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/>
  <mc:AlternateContent xmlns:mc="http://schemas.openxmlformats.org/markup-compatibility/2006">
    <mc:Choice Requires="x15">
      <x15ac:absPath xmlns:x15ac="http://schemas.microsoft.com/office/spreadsheetml/2010/11/ac" url="/Users/digizagoperation/Desktop/Digizag/Updates/Input data/"/>
    </mc:Choice>
  </mc:AlternateContent>
  <xr:revisionPtr revIDLastSave="0" documentId="13_ncr:1_{1B8CEE57-71B3-EB47-BDEC-962E594BD922}" xr6:coauthVersionLast="47" xr6:coauthVersionMax="47" xr10:uidLastSave="{00000000-0000-0000-0000-000000000000}"/>
  <bookViews>
    <workbookView xWindow="0" yWindow="700" windowWidth="34200" windowHeight="19860" firstSheet="57" activeTab="89" xr2:uid="{00000000-000D-0000-FFFF-FFFF00000000}"/>
  </bookViews>
  <sheets>
    <sheet name="Custom Coupons" sheetId="1" r:id="rId1"/>
    <sheet name="Al Matar" sheetId="2" r:id="rId2"/>
    <sheet name="6th Street" sheetId="3" r:id="rId3"/>
    <sheet name="Adidas" sheetId="4" r:id="rId4"/>
    <sheet name="Adidas Links" sheetId="5" r:id="rId5"/>
    <sheet name="AloKozay" sheetId="6" r:id="rId6"/>
    <sheet name="Al Dakheel Oud" sheetId="7" r:id="rId7"/>
    <sheet name="American Eagle" sheetId="8" r:id="rId8"/>
    <sheet name="Amazon" sheetId="9" r:id="rId9"/>
    <sheet name="AirAlo" sheetId="10" r:id="rId10"/>
    <sheet name="AirAlo Links" sheetId="11" r:id="rId11"/>
    <sheet name="Bloomingdales" sheetId="12" r:id="rId12"/>
    <sheet name="Bath &amp; Body Works" sheetId="13" r:id="rId13"/>
    <sheet name="Babies &amp; more" sheetId="14" state="hidden" r:id="rId14"/>
    <sheet name="Brands For Less" sheetId="15" state="hidden" r:id="rId15"/>
    <sheet name="Baytonia" sheetId="16" r:id="rId16"/>
    <sheet name="Beluar" sheetId="17" r:id="rId17"/>
    <sheet name="Cicabelle" sheetId="18" r:id="rId18"/>
    <sheet name="Boots" sheetId="19" state="hidden" r:id="rId19"/>
    <sheet name="Cartlow" sheetId="20" r:id="rId20"/>
    <sheet name="Deraah" sheetId="21" r:id="rId21"/>
    <sheet name="Dabdoob" sheetId="22" r:id="rId22"/>
    <sheet name="Dr Nutrition" sheetId="23" r:id="rId23"/>
    <sheet name="Dr M" sheetId="24" state="hidden" r:id="rId24"/>
    <sheet name="DailyMeals" sheetId="25" r:id="rId25"/>
    <sheet name="Eyewa" sheetId="26" r:id="rId26"/>
    <sheet name="Doos App" sheetId="27" state="hidden" r:id="rId27"/>
    <sheet name="Farfetch" sheetId="28" r:id="rId28"/>
    <sheet name="FNP" sheetId="29" r:id="rId29"/>
    <sheet name="Footlocker" sheetId="30" r:id="rId30"/>
    <sheet name="Gap" sheetId="31" r:id="rId31"/>
    <sheet name="Go Sport" sheetId="32" r:id="rId32"/>
    <sheet name="GRASSE PERFUME" sheetId="33" r:id="rId33"/>
    <sheet name="Golden Scent" sheetId="34" r:id="rId34"/>
    <sheet name="H&amp;M" sheetId="35" r:id="rId35"/>
    <sheet name="Homebox" sheetId="36" state="hidden" r:id="rId36"/>
    <sheet name="Homzmart" sheetId="37" r:id="rId37"/>
    <sheet name="IGP" sheetId="38" r:id="rId38"/>
    <sheet name="Jacquemus" sheetId="39" state="hidden" r:id="rId39"/>
    <sheet name="Jeeny Ksa" sheetId="40" r:id="rId40"/>
    <sheet name="Jeeny Jo" sheetId="41" r:id="rId41"/>
    <sheet name="KADI Boutique" sheetId="42" r:id="rId42"/>
    <sheet name="KenzWoman" sheetId="43" r:id="rId43"/>
    <sheet name="Levelshoes" sheetId="44" r:id="rId44"/>
    <sheet name="Magrabi" sheetId="45" r:id="rId45"/>
    <sheet name="Mamas&amp;Papas" sheetId="46" r:id="rId46"/>
    <sheet name="MetroBrazil" sheetId="47" r:id="rId47"/>
    <sheet name="KicksCrew" sheetId="48" r:id="rId48"/>
    <sheet name="Ibrahim Alqurahsi" sheetId="49" state="hidden" r:id="rId49"/>
    <sheet name="Max Fashion" sheetId="50" state="hidden" r:id="rId50"/>
    <sheet name="Marks&amp;Spencer" sheetId="51" state="hidden" r:id="rId51"/>
    <sheet name="Mothercare" sheetId="52" r:id="rId52"/>
    <sheet name="Mr.Mandoob" sheetId="53" state="hidden" r:id="rId53"/>
    <sheet name="Mumzworld" sheetId="54" r:id="rId54"/>
    <sheet name="MyProtein" sheetId="55" r:id="rId55"/>
    <sheet name="Namshi" sheetId="56" r:id="rId56"/>
    <sheet name="Nabataty" sheetId="57" state="hidden" r:id="rId57"/>
    <sheet name="New Balance" sheetId="58" r:id="rId58"/>
    <sheet name="NiceOne" sheetId="59" state="hidden" r:id="rId59"/>
    <sheet name="Noon GCC" sheetId="60" r:id="rId60"/>
    <sheet name="Noon Egypt" sheetId="61" r:id="rId61"/>
    <sheet name="NowNow" sheetId="62" r:id="rId62"/>
    <sheet name="Noon EG" sheetId="63" r:id="rId63"/>
    <sheet name="Noon Minutes" sheetId="64" r:id="rId64"/>
    <sheet name="Osma" sheetId="65" r:id="rId65"/>
    <sheet name="Pottery Barn" sheetId="66" r:id="rId66"/>
    <sheet name="Pottery Barn Kids" sheetId="67" r:id="rId67"/>
    <sheet name="Rasees" sheetId="68" r:id="rId68"/>
    <sheet name="Reef Perfumes" sheetId="69" r:id="rId69"/>
    <sheet name="Riva Fashion" sheetId="70" r:id="rId70"/>
    <sheet name="Styli" sheetId="71" r:id="rId71"/>
    <sheet name="Noon Food" sheetId="72" state="hidden" r:id="rId72"/>
    <sheet name="Noon NowNow" sheetId="73" state="hidden" r:id="rId73"/>
    <sheet name="Sivvi" sheetId="74" state="hidden" r:id="rId74"/>
    <sheet name="Sun &amp; Sands" sheetId="75" r:id="rId75"/>
    <sheet name="StoreUs" sheetId="76" r:id="rId76"/>
    <sheet name="ToYou" sheetId="77" r:id="rId77"/>
    <sheet name="Temu" sheetId="78" r:id="rId78"/>
    <sheet name="Trendyol" sheetId="79" r:id="rId79"/>
    <sheet name="SquatWolf" sheetId="80" state="hidden" r:id="rId80"/>
    <sheet name="Tamanna" sheetId="81" state="hidden" r:id="rId81"/>
    <sheet name="Tamata" sheetId="82" state="hidden" r:id="rId82"/>
    <sheet name="The deal outlet" sheetId="83" r:id="rId83"/>
    <sheet name="The Body Shop West KSA &amp; UAE" sheetId="84" r:id="rId84"/>
    <sheet name="Under Armour" sheetId="85" r:id="rId85"/>
    <sheet name="Waya" sheetId="86" r:id="rId86"/>
    <sheet name="Wondergifts" sheetId="87" r:id="rId87"/>
    <sheet name="WestELM" sheetId="88" r:id="rId88"/>
    <sheet name="Whites" sheetId="89" r:id="rId89"/>
    <sheet name="VogaCloset" sheetId="90" r:id="rId90"/>
    <sheet name="Victoria Secret" sheetId="91" r:id="rId91"/>
  </sheets>
  <definedNames>
    <definedName name="_xlnm._FilterDatabase" localSheetId="15" hidden="1">Baytonia!$A$1:$G$200</definedName>
    <definedName name="_xlnm._FilterDatabase" localSheetId="16" hidden="1">Beluar!$A$1:$G$216</definedName>
    <definedName name="_xlnm._FilterDatabase" localSheetId="45" hidden="1">'Mamas&amp;Papas'!$A$1:$G$267</definedName>
    <definedName name="_xlnm._FilterDatabase" localSheetId="60" hidden="1">'Noon Egypt'!$A$1:$F$240</definedName>
    <definedName name="_xlnm._FilterDatabase" localSheetId="61" hidden="1">NowNow!$A$1:$G$90</definedName>
    <definedName name="_xlnm._FilterDatabase" localSheetId="64" hidden="1">Osma!$A$1:$G$108</definedName>
    <definedName name="_xlnm._FilterDatabase" localSheetId="70" hidden="1">Styli!$A$1:$F$134</definedName>
    <definedName name="_xlnm._FilterDatabase" localSheetId="76" hidden="1">ToYou!$A$1:$F$360</definedName>
    <definedName name="Z_1B0CB358_2397_4491_9144_30DF75AB4127_.wvu.FilterData" localSheetId="39" hidden="1">'Jeeny Ksa'!$A$1:$B$255</definedName>
    <definedName name="Z_1B0CB358_2397_4491_9144_30DF75AB4127_.wvu.FilterData" localSheetId="58" hidden="1">NiceOne!$I$1:$O$1958</definedName>
    <definedName name="Z_1B0CB358_2397_4491_9144_30DF75AB4127_.wvu.FilterData" localSheetId="62" hidden="1">'Noon EG'!$A$1:$G$5340</definedName>
    <definedName name="Z_1B0CB358_2397_4491_9144_30DF75AB4127_.wvu.FilterData" localSheetId="59" hidden="1">'Noon GCC'!$A$1:$B$2321</definedName>
    <definedName name="Z_1B0CB358_2397_4491_9144_30DF75AB4127_.wvu.FilterData" localSheetId="69" hidden="1">'Riva Fashion'!$A$1:$D$2014</definedName>
    <definedName name="Z_1B0CB358_2397_4491_9144_30DF75AB4127_.wvu.FilterData" localSheetId="73" hidden="1">Sivvi!$B$1:$B$842</definedName>
    <definedName name="Z_1B0CB358_2397_4491_9144_30DF75AB4127_.wvu.FilterData" localSheetId="80" hidden="1">Tamanna!$A$1:$E$162</definedName>
    <definedName name="Z_1B0CB358_2397_4491_9144_30DF75AB4127_.wvu.FilterData" localSheetId="89" hidden="1">VogaCloset!$A$1:$B$285</definedName>
    <definedName name="Z_AEDB55B8_A221_4156_AEF9_EF60173551CB_.wvu.FilterData" localSheetId="80" hidden="1">Tamanna!$A$1:$E$162</definedName>
    <definedName name="Z_CEF77C2E_AE46_41AE_92CF_B60712CA6BD6_.wvu.FilterData" localSheetId="80" hidden="1">Tamanna!$A$1:$E$162</definedName>
    <definedName name="Z_FC41A317_51EC_448A_970B_8693FB249C59_.wvu.FilterData" localSheetId="58" hidden="1">NiceOne!$I$1:$O$1958</definedName>
    <definedName name="Z_FC41A317_51EC_448A_970B_8693FB249C59_.wvu.FilterData" localSheetId="62" hidden="1">'Noon EG'!$A$1:$D$973</definedName>
    <definedName name="Z_FC41A317_51EC_448A_970B_8693FB249C59_.wvu.FilterData" localSheetId="80" hidden="1">Tamanna!$A$1:$E$162</definedName>
    <definedName name="Z_FC41A317_51EC_448A_970B_8693FB249C59_.wvu.FilterData" localSheetId="89" hidden="1">VogaCloset!$A$1:$D$457</definedName>
  </definedNames>
  <calcPr calcId="191029"/>
  <customWorkbookViews>
    <customWorkbookView name="Filter 4" guid="{CEF77C2E-AE46-41AE-92CF-B60712CA6BD6}" maximized="1" windowWidth="0" windowHeight="0" activeSheetId="0"/>
    <customWorkbookView name="Filter 2" guid="{FC41A317-51EC-448A-970B-8693FB249C59}" maximized="1" windowWidth="0" windowHeight="0" activeSheetId="0"/>
    <customWorkbookView name="Filter 3" guid="{AEDB55B8-A221-4156-AEF9-EF60173551CB}" maximized="1" windowWidth="0" windowHeight="0" activeSheetId="0"/>
    <customWorkbookView name="Filter 1" guid="{1B0CB358-2397-4491-9144-30DF75AB412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84" i="90" l="1"/>
  <c r="K283" i="90"/>
  <c r="K282" i="90"/>
  <c r="K281" i="90"/>
  <c r="K280" i="90"/>
  <c r="K279" i="90"/>
  <c r="K278" i="90"/>
  <c r="K277" i="90"/>
  <c r="K276" i="90"/>
  <c r="K275" i="90"/>
  <c r="K274" i="90"/>
  <c r="K273" i="90"/>
  <c r="K272" i="90"/>
  <c r="K271" i="90"/>
  <c r="K270" i="90"/>
  <c r="K269" i="90"/>
  <c r="K268" i="90"/>
  <c r="K267" i="90"/>
  <c r="K266" i="90"/>
  <c r="K265" i="90"/>
  <c r="K264" i="90"/>
  <c r="K263" i="90"/>
  <c r="K262" i="90"/>
  <c r="K261" i="90"/>
  <c r="K260" i="90"/>
  <c r="K259" i="90"/>
  <c r="K258" i="90"/>
  <c r="K257" i="90"/>
  <c r="K256" i="90"/>
  <c r="K255" i="90"/>
  <c r="K254" i="90"/>
  <c r="K253" i="90"/>
  <c r="K252" i="90"/>
  <c r="K251" i="90"/>
  <c r="K250" i="90"/>
  <c r="K249" i="90"/>
  <c r="K248" i="90"/>
  <c r="K247" i="90"/>
  <c r="K246" i="90"/>
  <c r="K245" i="90"/>
  <c r="K244" i="90"/>
  <c r="K243" i="90"/>
  <c r="K242" i="90"/>
  <c r="K241" i="90"/>
  <c r="K240" i="90"/>
  <c r="K239" i="90"/>
  <c r="K238" i="90"/>
  <c r="K237" i="90"/>
  <c r="K236" i="90"/>
  <c r="K235" i="90"/>
  <c r="K234" i="90"/>
  <c r="K233" i="90"/>
  <c r="K232" i="90"/>
  <c r="K231" i="90"/>
  <c r="K230" i="90"/>
  <c r="K229" i="90"/>
  <c r="K228" i="90"/>
  <c r="K227" i="90"/>
  <c r="K226" i="90"/>
  <c r="K225" i="90"/>
  <c r="K224" i="90"/>
  <c r="K223" i="90"/>
  <c r="K222" i="90"/>
  <c r="K221" i="90"/>
  <c r="K220" i="90"/>
  <c r="K219" i="90"/>
  <c r="K218" i="90"/>
  <c r="K217" i="90"/>
  <c r="K216" i="90"/>
  <c r="K215" i="90"/>
  <c r="K214" i="90"/>
  <c r="K213" i="90"/>
  <c r="K212" i="90"/>
  <c r="K211" i="90"/>
  <c r="K210" i="90"/>
  <c r="K209" i="90"/>
  <c r="K208" i="90"/>
  <c r="K207" i="90"/>
  <c r="K206" i="90"/>
  <c r="K205" i="90"/>
  <c r="K204" i="90"/>
  <c r="K203" i="90"/>
  <c r="K202" i="90"/>
  <c r="K201" i="90"/>
  <c r="K200" i="90"/>
  <c r="K199" i="90"/>
  <c r="K198" i="90"/>
  <c r="K197" i="90"/>
  <c r="K196" i="90"/>
  <c r="K195" i="90"/>
  <c r="K194" i="90"/>
  <c r="K193" i="90"/>
  <c r="K192" i="90"/>
  <c r="K191" i="90"/>
  <c r="K190" i="90"/>
  <c r="K189" i="90"/>
  <c r="K188" i="90"/>
  <c r="K187" i="90"/>
  <c r="K186" i="90"/>
  <c r="K185" i="90"/>
  <c r="K184" i="90"/>
  <c r="K183" i="90"/>
  <c r="K182" i="90"/>
  <c r="K181" i="90"/>
  <c r="K180" i="90"/>
  <c r="K179" i="90"/>
  <c r="K178" i="90"/>
  <c r="K177" i="90"/>
  <c r="K176" i="90"/>
  <c r="K175" i="90"/>
  <c r="K174" i="90"/>
  <c r="K173" i="90"/>
  <c r="K172" i="90"/>
  <c r="K171" i="90"/>
  <c r="K170" i="90"/>
  <c r="K169" i="90"/>
  <c r="K168" i="90"/>
  <c r="K167" i="90"/>
  <c r="K166" i="90"/>
  <c r="K165" i="90"/>
  <c r="K164" i="90"/>
  <c r="K163" i="90"/>
  <c r="K162" i="90"/>
  <c r="K161" i="90"/>
  <c r="K160" i="90"/>
  <c r="K159" i="90"/>
  <c r="K158" i="90"/>
  <c r="K157" i="90"/>
  <c r="K156" i="90"/>
  <c r="K155" i="90"/>
  <c r="K154" i="90"/>
  <c r="K153" i="90"/>
  <c r="K152" i="90"/>
  <c r="K151" i="90"/>
  <c r="K150" i="90"/>
  <c r="K149" i="90"/>
  <c r="K148" i="90"/>
  <c r="K147" i="90"/>
  <c r="K146" i="90"/>
  <c r="K145" i="90"/>
  <c r="K144" i="90"/>
  <c r="K143" i="90"/>
  <c r="K142" i="90"/>
  <c r="K141" i="90"/>
  <c r="K140" i="90"/>
  <c r="K139" i="90"/>
  <c r="K138" i="90"/>
  <c r="K137" i="90"/>
  <c r="K136" i="90"/>
  <c r="K135" i="90"/>
  <c r="K134" i="90"/>
  <c r="K133" i="90"/>
  <c r="K132" i="90"/>
  <c r="K131" i="90"/>
  <c r="K130" i="90"/>
  <c r="K129" i="90"/>
  <c r="K128" i="90"/>
  <c r="K127" i="90"/>
  <c r="K126" i="90"/>
  <c r="K125" i="90"/>
  <c r="K124" i="90"/>
  <c r="K123" i="90"/>
  <c r="K122" i="90"/>
  <c r="K121" i="90"/>
  <c r="K120" i="90"/>
  <c r="K119" i="90"/>
  <c r="K118" i="90"/>
  <c r="K117" i="90"/>
  <c r="K116" i="90"/>
  <c r="K115" i="90"/>
  <c r="K114" i="90"/>
  <c r="K113" i="90"/>
  <c r="K112" i="90"/>
  <c r="K111" i="90"/>
  <c r="K110" i="90"/>
  <c r="K109" i="90"/>
  <c r="K108" i="90"/>
  <c r="K107" i="90"/>
  <c r="K106" i="90"/>
  <c r="K105" i="90"/>
  <c r="K104" i="90"/>
  <c r="K103" i="90"/>
  <c r="K102" i="90"/>
  <c r="K101" i="90"/>
  <c r="K100" i="90"/>
  <c r="K99" i="90"/>
  <c r="K98" i="90"/>
  <c r="K97" i="90"/>
  <c r="K96" i="90"/>
  <c r="K95" i="90"/>
  <c r="K94" i="90"/>
  <c r="K93" i="90"/>
  <c r="K92" i="90"/>
  <c r="K91" i="90"/>
  <c r="K90" i="90"/>
  <c r="K89" i="90"/>
  <c r="K88" i="90"/>
  <c r="K87" i="90"/>
  <c r="K86" i="90"/>
  <c r="K85" i="90"/>
  <c r="K84" i="90"/>
  <c r="K83" i="90"/>
  <c r="K82" i="90"/>
  <c r="K81" i="90"/>
  <c r="K80" i="90"/>
  <c r="K79" i="90"/>
  <c r="K78" i="90"/>
  <c r="K77" i="90"/>
  <c r="K76" i="90"/>
  <c r="K75" i="90"/>
  <c r="K74" i="90"/>
  <c r="K73" i="90"/>
  <c r="K72" i="90"/>
  <c r="K71" i="90"/>
  <c r="K70" i="90"/>
  <c r="K69" i="90"/>
  <c r="K68" i="90"/>
  <c r="K67" i="90"/>
  <c r="K66" i="90"/>
  <c r="K65" i="90"/>
  <c r="K64" i="90"/>
  <c r="K63" i="90"/>
  <c r="K62" i="90"/>
  <c r="K61" i="90"/>
  <c r="K60" i="90"/>
  <c r="K59" i="90"/>
  <c r="K58" i="90"/>
  <c r="K57" i="90"/>
  <c r="K56" i="90"/>
  <c r="K55" i="90"/>
  <c r="K54" i="90"/>
  <c r="K53" i="90"/>
  <c r="K52" i="90"/>
  <c r="K51" i="90"/>
  <c r="K50" i="90"/>
  <c r="K49" i="90"/>
  <c r="K48" i="90"/>
  <c r="K47" i="90"/>
  <c r="K46" i="90"/>
  <c r="K45" i="90"/>
  <c r="K44" i="90"/>
  <c r="K43" i="90"/>
  <c r="K42" i="90"/>
  <c r="K41" i="90"/>
  <c r="K40" i="90"/>
  <c r="K39" i="90"/>
  <c r="K38" i="90"/>
  <c r="K37" i="90"/>
  <c r="K36" i="90"/>
  <c r="K35" i="90"/>
  <c r="K34" i="90"/>
  <c r="K33" i="90"/>
  <c r="K32" i="90"/>
  <c r="K31" i="90"/>
  <c r="K30" i="90"/>
  <c r="K29" i="90"/>
  <c r="K28" i="90"/>
  <c r="K27" i="90"/>
  <c r="K26" i="90"/>
  <c r="K25" i="90"/>
  <c r="K24" i="90"/>
  <c r="K23" i="90"/>
  <c r="K22" i="90"/>
  <c r="K21" i="90"/>
  <c r="K20" i="90"/>
  <c r="K19" i="90"/>
  <c r="K18" i="90"/>
  <c r="K17" i="90"/>
  <c r="K16" i="90"/>
  <c r="K15" i="90"/>
  <c r="K14" i="90"/>
  <c r="K13" i="90"/>
  <c r="K12" i="90"/>
  <c r="K11" i="90"/>
  <c r="K10" i="90"/>
  <c r="K9" i="90"/>
  <c r="K8" i="90"/>
  <c r="K7" i="90"/>
  <c r="K6" i="90"/>
  <c r="K5" i="90"/>
  <c r="K4" i="90"/>
  <c r="K3" i="90"/>
  <c r="K2" i="90"/>
  <c r="O1" i="88"/>
  <c r="V1" i="85"/>
  <c r="B867" i="79"/>
  <c r="B866" i="79"/>
  <c r="B865" i="79"/>
  <c r="B864" i="79"/>
  <c r="B863" i="79"/>
  <c r="B862" i="79"/>
  <c r="B861" i="79"/>
  <c r="B860" i="79"/>
  <c r="B859" i="79"/>
  <c r="B858" i="79"/>
  <c r="B857" i="79"/>
  <c r="B856" i="79"/>
  <c r="B855" i="79"/>
  <c r="B854" i="79"/>
  <c r="B853" i="79"/>
  <c r="B852" i="79"/>
  <c r="B851" i="79"/>
  <c r="B850" i="79"/>
  <c r="B849" i="79"/>
  <c r="B848" i="79"/>
  <c r="B847" i="79"/>
  <c r="B846" i="79"/>
  <c r="B845" i="79"/>
  <c r="B844" i="79"/>
  <c r="B843" i="79"/>
  <c r="B842" i="79"/>
  <c r="B841" i="79"/>
  <c r="B840" i="79"/>
  <c r="B839" i="79"/>
  <c r="B838" i="79"/>
  <c r="B837" i="79"/>
  <c r="B836" i="79"/>
  <c r="B835" i="79"/>
  <c r="B834" i="79"/>
  <c r="B833" i="79"/>
  <c r="B832" i="79"/>
  <c r="B831" i="79"/>
  <c r="B830" i="79"/>
  <c r="B829" i="79"/>
  <c r="B828" i="79"/>
  <c r="B827" i="79"/>
  <c r="B826" i="79"/>
  <c r="B825" i="79"/>
  <c r="B824" i="79"/>
  <c r="B823" i="79"/>
  <c r="B822" i="79"/>
  <c r="B821" i="79"/>
  <c r="B820" i="79"/>
  <c r="B819" i="79"/>
  <c r="B818" i="79"/>
  <c r="B817" i="79"/>
  <c r="B816" i="79"/>
  <c r="B815" i="79"/>
  <c r="B814" i="79"/>
  <c r="B813" i="79"/>
  <c r="B812" i="79"/>
  <c r="B811" i="79"/>
  <c r="B810" i="79"/>
  <c r="B809" i="79"/>
  <c r="B808" i="79"/>
  <c r="B807" i="79"/>
  <c r="B806" i="79"/>
  <c r="B805" i="79"/>
  <c r="B804" i="79"/>
  <c r="B803" i="79"/>
  <c r="B802" i="79"/>
  <c r="B801" i="79"/>
  <c r="B800" i="79"/>
  <c r="B799" i="79"/>
  <c r="B798" i="79"/>
  <c r="B797" i="79"/>
  <c r="B796" i="79"/>
  <c r="B795" i="79"/>
  <c r="B794" i="79"/>
  <c r="B793" i="79"/>
  <c r="B792" i="79"/>
  <c r="B791" i="79"/>
  <c r="B790" i="79"/>
  <c r="B789" i="79"/>
  <c r="B788" i="79"/>
  <c r="B787" i="79"/>
  <c r="B786" i="79"/>
  <c r="B785" i="79"/>
  <c r="B784" i="79"/>
  <c r="B783" i="79"/>
  <c r="B782" i="79"/>
  <c r="B781" i="79"/>
  <c r="B780" i="79"/>
  <c r="B779" i="79"/>
  <c r="B778" i="79"/>
  <c r="B777" i="79"/>
  <c r="B776" i="79"/>
  <c r="B775" i="79"/>
  <c r="B774" i="79"/>
  <c r="B773" i="79"/>
  <c r="B772" i="79"/>
  <c r="B771" i="79"/>
  <c r="B770" i="79"/>
  <c r="B769" i="79"/>
  <c r="B768" i="79"/>
  <c r="B767" i="79"/>
  <c r="B766" i="79"/>
  <c r="B765" i="79"/>
  <c r="B764" i="79"/>
  <c r="B763" i="79"/>
  <c r="B762" i="79"/>
  <c r="B761" i="79"/>
  <c r="B760" i="79"/>
  <c r="B759" i="79"/>
  <c r="B758" i="79"/>
  <c r="B757" i="79"/>
  <c r="B756" i="79"/>
  <c r="B755" i="79"/>
  <c r="B754" i="79"/>
  <c r="B753" i="79"/>
  <c r="B752" i="79"/>
  <c r="B751" i="79"/>
  <c r="B750" i="79"/>
  <c r="B749" i="79"/>
  <c r="B748" i="79"/>
  <c r="B747" i="79"/>
  <c r="B746" i="79"/>
  <c r="B745" i="79"/>
  <c r="B744" i="79"/>
  <c r="B743" i="79"/>
  <c r="B742" i="79"/>
  <c r="B741" i="79"/>
  <c r="B740" i="79"/>
  <c r="B739" i="79"/>
  <c r="B738" i="79"/>
  <c r="B737" i="79"/>
  <c r="B736" i="79"/>
  <c r="B735" i="79"/>
  <c r="B734" i="79"/>
  <c r="B733" i="79"/>
  <c r="B732" i="79"/>
  <c r="B731" i="79"/>
  <c r="B730" i="79"/>
  <c r="B729" i="79"/>
  <c r="B728" i="79"/>
  <c r="B727" i="79"/>
  <c r="B726" i="79"/>
  <c r="B725" i="79"/>
  <c r="B724" i="79"/>
  <c r="B723" i="79"/>
  <c r="B722" i="79"/>
  <c r="B721" i="79"/>
  <c r="B720" i="79"/>
  <c r="B719" i="79"/>
  <c r="B718" i="79"/>
  <c r="B717" i="79"/>
  <c r="B716" i="79"/>
  <c r="B715" i="79"/>
  <c r="B714" i="79"/>
  <c r="B713" i="79"/>
  <c r="B712" i="79"/>
  <c r="B711" i="79"/>
  <c r="B710" i="79"/>
  <c r="B709" i="79"/>
  <c r="B708" i="79"/>
  <c r="B707" i="79"/>
  <c r="B706" i="79"/>
  <c r="B705" i="79"/>
  <c r="B704" i="79"/>
  <c r="B703" i="79"/>
  <c r="B702" i="79"/>
  <c r="B701" i="79"/>
  <c r="B700" i="79"/>
  <c r="B699" i="79"/>
  <c r="B698" i="79"/>
  <c r="B697" i="79"/>
  <c r="B696" i="79"/>
  <c r="B695" i="79"/>
  <c r="B694" i="79"/>
  <c r="B693" i="79"/>
  <c r="B692" i="79"/>
  <c r="B691" i="79"/>
  <c r="B690" i="79"/>
  <c r="B689" i="79"/>
  <c r="B688" i="79"/>
  <c r="B687" i="79"/>
  <c r="B686" i="79"/>
  <c r="B685" i="79"/>
  <c r="B684" i="79"/>
  <c r="B683" i="79"/>
  <c r="B682" i="79"/>
  <c r="B681" i="79"/>
  <c r="B680" i="79"/>
  <c r="B679" i="79"/>
  <c r="B678" i="79"/>
  <c r="B677" i="79"/>
  <c r="B676" i="79"/>
  <c r="B675" i="79"/>
  <c r="B674" i="79"/>
  <c r="B673" i="79"/>
  <c r="B672" i="79"/>
  <c r="B671" i="79"/>
  <c r="B670" i="79"/>
  <c r="B669" i="79"/>
  <c r="B668" i="79"/>
  <c r="B667" i="79"/>
  <c r="B666" i="79"/>
  <c r="B665" i="79"/>
  <c r="B664" i="79"/>
  <c r="B663" i="79"/>
  <c r="B662" i="79"/>
  <c r="B661" i="79"/>
  <c r="B660" i="79"/>
  <c r="B659" i="79"/>
  <c r="B658" i="79"/>
  <c r="B657" i="79"/>
  <c r="B656" i="79"/>
  <c r="B655" i="79"/>
  <c r="B654" i="79"/>
  <c r="B653" i="79"/>
  <c r="B652" i="79"/>
  <c r="B651" i="79"/>
  <c r="B650" i="79"/>
  <c r="B649" i="79"/>
  <c r="B648" i="79"/>
  <c r="B647" i="79"/>
  <c r="B646" i="79"/>
  <c r="B645" i="79"/>
  <c r="B644" i="79"/>
  <c r="B643" i="79"/>
  <c r="B642" i="79"/>
  <c r="B641" i="79"/>
  <c r="B640" i="79"/>
  <c r="B639" i="79"/>
  <c r="B638" i="79"/>
  <c r="B637" i="79"/>
  <c r="B636" i="79"/>
  <c r="B635" i="79"/>
  <c r="B634" i="79"/>
  <c r="B633" i="79"/>
  <c r="B632" i="79"/>
  <c r="B631" i="79"/>
  <c r="B630" i="79"/>
  <c r="B629" i="79"/>
  <c r="B628" i="79"/>
  <c r="B627" i="79"/>
  <c r="B626" i="79"/>
  <c r="B625" i="79"/>
  <c r="B624" i="79"/>
  <c r="B623" i="79"/>
  <c r="B622" i="79"/>
  <c r="B621" i="79"/>
  <c r="B620" i="79"/>
  <c r="B619" i="79"/>
  <c r="B618" i="79"/>
  <c r="B617" i="79"/>
  <c r="B616" i="79"/>
  <c r="B615" i="79"/>
  <c r="B614" i="79"/>
  <c r="B613" i="79"/>
  <c r="B612" i="79"/>
  <c r="B611" i="79"/>
  <c r="B610" i="79"/>
  <c r="B609" i="79"/>
  <c r="B608" i="79"/>
  <c r="B607" i="79"/>
  <c r="B606" i="79"/>
  <c r="B605" i="79"/>
  <c r="B604" i="79"/>
  <c r="B603" i="79"/>
  <c r="B602" i="79"/>
  <c r="B601" i="79"/>
  <c r="B600" i="79"/>
  <c r="B599" i="79"/>
  <c r="B598" i="79"/>
  <c r="B597" i="79"/>
  <c r="B596" i="79"/>
  <c r="B595" i="79"/>
  <c r="B594" i="79"/>
  <c r="B593" i="79"/>
  <c r="B592" i="79"/>
  <c r="B591" i="79"/>
  <c r="B590" i="79"/>
  <c r="B589" i="79"/>
  <c r="B588" i="79"/>
  <c r="B587" i="79"/>
  <c r="B586" i="79"/>
  <c r="B585" i="79"/>
  <c r="B584" i="79"/>
  <c r="B583" i="79"/>
  <c r="B582" i="79"/>
  <c r="B581" i="79"/>
  <c r="B580" i="79"/>
  <c r="B579" i="79"/>
  <c r="B578" i="79"/>
  <c r="B577" i="79"/>
  <c r="B576" i="79"/>
  <c r="B575" i="79"/>
  <c r="B574" i="79"/>
  <c r="B573" i="79"/>
  <c r="B572" i="79"/>
  <c r="B571" i="79"/>
  <c r="B570" i="79"/>
  <c r="B569" i="79"/>
  <c r="B568" i="79"/>
  <c r="B567" i="79"/>
  <c r="B566" i="79"/>
  <c r="B565" i="79"/>
  <c r="B564" i="79"/>
  <c r="B563" i="79"/>
  <c r="B562" i="79"/>
  <c r="B561" i="79"/>
  <c r="B560" i="79"/>
  <c r="B559" i="79"/>
  <c r="B558" i="79"/>
  <c r="B557" i="79"/>
  <c r="B556" i="79"/>
  <c r="B555" i="79"/>
  <c r="B554" i="79"/>
  <c r="B553" i="79"/>
  <c r="B552" i="79"/>
  <c r="B551" i="79"/>
  <c r="B550" i="79"/>
  <c r="B549" i="79"/>
  <c r="B548" i="79"/>
  <c r="B547" i="79"/>
  <c r="B546" i="79"/>
  <c r="B545" i="79"/>
  <c r="B544" i="79"/>
  <c r="B543" i="79"/>
  <c r="B542" i="79"/>
  <c r="B541" i="79"/>
  <c r="B540" i="79"/>
  <c r="B539" i="79"/>
  <c r="B538" i="79"/>
  <c r="B537" i="79"/>
  <c r="B536" i="79"/>
  <c r="B535" i="79"/>
  <c r="B534" i="79"/>
  <c r="B533" i="79"/>
  <c r="B532" i="79"/>
  <c r="B531" i="79"/>
  <c r="B530" i="79"/>
  <c r="B529" i="79"/>
  <c r="B528" i="79"/>
  <c r="B527" i="79"/>
  <c r="B526" i="79"/>
  <c r="B525" i="79"/>
  <c r="B524" i="79"/>
  <c r="B523" i="79"/>
  <c r="B522" i="79"/>
  <c r="B521" i="79"/>
  <c r="B520" i="79"/>
  <c r="B519" i="79"/>
  <c r="B518" i="79"/>
  <c r="B517" i="79"/>
  <c r="B516" i="79"/>
  <c r="B515" i="79"/>
  <c r="B514" i="79"/>
  <c r="B513" i="79"/>
  <c r="B512" i="79"/>
  <c r="B511" i="79"/>
  <c r="B510" i="79"/>
  <c r="B509" i="79"/>
  <c r="B508" i="79"/>
  <c r="B507" i="79"/>
  <c r="B506" i="79"/>
  <c r="B505" i="79"/>
  <c r="B504" i="79"/>
  <c r="B503" i="79"/>
  <c r="B502" i="79"/>
  <c r="B501" i="79"/>
  <c r="B500" i="79"/>
  <c r="B499" i="79"/>
  <c r="B498" i="79"/>
  <c r="B497" i="79"/>
  <c r="B496" i="79"/>
  <c r="B495" i="79"/>
  <c r="B494" i="79"/>
  <c r="B493" i="79"/>
  <c r="B492" i="79"/>
  <c r="B491" i="79"/>
  <c r="B490" i="79"/>
  <c r="B489" i="79"/>
  <c r="B488" i="79"/>
  <c r="B487" i="79"/>
  <c r="B486" i="79"/>
  <c r="B485" i="79"/>
  <c r="B484" i="79"/>
  <c r="B483" i="79"/>
  <c r="B482" i="79"/>
  <c r="B481" i="79"/>
  <c r="B480" i="79"/>
  <c r="B479" i="79"/>
  <c r="B478" i="79"/>
  <c r="B477" i="79"/>
  <c r="B476" i="79"/>
  <c r="B475" i="79"/>
  <c r="B474" i="79"/>
  <c r="B473" i="79"/>
  <c r="B472" i="79"/>
  <c r="B471" i="79"/>
  <c r="B470" i="79"/>
  <c r="B469" i="79"/>
  <c r="B468" i="79"/>
  <c r="B467" i="79"/>
  <c r="B466" i="79"/>
  <c r="B465" i="79"/>
  <c r="B464" i="79"/>
  <c r="B463" i="79"/>
  <c r="B462" i="79"/>
  <c r="B461" i="79"/>
  <c r="B460" i="79"/>
  <c r="B459" i="79"/>
  <c r="B458" i="79"/>
  <c r="B457" i="79"/>
  <c r="B456" i="79"/>
  <c r="B455" i="79"/>
  <c r="B454" i="79"/>
  <c r="B453" i="79"/>
  <c r="B452" i="79"/>
  <c r="B451" i="79"/>
  <c r="B450" i="79"/>
  <c r="B449" i="79"/>
  <c r="B448" i="79"/>
  <c r="B447" i="79"/>
  <c r="B446" i="79"/>
  <c r="B445" i="79"/>
  <c r="B444" i="79"/>
  <c r="B443" i="79"/>
  <c r="B442" i="79"/>
  <c r="B441" i="79"/>
  <c r="B440" i="79"/>
  <c r="B439" i="79"/>
  <c r="B438" i="79"/>
  <c r="B437" i="79"/>
  <c r="B436" i="79"/>
  <c r="B435" i="79"/>
  <c r="B434" i="79"/>
  <c r="B433" i="79"/>
  <c r="B432" i="79"/>
  <c r="B431" i="79"/>
  <c r="B430" i="79"/>
  <c r="B429" i="79"/>
  <c r="B428" i="79"/>
  <c r="B427" i="79"/>
  <c r="B426" i="79"/>
  <c r="B425" i="79"/>
  <c r="B424" i="79"/>
  <c r="B423" i="79"/>
  <c r="B422" i="79"/>
  <c r="B421" i="79"/>
  <c r="B420" i="79"/>
  <c r="B419" i="79"/>
  <c r="B418" i="79"/>
  <c r="B417" i="79"/>
  <c r="B416" i="79"/>
  <c r="B415" i="79"/>
  <c r="B414" i="79"/>
  <c r="B413" i="79"/>
  <c r="B412" i="79"/>
  <c r="B411" i="79"/>
  <c r="B410" i="79"/>
  <c r="B409" i="79"/>
  <c r="B408" i="79"/>
  <c r="B407" i="79"/>
  <c r="B406" i="79"/>
  <c r="B405" i="79"/>
  <c r="B404" i="79"/>
  <c r="B403" i="79"/>
  <c r="B402" i="79"/>
  <c r="B401" i="79"/>
  <c r="B400" i="79"/>
  <c r="B399" i="79"/>
  <c r="B398" i="79"/>
  <c r="B397" i="79"/>
  <c r="B396" i="79"/>
  <c r="B395" i="79"/>
  <c r="B394" i="79"/>
  <c r="B393" i="79"/>
  <c r="B392" i="79"/>
  <c r="B391" i="79"/>
  <c r="B390" i="79"/>
  <c r="B389" i="79"/>
  <c r="B388" i="79"/>
  <c r="B387" i="79"/>
  <c r="B386" i="79"/>
  <c r="B385" i="79"/>
  <c r="B384" i="79"/>
  <c r="B383" i="79"/>
  <c r="B382" i="79"/>
  <c r="B381" i="79"/>
  <c r="B380" i="79"/>
  <c r="B379" i="79"/>
  <c r="B378" i="79"/>
  <c r="B377" i="79"/>
  <c r="B376" i="79"/>
  <c r="B375" i="79"/>
  <c r="B374" i="79"/>
  <c r="B373" i="79"/>
  <c r="B372" i="79"/>
  <c r="B371" i="79"/>
  <c r="B370" i="79"/>
  <c r="B369" i="79"/>
  <c r="B368" i="79"/>
  <c r="B367" i="79"/>
  <c r="B366" i="79"/>
  <c r="B365" i="79"/>
  <c r="B364" i="79"/>
  <c r="B363" i="79"/>
  <c r="B362" i="79"/>
  <c r="B361" i="79"/>
  <c r="B360" i="79"/>
  <c r="B359" i="79"/>
  <c r="B358" i="79"/>
  <c r="B357" i="79"/>
  <c r="B356" i="79"/>
  <c r="B355" i="79"/>
  <c r="B354" i="79"/>
  <c r="B353" i="79"/>
  <c r="B352" i="79"/>
  <c r="B351" i="79"/>
  <c r="B350" i="79"/>
  <c r="B349" i="79"/>
  <c r="B348" i="79"/>
  <c r="B347" i="79"/>
  <c r="B346" i="79"/>
  <c r="B345" i="79"/>
  <c r="B344" i="79"/>
  <c r="B343" i="79"/>
  <c r="B342" i="79"/>
  <c r="B341" i="79"/>
  <c r="B340" i="79"/>
  <c r="B339" i="79"/>
  <c r="B338" i="79"/>
  <c r="B337" i="79"/>
  <c r="B336" i="79"/>
  <c r="B335" i="79"/>
  <c r="B334" i="79"/>
  <c r="B333" i="79"/>
  <c r="B332" i="79"/>
  <c r="B331" i="79"/>
  <c r="B330" i="79"/>
  <c r="B329" i="79"/>
  <c r="B328" i="79"/>
  <c r="B327" i="79"/>
  <c r="B326" i="79"/>
  <c r="B325" i="79"/>
  <c r="B324" i="79"/>
  <c r="B323" i="79"/>
  <c r="B322" i="79"/>
  <c r="B321" i="79"/>
  <c r="B320" i="79"/>
  <c r="B319" i="79"/>
  <c r="B318" i="79"/>
  <c r="B317" i="79"/>
  <c r="B316" i="79"/>
  <c r="B315" i="79"/>
  <c r="B314" i="79"/>
  <c r="B313" i="79"/>
  <c r="B312" i="79"/>
  <c r="B311" i="79"/>
  <c r="B310" i="79"/>
  <c r="B309" i="79"/>
  <c r="B308" i="79"/>
  <c r="B307" i="79"/>
  <c r="B306" i="79"/>
  <c r="B305" i="79"/>
  <c r="B304" i="79"/>
  <c r="B303" i="79"/>
  <c r="B302" i="79"/>
  <c r="B301" i="79"/>
  <c r="B300" i="79"/>
  <c r="B299" i="79"/>
  <c r="B298" i="79"/>
  <c r="B297" i="79"/>
  <c r="B296" i="79"/>
  <c r="B295" i="79"/>
  <c r="B294" i="79"/>
  <c r="B293" i="79"/>
  <c r="B292" i="79"/>
  <c r="B291" i="79"/>
  <c r="B290" i="79"/>
  <c r="B289" i="79"/>
  <c r="B288" i="79"/>
  <c r="B287" i="79"/>
  <c r="B286" i="79"/>
  <c r="B285" i="79"/>
  <c r="B284" i="79"/>
  <c r="B283" i="79"/>
  <c r="B282" i="79"/>
  <c r="B281" i="79"/>
  <c r="B280" i="79"/>
  <c r="B279" i="79"/>
  <c r="B278" i="79"/>
  <c r="B277" i="79"/>
  <c r="B276" i="79"/>
  <c r="B275" i="79"/>
  <c r="B274" i="79"/>
  <c r="B273" i="79"/>
  <c r="B272" i="79"/>
  <c r="B271" i="79"/>
  <c r="B270" i="79"/>
  <c r="B269" i="79"/>
  <c r="B268" i="79"/>
  <c r="B267" i="79"/>
  <c r="B266" i="79"/>
  <c r="B265" i="79"/>
  <c r="B264" i="79"/>
  <c r="B263" i="79"/>
  <c r="B262" i="79"/>
  <c r="B261" i="79"/>
  <c r="B260" i="79"/>
  <c r="B259" i="79"/>
  <c r="B258" i="79"/>
  <c r="B257" i="79"/>
  <c r="B256" i="79"/>
  <c r="B255" i="79"/>
  <c r="B254" i="79"/>
  <c r="B253" i="79"/>
  <c r="B252" i="79"/>
  <c r="B251" i="79"/>
  <c r="B250" i="79"/>
  <c r="B249" i="79"/>
  <c r="B248" i="79"/>
  <c r="B247" i="79"/>
  <c r="B246" i="79"/>
  <c r="B245" i="79"/>
  <c r="B244" i="79"/>
  <c r="B243" i="79"/>
  <c r="B242" i="79"/>
  <c r="B241" i="79"/>
  <c r="B240" i="79"/>
  <c r="B239" i="79"/>
  <c r="B238" i="79"/>
  <c r="B237" i="79"/>
  <c r="B236" i="79"/>
  <c r="B235" i="79"/>
  <c r="B234" i="79"/>
  <c r="B233" i="79"/>
  <c r="B232" i="79"/>
  <c r="B231" i="79"/>
  <c r="B230" i="79"/>
  <c r="B229" i="79"/>
  <c r="B228" i="79"/>
  <c r="B227" i="79"/>
  <c r="B226" i="79"/>
  <c r="B225" i="79"/>
  <c r="B224" i="79"/>
  <c r="B223" i="79"/>
  <c r="B222" i="79"/>
  <c r="B221" i="79"/>
  <c r="B220" i="79"/>
  <c r="B219" i="79"/>
  <c r="B218" i="79"/>
  <c r="B217" i="79"/>
  <c r="B216" i="79"/>
  <c r="B215" i="79"/>
  <c r="B214" i="79"/>
  <c r="B213" i="79"/>
  <c r="B212" i="79"/>
  <c r="B211" i="79"/>
  <c r="B210" i="79"/>
  <c r="B209" i="79"/>
  <c r="B208" i="79"/>
  <c r="B207" i="79"/>
  <c r="B206" i="79"/>
  <c r="B205" i="79"/>
  <c r="B204" i="79"/>
  <c r="B203" i="79"/>
  <c r="B202" i="79"/>
  <c r="B201" i="79"/>
  <c r="B200" i="79"/>
  <c r="B199" i="79"/>
  <c r="B198" i="79"/>
  <c r="B197" i="79"/>
  <c r="B196" i="79"/>
  <c r="B195" i="79"/>
  <c r="B194" i="79"/>
  <c r="B193" i="79"/>
  <c r="B192" i="79"/>
  <c r="B191" i="79"/>
  <c r="B190" i="79"/>
  <c r="B189" i="79"/>
  <c r="B188" i="79"/>
  <c r="B187" i="79"/>
  <c r="B186" i="79"/>
  <c r="B185" i="79"/>
  <c r="B184" i="79"/>
  <c r="B183" i="79"/>
  <c r="B182" i="79"/>
  <c r="B181" i="79"/>
  <c r="B180" i="79"/>
  <c r="B179" i="79"/>
  <c r="B178" i="79"/>
  <c r="B177" i="79"/>
  <c r="B176" i="79"/>
  <c r="B175" i="79"/>
  <c r="B174" i="79"/>
  <c r="B173" i="79"/>
  <c r="B172" i="79"/>
  <c r="B171" i="79"/>
  <c r="B170" i="79"/>
  <c r="B169" i="79"/>
  <c r="B168" i="79"/>
  <c r="B167" i="79"/>
  <c r="B166" i="79"/>
  <c r="B165" i="79"/>
  <c r="B164" i="79"/>
  <c r="B163" i="79"/>
  <c r="B162" i="79"/>
  <c r="B161" i="79"/>
  <c r="B160" i="79"/>
  <c r="B159" i="79"/>
  <c r="B158" i="79"/>
  <c r="B157" i="79"/>
  <c r="B156" i="79"/>
  <c r="B155" i="79"/>
  <c r="B154" i="79"/>
  <c r="B153" i="79"/>
  <c r="B152" i="79"/>
  <c r="B151" i="79"/>
  <c r="B150" i="79"/>
  <c r="B149" i="79"/>
  <c r="B148" i="79"/>
  <c r="B147" i="79"/>
  <c r="B146" i="79"/>
  <c r="B145" i="79"/>
  <c r="B144" i="79"/>
  <c r="B143" i="79"/>
  <c r="B142" i="79"/>
  <c r="B141" i="79"/>
  <c r="B140" i="79"/>
  <c r="B139" i="79"/>
  <c r="B138" i="79"/>
  <c r="B137" i="79"/>
  <c r="B136" i="79"/>
  <c r="B135" i="79"/>
  <c r="B134" i="79"/>
  <c r="B133" i="79"/>
  <c r="B132" i="79"/>
  <c r="B131" i="79"/>
  <c r="B130" i="79"/>
  <c r="B129" i="79"/>
  <c r="B128" i="79"/>
  <c r="B127" i="79"/>
  <c r="B126" i="79"/>
  <c r="B125" i="79"/>
  <c r="B124" i="79"/>
  <c r="B123" i="79"/>
  <c r="B122" i="79"/>
  <c r="B121" i="79"/>
  <c r="B120" i="79"/>
  <c r="B119" i="79"/>
  <c r="B118" i="79"/>
  <c r="B117" i="79"/>
  <c r="B116" i="79"/>
  <c r="B115" i="79"/>
  <c r="B114" i="79"/>
  <c r="B113" i="79"/>
  <c r="B112" i="79"/>
  <c r="B111" i="79"/>
  <c r="B110" i="79"/>
  <c r="B109" i="79"/>
  <c r="B108" i="79"/>
  <c r="B107" i="79"/>
  <c r="B106" i="79"/>
  <c r="B105" i="79"/>
  <c r="B104" i="79"/>
  <c r="B103" i="79"/>
  <c r="B102" i="79"/>
  <c r="B101" i="79"/>
  <c r="B100" i="79"/>
  <c r="B99" i="79"/>
  <c r="B98" i="79"/>
  <c r="B97" i="79"/>
  <c r="B96" i="79"/>
  <c r="B95" i="79"/>
  <c r="B94" i="79"/>
  <c r="B93" i="79"/>
  <c r="B92" i="79"/>
  <c r="B91" i="79"/>
  <c r="B90" i="79"/>
  <c r="B89" i="79"/>
  <c r="B88" i="79"/>
  <c r="B87" i="79"/>
  <c r="B86" i="79"/>
  <c r="B85" i="79"/>
  <c r="B84" i="79"/>
  <c r="B83" i="79"/>
  <c r="B82" i="79"/>
  <c r="B81" i="79"/>
  <c r="B80" i="79"/>
  <c r="B79" i="79"/>
  <c r="B78" i="79"/>
  <c r="B77" i="79"/>
  <c r="B76" i="79"/>
  <c r="B75" i="79"/>
  <c r="B74" i="79"/>
  <c r="B73" i="79"/>
  <c r="B72" i="79"/>
  <c r="B71" i="79"/>
  <c r="B70" i="79"/>
  <c r="B69" i="79"/>
  <c r="B68" i="79"/>
  <c r="B67" i="79"/>
  <c r="B66" i="79"/>
  <c r="B65" i="79"/>
  <c r="B64" i="79"/>
  <c r="B63" i="79"/>
  <c r="B62" i="79"/>
  <c r="B61" i="79"/>
  <c r="B60" i="79"/>
  <c r="B59" i="79"/>
  <c r="B58" i="79"/>
  <c r="B57" i="79"/>
  <c r="B56" i="79"/>
  <c r="B55" i="79"/>
  <c r="B54" i="79"/>
  <c r="B53" i="79"/>
  <c r="B52" i="79"/>
  <c r="B51" i="79"/>
  <c r="B50" i="79"/>
  <c r="B49" i="79"/>
  <c r="B48" i="79"/>
  <c r="B47" i="79"/>
  <c r="B46" i="79"/>
  <c r="B45" i="79"/>
  <c r="B44" i="79"/>
  <c r="B43" i="79"/>
  <c r="B42" i="79"/>
  <c r="B41" i="79"/>
  <c r="B40" i="79"/>
  <c r="B39" i="79"/>
  <c r="B38" i="79"/>
  <c r="B37" i="79"/>
  <c r="B36" i="79"/>
  <c r="B35" i="79"/>
  <c r="B34" i="79"/>
  <c r="B33" i="79"/>
  <c r="B32" i="79"/>
  <c r="B31" i="79"/>
  <c r="B30" i="79"/>
  <c r="B29" i="79"/>
  <c r="B28" i="79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B3" i="79"/>
  <c r="B2" i="79"/>
  <c r="B1" i="79"/>
  <c r="A1" i="79"/>
  <c r="E1" i="74"/>
  <c r="F1" i="72"/>
  <c r="P1" i="71"/>
  <c r="R20" i="70"/>
  <c r="R1" i="70"/>
  <c r="Q1" i="67"/>
  <c r="S1" i="65"/>
  <c r="Q1" i="64"/>
  <c r="F1" i="63"/>
  <c r="F1" i="57"/>
  <c r="M80" i="55"/>
  <c r="B80" i="55"/>
  <c r="B923" i="52"/>
  <c r="E1" i="49"/>
  <c r="S115" i="40"/>
  <c r="S114" i="40"/>
  <c r="S109" i="40"/>
  <c r="S108" i="40"/>
  <c r="S105" i="40"/>
  <c r="S104" i="40"/>
  <c r="S103" i="40"/>
  <c r="S100" i="40"/>
  <c r="S99" i="40"/>
  <c r="S97" i="40"/>
  <c r="S96" i="40"/>
  <c r="S95" i="40"/>
  <c r="S94" i="40"/>
  <c r="S93" i="40"/>
  <c r="S92" i="40"/>
  <c r="S91" i="40"/>
  <c r="S90" i="40"/>
  <c r="S89" i="40"/>
  <c r="S87" i="40"/>
  <c r="S86" i="40"/>
  <c r="S85" i="40"/>
  <c r="S82" i="40"/>
  <c r="S81" i="40"/>
  <c r="S80" i="40"/>
  <c r="S79" i="40"/>
  <c r="S78" i="40"/>
  <c r="S77" i="40"/>
  <c r="S76" i="40"/>
  <c r="S75" i="40"/>
  <c r="S74" i="40"/>
  <c r="S73" i="40"/>
  <c r="S72" i="40"/>
  <c r="S71" i="40"/>
  <c r="S70" i="40"/>
  <c r="S69" i="40"/>
  <c r="S68" i="40"/>
  <c r="S67" i="40"/>
  <c r="S66" i="40"/>
  <c r="S65" i="40"/>
  <c r="S64" i="40"/>
  <c r="S63" i="40"/>
  <c r="S62" i="40"/>
  <c r="S61" i="40"/>
  <c r="S60" i="40"/>
  <c r="S59" i="40"/>
  <c r="S58" i="40"/>
  <c r="S57" i="40"/>
  <c r="S56" i="40"/>
  <c r="S55" i="40"/>
  <c r="S54" i="40"/>
  <c r="S53" i="40"/>
  <c r="S52" i="40"/>
  <c r="S51" i="40"/>
  <c r="S50" i="40"/>
  <c r="S49" i="40"/>
  <c r="S48" i="40"/>
  <c r="S47" i="40"/>
  <c r="S46" i="40"/>
  <c r="S45" i="40"/>
  <c r="S44" i="40"/>
  <c r="S43" i="40"/>
  <c r="S42" i="40"/>
  <c r="S41" i="40"/>
  <c r="S40" i="40"/>
  <c r="S39" i="40"/>
  <c r="S38" i="40"/>
  <c r="S37" i="40"/>
  <c r="S36" i="40"/>
  <c r="S35" i="40"/>
  <c r="S34" i="40"/>
  <c r="S33" i="40"/>
  <c r="S32" i="40"/>
  <c r="S31" i="40"/>
  <c r="S30" i="40"/>
  <c r="S29" i="40"/>
  <c r="S28" i="40"/>
  <c r="S27" i="40"/>
  <c r="S26" i="40"/>
  <c r="S25" i="40"/>
  <c r="S24" i="40"/>
  <c r="S23" i="40"/>
  <c r="S22" i="40"/>
  <c r="S21" i="40"/>
  <c r="S20" i="40"/>
  <c r="S19" i="40"/>
  <c r="S18" i="40"/>
  <c r="S17" i="40"/>
  <c r="S16" i="40"/>
  <c r="S15" i="40"/>
  <c r="S14" i="40"/>
  <c r="S13" i="40"/>
  <c r="S12" i="40"/>
  <c r="S11" i="40"/>
  <c r="S10" i="40"/>
  <c r="S8" i="40"/>
  <c r="S7" i="40"/>
  <c r="S6" i="40"/>
  <c r="S5" i="40"/>
  <c r="S4" i="40"/>
  <c r="S3" i="40"/>
  <c r="S2" i="40"/>
  <c r="B3" i="37"/>
  <c r="Y1" i="30"/>
  <c r="B3" i="28"/>
  <c r="G9" i="27"/>
  <c r="G8" i="27"/>
  <c r="S1" i="21"/>
  <c r="D98" i="19"/>
  <c r="D97" i="19"/>
  <c r="D96" i="19"/>
  <c r="D95" i="19"/>
  <c r="D94" i="19"/>
  <c r="D93" i="19"/>
  <c r="D92" i="19"/>
  <c r="D91" i="19"/>
  <c r="D90" i="19"/>
  <c r="D89" i="19"/>
  <c r="D88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D2" i="19"/>
  <c r="F1" i="19"/>
  <c r="M1433" i="13"/>
  <c r="B1427" i="13"/>
  <c r="P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7" authorId="0" shapeId="0" xr:uid="{00000000-0006-0000-0800-000001000000}">
      <text>
        <r>
          <rPr>
            <sz val="10"/>
            <color rgb="FF000000"/>
            <rFont val="Arial"/>
            <family val="2"/>
            <scheme val="minor"/>
          </rPr>
          <t>@Yasmen.haitham@digizag.com
_Assigned to Yasmen.haitham@digizag.com_
	-Yousef waleed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96" authorId="0" shapeId="0" xr:uid="{00000000-0006-0000-0C00-000001000000}">
      <text>
        <r>
          <rPr>
            <sz val="10"/>
            <color rgb="FF000000"/>
            <rFont val="Arial"/>
            <family val="2"/>
            <scheme val="minor"/>
          </rPr>
          <t>@sally.dababneh@digizag.com
_Assigned to sally.dababneh@digizag.com_
	-Yousef waleed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9" authorId="0" shapeId="0" xr:uid="{00000000-0006-0000-4D00-000001000000}">
      <text>
        <r>
          <rPr>
            <sz val="10"/>
            <color rgb="FF000000"/>
            <rFont val="Arial"/>
            <family val="2"/>
            <scheme val="minor"/>
          </rPr>
          <t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  </r>
      </text>
    </comment>
  </commentList>
</comments>
</file>

<file path=xl/sharedStrings.xml><?xml version="1.0" encoding="utf-8"?>
<sst xmlns="http://schemas.openxmlformats.org/spreadsheetml/2006/main" count="71537" uniqueCount="21537">
  <si>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</si>
  <si>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</si>
  <si>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</si>
  <si>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</si>
  <si>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</si>
  <si>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</si>
  <si>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</si>
  <si>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</si>
  <si>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</si>
  <si>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</si>
  <si>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</si>
  <si>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</si>
  <si>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</si>
  <si>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</si>
  <si>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</si>
  <si>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</si>
  <si>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</si>
  <si>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</si>
  <si>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</si>
  <si>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</si>
  <si>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</si>
  <si>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</si>
  <si>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</si>
  <si>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</si>
  <si>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</si>
  <si>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</si>
  <si>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</si>
  <si>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</si>
  <si>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</si>
  <si>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</si>
  <si>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</si>
  <si>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</si>
  <si>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</si>
  <si>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</si>
  <si>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</si>
  <si>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</si>
  <si>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</si>
  <si>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</si>
  <si>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</si>
  <si>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</si>
  <si>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</si>
  <si>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</si>
  <si>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</si>
  <si>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</si>
  <si>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</si>
  <si>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Discount</t>
  </si>
  <si>
    <t>new customer payout</t>
  </si>
  <si>
    <t>old customer payout</t>
  </si>
  <si>
    <t>type</t>
  </si>
  <si>
    <t>ALM1</t>
  </si>
  <si>
    <t>7% discount Hotels
5% Cashback Flights</t>
  </si>
  <si>
    <t>revenue</t>
  </si>
  <si>
    <t>ACLP</t>
  </si>
  <si>
    <t>ALC is not availibe</t>
  </si>
  <si>
    <t>CK1</t>
  </si>
  <si>
    <t>WAFY1</t>
  </si>
  <si>
    <t>WAF1</t>
  </si>
  <si>
    <t>SAHS1</t>
  </si>
  <si>
    <t>SAH is not availibe</t>
  </si>
  <si>
    <t>BB1</t>
  </si>
  <si>
    <t>B1 is not availible</t>
  </si>
  <si>
    <t>PAY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</si>
  <si>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</si>
  <si>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</si>
  <si>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</si>
  <si>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</si>
  <si>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</si>
  <si>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</si>
  <si>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</si>
  <si>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</si>
  <si>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</si>
  <si>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</si>
  <si>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</si>
  <si>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</si>
  <si>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</si>
  <si>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</si>
  <si>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</si>
  <si>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</si>
  <si>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</si>
  <si>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</si>
  <si>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</si>
  <si>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</si>
  <si>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</si>
  <si>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</si>
  <si>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</si>
  <si>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</si>
  <si>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</si>
  <si>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</si>
  <si>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</si>
  <si>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</si>
  <si>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</si>
  <si>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</si>
  <si>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</si>
  <si>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</si>
  <si>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</si>
  <si>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</si>
  <si>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</si>
  <si>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</si>
  <si>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</si>
  <si>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</si>
  <si>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</si>
  <si>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</si>
  <si>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</si>
  <si>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</si>
  <si>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</si>
  <si>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</si>
  <si>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</si>
  <si>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</si>
  <si>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</si>
  <si>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</si>
  <si>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</si>
  <si>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</si>
  <si>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CKk10</t>
  </si>
  <si>
    <t>First-Time Users (FTU): 20% discount(capped at AED 50)
Repeat Users: 7% discount  capped at AED 25)</t>
  </si>
  <si>
    <t>5sm11</t>
  </si>
  <si>
    <t>WAFY9</t>
  </si>
  <si>
    <t>WALA2025</t>
  </si>
  <si>
    <t>sale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</si>
  <si>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</si>
  <si>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</si>
  <si>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</si>
  <si>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</si>
  <si>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</si>
  <si>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</si>
  <si>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</si>
  <si>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</si>
  <si>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</si>
  <si>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</si>
  <si>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</si>
  <si>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</si>
  <si>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</si>
  <si>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</si>
  <si>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</si>
  <si>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</si>
  <si>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</si>
  <si>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</si>
  <si>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</si>
  <si>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</si>
  <si>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</si>
  <si>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</si>
  <si>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</si>
  <si>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</si>
  <si>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</si>
  <si>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</si>
  <si>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</si>
  <si>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</si>
  <si>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</si>
  <si>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</si>
  <si>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</si>
  <si>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</si>
  <si>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</si>
  <si>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</si>
  <si>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</si>
  <si>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</si>
  <si>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</si>
  <si>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</si>
  <si>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</si>
  <si>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</si>
  <si>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</si>
  <si>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</si>
  <si>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</si>
  <si>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</si>
  <si>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</si>
  <si>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</si>
  <si>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</si>
  <si>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</si>
  <si>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</si>
  <si>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</si>
  <si>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</si>
  <si>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</si>
  <si>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</si>
  <si>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</si>
  <si>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</si>
  <si>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</si>
  <si>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</si>
  <si>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</si>
  <si>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</si>
  <si>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</si>
  <si>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</si>
  <si>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</si>
  <si>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</si>
  <si>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</si>
  <si>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</si>
  <si>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</si>
  <si>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</si>
  <si>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</si>
  <si>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</si>
  <si>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</si>
  <si>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</si>
  <si>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</si>
  <si>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</si>
  <si>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</si>
  <si>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</si>
  <si>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</si>
  <si>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</si>
  <si>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</si>
  <si>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</si>
  <si>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</si>
  <si>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</si>
  <si>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</si>
  <si>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</si>
  <si>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</si>
  <si>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</si>
  <si>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</si>
  <si>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</si>
  <si>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</si>
  <si>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</si>
  <si>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</si>
  <si>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</si>
  <si>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</si>
  <si>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</si>
  <si>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</si>
  <si>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</si>
  <si>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influencer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</si>
  <si>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</si>
  <si>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</si>
  <si>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</si>
  <si>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</si>
  <si>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</si>
  <si>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</si>
  <si>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</si>
  <si>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</si>
  <si>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</si>
  <si>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</si>
  <si>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</si>
  <si>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</si>
  <si>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</si>
  <si>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</si>
  <si>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</si>
  <si>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</si>
  <si>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</si>
  <si>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</si>
  <si>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</si>
  <si>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</si>
  <si>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</si>
  <si>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</si>
  <si>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</si>
  <si>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</si>
  <si>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</si>
  <si>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</si>
  <si>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</si>
  <si>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</si>
  <si>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</si>
  <si>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</si>
  <si>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</si>
  <si>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</si>
  <si>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</si>
  <si>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</si>
  <si>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</si>
  <si>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</si>
  <si>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</si>
  <si>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</si>
  <si>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Offer ID</t>
  </si>
  <si>
    <t>end date</t>
  </si>
  <si>
    <t xml:space="preserve"> </t>
  </si>
  <si>
    <t xml:space="preserve">recycled 11/dec/2024 , sales since sep </t>
  </si>
  <si>
    <t>RAN160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</si>
  <si>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</si>
  <si>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</si>
  <si>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</si>
  <si>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</si>
  <si>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</si>
  <si>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</si>
  <si>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</si>
  <si>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</si>
  <si>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</si>
  <si>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</si>
  <si>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</si>
  <si>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</si>
  <si>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</si>
  <si>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</si>
  <si>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</si>
  <si>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</si>
  <si>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</si>
  <si>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</si>
  <si>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</si>
  <si>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</si>
  <si>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</si>
  <si>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</si>
  <si>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</si>
  <si>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</si>
  <si>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</si>
  <si>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</si>
  <si>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</si>
  <si>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</si>
  <si>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</si>
  <si>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RAN6</t>
  </si>
  <si>
    <t>15% UAE Only</t>
  </si>
  <si>
    <t>RAN7</t>
  </si>
  <si>
    <t>RAN8</t>
  </si>
  <si>
    <t>RAN9</t>
  </si>
  <si>
    <t>RAN10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</si>
  <si>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</si>
  <si>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</si>
  <si>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</si>
  <si>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</si>
  <si>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</si>
  <si>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</si>
  <si>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</si>
  <si>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5SM1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</si>
  <si>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</si>
  <si>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</si>
  <si>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</si>
  <si>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</si>
  <si>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</si>
  <si>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</si>
  <si>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</si>
  <si>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</si>
  <si>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</si>
  <si>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</si>
  <si>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</si>
  <si>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</si>
  <si>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</si>
  <si>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</si>
  <si>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</si>
  <si>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</si>
  <si>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</si>
  <si>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</si>
  <si>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</si>
  <si>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</si>
  <si>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</si>
  <si>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</si>
  <si>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</si>
  <si>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</si>
  <si>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</si>
  <si>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</si>
  <si>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</si>
  <si>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</si>
  <si>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</si>
  <si>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</si>
  <si>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</si>
  <si>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</si>
  <si>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</si>
  <si>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</si>
  <si>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</si>
  <si>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</si>
  <si>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</si>
  <si>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</si>
  <si>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</si>
  <si>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</si>
  <si>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</si>
  <si>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</si>
  <si>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</si>
  <si>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</si>
  <si>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</si>
  <si>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</si>
  <si>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</si>
  <si>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</si>
  <si>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</si>
  <si>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</si>
  <si>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</si>
  <si>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</si>
  <si>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</si>
  <si>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</si>
  <si>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</si>
  <si>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</si>
  <si>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</si>
  <si>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</si>
  <si>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</si>
  <si>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</si>
  <si>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</si>
  <si>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</si>
  <si>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</si>
  <si>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</si>
  <si>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</si>
  <si>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</si>
  <si>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</si>
  <si>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</si>
  <si>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</si>
  <si>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</si>
  <si>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</si>
  <si>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</si>
  <si>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</si>
  <si>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</si>
  <si>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</si>
  <si>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</si>
  <si>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</si>
  <si>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</si>
  <si>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</si>
  <si>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</si>
  <si>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</si>
  <si>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</si>
  <si>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</si>
  <si>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</si>
  <si>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</si>
  <si>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</si>
  <si>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</si>
  <si>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</si>
  <si>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</si>
  <si>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</si>
  <si>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</si>
  <si>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</si>
  <si>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</si>
  <si>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</si>
  <si>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</si>
  <si>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</si>
  <si>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</si>
  <si>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</si>
  <si>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</si>
  <si>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</si>
  <si>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</si>
  <si>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</si>
  <si>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</si>
  <si>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</si>
  <si>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</si>
  <si>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</si>
  <si>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</si>
  <si>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</si>
  <si>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</si>
  <si>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</si>
  <si>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</si>
  <si>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</si>
  <si>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</si>
  <si>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</si>
  <si>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</si>
  <si>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</si>
  <si>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</si>
  <si>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</si>
  <si>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</si>
  <si>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</si>
  <si>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</si>
  <si>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</si>
  <si>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</si>
  <si>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</si>
  <si>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</si>
  <si>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</si>
  <si>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</si>
  <si>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</si>
  <si>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</si>
  <si>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</si>
  <si>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</si>
  <si>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</si>
  <si>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</si>
  <si>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</si>
  <si>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</si>
  <si>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</si>
  <si>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</si>
  <si>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</si>
  <si>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</si>
  <si>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</si>
  <si>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</si>
  <si>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</si>
  <si>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</si>
  <si>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</si>
  <si>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</si>
  <si>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</si>
  <si>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</si>
  <si>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</si>
  <si>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</si>
  <si>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</si>
  <si>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</si>
  <si>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</si>
  <si>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</si>
  <si>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</si>
  <si>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</si>
  <si>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</si>
  <si>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</si>
  <si>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</si>
  <si>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</si>
  <si>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</si>
  <si>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</si>
  <si>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</si>
  <si>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</si>
  <si>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</si>
  <si>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</si>
  <si>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</si>
  <si>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</si>
  <si>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</si>
  <si>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</si>
  <si>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</si>
  <si>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</si>
  <si>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</si>
  <si>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</si>
  <si>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</si>
  <si>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</si>
  <si>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</si>
  <si>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</si>
  <si>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</si>
  <si>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</si>
  <si>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</si>
  <si>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</si>
  <si>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</si>
  <si>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</si>
  <si>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</si>
  <si>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</si>
  <si>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</si>
  <si>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</si>
  <si>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</si>
  <si>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</si>
  <si>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</si>
  <si>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</si>
  <si>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</si>
  <si>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</si>
  <si>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</si>
  <si>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</si>
  <si>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</si>
  <si>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</si>
  <si>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</si>
  <si>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</si>
  <si>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</si>
  <si>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</si>
  <si>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</si>
  <si>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</si>
  <si>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</si>
  <si>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</si>
  <si>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90%%</t>
  </si>
  <si>
    <t>URPAY1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</si>
  <si>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</si>
  <si>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</si>
  <si>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</si>
  <si>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</si>
  <si>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</si>
  <si>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</si>
  <si>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</si>
  <si>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</si>
  <si>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</si>
  <si>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</si>
  <si>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</si>
  <si>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</si>
  <si>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</si>
  <si>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</si>
  <si>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</si>
  <si>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</si>
  <si>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</si>
  <si>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</si>
  <si>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</si>
  <si>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</si>
  <si>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</si>
  <si>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</si>
  <si>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</si>
  <si>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</si>
  <si>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</si>
  <si>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</si>
  <si>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</si>
  <si>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</si>
  <si>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</si>
  <si>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</si>
  <si>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</si>
  <si>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</si>
  <si>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</si>
  <si>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</si>
  <si>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</si>
  <si>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</si>
  <si>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</si>
  <si>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</si>
  <si>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</si>
  <si>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</si>
  <si>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</si>
  <si>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</si>
  <si>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</si>
  <si>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</si>
  <si>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</si>
  <si>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</si>
  <si>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</si>
  <si>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</si>
  <si>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</si>
  <si>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</si>
  <si>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</si>
  <si>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</si>
  <si>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</si>
  <si>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</si>
  <si>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</si>
  <si>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</si>
  <si>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</si>
  <si>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</si>
  <si>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</si>
  <si>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</si>
  <si>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</si>
  <si>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</si>
  <si>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</si>
  <si>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</si>
  <si>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</si>
  <si>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</si>
  <si>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</si>
  <si>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</si>
  <si>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</si>
  <si>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</si>
  <si>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</si>
  <si>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</si>
  <si>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</si>
  <si>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</si>
  <si>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</si>
  <si>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</si>
  <si>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</si>
  <si>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</si>
  <si>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</si>
  <si>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</si>
  <si>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</si>
  <si>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</si>
  <si>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</si>
  <si>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</si>
  <si>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</si>
  <si>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</si>
  <si>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</si>
  <si>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</si>
  <si>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</si>
  <si>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</si>
  <si>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</si>
  <si>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</t>
  </si>
  <si>
    <t>VGXI</t>
  </si>
  <si>
    <t>codes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</si>
  <si>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</si>
  <si>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</si>
  <si>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</si>
  <si>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</si>
  <si>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</si>
  <si>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</si>
  <si>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</si>
  <si>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</si>
  <si>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</si>
  <si>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</si>
  <si>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</si>
  <si>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</si>
  <si>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</si>
  <si>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</si>
  <si>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</si>
  <si>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</si>
  <si>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</si>
  <si>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</si>
  <si>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</si>
  <si>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</si>
  <si>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</si>
  <si>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</si>
  <si>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</si>
  <si>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</si>
  <si>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</si>
  <si>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</si>
  <si>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</si>
  <si>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</si>
  <si>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</si>
  <si>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</si>
  <si>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</si>
  <si>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</si>
  <si>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</si>
  <si>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</si>
  <si>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</si>
  <si>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</si>
  <si>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</si>
  <si>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</si>
  <si>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</si>
  <si>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</si>
  <si>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</si>
  <si>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</si>
  <si>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</si>
  <si>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</si>
  <si>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</si>
  <si>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</si>
  <si>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</si>
  <si>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</si>
  <si>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</si>
  <si>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</si>
  <si>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</si>
  <si>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</si>
  <si>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</si>
  <si>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</si>
  <si>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</si>
  <si>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</si>
  <si>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</si>
  <si>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</si>
  <si>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</si>
  <si>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</si>
  <si>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</si>
  <si>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</si>
  <si>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</si>
  <si>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</si>
  <si>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</si>
  <si>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</si>
  <si>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</si>
  <si>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</si>
  <si>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</si>
  <si>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</si>
  <si>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</si>
  <si>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</si>
  <si>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</si>
  <si>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</si>
  <si>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</si>
  <si>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</si>
  <si>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</si>
  <si>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</si>
  <si>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</si>
  <si>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</si>
  <si>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</si>
  <si>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</si>
  <si>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</si>
  <si>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</si>
  <si>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</si>
  <si>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</si>
  <si>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</si>
  <si>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</si>
  <si>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</si>
  <si>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</si>
  <si>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</si>
  <si>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</si>
  <si>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</si>
  <si>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</si>
  <si>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</si>
  <si>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</si>
  <si>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</si>
  <si>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</si>
  <si>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</si>
  <si>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</si>
  <si>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</si>
  <si>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</si>
  <si>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</si>
  <si>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</si>
  <si>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</si>
  <si>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</si>
  <si>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</si>
  <si>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</si>
  <si>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</si>
  <si>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</si>
  <si>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</si>
  <si>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</si>
  <si>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</si>
  <si>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</si>
  <si>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</si>
  <si>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</si>
  <si>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</si>
  <si>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</si>
  <si>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</si>
  <si>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</si>
  <si>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</si>
  <si>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</si>
  <si>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</si>
  <si>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</si>
  <si>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</si>
  <si>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</si>
  <si>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</si>
  <si>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</si>
  <si>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</si>
  <si>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</si>
  <si>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</si>
  <si>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</si>
  <si>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</si>
  <si>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</si>
  <si>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</si>
  <si>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</si>
  <si>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</si>
  <si>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</si>
  <si>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</si>
  <si>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</si>
  <si>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</si>
  <si>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</si>
  <si>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</si>
  <si>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</si>
  <si>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</si>
  <si>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</si>
  <si>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</si>
  <si>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</si>
  <si>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</si>
  <si>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</si>
  <si>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</si>
  <si>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</si>
  <si>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</si>
  <si>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</si>
  <si>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</si>
  <si>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</si>
  <si>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</si>
  <si>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</si>
  <si>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</si>
  <si>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</si>
  <si>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</si>
  <si>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</si>
  <si>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</si>
  <si>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</si>
  <si>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</si>
  <si>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</si>
  <si>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</si>
  <si>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</si>
  <si>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</si>
  <si>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</si>
  <si>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</si>
  <si>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</si>
  <si>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</si>
  <si>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</si>
  <si>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</si>
  <si>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</si>
  <si>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</si>
  <si>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</si>
  <si>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</si>
  <si>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</si>
  <si>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</si>
  <si>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</si>
  <si>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</si>
  <si>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</si>
  <si>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</si>
  <si>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</si>
  <si>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</si>
  <si>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</si>
  <si>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</si>
  <si>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</si>
  <si>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</si>
  <si>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</si>
  <si>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</si>
  <si>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</si>
  <si>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</si>
  <si>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</si>
  <si>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</si>
  <si>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</si>
  <si>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</si>
  <si>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</si>
  <si>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</si>
  <si>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</si>
  <si>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</si>
  <si>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</si>
  <si>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</si>
  <si>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</si>
  <si>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</si>
  <si>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</si>
  <si>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</si>
  <si>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</si>
  <si>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</si>
  <si>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</si>
  <si>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</si>
  <si>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</si>
  <si>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</si>
  <si>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</si>
  <si>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</si>
  <si>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</si>
  <si>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</si>
  <si>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</si>
  <si>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</si>
  <si>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</si>
  <si>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</si>
  <si>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</si>
  <si>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</si>
  <si>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</si>
  <si>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</si>
  <si>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</si>
  <si>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</si>
  <si>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</si>
  <si>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</si>
  <si>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</si>
  <si>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</si>
  <si>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</si>
  <si>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</si>
  <si>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</si>
  <si>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</si>
  <si>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</si>
  <si>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</si>
  <si>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</si>
  <si>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</si>
  <si>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</si>
  <si>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</si>
  <si>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</si>
  <si>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</si>
  <si>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</si>
  <si>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</si>
  <si>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</si>
  <si>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</si>
  <si>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</si>
  <si>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</si>
  <si>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</si>
  <si>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</si>
  <si>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</si>
  <si>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</si>
  <si>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</si>
  <si>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</si>
  <si>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</si>
  <si>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</si>
  <si>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</si>
  <si>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</si>
  <si>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</si>
  <si>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</si>
  <si>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</si>
  <si>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</si>
  <si>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</si>
  <si>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</si>
  <si>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</si>
  <si>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</si>
  <si>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</si>
  <si>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</si>
  <si>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</si>
  <si>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</si>
  <si>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</si>
  <si>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</si>
  <si>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</si>
  <si>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</si>
  <si>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</si>
  <si>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</si>
  <si>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</si>
  <si>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</si>
  <si>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</si>
  <si>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</si>
  <si>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</si>
  <si>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</si>
  <si>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</si>
  <si>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</si>
  <si>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</si>
  <si>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</si>
  <si>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</si>
  <si>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</si>
  <si>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</si>
  <si>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</si>
  <si>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</si>
  <si>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</si>
  <si>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</si>
  <si>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</si>
  <si>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</si>
  <si>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</si>
  <si>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</si>
  <si>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</si>
  <si>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</si>
  <si>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</si>
  <si>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</si>
  <si>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</si>
  <si>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</si>
  <si>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</si>
  <si>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</si>
  <si>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</si>
  <si>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</si>
  <si>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</si>
  <si>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</si>
  <si>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</si>
  <si>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</si>
  <si>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</si>
  <si>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</si>
  <si>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</si>
  <si>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</si>
  <si>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</si>
  <si>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</si>
  <si>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</si>
  <si>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</si>
  <si>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</si>
  <si>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</si>
  <si>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</si>
  <si>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</si>
  <si>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</si>
  <si>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</si>
  <si>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</si>
  <si>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</si>
  <si>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</si>
  <si>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</si>
  <si>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</si>
  <si>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</si>
  <si>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</si>
  <si>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</si>
  <si>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</si>
  <si>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</si>
  <si>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</si>
  <si>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</si>
  <si>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</si>
  <si>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</si>
  <si>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</si>
  <si>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</si>
  <si>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</si>
  <si>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</si>
  <si>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</si>
  <si>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</si>
  <si>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</si>
  <si>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</si>
  <si>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</si>
  <si>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</si>
  <si>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</si>
  <si>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</si>
  <si>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</si>
  <si>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</si>
  <si>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</si>
  <si>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</si>
  <si>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</si>
  <si>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</si>
  <si>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</si>
  <si>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</si>
  <si>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</si>
  <si>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</si>
  <si>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</si>
  <si>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</si>
  <si>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</si>
  <si>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</si>
  <si>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</si>
  <si>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</si>
  <si>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</si>
  <si>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</si>
  <si>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</si>
  <si>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</si>
  <si>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</si>
  <si>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</si>
  <si>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</si>
  <si>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</si>
  <si>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</si>
  <si>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</si>
  <si>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</si>
  <si>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</si>
  <si>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</si>
  <si>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</si>
  <si>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</si>
  <si>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</si>
  <si>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</si>
  <si>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</si>
  <si>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</si>
  <si>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</si>
  <si>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</si>
  <si>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</si>
  <si>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</si>
  <si>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</si>
  <si>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</si>
  <si>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</si>
  <si>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</si>
  <si>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</si>
  <si>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</si>
  <si>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</si>
  <si>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</si>
  <si>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</si>
  <si>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</si>
  <si>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</si>
  <si>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</si>
  <si>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</si>
  <si>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</si>
  <si>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</si>
  <si>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</si>
  <si>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</si>
  <si>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</si>
  <si>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</si>
  <si>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</si>
  <si>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</si>
  <si>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</si>
  <si>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</si>
  <si>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</si>
  <si>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</si>
  <si>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</si>
  <si>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</si>
  <si>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</si>
  <si>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</si>
  <si>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</si>
  <si>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</si>
  <si>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</si>
  <si>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</si>
  <si>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</si>
  <si>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</si>
  <si>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</si>
  <si>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</si>
  <si>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</si>
  <si>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</si>
  <si>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</si>
  <si>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</si>
  <si>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</si>
  <si>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</si>
  <si>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</si>
  <si>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</si>
  <si>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</si>
  <si>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</si>
  <si>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</si>
  <si>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</si>
  <si>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</si>
  <si>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</si>
  <si>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</si>
  <si>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</si>
  <si>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</si>
  <si>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</si>
  <si>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</si>
  <si>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</si>
  <si>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</si>
  <si>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</si>
  <si>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</si>
  <si>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</si>
  <si>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</si>
  <si>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</si>
  <si>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</si>
  <si>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</si>
  <si>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</si>
  <si>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</si>
  <si>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</si>
  <si>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</si>
  <si>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</si>
  <si>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</si>
  <si>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</si>
  <si>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</si>
  <si>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</si>
  <si>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</si>
  <si>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</si>
  <si>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</si>
  <si>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</si>
  <si>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</si>
  <si>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</si>
  <si>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</si>
  <si>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</si>
  <si>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</si>
  <si>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</si>
  <si>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</si>
  <si>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</si>
  <si>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</si>
  <si>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</si>
  <si>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</si>
  <si>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</si>
  <si>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</si>
  <si>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</si>
  <si>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</si>
  <si>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</si>
  <si>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</si>
  <si>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</si>
  <si>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</si>
  <si>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</si>
  <si>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</si>
  <si>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</si>
  <si>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</si>
  <si>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</si>
  <si>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</si>
  <si>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</si>
  <si>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</si>
  <si>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</si>
  <si>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</si>
  <si>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</si>
  <si>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</si>
  <si>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</si>
  <si>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</si>
  <si>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</si>
  <si>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</si>
  <si>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</si>
  <si>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</si>
  <si>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</si>
  <si>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</si>
  <si>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</si>
  <si>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</si>
  <si>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</si>
  <si>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</si>
  <si>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</si>
  <si>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</si>
  <si>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</si>
  <si>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</si>
  <si>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</si>
  <si>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</si>
  <si>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</si>
  <si>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</si>
  <si>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</si>
  <si>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</si>
  <si>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</si>
  <si>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</si>
  <si>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</si>
  <si>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</si>
  <si>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</si>
  <si>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</si>
  <si>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</si>
  <si>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</si>
  <si>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</si>
  <si>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</si>
  <si>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</si>
  <si>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</si>
  <si>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</si>
  <si>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</si>
  <si>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</si>
  <si>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</si>
  <si>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</si>
  <si>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</si>
  <si>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</si>
  <si>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</si>
  <si>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</si>
  <si>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</si>
  <si>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</si>
  <si>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</si>
  <si>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</si>
  <si>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</si>
  <si>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</si>
  <si>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</si>
  <si>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</si>
  <si>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</si>
  <si>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</si>
  <si>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</si>
  <si>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</si>
  <si>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</si>
  <si>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</si>
  <si>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</si>
  <si>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</si>
  <si>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</si>
  <si>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</si>
  <si>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</si>
  <si>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</si>
  <si>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</si>
  <si>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</si>
  <si>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</si>
  <si>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</si>
  <si>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</si>
  <si>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</si>
  <si>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</si>
  <si>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</si>
  <si>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</si>
  <si>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</si>
  <si>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</si>
  <si>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</si>
  <si>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</si>
  <si>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</si>
  <si>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</si>
  <si>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</si>
  <si>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</si>
  <si>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</si>
  <si>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</si>
  <si>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</si>
  <si>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</si>
  <si>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</si>
  <si>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</si>
  <si>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</si>
  <si>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</si>
  <si>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</si>
  <si>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</si>
  <si>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</si>
  <si>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</si>
  <si>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</si>
  <si>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</si>
  <si>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</si>
  <si>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</si>
  <si>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</si>
  <si>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</si>
  <si>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</si>
  <si>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</si>
  <si>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</si>
  <si>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</si>
  <si>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</si>
  <si>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</si>
  <si>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</si>
  <si>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</si>
  <si>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</si>
  <si>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</si>
  <si>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</si>
  <si>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</si>
  <si>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</si>
  <si>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</si>
  <si>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</si>
  <si>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</si>
  <si>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</si>
  <si>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</si>
  <si>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</si>
  <si>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</si>
  <si>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</si>
  <si>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</si>
  <si>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</si>
  <si>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</si>
  <si>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</si>
  <si>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</si>
  <si>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</si>
  <si>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</si>
  <si>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</si>
  <si>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</si>
  <si>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</si>
  <si>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</si>
  <si>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</si>
  <si>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</si>
  <si>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</si>
  <si>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</si>
  <si>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</si>
  <si>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</si>
  <si>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</si>
  <si>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</si>
  <si>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</si>
  <si>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</si>
  <si>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</si>
  <si>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</si>
  <si>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</si>
  <si>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</si>
  <si>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</si>
  <si>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</si>
  <si>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</si>
  <si>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</si>
  <si>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</si>
  <si>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</si>
  <si>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</si>
  <si>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</si>
  <si>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</si>
  <si>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</si>
  <si>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</si>
  <si>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</si>
  <si>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</si>
  <si>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</si>
  <si>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</si>
  <si>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</si>
  <si>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</si>
  <si>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</si>
  <si>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</si>
  <si>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</si>
  <si>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</si>
  <si>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</si>
  <si>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</si>
  <si>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</si>
  <si>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</si>
  <si>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</si>
  <si>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</si>
  <si>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</si>
  <si>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</si>
  <si>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</si>
  <si>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</si>
  <si>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</si>
  <si>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</si>
  <si>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</si>
  <si>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</si>
  <si>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</si>
  <si>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</si>
  <si>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</si>
  <si>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</si>
  <si>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</si>
  <si>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</si>
  <si>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</si>
  <si>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</si>
  <si>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</si>
  <si>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</si>
  <si>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</si>
  <si>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</si>
  <si>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</si>
  <si>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</si>
  <si>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</si>
  <si>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</si>
  <si>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</si>
  <si>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</si>
  <si>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</si>
  <si>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</si>
  <si>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</si>
  <si>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</si>
  <si>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</si>
  <si>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</si>
  <si>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</si>
  <si>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</si>
  <si>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</si>
  <si>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</si>
  <si>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</si>
  <si>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</si>
  <si>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</si>
  <si>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</si>
  <si>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</si>
  <si>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</si>
  <si>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</si>
  <si>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</si>
  <si>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</si>
  <si>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</si>
  <si>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</si>
  <si>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</si>
  <si>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</si>
  <si>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</si>
  <si>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</si>
  <si>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</si>
  <si>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</si>
  <si>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</si>
  <si>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</si>
  <si>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</si>
  <si>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</si>
  <si>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</si>
  <si>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</si>
  <si>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</si>
  <si>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</si>
  <si>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</si>
  <si>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</si>
  <si>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</si>
  <si>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</si>
  <si>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</si>
  <si>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</si>
  <si>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</si>
  <si>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</si>
  <si>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</si>
  <si>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</si>
  <si>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</si>
  <si>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</si>
  <si>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</si>
  <si>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</si>
  <si>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</si>
  <si>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</si>
  <si>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</si>
  <si>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</si>
  <si>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</si>
  <si>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</si>
  <si>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</si>
  <si>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</si>
  <si>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</si>
  <si>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</si>
  <si>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</si>
  <si>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</si>
  <si>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</si>
  <si>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</si>
  <si>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</si>
  <si>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</si>
  <si>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</si>
  <si>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</si>
  <si>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</si>
  <si>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</si>
  <si>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</si>
  <si>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</si>
  <si>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</si>
  <si>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</si>
  <si>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</si>
  <si>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</si>
  <si>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</si>
  <si>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</si>
  <si>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</si>
  <si>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</si>
  <si>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</si>
  <si>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</si>
  <si>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</si>
  <si>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</si>
  <si>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</si>
  <si>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</si>
  <si>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</si>
  <si>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</si>
  <si>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</si>
  <si>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</si>
  <si>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</si>
  <si>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</si>
  <si>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</si>
  <si>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</si>
  <si>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</si>
  <si>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</si>
  <si>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</si>
  <si>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</si>
  <si>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</si>
  <si>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</si>
  <si>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</si>
  <si>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</si>
  <si>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</si>
  <si>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</si>
  <si>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</si>
  <si>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</si>
  <si>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</si>
  <si>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</si>
  <si>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</si>
  <si>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</si>
  <si>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</si>
  <si>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</si>
  <si>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</si>
  <si>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</si>
  <si>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</si>
  <si>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</si>
  <si>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</si>
  <si>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</si>
  <si>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</si>
  <si>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</si>
  <si>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</si>
  <si>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</si>
  <si>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</si>
  <si>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</si>
  <si>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</si>
  <si>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</si>
  <si>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</si>
  <si>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</si>
  <si>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</si>
  <si>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</si>
  <si>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</si>
  <si>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</si>
  <si>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</si>
  <si>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</si>
  <si>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</si>
  <si>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</si>
  <si>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</si>
  <si>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</si>
  <si>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</si>
  <si>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</si>
  <si>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</si>
  <si>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</si>
  <si>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</si>
  <si>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</si>
  <si>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</si>
  <si>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</si>
  <si>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</si>
  <si>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</si>
  <si>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</si>
  <si>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</si>
  <si>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</si>
  <si>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</si>
  <si>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</si>
  <si>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</si>
  <si>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</si>
  <si>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</si>
  <si>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</si>
  <si>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</si>
  <si>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</si>
  <si>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</si>
  <si>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</si>
  <si>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</si>
  <si>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</si>
  <si>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</si>
  <si>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</si>
  <si>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</si>
  <si>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</si>
  <si>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</si>
  <si>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</si>
  <si>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</si>
  <si>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</si>
  <si>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</si>
  <si>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</si>
  <si>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</si>
  <si>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</si>
  <si>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</si>
  <si>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</si>
  <si>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</si>
  <si>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</si>
  <si>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</si>
  <si>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</si>
  <si>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</si>
  <si>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</si>
  <si>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</si>
  <si>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</si>
  <si>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</si>
  <si>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</si>
  <si>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</si>
  <si>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</si>
  <si>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</si>
  <si>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</si>
  <si>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</si>
  <si>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</si>
  <si>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</si>
  <si>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</si>
  <si>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</si>
  <si>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</si>
  <si>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</si>
  <si>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</si>
  <si>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</si>
  <si>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</si>
  <si>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</si>
  <si>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</si>
  <si>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</si>
  <si>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</si>
  <si>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</si>
  <si>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</si>
  <si>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</si>
  <si>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</si>
  <si>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</si>
  <si>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</si>
  <si>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</si>
  <si>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</si>
  <si>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</si>
  <si>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</si>
  <si>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</si>
  <si>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</si>
  <si>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</si>
  <si>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</si>
  <si>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</si>
  <si>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</si>
  <si>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</si>
  <si>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</si>
  <si>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</si>
  <si>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</si>
  <si>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</si>
  <si>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</si>
  <si>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</si>
  <si>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</si>
  <si>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</si>
  <si>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</si>
  <si>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</si>
  <si>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</si>
  <si>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</si>
  <si>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</si>
  <si>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</si>
  <si>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</si>
  <si>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</si>
  <si>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</si>
  <si>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</si>
  <si>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</si>
  <si>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</si>
  <si>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</si>
  <si>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</si>
  <si>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</si>
  <si>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</si>
  <si>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</si>
  <si>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</si>
  <si>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</si>
  <si>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</si>
  <si>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</si>
  <si>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</si>
  <si>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</si>
  <si>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</si>
  <si>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</si>
  <si>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</si>
  <si>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</si>
  <si>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</si>
  <si>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</si>
  <si>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</si>
  <si>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</si>
  <si>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</si>
  <si>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</si>
  <si>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</si>
  <si>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</si>
  <si>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</si>
  <si>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</si>
  <si>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</si>
  <si>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</si>
  <si>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</si>
  <si>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</si>
  <si>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</si>
  <si>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</si>
  <si>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</si>
  <si>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</si>
  <si>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</si>
  <si>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</si>
  <si>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</si>
  <si>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</si>
  <si>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</si>
  <si>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</si>
  <si>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</si>
  <si>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</si>
  <si>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</si>
  <si>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</si>
  <si>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</si>
  <si>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</si>
  <si>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</si>
  <si>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</si>
  <si>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</si>
  <si>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</si>
  <si>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</si>
  <si>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</si>
  <si>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</si>
  <si>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</si>
  <si>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</si>
  <si>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</si>
  <si>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</si>
  <si>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</si>
  <si>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</si>
  <si>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</si>
  <si>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</si>
  <si>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</si>
  <si>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</si>
  <si>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</si>
  <si>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</si>
  <si>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</si>
  <si>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</si>
  <si>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</si>
  <si>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</si>
  <si>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</si>
  <si>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</si>
  <si>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</si>
  <si>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</si>
  <si>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</si>
  <si>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</si>
  <si>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</si>
  <si>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</si>
  <si>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</si>
  <si>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</si>
  <si>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</si>
  <si>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</si>
  <si>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</si>
  <si>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</si>
  <si>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</si>
  <si>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</si>
  <si>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</si>
  <si>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</si>
  <si>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</si>
  <si>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</si>
  <si>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</si>
  <si>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</si>
  <si>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</si>
  <si>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</si>
  <si>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</si>
  <si>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</si>
  <si>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</si>
  <si>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</si>
  <si>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</si>
  <si>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</si>
  <si>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</si>
  <si>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</si>
  <si>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</si>
  <si>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</si>
  <si>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</si>
  <si>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</si>
  <si>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</si>
  <si>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</si>
  <si>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</si>
  <si>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</si>
  <si>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</si>
  <si>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</si>
  <si>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</si>
  <si>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</si>
  <si>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</si>
  <si>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</si>
  <si>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</si>
  <si>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</si>
  <si>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</si>
  <si>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</si>
  <si>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</si>
  <si>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</si>
  <si>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</si>
  <si>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</si>
  <si>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</si>
  <si>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</si>
  <si>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</si>
  <si>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</si>
  <si>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</si>
  <si>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</si>
  <si>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</si>
  <si>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</si>
  <si>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</si>
  <si>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</si>
  <si>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</si>
  <si>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</si>
  <si>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</si>
  <si>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</si>
  <si>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</si>
  <si>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</si>
  <si>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</si>
  <si>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</si>
  <si>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</si>
  <si>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</si>
  <si>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</si>
  <si>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</si>
  <si>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</si>
  <si>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</si>
  <si>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</si>
  <si>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</si>
  <si>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</si>
  <si>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</si>
  <si>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</si>
  <si>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</si>
  <si>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</si>
  <si>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</si>
  <si>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</si>
  <si>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</si>
  <si>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</si>
  <si>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</si>
  <si>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</si>
  <si>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</si>
  <si>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</si>
  <si>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</si>
  <si>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</si>
  <si>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</si>
  <si>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</si>
  <si>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</si>
  <si>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</si>
  <si>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</si>
  <si>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</si>
  <si>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</si>
  <si>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</si>
  <si>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</si>
  <si>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</si>
  <si>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</si>
  <si>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</si>
  <si>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</si>
  <si>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</si>
  <si>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</si>
  <si>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</si>
  <si>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</si>
  <si>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</si>
  <si>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</si>
  <si>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</si>
  <si>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</si>
  <si>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</si>
  <si>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</si>
  <si>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</si>
  <si>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</si>
  <si>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</si>
  <si>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</si>
  <si>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</si>
  <si>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</si>
  <si>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</si>
  <si>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</si>
  <si>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</si>
  <si>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</si>
  <si>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</si>
  <si>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</si>
  <si>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</si>
  <si>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</si>
  <si>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</si>
  <si>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</si>
  <si>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</si>
  <si>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</si>
  <si>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</si>
  <si>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</si>
  <si>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</si>
  <si>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</si>
  <si>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</si>
  <si>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</si>
  <si>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</si>
  <si>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</si>
  <si>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</si>
  <si>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</si>
  <si>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</si>
  <si>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</si>
  <si>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</si>
  <si>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</si>
  <si>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</si>
  <si>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</si>
  <si>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</si>
  <si>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</si>
  <si>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</si>
  <si>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</si>
  <si>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</si>
  <si>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</si>
  <si>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</si>
  <si>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</si>
  <si>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</si>
  <si>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</si>
  <si>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</si>
  <si>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</si>
  <si>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</si>
  <si>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</si>
  <si>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</si>
  <si>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</si>
  <si>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</si>
  <si>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</si>
  <si>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</si>
  <si>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</si>
  <si>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</si>
  <si>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</si>
  <si>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</si>
  <si>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</si>
  <si>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</si>
  <si>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</si>
  <si>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</si>
  <si>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</si>
  <si>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</si>
  <si>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</si>
  <si>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</si>
  <si>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</si>
  <si>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</si>
  <si>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</si>
  <si>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</si>
  <si>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</si>
  <si>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</si>
  <si>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</si>
  <si>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</si>
  <si>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</si>
  <si>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</si>
  <si>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</si>
  <si>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</si>
  <si>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</si>
  <si>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</si>
  <si>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</si>
  <si>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</si>
  <si>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</si>
  <si>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</si>
  <si>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</si>
  <si>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</si>
  <si>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</si>
  <si>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</si>
  <si>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</si>
  <si>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</si>
  <si>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</si>
  <si>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</si>
  <si>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</si>
  <si>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</si>
  <si>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</si>
  <si>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</si>
  <si>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</si>
  <si>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</si>
  <si>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</si>
  <si>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</si>
  <si>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</si>
  <si>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</si>
  <si>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</si>
  <si>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</si>
  <si>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</si>
  <si>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</si>
  <si>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</si>
  <si>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</si>
  <si>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</si>
  <si>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</si>
  <si>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</si>
  <si>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</si>
  <si>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</si>
  <si>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</si>
  <si>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</si>
  <si>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</si>
  <si>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</si>
  <si>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</si>
  <si>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</si>
  <si>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</si>
  <si>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</si>
  <si>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</si>
  <si>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</si>
  <si>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</si>
  <si>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</si>
  <si>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</si>
  <si>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</si>
  <si>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</si>
  <si>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</si>
  <si>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</si>
  <si>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</si>
  <si>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</si>
  <si>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</si>
  <si>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</si>
  <si>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</si>
  <si>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</si>
  <si>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</si>
  <si>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</si>
  <si>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</si>
  <si>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</si>
  <si>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</si>
  <si>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</si>
  <si>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</si>
  <si>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</si>
  <si>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</si>
  <si>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</si>
  <si>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</si>
  <si>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</si>
  <si>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</si>
  <si>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</si>
  <si>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</si>
  <si>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</si>
  <si>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</si>
  <si>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</si>
  <si>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</si>
  <si>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</si>
  <si>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</si>
  <si>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</si>
  <si>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</si>
  <si>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</si>
  <si>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</si>
  <si>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</si>
  <si>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</si>
  <si>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</si>
  <si>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</si>
  <si>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</si>
  <si>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</si>
  <si>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</si>
  <si>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</si>
  <si>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</si>
  <si>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</si>
  <si>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</si>
  <si>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</si>
  <si>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</si>
  <si>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</si>
  <si>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</si>
  <si>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</si>
  <si>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</si>
  <si>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</si>
  <si>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</si>
  <si>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</si>
  <si>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</si>
  <si>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</si>
  <si>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</si>
  <si>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</si>
  <si>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</si>
  <si>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</si>
  <si>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</si>
  <si>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</si>
  <si>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</si>
  <si>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</si>
  <si>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</si>
  <si>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</si>
  <si>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</si>
  <si>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</si>
  <si>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</si>
  <si>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</si>
  <si>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</si>
  <si>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</si>
  <si>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</si>
  <si>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</si>
  <si>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</si>
  <si>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</si>
  <si>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</si>
  <si>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</si>
  <si>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</si>
  <si>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</si>
  <si>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</si>
  <si>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</si>
  <si>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</si>
  <si>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</si>
  <si>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</si>
  <si>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</si>
  <si>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</si>
  <si>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</si>
  <si>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</si>
  <si>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</si>
  <si>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</si>
  <si>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</si>
  <si>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</si>
  <si>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</si>
  <si>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</si>
  <si>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</si>
  <si>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</si>
  <si>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</si>
  <si>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</si>
  <si>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</si>
  <si>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</si>
  <si>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</si>
  <si>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</si>
  <si>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</si>
  <si>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</si>
  <si>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</si>
  <si>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</si>
  <si>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</si>
  <si>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</si>
  <si>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</si>
  <si>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</si>
  <si>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</si>
  <si>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</si>
  <si>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</si>
  <si>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</si>
  <si>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</si>
  <si>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</si>
  <si>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</si>
  <si>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</si>
  <si>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</si>
  <si>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</si>
  <si>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</si>
  <si>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</si>
  <si>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</si>
  <si>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</si>
  <si>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</si>
  <si>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</si>
  <si>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</si>
  <si>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</si>
  <si>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</si>
  <si>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</si>
  <si>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</si>
  <si>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</si>
  <si>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</si>
  <si>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</si>
  <si>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</si>
  <si>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</si>
  <si>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</si>
  <si>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</si>
  <si>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</si>
  <si>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</si>
  <si>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</si>
  <si>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</si>
  <si>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</si>
  <si>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</si>
  <si>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</si>
  <si>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</si>
  <si>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</si>
  <si>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</si>
  <si>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</si>
  <si>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</si>
  <si>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</si>
  <si>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</si>
  <si>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</si>
  <si>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</si>
  <si>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</si>
  <si>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</si>
  <si>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</si>
  <si>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 xml:space="preserve">Active Codes 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</si>
  <si>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</si>
  <si>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</si>
  <si>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</si>
  <si>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</si>
  <si>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</si>
  <si>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</si>
  <si>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</si>
  <si>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</si>
  <si>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</si>
  <si>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</si>
  <si>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</si>
  <si>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</si>
  <si>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</si>
  <si>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</si>
  <si>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</si>
  <si>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</si>
  <si>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</si>
  <si>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</si>
  <si>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</si>
  <si>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</si>
  <si>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</si>
  <si>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</si>
  <si>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</si>
  <si>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</si>
  <si>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</si>
  <si>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</si>
  <si>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</si>
  <si>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</si>
  <si>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</si>
  <si>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</si>
  <si>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</si>
  <si>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</si>
  <si>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</si>
  <si>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</si>
  <si>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</si>
  <si>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</si>
  <si>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</si>
  <si>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</si>
  <si>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</si>
  <si>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</si>
  <si>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</si>
  <si>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</si>
  <si>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</si>
  <si>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</si>
  <si>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</si>
  <si>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</si>
  <si>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</si>
  <si>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</si>
  <si>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</si>
  <si>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</si>
  <si>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</si>
  <si>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</si>
  <si>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</si>
  <si>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</si>
  <si>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</si>
  <si>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</si>
  <si>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</si>
  <si>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</si>
  <si>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</si>
  <si>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</si>
  <si>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</si>
  <si>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</si>
  <si>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</si>
  <si>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</si>
  <si>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V71B</t>
  </si>
  <si>
    <t>Codes ( direct)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</si>
  <si>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</si>
  <si>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</si>
  <si>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</si>
  <si>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</si>
  <si>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</si>
  <si>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</si>
  <si>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</si>
  <si>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</si>
  <si>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</si>
  <si>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</si>
  <si>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</si>
  <si>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</si>
  <si>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</si>
  <si>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</si>
  <si>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</si>
  <si>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</si>
  <si>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</si>
  <si>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</si>
  <si>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</si>
  <si>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</si>
  <si>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</si>
  <si>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</si>
  <si>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</si>
  <si>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</si>
  <si>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</si>
  <si>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</si>
  <si>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</si>
  <si>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</si>
  <si>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</si>
  <si>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</si>
  <si>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</si>
  <si>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</si>
  <si>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</si>
  <si>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</si>
  <si>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</si>
  <si>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</si>
  <si>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</si>
  <si>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</si>
  <si>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</si>
  <si>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</si>
  <si>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</si>
  <si>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</si>
  <si>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</si>
  <si>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</si>
  <si>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</si>
  <si>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</si>
  <si>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</si>
  <si>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</si>
  <si>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</si>
  <si>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</si>
  <si>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</si>
  <si>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</si>
  <si>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</si>
  <si>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</si>
  <si>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</si>
  <si>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</si>
  <si>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</si>
  <si>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</si>
  <si>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</si>
  <si>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</si>
  <si>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</si>
  <si>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</si>
  <si>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</si>
  <si>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</si>
  <si>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</si>
  <si>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</si>
  <si>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</si>
  <si>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</si>
  <si>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</si>
  <si>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</si>
  <si>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</si>
  <si>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</si>
  <si>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</si>
  <si>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</si>
  <si>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</si>
  <si>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</si>
  <si>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</si>
  <si>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</si>
  <si>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</si>
  <si>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</si>
  <si>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</si>
  <si>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</si>
  <si>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</si>
  <si>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</si>
  <si>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</si>
  <si>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</si>
  <si>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</si>
  <si>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</si>
  <si>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</si>
  <si>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</si>
  <si>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</si>
  <si>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</si>
  <si>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</si>
  <si>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</si>
  <si>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</si>
  <si>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</si>
  <si>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</si>
  <si>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</si>
  <si>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</si>
  <si>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</si>
  <si>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</si>
  <si>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</si>
  <si>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</si>
  <si>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</si>
  <si>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</si>
  <si>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</si>
  <si>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</si>
  <si>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</si>
  <si>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</si>
  <si>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</si>
  <si>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</si>
  <si>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</si>
  <si>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</si>
  <si>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</si>
  <si>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</si>
  <si>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</si>
  <si>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</si>
  <si>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</si>
  <si>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</si>
  <si>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</si>
  <si>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</si>
  <si>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</si>
  <si>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</si>
  <si>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</si>
  <si>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</si>
  <si>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</si>
  <si>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</si>
  <si>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</si>
  <si>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</si>
  <si>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</si>
  <si>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</si>
  <si>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</si>
  <si>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</si>
  <si>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</si>
  <si>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</si>
  <si>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</si>
  <si>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</si>
  <si>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</si>
  <si>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</si>
  <si>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</si>
  <si>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</si>
  <si>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</si>
  <si>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</si>
  <si>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</si>
  <si>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</si>
  <si>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</si>
  <si>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</si>
  <si>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</si>
  <si>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</si>
  <si>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</si>
  <si>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</si>
  <si>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</si>
  <si>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</si>
  <si>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</si>
  <si>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</si>
  <si>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</si>
  <si>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</si>
  <si>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</si>
  <si>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</si>
  <si>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</si>
  <si>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</si>
  <si>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</si>
  <si>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</si>
  <si>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</si>
  <si>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</si>
  <si>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</si>
  <si>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</si>
  <si>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</si>
  <si>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</si>
  <si>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</si>
  <si>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</si>
  <si>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</si>
  <si>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</si>
  <si>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</si>
  <si>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</si>
  <si>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</si>
  <si>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</si>
  <si>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</si>
  <si>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</si>
  <si>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</si>
  <si>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</si>
  <si>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</si>
  <si>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</si>
  <si>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</si>
  <si>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</si>
  <si>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</si>
  <si>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</si>
  <si>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</si>
  <si>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</si>
  <si>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</si>
  <si>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</si>
  <si>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</si>
  <si>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</si>
  <si>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</si>
  <si>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</si>
  <si>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</si>
  <si>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</si>
  <si>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</si>
  <si>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</si>
  <si>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</si>
  <si>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</si>
  <si>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</si>
  <si>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</si>
  <si>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</si>
  <si>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</si>
  <si>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</si>
  <si>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</si>
  <si>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</si>
  <si>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</si>
  <si>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</si>
  <si>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</si>
  <si>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</si>
  <si>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</si>
  <si>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</si>
  <si>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</si>
  <si>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</si>
  <si>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</si>
  <si>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</si>
  <si>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</si>
  <si>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</si>
  <si>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</si>
  <si>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</si>
  <si>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</si>
  <si>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</si>
  <si>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</si>
  <si>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</si>
  <si>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</si>
  <si>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</si>
  <si>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</si>
  <si>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</si>
  <si>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</si>
  <si>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</si>
  <si>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</si>
  <si>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</si>
  <si>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</si>
  <si>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</si>
  <si>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</si>
  <si>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</si>
  <si>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</si>
  <si>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</si>
  <si>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</si>
  <si>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</si>
  <si>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</si>
  <si>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</si>
  <si>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</si>
  <si>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</si>
  <si>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</si>
  <si>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</si>
  <si>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</si>
  <si>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</si>
  <si>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</si>
  <si>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</si>
  <si>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</si>
  <si>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</si>
  <si>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</si>
  <si>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</si>
  <si>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</si>
  <si>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</si>
  <si>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</si>
  <si>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</si>
  <si>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</si>
  <si>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</si>
  <si>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</si>
  <si>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</si>
  <si>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</si>
  <si>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</si>
  <si>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</si>
  <si>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</si>
  <si>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</si>
  <si>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</si>
  <si>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</si>
  <si>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</si>
  <si>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</si>
  <si>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</si>
  <si>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</si>
  <si>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</si>
  <si>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</si>
  <si>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</si>
  <si>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</si>
  <si>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</si>
  <si>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</si>
  <si>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</si>
  <si>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</si>
  <si>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</si>
  <si>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</si>
  <si>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</si>
  <si>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</si>
  <si>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</si>
  <si>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</si>
  <si>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</si>
  <si>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</si>
  <si>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</si>
  <si>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</si>
  <si>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</si>
  <si>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</si>
  <si>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</si>
  <si>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</si>
  <si>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</si>
  <si>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</si>
  <si>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</si>
  <si>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</si>
  <si>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</si>
  <si>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</si>
  <si>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</si>
  <si>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</si>
  <si>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</si>
  <si>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</si>
  <si>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</si>
  <si>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</si>
  <si>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</si>
  <si>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</si>
  <si>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</si>
  <si>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</si>
  <si>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</si>
  <si>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</si>
  <si>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</si>
  <si>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</si>
  <si>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</si>
  <si>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</si>
  <si>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</si>
  <si>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</si>
  <si>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</si>
  <si>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</si>
  <si>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</si>
  <si>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</si>
  <si>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</si>
  <si>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</si>
  <si>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</si>
  <si>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</si>
  <si>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</si>
  <si>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</si>
  <si>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</si>
  <si>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</si>
  <si>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</si>
  <si>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</si>
  <si>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</si>
  <si>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</si>
  <si>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</si>
  <si>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</si>
  <si>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</si>
  <si>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</si>
  <si>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</si>
  <si>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</si>
  <si>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</si>
  <si>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</si>
  <si>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</si>
  <si>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</si>
  <si>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</si>
  <si>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</si>
  <si>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</si>
  <si>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</si>
  <si>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</si>
  <si>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</si>
  <si>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</si>
  <si>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</si>
  <si>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</si>
  <si>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</si>
  <si>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</si>
  <si>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</si>
  <si>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</si>
  <si>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</si>
  <si>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</si>
  <si>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</si>
  <si>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</si>
  <si>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</si>
  <si>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</si>
  <si>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</si>
  <si>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</si>
  <si>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</si>
  <si>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</si>
  <si>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</si>
  <si>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</si>
  <si>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</si>
  <si>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</si>
  <si>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</si>
  <si>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</si>
  <si>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</si>
  <si>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</si>
  <si>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</si>
  <si>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</si>
  <si>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</si>
  <si>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</si>
  <si>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</si>
  <si>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</si>
  <si>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</si>
  <si>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</si>
  <si>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</si>
  <si>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</si>
  <si>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</si>
  <si>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</si>
  <si>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</si>
  <si>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</si>
  <si>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</si>
  <si>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</si>
  <si>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</si>
  <si>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</si>
  <si>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</si>
  <si>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</si>
  <si>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</si>
  <si>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</si>
  <si>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</si>
  <si>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</si>
  <si>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</si>
  <si>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</si>
  <si>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</si>
  <si>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</si>
  <si>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</si>
  <si>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</si>
  <si>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</si>
  <si>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</si>
  <si>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</si>
  <si>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</si>
  <si>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</si>
  <si>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</si>
  <si>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</si>
  <si>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</si>
  <si>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</si>
  <si>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</si>
  <si>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</si>
  <si>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</si>
  <si>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</si>
  <si>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</si>
  <si>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</si>
  <si>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</si>
  <si>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</si>
  <si>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</si>
  <si>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</si>
  <si>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</si>
  <si>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</si>
  <si>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</si>
  <si>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</si>
  <si>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</si>
  <si>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</si>
  <si>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</si>
  <si>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</si>
  <si>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</si>
  <si>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</si>
  <si>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</si>
  <si>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</si>
  <si>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</si>
  <si>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</si>
  <si>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</si>
  <si>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</si>
  <si>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</si>
  <si>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</si>
  <si>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</si>
  <si>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</si>
  <si>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</si>
  <si>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</si>
  <si>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</si>
  <si>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</si>
  <si>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</si>
  <si>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</si>
  <si>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</si>
  <si>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</si>
  <si>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</si>
  <si>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</si>
  <si>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</si>
  <si>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</si>
  <si>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</si>
  <si>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</si>
  <si>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</si>
  <si>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</si>
  <si>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</si>
  <si>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</si>
  <si>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</si>
  <si>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</si>
  <si>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</si>
  <si>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</si>
  <si>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</si>
  <si>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</si>
  <si>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</si>
  <si>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</si>
  <si>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</si>
  <si>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</si>
  <si>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</si>
  <si>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</si>
  <si>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</si>
  <si>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</si>
  <si>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</si>
  <si>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</si>
  <si>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</si>
  <si>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</si>
  <si>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</si>
  <si>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</si>
  <si>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</si>
  <si>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</si>
  <si>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</si>
  <si>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</si>
  <si>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</si>
  <si>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</si>
  <si>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</si>
  <si>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</si>
  <si>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</si>
  <si>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</si>
  <si>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</si>
  <si>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</si>
  <si>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</si>
  <si>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</si>
  <si>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</si>
  <si>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</si>
  <si>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</si>
  <si>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</si>
  <si>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</si>
  <si>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</si>
  <si>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</si>
  <si>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</si>
  <si>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</si>
  <si>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</si>
  <si>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</si>
  <si>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</si>
  <si>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</si>
  <si>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</si>
  <si>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</si>
  <si>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</si>
  <si>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</si>
  <si>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</si>
  <si>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</si>
  <si>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</si>
  <si>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</si>
  <si>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</si>
  <si>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</si>
  <si>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</si>
  <si>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</si>
  <si>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</si>
  <si>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</si>
  <si>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</si>
  <si>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</si>
  <si>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</si>
  <si>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</si>
  <si>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</si>
  <si>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</si>
  <si>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</si>
  <si>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</si>
  <si>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</si>
  <si>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</si>
  <si>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</si>
  <si>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</si>
  <si>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</si>
  <si>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</si>
  <si>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</si>
  <si>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</si>
  <si>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</si>
  <si>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</si>
  <si>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</si>
  <si>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</si>
  <si>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</si>
  <si>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</si>
  <si>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</si>
  <si>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</si>
  <si>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</si>
  <si>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</si>
  <si>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</si>
  <si>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</si>
  <si>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</si>
  <si>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</si>
  <si>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</si>
  <si>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</si>
  <si>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</si>
  <si>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</si>
  <si>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</si>
  <si>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</si>
  <si>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</si>
  <si>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</si>
  <si>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</si>
  <si>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</si>
  <si>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</si>
  <si>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</si>
  <si>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</si>
  <si>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</si>
  <si>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</si>
  <si>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</si>
  <si>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</si>
  <si>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</si>
  <si>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</si>
  <si>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</si>
  <si>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</si>
  <si>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</si>
  <si>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</si>
  <si>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</si>
  <si>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</si>
  <si>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</si>
  <si>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</si>
  <si>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</si>
  <si>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</si>
  <si>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</si>
  <si>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</si>
  <si>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</si>
  <si>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</si>
  <si>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</si>
  <si>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</si>
  <si>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</si>
  <si>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</si>
  <si>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</si>
  <si>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</si>
  <si>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</si>
  <si>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</si>
  <si>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</si>
  <si>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</si>
  <si>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</si>
  <si>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</si>
  <si>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</si>
  <si>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</si>
  <si>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</si>
  <si>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</si>
  <si>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</si>
  <si>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</si>
  <si>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</si>
  <si>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</si>
  <si>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</si>
  <si>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</si>
  <si>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</si>
  <si>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</si>
  <si>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</si>
  <si>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</si>
  <si>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</si>
  <si>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</si>
  <si>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</si>
  <si>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</si>
  <si>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</si>
  <si>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</si>
  <si>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</si>
  <si>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</si>
  <si>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</si>
  <si>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</si>
  <si>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</si>
  <si>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</si>
  <si>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</si>
  <si>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</si>
  <si>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</si>
  <si>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</si>
  <si>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</si>
  <si>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</si>
  <si>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</si>
  <si>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</si>
  <si>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</si>
  <si>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</si>
  <si>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</si>
  <si>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</si>
  <si>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</si>
  <si>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</si>
  <si>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</si>
  <si>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</si>
  <si>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</si>
  <si>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</si>
  <si>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</si>
  <si>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</si>
  <si>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</si>
  <si>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</si>
  <si>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</si>
  <si>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</si>
  <si>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</si>
  <si>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</si>
  <si>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</si>
  <si>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</si>
  <si>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</si>
  <si>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</si>
  <si>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</si>
  <si>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</si>
  <si>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</si>
  <si>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</si>
  <si>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</si>
  <si>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</si>
  <si>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</si>
  <si>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</si>
  <si>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</si>
  <si>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</si>
  <si>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</si>
  <si>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</si>
  <si>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</si>
  <si>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</si>
  <si>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</si>
  <si>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</si>
  <si>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</si>
  <si>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</si>
  <si>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</si>
  <si>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</si>
  <si>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</si>
  <si>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</si>
  <si>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</si>
  <si>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</si>
  <si>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</si>
  <si>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</si>
  <si>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</si>
  <si>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</si>
  <si>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</si>
  <si>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</si>
  <si>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</si>
  <si>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</si>
  <si>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</si>
  <si>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</si>
  <si>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</si>
  <si>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</si>
  <si>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</si>
  <si>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</si>
  <si>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</si>
  <si>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</si>
  <si>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</si>
  <si>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</si>
  <si>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</si>
  <si>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</si>
  <si>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</si>
  <si>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</si>
  <si>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</si>
  <si>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</si>
  <si>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</si>
  <si>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</si>
  <si>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</si>
  <si>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</si>
  <si>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</si>
  <si>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</si>
  <si>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</si>
  <si>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</si>
  <si>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</si>
  <si>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</si>
  <si>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</si>
  <si>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</si>
  <si>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</si>
  <si>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</si>
  <si>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</si>
  <si>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</si>
  <si>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</si>
  <si>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</si>
  <si>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</si>
  <si>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</si>
  <si>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</si>
  <si>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</si>
  <si>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</si>
  <si>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</si>
  <si>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</si>
  <si>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</si>
  <si>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</si>
  <si>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</si>
  <si>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</si>
  <si>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</si>
  <si>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</si>
  <si>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</si>
  <si>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</si>
  <si>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</si>
  <si>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</si>
  <si>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</si>
  <si>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</si>
  <si>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</si>
  <si>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</si>
  <si>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</si>
  <si>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</si>
  <si>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</si>
  <si>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</si>
  <si>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</si>
  <si>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</si>
  <si>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</si>
  <si>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</si>
  <si>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</si>
  <si>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</si>
  <si>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</si>
  <si>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</si>
  <si>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</si>
  <si>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</si>
  <si>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</si>
  <si>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</si>
  <si>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</si>
  <si>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</si>
  <si>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</si>
  <si>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</si>
  <si>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</si>
  <si>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</si>
  <si>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</si>
  <si>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</si>
  <si>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</si>
  <si>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</si>
  <si>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</si>
  <si>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</si>
  <si>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</si>
  <si>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</si>
  <si>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</si>
  <si>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</si>
  <si>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</si>
  <si>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</si>
  <si>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</si>
  <si>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</si>
  <si>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</si>
  <si>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</si>
  <si>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</si>
  <si>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</si>
  <si>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</si>
  <si>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</si>
  <si>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</si>
  <si>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</si>
  <si>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</si>
  <si>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</si>
  <si>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</si>
  <si>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</si>
  <si>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</si>
  <si>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</si>
  <si>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</si>
  <si>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</si>
  <si>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</si>
  <si>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</si>
  <si>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</si>
  <si>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</si>
  <si>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</si>
  <si>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</si>
  <si>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</si>
  <si>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</si>
  <si>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</si>
  <si>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</si>
  <si>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</si>
  <si>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</si>
  <si>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</si>
  <si>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</si>
  <si>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</si>
  <si>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</si>
  <si>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</si>
  <si>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</si>
  <si>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</si>
  <si>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</si>
  <si>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</si>
  <si>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</si>
  <si>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</si>
  <si>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</si>
  <si>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</si>
  <si>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</si>
  <si>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</si>
  <si>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</si>
  <si>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</si>
  <si>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</si>
  <si>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</si>
  <si>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</si>
  <si>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</si>
  <si>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</si>
  <si>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</si>
  <si>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</si>
  <si>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</si>
  <si>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</si>
  <si>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</si>
  <si>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</si>
  <si>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</si>
  <si>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</si>
  <si>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</si>
  <si>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</si>
  <si>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</si>
  <si>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</si>
  <si>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</si>
  <si>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</si>
  <si>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</si>
  <si>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</si>
  <si>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</si>
  <si>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</si>
  <si>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</si>
  <si>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</si>
  <si>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</si>
  <si>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</si>
  <si>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</si>
  <si>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</si>
  <si>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</si>
  <si>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</si>
  <si>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</si>
  <si>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</si>
  <si>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</si>
  <si>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</si>
  <si>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</si>
  <si>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</si>
  <si>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</si>
  <si>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</si>
  <si>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</si>
  <si>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</si>
  <si>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</si>
  <si>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</si>
  <si>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</si>
  <si>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</si>
  <si>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</si>
  <si>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</si>
  <si>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</si>
  <si>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</si>
  <si>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</si>
  <si>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</si>
  <si>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</si>
  <si>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</si>
  <si>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</si>
  <si>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</si>
  <si>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</si>
  <si>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</si>
  <si>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</si>
  <si>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</si>
  <si>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</si>
  <si>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</si>
  <si>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</si>
  <si>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</si>
  <si>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</si>
  <si>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</si>
  <si>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</si>
  <si>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</si>
  <si>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</si>
  <si>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</si>
  <si>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</si>
  <si>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</si>
  <si>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</si>
  <si>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</si>
  <si>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</si>
  <si>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</si>
  <si>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</si>
  <si>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</si>
  <si>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</si>
  <si>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</si>
  <si>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</si>
  <si>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</si>
  <si>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</si>
  <si>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</si>
  <si>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</si>
  <si>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</si>
  <si>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</si>
  <si>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</si>
  <si>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</si>
  <si>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</si>
  <si>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</si>
  <si>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</si>
  <si>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</si>
  <si>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</si>
  <si>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</si>
  <si>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</si>
  <si>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</si>
  <si>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</si>
  <si>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</si>
  <si>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</si>
  <si>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</si>
  <si>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</si>
  <si>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</si>
  <si>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</si>
  <si>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</si>
  <si>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</si>
  <si>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</si>
  <si>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</si>
  <si>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</si>
  <si>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</si>
  <si>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</si>
  <si>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</si>
  <si>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</si>
  <si>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</si>
  <si>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</si>
  <si>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</si>
  <si>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</si>
  <si>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</si>
  <si>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</si>
  <si>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</si>
  <si>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</si>
  <si>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</si>
  <si>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</si>
  <si>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</si>
  <si>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</si>
  <si>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</si>
  <si>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</si>
  <si>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</si>
  <si>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</si>
  <si>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</si>
  <si>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</si>
  <si>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</si>
  <si>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</si>
  <si>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</si>
  <si>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</si>
  <si>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</si>
  <si>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</si>
  <si>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</si>
  <si>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</si>
  <si>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</si>
  <si>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</si>
  <si>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</si>
  <si>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</si>
  <si>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</si>
  <si>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</si>
  <si>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</si>
  <si>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</si>
  <si>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</si>
  <si>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</si>
  <si>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</si>
  <si>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</si>
  <si>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</si>
  <si>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</si>
  <si>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</si>
  <si>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</si>
  <si>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</si>
  <si>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</si>
  <si>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</si>
  <si>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</si>
  <si>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</si>
  <si>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</si>
  <si>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</si>
  <si>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</si>
  <si>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</si>
  <si>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</si>
  <si>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</si>
  <si>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</si>
  <si>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</si>
  <si>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</si>
  <si>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</si>
  <si>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</si>
  <si>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</si>
  <si>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</si>
  <si>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</si>
  <si>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</si>
  <si>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</si>
  <si>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</si>
  <si>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</si>
  <si>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</si>
  <si>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</si>
  <si>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</si>
  <si>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</si>
  <si>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</si>
  <si>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</si>
  <si>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</si>
  <si>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</si>
  <si>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</si>
  <si>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</si>
  <si>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</si>
  <si>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</si>
  <si>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</si>
  <si>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</si>
  <si>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</si>
  <si>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</si>
  <si>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</si>
  <si>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</si>
  <si>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</si>
  <si>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</si>
  <si>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</si>
  <si>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</si>
  <si>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</si>
  <si>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</si>
  <si>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</si>
  <si>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</si>
  <si>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</si>
  <si>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</si>
  <si>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</si>
  <si>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</si>
  <si>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</si>
  <si>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</si>
  <si>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</si>
  <si>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</si>
  <si>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</si>
  <si>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</si>
  <si>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</si>
  <si>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</si>
  <si>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</si>
  <si>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</si>
  <si>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</si>
  <si>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</si>
  <si>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</si>
  <si>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</si>
  <si>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</si>
  <si>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</si>
  <si>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</si>
  <si>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</si>
  <si>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</si>
  <si>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</si>
  <si>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</si>
  <si>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</si>
  <si>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</si>
  <si>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</si>
  <si>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</si>
  <si>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</si>
  <si>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</si>
  <si>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</si>
  <si>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</si>
  <si>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</si>
  <si>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</si>
  <si>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</si>
  <si>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</si>
  <si>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</si>
  <si>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</si>
  <si>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</si>
  <si>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</si>
  <si>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</si>
  <si>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</si>
  <si>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</si>
  <si>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</si>
  <si>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</si>
  <si>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</si>
  <si>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</si>
  <si>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</si>
  <si>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</si>
  <si>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</si>
  <si>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</si>
  <si>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</si>
  <si>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</si>
  <si>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</si>
  <si>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</si>
  <si>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</si>
  <si>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</si>
  <si>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</si>
  <si>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</si>
  <si>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</si>
  <si>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</si>
  <si>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</si>
  <si>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</si>
  <si>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</si>
  <si>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</si>
  <si>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</si>
  <si>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</si>
  <si>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</si>
  <si>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</si>
  <si>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</si>
  <si>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</si>
  <si>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</si>
  <si>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</si>
  <si>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</si>
  <si>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</si>
  <si>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</si>
  <si>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</si>
  <si>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</si>
  <si>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</si>
  <si>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</si>
  <si>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</si>
  <si>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</si>
  <si>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</si>
  <si>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</si>
  <si>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</si>
  <si>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</si>
  <si>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</si>
  <si>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</si>
  <si>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</si>
  <si>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</si>
  <si>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</si>
  <si>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</si>
  <si>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</si>
  <si>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</si>
  <si>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</si>
  <si>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</si>
  <si>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</si>
  <si>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</si>
  <si>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</si>
  <si>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</si>
  <si>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</si>
  <si>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</si>
  <si>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</si>
  <si>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</si>
  <si>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</si>
  <si>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</si>
  <si>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</si>
  <si>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</si>
  <si>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</si>
  <si>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</si>
  <si>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</si>
  <si>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</si>
  <si>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</si>
  <si>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</si>
  <si>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</si>
  <si>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</si>
  <si>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</si>
  <si>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</si>
  <si>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</si>
  <si>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</si>
  <si>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</si>
  <si>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</si>
  <si>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</si>
  <si>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</si>
  <si>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</si>
  <si>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</si>
  <si>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</si>
  <si>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</si>
  <si>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</si>
  <si>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</si>
  <si>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</si>
  <si>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</si>
  <si>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</si>
  <si>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</si>
  <si>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</si>
  <si>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</si>
  <si>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</si>
  <si>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</si>
  <si>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</si>
  <si>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</si>
  <si>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</si>
  <si>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</si>
  <si>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</si>
  <si>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</si>
  <si>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</si>
  <si>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</si>
  <si>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</si>
  <si>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</si>
  <si>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</si>
  <si>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</si>
  <si>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</si>
  <si>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</si>
  <si>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</si>
  <si>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</si>
  <si>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</si>
  <si>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</si>
  <si>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</si>
  <si>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</si>
  <si>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</si>
  <si>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</si>
  <si>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</si>
  <si>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</si>
  <si>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</si>
  <si>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</si>
  <si>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</si>
  <si>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</si>
  <si>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</si>
  <si>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</si>
  <si>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</si>
  <si>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</si>
  <si>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</si>
  <si>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</si>
  <si>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</si>
  <si>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</si>
  <si>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</si>
  <si>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</si>
  <si>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</si>
  <si>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</si>
  <si>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</si>
  <si>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</si>
  <si>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</si>
  <si>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</si>
  <si>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</si>
  <si>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</si>
  <si>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</si>
  <si>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</si>
  <si>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</si>
  <si>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</si>
  <si>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</si>
  <si>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</si>
  <si>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</si>
  <si>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</si>
  <si>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</si>
  <si>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</si>
  <si>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</si>
  <si>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</si>
  <si>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</si>
  <si>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</si>
  <si>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</si>
  <si>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</si>
  <si>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</si>
  <si>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</si>
  <si>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</si>
  <si>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</si>
  <si>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</si>
  <si>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</si>
  <si>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</si>
  <si>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</si>
  <si>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</si>
  <si>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</si>
  <si>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</si>
  <si>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</si>
  <si>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</si>
  <si>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</si>
  <si>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</si>
  <si>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</si>
  <si>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</si>
  <si>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</si>
  <si>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</si>
  <si>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</si>
  <si>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</si>
  <si>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</si>
  <si>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</si>
  <si>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</si>
  <si>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</si>
  <si>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</si>
  <si>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</si>
  <si>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</si>
  <si>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</si>
  <si>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</si>
  <si>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</si>
  <si>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</si>
  <si>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</si>
  <si>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</si>
  <si>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</si>
  <si>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</si>
  <si>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</si>
  <si>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</si>
  <si>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</si>
  <si>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</si>
  <si>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</si>
  <si>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</si>
  <si>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</si>
  <si>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</si>
  <si>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</si>
  <si>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</si>
  <si>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</si>
  <si>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</si>
  <si>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</si>
  <si>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</si>
  <si>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</si>
  <si>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</si>
  <si>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</si>
  <si>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</si>
  <si>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</si>
  <si>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</si>
  <si>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</si>
  <si>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</si>
  <si>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</si>
  <si>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</si>
  <si>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</si>
  <si>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</si>
  <si>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</si>
  <si>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</si>
  <si>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</si>
  <si>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</si>
  <si>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</si>
  <si>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</si>
  <si>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</si>
  <si>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</si>
  <si>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</si>
  <si>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</si>
  <si>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</si>
  <si>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</si>
  <si>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</si>
  <si>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</si>
  <si>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</si>
  <si>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</si>
  <si>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</si>
  <si>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</si>
  <si>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</si>
  <si>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</si>
  <si>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</si>
  <si>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</si>
  <si>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</si>
  <si>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</si>
  <si>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</si>
  <si>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</si>
  <si>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</si>
  <si>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</si>
  <si>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</si>
  <si>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</si>
  <si>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</si>
  <si>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</si>
  <si>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</si>
  <si>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</si>
  <si>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</si>
  <si>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</si>
  <si>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</si>
  <si>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</si>
  <si>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</si>
  <si>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</si>
  <si>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</si>
  <si>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</si>
  <si>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</si>
  <si>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</si>
  <si>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</si>
  <si>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</si>
  <si>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</si>
  <si>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</si>
  <si>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</si>
  <si>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</si>
  <si>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</si>
  <si>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</si>
  <si>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</si>
  <si>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</si>
  <si>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</si>
  <si>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</si>
  <si>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</si>
  <si>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</si>
  <si>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</si>
  <si>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</si>
  <si>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</si>
  <si>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</si>
  <si>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</si>
  <si>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</si>
  <si>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</si>
  <si>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</si>
  <si>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</si>
  <si>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</si>
  <si>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</si>
  <si>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</si>
  <si>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</si>
  <si>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</si>
  <si>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</si>
  <si>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</si>
  <si>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</si>
  <si>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</si>
  <si>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</si>
  <si>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</si>
  <si>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</si>
  <si>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</si>
  <si>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</si>
  <si>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</si>
  <si>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</si>
  <si>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</si>
  <si>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</si>
  <si>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</si>
  <si>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</si>
  <si>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</si>
  <si>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</si>
  <si>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</si>
  <si>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</si>
  <si>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</si>
  <si>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</si>
  <si>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</si>
  <si>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</si>
  <si>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</si>
  <si>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</si>
  <si>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</si>
  <si>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</si>
  <si>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</si>
  <si>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</si>
  <si>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</si>
  <si>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</si>
  <si>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</si>
  <si>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</si>
  <si>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</si>
  <si>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</si>
  <si>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</si>
  <si>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</si>
  <si>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</si>
  <si>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</si>
  <si>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</si>
  <si>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</si>
  <si>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</si>
  <si>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</si>
  <si>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</si>
  <si>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</si>
  <si>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</si>
  <si>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</si>
  <si>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</si>
  <si>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</si>
  <si>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</si>
  <si>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</si>
  <si>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</si>
  <si>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</si>
  <si>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</si>
  <si>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</si>
  <si>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</si>
  <si>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</si>
  <si>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</si>
  <si>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</si>
  <si>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</si>
  <si>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</si>
  <si>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</si>
  <si>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</si>
  <si>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</si>
  <si>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</si>
  <si>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</si>
  <si>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</si>
  <si>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</si>
  <si>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</si>
  <si>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</si>
  <si>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</si>
  <si>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</si>
  <si>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</si>
  <si>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</si>
  <si>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</si>
  <si>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</si>
  <si>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</si>
  <si>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</si>
  <si>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</si>
  <si>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</si>
  <si>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</si>
  <si>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</si>
  <si>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</si>
  <si>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</si>
  <si>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</si>
  <si>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</si>
  <si>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</si>
  <si>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</si>
  <si>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</si>
  <si>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</si>
  <si>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</si>
  <si>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</si>
  <si>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</si>
  <si>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</si>
  <si>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</si>
  <si>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</si>
  <si>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</si>
  <si>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</si>
  <si>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</si>
  <si>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</si>
  <si>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</si>
  <si>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</si>
  <si>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</si>
  <si>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</si>
  <si>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</si>
  <si>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</si>
  <si>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</si>
  <si>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</si>
  <si>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</si>
  <si>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R1</t>
  </si>
  <si>
    <t>R2</t>
  </si>
  <si>
    <t>R3</t>
  </si>
  <si>
    <t>R4</t>
  </si>
  <si>
    <t>R5</t>
  </si>
  <si>
    <t>R6</t>
  </si>
  <si>
    <t>R7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</si>
  <si>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</si>
  <si>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</si>
  <si>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</si>
  <si>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</si>
  <si>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</si>
  <si>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</si>
  <si>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</si>
  <si>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</si>
  <si>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</si>
  <si>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</si>
  <si>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</si>
  <si>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</si>
  <si>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</si>
  <si>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</si>
  <si>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</si>
  <si>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</si>
  <si>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</si>
  <si>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</si>
  <si>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</si>
  <si>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</si>
  <si>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</si>
  <si>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</si>
  <si>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</si>
  <si>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</si>
  <si>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</si>
  <si>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</si>
  <si>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</si>
  <si>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</si>
  <si>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</si>
  <si>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</si>
  <si>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</si>
  <si>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</si>
  <si>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</si>
  <si>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</si>
  <si>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</si>
  <si>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</si>
  <si>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</si>
  <si>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</si>
  <si>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</si>
  <si>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</si>
  <si>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</si>
  <si>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</si>
  <si>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</si>
  <si>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</si>
  <si>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</si>
  <si>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</si>
  <si>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</si>
  <si>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</si>
  <si>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</si>
  <si>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</si>
  <si>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</si>
  <si>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</si>
  <si>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</si>
  <si>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</si>
  <si>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</si>
  <si>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</si>
  <si>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</si>
  <si>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</si>
  <si>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</si>
  <si>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</si>
  <si>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</si>
  <si>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</si>
  <si>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</si>
  <si>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</si>
  <si>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</si>
  <si>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</si>
  <si>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</si>
  <si>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</si>
  <si>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</si>
  <si>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</si>
  <si>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</si>
  <si>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</si>
  <si>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</si>
  <si>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</si>
  <si>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</si>
  <si>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</si>
  <si>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</si>
  <si>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</si>
  <si>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</si>
  <si>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</si>
  <si>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</si>
  <si>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</si>
  <si>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</si>
  <si>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</si>
  <si>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</si>
  <si>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</si>
  <si>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</si>
  <si>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</si>
  <si>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</si>
  <si>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</si>
  <si>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</si>
  <si>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</si>
  <si>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</si>
  <si>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</si>
  <si>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</si>
  <si>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</si>
  <si>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</si>
  <si>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</si>
  <si>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</si>
  <si>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</si>
  <si>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</si>
  <si>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</si>
  <si>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</si>
  <si>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</si>
  <si>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</si>
  <si>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</si>
  <si>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</si>
  <si>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</si>
  <si>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</si>
  <si>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</si>
  <si>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</si>
  <si>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</si>
  <si>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</si>
  <si>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</si>
  <si>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</si>
  <si>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</si>
  <si>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</si>
  <si>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</si>
  <si>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</si>
  <si>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</si>
  <si>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</si>
  <si>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</si>
  <si>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</si>
  <si>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</si>
  <si>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</si>
  <si>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</si>
  <si>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</si>
  <si>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</si>
  <si>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</si>
  <si>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</si>
  <si>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</si>
  <si>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</si>
  <si>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</si>
  <si>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</si>
  <si>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</si>
  <si>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</si>
  <si>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</si>
  <si>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</si>
  <si>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</si>
  <si>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</si>
  <si>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</si>
  <si>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</si>
  <si>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</si>
  <si>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</si>
  <si>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</si>
  <si>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</si>
  <si>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</si>
  <si>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</si>
  <si>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</si>
  <si>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</si>
  <si>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</si>
  <si>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</si>
  <si>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Recycle Date 20/1/2025
Data from 1/10/24'</t>
  </si>
  <si>
    <t>Tested
On 2/11/2025</t>
  </si>
  <si>
    <t xml:space="preserve">Total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</si>
  <si>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</si>
  <si>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</si>
  <si>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</si>
  <si>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</si>
  <si>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</si>
  <si>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</si>
  <si>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</si>
  <si>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</si>
  <si>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</si>
  <si>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</si>
  <si>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</si>
  <si>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</si>
  <si>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</si>
  <si>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</si>
  <si>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</si>
  <si>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</si>
  <si>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</si>
  <si>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</si>
  <si>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</si>
  <si>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</si>
  <si>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</si>
  <si>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</si>
  <si>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</si>
  <si>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</si>
  <si>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</si>
  <si>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</si>
  <si>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</si>
  <si>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</si>
  <si>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</si>
  <si>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</si>
  <si>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</si>
  <si>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</si>
  <si>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</si>
  <si>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</si>
  <si>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</si>
  <si>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</si>
  <si>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</si>
  <si>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</si>
  <si>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</si>
  <si>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</si>
  <si>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</si>
  <si>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</si>
  <si>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</si>
  <si>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</si>
  <si>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</si>
  <si>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</si>
  <si>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</si>
  <si>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</si>
  <si>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</si>
  <si>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</si>
  <si>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</si>
  <si>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</si>
  <si>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</si>
  <si>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</si>
  <si>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</si>
  <si>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</si>
  <si>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</si>
  <si>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</si>
  <si>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</si>
  <si>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</si>
  <si>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</si>
  <si>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</si>
  <si>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</si>
  <si>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</si>
  <si>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</si>
  <si>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</si>
  <si>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</si>
  <si>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</si>
  <si>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</si>
  <si>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</si>
  <si>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</si>
  <si>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</si>
  <si>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</si>
  <si>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</si>
  <si>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</si>
  <si>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</si>
  <si>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</si>
  <si>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</si>
  <si>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</si>
  <si>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</si>
  <si>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</si>
  <si>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</si>
  <si>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</si>
  <si>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</si>
  <si>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</si>
  <si>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</si>
  <si>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</si>
  <si>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</si>
  <si>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</si>
  <si>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</si>
  <si>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</si>
  <si>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</si>
  <si>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</si>
  <si>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</si>
  <si>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</si>
  <si>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</si>
  <si>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</si>
  <si>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</si>
  <si>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</si>
  <si>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</si>
  <si>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</si>
  <si>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</si>
  <si>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</si>
  <si>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</si>
  <si>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</si>
  <si>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</si>
  <si>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</si>
  <si>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</si>
  <si>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</si>
  <si>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</si>
  <si>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</si>
  <si>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</si>
  <si>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</si>
  <si>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</si>
  <si>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</si>
  <si>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</si>
  <si>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</si>
  <si>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</si>
  <si>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</si>
  <si>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</si>
  <si>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</si>
  <si>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</si>
  <si>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</si>
  <si>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</si>
  <si>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</si>
  <si>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</si>
  <si>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</si>
  <si>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</si>
  <si>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</si>
  <si>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</si>
  <si>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</si>
  <si>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</si>
  <si>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</si>
  <si>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</si>
  <si>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</si>
  <si>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</si>
  <si>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</si>
  <si>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</si>
  <si>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</si>
  <si>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</si>
  <si>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</si>
  <si>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</si>
  <si>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</si>
  <si>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</si>
  <si>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</si>
  <si>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</si>
  <si>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</si>
  <si>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</si>
  <si>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</si>
  <si>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</si>
  <si>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</si>
  <si>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</si>
  <si>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</si>
  <si>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</si>
  <si>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</si>
  <si>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</si>
  <si>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</si>
  <si>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</si>
  <si>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</si>
  <si>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</si>
  <si>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</si>
  <si>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</si>
  <si>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</si>
  <si>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</si>
  <si>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</si>
  <si>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</si>
  <si>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</si>
  <si>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</si>
  <si>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</si>
  <si>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</si>
  <si>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</si>
  <si>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</si>
  <si>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</si>
  <si>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</si>
  <si>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</si>
  <si>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</si>
  <si>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</si>
  <si>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</si>
  <si>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</si>
  <si>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</si>
  <si>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</si>
  <si>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</si>
  <si>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</si>
  <si>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</si>
  <si>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</si>
  <si>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</si>
  <si>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</si>
  <si>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</si>
  <si>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</si>
  <si>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</si>
  <si>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</si>
  <si>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</si>
  <si>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</si>
  <si>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</si>
  <si>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</si>
  <si>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</si>
  <si>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</si>
  <si>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</si>
  <si>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</si>
  <si>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</si>
  <si>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</si>
  <si>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</si>
  <si>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</si>
  <si>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</si>
  <si>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</si>
  <si>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</si>
  <si>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</si>
  <si>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</si>
  <si>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</si>
  <si>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</si>
  <si>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</si>
  <si>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</si>
  <si>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</si>
  <si>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</si>
  <si>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</si>
  <si>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</si>
  <si>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</si>
  <si>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</si>
  <si>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</si>
  <si>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</si>
  <si>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</si>
  <si>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</si>
  <si>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</si>
  <si>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</si>
  <si>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</si>
  <si>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</si>
  <si>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</si>
  <si>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</si>
  <si>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</si>
  <si>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</si>
  <si>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</si>
  <si>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</si>
  <si>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</si>
  <si>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</si>
  <si>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</si>
  <si>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</si>
  <si>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</si>
  <si>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</si>
  <si>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</si>
  <si>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</si>
  <si>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</si>
  <si>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</si>
  <si>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</si>
  <si>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</si>
  <si>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</si>
  <si>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</si>
  <si>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</si>
  <si>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</si>
  <si>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</si>
  <si>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</si>
  <si>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</si>
  <si>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</si>
  <si>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</si>
  <si>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</si>
  <si>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</si>
  <si>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</si>
  <si>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</si>
  <si>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</si>
  <si>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</si>
  <si>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</si>
  <si>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</si>
  <si>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</si>
  <si>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</si>
  <si>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</si>
  <si>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</si>
  <si>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</si>
  <si>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</si>
  <si>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</si>
  <si>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</si>
  <si>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</si>
  <si>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</si>
  <si>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</si>
  <si>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</si>
  <si>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</si>
  <si>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</si>
  <si>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</si>
  <si>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</si>
  <si>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</si>
  <si>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</si>
  <si>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</si>
  <si>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</si>
  <si>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</si>
  <si>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</si>
  <si>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</si>
  <si>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</si>
  <si>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</si>
  <si>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</si>
  <si>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</si>
  <si>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</si>
  <si>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</si>
  <si>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</si>
  <si>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</si>
  <si>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</si>
  <si>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</si>
  <si>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</si>
  <si>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</si>
  <si>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</si>
  <si>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</si>
  <si>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</si>
  <si>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</si>
  <si>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</si>
  <si>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</si>
  <si>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</si>
  <si>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</si>
  <si>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</si>
  <si>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</si>
  <si>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</si>
  <si>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</si>
  <si>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</si>
  <si>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</si>
  <si>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</si>
  <si>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</si>
  <si>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</si>
  <si>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</si>
  <si>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</si>
  <si>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</si>
  <si>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</si>
  <si>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</si>
  <si>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</si>
  <si>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</si>
  <si>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</si>
  <si>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</si>
  <si>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</si>
  <si>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</si>
  <si>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</si>
  <si>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</si>
  <si>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</si>
  <si>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</si>
  <si>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</si>
  <si>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</si>
  <si>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</si>
  <si>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</si>
  <si>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</si>
  <si>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</si>
  <si>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</si>
  <si>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</si>
  <si>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</si>
  <si>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</si>
  <si>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</si>
  <si>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</si>
  <si>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</si>
  <si>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</si>
  <si>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</si>
  <si>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</si>
  <si>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</si>
  <si>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</si>
  <si>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</si>
  <si>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</si>
  <si>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</si>
  <si>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</si>
  <si>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</si>
  <si>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</si>
  <si>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</si>
  <si>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</si>
  <si>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</si>
  <si>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</si>
  <si>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</si>
  <si>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</si>
  <si>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</si>
  <si>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</si>
  <si>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</si>
  <si>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</si>
  <si>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</si>
  <si>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</si>
  <si>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</si>
  <si>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</si>
  <si>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</si>
  <si>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</si>
  <si>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</si>
  <si>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</si>
  <si>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</si>
  <si>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</si>
  <si>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</si>
  <si>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</si>
  <si>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</si>
  <si>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</si>
  <si>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</si>
  <si>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</si>
  <si>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</si>
  <si>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</si>
  <si>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</si>
  <si>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</si>
  <si>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</si>
  <si>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</si>
  <si>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</si>
  <si>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</si>
  <si>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</si>
  <si>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</si>
  <si>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</si>
  <si>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</si>
  <si>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</si>
  <si>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</si>
  <si>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</si>
  <si>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</si>
  <si>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</si>
  <si>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</si>
  <si>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</si>
  <si>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</si>
  <si>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</si>
  <si>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</si>
  <si>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</si>
  <si>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</si>
  <si>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</si>
  <si>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</si>
  <si>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</si>
  <si>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</si>
  <si>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</si>
  <si>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</si>
  <si>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</si>
  <si>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</si>
  <si>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</si>
  <si>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</si>
  <si>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</si>
  <si>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</si>
  <si>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</si>
  <si>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</si>
  <si>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</si>
  <si>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</si>
  <si>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</si>
  <si>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</si>
  <si>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</si>
  <si>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</si>
  <si>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</si>
  <si>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</si>
  <si>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</si>
  <si>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</si>
  <si>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</si>
  <si>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</si>
  <si>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</si>
  <si>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</si>
  <si>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</si>
  <si>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</si>
  <si>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</si>
  <si>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</si>
  <si>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</si>
  <si>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</si>
  <si>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</si>
  <si>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</si>
  <si>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</si>
  <si>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</si>
  <si>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</si>
  <si>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</si>
  <si>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</si>
  <si>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</si>
  <si>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</si>
  <si>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</si>
  <si>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</si>
  <si>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</si>
  <si>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</si>
  <si>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</si>
  <si>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</si>
  <si>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</si>
  <si>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</si>
  <si>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</si>
  <si>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</si>
  <si>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</si>
  <si>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</si>
  <si>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</si>
  <si>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</si>
  <si>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</si>
  <si>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</si>
  <si>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</si>
  <si>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</si>
  <si>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</si>
  <si>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</si>
  <si>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</si>
  <si>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</si>
  <si>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</si>
  <si>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</si>
  <si>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</si>
  <si>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</si>
  <si>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</si>
  <si>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</si>
  <si>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</si>
  <si>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</si>
  <si>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</si>
  <si>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</si>
  <si>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</si>
  <si>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</si>
  <si>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</si>
  <si>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</si>
  <si>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</si>
  <si>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</si>
  <si>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</si>
  <si>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</si>
  <si>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</si>
  <si>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</si>
  <si>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</si>
  <si>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</si>
  <si>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</si>
  <si>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</si>
  <si>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</si>
  <si>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</si>
  <si>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</si>
  <si>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</si>
  <si>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</si>
  <si>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</si>
  <si>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</si>
  <si>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</si>
  <si>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</si>
  <si>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</si>
  <si>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</si>
  <si>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</si>
  <si>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</si>
  <si>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</si>
  <si>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</si>
  <si>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</si>
  <si>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</si>
  <si>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</si>
  <si>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</si>
  <si>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</si>
  <si>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</si>
  <si>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</si>
  <si>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</si>
  <si>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</si>
  <si>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</si>
  <si>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</si>
  <si>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</si>
  <si>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</si>
  <si>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</si>
  <si>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</si>
  <si>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</si>
  <si>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</si>
  <si>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</si>
  <si>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</si>
  <si>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</si>
  <si>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</si>
  <si>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</si>
  <si>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</si>
  <si>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</si>
  <si>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</si>
  <si>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</si>
  <si>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</si>
  <si>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</si>
  <si>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</si>
  <si>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</si>
  <si>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</si>
  <si>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</si>
  <si>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</si>
  <si>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</si>
  <si>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</si>
  <si>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</si>
  <si>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</si>
  <si>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</si>
  <si>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</si>
  <si>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</si>
  <si>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</si>
  <si>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</si>
  <si>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</si>
  <si>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</si>
  <si>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</si>
  <si>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</si>
  <si>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</si>
  <si>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</si>
  <si>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</si>
  <si>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</si>
  <si>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</si>
  <si>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</si>
  <si>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</si>
  <si>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</si>
  <si>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</si>
  <si>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</si>
  <si>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</si>
  <si>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</si>
  <si>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</si>
  <si>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</si>
  <si>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</si>
  <si>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</si>
  <si>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</si>
  <si>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</si>
  <si>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</si>
  <si>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</si>
  <si>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</si>
  <si>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</si>
  <si>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</si>
  <si>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</si>
  <si>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</si>
  <si>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</si>
  <si>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</si>
  <si>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</si>
  <si>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</si>
  <si>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</si>
  <si>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</si>
  <si>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</si>
  <si>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</si>
  <si>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</si>
  <si>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</si>
  <si>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</si>
  <si>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</si>
  <si>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</si>
  <si>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</si>
  <si>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</si>
  <si>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</si>
  <si>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</si>
  <si>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</si>
  <si>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</si>
  <si>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</si>
  <si>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</si>
  <si>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</si>
  <si>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</si>
  <si>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</si>
  <si>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</si>
  <si>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</si>
  <si>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</si>
  <si>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</si>
  <si>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</si>
  <si>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</si>
  <si>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</si>
  <si>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</si>
  <si>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</si>
  <si>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</si>
  <si>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</si>
  <si>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</si>
  <si>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</si>
  <si>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</si>
  <si>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</si>
  <si>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</si>
  <si>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</si>
  <si>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</si>
  <si>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</si>
  <si>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</si>
  <si>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</si>
  <si>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</si>
  <si>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</si>
  <si>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</si>
  <si>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</si>
  <si>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</si>
  <si>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</si>
  <si>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</si>
  <si>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</si>
  <si>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</si>
  <si>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</si>
  <si>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</si>
  <si>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</si>
  <si>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</si>
  <si>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</si>
  <si>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</si>
  <si>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</si>
  <si>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</si>
  <si>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</si>
  <si>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</si>
  <si>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</si>
  <si>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</si>
  <si>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</si>
  <si>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</si>
  <si>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</si>
  <si>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</si>
  <si>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</si>
  <si>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</si>
  <si>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</si>
  <si>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</si>
  <si>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</si>
  <si>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</si>
  <si>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</si>
  <si>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</si>
  <si>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</si>
  <si>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</si>
  <si>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</si>
  <si>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</si>
  <si>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</si>
  <si>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</si>
  <si>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</si>
  <si>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</si>
  <si>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</si>
  <si>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</si>
  <si>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</si>
  <si>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</si>
  <si>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</si>
  <si>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</si>
  <si>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</si>
  <si>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</si>
  <si>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</si>
  <si>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</si>
  <si>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</si>
  <si>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</si>
  <si>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</si>
  <si>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</si>
  <si>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</si>
  <si>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</si>
  <si>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</si>
  <si>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</si>
  <si>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</si>
  <si>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</si>
  <si>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</si>
  <si>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</si>
  <si>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</si>
  <si>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</si>
  <si>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</si>
  <si>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</si>
  <si>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</si>
  <si>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</si>
  <si>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</si>
  <si>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</si>
  <si>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</si>
  <si>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</si>
  <si>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</si>
  <si>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</si>
  <si>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</si>
  <si>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</si>
  <si>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</si>
  <si>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</si>
  <si>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</si>
  <si>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</si>
  <si>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</si>
  <si>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</si>
  <si>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</si>
  <si>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</si>
  <si>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</si>
  <si>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</si>
  <si>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</si>
  <si>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</si>
  <si>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</si>
  <si>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</si>
  <si>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</si>
  <si>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</si>
  <si>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</si>
  <si>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</si>
  <si>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</si>
  <si>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</si>
  <si>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</si>
  <si>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</si>
  <si>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</si>
  <si>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</si>
  <si>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</si>
  <si>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</si>
  <si>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</si>
  <si>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</si>
  <si>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</si>
  <si>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</si>
  <si>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</si>
  <si>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</si>
  <si>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</si>
  <si>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</si>
  <si>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</si>
  <si>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</si>
  <si>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</si>
  <si>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</si>
  <si>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</si>
  <si>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</si>
  <si>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</si>
  <si>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</si>
  <si>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</si>
  <si>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</si>
  <si>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</si>
  <si>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</si>
  <si>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</si>
  <si>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</si>
  <si>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</si>
  <si>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</si>
  <si>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</si>
  <si>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</si>
  <si>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</si>
  <si>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</si>
  <si>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</si>
  <si>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</si>
  <si>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</si>
  <si>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</si>
  <si>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</si>
  <si>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</si>
  <si>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</si>
  <si>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</si>
  <si>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</si>
  <si>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</si>
  <si>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</si>
  <si>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</si>
  <si>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</si>
  <si>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 xml:space="preserve">Codes </t>
  </si>
  <si>
    <t>Id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</si>
  <si>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</si>
  <si>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</si>
  <si>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</si>
  <si>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</si>
  <si>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</si>
  <si>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</si>
  <si>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</si>
  <si>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</si>
  <si>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</si>
  <si>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</si>
  <si>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</si>
  <si>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</si>
  <si>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</si>
  <si>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</si>
  <si>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</si>
  <si>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</si>
  <si>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</si>
  <si>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</si>
  <si>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</si>
  <si>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</si>
  <si>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</si>
  <si>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</si>
  <si>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</si>
  <si>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</si>
  <si>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</si>
  <si>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</si>
  <si>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</si>
  <si>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</si>
  <si>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</si>
  <si>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</si>
  <si>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</si>
  <si>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</si>
  <si>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</si>
  <si>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</si>
  <si>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</si>
  <si>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</si>
  <si>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</si>
  <si>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</si>
  <si>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</si>
  <si>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</si>
  <si>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</si>
  <si>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</si>
  <si>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</si>
  <si>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</si>
  <si>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</si>
  <si>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</si>
  <si>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</si>
  <si>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</si>
  <si>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</si>
  <si>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</si>
  <si>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</si>
  <si>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</si>
  <si>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</si>
  <si>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</si>
  <si>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</si>
  <si>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</si>
  <si>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</si>
  <si>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</si>
  <si>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</si>
  <si>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</si>
  <si>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</si>
  <si>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</si>
  <si>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</si>
  <si>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</si>
  <si>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</si>
  <si>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</si>
  <si>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</si>
  <si>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</si>
  <si>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</si>
  <si>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</si>
  <si>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</si>
  <si>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</si>
  <si>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</si>
  <si>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</si>
  <si>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</si>
  <si>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</si>
  <si>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</si>
  <si>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</si>
  <si>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</si>
  <si>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</si>
  <si>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</si>
  <si>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</si>
  <si>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</si>
  <si>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</si>
  <si>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</si>
  <si>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</si>
  <si>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</si>
  <si>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</si>
  <si>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</si>
  <si>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</si>
  <si>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</si>
  <si>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</si>
  <si>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</si>
  <si>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</si>
  <si>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</si>
  <si>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</si>
  <si>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</si>
  <si>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</si>
  <si>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</si>
  <si>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</si>
  <si>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</si>
  <si>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</si>
  <si>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</si>
  <si>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</si>
  <si>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</si>
  <si>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</si>
  <si>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</si>
  <si>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</si>
  <si>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</si>
  <si>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</si>
  <si>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</si>
  <si>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</si>
  <si>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</si>
  <si>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</si>
  <si>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</si>
  <si>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</si>
  <si>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</si>
  <si>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</si>
  <si>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</si>
  <si>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</si>
  <si>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</si>
  <si>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</si>
  <si>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</si>
  <si>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</si>
  <si>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</si>
  <si>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</si>
  <si>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</si>
  <si>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</si>
  <si>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</si>
  <si>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</si>
  <si>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</si>
  <si>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</si>
  <si>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</si>
  <si>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</si>
  <si>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</si>
  <si>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</si>
  <si>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</si>
  <si>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</si>
  <si>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</si>
  <si>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</si>
  <si>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</si>
  <si>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</si>
  <si>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</si>
  <si>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</si>
  <si>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</si>
  <si>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</si>
  <si>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</si>
  <si>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</si>
  <si>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</si>
  <si>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</si>
  <si>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</si>
  <si>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</si>
  <si>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</si>
  <si>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</si>
  <si>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</si>
  <si>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</si>
  <si>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</si>
  <si>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</si>
  <si>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</si>
  <si>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</si>
  <si>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</si>
  <si>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</si>
  <si>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</si>
  <si>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</si>
  <si>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</si>
  <si>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</si>
  <si>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</si>
  <si>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</si>
  <si>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</si>
  <si>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</si>
  <si>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</si>
  <si>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</si>
  <si>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</si>
  <si>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</si>
  <si>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</si>
  <si>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</si>
  <si>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</si>
  <si>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</si>
  <si>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</si>
  <si>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</si>
  <si>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</si>
  <si>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</si>
  <si>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</si>
  <si>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</si>
  <si>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</si>
  <si>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</si>
  <si>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</si>
  <si>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</si>
  <si>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</si>
  <si>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</si>
  <si>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</si>
  <si>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</si>
  <si>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</si>
  <si>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</si>
  <si>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</si>
  <si>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</si>
  <si>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</si>
  <si>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</si>
  <si>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</si>
  <si>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</si>
  <si>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</si>
  <si>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</si>
  <si>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</si>
  <si>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</si>
  <si>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</si>
  <si>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</si>
  <si>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</si>
  <si>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</si>
  <si>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</si>
  <si>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</si>
  <si>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</si>
  <si>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</si>
  <si>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</si>
  <si>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</si>
  <si>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</si>
  <si>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</si>
  <si>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</si>
  <si>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</si>
  <si>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</si>
  <si>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</si>
  <si>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</si>
  <si>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</si>
  <si>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</si>
  <si>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</si>
  <si>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</si>
  <si>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</si>
  <si>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</si>
  <si>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</si>
  <si>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</si>
  <si>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</si>
  <si>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</si>
  <si>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</si>
  <si>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</si>
  <si>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</si>
  <si>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</si>
  <si>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</si>
  <si>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</si>
  <si>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</si>
  <si>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</si>
  <si>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</si>
  <si>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</si>
  <si>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</si>
  <si>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</si>
  <si>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</si>
  <si>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</si>
  <si>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</si>
  <si>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</si>
  <si>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</si>
  <si>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</si>
  <si>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</si>
  <si>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</si>
  <si>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</si>
  <si>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</si>
  <si>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</si>
  <si>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</si>
  <si>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</si>
  <si>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</si>
  <si>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</si>
  <si>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</si>
  <si>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</si>
  <si>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</si>
  <si>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</si>
  <si>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</si>
  <si>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</si>
  <si>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</si>
  <si>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</si>
  <si>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</si>
  <si>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</si>
  <si>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</si>
  <si>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</si>
  <si>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</si>
  <si>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</si>
  <si>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</si>
  <si>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</si>
  <si>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</si>
  <si>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</si>
  <si>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</si>
  <si>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</si>
  <si>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</si>
  <si>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</si>
  <si>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</si>
  <si>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</si>
  <si>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</si>
  <si>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</si>
  <si>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</si>
  <si>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</si>
  <si>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</si>
  <si>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</si>
  <si>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</si>
  <si>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</si>
  <si>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</si>
  <si>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</si>
  <si>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</si>
  <si>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</si>
  <si>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</si>
  <si>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</si>
  <si>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</si>
  <si>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</si>
  <si>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</si>
  <si>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</si>
  <si>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</si>
  <si>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</si>
  <si>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</si>
  <si>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</si>
  <si>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</si>
  <si>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</si>
  <si>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</si>
  <si>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</si>
  <si>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</si>
  <si>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</si>
  <si>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</si>
  <si>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</si>
  <si>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</si>
  <si>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</si>
  <si>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</si>
  <si>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</si>
  <si>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</si>
  <si>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</si>
  <si>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</si>
  <si>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</si>
  <si>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</si>
  <si>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</si>
  <si>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</si>
  <si>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</si>
  <si>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</si>
  <si>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</si>
  <si>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</si>
  <si>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</si>
  <si>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</si>
  <si>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</si>
  <si>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</si>
  <si>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</si>
  <si>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</si>
  <si>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</si>
  <si>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</si>
  <si>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</si>
  <si>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</si>
  <si>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</si>
  <si>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</si>
  <si>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</si>
  <si>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</si>
  <si>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</si>
  <si>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</si>
  <si>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</si>
  <si>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</si>
  <si>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</si>
  <si>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</si>
  <si>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</si>
  <si>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</si>
  <si>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</si>
  <si>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</si>
  <si>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</si>
  <si>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</si>
  <si>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</si>
  <si>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</si>
  <si>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</si>
  <si>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</si>
  <si>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</si>
  <si>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</si>
  <si>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</si>
  <si>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</si>
  <si>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</si>
  <si>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</si>
  <si>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</si>
  <si>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</si>
  <si>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</si>
  <si>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</si>
  <si>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</si>
  <si>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</si>
  <si>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</si>
  <si>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</si>
  <si>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</si>
  <si>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</si>
  <si>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</si>
  <si>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</si>
  <si>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</si>
  <si>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</si>
  <si>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</si>
  <si>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</si>
  <si>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</si>
  <si>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</si>
  <si>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</si>
  <si>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</si>
  <si>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</si>
  <si>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</si>
  <si>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</si>
  <si>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</si>
  <si>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</si>
  <si>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</si>
  <si>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</si>
  <si>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</si>
  <si>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</si>
  <si>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</si>
  <si>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</si>
  <si>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</si>
  <si>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</si>
  <si>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</si>
  <si>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</si>
  <si>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</si>
  <si>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</si>
  <si>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</si>
  <si>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</si>
  <si>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</si>
  <si>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</si>
  <si>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</si>
  <si>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</si>
  <si>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</si>
  <si>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</si>
  <si>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</si>
  <si>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</si>
  <si>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</si>
  <si>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</si>
  <si>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</si>
  <si>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</si>
  <si>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</si>
  <si>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</si>
  <si>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</si>
  <si>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</si>
  <si>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</si>
  <si>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</si>
  <si>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</si>
  <si>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</si>
  <si>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</si>
  <si>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</si>
  <si>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</si>
  <si>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</si>
  <si>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</si>
  <si>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</si>
  <si>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</si>
  <si>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</si>
  <si>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</si>
  <si>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</si>
  <si>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</si>
  <si>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</si>
  <si>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</si>
  <si>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</si>
  <si>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</si>
  <si>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</si>
  <si>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</si>
  <si>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</si>
  <si>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</si>
  <si>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</si>
  <si>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</si>
  <si>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</si>
  <si>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</si>
  <si>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</si>
  <si>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</si>
  <si>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</si>
  <si>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</si>
  <si>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</si>
  <si>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</si>
  <si>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</si>
  <si>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</si>
  <si>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</si>
  <si>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</si>
  <si>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</si>
  <si>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</si>
  <si>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</si>
  <si>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</si>
  <si>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</si>
  <si>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</si>
  <si>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</si>
  <si>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</si>
  <si>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</si>
  <si>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</si>
  <si>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</si>
  <si>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</si>
  <si>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</si>
  <si>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</si>
  <si>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</si>
  <si>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</si>
  <si>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</si>
  <si>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</si>
  <si>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</si>
  <si>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</si>
  <si>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</si>
  <si>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</si>
  <si>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</si>
  <si>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</si>
  <si>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</si>
  <si>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</si>
  <si>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</si>
  <si>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</si>
  <si>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</si>
  <si>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</si>
  <si>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</si>
  <si>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</si>
  <si>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</si>
  <si>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</si>
  <si>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</si>
  <si>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</si>
  <si>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</si>
  <si>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</si>
  <si>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</si>
  <si>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</si>
  <si>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</si>
  <si>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</si>
  <si>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</si>
  <si>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</si>
  <si>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</si>
  <si>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</si>
  <si>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</si>
  <si>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</si>
  <si>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</si>
  <si>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</si>
  <si>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</si>
  <si>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</si>
  <si>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</si>
  <si>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</si>
  <si>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</si>
  <si>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</si>
  <si>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</si>
  <si>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</si>
  <si>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</si>
  <si>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</si>
  <si>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</si>
  <si>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</si>
  <si>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</si>
  <si>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</si>
  <si>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</si>
  <si>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</si>
  <si>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</si>
  <si>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</si>
  <si>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</si>
  <si>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</si>
  <si>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</si>
  <si>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</si>
  <si>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</si>
  <si>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</si>
  <si>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</si>
  <si>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</si>
  <si>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</si>
  <si>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</si>
  <si>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</si>
  <si>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</si>
  <si>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</si>
  <si>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</si>
  <si>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</si>
  <si>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</si>
  <si>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</si>
  <si>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</si>
  <si>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</si>
  <si>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</si>
  <si>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</si>
  <si>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</si>
  <si>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</si>
  <si>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</si>
  <si>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</si>
  <si>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</si>
  <si>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</si>
  <si>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</si>
  <si>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</si>
  <si>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</si>
  <si>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</si>
  <si>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</si>
  <si>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</si>
  <si>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</si>
  <si>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</si>
  <si>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</si>
  <si>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</si>
  <si>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</si>
  <si>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</si>
  <si>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</si>
  <si>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</si>
  <si>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</si>
  <si>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</si>
  <si>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</si>
  <si>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</si>
  <si>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</si>
  <si>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</si>
  <si>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</si>
  <si>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</si>
  <si>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</si>
  <si>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</si>
  <si>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</si>
  <si>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</si>
  <si>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</si>
  <si>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</si>
  <si>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</si>
  <si>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</si>
  <si>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</si>
  <si>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</si>
  <si>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</si>
  <si>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</si>
  <si>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</si>
  <si>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</si>
  <si>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</si>
  <si>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</si>
  <si>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</si>
  <si>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</si>
  <si>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</si>
  <si>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</si>
  <si>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</si>
  <si>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</si>
  <si>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</si>
  <si>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</si>
  <si>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</si>
  <si>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</si>
  <si>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</si>
  <si>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</si>
  <si>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</si>
  <si>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</si>
  <si>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</si>
  <si>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</si>
  <si>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</si>
  <si>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</si>
  <si>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</si>
  <si>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</si>
  <si>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</si>
  <si>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</si>
  <si>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</si>
  <si>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</si>
  <si>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</si>
  <si>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</si>
  <si>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</si>
  <si>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</si>
  <si>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</si>
  <si>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</si>
  <si>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</si>
  <si>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</si>
  <si>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</si>
  <si>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</si>
  <si>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</si>
  <si>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</si>
  <si>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Links Generator</t>
  </si>
  <si>
    <t xml:space="preserve">Add Aff ID Here </t>
  </si>
  <si>
    <t xml:space="preserve">Copy This </t>
  </si>
  <si>
    <r>
      <rPr>
        <b/>
        <i/>
        <u/>
        <sz val="9"/>
        <color rgb="FF1155CC"/>
        <rFont val="Roboto"/>
      </rPr>
      <t>https://prf.hn/click/camref:</t>
    </r>
    <r>
      <rPr>
        <b/>
        <i/>
        <sz val="9"/>
        <color rgb="FF212322"/>
        <rFont val="Roboto"/>
      </rPr>
      <t>1100l3HS7p</t>
    </r>
    <r>
      <rPr>
        <b/>
        <i/>
        <sz val="9"/>
        <color rgb="FF212322"/>
        <rFont val="Roboto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</si>
  <si>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</si>
  <si>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</si>
  <si>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</si>
  <si>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</si>
  <si>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</si>
  <si>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</si>
  <si>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</si>
  <si>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</si>
  <si>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</si>
  <si>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</si>
  <si>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</si>
  <si>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</si>
  <si>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</si>
  <si>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</si>
  <si>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</si>
  <si>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</si>
  <si>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</si>
  <si>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u/>
        <sz val="10"/>
        <color rgb="FF1155CC"/>
        <rFont val="Arial"/>
        <family val="2"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</si>
  <si>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</si>
  <si>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</si>
  <si>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</si>
  <si>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</si>
  <si>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https://prf.hn/click/camref:1100l3HS7p/pubref:5125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</si>
  <si>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</si>
  <si>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</si>
  <si>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</si>
  <si>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</si>
  <si>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</si>
  <si>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</si>
  <si>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</si>
  <si>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</si>
  <si>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</si>
  <si>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</si>
  <si>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</si>
  <si>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</si>
  <si>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</si>
  <si>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</si>
  <si>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</si>
  <si>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</si>
  <si>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</si>
  <si>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</si>
  <si>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</si>
  <si>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</si>
  <si>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</si>
  <si>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</si>
  <si>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</si>
  <si>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</si>
  <si>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</si>
  <si>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</si>
  <si>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</si>
  <si>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</si>
  <si>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</si>
  <si>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</si>
  <si>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</si>
  <si>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</si>
  <si>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</si>
  <si>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</si>
  <si>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</si>
  <si>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</si>
  <si>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</si>
  <si>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</si>
  <si>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</si>
  <si>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</si>
  <si>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</si>
  <si>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</si>
  <si>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</si>
  <si>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</si>
  <si>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</si>
  <si>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</si>
  <si>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</si>
  <si>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</si>
  <si>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</si>
  <si>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</si>
  <si>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</si>
  <si>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</si>
  <si>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</si>
  <si>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</si>
  <si>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</si>
  <si>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</si>
  <si>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</si>
  <si>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</si>
  <si>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</si>
  <si>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</si>
  <si>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</si>
  <si>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</si>
  <si>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</si>
  <si>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</si>
  <si>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</si>
  <si>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</si>
  <si>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</si>
  <si>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</si>
  <si>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</si>
  <si>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</si>
  <si>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</si>
  <si>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</si>
  <si>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</si>
  <si>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</si>
  <si>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</si>
  <si>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</si>
  <si>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</si>
  <si>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</si>
  <si>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</si>
  <si>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</si>
  <si>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</si>
  <si>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</si>
  <si>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</si>
  <si>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</si>
  <si>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</si>
  <si>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</si>
  <si>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</si>
  <si>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</si>
  <si>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</si>
  <si>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</si>
  <si>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</si>
  <si>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</si>
  <si>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</si>
  <si>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</si>
  <si>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</si>
  <si>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</si>
  <si>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</si>
  <si>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</si>
  <si>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</si>
  <si>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</si>
  <si>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</si>
  <si>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</si>
  <si>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</si>
  <si>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</si>
  <si>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</si>
  <si>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</si>
  <si>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</si>
  <si>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</si>
  <si>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</si>
  <si>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</si>
  <si>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</si>
  <si>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</si>
  <si>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</si>
  <si>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</si>
  <si>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</si>
  <si>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</si>
  <si>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</si>
  <si>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</si>
  <si>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</si>
  <si>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</si>
  <si>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</si>
  <si>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</si>
  <si>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</si>
  <si>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</si>
  <si>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</si>
  <si>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</si>
  <si>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</si>
  <si>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</si>
  <si>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</si>
  <si>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</si>
  <si>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</si>
  <si>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</si>
  <si>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</si>
  <si>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</si>
  <si>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</si>
  <si>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</si>
  <si>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</si>
  <si>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</si>
  <si>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</si>
  <si>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</si>
  <si>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</si>
  <si>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</si>
  <si>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</si>
  <si>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</si>
  <si>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</si>
  <si>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</si>
  <si>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</si>
  <si>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</si>
  <si>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</si>
  <si>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</si>
  <si>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</si>
  <si>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</si>
  <si>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</si>
  <si>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</si>
  <si>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</si>
  <si>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</si>
  <si>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</si>
  <si>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</si>
  <si>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</si>
  <si>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</si>
  <si>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</si>
  <si>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</si>
  <si>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</si>
  <si>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</si>
  <si>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</si>
  <si>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</si>
  <si>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</si>
  <si>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</si>
  <si>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</si>
  <si>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</si>
  <si>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</si>
  <si>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</si>
  <si>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</si>
  <si>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</si>
  <si>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</si>
  <si>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</si>
  <si>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</si>
  <si>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</si>
  <si>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</si>
  <si>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</si>
  <si>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</si>
  <si>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</si>
  <si>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</si>
  <si>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</si>
  <si>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</si>
  <si>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</si>
  <si>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</si>
  <si>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</si>
  <si>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</si>
  <si>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</si>
  <si>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</si>
  <si>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</si>
  <si>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</si>
  <si>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</si>
  <si>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</si>
  <si>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</si>
  <si>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</si>
  <si>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</si>
  <si>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</si>
  <si>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</si>
  <si>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</si>
  <si>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</si>
  <si>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</si>
  <si>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</si>
  <si>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</si>
  <si>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</si>
  <si>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</si>
  <si>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</si>
  <si>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</si>
  <si>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</si>
  <si>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</si>
  <si>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</si>
  <si>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</si>
  <si>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</si>
  <si>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</si>
  <si>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</si>
  <si>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</si>
  <si>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</si>
  <si>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</si>
  <si>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</si>
  <si>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</si>
  <si>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</si>
  <si>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</si>
  <si>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</si>
  <si>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</si>
  <si>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</si>
  <si>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</si>
  <si>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</si>
  <si>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</si>
  <si>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</si>
  <si>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</si>
  <si>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</si>
  <si>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</si>
  <si>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</si>
  <si>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</si>
  <si>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</si>
  <si>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</si>
  <si>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</si>
  <si>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</si>
  <si>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</si>
  <si>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</si>
  <si>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</si>
  <si>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</si>
  <si>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</si>
  <si>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</si>
  <si>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</si>
  <si>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</si>
  <si>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</si>
  <si>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</si>
  <si>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</si>
  <si>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</si>
  <si>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</si>
  <si>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</si>
  <si>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</si>
  <si>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</si>
  <si>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</si>
  <si>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</si>
  <si>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</si>
  <si>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</si>
  <si>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</si>
  <si>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</si>
  <si>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</si>
  <si>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</si>
  <si>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</si>
  <si>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</si>
  <si>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</si>
  <si>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</si>
  <si>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</si>
  <si>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</si>
  <si>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</si>
  <si>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</si>
  <si>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</si>
  <si>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</si>
  <si>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</si>
  <si>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</si>
  <si>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</si>
  <si>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</si>
  <si>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</si>
  <si>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</si>
  <si>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</si>
  <si>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</si>
  <si>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</si>
  <si>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</si>
  <si>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</si>
  <si>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</si>
  <si>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</si>
  <si>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</si>
  <si>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</si>
  <si>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</si>
  <si>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</si>
  <si>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</si>
  <si>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</si>
  <si>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</si>
  <si>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</si>
  <si>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</si>
  <si>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</si>
  <si>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</si>
  <si>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</si>
  <si>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</si>
  <si>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</si>
  <si>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</si>
  <si>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</si>
  <si>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</si>
  <si>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</si>
  <si>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</si>
  <si>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</si>
  <si>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</si>
  <si>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</si>
  <si>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</si>
  <si>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</si>
  <si>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</si>
  <si>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</si>
  <si>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</si>
  <si>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</si>
  <si>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</si>
  <si>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</si>
  <si>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</si>
  <si>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</si>
  <si>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</si>
  <si>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</si>
  <si>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</si>
  <si>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</si>
  <si>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</si>
  <si>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</si>
  <si>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</si>
  <si>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</si>
  <si>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</si>
  <si>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</si>
  <si>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</si>
  <si>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</si>
  <si>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</si>
  <si>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</si>
  <si>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</si>
  <si>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</si>
  <si>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</si>
  <si>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</si>
  <si>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</si>
  <si>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</si>
  <si>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</si>
  <si>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</si>
  <si>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</si>
  <si>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</si>
  <si>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</si>
  <si>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</si>
  <si>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</si>
  <si>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</si>
  <si>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</si>
  <si>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</si>
  <si>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</si>
  <si>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</si>
  <si>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</si>
  <si>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</si>
  <si>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</si>
  <si>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</si>
  <si>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</si>
  <si>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</si>
  <si>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</si>
  <si>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</si>
  <si>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</si>
  <si>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</si>
  <si>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</si>
  <si>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</si>
  <si>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</si>
  <si>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</si>
  <si>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</si>
  <si>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</si>
  <si>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</si>
  <si>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</si>
  <si>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</si>
  <si>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</si>
  <si>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</si>
  <si>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</si>
  <si>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</si>
  <si>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</si>
  <si>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</si>
  <si>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</si>
  <si>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</si>
  <si>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</si>
  <si>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</si>
  <si>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</si>
  <si>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</si>
  <si>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</si>
  <si>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</si>
  <si>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</si>
  <si>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</si>
  <si>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</si>
  <si>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</si>
  <si>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</si>
  <si>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</si>
  <si>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</si>
  <si>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</si>
  <si>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</si>
  <si>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</si>
  <si>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</si>
  <si>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</si>
  <si>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</si>
  <si>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</si>
  <si>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</si>
  <si>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</si>
  <si>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</si>
  <si>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</si>
  <si>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</si>
  <si>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</si>
  <si>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</si>
  <si>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</si>
  <si>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</si>
  <si>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</si>
  <si>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</si>
  <si>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</si>
  <si>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</si>
  <si>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</si>
  <si>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</si>
  <si>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</si>
  <si>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</si>
  <si>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</si>
  <si>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</si>
  <si>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</si>
  <si>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</si>
  <si>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</si>
  <si>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</si>
  <si>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</si>
  <si>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</si>
  <si>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</si>
  <si>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</si>
  <si>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</si>
  <si>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</si>
  <si>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</si>
  <si>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</si>
  <si>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</si>
  <si>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</si>
  <si>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</si>
  <si>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</si>
  <si>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</si>
  <si>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</si>
  <si>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</si>
  <si>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</si>
  <si>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</si>
  <si>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</si>
  <si>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</si>
  <si>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</si>
  <si>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</si>
  <si>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</si>
  <si>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</si>
  <si>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</si>
  <si>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</si>
  <si>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</si>
  <si>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</si>
  <si>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</si>
  <si>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</si>
  <si>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</si>
  <si>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</si>
  <si>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</si>
  <si>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</si>
  <si>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</si>
  <si>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</si>
  <si>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</si>
  <si>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</si>
  <si>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</si>
  <si>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</si>
  <si>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</si>
  <si>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</si>
  <si>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</si>
  <si>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</si>
  <si>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</si>
  <si>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</si>
  <si>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</si>
  <si>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</si>
  <si>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</si>
  <si>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</si>
  <si>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</si>
  <si>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</si>
  <si>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</si>
  <si>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</si>
  <si>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</si>
  <si>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</si>
  <si>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</si>
  <si>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</si>
  <si>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</si>
  <si>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</si>
  <si>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</si>
  <si>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</si>
  <si>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</si>
  <si>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</si>
  <si>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</si>
  <si>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</si>
  <si>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</si>
  <si>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</si>
  <si>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</si>
  <si>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</si>
  <si>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</si>
  <si>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</si>
  <si>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</si>
  <si>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</si>
  <si>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</si>
  <si>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</si>
  <si>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</si>
  <si>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</si>
  <si>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</si>
  <si>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</si>
  <si>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</si>
  <si>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</si>
  <si>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</si>
  <si>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</si>
  <si>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</si>
  <si>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</si>
  <si>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</si>
  <si>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</si>
  <si>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</si>
  <si>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</si>
  <si>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</si>
  <si>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</si>
  <si>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</si>
  <si>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</si>
  <si>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</si>
  <si>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</si>
  <si>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</si>
  <si>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</si>
  <si>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</si>
  <si>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</si>
  <si>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</si>
  <si>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</si>
  <si>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</si>
  <si>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</si>
  <si>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</si>
  <si>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</si>
  <si>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</si>
  <si>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</si>
  <si>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</si>
  <si>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</si>
  <si>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</si>
  <si>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</si>
  <si>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</si>
  <si>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</si>
  <si>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</si>
  <si>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</si>
  <si>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</si>
  <si>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</si>
  <si>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</si>
  <si>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</si>
  <si>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</si>
  <si>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</si>
  <si>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</si>
  <si>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</si>
  <si>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</si>
  <si>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</si>
  <si>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</si>
  <si>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</si>
  <si>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</si>
  <si>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</si>
  <si>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</si>
  <si>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</si>
  <si>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</si>
  <si>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</si>
  <si>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</si>
  <si>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</si>
  <si>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</si>
  <si>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</si>
  <si>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</si>
  <si>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</si>
  <si>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</si>
  <si>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</si>
  <si>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</si>
  <si>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</si>
  <si>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</si>
  <si>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</si>
  <si>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</si>
  <si>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</si>
  <si>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</si>
  <si>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</si>
  <si>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</si>
  <si>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</si>
  <si>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</si>
  <si>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</si>
  <si>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</si>
  <si>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</si>
  <si>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</si>
  <si>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</si>
  <si>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</si>
  <si>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</si>
  <si>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</si>
  <si>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</si>
  <si>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</si>
  <si>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</si>
  <si>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</si>
  <si>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</si>
  <si>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</si>
  <si>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</si>
  <si>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</si>
  <si>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</si>
  <si>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</si>
  <si>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</si>
  <si>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</si>
  <si>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</si>
  <si>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</si>
  <si>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</si>
  <si>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</si>
  <si>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</si>
  <si>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</si>
  <si>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</si>
  <si>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</si>
  <si>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</si>
  <si>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</si>
  <si>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</si>
  <si>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</si>
  <si>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</si>
  <si>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</si>
  <si>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</si>
  <si>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</si>
  <si>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</si>
  <si>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</si>
  <si>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</si>
  <si>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</si>
  <si>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</si>
  <si>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</si>
  <si>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</si>
  <si>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</si>
  <si>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</si>
  <si>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</si>
  <si>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</si>
  <si>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</si>
  <si>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</si>
  <si>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</si>
  <si>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</si>
  <si>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</si>
  <si>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</si>
  <si>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</si>
  <si>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</si>
  <si>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</si>
  <si>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</si>
  <si>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</si>
  <si>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</si>
  <si>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</si>
  <si>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</si>
  <si>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</si>
  <si>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</si>
  <si>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</si>
  <si>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</si>
  <si>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</si>
  <si>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</si>
  <si>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</si>
  <si>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</si>
  <si>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</si>
  <si>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</si>
  <si>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</si>
  <si>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</si>
  <si>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</si>
  <si>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</si>
  <si>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</si>
  <si>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</si>
  <si>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</si>
  <si>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</si>
  <si>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</si>
  <si>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</si>
  <si>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</si>
  <si>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</si>
  <si>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</si>
  <si>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</si>
  <si>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</si>
  <si>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</si>
  <si>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</si>
  <si>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</si>
  <si>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</si>
  <si>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</si>
  <si>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</si>
  <si>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</si>
  <si>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</si>
  <si>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</si>
  <si>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</si>
  <si>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</si>
  <si>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</si>
  <si>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</si>
  <si>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</si>
  <si>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</si>
  <si>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</si>
  <si>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</si>
  <si>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</si>
  <si>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</si>
  <si>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</si>
  <si>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</si>
  <si>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</si>
  <si>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</si>
  <si>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</si>
  <si>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</si>
  <si>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</si>
  <si>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</si>
  <si>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</si>
  <si>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</si>
  <si>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</si>
  <si>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</si>
  <si>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</si>
  <si>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</si>
  <si>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</si>
  <si>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</si>
  <si>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</si>
  <si>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</si>
  <si>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</si>
  <si>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</si>
  <si>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</si>
  <si>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</si>
  <si>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</si>
  <si>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</si>
  <si>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</si>
  <si>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</si>
  <si>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</si>
  <si>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</si>
  <si>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</si>
  <si>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</si>
  <si>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</si>
  <si>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</si>
  <si>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</si>
  <si>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</si>
  <si>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</si>
  <si>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</si>
  <si>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</si>
  <si>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</si>
  <si>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</si>
  <si>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</si>
  <si>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</si>
  <si>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</si>
  <si>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</si>
  <si>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</si>
  <si>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</si>
  <si>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</si>
  <si>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</si>
  <si>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</si>
  <si>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</si>
  <si>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</si>
  <si>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</si>
  <si>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</si>
  <si>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</si>
  <si>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</si>
  <si>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</si>
  <si>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</si>
  <si>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</si>
  <si>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</si>
  <si>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</si>
  <si>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</si>
  <si>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</si>
  <si>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</si>
  <si>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</si>
  <si>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</si>
  <si>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</si>
  <si>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</si>
  <si>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</si>
  <si>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</si>
  <si>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</si>
  <si>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</si>
  <si>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</si>
  <si>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</si>
  <si>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</si>
  <si>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</si>
  <si>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</si>
  <si>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</si>
  <si>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</si>
  <si>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</si>
  <si>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</si>
  <si>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</si>
  <si>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</si>
  <si>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</si>
  <si>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</si>
  <si>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</si>
  <si>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</si>
  <si>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</si>
  <si>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</si>
  <si>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</si>
  <si>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</si>
  <si>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</si>
  <si>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</si>
  <si>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</si>
  <si>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</si>
  <si>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</si>
  <si>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</si>
  <si>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</si>
  <si>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</si>
  <si>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</si>
  <si>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</si>
  <si>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</si>
  <si>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</si>
  <si>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</si>
  <si>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</si>
  <si>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</si>
  <si>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</si>
  <si>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</si>
  <si>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</si>
  <si>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</si>
  <si>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</si>
  <si>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</si>
  <si>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</si>
  <si>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</si>
  <si>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</si>
  <si>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</si>
  <si>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</si>
  <si>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</si>
  <si>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</si>
  <si>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</si>
  <si>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</si>
  <si>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</si>
  <si>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</si>
  <si>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</si>
  <si>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</si>
  <si>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</si>
  <si>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</si>
  <si>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</si>
  <si>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</si>
  <si>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</si>
  <si>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</si>
  <si>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</si>
  <si>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</si>
  <si>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</si>
  <si>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</si>
  <si>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</si>
  <si>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</si>
  <si>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</si>
  <si>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</si>
  <si>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</si>
  <si>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</si>
  <si>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</si>
  <si>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</si>
  <si>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</si>
  <si>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</si>
  <si>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</si>
  <si>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</si>
  <si>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</si>
  <si>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</si>
  <si>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</si>
  <si>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</si>
  <si>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</si>
  <si>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</si>
  <si>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</si>
  <si>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</si>
  <si>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</si>
  <si>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</si>
  <si>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</si>
  <si>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</si>
  <si>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</si>
  <si>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</si>
  <si>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</si>
  <si>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</si>
  <si>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</si>
  <si>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</si>
  <si>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</si>
  <si>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</si>
  <si>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</si>
  <si>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</si>
  <si>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</si>
  <si>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</si>
  <si>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</si>
  <si>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</si>
  <si>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</si>
  <si>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</si>
  <si>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</si>
  <si>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</si>
  <si>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</si>
  <si>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</si>
  <si>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</si>
  <si>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</si>
  <si>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</si>
  <si>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</si>
  <si>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</si>
  <si>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</si>
  <si>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</si>
  <si>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</si>
  <si>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</si>
  <si>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</si>
  <si>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</si>
  <si>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</si>
  <si>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</si>
  <si>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</si>
  <si>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</si>
  <si>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</si>
  <si>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</si>
  <si>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</si>
  <si>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</si>
  <si>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</si>
  <si>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</si>
  <si>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</si>
  <si>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</si>
  <si>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</si>
  <si>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</si>
  <si>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</si>
  <si>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</si>
  <si>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</si>
  <si>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</si>
  <si>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</si>
  <si>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</si>
  <si>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</si>
  <si>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</si>
  <si>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</si>
  <si>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</si>
  <si>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</si>
  <si>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</si>
  <si>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</si>
  <si>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</si>
  <si>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</si>
  <si>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</si>
  <si>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</si>
  <si>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</si>
  <si>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</si>
  <si>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</si>
  <si>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</si>
  <si>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</si>
  <si>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</si>
  <si>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</si>
  <si>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</si>
  <si>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</si>
  <si>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</si>
  <si>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</si>
  <si>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</si>
  <si>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</si>
  <si>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</si>
  <si>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</si>
  <si>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</si>
  <si>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</si>
  <si>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</si>
  <si>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</si>
  <si>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</si>
  <si>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</si>
  <si>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</si>
  <si>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</si>
  <si>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</si>
  <si>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</si>
  <si>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</si>
  <si>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</si>
  <si>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</si>
  <si>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</si>
  <si>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</si>
  <si>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</si>
  <si>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</si>
  <si>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</si>
  <si>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</si>
  <si>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</si>
  <si>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</si>
  <si>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</si>
  <si>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</si>
  <si>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</si>
  <si>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</si>
  <si>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</si>
  <si>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</si>
  <si>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</si>
  <si>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</si>
  <si>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</si>
  <si>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</si>
  <si>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</si>
  <si>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</si>
  <si>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</si>
  <si>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</si>
  <si>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</si>
  <si>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</si>
  <si>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</si>
  <si>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</si>
  <si>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</si>
  <si>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</si>
  <si>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</si>
  <si>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</si>
  <si>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</si>
  <si>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</si>
  <si>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</si>
  <si>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</si>
  <si>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</si>
  <si>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</si>
  <si>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</si>
  <si>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</si>
  <si>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</si>
  <si>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</si>
  <si>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</si>
  <si>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</si>
  <si>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</si>
  <si>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</si>
  <si>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</si>
  <si>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</si>
  <si>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</si>
  <si>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</si>
  <si>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</si>
  <si>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</si>
  <si>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</si>
  <si>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</si>
  <si>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</si>
  <si>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</si>
  <si>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</si>
  <si>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</si>
  <si>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</si>
  <si>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</si>
  <si>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</si>
  <si>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</si>
  <si>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</si>
  <si>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</si>
  <si>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</si>
  <si>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</si>
  <si>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</si>
  <si>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</si>
  <si>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</si>
  <si>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</si>
  <si>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</si>
  <si>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</si>
  <si>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</si>
  <si>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</si>
  <si>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</si>
  <si>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</si>
  <si>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</si>
  <si>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</si>
  <si>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</si>
  <si>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</si>
  <si>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</si>
  <si>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</si>
  <si>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</si>
  <si>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</si>
  <si>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</si>
  <si>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</si>
  <si>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</si>
  <si>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</si>
  <si>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</si>
  <si>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</si>
  <si>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</si>
  <si>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</si>
  <si>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</si>
  <si>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</si>
  <si>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</si>
  <si>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</si>
  <si>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</si>
  <si>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</si>
  <si>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</si>
  <si>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</si>
  <si>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</si>
  <si>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</si>
  <si>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</si>
  <si>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</si>
  <si>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</si>
  <si>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</si>
  <si>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</si>
  <si>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</si>
  <si>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</si>
  <si>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</si>
  <si>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</si>
  <si>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</si>
  <si>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</si>
  <si>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</si>
  <si>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</si>
  <si>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</si>
  <si>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</si>
  <si>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</si>
  <si>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</si>
  <si>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</si>
  <si>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</si>
  <si>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</si>
  <si>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</si>
  <si>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</si>
  <si>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</si>
  <si>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</si>
  <si>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</si>
  <si>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</si>
  <si>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</si>
  <si>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</si>
  <si>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</si>
  <si>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</si>
  <si>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</si>
  <si>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</si>
  <si>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</si>
  <si>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</si>
  <si>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</si>
  <si>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</si>
  <si>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</si>
  <si>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</si>
  <si>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</si>
  <si>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</si>
  <si>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</si>
  <si>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</si>
  <si>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</si>
  <si>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</si>
  <si>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</si>
  <si>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</si>
  <si>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</si>
  <si>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</si>
  <si>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</si>
  <si>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</si>
  <si>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</si>
  <si>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</si>
  <si>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</si>
  <si>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</si>
  <si>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</si>
  <si>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</si>
  <si>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</si>
  <si>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</si>
  <si>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</si>
  <si>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</si>
  <si>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</si>
  <si>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</si>
  <si>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</si>
  <si>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</si>
  <si>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</si>
  <si>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</si>
  <si>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</si>
  <si>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</si>
  <si>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</si>
  <si>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</si>
  <si>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</si>
  <si>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</si>
  <si>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</si>
  <si>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</si>
  <si>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</si>
  <si>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</si>
  <si>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</si>
  <si>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</si>
  <si>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</si>
  <si>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</si>
  <si>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</si>
  <si>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</si>
  <si>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</si>
  <si>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</si>
  <si>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</si>
  <si>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</si>
  <si>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</si>
  <si>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</si>
  <si>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</si>
  <si>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</si>
  <si>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</si>
  <si>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</si>
  <si>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</si>
  <si>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</si>
  <si>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</si>
  <si>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</si>
  <si>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</si>
  <si>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</si>
  <si>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</si>
  <si>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</si>
  <si>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</si>
  <si>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</si>
  <si>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</si>
  <si>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</si>
  <si>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</si>
  <si>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</si>
  <si>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</si>
  <si>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</si>
  <si>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</si>
  <si>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</si>
  <si>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</si>
  <si>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</si>
  <si>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</si>
  <si>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</si>
  <si>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</si>
  <si>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</si>
  <si>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</si>
  <si>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</si>
  <si>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</si>
  <si>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</si>
  <si>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</si>
  <si>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</si>
  <si>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</si>
  <si>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</si>
  <si>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</si>
  <si>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</si>
  <si>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</si>
  <si>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</si>
  <si>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</si>
  <si>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</si>
  <si>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</si>
  <si>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</si>
  <si>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</si>
  <si>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</si>
  <si>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</si>
  <si>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</si>
  <si>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</si>
  <si>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</si>
  <si>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</si>
  <si>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</si>
  <si>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</si>
  <si>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</si>
  <si>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</si>
  <si>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</si>
  <si>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</si>
  <si>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</si>
  <si>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</si>
  <si>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</si>
  <si>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</si>
  <si>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</si>
  <si>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</si>
  <si>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</si>
  <si>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</si>
  <si>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</si>
  <si>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</si>
  <si>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</si>
  <si>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</si>
  <si>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</si>
  <si>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</si>
  <si>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</si>
  <si>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</si>
  <si>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</si>
  <si>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</si>
  <si>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</si>
  <si>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</si>
  <si>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</si>
  <si>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</si>
  <si>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</si>
  <si>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</si>
  <si>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</si>
  <si>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</si>
  <si>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</si>
  <si>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</si>
  <si>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</si>
  <si>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</si>
  <si>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</si>
  <si>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</si>
  <si>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</si>
  <si>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</si>
  <si>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</si>
  <si>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</si>
  <si>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</si>
  <si>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</si>
  <si>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</si>
  <si>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</si>
  <si>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</si>
  <si>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</si>
  <si>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</si>
  <si>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</si>
  <si>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</si>
  <si>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</si>
  <si>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</si>
  <si>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</si>
  <si>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</si>
  <si>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</si>
  <si>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</si>
  <si>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</si>
  <si>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</si>
  <si>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</si>
  <si>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</si>
  <si>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</si>
  <si>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</si>
  <si>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</si>
  <si>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</si>
  <si>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</si>
  <si>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</si>
  <si>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</si>
  <si>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</si>
  <si>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</si>
  <si>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</si>
  <si>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</si>
  <si>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</si>
  <si>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</si>
  <si>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</si>
  <si>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</si>
  <si>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</si>
  <si>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</si>
  <si>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</si>
  <si>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</si>
  <si>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</si>
  <si>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</si>
  <si>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</si>
  <si>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</si>
  <si>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</si>
  <si>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</si>
  <si>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</si>
  <si>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</si>
  <si>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</si>
  <si>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</si>
  <si>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</si>
  <si>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</si>
  <si>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</si>
  <si>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</si>
  <si>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</si>
  <si>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</si>
  <si>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</si>
  <si>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</si>
  <si>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</si>
  <si>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</si>
  <si>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</si>
  <si>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</si>
  <si>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</si>
  <si>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</si>
  <si>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</si>
  <si>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</si>
  <si>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</si>
  <si>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</si>
  <si>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</si>
  <si>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</si>
  <si>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</si>
  <si>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</si>
  <si>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</si>
  <si>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</si>
  <si>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</si>
  <si>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</si>
  <si>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</si>
  <si>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</si>
  <si>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</si>
  <si>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</si>
  <si>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</si>
  <si>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</si>
  <si>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</si>
  <si>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</si>
  <si>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</si>
  <si>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</si>
  <si>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</si>
  <si>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</si>
  <si>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</si>
  <si>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</si>
  <si>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</si>
  <si>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</si>
  <si>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</si>
  <si>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</si>
  <si>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</si>
  <si>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</si>
  <si>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</si>
  <si>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</si>
  <si>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</si>
  <si>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</si>
  <si>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</si>
  <si>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</si>
  <si>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</si>
  <si>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</si>
  <si>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</si>
  <si>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</si>
  <si>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</si>
  <si>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</si>
  <si>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</si>
  <si>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</si>
  <si>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</si>
  <si>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</si>
  <si>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</si>
  <si>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</si>
  <si>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</si>
  <si>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</si>
  <si>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</si>
  <si>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</si>
  <si>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</si>
  <si>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</si>
  <si>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</si>
  <si>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</si>
  <si>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</si>
  <si>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</si>
  <si>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</si>
  <si>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</si>
  <si>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</si>
  <si>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</si>
  <si>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</si>
  <si>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</si>
  <si>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</si>
  <si>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</si>
  <si>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</si>
  <si>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</si>
  <si>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</si>
  <si>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</si>
  <si>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</si>
  <si>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</si>
  <si>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</si>
  <si>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</si>
  <si>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</si>
  <si>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</si>
  <si>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</si>
  <si>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</si>
  <si>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</si>
  <si>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</si>
  <si>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</si>
  <si>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</si>
  <si>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</si>
  <si>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</si>
  <si>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</si>
  <si>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</si>
  <si>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</si>
  <si>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</si>
  <si>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</si>
  <si>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</si>
  <si>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</si>
  <si>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</si>
  <si>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</si>
  <si>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</si>
  <si>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</si>
  <si>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</si>
  <si>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</si>
  <si>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</si>
  <si>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</si>
  <si>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</si>
  <si>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</si>
  <si>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</si>
  <si>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</si>
  <si>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</si>
  <si>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</si>
  <si>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</si>
  <si>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</si>
  <si>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</si>
  <si>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</si>
  <si>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</si>
  <si>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</si>
  <si>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</si>
  <si>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</si>
  <si>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</si>
  <si>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</si>
  <si>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</si>
  <si>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</si>
  <si>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</si>
  <si>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</si>
  <si>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</si>
  <si>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</si>
  <si>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</si>
  <si>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</si>
  <si>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</si>
  <si>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</si>
  <si>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</si>
  <si>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</si>
  <si>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</si>
  <si>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</si>
  <si>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</si>
  <si>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</si>
  <si>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</si>
  <si>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</si>
  <si>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</si>
  <si>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</si>
  <si>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</si>
  <si>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</si>
  <si>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</si>
  <si>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</si>
  <si>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</si>
  <si>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</si>
  <si>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</si>
  <si>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</si>
  <si>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</si>
  <si>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</si>
  <si>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</si>
  <si>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</si>
  <si>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</si>
  <si>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</si>
  <si>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</si>
  <si>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</si>
  <si>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</si>
  <si>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</si>
  <si>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</si>
  <si>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</si>
  <si>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</si>
  <si>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</si>
  <si>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</si>
  <si>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</si>
  <si>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</si>
  <si>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</si>
  <si>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</si>
  <si>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</si>
  <si>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</si>
  <si>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</si>
  <si>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</si>
  <si>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</si>
  <si>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</si>
  <si>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</si>
  <si>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</si>
  <si>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</si>
  <si>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</si>
  <si>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</si>
  <si>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</si>
  <si>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</si>
  <si>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</si>
  <si>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</si>
  <si>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</si>
  <si>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</si>
  <si>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</si>
  <si>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</si>
  <si>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</si>
  <si>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</si>
  <si>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</si>
  <si>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</si>
  <si>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</si>
  <si>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</si>
  <si>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</si>
  <si>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</si>
  <si>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</si>
  <si>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</si>
  <si>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</si>
  <si>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</si>
  <si>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</si>
  <si>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</si>
  <si>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</si>
  <si>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</si>
  <si>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</si>
  <si>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</si>
  <si>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</si>
  <si>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</si>
  <si>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</si>
  <si>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</si>
  <si>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</si>
  <si>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</si>
  <si>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</si>
  <si>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</si>
  <si>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</si>
  <si>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</si>
  <si>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</si>
  <si>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</si>
  <si>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</si>
  <si>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</si>
  <si>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</si>
  <si>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</si>
  <si>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</si>
  <si>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</si>
  <si>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</si>
  <si>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</si>
  <si>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</si>
  <si>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</si>
  <si>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</si>
  <si>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</si>
  <si>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</si>
  <si>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</si>
  <si>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</si>
  <si>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</si>
  <si>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</si>
  <si>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</si>
  <si>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</si>
  <si>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</si>
  <si>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</si>
  <si>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</si>
  <si>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</si>
  <si>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</si>
  <si>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</si>
  <si>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</si>
  <si>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</si>
  <si>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</si>
  <si>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</si>
  <si>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</si>
  <si>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</si>
  <si>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</si>
  <si>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</si>
  <si>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</si>
  <si>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</si>
  <si>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</si>
  <si>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</si>
  <si>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</si>
  <si>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</si>
  <si>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</si>
  <si>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</si>
  <si>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</si>
  <si>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</si>
  <si>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</si>
  <si>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</si>
  <si>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</si>
  <si>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</si>
  <si>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</si>
  <si>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</si>
  <si>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</si>
  <si>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</si>
  <si>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</si>
  <si>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</si>
  <si>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</si>
  <si>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</si>
  <si>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</si>
  <si>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</si>
  <si>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</si>
  <si>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</si>
  <si>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</si>
  <si>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</si>
  <si>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</si>
  <si>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</si>
  <si>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</si>
  <si>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</si>
  <si>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</si>
  <si>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</si>
  <si>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</si>
  <si>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</si>
  <si>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</si>
  <si>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</si>
  <si>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</si>
  <si>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</si>
  <si>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</si>
  <si>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</si>
  <si>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</si>
  <si>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</si>
  <si>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</si>
  <si>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</si>
  <si>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</si>
  <si>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</si>
  <si>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</si>
  <si>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</si>
  <si>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</si>
  <si>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</si>
  <si>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</si>
  <si>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</si>
  <si>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</si>
  <si>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</si>
  <si>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</si>
  <si>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</si>
  <si>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</si>
  <si>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</si>
  <si>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</si>
  <si>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</si>
  <si>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</si>
  <si>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</si>
  <si>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</si>
  <si>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</si>
  <si>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</si>
  <si>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</si>
  <si>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</si>
  <si>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</si>
  <si>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</si>
  <si>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</si>
  <si>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</si>
  <si>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</si>
  <si>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</si>
  <si>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</si>
  <si>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</si>
  <si>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</si>
  <si>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</si>
  <si>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</si>
  <si>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</si>
  <si>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</si>
  <si>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</si>
  <si>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</si>
  <si>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</si>
  <si>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</si>
  <si>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</si>
  <si>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</si>
  <si>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</si>
  <si>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</si>
  <si>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</si>
  <si>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</si>
  <si>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</si>
  <si>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</si>
  <si>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</si>
  <si>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</si>
  <si>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</si>
  <si>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</si>
  <si>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</si>
  <si>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</si>
  <si>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</si>
  <si>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</si>
  <si>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</si>
  <si>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</si>
  <si>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</si>
  <si>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</si>
  <si>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</si>
  <si>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</si>
  <si>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</si>
  <si>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</si>
  <si>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</si>
  <si>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</si>
  <si>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</si>
  <si>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</si>
  <si>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</si>
  <si>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</si>
  <si>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</si>
  <si>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</si>
  <si>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</si>
  <si>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</si>
  <si>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</si>
  <si>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</si>
  <si>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</si>
  <si>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</si>
  <si>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</si>
  <si>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</si>
  <si>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</si>
  <si>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</si>
  <si>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</si>
  <si>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</si>
  <si>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</si>
  <si>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</si>
  <si>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</si>
  <si>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</si>
  <si>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</si>
  <si>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</si>
  <si>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</si>
  <si>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</si>
  <si>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</si>
  <si>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</si>
  <si>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</si>
  <si>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</si>
  <si>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</si>
  <si>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</si>
  <si>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</si>
  <si>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</si>
  <si>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</si>
  <si>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</si>
  <si>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</si>
  <si>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</si>
  <si>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</si>
  <si>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</si>
  <si>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</si>
  <si>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</si>
  <si>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</si>
  <si>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</si>
  <si>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</si>
  <si>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</si>
  <si>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</si>
  <si>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</si>
  <si>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</si>
  <si>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</si>
  <si>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</si>
  <si>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</si>
  <si>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</si>
  <si>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</si>
  <si>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</si>
  <si>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</si>
  <si>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</si>
  <si>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</si>
  <si>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</si>
  <si>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</si>
  <si>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</si>
  <si>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</si>
  <si>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</si>
  <si>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</si>
  <si>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</si>
  <si>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</si>
  <si>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</si>
  <si>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</si>
  <si>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</si>
  <si>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</si>
  <si>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</si>
  <si>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</si>
  <si>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</si>
  <si>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</si>
  <si>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</si>
  <si>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</si>
  <si>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</si>
  <si>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</si>
  <si>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</si>
  <si>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</si>
  <si>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</si>
  <si>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</si>
  <si>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</si>
  <si>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</si>
  <si>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</si>
  <si>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</si>
  <si>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</si>
  <si>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</si>
  <si>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</si>
  <si>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</si>
  <si>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</si>
  <si>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</si>
  <si>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</si>
  <si>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</si>
  <si>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</si>
  <si>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</si>
  <si>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</si>
  <si>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</si>
  <si>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</si>
  <si>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</si>
  <si>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</si>
  <si>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</si>
  <si>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</si>
  <si>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</si>
  <si>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</si>
  <si>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</si>
  <si>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</si>
  <si>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</si>
  <si>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</si>
  <si>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</si>
  <si>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</si>
  <si>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</si>
  <si>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</si>
  <si>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</si>
  <si>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</si>
  <si>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</si>
  <si>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</si>
  <si>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</si>
  <si>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</si>
  <si>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</si>
  <si>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</si>
  <si>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</si>
  <si>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</si>
  <si>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</si>
  <si>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</si>
  <si>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</si>
  <si>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</si>
  <si>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</si>
  <si>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</si>
  <si>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</si>
  <si>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</si>
  <si>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</si>
  <si>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</si>
  <si>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</si>
  <si>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</si>
  <si>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</si>
  <si>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</si>
  <si>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</si>
  <si>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</si>
  <si>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</si>
  <si>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</si>
  <si>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</si>
  <si>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</si>
  <si>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</si>
  <si>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</si>
  <si>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</si>
  <si>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</si>
  <si>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</si>
  <si>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</si>
  <si>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</si>
  <si>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</si>
  <si>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</si>
  <si>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</si>
  <si>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</si>
  <si>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</si>
  <si>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</si>
  <si>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</si>
  <si>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</si>
  <si>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</si>
  <si>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</si>
  <si>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</si>
  <si>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</si>
  <si>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</si>
  <si>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</si>
  <si>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</si>
  <si>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</si>
  <si>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</si>
  <si>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</si>
  <si>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</si>
  <si>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</si>
  <si>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</si>
  <si>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</si>
  <si>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</si>
  <si>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</si>
  <si>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</si>
  <si>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</si>
  <si>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</si>
  <si>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</si>
  <si>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</si>
  <si>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</si>
  <si>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</si>
  <si>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</si>
  <si>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</si>
  <si>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</si>
  <si>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</si>
  <si>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</si>
  <si>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</si>
  <si>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</si>
  <si>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</si>
  <si>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</si>
  <si>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</si>
  <si>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</si>
  <si>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</si>
  <si>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</si>
  <si>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</si>
  <si>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</si>
  <si>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</si>
  <si>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</si>
  <si>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</si>
  <si>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</si>
  <si>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</si>
  <si>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</si>
  <si>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</si>
  <si>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</si>
  <si>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</si>
  <si>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</si>
  <si>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</si>
  <si>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</si>
  <si>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</si>
  <si>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</si>
  <si>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</si>
  <si>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</si>
  <si>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</si>
  <si>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</si>
  <si>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sz val="10"/>
        <color theme="1"/>
        <rFont val="Arial"/>
        <family val="2"/>
      </rPr>
      <t xml:space="preserve">each affiliate gets 2 codes , N and R , </t>
    </r>
    <r>
      <rPr>
        <b/>
        <sz val="10"/>
        <color theme="1"/>
        <rFont val="Arial"/>
        <family val="2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</si>
  <si>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</si>
  <si>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</si>
  <si>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</si>
  <si>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</si>
  <si>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</si>
  <si>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</si>
  <si>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</si>
  <si>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sz val="10"/>
        <color theme="1"/>
        <rFont val="Arial"/>
        <family val="2"/>
      </rPr>
      <t xml:space="preserve">each affiliate gets 2 codes , D and Z ,
 </t>
    </r>
    <r>
      <rPr>
        <b/>
        <sz val="10"/>
        <color theme="1"/>
        <rFont val="Arial"/>
        <family val="2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</si>
  <si>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</si>
  <si>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</si>
  <si>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</si>
  <si>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</si>
  <si>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</si>
  <si>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</si>
  <si>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</si>
  <si>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</si>
  <si>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</si>
  <si>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</si>
  <si>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</si>
  <si>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</si>
  <si>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</si>
  <si>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</si>
  <si>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</si>
  <si>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</si>
  <si>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</si>
  <si>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</si>
  <si>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</si>
  <si>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</si>
  <si>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</si>
  <si>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</si>
  <si>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</si>
  <si>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</si>
  <si>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</si>
  <si>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</si>
  <si>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</si>
  <si>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</si>
  <si>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</si>
  <si>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</si>
  <si>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</si>
  <si>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</si>
  <si>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</si>
  <si>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</si>
  <si>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</si>
  <si>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</si>
  <si>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</si>
  <si>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</si>
  <si>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</si>
  <si>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</si>
  <si>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</si>
  <si>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</si>
  <si>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</si>
  <si>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</si>
  <si>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</si>
  <si>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</si>
  <si>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</si>
  <si>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</si>
  <si>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</si>
  <si>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</si>
  <si>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</si>
  <si>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</si>
  <si>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</si>
  <si>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</si>
  <si>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</si>
  <si>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</si>
  <si>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</si>
  <si>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</si>
  <si>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</si>
  <si>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</si>
  <si>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</si>
  <si>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</si>
  <si>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</si>
  <si>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</si>
  <si>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</si>
  <si>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</si>
  <si>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</si>
  <si>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</si>
  <si>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</si>
  <si>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</si>
  <si>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</si>
  <si>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</si>
  <si>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</si>
  <si>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</si>
  <si>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</si>
  <si>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</si>
  <si>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</si>
  <si>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</si>
  <si>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</si>
  <si>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</si>
  <si>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</si>
  <si>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</si>
  <si>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</si>
  <si>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</si>
  <si>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</si>
  <si>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</si>
  <si>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</si>
  <si>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</si>
  <si>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</si>
  <si>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</si>
  <si>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</si>
  <si>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</si>
  <si>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</si>
  <si>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</si>
  <si>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</si>
  <si>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</si>
  <si>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</si>
  <si>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</si>
  <si>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</si>
  <si>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</si>
  <si>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</si>
  <si>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</si>
  <si>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</si>
  <si>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</si>
  <si>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</si>
  <si>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</si>
  <si>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</si>
  <si>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</si>
  <si>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</si>
  <si>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</si>
  <si>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</si>
  <si>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</si>
  <si>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</si>
  <si>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</si>
  <si>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</si>
  <si>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</si>
  <si>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</si>
  <si>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</si>
  <si>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</si>
  <si>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</si>
  <si>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</si>
  <si>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</si>
  <si>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</si>
  <si>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</si>
  <si>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</si>
  <si>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</si>
  <si>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</si>
  <si>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</si>
  <si>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</si>
  <si>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</si>
  <si>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</si>
  <si>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</si>
  <si>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</si>
  <si>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</si>
  <si>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</si>
  <si>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</si>
  <si>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</si>
  <si>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</si>
  <si>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</si>
  <si>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</si>
  <si>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</si>
  <si>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</si>
  <si>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</si>
  <si>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</si>
  <si>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</si>
  <si>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</si>
  <si>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</si>
  <si>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</si>
  <si>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</si>
  <si>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</si>
  <si>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</si>
  <si>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</si>
  <si>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</si>
  <si>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</si>
  <si>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</si>
  <si>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</si>
  <si>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</si>
  <si>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</si>
  <si>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</si>
  <si>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</si>
  <si>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</si>
  <si>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</si>
  <si>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</si>
  <si>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</si>
  <si>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</si>
  <si>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</si>
  <si>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</si>
  <si>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</si>
  <si>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</si>
  <si>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</si>
  <si>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</si>
  <si>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</si>
  <si>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</si>
  <si>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</si>
  <si>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</si>
  <si>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</si>
  <si>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</si>
  <si>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</si>
  <si>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</si>
  <si>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</si>
  <si>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</si>
  <si>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</si>
  <si>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</si>
  <si>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</si>
  <si>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</si>
  <si>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</si>
  <si>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</si>
  <si>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</si>
  <si>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</si>
  <si>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</si>
  <si>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</si>
  <si>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</si>
  <si>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</si>
  <si>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</si>
  <si>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</si>
  <si>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</si>
  <si>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</si>
  <si>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</si>
  <si>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</si>
  <si>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</si>
  <si>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</si>
  <si>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</si>
  <si>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</si>
  <si>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</si>
  <si>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</si>
  <si>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</si>
  <si>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</si>
  <si>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</si>
  <si>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</si>
  <si>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</si>
  <si>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</si>
  <si>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</si>
  <si>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</si>
  <si>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</si>
  <si>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</si>
  <si>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</si>
  <si>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</si>
  <si>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</si>
  <si>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</si>
  <si>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</si>
  <si>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</si>
  <si>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</si>
  <si>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</si>
  <si>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</si>
  <si>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</si>
  <si>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</si>
  <si>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</si>
  <si>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</si>
  <si>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</si>
  <si>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</si>
  <si>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</si>
  <si>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</si>
  <si>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</si>
  <si>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</si>
  <si>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</si>
  <si>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</si>
  <si>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</si>
  <si>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</si>
  <si>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</si>
  <si>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</si>
  <si>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</si>
  <si>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</si>
  <si>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</si>
  <si>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</si>
  <si>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</si>
  <si>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</si>
  <si>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</si>
  <si>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</si>
  <si>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</si>
  <si>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</si>
  <si>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</si>
  <si>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</si>
  <si>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</si>
  <si>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</si>
  <si>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</si>
  <si>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</si>
  <si>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</si>
  <si>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</si>
  <si>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</si>
  <si>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</si>
  <si>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</si>
  <si>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</si>
  <si>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</si>
  <si>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</si>
  <si>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</si>
  <si>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</si>
  <si>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</si>
  <si>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</si>
  <si>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</si>
  <si>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</si>
  <si>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</si>
  <si>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</si>
  <si>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</si>
  <si>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</si>
  <si>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</si>
  <si>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</si>
  <si>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</si>
  <si>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</si>
  <si>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</si>
  <si>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</si>
  <si>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</si>
  <si>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</si>
  <si>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</si>
  <si>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</si>
  <si>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</si>
  <si>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</si>
  <si>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</si>
  <si>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</si>
  <si>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</si>
  <si>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</si>
  <si>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</si>
  <si>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</si>
  <si>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</si>
  <si>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</si>
  <si>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</si>
  <si>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</si>
  <si>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</si>
  <si>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</si>
  <si>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</si>
  <si>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</si>
  <si>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</si>
  <si>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</si>
  <si>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</si>
  <si>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</si>
  <si>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</si>
  <si>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</si>
  <si>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</si>
  <si>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</si>
  <si>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</si>
  <si>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</si>
  <si>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</si>
  <si>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</si>
  <si>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</si>
  <si>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</si>
  <si>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</si>
  <si>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</si>
  <si>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</si>
  <si>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</si>
  <si>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</si>
  <si>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</si>
  <si>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</si>
  <si>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</si>
  <si>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</si>
  <si>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</si>
  <si>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</si>
  <si>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</si>
  <si>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</si>
  <si>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</si>
  <si>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</si>
  <si>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</si>
  <si>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</si>
  <si>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</si>
  <si>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</si>
  <si>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</si>
  <si>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</si>
  <si>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</si>
  <si>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</si>
  <si>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</si>
  <si>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</si>
  <si>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</si>
  <si>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</si>
  <si>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</si>
  <si>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</si>
  <si>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</si>
  <si>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</si>
  <si>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</si>
  <si>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</si>
  <si>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</si>
  <si>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</si>
  <si>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</si>
  <si>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</si>
  <si>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</si>
  <si>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</si>
  <si>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</si>
  <si>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</si>
  <si>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</si>
  <si>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</si>
  <si>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</si>
  <si>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</si>
  <si>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</si>
  <si>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</si>
  <si>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</si>
  <si>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</si>
  <si>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</si>
  <si>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</si>
  <si>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</si>
  <si>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</si>
  <si>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</si>
  <si>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</si>
  <si>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</si>
  <si>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</si>
  <si>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</si>
  <si>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</si>
  <si>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</si>
  <si>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</si>
  <si>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</si>
  <si>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</si>
  <si>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</si>
  <si>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</si>
  <si>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</si>
  <si>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</si>
  <si>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</si>
  <si>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</si>
  <si>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</si>
  <si>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</si>
  <si>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</si>
  <si>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</si>
  <si>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</si>
  <si>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</si>
  <si>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</si>
  <si>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</si>
  <si>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</si>
  <si>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</si>
  <si>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</si>
  <si>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</si>
  <si>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</si>
  <si>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</si>
  <si>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</si>
  <si>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</si>
  <si>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</si>
  <si>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</si>
  <si>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</si>
  <si>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</si>
  <si>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</si>
  <si>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</si>
  <si>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</si>
  <si>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</si>
  <si>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</si>
  <si>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</si>
  <si>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</si>
  <si>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</si>
  <si>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</si>
  <si>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</si>
  <si>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</si>
  <si>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</si>
  <si>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</si>
  <si>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</si>
  <si>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</si>
  <si>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</si>
  <si>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</si>
  <si>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</si>
  <si>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</si>
  <si>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</si>
  <si>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</si>
  <si>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</si>
  <si>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</si>
  <si>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</si>
  <si>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</si>
  <si>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</si>
  <si>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</si>
  <si>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</si>
  <si>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</si>
  <si>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</si>
  <si>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</si>
  <si>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</si>
  <si>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</si>
  <si>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</si>
  <si>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</si>
  <si>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</si>
  <si>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</si>
  <si>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</si>
  <si>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</si>
  <si>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</si>
  <si>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</si>
  <si>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</si>
  <si>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</si>
  <si>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</si>
  <si>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</si>
  <si>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</si>
  <si>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</si>
  <si>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</si>
  <si>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</si>
  <si>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</si>
  <si>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</si>
  <si>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</si>
  <si>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</si>
  <si>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</si>
  <si>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</si>
  <si>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</si>
  <si>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</si>
  <si>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</si>
  <si>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</si>
  <si>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</si>
  <si>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</si>
  <si>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</si>
  <si>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</si>
  <si>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</si>
  <si>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</si>
  <si>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</si>
  <si>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</si>
  <si>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</si>
  <si>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</si>
  <si>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</si>
  <si>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</si>
  <si>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</si>
  <si>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</si>
  <si>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</si>
  <si>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</si>
  <si>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</si>
  <si>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</si>
  <si>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</si>
  <si>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</si>
  <si>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</si>
  <si>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</si>
  <si>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</si>
  <si>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</si>
  <si>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</si>
  <si>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</si>
  <si>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</si>
  <si>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</si>
  <si>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</si>
  <si>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</si>
  <si>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</si>
  <si>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</si>
  <si>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</si>
  <si>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</si>
  <si>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</si>
  <si>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</si>
  <si>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</si>
  <si>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</si>
  <si>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</si>
  <si>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</si>
  <si>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</si>
  <si>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</si>
  <si>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</si>
  <si>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</si>
  <si>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</si>
  <si>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</si>
  <si>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</si>
  <si>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</si>
  <si>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</si>
  <si>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</si>
  <si>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</si>
  <si>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</si>
  <si>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</si>
  <si>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</si>
  <si>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</si>
  <si>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</si>
  <si>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</si>
  <si>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</si>
  <si>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</si>
  <si>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</si>
  <si>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</si>
  <si>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</si>
  <si>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</si>
  <si>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</si>
  <si>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</si>
  <si>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</si>
  <si>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</si>
  <si>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</si>
  <si>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</si>
  <si>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</si>
  <si>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</si>
  <si>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</si>
  <si>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</si>
  <si>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</si>
  <si>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</si>
  <si>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</si>
  <si>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</si>
  <si>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</si>
  <si>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</si>
  <si>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</si>
  <si>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</si>
  <si>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</si>
  <si>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</si>
  <si>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</si>
  <si>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</si>
  <si>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</si>
  <si>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</si>
  <si>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</si>
  <si>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</si>
  <si>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</si>
  <si>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</si>
  <si>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</si>
  <si>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</si>
  <si>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</si>
  <si>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</si>
  <si>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</si>
  <si>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</si>
  <si>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</si>
  <si>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</si>
  <si>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</si>
  <si>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</si>
  <si>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</si>
  <si>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</si>
  <si>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</si>
  <si>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</si>
  <si>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</si>
  <si>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</si>
  <si>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</si>
  <si>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</si>
  <si>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</si>
  <si>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</si>
  <si>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</si>
  <si>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</si>
  <si>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</si>
  <si>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</si>
  <si>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</si>
  <si>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</si>
  <si>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</si>
  <si>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</si>
  <si>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</si>
  <si>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</si>
  <si>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</si>
  <si>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</si>
  <si>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</si>
  <si>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</si>
  <si>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</si>
  <si>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</si>
  <si>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</si>
  <si>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</si>
  <si>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</si>
  <si>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</si>
  <si>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</si>
  <si>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</si>
  <si>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</si>
  <si>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</si>
  <si>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</si>
  <si>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</si>
  <si>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</si>
  <si>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</si>
  <si>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</si>
  <si>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</si>
  <si>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</si>
  <si>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</si>
  <si>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</si>
  <si>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</si>
  <si>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</si>
  <si>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</si>
  <si>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</si>
  <si>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</si>
  <si>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</si>
  <si>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</si>
  <si>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</si>
  <si>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</si>
  <si>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</si>
  <si>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</si>
  <si>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</si>
  <si>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</si>
  <si>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</si>
  <si>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</si>
  <si>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</si>
  <si>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</si>
  <si>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</si>
  <si>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</si>
  <si>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</si>
  <si>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</si>
  <si>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</si>
  <si>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</si>
  <si>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</si>
  <si>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</si>
  <si>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</si>
  <si>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</si>
  <si>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</si>
  <si>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</si>
  <si>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</si>
  <si>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</si>
  <si>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</si>
  <si>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</si>
  <si>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</si>
  <si>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</si>
  <si>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</si>
  <si>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</si>
  <si>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</si>
  <si>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</si>
  <si>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</si>
  <si>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</si>
  <si>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</si>
  <si>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</si>
  <si>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</si>
  <si>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</si>
  <si>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</si>
  <si>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</si>
  <si>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</si>
  <si>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</si>
  <si>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</si>
  <si>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</si>
  <si>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</si>
  <si>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</si>
  <si>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</si>
  <si>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</si>
  <si>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</si>
  <si>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</si>
  <si>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</si>
  <si>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</si>
  <si>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</si>
  <si>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</si>
  <si>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</si>
  <si>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</si>
  <si>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</si>
  <si>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</si>
  <si>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</si>
  <si>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</si>
  <si>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</si>
  <si>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</si>
  <si>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</si>
  <si>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</si>
  <si>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</si>
  <si>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</si>
  <si>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</si>
  <si>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</si>
  <si>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</si>
  <si>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</si>
  <si>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</si>
  <si>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</si>
  <si>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</si>
  <si>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</si>
  <si>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</si>
  <si>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</si>
  <si>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</si>
  <si>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</si>
  <si>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</si>
  <si>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</si>
  <si>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</si>
  <si>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</si>
  <si>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</si>
  <si>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</si>
  <si>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</si>
  <si>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</si>
  <si>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</si>
  <si>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</si>
  <si>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</si>
  <si>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</si>
  <si>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</si>
  <si>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</si>
  <si>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</si>
  <si>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</si>
  <si>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</si>
  <si>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</si>
  <si>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</si>
  <si>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</si>
  <si>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</si>
  <si>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</si>
  <si>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</si>
  <si>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</si>
  <si>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</si>
  <si>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</si>
  <si>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</si>
  <si>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</si>
  <si>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</si>
  <si>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</si>
  <si>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</si>
  <si>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</si>
  <si>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</si>
  <si>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</si>
  <si>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</si>
  <si>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</si>
  <si>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</si>
  <si>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</si>
  <si>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</si>
  <si>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</si>
  <si>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</si>
  <si>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</si>
  <si>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</si>
  <si>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</si>
  <si>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</si>
  <si>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</si>
  <si>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</si>
  <si>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</si>
  <si>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</si>
  <si>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</si>
  <si>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</si>
  <si>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</si>
  <si>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</si>
  <si>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</si>
  <si>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</si>
  <si>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</si>
  <si>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</si>
  <si>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</si>
  <si>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</si>
  <si>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</si>
  <si>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</si>
  <si>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</si>
  <si>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</si>
  <si>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</si>
  <si>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</si>
  <si>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</si>
  <si>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</si>
  <si>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</si>
  <si>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</si>
  <si>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</si>
  <si>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</si>
  <si>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</si>
  <si>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</si>
  <si>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</si>
  <si>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</si>
  <si>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</si>
  <si>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</si>
  <si>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</si>
  <si>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</si>
  <si>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</si>
  <si>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</si>
  <si>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</si>
  <si>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r>
      <rPr>
        <sz val="10"/>
        <color theme="1"/>
        <rFont val="Arial"/>
        <family val="2"/>
      </rPr>
      <t xml:space="preserve">each affiliate gets 2 codes , N and R , </t>
    </r>
    <r>
      <rPr>
        <b/>
        <sz val="10"/>
        <color theme="1"/>
        <rFont val="Arial"/>
        <family val="2"/>
      </rPr>
      <t xml:space="preserve">same numbers please ! </t>
    </r>
  </si>
  <si>
    <r>
      <rPr>
        <sz val="10"/>
        <color theme="1"/>
        <rFont val="Arial"/>
        <family val="2"/>
      </rPr>
      <t xml:space="preserve">each affiliate gets 2 codes , D and Z ,
 </t>
    </r>
    <r>
      <rPr>
        <b/>
        <sz val="10"/>
        <color theme="1"/>
        <rFont val="Arial"/>
        <family val="2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</si>
  <si>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</si>
  <si>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</si>
  <si>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</si>
  <si>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</si>
  <si>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</si>
  <si>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</si>
  <si>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</si>
  <si>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</si>
  <si>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</si>
  <si>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</si>
  <si>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</si>
  <si>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</si>
  <si>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</si>
  <si>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</si>
  <si>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</si>
  <si>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</si>
  <si>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</si>
  <si>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</si>
  <si>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</si>
  <si>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</si>
  <si>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</si>
  <si>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</si>
  <si>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</si>
  <si>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</si>
  <si>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</si>
  <si>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</si>
  <si>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</si>
  <si>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</si>
  <si>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</si>
  <si>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</si>
  <si>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</si>
  <si>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</si>
  <si>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</si>
  <si>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</si>
  <si>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</si>
  <si>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</si>
  <si>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</si>
  <si>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</si>
  <si>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</si>
  <si>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</si>
  <si>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</si>
  <si>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</si>
  <si>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</si>
  <si>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</si>
  <si>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</si>
  <si>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</si>
  <si>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</si>
  <si>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</si>
  <si>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</si>
  <si>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</si>
  <si>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</si>
  <si>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</si>
  <si>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</si>
  <si>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</si>
  <si>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</si>
  <si>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</si>
  <si>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</si>
  <si>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</si>
  <si>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</si>
  <si>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</si>
  <si>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</si>
  <si>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</si>
  <si>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</si>
  <si>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</si>
  <si>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</si>
  <si>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</si>
  <si>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</si>
  <si>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</si>
  <si>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</si>
  <si>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</si>
  <si>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</si>
  <si>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</si>
  <si>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</si>
  <si>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</si>
  <si>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</si>
  <si>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</si>
  <si>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</si>
  <si>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</si>
  <si>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</si>
  <si>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</si>
  <si>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</si>
  <si>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</si>
  <si>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</si>
  <si>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</si>
  <si>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</si>
  <si>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</si>
  <si>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</si>
  <si>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</si>
  <si>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</si>
  <si>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</si>
  <si>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</si>
  <si>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</si>
  <si>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</si>
  <si>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</si>
  <si>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</si>
  <si>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</si>
  <si>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</si>
  <si>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</si>
  <si>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</si>
  <si>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</si>
  <si>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</si>
  <si>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</si>
  <si>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</si>
  <si>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</si>
  <si>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</si>
  <si>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</si>
  <si>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</si>
  <si>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</si>
  <si>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</si>
  <si>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</si>
  <si>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</si>
  <si>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</si>
  <si>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</si>
  <si>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</si>
  <si>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</si>
  <si>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</si>
  <si>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</si>
  <si>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</si>
  <si>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</si>
  <si>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</si>
  <si>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</si>
  <si>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</si>
  <si>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</si>
  <si>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</si>
  <si>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</si>
  <si>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</si>
  <si>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</si>
  <si>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</si>
  <si>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</si>
  <si>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</si>
  <si>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</si>
  <si>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</si>
  <si>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</si>
  <si>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</si>
  <si>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</si>
  <si>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</si>
  <si>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</si>
  <si>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</si>
  <si>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</si>
  <si>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</si>
  <si>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</si>
  <si>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</si>
  <si>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</si>
  <si>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</si>
  <si>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</si>
  <si>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</si>
  <si>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</si>
  <si>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</si>
  <si>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</si>
  <si>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</si>
  <si>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</si>
  <si>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</si>
  <si>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</si>
  <si>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</si>
  <si>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</si>
  <si>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</si>
  <si>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</si>
  <si>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</si>
  <si>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</si>
  <si>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</si>
  <si>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</si>
  <si>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</si>
  <si>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</si>
  <si>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</si>
  <si>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</si>
  <si>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</si>
  <si>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</si>
  <si>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</si>
  <si>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</si>
  <si>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</si>
  <si>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</si>
  <si>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</si>
  <si>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</si>
  <si>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</si>
  <si>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</si>
  <si>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</si>
  <si>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</si>
  <si>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</si>
  <si>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</si>
  <si>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</si>
  <si>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</si>
  <si>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</si>
  <si>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</si>
  <si>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</si>
  <si>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</si>
  <si>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</si>
  <si>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</si>
  <si>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</si>
  <si>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</si>
  <si>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</si>
  <si>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</si>
  <si>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</si>
  <si>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</si>
  <si>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</si>
  <si>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</si>
  <si>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</si>
  <si>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</si>
  <si>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</si>
  <si>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</si>
  <si>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</si>
  <si>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</si>
  <si>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</si>
  <si>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</si>
  <si>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</si>
  <si>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</si>
  <si>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</si>
  <si>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</si>
  <si>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</si>
  <si>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</si>
  <si>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</si>
  <si>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</si>
  <si>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</si>
  <si>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</si>
  <si>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</si>
  <si>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</si>
  <si>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</si>
  <si>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</si>
  <si>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</si>
  <si>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</si>
  <si>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</si>
  <si>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</si>
  <si>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</si>
  <si>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</si>
  <si>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</si>
  <si>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</si>
  <si>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</si>
  <si>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</si>
  <si>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</si>
  <si>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</si>
  <si>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</si>
  <si>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</si>
  <si>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</si>
  <si>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</si>
  <si>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</si>
  <si>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</si>
  <si>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</si>
  <si>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</si>
  <si>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</si>
  <si>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</si>
  <si>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</si>
  <si>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</si>
  <si>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</si>
  <si>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</si>
  <si>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</si>
  <si>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</si>
  <si>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</si>
  <si>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</si>
  <si>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</si>
  <si>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</si>
  <si>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</si>
  <si>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</si>
  <si>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</si>
  <si>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</si>
  <si>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</si>
  <si>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</si>
  <si>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</si>
  <si>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</si>
  <si>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</si>
  <si>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</si>
  <si>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</si>
  <si>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</si>
  <si>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</si>
  <si>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</si>
  <si>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</si>
  <si>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</si>
  <si>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</si>
  <si>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</si>
  <si>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</si>
  <si>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</si>
  <si>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</si>
  <si>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</si>
  <si>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</si>
  <si>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</si>
  <si>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</si>
  <si>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</si>
  <si>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</si>
  <si>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</si>
  <si>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</si>
  <si>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</si>
  <si>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</si>
  <si>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</si>
  <si>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</si>
  <si>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</si>
  <si>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</si>
  <si>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</si>
  <si>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</si>
  <si>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</si>
  <si>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</si>
  <si>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</si>
  <si>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</si>
  <si>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</si>
  <si>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</si>
  <si>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</si>
  <si>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</si>
  <si>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</si>
  <si>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</si>
  <si>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</si>
  <si>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</si>
  <si>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</si>
  <si>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</si>
  <si>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</si>
  <si>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</si>
  <si>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</si>
  <si>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</si>
  <si>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</si>
  <si>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</si>
  <si>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</si>
  <si>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</si>
  <si>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</si>
  <si>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</si>
  <si>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</si>
  <si>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</si>
  <si>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</si>
  <si>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</si>
  <si>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</si>
  <si>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</si>
  <si>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</si>
  <si>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</si>
  <si>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</si>
  <si>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</si>
  <si>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</si>
  <si>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</si>
  <si>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</si>
  <si>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</si>
  <si>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</si>
  <si>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</si>
  <si>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</si>
  <si>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</si>
  <si>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</si>
  <si>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</si>
  <si>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</si>
  <si>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</si>
  <si>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</si>
  <si>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</si>
  <si>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</si>
  <si>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</si>
  <si>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</si>
  <si>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</si>
  <si>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</si>
  <si>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</si>
  <si>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</si>
  <si>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</si>
  <si>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</si>
  <si>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</si>
  <si>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</si>
  <si>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</si>
  <si>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</si>
  <si>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</si>
  <si>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</si>
  <si>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</si>
  <si>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</si>
  <si>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</si>
  <si>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</si>
  <si>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</si>
  <si>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</si>
  <si>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</si>
  <si>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</si>
  <si>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</si>
  <si>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</si>
  <si>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</si>
  <si>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</si>
  <si>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</si>
  <si>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</si>
  <si>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</si>
  <si>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</si>
  <si>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</si>
  <si>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</si>
  <si>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</si>
  <si>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</si>
  <si>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</si>
  <si>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</si>
  <si>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</si>
  <si>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</si>
  <si>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</si>
  <si>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</si>
  <si>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</si>
  <si>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</si>
  <si>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</si>
  <si>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</si>
  <si>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</si>
  <si>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</si>
  <si>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</si>
  <si>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</si>
  <si>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</si>
  <si>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</si>
  <si>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</si>
  <si>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</si>
  <si>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</si>
  <si>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</si>
  <si>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</si>
  <si>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</si>
  <si>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</si>
  <si>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</si>
  <si>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</si>
  <si>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</si>
  <si>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</si>
  <si>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</si>
  <si>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</si>
  <si>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</si>
  <si>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</si>
  <si>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</si>
  <si>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</si>
  <si>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</si>
  <si>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</si>
  <si>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</si>
  <si>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</si>
  <si>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</si>
  <si>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</si>
  <si>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</si>
  <si>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</si>
  <si>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</si>
  <si>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</si>
  <si>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</si>
  <si>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</si>
  <si>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</si>
  <si>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</si>
  <si>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</si>
  <si>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</si>
  <si>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</si>
  <si>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</si>
  <si>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</si>
  <si>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</si>
  <si>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</si>
  <si>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</si>
  <si>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</si>
  <si>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</si>
  <si>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</si>
  <si>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</si>
  <si>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</si>
  <si>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</si>
  <si>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</si>
  <si>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</si>
  <si>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</si>
  <si>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</si>
  <si>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</si>
  <si>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</si>
  <si>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</si>
  <si>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</si>
  <si>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</si>
  <si>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</si>
  <si>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</si>
  <si>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</si>
  <si>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</si>
  <si>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</si>
  <si>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</si>
  <si>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</si>
  <si>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</si>
  <si>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</si>
  <si>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</si>
  <si>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</si>
  <si>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</si>
  <si>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</si>
  <si>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</si>
  <si>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</si>
  <si>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</si>
  <si>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</si>
  <si>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</si>
  <si>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</si>
  <si>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</si>
  <si>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</si>
  <si>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</si>
  <si>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</si>
  <si>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</si>
  <si>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</si>
  <si>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</si>
  <si>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</si>
  <si>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</si>
  <si>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</si>
  <si>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</si>
  <si>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</si>
  <si>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</si>
  <si>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</si>
  <si>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</si>
  <si>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</si>
  <si>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</si>
  <si>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</si>
  <si>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</si>
  <si>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</si>
  <si>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</si>
  <si>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</si>
  <si>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</si>
  <si>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</si>
  <si>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</si>
  <si>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</si>
  <si>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</si>
  <si>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</si>
  <si>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</si>
  <si>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</si>
  <si>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</si>
  <si>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</si>
  <si>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</si>
  <si>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</si>
  <si>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</si>
  <si>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</si>
  <si>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</si>
  <si>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</si>
  <si>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</si>
  <si>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</si>
  <si>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</si>
  <si>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</si>
  <si>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</si>
  <si>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</si>
  <si>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</si>
  <si>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</si>
  <si>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</si>
  <si>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</si>
  <si>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</si>
  <si>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</si>
  <si>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</si>
  <si>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</si>
  <si>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</si>
  <si>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</si>
  <si>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</si>
  <si>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</si>
  <si>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</si>
  <si>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</si>
  <si>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</si>
  <si>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</si>
  <si>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</si>
  <si>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</si>
  <si>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</si>
  <si>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</si>
  <si>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</si>
  <si>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</si>
  <si>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</si>
  <si>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</si>
  <si>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</si>
  <si>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</si>
  <si>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</si>
  <si>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</si>
  <si>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</si>
  <si>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</si>
  <si>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</si>
  <si>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</si>
  <si>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</si>
  <si>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</si>
  <si>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</si>
  <si>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</si>
  <si>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</si>
  <si>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</si>
  <si>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</si>
  <si>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</si>
  <si>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</si>
  <si>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</si>
  <si>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</si>
  <si>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</si>
  <si>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</si>
  <si>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</si>
  <si>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</si>
  <si>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</si>
  <si>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</si>
  <si>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</si>
  <si>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</si>
  <si>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</si>
  <si>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</si>
  <si>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</si>
  <si>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</si>
  <si>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</si>
  <si>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</si>
  <si>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</si>
  <si>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</si>
  <si>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</si>
  <si>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</si>
  <si>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</si>
  <si>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</si>
  <si>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</si>
  <si>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</si>
  <si>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</si>
  <si>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</si>
  <si>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</si>
  <si>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</si>
  <si>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</si>
  <si>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</si>
  <si>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</si>
  <si>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</si>
  <si>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</si>
  <si>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</si>
  <si>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</si>
  <si>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</si>
  <si>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</si>
  <si>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</si>
  <si>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</si>
  <si>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</si>
  <si>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</si>
  <si>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</si>
  <si>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</si>
  <si>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</si>
  <si>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</si>
  <si>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</si>
  <si>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</si>
  <si>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</si>
  <si>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</si>
  <si>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</si>
  <si>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</si>
  <si>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</si>
  <si>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</si>
  <si>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</si>
  <si>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</si>
  <si>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</si>
  <si>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</si>
  <si>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</si>
  <si>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</si>
  <si>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</si>
  <si>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</si>
  <si>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</si>
  <si>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</si>
  <si>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</si>
  <si>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</si>
  <si>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</si>
  <si>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</si>
  <si>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</si>
  <si>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</si>
  <si>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</si>
  <si>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</si>
  <si>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</si>
  <si>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</si>
  <si>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</si>
  <si>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</si>
  <si>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</si>
  <si>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</si>
  <si>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</si>
  <si>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</si>
  <si>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</si>
  <si>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</si>
  <si>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</si>
  <si>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</si>
  <si>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</si>
  <si>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</si>
  <si>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</si>
  <si>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</si>
  <si>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</si>
  <si>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</si>
  <si>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</si>
  <si>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</si>
  <si>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</si>
  <si>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</si>
  <si>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</si>
  <si>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</si>
  <si>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</si>
  <si>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</si>
  <si>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</si>
  <si>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</si>
  <si>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</si>
  <si>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</si>
  <si>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</si>
  <si>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</si>
  <si>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</si>
  <si>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</si>
  <si>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</si>
  <si>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</si>
  <si>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</si>
  <si>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</si>
  <si>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</si>
  <si>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</si>
  <si>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</si>
  <si>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</si>
  <si>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</si>
  <si>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</si>
  <si>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</si>
  <si>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</si>
  <si>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</si>
  <si>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</si>
  <si>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</si>
  <si>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</si>
  <si>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</si>
  <si>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</si>
  <si>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</si>
  <si>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</si>
  <si>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</si>
  <si>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</si>
  <si>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</si>
  <si>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</si>
  <si>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</si>
  <si>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</si>
  <si>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</si>
  <si>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</si>
  <si>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</si>
  <si>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</si>
  <si>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</si>
  <si>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</si>
  <si>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</si>
  <si>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</si>
  <si>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</si>
  <si>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</si>
  <si>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</si>
  <si>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</si>
  <si>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</si>
  <si>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</si>
  <si>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</si>
  <si>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</si>
  <si>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</si>
  <si>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</si>
  <si>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</si>
  <si>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</si>
  <si>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</si>
  <si>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</si>
  <si>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</si>
  <si>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</si>
  <si>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</si>
  <si>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</si>
  <si>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</si>
  <si>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</si>
  <si>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</si>
  <si>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</si>
  <si>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</si>
  <si>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</si>
  <si>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</si>
  <si>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</si>
  <si>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</si>
  <si>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</si>
  <si>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</si>
  <si>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</si>
  <si>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</si>
  <si>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</si>
  <si>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</si>
  <si>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</si>
  <si>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</si>
  <si>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</si>
  <si>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</si>
  <si>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</si>
  <si>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</si>
  <si>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</si>
  <si>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</si>
  <si>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</si>
  <si>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</si>
  <si>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</si>
  <si>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</si>
  <si>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</si>
  <si>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</si>
  <si>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</si>
  <si>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</si>
  <si>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</si>
  <si>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</si>
  <si>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</si>
  <si>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</si>
  <si>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</si>
  <si>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</si>
  <si>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</si>
  <si>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</si>
  <si>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</si>
  <si>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</si>
  <si>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</si>
  <si>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</si>
  <si>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</si>
  <si>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</si>
  <si>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</si>
  <si>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</si>
  <si>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</si>
  <si>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</si>
  <si>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</si>
  <si>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</si>
  <si>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</si>
  <si>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</si>
  <si>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</si>
  <si>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</si>
  <si>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</si>
  <si>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</si>
  <si>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</si>
  <si>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</si>
  <si>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</si>
  <si>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</si>
  <si>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</si>
  <si>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</si>
  <si>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</si>
  <si>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</si>
  <si>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</si>
  <si>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</si>
  <si>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</si>
  <si>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</si>
  <si>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</si>
  <si>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</si>
  <si>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</si>
  <si>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</si>
  <si>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</si>
  <si>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</si>
  <si>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</si>
  <si>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</si>
  <si>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</si>
  <si>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</si>
  <si>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</si>
  <si>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</si>
  <si>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</si>
  <si>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</si>
  <si>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</si>
  <si>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</si>
  <si>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</si>
  <si>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</si>
  <si>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</si>
  <si>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</si>
  <si>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</si>
  <si>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</si>
  <si>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</si>
  <si>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</si>
  <si>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</si>
  <si>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</si>
  <si>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</si>
  <si>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</si>
  <si>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</si>
  <si>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</si>
  <si>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</si>
  <si>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</si>
  <si>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</si>
  <si>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</si>
  <si>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</si>
  <si>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</si>
  <si>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</si>
  <si>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</si>
  <si>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</si>
  <si>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</si>
  <si>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</si>
  <si>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</si>
  <si>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</si>
  <si>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</si>
  <si>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</si>
  <si>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</si>
  <si>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</si>
  <si>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</si>
  <si>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</si>
  <si>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</si>
  <si>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</si>
  <si>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</si>
  <si>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</si>
  <si>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</si>
  <si>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</si>
  <si>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</si>
  <si>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</si>
  <si>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</si>
  <si>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</si>
  <si>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</si>
  <si>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</si>
  <si>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</si>
  <si>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</si>
  <si>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</si>
  <si>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</si>
  <si>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</si>
  <si>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</si>
  <si>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</si>
  <si>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</si>
  <si>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</si>
  <si>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</si>
  <si>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</si>
  <si>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</si>
  <si>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</si>
  <si>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</si>
  <si>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</si>
  <si>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</si>
  <si>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</si>
  <si>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</si>
  <si>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</si>
  <si>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</si>
  <si>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</si>
  <si>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</si>
  <si>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</si>
  <si>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</si>
  <si>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</si>
  <si>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</si>
  <si>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</si>
  <si>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</si>
  <si>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</si>
  <si>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</si>
  <si>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</si>
  <si>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</si>
  <si>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</si>
  <si>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</si>
  <si>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</si>
  <si>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</si>
  <si>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</si>
  <si>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</si>
  <si>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</si>
  <si>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</si>
  <si>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</si>
  <si>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</si>
  <si>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</si>
  <si>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</si>
  <si>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</si>
  <si>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</si>
  <si>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</si>
  <si>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</si>
  <si>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</si>
  <si>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</si>
  <si>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</si>
  <si>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</si>
  <si>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</si>
  <si>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</si>
  <si>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</si>
  <si>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</si>
  <si>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</si>
  <si>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</si>
  <si>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</si>
  <si>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</si>
  <si>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</si>
  <si>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</si>
  <si>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</si>
  <si>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</si>
  <si>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</si>
  <si>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</si>
  <si>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</si>
  <si>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</si>
  <si>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</si>
  <si>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</si>
  <si>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</si>
  <si>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</si>
  <si>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</si>
  <si>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</si>
  <si>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</si>
  <si>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</si>
  <si>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</si>
  <si>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</si>
  <si>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</si>
  <si>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</si>
  <si>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</si>
  <si>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</si>
  <si>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</si>
  <si>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</si>
  <si>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</si>
  <si>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</si>
  <si>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</si>
  <si>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</si>
  <si>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</si>
  <si>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</si>
  <si>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</si>
  <si>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</si>
  <si>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</si>
  <si>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</si>
  <si>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</si>
  <si>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</si>
  <si>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</si>
  <si>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</si>
  <si>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</si>
  <si>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</si>
  <si>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</si>
  <si>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</si>
  <si>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</si>
  <si>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</si>
  <si>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</si>
  <si>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</si>
  <si>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</si>
  <si>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</si>
  <si>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</si>
  <si>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</si>
  <si>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</si>
  <si>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</si>
  <si>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</si>
  <si>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</si>
  <si>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</si>
  <si>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</si>
  <si>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</si>
  <si>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</si>
  <si>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</si>
  <si>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</si>
  <si>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</si>
  <si>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</si>
  <si>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</si>
  <si>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</si>
  <si>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</si>
  <si>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</si>
  <si>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</si>
  <si>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</si>
  <si>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</si>
  <si>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</si>
  <si>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</si>
  <si>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</si>
  <si>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</si>
  <si>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</si>
  <si>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</si>
  <si>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</si>
  <si>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</si>
  <si>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</si>
  <si>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</si>
  <si>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</si>
  <si>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</si>
  <si>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</si>
  <si>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</si>
  <si>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</si>
  <si>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</si>
  <si>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</si>
  <si>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</si>
  <si>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</si>
  <si>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</si>
  <si>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</si>
  <si>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</si>
  <si>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</si>
  <si>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</si>
  <si>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</si>
  <si>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</si>
  <si>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</si>
  <si>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</si>
  <si>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</si>
  <si>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</si>
  <si>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</si>
  <si>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</si>
  <si>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</si>
  <si>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</si>
  <si>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</si>
  <si>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</si>
  <si>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</si>
  <si>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</si>
  <si>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</si>
  <si>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</si>
  <si>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</si>
  <si>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</si>
  <si>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</si>
  <si>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</si>
  <si>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</si>
  <si>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</si>
  <si>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</si>
  <si>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</si>
  <si>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</si>
  <si>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</si>
  <si>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</si>
  <si>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</si>
  <si>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</si>
  <si>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</si>
  <si>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</si>
  <si>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</si>
  <si>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</si>
  <si>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</si>
  <si>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</si>
  <si>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</si>
  <si>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</si>
  <si>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</si>
  <si>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</si>
  <si>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</si>
  <si>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</si>
  <si>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</si>
  <si>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</si>
  <si>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</si>
  <si>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</si>
  <si>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</si>
  <si>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</si>
  <si>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</si>
  <si>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</si>
  <si>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</si>
  <si>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</si>
  <si>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</si>
  <si>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</si>
  <si>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</si>
  <si>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</si>
  <si>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</si>
  <si>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</si>
  <si>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</si>
  <si>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</si>
  <si>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</si>
  <si>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</si>
  <si>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</si>
  <si>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</si>
  <si>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</si>
  <si>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</si>
  <si>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</si>
  <si>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</si>
  <si>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</si>
  <si>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</si>
  <si>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</si>
  <si>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</si>
  <si>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</si>
  <si>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</si>
  <si>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</si>
  <si>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</si>
  <si>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</si>
  <si>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</si>
  <si>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</si>
  <si>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</si>
  <si>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</si>
  <si>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</si>
  <si>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</si>
  <si>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</si>
  <si>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</si>
  <si>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</si>
  <si>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</si>
  <si>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</si>
  <si>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</si>
  <si>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</si>
  <si>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</si>
  <si>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</si>
  <si>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</si>
  <si>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</si>
  <si>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</si>
  <si>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</si>
  <si>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</si>
  <si>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</si>
  <si>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</si>
  <si>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</si>
  <si>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</si>
  <si>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</si>
  <si>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</si>
  <si>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</si>
  <si>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</si>
  <si>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</si>
  <si>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</si>
  <si>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</si>
  <si>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</si>
  <si>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</si>
  <si>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</si>
  <si>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</si>
  <si>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</si>
  <si>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</si>
  <si>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</si>
  <si>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</si>
  <si>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</si>
  <si>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</si>
  <si>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</si>
  <si>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</si>
  <si>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</si>
  <si>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</si>
  <si>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</si>
  <si>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</si>
  <si>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</si>
  <si>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</si>
  <si>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</si>
  <si>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</si>
  <si>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</si>
  <si>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</si>
  <si>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</si>
  <si>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</si>
  <si>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</si>
  <si>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</si>
  <si>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</si>
  <si>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</si>
  <si>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</si>
  <si>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</si>
  <si>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</si>
  <si>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</si>
  <si>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</si>
  <si>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</si>
  <si>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</si>
  <si>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</si>
  <si>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</si>
  <si>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</si>
  <si>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</si>
  <si>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</si>
  <si>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</si>
  <si>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</si>
  <si>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</si>
  <si>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</si>
  <si>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</si>
  <si>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</si>
  <si>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</si>
  <si>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</si>
  <si>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</si>
  <si>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</si>
  <si>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</si>
  <si>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</si>
  <si>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</si>
  <si>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</si>
  <si>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</si>
  <si>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</si>
  <si>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</si>
  <si>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</si>
  <si>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</si>
  <si>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</si>
  <si>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</si>
  <si>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</si>
  <si>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</si>
  <si>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</si>
  <si>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</si>
  <si>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</si>
  <si>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</si>
  <si>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</si>
  <si>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</si>
  <si>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</si>
  <si>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</si>
  <si>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</si>
  <si>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</si>
  <si>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</si>
  <si>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</si>
  <si>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</si>
  <si>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</si>
  <si>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</si>
  <si>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</si>
  <si>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</si>
  <si>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</si>
  <si>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</si>
  <si>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</si>
  <si>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</si>
  <si>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</si>
  <si>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</si>
  <si>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</si>
  <si>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</si>
  <si>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</si>
  <si>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</si>
  <si>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</si>
  <si>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</si>
  <si>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</si>
  <si>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</si>
  <si>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</si>
  <si>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</si>
  <si>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</si>
  <si>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</si>
  <si>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</si>
  <si>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</si>
  <si>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</si>
  <si>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</si>
  <si>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</si>
  <si>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</si>
  <si>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</si>
  <si>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</si>
  <si>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</si>
  <si>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</si>
  <si>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</si>
  <si>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</si>
  <si>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</si>
  <si>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</si>
  <si>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</si>
  <si>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</si>
  <si>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</si>
  <si>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</si>
  <si>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</si>
  <si>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</si>
  <si>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</si>
  <si>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</si>
  <si>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</si>
  <si>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</si>
  <si>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</si>
  <si>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</si>
  <si>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</si>
  <si>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</si>
  <si>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</si>
  <si>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</si>
  <si>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</si>
  <si>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</si>
  <si>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</si>
  <si>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</si>
  <si>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</si>
  <si>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</si>
  <si>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</si>
  <si>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</si>
  <si>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</si>
  <si>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</si>
  <si>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</si>
  <si>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</si>
  <si>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</si>
  <si>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</si>
  <si>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</si>
  <si>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</si>
  <si>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</si>
  <si>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</si>
  <si>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</si>
  <si>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</si>
  <si>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</si>
  <si>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</si>
  <si>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</si>
  <si>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</si>
  <si>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</si>
  <si>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</si>
  <si>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</si>
  <si>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</si>
  <si>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</si>
  <si>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</si>
  <si>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</si>
  <si>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</si>
  <si>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</si>
  <si>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</si>
  <si>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</si>
  <si>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</si>
  <si>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</si>
  <si>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</si>
  <si>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</si>
  <si>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</si>
  <si>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</si>
  <si>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</si>
  <si>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</si>
  <si>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</si>
  <si>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</si>
  <si>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</si>
  <si>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</si>
  <si>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</si>
  <si>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</si>
  <si>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</si>
  <si>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</si>
  <si>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</si>
  <si>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</si>
  <si>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</si>
  <si>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</si>
  <si>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</si>
  <si>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</si>
  <si>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</si>
  <si>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</si>
  <si>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</si>
  <si>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</si>
  <si>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</si>
  <si>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</si>
  <si>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</si>
  <si>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</si>
  <si>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</si>
  <si>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</si>
  <si>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</si>
  <si>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</si>
  <si>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</si>
  <si>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</si>
  <si>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</si>
  <si>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</si>
  <si>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</si>
  <si>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</si>
  <si>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</si>
  <si>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</si>
  <si>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</si>
  <si>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</si>
  <si>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</si>
  <si>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</si>
  <si>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</si>
  <si>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</si>
  <si>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</si>
  <si>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</si>
  <si>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</si>
  <si>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</si>
  <si>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</si>
  <si>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</si>
  <si>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</si>
  <si>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</si>
  <si>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</si>
  <si>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</si>
  <si>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</si>
  <si>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</si>
  <si>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</si>
  <si>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</si>
  <si>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</si>
  <si>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</si>
  <si>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</si>
  <si>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</si>
  <si>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</si>
  <si>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</si>
  <si>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</si>
  <si>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</si>
  <si>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</si>
  <si>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</si>
  <si>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</si>
  <si>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</si>
  <si>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</si>
  <si>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</si>
  <si>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</si>
  <si>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</si>
  <si>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</si>
  <si>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</si>
  <si>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</si>
  <si>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</si>
  <si>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</si>
  <si>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</si>
  <si>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</si>
  <si>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</si>
  <si>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</si>
  <si>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</si>
  <si>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</si>
  <si>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</si>
  <si>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</si>
  <si>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</si>
  <si>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</si>
  <si>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</si>
  <si>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</si>
  <si>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</si>
  <si>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</si>
  <si>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</si>
  <si>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</si>
  <si>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</si>
  <si>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</si>
  <si>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</si>
  <si>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</si>
  <si>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</si>
  <si>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</si>
  <si>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</si>
  <si>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</si>
  <si>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</si>
  <si>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</si>
  <si>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</si>
  <si>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</si>
  <si>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</si>
  <si>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</si>
  <si>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</si>
  <si>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</si>
  <si>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</si>
  <si>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</si>
  <si>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</si>
  <si>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</si>
  <si>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</si>
  <si>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</si>
  <si>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</si>
  <si>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</si>
  <si>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</si>
  <si>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</si>
  <si>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</si>
  <si>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</si>
  <si>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</si>
  <si>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</si>
  <si>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</si>
  <si>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</si>
  <si>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</si>
  <si>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</si>
  <si>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</si>
  <si>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</si>
  <si>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</si>
  <si>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</si>
  <si>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</si>
  <si>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</si>
  <si>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</si>
  <si>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</si>
  <si>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</si>
  <si>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</si>
  <si>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</si>
  <si>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</si>
  <si>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</si>
  <si>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</si>
  <si>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</si>
  <si>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</si>
  <si>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</si>
  <si>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</si>
  <si>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</si>
  <si>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</si>
  <si>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</si>
  <si>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</si>
  <si>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</si>
  <si>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</si>
  <si>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</si>
  <si>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</si>
  <si>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</si>
  <si>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</si>
  <si>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</si>
  <si>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</si>
  <si>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</si>
  <si>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</si>
  <si>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</si>
  <si>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</si>
  <si>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</si>
  <si>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</si>
  <si>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</si>
  <si>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</si>
  <si>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</si>
  <si>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</si>
  <si>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</si>
  <si>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</si>
  <si>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</si>
  <si>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</si>
  <si>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</si>
  <si>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</si>
  <si>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</si>
  <si>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</si>
  <si>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</si>
  <si>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</si>
  <si>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</si>
  <si>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</si>
  <si>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</si>
  <si>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</si>
  <si>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</si>
  <si>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</si>
  <si>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</si>
  <si>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</si>
  <si>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</si>
  <si>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</si>
  <si>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</si>
  <si>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</si>
  <si>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</si>
  <si>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</si>
  <si>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</si>
  <si>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</si>
  <si>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</si>
  <si>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</si>
  <si>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</si>
  <si>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</si>
  <si>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</si>
  <si>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</si>
  <si>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</si>
  <si>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</si>
  <si>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</si>
  <si>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</si>
  <si>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</si>
  <si>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</si>
  <si>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</si>
  <si>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</si>
  <si>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</si>
  <si>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</si>
  <si>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</si>
  <si>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</si>
  <si>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</si>
  <si>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</si>
  <si>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</si>
  <si>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</si>
  <si>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</si>
  <si>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</si>
  <si>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</si>
  <si>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</si>
  <si>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</si>
  <si>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</si>
  <si>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</si>
  <si>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</si>
  <si>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</si>
  <si>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</si>
  <si>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</si>
  <si>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</si>
  <si>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</si>
  <si>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</si>
  <si>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</si>
  <si>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</si>
  <si>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</si>
  <si>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</si>
  <si>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</si>
  <si>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</si>
  <si>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</si>
  <si>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</si>
  <si>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</si>
  <si>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</si>
  <si>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</si>
  <si>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</si>
  <si>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</si>
  <si>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</si>
  <si>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</si>
  <si>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</si>
  <si>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</si>
  <si>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</si>
  <si>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</si>
  <si>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</si>
  <si>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</si>
  <si>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</si>
  <si>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</si>
  <si>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</si>
  <si>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</si>
  <si>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</si>
  <si>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</si>
  <si>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</si>
  <si>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</si>
  <si>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</si>
  <si>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</si>
  <si>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</si>
  <si>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</si>
  <si>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</si>
  <si>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</si>
  <si>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</si>
  <si>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</si>
  <si>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</si>
  <si>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</si>
  <si>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</si>
  <si>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</si>
  <si>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</si>
  <si>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</si>
  <si>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</si>
  <si>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</si>
  <si>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</si>
  <si>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</si>
  <si>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</si>
  <si>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</si>
  <si>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</si>
  <si>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</si>
  <si>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</si>
  <si>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</si>
  <si>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</si>
  <si>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</si>
  <si>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</si>
  <si>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</si>
  <si>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</si>
  <si>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</si>
  <si>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</si>
  <si>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</si>
  <si>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</si>
  <si>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</si>
  <si>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</si>
  <si>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</si>
  <si>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</si>
  <si>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</si>
  <si>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</si>
  <si>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</si>
  <si>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</si>
  <si>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</si>
  <si>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</si>
  <si>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</si>
  <si>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</si>
  <si>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</si>
  <si>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</si>
  <si>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</si>
  <si>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</si>
  <si>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</si>
  <si>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</si>
  <si>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</si>
  <si>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</si>
  <si>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</si>
  <si>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</si>
  <si>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</si>
  <si>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</si>
  <si>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</si>
  <si>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</si>
  <si>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</si>
  <si>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</si>
  <si>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</si>
  <si>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</si>
  <si>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</si>
  <si>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</si>
  <si>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</si>
  <si>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</si>
  <si>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</si>
  <si>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</si>
  <si>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</si>
  <si>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</si>
  <si>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</si>
  <si>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</si>
  <si>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</si>
  <si>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</si>
  <si>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</si>
  <si>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</si>
  <si>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</si>
  <si>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</si>
  <si>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</si>
  <si>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</si>
  <si>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</si>
  <si>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</si>
  <si>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</si>
  <si>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</si>
  <si>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</si>
  <si>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</si>
  <si>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</si>
  <si>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</si>
  <si>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</si>
  <si>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</si>
  <si>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</si>
  <si>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</si>
  <si>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</si>
  <si>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</si>
  <si>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</si>
  <si>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</si>
  <si>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</si>
  <si>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</si>
  <si>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</si>
  <si>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</si>
  <si>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</si>
  <si>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</si>
  <si>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</si>
  <si>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</si>
  <si>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</si>
  <si>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</si>
  <si>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</si>
  <si>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</si>
  <si>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</si>
  <si>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</si>
  <si>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</si>
  <si>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</si>
  <si>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</si>
  <si>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</si>
  <si>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</si>
  <si>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</si>
  <si>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</si>
  <si>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</si>
  <si>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</si>
  <si>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</si>
  <si>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</si>
  <si>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</si>
  <si>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</si>
  <si>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</si>
  <si>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</si>
  <si>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</si>
  <si>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</si>
  <si>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</si>
  <si>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</si>
  <si>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</si>
  <si>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</si>
  <si>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</si>
  <si>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</si>
  <si>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</si>
  <si>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</si>
  <si>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</si>
  <si>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</si>
  <si>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</si>
  <si>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</si>
  <si>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</si>
  <si>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</si>
  <si>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</si>
  <si>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</si>
  <si>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</si>
  <si>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</si>
  <si>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</si>
  <si>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</si>
  <si>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</si>
  <si>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</si>
  <si>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</si>
  <si>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</si>
  <si>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</si>
  <si>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</si>
  <si>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</si>
  <si>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</si>
  <si>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</si>
  <si>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</si>
  <si>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</si>
  <si>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</si>
  <si>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</si>
  <si>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</si>
  <si>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</si>
  <si>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</si>
  <si>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</si>
  <si>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</si>
  <si>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</si>
  <si>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</si>
  <si>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</si>
  <si>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</si>
  <si>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</si>
  <si>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</si>
  <si>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</si>
  <si>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</si>
  <si>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</si>
  <si>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</si>
  <si>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</si>
  <si>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</si>
  <si>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</si>
  <si>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</si>
  <si>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</si>
  <si>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</si>
  <si>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</si>
  <si>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</si>
  <si>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</si>
  <si>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</si>
  <si>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</si>
  <si>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</si>
  <si>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</si>
  <si>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</si>
  <si>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</si>
  <si>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</si>
  <si>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</si>
  <si>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</si>
  <si>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</si>
  <si>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</si>
  <si>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</si>
  <si>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</si>
  <si>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</si>
  <si>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</si>
  <si>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</si>
  <si>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</si>
  <si>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</si>
  <si>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</si>
  <si>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</si>
  <si>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</si>
  <si>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</si>
  <si>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</si>
  <si>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</si>
  <si>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</si>
  <si>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</si>
  <si>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</si>
  <si>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</si>
  <si>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</si>
  <si>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</si>
  <si>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</si>
  <si>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</si>
  <si>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</si>
  <si>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</si>
  <si>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</si>
  <si>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</si>
  <si>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</si>
  <si>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</si>
  <si>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</si>
  <si>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</si>
  <si>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</si>
  <si>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</si>
  <si>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</si>
  <si>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</si>
  <si>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</si>
  <si>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</si>
  <si>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</si>
  <si>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</si>
  <si>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</si>
  <si>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</si>
  <si>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</si>
  <si>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</si>
  <si>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</si>
  <si>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</si>
  <si>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</si>
  <si>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</si>
  <si>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</si>
  <si>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</si>
  <si>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</si>
  <si>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</si>
  <si>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</si>
  <si>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</si>
  <si>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</si>
  <si>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</si>
  <si>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</si>
  <si>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</si>
  <si>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</si>
  <si>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</si>
  <si>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</si>
  <si>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</si>
  <si>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</si>
  <si>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</si>
  <si>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</si>
  <si>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</si>
  <si>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</si>
  <si>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</si>
  <si>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</si>
  <si>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</si>
  <si>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</si>
  <si>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</si>
  <si>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</si>
  <si>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</si>
  <si>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</si>
  <si>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</si>
  <si>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</si>
  <si>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</si>
  <si>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</si>
  <si>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</si>
  <si>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</si>
  <si>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</si>
  <si>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</si>
  <si>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</si>
  <si>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</si>
  <si>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</si>
  <si>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</si>
  <si>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</si>
  <si>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</si>
  <si>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</si>
  <si>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</si>
  <si>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</si>
  <si>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</si>
  <si>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</si>
  <si>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</si>
  <si>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</si>
  <si>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</si>
  <si>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</si>
  <si>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</si>
  <si>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</si>
  <si>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</si>
  <si>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</si>
  <si>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</si>
  <si>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</si>
  <si>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</si>
  <si>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</si>
  <si>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</si>
  <si>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</si>
  <si>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</si>
  <si>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</si>
  <si>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</si>
  <si>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</si>
  <si>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</si>
  <si>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</si>
  <si>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</si>
  <si>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</si>
  <si>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</si>
  <si>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</si>
  <si>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</si>
  <si>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</si>
  <si>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</si>
  <si>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</si>
  <si>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</si>
  <si>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</si>
  <si>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</si>
  <si>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</si>
  <si>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</si>
  <si>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</si>
  <si>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</si>
  <si>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</si>
  <si>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</si>
  <si>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</si>
  <si>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</si>
  <si>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</si>
  <si>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</si>
  <si>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</si>
  <si>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</si>
  <si>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</si>
  <si>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</si>
  <si>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</si>
  <si>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</si>
  <si>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</si>
  <si>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</si>
  <si>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</si>
  <si>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</si>
  <si>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</si>
  <si>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</si>
  <si>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</si>
  <si>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</si>
  <si>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</si>
  <si>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</si>
  <si>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</si>
  <si>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</si>
  <si>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</si>
  <si>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</si>
  <si>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</si>
  <si>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</si>
  <si>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</si>
  <si>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</si>
  <si>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</si>
  <si>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</si>
  <si>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</si>
  <si>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</si>
  <si>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</si>
  <si>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</si>
  <si>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</si>
  <si>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</si>
  <si>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</si>
  <si>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</si>
  <si>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</si>
  <si>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</si>
  <si>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</si>
  <si>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</si>
  <si>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</si>
  <si>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</si>
  <si>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</si>
  <si>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</si>
  <si>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</si>
  <si>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</si>
  <si>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</si>
  <si>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</si>
  <si>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</si>
  <si>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</si>
  <si>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</si>
  <si>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</si>
  <si>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</si>
  <si>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</si>
  <si>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</si>
  <si>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</si>
  <si>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</si>
  <si>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</si>
  <si>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</si>
  <si>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</si>
  <si>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</si>
  <si>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</si>
  <si>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</si>
  <si>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</si>
  <si>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</si>
  <si>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</si>
  <si>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</si>
  <si>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</si>
  <si>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</si>
  <si>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</si>
  <si>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</si>
  <si>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</si>
  <si>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</si>
  <si>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</si>
  <si>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</si>
  <si>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</si>
  <si>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</si>
  <si>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</si>
  <si>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</si>
  <si>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</si>
  <si>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</si>
  <si>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</si>
  <si>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</si>
  <si>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</si>
  <si>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</si>
  <si>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</si>
  <si>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</si>
  <si>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</si>
  <si>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</si>
  <si>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</si>
  <si>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</si>
  <si>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</si>
  <si>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</si>
  <si>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</si>
  <si>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</si>
  <si>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</si>
  <si>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</si>
  <si>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</si>
  <si>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</si>
  <si>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</si>
  <si>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</si>
  <si>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</si>
  <si>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</si>
  <si>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</si>
  <si>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</si>
  <si>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</si>
  <si>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</si>
  <si>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</si>
  <si>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</si>
  <si>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</si>
  <si>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</si>
  <si>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</si>
  <si>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</si>
  <si>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</si>
  <si>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</si>
  <si>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</si>
  <si>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</si>
  <si>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</si>
  <si>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</si>
  <si>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</si>
  <si>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</si>
  <si>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</si>
  <si>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</si>
  <si>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</si>
  <si>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</si>
  <si>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</si>
  <si>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</si>
  <si>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</si>
  <si>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</si>
  <si>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</si>
  <si>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</si>
  <si>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</si>
  <si>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</si>
  <si>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</si>
  <si>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</si>
  <si>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</si>
  <si>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</si>
  <si>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</si>
  <si>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</si>
  <si>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</si>
  <si>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</si>
  <si>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</si>
  <si>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</si>
  <si>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</si>
  <si>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</si>
  <si>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</si>
  <si>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</si>
  <si>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</si>
  <si>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</si>
  <si>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</si>
  <si>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</si>
  <si>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</si>
  <si>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</si>
  <si>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</si>
  <si>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</si>
  <si>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</si>
  <si>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</si>
  <si>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</si>
  <si>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</si>
  <si>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</si>
  <si>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</si>
  <si>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</si>
  <si>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</si>
  <si>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</si>
  <si>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</si>
  <si>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</si>
  <si>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</si>
  <si>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</si>
  <si>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</si>
  <si>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</si>
  <si>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</si>
  <si>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</si>
  <si>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</si>
  <si>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</si>
  <si>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</si>
  <si>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</si>
  <si>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</si>
  <si>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</si>
  <si>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</si>
  <si>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</si>
  <si>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</si>
  <si>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</si>
  <si>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</si>
  <si>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</si>
  <si>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</si>
  <si>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</si>
  <si>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</si>
  <si>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</si>
  <si>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</si>
  <si>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</si>
  <si>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</si>
  <si>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</si>
  <si>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</si>
  <si>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</si>
  <si>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</si>
  <si>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</si>
  <si>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</si>
  <si>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</si>
  <si>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</si>
  <si>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</si>
  <si>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</si>
  <si>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</si>
  <si>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</si>
  <si>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</si>
  <si>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</si>
  <si>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</si>
  <si>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</si>
  <si>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</si>
  <si>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</si>
  <si>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</si>
  <si>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</si>
  <si>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</si>
  <si>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</si>
  <si>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</si>
  <si>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</si>
  <si>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</si>
  <si>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</si>
  <si>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</si>
  <si>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</si>
  <si>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</si>
  <si>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</si>
  <si>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</si>
  <si>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</si>
  <si>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</si>
  <si>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</si>
  <si>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</si>
  <si>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</si>
  <si>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</si>
  <si>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</si>
  <si>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</si>
  <si>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</si>
  <si>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</si>
  <si>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</si>
  <si>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</si>
  <si>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</si>
  <si>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</si>
  <si>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</si>
  <si>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</si>
  <si>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</si>
  <si>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</si>
  <si>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</si>
  <si>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</si>
  <si>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</si>
  <si>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</si>
  <si>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</si>
  <si>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</si>
  <si>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</si>
  <si>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</si>
  <si>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</si>
  <si>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</si>
  <si>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</si>
  <si>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</si>
  <si>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</si>
  <si>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</si>
  <si>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</si>
  <si>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</si>
  <si>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</si>
  <si>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</si>
  <si>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</si>
  <si>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</si>
  <si>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</si>
  <si>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</si>
  <si>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</si>
  <si>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</si>
  <si>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</si>
  <si>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</si>
  <si>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</si>
  <si>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</si>
  <si>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</si>
  <si>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</si>
  <si>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</si>
  <si>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</si>
  <si>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</si>
  <si>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</si>
  <si>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</si>
  <si>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</si>
  <si>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</si>
  <si>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</si>
  <si>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</si>
  <si>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</si>
  <si>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</si>
  <si>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</si>
  <si>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</si>
  <si>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</si>
  <si>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</si>
  <si>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</si>
  <si>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</si>
  <si>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</si>
  <si>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</si>
  <si>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</si>
  <si>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</si>
  <si>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</si>
  <si>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</si>
  <si>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</si>
  <si>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</si>
  <si>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</si>
  <si>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</si>
  <si>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</si>
  <si>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</si>
  <si>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</si>
  <si>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</si>
  <si>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</si>
  <si>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</si>
  <si>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</si>
  <si>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</si>
  <si>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</si>
  <si>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</si>
  <si>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</si>
  <si>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</si>
  <si>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</si>
  <si>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</si>
  <si>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</si>
  <si>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</si>
  <si>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</si>
  <si>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</si>
  <si>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</si>
  <si>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</si>
  <si>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</si>
  <si>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</si>
  <si>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</si>
  <si>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</si>
  <si>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</si>
  <si>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</si>
  <si>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</si>
  <si>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</si>
  <si>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</si>
  <si>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</si>
  <si>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</si>
  <si>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</si>
  <si>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</si>
  <si>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</si>
  <si>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</si>
  <si>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</si>
  <si>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</si>
  <si>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</si>
  <si>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</si>
  <si>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</si>
  <si>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</si>
  <si>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</si>
  <si>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</si>
  <si>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</si>
  <si>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</si>
  <si>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</si>
  <si>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</si>
  <si>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</si>
  <si>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</si>
  <si>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</si>
  <si>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</si>
  <si>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</si>
  <si>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</si>
  <si>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</si>
  <si>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</si>
  <si>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</si>
  <si>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</si>
  <si>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</si>
  <si>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</si>
  <si>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</si>
  <si>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</si>
  <si>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</si>
  <si>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</si>
  <si>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</si>
  <si>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</si>
  <si>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</si>
  <si>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</si>
  <si>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</si>
  <si>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</si>
  <si>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</si>
  <si>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</si>
  <si>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</si>
  <si>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</si>
  <si>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</si>
  <si>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</si>
  <si>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</si>
  <si>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</si>
  <si>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</si>
  <si>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</si>
  <si>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</si>
  <si>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</si>
  <si>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</si>
  <si>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</si>
  <si>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</si>
  <si>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</si>
  <si>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</si>
  <si>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</si>
  <si>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</si>
  <si>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</si>
  <si>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</si>
  <si>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</si>
  <si>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</si>
  <si>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</si>
  <si>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</si>
  <si>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</si>
  <si>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</si>
  <si>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</si>
  <si>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</si>
  <si>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</si>
  <si>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</si>
  <si>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</si>
  <si>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</si>
  <si>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</si>
  <si>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</si>
  <si>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</si>
  <si>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</si>
  <si>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</si>
  <si>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</si>
  <si>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</si>
  <si>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</si>
  <si>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</si>
  <si>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</si>
  <si>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</si>
  <si>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</si>
  <si>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</si>
  <si>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</si>
  <si>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</si>
  <si>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</si>
  <si>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</si>
  <si>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</si>
  <si>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</si>
  <si>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</si>
  <si>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</si>
  <si>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</si>
  <si>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</si>
  <si>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</si>
  <si>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</si>
  <si>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</si>
  <si>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</si>
  <si>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</si>
  <si>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</si>
  <si>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</si>
  <si>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</si>
  <si>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</si>
  <si>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</si>
  <si>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</si>
  <si>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</si>
  <si>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</si>
  <si>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</si>
  <si>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</si>
  <si>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</si>
  <si>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</si>
  <si>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</si>
  <si>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</si>
  <si>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</si>
  <si>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</si>
  <si>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</si>
  <si>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</si>
  <si>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</si>
  <si>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</si>
  <si>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</si>
  <si>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</si>
  <si>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</si>
  <si>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</si>
  <si>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</si>
  <si>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</si>
  <si>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</si>
  <si>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</si>
  <si>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</si>
  <si>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</si>
  <si>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</si>
  <si>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</si>
  <si>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</si>
  <si>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</si>
  <si>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</si>
  <si>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</si>
  <si>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</si>
  <si>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</si>
  <si>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</si>
  <si>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</si>
  <si>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</si>
  <si>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</si>
  <si>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</si>
  <si>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</si>
  <si>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</si>
  <si>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</si>
  <si>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</si>
  <si>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</si>
  <si>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</si>
  <si>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</si>
  <si>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</si>
  <si>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</si>
  <si>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</si>
  <si>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</si>
  <si>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</si>
  <si>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</si>
  <si>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</si>
  <si>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</si>
  <si>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</si>
  <si>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</si>
  <si>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</si>
  <si>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</si>
  <si>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</si>
  <si>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</si>
  <si>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</si>
  <si>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</si>
  <si>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</si>
  <si>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</si>
  <si>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</si>
  <si>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</si>
  <si>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</si>
  <si>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</si>
  <si>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</si>
  <si>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</si>
  <si>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</si>
  <si>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</si>
  <si>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</si>
  <si>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</si>
  <si>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</si>
  <si>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</si>
  <si>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</si>
  <si>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</si>
  <si>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</si>
  <si>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</si>
  <si>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</si>
  <si>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</si>
  <si>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</si>
  <si>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</si>
  <si>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</si>
  <si>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</si>
  <si>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</si>
  <si>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</si>
  <si>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</si>
  <si>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</si>
  <si>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</si>
  <si>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</si>
  <si>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</si>
  <si>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</si>
  <si>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</si>
  <si>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</si>
  <si>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</si>
  <si>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</si>
  <si>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</si>
  <si>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</si>
  <si>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</si>
  <si>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</si>
  <si>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</si>
  <si>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</si>
  <si>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</si>
  <si>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</si>
  <si>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</si>
  <si>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</si>
  <si>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</si>
  <si>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</si>
  <si>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</si>
  <si>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</si>
  <si>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</si>
  <si>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</si>
  <si>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</si>
  <si>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</si>
  <si>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</si>
  <si>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</si>
  <si>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</si>
  <si>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</si>
  <si>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</si>
  <si>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</si>
  <si>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</si>
  <si>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</si>
  <si>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</si>
  <si>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</si>
  <si>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</si>
  <si>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</si>
  <si>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</si>
  <si>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</si>
  <si>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</si>
  <si>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</si>
  <si>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</si>
  <si>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</si>
  <si>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</si>
  <si>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</si>
  <si>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</si>
  <si>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</si>
  <si>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</si>
  <si>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</si>
  <si>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</si>
  <si>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</si>
  <si>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</si>
  <si>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</si>
  <si>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</si>
  <si>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</si>
  <si>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</si>
  <si>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</si>
  <si>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</si>
  <si>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</si>
  <si>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</si>
  <si>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</si>
  <si>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</si>
  <si>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</si>
  <si>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</si>
  <si>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</si>
  <si>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</si>
  <si>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</si>
  <si>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</si>
  <si>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</si>
  <si>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</si>
  <si>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</si>
  <si>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</si>
  <si>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</si>
  <si>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</si>
  <si>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</si>
  <si>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</si>
  <si>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</si>
  <si>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</si>
  <si>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</si>
  <si>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</si>
  <si>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</si>
  <si>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</si>
  <si>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</si>
  <si>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</si>
  <si>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</si>
  <si>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</si>
  <si>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</si>
  <si>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</si>
  <si>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</si>
  <si>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</si>
  <si>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</si>
  <si>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</si>
  <si>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</si>
  <si>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</si>
  <si>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</si>
  <si>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</si>
  <si>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</si>
  <si>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</si>
  <si>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</si>
  <si>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</si>
  <si>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</si>
  <si>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</si>
  <si>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</si>
  <si>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</si>
  <si>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</si>
  <si>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</si>
  <si>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</si>
  <si>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</si>
  <si>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</si>
  <si>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</si>
  <si>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</si>
  <si>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</si>
  <si>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</si>
  <si>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</si>
  <si>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</si>
  <si>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</si>
  <si>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</si>
  <si>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</si>
  <si>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</si>
  <si>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</si>
  <si>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</si>
  <si>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</si>
  <si>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</si>
  <si>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</si>
  <si>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</si>
  <si>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</si>
  <si>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</si>
  <si>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</si>
  <si>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</si>
  <si>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</si>
  <si>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</si>
  <si>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</si>
  <si>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</si>
  <si>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</si>
  <si>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</si>
  <si>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</si>
  <si>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</si>
  <si>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</si>
  <si>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</si>
  <si>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</si>
  <si>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</si>
  <si>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</si>
  <si>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</si>
  <si>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</si>
  <si>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</si>
  <si>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</si>
  <si>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</si>
  <si>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</si>
  <si>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</si>
  <si>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</si>
  <si>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</si>
  <si>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</si>
  <si>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</si>
  <si>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</si>
  <si>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</si>
  <si>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</si>
  <si>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</si>
  <si>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</si>
  <si>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</si>
  <si>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</si>
  <si>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</si>
  <si>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</si>
  <si>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</si>
  <si>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</si>
  <si>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</si>
  <si>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</si>
  <si>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</si>
  <si>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</si>
  <si>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</si>
  <si>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</si>
  <si>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</si>
  <si>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</si>
  <si>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</si>
  <si>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</si>
  <si>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</si>
  <si>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</si>
  <si>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</si>
  <si>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</si>
  <si>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</si>
  <si>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</si>
  <si>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</si>
  <si>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</si>
  <si>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</si>
  <si>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</si>
  <si>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</si>
  <si>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</si>
  <si>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</si>
  <si>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</si>
  <si>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</si>
  <si>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</si>
  <si>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</si>
  <si>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</si>
  <si>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</si>
  <si>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</si>
  <si>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</si>
  <si>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</si>
  <si>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</si>
  <si>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</si>
  <si>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</si>
  <si>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</si>
  <si>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</si>
  <si>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</si>
  <si>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</si>
  <si>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</si>
  <si>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</si>
  <si>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</si>
  <si>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</si>
  <si>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</si>
  <si>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</si>
  <si>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</si>
  <si>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</si>
  <si>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</si>
  <si>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</si>
  <si>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</si>
  <si>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</si>
  <si>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</si>
  <si>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</si>
  <si>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</si>
  <si>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</si>
  <si>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</si>
  <si>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</si>
  <si>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</si>
  <si>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</si>
  <si>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</si>
  <si>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</si>
  <si>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</si>
  <si>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</si>
  <si>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</si>
  <si>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</si>
  <si>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</si>
  <si>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</si>
  <si>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</si>
  <si>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</si>
  <si>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</si>
  <si>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</si>
  <si>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</si>
  <si>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</si>
  <si>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</si>
  <si>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</si>
  <si>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</si>
  <si>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</si>
  <si>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</si>
  <si>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</si>
  <si>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</si>
  <si>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</si>
  <si>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</si>
  <si>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</si>
  <si>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</si>
  <si>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</si>
  <si>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</si>
  <si>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</si>
  <si>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</si>
  <si>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</si>
  <si>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</si>
  <si>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</si>
  <si>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</si>
  <si>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</si>
  <si>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</si>
  <si>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</si>
  <si>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</si>
  <si>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</si>
  <si>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</si>
  <si>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</si>
  <si>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</si>
  <si>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</si>
  <si>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</si>
  <si>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</si>
  <si>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</si>
  <si>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</si>
  <si>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</si>
  <si>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</si>
  <si>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</si>
  <si>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</si>
  <si>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</si>
  <si>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</si>
  <si>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</si>
  <si>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</si>
  <si>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</si>
  <si>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</si>
  <si>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</si>
  <si>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</si>
  <si>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</si>
  <si>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</si>
  <si>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</si>
  <si>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</si>
  <si>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</si>
  <si>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</si>
  <si>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</si>
  <si>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</si>
  <si>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</si>
  <si>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</si>
  <si>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</si>
  <si>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</si>
  <si>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</si>
  <si>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</si>
  <si>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</si>
  <si>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</si>
  <si>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</si>
  <si>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</si>
  <si>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</si>
  <si>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</si>
  <si>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</si>
  <si>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</si>
  <si>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</si>
  <si>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</si>
  <si>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</si>
  <si>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</si>
  <si>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</si>
  <si>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</si>
  <si>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</si>
  <si>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</si>
  <si>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</si>
  <si>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</si>
  <si>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</si>
  <si>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</si>
  <si>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</si>
  <si>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</si>
  <si>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</si>
  <si>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</si>
  <si>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</si>
  <si>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</si>
  <si>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</si>
  <si>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</si>
  <si>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</si>
  <si>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</si>
  <si>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</si>
  <si>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</si>
  <si>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</si>
  <si>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</si>
  <si>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</si>
  <si>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</si>
  <si>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</si>
  <si>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</si>
  <si>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</si>
  <si>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</si>
  <si>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</si>
  <si>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</si>
  <si>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</si>
  <si>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</si>
  <si>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</si>
  <si>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</si>
  <si>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</si>
  <si>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</si>
  <si>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</si>
  <si>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</si>
  <si>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</si>
  <si>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</si>
  <si>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</si>
  <si>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</si>
  <si>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</si>
  <si>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</si>
  <si>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</si>
  <si>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</si>
  <si>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</si>
  <si>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</si>
  <si>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</si>
  <si>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</si>
  <si>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</si>
  <si>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</si>
  <si>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</si>
  <si>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</si>
  <si>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</si>
  <si>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</si>
  <si>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</si>
  <si>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</si>
  <si>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</si>
  <si>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</si>
  <si>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</si>
  <si>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</si>
  <si>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</si>
  <si>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</si>
  <si>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</si>
  <si>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</si>
  <si>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</si>
  <si>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</si>
  <si>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</si>
  <si>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</si>
  <si>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</si>
  <si>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</si>
  <si>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</si>
  <si>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</si>
  <si>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</si>
  <si>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</si>
  <si>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</si>
  <si>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</si>
  <si>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</si>
  <si>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</si>
  <si>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</si>
  <si>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</si>
  <si>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</si>
  <si>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</si>
  <si>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</si>
  <si>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</si>
  <si>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</si>
  <si>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</si>
  <si>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</si>
  <si>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</si>
  <si>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</si>
  <si>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</si>
  <si>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</si>
  <si>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</si>
  <si>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</si>
  <si>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</si>
  <si>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</si>
  <si>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</si>
  <si>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</si>
  <si>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</si>
  <si>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</si>
  <si>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</si>
  <si>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</si>
  <si>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</si>
  <si>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</si>
  <si>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</si>
  <si>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</si>
  <si>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</si>
  <si>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</si>
  <si>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</si>
  <si>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</si>
  <si>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</si>
  <si>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</si>
  <si>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</si>
  <si>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</si>
  <si>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</si>
  <si>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</si>
  <si>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</si>
  <si>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</si>
  <si>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</si>
  <si>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</si>
  <si>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</si>
  <si>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</si>
  <si>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</si>
  <si>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</si>
  <si>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</si>
  <si>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</si>
  <si>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</si>
  <si>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</si>
  <si>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</si>
  <si>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</si>
  <si>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</si>
  <si>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</si>
  <si>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</si>
  <si>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</si>
  <si>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</si>
  <si>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</si>
  <si>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</si>
  <si>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</si>
  <si>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</si>
  <si>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</si>
  <si>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</si>
  <si>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</si>
  <si>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</si>
  <si>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</si>
  <si>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</si>
  <si>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</si>
  <si>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</si>
  <si>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</si>
  <si>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</si>
  <si>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</si>
  <si>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</si>
  <si>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</si>
  <si>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</si>
  <si>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</si>
  <si>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</si>
  <si>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</si>
  <si>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</si>
  <si>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</si>
  <si>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</si>
  <si>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</si>
  <si>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</si>
  <si>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</si>
  <si>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</si>
  <si>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</si>
  <si>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</si>
  <si>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</si>
  <si>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</si>
  <si>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</si>
  <si>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</si>
  <si>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</si>
  <si>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</si>
  <si>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</si>
  <si>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</si>
  <si>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</si>
  <si>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</si>
  <si>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</si>
  <si>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</si>
  <si>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</si>
  <si>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</si>
  <si>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</si>
  <si>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</si>
  <si>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</si>
  <si>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</si>
  <si>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</si>
  <si>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</si>
  <si>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</si>
  <si>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</si>
  <si>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</si>
  <si>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</si>
  <si>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</si>
  <si>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</si>
  <si>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</si>
  <si>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</si>
  <si>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</si>
  <si>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</si>
  <si>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</si>
  <si>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</si>
  <si>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</si>
  <si>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</si>
  <si>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</si>
  <si>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</si>
  <si>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</si>
  <si>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</si>
  <si>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</si>
  <si>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</si>
  <si>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</si>
  <si>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</si>
  <si>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</si>
  <si>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</si>
  <si>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</si>
  <si>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</si>
  <si>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</si>
  <si>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</si>
  <si>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</si>
  <si>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</si>
  <si>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</si>
  <si>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</si>
  <si>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</si>
  <si>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</si>
  <si>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</si>
  <si>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</si>
  <si>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</si>
  <si>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</si>
  <si>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</si>
  <si>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</si>
  <si>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</si>
  <si>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</si>
  <si>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</si>
  <si>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</si>
  <si>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</si>
  <si>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</si>
  <si>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</si>
  <si>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</si>
  <si>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</si>
  <si>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</si>
  <si>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</si>
  <si>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</si>
  <si>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</si>
  <si>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</si>
  <si>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</si>
  <si>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</si>
  <si>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</si>
  <si>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</si>
  <si>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</si>
  <si>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</si>
  <si>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</si>
  <si>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</si>
  <si>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</si>
  <si>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</si>
  <si>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</si>
  <si>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</si>
  <si>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</si>
  <si>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</si>
  <si>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</si>
  <si>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</si>
  <si>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</si>
  <si>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</si>
  <si>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</si>
  <si>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</si>
  <si>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</si>
  <si>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</si>
  <si>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</si>
  <si>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</si>
  <si>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</si>
  <si>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</si>
  <si>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</si>
  <si>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</si>
  <si>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</si>
  <si>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</si>
  <si>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</si>
  <si>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</si>
  <si>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</si>
  <si>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</si>
  <si>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</si>
  <si>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</si>
  <si>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</si>
  <si>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</si>
  <si>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</si>
  <si>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</si>
  <si>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</si>
  <si>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</si>
  <si>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</si>
  <si>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</si>
  <si>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</si>
  <si>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</si>
  <si>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</si>
  <si>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</si>
  <si>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</si>
  <si>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</si>
  <si>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</si>
  <si>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</si>
  <si>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</si>
  <si>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</si>
  <si>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</si>
  <si>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</si>
  <si>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</si>
  <si>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</si>
  <si>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</si>
  <si>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</si>
  <si>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</si>
  <si>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</si>
  <si>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</si>
  <si>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</si>
  <si>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</si>
  <si>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</si>
  <si>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</si>
  <si>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</si>
  <si>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</si>
  <si>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</si>
  <si>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</si>
  <si>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</si>
  <si>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</si>
  <si>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</si>
  <si>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</si>
  <si>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</si>
  <si>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</si>
  <si>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</si>
  <si>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</si>
  <si>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</si>
  <si>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</si>
  <si>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</si>
  <si>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</si>
  <si>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</si>
  <si>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</si>
  <si>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</si>
  <si>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</si>
  <si>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</si>
  <si>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</si>
  <si>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</si>
  <si>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</si>
  <si>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</si>
  <si>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</si>
  <si>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</si>
  <si>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</si>
  <si>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</si>
  <si>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</si>
  <si>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</si>
  <si>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</si>
  <si>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</si>
  <si>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</si>
  <si>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</si>
  <si>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</si>
  <si>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</si>
  <si>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</si>
  <si>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</si>
  <si>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</si>
  <si>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</si>
  <si>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</si>
  <si>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</si>
  <si>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</si>
  <si>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</si>
  <si>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</si>
  <si>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</si>
  <si>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</si>
  <si>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</si>
  <si>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</si>
  <si>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</si>
  <si>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</si>
  <si>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</si>
  <si>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</si>
  <si>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</si>
  <si>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</si>
  <si>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</si>
  <si>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</si>
  <si>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</si>
  <si>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</si>
  <si>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</si>
  <si>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</si>
  <si>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</si>
  <si>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</si>
  <si>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</si>
  <si>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</si>
  <si>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</si>
  <si>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</si>
  <si>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</si>
  <si>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</si>
  <si>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</si>
  <si>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</si>
  <si>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</si>
  <si>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</si>
  <si>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</si>
  <si>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</si>
  <si>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</si>
  <si>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</si>
  <si>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</si>
  <si>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</si>
  <si>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</si>
  <si>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</si>
  <si>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</si>
  <si>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</si>
  <si>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</si>
  <si>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</si>
  <si>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</si>
  <si>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</si>
  <si>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</si>
  <si>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</si>
  <si>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</si>
  <si>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</si>
  <si>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</si>
  <si>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</si>
  <si>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</si>
  <si>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</si>
  <si>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</si>
  <si>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</si>
  <si>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</si>
  <si>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</si>
  <si>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</si>
  <si>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</si>
  <si>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</si>
  <si>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</si>
  <si>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</si>
  <si>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</si>
  <si>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</si>
  <si>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</si>
  <si>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</si>
  <si>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</si>
  <si>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</si>
  <si>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</si>
  <si>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</si>
  <si>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</si>
  <si>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</si>
  <si>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</si>
  <si>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</si>
  <si>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</si>
  <si>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</si>
  <si>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</si>
  <si>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</si>
  <si>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</si>
  <si>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</si>
  <si>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</si>
  <si>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</si>
  <si>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</si>
  <si>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</si>
  <si>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</si>
  <si>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</si>
  <si>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</si>
  <si>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</si>
  <si>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</si>
  <si>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</si>
  <si>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</si>
  <si>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</si>
  <si>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</si>
  <si>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</si>
  <si>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</si>
  <si>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</si>
  <si>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</si>
  <si>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</si>
  <si>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</si>
  <si>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</si>
  <si>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</si>
  <si>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</si>
  <si>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</si>
  <si>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</si>
  <si>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</si>
  <si>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</si>
  <si>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</si>
  <si>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</si>
  <si>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</si>
  <si>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</si>
  <si>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</si>
  <si>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</si>
  <si>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</si>
  <si>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</si>
  <si>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</si>
  <si>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</si>
  <si>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</si>
  <si>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</si>
  <si>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</si>
  <si>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</si>
  <si>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</si>
  <si>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</si>
  <si>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</si>
  <si>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</si>
  <si>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</si>
  <si>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</si>
  <si>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</si>
  <si>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</si>
  <si>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</si>
  <si>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</si>
  <si>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</si>
  <si>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</si>
  <si>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</si>
  <si>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</si>
  <si>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</si>
  <si>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</si>
  <si>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</si>
  <si>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</si>
  <si>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</si>
  <si>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</si>
  <si>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</si>
  <si>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</si>
  <si>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</si>
  <si>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</si>
  <si>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</si>
  <si>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</si>
  <si>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</si>
  <si>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</si>
  <si>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</si>
  <si>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</si>
  <si>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</si>
  <si>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</si>
  <si>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</si>
  <si>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</si>
  <si>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</si>
  <si>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</si>
  <si>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</si>
  <si>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</si>
  <si>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</si>
  <si>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</si>
  <si>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</si>
  <si>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</si>
  <si>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</si>
  <si>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</si>
  <si>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</si>
  <si>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</si>
  <si>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</si>
  <si>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</si>
  <si>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</si>
  <si>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</si>
  <si>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</si>
  <si>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</si>
  <si>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</si>
  <si>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</si>
  <si>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</si>
  <si>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</si>
  <si>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</si>
  <si>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</si>
  <si>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</si>
  <si>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</si>
  <si>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</si>
  <si>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</si>
  <si>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</si>
  <si>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</si>
  <si>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</si>
  <si>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</si>
  <si>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</si>
  <si>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</si>
  <si>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</si>
  <si>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</si>
  <si>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</si>
  <si>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</si>
  <si>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</si>
  <si>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</si>
  <si>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</si>
  <si>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</si>
  <si>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</si>
  <si>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</si>
  <si>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</si>
  <si>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</si>
  <si>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</si>
  <si>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</si>
  <si>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</si>
  <si>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</si>
  <si>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</si>
  <si>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</si>
  <si>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</si>
  <si>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</si>
  <si>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</si>
  <si>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</si>
  <si>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</si>
  <si>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</si>
  <si>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</si>
  <si>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</si>
  <si>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</si>
  <si>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</si>
  <si>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</si>
  <si>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</si>
  <si>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</si>
  <si>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</si>
  <si>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</si>
  <si>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</si>
  <si>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</si>
  <si>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</si>
  <si>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</si>
  <si>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</si>
  <si>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</si>
  <si>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</si>
  <si>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</si>
  <si>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</si>
  <si>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</si>
  <si>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</si>
  <si>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</si>
  <si>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</si>
  <si>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</si>
  <si>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</si>
  <si>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</si>
  <si>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</si>
  <si>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</si>
  <si>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</si>
  <si>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</si>
  <si>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</si>
  <si>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</si>
  <si>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</si>
  <si>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</si>
  <si>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</si>
  <si>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</si>
  <si>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</si>
  <si>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</si>
  <si>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</si>
  <si>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</si>
  <si>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</si>
  <si>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</si>
  <si>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</si>
  <si>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</si>
  <si>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</si>
  <si>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</si>
  <si>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</si>
  <si>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</si>
  <si>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</si>
  <si>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</si>
  <si>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</si>
  <si>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</si>
  <si>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</si>
  <si>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</si>
  <si>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</si>
  <si>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</si>
  <si>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</si>
  <si>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</si>
  <si>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</si>
  <si>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</si>
  <si>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</si>
  <si>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</si>
  <si>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</si>
  <si>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</si>
  <si>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</si>
  <si>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</si>
  <si>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</si>
  <si>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</si>
  <si>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</si>
  <si>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</si>
  <si>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</si>
  <si>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</si>
  <si>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</si>
  <si>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</si>
  <si>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</si>
  <si>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</si>
  <si>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</si>
  <si>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</si>
  <si>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</si>
  <si>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</si>
  <si>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</si>
  <si>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</si>
  <si>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</si>
  <si>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</si>
  <si>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</si>
  <si>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</si>
  <si>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</si>
  <si>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</si>
  <si>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</si>
  <si>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</si>
  <si>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</si>
  <si>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</si>
  <si>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</si>
  <si>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</si>
  <si>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</si>
  <si>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</si>
  <si>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</si>
  <si>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</si>
  <si>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</si>
  <si>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</si>
  <si>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</si>
  <si>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</si>
  <si>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</si>
  <si>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</si>
  <si>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</si>
  <si>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</si>
  <si>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</si>
  <si>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</si>
  <si>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</si>
  <si>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Active countries</t>
  </si>
  <si>
    <t>PS1124</t>
  </si>
  <si>
    <t xml:space="preserve">*Get 15% cashback, up to 75 AED/SAR for (New customers). *Get 10% cashback, up to 20 AED/SAR for (Existing customers).KSA &amp; UAE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</si>
  <si>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</si>
  <si>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</si>
  <si>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</si>
  <si>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</si>
  <si>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</si>
  <si>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</si>
  <si>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</si>
  <si>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</si>
  <si>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</si>
  <si>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</si>
  <si>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</si>
  <si>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</si>
  <si>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</si>
  <si>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</si>
  <si>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</si>
  <si>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</si>
  <si>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</si>
  <si>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</si>
  <si>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</si>
  <si>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</si>
  <si>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</si>
  <si>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</si>
  <si>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</si>
  <si>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</si>
  <si>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</si>
  <si>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</si>
  <si>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</si>
  <si>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</si>
  <si>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</si>
  <si>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</si>
  <si>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</si>
  <si>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</si>
  <si>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</si>
  <si>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</si>
  <si>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</si>
  <si>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</si>
  <si>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</si>
  <si>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</si>
  <si>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</si>
  <si>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</si>
  <si>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</si>
  <si>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</si>
  <si>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</si>
  <si>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</si>
  <si>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</si>
  <si>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</si>
  <si>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</si>
  <si>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</si>
  <si>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</si>
  <si>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</si>
  <si>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</si>
  <si>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</si>
  <si>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</si>
  <si>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</si>
  <si>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</si>
  <si>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</si>
  <si>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</si>
  <si>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</si>
  <si>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</si>
  <si>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</si>
  <si>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</si>
  <si>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</si>
  <si>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</si>
  <si>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</si>
  <si>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</si>
  <si>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</si>
  <si>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</si>
  <si>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</si>
  <si>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</si>
  <si>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</si>
  <si>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</si>
  <si>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</si>
  <si>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</si>
  <si>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</si>
  <si>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</si>
  <si>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</si>
  <si>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</si>
  <si>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</si>
  <si>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</si>
  <si>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</si>
  <si>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</si>
  <si>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</si>
  <si>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</si>
  <si>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</si>
  <si>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</si>
  <si>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</si>
  <si>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</si>
  <si>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</si>
  <si>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</si>
  <si>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</si>
  <si>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</si>
  <si>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</si>
  <si>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</si>
  <si>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</si>
  <si>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</si>
  <si>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</si>
  <si>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</si>
  <si>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</si>
  <si>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</si>
  <si>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</si>
  <si>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</si>
  <si>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</si>
  <si>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</si>
  <si>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</si>
  <si>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</si>
  <si>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</si>
  <si>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</si>
  <si>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</si>
  <si>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</si>
  <si>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</si>
  <si>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</si>
  <si>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</si>
  <si>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</si>
  <si>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</si>
  <si>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</si>
  <si>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</si>
  <si>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</si>
  <si>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</si>
  <si>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</si>
  <si>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</si>
  <si>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</si>
  <si>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</si>
  <si>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</si>
  <si>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</si>
  <si>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</si>
  <si>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</si>
  <si>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</si>
  <si>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</si>
  <si>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</si>
  <si>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</si>
  <si>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</si>
  <si>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</si>
  <si>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</si>
  <si>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</si>
  <si>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</si>
  <si>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</si>
  <si>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</si>
  <si>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</si>
  <si>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</si>
  <si>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</si>
  <si>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</si>
  <si>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</si>
  <si>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</si>
  <si>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</si>
  <si>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</si>
  <si>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</si>
  <si>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</si>
  <si>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</si>
  <si>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</si>
  <si>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</si>
  <si>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</si>
  <si>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</si>
  <si>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</si>
  <si>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</si>
  <si>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</si>
  <si>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</si>
  <si>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</si>
  <si>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</si>
  <si>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</si>
  <si>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</si>
  <si>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</si>
  <si>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</si>
  <si>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</si>
  <si>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</si>
  <si>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</si>
  <si>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</si>
  <si>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</si>
  <si>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</si>
  <si>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</si>
  <si>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</si>
  <si>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</si>
  <si>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</si>
  <si>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</si>
  <si>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</si>
  <si>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</si>
  <si>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</si>
  <si>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</si>
  <si>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</si>
  <si>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</si>
  <si>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</si>
  <si>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</si>
  <si>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</si>
  <si>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</si>
  <si>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</si>
  <si>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</si>
  <si>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</si>
  <si>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</si>
  <si>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</si>
  <si>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</si>
  <si>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</si>
  <si>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</si>
  <si>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</si>
  <si>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</si>
  <si>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</si>
  <si>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</si>
  <si>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</si>
  <si>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</si>
  <si>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</si>
  <si>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</si>
  <si>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</si>
  <si>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</si>
  <si>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</si>
  <si>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>*Get 20% off upto 50 AED (New customers). *Get 10% off upto 10 AED (Existing customers).  For GCC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</si>
  <si>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</si>
  <si>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</si>
  <si>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</si>
  <si>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</si>
  <si>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</si>
  <si>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</si>
  <si>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</si>
  <si>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</si>
  <si>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</si>
  <si>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</si>
  <si>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</si>
  <si>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</si>
  <si>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</si>
  <si>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</si>
  <si>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</si>
  <si>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</si>
  <si>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</si>
  <si>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</si>
  <si>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</si>
  <si>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</si>
  <si>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</si>
  <si>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</si>
  <si>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</si>
  <si>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</si>
  <si>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</si>
  <si>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</si>
  <si>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</si>
  <si>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</si>
  <si>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</si>
  <si>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</si>
  <si>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</si>
  <si>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</si>
  <si>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</si>
  <si>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</si>
  <si>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</si>
  <si>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</si>
  <si>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</si>
  <si>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</si>
  <si>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</si>
  <si>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</si>
  <si>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</si>
  <si>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</si>
  <si>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</si>
  <si>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</si>
  <si>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</si>
  <si>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</si>
  <si>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</si>
  <si>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</si>
  <si>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</si>
  <si>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</si>
  <si>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</si>
  <si>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</si>
  <si>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</si>
  <si>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</si>
  <si>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</si>
  <si>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</si>
  <si>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</si>
  <si>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</si>
  <si>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</si>
  <si>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</si>
  <si>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</si>
  <si>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</si>
  <si>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</si>
  <si>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</si>
  <si>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</si>
  <si>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</si>
  <si>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</si>
  <si>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</si>
  <si>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</si>
  <si>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</si>
  <si>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</si>
  <si>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</si>
  <si>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</si>
  <si>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</si>
  <si>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</si>
  <si>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</si>
  <si>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</si>
  <si>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</si>
  <si>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</si>
  <si>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</si>
  <si>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</si>
  <si>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</si>
  <si>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</si>
  <si>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</si>
  <si>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</si>
  <si>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</si>
  <si>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</si>
  <si>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</si>
  <si>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</si>
  <si>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</si>
  <si>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</si>
  <si>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</si>
  <si>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</si>
  <si>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</si>
  <si>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</si>
  <si>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</si>
  <si>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</si>
  <si>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</si>
  <si>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</si>
  <si>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</si>
  <si>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</si>
  <si>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</si>
  <si>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</si>
  <si>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</si>
  <si>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</si>
  <si>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</si>
  <si>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</si>
  <si>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</si>
  <si>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</si>
  <si>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</si>
  <si>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</si>
  <si>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</si>
  <si>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</si>
  <si>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</si>
  <si>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</si>
  <si>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</si>
  <si>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</si>
  <si>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</si>
  <si>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</si>
  <si>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</si>
  <si>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</si>
  <si>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</si>
  <si>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</si>
  <si>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</si>
  <si>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</si>
  <si>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</si>
  <si>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</si>
  <si>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</si>
  <si>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</si>
  <si>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</si>
  <si>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</si>
  <si>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</si>
  <si>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</si>
  <si>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</si>
  <si>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</si>
  <si>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</si>
  <si>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</si>
  <si>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</si>
  <si>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</si>
  <si>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</si>
  <si>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</si>
  <si>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</si>
  <si>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</si>
  <si>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</si>
  <si>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</si>
  <si>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</si>
  <si>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</si>
  <si>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</si>
  <si>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</si>
  <si>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</si>
  <si>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</si>
  <si>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</si>
  <si>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</si>
  <si>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</si>
  <si>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</si>
  <si>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</si>
  <si>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</si>
  <si>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</si>
  <si>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</si>
  <si>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</si>
  <si>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</si>
  <si>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</si>
  <si>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</si>
  <si>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</si>
  <si>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</si>
  <si>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</si>
  <si>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</si>
  <si>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</si>
  <si>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</si>
  <si>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</si>
  <si>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</si>
  <si>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</si>
  <si>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</si>
  <si>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</si>
  <si>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</si>
  <si>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</si>
  <si>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</si>
  <si>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</si>
  <si>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</si>
  <si>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</si>
  <si>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</si>
  <si>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</si>
  <si>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</si>
  <si>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</si>
  <si>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</si>
  <si>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</si>
  <si>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</si>
  <si>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</si>
  <si>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</si>
  <si>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</si>
  <si>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</si>
  <si>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</si>
  <si>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</si>
  <si>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</si>
  <si>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</si>
  <si>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</si>
  <si>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</si>
  <si>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</si>
  <si>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</si>
  <si>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</si>
  <si>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</si>
  <si>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</si>
  <si>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</si>
  <si>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</si>
  <si>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</si>
  <si>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</si>
  <si>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</si>
  <si>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</si>
  <si>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</si>
  <si>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</si>
  <si>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</si>
  <si>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</si>
  <si>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</si>
  <si>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</si>
  <si>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</si>
  <si>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</si>
  <si>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</si>
  <si>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</si>
  <si>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</si>
  <si>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</si>
  <si>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</si>
  <si>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</si>
  <si>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</si>
  <si>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</si>
  <si>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</si>
  <si>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</si>
  <si>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</si>
  <si>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</si>
  <si>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</si>
  <si>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</si>
  <si>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</si>
  <si>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</si>
  <si>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</si>
  <si>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</si>
  <si>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</si>
  <si>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</si>
  <si>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</si>
  <si>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</si>
  <si>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</si>
  <si>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</si>
  <si>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</si>
  <si>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</si>
  <si>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</si>
  <si>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</si>
  <si>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</si>
  <si>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</si>
  <si>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</si>
  <si>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</si>
  <si>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</si>
  <si>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</si>
  <si>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</si>
  <si>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</si>
  <si>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</si>
  <si>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</si>
  <si>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</si>
  <si>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</si>
  <si>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</si>
  <si>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</si>
  <si>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</si>
  <si>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</si>
  <si>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</si>
  <si>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</si>
  <si>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</si>
  <si>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</si>
  <si>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</si>
  <si>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</si>
  <si>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</si>
  <si>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</si>
  <si>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</si>
  <si>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</si>
  <si>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</si>
  <si>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</si>
  <si>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</si>
  <si>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</si>
  <si>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</si>
  <si>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</si>
  <si>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</si>
  <si>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</si>
  <si>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</si>
  <si>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</si>
  <si>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</si>
  <si>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</si>
  <si>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</si>
  <si>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</si>
  <si>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</si>
  <si>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</si>
  <si>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</si>
  <si>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</si>
  <si>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</si>
  <si>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</si>
  <si>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</si>
  <si>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</si>
  <si>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</si>
  <si>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</si>
  <si>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</si>
  <si>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</si>
  <si>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</si>
  <si>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</si>
  <si>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</si>
  <si>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</si>
  <si>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</si>
  <si>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</si>
  <si>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</si>
  <si>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</si>
  <si>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</si>
  <si>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</si>
  <si>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</si>
  <si>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</si>
  <si>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</si>
  <si>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</si>
  <si>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</si>
  <si>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</si>
  <si>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</si>
  <si>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</si>
  <si>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</si>
  <si>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</si>
  <si>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</si>
  <si>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</si>
  <si>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</si>
  <si>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</si>
  <si>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</si>
  <si>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</si>
  <si>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</si>
  <si>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</si>
  <si>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</si>
  <si>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</si>
  <si>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</si>
  <si>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</si>
  <si>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</si>
  <si>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</si>
  <si>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</si>
  <si>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</si>
  <si>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</si>
  <si>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</si>
  <si>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</si>
  <si>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</si>
  <si>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</si>
  <si>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</si>
  <si>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</si>
  <si>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</si>
  <si>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</si>
  <si>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</si>
  <si>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</si>
  <si>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</si>
  <si>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</si>
  <si>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</si>
  <si>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</si>
  <si>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</si>
  <si>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</si>
  <si>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</si>
  <si>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</si>
  <si>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</si>
  <si>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</si>
  <si>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</si>
  <si>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</si>
  <si>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</si>
  <si>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</si>
  <si>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</si>
  <si>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</si>
  <si>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</si>
  <si>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</si>
  <si>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</si>
  <si>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</si>
  <si>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</si>
  <si>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</si>
  <si>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</si>
  <si>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</si>
  <si>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</si>
  <si>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</si>
  <si>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</si>
  <si>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</si>
  <si>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</si>
  <si>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</si>
  <si>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</si>
  <si>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</si>
  <si>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</si>
  <si>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</si>
  <si>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</si>
  <si>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</si>
  <si>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</si>
  <si>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</si>
  <si>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</si>
  <si>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</si>
  <si>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</si>
  <si>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</si>
  <si>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</si>
  <si>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</si>
  <si>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</si>
  <si>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</si>
  <si>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</si>
  <si>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</si>
  <si>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</si>
  <si>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</si>
  <si>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</si>
  <si>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</si>
  <si>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</si>
  <si>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</si>
  <si>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</si>
  <si>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</si>
  <si>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</si>
  <si>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</si>
  <si>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</si>
  <si>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</si>
  <si>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</si>
  <si>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</si>
  <si>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</si>
  <si>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</si>
  <si>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</si>
  <si>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</si>
  <si>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</si>
  <si>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</si>
  <si>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</si>
  <si>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</si>
  <si>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</si>
  <si>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</si>
  <si>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</si>
  <si>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</si>
  <si>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</si>
  <si>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</si>
  <si>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</si>
  <si>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</si>
  <si>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</si>
  <si>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</si>
  <si>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</si>
  <si>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</si>
  <si>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</si>
  <si>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</si>
  <si>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</si>
  <si>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</si>
  <si>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</si>
  <si>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</si>
  <si>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</si>
  <si>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</si>
  <si>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</si>
  <si>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</si>
  <si>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</si>
  <si>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</si>
  <si>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</si>
  <si>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</si>
  <si>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</si>
  <si>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</si>
  <si>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</si>
  <si>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</si>
  <si>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</si>
  <si>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</si>
  <si>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</si>
  <si>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</si>
  <si>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</si>
  <si>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</si>
  <si>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</si>
  <si>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</si>
  <si>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</si>
  <si>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</si>
  <si>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</si>
  <si>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</si>
  <si>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</si>
  <si>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</si>
  <si>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</si>
  <si>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</si>
  <si>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</si>
  <si>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</si>
  <si>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</si>
  <si>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</si>
  <si>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</si>
  <si>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</si>
  <si>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</si>
  <si>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</si>
  <si>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</si>
  <si>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</si>
  <si>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</si>
  <si>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</si>
  <si>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</si>
  <si>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</si>
  <si>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</si>
  <si>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</si>
  <si>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</si>
  <si>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</si>
  <si>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</si>
  <si>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</si>
  <si>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</si>
  <si>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</si>
  <si>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</si>
  <si>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</si>
  <si>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</si>
  <si>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</si>
  <si>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</si>
  <si>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</si>
  <si>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</si>
  <si>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</si>
  <si>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</si>
  <si>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</si>
  <si>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</si>
  <si>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</si>
  <si>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</si>
  <si>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</si>
  <si>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</si>
  <si>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</si>
  <si>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</si>
  <si>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</si>
  <si>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</si>
  <si>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</si>
  <si>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</si>
  <si>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</si>
  <si>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</si>
  <si>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</si>
  <si>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</si>
  <si>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</si>
  <si>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</si>
  <si>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</si>
  <si>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</si>
  <si>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</si>
  <si>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</si>
  <si>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</si>
  <si>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</si>
  <si>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</si>
  <si>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</si>
  <si>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</si>
  <si>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</si>
  <si>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</si>
  <si>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</si>
  <si>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</si>
  <si>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</si>
  <si>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</si>
  <si>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</si>
  <si>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</si>
  <si>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</si>
  <si>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</si>
  <si>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</si>
  <si>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</si>
  <si>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</si>
  <si>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</si>
  <si>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</si>
  <si>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</si>
  <si>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</si>
  <si>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</si>
  <si>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</si>
  <si>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</si>
  <si>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</si>
  <si>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</si>
  <si>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</si>
  <si>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</si>
  <si>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</si>
  <si>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</si>
  <si>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</si>
  <si>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</si>
  <si>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</si>
  <si>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</si>
  <si>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</si>
  <si>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</si>
  <si>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</si>
  <si>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</si>
  <si>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</si>
  <si>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</si>
  <si>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</si>
  <si>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</si>
  <si>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</si>
  <si>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</si>
  <si>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</si>
  <si>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</si>
  <si>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</si>
  <si>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</si>
  <si>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</si>
  <si>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</si>
  <si>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</si>
  <si>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</si>
  <si>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</si>
  <si>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</si>
  <si>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</si>
  <si>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</si>
  <si>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</si>
  <si>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</si>
  <si>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</si>
  <si>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</si>
  <si>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</si>
  <si>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</si>
  <si>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</si>
  <si>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</si>
  <si>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</si>
  <si>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</si>
  <si>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</si>
  <si>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</si>
  <si>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</si>
  <si>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</si>
  <si>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</si>
  <si>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</si>
  <si>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</si>
  <si>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</si>
  <si>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</si>
  <si>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</si>
  <si>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</si>
  <si>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</si>
  <si>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</si>
  <si>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</si>
  <si>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</si>
  <si>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</si>
  <si>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</si>
  <si>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</si>
  <si>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</si>
  <si>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</si>
  <si>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</si>
  <si>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</si>
  <si>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</si>
  <si>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</si>
  <si>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</si>
  <si>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</si>
  <si>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</si>
  <si>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</si>
  <si>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</si>
  <si>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</si>
  <si>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</si>
  <si>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</si>
  <si>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</si>
  <si>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</si>
  <si>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</si>
  <si>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</si>
  <si>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</si>
  <si>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</si>
  <si>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</si>
  <si>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</si>
  <si>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</si>
  <si>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</si>
  <si>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</si>
  <si>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</si>
  <si>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</si>
  <si>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</si>
  <si>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</si>
  <si>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</si>
  <si>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</si>
  <si>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</si>
  <si>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</si>
  <si>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</si>
  <si>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</si>
  <si>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</si>
  <si>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</si>
  <si>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</si>
  <si>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</si>
  <si>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</si>
  <si>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</si>
  <si>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</si>
  <si>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</si>
  <si>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</si>
  <si>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</si>
  <si>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</si>
  <si>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</si>
  <si>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</si>
  <si>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</si>
  <si>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</si>
  <si>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</si>
  <si>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</si>
  <si>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</si>
  <si>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</si>
  <si>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</si>
  <si>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</si>
  <si>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</si>
  <si>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</si>
  <si>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</si>
  <si>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</si>
  <si>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</si>
  <si>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</si>
  <si>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</si>
  <si>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</si>
  <si>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</si>
  <si>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</si>
  <si>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</si>
  <si>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</si>
  <si>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</si>
  <si>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</si>
  <si>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</si>
  <si>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</si>
  <si>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</si>
  <si>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</si>
  <si>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</si>
  <si>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</si>
  <si>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</si>
  <si>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</si>
  <si>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</si>
  <si>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</si>
  <si>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</si>
  <si>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</si>
  <si>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</si>
  <si>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</si>
  <si>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</si>
  <si>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</si>
  <si>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</si>
  <si>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</si>
  <si>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</si>
  <si>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</si>
  <si>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</si>
  <si>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</si>
  <si>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</si>
  <si>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</si>
  <si>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</si>
  <si>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</si>
  <si>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</si>
  <si>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</si>
  <si>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</si>
  <si>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</si>
  <si>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</si>
  <si>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</si>
  <si>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</si>
  <si>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</si>
  <si>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</si>
  <si>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</si>
  <si>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</si>
  <si>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</si>
  <si>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</si>
  <si>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</si>
  <si>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</si>
  <si>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</si>
  <si>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</si>
  <si>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</si>
  <si>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</si>
  <si>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</si>
  <si>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</si>
  <si>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</si>
  <si>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</si>
  <si>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</si>
  <si>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</si>
  <si>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</si>
  <si>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</si>
  <si>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</si>
  <si>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</si>
  <si>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</si>
  <si>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</si>
  <si>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</si>
  <si>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</si>
  <si>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</si>
  <si>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</si>
  <si>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</si>
  <si>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</si>
  <si>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</si>
  <si>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</si>
  <si>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</si>
  <si>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</si>
  <si>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</si>
  <si>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</si>
  <si>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</si>
  <si>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</si>
  <si>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</si>
  <si>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</si>
  <si>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</si>
  <si>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</si>
  <si>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</si>
  <si>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</si>
  <si>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</si>
  <si>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</si>
  <si>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</si>
  <si>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</si>
  <si>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</si>
  <si>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</si>
  <si>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</si>
  <si>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</si>
  <si>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</si>
  <si>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</si>
  <si>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</si>
  <si>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</si>
  <si>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</si>
  <si>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</si>
  <si>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</si>
  <si>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</si>
  <si>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</si>
  <si>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</si>
  <si>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</si>
  <si>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</si>
  <si>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</si>
  <si>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</si>
  <si>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</si>
  <si>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</si>
  <si>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</si>
  <si>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</si>
  <si>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</si>
  <si>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</si>
  <si>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</si>
  <si>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</si>
  <si>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</si>
  <si>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</si>
  <si>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</si>
  <si>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</si>
  <si>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</si>
  <si>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</si>
  <si>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</si>
  <si>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</si>
  <si>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</si>
  <si>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</si>
  <si>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</si>
  <si>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</si>
  <si>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</si>
  <si>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</si>
  <si>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</si>
  <si>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</si>
  <si>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</si>
  <si>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</si>
  <si>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</si>
  <si>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</si>
  <si>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</si>
  <si>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</si>
  <si>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</si>
  <si>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</si>
  <si>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</si>
  <si>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</si>
  <si>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</si>
  <si>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</si>
  <si>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</si>
  <si>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</si>
  <si>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</si>
  <si>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</si>
  <si>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</si>
  <si>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</si>
  <si>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</si>
  <si>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</si>
  <si>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</si>
  <si>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</si>
  <si>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</si>
  <si>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</si>
  <si>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</si>
  <si>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</si>
  <si>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</si>
  <si>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</si>
  <si>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</si>
  <si>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</si>
  <si>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</si>
  <si>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</si>
  <si>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</si>
  <si>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</si>
  <si>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</si>
  <si>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</si>
  <si>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</si>
  <si>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</si>
  <si>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</si>
  <si>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</si>
  <si>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</si>
  <si>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</si>
  <si>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</si>
  <si>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</si>
  <si>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</si>
  <si>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</si>
  <si>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</si>
  <si>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</si>
  <si>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</si>
  <si>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</si>
  <si>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</si>
  <si>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</si>
  <si>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</si>
  <si>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</si>
  <si>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</si>
  <si>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</si>
  <si>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</si>
  <si>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</si>
  <si>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</si>
  <si>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</si>
  <si>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</si>
  <si>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</si>
  <si>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</si>
  <si>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</si>
  <si>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</si>
  <si>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</si>
  <si>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</si>
  <si>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</si>
  <si>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</si>
  <si>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</si>
  <si>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</si>
  <si>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</si>
  <si>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</si>
  <si>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</si>
  <si>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</si>
  <si>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</si>
  <si>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</si>
  <si>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</si>
  <si>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</si>
  <si>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</si>
  <si>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</si>
  <si>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</si>
  <si>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</si>
  <si>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</si>
  <si>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</si>
  <si>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</si>
  <si>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</si>
  <si>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</si>
  <si>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</si>
  <si>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</si>
  <si>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</si>
  <si>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</si>
  <si>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</si>
  <si>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</si>
  <si>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</si>
  <si>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</si>
  <si>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</si>
  <si>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</si>
  <si>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</si>
  <si>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</si>
  <si>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</si>
  <si>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</si>
  <si>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</si>
  <si>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</si>
  <si>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</si>
  <si>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</si>
  <si>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</si>
  <si>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</si>
  <si>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</si>
  <si>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</si>
  <si>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</si>
  <si>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</si>
  <si>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</si>
  <si>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</si>
  <si>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</si>
  <si>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</si>
  <si>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</si>
  <si>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</si>
  <si>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</si>
  <si>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</si>
  <si>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</si>
  <si>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</si>
  <si>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</si>
  <si>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</si>
  <si>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</si>
  <si>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</si>
  <si>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</si>
  <si>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</si>
  <si>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</si>
  <si>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</si>
  <si>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</si>
  <si>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</si>
  <si>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</si>
  <si>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</si>
  <si>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</si>
  <si>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</si>
  <si>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</si>
  <si>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</si>
  <si>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</si>
  <si>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</si>
  <si>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</si>
  <si>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</si>
  <si>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</si>
  <si>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</si>
  <si>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</si>
  <si>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</si>
  <si>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</si>
  <si>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</si>
  <si>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</si>
  <si>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</si>
  <si>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</si>
  <si>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</si>
  <si>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</si>
  <si>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</si>
  <si>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</si>
  <si>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</si>
  <si>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</si>
  <si>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</si>
  <si>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</si>
  <si>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</si>
  <si>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</si>
  <si>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</si>
  <si>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</si>
  <si>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</si>
  <si>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</si>
  <si>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</si>
  <si>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</si>
  <si>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</si>
  <si>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</si>
  <si>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</si>
  <si>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</si>
  <si>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</si>
  <si>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</si>
  <si>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</si>
  <si>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</si>
  <si>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</si>
  <si>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</si>
  <si>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</si>
  <si>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</si>
  <si>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</si>
  <si>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</si>
  <si>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</si>
  <si>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</si>
  <si>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</si>
  <si>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</si>
  <si>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</si>
  <si>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</si>
  <si>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</si>
  <si>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</si>
  <si>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</si>
  <si>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</si>
  <si>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</si>
  <si>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</si>
  <si>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</si>
  <si>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</si>
  <si>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</si>
  <si>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</si>
  <si>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</si>
  <si>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</si>
  <si>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</si>
  <si>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</si>
  <si>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</si>
  <si>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</si>
  <si>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</si>
  <si>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</si>
  <si>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</si>
  <si>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</si>
  <si>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</si>
  <si>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</si>
  <si>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</si>
  <si>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</si>
  <si>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</si>
  <si>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</si>
  <si>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</si>
  <si>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</si>
  <si>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</si>
  <si>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</si>
  <si>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</si>
  <si>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</si>
  <si>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</si>
  <si>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</si>
  <si>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</si>
  <si>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</si>
  <si>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</si>
  <si>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</si>
  <si>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</si>
  <si>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</si>
  <si>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</si>
  <si>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</si>
  <si>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</si>
  <si>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</si>
  <si>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</si>
  <si>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</si>
  <si>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</si>
  <si>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</si>
  <si>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</si>
  <si>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</si>
  <si>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</si>
  <si>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</si>
  <si>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</si>
  <si>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</si>
  <si>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</si>
  <si>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</si>
  <si>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</si>
  <si>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</si>
  <si>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</si>
  <si>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</si>
  <si>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</si>
  <si>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</si>
  <si>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</si>
  <si>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</si>
  <si>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</si>
  <si>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</si>
  <si>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</si>
  <si>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</si>
  <si>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</si>
  <si>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</si>
  <si>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</si>
  <si>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</si>
  <si>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</si>
  <si>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</si>
  <si>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</si>
  <si>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</si>
  <si>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</si>
  <si>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</si>
  <si>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</si>
  <si>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</si>
  <si>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</si>
  <si>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</si>
  <si>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</si>
  <si>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</si>
  <si>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</si>
  <si>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</si>
  <si>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</si>
  <si>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</si>
  <si>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</si>
  <si>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</si>
  <si>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</si>
  <si>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</si>
  <si>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</si>
  <si>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</si>
  <si>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</si>
  <si>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</si>
  <si>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</si>
  <si>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</si>
  <si>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</si>
  <si>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</si>
  <si>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</si>
  <si>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</si>
  <si>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</si>
  <si>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</si>
  <si>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</si>
  <si>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</si>
  <si>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</si>
  <si>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</si>
  <si>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</si>
  <si>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</si>
  <si>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</si>
  <si>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</si>
  <si>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</si>
  <si>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</si>
  <si>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</si>
  <si>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</si>
  <si>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</si>
  <si>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</si>
  <si>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</si>
  <si>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</si>
  <si>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</si>
  <si>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</si>
  <si>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</si>
  <si>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</si>
  <si>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</si>
  <si>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</si>
  <si>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</si>
  <si>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</si>
  <si>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</si>
  <si>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</si>
  <si>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</si>
  <si>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</si>
  <si>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</si>
  <si>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</si>
  <si>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</si>
  <si>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</si>
  <si>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</si>
  <si>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</si>
  <si>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</si>
  <si>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</si>
  <si>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</si>
  <si>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</si>
  <si>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</si>
  <si>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</si>
  <si>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</si>
  <si>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</si>
  <si>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</si>
  <si>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</si>
  <si>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</si>
  <si>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</si>
  <si>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</si>
  <si>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</si>
  <si>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</si>
  <si>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</si>
  <si>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</si>
  <si>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</si>
  <si>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</si>
  <si>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</si>
  <si>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</si>
  <si>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</si>
  <si>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</si>
  <si>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</si>
  <si>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</si>
  <si>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</si>
  <si>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</si>
  <si>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</si>
  <si>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</si>
  <si>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</si>
  <si>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</si>
  <si>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</si>
  <si>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</si>
  <si>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</si>
  <si>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</si>
  <si>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</si>
  <si>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</si>
  <si>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</si>
  <si>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</si>
  <si>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</si>
  <si>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</si>
  <si>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</si>
  <si>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</si>
  <si>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</si>
  <si>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</si>
  <si>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</si>
  <si>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</si>
  <si>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</si>
  <si>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</si>
  <si>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</si>
  <si>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</si>
  <si>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</si>
  <si>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</si>
  <si>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</si>
  <si>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</si>
  <si>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</si>
  <si>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</si>
  <si>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</si>
  <si>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</si>
  <si>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</si>
  <si>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</si>
  <si>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</si>
  <si>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</si>
  <si>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</si>
  <si>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</si>
  <si>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</si>
  <si>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</si>
  <si>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</si>
  <si>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</si>
  <si>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</si>
  <si>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</si>
  <si>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</si>
  <si>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</si>
  <si>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</si>
  <si>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</si>
  <si>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</si>
  <si>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</si>
  <si>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</si>
  <si>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</si>
  <si>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</si>
  <si>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</si>
  <si>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</si>
  <si>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</si>
  <si>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</si>
  <si>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</si>
  <si>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</si>
  <si>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</si>
  <si>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</si>
  <si>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</si>
  <si>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</si>
  <si>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</si>
  <si>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</si>
  <si>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</si>
  <si>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</si>
  <si>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</si>
  <si>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</si>
  <si>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</si>
  <si>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</si>
  <si>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</si>
  <si>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</si>
  <si>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</si>
  <si>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</si>
  <si>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</si>
  <si>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</si>
  <si>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</si>
  <si>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</si>
  <si>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</si>
  <si>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</si>
  <si>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</si>
  <si>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</si>
  <si>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</si>
  <si>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</si>
  <si>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</si>
  <si>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</si>
  <si>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</si>
  <si>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</si>
  <si>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</si>
  <si>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</si>
  <si>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</si>
  <si>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</si>
  <si>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</si>
  <si>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</si>
  <si>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</si>
  <si>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</si>
  <si>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</si>
  <si>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</si>
  <si>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</si>
  <si>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</si>
  <si>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</si>
  <si>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</si>
  <si>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</si>
  <si>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</si>
  <si>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</si>
  <si>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</si>
  <si>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</si>
  <si>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</si>
  <si>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</si>
  <si>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</si>
  <si>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</si>
  <si>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</si>
  <si>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</si>
  <si>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</si>
  <si>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</si>
  <si>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</si>
  <si>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</si>
  <si>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</si>
  <si>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</si>
  <si>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</si>
  <si>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</si>
  <si>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</si>
  <si>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</si>
  <si>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</si>
  <si>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</si>
  <si>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</si>
  <si>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</si>
  <si>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</si>
  <si>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</si>
  <si>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</si>
  <si>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</si>
  <si>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</si>
  <si>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</si>
  <si>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</si>
  <si>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</si>
  <si>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</si>
  <si>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</si>
  <si>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</si>
  <si>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</si>
  <si>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</si>
  <si>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</si>
  <si>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</si>
  <si>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</si>
  <si>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</si>
  <si>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</si>
  <si>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</si>
  <si>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</si>
  <si>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</si>
  <si>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</si>
  <si>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</si>
  <si>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</si>
  <si>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</si>
  <si>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</si>
  <si>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</si>
  <si>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</si>
  <si>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</si>
  <si>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</si>
  <si>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</si>
  <si>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</si>
  <si>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</si>
  <si>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</si>
  <si>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</si>
  <si>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</si>
  <si>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</si>
  <si>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</si>
  <si>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</si>
  <si>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</si>
  <si>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</si>
  <si>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</si>
  <si>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</si>
  <si>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</si>
  <si>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</si>
  <si>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</si>
  <si>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</si>
  <si>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</si>
  <si>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</si>
  <si>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</si>
  <si>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</si>
  <si>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</si>
  <si>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</si>
  <si>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</si>
  <si>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</si>
  <si>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</si>
  <si>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</si>
  <si>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</si>
  <si>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</si>
  <si>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</si>
  <si>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</si>
  <si>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</si>
  <si>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</si>
  <si>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</si>
  <si>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</si>
  <si>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</si>
  <si>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</si>
  <si>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</si>
  <si>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</si>
  <si>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</si>
  <si>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</si>
  <si>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</si>
  <si>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</si>
  <si>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</si>
  <si>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</si>
  <si>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</si>
  <si>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</si>
  <si>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</si>
  <si>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</si>
  <si>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</si>
  <si>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</si>
  <si>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</si>
  <si>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</si>
  <si>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</si>
  <si>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</si>
  <si>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</si>
  <si>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</si>
  <si>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</si>
  <si>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</si>
  <si>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</si>
  <si>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</si>
  <si>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</si>
  <si>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</si>
  <si>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</si>
  <si>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</si>
  <si>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</si>
  <si>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</si>
  <si>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</si>
  <si>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</si>
  <si>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</si>
  <si>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</si>
  <si>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</si>
  <si>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</si>
  <si>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</si>
  <si>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</si>
  <si>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</si>
  <si>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</si>
  <si>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</si>
  <si>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</si>
  <si>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</si>
  <si>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</si>
  <si>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</si>
  <si>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</si>
  <si>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</si>
  <si>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</si>
  <si>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</si>
  <si>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</si>
  <si>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</si>
  <si>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</si>
  <si>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</si>
  <si>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</si>
  <si>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</si>
  <si>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</si>
  <si>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</si>
  <si>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</si>
  <si>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</si>
  <si>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</si>
  <si>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</si>
  <si>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</si>
  <si>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</si>
  <si>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</si>
  <si>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</si>
  <si>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</si>
  <si>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</si>
  <si>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</si>
  <si>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</si>
  <si>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</si>
  <si>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</si>
  <si>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</si>
  <si>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</si>
  <si>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</si>
  <si>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</si>
  <si>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</si>
  <si>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</si>
  <si>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</si>
  <si>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</si>
  <si>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</si>
  <si>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</si>
  <si>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</si>
  <si>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</si>
  <si>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</si>
  <si>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</si>
  <si>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</si>
  <si>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</si>
  <si>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</si>
  <si>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</si>
  <si>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</si>
  <si>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</si>
  <si>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</si>
  <si>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</si>
  <si>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</si>
  <si>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</si>
  <si>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</si>
  <si>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</si>
  <si>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</si>
  <si>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</si>
  <si>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</si>
  <si>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</si>
  <si>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</si>
  <si>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</si>
  <si>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</si>
  <si>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</si>
  <si>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</si>
  <si>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</si>
  <si>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</si>
  <si>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</si>
  <si>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</si>
  <si>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</si>
  <si>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</si>
  <si>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</si>
  <si>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</si>
  <si>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</si>
  <si>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</si>
  <si>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</si>
  <si>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</si>
  <si>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</si>
  <si>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</si>
  <si>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</si>
  <si>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</si>
  <si>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</si>
  <si>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</si>
  <si>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</si>
  <si>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</si>
  <si>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</si>
  <si>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</si>
  <si>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</si>
  <si>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</si>
  <si>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</si>
  <si>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</si>
  <si>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</si>
  <si>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</si>
  <si>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</si>
  <si>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</si>
  <si>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</si>
  <si>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</si>
  <si>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</si>
  <si>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</si>
  <si>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</si>
  <si>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</si>
  <si>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</si>
  <si>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</si>
  <si>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</si>
  <si>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</si>
  <si>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</si>
  <si>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</si>
  <si>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</si>
  <si>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</si>
  <si>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</si>
  <si>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</si>
  <si>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</si>
  <si>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</si>
  <si>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</si>
  <si>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</si>
  <si>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</si>
  <si>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</si>
  <si>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</si>
  <si>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</si>
  <si>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</si>
  <si>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</si>
  <si>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</si>
  <si>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</si>
  <si>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</si>
  <si>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</si>
  <si>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</si>
  <si>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</si>
  <si>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</si>
  <si>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</si>
  <si>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</si>
  <si>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</si>
  <si>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</si>
  <si>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</si>
  <si>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</si>
  <si>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</si>
  <si>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</si>
  <si>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</si>
  <si>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</si>
  <si>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</si>
  <si>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</si>
  <si>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</si>
  <si>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</si>
  <si>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</si>
  <si>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</si>
  <si>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</si>
  <si>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</si>
  <si>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</si>
  <si>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</si>
  <si>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</si>
  <si>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</si>
  <si>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</si>
  <si>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</si>
  <si>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</si>
  <si>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</si>
  <si>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</si>
  <si>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</si>
  <si>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</si>
  <si>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</si>
  <si>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</si>
  <si>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</si>
  <si>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</si>
  <si>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</si>
  <si>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</si>
  <si>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</si>
  <si>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</si>
  <si>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</si>
  <si>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</si>
  <si>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</si>
  <si>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</si>
  <si>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</si>
  <si>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</si>
  <si>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</si>
  <si>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</si>
  <si>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</si>
  <si>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</si>
  <si>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</si>
  <si>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</si>
  <si>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</si>
  <si>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</si>
  <si>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</si>
  <si>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</si>
  <si>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</si>
  <si>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</si>
  <si>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</si>
  <si>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</si>
  <si>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</si>
  <si>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</si>
  <si>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</si>
  <si>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</si>
  <si>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</si>
  <si>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</si>
  <si>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</si>
  <si>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</si>
  <si>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</si>
  <si>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</si>
  <si>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</si>
  <si>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</si>
  <si>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</si>
  <si>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</si>
  <si>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</si>
  <si>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</si>
  <si>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</si>
  <si>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</si>
  <si>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</si>
  <si>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</si>
  <si>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</si>
  <si>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</si>
  <si>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</si>
  <si>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</si>
  <si>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</si>
  <si>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</si>
  <si>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</si>
  <si>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</si>
  <si>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</si>
  <si>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</si>
  <si>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</si>
  <si>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</si>
  <si>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</si>
  <si>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</si>
  <si>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</si>
  <si>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</si>
  <si>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</si>
  <si>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</si>
  <si>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</si>
  <si>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</si>
  <si>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</si>
  <si>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</si>
  <si>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</si>
  <si>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</si>
  <si>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</si>
  <si>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</si>
  <si>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</si>
  <si>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</si>
  <si>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</si>
  <si>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</si>
  <si>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</si>
  <si>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</si>
  <si>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</si>
  <si>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</si>
  <si>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</si>
  <si>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</si>
  <si>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</si>
  <si>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</si>
  <si>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</si>
  <si>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</si>
  <si>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</si>
  <si>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</si>
  <si>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</si>
  <si>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</si>
  <si>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</si>
  <si>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</si>
  <si>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</si>
  <si>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</si>
  <si>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</si>
  <si>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</si>
  <si>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</si>
  <si>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</si>
  <si>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</si>
  <si>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</si>
  <si>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</si>
  <si>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</si>
  <si>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</si>
  <si>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</si>
  <si>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</si>
  <si>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</si>
  <si>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</si>
  <si>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</si>
  <si>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</si>
  <si>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</si>
  <si>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</si>
  <si>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</si>
  <si>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</si>
  <si>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</si>
  <si>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</si>
  <si>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</si>
  <si>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</si>
  <si>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</si>
  <si>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</si>
  <si>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</si>
  <si>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</si>
  <si>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</si>
  <si>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</si>
  <si>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</si>
  <si>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</si>
  <si>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</si>
  <si>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</si>
  <si>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</si>
  <si>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</si>
  <si>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</si>
  <si>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</si>
  <si>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</si>
  <si>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</si>
  <si>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</si>
  <si>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</si>
  <si>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</si>
  <si>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</si>
  <si>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</si>
  <si>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</si>
  <si>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</si>
  <si>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</si>
  <si>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</si>
  <si>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</si>
  <si>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</si>
  <si>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</si>
  <si>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</si>
  <si>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</si>
  <si>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</si>
  <si>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</si>
  <si>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</si>
  <si>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</si>
  <si>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</si>
  <si>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</si>
  <si>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</si>
  <si>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</si>
  <si>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</si>
  <si>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</si>
  <si>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</si>
  <si>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</si>
  <si>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</si>
  <si>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</si>
  <si>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</si>
  <si>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</si>
  <si>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</si>
  <si>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</si>
  <si>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</si>
  <si>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</si>
  <si>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</si>
  <si>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</si>
  <si>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</si>
  <si>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</si>
  <si>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</si>
  <si>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</si>
  <si>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</si>
  <si>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</si>
  <si>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</si>
  <si>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</si>
  <si>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</si>
  <si>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</si>
  <si>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</si>
  <si>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</si>
  <si>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</si>
  <si>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</si>
  <si>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</si>
  <si>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</si>
  <si>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</si>
  <si>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</si>
  <si>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</si>
  <si>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</si>
  <si>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</si>
  <si>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</si>
  <si>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</si>
  <si>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</si>
  <si>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</si>
  <si>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</si>
  <si>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</si>
  <si>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</si>
  <si>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</si>
  <si>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</si>
  <si>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</si>
  <si>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</si>
  <si>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</si>
  <si>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</si>
  <si>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</si>
  <si>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</si>
  <si>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</si>
  <si>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</si>
  <si>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</si>
  <si>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</si>
  <si>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</si>
  <si>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</si>
  <si>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</si>
  <si>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</si>
  <si>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</si>
  <si>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</si>
  <si>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</si>
  <si>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</si>
  <si>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</si>
  <si>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</si>
  <si>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</si>
  <si>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</si>
  <si>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</si>
  <si>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</si>
  <si>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</si>
  <si>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</si>
  <si>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</si>
  <si>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</si>
  <si>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</si>
  <si>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</si>
  <si>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</si>
  <si>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</si>
  <si>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</si>
  <si>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</si>
  <si>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</si>
  <si>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</si>
  <si>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</si>
  <si>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</si>
  <si>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</si>
  <si>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</si>
  <si>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</si>
  <si>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</si>
  <si>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</si>
  <si>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</si>
  <si>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</si>
  <si>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</si>
  <si>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</si>
  <si>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</si>
  <si>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</si>
  <si>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</si>
  <si>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</si>
  <si>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</si>
  <si>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</si>
  <si>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</si>
  <si>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</si>
  <si>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</si>
  <si>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</si>
  <si>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</si>
  <si>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</si>
  <si>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</si>
  <si>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</si>
  <si>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</si>
  <si>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</si>
  <si>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</si>
  <si>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</si>
  <si>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</si>
  <si>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</si>
  <si>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</si>
  <si>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</si>
  <si>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</si>
  <si>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</si>
  <si>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</si>
  <si>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</si>
  <si>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</si>
  <si>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</si>
  <si>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</si>
  <si>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</si>
  <si>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</si>
  <si>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</si>
  <si>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</si>
  <si>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</si>
  <si>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</si>
  <si>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</si>
  <si>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</si>
  <si>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</si>
  <si>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</si>
  <si>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</si>
  <si>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</si>
  <si>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</si>
  <si>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</si>
  <si>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</si>
  <si>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</si>
  <si>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</si>
  <si>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</si>
  <si>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</si>
  <si>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</si>
  <si>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</si>
  <si>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</si>
  <si>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</si>
  <si>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</si>
  <si>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</si>
  <si>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</si>
  <si>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</si>
  <si>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</si>
  <si>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</si>
  <si>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</si>
  <si>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</si>
  <si>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</si>
  <si>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</si>
  <si>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</si>
  <si>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</si>
  <si>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</si>
  <si>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</si>
  <si>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</si>
  <si>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</si>
  <si>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</si>
  <si>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</si>
  <si>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</si>
  <si>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</si>
  <si>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</si>
  <si>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</si>
  <si>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</si>
  <si>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</si>
  <si>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</si>
  <si>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</si>
  <si>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</si>
  <si>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</si>
  <si>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</si>
  <si>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</si>
  <si>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</si>
  <si>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</si>
  <si>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</si>
  <si>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</si>
  <si>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</si>
  <si>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</si>
  <si>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</si>
  <si>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</si>
  <si>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</si>
  <si>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</si>
  <si>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</si>
  <si>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</si>
  <si>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</si>
  <si>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</si>
  <si>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</si>
  <si>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</si>
  <si>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</si>
  <si>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</si>
  <si>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</si>
  <si>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</si>
  <si>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</si>
  <si>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</si>
  <si>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</si>
  <si>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</si>
  <si>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</si>
  <si>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</si>
  <si>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</si>
  <si>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</si>
  <si>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</si>
  <si>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</si>
  <si>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</si>
  <si>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</si>
  <si>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</si>
  <si>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</si>
  <si>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</si>
  <si>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</si>
  <si>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</si>
  <si>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</si>
  <si>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</si>
  <si>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</si>
  <si>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</si>
  <si>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</si>
  <si>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</si>
  <si>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</si>
  <si>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</si>
  <si>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</si>
  <si>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</si>
  <si>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</si>
  <si>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</si>
  <si>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</si>
  <si>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</si>
  <si>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</si>
  <si>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</si>
  <si>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</si>
  <si>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</si>
  <si>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</si>
  <si>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</si>
  <si>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</si>
  <si>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</si>
  <si>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</si>
  <si>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</si>
  <si>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</si>
  <si>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</si>
  <si>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</si>
  <si>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</si>
  <si>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</si>
  <si>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</si>
  <si>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</si>
  <si>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</si>
  <si>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</si>
  <si>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</si>
  <si>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</si>
  <si>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</si>
  <si>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</si>
  <si>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</si>
  <si>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</si>
  <si>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</si>
  <si>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</si>
  <si>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</si>
  <si>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</si>
  <si>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</si>
  <si>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</si>
  <si>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</si>
  <si>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</si>
  <si>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</si>
  <si>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</si>
  <si>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</si>
  <si>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</si>
  <si>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</si>
  <si>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</si>
  <si>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</si>
  <si>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</si>
  <si>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</si>
  <si>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</si>
  <si>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</si>
  <si>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</si>
  <si>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</si>
  <si>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</si>
  <si>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</si>
  <si>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</si>
  <si>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</si>
  <si>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</si>
  <si>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</si>
  <si>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</si>
  <si>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</si>
  <si>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</si>
  <si>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</si>
  <si>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</si>
  <si>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</si>
  <si>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</si>
  <si>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</si>
  <si>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</si>
  <si>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</si>
  <si>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</si>
  <si>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</si>
  <si>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</si>
  <si>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</si>
  <si>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</si>
  <si>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</si>
  <si>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</si>
  <si>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</si>
  <si>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</si>
  <si>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</si>
  <si>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</si>
  <si>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</si>
  <si>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</si>
  <si>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</si>
  <si>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</si>
  <si>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</si>
  <si>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</si>
  <si>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</si>
  <si>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</si>
  <si>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</si>
  <si>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</si>
  <si>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</si>
  <si>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</si>
  <si>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</si>
  <si>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</si>
  <si>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</si>
  <si>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</si>
  <si>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</si>
  <si>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</si>
  <si>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</si>
  <si>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</si>
  <si>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</si>
  <si>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</si>
  <si>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</si>
  <si>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</si>
  <si>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</si>
  <si>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</si>
  <si>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</si>
  <si>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</si>
  <si>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</si>
  <si>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</si>
  <si>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</si>
  <si>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</si>
  <si>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</si>
  <si>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</si>
  <si>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</si>
  <si>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</si>
  <si>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</si>
  <si>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</si>
  <si>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</si>
  <si>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</si>
  <si>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</si>
  <si>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</si>
  <si>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</si>
  <si>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</si>
  <si>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</si>
  <si>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</si>
  <si>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</si>
  <si>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</si>
  <si>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</si>
  <si>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</si>
  <si>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</si>
  <si>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</si>
  <si>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</si>
  <si>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</si>
  <si>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</si>
  <si>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</si>
  <si>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</si>
  <si>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</si>
  <si>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</si>
  <si>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</si>
  <si>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</si>
  <si>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</si>
  <si>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</si>
  <si>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</si>
  <si>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</si>
  <si>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</si>
  <si>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</si>
  <si>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</si>
  <si>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</si>
  <si>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</si>
  <si>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</si>
  <si>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</si>
  <si>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</si>
  <si>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</si>
  <si>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</si>
  <si>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</si>
  <si>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</si>
  <si>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</si>
  <si>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</si>
  <si>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</si>
  <si>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</si>
  <si>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</si>
  <si>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</si>
  <si>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</si>
  <si>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</si>
  <si>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</si>
  <si>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</si>
  <si>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</si>
  <si>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</si>
  <si>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</si>
  <si>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</si>
  <si>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</si>
  <si>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</si>
  <si>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</si>
  <si>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</si>
  <si>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</si>
  <si>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</si>
  <si>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</si>
  <si>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</si>
  <si>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</si>
  <si>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</si>
  <si>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</si>
  <si>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</si>
  <si>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</si>
  <si>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</si>
  <si>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</si>
  <si>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</si>
  <si>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</si>
  <si>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</si>
  <si>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</si>
  <si>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</si>
  <si>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</si>
  <si>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</si>
  <si>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</si>
  <si>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</si>
  <si>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</si>
  <si>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</si>
  <si>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</si>
  <si>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</si>
  <si>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</si>
  <si>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</si>
  <si>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</si>
  <si>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</si>
  <si>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</si>
  <si>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</si>
  <si>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</si>
  <si>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</si>
  <si>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</si>
  <si>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</si>
  <si>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</si>
  <si>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</si>
  <si>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</si>
  <si>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</si>
  <si>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</si>
  <si>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</si>
  <si>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</si>
  <si>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</si>
  <si>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</si>
  <si>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</si>
  <si>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</si>
  <si>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</si>
  <si>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</si>
  <si>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</si>
  <si>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</si>
  <si>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</si>
  <si>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</si>
  <si>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</si>
  <si>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</si>
  <si>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</si>
  <si>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</si>
  <si>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</si>
  <si>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</si>
  <si>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</si>
  <si>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</si>
  <si>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</si>
  <si>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</si>
  <si>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</si>
  <si>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</si>
  <si>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</si>
  <si>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</si>
  <si>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</si>
  <si>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</si>
  <si>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</si>
  <si>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</si>
  <si>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</si>
  <si>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</si>
  <si>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</si>
  <si>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</si>
  <si>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</si>
  <si>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</si>
  <si>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</si>
  <si>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</si>
  <si>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</si>
  <si>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</si>
  <si>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</si>
  <si>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</si>
  <si>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</si>
  <si>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</si>
  <si>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</si>
  <si>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</si>
  <si>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</si>
  <si>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</si>
  <si>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</si>
  <si>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</si>
  <si>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</si>
  <si>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</si>
  <si>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</si>
  <si>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</si>
  <si>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</si>
  <si>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</si>
  <si>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</si>
  <si>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</si>
  <si>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</si>
  <si>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</si>
  <si>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</si>
  <si>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</si>
  <si>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</si>
  <si>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</si>
  <si>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</si>
  <si>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</si>
  <si>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</si>
  <si>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</si>
  <si>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</si>
  <si>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</si>
  <si>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</si>
  <si>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</si>
  <si>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</si>
  <si>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</si>
  <si>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</si>
  <si>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</si>
  <si>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</si>
  <si>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</si>
  <si>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</si>
  <si>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</si>
  <si>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</si>
  <si>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</si>
  <si>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</si>
  <si>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</si>
  <si>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</si>
  <si>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</si>
  <si>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</si>
  <si>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</si>
  <si>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</si>
  <si>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</si>
  <si>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</si>
  <si>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</si>
  <si>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</si>
  <si>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</si>
  <si>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</si>
  <si>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</si>
  <si>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</si>
  <si>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</si>
  <si>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</si>
  <si>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</si>
  <si>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</si>
  <si>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</si>
  <si>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</si>
  <si>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</si>
  <si>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</si>
  <si>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</si>
  <si>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</si>
  <si>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</si>
  <si>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</si>
  <si>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</si>
  <si>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</si>
  <si>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</si>
  <si>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</si>
  <si>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</si>
  <si>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</si>
  <si>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</si>
  <si>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</si>
  <si>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</si>
  <si>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</si>
  <si>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</si>
  <si>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</si>
  <si>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</si>
  <si>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</si>
  <si>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</si>
  <si>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</si>
  <si>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</si>
  <si>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</si>
  <si>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</si>
  <si>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</si>
  <si>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</si>
  <si>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</si>
  <si>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</si>
  <si>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</si>
  <si>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</si>
  <si>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</si>
  <si>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</si>
  <si>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</si>
  <si>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</si>
  <si>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</si>
  <si>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</si>
  <si>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</si>
  <si>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</si>
  <si>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</si>
  <si>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</si>
  <si>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</si>
  <si>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</si>
  <si>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</si>
  <si>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</si>
  <si>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</si>
  <si>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</si>
  <si>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</si>
  <si>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</si>
  <si>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</si>
  <si>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</si>
  <si>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</si>
  <si>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</si>
  <si>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</si>
  <si>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</si>
  <si>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</si>
  <si>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</si>
  <si>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</si>
  <si>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</si>
  <si>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</si>
  <si>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</si>
  <si>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</si>
  <si>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</si>
  <si>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</si>
  <si>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</si>
  <si>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</si>
  <si>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</si>
  <si>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</si>
  <si>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</si>
  <si>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</si>
  <si>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</si>
  <si>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</si>
  <si>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</si>
  <si>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</si>
  <si>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</si>
  <si>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</si>
  <si>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</si>
  <si>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</si>
  <si>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</si>
  <si>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</si>
  <si>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</si>
  <si>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</si>
  <si>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</si>
  <si>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</si>
  <si>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</si>
  <si>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</si>
  <si>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</si>
  <si>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</si>
  <si>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</si>
  <si>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</si>
  <si>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</si>
  <si>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</si>
  <si>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</si>
  <si>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</si>
  <si>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</si>
  <si>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</si>
  <si>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</si>
  <si>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</si>
  <si>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</si>
  <si>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</si>
  <si>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</si>
  <si>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</si>
  <si>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</si>
  <si>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</si>
  <si>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</si>
  <si>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</si>
  <si>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</si>
  <si>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</si>
  <si>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</si>
  <si>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</si>
  <si>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</si>
  <si>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</si>
  <si>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</si>
  <si>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</si>
  <si>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</si>
  <si>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</si>
  <si>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</si>
  <si>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</si>
  <si>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</si>
  <si>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</si>
  <si>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</si>
  <si>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</si>
  <si>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</si>
  <si>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</si>
  <si>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</si>
  <si>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</si>
  <si>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</si>
  <si>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</si>
  <si>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</si>
  <si>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</si>
  <si>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</si>
  <si>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</si>
  <si>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</si>
  <si>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</si>
  <si>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</si>
  <si>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</si>
  <si>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</si>
  <si>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</si>
  <si>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</si>
  <si>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</si>
  <si>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</si>
  <si>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</si>
  <si>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</si>
  <si>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</si>
  <si>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</si>
  <si>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</si>
  <si>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</si>
  <si>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</si>
  <si>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</si>
  <si>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</si>
  <si>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</si>
  <si>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</si>
  <si>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</si>
  <si>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</si>
  <si>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</si>
  <si>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</si>
  <si>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</si>
  <si>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</si>
  <si>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</si>
  <si>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</si>
  <si>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</si>
  <si>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</si>
  <si>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</si>
  <si>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</si>
  <si>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</si>
  <si>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</si>
  <si>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</si>
  <si>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</si>
  <si>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</si>
  <si>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</si>
  <si>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</si>
  <si>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</si>
  <si>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</si>
  <si>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</si>
  <si>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</si>
  <si>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</si>
  <si>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</si>
  <si>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</si>
  <si>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</si>
  <si>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</si>
  <si>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</si>
  <si>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</si>
  <si>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</si>
  <si>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</si>
  <si>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</si>
  <si>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</si>
  <si>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</si>
  <si>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</si>
  <si>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</si>
  <si>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</si>
  <si>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</si>
  <si>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</si>
  <si>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</si>
  <si>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</si>
  <si>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</si>
  <si>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</si>
  <si>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</si>
  <si>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</si>
  <si>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</si>
  <si>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</si>
  <si>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</si>
  <si>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</si>
  <si>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</si>
  <si>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</si>
  <si>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</si>
  <si>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</si>
  <si>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</si>
  <si>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</si>
  <si>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</si>
  <si>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</si>
  <si>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</si>
  <si>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</si>
  <si>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</si>
  <si>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</si>
  <si>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</si>
  <si>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</si>
  <si>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</si>
  <si>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</si>
  <si>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</si>
  <si>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</si>
  <si>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</si>
  <si>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</si>
  <si>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</si>
  <si>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</si>
  <si>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</si>
  <si>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</si>
  <si>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</si>
  <si>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</si>
  <si>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</si>
  <si>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</si>
  <si>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</si>
  <si>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</si>
  <si>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</si>
  <si>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</si>
  <si>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</si>
  <si>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</si>
  <si>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</si>
  <si>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</si>
  <si>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</si>
  <si>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</si>
  <si>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</si>
  <si>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</si>
  <si>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</si>
  <si>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</si>
  <si>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</si>
  <si>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</si>
  <si>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</si>
  <si>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</si>
  <si>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</si>
  <si>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</si>
  <si>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</si>
  <si>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</si>
  <si>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</si>
  <si>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</si>
  <si>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</si>
  <si>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</si>
  <si>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</si>
  <si>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</si>
  <si>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</si>
  <si>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</si>
  <si>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</si>
  <si>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</si>
  <si>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</si>
  <si>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</si>
  <si>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</si>
  <si>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</si>
  <si>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</si>
  <si>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</si>
  <si>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</si>
  <si>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</si>
  <si>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</si>
  <si>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</si>
  <si>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</si>
  <si>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</si>
  <si>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</si>
  <si>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</si>
  <si>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</si>
  <si>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</si>
  <si>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</si>
  <si>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</si>
  <si>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</si>
  <si>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</si>
  <si>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</si>
  <si>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</si>
  <si>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</si>
  <si>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</si>
  <si>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</si>
  <si>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</si>
  <si>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</si>
  <si>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</si>
  <si>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</si>
  <si>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</si>
  <si>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</si>
  <si>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</si>
  <si>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</si>
  <si>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</si>
  <si>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</si>
  <si>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</si>
  <si>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</si>
  <si>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</si>
  <si>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</si>
  <si>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</si>
  <si>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</si>
  <si>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</si>
  <si>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</si>
  <si>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</si>
  <si>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</si>
  <si>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</si>
  <si>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</si>
  <si>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</si>
  <si>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</si>
  <si>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</si>
  <si>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</si>
  <si>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</si>
  <si>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</si>
  <si>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</si>
  <si>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</si>
  <si>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</si>
  <si>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</si>
  <si>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</si>
  <si>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</si>
  <si>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</si>
  <si>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</si>
  <si>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</si>
  <si>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</si>
  <si>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</si>
  <si>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</si>
  <si>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</si>
  <si>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</si>
  <si>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</si>
  <si>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</si>
  <si>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</si>
  <si>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</si>
  <si>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</si>
  <si>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</si>
  <si>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</si>
  <si>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</si>
  <si>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</si>
  <si>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</si>
  <si>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</si>
  <si>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</si>
  <si>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</si>
  <si>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</si>
  <si>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</si>
  <si>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</si>
  <si>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</si>
  <si>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</si>
  <si>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</si>
  <si>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</si>
  <si>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</si>
  <si>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</si>
  <si>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</si>
  <si>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</si>
  <si>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</si>
  <si>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</si>
  <si>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</si>
  <si>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</si>
  <si>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</si>
  <si>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</si>
  <si>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</si>
  <si>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</si>
  <si>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</si>
  <si>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</si>
  <si>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</si>
  <si>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</si>
  <si>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</si>
  <si>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</si>
  <si>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</si>
  <si>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</si>
  <si>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</si>
  <si>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</si>
  <si>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</si>
  <si>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</si>
  <si>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</si>
  <si>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</si>
  <si>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</si>
  <si>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</si>
  <si>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</si>
  <si>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</si>
  <si>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</si>
  <si>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</si>
  <si>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</si>
  <si>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</si>
  <si>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</si>
  <si>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</si>
  <si>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</si>
  <si>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</si>
  <si>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</si>
  <si>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</si>
  <si>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</si>
  <si>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</si>
  <si>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</si>
  <si>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</si>
  <si>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</si>
  <si>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</si>
  <si>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</si>
  <si>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</si>
  <si>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</si>
  <si>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</si>
  <si>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</si>
  <si>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</si>
  <si>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</si>
  <si>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</si>
  <si>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</si>
  <si>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</si>
  <si>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</si>
  <si>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</si>
  <si>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</si>
  <si>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</si>
  <si>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</si>
  <si>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</si>
  <si>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</si>
  <si>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</si>
  <si>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</si>
  <si>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</si>
  <si>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</si>
  <si>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</si>
  <si>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</si>
  <si>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</si>
  <si>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</si>
  <si>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</si>
  <si>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</si>
  <si>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</si>
  <si>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</si>
  <si>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</si>
  <si>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</si>
  <si>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</si>
  <si>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</si>
  <si>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</si>
  <si>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</si>
  <si>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</si>
  <si>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</si>
  <si>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</si>
  <si>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</si>
  <si>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</si>
  <si>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</si>
  <si>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</si>
  <si>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</si>
  <si>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</si>
  <si>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</si>
  <si>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</si>
  <si>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</si>
  <si>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</si>
  <si>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</si>
  <si>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</si>
  <si>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</si>
  <si>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</si>
  <si>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</si>
  <si>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</si>
  <si>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</si>
  <si>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</si>
  <si>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</si>
  <si>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</si>
  <si>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</si>
  <si>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</si>
  <si>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</si>
  <si>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</si>
  <si>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</si>
  <si>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</si>
  <si>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</si>
  <si>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</si>
  <si>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</si>
  <si>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</si>
  <si>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</si>
  <si>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</si>
  <si>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</si>
  <si>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</si>
  <si>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</si>
  <si>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</si>
  <si>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</si>
  <si>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</si>
  <si>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</si>
  <si>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</si>
  <si>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</si>
  <si>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</si>
  <si>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</si>
  <si>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</si>
  <si>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</si>
  <si>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</si>
  <si>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</si>
  <si>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</si>
  <si>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</si>
  <si>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</si>
  <si>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</si>
  <si>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</si>
  <si>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</si>
  <si>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</si>
  <si>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</si>
  <si>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</si>
  <si>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</si>
  <si>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</si>
  <si>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</si>
  <si>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</si>
  <si>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</si>
  <si>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</si>
  <si>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</si>
  <si>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</si>
  <si>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</si>
  <si>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</si>
  <si>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</si>
  <si>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</si>
  <si>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</si>
  <si>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</si>
  <si>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</si>
  <si>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</si>
  <si>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</si>
  <si>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</si>
  <si>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</si>
  <si>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</si>
  <si>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</si>
  <si>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</si>
  <si>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</si>
  <si>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</si>
  <si>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</si>
  <si>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</si>
  <si>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</si>
  <si>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</si>
  <si>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</si>
  <si>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</si>
  <si>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</si>
  <si>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</si>
  <si>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</si>
  <si>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</si>
  <si>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</si>
  <si>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</si>
  <si>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</si>
  <si>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</si>
  <si>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</si>
  <si>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</si>
  <si>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</si>
  <si>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</si>
  <si>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</si>
  <si>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</si>
  <si>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</si>
  <si>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</si>
  <si>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</si>
  <si>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</si>
  <si>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</si>
  <si>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</si>
  <si>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</si>
  <si>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</si>
  <si>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</si>
  <si>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</si>
  <si>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</si>
  <si>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</si>
  <si>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</si>
  <si>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</si>
  <si>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</si>
  <si>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</si>
  <si>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</si>
  <si>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</si>
  <si>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</si>
  <si>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</si>
  <si>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</si>
  <si>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</si>
  <si>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</si>
  <si>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</si>
  <si>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</si>
  <si>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</si>
  <si>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</si>
  <si>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</si>
  <si>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</si>
  <si>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</si>
  <si>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</si>
  <si>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</si>
  <si>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</si>
  <si>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</si>
  <si>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</si>
  <si>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</si>
  <si>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</si>
  <si>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</si>
  <si>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</si>
  <si>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</si>
  <si>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</si>
  <si>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</si>
  <si>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</si>
  <si>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</si>
  <si>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</si>
  <si>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</si>
  <si>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</si>
  <si>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</si>
  <si>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</si>
  <si>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</si>
  <si>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</si>
  <si>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</si>
  <si>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</si>
  <si>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</si>
  <si>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</si>
  <si>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</si>
  <si>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</si>
  <si>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</si>
  <si>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</si>
  <si>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</si>
  <si>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</si>
  <si>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RFB1a</t>
  </si>
  <si>
    <t>DD52</t>
  </si>
  <si>
    <t>RFB2b</t>
  </si>
  <si>
    <t>DD53</t>
  </si>
  <si>
    <t>RFB3c</t>
  </si>
  <si>
    <t>DD54</t>
  </si>
  <si>
    <t>RFB4a</t>
  </si>
  <si>
    <t>DD56</t>
  </si>
  <si>
    <t>RFB5b</t>
  </si>
  <si>
    <t>DD57</t>
  </si>
  <si>
    <t>RFB6c</t>
  </si>
  <si>
    <t>DD61</t>
  </si>
  <si>
    <t>RFB7a</t>
  </si>
  <si>
    <t>DD62</t>
  </si>
  <si>
    <t>RFB8b</t>
  </si>
  <si>
    <t>DD64</t>
  </si>
  <si>
    <t>RFB9c</t>
  </si>
  <si>
    <t>DD65</t>
  </si>
  <si>
    <t>RFB10a</t>
  </si>
  <si>
    <t>DD67</t>
  </si>
  <si>
    <t>RFB11b</t>
  </si>
  <si>
    <t>DD69</t>
  </si>
  <si>
    <t>RFB12c</t>
  </si>
  <si>
    <t>DD71</t>
  </si>
  <si>
    <t>RFB13a</t>
  </si>
  <si>
    <r>
      <t xml:space="preserve">5% discount up to 1,000EGP off. 
Here's the link to the landing page containing the SKUs included in the promotion: </t>
    </r>
    <r>
      <rPr>
        <u/>
        <sz val="10"/>
        <color rgb="FF1155CC"/>
        <rFont val="Arial"/>
        <family val="2"/>
      </rPr>
      <t xml:space="preserve">Here
</t>
    </r>
    <r>
      <rPr>
        <sz val="10"/>
        <color rgb="FF000000"/>
        <rFont val="Arial"/>
        <family val="2"/>
        <scheme val="minor"/>
      </rPr>
      <t>This campaign will be running from July 23 @5pm to August 20</t>
    </r>
  </si>
  <si>
    <t>DD72</t>
  </si>
  <si>
    <t>RFB14b</t>
  </si>
  <si>
    <t>DD73</t>
  </si>
  <si>
    <t>RFB15c</t>
  </si>
  <si>
    <t>DD74</t>
  </si>
  <si>
    <t>RFB16a</t>
  </si>
  <si>
    <t>DD75</t>
  </si>
  <si>
    <t>RFB17b</t>
  </si>
  <si>
    <t>DD76</t>
  </si>
  <si>
    <t>RFB18c</t>
  </si>
  <si>
    <t>DD78</t>
  </si>
  <si>
    <t>RFB19a</t>
  </si>
  <si>
    <t>DD81</t>
  </si>
  <si>
    <t>RFB20b</t>
  </si>
  <si>
    <t>DD83</t>
  </si>
  <si>
    <t>RFB21c</t>
  </si>
  <si>
    <t>DD84</t>
  </si>
  <si>
    <t>RFB22a</t>
  </si>
  <si>
    <t>DD87</t>
  </si>
  <si>
    <t>RFB23b</t>
  </si>
  <si>
    <t>ke7</t>
  </si>
  <si>
    <t>RFB24c</t>
  </si>
  <si>
    <t>eb7</t>
  </si>
  <si>
    <t>RFB25a</t>
  </si>
  <si>
    <t>bw4</t>
  </si>
  <si>
    <t>RFB26b</t>
  </si>
  <si>
    <t>yq8</t>
  </si>
  <si>
    <t>RFB27c</t>
  </si>
  <si>
    <t>Ex2</t>
  </si>
  <si>
    <t>RFB28a</t>
  </si>
  <si>
    <t>fp2</t>
  </si>
  <si>
    <t>RFB29b</t>
  </si>
  <si>
    <t>nq8</t>
  </si>
  <si>
    <t>RFB30c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</si>
  <si>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</si>
  <si>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</si>
  <si>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</si>
  <si>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</si>
  <si>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</si>
  <si>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</si>
  <si>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</si>
  <si>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</si>
  <si>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</si>
  <si>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</si>
  <si>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</si>
  <si>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</si>
  <si>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</si>
  <si>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</si>
  <si>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</si>
  <si>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</si>
  <si>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</si>
  <si>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</si>
  <si>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</si>
  <si>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</si>
  <si>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</si>
  <si>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</si>
  <si>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</si>
  <si>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</si>
  <si>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</si>
  <si>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</si>
  <si>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</si>
  <si>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</si>
  <si>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</si>
  <si>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</si>
  <si>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</si>
  <si>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</si>
  <si>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</si>
  <si>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</si>
  <si>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</si>
  <si>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</si>
  <si>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</si>
  <si>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</si>
  <si>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</si>
  <si>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</si>
  <si>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</si>
  <si>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</si>
  <si>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</si>
  <si>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</si>
  <si>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</si>
  <si>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</si>
  <si>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</si>
  <si>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</si>
  <si>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</si>
  <si>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</si>
  <si>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</si>
  <si>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</si>
  <si>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</si>
  <si>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</si>
  <si>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</si>
  <si>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</si>
  <si>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</si>
  <si>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</si>
  <si>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</si>
  <si>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</si>
  <si>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</si>
  <si>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</si>
  <si>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</si>
  <si>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</si>
  <si>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</si>
  <si>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</si>
  <si>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</si>
  <si>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</si>
  <si>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</si>
  <si>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</si>
  <si>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</si>
  <si>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</si>
  <si>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</si>
  <si>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</si>
  <si>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</si>
  <si>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</si>
  <si>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</si>
  <si>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</si>
  <si>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</si>
  <si>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</si>
  <si>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</si>
  <si>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</si>
  <si>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</si>
  <si>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</si>
  <si>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</si>
  <si>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</si>
  <si>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</si>
  <si>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</si>
  <si>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</si>
  <si>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</si>
  <si>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</si>
  <si>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</si>
  <si>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</si>
  <si>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</si>
  <si>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</si>
  <si>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</si>
  <si>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</si>
  <si>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</si>
  <si>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</si>
  <si>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</si>
  <si>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</si>
  <si>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</si>
  <si>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</si>
  <si>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</si>
  <si>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</si>
  <si>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</si>
  <si>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</si>
  <si>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</si>
  <si>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</si>
  <si>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</si>
  <si>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</si>
  <si>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</si>
  <si>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</si>
  <si>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</si>
  <si>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</si>
  <si>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</si>
  <si>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</si>
  <si>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</si>
  <si>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</si>
  <si>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</si>
  <si>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</si>
  <si>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</si>
  <si>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</si>
  <si>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</si>
  <si>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</si>
  <si>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</si>
  <si>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</si>
  <si>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</si>
  <si>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</si>
  <si>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</si>
  <si>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</si>
  <si>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</si>
  <si>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</si>
  <si>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</si>
  <si>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</si>
  <si>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</si>
  <si>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</si>
  <si>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</si>
  <si>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</si>
  <si>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</si>
  <si>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</si>
  <si>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</si>
  <si>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</si>
  <si>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</si>
  <si>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</si>
  <si>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</si>
  <si>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</si>
  <si>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</si>
  <si>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</si>
  <si>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</si>
  <si>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</si>
  <si>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</si>
  <si>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</si>
  <si>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</si>
  <si>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</si>
  <si>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</si>
  <si>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</si>
  <si>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</si>
  <si>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</si>
  <si>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</si>
  <si>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</si>
  <si>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</si>
  <si>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</si>
  <si>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</si>
  <si>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</si>
  <si>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</si>
  <si>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</si>
  <si>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</si>
  <si>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</si>
  <si>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</si>
  <si>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</si>
  <si>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</si>
  <si>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</si>
  <si>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</si>
  <si>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</si>
  <si>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</si>
  <si>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</si>
  <si>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</si>
  <si>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</si>
  <si>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</si>
  <si>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</si>
  <si>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</si>
  <si>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</si>
  <si>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</si>
  <si>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</si>
  <si>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</si>
  <si>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</si>
  <si>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</si>
  <si>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</si>
  <si>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</si>
  <si>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</si>
  <si>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</si>
  <si>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</si>
  <si>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</si>
  <si>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</si>
  <si>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</si>
  <si>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</si>
  <si>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</si>
  <si>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</si>
  <si>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</si>
  <si>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</si>
  <si>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</si>
  <si>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</si>
  <si>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</si>
  <si>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</si>
  <si>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</si>
  <si>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</si>
  <si>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</si>
  <si>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</si>
  <si>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</si>
  <si>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</si>
  <si>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</si>
  <si>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</si>
  <si>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</si>
  <si>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</si>
  <si>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</si>
  <si>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</si>
  <si>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</si>
  <si>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</si>
  <si>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</si>
  <si>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</si>
  <si>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</si>
  <si>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</si>
  <si>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</si>
  <si>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</si>
  <si>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</si>
  <si>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</si>
  <si>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</si>
  <si>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</si>
  <si>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</si>
  <si>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</si>
  <si>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</si>
  <si>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</si>
  <si>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</si>
  <si>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</si>
  <si>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</si>
  <si>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</si>
  <si>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</si>
  <si>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</si>
  <si>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</si>
  <si>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</si>
  <si>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</si>
  <si>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</si>
  <si>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</si>
  <si>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</si>
  <si>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</si>
  <si>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</si>
  <si>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</si>
  <si>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</si>
  <si>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</si>
  <si>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</si>
  <si>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</si>
  <si>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</si>
  <si>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</si>
  <si>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</si>
  <si>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</si>
  <si>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</si>
  <si>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</si>
  <si>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</si>
  <si>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</si>
  <si>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</si>
  <si>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</si>
  <si>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</si>
  <si>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</si>
  <si>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</si>
  <si>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</si>
  <si>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</si>
  <si>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</si>
  <si>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</si>
  <si>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</si>
  <si>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</si>
  <si>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</si>
  <si>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</si>
  <si>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</si>
  <si>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</si>
  <si>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</si>
  <si>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</si>
  <si>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</si>
  <si>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</si>
  <si>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</si>
  <si>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</si>
  <si>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</si>
  <si>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</si>
  <si>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</si>
  <si>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</si>
  <si>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</si>
  <si>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</si>
  <si>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</si>
  <si>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</si>
  <si>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</si>
  <si>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</si>
  <si>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</si>
  <si>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</si>
  <si>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</si>
  <si>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</si>
  <si>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</si>
  <si>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</si>
  <si>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</si>
  <si>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</si>
  <si>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</si>
  <si>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</si>
  <si>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</si>
  <si>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</si>
  <si>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</si>
  <si>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</si>
  <si>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</si>
  <si>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</si>
  <si>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</si>
  <si>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</si>
  <si>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</si>
  <si>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</si>
  <si>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</si>
  <si>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</si>
  <si>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</si>
  <si>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</si>
  <si>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</si>
  <si>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</si>
  <si>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</si>
  <si>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</si>
  <si>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</si>
  <si>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</si>
  <si>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</si>
  <si>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</si>
  <si>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</si>
  <si>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</si>
  <si>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</si>
  <si>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</si>
  <si>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</si>
  <si>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</si>
  <si>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</si>
  <si>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</si>
  <si>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</si>
  <si>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</si>
  <si>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</si>
  <si>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</si>
  <si>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</si>
  <si>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</si>
  <si>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</si>
  <si>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</si>
  <si>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</si>
  <si>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</si>
  <si>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</si>
  <si>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</si>
  <si>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</si>
  <si>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</si>
  <si>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</si>
  <si>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</si>
  <si>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</si>
  <si>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</si>
  <si>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</si>
  <si>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</si>
  <si>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</si>
  <si>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</si>
  <si>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</si>
  <si>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</si>
  <si>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</si>
  <si>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</si>
  <si>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</si>
  <si>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</si>
  <si>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</si>
  <si>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</si>
  <si>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</si>
  <si>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</si>
  <si>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</si>
  <si>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</si>
  <si>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</si>
  <si>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</si>
  <si>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</si>
  <si>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</si>
  <si>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</si>
  <si>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</si>
  <si>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</si>
  <si>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</si>
  <si>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</si>
  <si>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</si>
  <si>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</si>
  <si>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</si>
  <si>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</si>
  <si>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</si>
  <si>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</si>
  <si>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</si>
  <si>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</si>
  <si>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</si>
  <si>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</si>
  <si>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</si>
  <si>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</si>
  <si>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</si>
  <si>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</si>
  <si>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</si>
  <si>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</si>
  <si>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</si>
  <si>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</si>
  <si>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</si>
  <si>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</si>
  <si>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</si>
  <si>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</si>
  <si>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</si>
  <si>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</si>
  <si>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</si>
  <si>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</si>
  <si>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</si>
  <si>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</si>
  <si>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</si>
  <si>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</si>
  <si>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</si>
  <si>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</si>
  <si>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</si>
  <si>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</si>
  <si>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</si>
  <si>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</si>
  <si>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</si>
  <si>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</si>
  <si>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</si>
  <si>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</si>
  <si>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</si>
  <si>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</si>
  <si>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</si>
  <si>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</si>
  <si>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</si>
  <si>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</si>
  <si>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</si>
  <si>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</si>
  <si>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</si>
  <si>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</si>
  <si>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</si>
  <si>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</si>
  <si>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</si>
  <si>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</si>
  <si>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</si>
  <si>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</si>
  <si>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</si>
  <si>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</si>
  <si>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</si>
  <si>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</si>
  <si>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</si>
  <si>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</si>
  <si>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</si>
  <si>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</si>
  <si>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</si>
  <si>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</si>
  <si>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</si>
  <si>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</si>
  <si>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</si>
  <si>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</si>
  <si>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</si>
  <si>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</si>
  <si>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</si>
  <si>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</si>
  <si>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</si>
  <si>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</si>
  <si>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</si>
  <si>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</si>
  <si>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</si>
  <si>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</si>
  <si>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</si>
  <si>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</si>
  <si>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</si>
  <si>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</si>
  <si>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</si>
  <si>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</si>
  <si>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</si>
  <si>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</si>
  <si>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</si>
  <si>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</si>
  <si>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</si>
  <si>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</si>
  <si>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</si>
  <si>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</si>
  <si>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</si>
  <si>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</si>
  <si>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</si>
  <si>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</si>
  <si>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</si>
  <si>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</si>
  <si>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</si>
  <si>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</si>
  <si>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</si>
  <si>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</si>
  <si>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</si>
  <si>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</si>
  <si>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</si>
  <si>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</si>
  <si>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</si>
  <si>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</si>
  <si>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</si>
  <si>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</si>
  <si>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</si>
  <si>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</si>
  <si>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</si>
  <si>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</si>
  <si>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</si>
  <si>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</si>
  <si>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</si>
  <si>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</si>
  <si>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</si>
  <si>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</si>
  <si>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</si>
  <si>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</si>
  <si>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</si>
  <si>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</si>
  <si>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</si>
  <si>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</si>
  <si>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</si>
  <si>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</si>
  <si>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</si>
  <si>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</si>
  <si>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</si>
  <si>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</si>
  <si>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</si>
  <si>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</si>
  <si>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</si>
  <si>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</si>
  <si>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</si>
  <si>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</si>
  <si>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</si>
  <si>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</si>
  <si>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</si>
  <si>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</si>
  <si>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</si>
  <si>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</si>
  <si>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</si>
  <si>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</si>
  <si>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</si>
  <si>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</si>
  <si>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</si>
  <si>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</si>
  <si>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</si>
  <si>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</si>
  <si>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</si>
  <si>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</si>
  <si>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</si>
  <si>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</si>
  <si>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</si>
  <si>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</si>
  <si>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</si>
  <si>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</si>
  <si>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</si>
  <si>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</si>
  <si>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</si>
  <si>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</si>
  <si>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</si>
  <si>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</si>
  <si>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</si>
  <si>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</si>
  <si>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</si>
  <si>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</si>
  <si>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</si>
  <si>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</si>
  <si>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</si>
  <si>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</si>
  <si>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</si>
  <si>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</si>
  <si>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</si>
  <si>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</si>
  <si>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</si>
  <si>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</si>
  <si>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</si>
  <si>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</si>
  <si>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</si>
  <si>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</si>
  <si>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</si>
  <si>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</si>
  <si>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</si>
  <si>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</si>
  <si>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</si>
  <si>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</si>
  <si>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</si>
  <si>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</si>
  <si>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</si>
  <si>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</si>
  <si>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</si>
  <si>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</si>
  <si>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</si>
  <si>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</si>
  <si>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</si>
  <si>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</si>
  <si>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</si>
  <si>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</si>
  <si>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</si>
  <si>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</si>
  <si>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</si>
  <si>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</si>
  <si>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</si>
  <si>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</si>
  <si>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</si>
  <si>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</si>
  <si>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</si>
  <si>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</si>
  <si>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</si>
  <si>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</si>
  <si>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</si>
  <si>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</si>
  <si>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</si>
  <si>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</si>
  <si>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</si>
  <si>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</si>
  <si>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</si>
  <si>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</si>
  <si>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</si>
  <si>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</si>
  <si>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</si>
  <si>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</si>
  <si>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</si>
  <si>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</si>
  <si>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</si>
  <si>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</si>
  <si>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</si>
  <si>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</si>
  <si>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</si>
  <si>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</si>
  <si>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</si>
  <si>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</si>
  <si>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</si>
  <si>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</si>
  <si>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</si>
  <si>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</si>
  <si>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</si>
  <si>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</si>
  <si>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</si>
  <si>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</si>
  <si>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</si>
  <si>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</si>
  <si>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</si>
  <si>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</si>
  <si>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</si>
  <si>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</si>
  <si>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</si>
  <si>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</si>
  <si>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</si>
  <si>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</si>
  <si>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</si>
  <si>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</si>
  <si>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</si>
  <si>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</si>
  <si>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</si>
  <si>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</si>
  <si>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</si>
  <si>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</si>
  <si>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</si>
  <si>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</si>
  <si>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</si>
  <si>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</si>
  <si>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</si>
  <si>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</si>
  <si>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</si>
  <si>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</si>
  <si>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</si>
  <si>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</si>
  <si>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</si>
  <si>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</si>
  <si>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</si>
  <si>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</si>
  <si>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</si>
  <si>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</si>
  <si>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</si>
  <si>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</si>
  <si>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</si>
  <si>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</si>
  <si>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</si>
  <si>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</si>
  <si>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</si>
  <si>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</si>
  <si>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</si>
  <si>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</si>
  <si>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</si>
  <si>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</si>
  <si>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</si>
  <si>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</si>
  <si>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</si>
  <si>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</si>
  <si>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</si>
  <si>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</si>
  <si>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</si>
  <si>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</si>
  <si>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</si>
  <si>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</si>
  <si>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</si>
  <si>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</si>
  <si>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</si>
  <si>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</si>
  <si>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</si>
  <si>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</si>
  <si>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</si>
  <si>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</si>
  <si>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</si>
  <si>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</si>
  <si>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</si>
  <si>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</si>
  <si>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</si>
  <si>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</si>
  <si>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</si>
  <si>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</si>
  <si>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</si>
  <si>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</si>
  <si>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</si>
  <si>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</si>
  <si>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</si>
  <si>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</si>
  <si>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</si>
  <si>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</si>
  <si>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</si>
  <si>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</si>
  <si>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</si>
  <si>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</si>
  <si>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</si>
  <si>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</si>
  <si>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</si>
  <si>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</si>
  <si>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</si>
  <si>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</si>
  <si>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</si>
  <si>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</si>
  <si>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</si>
  <si>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</si>
  <si>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</si>
  <si>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</si>
  <si>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</si>
  <si>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</si>
  <si>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</si>
  <si>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</si>
  <si>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</si>
  <si>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</si>
  <si>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</si>
  <si>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</si>
  <si>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</si>
  <si>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</si>
  <si>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</si>
  <si>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</si>
  <si>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</si>
  <si>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</si>
  <si>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</si>
  <si>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</si>
  <si>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</si>
  <si>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</si>
  <si>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</si>
  <si>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</si>
  <si>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</si>
  <si>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</si>
  <si>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</si>
  <si>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</si>
  <si>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</si>
  <si>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</si>
  <si>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</si>
  <si>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</si>
  <si>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</si>
  <si>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</si>
  <si>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</si>
  <si>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</si>
  <si>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</si>
  <si>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</si>
  <si>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</si>
  <si>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</si>
  <si>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</si>
  <si>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</si>
  <si>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</si>
  <si>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</si>
  <si>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</si>
  <si>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</si>
  <si>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</si>
  <si>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</si>
  <si>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</si>
  <si>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</si>
  <si>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</si>
  <si>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</si>
  <si>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</si>
  <si>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</si>
  <si>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</si>
  <si>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</si>
  <si>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</si>
  <si>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</si>
  <si>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</si>
  <si>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</si>
  <si>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</si>
  <si>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</si>
  <si>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</si>
  <si>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</si>
  <si>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</si>
  <si>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</si>
  <si>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</si>
  <si>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</si>
  <si>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</si>
  <si>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</si>
  <si>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</si>
  <si>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</si>
  <si>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</si>
  <si>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</si>
  <si>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</si>
  <si>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</si>
  <si>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</si>
  <si>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</si>
  <si>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</si>
  <si>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</si>
  <si>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</si>
  <si>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</si>
  <si>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</si>
  <si>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</si>
  <si>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</si>
  <si>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</si>
  <si>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</si>
  <si>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</si>
  <si>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</si>
  <si>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</si>
  <si>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</si>
  <si>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</si>
  <si>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</si>
  <si>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</si>
  <si>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</si>
  <si>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</si>
  <si>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</si>
  <si>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</si>
  <si>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</si>
  <si>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</si>
  <si>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</si>
  <si>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</si>
  <si>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</si>
  <si>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</si>
  <si>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</si>
  <si>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</si>
  <si>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</si>
  <si>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</si>
  <si>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</si>
  <si>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</si>
  <si>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</si>
  <si>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</si>
  <si>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</si>
  <si>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</si>
  <si>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</si>
  <si>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</si>
  <si>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</si>
  <si>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</si>
  <si>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</si>
  <si>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</si>
  <si>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</si>
  <si>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</si>
  <si>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</si>
  <si>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</si>
  <si>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</si>
  <si>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</si>
  <si>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</si>
  <si>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</si>
  <si>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</si>
  <si>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</si>
  <si>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</si>
  <si>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</si>
  <si>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</si>
  <si>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</si>
  <si>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</si>
  <si>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</si>
  <si>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</si>
  <si>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</si>
  <si>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</si>
  <si>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</si>
  <si>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</si>
  <si>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</si>
  <si>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</si>
  <si>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</si>
  <si>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</si>
  <si>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</si>
  <si>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</si>
  <si>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</si>
  <si>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</si>
  <si>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</si>
  <si>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</si>
  <si>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</si>
  <si>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</si>
  <si>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</si>
  <si>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</si>
  <si>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</si>
  <si>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</si>
  <si>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</si>
  <si>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</si>
  <si>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</si>
  <si>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</si>
  <si>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</si>
  <si>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</si>
  <si>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</si>
  <si>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</si>
  <si>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</si>
  <si>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</si>
  <si>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</si>
  <si>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</si>
  <si>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</si>
  <si>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</si>
  <si>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</si>
  <si>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</si>
  <si>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</si>
  <si>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</si>
  <si>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</si>
  <si>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</si>
  <si>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</si>
  <si>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</si>
  <si>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</si>
  <si>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</si>
  <si>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</si>
  <si>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</si>
  <si>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</si>
  <si>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</si>
  <si>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</si>
  <si>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</si>
  <si>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</si>
  <si>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</si>
  <si>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</si>
  <si>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</si>
  <si>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</si>
  <si>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</si>
  <si>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</si>
  <si>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</si>
  <si>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</si>
  <si>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</si>
  <si>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</si>
  <si>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</si>
  <si>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</si>
  <si>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</si>
  <si>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</si>
  <si>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</si>
  <si>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</si>
  <si>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</si>
  <si>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</si>
  <si>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</si>
  <si>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</si>
  <si>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</si>
  <si>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</si>
  <si>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</si>
  <si>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</si>
  <si>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</si>
  <si>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</si>
  <si>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</si>
  <si>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</si>
  <si>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</si>
  <si>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</si>
  <si>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</si>
  <si>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</si>
  <si>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</si>
  <si>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</si>
  <si>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</si>
  <si>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</si>
  <si>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</si>
  <si>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</si>
  <si>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</si>
  <si>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</si>
  <si>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</si>
  <si>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</si>
  <si>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</si>
  <si>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</si>
  <si>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</si>
  <si>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</si>
  <si>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</si>
  <si>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</si>
  <si>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</si>
  <si>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</si>
  <si>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</si>
  <si>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</si>
  <si>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</si>
  <si>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</si>
  <si>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</si>
  <si>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</si>
  <si>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</si>
  <si>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</si>
  <si>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</si>
  <si>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</si>
  <si>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</si>
  <si>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</si>
  <si>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</si>
  <si>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</si>
  <si>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</si>
  <si>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</si>
  <si>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</si>
  <si>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</si>
  <si>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</si>
  <si>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</si>
  <si>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</si>
  <si>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</si>
  <si>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</si>
  <si>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</si>
  <si>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</si>
  <si>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</si>
  <si>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</si>
  <si>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</si>
  <si>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</si>
  <si>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</si>
  <si>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</si>
  <si>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</si>
  <si>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</si>
  <si>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</si>
  <si>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</si>
  <si>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</si>
  <si>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</si>
  <si>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</si>
  <si>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</si>
  <si>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</si>
  <si>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</si>
  <si>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</si>
  <si>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</si>
  <si>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</si>
  <si>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</si>
  <si>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</si>
  <si>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</si>
  <si>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</si>
  <si>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</si>
  <si>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</si>
  <si>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</si>
  <si>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</si>
  <si>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</si>
  <si>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</si>
  <si>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</si>
  <si>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</si>
  <si>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</si>
  <si>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</si>
  <si>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</si>
  <si>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</si>
  <si>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</si>
  <si>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</si>
  <si>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</si>
  <si>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</si>
  <si>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</si>
  <si>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</si>
  <si>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</si>
  <si>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</si>
  <si>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</si>
  <si>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</si>
  <si>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</si>
  <si>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</si>
  <si>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</si>
  <si>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</si>
  <si>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</si>
  <si>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</si>
  <si>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</si>
  <si>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</si>
  <si>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</si>
  <si>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</si>
  <si>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</si>
  <si>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</si>
  <si>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</si>
  <si>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</si>
  <si>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</si>
  <si>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</si>
  <si>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</si>
  <si>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</si>
  <si>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</si>
  <si>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</si>
  <si>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</si>
  <si>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</si>
  <si>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</si>
  <si>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</si>
  <si>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</si>
  <si>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</si>
  <si>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</si>
  <si>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</si>
  <si>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</si>
  <si>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</si>
  <si>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</si>
  <si>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</si>
  <si>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</si>
  <si>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</si>
  <si>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</si>
  <si>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</si>
  <si>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</si>
  <si>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</si>
  <si>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</si>
  <si>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</si>
  <si>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</si>
  <si>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</si>
  <si>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</si>
  <si>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</si>
  <si>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</si>
  <si>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</si>
  <si>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</si>
  <si>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</si>
  <si>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</si>
  <si>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</si>
  <si>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</si>
  <si>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</si>
  <si>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</si>
  <si>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</si>
  <si>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</si>
  <si>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</si>
  <si>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</si>
  <si>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</si>
  <si>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</si>
  <si>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</si>
  <si>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</si>
  <si>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</si>
  <si>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</si>
  <si>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</si>
  <si>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</si>
  <si>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</si>
  <si>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</si>
  <si>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</si>
  <si>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</si>
  <si>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</si>
  <si>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</si>
  <si>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</si>
  <si>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</si>
  <si>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</si>
  <si>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</si>
  <si>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</si>
  <si>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</si>
  <si>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</si>
  <si>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</si>
  <si>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</si>
  <si>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</si>
  <si>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</si>
  <si>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</si>
  <si>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</si>
  <si>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</si>
  <si>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</si>
  <si>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</si>
  <si>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</si>
  <si>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</si>
  <si>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</si>
  <si>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</si>
  <si>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</si>
  <si>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</si>
  <si>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</si>
  <si>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</si>
  <si>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</si>
  <si>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</si>
  <si>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</si>
  <si>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</si>
  <si>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</si>
  <si>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</si>
  <si>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</si>
  <si>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</si>
  <si>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</si>
  <si>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</si>
  <si>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</si>
  <si>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</si>
  <si>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</si>
  <si>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</si>
  <si>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</si>
  <si>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</si>
  <si>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</si>
  <si>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</si>
  <si>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</si>
  <si>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</si>
  <si>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</si>
  <si>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</si>
  <si>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</si>
  <si>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</si>
  <si>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</si>
  <si>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</si>
  <si>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</si>
  <si>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</si>
  <si>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</si>
  <si>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</si>
  <si>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</si>
  <si>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</si>
  <si>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</si>
  <si>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</si>
  <si>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</si>
  <si>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</si>
  <si>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</si>
  <si>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</si>
  <si>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</si>
  <si>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</si>
  <si>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</si>
  <si>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</si>
  <si>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</si>
  <si>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</si>
  <si>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</si>
  <si>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</si>
  <si>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</si>
  <si>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</si>
  <si>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</si>
  <si>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</si>
  <si>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</si>
  <si>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</si>
  <si>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</si>
  <si>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</si>
  <si>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</si>
  <si>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</si>
  <si>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</si>
  <si>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</si>
  <si>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</si>
  <si>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</si>
  <si>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</si>
  <si>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</si>
  <si>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</si>
  <si>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</si>
  <si>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</si>
  <si>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</si>
  <si>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</si>
  <si>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</si>
  <si>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</si>
  <si>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</si>
  <si>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</si>
  <si>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</si>
  <si>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</si>
  <si>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</si>
  <si>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</si>
  <si>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</si>
  <si>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</si>
  <si>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</si>
  <si>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</si>
  <si>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</si>
  <si>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</si>
  <si>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</si>
  <si>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</si>
  <si>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</si>
  <si>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</si>
  <si>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</si>
  <si>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</si>
  <si>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</si>
  <si>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</si>
  <si>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</si>
  <si>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</si>
  <si>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</si>
  <si>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</si>
  <si>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</si>
  <si>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</si>
  <si>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</si>
  <si>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</si>
  <si>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</si>
  <si>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</si>
  <si>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</si>
  <si>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</si>
  <si>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</si>
  <si>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</si>
  <si>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</si>
  <si>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</si>
  <si>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</si>
  <si>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</si>
  <si>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</si>
  <si>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</si>
  <si>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</si>
  <si>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</si>
  <si>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</si>
  <si>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</si>
  <si>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</si>
  <si>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</si>
  <si>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</si>
  <si>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</si>
  <si>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</si>
  <si>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</si>
  <si>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</si>
  <si>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</si>
  <si>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</si>
  <si>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</si>
  <si>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</si>
  <si>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</si>
  <si>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</si>
  <si>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</si>
  <si>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</si>
  <si>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</si>
  <si>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</si>
  <si>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</si>
  <si>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</si>
  <si>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</si>
  <si>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</si>
  <si>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</si>
  <si>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</si>
  <si>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</si>
  <si>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</si>
  <si>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</si>
  <si>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</si>
  <si>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</si>
  <si>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</si>
  <si>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</si>
  <si>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</si>
  <si>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</si>
  <si>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</si>
  <si>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</si>
  <si>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</si>
  <si>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</si>
  <si>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</si>
  <si>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</si>
  <si>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</si>
  <si>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</si>
  <si>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</si>
  <si>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</si>
  <si>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</si>
  <si>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</si>
  <si>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</si>
  <si>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</si>
  <si>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</si>
  <si>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</si>
  <si>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</si>
  <si>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</si>
  <si>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</si>
  <si>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</si>
  <si>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</si>
  <si>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</si>
  <si>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</si>
  <si>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</si>
  <si>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</si>
  <si>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</si>
  <si>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</si>
  <si>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</si>
  <si>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</si>
  <si>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</si>
  <si>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</si>
  <si>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</si>
  <si>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</si>
  <si>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</si>
  <si>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</si>
  <si>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</si>
  <si>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</si>
  <si>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</si>
  <si>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</si>
  <si>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</si>
  <si>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</si>
  <si>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</si>
  <si>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</si>
  <si>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</si>
  <si>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</si>
  <si>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</si>
  <si>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</si>
  <si>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</si>
  <si>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</si>
  <si>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</si>
  <si>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</si>
  <si>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</si>
  <si>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</si>
  <si>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</si>
  <si>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</si>
  <si>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</si>
  <si>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</si>
  <si>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</si>
  <si>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</si>
  <si>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</si>
  <si>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</si>
  <si>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</si>
  <si>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</si>
  <si>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</si>
  <si>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</si>
  <si>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</si>
  <si>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</si>
  <si>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</si>
  <si>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</si>
  <si>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</si>
  <si>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</si>
  <si>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</si>
  <si>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</si>
  <si>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</si>
  <si>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</si>
  <si>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</si>
  <si>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</si>
  <si>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</si>
  <si>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</si>
  <si>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</si>
  <si>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</si>
  <si>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</si>
  <si>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</si>
  <si>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</si>
  <si>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</si>
  <si>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</si>
  <si>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</si>
  <si>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</si>
  <si>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</si>
  <si>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</si>
  <si>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</si>
  <si>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</si>
  <si>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</si>
  <si>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</si>
  <si>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</si>
  <si>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</si>
  <si>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</si>
  <si>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</si>
  <si>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</si>
  <si>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</si>
  <si>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</si>
  <si>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</si>
  <si>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</si>
  <si>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</si>
  <si>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</si>
  <si>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</si>
  <si>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</si>
  <si>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</si>
  <si>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</si>
  <si>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</si>
  <si>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</si>
  <si>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</si>
  <si>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</si>
  <si>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</si>
  <si>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</si>
  <si>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</si>
  <si>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</si>
  <si>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</si>
  <si>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</si>
  <si>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</si>
  <si>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</si>
  <si>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</si>
  <si>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</si>
  <si>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</si>
  <si>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</si>
  <si>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</si>
  <si>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</si>
  <si>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</si>
  <si>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</si>
  <si>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</si>
  <si>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</si>
  <si>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</si>
  <si>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</si>
  <si>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</si>
  <si>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</si>
  <si>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</si>
  <si>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</si>
  <si>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</si>
  <si>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</si>
  <si>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</si>
  <si>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</si>
  <si>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</si>
  <si>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</si>
  <si>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</si>
  <si>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</si>
  <si>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</si>
  <si>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</si>
  <si>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</si>
  <si>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</si>
  <si>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</si>
  <si>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</si>
  <si>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</si>
  <si>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</si>
  <si>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</si>
  <si>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</si>
  <si>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</si>
  <si>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</si>
  <si>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</si>
  <si>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</si>
  <si>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</si>
  <si>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</si>
  <si>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</si>
  <si>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</si>
  <si>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</si>
  <si>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</si>
  <si>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</si>
  <si>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</si>
  <si>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</si>
  <si>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</si>
  <si>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</si>
  <si>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</si>
  <si>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</si>
  <si>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</si>
  <si>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</si>
  <si>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</si>
  <si>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</si>
  <si>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</si>
  <si>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</si>
  <si>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</si>
  <si>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</si>
  <si>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</si>
  <si>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</si>
  <si>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</si>
  <si>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</si>
  <si>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</si>
  <si>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</si>
  <si>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</si>
  <si>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</si>
  <si>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</si>
  <si>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</si>
  <si>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</si>
  <si>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</si>
  <si>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</si>
  <si>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</si>
  <si>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</si>
  <si>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</si>
  <si>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</si>
  <si>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</si>
  <si>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</si>
  <si>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</si>
  <si>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</si>
  <si>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</si>
  <si>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</si>
  <si>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</si>
  <si>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</si>
  <si>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</si>
  <si>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</si>
  <si>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</si>
  <si>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</si>
  <si>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</si>
  <si>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</si>
  <si>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</si>
  <si>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</si>
  <si>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</si>
  <si>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</si>
  <si>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</si>
  <si>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</si>
  <si>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</si>
  <si>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</si>
  <si>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</si>
  <si>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</si>
  <si>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</si>
  <si>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</si>
  <si>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</si>
  <si>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</si>
  <si>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</si>
  <si>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</si>
  <si>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</si>
  <si>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</si>
  <si>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</si>
  <si>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</si>
  <si>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</si>
  <si>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</si>
  <si>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</si>
  <si>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</si>
  <si>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</si>
  <si>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</si>
  <si>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</si>
  <si>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</si>
  <si>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</si>
  <si>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</si>
  <si>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</si>
  <si>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</si>
  <si>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</si>
  <si>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</si>
  <si>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</si>
  <si>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</si>
  <si>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</si>
  <si>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</si>
  <si>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</si>
  <si>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</si>
  <si>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</si>
  <si>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</si>
  <si>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</si>
  <si>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</si>
  <si>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</si>
  <si>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</si>
  <si>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</si>
  <si>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</si>
  <si>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</si>
  <si>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</si>
  <si>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</si>
  <si>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</si>
  <si>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</si>
  <si>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</si>
  <si>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</si>
  <si>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</si>
  <si>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</si>
  <si>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</si>
  <si>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</si>
  <si>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</si>
  <si>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</si>
  <si>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</si>
  <si>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</si>
  <si>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</si>
  <si>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</si>
  <si>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</si>
  <si>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</si>
  <si>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</si>
  <si>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</si>
  <si>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</si>
  <si>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</si>
  <si>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</si>
  <si>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</si>
  <si>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</si>
  <si>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</si>
  <si>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</si>
  <si>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</si>
  <si>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</si>
  <si>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</si>
  <si>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</si>
  <si>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</si>
  <si>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</si>
  <si>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</si>
  <si>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</si>
  <si>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</si>
  <si>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</si>
  <si>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</si>
  <si>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</si>
  <si>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</si>
  <si>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</si>
  <si>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</si>
  <si>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</si>
  <si>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</si>
  <si>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</si>
  <si>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</si>
  <si>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</si>
  <si>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</si>
  <si>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</si>
  <si>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</si>
  <si>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</si>
  <si>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</si>
  <si>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</si>
  <si>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</si>
  <si>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</si>
  <si>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</si>
  <si>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</si>
  <si>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</si>
  <si>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</si>
  <si>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</si>
  <si>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</si>
  <si>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</si>
  <si>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</si>
  <si>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</si>
  <si>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</si>
  <si>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</si>
  <si>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</si>
  <si>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</si>
  <si>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</si>
  <si>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</si>
  <si>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</si>
  <si>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</si>
  <si>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</si>
  <si>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</si>
  <si>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</si>
  <si>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</si>
  <si>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</si>
  <si>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</si>
  <si>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</si>
  <si>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</si>
  <si>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</si>
  <si>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</si>
  <si>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</si>
  <si>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</si>
  <si>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</si>
  <si>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</si>
  <si>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</si>
  <si>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</si>
  <si>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</si>
  <si>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</si>
  <si>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</si>
  <si>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</si>
  <si>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</si>
  <si>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</si>
  <si>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</si>
  <si>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</si>
  <si>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</si>
  <si>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</si>
  <si>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</si>
  <si>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</si>
  <si>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</si>
  <si>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</si>
  <si>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</si>
  <si>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</si>
  <si>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</si>
  <si>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</si>
  <si>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</si>
  <si>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</si>
  <si>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</si>
  <si>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</si>
  <si>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</si>
  <si>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</si>
  <si>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</si>
  <si>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</si>
  <si>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</si>
  <si>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</si>
  <si>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</si>
  <si>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</si>
  <si>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</si>
  <si>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</si>
  <si>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</si>
  <si>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</si>
  <si>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</si>
  <si>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</si>
  <si>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</si>
  <si>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</si>
  <si>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</si>
  <si>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</si>
  <si>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</si>
  <si>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</si>
  <si>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</si>
  <si>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</si>
  <si>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</si>
  <si>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</si>
  <si>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</si>
  <si>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</si>
  <si>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</si>
  <si>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</si>
  <si>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</si>
  <si>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</si>
  <si>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</si>
  <si>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</si>
  <si>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</si>
  <si>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</si>
  <si>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</si>
  <si>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</si>
  <si>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</si>
  <si>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</si>
  <si>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</si>
  <si>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</si>
  <si>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</si>
  <si>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</si>
  <si>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</si>
  <si>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</si>
  <si>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</si>
  <si>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</si>
  <si>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</si>
  <si>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</si>
  <si>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</si>
  <si>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</si>
  <si>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</si>
  <si>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</si>
  <si>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</si>
  <si>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</si>
  <si>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</si>
  <si>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</si>
  <si>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</si>
  <si>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</si>
  <si>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</si>
  <si>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</si>
  <si>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</si>
  <si>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</si>
  <si>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</si>
  <si>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</si>
  <si>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</si>
  <si>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</si>
  <si>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</si>
  <si>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</si>
  <si>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</si>
  <si>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</si>
  <si>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</si>
  <si>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</si>
  <si>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</si>
  <si>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</si>
  <si>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</si>
  <si>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</si>
  <si>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</si>
  <si>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</si>
  <si>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</si>
  <si>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</si>
  <si>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</si>
  <si>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</si>
  <si>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</si>
  <si>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</si>
  <si>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</si>
  <si>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</si>
  <si>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</si>
  <si>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</si>
  <si>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</si>
  <si>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</si>
  <si>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</si>
  <si>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</si>
  <si>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</si>
  <si>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</si>
  <si>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</si>
  <si>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</si>
  <si>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</si>
  <si>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</si>
  <si>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</si>
  <si>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</si>
  <si>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</si>
  <si>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</si>
  <si>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</si>
  <si>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</si>
  <si>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</si>
  <si>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</si>
  <si>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</si>
  <si>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</si>
  <si>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</si>
  <si>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</si>
  <si>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</si>
  <si>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</si>
  <si>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</si>
  <si>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</si>
  <si>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</si>
  <si>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</si>
  <si>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</si>
  <si>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</si>
  <si>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</si>
  <si>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</si>
  <si>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</si>
  <si>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</si>
  <si>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</si>
  <si>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</si>
  <si>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</si>
  <si>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</si>
  <si>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</si>
  <si>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</si>
  <si>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</si>
  <si>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</si>
  <si>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</si>
  <si>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</si>
  <si>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</si>
  <si>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</si>
  <si>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</si>
  <si>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</si>
  <si>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</si>
  <si>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</si>
  <si>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</si>
  <si>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</si>
  <si>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</si>
  <si>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</si>
  <si>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</si>
  <si>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</si>
  <si>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</si>
  <si>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</si>
  <si>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</si>
  <si>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</si>
  <si>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</si>
  <si>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</si>
  <si>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</si>
  <si>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</si>
  <si>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</si>
  <si>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</si>
  <si>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</si>
  <si>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</si>
  <si>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</si>
  <si>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</si>
  <si>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</si>
  <si>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</si>
  <si>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</si>
  <si>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</si>
  <si>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</si>
  <si>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</si>
  <si>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</si>
  <si>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</si>
  <si>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</si>
  <si>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</si>
  <si>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</si>
  <si>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</si>
  <si>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</si>
  <si>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</si>
  <si>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</si>
  <si>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</si>
  <si>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</si>
  <si>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</si>
  <si>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</si>
  <si>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</si>
  <si>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</si>
  <si>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</si>
  <si>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</si>
  <si>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</si>
  <si>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</si>
  <si>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</si>
  <si>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</si>
  <si>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</si>
  <si>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</si>
  <si>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</si>
  <si>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</si>
  <si>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</si>
  <si>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</si>
  <si>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</si>
  <si>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</si>
  <si>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</si>
  <si>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</si>
  <si>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</si>
  <si>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</si>
  <si>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</si>
  <si>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</si>
  <si>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</si>
  <si>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</si>
  <si>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</si>
  <si>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</si>
  <si>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</si>
  <si>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</si>
  <si>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</si>
  <si>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</si>
  <si>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</si>
  <si>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</si>
  <si>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</si>
  <si>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</si>
  <si>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</si>
  <si>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</si>
  <si>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</si>
  <si>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</si>
  <si>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</si>
  <si>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</si>
  <si>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</si>
  <si>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</si>
  <si>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</si>
  <si>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</si>
  <si>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</si>
  <si>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</si>
  <si>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</si>
  <si>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</si>
  <si>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</si>
  <si>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</si>
  <si>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</si>
  <si>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</si>
  <si>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</si>
  <si>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</si>
  <si>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</si>
  <si>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</si>
  <si>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</si>
  <si>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</si>
  <si>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</si>
  <si>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</si>
  <si>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</si>
  <si>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</si>
  <si>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</si>
  <si>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</si>
  <si>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</si>
  <si>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</si>
  <si>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</si>
  <si>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</si>
  <si>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</si>
  <si>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</si>
  <si>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</si>
  <si>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</si>
  <si>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</si>
  <si>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</si>
  <si>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</si>
  <si>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</si>
  <si>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</si>
  <si>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</si>
  <si>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</si>
  <si>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</si>
  <si>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</si>
  <si>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</si>
  <si>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</si>
  <si>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</si>
  <si>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</si>
  <si>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</si>
  <si>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</si>
  <si>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</si>
  <si>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</si>
  <si>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</si>
  <si>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</si>
  <si>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</si>
  <si>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</si>
  <si>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</si>
  <si>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</si>
  <si>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</si>
  <si>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</si>
  <si>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</si>
  <si>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</si>
  <si>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</si>
  <si>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</si>
  <si>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</si>
  <si>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</si>
  <si>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</si>
  <si>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</si>
  <si>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</si>
  <si>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</si>
  <si>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</si>
  <si>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</si>
  <si>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</si>
  <si>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</si>
  <si>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</si>
  <si>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</si>
  <si>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</si>
  <si>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</si>
  <si>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</si>
  <si>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</si>
  <si>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</si>
  <si>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</si>
  <si>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</si>
  <si>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</si>
  <si>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</si>
  <si>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</si>
  <si>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</si>
  <si>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</si>
  <si>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</si>
  <si>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</si>
  <si>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</si>
  <si>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</si>
  <si>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</si>
  <si>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</si>
  <si>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</si>
  <si>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</si>
  <si>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</si>
  <si>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</si>
  <si>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</si>
  <si>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</si>
  <si>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</si>
  <si>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</si>
  <si>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</si>
  <si>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</si>
  <si>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</si>
  <si>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</si>
  <si>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</si>
  <si>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</si>
  <si>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</si>
  <si>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</si>
  <si>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</si>
  <si>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</si>
  <si>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</si>
  <si>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</si>
  <si>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</si>
  <si>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</si>
  <si>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</si>
  <si>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</si>
  <si>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</si>
  <si>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</si>
  <si>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</si>
  <si>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</si>
  <si>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</si>
  <si>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</si>
  <si>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</si>
  <si>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</si>
  <si>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</si>
  <si>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</si>
  <si>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</si>
  <si>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</si>
  <si>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</si>
  <si>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</si>
  <si>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</si>
  <si>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</si>
  <si>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</si>
  <si>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</si>
  <si>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</si>
  <si>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</si>
  <si>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</si>
  <si>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</si>
  <si>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</si>
  <si>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</si>
  <si>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</si>
  <si>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</si>
  <si>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</si>
  <si>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</si>
  <si>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</si>
  <si>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</si>
  <si>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</si>
  <si>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</si>
  <si>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</si>
  <si>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</si>
  <si>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</si>
  <si>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</si>
  <si>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</si>
  <si>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</si>
  <si>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</si>
  <si>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</si>
  <si>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</si>
  <si>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</si>
  <si>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</si>
  <si>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</si>
  <si>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</si>
  <si>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</si>
  <si>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</si>
  <si>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</si>
  <si>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</si>
  <si>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</si>
  <si>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</si>
  <si>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</si>
  <si>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</si>
  <si>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</si>
  <si>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</si>
  <si>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</si>
  <si>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</si>
  <si>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</si>
  <si>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</si>
  <si>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</si>
  <si>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</si>
  <si>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</si>
  <si>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</si>
  <si>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</si>
  <si>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</si>
  <si>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</si>
  <si>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</si>
  <si>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</si>
  <si>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</si>
  <si>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</si>
  <si>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</si>
  <si>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</si>
  <si>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</si>
  <si>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</si>
  <si>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</si>
  <si>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</si>
  <si>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</si>
  <si>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</si>
  <si>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</si>
  <si>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</si>
  <si>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</si>
  <si>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</si>
  <si>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</si>
  <si>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</si>
  <si>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</si>
  <si>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</si>
  <si>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</si>
  <si>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</si>
  <si>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</si>
  <si>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</si>
  <si>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</si>
  <si>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</si>
  <si>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</si>
  <si>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</si>
  <si>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</si>
  <si>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</si>
  <si>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</si>
  <si>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</si>
  <si>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</si>
  <si>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</si>
  <si>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</si>
  <si>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</si>
  <si>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</si>
  <si>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</si>
  <si>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</si>
  <si>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</si>
  <si>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</si>
  <si>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</si>
  <si>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</si>
  <si>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</si>
  <si>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</si>
  <si>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</si>
  <si>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</si>
  <si>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</si>
  <si>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</si>
  <si>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</si>
  <si>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</si>
  <si>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</si>
  <si>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</si>
  <si>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</si>
  <si>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</si>
  <si>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</si>
  <si>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</si>
  <si>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</si>
  <si>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</si>
  <si>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</si>
  <si>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</si>
  <si>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</si>
  <si>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</si>
  <si>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</si>
  <si>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</si>
  <si>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</si>
  <si>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</si>
  <si>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</si>
  <si>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</si>
  <si>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</si>
  <si>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</si>
  <si>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</si>
  <si>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</si>
  <si>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</si>
  <si>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</si>
  <si>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</si>
  <si>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</si>
  <si>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</si>
  <si>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</si>
  <si>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</si>
  <si>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</si>
  <si>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</si>
  <si>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</si>
  <si>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</si>
  <si>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</si>
  <si>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</si>
  <si>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</si>
  <si>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</si>
  <si>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</si>
  <si>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</si>
  <si>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</si>
  <si>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</si>
  <si>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</si>
  <si>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</si>
  <si>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</si>
  <si>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</si>
  <si>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</si>
  <si>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</si>
  <si>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</si>
  <si>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</si>
  <si>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</si>
  <si>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</si>
  <si>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</si>
  <si>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</si>
  <si>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</si>
  <si>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</si>
  <si>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</si>
  <si>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</si>
  <si>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</si>
  <si>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</si>
  <si>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</si>
  <si>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</si>
  <si>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</si>
  <si>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</si>
  <si>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</si>
  <si>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</si>
  <si>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</si>
  <si>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</si>
  <si>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</si>
  <si>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</si>
  <si>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</si>
  <si>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</si>
  <si>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</si>
  <si>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</si>
  <si>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</si>
  <si>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</si>
  <si>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</si>
  <si>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</si>
  <si>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</si>
  <si>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</si>
  <si>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</si>
  <si>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</si>
  <si>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</si>
  <si>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</si>
  <si>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</si>
  <si>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</si>
  <si>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</si>
  <si>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</si>
  <si>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</si>
  <si>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</si>
  <si>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</si>
  <si>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</si>
  <si>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</si>
  <si>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</si>
  <si>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</si>
  <si>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</si>
  <si>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</si>
  <si>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</si>
  <si>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</si>
  <si>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</si>
  <si>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</si>
  <si>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</si>
  <si>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</si>
  <si>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</si>
  <si>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</si>
  <si>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</si>
  <si>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</si>
  <si>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</si>
  <si>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</si>
  <si>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</si>
  <si>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</si>
  <si>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</si>
  <si>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</si>
  <si>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</si>
  <si>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</si>
  <si>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</si>
  <si>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</si>
  <si>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</si>
  <si>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</si>
  <si>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</si>
  <si>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</si>
  <si>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</si>
  <si>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</si>
  <si>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</si>
  <si>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</si>
  <si>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</si>
  <si>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</si>
  <si>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</si>
  <si>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</si>
  <si>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</si>
  <si>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</si>
  <si>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</si>
  <si>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</si>
  <si>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</si>
  <si>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</si>
  <si>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</si>
  <si>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</si>
  <si>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</si>
  <si>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</si>
  <si>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</si>
  <si>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</si>
  <si>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</si>
  <si>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</si>
  <si>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</si>
  <si>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</si>
  <si>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</si>
  <si>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</si>
  <si>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</si>
  <si>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</si>
  <si>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</si>
  <si>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</si>
  <si>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</si>
  <si>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</si>
  <si>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</si>
  <si>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</si>
  <si>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</si>
  <si>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</si>
  <si>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</si>
  <si>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</si>
  <si>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</si>
  <si>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</si>
  <si>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</si>
  <si>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</si>
  <si>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</si>
  <si>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</si>
  <si>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</si>
  <si>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</si>
  <si>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</si>
  <si>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</si>
  <si>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</si>
  <si>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</si>
  <si>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</si>
  <si>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</si>
  <si>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</si>
  <si>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</si>
  <si>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</si>
  <si>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</si>
  <si>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</si>
  <si>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</si>
  <si>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</si>
  <si>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</si>
  <si>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</si>
  <si>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</si>
  <si>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</si>
  <si>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</si>
  <si>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</si>
  <si>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</si>
  <si>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</si>
  <si>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</si>
  <si>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</si>
  <si>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</si>
  <si>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</si>
  <si>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</si>
  <si>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</si>
  <si>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</si>
  <si>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</si>
  <si>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</si>
  <si>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</si>
  <si>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</si>
  <si>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</si>
  <si>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</si>
  <si>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</si>
  <si>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</si>
  <si>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</si>
  <si>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</si>
  <si>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</si>
  <si>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</si>
  <si>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</si>
  <si>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</si>
  <si>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</si>
  <si>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</si>
  <si>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</si>
  <si>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</si>
  <si>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</si>
  <si>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</si>
  <si>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</si>
  <si>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</si>
  <si>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</si>
  <si>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</si>
  <si>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</si>
  <si>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</si>
  <si>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</si>
  <si>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</si>
  <si>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</si>
  <si>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</si>
  <si>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</si>
  <si>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</si>
  <si>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</si>
  <si>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</si>
  <si>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</si>
  <si>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</si>
  <si>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</si>
  <si>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</si>
  <si>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</si>
  <si>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</si>
  <si>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</si>
  <si>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</si>
  <si>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</si>
  <si>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</si>
  <si>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</si>
  <si>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</si>
  <si>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</si>
  <si>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</si>
  <si>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</si>
  <si>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</si>
  <si>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</si>
  <si>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</si>
  <si>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</si>
  <si>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</si>
  <si>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</si>
  <si>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</si>
  <si>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</si>
  <si>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</si>
  <si>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</si>
  <si>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</si>
  <si>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</si>
  <si>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</si>
  <si>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</si>
  <si>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</si>
  <si>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</si>
  <si>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</si>
  <si>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</si>
  <si>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</si>
  <si>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</si>
  <si>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</si>
  <si>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</si>
  <si>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</si>
  <si>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</si>
  <si>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</si>
  <si>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</si>
  <si>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</si>
  <si>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</si>
  <si>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</si>
  <si>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</si>
  <si>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</si>
  <si>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</si>
  <si>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</si>
  <si>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</si>
  <si>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</si>
  <si>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</si>
  <si>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</si>
  <si>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</si>
  <si>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</si>
  <si>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</si>
  <si>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</si>
  <si>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</si>
  <si>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</si>
  <si>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</si>
  <si>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</si>
  <si>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</si>
  <si>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</si>
  <si>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</si>
  <si>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</si>
  <si>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</si>
  <si>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</si>
  <si>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</si>
  <si>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</si>
  <si>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</si>
  <si>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</si>
  <si>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</si>
  <si>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</si>
  <si>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</si>
  <si>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</si>
  <si>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</si>
  <si>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</si>
  <si>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</si>
  <si>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</si>
  <si>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</si>
  <si>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</si>
  <si>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</si>
  <si>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</si>
  <si>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</si>
  <si>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</si>
  <si>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</si>
  <si>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</si>
  <si>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</si>
  <si>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</si>
  <si>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</si>
  <si>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</si>
  <si>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</si>
  <si>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</si>
  <si>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</si>
  <si>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</si>
  <si>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</si>
  <si>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</si>
  <si>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</si>
  <si>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</si>
  <si>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</si>
  <si>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</si>
  <si>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</si>
  <si>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</si>
  <si>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</si>
  <si>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</si>
  <si>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</si>
  <si>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</si>
  <si>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</si>
  <si>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</si>
  <si>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</si>
  <si>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</si>
  <si>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</si>
  <si>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</si>
  <si>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</si>
  <si>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</si>
  <si>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</si>
  <si>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</si>
  <si>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</si>
  <si>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</si>
  <si>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</si>
  <si>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</si>
  <si>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</si>
  <si>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</si>
  <si>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</si>
  <si>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</si>
  <si>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</si>
  <si>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</si>
  <si>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</si>
  <si>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</si>
  <si>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</si>
  <si>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</si>
  <si>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</si>
  <si>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</si>
  <si>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</si>
  <si>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</si>
  <si>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</si>
  <si>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</si>
  <si>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</si>
  <si>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</si>
  <si>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</si>
  <si>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</si>
  <si>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</si>
  <si>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</si>
  <si>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</si>
  <si>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</si>
  <si>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</si>
  <si>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</si>
  <si>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</si>
  <si>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</si>
  <si>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</si>
  <si>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</si>
  <si>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</si>
  <si>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</si>
  <si>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</si>
  <si>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</si>
  <si>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</si>
  <si>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</si>
  <si>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</si>
  <si>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</si>
  <si>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</si>
  <si>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</si>
  <si>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</si>
  <si>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</si>
  <si>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</si>
  <si>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</si>
  <si>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</si>
  <si>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</si>
  <si>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</si>
  <si>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</si>
  <si>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</si>
  <si>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</si>
  <si>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</si>
  <si>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</si>
  <si>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</si>
  <si>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</si>
  <si>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</si>
  <si>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</si>
  <si>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</si>
  <si>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</si>
  <si>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</si>
  <si>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</si>
  <si>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</si>
  <si>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</si>
  <si>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</si>
  <si>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</si>
  <si>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</si>
  <si>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</si>
  <si>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</si>
  <si>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</si>
  <si>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</si>
  <si>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</si>
  <si>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</si>
  <si>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</si>
  <si>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</si>
  <si>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</si>
  <si>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</si>
  <si>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</si>
  <si>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</si>
  <si>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</si>
  <si>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</si>
  <si>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</si>
  <si>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</si>
  <si>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</si>
  <si>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</si>
  <si>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</si>
  <si>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</si>
  <si>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</si>
  <si>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</si>
  <si>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</si>
  <si>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</si>
  <si>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</si>
  <si>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</si>
  <si>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</si>
  <si>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</si>
  <si>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</si>
  <si>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</si>
  <si>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</si>
  <si>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</si>
  <si>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</si>
  <si>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</si>
  <si>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</si>
  <si>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</si>
  <si>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</si>
  <si>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</si>
  <si>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</si>
  <si>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</si>
  <si>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</si>
  <si>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</si>
  <si>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</si>
  <si>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</si>
  <si>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</si>
  <si>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</si>
  <si>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</si>
  <si>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</si>
  <si>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</si>
  <si>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</si>
  <si>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</si>
  <si>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</si>
  <si>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</si>
  <si>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</si>
  <si>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</si>
  <si>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</si>
  <si>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</si>
  <si>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</si>
  <si>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</si>
  <si>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</si>
  <si>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</si>
  <si>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</si>
  <si>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</si>
  <si>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</si>
  <si>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</si>
  <si>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</si>
  <si>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</si>
  <si>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</si>
  <si>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</si>
  <si>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</si>
  <si>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</si>
  <si>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</si>
  <si>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</si>
  <si>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</si>
  <si>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</si>
  <si>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</si>
  <si>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</si>
  <si>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</si>
  <si>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</si>
  <si>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</si>
  <si>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</si>
  <si>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</si>
  <si>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</si>
  <si>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</si>
  <si>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</si>
  <si>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</si>
  <si>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</si>
  <si>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</si>
  <si>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</si>
  <si>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</si>
  <si>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</si>
  <si>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</si>
  <si>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</si>
  <si>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</si>
  <si>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</si>
  <si>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</si>
  <si>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</si>
  <si>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</si>
  <si>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</si>
  <si>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</si>
  <si>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</si>
  <si>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</si>
  <si>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</si>
  <si>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</si>
  <si>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</si>
  <si>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</si>
  <si>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</si>
  <si>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</si>
  <si>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</si>
  <si>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</si>
  <si>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</si>
  <si>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</si>
  <si>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</si>
  <si>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</si>
  <si>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</si>
  <si>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</si>
  <si>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</si>
  <si>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</si>
  <si>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</si>
  <si>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</si>
  <si>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</si>
  <si>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</si>
  <si>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</si>
  <si>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</si>
  <si>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</si>
  <si>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</si>
  <si>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</si>
  <si>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</si>
  <si>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</si>
  <si>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</si>
  <si>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</si>
  <si>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</si>
  <si>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</si>
  <si>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</si>
  <si>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</si>
  <si>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</si>
  <si>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</si>
  <si>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</si>
  <si>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</si>
  <si>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</si>
  <si>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</si>
  <si>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</si>
  <si>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</si>
  <si>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</si>
  <si>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</si>
  <si>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</si>
  <si>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</si>
  <si>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</si>
  <si>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</si>
  <si>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</si>
  <si>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</si>
  <si>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</si>
  <si>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</si>
  <si>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</si>
  <si>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</si>
  <si>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</si>
  <si>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</si>
  <si>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</si>
  <si>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</si>
  <si>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</si>
  <si>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</si>
  <si>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</si>
  <si>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</si>
  <si>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</si>
  <si>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</si>
  <si>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</si>
  <si>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</si>
  <si>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</si>
  <si>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</si>
  <si>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</si>
  <si>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</si>
  <si>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</si>
  <si>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</si>
  <si>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</si>
  <si>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</si>
  <si>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</si>
  <si>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</si>
  <si>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</si>
  <si>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</si>
  <si>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</si>
  <si>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</si>
  <si>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</si>
  <si>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</si>
  <si>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</si>
  <si>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</si>
  <si>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</si>
  <si>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</si>
  <si>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</si>
  <si>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</si>
  <si>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</si>
  <si>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</si>
  <si>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</si>
  <si>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</si>
  <si>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</si>
  <si>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</si>
  <si>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</si>
  <si>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</si>
  <si>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</si>
  <si>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</si>
  <si>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</si>
  <si>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</si>
  <si>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</si>
  <si>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</si>
  <si>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</si>
  <si>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</si>
  <si>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</si>
  <si>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</si>
  <si>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</si>
  <si>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</si>
  <si>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</si>
  <si>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</si>
  <si>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</si>
  <si>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</si>
  <si>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</si>
  <si>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</si>
  <si>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</si>
  <si>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</si>
  <si>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</si>
  <si>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</si>
  <si>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</si>
  <si>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</si>
  <si>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</si>
  <si>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</si>
  <si>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</si>
  <si>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</si>
  <si>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</si>
  <si>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</si>
  <si>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</si>
  <si>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</si>
  <si>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</si>
  <si>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</si>
  <si>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</si>
  <si>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</si>
  <si>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</si>
  <si>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</si>
  <si>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</si>
  <si>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</si>
  <si>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</si>
  <si>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</si>
  <si>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</si>
  <si>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</si>
  <si>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</si>
  <si>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</si>
  <si>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</si>
  <si>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</si>
  <si>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</si>
  <si>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</si>
  <si>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</si>
  <si>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</si>
  <si>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</si>
  <si>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</si>
  <si>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</si>
  <si>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</si>
  <si>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</si>
  <si>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</si>
  <si>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</si>
  <si>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</si>
  <si>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</si>
  <si>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</si>
  <si>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</si>
  <si>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</si>
  <si>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</si>
  <si>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</si>
  <si>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</si>
  <si>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</si>
  <si>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</si>
  <si>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</si>
  <si>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</si>
  <si>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</si>
  <si>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</si>
  <si>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</si>
  <si>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</si>
  <si>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</si>
  <si>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</si>
  <si>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</si>
  <si>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</si>
  <si>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</si>
  <si>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</si>
  <si>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</si>
  <si>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</si>
  <si>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</si>
  <si>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</si>
  <si>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</si>
  <si>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</si>
  <si>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</si>
  <si>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</si>
  <si>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</si>
  <si>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</si>
  <si>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</si>
  <si>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</si>
  <si>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</si>
  <si>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</si>
  <si>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</si>
  <si>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</si>
  <si>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</si>
  <si>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</si>
  <si>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</si>
  <si>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</si>
  <si>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</si>
  <si>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</si>
  <si>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</si>
  <si>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</si>
  <si>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</si>
  <si>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</si>
  <si>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</si>
  <si>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</si>
  <si>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</si>
  <si>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</si>
  <si>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</si>
  <si>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</si>
  <si>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</si>
  <si>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</si>
  <si>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</si>
  <si>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</si>
  <si>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</si>
  <si>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</si>
  <si>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</si>
  <si>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</si>
  <si>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</si>
  <si>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</si>
  <si>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</si>
  <si>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</si>
  <si>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</si>
  <si>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</si>
  <si>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</si>
  <si>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</si>
  <si>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</si>
  <si>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</si>
  <si>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</si>
  <si>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</si>
  <si>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</si>
  <si>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</si>
  <si>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</si>
  <si>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</si>
  <si>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</si>
  <si>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</si>
  <si>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</si>
  <si>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</si>
  <si>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</si>
  <si>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</si>
  <si>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</si>
  <si>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</si>
  <si>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</si>
  <si>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</si>
  <si>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</si>
  <si>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</si>
  <si>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</si>
  <si>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</si>
  <si>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</si>
  <si>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</si>
  <si>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</si>
  <si>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</si>
  <si>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</si>
  <si>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</si>
  <si>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</si>
  <si>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</si>
  <si>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</si>
  <si>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</si>
  <si>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</si>
  <si>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</si>
  <si>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</si>
  <si>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</si>
  <si>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</si>
  <si>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</si>
  <si>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</si>
  <si>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</si>
  <si>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</si>
  <si>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</si>
  <si>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</si>
  <si>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</si>
  <si>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</si>
  <si>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</si>
  <si>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</si>
  <si>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</si>
  <si>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</si>
  <si>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</si>
  <si>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</si>
  <si>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</si>
  <si>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</si>
  <si>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</si>
  <si>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</si>
  <si>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</si>
  <si>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</si>
  <si>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</si>
  <si>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</si>
  <si>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</si>
  <si>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</si>
  <si>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</si>
  <si>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</si>
  <si>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</si>
  <si>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</si>
  <si>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</si>
  <si>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</si>
  <si>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</si>
  <si>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</si>
  <si>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</si>
  <si>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</si>
  <si>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</si>
  <si>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</si>
  <si>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</si>
  <si>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</si>
  <si>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</si>
  <si>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</si>
  <si>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</si>
  <si>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</si>
  <si>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</si>
  <si>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</si>
  <si>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</si>
  <si>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</si>
  <si>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</si>
  <si>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</si>
  <si>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</si>
  <si>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</si>
  <si>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</si>
  <si>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</si>
  <si>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</si>
  <si>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</si>
  <si>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</si>
  <si>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</si>
  <si>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</si>
  <si>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</si>
  <si>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</si>
  <si>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</si>
  <si>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</si>
  <si>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</si>
  <si>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</si>
  <si>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</si>
  <si>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</si>
  <si>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</si>
  <si>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</si>
  <si>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</si>
  <si>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</si>
  <si>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</si>
  <si>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</si>
  <si>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</si>
  <si>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</si>
  <si>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</si>
  <si>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</si>
  <si>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</si>
  <si>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</si>
  <si>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</si>
  <si>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</si>
  <si>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</si>
  <si>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</si>
  <si>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</si>
  <si>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</si>
  <si>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</si>
  <si>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</si>
  <si>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</si>
  <si>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</si>
  <si>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</si>
  <si>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</si>
  <si>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</si>
  <si>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</si>
  <si>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</si>
  <si>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</si>
  <si>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</si>
  <si>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</si>
  <si>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</si>
  <si>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</si>
  <si>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</si>
  <si>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</si>
  <si>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</si>
  <si>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</si>
  <si>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</si>
  <si>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</si>
  <si>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</si>
  <si>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</si>
  <si>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</si>
  <si>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</si>
  <si>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</si>
  <si>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</si>
  <si>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</si>
  <si>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</si>
  <si>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</si>
  <si>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</si>
  <si>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</si>
  <si>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</si>
  <si>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</si>
  <si>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</si>
  <si>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</si>
  <si>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</si>
  <si>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</si>
  <si>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</si>
  <si>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</si>
  <si>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</si>
  <si>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</si>
  <si>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</si>
  <si>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</si>
  <si>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</si>
  <si>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</si>
  <si>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</si>
  <si>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</si>
  <si>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</si>
  <si>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</si>
  <si>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</si>
  <si>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</si>
  <si>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</si>
  <si>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</si>
  <si>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</si>
  <si>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</si>
  <si>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</si>
  <si>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</si>
  <si>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</si>
  <si>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</si>
  <si>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</si>
  <si>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</si>
  <si>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</si>
  <si>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</si>
  <si>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</si>
  <si>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</si>
  <si>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</si>
  <si>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</si>
  <si>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</si>
  <si>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</si>
  <si>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</si>
  <si>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</si>
  <si>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</si>
  <si>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</si>
  <si>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</si>
  <si>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</si>
  <si>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</si>
  <si>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</si>
  <si>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</si>
  <si>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</si>
  <si>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</si>
  <si>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</si>
  <si>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</si>
  <si>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</si>
  <si>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</si>
  <si>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</si>
  <si>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</si>
  <si>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</si>
  <si>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</si>
  <si>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</si>
  <si>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</si>
  <si>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</si>
  <si>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</si>
  <si>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</si>
  <si>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</si>
  <si>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</si>
  <si>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</si>
  <si>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</si>
  <si>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</si>
  <si>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</si>
  <si>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</si>
  <si>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</si>
  <si>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</si>
  <si>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</si>
  <si>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</si>
  <si>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</si>
  <si>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</si>
  <si>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</si>
  <si>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</si>
  <si>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</si>
  <si>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</si>
  <si>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</si>
  <si>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</si>
  <si>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</si>
  <si>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</si>
  <si>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</si>
  <si>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</si>
  <si>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</si>
  <si>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</si>
  <si>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</si>
  <si>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</si>
  <si>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</si>
  <si>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</si>
  <si>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</si>
  <si>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</si>
  <si>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</si>
  <si>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</si>
  <si>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</si>
  <si>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</si>
  <si>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</si>
  <si>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</si>
  <si>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</si>
  <si>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</si>
  <si>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</si>
  <si>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</si>
  <si>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</si>
  <si>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</si>
  <si>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</si>
  <si>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</si>
  <si>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</si>
  <si>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</si>
  <si>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</si>
  <si>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</si>
  <si>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</si>
  <si>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</si>
  <si>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</si>
  <si>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</si>
  <si>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</si>
  <si>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</si>
  <si>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</si>
  <si>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</si>
  <si>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</si>
  <si>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</si>
  <si>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</si>
  <si>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</si>
  <si>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</si>
  <si>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</si>
  <si>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</si>
  <si>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</si>
  <si>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</si>
  <si>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</si>
  <si>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</si>
  <si>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</si>
  <si>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</si>
  <si>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</si>
  <si>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</si>
  <si>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</si>
  <si>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</si>
  <si>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</si>
  <si>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</si>
  <si>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</si>
  <si>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</si>
  <si>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</si>
  <si>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</si>
  <si>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</si>
  <si>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</si>
  <si>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</si>
  <si>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</si>
  <si>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</si>
  <si>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</si>
  <si>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</si>
  <si>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</si>
  <si>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</si>
  <si>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</si>
  <si>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</si>
  <si>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</si>
  <si>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</si>
  <si>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</si>
  <si>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</si>
  <si>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</si>
  <si>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</si>
  <si>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</si>
  <si>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</si>
  <si>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</si>
  <si>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</si>
  <si>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</si>
  <si>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</si>
  <si>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</si>
  <si>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</si>
  <si>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</si>
  <si>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</si>
  <si>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</si>
  <si>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</si>
  <si>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</si>
  <si>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</si>
  <si>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</si>
  <si>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</si>
  <si>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</si>
  <si>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</si>
  <si>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</si>
  <si>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</si>
  <si>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</si>
  <si>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</si>
  <si>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</si>
  <si>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</si>
  <si>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</si>
  <si>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</si>
  <si>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</si>
  <si>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</si>
  <si>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</si>
  <si>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</si>
  <si>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</si>
  <si>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</si>
  <si>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</si>
  <si>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</si>
  <si>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</si>
  <si>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</si>
  <si>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</si>
  <si>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</si>
  <si>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</si>
  <si>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</si>
  <si>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</si>
  <si>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</si>
  <si>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</si>
  <si>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</si>
  <si>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</si>
  <si>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</si>
  <si>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</si>
  <si>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</si>
  <si>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</si>
  <si>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</si>
  <si>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</si>
  <si>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</si>
  <si>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</si>
  <si>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</si>
  <si>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</si>
  <si>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</si>
  <si>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</si>
  <si>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</si>
  <si>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</si>
  <si>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</si>
  <si>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</si>
  <si>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</si>
  <si>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</si>
  <si>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</si>
  <si>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</si>
  <si>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</si>
  <si>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</si>
  <si>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</si>
  <si>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</si>
  <si>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</si>
  <si>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</si>
  <si>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</si>
  <si>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</si>
  <si>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</si>
  <si>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</si>
  <si>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</si>
  <si>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</si>
  <si>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</si>
  <si>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</si>
  <si>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</si>
  <si>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</si>
  <si>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</si>
  <si>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</si>
  <si>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</si>
  <si>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</si>
  <si>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</si>
  <si>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</si>
  <si>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</si>
  <si>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</si>
  <si>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</si>
  <si>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</si>
  <si>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</si>
  <si>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</si>
  <si>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</si>
  <si>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</si>
  <si>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</si>
  <si>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</si>
  <si>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</si>
  <si>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</si>
  <si>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</si>
  <si>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</si>
  <si>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</si>
  <si>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</si>
  <si>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</si>
  <si>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</si>
  <si>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</si>
  <si>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</si>
  <si>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</si>
  <si>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</si>
  <si>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</si>
  <si>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</si>
  <si>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</si>
  <si>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</si>
  <si>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</si>
  <si>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</si>
  <si>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</si>
  <si>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</si>
  <si>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</si>
  <si>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</si>
  <si>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</si>
  <si>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</si>
  <si>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</si>
  <si>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</si>
  <si>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</si>
  <si>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</si>
  <si>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</si>
  <si>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</si>
  <si>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</si>
  <si>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</si>
  <si>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</si>
  <si>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</si>
  <si>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</si>
  <si>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</si>
  <si>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</si>
  <si>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</si>
  <si>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</si>
  <si>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</si>
  <si>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</si>
  <si>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</si>
  <si>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</si>
  <si>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</si>
  <si>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</si>
  <si>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</si>
  <si>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</si>
  <si>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</si>
  <si>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</si>
  <si>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</si>
  <si>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</si>
  <si>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</si>
  <si>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</si>
  <si>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</si>
  <si>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</si>
  <si>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</si>
  <si>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</si>
  <si>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</si>
  <si>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</si>
  <si>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</si>
  <si>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</si>
  <si>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</si>
  <si>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</si>
  <si>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</si>
  <si>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</si>
  <si>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</si>
  <si>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</si>
  <si>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</si>
  <si>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</si>
  <si>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</si>
  <si>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</si>
  <si>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</si>
  <si>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</si>
  <si>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</si>
  <si>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</si>
  <si>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</si>
  <si>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</si>
  <si>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</si>
  <si>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</si>
  <si>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</si>
  <si>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</si>
  <si>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</si>
  <si>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</si>
  <si>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</si>
  <si>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</si>
  <si>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</si>
  <si>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</si>
  <si>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</si>
  <si>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</si>
  <si>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</si>
  <si>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</si>
  <si>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</si>
  <si>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</si>
  <si>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</si>
  <si>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</si>
  <si>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</si>
  <si>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</si>
  <si>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</si>
  <si>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</si>
  <si>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</si>
  <si>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</si>
  <si>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</si>
  <si>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</si>
  <si>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</si>
  <si>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</si>
  <si>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</si>
  <si>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</si>
  <si>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</si>
  <si>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</si>
  <si>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</si>
  <si>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</si>
  <si>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</si>
  <si>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</si>
  <si>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</si>
  <si>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</si>
  <si>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</si>
  <si>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</si>
  <si>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</si>
  <si>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</si>
  <si>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</si>
  <si>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</si>
  <si>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</si>
  <si>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</si>
  <si>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</si>
  <si>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</si>
  <si>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</si>
  <si>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</si>
  <si>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</si>
  <si>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</si>
  <si>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</si>
  <si>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</si>
  <si>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</si>
  <si>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</si>
  <si>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</si>
  <si>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</si>
  <si>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</si>
  <si>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</si>
  <si>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</si>
  <si>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</si>
  <si>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</si>
  <si>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</si>
  <si>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</si>
  <si>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</si>
  <si>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</si>
  <si>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</si>
  <si>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</si>
  <si>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</si>
  <si>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</si>
  <si>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</si>
  <si>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</si>
  <si>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</si>
  <si>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</si>
  <si>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</si>
  <si>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</si>
  <si>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</si>
  <si>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</si>
  <si>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</si>
  <si>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</si>
  <si>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</si>
  <si>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</si>
  <si>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</si>
  <si>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</si>
  <si>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</si>
  <si>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</si>
  <si>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</si>
  <si>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</si>
  <si>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</si>
  <si>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</si>
  <si>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</si>
  <si>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</si>
  <si>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</si>
  <si>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</si>
  <si>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</si>
  <si>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</si>
  <si>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</si>
  <si>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</si>
  <si>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</si>
  <si>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</si>
  <si>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</si>
  <si>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</si>
  <si>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</si>
  <si>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</si>
  <si>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</si>
  <si>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</si>
  <si>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</si>
  <si>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</si>
  <si>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</si>
  <si>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</si>
  <si>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</si>
  <si>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</si>
  <si>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</si>
  <si>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</si>
  <si>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</si>
  <si>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</si>
  <si>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</si>
  <si>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</si>
  <si>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</si>
  <si>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</si>
  <si>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</si>
  <si>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</si>
  <si>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</si>
  <si>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</si>
  <si>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</si>
  <si>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</si>
  <si>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</si>
  <si>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</si>
  <si>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</si>
  <si>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</si>
  <si>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</si>
  <si>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</si>
  <si>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</si>
  <si>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</si>
  <si>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</si>
  <si>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</si>
  <si>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</si>
  <si>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</si>
  <si>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</si>
  <si>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</si>
  <si>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</si>
  <si>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</si>
  <si>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</si>
  <si>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</si>
  <si>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</si>
  <si>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</si>
  <si>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</si>
  <si>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</si>
  <si>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</si>
  <si>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</si>
  <si>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</si>
  <si>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</si>
  <si>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</si>
  <si>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</si>
  <si>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</si>
  <si>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</si>
  <si>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</si>
  <si>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</si>
  <si>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</si>
  <si>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</si>
  <si>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</si>
  <si>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</si>
  <si>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</si>
  <si>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</si>
  <si>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</si>
  <si>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</si>
  <si>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</si>
  <si>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</si>
  <si>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</si>
  <si>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</si>
  <si>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</si>
  <si>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</si>
  <si>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</si>
  <si>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</si>
  <si>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</si>
  <si>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</si>
  <si>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</si>
  <si>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</si>
  <si>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</si>
  <si>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</si>
  <si>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</si>
  <si>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</si>
  <si>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</si>
  <si>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</si>
  <si>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</si>
  <si>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</si>
  <si>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</si>
  <si>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</si>
  <si>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</si>
  <si>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</si>
  <si>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</si>
  <si>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</si>
  <si>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</si>
  <si>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</si>
  <si>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</si>
  <si>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</si>
  <si>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</si>
  <si>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</si>
  <si>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</si>
  <si>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</si>
  <si>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</si>
  <si>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</si>
  <si>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</si>
  <si>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</si>
  <si>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</si>
  <si>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</si>
  <si>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</si>
  <si>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</si>
  <si>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</si>
  <si>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</si>
  <si>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</si>
  <si>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</si>
  <si>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</si>
  <si>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</si>
  <si>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</si>
  <si>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</si>
  <si>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</si>
  <si>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</si>
  <si>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</si>
  <si>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</si>
  <si>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</si>
  <si>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</si>
  <si>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</si>
  <si>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</si>
  <si>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</si>
  <si>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</si>
  <si>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</si>
  <si>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</si>
  <si>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</si>
  <si>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</si>
  <si>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</si>
  <si>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</si>
  <si>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</si>
  <si>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</si>
  <si>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</si>
  <si>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</si>
  <si>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</si>
  <si>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</si>
  <si>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</si>
  <si>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</si>
  <si>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</si>
  <si>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</si>
  <si>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</si>
  <si>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</si>
  <si>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</si>
  <si>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</si>
  <si>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</si>
  <si>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</si>
  <si>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</si>
  <si>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</si>
  <si>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</si>
  <si>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</si>
  <si>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</si>
  <si>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</si>
  <si>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</si>
  <si>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</si>
  <si>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</si>
  <si>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</si>
  <si>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</si>
  <si>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</si>
  <si>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</si>
  <si>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</si>
  <si>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</si>
  <si>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</si>
  <si>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</si>
  <si>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</si>
  <si>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</si>
  <si>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</si>
  <si>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</si>
  <si>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</si>
  <si>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</si>
  <si>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</si>
  <si>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</si>
  <si>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</si>
  <si>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</si>
  <si>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</si>
  <si>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</si>
  <si>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</si>
  <si>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</si>
  <si>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</si>
  <si>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</si>
  <si>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</si>
  <si>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</si>
  <si>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</si>
  <si>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</si>
  <si>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</si>
  <si>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</si>
  <si>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</si>
  <si>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</si>
  <si>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</si>
  <si>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</si>
  <si>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</si>
  <si>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</si>
  <si>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</si>
  <si>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</si>
  <si>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</si>
  <si>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</si>
  <si>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</si>
  <si>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</si>
  <si>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</si>
  <si>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</si>
  <si>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</si>
  <si>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</si>
  <si>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</si>
  <si>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</si>
  <si>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</si>
  <si>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</si>
  <si>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</si>
  <si>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</si>
  <si>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</si>
  <si>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</si>
  <si>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</si>
  <si>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</si>
  <si>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</si>
  <si>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</si>
  <si>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</si>
  <si>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</si>
  <si>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</si>
  <si>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</si>
  <si>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</si>
  <si>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</si>
  <si>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</si>
  <si>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</si>
  <si>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</si>
  <si>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</si>
  <si>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</si>
  <si>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</si>
  <si>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</si>
  <si>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</si>
  <si>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</si>
  <si>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</si>
  <si>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</si>
  <si>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</si>
  <si>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</si>
  <si>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</si>
  <si>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</si>
  <si>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</si>
  <si>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</si>
  <si>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</si>
  <si>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</si>
  <si>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</si>
  <si>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</si>
  <si>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</si>
  <si>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</si>
  <si>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</si>
  <si>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</si>
  <si>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</si>
  <si>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</si>
  <si>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</si>
  <si>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</si>
  <si>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</si>
  <si>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</si>
  <si>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</si>
  <si>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</si>
  <si>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</si>
  <si>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</si>
  <si>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</si>
  <si>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</si>
  <si>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</si>
  <si>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</si>
  <si>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</si>
  <si>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</si>
  <si>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</si>
  <si>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</si>
  <si>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</si>
  <si>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</si>
  <si>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</si>
  <si>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</si>
  <si>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</si>
  <si>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</si>
  <si>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</si>
  <si>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</si>
  <si>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</si>
  <si>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</si>
  <si>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</si>
  <si>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</si>
  <si>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</si>
  <si>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</si>
  <si>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</si>
  <si>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</si>
  <si>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</si>
  <si>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</si>
  <si>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</si>
  <si>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</si>
  <si>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</si>
  <si>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</si>
  <si>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</si>
  <si>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</si>
  <si>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</si>
  <si>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</si>
  <si>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</si>
  <si>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</si>
  <si>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</si>
  <si>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</si>
  <si>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</si>
  <si>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</si>
  <si>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</si>
  <si>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</si>
  <si>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</si>
  <si>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</si>
  <si>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</si>
  <si>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</si>
  <si>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</si>
  <si>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</si>
  <si>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</si>
  <si>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</si>
  <si>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</si>
  <si>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</si>
  <si>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</si>
  <si>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</si>
  <si>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</si>
  <si>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</si>
  <si>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</si>
  <si>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</si>
  <si>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</si>
  <si>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</si>
  <si>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</si>
  <si>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</si>
  <si>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</si>
  <si>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</si>
  <si>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</si>
  <si>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</si>
  <si>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</si>
  <si>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</si>
  <si>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</si>
  <si>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</si>
  <si>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</si>
  <si>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</si>
  <si>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</si>
  <si>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</si>
  <si>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</si>
  <si>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</si>
  <si>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</si>
  <si>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</si>
  <si>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</si>
  <si>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</si>
  <si>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</si>
  <si>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</si>
  <si>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</si>
  <si>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</si>
  <si>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</si>
  <si>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</si>
  <si>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</si>
  <si>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</si>
  <si>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</si>
  <si>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</si>
  <si>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</si>
  <si>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</si>
  <si>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</si>
  <si>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</si>
  <si>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</si>
  <si>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</si>
  <si>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</si>
  <si>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</si>
  <si>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</si>
  <si>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</si>
  <si>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</si>
  <si>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</si>
  <si>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</si>
  <si>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</si>
  <si>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</si>
  <si>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</si>
  <si>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</si>
  <si>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</si>
  <si>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</si>
  <si>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</si>
  <si>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</si>
  <si>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</si>
  <si>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</si>
  <si>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</si>
  <si>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</si>
  <si>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</si>
  <si>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</si>
  <si>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</si>
  <si>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</si>
  <si>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</si>
  <si>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</si>
  <si>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</si>
  <si>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</si>
  <si>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</si>
  <si>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</si>
  <si>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</si>
  <si>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</si>
  <si>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</si>
  <si>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</si>
  <si>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</si>
  <si>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</si>
  <si>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</si>
  <si>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</si>
  <si>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</si>
  <si>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</si>
  <si>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</si>
  <si>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</si>
  <si>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</si>
  <si>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</si>
  <si>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</si>
  <si>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</si>
  <si>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</si>
  <si>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</si>
  <si>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</si>
  <si>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</si>
  <si>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</si>
  <si>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</si>
  <si>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</si>
  <si>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</si>
  <si>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</si>
  <si>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</si>
  <si>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</si>
  <si>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</si>
  <si>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</si>
  <si>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</si>
  <si>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</si>
  <si>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</si>
  <si>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</si>
  <si>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</si>
  <si>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</si>
  <si>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</si>
  <si>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</si>
  <si>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</si>
  <si>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</si>
  <si>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</si>
  <si>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</si>
  <si>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</si>
  <si>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</si>
  <si>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</si>
  <si>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</si>
  <si>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</si>
  <si>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</si>
  <si>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</si>
  <si>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</si>
  <si>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</si>
  <si>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</si>
  <si>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</si>
  <si>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</si>
  <si>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</si>
  <si>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</si>
  <si>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</si>
  <si>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</si>
  <si>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</si>
  <si>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</si>
  <si>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</si>
  <si>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</si>
  <si>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</si>
  <si>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</si>
  <si>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</si>
  <si>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</si>
  <si>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</si>
  <si>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</si>
  <si>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</si>
  <si>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</si>
  <si>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</si>
  <si>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</si>
  <si>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</si>
  <si>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</si>
  <si>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</si>
  <si>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</si>
  <si>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</si>
  <si>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</si>
  <si>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</si>
  <si>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</si>
  <si>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</si>
  <si>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</si>
  <si>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</si>
  <si>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</si>
  <si>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</si>
  <si>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</si>
  <si>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</si>
  <si>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</si>
  <si>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</si>
  <si>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</si>
  <si>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</si>
  <si>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</si>
  <si>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</si>
  <si>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</si>
  <si>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</si>
  <si>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</si>
  <si>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</si>
  <si>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</si>
  <si>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</si>
  <si>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</si>
  <si>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</si>
  <si>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</si>
  <si>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</si>
  <si>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</si>
  <si>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</si>
  <si>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</si>
  <si>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</si>
  <si>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</si>
  <si>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</si>
  <si>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</si>
  <si>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</si>
  <si>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</si>
  <si>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</si>
  <si>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</si>
  <si>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</si>
  <si>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</si>
  <si>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</si>
  <si>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</si>
  <si>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</si>
  <si>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</si>
  <si>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</si>
  <si>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</si>
  <si>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</si>
  <si>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</si>
  <si>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</si>
  <si>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</si>
  <si>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</si>
  <si>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</si>
  <si>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</si>
  <si>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</si>
  <si>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</si>
  <si>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</si>
  <si>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</si>
  <si>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</si>
  <si>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</si>
  <si>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</si>
  <si>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</si>
  <si>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</si>
  <si>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</si>
  <si>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</si>
  <si>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</si>
  <si>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</si>
  <si>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</si>
  <si>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</si>
  <si>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</si>
  <si>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</si>
  <si>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</si>
  <si>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</si>
  <si>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</si>
  <si>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</si>
  <si>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</si>
  <si>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</si>
  <si>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</si>
  <si>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</si>
  <si>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</si>
  <si>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</si>
  <si>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</si>
  <si>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</si>
  <si>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</si>
  <si>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</si>
  <si>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</si>
  <si>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</si>
  <si>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</si>
  <si>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</si>
  <si>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</si>
  <si>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</si>
  <si>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</si>
  <si>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</si>
  <si>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</si>
  <si>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</si>
  <si>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</si>
  <si>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</si>
  <si>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</si>
  <si>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</si>
  <si>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</si>
  <si>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</si>
  <si>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</si>
  <si>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</si>
  <si>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</si>
  <si>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</si>
  <si>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</si>
  <si>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</si>
  <si>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</si>
  <si>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</si>
  <si>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</si>
  <si>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</si>
  <si>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</si>
  <si>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</si>
  <si>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</si>
  <si>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</si>
  <si>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</si>
  <si>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</si>
  <si>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</si>
  <si>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</si>
  <si>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</si>
  <si>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</si>
  <si>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</si>
  <si>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</si>
  <si>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</si>
  <si>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</si>
  <si>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</si>
  <si>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</si>
  <si>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</si>
  <si>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</si>
  <si>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</si>
  <si>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</si>
  <si>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</si>
  <si>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</si>
  <si>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</si>
  <si>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</si>
  <si>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</si>
  <si>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</si>
  <si>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</si>
  <si>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</si>
  <si>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</si>
  <si>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</si>
  <si>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</si>
  <si>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</si>
  <si>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</si>
  <si>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</si>
  <si>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</si>
  <si>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</si>
  <si>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</si>
  <si>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</si>
  <si>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</si>
  <si>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</si>
  <si>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</si>
  <si>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</si>
  <si>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</si>
  <si>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</si>
  <si>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</si>
  <si>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</si>
  <si>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</si>
  <si>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</si>
  <si>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</si>
  <si>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</si>
  <si>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</si>
  <si>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</si>
  <si>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</si>
  <si>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</si>
  <si>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</si>
  <si>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</si>
  <si>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</si>
  <si>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</si>
  <si>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</si>
  <si>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</si>
  <si>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</si>
  <si>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</si>
  <si>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</si>
  <si>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</si>
  <si>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</si>
  <si>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</si>
  <si>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</si>
  <si>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</si>
  <si>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</si>
  <si>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</si>
  <si>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</si>
  <si>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</si>
  <si>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</si>
  <si>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</si>
  <si>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</si>
  <si>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</si>
  <si>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</si>
  <si>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</si>
  <si>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</si>
  <si>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</si>
  <si>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</si>
  <si>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</si>
  <si>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</si>
  <si>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</si>
  <si>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</si>
  <si>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</si>
  <si>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</si>
  <si>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</si>
  <si>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</si>
  <si>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</si>
  <si>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</si>
  <si>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</si>
  <si>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</si>
  <si>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</si>
  <si>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</si>
  <si>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</si>
  <si>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</si>
  <si>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</si>
  <si>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</si>
  <si>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</si>
  <si>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</si>
  <si>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</si>
  <si>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</si>
  <si>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</si>
  <si>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</si>
  <si>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</si>
  <si>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</si>
  <si>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</si>
  <si>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</si>
  <si>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</si>
  <si>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</si>
  <si>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</si>
  <si>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</si>
  <si>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</si>
  <si>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</si>
  <si>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</si>
  <si>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</si>
  <si>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</si>
  <si>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</si>
  <si>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</si>
  <si>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</si>
  <si>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</si>
  <si>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</si>
  <si>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</si>
  <si>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</si>
  <si>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</si>
  <si>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</si>
  <si>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</si>
  <si>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</si>
  <si>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</si>
  <si>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</si>
  <si>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</si>
  <si>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</si>
  <si>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</si>
  <si>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</si>
  <si>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</si>
  <si>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</si>
  <si>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</si>
  <si>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</si>
  <si>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</si>
  <si>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</si>
  <si>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</si>
  <si>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</si>
  <si>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</si>
  <si>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</si>
  <si>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</si>
  <si>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</si>
  <si>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</si>
  <si>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</si>
  <si>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</si>
  <si>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</si>
  <si>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</si>
  <si>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</si>
  <si>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</si>
  <si>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</si>
  <si>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</si>
  <si>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</si>
  <si>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</si>
  <si>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</si>
  <si>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</si>
  <si>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</si>
  <si>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</si>
  <si>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</si>
  <si>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</si>
  <si>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</si>
  <si>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</si>
  <si>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</si>
  <si>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</si>
  <si>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</si>
  <si>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</si>
  <si>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</si>
  <si>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</si>
  <si>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</si>
  <si>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</si>
  <si>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</si>
  <si>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</si>
  <si>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</si>
  <si>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</si>
  <si>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</si>
  <si>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</si>
  <si>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</si>
  <si>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</si>
  <si>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</si>
  <si>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</si>
  <si>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</si>
  <si>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</si>
  <si>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</si>
  <si>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</si>
  <si>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</si>
  <si>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</si>
  <si>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</si>
  <si>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</si>
  <si>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</si>
  <si>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</si>
  <si>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</si>
  <si>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</si>
  <si>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</si>
  <si>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</si>
  <si>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</si>
  <si>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</si>
  <si>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</si>
  <si>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</si>
  <si>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</si>
  <si>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</si>
  <si>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</si>
  <si>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</si>
  <si>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</si>
  <si>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</si>
  <si>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</si>
  <si>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</si>
  <si>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</si>
  <si>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</si>
  <si>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</si>
  <si>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</si>
  <si>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</si>
  <si>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</si>
  <si>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</si>
  <si>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</si>
  <si>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</si>
  <si>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</si>
  <si>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</si>
  <si>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</si>
  <si>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</si>
  <si>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</si>
  <si>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</si>
  <si>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</si>
  <si>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</si>
  <si>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</si>
  <si>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</si>
  <si>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</si>
  <si>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</si>
  <si>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</si>
  <si>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</si>
  <si>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</si>
  <si>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</si>
  <si>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</si>
  <si>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</si>
  <si>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</si>
  <si>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</si>
  <si>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</si>
  <si>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</si>
  <si>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</si>
  <si>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</si>
  <si>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</si>
  <si>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</si>
  <si>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</si>
  <si>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</si>
  <si>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</si>
  <si>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</si>
  <si>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</si>
  <si>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</si>
  <si>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</si>
  <si>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</si>
  <si>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</si>
  <si>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</si>
  <si>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</si>
  <si>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</si>
  <si>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</si>
  <si>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</si>
  <si>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</si>
  <si>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</si>
  <si>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</si>
  <si>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</si>
  <si>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</si>
  <si>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</si>
  <si>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</si>
  <si>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</si>
  <si>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</si>
  <si>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</si>
  <si>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</si>
  <si>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</si>
  <si>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</si>
  <si>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</si>
  <si>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</si>
  <si>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</si>
  <si>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</si>
  <si>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</si>
  <si>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</si>
  <si>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</si>
  <si>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</si>
  <si>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</si>
  <si>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</si>
  <si>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</si>
  <si>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</si>
  <si>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</si>
  <si>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</si>
  <si>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</si>
  <si>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</si>
  <si>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</si>
  <si>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</si>
  <si>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</si>
  <si>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</si>
  <si>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</si>
  <si>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</si>
  <si>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</si>
  <si>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</si>
  <si>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</si>
  <si>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</si>
  <si>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</si>
  <si>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</si>
  <si>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</si>
  <si>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</si>
  <si>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</si>
  <si>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</si>
  <si>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</si>
  <si>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</si>
  <si>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</si>
  <si>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</si>
  <si>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</si>
  <si>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</si>
  <si>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</si>
  <si>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</si>
  <si>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</si>
  <si>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</si>
  <si>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</si>
  <si>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</si>
  <si>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</si>
  <si>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</si>
  <si>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</si>
  <si>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</si>
  <si>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</si>
  <si>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</si>
  <si>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</si>
  <si>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</si>
  <si>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</si>
  <si>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</si>
  <si>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</si>
  <si>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</si>
  <si>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</si>
  <si>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</si>
  <si>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</si>
  <si>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</si>
  <si>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</si>
  <si>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</si>
  <si>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</si>
  <si>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</si>
  <si>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</si>
  <si>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</si>
  <si>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</si>
  <si>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</si>
  <si>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</si>
  <si>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</si>
  <si>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</si>
  <si>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</si>
  <si>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</si>
  <si>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</si>
  <si>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</si>
  <si>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</si>
  <si>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</si>
  <si>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</si>
  <si>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</si>
  <si>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</si>
  <si>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</si>
  <si>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</si>
  <si>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</si>
  <si>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</si>
  <si>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</si>
  <si>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</si>
  <si>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</si>
  <si>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</si>
  <si>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</si>
  <si>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</si>
  <si>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</si>
  <si>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</si>
  <si>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</si>
  <si>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</si>
  <si>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u/>
        <sz val="10"/>
        <color rgb="FF1155CC"/>
        <rFont val="Arial"/>
        <family val="2"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</si>
  <si>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</si>
  <si>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</si>
  <si>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</si>
  <si>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</si>
  <si>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</si>
  <si>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</si>
  <si>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</si>
  <si>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</si>
  <si>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</si>
  <si>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</si>
  <si>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</si>
  <si>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</si>
  <si>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</si>
  <si>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</si>
  <si>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</si>
  <si>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</si>
  <si>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</si>
  <si>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</si>
  <si>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</si>
  <si>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</si>
  <si>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</si>
  <si>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</si>
  <si>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</si>
  <si>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</si>
  <si>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</si>
  <si>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</si>
  <si>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</si>
  <si>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</si>
  <si>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</si>
  <si>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</si>
  <si>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</si>
  <si>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</si>
  <si>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</si>
  <si>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</si>
  <si>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</si>
  <si>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</si>
  <si>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</si>
  <si>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</si>
  <si>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</si>
  <si>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</si>
  <si>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</si>
  <si>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</si>
  <si>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</si>
  <si>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</si>
  <si>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</si>
  <si>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</si>
  <si>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</si>
  <si>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</si>
  <si>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</si>
  <si>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</si>
  <si>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</si>
  <si>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</si>
  <si>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</si>
  <si>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</si>
  <si>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</si>
  <si>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</si>
  <si>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</si>
  <si>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</si>
  <si>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</si>
  <si>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</si>
  <si>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</si>
  <si>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</si>
  <si>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</si>
  <si>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</si>
  <si>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</si>
  <si>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</si>
  <si>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</si>
  <si>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</si>
  <si>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</si>
  <si>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</si>
  <si>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</si>
  <si>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</si>
  <si>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</si>
  <si>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</si>
  <si>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</si>
  <si>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</si>
  <si>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</si>
  <si>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</si>
  <si>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</si>
  <si>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</si>
  <si>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</si>
  <si>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</si>
  <si>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</si>
  <si>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</si>
  <si>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</si>
  <si>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</si>
  <si>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</si>
  <si>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</si>
  <si>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</si>
  <si>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</si>
  <si>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</si>
  <si>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</si>
  <si>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</si>
  <si>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</si>
  <si>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</si>
  <si>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</si>
  <si>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</si>
  <si>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</si>
  <si>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</si>
  <si>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</si>
  <si>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</si>
  <si>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</si>
  <si>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</si>
  <si>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</si>
  <si>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</si>
  <si>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</si>
  <si>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</si>
  <si>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</si>
  <si>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</si>
  <si>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</si>
  <si>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</si>
  <si>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</si>
  <si>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</si>
  <si>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</si>
  <si>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</si>
  <si>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</si>
  <si>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</si>
  <si>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</si>
  <si>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</si>
  <si>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</si>
  <si>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</si>
  <si>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</si>
  <si>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</si>
  <si>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</si>
  <si>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</si>
  <si>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</si>
  <si>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</si>
  <si>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</si>
  <si>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</si>
  <si>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</si>
  <si>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</si>
  <si>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</si>
  <si>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</si>
  <si>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</si>
  <si>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</si>
  <si>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</si>
  <si>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</si>
  <si>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</si>
  <si>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</si>
  <si>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</si>
  <si>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</si>
  <si>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</si>
  <si>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</si>
  <si>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</si>
  <si>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</si>
  <si>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</si>
  <si>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</si>
  <si>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</si>
  <si>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</si>
  <si>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</si>
  <si>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</si>
  <si>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</si>
  <si>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</si>
  <si>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</si>
  <si>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</si>
  <si>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</si>
  <si>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</si>
  <si>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</si>
  <si>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</si>
  <si>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</si>
  <si>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</si>
  <si>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</si>
  <si>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</si>
  <si>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</si>
  <si>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</si>
  <si>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</si>
  <si>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</si>
  <si>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</si>
  <si>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</si>
  <si>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</si>
  <si>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</si>
  <si>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</si>
  <si>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</si>
  <si>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</si>
  <si>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</si>
  <si>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</si>
  <si>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</si>
  <si>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</si>
  <si>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</si>
  <si>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</si>
  <si>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</si>
  <si>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</si>
  <si>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</si>
  <si>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</si>
  <si>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</si>
  <si>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</si>
  <si>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</si>
  <si>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</si>
  <si>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</si>
  <si>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</si>
  <si>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</si>
  <si>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</si>
  <si>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</si>
  <si>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</si>
  <si>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</si>
  <si>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</si>
  <si>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</si>
  <si>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</si>
  <si>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</si>
  <si>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</si>
  <si>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</si>
  <si>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</si>
  <si>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</si>
  <si>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</si>
  <si>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</si>
  <si>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</si>
  <si>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</si>
  <si>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</si>
  <si>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</si>
  <si>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</si>
  <si>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</si>
  <si>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</si>
  <si>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</si>
  <si>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</si>
  <si>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</si>
  <si>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</si>
  <si>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</si>
  <si>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</si>
  <si>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</si>
  <si>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</si>
  <si>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</si>
  <si>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</si>
  <si>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</si>
  <si>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</si>
  <si>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</si>
  <si>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</si>
  <si>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</si>
  <si>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</si>
  <si>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</si>
  <si>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</si>
  <si>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</si>
  <si>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</si>
  <si>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</si>
  <si>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</si>
  <si>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</si>
  <si>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</si>
  <si>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</si>
  <si>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</si>
  <si>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</si>
  <si>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</si>
  <si>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</si>
  <si>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</si>
  <si>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</si>
  <si>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</si>
  <si>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</si>
  <si>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</si>
  <si>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</si>
  <si>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</si>
  <si>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</si>
  <si>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</si>
  <si>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</si>
  <si>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</si>
  <si>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</si>
  <si>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</si>
  <si>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</si>
  <si>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</si>
  <si>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</si>
  <si>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</si>
  <si>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</si>
  <si>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</si>
  <si>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</si>
  <si>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</si>
  <si>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</si>
  <si>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</si>
  <si>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</si>
  <si>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</si>
  <si>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</si>
  <si>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</si>
  <si>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</si>
  <si>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</si>
  <si>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</si>
  <si>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</si>
  <si>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</si>
  <si>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</si>
  <si>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</si>
  <si>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</si>
  <si>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</si>
  <si>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</si>
  <si>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</si>
  <si>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</si>
  <si>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</si>
  <si>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</si>
  <si>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</si>
  <si>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</si>
  <si>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</si>
  <si>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</si>
  <si>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</si>
  <si>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</si>
  <si>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</si>
  <si>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</si>
  <si>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</si>
  <si>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</si>
  <si>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</si>
  <si>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</si>
  <si>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</si>
  <si>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</si>
  <si>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</si>
  <si>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</si>
  <si>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</si>
  <si>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</si>
  <si>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</si>
  <si>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</si>
  <si>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</si>
  <si>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</si>
  <si>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</si>
  <si>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</si>
  <si>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</si>
  <si>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</si>
  <si>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</si>
  <si>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</si>
  <si>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</si>
  <si>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</si>
  <si>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</si>
  <si>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</si>
  <si>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</si>
  <si>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</si>
  <si>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</si>
  <si>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</si>
  <si>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</si>
  <si>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</si>
  <si>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</si>
  <si>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</si>
  <si>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</si>
  <si>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</si>
  <si>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</si>
  <si>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</si>
  <si>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</si>
  <si>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</si>
  <si>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</si>
  <si>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</si>
  <si>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</si>
  <si>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</si>
  <si>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</si>
  <si>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</si>
  <si>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</si>
  <si>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</si>
  <si>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</si>
  <si>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</si>
  <si>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</si>
  <si>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</si>
  <si>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</si>
  <si>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</si>
  <si>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</si>
  <si>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</si>
  <si>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</si>
  <si>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</si>
  <si>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</si>
  <si>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</si>
  <si>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</si>
  <si>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</si>
  <si>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</si>
  <si>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</si>
  <si>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</si>
  <si>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</si>
  <si>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</si>
  <si>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</si>
  <si>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</si>
  <si>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</si>
  <si>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</si>
  <si>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</si>
  <si>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</si>
  <si>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</si>
  <si>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</si>
  <si>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</si>
  <si>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</si>
  <si>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</si>
  <si>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</si>
  <si>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</si>
  <si>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</si>
  <si>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</si>
  <si>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</si>
  <si>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</si>
  <si>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</si>
  <si>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</si>
  <si>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</si>
  <si>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</si>
  <si>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</si>
  <si>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</si>
  <si>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</si>
  <si>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</si>
  <si>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</si>
  <si>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</si>
  <si>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</si>
  <si>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</si>
  <si>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</si>
  <si>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</si>
  <si>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</si>
  <si>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</si>
  <si>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</si>
  <si>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</si>
  <si>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</si>
  <si>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</si>
  <si>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</si>
  <si>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</si>
  <si>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</si>
  <si>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</si>
  <si>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</si>
  <si>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</si>
  <si>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</si>
  <si>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</si>
  <si>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</si>
  <si>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</si>
  <si>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</si>
  <si>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</si>
  <si>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</si>
  <si>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</si>
  <si>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</si>
  <si>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</si>
  <si>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</si>
  <si>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</si>
  <si>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</si>
  <si>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</si>
  <si>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</si>
  <si>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</si>
  <si>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</si>
  <si>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</si>
  <si>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</si>
  <si>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</si>
  <si>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</si>
  <si>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</si>
  <si>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</si>
  <si>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</si>
  <si>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</si>
  <si>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</si>
  <si>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</si>
  <si>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</si>
  <si>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</si>
  <si>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</si>
  <si>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</si>
  <si>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</si>
  <si>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</si>
  <si>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</si>
  <si>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</si>
  <si>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</si>
  <si>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</si>
  <si>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</si>
  <si>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</si>
  <si>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</si>
  <si>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</si>
  <si>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</si>
  <si>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</si>
  <si>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</si>
  <si>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</si>
  <si>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</si>
  <si>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</si>
  <si>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</si>
  <si>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</si>
  <si>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</si>
  <si>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</si>
  <si>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</si>
  <si>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</si>
  <si>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</si>
  <si>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</si>
  <si>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</si>
  <si>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</si>
  <si>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</si>
  <si>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</si>
  <si>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</si>
  <si>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</si>
  <si>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</si>
  <si>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</si>
  <si>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</si>
  <si>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</si>
  <si>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</si>
  <si>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</si>
  <si>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</si>
  <si>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</si>
  <si>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</si>
  <si>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</si>
  <si>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</si>
  <si>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</si>
  <si>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</si>
  <si>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</si>
  <si>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</si>
  <si>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</si>
  <si>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</si>
  <si>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</si>
  <si>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</si>
  <si>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</si>
  <si>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</si>
  <si>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</si>
  <si>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</si>
  <si>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</si>
  <si>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</si>
  <si>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</si>
  <si>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</si>
  <si>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</si>
  <si>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</si>
  <si>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</si>
  <si>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</si>
  <si>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</si>
  <si>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</si>
  <si>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</si>
  <si>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</si>
  <si>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</si>
  <si>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</si>
  <si>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</si>
  <si>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</si>
  <si>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</si>
  <si>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</si>
  <si>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</si>
  <si>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</si>
  <si>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</si>
  <si>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</si>
  <si>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</si>
  <si>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</si>
  <si>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</si>
  <si>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</si>
  <si>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</si>
  <si>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</si>
  <si>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</si>
  <si>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</si>
  <si>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</si>
  <si>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</si>
  <si>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</si>
  <si>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</si>
  <si>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</si>
  <si>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</si>
  <si>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</si>
  <si>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</si>
  <si>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</si>
  <si>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</si>
  <si>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</si>
  <si>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</si>
  <si>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</si>
  <si>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</si>
  <si>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</si>
  <si>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</si>
  <si>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</si>
  <si>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</si>
  <si>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</si>
  <si>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</si>
  <si>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</si>
  <si>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</si>
  <si>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</si>
  <si>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</si>
  <si>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</si>
  <si>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</si>
  <si>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</si>
  <si>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</si>
  <si>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</si>
  <si>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</si>
  <si>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</si>
  <si>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</si>
  <si>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</si>
  <si>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</si>
  <si>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</si>
  <si>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</si>
  <si>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</si>
  <si>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</si>
  <si>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</si>
  <si>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</si>
  <si>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</si>
  <si>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</si>
  <si>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</si>
  <si>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</si>
  <si>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</si>
  <si>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</si>
  <si>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</si>
  <si>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</si>
  <si>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</si>
  <si>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</si>
  <si>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</si>
  <si>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</si>
  <si>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</si>
  <si>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</si>
  <si>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</si>
  <si>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</si>
  <si>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</si>
  <si>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</si>
  <si>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</si>
  <si>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</si>
  <si>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</si>
  <si>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</si>
  <si>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</si>
  <si>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</si>
  <si>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</si>
  <si>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</si>
  <si>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</si>
  <si>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</si>
  <si>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</si>
  <si>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</si>
  <si>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</si>
  <si>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</si>
  <si>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</si>
  <si>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</si>
  <si>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</si>
  <si>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</si>
  <si>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</si>
  <si>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</si>
  <si>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</si>
  <si>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</si>
  <si>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</si>
  <si>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</si>
  <si>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</si>
  <si>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</si>
  <si>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</si>
  <si>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</si>
  <si>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</si>
  <si>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</si>
  <si>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</si>
  <si>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</si>
  <si>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</si>
  <si>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</si>
  <si>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</si>
  <si>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</si>
  <si>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</si>
  <si>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</si>
  <si>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</si>
  <si>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</si>
  <si>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</si>
  <si>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</si>
  <si>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</si>
  <si>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</si>
  <si>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</si>
  <si>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</si>
  <si>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</si>
  <si>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</si>
  <si>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</si>
  <si>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</si>
  <si>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</si>
  <si>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</si>
  <si>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</si>
  <si>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</si>
  <si>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</si>
  <si>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</si>
  <si>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</si>
  <si>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</si>
  <si>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</si>
  <si>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</si>
  <si>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</si>
  <si>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</si>
  <si>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</si>
  <si>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</si>
  <si>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</si>
  <si>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</si>
  <si>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</si>
  <si>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</si>
  <si>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</si>
  <si>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</si>
  <si>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</si>
  <si>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</si>
  <si>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</si>
  <si>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</si>
  <si>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</si>
  <si>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</si>
  <si>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</si>
  <si>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</si>
  <si>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</si>
  <si>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</si>
  <si>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</si>
  <si>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</si>
  <si>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</si>
  <si>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</si>
  <si>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</si>
  <si>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</si>
  <si>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</si>
  <si>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</si>
  <si>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</si>
  <si>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</si>
  <si>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</si>
  <si>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</si>
  <si>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</si>
  <si>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</si>
  <si>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</si>
  <si>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</si>
  <si>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</si>
  <si>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</si>
  <si>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</si>
  <si>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</si>
  <si>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</si>
  <si>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</si>
  <si>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</si>
  <si>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</si>
  <si>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</si>
  <si>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</si>
  <si>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</si>
  <si>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</si>
  <si>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</si>
  <si>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</si>
  <si>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</si>
  <si>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</si>
  <si>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</si>
  <si>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</si>
  <si>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</si>
  <si>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</si>
  <si>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</si>
  <si>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</si>
  <si>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</si>
  <si>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</si>
  <si>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</si>
  <si>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</si>
  <si>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</si>
  <si>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</si>
  <si>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</si>
  <si>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</si>
  <si>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</si>
  <si>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</si>
  <si>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</si>
  <si>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</si>
  <si>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</si>
  <si>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</si>
  <si>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</si>
  <si>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</si>
  <si>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</si>
  <si>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</si>
  <si>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</si>
  <si>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</si>
  <si>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</si>
  <si>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</si>
  <si>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</si>
  <si>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</si>
  <si>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</si>
  <si>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</si>
  <si>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</si>
  <si>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</si>
  <si>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</si>
  <si>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</si>
  <si>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</si>
  <si>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</si>
  <si>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</si>
  <si>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sp</t>
  </si>
  <si>
    <t>CODES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</si>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</sst>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d/m/yyyy"/>
  </numFmts>
  <fonts count="84">
    <font>
      <sz val="10"/>
      <color rgb="FF000000"/>
      <name val="Arial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  <scheme val="minor"/>
    </font>
    <font>
      <sz val="11"/>
      <color rgb="FF20252D"/>
      <name val="Nunito"/>
    </font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2"/>
      <color theme="1"/>
      <name val="Aptos Narrow"/>
    </font>
    <font>
      <sz val="12"/>
      <color rgb="FF000000"/>
      <name val="&quot;Aptos Narrow&quot;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2"/>
      <color theme="1"/>
      <name val="Arial"/>
      <family val="2"/>
    </font>
    <font>
      <i/>
      <sz val="11"/>
      <color rgb="FF3C4043"/>
      <name val="Roboto"/>
    </font>
    <font>
      <sz val="12"/>
      <color theme="1"/>
      <name val="Arial"/>
      <family val="2"/>
    </font>
    <font>
      <sz val="11"/>
      <color rgb="FF3C4043"/>
      <name val="Roboto"/>
    </font>
    <font>
      <sz val="11"/>
      <color rgb="FF20252D"/>
      <name val="Roboto"/>
    </font>
    <font>
      <sz val="11"/>
      <color rgb="FF222222"/>
      <name val="Arial"/>
      <family val="2"/>
    </font>
    <font>
      <sz val="10"/>
      <color rgb="FF222222"/>
      <name val="Arial"/>
      <family val="2"/>
    </font>
    <font>
      <sz val="12"/>
      <color rgb="FF000000"/>
      <name val="Calibri"/>
      <family val="2"/>
    </font>
    <font>
      <sz val="11"/>
      <color rgb="FF000000"/>
      <name val="Arial"/>
      <family val="2"/>
    </font>
    <font>
      <sz val="11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Nunito"/>
    </font>
    <font>
      <sz val="11"/>
      <color rgb="FF2A2E34"/>
      <name val="-apple-system"/>
    </font>
    <font>
      <sz val="11"/>
      <color rgb="FF000000"/>
      <name val="Roboto"/>
    </font>
    <font>
      <sz val="14"/>
      <color theme="1"/>
      <name val="Arial"/>
      <family val="2"/>
    </font>
    <font>
      <sz val="10"/>
      <color rgb="FF000000"/>
      <name val="Arial"/>
      <family val="2"/>
    </font>
    <font>
      <sz val="18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i/>
      <u/>
      <sz val="9"/>
      <color rgb="FF212322"/>
      <name val="Roboto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sz val="18"/>
      <color theme="1"/>
      <name val="Arial"/>
      <family val="2"/>
    </font>
    <font>
      <b/>
      <sz val="11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b/>
      <sz val="13"/>
      <color rgb="FF000000"/>
      <name val="Calibri"/>
      <family val="2"/>
    </font>
    <font>
      <sz val="11"/>
      <color rgb="FF1F1F1F"/>
      <name val="&quot;Google Sans&quot;"/>
    </font>
    <font>
      <sz val="9"/>
      <color rgb="FF1F1F1F"/>
      <name val="&quot;Google Sans&quot;"/>
    </font>
    <font>
      <sz val="11"/>
      <color rgb="FF313131"/>
      <name val="Arial"/>
      <family val="2"/>
    </font>
    <font>
      <sz val="10"/>
      <color rgb="FF313131"/>
      <name val="Arial"/>
      <family val="2"/>
    </font>
    <font>
      <sz val="11"/>
      <color rgb="FF242128"/>
      <name val="Arial"/>
      <family val="2"/>
    </font>
    <font>
      <sz val="11"/>
      <color theme="1"/>
      <name val="Aptos Narrow"/>
    </font>
    <font>
      <sz val="12"/>
      <color rgb="FF000000"/>
      <name val="Arial"/>
      <family val="2"/>
    </font>
    <font>
      <sz val="11"/>
      <color theme="1"/>
      <name val="&quot;Aptos Narrow&quot;"/>
    </font>
    <font>
      <sz val="16"/>
      <color rgb="FF000000"/>
      <name val="&quot;Calibri Light&quot;"/>
    </font>
    <font>
      <sz val="16"/>
      <color rgb="FF000000"/>
      <name val="Arial"/>
      <family val="2"/>
    </font>
    <font>
      <sz val="8"/>
      <color theme="1"/>
      <name val="Arial"/>
      <family val="2"/>
    </font>
    <font>
      <b/>
      <sz val="9"/>
      <color theme="1"/>
      <name val="Aptos Narrow"/>
    </font>
    <font>
      <u/>
      <sz val="11"/>
      <color rgb="FF0000FF"/>
      <name val="Arial"/>
      <family val="2"/>
    </font>
    <font>
      <b/>
      <sz val="11"/>
      <color rgb="FF222222"/>
      <name val="Arial"/>
      <family val="2"/>
    </font>
    <font>
      <b/>
      <sz val="10"/>
      <color rgb="FF222222"/>
      <name val="Arial"/>
      <family val="2"/>
    </font>
    <font>
      <b/>
      <sz val="11"/>
      <color rgb="FF000000"/>
      <name val="Calibri"/>
      <family val="2"/>
    </font>
    <font>
      <sz val="12"/>
      <color theme="1"/>
      <name val="Calibri"/>
      <family val="2"/>
    </font>
    <font>
      <u/>
      <sz val="10"/>
      <color rgb="FF0000FF"/>
      <name val="Arial"/>
      <family val="2"/>
    </font>
    <font>
      <sz val="11"/>
      <color rgb="FF000000"/>
      <name val="&quot;Aptos Narrow&quot;"/>
    </font>
    <font>
      <sz val="9"/>
      <color theme="1"/>
      <name val="Calibri"/>
      <family val="2"/>
    </font>
    <font>
      <b/>
      <sz val="12"/>
      <color theme="1"/>
      <name val="Arial"/>
      <family val="2"/>
      <scheme val="minor"/>
    </font>
    <font>
      <b/>
      <sz val="10"/>
      <color rgb="FF37455B"/>
      <name val="Nunito"/>
    </font>
    <font>
      <u/>
      <sz val="11"/>
      <color rgb="FF1155CC"/>
      <name val="Arial"/>
      <family val="2"/>
    </font>
    <font>
      <u/>
      <sz val="11"/>
      <color rgb="FF1155CC"/>
      <name val="Arial"/>
      <family val="2"/>
    </font>
    <font>
      <u/>
      <sz val="10"/>
      <color rgb="FF1155CC"/>
      <name val="Arial"/>
      <family val="2"/>
    </font>
    <font>
      <u/>
      <sz val="11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0"/>
      <name val="Arial"/>
      <family val="2"/>
      <scheme val="minor"/>
    </font>
    <font>
      <sz val="11"/>
      <color theme="1"/>
      <name val="-apple-system"/>
    </font>
    <font>
      <sz val="10"/>
      <color rgb="FF000000"/>
      <name val="Montserrat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1"/>
      <color rgb="FF222222"/>
      <name val="Miui"/>
    </font>
    <font>
      <sz val="10"/>
      <color rgb="FFFFFFFF"/>
      <name val="Arial"/>
      <family val="2"/>
      <scheme val="minor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b/>
      <i/>
      <u/>
      <sz val="9"/>
      <color rgb="FF1155CC"/>
      <name val="Roboto"/>
    </font>
    <font>
      <b/>
      <i/>
      <sz val="9"/>
      <color rgb="FF212322"/>
      <name val="Roboto"/>
    </font>
    <font>
      <i/>
      <u/>
      <sz val="10"/>
      <color rgb="FF1155CC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  <diagonal/>
    </border>
    <border>
      <left/>
      <right/>
      <top style="thin">
        <color rgb="FFC1C5CD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  <diagonal/>
    </border>
    <border>
      <left style="thin">
        <color rgb="FFDADCE0"/>
      </left>
      <right/>
      <top style="thin">
        <color rgb="FFDADCE0"/>
      </top>
      <bottom style="thin">
        <color rgb="FFDADCE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71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6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7" fillId="4" borderId="0" xfId="0" applyFont="1" applyFill="1" applyAlignment="1">
      <alignment horizontal="center"/>
    </xf>
    <xf numFmtId="9" fontId="5" fillId="0" borderId="0" xfId="0" applyNumberFormat="1" applyFont="1"/>
    <xf numFmtId="0" fontId="5" fillId="5" borderId="0" xfId="0" applyFont="1" applyFill="1"/>
    <xf numFmtId="0" fontId="4" fillId="3" borderId="0" xfId="0" applyFont="1" applyFill="1"/>
    <xf numFmtId="9" fontId="1" fillId="0" borderId="0" xfId="0" applyNumberFormat="1" applyFont="1" applyAlignment="1">
      <alignment horizontal="center"/>
    </xf>
    <xf numFmtId="0" fontId="8" fillId="0" borderId="0" xfId="0" applyFont="1"/>
    <xf numFmtId="0" fontId="5" fillId="6" borderId="0" xfId="0" applyFont="1" applyFill="1"/>
    <xf numFmtId="0" fontId="5" fillId="6" borderId="0" xfId="0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6" fillId="3" borderId="0" xfId="0" applyFont="1" applyFill="1" applyAlignment="1">
      <alignment horizontal="left"/>
    </xf>
    <xf numFmtId="9" fontId="5" fillId="0" borderId="0" xfId="0" applyNumberFormat="1" applyFont="1" applyAlignment="1">
      <alignment horizontal="center"/>
    </xf>
    <xf numFmtId="0" fontId="9" fillId="3" borderId="0" xfId="0" applyFont="1" applyFill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10" fillId="0" borderId="0" xfId="0" applyFont="1" applyAlignment="1">
      <alignment horizontal="right"/>
    </xf>
    <xf numFmtId="9" fontId="9" fillId="3" borderId="0" xfId="0" applyNumberFormat="1" applyFont="1" applyFill="1" applyAlignment="1">
      <alignment horizontal="center"/>
    </xf>
    <xf numFmtId="0" fontId="8" fillId="3" borderId="0" xfId="0" applyFont="1" applyFill="1"/>
    <xf numFmtId="0" fontId="11" fillId="0" borderId="0" xfId="0" applyFont="1" applyAlignment="1">
      <alignment horizontal="left"/>
    </xf>
    <xf numFmtId="0" fontId="8" fillId="2" borderId="0" xfId="0" applyFont="1" applyFill="1"/>
    <xf numFmtId="0" fontId="5" fillId="2" borderId="0" xfId="0" applyFont="1" applyFill="1"/>
    <xf numFmtId="0" fontId="5" fillId="3" borderId="0" xfId="0" applyFont="1" applyFill="1"/>
    <xf numFmtId="9" fontId="6" fillId="3" borderId="0" xfId="0" applyNumberFormat="1" applyFont="1" applyFill="1" applyAlignment="1">
      <alignment horizontal="center"/>
    </xf>
    <xf numFmtId="0" fontId="11" fillId="0" borderId="0" xfId="0" applyFont="1"/>
    <xf numFmtId="0" fontId="4" fillId="3" borderId="0" xfId="0" applyFont="1" applyFill="1" applyAlignment="1">
      <alignment horizontal="left"/>
    </xf>
    <xf numFmtId="0" fontId="4" fillId="2" borderId="0" xfId="0" applyFont="1" applyFill="1"/>
    <xf numFmtId="0" fontId="9" fillId="3" borderId="0" xfId="0" applyFont="1" applyFill="1" applyAlignment="1">
      <alignment horizontal="left"/>
    </xf>
    <xf numFmtId="0" fontId="5" fillId="7" borderId="0" xfId="0" applyFont="1" applyFill="1"/>
    <xf numFmtId="0" fontId="11" fillId="7" borderId="0" xfId="0" applyFont="1" applyFill="1"/>
    <xf numFmtId="0" fontId="12" fillId="0" borderId="0" xfId="0" applyFont="1"/>
    <xf numFmtId="0" fontId="13" fillId="0" borderId="0" xfId="0" applyFont="1"/>
    <xf numFmtId="164" fontId="5" fillId="0" borderId="0" xfId="0" applyNumberFormat="1" applyFont="1" applyAlignment="1">
      <alignment horizontal="center"/>
    </xf>
    <xf numFmtId="0" fontId="1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7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14" fillId="3" borderId="0" xfId="0" applyFont="1" applyFill="1" applyAlignment="1">
      <alignment horizontal="center"/>
    </xf>
    <xf numFmtId="164" fontId="5" fillId="0" borderId="0" xfId="0" applyNumberFormat="1" applyFont="1"/>
    <xf numFmtId="0" fontId="5" fillId="0" borderId="0" xfId="0" applyFont="1" applyAlignment="1">
      <alignment horizontal="left"/>
    </xf>
    <xf numFmtId="0" fontId="15" fillId="3" borderId="0" xfId="0" applyFont="1" applyFill="1" applyAlignment="1">
      <alignment horizontal="left"/>
    </xf>
    <xf numFmtId="9" fontId="9" fillId="3" borderId="0" xfId="0" applyNumberFormat="1" applyFont="1" applyFill="1" applyAlignment="1">
      <alignment horizontal="left"/>
    </xf>
    <xf numFmtId="9" fontId="1" fillId="3" borderId="0" xfId="0" applyNumberFormat="1" applyFont="1" applyFill="1"/>
    <xf numFmtId="0" fontId="1" fillId="3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5" fillId="8" borderId="0" xfId="0" applyFont="1" applyFill="1"/>
    <xf numFmtId="0" fontId="1" fillId="8" borderId="0" xfId="0" applyFont="1" applyFill="1" applyAlignment="1">
      <alignment horizontal="right"/>
    </xf>
    <xf numFmtId="0" fontId="1" fillId="8" borderId="0" xfId="0" applyFont="1" applyFill="1" applyAlignment="1">
      <alignment horizontal="center"/>
    </xf>
    <xf numFmtId="164" fontId="1" fillId="0" borderId="0" xfId="0" applyNumberFormat="1" applyFont="1"/>
    <xf numFmtId="0" fontId="1" fillId="8" borderId="0" xfId="0" applyFont="1" applyFill="1"/>
    <xf numFmtId="9" fontId="10" fillId="0" borderId="0" xfId="0" applyNumberFormat="1" applyFont="1"/>
    <xf numFmtId="10" fontId="5" fillId="0" borderId="0" xfId="0" applyNumberFormat="1" applyFont="1"/>
    <xf numFmtId="10" fontId="10" fillId="0" borderId="0" xfId="0" applyNumberFormat="1" applyFont="1"/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right"/>
    </xf>
    <xf numFmtId="0" fontId="8" fillId="0" borderId="0" xfId="0" applyFont="1" applyAlignment="1">
      <alignment horizontal="right"/>
    </xf>
    <xf numFmtId="0" fontId="4" fillId="3" borderId="0" xfId="0" applyFont="1" applyFill="1" applyAlignment="1">
      <alignment horizontal="right"/>
    </xf>
    <xf numFmtId="10" fontId="5" fillId="0" borderId="0" xfId="0" applyNumberFormat="1" applyFont="1" applyAlignment="1">
      <alignment horizontal="center"/>
    </xf>
    <xf numFmtId="0" fontId="1" fillId="9" borderId="0" xfId="0" applyFont="1" applyFill="1"/>
    <xf numFmtId="0" fontId="5" fillId="9" borderId="0" xfId="0" applyFont="1" applyFill="1"/>
    <xf numFmtId="0" fontId="7" fillId="4" borderId="1" xfId="0" applyFont="1" applyFill="1" applyBorder="1" applyAlignment="1">
      <alignment horizontal="left"/>
    </xf>
    <xf numFmtId="0" fontId="1" fillId="10" borderId="1" xfId="0" applyFont="1" applyFill="1" applyBorder="1"/>
    <xf numFmtId="0" fontId="6" fillId="3" borderId="2" xfId="0" applyFont="1" applyFill="1" applyBorder="1" applyAlignment="1">
      <alignment horizontal="left"/>
    </xf>
    <xf numFmtId="9" fontId="9" fillId="0" borderId="0" xfId="0" applyNumberFormat="1" applyFont="1" applyAlignment="1">
      <alignment horizontal="left"/>
    </xf>
    <xf numFmtId="9" fontId="1" fillId="0" borderId="0" xfId="0" applyNumberFormat="1" applyFont="1"/>
    <xf numFmtId="164" fontId="10" fillId="0" borderId="0" xfId="0" applyNumberFormat="1" applyFont="1" applyAlignment="1">
      <alignment horizontal="right"/>
    </xf>
    <xf numFmtId="0" fontId="5" fillId="0" borderId="1" xfId="0" applyFont="1" applyBorder="1"/>
    <xf numFmtId="0" fontId="5" fillId="2" borderId="1" xfId="0" applyFont="1" applyFill="1" applyBorder="1"/>
    <xf numFmtId="10" fontId="1" fillId="0" borderId="0" xfId="0" applyNumberFormat="1" applyFont="1"/>
    <xf numFmtId="10" fontId="16" fillId="3" borderId="0" xfId="0" applyNumberFormat="1" applyFont="1" applyFill="1"/>
    <xf numFmtId="0" fontId="1" fillId="2" borderId="1" xfId="0" applyFont="1" applyFill="1" applyBorder="1"/>
    <xf numFmtId="10" fontId="8" fillId="0" borderId="0" xfId="0" applyNumberFormat="1" applyFont="1"/>
    <xf numFmtId="0" fontId="1" fillId="0" borderId="1" xfId="0" applyFont="1" applyBorder="1"/>
    <xf numFmtId="9" fontId="16" fillId="0" borderId="0" xfId="0" applyNumberFormat="1" applyFont="1"/>
    <xf numFmtId="0" fontId="6" fillId="11" borderId="0" xfId="0" applyFont="1" applyFill="1" applyAlignment="1">
      <alignment horizontal="left"/>
    </xf>
    <xf numFmtId="0" fontId="5" fillId="12" borderId="1" xfId="0" applyFont="1" applyFill="1" applyBorder="1"/>
    <xf numFmtId="0" fontId="5" fillId="2" borderId="0" xfId="0" applyFont="1" applyFill="1" applyAlignment="1">
      <alignment horizontal="right"/>
    </xf>
    <xf numFmtId="10" fontId="11" fillId="0" borderId="0" xfId="0" applyNumberFormat="1" applyFont="1"/>
    <xf numFmtId="0" fontId="5" fillId="2" borderId="0" xfId="0" applyFont="1" applyFill="1" applyAlignment="1">
      <alignment horizontal="center"/>
    </xf>
    <xf numFmtId="0" fontId="1" fillId="3" borderId="0" xfId="0" applyFont="1" applyFill="1"/>
    <xf numFmtId="0" fontId="6" fillId="4" borderId="0" xfId="0" applyFont="1" applyFill="1"/>
    <xf numFmtId="0" fontId="1" fillId="9" borderId="0" xfId="0" applyFont="1" applyFill="1" applyAlignment="1">
      <alignment horizontal="center"/>
    </xf>
    <xf numFmtId="0" fontId="5" fillId="13" borderId="0" xfId="0" applyFont="1" applyFill="1"/>
    <xf numFmtId="0" fontId="5" fillId="13" borderId="0" xfId="0" applyFont="1" applyFill="1" applyAlignment="1">
      <alignment horizontal="left"/>
    </xf>
    <xf numFmtId="0" fontId="6" fillId="3" borderId="0" xfId="0" applyFont="1" applyFill="1"/>
    <xf numFmtId="0" fontId="17" fillId="3" borderId="0" xfId="0" applyFont="1" applyFill="1"/>
    <xf numFmtId="0" fontId="6" fillId="3" borderId="3" xfId="0" applyFont="1" applyFill="1" applyBorder="1"/>
    <xf numFmtId="0" fontId="17" fillId="3" borderId="3" xfId="0" applyFont="1" applyFill="1" applyBorder="1"/>
    <xf numFmtId="0" fontId="18" fillId="3" borderId="0" xfId="0" applyFont="1" applyFill="1"/>
    <xf numFmtId="0" fontId="19" fillId="3" borderId="0" xfId="0" applyFont="1" applyFill="1"/>
    <xf numFmtId="0" fontId="18" fillId="2" borderId="0" xfId="0" applyFont="1" applyFill="1"/>
    <xf numFmtId="0" fontId="20" fillId="3" borderId="0" xfId="0" applyFont="1" applyFill="1"/>
    <xf numFmtId="0" fontId="21" fillId="0" borderId="0" xfId="0" applyFont="1" applyAlignment="1">
      <alignment horizontal="left"/>
    </xf>
    <xf numFmtId="0" fontId="20" fillId="2" borderId="0" xfId="0" applyFont="1" applyFill="1"/>
    <xf numFmtId="0" fontId="16" fillId="0" borderId="0" xfId="0" applyFont="1"/>
    <xf numFmtId="0" fontId="10" fillId="0" borderId="0" xfId="0" applyFont="1"/>
    <xf numFmtId="0" fontId="6" fillId="3" borderId="0" xfId="0" applyFont="1" applyFill="1" applyAlignment="1">
      <alignment horizontal="right"/>
    </xf>
    <xf numFmtId="0" fontId="6" fillId="3" borderId="1" xfId="0" applyFont="1" applyFill="1" applyBorder="1"/>
    <xf numFmtId="0" fontId="8" fillId="3" borderId="0" xfId="0" applyFont="1" applyFill="1" applyAlignment="1">
      <alignment horizontal="right"/>
    </xf>
    <xf numFmtId="0" fontId="6" fillId="3" borderId="0" xfId="0" applyFont="1" applyFill="1" applyAlignment="1">
      <alignment horizontal="center"/>
    </xf>
    <xf numFmtId="0" fontId="8" fillId="2" borderId="0" xfId="0" applyFont="1" applyFill="1" applyAlignment="1">
      <alignment horizontal="right"/>
    </xf>
    <xf numFmtId="0" fontId="6" fillId="4" borderId="0" xfId="0" applyFont="1" applyFill="1" applyAlignment="1">
      <alignment horizontal="center"/>
    </xf>
    <xf numFmtId="0" fontId="22" fillId="3" borderId="0" xfId="0" applyFont="1" applyFill="1" applyAlignment="1">
      <alignment horizontal="center"/>
    </xf>
    <xf numFmtId="9" fontId="1" fillId="3" borderId="0" xfId="0" applyNumberFormat="1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5" fillId="3" borderId="0" xfId="0" applyNumberFormat="1" applyFont="1" applyFill="1" applyAlignment="1">
      <alignment horizontal="center"/>
    </xf>
    <xf numFmtId="10" fontId="5" fillId="3" borderId="0" xfId="0" applyNumberFormat="1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3" fillId="3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22" fillId="0" borderId="0" xfId="0" applyFont="1"/>
    <xf numFmtId="0" fontId="18" fillId="3" borderId="0" xfId="0" applyFont="1" applyFill="1" applyAlignment="1">
      <alignment horizontal="right"/>
    </xf>
    <xf numFmtId="0" fontId="24" fillId="0" borderId="0" xfId="0" applyFont="1" applyAlignment="1">
      <alignment horizontal="right"/>
    </xf>
    <xf numFmtId="0" fontId="14" fillId="0" borderId="1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16" fillId="0" borderId="1" xfId="0" applyFont="1" applyBorder="1"/>
    <xf numFmtId="0" fontId="1" fillId="0" borderId="1" xfId="0" applyFont="1" applyBorder="1" applyAlignment="1">
      <alignment horizontal="right"/>
    </xf>
    <xf numFmtId="0" fontId="6" fillId="14" borderId="0" xfId="0" applyFont="1" applyFill="1" applyAlignment="1">
      <alignment horizontal="left"/>
    </xf>
    <xf numFmtId="0" fontId="1" fillId="7" borderId="1" xfId="0" applyFont="1" applyFill="1" applyBorder="1" applyAlignment="1">
      <alignment horizontal="right"/>
    </xf>
    <xf numFmtId="0" fontId="1" fillId="14" borderId="1" xfId="0" applyFont="1" applyFill="1" applyBorder="1"/>
    <xf numFmtId="0" fontId="1" fillId="11" borderId="1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22" fillId="3" borderId="0" xfId="0" applyFont="1" applyFill="1" applyAlignment="1">
      <alignment horizontal="left"/>
    </xf>
    <xf numFmtId="10" fontId="5" fillId="3" borderId="0" xfId="0" applyNumberFormat="1" applyFont="1" applyFill="1"/>
    <xf numFmtId="10" fontId="8" fillId="3" borderId="0" xfId="0" applyNumberFormat="1" applyFont="1" applyFill="1"/>
    <xf numFmtId="9" fontId="5" fillId="3" borderId="0" xfId="0" applyNumberFormat="1" applyFont="1" applyFill="1"/>
    <xf numFmtId="0" fontId="25" fillId="3" borderId="4" xfId="0" applyFont="1" applyFill="1" applyBorder="1" applyAlignment="1">
      <alignment horizontal="left" vertical="top"/>
    </xf>
    <xf numFmtId="0" fontId="22" fillId="3" borderId="0" xfId="0" applyFont="1" applyFill="1"/>
    <xf numFmtId="0" fontId="5" fillId="3" borderId="0" xfId="0" applyFont="1" applyFill="1" applyAlignment="1">
      <alignment horizontal="right"/>
    </xf>
    <xf numFmtId="0" fontId="1" fillId="10" borderId="0" xfId="0" applyFont="1" applyFill="1"/>
    <xf numFmtId="0" fontId="1" fillId="0" borderId="1" xfId="0" applyFont="1" applyBorder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164" fontId="11" fillId="0" borderId="0" xfId="0" applyNumberFormat="1" applyFont="1" applyAlignment="1">
      <alignment horizontal="left"/>
    </xf>
    <xf numFmtId="0" fontId="5" fillId="11" borderId="0" xfId="0" applyFont="1" applyFill="1"/>
    <xf numFmtId="0" fontId="8" fillId="15" borderId="0" xfId="0" applyFont="1" applyFill="1"/>
    <xf numFmtId="0" fontId="5" fillId="15" borderId="0" xfId="0" applyFont="1" applyFill="1"/>
    <xf numFmtId="0" fontId="4" fillId="3" borderId="1" xfId="0" applyFont="1" applyFill="1" applyBorder="1"/>
    <xf numFmtId="0" fontId="9" fillId="0" borderId="0" xfId="0" applyFont="1"/>
    <xf numFmtId="0" fontId="1" fillId="0" borderId="0" xfId="0" applyFont="1" applyAlignment="1">
      <alignment horizontal="center" wrapText="1"/>
    </xf>
    <xf numFmtId="0" fontId="4" fillId="2" borderId="0" xfId="0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7" fillId="3" borderId="0" xfId="0" applyFont="1" applyFill="1" applyAlignment="1">
      <alignment horizontal="left" wrapText="1"/>
    </xf>
    <xf numFmtId="0" fontId="1" fillId="2" borderId="0" xfId="0" applyFont="1" applyFill="1"/>
    <xf numFmtId="0" fontId="1" fillId="2" borderId="0" xfId="0" applyFont="1" applyFill="1" applyAlignment="1">
      <alignment horizontal="center" wrapText="1"/>
    </xf>
    <xf numFmtId="10" fontId="5" fillId="0" borderId="0" xfId="0" applyNumberFormat="1" applyFont="1" applyAlignment="1">
      <alignment horizontal="left"/>
    </xf>
    <xf numFmtId="0" fontId="26" fillId="3" borderId="0" xfId="0" applyFont="1" applyFill="1"/>
    <xf numFmtId="0" fontId="2" fillId="4" borderId="2" xfId="0" applyFont="1" applyFill="1" applyBorder="1"/>
    <xf numFmtId="0" fontId="5" fillId="3" borderId="1" xfId="0" applyFont="1" applyFill="1" applyBorder="1" applyAlignment="1">
      <alignment horizontal="center" vertical="center"/>
    </xf>
    <xf numFmtId="0" fontId="27" fillId="16" borderId="0" xfId="0" applyFont="1" applyFill="1"/>
    <xf numFmtId="0" fontId="28" fillId="0" borderId="0" xfId="0" applyFont="1" applyAlignment="1">
      <alignment horizontal="center"/>
    </xf>
    <xf numFmtId="0" fontId="2" fillId="4" borderId="1" xfId="0" applyFont="1" applyFill="1" applyBorder="1"/>
    <xf numFmtId="0" fontId="9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/>
    <xf numFmtId="0" fontId="29" fillId="0" borderId="0" xfId="0" applyFont="1" applyAlignment="1">
      <alignment horizontal="right"/>
    </xf>
    <xf numFmtId="0" fontId="5" fillId="14" borderId="1" xfId="0" applyFont="1" applyFill="1" applyBorder="1"/>
    <xf numFmtId="0" fontId="5" fillId="0" borderId="5" xfId="0" applyFont="1" applyBorder="1"/>
    <xf numFmtId="0" fontId="30" fillId="14" borderId="0" xfId="0" applyFont="1" applyFill="1"/>
    <xf numFmtId="0" fontId="31" fillId="0" borderId="0" xfId="0" applyFont="1"/>
    <xf numFmtId="0" fontId="32" fillId="0" borderId="0" xfId="0" applyFont="1" applyAlignment="1">
      <alignment horizontal="left"/>
    </xf>
    <xf numFmtId="0" fontId="33" fillId="17" borderId="0" xfId="0" applyFont="1" applyFill="1"/>
    <xf numFmtId="0" fontId="34" fillId="0" borderId="6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/>
    </xf>
    <xf numFmtId="0" fontId="1" fillId="14" borderId="0" xfId="0" applyFont="1" applyFill="1"/>
    <xf numFmtId="0" fontId="9" fillId="3" borderId="0" xfId="0" applyFont="1" applyFill="1"/>
    <xf numFmtId="0" fontId="7" fillId="0" borderId="0" xfId="0" applyFont="1"/>
    <xf numFmtId="0" fontId="8" fillId="0" borderId="0" xfId="0" applyFont="1" applyAlignment="1">
      <alignment horizontal="left"/>
    </xf>
    <xf numFmtId="0" fontId="7" fillId="2" borderId="0" xfId="0" applyFont="1" applyFill="1"/>
    <xf numFmtId="0" fontId="7" fillId="3" borderId="0" xfId="0" applyFont="1" applyFill="1"/>
    <xf numFmtId="0" fontId="7" fillId="7" borderId="0" xfId="0" applyFont="1" applyFill="1" applyAlignment="1">
      <alignment horizontal="left"/>
    </xf>
    <xf numFmtId="0" fontId="37" fillId="13" borderId="0" xfId="0" applyFont="1" applyFill="1" applyAlignment="1">
      <alignment horizontal="left"/>
    </xf>
    <xf numFmtId="0" fontId="23" fillId="3" borderId="0" xfId="0" applyFont="1" applyFill="1" applyAlignment="1">
      <alignment horizontal="left"/>
    </xf>
    <xf numFmtId="0" fontId="24" fillId="2" borderId="0" xfId="0" applyFont="1" applyFill="1"/>
    <xf numFmtId="0" fontId="18" fillId="3" borderId="0" xfId="0" applyFont="1" applyFill="1" applyAlignment="1">
      <alignment horizontal="left"/>
    </xf>
    <xf numFmtId="0" fontId="19" fillId="3" borderId="0" xfId="0" applyFont="1" applyFill="1" applyAlignment="1">
      <alignment horizontal="left"/>
    </xf>
    <xf numFmtId="0" fontId="17" fillId="3" borderId="0" xfId="0" applyFont="1" applyFill="1" applyAlignment="1">
      <alignment horizontal="left"/>
    </xf>
    <xf numFmtId="0" fontId="17" fillId="2" borderId="3" xfId="0" applyFont="1" applyFill="1" applyBorder="1"/>
    <xf numFmtId="0" fontId="17" fillId="2" borderId="0" xfId="0" applyFont="1" applyFill="1"/>
    <xf numFmtId="0" fontId="26" fillId="3" borderId="0" xfId="0" applyFont="1" applyFill="1" applyAlignment="1">
      <alignment wrapText="1"/>
    </xf>
    <xf numFmtId="0" fontId="8" fillId="3" borderId="7" xfId="0" applyFont="1" applyFill="1" applyBorder="1" applyAlignment="1">
      <alignment horizontal="right"/>
    </xf>
    <xf numFmtId="0" fontId="22" fillId="0" borderId="0" xfId="0" applyFont="1" applyAlignment="1">
      <alignment horizontal="right"/>
    </xf>
    <xf numFmtId="0" fontId="22" fillId="3" borderId="0" xfId="0" applyFont="1" applyFill="1" applyAlignment="1">
      <alignment horizontal="right"/>
    </xf>
    <xf numFmtId="0" fontId="1" fillId="3" borderId="1" xfId="0" applyFont="1" applyFill="1" applyBorder="1" applyAlignment="1">
      <alignment horizontal="center" wrapText="1"/>
    </xf>
    <xf numFmtId="0" fontId="14" fillId="3" borderId="1" xfId="0" applyFont="1" applyFill="1" applyBorder="1" applyAlignment="1">
      <alignment horizontal="center"/>
    </xf>
    <xf numFmtId="0" fontId="16" fillId="3" borderId="1" xfId="0" applyFont="1" applyFill="1" applyBorder="1"/>
    <xf numFmtId="0" fontId="1" fillId="3" borderId="1" xfId="0" applyFont="1" applyFill="1" applyBorder="1" applyAlignment="1">
      <alignment horizontal="right"/>
    </xf>
    <xf numFmtId="0" fontId="10" fillId="3" borderId="0" xfId="0" applyFont="1" applyFill="1" applyAlignment="1">
      <alignment horizontal="right"/>
    </xf>
    <xf numFmtId="164" fontId="1" fillId="3" borderId="0" xfId="0" applyNumberFormat="1" applyFont="1" applyFill="1"/>
    <xf numFmtId="0" fontId="1" fillId="3" borderId="1" xfId="0" applyFont="1" applyFill="1" applyBorder="1"/>
    <xf numFmtId="0" fontId="10" fillId="3" borderId="0" xfId="0" applyFont="1" applyFill="1"/>
    <xf numFmtId="164" fontId="5" fillId="3" borderId="0" xfId="0" applyNumberFormat="1" applyFont="1" applyFill="1"/>
    <xf numFmtId="0" fontId="38" fillId="14" borderId="0" xfId="0" applyFont="1" applyFill="1"/>
    <xf numFmtId="0" fontId="8" fillId="7" borderId="0" xfId="0" applyFont="1" applyFill="1"/>
    <xf numFmtId="0" fontId="6" fillId="7" borderId="0" xfId="0" applyFont="1" applyFill="1"/>
    <xf numFmtId="0" fontId="5" fillId="18" borderId="0" xfId="0" applyFont="1" applyFill="1"/>
    <xf numFmtId="0" fontId="39" fillId="0" borderId="0" xfId="0" applyFont="1"/>
    <xf numFmtId="0" fontId="6" fillId="0" borderId="0" xfId="0" applyFont="1"/>
    <xf numFmtId="0" fontId="29" fillId="18" borderId="0" xfId="0" applyFont="1" applyFill="1" applyAlignment="1">
      <alignment horizontal="left"/>
    </xf>
    <xf numFmtId="0" fontId="29" fillId="18" borderId="0" xfId="0" applyFont="1" applyFill="1"/>
    <xf numFmtId="0" fontId="40" fillId="0" borderId="0" xfId="0" applyFont="1"/>
    <xf numFmtId="0" fontId="22" fillId="18" borderId="0" xfId="0" applyFont="1" applyFill="1" applyAlignment="1">
      <alignment horizontal="left"/>
    </xf>
    <xf numFmtId="0" fontId="29" fillId="18" borderId="0" xfId="0" applyFont="1" applyFill="1" applyAlignment="1">
      <alignment horizontal="right"/>
    </xf>
    <xf numFmtId="0" fontId="41" fillId="0" borderId="0" xfId="0" applyFont="1"/>
    <xf numFmtId="0" fontId="42" fillId="0" borderId="0" xfId="0" applyFont="1"/>
    <xf numFmtId="0" fontId="6" fillId="2" borderId="0" xfId="0" applyFont="1" applyFill="1"/>
    <xf numFmtId="0" fontId="1" fillId="10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13" borderId="1" xfId="0" applyFont="1" applyFill="1" applyBorder="1" applyAlignment="1">
      <alignment horizontal="left"/>
    </xf>
    <xf numFmtId="0" fontId="5" fillId="13" borderId="1" xfId="0" applyFont="1" applyFill="1" applyBorder="1"/>
    <xf numFmtId="0" fontId="2" fillId="0" borderId="1" xfId="0" applyFont="1" applyBorder="1"/>
    <xf numFmtId="0" fontId="8" fillId="0" borderId="1" xfId="0" applyFont="1" applyBorder="1"/>
    <xf numFmtId="0" fontId="8" fillId="2" borderId="1" xfId="0" applyFont="1" applyFill="1" applyBorder="1"/>
    <xf numFmtId="0" fontId="5" fillId="12" borderId="0" xfId="0" applyFont="1" applyFill="1"/>
    <xf numFmtId="0" fontId="8" fillId="0" borderId="1" xfId="0" applyFont="1" applyBorder="1" applyAlignment="1">
      <alignment horizontal="left"/>
    </xf>
    <xf numFmtId="9" fontId="10" fillId="3" borderId="0" xfId="0" applyNumberFormat="1" applyFont="1" applyFill="1"/>
    <xf numFmtId="0" fontId="43" fillId="0" borderId="0" xfId="0" applyFont="1"/>
    <xf numFmtId="0" fontId="8" fillId="2" borderId="1" xfId="0" applyFont="1" applyFill="1" applyBorder="1" applyAlignment="1">
      <alignment horizontal="left"/>
    </xf>
    <xf numFmtId="0" fontId="6" fillId="19" borderId="0" xfId="0" applyFont="1" applyFill="1" applyAlignment="1">
      <alignment horizontal="left"/>
    </xf>
    <xf numFmtId="0" fontId="2" fillId="2" borderId="0" xfId="0" applyFont="1" applyFill="1"/>
    <xf numFmtId="0" fontId="31" fillId="3" borderId="0" xfId="0" applyFont="1" applyFill="1" applyAlignment="1">
      <alignment horizontal="left"/>
    </xf>
    <xf numFmtId="0" fontId="7" fillId="11" borderId="0" xfId="0" applyFont="1" applyFill="1" applyAlignment="1">
      <alignment horizontal="left"/>
    </xf>
    <xf numFmtId="0" fontId="5" fillId="20" borderId="0" xfId="0" applyFont="1" applyFill="1"/>
    <xf numFmtId="0" fontId="5" fillId="21" borderId="0" xfId="0" applyFont="1" applyFill="1"/>
    <xf numFmtId="0" fontId="44" fillId="3" borderId="0" xfId="0" applyFont="1" applyFill="1" applyAlignment="1">
      <alignment horizontal="left"/>
    </xf>
    <xf numFmtId="0" fontId="45" fillId="2" borderId="0" xfId="0" applyFont="1" applyFill="1"/>
    <xf numFmtId="0" fontId="5" fillId="2" borderId="0" xfId="0" applyFont="1" applyFill="1" applyAlignment="1">
      <alignment horizontal="left"/>
    </xf>
    <xf numFmtId="9" fontId="3" fillId="0" borderId="0" xfId="0" applyNumberFormat="1" applyFont="1"/>
    <xf numFmtId="0" fontId="7" fillId="9" borderId="0" xfId="0" applyFont="1" applyFill="1" applyAlignment="1">
      <alignment horizontal="left"/>
    </xf>
    <xf numFmtId="0" fontId="1" fillId="11" borderId="0" xfId="0" applyFont="1" applyFill="1"/>
    <xf numFmtId="0" fontId="1" fillId="19" borderId="0" xfId="0" applyFont="1" applyFill="1"/>
    <xf numFmtId="0" fontId="46" fillId="3" borderId="0" xfId="0" applyFont="1" applyFill="1"/>
    <xf numFmtId="0" fontId="47" fillId="11" borderId="0" xfId="0" applyFont="1" applyFill="1"/>
    <xf numFmtId="0" fontId="48" fillId="11" borderId="0" xfId="0" applyFont="1" applyFill="1"/>
    <xf numFmtId="0" fontId="1" fillId="12" borderId="0" xfId="0" applyFont="1" applyFill="1"/>
    <xf numFmtId="0" fontId="49" fillId="19" borderId="1" xfId="0" applyFont="1" applyFill="1" applyBorder="1" applyAlignment="1">
      <alignment horizontal="center" vertical="center"/>
    </xf>
    <xf numFmtId="0" fontId="3" fillId="0" borderId="0" xfId="0" applyFont="1"/>
    <xf numFmtId="0" fontId="3" fillId="3" borderId="0" xfId="0" applyFont="1" applyFill="1" applyAlignment="1">
      <alignment horizontal="center"/>
    </xf>
    <xf numFmtId="0" fontId="50" fillId="3" borderId="0" xfId="0" applyFont="1" applyFill="1" applyAlignment="1">
      <alignment horizontal="center"/>
    </xf>
    <xf numFmtId="0" fontId="5" fillId="7" borderId="0" xfId="0" applyFont="1" applyFill="1" applyAlignment="1">
      <alignment horizontal="left"/>
    </xf>
    <xf numFmtId="0" fontId="50" fillId="0" borderId="0" xfId="0" applyFont="1" applyAlignment="1">
      <alignment horizontal="center"/>
    </xf>
    <xf numFmtId="0" fontId="5" fillId="0" borderId="1" xfId="0" applyFont="1" applyBorder="1" applyAlignment="1">
      <alignment horizontal="left"/>
    </xf>
    <xf numFmtId="0" fontId="5" fillId="3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10" fontId="5" fillId="0" borderId="1" xfId="0" applyNumberFormat="1" applyFont="1" applyBorder="1" applyAlignment="1">
      <alignment horizontal="left"/>
    </xf>
    <xf numFmtId="0" fontId="16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9" fontId="8" fillId="0" borderId="0" xfId="0" applyNumberFormat="1" applyFont="1"/>
    <xf numFmtId="0" fontId="1" fillId="3" borderId="0" xfId="0" applyFont="1" applyFill="1" applyAlignment="1">
      <alignment horizontal="left"/>
    </xf>
    <xf numFmtId="0" fontId="20" fillId="3" borderId="0" xfId="0" applyFont="1" applyFill="1" applyAlignment="1">
      <alignment horizontal="left"/>
    </xf>
    <xf numFmtId="0" fontId="51" fillId="3" borderId="0" xfId="0" applyFont="1" applyFill="1" applyAlignment="1">
      <alignment horizontal="left"/>
    </xf>
    <xf numFmtId="0" fontId="49" fillId="3" borderId="0" xfId="0" applyFont="1" applyFill="1"/>
    <xf numFmtId="0" fontId="5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/>
    </xf>
    <xf numFmtId="0" fontId="8" fillId="22" borderId="0" xfId="0" applyFont="1" applyFill="1" applyAlignment="1">
      <alignment horizontal="left"/>
    </xf>
    <xf numFmtId="0" fontId="1" fillId="7" borderId="1" xfId="0" applyFont="1" applyFill="1" applyBorder="1"/>
    <xf numFmtId="0" fontId="6" fillId="2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5" fillId="2" borderId="1" xfId="0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49" fillId="2" borderId="1" xfId="0" applyFont="1" applyFill="1" applyBorder="1" applyAlignment="1">
      <alignment horizontal="center"/>
    </xf>
    <xf numFmtId="0" fontId="20" fillId="2" borderId="1" xfId="0" applyFont="1" applyFill="1" applyBorder="1"/>
    <xf numFmtId="0" fontId="9" fillId="22" borderId="0" xfId="0" applyFont="1" applyFill="1" applyAlignment="1">
      <alignment horizontal="left"/>
    </xf>
    <xf numFmtId="0" fontId="7" fillId="22" borderId="0" xfId="0" applyFont="1" applyFill="1" applyAlignment="1">
      <alignment horizontal="left"/>
    </xf>
    <xf numFmtId="0" fontId="9" fillId="0" borderId="1" xfId="0" applyFont="1" applyBorder="1"/>
    <xf numFmtId="0" fontId="9" fillId="2" borderId="7" xfId="0" applyFont="1" applyFill="1" applyBorder="1"/>
    <xf numFmtId="0" fontId="1" fillId="2" borderId="1" xfId="0" applyFont="1" applyFill="1" applyBorder="1" applyAlignment="1">
      <alignment horizontal="right"/>
    </xf>
    <xf numFmtId="0" fontId="9" fillId="2" borderId="1" xfId="0" applyFont="1" applyFill="1" applyBorder="1"/>
    <xf numFmtId="0" fontId="9" fillId="0" borderId="7" xfId="0" applyFont="1" applyBorder="1"/>
    <xf numFmtId="0" fontId="1" fillId="10" borderId="8" xfId="0" applyFont="1" applyFill="1" applyBorder="1"/>
    <xf numFmtId="0" fontId="52" fillId="12" borderId="1" xfId="0" applyFont="1" applyFill="1" applyBorder="1" applyAlignment="1">
      <alignment horizontal="center"/>
    </xf>
    <xf numFmtId="0" fontId="49" fillId="7" borderId="1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50" fillId="0" borderId="1" xfId="0" applyFont="1" applyBorder="1" applyAlignment="1">
      <alignment horizontal="center"/>
    </xf>
    <xf numFmtId="0" fontId="52" fillId="0" borderId="7" xfId="0" applyFont="1" applyBorder="1"/>
    <xf numFmtId="0" fontId="7" fillId="14" borderId="1" xfId="0" applyFont="1" applyFill="1" applyBorder="1" applyAlignment="1">
      <alignment horizontal="left"/>
    </xf>
    <xf numFmtId="0" fontId="6" fillId="14" borderId="1" xfId="0" applyFont="1" applyFill="1" applyBorder="1" applyAlignment="1">
      <alignment horizontal="left"/>
    </xf>
    <xf numFmtId="0" fontId="3" fillId="0" borderId="1" xfId="0" applyFont="1" applyBorder="1"/>
    <xf numFmtId="0" fontId="7" fillId="0" borderId="1" xfId="0" applyFont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16" fillId="14" borderId="1" xfId="0" applyFont="1" applyFill="1" applyBorder="1" applyAlignment="1">
      <alignment horizontal="center"/>
    </xf>
    <xf numFmtId="0" fontId="21" fillId="11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5" fillId="23" borderId="1" xfId="0" applyFont="1" applyFill="1" applyBorder="1"/>
    <xf numFmtId="0" fontId="6" fillId="14" borderId="5" xfId="0" applyFont="1" applyFill="1" applyBorder="1" applyAlignment="1">
      <alignment horizontal="left"/>
    </xf>
    <xf numFmtId="0" fontId="53" fillId="0" borderId="7" xfId="0" applyFont="1" applyBorder="1"/>
    <xf numFmtId="0" fontId="6" fillId="0" borderId="5" xfId="0" applyFont="1" applyBorder="1" applyAlignment="1">
      <alignment horizontal="left"/>
    </xf>
    <xf numFmtId="0" fontId="5" fillId="23" borderId="5" xfId="0" applyFont="1" applyFill="1" applyBorder="1"/>
    <xf numFmtId="0" fontId="54" fillId="0" borderId="9" xfId="0" applyFont="1" applyBorder="1"/>
    <xf numFmtId="0" fontId="1" fillId="0" borderId="0" xfId="0" applyFont="1" applyAlignment="1">
      <alignment wrapText="1"/>
    </xf>
    <xf numFmtId="0" fontId="49" fillId="7" borderId="5" xfId="0" applyFont="1" applyFill="1" applyBorder="1" applyAlignment="1">
      <alignment horizontal="left"/>
    </xf>
    <xf numFmtId="0" fontId="55" fillId="23" borderId="8" xfId="0" applyFont="1" applyFill="1" applyBorder="1"/>
    <xf numFmtId="0" fontId="55" fillId="23" borderId="1" xfId="0" applyFont="1" applyFill="1" applyBorder="1"/>
    <xf numFmtId="0" fontId="7" fillId="3" borderId="1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3" fillId="3" borderId="0" xfId="0" applyFont="1" applyFill="1"/>
    <xf numFmtId="0" fontId="54" fillId="23" borderId="8" xfId="0" applyFont="1" applyFill="1" applyBorder="1"/>
    <xf numFmtId="0" fontId="54" fillId="2" borderId="8" xfId="0" applyFont="1" applyFill="1" applyBorder="1"/>
    <xf numFmtId="0" fontId="21" fillId="3" borderId="0" xfId="0" applyFont="1" applyFill="1" applyAlignment="1">
      <alignment horizontal="center"/>
    </xf>
    <xf numFmtId="0" fontId="7" fillId="3" borderId="1" xfId="0" applyFont="1" applyFill="1" applyBorder="1"/>
    <xf numFmtId="9" fontId="5" fillId="3" borderId="0" xfId="0" applyNumberFormat="1" applyFont="1" applyFill="1" applyAlignment="1">
      <alignment horizontal="center" vertical="center"/>
    </xf>
    <xf numFmtId="0" fontId="4" fillId="3" borderId="5" xfId="0" applyFont="1" applyFill="1" applyBorder="1" applyAlignment="1">
      <alignment horizontal="left"/>
    </xf>
    <xf numFmtId="0" fontId="17" fillId="3" borderId="10" xfId="0" applyFont="1" applyFill="1" applyBorder="1" applyAlignment="1">
      <alignment horizontal="left"/>
    </xf>
    <xf numFmtId="164" fontId="8" fillId="0" borderId="0" xfId="0" applyNumberFormat="1" applyFont="1"/>
    <xf numFmtId="9" fontId="1" fillId="0" borderId="0" xfId="0" applyNumberFormat="1" applyFont="1" applyAlignment="1">
      <alignment wrapText="1"/>
    </xf>
    <xf numFmtId="0" fontId="56" fillId="3" borderId="0" xfId="0" applyFont="1" applyFill="1"/>
    <xf numFmtId="0" fontId="23" fillId="3" borderId="0" xfId="0" applyFont="1" applyFill="1"/>
    <xf numFmtId="0" fontId="24" fillId="0" borderId="0" xfId="0" applyFont="1"/>
    <xf numFmtId="0" fontId="20" fillId="12" borderId="0" xfId="0" applyFont="1" applyFill="1"/>
    <xf numFmtId="1" fontId="6" fillId="3" borderId="0" xfId="0" applyNumberFormat="1" applyFont="1" applyFill="1"/>
    <xf numFmtId="1" fontId="5" fillId="0" borderId="0" xfId="0" applyNumberFormat="1" applyFont="1"/>
    <xf numFmtId="0" fontId="20" fillId="11" borderId="0" xfId="0" applyFont="1" applyFill="1"/>
    <xf numFmtId="0" fontId="57" fillId="24" borderId="0" xfId="0" applyFont="1" applyFill="1"/>
    <xf numFmtId="0" fontId="6" fillId="24" borderId="0" xfId="0" applyFont="1" applyFill="1"/>
    <xf numFmtId="0" fontId="58" fillId="3" borderId="0" xfId="0" applyFont="1" applyFill="1"/>
    <xf numFmtId="0" fontId="6" fillId="11" borderId="0" xfId="0" applyFont="1" applyFill="1"/>
    <xf numFmtId="0" fontId="5" fillId="0" borderId="0" xfId="0" applyFont="1" applyAlignment="1">
      <alignment horizontal="center" vertical="center"/>
    </xf>
    <xf numFmtId="0" fontId="58" fillId="3" borderId="0" xfId="0" applyFont="1" applyFill="1" applyAlignment="1">
      <alignment horizontal="center"/>
    </xf>
    <xf numFmtId="164" fontId="9" fillId="0" borderId="0" xfId="0" applyNumberFormat="1" applyFont="1" applyAlignment="1">
      <alignment horizontal="right"/>
    </xf>
    <xf numFmtId="164" fontId="16" fillId="0" borderId="0" xfId="0" applyNumberFormat="1" applyFont="1"/>
    <xf numFmtId="0" fontId="9" fillId="0" borderId="0" xfId="0" applyFont="1" applyAlignment="1">
      <alignment horizontal="right"/>
    </xf>
    <xf numFmtId="0" fontId="9" fillId="2" borderId="0" xfId="0" applyFont="1" applyFill="1" applyAlignment="1">
      <alignment horizontal="right"/>
    </xf>
    <xf numFmtId="164" fontId="8" fillId="0" borderId="0" xfId="0" applyNumberFormat="1" applyFont="1" applyAlignment="1">
      <alignment horizontal="right"/>
    </xf>
    <xf numFmtId="0" fontId="6" fillId="7" borderId="0" xfId="0" applyFont="1" applyFill="1" applyAlignment="1">
      <alignment horizontal="left" vertical="center"/>
    </xf>
    <xf numFmtId="0" fontId="7" fillId="0" borderId="0" xfId="0" applyFont="1" applyAlignment="1">
      <alignment horizontal="left"/>
    </xf>
    <xf numFmtId="0" fontId="1" fillId="18" borderId="0" xfId="0" applyFont="1" applyFill="1"/>
    <xf numFmtId="0" fontId="51" fillId="0" borderId="0" xfId="0" applyFont="1"/>
    <xf numFmtId="0" fontId="7" fillId="14" borderId="0" xfId="0" applyFont="1" applyFill="1" applyAlignment="1">
      <alignment horizontal="left"/>
    </xf>
    <xf numFmtId="0" fontId="6" fillId="14" borderId="0" xfId="0" applyFont="1" applyFill="1" applyAlignment="1">
      <alignment horizontal="left" vertical="center"/>
    </xf>
    <xf numFmtId="0" fontId="5" fillId="18" borderId="0" xfId="0" applyFont="1" applyFill="1" applyAlignment="1">
      <alignment horizontal="center" vertical="center"/>
    </xf>
    <xf numFmtId="0" fontId="7" fillId="11" borderId="0" xfId="0" applyFont="1" applyFill="1"/>
    <xf numFmtId="0" fontId="6" fillId="4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11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18" fillId="14" borderId="0" xfId="0" applyFont="1" applyFill="1" applyAlignment="1">
      <alignment horizontal="left" vertical="center"/>
    </xf>
    <xf numFmtId="0" fontId="1" fillId="18" borderId="0" xfId="0" applyFont="1" applyFill="1" applyAlignment="1">
      <alignment horizontal="left"/>
    </xf>
    <xf numFmtId="0" fontId="44" fillId="14" borderId="0" xfId="0" applyFont="1" applyFill="1" applyAlignment="1">
      <alignment horizontal="left" vertical="center"/>
    </xf>
    <xf numFmtId="0" fontId="18" fillId="18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59" fillId="14" borderId="0" xfId="0" applyFont="1" applyFill="1" applyAlignment="1">
      <alignment horizontal="left"/>
    </xf>
    <xf numFmtId="0" fontId="59" fillId="0" borderId="0" xfId="0" applyFont="1" applyAlignment="1">
      <alignment horizontal="left"/>
    </xf>
    <xf numFmtId="9" fontId="29" fillId="0" borderId="0" xfId="0" applyNumberFormat="1" applyFont="1" applyAlignment="1">
      <alignment horizontal="center"/>
    </xf>
    <xf numFmtId="0" fontId="59" fillId="4" borderId="0" xfId="0" applyFont="1" applyFill="1" applyAlignment="1">
      <alignment horizontal="left"/>
    </xf>
    <xf numFmtId="0" fontId="21" fillId="0" borderId="0" xfId="0" applyFont="1" applyAlignment="1">
      <alignment horizontal="right"/>
    </xf>
    <xf numFmtId="0" fontId="19" fillId="14" borderId="0" xfId="0" applyFont="1" applyFill="1" applyAlignment="1">
      <alignment horizontal="left"/>
    </xf>
    <xf numFmtId="0" fontId="5" fillId="18" borderId="0" xfId="0" applyFont="1" applyFill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1" fillId="18" borderId="0" xfId="0" applyFont="1" applyFill="1" applyAlignment="1">
      <alignment horizontal="center"/>
    </xf>
    <xf numFmtId="0" fontId="21" fillId="18" borderId="0" xfId="0" applyFont="1" applyFill="1"/>
    <xf numFmtId="0" fontId="8" fillId="14" borderId="0" xfId="0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4" fillId="1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 vertical="center"/>
    </xf>
    <xf numFmtId="0" fontId="45" fillId="2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left"/>
    </xf>
    <xf numFmtId="0" fontId="59" fillId="3" borderId="0" xfId="0" applyFont="1" applyFill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7" fillId="18" borderId="0" xfId="0" applyFont="1" applyFill="1" applyAlignment="1">
      <alignment horizontal="left"/>
    </xf>
    <xf numFmtId="0" fontId="6" fillId="18" borderId="0" xfId="0" applyFont="1" applyFill="1" applyAlignment="1">
      <alignment horizontal="left"/>
    </xf>
    <xf numFmtId="0" fontId="21" fillId="2" borderId="0" xfId="0" applyFont="1" applyFill="1"/>
    <xf numFmtId="0" fontId="8" fillId="18" borderId="0" xfId="0" applyFont="1" applyFill="1" applyAlignment="1">
      <alignment horizontal="left"/>
    </xf>
    <xf numFmtId="0" fontId="7" fillId="0" borderId="0" xfId="0" applyFont="1" applyAlignment="1">
      <alignment wrapText="1"/>
    </xf>
    <xf numFmtId="0" fontId="7" fillId="9" borderId="0" xfId="0" applyFont="1" applyFill="1" applyAlignment="1">
      <alignment wrapText="1"/>
    </xf>
    <xf numFmtId="0" fontId="60" fillId="0" borderId="0" xfId="0" applyFont="1"/>
    <xf numFmtId="0" fontId="5" fillId="0" borderId="1" xfId="0" applyFont="1" applyBorder="1" applyAlignment="1">
      <alignment horizontal="center"/>
    </xf>
    <xf numFmtId="9" fontId="3" fillId="3" borderId="0" xfId="0" applyNumberFormat="1" applyFont="1" applyFill="1"/>
    <xf numFmtId="0" fontId="5" fillId="4" borderId="0" xfId="0" applyFont="1" applyFill="1" applyAlignment="1">
      <alignment horizontal="left"/>
    </xf>
    <xf numFmtId="0" fontId="5" fillId="25" borderId="2" xfId="0" applyFont="1" applyFill="1" applyBorder="1" applyAlignment="1">
      <alignment horizontal="left"/>
    </xf>
    <xf numFmtId="0" fontId="5" fillId="25" borderId="2" xfId="0" applyFont="1" applyFill="1" applyBorder="1"/>
    <xf numFmtId="0" fontId="5" fillId="25" borderId="0" xfId="0" applyFont="1" applyFill="1"/>
    <xf numFmtId="0" fontId="49" fillId="0" borderId="0" xfId="0" applyFont="1"/>
    <xf numFmtId="0" fontId="8" fillId="12" borderId="0" xfId="0" applyFont="1" applyFill="1"/>
    <xf numFmtId="0" fontId="20" fillId="0" borderId="0" xfId="0" applyFont="1"/>
    <xf numFmtId="0" fontId="49" fillId="11" borderId="0" xfId="0" applyFont="1" applyFill="1"/>
    <xf numFmtId="0" fontId="49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29" fillId="0" borderId="0" xfId="0" applyFont="1"/>
    <xf numFmtId="0" fontId="9" fillId="11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9" fontId="29" fillId="0" borderId="0" xfId="0" applyNumberFormat="1" applyFont="1"/>
    <xf numFmtId="0" fontId="61" fillId="9" borderId="0" xfId="0" applyFont="1" applyFill="1" applyAlignment="1">
      <alignment horizontal="center"/>
    </xf>
    <xf numFmtId="0" fontId="5" fillId="26" borderId="0" xfId="0" applyFont="1" applyFill="1"/>
    <xf numFmtId="0" fontId="29" fillId="0" borderId="0" xfId="0" applyFont="1" applyAlignment="1">
      <alignment horizontal="left"/>
    </xf>
    <xf numFmtId="0" fontId="62" fillId="0" borderId="0" xfId="0" applyFont="1" applyAlignment="1">
      <alignment horizontal="left"/>
    </xf>
    <xf numFmtId="0" fontId="45" fillId="3" borderId="0" xfId="0" applyFont="1" applyFill="1"/>
    <xf numFmtId="0" fontId="5" fillId="2" borderId="1" xfId="0" applyFont="1" applyFill="1" applyBorder="1" applyAlignment="1">
      <alignment horizontal="left"/>
    </xf>
    <xf numFmtId="0" fontId="21" fillId="11" borderId="0" xfId="0" applyFont="1" applyFill="1" applyAlignment="1">
      <alignment horizontal="center"/>
    </xf>
    <xf numFmtId="0" fontId="6" fillId="7" borderId="0" xfId="0" applyFont="1" applyFill="1" applyAlignment="1">
      <alignment horizontal="right"/>
    </xf>
    <xf numFmtId="0" fontId="3" fillId="3" borderId="1" xfId="0" applyFont="1" applyFill="1" applyBorder="1" applyAlignment="1">
      <alignment horizontal="center"/>
    </xf>
    <xf numFmtId="0" fontId="63" fillId="0" borderId="0" xfId="0" applyFont="1" applyAlignment="1">
      <alignment horizontal="center"/>
    </xf>
    <xf numFmtId="9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27" borderId="0" xfId="0" applyFont="1" applyFill="1" applyAlignment="1">
      <alignment horizontal="right"/>
    </xf>
    <xf numFmtId="0" fontId="37" fillId="0" borderId="0" xfId="0" applyFont="1"/>
    <xf numFmtId="0" fontId="18" fillId="9" borderId="0" xfId="0" applyFont="1" applyFill="1"/>
    <xf numFmtId="0" fontId="64" fillId="9" borderId="0" xfId="0" applyFont="1" applyFill="1"/>
    <xf numFmtId="9" fontId="5" fillId="0" borderId="1" xfId="0" applyNumberFormat="1" applyFont="1" applyBorder="1" applyAlignment="1">
      <alignment horizontal="center"/>
    </xf>
    <xf numFmtId="9" fontId="6" fillId="3" borderId="0" xfId="0" applyNumberFormat="1" applyFont="1" applyFill="1"/>
    <xf numFmtId="0" fontId="1" fillId="0" borderId="7" xfId="0" applyFont="1" applyBorder="1" applyAlignment="1">
      <alignment horizontal="center"/>
    </xf>
    <xf numFmtId="4" fontId="65" fillId="0" borderId="0" xfId="0" applyNumberFormat="1" applyFont="1" applyAlignment="1">
      <alignment horizontal="right"/>
    </xf>
    <xf numFmtId="0" fontId="11" fillId="3" borderId="0" xfId="0" applyFont="1" applyFill="1" applyAlignment="1">
      <alignment horizontal="right"/>
    </xf>
    <xf numFmtId="0" fontId="11" fillId="0" borderId="0" xfId="0" applyFont="1" applyAlignment="1">
      <alignment horizontal="right"/>
    </xf>
    <xf numFmtId="0" fontId="5" fillId="15" borderId="0" xfId="0" applyFont="1" applyFill="1" applyAlignment="1">
      <alignment horizontal="right"/>
    </xf>
    <xf numFmtId="0" fontId="5" fillId="15" borderId="0" xfId="0" applyFont="1" applyFill="1" applyAlignment="1">
      <alignment horizontal="center"/>
    </xf>
    <xf numFmtId="9" fontId="6" fillId="3" borderId="0" xfId="0" applyNumberFormat="1" applyFont="1" applyFill="1" applyAlignment="1">
      <alignment horizontal="left"/>
    </xf>
    <xf numFmtId="9" fontId="24" fillId="3" borderId="0" xfId="0" applyNumberFormat="1" applyFont="1" applyFill="1"/>
    <xf numFmtId="0" fontId="5" fillId="5" borderId="0" xfId="0" applyFont="1" applyFill="1" applyAlignment="1">
      <alignment horizontal="right"/>
    </xf>
    <xf numFmtId="9" fontId="5" fillId="5" borderId="0" xfId="0" applyNumberFormat="1" applyFont="1" applyFill="1" applyAlignment="1">
      <alignment horizontal="center"/>
    </xf>
    <xf numFmtId="9" fontId="5" fillId="2" borderId="0" xfId="0" applyNumberFormat="1" applyFont="1" applyFill="1" applyAlignment="1">
      <alignment horizontal="center"/>
    </xf>
    <xf numFmtId="0" fontId="29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29" fillId="2" borderId="0" xfId="0" applyFont="1" applyFill="1" applyAlignment="1">
      <alignment horizontal="center"/>
    </xf>
    <xf numFmtId="9" fontId="24" fillId="3" borderId="0" xfId="0" applyNumberFormat="1" applyFont="1" applyFill="1" applyAlignment="1">
      <alignment horizontal="left"/>
    </xf>
    <xf numFmtId="0" fontId="18" fillId="5" borderId="0" xfId="0" applyFont="1" applyFill="1" applyAlignment="1">
      <alignment horizontal="right"/>
    </xf>
    <xf numFmtId="0" fontId="5" fillId="11" borderId="0" xfId="0" applyFont="1" applyFill="1" applyAlignment="1">
      <alignment horizontal="right"/>
    </xf>
    <xf numFmtId="9" fontId="5" fillId="11" borderId="0" xfId="0" applyNumberFormat="1" applyFont="1" applyFill="1" applyAlignment="1">
      <alignment horizontal="center"/>
    </xf>
    <xf numFmtId="0" fontId="29" fillId="11" borderId="0" xfId="0" applyFont="1" applyFill="1" applyAlignment="1">
      <alignment horizontal="center"/>
    </xf>
    <xf numFmtId="0" fontId="5" fillId="18" borderId="0" xfId="0" applyFont="1" applyFill="1" applyAlignment="1">
      <alignment horizontal="right"/>
    </xf>
    <xf numFmtId="9" fontId="50" fillId="3" borderId="0" xfId="0" applyNumberFormat="1" applyFont="1" applyFill="1"/>
    <xf numFmtId="0" fontId="24" fillId="2" borderId="0" xfId="0" applyFont="1" applyFill="1" applyAlignment="1">
      <alignment horizontal="right"/>
    </xf>
    <xf numFmtId="0" fontId="5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right"/>
    </xf>
    <xf numFmtId="0" fontId="8" fillId="5" borderId="0" xfId="0" applyFont="1" applyFill="1" applyAlignment="1">
      <alignment horizontal="right"/>
    </xf>
    <xf numFmtId="0" fontId="6" fillId="3" borderId="1" xfId="0" applyFont="1" applyFill="1" applyBorder="1" applyAlignment="1">
      <alignment horizontal="left"/>
    </xf>
    <xf numFmtId="0" fontId="29" fillId="2" borderId="0" xfId="0" applyFont="1" applyFill="1" applyAlignment="1">
      <alignment horizontal="left"/>
    </xf>
    <xf numFmtId="0" fontId="29" fillId="24" borderId="0" xfId="0" applyFont="1" applyFill="1" applyAlignment="1">
      <alignment horizontal="left"/>
    </xf>
    <xf numFmtId="9" fontId="66" fillId="3" borderId="0" xfId="0" applyNumberFormat="1" applyFont="1" applyFill="1" applyAlignment="1">
      <alignment horizontal="left" wrapText="1"/>
    </xf>
    <xf numFmtId="9" fontId="67" fillId="3" borderId="0" xfId="0" applyNumberFormat="1" applyFont="1" applyFill="1" applyAlignment="1">
      <alignment horizontal="left"/>
    </xf>
    <xf numFmtId="0" fontId="5" fillId="28" borderId="1" xfId="0" applyFont="1" applyFill="1" applyBorder="1"/>
    <xf numFmtId="0" fontId="6" fillId="3" borderId="11" xfId="0" applyFont="1" applyFill="1" applyBorder="1" applyAlignment="1">
      <alignment horizontal="left"/>
    </xf>
    <xf numFmtId="9" fontId="68" fillId="2" borderId="7" xfId="0" applyNumberFormat="1" applyFont="1" applyFill="1" applyBorder="1" applyAlignment="1">
      <alignment wrapText="1"/>
    </xf>
    <xf numFmtId="9" fontId="69" fillId="3" borderId="11" xfId="0" applyNumberFormat="1" applyFont="1" applyFill="1" applyBorder="1" applyAlignment="1">
      <alignment horizontal="left" wrapText="1"/>
    </xf>
    <xf numFmtId="9" fontId="70" fillId="0" borderId="7" xfId="0" applyNumberFormat="1" applyFont="1" applyBorder="1"/>
    <xf numFmtId="9" fontId="71" fillId="0" borderId="7" xfId="0" applyNumberFormat="1" applyFont="1" applyBorder="1" applyAlignment="1">
      <alignment wrapText="1"/>
    </xf>
    <xf numFmtId="0" fontId="27" fillId="3" borderId="0" xfId="0" applyFont="1" applyFill="1"/>
    <xf numFmtId="0" fontId="72" fillId="29" borderId="0" xfId="0" applyFont="1" applyFill="1"/>
    <xf numFmtId="0" fontId="24" fillId="29" borderId="0" xfId="0" applyFont="1" applyFill="1"/>
    <xf numFmtId="0" fontId="18" fillId="0" borderId="0" xfId="0" applyFont="1"/>
    <xf numFmtId="0" fontId="18" fillId="0" borderId="0" xfId="0" applyFont="1" applyAlignment="1">
      <alignment horizontal="right"/>
    </xf>
    <xf numFmtId="0" fontId="60" fillId="0" borderId="0" xfId="0" applyFont="1" applyAlignment="1">
      <alignment horizontal="right"/>
    </xf>
    <xf numFmtId="0" fontId="45" fillId="0" borderId="0" xfId="0" applyFont="1"/>
    <xf numFmtId="0" fontId="73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2" fillId="4" borderId="0" xfId="0" applyFont="1" applyFill="1" applyAlignment="1">
      <alignment horizontal="left"/>
    </xf>
    <xf numFmtId="0" fontId="29" fillId="2" borderId="0" xfId="0" applyFont="1" applyFill="1"/>
    <xf numFmtId="0" fontId="22" fillId="0" borderId="0" xfId="0" applyFont="1" applyAlignment="1">
      <alignment horizontal="left"/>
    </xf>
    <xf numFmtId="0" fontId="22" fillId="11" borderId="0" xfId="0" applyFont="1" applyFill="1" applyAlignment="1">
      <alignment horizontal="left"/>
    </xf>
    <xf numFmtId="0" fontId="4" fillId="2" borderId="1" xfId="0" applyFont="1" applyFill="1" applyBorder="1"/>
    <xf numFmtId="0" fontId="48" fillId="3" borderId="0" xfId="0" applyFont="1" applyFill="1" applyAlignment="1">
      <alignment horizontal="left"/>
    </xf>
    <xf numFmtId="0" fontId="48" fillId="2" borderId="0" xfId="0" applyFont="1" applyFill="1"/>
    <xf numFmtId="0" fontId="5" fillId="0" borderId="1" xfId="0" applyFont="1" applyBorder="1" applyAlignment="1">
      <alignment horizontal="right"/>
    </xf>
    <xf numFmtId="0" fontId="62" fillId="0" borderId="0" xfId="0" applyFont="1"/>
    <xf numFmtId="0" fontId="47" fillId="3" borderId="0" xfId="0" applyFont="1" applyFill="1"/>
    <xf numFmtId="0" fontId="20" fillId="3" borderId="1" xfId="0" applyFont="1" applyFill="1" applyBorder="1"/>
    <xf numFmtId="0" fontId="8" fillId="11" borderId="0" xfId="0" applyFont="1" applyFill="1"/>
    <xf numFmtId="0" fontId="8" fillId="11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74" fillId="3" borderId="12" xfId="0" applyFont="1" applyFill="1" applyBorder="1" applyAlignment="1">
      <alignment horizontal="center"/>
    </xf>
    <xf numFmtId="9" fontId="22" fillId="3" borderId="0" xfId="0" applyNumberFormat="1" applyFont="1" applyFill="1" applyAlignment="1">
      <alignment horizontal="left"/>
    </xf>
    <xf numFmtId="0" fontId="74" fillId="3" borderId="0" xfId="0" applyFont="1" applyFill="1" applyAlignment="1">
      <alignment horizontal="center"/>
    </xf>
    <xf numFmtId="0" fontId="22" fillId="3" borderId="1" xfId="0" applyFont="1" applyFill="1" applyBorder="1" applyAlignment="1">
      <alignment horizontal="left"/>
    </xf>
    <xf numFmtId="0" fontId="60" fillId="3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/>
    <xf numFmtId="0" fontId="77" fillId="3" borderId="0" xfId="0" applyFont="1" applyFill="1"/>
    <xf numFmtId="4" fontId="5" fillId="0" borderId="0" xfId="0" applyNumberFormat="1" applyFont="1" applyAlignment="1">
      <alignment horizontal="center"/>
    </xf>
    <xf numFmtId="0" fontId="49" fillId="0" borderId="7" xfId="0" applyFont="1" applyBorder="1" applyAlignment="1">
      <alignment horizontal="center"/>
    </xf>
    <xf numFmtId="0" fontId="31" fillId="7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16" fillId="0" borderId="0" xfId="0" applyFont="1" applyAlignment="1">
      <alignment horizontal="right"/>
    </xf>
    <xf numFmtId="0" fontId="39" fillId="4" borderId="0" xfId="0" applyFont="1" applyFill="1" applyAlignment="1">
      <alignment horizontal="left"/>
    </xf>
    <xf numFmtId="0" fontId="2" fillId="0" borderId="0" xfId="0" applyFont="1"/>
    <xf numFmtId="9" fontId="8" fillId="3" borderId="0" xfId="0" applyNumberFormat="1" applyFont="1" applyFill="1" applyAlignment="1">
      <alignment horizontal="left"/>
    </xf>
    <xf numFmtId="9" fontId="5" fillId="0" borderId="1" xfId="0" applyNumberFormat="1" applyFont="1" applyBorder="1"/>
    <xf numFmtId="0" fontId="65" fillId="2" borderId="0" xfId="0" applyFont="1" applyFill="1" applyAlignment="1">
      <alignment horizontal="right"/>
    </xf>
    <xf numFmtId="0" fontId="57" fillId="3" borderId="0" xfId="0" applyFont="1" applyFill="1" applyAlignment="1">
      <alignment horizontal="left"/>
    </xf>
    <xf numFmtId="0" fontId="58" fillId="2" borderId="0" xfId="0" applyFont="1" applyFill="1"/>
    <xf numFmtId="0" fontId="15" fillId="3" borderId="0" xfId="0" applyFont="1" applyFill="1"/>
    <xf numFmtId="0" fontId="7" fillId="7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9" fontId="8" fillId="0" borderId="0" xfId="0" applyNumberFormat="1" applyFont="1" applyAlignment="1">
      <alignment horizontal="center"/>
    </xf>
    <xf numFmtId="9" fontId="8" fillId="3" borderId="0" xfId="0" applyNumberFormat="1" applyFont="1" applyFill="1"/>
    <xf numFmtId="0" fontId="19" fillId="3" borderId="0" xfId="0" applyFont="1" applyFill="1" applyAlignment="1">
      <alignment horizontal="center"/>
    </xf>
    <xf numFmtId="0" fontId="20" fillId="2" borderId="0" xfId="0" applyFont="1" applyFill="1" applyAlignment="1">
      <alignment horizontal="right"/>
    </xf>
    <xf numFmtId="0" fontId="1" fillId="3" borderId="7" xfId="0" applyFont="1" applyFill="1" applyBorder="1" applyAlignment="1">
      <alignment horizontal="center"/>
    </xf>
    <xf numFmtId="0" fontId="79" fillId="0" borderId="0" xfId="0" applyFont="1" applyAlignment="1">
      <alignment horizontal="right"/>
    </xf>
    <xf numFmtId="0" fontId="37" fillId="0" borderId="0" xfId="0" applyFont="1" applyAlignment="1">
      <alignment horizontal="center"/>
    </xf>
    <xf numFmtId="0" fontId="64" fillId="0" borderId="0" xfId="0" applyFont="1"/>
    <xf numFmtId="0" fontId="2" fillId="0" borderId="0" xfId="0" applyFont="1" applyAlignment="1">
      <alignment horizontal="center"/>
    </xf>
    <xf numFmtId="9" fontId="6" fillId="0" borderId="0" xfId="0" applyNumberFormat="1" applyFont="1" applyAlignment="1">
      <alignment horizontal="left"/>
    </xf>
    <xf numFmtId="0" fontId="37" fillId="3" borderId="0" xfId="0" applyFont="1" applyFill="1" applyAlignment="1">
      <alignment horizontal="center"/>
    </xf>
    <xf numFmtId="0" fontId="49" fillId="3" borderId="0" xfId="0" applyFont="1" applyFill="1" applyAlignment="1">
      <alignment horizontal="left"/>
    </xf>
    <xf numFmtId="164" fontId="6" fillId="3" borderId="0" xfId="0" applyNumberFormat="1" applyFont="1" applyFill="1" applyAlignment="1">
      <alignment horizontal="left"/>
    </xf>
    <xf numFmtId="0" fontId="24" fillId="3" borderId="0" xfId="0" applyFont="1" applyFill="1"/>
    <xf numFmtId="0" fontId="64" fillId="3" borderId="0" xfId="0" applyFont="1" applyFill="1"/>
    <xf numFmtId="0" fontId="6" fillId="4" borderId="2" xfId="0" applyFont="1" applyFill="1" applyBorder="1" applyAlignment="1">
      <alignment horizontal="center"/>
    </xf>
    <xf numFmtId="0" fontId="64" fillId="7" borderId="1" xfId="0" applyFont="1" applyFill="1" applyBorder="1" applyAlignment="1">
      <alignment horizontal="center"/>
    </xf>
    <xf numFmtId="9" fontId="21" fillId="3" borderId="0" xfId="0" applyNumberFormat="1" applyFont="1" applyFill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9" fontId="2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20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29" fillId="7" borderId="0" xfId="0" applyFont="1" applyFill="1" applyAlignment="1">
      <alignment horizontal="center"/>
    </xf>
    <xf numFmtId="0" fontId="18" fillId="7" borderId="0" xfId="0" applyFont="1" applyFill="1" applyAlignment="1">
      <alignment horizontal="center"/>
    </xf>
    <xf numFmtId="11" fontId="8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0" fillId="2" borderId="0" xfId="0" applyFont="1" applyFill="1" applyAlignment="1">
      <alignment horizontal="center"/>
    </xf>
    <xf numFmtId="0" fontId="20" fillId="3" borderId="0" xfId="0" applyFont="1" applyFill="1" applyAlignment="1">
      <alignment horizontal="center"/>
    </xf>
    <xf numFmtId="9" fontId="11" fillId="0" borderId="0" xfId="0" applyNumberFormat="1" applyFont="1" applyAlignment="1">
      <alignment horizontal="center"/>
    </xf>
    <xf numFmtId="0" fontId="6" fillId="11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5" fillId="7" borderId="0" xfId="0" applyFont="1" applyFill="1" applyAlignment="1">
      <alignment horizontal="center" vertical="center"/>
    </xf>
    <xf numFmtId="0" fontId="9" fillId="18" borderId="0" xfId="0" applyFont="1" applyFill="1" applyAlignment="1">
      <alignment horizontal="center"/>
    </xf>
    <xf numFmtId="0" fontId="2" fillId="2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80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64" fillId="0" borderId="1" xfId="0" applyFont="1" applyBorder="1" applyAlignment="1">
      <alignment horizontal="left"/>
    </xf>
    <xf numFmtId="0" fontId="64" fillId="0" borderId="1" xfId="0" applyFont="1" applyBorder="1" applyAlignment="1">
      <alignment horizontal="center"/>
    </xf>
    <xf numFmtId="0" fontId="3" fillId="2" borderId="0" xfId="0" applyFont="1" applyFill="1"/>
    <xf numFmtId="0" fontId="0" fillId="0" borderId="0" xfId="0"/>
    <xf numFmtId="0" fontId="7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5" fillId="2" borderId="0" xfId="0" applyFont="1" applyFill="1"/>
    <xf numFmtId="0" fontId="78" fillId="30" borderId="0" xfId="0" applyFont="1" applyFill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1" Type="http://schemas.openxmlformats.org/officeDocument/2006/relationships/hyperlink" Target="https://click.linksynergy.com/deeplink?id=fFKr9m2PBw4&amp;mid=50702&amp;murl=https%3A%2F%2Fwww.adidas.ae%2F&amp;u1=14560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amzn.to/4eixOTX" TargetMode="External"/><Relationship Id="rId13" Type="http://schemas.openxmlformats.org/officeDocument/2006/relationships/hyperlink" Target="https://amzn.to/3GmeMzh" TargetMode="External"/><Relationship Id="rId18" Type="http://schemas.openxmlformats.org/officeDocument/2006/relationships/hyperlink" Target="https://amzn.to/4kgeKXI" TargetMode="External"/><Relationship Id="rId26" Type="http://schemas.openxmlformats.org/officeDocument/2006/relationships/hyperlink" Target="https://amzn.to/4mfXumW" TargetMode="External"/><Relationship Id="rId3" Type="http://schemas.openxmlformats.org/officeDocument/2006/relationships/hyperlink" Target="https://amzn.to/4lpkOhz" TargetMode="External"/><Relationship Id="rId21" Type="http://schemas.openxmlformats.org/officeDocument/2006/relationships/hyperlink" Target="https://amzn.to/3Gk3TOy" TargetMode="External"/><Relationship Id="rId7" Type="http://schemas.openxmlformats.org/officeDocument/2006/relationships/hyperlink" Target="https://amzn.to/4lj11QF" TargetMode="External"/><Relationship Id="rId12" Type="http://schemas.openxmlformats.org/officeDocument/2006/relationships/hyperlink" Target="https://amzn.to/4kg4K0z" TargetMode="External"/><Relationship Id="rId17" Type="http://schemas.openxmlformats.org/officeDocument/2006/relationships/hyperlink" Target="https://amzn.to/3TSyiXa" TargetMode="External"/><Relationship Id="rId25" Type="http://schemas.openxmlformats.org/officeDocument/2006/relationships/hyperlink" Target="https://amzn.to/3U3BHT7" TargetMode="External"/><Relationship Id="rId2" Type="http://schemas.openxmlformats.org/officeDocument/2006/relationships/hyperlink" Target="https://amzn.to/45FCxwz" TargetMode="External"/><Relationship Id="rId16" Type="http://schemas.openxmlformats.org/officeDocument/2006/relationships/hyperlink" Target="https://amzn.to/4nwvuNo" TargetMode="External"/><Relationship Id="rId20" Type="http://schemas.openxmlformats.org/officeDocument/2006/relationships/hyperlink" Target="https://amzn.to/4l8xU33" TargetMode="External"/><Relationship Id="rId29" Type="http://schemas.openxmlformats.org/officeDocument/2006/relationships/comments" Target="../comments1.xml"/><Relationship Id="rId1" Type="http://schemas.openxmlformats.org/officeDocument/2006/relationships/hyperlink" Target="https://amzn.to/40mx22a" TargetMode="External"/><Relationship Id="rId6" Type="http://schemas.openxmlformats.org/officeDocument/2006/relationships/hyperlink" Target="https://amzn.to/4kXEidf" TargetMode="External"/><Relationship Id="rId11" Type="http://schemas.openxmlformats.org/officeDocument/2006/relationships/hyperlink" Target="https://amzn.to/446nwmj" TargetMode="External"/><Relationship Id="rId24" Type="http://schemas.openxmlformats.org/officeDocument/2006/relationships/hyperlink" Target="https://amzn.to/44O4jGb" TargetMode="External"/><Relationship Id="rId5" Type="http://schemas.openxmlformats.org/officeDocument/2006/relationships/hyperlink" Target="https://amzn.to/4nijsHb" TargetMode="External"/><Relationship Id="rId15" Type="http://schemas.openxmlformats.org/officeDocument/2006/relationships/hyperlink" Target="https://amzn.to/3I5YOtN" TargetMode="External"/><Relationship Id="rId23" Type="http://schemas.openxmlformats.org/officeDocument/2006/relationships/hyperlink" Target="https://amzn.to/46qg5b1" TargetMode="External"/><Relationship Id="rId28" Type="http://schemas.openxmlformats.org/officeDocument/2006/relationships/vmlDrawing" Target="../drawings/vmlDrawing1.vml"/><Relationship Id="rId10" Type="http://schemas.openxmlformats.org/officeDocument/2006/relationships/hyperlink" Target="https://amzn.to/4l8SUGX" TargetMode="External"/><Relationship Id="rId19" Type="http://schemas.openxmlformats.org/officeDocument/2006/relationships/hyperlink" Target="https://amzn.to/4eplf9c" TargetMode="External"/><Relationship Id="rId4" Type="http://schemas.openxmlformats.org/officeDocument/2006/relationships/hyperlink" Target="https://amzn.to/3TahfQf" TargetMode="External"/><Relationship Id="rId9" Type="http://schemas.openxmlformats.org/officeDocument/2006/relationships/hyperlink" Target="https://amzn.to/40xnW2L" TargetMode="External"/><Relationship Id="rId14" Type="http://schemas.openxmlformats.org/officeDocument/2006/relationships/hyperlink" Target="https://amzn.to/44AXVC9" TargetMode="External"/><Relationship Id="rId22" Type="http://schemas.openxmlformats.org/officeDocument/2006/relationships/hyperlink" Target="https://amzn.to/4lDcn2k" TargetMode="External"/><Relationship Id="rId27" Type="http://schemas.openxmlformats.org/officeDocument/2006/relationships/hyperlink" Target="https://amzn.to/4mfNDgH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airalo.pxf.io/09x74O" TargetMode="External"/><Relationship Id="rId2" Type="http://schemas.openxmlformats.org/officeDocument/2006/relationships/hyperlink" Target="https://airalo.pxf.io/gOab3A" TargetMode="External"/><Relationship Id="rId1" Type="http://schemas.openxmlformats.org/officeDocument/2006/relationships/hyperlink" Target="https://airalo.pxf.io/dOn5yj" TargetMode="External"/><Relationship Id="rId4" Type="http://schemas.openxmlformats.org/officeDocument/2006/relationships/hyperlink" Target="https://airalo.pxf.io/K0YD2z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s://prf.hn/click/camref:1100l3HS7p/pubref:8199" TargetMode="External"/><Relationship Id="rId13" Type="http://schemas.openxmlformats.org/officeDocument/2006/relationships/hyperlink" Target="https://prf.hn/click/camref:1100l3HS7p/pubref:9307" TargetMode="External"/><Relationship Id="rId18" Type="http://schemas.openxmlformats.org/officeDocument/2006/relationships/hyperlink" Target="https://prf.hn/click/camref:1100l3HS7p/pubref:189" TargetMode="External"/><Relationship Id="rId3" Type="http://schemas.openxmlformats.org/officeDocument/2006/relationships/hyperlink" Target="https://prf.hn/click/camref:1100l3HS7p/pubref:7747" TargetMode="External"/><Relationship Id="rId21" Type="http://schemas.openxmlformats.org/officeDocument/2006/relationships/hyperlink" Target="https://prf.hn/click/camref:1100l3HS7p/pubref:14663" TargetMode="External"/><Relationship Id="rId7" Type="http://schemas.openxmlformats.org/officeDocument/2006/relationships/hyperlink" Target="https://prf.hn/click/camref:1100l3HS7p/pubref:7157" TargetMode="External"/><Relationship Id="rId12" Type="http://schemas.openxmlformats.org/officeDocument/2006/relationships/hyperlink" Target="https://prf.hn/click/camref:1100l3HS7p/pubref:2205" TargetMode="External"/><Relationship Id="rId17" Type="http://schemas.openxmlformats.org/officeDocument/2006/relationships/hyperlink" Target="https://prf.hn/click/camref:1100l3HS7p/pubref:14560" TargetMode="External"/><Relationship Id="rId25" Type="http://schemas.openxmlformats.org/officeDocument/2006/relationships/hyperlink" Target="https://prf.hn/click/camref:1100l3HS7p/pubref:14727" TargetMode="External"/><Relationship Id="rId2" Type="http://schemas.openxmlformats.org/officeDocument/2006/relationships/hyperlink" Target="https://prf.hn/click/camref:1100l3HS7p/pubref:663" TargetMode="External"/><Relationship Id="rId16" Type="http://schemas.openxmlformats.org/officeDocument/2006/relationships/hyperlink" Target="https://prf.hn/click/camref:1100l3HS7p/pubref:7229" TargetMode="External"/><Relationship Id="rId20" Type="http://schemas.openxmlformats.org/officeDocument/2006/relationships/hyperlink" Target="https://digizag.go2cloud.org/aff_c?offer_id=1276&amp;aff_id=14298" TargetMode="External"/><Relationship Id="rId1" Type="http://schemas.openxmlformats.org/officeDocument/2006/relationships/hyperlink" Target="https://prf.hn/click/camref:1100l3HS7p" TargetMode="External"/><Relationship Id="rId6" Type="http://schemas.openxmlformats.org/officeDocument/2006/relationships/hyperlink" Target="https://prf.hn/click/camref:1100l3HS7p/pubref:6924" TargetMode="External"/><Relationship Id="rId11" Type="http://schemas.openxmlformats.org/officeDocument/2006/relationships/hyperlink" Target="https://prf.hn/click/camref:1100l3HS7p/pubref:6831" TargetMode="External"/><Relationship Id="rId24" Type="http://schemas.openxmlformats.org/officeDocument/2006/relationships/hyperlink" Target="https://prf.hn/click/camref:1100l3HS7p/pubref:14727" TargetMode="External"/><Relationship Id="rId5" Type="http://schemas.openxmlformats.org/officeDocument/2006/relationships/hyperlink" Target="https://prf.hn/click/camref:1100l3HS7p/pubref:12932" TargetMode="External"/><Relationship Id="rId15" Type="http://schemas.openxmlformats.org/officeDocument/2006/relationships/hyperlink" Target="https://prf.hn/click/camref:1100l3HS7p/pubref:6668" TargetMode="External"/><Relationship Id="rId23" Type="http://schemas.openxmlformats.org/officeDocument/2006/relationships/hyperlink" Target="https://prf.hn/click/camref:1100l3HS7p/pubref:14638" TargetMode="External"/><Relationship Id="rId10" Type="http://schemas.openxmlformats.org/officeDocument/2006/relationships/hyperlink" Target="https://prf.hn/click/camref:1100l3HS7p/pubref:6875" TargetMode="External"/><Relationship Id="rId19" Type="http://schemas.openxmlformats.org/officeDocument/2006/relationships/hyperlink" Target="https://prf.hn/click/camref:1100l3HS7p/pubref:12941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14" Type="http://schemas.openxmlformats.org/officeDocument/2006/relationships/hyperlink" Target="https://prf.hn/click/camref:1100l3HS7p/pubref:9307" TargetMode="External"/><Relationship Id="rId22" Type="http://schemas.openxmlformats.org/officeDocument/2006/relationships/hyperlink" Target="https://prf.hn/l/vwzavp5/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https://digizag.go2cloud.org/aff_c?offer_id=1316&amp;aff_id=986" TargetMode="External"/><Relationship Id="rId3" Type="http://schemas.openxmlformats.org/officeDocument/2006/relationships/hyperlink" Target="https://digizag.go2cloud.org/aff_c?offer_id=1316&amp;aff_id=7747" TargetMode="External"/><Relationship Id="rId7" Type="http://schemas.openxmlformats.org/officeDocument/2006/relationships/hyperlink" Target="https://digizag.go2cloud.org/aff_c?offer_id=1316&amp;aff_id=14560" TargetMode="External"/><Relationship Id="rId2" Type="http://schemas.openxmlformats.org/officeDocument/2006/relationships/hyperlink" Target="https://digizag.go2cloud.org/aff_c?offer_id=1316&amp;aff_id=14298" TargetMode="External"/><Relationship Id="rId1" Type="http://schemas.openxmlformats.org/officeDocument/2006/relationships/hyperlink" Target="https://digizag.go2cloud.org/aff_c?offer_id=1316&amp;aff_id=1490" TargetMode="External"/><Relationship Id="rId6" Type="http://schemas.openxmlformats.org/officeDocument/2006/relationships/hyperlink" Target="https://digizag.go2cloud.org/aff_c?offer_id=1316&amp;aff_id=14560" TargetMode="External"/><Relationship Id="rId5" Type="http://schemas.openxmlformats.org/officeDocument/2006/relationships/hyperlink" Target="https://digizag.go2cloud.org/aff_c?offer_id=1316&amp;aff_id=7229" TargetMode="External"/><Relationship Id="rId4" Type="http://schemas.openxmlformats.org/officeDocument/2006/relationships/hyperlink" Target="https://digizag.go2cloud.org/aff_c?offer_id=1316&amp;aff_id=7747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hyperlink" Target="https://digizag.hasoffers.com/admin/affiliates/view/14417" TargetMode="External"/><Relationship Id="rId1" Type="http://schemas.openxmlformats.org/officeDocument/2006/relationships/hyperlink" Target="https://digizag.hasoffers.com/admin/affiliates/view/14417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7" Type="http://schemas.openxmlformats.org/officeDocument/2006/relationships/hyperlink" Target="https://www.tiktok.com/@naifah_choices" TargetMode="External"/><Relationship Id="rId2" Type="http://schemas.openxmlformats.org/officeDocument/2006/relationships/hyperlink" Target="https://www.instagram.com/beuty_arwa/" TargetMode="External"/><Relationship Id="rId1" Type="http://schemas.openxmlformats.org/officeDocument/2006/relationships/hyperlink" Target="https://www.tiktok.com/@bebaalfarsy" TargetMode="External"/><Relationship Id="rId6" Type="http://schemas.openxmlformats.org/officeDocument/2006/relationships/hyperlink" Target="https://www.tiktok.com/@naifah_choices" TargetMode="External"/><Relationship Id="rId5" Type="http://schemas.openxmlformats.org/officeDocument/2006/relationships/hyperlink" Target="https://www.tiktok.com/@re7ab.saad?is_from_webapp=1&amp;sender_device=pc" TargetMode="External"/><Relationship Id="rId10" Type="http://schemas.openxmlformats.org/officeDocument/2006/relationships/hyperlink" Target="https://www.tiktok.com/@2.lx7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/Relationships>
</file>

<file path=xl/worksheets/_rels/sheet78.xml.rels><?xml version="1.0" encoding="UTF-8" standalone="yes"?>
<Relationships xmlns="http://schemas.openxmlformats.org/package/2006/relationships"><Relationship Id="rId26" Type="http://schemas.openxmlformats.org/officeDocument/2006/relationships/hyperlink" Target="https://x.com/ll_2066?s=21&amp;t=unwp2Mw1QC__AmlHnLMqsA" TargetMode="External"/><Relationship Id="rId21" Type="http://schemas.openxmlformats.org/officeDocument/2006/relationships/hyperlink" Target="https://temu.to/k/e2s0f234fk2" TargetMode="External"/><Relationship Id="rId42" Type="http://schemas.openxmlformats.org/officeDocument/2006/relationships/hyperlink" Target="https://www.tiktok.com/@sh_bloggernw?_t=ZS-8uOxDq5G2C8&amp;_r=1" TargetMode="External"/><Relationship Id="rId47" Type="http://schemas.openxmlformats.org/officeDocument/2006/relationships/hyperlink" Target="https://temu.to/k/e7qy6msr6kb" TargetMode="External"/><Relationship Id="rId63" Type="http://schemas.openxmlformats.org/officeDocument/2006/relationships/hyperlink" Target="https://temu.to/k/ezkos9v2qjd" TargetMode="External"/><Relationship Id="rId68" Type="http://schemas.openxmlformats.org/officeDocument/2006/relationships/hyperlink" Target="https://app.temu.com/m/nmmguxwx266" TargetMode="External"/><Relationship Id="rId84" Type="http://schemas.openxmlformats.org/officeDocument/2006/relationships/hyperlink" Target="https://temu.to/k/ez8ai7a3o9p" TargetMode="External"/><Relationship Id="rId89" Type="http://schemas.openxmlformats.org/officeDocument/2006/relationships/hyperlink" Target="https://www.facebook.com/share/g/1AfhJSDmRo/" TargetMode="External"/><Relationship Id="rId16" Type="http://schemas.openxmlformats.org/officeDocument/2006/relationships/hyperlink" Target="https://app.temu.com/m/nxj4lyroyno" TargetMode="External"/><Relationship Id="rId11" Type="http://schemas.openxmlformats.org/officeDocument/2006/relationships/hyperlink" Target="https://temu.to/k/epx3toovs00" TargetMode="External"/><Relationship Id="rId32" Type="http://schemas.openxmlformats.org/officeDocument/2006/relationships/hyperlink" Target="https://app.temu.com/m/nqc128wwr8r" TargetMode="External"/><Relationship Id="rId37" Type="http://schemas.openxmlformats.org/officeDocument/2006/relationships/hyperlink" Target="https://temu.to/k/et92g8p34ms" TargetMode="External"/><Relationship Id="rId53" Type="http://schemas.openxmlformats.org/officeDocument/2006/relationships/hyperlink" Target="https://temu.to/k/eyppragcxfd" TargetMode="External"/><Relationship Id="rId58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74" Type="http://schemas.openxmlformats.org/officeDocument/2006/relationships/hyperlink" Target="https://temu.to/k/e98zvlwflll" TargetMode="External"/><Relationship Id="rId79" Type="http://schemas.openxmlformats.org/officeDocument/2006/relationships/hyperlink" Target="https://app.temu.com/m/nbjcx1im62o" TargetMode="External"/><Relationship Id="rId5" Type="http://schemas.openxmlformats.org/officeDocument/2006/relationships/hyperlink" Target="https://temu.to/k/e4sf8a391kn" TargetMode="External"/><Relationship Id="rId90" Type="http://schemas.openxmlformats.org/officeDocument/2006/relationships/hyperlink" Target="https://temu.to/k/epbuvdm8sl8" TargetMode="External"/><Relationship Id="rId95" Type="http://schemas.openxmlformats.org/officeDocument/2006/relationships/hyperlink" Target="https://app.temu.com/m/nvq56x005ao" TargetMode="External"/><Relationship Id="rId22" Type="http://schemas.openxmlformats.org/officeDocument/2006/relationships/hyperlink" Target="https://codekhasm.com/" TargetMode="External"/><Relationship Id="rId27" Type="http://schemas.openxmlformats.org/officeDocument/2006/relationships/hyperlink" Target="https://temu.to/k/e6526f551pk" TargetMode="External"/><Relationship Id="rId43" Type="http://schemas.openxmlformats.org/officeDocument/2006/relationships/hyperlink" Target="https://temu.to/k/ebetq56vb8b" TargetMode="External"/><Relationship Id="rId48" Type="http://schemas.openxmlformats.org/officeDocument/2006/relationships/hyperlink" Target="https://app.temu.com/m/naef0kg9guu" TargetMode="External"/><Relationship Id="rId64" Type="http://schemas.openxmlformats.org/officeDocument/2006/relationships/hyperlink" Target="https://app.temu.com/m/nvegoliwkyg" TargetMode="External"/><Relationship Id="rId69" Type="http://schemas.openxmlformats.org/officeDocument/2006/relationships/hyperlink" Target="https://temu.to/k/ecf5vr1dk0k" TargetMode="External"/><Relationship Id="rId80" Type="http://schemas.openxmlformats.org/officeDocument/2006/relationships/hyperlink" Target="https://temu.to/k/e37duiwpwly" TargetMode="External"/><Relationship Id="rId85" Type="http://schemas.openxmlformats.org/officeDocument/2006/relationships/hyperlink" Target="https://www.tiktok.com/@coupons.vibe?_t=ZS-8vkHpewycIK&amp;_r=1" TargetMode="External"/><Relationship Id="rId3" Type="http://schemas.openxmlformats.org/officeDocument/2006/relationships/hyperlink" Target="https://temu.to/k/eeehn2ai7pv" TargetMode="External"/><Relationship Id="rId12" Type="http://schemas.openxmlformats.org/officeDocument/2006/relationships/hyperlink" Target="https://app.temu.com/m/ny0vr1y77l5" TargetMode="External"/><Relationship Id="rId17" Type="http://schemas.openxmlformats.org/officeDocument/2006/relationships/hyperlink" Target="https://temu.to/k/e95k1uyx91g" TargetMode="External"/><Relationship Id="rId25" Type="http://schemas.openxmlformats.org/officeDocument/2006/relationships/hyperlink" Target="https://temu.to/k/eyjo8s7iaww" TargetMode="External"/><Relationship Id="rId33" Type="http://schemas.openxmlformats.org/officeDocument/2006/relationships/hyperlink" Target="https://temu.to/k/ed1pgzre94h" TargetMode="External"/><Relationship Id="rId38" Type="http://schemas.openxmlformats.org/officeDocument/2006/relationships/hyperlink" Target="https://x.com/7lme_1990?t=RF9FRAA4WNAJc2sAazS5mQ&amp;s=08" TargetMode="External"/><Relationship Id="rId46" Type="http://schemas.openxmlformats.org/officeDocument/2006/relationships/hyperlink" Target="https://ksacouponz.com/" TargetMode="External"/><Relationship Id="rId59" Type="http://schemas.openxmlformats.org/officeDocument/2006/relationships/hyperlink" Target="https://temu.to/k/eu585ej4jte" TargetMode="External"/><Relationship Id="rId67" Type="http://schemas.openxmlformats.org/officeDocument/2006/relationships/hyperlink" Target="https://temu.to/k/ewyo7o7krnf" TargetMode="External"/><Relationship Id="rId20" Type="http://schemas.openxmlformats.org/officeDocument/2006/relationships/hyperlink" Target="https://app.temu.com/m/no4itbltb78" TargetMode="External"/><Relationship Id="rId41" Type="http://schemas.openxmlformats.org/officeDocument/2006/relationships/hyperlink" Target="https://temu.to/k/ev30745kbhk" TargetMode="External"/><Relationship Id="rId54" Type="http://schemas.openxmlformats.org/officeDocument/2006/relationships/hyperlink" Target="https://t.me/codeksaGcc" TargetMode="External"/><Relationship Id="rId62" Type="http://schemas.openxmlformats.org/officeDocument/2006/relationships/hyperlink" Target="https://www.coupons-hub.com/" TargetMode="External"/><Relationship Id="rId70" Type="http://schemas.openxmlformats.org/officeDocument/2006/relationships/hyperlink" Target="https://www.instagram.com/pilotramadan?igsh=MWEydjlubXZvNjJ4Yg==" TargetMode="External"/><Relationship Id="rId75" Type="http://schemas.openxmlformats.org/officeDocument/2006/relationships/hyperlink" Target="https://app.temu.com/m/nravpk69rc7" TargetMode="External"/><Relationship Id="rId83" Type="http://schemas.openxmlformats.org/officeDocument/2006/relationships/hyperlink" Target="https://app.temu.com/m/ntdugvhmh61" TargetMode="External"/><Relationship Id="rId88" Type="http://schemas.openxmlformats.org/officeDocument/2006/relationships/hyperlink" Target="https://temu.to/k/e5od2ucomjs" TargetMode="External"/><Relationship Id="rId91" Type="http://schemas.openxmlformats.org/officeDocument/2006/relationships/hyperlink" Target="https://app.temu.com/m/nadi58pxzwv" TargetMode="External"/><Relationship Id="rId96" Type="http://schemas.openxmlformats.org/officeDocument/2006/relationships/vmlDrawing" Target="../drawings/vmlDrawing3.vml"/><Relationship Id="rId1" Type="http://schemas.openxmlformats.org/officeDocument/2006/relationships/hyperlink" Target="https://temu.to/k/el73auxyuk1" TargetMode="External"/><Relationship Id="rId6" Type="http://schemas.openxmlformats.org/officeDocument/2006/relationships/hyperlink" Target="https://saudi.alcoupon.com/en/discount-codes" TargetMode="External"/><Relationship Id="rId15" Type="http://schemas.openxmlformats.org/officeDocument/2006/relationships/hyperlink" Target="https://temu.to/k/e47uhsqevhz" TargetMode="External"/><Relationship Id="rId23" Type="http://schemas.openxmlformats.org/officeDocument/2006/relationships/hyperlink" Target="https://temu.to/k/ec223lv3lef" TargetMode="External"/><Relationship Id="rId28" Type="http://schemas.openxmlformats.org/officeDocument/2006/relationships/hyperlink" Target="https://app.temu.com/m/nkujkzlippm" TargetMode="External"/><Relationship Id="rId36" Type="http://schemas.openxmlformats.org/officeDocument/2006/relationships/hyperlink" Target="https://app.temu.com/m/nifubiw9rzt" TargetMode="External"/><Relationship Id="rId49" Type="http://schemas.openxmlformats.org/officeDocument/2006/relationships/hyperlink" Target="https://temu.to/k/eyxwf8zkvoe" TargetMode="External"/><Relationship Id="rId57" Type="http://schemas.openxmlformats.org/officeDocument/2006/relationships/hyperlink" Target="https://temu.to/k/eac853mceym" TargetMode="External"/><Relationship Id="rId10" Type="http://schemas.openxmlformats.org/officeDocument/2006/relationships/hyperlink" Target="https://x.com/eh12__?s=21&amp;t=PYye7_SRvjkqV5lajsIufA" TargetMode="External"/><Relationship Id="rId31" Type="http://schemas.openxmlformats.org/officeDocument/2006/relationships/hyperlink" Target="https://temu.to/k/er15yjy5t10" TargetMode="External"/><Relationship Id="rId44" Type="http://schemas.openxmlformats.org/officeDocument/2006/relationships/hyperlink" Target="https://app.temu.com/m/n38xob0cbfb" TargetMode="External"/><Relationship Id="rId52" Type="http://schemas.openxmlformats.org/officeDocument/2006/relationships/hyperlink" Target="https://app.temu.com/m/nvyvxlbezga" TargetMode="External"/><Relationship Id="rId60" Type="http://schemas.openxmlformats.org/officeDocument/2006/relationships/hyperlink" Target="https://app.temu.com/m/nik81dfz5li" TargetMode="External"/><Relationship Id="rId65" Type="http://schemas.openxmlformats.org/officeDocument/2006/relationships/hyperlink" Target="https://temu.to/k/e8d5ue2qe5k" TargetMode="External"/><Relationship Id="rId73" Type="http://schemas.openxmlformats.org/officeDocument/2006/relationships/hyperlink" Target="https://temu.to/k/eyli4m62eps" TargetMode="External"/><Relationship Id="rId78" Type="http://schemas.openxmlformats.org/officeDocument/2006/relationships/hyperlink" Target="https://temu.to/k/elm8kcc0lgi" TargetMode="External"/><Relationship Id="rId81" Type="http://schemas.openxmlformats.org/officeDocument/2006/relationships/hyperlink" Target="https://www.tiktok.com/@discount_code_coupons?_t=ZS-8vKz3gOrTRy&amp;_r=1" TargetMode="External"/><Relationship Id="rId86" Type="http://schemas.openxmlformats.org/officeDocument/2006/relationships/hyperlink" Target="https://temu.to/k/ek2uj900kka" TargetMode="External"/><Relationship Id="rId94" Type="http://schemas.openxmlformats.org/officeDocument/2006/relationships/hyperlink" Target="https://temu.to/k/el6yy36w0j6" TargetMode="External"/><Relationship Id="rId4" Type="http://schemas.openxmlformats.org/officeDocument/2006/relationships/hyperlink" Target="https://www.sahseh.co/" TargetMode="External"/><Relationship Id="rId9" Type="http://schemas.openxmlformats.org/officeDocument/2006/relationships/hyperlink" Target="https://temu.to/k/exvicjn3djv" TargetMode="External"/><Relationship Id="rId13" Type="http://schemas.openxmlformats.org/officeDocument/2006/relationships/hyperlink" Target="https://temu.to/k/entoyxe4ttf" TargetMode="External"/><Relationship Id="rId18" Type="http://schemas.openxmlformats.org/officeDocument/2006/relationships/hyperlink" Target="https://copon5sm.com/en/" TargetMode="External"/><Relationship Id="rId39" Type="http://schemas.openxmlformats.org/officeDocument/2006/relationships/hyperlink" Target="https://temu.to/k/e08aj47griv" TargetMode="External"/><Relationship Id="rId34" Type="http://schemas.openxmlformats.org/officeDocument/2006/relationships/hyperlink" Target="https://x.com/a123m32?t=duu4MWkRf3ZMjdVf1F1fsA&amp;s=08" TargetMode="External"/><Relationship Id="rId50" Type="http://schemas.openxmlformats.org/officeDocument/2006/relationships/hyperlink" Target="https://www.tiktok.com/@oday.zagha_?_t=ZS-8uGgZRFF0wj&amp;_r=1" TargetMode="External"/><Relationship Id="rId55" Type="http://schemas.openxmlformats.org/officeDocument/2006/relationships/hyperlink" Target="https://temu.to/k/e28vlh1wgps" TargetMode="External"/><Relationship Id="rId76" Type="http://schemas.openxmlformats.org/officeDocument/2006/relationships/hyperlink" Target="https://temu.to/k/ek8kl1qpqxt" TargetMode="External"/><Relationship Id="rId97" Type="http://schemas.openxmlformats.org/officeDocument/2006/relationships/comments" Target="../comments3.xml"/><Relationship Id="rId7" Type="http://schemas.openxmlformats.org/officeDocument/2006/relationships/hyperlink" Target="https://temu.to/k/e663livttqy" TargetMode="External"/><Relationship Id="rId71" Type="http://schemas.openxmlformats.org/officeDocument/2006/relationships/hyperlink" Target="https://temu.to/k/elq8yqkckip" TargetMode="External"/><Relationship Id="rId92" Type="http://schemas.openxmlformats.org/officeDocument/2006/relationships/hyperlink" Target="https://temu.to/k/evnt7nqkn22" TargetMode="External"/><Relationship Id="rId2" Type="http://schemas.openxmlformats.org/officeDocument/2006/relationships/hyperlink" Target="https://www.walaplus.com/" TargetMode="External"/><Relationship Id="rId29" Type="http://schemas.openxmlformats.org/officeDocument/2006/relationships/hyperlink" Target="https://temu.to/k/edzy6udo7bo" TargetMode="External"/><Relationship Id="rId24" Type="http://schemas.openxmlformats.org/officeDocument/2006/relationships/hyperlink" Target="https://app.temu.com/m/nobr23rvzqp" TargetMode="External"/><Relationship Id="rId40" Type="http://schemas.openxmlformats.org/officeDocument/2006/relationships/hyperlink" Target="https://app.temu.com/m/nt8e6uzxqhr" TargetMode="External"/><Relationship Id="rId45" Type="http://schemas.openxmlformats.org/officeDocument/2006/relationships/hyperlink" Target="https://temu.to/k/e0osa04gskx" TargetMode="External"/><Relationship Id="rId66" Type="http://schemas.openxmlformats.org/officeDocument/2006/relationships/hyperlink" Target="http://ksa-voucher.com/" TargetMode="External"/><Relationship Id="rId87" Type="http://schemas.openxmlformats.org/officeDocument/2006/relationships/hyperlink" Target="https://app.temu.com/m/n513w2eg6od" TargetMode="External"/><Relationship Id="rId61" Type="http://schemas.openxmlformats.org/officeDocument/2006/relationships/hyperlink" Target="https://temu.to/k/e38akwiyd8j" TargetMode="External"/><Relationship Id="rId82" Type="http://schemas.openxmlformats.org/officeDocument/2006/relationships/hyperlink" Target="https://temu.to/k/ecqnswrq5jk" TargetMode="External"/><Relationship Id="rId19" Type="http://schemas.openxmlformats.org/officeDocument/2006/relationships/hyperlink" Target="https://temu.to/k/emr643iapfa" TargetMode="External"/><Relationship Id="rId14" Type="http://schemas.openxmlformats.org/officeDocument/2006/relationships/hyperlink" Target="https://www.facebook.com/groups/2607398122895215/" TargetMode="External"/><Relationship Id="rId30" Type="http://schemas.openxmlformats.org/officeDocument/2006/relationships/hyperlink" Target="https://x.com/a8tp9?s=21" TargetMode="External"/><Relationship Id="rId35" Type="http://schemas.openxmlformats.org/officeDocument/2006/relationships/hyperlink" Target="https://temu.to/k/eqr25atcewv" TargetMode="External"/><Relationship Id="rId56" Type="http://schemas.openxmlformats.org/officeDocument/2006/relationships/hyperlink" Target="https://app.temu.com/m/nyv461gnlu4" TargetMode="External"/><Relationship Id="rId77" Type="http://schemas.openxmlformats.org/officeDocument/2006/relationships/hyperlink" Target="http://www.t3alaonline.com/" TargetMode="External"/><Relationship Id="rId8" Type="http://schemas.openxmlformats.org/officeDocument/2006/relationships/hyperlink" Target="https://app.temu.com/m/nqy5z3q3di8" TargetMode="External"/><Relationship Id="rId51" Type="http://schemas.openxmlformats.org/officeDocument/2006/relationships/hyperlink" Target="https://temu.to/k/ea9nf169ki1" TargetMode="External"/><Relationship Id="rId72" Type="http://schemas.openxmlformats.org/officeDocument/2006/relationships/hyperlink" Target="https://app.temu.com/m/ngr3ebkj2o3" TargetMode="External"/><Relationship Id="rId93" Type="http://schemas.openxmlformats.org/officeDocument/2006/relationships/hyperlink" Target="https://www.facebook.com/people/%D8%B9%D8%B1%D9%88%D8%B6-%D8%AD%D8%B5%D8%B1%D9%8A%D8%A9-%D9%80-special-offers/10008274504784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/>
  </sheetViews>
  <sheetFormatPr baseColWidth="10" defaultColWidth="12.6640625" defaultRowHeight="15.75" customHeight="1"/>
  <cols>
    <col min="9" max="9" width="22.6640625" customWidth="1"/>
  </cols>
  <sheetData>
    <row r="1" spans="1:10" ht="16">
      <c r="A1" s="1" t="s">
        <v>0</v>
      </c>
      <c r="B1" s="2" t="s">
        <v>1</v>
      </c>
      <c r="C1" s="2" t="s">
        <v>2</v>
      </c>
      <c r="E1" s="564" t="s">
        <v>3</v>
      </c>
      <c r="F1" s="565"/>
      <c r="G1" s="565"/>
      <c r="H1" s="565"/>
      <c r="I1" s="565"/>
    </row>
    <row r="2" spans="1:10" ht="15.75" customHeight="1">
      <c r="A2" s="1" t="s">
        <v>4</v>
      </c>
      <c r="B2" s="1">
        <v>5566</v>
      </c>
      <c r="C2" s="1" t="s">
        <v>5</v>
      </c>
    </row>
    <row r="3" spans="1:10" ht="15.75" customHeight="1">
      <c r="A3" s="1" t="s">
        <v>6</v>
      </c>
      <c r="B3" s="1">
        <v>6706</v>
      </c>
      <c r="C3" s="1" t="s">
        <v>7</v>
      </c>
    </row>
    <row r="4" spans="1:10" ht="15.75" customHeight="1">
      <c r="A4" s="1" t="s">
        <v>8</v>
      </c>
      <c r="B4" s="1">
        <v>7010</v>
      </c>
      <c r="C4" s="1" t="s">
        <v>9</v>
      </c>
    </row>
    <row r="5" spans="1:10" ht="15.75" customHeight="1">
      <c r="A5" s="1" t="s">
        <v>10</v>
      </c>
      <c r="B5" s="1">
        <v>6675</v>
      </c>
      <c r="C5" s="1" t="s">
        <v>11</v>
      </c>
      <c r="H5" s="3"/>
      <c r="I5" s="3"/>
      <c r="J5" s="3"/>
    </row>
    <row r="6" spans="1:10" ht="15">
      <c r="A6" s="4" t="s">
        <v>12</v>
      </c>
      <c r="B6" s="1">
        <v>14440</v>
      </c>
      <c r="C6" s="1" t="s">
        <v>13</v>
      </c>
      <c r="H6" s="3"/>
      <c r="I6" s="3"/>
      <c r="J6" s="3"/>
    </row>
    <row r="7" spans="1:10" ht="15.75" customHeight="1">
      <c r="A7" s="1" t="s">
        <v>14</v>
      </c>
      <c r="B7" s="1">
        <v>189</v>
      </c>
      <c r="C7" s="1" t="s">
        <v>15</v>
      </c>
      <c r="H7" s="3"/>
      <c r="I7" s="3"/>
      <c r="J7" s="3"/>
    </row>
    <row r="8" spans="1:10" ht="15.75" customHeight="1">
      <c r="A8" s="1" t="s">
        <v>16</v>
      </c>
      <c r="B8" s="1">
        <v>6729</v>
      </c>
      <c r="C8" s="1" t="s">
        <v>17</v>
      </c>
      <c r="H8" s="3"/>
      <c r="I8" s="3"/>
      <c r="J8" s="3"/>
    </row>
    <row r="9" spans="1:10" ht="15.75" customHeight="1">
      <c r="A9" s="1" t="s">
        <v>16</v>
      </c>
      <c r="B9" s="1">
        <v>6729</v>
      </c>
      <c r="C9" s="1" t="s">
        <v>18</v>
      </c>
      <c r="H9" s="3"/>
      <c r="I9" s="3"/>
      <c r="J9" s="3"/>
    </row>
    <row r="10" spans="1:10" ht="15.75" customHeight="1">
      <c r="A10" s="1" t="s">
        <v>19</v>
      </c>
      <c r="B10" s="1">
        <v>14298</v>
      </c>
      <c r="C10" s="1" t="s">
        <v>20</v>
      </c>
      <c r="H10" s="3"/>
      <c r="I10" s="3"/>
      <c r="J10" s="3"/>
    </row>
    <row r="11" spans="1:10" ht="15.75" customHeight="1">
      <c r="A11" s="1" t="s">
        <v>19</v>
      </c>
      <c r="B11" s="1">
        <v>14298</v>
      </c>
      <c r="C11" s="1" t="s">
        <v>21</v>
      </c>
      <c r="H11" s="3"/>
      <c r="I11" s="3"/>
      <c r="J11" s="3"/>
    </row>
    <row r="12" spans="1:10" ht="15.75" customHeight="1">
      <c r="A12" s="1" t="s">
        <v>22</v>
      </c>
      <c r="B12" s="1">
        <v>14421</v>
      </c>
      <c r="C12" s="1" t="s">
        <v>23</v>
      </c>
      <c r="H12" s="3"/>
      <c r="I12" s="3"/>
      <c r="J12" s="3"/>
    </row>
    <row r="13" spans="1:10" ht="15.75" customHeight="1">
      <c r="A13" s="1" t="s">
        <v>24</v>
      </c>
      <c r="B13" s="1">
        <v>6557</v>
      </c>
      <c r="C13" s="1" t="s">
        <v>25</v>
      </c>
      <c r="H13" s="3"/>
      <c r="I13" s="3"/>
      <c r="J13" s="3"/>
    </row>
    <row r="14" spans="1:10" ht="15.75" customHeight="1">
      <c r="A14" s="1" t="s">
        <v>26</v>
      </c>
      <c r="B14" s="1">
        <v>2345</v>
      </c>
      <c r="C14" s="1" t="s">
        <v>27</v>
      </c>
      <c r="H14" s="3"/>
      <c r="I14" s="3"/>
      <c r="J14" s="3"/>
    </row>
    <row r="15" spans="1:10" ht="15.75" customHeight="1">
      <c r="A15" s="1" t="s">
        <v>28</v>
      </c>
      <c r="B15" s="1">
        <v>5458</v>
      </c>
      <c r="C15" s="1" t="s">
        <v>29</v>
      </c>
      <c r="H15" s="3"/>
      <c r="I15" s="3"/>
      <c r="J15" s="3"/>
    </row>
    <row r="16" spans="1:10" ht="15.75" customHeight="1">
      <c r="A16" s="1" t="s">
        <v>30</v>
      </c>
      <c r="B16" s="1">
        <v>6658</v>
      </c>
      <c r="C16" s="1" t="s">
        <v>31</v>
      </c>
      <c r="H16" s="3"/>
      <c r="I16" s="5"/>
      <c r="J16" s="3"/>
    </row>
    <row r="17" spans="1:10" ht="15.75" customHeight="1">
      <c r="A17" s="1" t="s">
        <v>32</v>
      </c>
      <c r="B17" s="1">
        <v>12346</v>
      </c>
      <c r="C17" s="1" t="s">
        <v>33</v>
      </c>
      <c r="H17" s="3"/>
      <c r="I17" s="5"/>
      <c r="J17" s="3"/>
    </row>
    <row r="18" spans="1:10" ht="15.75" customHeight="1">
      <c r="A18" s="1" t="s">
        <v>32</v>
      </c>
      <c r="B18" s="1">
        <v>12346</v>
      </c>
      <c r="C18" s="1" t="s">
        <v>34</v>
      </c>
      <c r="H18" s="3"/>
      <c r="I18" s="3"/>
      <c r="J18" s="3"/>
    </row>
    <row r="19" spans="1:10" ht="15.75" customHeight="1">
      <c r="A19" s="3" t="s">
        <v>35</v>
      </c>
      <c r="B19" s="1">
        <v>7747</v>
      </c>
      <c r="C19" s="1" t="s">
        <v>35</v>
      </c>
      <c r="H19" s="3"/>
      <c r="I19" s="3"/>
      <c r="J19" s="3"/>
    </row>
    <row r="20" spans="1:10" ht="15.75" customHeight="1">
      <c r="A20" s="1" t="s">
        <v>36</v>
      </c>
      <c r="B20" s="1">
        <v>8486</v>
      </c>
      <c r="C20" s="1" t="s">
        <v>37</v>
      </c>
    </row>
    <row r="21" spans="1:10" ht="15.75" customHeight="1">
      <c r="A21" s="1" t="s">
        <v>38</v>
      </c>
      <c r="B21" s="1">
        <v>6671</v>
      </c>
      <c r="C21" s="1" t="s">
        <v>39</v>
      </c>
    </row>
    <row r="22" spans="1:10" ht="15.75" customHeight="1">
      <c r="A22" s="1" t="s">
        <v>40</v>
      </c>
      <c r="B22" s="1">
        <v>14465</v>
      </c>
      <c r="C22" s="1" t="s">
        <v>41</v>
      </c>
    </row>
    <row r="23" spans="1:10" ht="15.75" customHeight="1">
      <c r="A23" s="1" t="s">
        <v>42</v>
      </c>
      <c r="B23" s="1">
        <v>14431</v>
      </c>
      <c r="C23" s="1" t="s">
        <v>42</v>
      </c>
    </row>
    <row r="24" spans="1:10" ht="15.75" customHeight="1">
      <c r="A24" s="6" t="s">
        <v>43</v>
      </c>
      <c r="B24" s="6"/>
      <c r="C24" s="6" t="s">
        <v>43</v>
      </c>
    </row>
    <row r="25" spans="1:10" ht="15.75" customHeight="1">
      <c r="A25" s="6"/>
      <c r="B25" s="6"/>
      <c r="C25" s="6"/>
    </row>
    <row r="26" spans="1:10" ht="15.75" customHeight="1">
      <c r="A26" s="6"/>
      <c r="B26" s="6"/>
      <c r="C26" s="6"/>
    </row>
    <row r="27" spans="1:10" ht="15.75" customHeight="1">
      <c r="A27" s="6"/>
      <c r="B27" s="6"/>
      <c r="C27" s="6"/>
    </row>
    <row r="28" spans="1:10" ht="15.75" customHeight="1">
      <c r="A28" s="6"/>
      <c r="B28" s="6"/>
      <c r="C28" s="6"/>
    </row>
    <row r="29" spans="1:10" ht="15.75" customHeight="1">
      <c r="A29" s="6"/>
      <c r="B29" s="6"/>
      <c r="C29" s="6"/>
    </row>
    <row r="30" spans="1:10" ht="15.75" customHeight="1">
      <c r="A30" s="6"/>
      <c r="B30" s="6"/>
      <c r="C30" s="6"/>
    </row>
    <row r="31" spans="1:10" ht="15.75" customHeight="1">
      <c r="A31" s="6"/>
      <c r="B31" s="6"/>
      <c r="C31" s="6"/>
    </row>
    <row r="32" spans="1:10" ht="15.75" customHeight="1">
      <c r="A32" s="6"/>
      <c r="B32" s="6"/>
      <c r="C32" s="6"/>
    </row>
    <row r="33" spans="1:3" ht="15.75" customHeight="1">
      <c r="A33" s="6"/>
      <c r="B33" s="6"/>
      <c r="C33" s="6"/>
    </row>
    <row r="34" spans="1:3" ht="15.75" customHeight="1">
      <c r="A34" s="6"/>
      <c r="B34" s="6"/>
      <c r="C34" s="6"/>
    </row>
    <row r="35" spans="1:3" ht="15.75" customHeight="1">
      <c r="A35" s="6"/>
      <c r="B35" s="6"/>
      <c r="C35" s="6"/>
    </row>
    <row r="36" spans="1:3" ht="15.75" customHeight="1">
      <c r="A36" s="6"/>
      <c r="B36" s="6"/>
      <c r="C36" s="6"/>
    </row>
    <row r="37" spans="1:3" ht="15.75" customHeight="1">
      <c r="A37" s="6"/>
      <c r="B37" s="6"/>
      <c r="C37" s="6"/>
    </row>
    <row r="38" spans="1:3" ht="15.75" customHeight="1">
      <c r="A38" s="6"/>
      <c r="B38" s="6"/>
      <c r="C38" s="6"/>
    </row>
    <row r="39" spans="1:3" ht="15.75" customHeight="1">
      <c r="A39" s="6"/>
      <c r="B39" s="6"/>
      <c r="C39" s="6"/>
    </row>
    <row r="40" spans="1:3" ht="15.75" customHeight="1">
      <c r="A40" s="6"/>
      <c r="B40" s="6"/>
      <c r="C40" s="6"/>
    </row>
    <row r="41" spans="1:3" ht="15.75" customHeight="1">
      <c r="A41" s="6"/>
      <c r="B41" s="6"/>
      <c r="C41" s="6"/>
    </row>
    <row r="42" spans="1:3" ht="15.75" customHeight="1">
      <c r="A42" s="6"/>
      <c r="B42" s="6"/>
      <c r="C42" s="6"/>
    </row>
    <row r="43" spans="1:3" ht="15.75" customHeight="1">
      <c r="A43" s="6"/>
      <c r="B43" s="6"/>
      <c r="C43" s="6"/>
    </row>
    <row r="44" spans="1:3" ht="15.75" customHeight="1">
      <c r="A44" s="6"/>
      <c r="B44" s="6"/>
      <c r="C44" s="6"/>
    </row>
    <row r="45" spans="1:3" ht="15.75" customHeight="1">
      <c r="A45" s="6"/>
      <c r="B45" s="6"/>
      <c r="C45" s="6"/>
    </row>
    <row r="46" spans="1:3" ht="15.75" customHeight="1">
      <c r="A46" s="6"/>
      <c r="B46" s="6"/>
      <c r="C46" s="6"/>
    </row>
    <row r="47" spans="1:3" ht="15.75" customHeight="1">
      <c r="A47" s="6"/>
      <c r="B47" s="6"/>
      <c r="C47" s="6"/>
    </row>
    <row r="48" spans="1:3" ht="15.75" customHeight="1">
      <c r="A48" s="6"/>
      <c r="B48" s="6"/>
      <c r="C48" s="6"/>
    </row>
    <row r="49" spans="1:3" ht="15.75" customHeight="1">
      <c r="A49" s="6"/>
      <c r="B49" s="6"/>
      <c r="C49" s="6"/>
    </row>
    <row r="50" spans="1:3" ht="15.75" customHeight="1">
      <c r="A50" s="6"/>
      <c r="B50" s="6"/>
      <c r="C50" s="6"/>
    </row>
    <row r="51" spans="1:3" ht="15.75" customHeight="1">
      <c r="A51" s="6"/>
      <c r="B51" s="6"/>
      <c r="C51" s="6"/>
    </row>
    <row r="52" spans="1:3" ht="15.75" customHeight="1">
      <c r="A52" s="6"/>
      <c r="B52" s="6"/>
      <c r="C52" s="6"/>
    </row>
    <row r="53" spans="1:3" ht="15.75" customHeight="1">
      <c r="A53" s="6"/>
      <c r="B53" s="6"/>
      <c r="C53" s="6"/>
    </row>
    <row r="54" spans="1:3" ht="15.75" customHeight="1">
      <c r="A54" s="6"/>
      <c r="B54" s="6"/>
      <c r="C54" s="6"/>
    </row>
    <row r="55" spans="1:3" ht="15.75" customHeight="1">
      <c r="A55" s="6"/>
      <c r="B55" s="6"/>
      <c r="C55" s="6"/>
    </row>
    <row r="56" spans="1:3" ht="15.75" customHeight="1">
      <c r="A56" s="6"/>
      <c r="B56" s="6"/>
      <c r="C56" s="6"/>
    </row>
    <row r="57" spans="1:3" ht="15.75" customHeight="1">
      <c r="A57" s="6"/>
      <c r="B57" s="6"/>
      <c r="C57" s="6"/>
    </row>
    <row r="58" spans="1:3" ht="15.75" customHeight="1">
      <c r="A58" s="6"/>
      <c r="B58" s="6"/>
      <c r="C58" s="6"/>
    </row>
    <row r="59" spans="1:3" ht="13">
      <c r="A59" s="6"/>
      <c r="B59" s="6"/>
      <c r="C59" s="6"/>
    </row>
    <row r="60" spans="1:3" ht="13">
      <c r="A60" s="6"/>
      <c r="B60" s="6"/>
      <c r="C60" s="6"/>
    </row>
    <row r="61" spans="1:3" ht="13">
      <c r="A61" s="6"/>
      <c r="B61" s="6"/>
      <c r="C61" s="6"/>
    </row>
    <row r="62" spans="1:3" ht="13">
      <c r="A62" s="6"/>
      <c r="B62" s="6"/>
      <c r="C62" s="6"/>
    </row>
    <row r="63" spans="1:3" ht="13">
      <c r="A63" s="6"/>
      <c r="B63" s="6"/>
      <c r="C63" s="6"/>
    </row>
    <row r="64" spans="1:3" ht="13">
      <c r="A64" s="6"/>
      <c r="B64" s="6"/>
      <c r="C64" s="6"/>
    </row>
    <row r="65" spans="1:3" ht="13">
      <c r="A65" s="6"/>
      <c r="B65" s="6"/>
      <c r="C65" s="6"/>
    </row>
    <row r="66" spans="1:3" ht="13">
      <c r="A66" s="6"/>
      <c r="B66" s="6"/>
      <c r="C66" s="6"/>
    </row>
    <row r="67" spans="1:3" ht="13">
      <c r="A67" s="6"/>
      <c r="B67" s="6"/>
      <c r="C67" s="6"/>
    </row>
    <row r="68" spans="1:3" ht="13">
      <c r="A68" s="6"/>
      <c r="B68" s="6"/>
      <c r="C68" s="6"/>
    </row>
    <row r="69" spans="1:3" ht="13">
      <c r="A69" s="6"/>
      <c r="B69" s="6"/>
      <c r="C69" s="6"/>
    </row>
    <row r="70" spans="1:3" ht="13">
      <c r="A70" s="6"/>
      <c r="B70" s="6"/>
      <c r="C70" s="6"/>
    </row>
    <row r="71" spans="1:3" ht="13">
      <c r="A71" s="6"/>
      <c r="B71" s="6"/>
      <c r="C71" s="6"/>
    </row>
    <row r="72" spans="1:3" ht="13">
      <c r="A72" s="6"/>
      <c r="B72" s="6"/>
      <c r="C72" s="6"/>
    </row>
    <row r="73" spans="1:3" ht="13">
      <c r="A73" s="6"/>
      <c r="B73" s="6"/>
      <c r="C73" s="6"/>
    </row>
    <row r="74" spans="1:3" ht="13">
      <c r="A74" s="6"/>
      <c r="B74" s="6"/>
      <c r="C74" s="6"/>
    </row>
    <row r="75" spans="1:3" ht="13">
      <c r="A75" s="6"/>
      <c r="B75" s="6"/>
      <c r="C75" s="6"/>
    </row>
    <row r="76" spans="1:3" ht="13">
      <c r="A76" s="6"/>
      <c r="B76" s="6"/>
      <c r="C76" s="6"/>
    </row>
    <row r="77" spans="1:3" ht="13">
      <c r="A77" s="6"/>
      <c r="B77" s="6"/>
      <c r="C77" s="6"/>
    </row>
    <row r="78" spans="1:3" ht="13">
      <c r="A78" s="6"/>
      <c r="B78" s="6"/>
      <c r="C78" s="6"/>
    </row>
    <row r="79" spans="1:3" ht="13">
      <c r="A79" s="6"/>
      <c r="B79" s="6"/>
      <c r="C79" s="6"/>
    </row>
    <row r="80" spans="1:3" ht="13">
      <c r="A80" s="6"/>
      <c r="B80" s="6"/>
      <c r="C80" s="6"/>
    </row>
    <row r="81" spans="1:3" ht="13">
      <c r="A81" s="6"/>
      <c r="B81" s="6"/>
      <c r="C81" s="6"/>
    </row>
    <row r="82" spans="1:3" ht="13">
      <c r="A82" s="6"/>
      <c r="B82" s="6"/>
      <c r="C82" s="6"/>
    </row>
    <row r="83" spans="1:3" ht="13">
      <c r="A83" s="6"/>
      <c r="B83" s="6"/>
      <c r="C83" s="6"/>
    </row>
    <row r="84" spans="1:3" ht="13">
      <c r="A84" s="6"/>
      <c r="B84" s="6"/>
      <c r="C84" s="6"/>
    </row>
    <row r="85" spans="1:3" ht="13">
      <c r="A85" s="6"/>
      <c r="B85" s="6"/>
      <c r="C85" s="6"/>
    </row>
    <row r="86" spans="1:3" ht="13">
      <c r="A86" s="6"/>
      <c r="B86" s="6"/>
      <c r="C86" s="6"/>
    </row>
    <row r="87" spans="1:3" ht="13">
      <c r="A87" s="6"/>
      <c r="B87" s="6"/>
      <c r="C87" s="6"/>
    </row>
    <row r="88" spans="1:3" ht="13">
      <c r="A88" s="6"/>
      <c r="B88" s="6"/>
      <c r="C88" s="6"/>
    </row>
    <row r="89" spans="1:3" ht="13">
      <c r="A89" s="6"/>
      <c r="B89" s="6"/>
      <c r="C89" s="6"/>
    </row>
    <row r="90" spans="1:3" ht="13">
      <c r="A90" s="6"/>
      <c r="B90" s="6"/>
      <c r="C90" s="6"/>
    </row>
    <row r="91" spans="1:3" ht="13">
      <c r="A91" s="6"/>
      <c r="B91" s="6"/>
      <c r="C91" s="6"/>
    </row>
    <row r="92" spans="1:3" ht="13">
      <c r="A92" s="6"/>
      <c r="B92" s="6"/>
      <c r="C92" s="6"/>
    </row>
    <row r="93" spans="1:3" ht="13">
      <c r="A93" s="6"/>
      <c r="B93" s="6"/>
      <c r="C93" s="6"/>
    </row>
    <row r="94" spans="1:3" ht="13">
      <c r="A94" s="6"/>
      <c r="B94" s="6"/>
      <c r="C94" s="6"/>
    </row>
    <row r="95" spans="1:3" ht="13">
      <c r="A95" s="6"/>
      <c r="B95" s="6"/>
      <c r="C95" s="6"/>
    </row>
    <row r="96" spans="1:3" ht="13">
      <c r="A96" s="6"/>
      <c r="B96" s="6"/>
      <c r="C96" s="6"/>
    </row>
    <row r="97" spans="1:3" ht="13">
      <c r="A97" s="6"/>
      <c r="B97" s="6"/>
      <c r="C97" s="6"/>
    </row>
    <row r="98" spans="1:3" ht="13">
      <c r="A98" s="6"/>
      <c r="B98" s="6"/>
      <c r="C98" s="6"/>
    </row>
    <row r="99" spans="1:3" ht="13">
      <c r="A99" s="6"/>
      <c r="B99" s="6"/>
      <c r="C99" s="6"/>
    </row>
    <row r="100" spans="1:3" ht="13">
      <c r="A100" s="6"/>
      <c r="B100" s="6"/>
      <c r="C100" s="6"/>
    </row>
    <row r="101" spans="1:3" ht="13">
      <c r="A101" s="6"/>
      <c r="B101" s="6"/>
      <c r="C101" s="6"/>
    </row>
    <row r="102" spans="1:3" ht="13">
      <c r="A102" s="6"/>
      <c r="B102" s="6"/>
      <c r="C102" s="6"/>
    </row>
    <row r="103" spans="1:3" ht="13">
      <c r="A103" s="6"/>
      <c r="B103" s="6"/>
      <c r="C103" s="6"/>
    </row>
    <row r="104" spans="1:3" ht="13">
      <c r="A104" s="6"/>
      <c r="B104" s="6"/>
      <c r="C104" s="6"/>
    </row>
    <row r="105" spans="1:3" ht="13">
      <c r="A105" s="6"/>
      <c r="B105" s="6"/>
      <c r="C105" s="6"/>
    </row>
    <row r="106" spans="1:3" ht="13">
      <c r="A106" s="6"/>
      <c r="B106" s="6"/>
      <c r="C106" s="6"/>
    </row>
    <row r="107" spans="1:3" ht="13">
      <c r="A107" s="6"/>
      <c r="B107" s="6"/>
      <c r="C107" s="6"/>
    </row>
    <row r="108" spans="1:3" ht="13">
      <c r="A108" s="6"/>
      <c r="B108" s="6"/>
      <c r="C108" s="6"/>
    </row>
    <row r="109" spans="1:3" ht="13">
      <c r="A109" s="6"/>
      <c r="B109" s="6"/>
      <c r="C109" s="6"/>
    </row>
    <row r="110" spans="1:3" ht="13">
      <c r="A110" s="6"/>
      <c r="B110" s="6"/>
      <c r="C110" s="6"/>
    </row>
    <row r="111" spans="1:3" ht="13">
      <c r="A111" s="6"/>
      <c r="B111" s="6"/>
      <c r="C111" s="6"/>
    </row>
    <row r="112" spans="1:3" ht="13">
      <c r="A112" s="6"/>
      <c r="B112" s="6"/>
      <c r="C112" s="6"/>
    </row>
    <row r="113" spans="1:3" ht="13">
      <c r="A113" s="6"/>
      <c r="B113" s="6"/>
      <c r="C113" s="6"/>
    </row>
    <row r="114" spans="1:3" ht="13">
      <c r="A114" s="6"/>
      <c r="B114" s="6"/>
      <c r="C114" s="6"/>
    </row>
    <row r="115" spans="1:3" ht="13">
      <c r="A115" s="6"/>
      <c r="B115" s="6"/>
      <c r="C115" s="6"/>
    </row>
    <row r="116" spans="1:3" ht="13">
      <c r="A116" s="6"/>
      <c r="B116" s="6"/>
      <c r="C116" s="6"/>
    </row>
    <row r="117" spans="1:3" ht="13">
      <c r="A117" s="6"/>
      <c r="B117" s="6"/>
      <c r="C117" s="6"/>
    </row>
    <row r="118" spans="1:3" ht="13">
      <c r="A118" s="6"/>
      <c r="B118" s="6"/>
      <c r="C118" s="6"/>
    </row>
    <row r="119" spans="1:3" ht="13">
      <c r="A119" s="6"/>
      <c r="B119" s="6"/>
      <c r="C119" s="6"/>
    </row>
    <row r="120" spans="1:3" ht="13">
      <c r="A120" s="6"/>
      <c r="B120" s="6"/>
      <c r="C120" s="6"/>
    </row>
    <row r="121" spans="1:3" ht="13">
      <c r="A121" s="6"/>
      <c r="B121" s="6"/>
      <c r="C121" s="6"/>
    </row>
    <row r="122" spans="1:3" ht="13">
      <c r="A122" s="6"/>
      <c r="B122" s="6"/>
      <c r="C122" s="6"/>
    </row>
    <row r="123" spans="1:3" ht="13">
      <c r="A123" s="6"/>
      <c r="B123" s="6"/>
      <c r="C123" s="6"/>
    </row>
    <row r="124" spans="1:3" ht="13">
      <c r="A124" s="6"/>
      <c r="B124" s="6"/>
      <c r="C124" s="6"/>
    </row>
    <row r="125" spans="1:3" ht="13">
      <c r="A125" s="6"/>
      <c r="B125" s="6"/>
      <c r="C125" s="6"/>
    </row>
    <row r="126" spans="1:3" ht="13">
      <c r="A126" s="6"/>
      <c r="B126" s="6"/>
      <c r="C126" s="6"/>
    </row>
    <row r="127" spans="1:3" ht="13">
      <c r="A127" s="6"/>
      <c r="B127" s="6"/>
      <c r="C127" s="6"/>
    </row>
    <row r="128" spans="1:3" ht="13">
      <c r="A128" s="6"/>
      <c r="B128" s="6"/>
      <c r="C128" s="6"/>
    </row>
    <row r="129" spans="1:3" ht="13">
      <c r="A129" s="6"/>
      <c r="B129" s="6"/>
      <c r="C129" s="6"/>
    </row>
    <row r="130" spans="1:3" ht="13">
      <c r="A130" s="6"/>
      <c r="B130" s="6"/>
      <c r="C130" s="6"/>
    </row>
    <row r="131" spans="1:3" ht="13">
      <c r="A131" s="6"/>
      <c r="B131" s="6"/>
      <c r="C131" s="6"/>
    </row>
    <row r="132" spans="1:3" ht="13">
      <c r="A132" s="6"/>
      <c r="B132" s="6"/>
      <c r="C132" s="6"/>
    </row>
    <row r="133" spans="1:3" ht="13">
      <c r="A133" s="6"/>
      <c r="B133" s="6"/>
      <c r="C133" s="6"/>
    </row>
    <row r="134" spans="1:3" ht="13">
      <c r="A134" s="6"/>
      <c r="B134" s="6"/>
      <c r="C134" s="6"/>
    </row>
    <row r="135" spans="1:3" ht="13">
      <c r="A135" s="6"/>
      <c r="B135" s="6"/>
      <c r="C135" s="6"/>
    </row>
    <row r="136" spans="1:3" ht="13">
      <c r="A136" s="6"/>
      <c r="B136" s="6"/>
      <c r="C136" s="6"/>
    </row>
    <row r="137" spans="1:3" ht="13">
      <c r="A137" s="6"/>
      <c r="B137" s="6"/>
      <c r="C137" s="6"/>
    </row>
    <row r="138" spans="1:3" ht="13">
      <c r="A138" s="6"/>
      <c r="B138" s="6"/>
      <c r="C138" s="6"/>
    </row>
    <row r="139" spans="1:3" ht="13">
      <c r="A139" s="6"/>
      <c r="B139" s="6"/>
      <c r="C139" s="6"/>
    </row>
    <row r="140" spans="1:3" ht="13">
      <c r="A140" s="6"/>
      <c r="B140" s="6"/>
      <c r="C140" s="6"/>
    </row>
    <row r="141" spans="1:3" ht="13">
      <c r="A141" s="6"/>
      <c r="B141" s="6"/>
      <c r="C141" s="6"/>
    </row>
    <row r="142" spans="1:3" ht="13">
      <c r="A142" s="6"/>
      <c r="B142" s="6"/>
      <c r="C142" s="6"/>
    </row>
    <row r="143" spans="1:3" ht="13">
      <c r="A143" s="6"/>
      <c r="B143" s="6"/>
      <c r="C143" s="6"/>
    </row>
    <row r="144" spans="1:3" ht="13">
      <c r="A144" s="6"/>
      <c r="B144" s="6"/>
      <c r="C144" s="6"/>
    </row>
    <row r="145" spans="1:3" ht="13">
      <c r="A145" s="6"/>
      <c r="B145" s="6"/>
      <c r="C145" s="6"/>
    </row>
    <row r="146" spans="1:3" ht="13">
      <c r="A146" s="6"/>
      <c r="B146" s="6"/>
      <c r="C146" s="6"/>
    </row>
    <row r="147" spans="1:3" ht="13">
      <c r="A147" s="6"/>
      <c r="B147" s="6"/>
      <c r="C147" s="6"/>
    </row>
    <row r="148" spans="1:3" ht="13">
      <c r="A148" s="6"/>
      <c r="B148" s="6"/>
      <c r="C148" s="6"/>
    </row>
    <row r="149" spans="1:3" ht="13">
      <c r="A149" s="6"/>
      <c r="B149" s="6"/>
      <c r="C149" s="6"/>
    </row>
    <row r="150" spans="1:3" ht="13">
      <c r="A150" s="6"/>
      <c r="B150" s="6"/>
      <c r="C150" s="6"/>
    </row>
    <row r="151" spans="1:3" ht="13">
      <c r="A151" s="6"/>
      <c r="B151" s="6"/>
      <c r="C151" s="6"/>
    </row>
    <row r="152" spans="1:3" ht="13">
      <c r="A152" s="6"/>
      <c r="B152" s="6"/>
      <c r="C152" s="6"/>
    </row>
    <row r="153" spans="1:3" ht="13">
      <c r="A153" s="6"/>
      <c r="B153" s="6"/>
      <c r="C153" s="6"/>
    </row>
    <row r="154" spans="1:3" ht="13">
      <c r="A154" s="6"/>
      <c r="B154" s="6"/>
      <c r="C154" s="6"/>
    </row>
    <row r="155" spans="1:3" ht="13">
      <c r="A155" s="6"/>
      <c r="B155" s="6"/>
      <c r="C155" s="6"/>
    </row>
    <row r="156" spans="1:3" ht="13">
      <c r="A156" s="6"/>
      <c r="B156" s="6"/>
      <c r="C156" s="6"/>
    </row>
    <row r="157" spans="1:3" ht="13">
      <c r="A157" s="6"/>
      <c r="B157" s="6"/>
      <c r="C157" s="6"/>
    </row>
    <row r="158" spans="1:3" ht="13">
      <c r="A158" s="6"/>
      <c r="B158" s="6"/>
      <c r="C158" s="6"/>
    </row>
    <row r="159" spans="1:3" ht="13">
      <c r="A159" s="6"/>
      <c r="B159" s="6"/>
      <c r="C159" s="6"/>
    </row>
    <row r="160" spans="1:3" ht="13">
      <c r="A160" s="6"/>
      <c r="B160" s="6"/>
      <c r="C160" s="6"/>
    </row>
    <row r="161" spans="1:3" ht="13">
      <c r="A161" s="6"/>
      <c r="B161" s="6"/>
      <c r="C161" s="6"/>
    </row>
    <row r="162" spans="1:3" ht="13">
      <c r="A162" s="6"/>
      <c r="B162" s="6"/>
      <c r="C162" s="6"/>
    </row>
    <row r="163" spans="1:3" ht="13">
      <c r="A163" s="6"/>
      <c r="B163" s="6"/>
      <c r="C163" s="6"/>
    </row>
    <row r="164" spans="1:3" ht="13">
      <c r="A164" s="6"/>
      <c r="B164" s="6"/>
      <c r="C164" s="6"/>
    </row>
    <row r="165" spans="1:3" ht="13">
      <c r="A165" s="6"/>
      <c r="B165" s="6"/>
      <c r="C165" s="6"/>
    </row>
    <row r="166" spans="1:3" ht="13">
      <c r="A166" s="6"/>
      <c r="B166" s="6"/>
      <c r="C166" s="6"/>
    </row>
    <row r="167" spans="1:3" ht="13">
      <c r="A167" s="6"/>
      <c r="B167" s="6"/>
      <c r="C167" s="6"/>
    </row>
    <row r="168" spans="1:3" ht="13">
      <c r="A168" s="6"/>
      <c r="B168" s="6"/>
      <c r="C168" s="6"/>
    </row>
    <row r="169" spans="1:3" ht="13">
      <c r="A169" s="6"/>
      <c r="B169" s="6"/>
      <c r="C169" s="6"/>
    </row>
    <row r="170" spans="1:3" ht="13">
      <c r="A170" s="6"/>
      <c r="B170" s="6"/>
      <c r="C170" s="6"/>
    </row>
    <row r="171" spans="1:3" ht="13">
      <c r="A171" s="6"/>
      <c r="B171" s="6"/>
      <c r="C171" s="6"/>
    </row>
    <row r="172" spans="1:3" ht="13">
      <c r="A172" s="6"/>
      <c r="B172" s="6"/>
      <c r="C172" s="6"/>
    </row>
    <row r="173" spans="1:3" ht="13">
      <c r="A173" s="6"/>
      <c r="B173" s="6"/>
      <c r="C173" s="6"/>
    </row>
    <row r="174" spans="1:3" ht="13">
      <c r="A174" s="6"/>
      <c r="B174" s="6"/>
      <c r="C174" s="6"/>
    </row>
    <row r="175" spans="1:3" ht="13">
      <c r="A175" s="6"/>
      <c r="B175" s="6"/>
      <c r="C175" s="6"/>
    </row>
    <row r="176" spans="1:3" ht="13">
      <c r="A176" s="6"/>
      <c r="B176" s="6"/>
      <c r="C176" s="6"/>
    </row>
    <row r="177" spans="1:3" ht="13">
      <c r="A177" s="6"/>
      <c r="B177" s="6"/>
      <c r="C177" s="6"/>
    </row>
    <row r="178" spans="1:3" ht="13">
      <c r="A178" s="6"/>
      <c r="B178" s="6"/>
      <c r="C178" s="6"/>
    </row>
    <row r="179" spans="1:3" ht="13">
      <c r="A179" s="6"/>
      <c r="B179" s="6"/>
      <c r="C179" s="6"/>
    </row>
    <row r="180" spans="1:3" ht="13">
      <c r="A180" s="6"/>
      <c r="B180" s="6"/>
      <c r="C180" s="6"/>
    </row>
    <row r="181" spans="1:3" ht="13">
      <c r="A181" s="6"/>
      <c r="B181" s="6"/>
      <c r="C181" s="6"/>
    </row>
    <row r="182" spans="1:3" ht="13">
      <c r="A182" s="6"/>
      <c r="B182" s="6"/>
      <c r="C182" s="6"/>
    </row>
    <row r="183" spans="1:3" ht="13">
      <c r="A183" s="6"/>
      <c r="B183" s="6"/>
      <c r="C183" s="6"/>
    </row>
    <row r="184" spans="1:3" ht="13">
      <c r="A184" s="6"/>
      <c r="B184" s="6"/>
      <c r="C184" s="6"/>
    </row>
    <row r="185" spans="1:3" ht="13">
      <c r="A185" s="6"/>
      <c r="B185" s="6"/>
      <c r="C185" s="6"/>
    </row>
    <row r="186" spans="1:3" ht="13">
      <c r="A186" s="6"/>
      <c r="B186" s="6"/>
      <c r="C186" s="6"/>
    </row>
    <row r="187" spans="1:3" ht="13">
      <c r="A187" s="6"/>
      <c r="B187" s="6"/>
      <c r="C187" s="6"/>
    </row>
    <row r="188" spans="1:3" ht="13">
      <c r="A188" s="6"/>
      <c r="B188" s="6"/>
      <c r="C188" s="6"/>
    </row>
    <row r="189" spans="1:3" ht="13">
      <c r="A189" s="6"/>
      <c r="B189" s="6"/>
      <c r="C189" s="6"/>
    </row>
    <row r="190" spans="1:3" ht="13">
      <c r="A190" s="6"/>
      <c r="B190" s="6"/>
      <c r="C190" s="6"/>
    </row>
    <row r="191" spans="1:3" ht="13">
      <c r="A191" s="6"/>
      <c r="B191" s="6"/>
      <c r="C191" s="6"/>
    </row>
    <row r="192" spans="1:3" ht="13">
      <c r="A192" s="6"/>
      <c r="B192" s="6"/>
      <c r="C192" s="6"/>
    </row>
    <row r="193" spans="1:3" ht="13">
      <c r="A193" s="6"/>
      <c r="B193" s="6"/>
      <c r="C193" s="6"/>
    </row>
    <row r="194" spans="1:3" ht="13">
      <c r="A194" s="6"/>
      <c r="B194" s="6"/>
      <c r="C194" s="6"/>
    </row>
    <row r="195" spans="1:3" ht="13">
      <c r="A195" s="6"/>
      <c r="B195" s="6"/>
      <c r="C195" s="6"/>
    </row>
    <row r="196" spans="1:3" ht="13">
      <c r="A196" s="6"/>
      <c r="B196" s="6"/>
      <c r="C196" s="6"/>
    </row>
    <row r="197" spans="1:3" ht="13">
      <c r="A197" s="6"/>
      <c r="B197" s="6"/>
      <c r="C197" s="6"/>
    </row>
    <row r="198" spans="1:3" ht="13">
      <c r="A198" s="6"/>
      <c r="B198" s="6"/>
      <c r="C198" s="6"/>
    </row>
    <row r="199" spans="1:3" ht="13">
      <c r="A199" s="6"/>
      <c r="B199" s="6"/>
      <c r="C199" s="6"/>
    </row>
    <row r="200" spans="1:3" ht="13">
      <c r="A200" s="6"/>
      <c r="B200" s="6"/>
      <c r="C200" s="6"/>
    </row>
    <row r="201" spans="1:3" ht="13">
      <c r="A201" s="6"/>
      <c r="B201" s="6"/>
      <c r="C201" s="6"/>
    </row>
    <row r="202" spans="1:3" ht="13">
      <c r="A202" s="6"/>
      <c r="B202" s="6"/>
      <c r="C202" s="6"/>
    </row>
    <row r="203" spans="1:3" ht="13">
      <c r="A203" s="6"/>
      <c r="B203" s="6"/>
      <c r="C203" s="6"/>
    </row>
    <row r="204" spans="1:3" ht="13">
      <c r="A204" s="6"/>
      <c r="B204" s="6"/>
      <c r="C204" s="6"/>
    </row>
    <row r="205" spans="1:3" ht="13">
      <c r="A205" s="6"/>
      <c r="B205" s="6"/>
      <c r="C205" s="6"/>
    </row>
    <row r="206" spans="1:3" ht="13">
      <c r="A206" s="6"/>
      <c r="B206" s="6"/>
      <c r="C206" s="6"/>
    </row>
    <row r="207" spans="1:3" ht="13">
      <c r="A207" s="6"/>
      <c r="B207" s="6"/>
      <c r="C207" s="6"/>
    </row>
    <row r="208" spans="1:3" ht="13">
      <c r="A208" s="6"/>
      <c r="B208" s="6"/>
      <c r="C208" s="6"/>
    </row>
    <row r="209" spans="1:3" ht="13">
      <c r="A209" s="6"/>
      <c r="B209" s="6"/>
      <c r="C209" s="6"/>
    </row>
    <row r="210" spans="1:3" ht="13">
      <c r="A210" s="6"/>
      <c r="B210" s="6"/>
      <c r="C210" s="6"/>
    </row>
    <row r="211" spans="1:3" ht="13">
      <c r="A211" s="6"/>
      <c r="B211" s="6"/>
      <c r="C211" s="6"/>
    </row>
    <row r="212" spans="1:3" ht="13">
      <c r="A212" s="6"/>
      <c r="B212" s="6"/>
      <c r="C212" s="6"/>
    </row>
    <row r="213" spans="1:3" ht="13">
      <c r="A213" s="6"/>
      <c r="B213" s="6"/>
      <c r="C213" s="6"/>
    </row>
    <row r="214" spans="1:3" ht="13">
      <c r="A214" s="6"/>
      <c r="B214" s="6"/>
      <c r="C214" s="6"/>
    </row>
    <row r="215" spans="1:3" ht="13">
      <c r="A215" s="6"/>
      <c r="B215" s="6"/>
      <c r="C215" s="6"/>
    </row>
    <row r="216" spans="1:3" ht="13">
      <c r="A216" s="6"/>
      <c r="B216" s="6"/>
      <c r="C216" s="6"/>
    </row>
    <row r="217" spans="1:3" ht="13">
      <c r="A217" s="6"/>
      <c r="B217" s="6"/>
      <c r="C217" s="6"/>
    </row>
    <row r="218" spans="1:3" ht="13">
      <c r="A218" s="6"/>
      <c r="B218" s="6"/>
      <c r="C218" s="6"/>
    </row>
    <row r="219" spans="1:3" ht="13">
      <c r="A219" s="6"/>
      <c r="B219" s="6"/>
      <c r="C219" s="6"/>
    </row>
    <row r="220" spans="1:3" ht="13">
      <c r="A220" s="6"/>
      <c r="B220" s="6"/>
      <c r="C220" s="6"/>
    </row>
    <row r="221" spans="1:3" ht="13">
      <c r="A221" s="6"/>
      <c r="B221" s="6"/>
      <c r="C221" s="6"/>
    </row>
    <row r="222" spans="1:3" ht="13">
      <c r="A222" s="6"/>
      <c r="B222" s="6"/>
      <c r="C222" s="6"/>
    </row>
    <row r="223" spans="1:3" ht="13">
      <c r="A223" s="6"/>
      <c r="B223" s="6"/>
      <c r="C223" s="6"/>
    </row>
    <row r="224" spans="1:3" ht="13">
      <c r="A224" s="6"/>
      <c r="B224" s="6"/>
      <c r="C224" s="6"/>
    </row>
    <row r="225" spans="1:3" ht="13">
      <c r="A225" s="6"/>
      <c r="B225" s="6"/>
      <c r="C225" s="6"/>
    </row>
    <row r="226" spans="1:3" ht="13">
      <c r="A226" s="6"/>
      <c r="B226" s="6"/>
      <c r="C226" s="6"/>
    </row>
    <row r="227" spans="1:3" ht="13">
      <c r="A227" s="6"/>
      <c r="B227" s="6"/>
      <c r="C227" s="6"/>
    </row>
    <row r="228" spans="1:3" ht="13">
      <c r="A228" s="6"/>
      <c r="B228" s="6"/>
      <c r="C228" s="6"/>
    </row>
    <row r="229" spans="1:3" ht="13">
      <c r="A229" s="6"/>
      <c r="B229" s="6"/>
      <c r="C229" s="6"/>
    </row>
    <row r="230" spans="1:3" ht="13">
      <c r="A230" s="6"/>
      <c r="B230" s="6"/>
      <c r="C230" s="6"/>
    </row>
    <row r="231" spans="1:3" ht="13">
      <c r="A231" s="6"/>
      <c r="B231" s="6"/>
      <c r="C231" s="6"/>
    </row>
    <row r="232" spans="1:3" ht="13">
      <c r="A232" s="6"/>
      <c r="B232" s="6"/>
      <c r="C232" s="6"/>
    </row>
    <row r="233" spans="1:3" ht="13">
      <c r="A233" s="6"/>
      <c r="B233" s="6"/>
      <c r="C233" s="6"/>
    </row>
    <row r="234" spans="1:3" ht="13">
      <c r="A234" s="6"/>
      <c r="B234" s="6"/>
      <c r="C234" s="6"/>
    </row>
    <row r="235" spans="1:3" ht="13">
      <c r="A235" s="6"/>
      <c r="B235" s="6"/>
      <c r="C235" s="6"/>
    </row>
    <row r="236" spans="1:3" ht="13">
      <c r="A236" s="6"/>
      <c r="B236" s="6"/>
      <c r="C236" s="6"/>
    </row>
    <row r="237" spans="1:3" ht="13">
      <c r="A237" s="6"/>
      <c r="B237" s="6"/>
      <c r="C237" s="6"/>
    </row>
    <row r="238" spans="1:3" ht="13">
      <c r="A238" s="6"/>
      <c r="B238" s="6"/>
      <c r="C238" s="6"/>
    </row>
    <row r="239" spans="1:3" ht="13">
      <c r="A239" s="6"/>
      <c r="B239" s="6"/>
      <c r="C239" s="6"/>
    </row>
    <row r="240" spans="1:3" ht="13">
      <c r="A240" s="6"/>
      <c r="B240" s="6"/>
      <c r="C240" s="6"/>
    </row>
    <row r="241" spans="1:3" ht="13">
      <c r="A241" s="6"/>
      <c r="B241" s="6"/>
      <c r="C241" s="6"/>
    </row>
    <row r="242" spans="1:3" ht="13">
      <c r="A242" s="6"/>
      <c r="B242" s="6"/>
      <c r="C242" s="6"/>
    </row>
    <row r="243" spans="1:3" ht="13">
      <c r="A243" s="6"/>
      <c r="B243" s="6"/>
      <c r="C243" s="6"/>
    </row>
    <row r="244" spans="1:3" ht="13">
      <c r="A244" s="6"/>
      <c r="B244" s="6"/>
      <c r="C244" s="6"/>
    </row>
    <row r="245" spans="1:3" ht="13">
      <c r="A245" s="6"/>
      <c r="B245" s="6"/>
      <c r="C245" s="6"/>
    </row>
    <row r="246" spans="1:3" ht="13">
      <c r="A246" s="6"/>
      <c r="B246" s="6"/>
      <c r="C246" s="6"/>
    </row>
    <row r="247" spans="1:3" ht="13">
      <c r="A247" s="6"/>
      <c r="B247" s="6"/>
      <c r="C247" s="6"/>
    </row>
    <row r="248" spans="1:3" ht="13">
      <c r="A248" s="6"/>
      <c r="B248" s="6"/>
      <c r="C248" s="6"/>
    </row>
    <row r="249" spans="1:3" ht="13">
      <c r="A249" s="6"/>
      <c r="B249" s="6"/>
      <c r="C249" s="6"/>
    </row>
    <row r="250" spans="1:3" ht="13">
      <c r="A250" s="6"/>
      <c r="B250" s="6"/>
      <c r="C250" s="6"/>
    </row>
    <row r="251" spans="1:3" ht="13">
      <c r="A251" s="6"/>
      <c r="B251" s="6"/>
      <c r="C251" s="6"/>
    </row>
    <row r="252" spans="1:3" ht="13">
      <c r="A252" s="6"/>
      <c r="B252" s="6"/>
      <c r="C252" s="6"/>
    </row>
    <row r="253" spans="1:3" ht="13">
      <c r="A253" s="6"/>
      <c r="B253" s="6"/>
      <c r="C253" s="6"/>
    </row>
    <row r="254" spans="1:3" ht="13">
      <c r="A254" s="6"/>
      <c r="B254" s="6"/>
      <c r="C254" s="6"/>
    </row>
    <row r="255" spans="1:3" ht="13">
      <c r="A255" s="6"/>
      <c r="B255" s="6"/>
      <c r="C255" s="6"/>
    </row>
    <row r="256" spans="1:3" ht="13">
      <c r="A256" s="6"/>
      <c r="B256" s="6"/>
      <c r="C256" s="6"/>
    </row>
    <row r="257" spans="1:3" ht="13">
      <c r="A257" s="6"/>
      <c r="B257" s="6"/>
      <c r="C257" s="6"/>
    </row>
    <row r="258" spans="1:3" ht="13">
      <c r="A258" s="6"/>
      <c r="B258" s="6"/>
      <c r="C258" s="6"/>
    </row>
    <row r="259" spans="1:3" ht="13">
      <c r="A259" s="6"/>
      <c r="B259" s="6"/>
      <c r="C259" s="6"/>
    </row>
    <row r="260" spans="1:3" ht="13">
      <c r="A260" s="6"/>
      <c r="B260" s="6"/>
      <c r="C260" s="6"/>
    </row>
    <row r="261" spans="1:3" ht="13">
      <c r="A261" s="6"/>
      <c r="B261" s="6"/>
      <c r="C261" s="6"/>
    </row>
    <row r="262" spans="1:3" ht="13">
      <c r="A262" s="6"/>
      <c r="B262" s="6"/>
      <c r="C262" s="6"/>
    </row>
    <row r="263" spans="1:3" ht="13">
      <c r="A263" s="6"/>
      <c r="B263" s="6"/>
      <c r="C263" s="6"/>
    </row>
    <row r="264" spans="1:3" ht="13">
      <c r="A264" s="6"/>
      <c r="B264" s="6"/>
      <c r="C264" s="6"/>
    </row>
    <row r="265" spans="1:3" ht="13">
      <c r="A265" s="6"/>
      <c r="B265" s="6"/>
      <c r="C265" s="6"/>
    </row>
    <row r="266" spans="1:3" ht="13">
      <c r="A266" s="6"/>
      <c r="B266" s="6"/>
      <c r="C266" s="6"/>
    </row>
    <row r="267" spans="1:3" ht="13">
      <c r="A267" s="6"/>
      <c r="B267" s="6"/>
      <c r="C267" s="6"/>
    </row>
    <row r="268" spans="1:3" ht="13">
      <c r="A268" s="6"/>
      <c r="B268" s="6"/>
      <c r="C268" s="6"/>
    </row>
    <row r="269" spans="1:3" ht="13">
      <c r="A269" s="6"/>
      <c r="B269" s="6"/>
      <c r="C269" s="6"/>
    </row>
    <row r="270" spans="1:3" ht="13">
      <c r="A270" s="6"/>
      <c r="B270" s="6"/>
      <c r="C270" s="6"/>
    </row>
    <row r="271" spans="1:3" ht="13">
      <c r="A271" s="6"/>
      <c r="B271" s="6"/>
      <c r="C271" s="6"/>
    </row>
    <row r="272" spans="1:3" ht="13">
      <c r="A272" s="6"/>
      <c r="B272" s="6"/>
      <c r="C272" s="6"/>
    </row>
    <row r="273" spans="1:3" ht="13">
      <c r="A273" s="6"/>
      <c r="B273" s="6"/>
      <c r="C273" s="6"/>
    </row>
    <row r="274" spans="1:3" ht="13">
      <c r="A274" s="6"/>
      <c r="B274" s="6"/>
      <c r="C274" s="6"/>
    </row>
    <row r="275" spans="1:3" ht="13">
      <c r="A275" s="6"/>
      <c r="B275" s="6"/>
      <c r="C275" s="6"/>
    </row>
    <row r="276" spans="1:3" ht="13">
      <c r="A276" s="6"/>
      <c r="B276" s="6"/>
      <c r="C276" s="6"/>
    </row>
    <row r="277" spans="1:3" ht="13">
      <c r="A277" s="6"/>
      <c r="B277" s="6"/>
      <c r="C277" s="6"/>
    </row>
    <row r="278" spans="1:3" ht="13">
      <c r="A278" s="6"/>
      <c r="B278" s="6"/>
      <c r="C278" s="6"/>
    </row>
    <row r="279" spans="1:3" ht="13">
      <c r="A279" s="6"/>
      <c r="B279" s="6"/>
      <c r="C279" s="6"/>
    </row>
    <row r="280" spans="1:3" ht="13">
      <c r="A280" s="6"/>
      <c r="B280" s="6"/>
      <c r="C280" s="6"/>
    </row>
    <row r="281" spans="1:3" ht="13">
      <c r="A281" s="6"/>
      <c r="B281" s="6"/>
      <c r="C281" s="6"/>
    </row>
    <row r="282" spans="1:3" ht="13">
      <c r="A282" s="6"/>
      <c r="B282" s="6"/>
      <c r="C282" s="6"/>
    </row>
    <row r="283" spans="1:3" ht="13">
      <c r="A283" s="6"/>
      <c r="B283" s="6"/>
      <c r="C283" s="6"/>
    </row>
    <row r="284" spans="1:3" ht="13">
      <c r="A284" s="6"/>
      <c r="B284" s="6"/>
      <c r="C284" s="6"/>
    </row>
    <row r="285" spans="1:3" ht="13">
      <c r="A285" s="6"/>
      <c r="B285" s="6"/>
      <c r="C285" s="6"/>
    </row>
    <row r="286" spans="1:3" ht="13">
      <c r="A286" s="6"/>
      <c r="B286" s="6"/>
      <c r="C286" s="6"/>
    </row>
    <row r="287" spans="1:3" ht="13">
      <c r="A287" s="6"/>
      <c r="B287" s="6"/>
      <c r="C287" s="6"/>
    </row>
    <row r="288" spans="1:3" ht="13">
      <c r="A288" s="6"/>
      <c r="B288" s="6"/>
      <c r="C288" s="6"/>
    </row>
    <row r="289" spans="1:3" ht="13">
      <c r="A289" s="6"/>
      <c r="B289" s="6"/>
      <c r="C289" s="6"/>
    </row>
    <row r="290" spans="1:3" ht="13">
      <c r="A290" s="6"/>
      <c r="B290" s="6"/>
      <c r="C290" s="6"/>
    </row>
    <row r="291" spans="1:3" ht="13">
      <c r="A291" s="6"/>
      <c r="B291" s="6"/>
      <c r="C291" s="6"/>
    </row>
    <row r="292" spans="1:3" ht="13">
      <c r="A292" s="6"/>
      <c r="B292" s="6"/>
      <c r="C292" s="6"/>
    </row>
    <row r="293" spans="1:3" ht="13">
      <c r="A293" s="6"/>
      <c r="B293" s="6"/>
      <c r="C293" s="6"/>
    </row>
    <row r="294" spans="1:3" ht="13">
      <c r="A294" s="6"/>
      <c r="B294" s="6"/>
      <c r="C294" s="6"/>
    </row>
    <row r="295" spans="1:3" ht="13">
      <c r="A295" s="6"/>
      <c r="B295" s="6"/>
      <c r="C295" s="6"/>
    </row>
    <row r="296" spans="1:3" ht="13">
      <c r="A296" s="6"/>
      <c r="B296" s="6"/>
      <c r="C296" s="6"/>
    </row>
    <row r="297" spans="1:3" ht="13">
      <c r="A297" s="6"/>
      <c r="B297" s="6"/>
      <c r="C297" s="6"/>
    </row>
    <row r="298" spans="1:3" ht="13">
      <c r="A298" s="6"/>
      <c r="B298" s="6"/>
      <c r="C298" s="6"/>
    </row>
    <row r="299" spans="1:3" ht="13">
      <c r="A299" s="6"/>
      <c r="B299" s="6"/>
      <c r="C299" s="6"/>
    </row>
    <row r="300" spans="1:3" ht="13">
      <c r="A300" s="6"/>
      <c r="B300" s="6"/>
      <c r="C300" s="6"/>
    </row>
    <row r="301" spans="1:3" ht="13">
      <c r="A301" s="6"/>
      <c r="B301" s="6"/>
      <c r="C301" s="6"/>
    </row>
    <row r="302" spans="1:3" ht="13">
      <c r="A302" s="6"/>
      <c r="B302" s="6"/>
      <c r="C302" s="6"/>
    </row>
    <row r="303" spans="1:3" ht="13">
      <c r="A303" s="6"/>
      <c r="B303" s="6"/>
      <c r="C303" s="6"/>
    </row>
    <row r="304" spans="1:3" ht="13">
      <c r="A304" s="6"/>
      <c r="B304" s="6"/>
      <c r="C304" s="6"/>
    </row>
    <row r="305" spans="1:3" ht="13">
      <c r="A305" s="6"/>
      <c r="B305" s="6"/>
      <c r="C305" s="6"/>
    </row>
    <row r="306" spans="1:3" ht="13">
      <c r="A306" s="6"/>
      <c r="B306" s="6"/>
      <c r="C306" s="6"/>
    </row>
    <row r="307" spans="1:3" ht="13">
      <c r="A307" s="6"/>
      <c r="B307" s="6"/>
      <c r="C307" s="6"/>
    </row>
    <row r="308" spans="1:3" ht="13">
      <c r="A308" s="6"/>
      <c r="B308" s="6"/>
      <c r="C308" s="6"/>
    </row>
    <row r="309" spans="1:3" ht="13">
      <c r="A309" s="6"/>
      <c r="B309" s="6"/>
      <c r="C309" s="6"/>
    </row>
    <row r="310" spans="1:3" ht="13">
      <c r="A310" s="6"/>
      <c r="B310" s="6"/>
      <c r="C310" s="6"/>
    </row>
    <row r="311" spans="1:3" ht="13">
      <c r="A311" s="6"/>
      <c r="B311" s="6"/>
      <c r="C311" s="6"/>
    </row>
    <row r="312" spans="1:3" ht="13">
      <c r="A312" s="6"/>
      <c r="B312" s="6"/>
      <c r="C312" s="6"/>
    </row>
    <row r="313" spans="1:3" ht="13">
      <c r="A313" s="6"/>
      <c r="B313" s="6"/>
      <c r="C313" s="6"/>
    </row>
    <row r="314" spans="1:3" ht="13">
      <c r="A314" s="6"/>
      <c r="B314" s="6"/>
      <c r="C314" s="6"/>
    </row>
    <row r="315" spans="1:3" ht="13">
      <c r="A315" s="6"/>
      <c r="B315" s="6"/>
      <c r="C315" s="6"/>
    </row>
    <row r="316" spans="1:3" ht="13">
      <c r="A316" s="6"/>
      <c r="B316" s="6"/>
      <c r="C316" s="6"/>
    </row>
    <row r="317" spans="1:3" ht="13">
      <c r="A317" s="6"/>
      <c r="B317" s="6"/>
      <c r="C317" s="6"/>
    </row>
    <row r="318" spans="1:3" ht="13">
      <c r="A318" s="6"/>
      <c r="B318" s="6"/>
      <c r="C318" s="6"/>
    </row>
    <row r="319" spans="1:3" ht="13">
      <c r="A319" s="6"/>
      <c r="B319" s="6"/>
      <c r="C319" s="6"/>
    </row>
    <row r="320" spans="1:3" ht="13">
      <c r="A320" s="6"/>
      <c r="B320" s="6"/>
      <c r="C320" s="6"/>
    </row>
    <row r="321" spans="1:3" ht="13">
      <c r="A321" s="6"/>
      <c r="B321" s="6"/>
      <c r="C321" s="6"/>
    </row>
    <row r="322" spans="1:3" ht="13">
      <c r="A322" s="6"/>
      <c r="B322" s="6"/>
      <c r="C322" s="6"/>
    </row>
    <row r="323" spans="1:3" ht="13">
      <c r="A323" s="6"/>
      <c r="B323" s="6"/>
      <c r="C323" s="6"/>
    </row>
    <row r="324" spans="1:3" ht="13">
      <c r="A324" s="6"/>
      <c r="B324" s="6"/>
      <c r="C324" s="6"/>
    </row>
    <row r="325" spans="1:3" ht="13">
      <c r="A325" s="6"/>
      <c r="B325" s="6"/>
      <c r="C325" s="6"/>
    </row>
    <row r="326" spans="1:3" ht="13">
      <c r="A326" s="6"/>
      <c r="B326" s="6"/>
      <c r="C326" s="6"/>
    </row>
    <row r="327" spans="1:3" ht="13">
      <c r="A327" s="6"/>
      <c r="B327" s="6"/>
      <c r="C327" s="6"/>
    </row>
    <row r="328" spans="1:3" ht="13">
      <c r="A328" s="6"/>
      <c r="B328" s="6"/>
      <c r="C328" s="6"/>
    </row>
    <row r="329" spans="1:3" ht="13">
      <c r="A329" s="6"/>
      <c r="B329" s="6"/>
      <c r="C329" s="6"/>
    </row>
    <row r="330" spans="1:3" ht="13">
      <c r="A330" s="6"/>
      <c r="B330" s="6"/>
      <c r="C330" s="6"/>
    </row>
    <row r="331" spans="1:3" ht="13">
      <c r="A331" s="6"/>
      <c r="B331" s="6"/>
      <c r="C331" s="6"/>
    </row>
    <row r="332" spans="1:3" ht="13">
      <c r="A332" s="6"/>
      <c r="B332" s="6"/>
      <c r="C332" s="6"/>
    </row>
    <row r="333" spans="1:3" ht="13">
      <c r="A333" s="6"/>
      <c r="B333" s="6"/>
      <c r="C333" s="6"/>
    </row>
    <row r="334" spans="1:3" ht="13">
      <c r="A334" s="6"/>
      <c r="B334" s="6"/>
      <c r="C334" s="6"/>
    </row>
    <row r="335" spans="1:3" ht="13">
      <c r="A335" s="6"/>
      <c r="B335" s="6"/>
      <c r="C335" s="6"/>
    </row>
    <row r="336" spans="1:3" ht="13">
      <c r="A336" s="6"/>
      <c r="B336" s="6"/>
      <c r="C336" s="6"/>
    </row>
    <row r="337" spans="1:3" ht="13">
      <c r="A337" s="6"/>
      <c r="B337" s="6"/>
      <c r="C337" s="6"/>
    </row>
    <row r="338" spans="1:3" ht="13">
      <c r="A338" s="6"/>
      <c r="B338" s="6"/>
      <c r="C338" s="6"/>
    </row>
    <row r="339" spans="1:3" ht="13">
      <c r="A339" s="6"/>
      <c r="B339" s="6"/>
      <c r="C339" s="6"/>
    </row>
    <row r="340" spans="1:3" ht="13">
      <c r="A340" s="6"/>
      <c r="B340" s="6"/>
      <c r="C340" s="6"/>
    </row>
    <row r="341" spans="1:3" ht="13">
      <c r="A341" s="6"/>
      <c r="B341" s="6"/>
      <c r="C341" s="6"/>
    </row>
    <row r="342" spans="1:3" ht="13">
      <c r="A342" s="6"/>
      <c r="B342" s="6"/>
      <c r="C342" s="6"/>
    </row>
    <row r="343" spans="1:3" ht="13">
      <c r="A343" s="6"/>
      <c r="B343" s="6"/>
      <c r="C343" s="6"/>
    </row>
    <row r="344" spans="1:3" ht="13">
      <c r="A344" s="6"/>
      <c r="B344" s="6"/>
      <c r="C344" s="6"/>
    </row>
    <row r="345" spans="1:3" ht="13">
      <c r="A345" s="6"/>
      <c r="B345" s="6"/>
      <c r="C345" s="6"/>
    </row>
    <row r="346" spans="1:3" ht="13">
      <c r="A346" s="6"/>
      <c r="B346" s="6"/>
      <c r="C346" s="6"/>
    </row>
    <row r="347" spans="1:3" ht="13">
      <c r="A347" s="6"/>
      <c r="B347" s="6"/>
      <c r="C347" s="6"/>
    </row>
    <row r="348" spans="1:3" ht="13">
      <c r="A348" s="6"/>
      <c r="B348" s="6"/>
      <c r="C348" s="6"/>
    </row>
    <row r="349" spans="1:3" ht="13">
      <c r="A349" s="6"/>
      <c r="B349" s="6"/>
      <c r="C349" s="6"/>
    </row>
    <row r="350" spans="1:3" ht="13">
      <c r="A350" s="6"/>
      <c r="B350" s="6"/>
      <c r="C350" s="6"/>
    </row>
    <row r="351" spans="1:3" ht="13">
      <c r="A351" s="6"/>
      <c r="B351" s="6"/>
      <c r="C351" s="6"/>
    </row>
    <row r="352" spans="1:3" ht="13">
      <c r="A352" s="6"/>
      <c r="B352" s="6"/>
      <c r="C352" s="6"/>
    </row>
    <row r="353" spans="1:3" ht="13">
      <c r="A353" s="6"/>
      <c r="B353" s="6"/>
      <c r="C353" s="6"/>
    </row>
    <row r="354" spans="1:3" ht="13">
      <c r="A354" s="6"/>
      <c r="B354" s="6"/>
      <c r="C354" s="6"/>
    </row>
    <row r="355" spans="1:3" ht="13">
      <c r="A355" s="6"/>
      <c r="B355" s="6"/>
      <c r="C355" s="6"/>
    </row>
    <row r="356" spans="1:3" ht="13">
      <c r="A356" s="6"/>
      <c r="B356" s="6"/>
      <c r="C356" s="6"/>
    </row>
    <row r="357" spans="1:3" ht="13">
      <c r="A357" s="6"/>
      <c r="B357" s="6"/>
      <c r="C357" s="6"/>
    </row>
    <row r="358" spans="1:3" ht="13">
      <c r="A358" s="6"/>
      <c r="B358" s="6"/>
      <c r="C358" s="6"/>
    </row>
    <row r="359" spans="1:3" ht="13">
      <c r="A359" s="6"/>
      <c r="B359" s="6"/>
      <c r="C359" s="6"/>
    </row>
    <row r="360" spans="1:3" ht="13">
      <c r="A360" s="6"/>
      <c r="B360" s="6"/>
      <c r="C360" s="6"/>
    </row>
    <row r="361" spans="1:3" ht="13">
      <c r="A361" s="6"/>
      <c r="B361" s="6"/>
      <c r="C361" s="6"/>
    </row>
    <row r="362" spans="1:3" ht="13">
      <c r="A362" s="6"/>
      <c r="B362" s="6"/>
      <c r="C362" s="6"/>
    </row>
    <row r="363" spans="1:3" ht="13">
      <c r="A363" s="6"/>
      <c r="B363" s="6"/>
      <c r="C363" s="6"/>
    </row>
    <row r="364" spans="1:3" ht="13">
      <c r="A364" s="6"/>
      <c r="B364" s="6"/>
      <c r="C364" s="6"/>
    </row>
    <row r="365" spans="1:3" ht="13">
      <c r="A365" s="6"/>
      <c r="B365" s="6"/>
      <c r="C365" s="6"/>
    </row>
    <row r="366" spans="1:3" ht="13">
      <c r="A366" s="6"/>
      <c r="B366" s="6"/>
      <c r="C366" s="6"/>
    </row>
    <row r="367" spans="1:3" ht="13">
      <c r="A367" s="6"/>
      <c r="B367" s="6"/>
      <c r="C367" s="6"/>
    </row>
    <row r="368" spans="1:3" ht="13">
      <c r="A368" s="6"/>
      <c r="B368" s="6"/>
      <c r="C368" s="6"/>
    </row>
    <row r="369" spans="1:3" ht="13">
      <c r="A369" s="6"/>
      <c r="B369" s="6"/>
      <c r="C369" s="6"/>
    </row>
    <row r="370" spans="1:3" ht="13">
      <c r="A370" s="6"/>
      <c r="B370" s="6"/>
      <c r="C370" s="6"/>
    </row>
    <row r="371" spans="1:3" ht="13">
      <c r="A371" s="6"/>
      <c r="B371" s="6"/>
      <c r="C371" s="6"/>
    </row>
    <row r="372" spans="1:3" ht="13">
      <c r="A372" s="6"/>
      <c r="B372" s="6"/>
      <c r="C372" s="6"/>
    </row>
    <row r="373" spans="1:3" ht="13">
      <c r="A373" s="6"/>
      <c r="B373" s="6"/>
      <c r="C373" s="6"/>
    </row>
    <row r="374" spans="1:3" ht="13">
      <c r="A374" s="6"/>
      <c r="B374" s="6"/>
      <c r="C374" s="6"/>
    </row>
    <row r="375" spans="1:3" ht="13">
      <c r="A375" s="6"/>
      <c r="B375" s="6"/>
      <c r="C375" s="6"/>
    </row>
    <row r="376" spans="1:3" ht="13">
      <c r="A376" s="6"/>
      <c r="B376" s="6"/>
      <c r="C376" s="6"/>
    </row>
    <row r="377" spans="1:3" ht="13">
      <c r="A377" s="6"/>
      <c r="B377" s="6"/>
      <c r="C377" s="6"/>
    </row>
    <row r="378" spans="1:3" ht="13">
      <c r="A378" s="6"/>
      <c r="B378" s="6"/>
      <c r="C378" s="6"/>
    </row>
    <row r="379" spans="1:3" ht="13">
      <c r="A379" s="6"/>
      <c r="B379" s="6"/>
      <c r="C379" s="6"/>
    </row>
    <row r="380" spans="1:3" ht="13">
      <c r="A380" s="6"/>
      <c r="B380" s="6"/>
      <c r="C380" s="6"/>
    </row>
    <row r="381" spans="1:3" ht="13">
      <c r="A381" s="6"/>
      <c r="B381" s="6"/>
      <c r="C381" s="6"/>
    </row>
    <row r="382" spans="1:3" ht="13">
      <c r="A382" s="6"/>
      <c r="B382" s="6"/>
      <c r="C382" s="6"/>
    </row>
    <row r="383" spans="1:3" ht="13">
      <c r="A383" s="6"/>
      <c r="B383" s="6"/>
      <c r="C383" s="6"/>
    </row>
    <row r="384" spans="1:3" ht="13">
      <c r="A384" s="6"/>
      <c r="B384" s="6"/>
      <c r="C384" s="6"/>
    </row>
    <row r="385" spans="1:3" ht="13">
      <c r="A385" s="6"/>
      <c r="B385" s="6"/>
      <c r="C385" s="6"/>
    </row>
    <row r="386" spans="1:3" ht="13">
      <c r="A386" s="6"/>
      <c r="B386" s="6"/>
      <c r="C386" s="6"/>
    </row>
    <row r="387" spans="1:3" ht="13">
      <c r="A387" s="6"/>
      <c r="B387" s="6"/>
      <c r="C387" s="6"/>
    </row>
    <row r="388" spans="1:3" ht="13">
      <c r="A388" s="6"/>
      <c r="B388" s="6"/>
      <c r="C388" s="6"/>
    </row>
    <row r="389" spans="1:3" ht="13">
      <c r="A389" s="6"/>
      <c r="B389" s="6"/>
      <c r="C389" s="6"/>
    </row>
    <row r="390" spans="1:3" ht="13">
      <c r="A390" s="6"/>
      <c r="B390" s="6"/>
      <c r="C390" s="6"/>
    </row>
    <row r="391" spans="1:3" ht="13">
      <c r="A391" s="6"/>
      <c r="B391" s="6"/>
      <c r="C391" s="6"/>
    </row>
    <row r="392" spans="1:3" ht="13">
      <c r="A392" s="6"/>
      <c r="B392" s="6"/>
      <c r="C392" s="6"/>
    </row>
    <row r="393" spans="1:3" ht="13">
      <c r="A393" s="6"/>
      <c r="B393" s="6"/>
      <c r="C393" s="6"/>
    </row>
    <row r="394" spans="1:3" ht="13">
      <c r="A394" s="6"/>
      <c r="B394" s="6"/>
      <c r="C394" s="6"/>
    </row>
    <row r="395" spans="1:3" ht="13">
      <c r="A395" s="6"/>
      <c r="B395" s="6"/>
      <c r="C395" s="6"/>
    </row>
    <row r="396" spans="1:3" ht="13">
      <c r="A396" s="6"/>
      <c r="B396" s="6"/>
      <c r="C396" s="6"/>
    </row>
    <row r="397" spans="1:3" ht="13">
      <c r="A397" s="6"/>
      <c r="B397" s="6"/>
      <c r="C397" s="6"/>
    </row>
    <row r="398" spans="1:3" ht="13">
      <c r="A398" s="6"/>
      <c r="B398" s="6"/>
      <c r="C398" s="6"/>
    </row>
    <row r="399" spans="1:3" ht="13">
      <c r="A399" s="6"/>
      <c r="B399" s="6"/>
      <c r="C399" s="6"/>
    </row>
    <row r="400" spans="1:3" ht="13">
      <c r="A400" s="6"/>
      <c r="B400" s="6"/>
      <c r="C400" s="6"/>
    </row>
    <row r="401" spans="1:3" ht="13">
      <c r="A401" s="6"/>
      <c r="B401" s="6"/>
      <c r="C401" s="6"/>
    </row>
    <row r="402" spans="1:3" ht="13">
      <c r="A402" s="6"/>
      <c r="B402" s="6"/>
      <c r="C402" s="6"/>
    </row>
    <row r="403" spans="1:3" ht="13">
      <c r="A403" s="6"/>
      <c r="B403" s="6"/>
      <c r="C403" s="6"/>
    </row>
    <row r="404" spans="1:3" ht="13">
      <c r="A404" s="6"/>
      <c r="B404" s="6"/>
      <c r="C404" s="6"/>
    </row>
    <row r="405" spans="1:3" ht="13">
      <c r="A405" s="6"/>
      <c r="B405" s="6"/>
      <c r="C405" s="6"/>
    </row>
    <row r="406" spans="1:3" ht="13">
      <c r="A406" s="6"/>
      <c r="B406" s="6"/>
      <c r="C406" s="6"/>
    </row>
    <row r="407" spans="1:3" ht="13">
      <c r="A407" s="6"/>
      <c r="B407" s="6"/>
      <c r="C407" s="6"/>
    </row>
    <row r="408" spans="1:3" ht="13">
      <c r="A408" s="6"/>
      <c r="B408" s="6"/>
      <c r="C408" s="6"/>
    </row>
    <row r="409" spans="1:3" ht="13">
      <c r="A409" s="6"/>
      <c r="B409" s="6"/>
      <c r="C409" s="6"/>
    </row>
    <row r="410" spans="1:3" ht="13">
      <c r="A410" s="6"/>
      <c r="B410" s="6"/>
      <c r="C410" s="6"/>
    </row>
    <row r="411" spans="1:3" ht="13">
      <c r="A411" s="6"/>
      <c r="B411" s="6"/>
      <c r="C411" s="6"/>
    </row>
    <row r="412" spans="1:3" ht="13">
      <c r="A412" s="6"/>
      <c r="B412" s="6"/>
      <c r="C412" s="6"/>
    </row>
    <row r="413" spans="1:3" ht="13">
      <c r="A413" s="6"/>
      <c r="B413" s="6"/>
      <c r="C413" s="6"/>
    </row>
    <row r="414" spans="1:3" ht="13">
      <c r="A414" s="6"/>
      <c r="B414" s="6"/>
      <c r="C414" s="6"/>
    </row>
    <row r="415" spans="1:3" ht="13">
      <c r="A415" s="6"/>
      <c r="B415" s="6"/>
      <c r="C415" s="6"/>
    </row>
    <row r="416" spans="1:3" ht="13">
      <c r="A416" s="6"/>
      <c r="B416" s="6"/>
      <c r="C416" s="6"/>
    </row>
    <row r="417" spans="1:3" ht="13">
      <c r="A417" s="6"/>
      <c r="B417" s="6"/>
      <c r="C417" s="6"/>
    </row>
    <row r="418" spans="1:3" ht="13">
      <c r="A418" s="6"/>
      <c r="B418" s="6"/>
      <c r="C418" s="6"/>
    </row>
    <row r="419" spans="1:3" ht="13">
      <c r="A419" s="6"/>
      <c r="B419" s="6"/>
      <c r="C419" s="6"/>
    </row>
    <row r="420" spans="1:3" ht="13">
      <c r="A420" s="6"/>
      <c r="B420" s="6"/>
      <c r="C420" s="6"/>
    </row>
    <row r="421" spans="1:3" ht="13">
      <c r="A421" s="6"/>
      <c r="B421" s="6"/>
      <c r="C421" s="6"/>
    </row>
    <row r="422" spans="1:3" ht="13">
      <c r="A422" s="6"/>
      <c r="B422" s="6"/>
      <c r="C422" s="6"/>
    </row>
    <row r="423" spans="1:3" ht="13">
      <c r="A423" s="6"/>
      <c r="B423" s="6"/>
      <c r="C423" s="6"/>
    </row>
    <row r="424" spans="1:3" ht="13">
      <c r="A424" s="6"/>
      <c r="B424" s="6"/>
      <c r="C424" s="6"/>
    </row>
    <row r="425" spans="1:3" ht="13">
      <c r="A425" s="6"/>
      <c r="B425" s="6"/>
      <c r="C425" s="6"/>
    </row>
    <row r="426" spans="1:3" ht="13">
      <c r="A426" s="6"/>
      <c r="B426" s="6"/>
      <c r="C426" s="6"/>
    </row>
    <row r="427" spans="1:3" ht="13">
      <c r="A427" s="6"/>
      <c r="B427" s="6"/>
      <c r="C427" s="6"/>
    </row>
    <row r="428" spans="1:3" ht="13">
      <c r="A428" s="6"/>
      <c r="B428" s="6"/>
      <c r="C428" s="6"/>
    </row>
    <row r="429" spans="1:3" ht="13">
      <c r="A429" s="6"/>
      <c r="B429" s="6"/>
      <c r="C429" s="6"/>
    </row>
    <row r="430" spans="1:3" ht="13">
      <c r="A430" s="6"/>
      <c r="B430" s="6"/>
      <c r="C430" s="6"/>
    </row>
    <row r="431" spans="1:3" ht="13">
      <c r="A431" s="6"/>
      <c r="B431" s="6"/>
      <c r="C431" s="6"/>
    </row>
    <row r="432" spans="1:3" ht="13">
      <c r="A432" s="6"/>
      <c r="B432" s="6"/>
      <c r="C432" s="6"/>
    </row>
    <row r="433" spans="1:3" ht="13">
      <c r="A433" s="6"/>
      <c r="B433" s="6"/>
      <c r="C433" s="6"/>
    </row>
    <row r="434" spans="1:3" ht="13">
      <c r="A434" s="6"/>
      <c r="B434" s="6"/>
      <c r="C434" s="6"/>
    </row>
    <row r="435" spans="1:3" ht="13">
      <c r="A435" s="6"/>
      <c r="B435" s="6"/>
      <c r="C435" s="6"/>
    </row>
    <row r="436" spans="1:3" ht="13">
      <c r="A436" s="6"/>
      <c r="B436" s="6"/>
      <c r="C436" s="6"/>
    </row>
    <row r="437" spans="1:3" ht="13">
      <c r="A437" s="6"/>
      <c r="B437" s="6"/>
      <c r="C437" s="6"/>
    </row>
    <row r="438" spans="1:3" ht="13">
      <c r="A438" s="6"/>
      <c r="B438" s="6"/>
      <c r="C438" s="6"/>
    </row>
    <row r="439" spans="1:3" ht="13">
      <c r="A439" s="6"/>
      <c r="B439" s="6"/>
      <c r="C439" s="6"/>
    </row>
    <row r="440" spans="1:3" ht="13">
      <c r="A440" s="6"/>
      <c r="B440" s="6"/>
      <c r="C440" s="6"/>
    </row>
    <row r="441" spans="1:3" ht="13">
      <c r="A441" s="6"/>
      <c r="B441" s="6"/>
      <c r="C441" s="6"/>
    </row>
    <row r="442" spans="1:3" ht="13">
      <c r="A442" s="6"/>
      <c r="B442" s="6"/>
      <c r="C442" s="6"/>
    </row>
    <row r="443" spans="1:3" ht="13">
      <c r="A443" s="6"/>
      <c r="B443" s="6"/>
      <c r="C443" s="6"/>
    </row>
    <row r="444" spans="1:3" ht="13">
      <c r="A444" s="6"/>
      <c r="B444" s="6"/>
      <c r="C444" s="6"/>
    </row>
    <row r="445" spans="1:3" ht="13">
      <c r="A445" s="6"/>
      <c r="B445" s="6"/>
      <c r="C445" s="6"/>
    </row>
    <row r="446" spans="1:3" ht="13">
      <c r="A446" s="6"/>
      <c r="B446" s="6"/>
      <c r="C446" s="6"/>
    </row>
    <row r="447" spans="1:3" ht="13">
      <c r="A447" s="6"/>
      <c r="B447" s="6"/>
      <c r="C447" s="6"/>
    </row>
    <row r="448" spans="1:3" ht="13">
      <c r="A448" s="6"/>
      <c r="B448" s="6"/>
      <c r="C448" s="6"/>
    </row>
    <row r="449" spans="1:3" ht="13">
      <c r="A449" s="6"/>
      <c r="B449" s="6"/>
      <c r="C449" s="6"/>
    </row>
    <row r="450" spans="1:3" ht="13">
      <c r="A450" s="6"/>
      <c r="B450" s="6"/>
      <c r="C450" s="6"/>
    </row>
    <row r="451" spans="1:3" ht="13">
      <c r="A451" s="6"/>
      <c r="B451" s="6"/>
      <c r="C451" s="6"/>
    </row>
    <row r="452" spans="1:3" ht="13">
      <c r="A452" s="6"/>
      <c r="B452" s="6"/>
      <c r="C452" s="6"/>
    </row>
    <row r="453" spans="1:3" ht="13">
      <c r="A453" s="6"/>
      <c r="B453" s="6"/>
      <c r="C453" s="6"/>
    </row>
    <row r="454" spans="1:3" ht="13">
      <c r="A454" s="6"/>
      <c r="B454" s="6"/>
      <c r="C454" s="6"/>
    </row>
    <row r="455" spans="1:3" ht="13">
      <c r="A455" s="6"/>
      <c r="B455" s="6"/>
      <c r="C455" s="6"/>
    </row>
    <row r="456" spans="1:3" ht="13">
      <c r="A456" s="6"/>
      <c r="B456" s="6"/>
      <c r="C456" s="6"/>
    </row>
    <row r="457" spans="1:3" ht="13">
      <c r="A457" s="6"/>
      <c r="B457" s="6"/>
      <c r="C457" s="6"/>
    </row>
    <row r="458" spans="1:3" ht="13">
      <c r="A458" s="6"/>
      <c r="B458" s="6"/>
      <c r="C458" s="6"/>
    </row>
    <row r="459" spans="1:3" ht="13">
      <c r="A459" s="6"/>
      <c r="B459" s="6"/>
      <c r="C459" s="6"/>
    </row>
    <row r="460" spans="1:3" ht="13">
      <c r="A460" s="6"/>
      <c r="B460" s="6"/>
      <c r="C460" s="6"/>
    </row>
    <row r="461" spans="1:3" ht="13">
      <c r="A461" s="6"/>
      <c r="B461" s="6"/>
      <c r="C461" s="6"/>
    </row>
    <row r="462" spans="1:3" ht="13">
      <c r="A462" s="6"/>
      <c r="B462" s="6"/>
      <c r="C462" s="6"/>
    </row>
    <row r="463" spans="1:3" ht="13">
      <c r="A463" s="6"/>
      <c r="B463" s="6"/>
      <c r="C463" s="6"/>
    </row>
    <row r="464" spans="1:3" ht="13">
      <c r="A464" s="6"/>
      <c r="B464" s="6"/>
      <c r="C464" s="6"/>
    </row>
    <row r="465" spans="1:3" ht="13">
      <c r="A465" s="6"/>
      <c r="B465" s="6"/>
      <c r="C465" s="6"/>
    </row>
    <row r="466" spans="1:3" ht="13">
      <c r="A466" s="6"/>
      <c r="B466" s="6"/>
      <c r="C466" s="6"/>
    </row>
    <row r="467" spans="1:3" ht="13">
      <c r="A467" s="6"/>
      <c r="B467" s="6"/>
      <c r="C467" s="6"/>
    </row>
    <row r="468" spans="1:3" ht="13">
      <c r="A468" s="6"/>
      <c r="B468" s="6"/>
      <c r="C468" s="6"/>
    </row>
    <row r="469" spans="1:3" ht="13">
      <c r="A469" s="6"/>
      <c r="B469" s="6"/>
      <c r="C469" s="6"/>
    </row>
    <row r="470" spans="1:3" ht="13">
      <c r="A470" s="6"/>
      <c r="B470" s="6"/>
      <c r="C470" s="6"/>
    </row>
    <row r="471" spans="1:3" ht="13">
      <c r="A471" s="6"/>
      <c r="B471" s="6"/>
      <c r="C471" s="6"/>
    </row>
    <row r="472" spans="1:3" ht="13">
      <c r="A472" s="6"/>
      <c r="B472" s="6"/>
      <c r="C472" s="6"/>
    </row>
    <row r="473" spans="1:3" ht="13">
      <c r="A473" s="6"/>
      <c r="B473" s="6"/>
      <c r="C473" s="6"/>
    </row>
    <row r="474" spans="1:3" ht="13">
      <c r="A474" s="6"/>
      <c r="B474" s="6"/>
      <c r="C474" s="6"/>
    </row>
    <row r="475" spans="1:3" ht="13">
      <c r="A475" s="6"/>
      <c r="B475" s="6"/>
      <c r="C475" s="6"/>
    </row>
    <row r="476" spans="1:3" ht="13">
      <c r="A476" s="6"/>
      <c r="B476" s="6"/>
      <c r="C476" s="6"/>
    </row>
    <row r="477" spans="1:3" ht="13">
      <c r="A477" s="6"/>
      <c r="B477" s="6"/>
      <c r="C477" s="6"/>
    </row>
    <row r="478" spans="1:3" ht="13">
      <c r="A478" s="6"/>
      <c r="B478" s="6"/>
      <c r="C478" s="6"/>
    </row>
    <row r="479" spans="1:3" ht="13">
      <c r="A479" s="6"/>
      <c r="B479" s="6"/>
      <c r="C479" s="6"/>
    </row>
    <row r="480" spans="1:3" ht="13">
      <c r="A480" s="6"/>
      <c r="B480" s="6"/>
      <c r="C480" s="6"/>
    </row>
    <row r="481" spans="1:3" ht="13">
      <c r="A481" s="6"/>
      <c r="B481" s="6"/>
      <c r="C481" s="6"/>
    </row>
    <row r="482" spans="1:3" ht="13">
      <c r="A482" s="6"/>
      <c r="B482" s="6"/>
      <c r="C482" s="6"/>
    </row>
    <row r="483" spans="1:3" ht="13">
      <c r="A483" s="6"/>
      <c r="B483" s="6"/>
      <c r="C483" s="6"/>
    </row>
    <row r="484" spans="1:3" ht="13">
      <c r="A484" s="6"/>
      <c r="B484" s="6"/>
      <c r="C484" s="6"/>
    </row>
    <row r="485" spans="1:3" ht="13">
      <c r="A485" s="6"/>
      <c r="B485" s="6"/>
      <c r="C485" s="6"/>
    </row>
    <row r="486" spans="1:3" ht="13">
      <c r="A486" s="6"/>
      <c r="B486" s="6"/>
      <c r="C486" s="6"/>
    </row>
    <row r="487" spans="1:3" ht="13">
      <c r="A487" s="6"/>
      <c r="B487" s="6"/>
      <c r="C487" s="6"/>
    </row>
    <row r="488" spans="1:3" ht="13">
      <c r="A488" s="6"/>
      <c r="B488" s="6"/>
      <c r="C488" s="6"/>
    </row>
    <row r="489" spans="1:3" ht="13">
      <c r="A489" s="6"/>
      <c r="B489" s="6"/>
      <c r="C489" s="6"/>
    </row>
    <row r="490" spans="1:3" ht="13">
      <c r="A490" s="6"/>
      <c r="B490" s="6"/>
      <c r="C490" s="6"/>
    </row>
    <row r="491" spans="1:3" ht="13">
      <c r="A491" s="6"/>
      <c r="B491" s="6"/>
      <c r="C491" s="6"/>
    </row>
    <row r="492" spans="1:3" ht="13">
      <c r="A492" s="6"/>
      <c r="B492" s="6"/>
      <c r="C492" s="6"/>
    </row>
    <row r="493" spans="1:3" ht="13">
      <c r="A493" s="6"/>
      <c r="B493" s="6"/>
      <c r="C493" s="6"/>
    </row>
    <row r="494" spans="1:3" ht="13">
      <c r="A494" s="6"/>
      <c r="B494" s="6"/>
      <c r="C494" s="6"/>
    </row>
    <row r="495" spans="1:3" ht="13">
      <c r="A495" s="6"/>
      <c r="B495" s="6"/>
      <c r="C495" s="6"/>
    </row>
    <row r="496" spans="1:3" ht="13">
      <c r="A496" s="6"/>
      <c r="B496" s="6"/>
      <c r="C496" s="6"/>
    </row>
    <row r="497" spans="1:3" ht="13">
      <c r="A497" s="6"/>
      <c r="B497" s="6"/>
      <c r="C497" s="6"/>
    </row>
    <row r="498" spans="1:3" ht="13">
      <c r="A498" s="6"/>
      <c r="B498" s="6"/>
      <c r="C498" s="6"/>
    </row>
    <row r="499" spans="1:3" ht="13">
      <c r="A499" s="6"/>
      <c r="B499" s="6"/>
      <c r="C499" s="6"/>
    </row>
    <row r="500" spans="1:3" ht="13">
      <c r="A500" s="6"/>
      <c r="B500" s="6"/>
      <c r="C500" s="6"/>
    </row>
    <row r="501" spans="1:3" ht="13">
      <c r="A501" s="6"/>
      <c r="B501" s="6"/>
      <c r="C501" s="6"/>
    </row>
    <row r="502" spans="1:3" ht="13">
      <c r="A502" s="6"/>
      <c r="B502" s="6"/>
      <c r="C502" s="6"/>
    </row>
    <row r="503" spans="1:3" ht="13">
      <c r="A503" s="6"/>
      <c r="B503" s="6"/>
      <c r="C503" s="6"/>
    </row>
    <row r="504" spans="1:3" ht="13">
      <c r="A504" s="6"/>
      <c r="B504" s="6"/>
      <c r="C504" s="6"/>
    </row>
    <row r="505" spans="1:3" ht="13">
      <c r="A505" s="6"/>
      <c r="B505" s="6"/>
      <c r="C505" s="6"/>
    </row>
    <row r="506" spans="1:3" ht="13">
      <c r="A506" s="6"/>
      <c r="B506" s="6"/>
      <c r="C506" s="6"/>
    </row>
    <row r="507" spans="1:3" ht="13">
      <c r="A507" s="6"/>
      <c r="B507" s="6"/>
      <c r="C507" s="6"/>
    </row>
    <row r="508" spans="1:3" ht="13">
      <c r="A508" s="6"/>
      <c r="B508" s="6"/>
      <c r="C508" s="6"/>
    </row>
    <row r="509" spans="1:3" ht="13">
      <c r="A509" s="6"/>
      <c r="B509" s="6"/>
      <c r="C509" s="6"/>
    </row>
    <row r="510" spans="1:3" ht="13">
      <c r="A510" s="6"/>
      <c r="B510" s="6"/>
      <c r="C510" s="6"/>
    </row>
    <row r="511" spans="1:3" ht="13">
      <c r="A511" s="6"/>
      <c r="B511" s="6"/>
      <c r="C511" s="6"/>
    </row>
    <row r="512" spans="1:3" ht="13">
      <c r="A512" s="6"/>
      <c r="B512" s="6"/>
      <c r="C512" s="6"/>
    </row>
    <row r="513" spans="1:3" ht="13">
      <c r="A513" s="6"/>
      <c r="B513" s="6"/>
      <c r="C513" s="6"/>
    </row>
    <row r="514" spans="1:3" ht="13">
      <c r="A514" s="6"/>
      <c r="B514" s="6"/>
      <c r="C514" s="6"/>
    </row>
    <row r="515" spans="1:3" ht="13">
      <c r="A515" s="6"/>
      <c r="B515" s="6"/>
      <c r="C515" s="6"/>
    </row>
    <row r="516" spans="1:3" ht="13">
      <c r="A516" s="6"/>
      <c r="B516" s="6"/>
      <c r="C516" s="6"/>
    </row>
    <row r="517" spans="1:3" ht="13">
      <c r="A517" s="6"/>
      <c r="B517" s="6"/>
      <c r="C517" s="6"/>
    </row>
    <row r="518" spans="1:3" ht="13">
      <c r="A518" s="6"/>
      <c r="B518" s="6"/>
      <c r="C518" s="6"/>
    </row>
    <row r="519" spans="1:3" ht="13">
      <c r="A519" s="6"/>
      <c r="B519" s="6"/>
      <c r="C519" s="6"/>
    </row>
    <row r="520" spans="1:3" ht="13">
      <c r="A520" s="6"/>
      <c r="B520" s="6"/>
      <c r="C520" s="6"/>
    </row>
    <row r="521" spans="1:3" ht="13">
      <c r="A521" s="6"/>
      <c r="B521" s="6"/>
      <c r="C521" s="6"/>
    </row>
    <row r="522" spans="1:3" ht="13">
      <c r="A522" s="6"/>
      <c r="B522" s="6"/>
      <c r="C522" s="6"/>
    </row>
    <row r="523" spans="1:3" ht="13">
      <c r="A523" s="6"/>
      <c r="B523" s="6"/>
      <c r="C523" s="6"/>
    </row>
    <row r="524" spans="1:3" ht="13">
      <c r="A524" s="6"/>
      <c r="B524" s="6"/>
      <c r="C524" s="6"/>
    </row>
    <row r="525" spans="1:3" ht="13">
      <c r="A525" s="6"/>
      <c r="B525" s="6"/>
      <c r="C525" s="6"/>
    </row>
    <row r="526" spans="1:3" ht="13">
      <c r="A526" s="6"/>
      <c r="B526" s="6"/>
      <c r="C526" s="6"/>
    </row>
    <row r="527" spans="1:3" ht="13">
      <c r="A527" s="6"/>
      <c r="B527" s="6"/>
      <c r="C527" s="6"/>
    </row>
    <row r="528" spans="1:3" ht="13">
      <c r="A528" s="6"/>
      <c r="B528" s="6"/>
      <c r="C528" s="6"/>
    </row>
    <row r="529" spans="1:3" ht="13">
      <c r="A529" s="6"/>
      <c r="B529" s="6"/>
      <c r="C529" s="6"/>
    </row>
    <row r="530" spans="1:3" ht="13">
      <c r="A530" s="6"/>
      <c r="B530" s="6"/>
      <c r="C530" s="6"/>
    </row>
    <row r="531" spans="1:3" ht="13">
      <c r="A531" s="6"/>
      <c r="B531" s="6"/>
      <c r="C531" s="6"/>
    </row>
    <row r="532" spans="1:3" ht="13">
      <c r="A532" s="6"/>
      <c r="B532" s="6"/>
      <c r="C532" s="6"/>
    </row>
    <row r="533" spans="1:3" ht="13">
      <c r="A533" s="6"/>
      <c r="B533" s="6"/>
      <c r="C533" s="6"/>
    </row>
    <row r="534" spans="1:3" ht="13">
      <c r="A534" s="6"/>
      <c r="B534" s="6"/>
      <c r="C534" s="6"/>
    </row>
    <row r="535" spans="1:3" ht="13">
      <c r="A535" s="6"/>
      <c r="B535" s="6"/>
      <c r="C535" s="6"/>
    </row>
    <row r="536" spans="1:3" ht="13">
      <c r="A536" s="6"/>
      <c r="B536" s="6"/>
      <c r="C536" s="6"/>
    </row>
    <row r="537" spans="1:3" ht="13">
      <c r="A537" s="6"/>
      <c r="B537" s="6"/>
      <c r="C537" s="6"/>
    </row>
    <row r="538" spans="1:3" ht="13">
      <c r="A538" s="6"/>
      <c r="B538" s="6"/>
      <c r="C538" s="6"/>
    </row>
    <row r="539" spans="1:3" ht="13">
      <c r="A539" s="6"/>
      <c r="B539" s="6"/>
      <c r="C539" s="6"/>
    </row>
    <row r="540" spans="1:3" ht="13">
      <c r="A540" s="6"/>
      <c r="B540" s="6"/>
      <c r="C540" s="6"/>
    </row>
    <row r="541" spans="1:3" ht="13">
      <c r="A541" s="6"/>
      <c r="B541" s="6"/>
      <c r="C541" s="6"/>
    </row>
    <row r="542" spans="1:3" ht="13">
      <c r="A542" s="6"/>
      <c r="B542" s="6"/>
      <c r="C542" s="6"/>
    </row>
    <row r="543" spans="1:3" ht="13">
      <c r="A543" s="6"/>
      <c r="B543" s="6"/>
      <c r="C543" s="6"/>
    </row>
    <row r="544" spans="1:3" ht="13">
      <c r="A544" s="6"/>
      <c r="B544" s="6"/>
      <c r="C544" s="6"/>
    </row>
    <row r="545" spans="1:3" ht="13">
      <c r="A545" s="6"/>
      <c r="B545" s="6"/>
      <c r="C545" s="6"/>
    </row>
    <row r="546" spans="1:3" ht="13">
      <c r="A546" s="6"/>
      <c r="B546" s="6"/>
      <c r="C546" s="6"/>
    </row>
    <row r="547" spans="1:3" ht="13">
      <c r="A547" s="6"/>
      <c r="B547" s="6"/>
      <c r="C547" s="6"/>
    </row>
    <row r="548" spans="1:3" ht="13">
      <c r="A548" s="6"/>
      <c r="B548" s="6"/>
      <c r="C548" s="6"/>
    </row>
    <row r="549" spans="1:3" ht="13">
      <c r="A549" s="6"/>
      <c r="B549" s="6"/>
      <c r="C549" s="6"/>
    </row>
    <row r="550" spans="1:3" ht="13">
      <c r="A550" s="6"/>
      <c r="B550" s="6"/>
      <c r="C550" s="6"/>
    </row>
    <row r="551" spans="1:3" ht="13">
      <c r="A551" s="6"/>
      <c r="B551" s="6"/>
      <c r="C551" s="6"/>
    </row>
    <row r="552" spans="1:3" ht="13">
      <c r="A552" s="6"/>
      <c r="B552" s="6"/>
      <c r="C552" s="6"/>
    </row>
    <row r="553" spans="1:3" ht="13">
      <c r="A553" s="6"/>
      <c r="B553" s="6"/>
      <c r="C553" s="6"/>
    </row>
    <row r="554" spans="1:3" ht="13">
      <c r="A554" s="6"/>
      <c r="B554" s="6"/>
      <c r="C554" s="6"/>
    </row>
    <row r="555" spans="1:3" ht="13">
      <c r="A555" s="6"/>
      <c r="B555" s="6"/>
      <c r="C555" s="6"/>
    </row>
    <row r="556" spans="1:3" ht="13">
      <c r="A556" s="6"/>
      <c r="B556" s="6"/>
      <c r="C556" s="6"/>
    </row>
    <row r="557" spans="1:3" ht="13">
      <c r="A557" s="6"/>
      <c r="B557" s="6"/>
      <c r="C557" s="6"/>
    </row>
    <row r="558" spans="1:3" ht="13">
      <c r="A558" s="6"/>
      <c r="B558" s="6"/>
      <c r="C558" s="6"/>
    </row>
    <row r="559" spans="1:3" ht="13">
      <c r="A559" s="6"/>
      <c r="B559" s="6"/>
      <c r="C559" s="6"/>
    </row>
    <row r="560" spans="1:3" ht="13">
      <c r="A560" s="6"/>
      <c r="B560" s="6"/>
      <c r="C560" s="6"/>
    </row>
    <row r="561" spans="1:3" ht="13">
      <c r="A561" s="6"/>
      <c r="B561" s="6"/>
      <c r="C561" s="6"/>
    </row>
    <row r="562" spans="1:3" ht="13">
      <c r="A562" s="6"/>
      <c r="B562" s="6"/>
      <c r="C562" s="6"/>
    </row>
    <row r="563" spans="1:3" ht="13">
      <c r="A563" s="6"/>
      <c r="B563" s="6"/>
      <c r="C563" s="6"/>
    </row>
    <row r="564" spans="1:3" ht="13">
      <c r="A564" s="6"/>
      <c r="B564" s="6"/>
      <c r="C564" s="6"/>
    </row>
    <row r="565" spans="1:3" ht="13">
      <c r="A565" s="6"/>
      <c r="B565" s="6"/>
      <c r="C565" s="6"/>
    </row>
    <row r="566" spans="1:3" ht="13">
      <c r="A566" s="6"/>
      <c r="B566" s="6"/>
      <c r="C566" s="6"/>
    </row>
    <row r="567" spans="1:3" ht="13">
      <c r="A567" s="6"/>
      <c r="B567" s="6"/>
      <c r="C567" s="6"/>
    </row>
    <row r="568" spans="1:3" ht="13">
      <c r="A568" s="6"/>
      <c r="B568" s="6"/>
      <c r="C568" s="6"/>
    </row>
    <row r="569" spans="1:3" ht="13">
      <c r="A569" s="6"/>
      <c r="B569" s="6"/>
      <c r="C569" s="6"/>
    </row>
    <row r="570" spans="1:3" ht="13">
      <c r="A570" s="6"/>
      <c r="B570" s="6"/>
      <c r="C570" s="6"/>
    </row>
    <row r="571" spans="1:3" ht="13">
      <c r="A571" s="6"/>
      <c r="B571" s="6"/>
      <c r="C571" s="6"/>
    </row>
    <row r="572" spans="1:3" ht="13">
      <c r="A572" s="6"/>
      <c r="B572" s="6"/>
      <c r="C572" s="6"/>
    </row>
    <row r="573" spans="1:3" ht="13">
      <c r="A573" s="6"/>
      <c r="B573" s="6"/>
      <c r="C573" s="6"/>
    </row>
    <row r="574" spans="1:3" ht="13">
      <c r="A574" s="6"/>
      <c r="B574" s="6"/>
      <c r="C574" s="6"/>
    </row>
    <row r="575" spans="1:3" ht="13">
      <c r="A575" s="6"/>
      <c r="B575" s="6"/>
      <c r="C575" s="6"/>
    </row>
    <row r="576" spans="1:3" ht="13">
      <c r="A576" s="6"/>
      <c r="B576" s="6"/>
      <c r="C576" s="6"/>
    </row>
    <row r="577" spans="1:3" ht="13">
      <c r="A577" s="6"/>
      <c r="B577" s="6"/>
      <c r="C577" s="6"/>
    </row>
    <row r="578" spans="1:3" ht="13">
      <c r="A578" s="6"/>
      <c r="B578" s="6"/>
      <c r="C578" s="6"/>
    </row>
    <row r="579" spans="1:3" ht="13">
      <c r="A579" s="6"/>
      <c r="B579" s="6"/>
      <c r="C579" s="6"/>
    </row>
    <row r="580" spans="1:3" ht="13">
      <c r="A580" s="6"/>
      <c r="B580" s="6"/>
      <c r="C580" s="6"/>
    </row>
    <row r="581" spans="1:3" ht="13">
      <c r="A581" s="6"/>
      <c r="B581" s="6"/>
      <c r="C581" s="6"/>
    </row>
    <row r="582" spans="1:3" ht="13">
      <c r="A582" s="6"/>
      <c r="B582" s="6"/>
      <c r="C582" s="6"/>
    </row>
    <row r="583" spans="1:3" ht="13">
      <c r="A583" s="6"/>
      <c r="B583" s="6"/>
      <c r="C583" s="6"/>
    </row>
    <row r="584" spans="1:3" ht="13">
      <c r="A584" s="6"/>
      <c r="B584" s="6"/>
      <c r="C584" s="6"/>
    </row>
    <row r="585" spans="1:3" ht="13">
      <c r="A585" s="6"/>
      <c r="B585" s="6"/>
      <c r="C585" s="6"/>
    </row>
    <row r="586" spans="1:3" ht="13">
      <c r="A586" s="6"/>
      <c r="B586" s="6"/>
      <c r="C586" s="6"/>
    </row>
    <row r="587" spans="1:3" ht="13">
      <c r="A587" s="6"/>
      <c r="B587" s="6"/>
      <c r="C587" s="6"/>
    </row>
    <row r="588" spans="1:3" ht="13">
      <c r="A588" s="6"/>
      <c r="B588" s="6"/>
      <c r="C588" s="6"/>
    </row>
    <row r="589" spans="1:3" ht="13">
      <c r="A589" s="6"/>
      <c r="B589" s="6"/>
      <c r="C589" s="6"/>
    </row>
    <row r="590" spans="1:3" ht="13">
      <c r="A590" s="6"/>
      <c r="B590" s="6"/>
      <c r="C590" s="6"/>
    </row>
    <row r="591" spans="1:3" ht="13">
      <c r="A591" s="6"/>
      <c r="B591" s="6"/>
      <c r="C591" s="6"/>
    </row>
    <row r="592" spans="1:3" ht="13">
      <c r="A592" s="6"/>
      <c r="B592" s="6"/>
      <c r="C592" s="6"/>
    </row>
    <row r="593" spans="1:3" ht="13">
      <c r="A593" s="6"/>
      <c r="B593" s="6"/>
      <c r="C593" s="6"/>
    </row>
    <row r="594" spans="1:3" ht="13">
      <c r="A594" s="6"/>
      <c r="B594" s="6"/>
      <c r="C594" s="6"/>
    </row>
    <row r="595" spans="1:3" ht="13">
      <c r="A595" s="6"/>
      <c r="B595" s="6"/>
      <c r="C595" s="6"/>
    </row>
    <row r="596" spans="1:3" ht="13">
      <c r="A596" s="6"/>
      <c r="B596" s="6"/>
      <c r="C596" s="6"/>
    </row>
    <row r="597" spans="1:3" ht="13">
      <c r="A597" s="6"/>
      <c r="B597" s="6"/>
      <c r="C597" s="6"/>
    </row>
    <row r="598" spans="1:3" ht="13">
      <c r="A598" s="6"/>
      <c r="B598" s="6"/>
      <c r="C598" s="6"/>
    </row>
    <row r="599" spans="1:3" ht="13">
      <c r="A599" s="6"/>
      <c r="B599" s="6"/>
      <c r="C599" s="6"/>
    </row>
    <row r="600" spans="1:3" ht="13">
      <c r="A600" s="6"/>
      <c r="B600" s="6"/>
      <c r="C600" s="6"/>
    </row>
    <row r="601" spans="1:3" ht="13">
      <c r="A601" s="6"/>
      <c r="B601" s="6"/>
      <c r="C601" s="6"/>
    </row>
    <row r="602" spans="1:3" ht="13">
      <c r="A602" s="6"/>
      <c r="B602" s="6"/>
      <c r="C602" s="6"/>
    </row>
    <row r="603" spans="1:3" ht="13">
      <c r="A603" s="6"/>
      <c r="B603" s="6"/>
      <c r="C603" s="6"/>
    </row>
    <row r="604" spans="1:3" ht="13">
      <c r="A604" s="6"/>
      <c r="B604" s="6"/>
      <c r="C604" s="6"/>
    </row>
    <row r="605" spans="1:3" ht="13">
      <c r="A605" s="6"/>
      <c r="B605" s="6"/>
      <c r="C605" s="6"/>
    </row>
    <row r="606" spans="1:3" ht="13">
      <c r="A606" s="6"/>
      <c r="B606" s="6"/>
      <c r="C606" s="6"/>
    </row>
    <row r="607" spans="1:3" ht="13">
      <c r="A607" s="6"/>
      <c r="B607" s="6"/>
      <c r="C607" s="6"/>
    </row>
    <row r="608" spans="1:3" ht="13">
      <c r="A608" s="6"/>
      <c r="B608" s="6"/>
      <c r="C608" s="6"/>
    </row>
    <row r="609" spans="1:3" ht="13">
      <c r="A609" s="6"/>
      <c r="B609" s="6"/>
      <c r="C609" s="6"/>
    </row>
    <row r="610" spans="1:3" ht="13">
      <c r="A610" s="6"/>
      <c r="B610" s="6"/>
      <c r="C610" s="6"/>
    </row>
    <row r="611" spans="1:3" ht="13">
      <c r="A611" s="6"/>
      <c r="B611" s="6"/>
      <c r="C611" s="6"/>
    </row>
    <row r="612" spans="1:3" ht="13">
      <c r="A612" s="6"/>
      <c r="B612" s="6"/>
      <c r="C612" s="6"/>
    </row>
    <row r="613" spans="1:3" ht="13">
      <c r="A613" s="6"/>
      <c r="B613" s="6"/>
      <c r="C613" s="6"/>
    </row>
    <row r="614" spans="1:3" ht="13">
      <c r="A614" s="6"/>
      <c r="B614" s="6"/>
      <c r="C614" s="6"/>
    </row>
    <row r="615" spans="1:3" ht="13">
      <c r="A615" s="6"/>
      <c r="B615" s="6"/>
      <c r="C615" s="6"/>
    </row>
    <row r="616" spans="1:3" ht="13">
      <c r="A616" s="6"/>
      <c r="B616" s="6"/>
      <c r="C616" s="6"/>
    </row>
    <row r="617" spans="1:3" ht="13">
      <c r="A617" s="6"/>
      <c r="B617" s="6"/>
      <c r="C617" s="6"/>
    </row>
    <row r="618" spans="1:3" ht="13">
      <c r="A618" s="6"/>
      <c r="B618" s="6"/>
      <c r="C618" s="6"/>
    </row>
    <row r="619" spans="1:3" ht="13">
      <c r="A619" s="6"/>
      <c r="B619" s="6"/>
      <c r="C619" s="6"/>
    </row>
    <row r="620" spans="1:3" ht="13">
      <c r="A620" s="6"/>
      <c r="B620" s="6"/>
      <c r="C620" s="6"/>
    </row>
    <row r="621" spans="1:3" ht="13">
      <c r="A621" s="6"/>
      <c r="B621" s="6"/>
      <c r="C621" s="6"/>
    </row>
    <row r="622" spans="1:3" ht="13">
      <c r="A622" s="6"/>
      <c r="B622" s="6"/>
      <c r="C622" s="6"/>
    </row>
    <row r="623" spans="1:3" ht="13">
      <c r="A623" s="6"/>
      <c r="B623" s="6"/>
      <c r="C623" s="6"/>
    </row>
    <row r="624" spans="1:3" ht="13">
      <c r="A624" s="6"/>
      <c r="B624" s="6"/>
      <c r="C624" s="6"/>
    </row>
    <row r="625" spans="1:3" ht="13">
      <c r="A625" s="6"/>
      <c r="B625" s="6"/>
      <c r="C625" s="6"/>
    </row>
    <row r="626" spans="1:3" ht="13">
      <c r="A626" s="6"/>
      <c r="B626" s="6"/>
      <c r="C626" s="6"/>
    </row>
    <row r="627" spans="1:3" ht="13">
      <c r="A627" s="6"/>
      <c r="B627" s="6"/>
      <c r="C627" s="6"/>
    </row>
    <row r="628" spans="1:3" ht="13">
      <c r="A628" s="6"/>
      <c r="B628" s="6"/>
      <c r="C628" s="6"/>
    </row>
    <row r="629" spans="1:3" ht="13">
      <c r="A629" s="6"/>
      <c r="B629" s="6"/>
      <c r="C629" s="6"/>
    </row>
    <row r="630" spans="1:3" ht="13">
      <c r="A630" s="6"/>
      <c r="B630" s="6"/>
      <c r="C630" s="6"/>
    </row>
    <row r="631" spans="1:3" ht="13">
      <c r="A631" s="6"/>
      <c r="B631" s="6"/>
      <c r="C631" s="6"/>
    </row>
    <row r="632" spans="1:3" ht="13">
      <c r="A632" s="6"/>
      <c r="B632" s="6"/>
      <c r="C632" s="6"/>
    </row>
    <row r="633" spans="1:3" ht="13">
      <c r="A633" s="6"/>
      <c r="B633" s="6"/>
      <c r="C633" s="6"/>
    </row>
    <row r="634" spans="1:3" ht="13">
      <c r="A634" s="6"/>
      <c r="B634" s="6"/>
      <c r="C634" s="6"/>
    </row>
    <row r="635" spans="1:3" ht="13">
      <c r="A635" s="6"/>
      <c r="B635" s="6"/>
      <c r="C635" s="6"/>
    </row>
    <row r="636" spans="1:3" ht="13">
      <c r="A636" s="6"/>
      <c r="B636" s="6"/>
      <c r="C636" s="6"/>
    </row>
    <row r="637" spans="1:3" ht="13">
      <c r="A637" s="6"/>
      <c r="B637" s="6"/>
      <c r="C637" s="6"/>
    </row>
    <row r="638" spans="1:3" ht="13">
      <c r="A638" s="6"/>
      <c r="B638" s="6"/>
      <c r="C638" s="6"/>
    </row>
    <row r="639" spans="1:3" ht="13">
      <c r="A639" s="6"/>
      <c r="B639" s="6"/>
      <c r="C639" s="6"/>
    </row>
    <row r="640" spans="1:3" ht="13">
      <c r="A640" s="6"/>
      <c r="B640" s="6"/>
      <c r="C640" s="6"/>
    </row>
    <row r="641" spans="1:3" ht="13">
      <c r="A641" s="6"/>
      <c r="B641" s="6"/>
      <c r="C641" s="6"/>
    </row>
    <row r="642" spans="1:3" ht="13">
      <c r="A642" s="6"/>
      <c r="B642" s="6"/>
      <c r="C642" s="6"/>
    </row>
    <row r="643" spans="1:3" ht="13">
      <c r="A643" s="6"/>
      <c r="B643" s="6"/>
      <c r="C643" s="6"/>
    </row>
    <row r="644" spans="1:3" ht="13">
      <c r="A644" s="6"/>
      <c r="B644" s="6"/>
      <c r="C644" s="6"/>
    </row>
    <row r="645" spans="1:3" ht="13">
      <c r="A645" s="6"/>
      <c r="B645" s="6"/>
      <c r="C645" s="6"/>
    </row>
    <row r="646" spans="1:3" ht="13">
      <c r="A646" s="6"/>
      <c r="B646" s="6"/>
      <c r="C646" s="6"/>
    </row>
    <row r="647" spans="1:3" ht="13">
      <c r="A647" s="6"/>
      <c r="B647" s="6"/>
      <c r="C647" s="6"/>
    </row>
    <row r="648" spans="1:3" ht="13">
      <c r="A648" s="6"/>
      <c r="B648" s="6"/>
      <c r="C648" s="6"/>
    </row>
    <row r="649" spans="1:3" ht="13">
      <c r="A649" s="6"/>
      <c r="B649" s="6"/>
      <c r="C649" s="6"/>
    </row>
    <row r="650" spans="1:3" ht="13">
      <c r="A650" s="6"/>
      <c r="B650" s="6"/>
      <c r="C650" s="6"/>
    </row>
    <row r="651" spans="1:3" ht="13">
      <c r="A651" s="6"/>
      <c r="B651" s="6"/>
      <c r="C651" s="6"/>
    </row>
    <row r="652" spans="1:3" ht="13">
      <c r="A652" s="6"/>
      <c r="B652" s="6"/>
      <c r="C652" s="6"/>
    </row>
    <row r="653" spans="1:3" ht="13">
      <c r="A653" s="6"/>
      <c r="B653" s="6"/>
      <c r="C653" s="6"/>
    </row>
    <row r="654" spans="1:3" ht="13">
      <c r="A654" s="6"/>
      <c r="B654" s="6"/>
      <c r="C654" s="6"/>
    </row>
    <row r="655" spans="1:3" ht="13">
      <c r="A655" s="6"/>
      <c r="B655" s="6"/>
      <c r="C655" s="6"/>
    </row>
    <row r="656" spans="1:3" ht="13">
      <c r="A656" s="6"/>
      <c r="B656" s="6"/>
      <c r="C656" s="6"/>
    </row>
    <row r="657" spans="1:3" ht="13">
      <c r="A657" s="6"/>
      <c r="B657" s="6"/>
      <c r="C657" s="6"/>
    </row>
    <row r="658" spans="1:3" ht="13">
      <c r="A658" s="6"/>
      <c r="B658" s="6"/>
      <c r="C658" s="6"/>
    </row>
    <row r="659" spans="1:3" ht="13">
      <c r="A659" s="6"/>
      <c r="B659" s="6"/>
      <c r="C659" s="6"/>
    </row>
    <row r="660" spans="1:3" ht="13">
      <c r="A660" s="6"/>
      <c r="B660" s="6"/>
      <c r="C660" s="6"/>
    </row>
    <row r="661" spans="1:3" ht="13">
      <c r="A661" s="6"/>
      <c r="B661" s="6"/>
      <c r="C661" s="6"/>
    </row>
    <row r="662" spans="1:3" ht="13">
      <c r="A662" s="6"/>
      <c r="B662" s="6"/>
      <c r="C662" s="6"/>
    </row>
    <row r="663" spans="1:3" ht="13">
      <c r="A663" s="6"/>
      <c r="B663" s="6"/>
      <c r="C663" s="6"/>
    </row>
    <row r="664" spans="1:3" ht="13">
      <c r="A664" s="6"/>
      <c r="B664" s="6"/>
      <c r="C664" s="6"/>
    </row>
    <row r="665" spans="1:3" ht="13">
      <c r="A665" s="6"/>
      <c r="B665" s="6"/>
      <c r="C665" s="6"/>
    </row>
    <row r="666" spans="1:3" ht="13">
      <c r="A666" s="6"/>
      <c r="B666" s="6"/>
      <c r="C666" s="6"/>
    </row>
    <row r="667" spans="1:3" ht="13">
      <c r="A667" s="6"/>
      <c r="B667" s="6"/>
      <c r="C667" s="6"/>
    </row>
    <row r="668" spans="1:3" ht="13">
      <c r="A668" s="6"/>
      <c r="B668" s="6"/>
      <c r="C668" s="6"/>
    </row>
    <row r="669" spans="1:3" ht="13">
      <c r="A669" s="6"/>
      <c r="B669" s="6"/>
      <c r="C669" s="6"/>
    </row>
    <row r="670" spans="1:3" ht="13">
      <c r="A670" s="6"/>
      <c r="B670" s="6"/>
      <c r="C670" s="6"/>
    </row>
    <row r="671" spans="1:3" ht="13">
      <c r="A671" s="6"/>
      <c r="B671" s="6"/>
      <c r="C671" s="6"/>
    </row>
    <row r="672" spans="1:3" ht="13">
      <c r="A672" s="6"/>
      <c r="B672" s="6"/>
      <c r="C672" s="6"/>
    </row>
    <row r="673" spans="1:3" ht="13">
      <c r="A673" s="6"/>
      <c r="B673" s="6"/>
      <c r="C673" s="6"/>
    </row>
    <row r="674" spans="1:3" ht="13">
      <c r="A674" s="6"/>
      <c r="B674" s="6"/>
      <c r="C674" s="6"/>
    </row>
    <row r="675" spans="1:3" ht="13">
      <c r="A675" s="6"/>
      <c r="B675" s="6"/>
      <c r="C675" s="6"/>
    </row>
    <row r="676" spans="1:3" ht="13">
      <c r="A676" s="6"/>
      <c r="B676" s="6"/>
      <c r="C676" s="6"/>
    </row>
    <row r="677" spans="1:3" ht="13">
      <c r="A677" s="6"/>
      <c r="B677" s="6"/>
      <c r="C677" s="6"/>
    </row>
    <row r="678" spans="1:3" ht="13">
      <c r="A678" s="6"/>
      <c r="B678" s="6"/>
      <c r="C678" s="6"/>
    </row>
    <row r="679" spans="1:3" ht="13">
      <c r="A679" s="6"/>
      <c r="B679" s="6"/>
      <c r="C679" s="6"/>
    </row>
    <row r="680" spans="1:3" ht="13">
      <c r="A680" s="6"/>
      <c r="B680" s="6"/>
      <c r="C680" s="6"/>
    </row>
    <row r="681" spans="1:3" ht="13">
      <c r="A681" s="6"/>
      <c r="B681" s="6"/>
      <c r="C681" s="6"/>
    </row>
    <row r="682" spans="1:3" ht="13">
      <c r="A682" s="6"/>
      <c r="B682" s="6"/>
      <c r="C682" s="6"/>
    </row>
    <row r="683" spans="1:3" ht="13">
      <c r="A683" s="6"/>
      <c r="B683" s="6"/>
      <c r="C683" s="6"/>
    </row>
    <row r="684" spans="1:3" ht="13">
      <c r="A684" s="6"/>
      <c r="B684" s="6"/>
      <c r="C684" s="6"/>
    </row>
    <row r="685" spans="1:3" ht="13">
      <c r="A685" s="6"/>
      <c r="B685" s="6"/>
      <c r="C685" s="6"/>
    </row>
    <row r="686" spans="1:3" ht="13">
      <c r="A686" s="6"/>
      <c r="B686" s="6"/>
      <c r="C686" s="6"/>
    </row>
    <row r="687" spans="1:3" ht="13">
      <c r="A687" s="6"/>
      <c r="B687" s="6"/>
      <c r="C687" s="6"/>
    </row>
    <row r="688" spans="1:3" ht="13">
      <c r="A688" s="6"/>
      <c r="B688" s="6"/>
      <c r="C688" s="6"/>
    </row>
    <row r="689" spans="1:3" ht="13">
      <c r="A689" s="6"/>
      <c r="B689" s="6"/>
      <c r="C689" s="6"/>
    </row>
    <row r="690" spans="1:3" ht="13">
      <c r="A690" s="6"/>
      <c r="B690" s="6"/>
      <c r="C690" s="6"/>
    </row>
    <row r="691" spans="1:3" ht="13">
      <c r="A691" s="6"/>
      <c r="B691" s="6"/>
      <c r="C691" s="6"/>
    </row>
    <row r="692" spans="1:3" ht="13">
      <c r="A692" s="6"/>
      <c r="B692" s="6"/>
      <c r="C692" s="6"/>
    </row>
    <row r="693" spans="1:3" ht="13">
      <c r="A693" s="6"/>
      <c r="B693" s="6"/>
      <c r="C693" s="6"/>
    </row>
    <row r="694" spans="1:3" ht="13">
      <c r="A694" s="6"/>
      <c r="B694" s="6"/>
      <c r="C694" s="6"/>
    </row>
    <row r="695" spans="1:3" ht="13">
      <c r="A695" s="6"/>
      <c r="B695" s="6"/>
      <c r="C695" s="6"/>
    </row>
    <row r="696" spans="1:3" ht="13">
      <c r="A696" s="6"/>
      <c r="B696" s="6"/>
      <c r="C696" s="6"/>
    </row>
    <row r="697" spans="1:3" ht="13">
      <c r="A697" s="6"/>
      <c r="B697" s="6"/>
      <c r="C697" s="6"/>
    </row>
    <row r="698" spans="1:3" ht="13">
      <c r="A698" s="6"/>
      <c r="B698" s="6"/>
      <c r="C698" s="6"/>
    </row>
    <row r="699" spans="1:3" ht="13">
      <c r="A699" s="6"/>
      <c r="B699" s="6"/>
      <c r="C699" s="6"/>
    </row>
    <row r="700" spans="1:3" ht="13">
      <c r="A700" s="6"/>
      <c r="B700" s="6"/>
      <c r="C700" s="6"/>
    </row>
    <row r="701" spans="1:3" ht="13">
      <c r="A701" s="6"/>
      <c r="B701" s="6"/>
      <c r="C701" s="6"/>
    </row>
    <row r="702" spans="1:3" ht="13">
      <c r="A702" s="6"/>
      <c r="B702" s="6"/>
      <c r="C702" s="6"/>
    </row>
    <row r="703" spans="1:3" ht="13">
      <c r="A703" s="6"/>
      <c r="B703" s="6"/>
      <c r="C703" s="6"/>
    </row>
    <row r="704" spans="1:3" ht="13">
      <c r="A704" s="6"/>
      <c r="B704" s="6"/>
      <c r="C704" s="6"/>
    </row>
    <row r="705" spans="1:3" ht="13">
      <c r="A705" s="6"/>
      <c r="B705" s="6"/>
      <c r="C705" s="6"/>
    </row>
    <row r="706" spans="1:3" ht="13">
      <c r="A706" s="6"/>
      <c r="B706" s="6"/>
      <c r="C706" s="6"/>
    </row>
    <row r="707" spans="1:3" ht="13">
      <c r="A707" s="6"/>
      <c r="B707" s="6"/>
      <c r="C707" s="6"/>
    </row>
    <row r="708" spans="1:3" ht="13">
      <c r="A708" s="6"/>
      <c r="B708" s="6"/>
      <c r="C708" s="6"/>
    </row>
    <row r="709" spans="1:3" ht="13">
      <c r="A709" s="6"/>
      <c r="B709" s="6"/>
      <c r="C709" s="6"/>
    </row>
    <row r="710" spans="1:3" ht="13">
      <c r="A710" s="6"/>
      <c r="B710" s="6"/>
      <c r="C710" s="6"/>
    </row>
    <row r="711" spans="1:3" ht="13">
      <c r="A711" s="6"/>
      <c r="B711" s="6"/>
      <c r="C711" s="6"/>
    </row>
    <row r="712" spans="1:3" ht="13">
      <c r="A712" s="6"/>
      <c r="B712" s="6"/>
      <c r="C712" s="6"/>
    </row>
    <row r="713" spans="1:3" ht="13">
      <c r="A713" s="6"/>
      <c r="B713" s="6"/>
      <c r="C713" s="6"/>
    </row>
    <row r="714" spans="1:3" ht="13">
      <c r="A714" s="6"/>
      <c r="B714" s="6"/>
      <c r="C714" s="6"/>
    </row>
    <row r="715" spans="1:3" ht="13">
      <c r="A715" s="6"/>
      <c r="B715" s="6"/>
      <c r="C715" s="6"/>
    </row>
    <row r="716" spans="1:3" ht="13">
      <c r="A716" s="6"/>
      <c r="B716" s="6"/>
      <c r="C716" s="6"/>
    </row>
    <row r="717" spans="1:3" ht="13">
      <c r="A717" s="6"/>
      <c r="B717" s="6"/>
      <c r="C717" s="6"/>
    </row>
    <row r="718" spans="1:3" ht="13">
      <c r="A718" s="6"/>
      <c r="B718" s="6"/>
      <c r="C718" s="6"/>
    </row>
    <row r="719" spans="1:3" ht="13">
      <c r="A719" s="6"/>
      <c r="B719" s="6"/>
      <c r="C719" s="6"/>
    </row>
    <row r="720" spans="1:3" ht="13">
      <c r="A720" s="6"/>
      <c r="B720" s="6"/>
      <c r="C720" s="6"/>
    </row>
    <row r="721" spans="1:3" ht="13">
      <c r="A721" s="6"/>
      <c r="B721" s="6"/>
      <c r="C721" s="6"/>
    </row>
    <row r="722" spans="1:3" ht="13">
      <c r="A722" s="6"/>
      <c r="B722" s="6"/>
      <c r="C722" s="6"/>
    </row>
    <row r="723" spans="1:3" ht="13">
      <c r="A723" s="6"/>
      <c r="B723" s="6"/>
      <c r="C723" s="6"/>
    </row>
    <row r="724" spans="1:3" ht="13">
      <c r="A724" s="6"/>
      <c r="B724" s="6"/>
      <c r="C724" s="6"/>
    </row>
    <row r="725" spans="1:3" ht="13">
      <c r="A725" s="6"/>
      <c r="B725" s="6"/>
      <c r="C725" s="6"/>
    </row>
    <row r="726" spans="1:3" ht="13">
      <c r="A726" s="6"/>
      <c r="B726" s="6"/>
      <c r="C726" s="6"/>
    </row>
    <row r="727" spans="1:3" ht="13">
      <c r="A727" s="6"/>
      <c r="B727" s="6"/>
      <c r="C727" s="6"/>
    </row>
    <row r="728" spans="1:3" ht="13">
      <c r="A728" s="6"/>
      <c r="B728" s="6"/>
      <c r="C728" s="6"/>
    </row>
    <row r="729" spans="1:3" ht="13">
      <c r="A729" s="6"/>
      <c r="B729" s="6"/>
      <c r="C729" s="6"/>
    </row>
    <row r="730" spans="1:3" ht="13">
      <c r="A730" s="6"/>
      <c r="B730" s="6"/>
      <c r="C730" s="6"/>
    </row>
    <row r="731" spans="1:3" ht="13">
      <c r="A731" s="6"/>
      <c r="B731" s="6"/>
      <c r="C731" s="6"/>
    </row>
    <row r="732" spans="1:3" ht="13">
      <c r="A732" s="6"/>
      <c r="B732" s="6"/>
      <c r="C732" s="6"/>
    </row>
    <row r="733" spans="1:3" ht="13">
      <c r="A733" s="6"/>
      <c r="B733" s="6"/>
      <c r="C733" s="6"/>
    </row>
    <row r="734" spans="1:3" ht="13">
      <c r="A734" s="6"/>
      <c r="B734" s="6"/>
      <c r="C734" s="6"/>
    </row>
    <row r="735" spans="1:3" ht="13">
      <c r="A735" s="6"/>
      <c r="B735" s="6"/>
      <c r="C735" s="6"/>
    </row>
    <row r="736" spans="1:3" ht="13">
      <c r="A736" s="6"/>
      <c r="B736" s="6"/>
      <c r="C736" s="6"/>
    </row>
    <row r="737" spans="1:3" ht="13">
      <c r="A737" s="6"/>
      <c r="B737" s="6"/>
      <c r="C737" s="6"/>
    </row>
    <row r="738" spans="1:3" ht="13">
      <c r="A738" s="6"/>
      <c r="B738" s="6"/>
      <c r="C738" s="6"/>
    </row>
    <row r="739" spans="1:3" ht="13">
      <c r="A739" s="6"/>
      <c r="B739" s="6"/>
      <c r="C739" s="6"/>
    </row>
    <row r="740" spans="1:3" ht="13">
      <c r="A740" s="6"/>
      <c r="B740" s="6"/>
      <c r="C740" s="6"/>
    </row>
    <row r="741" spans="1:3" ht="13">
      <c r="A741" s="6"/>
      <c r="B741" s="6"/>
      <c r="C741" s="6"/>
    </row>
    <row r="742" spans="1:3" ht="13">
      <c r="A742" s="6"/>
      <c r="B742" s="6"/>
      <c r="C742" s="6"/>
    </row>
    <row r="743" spans="1:3" ht="13">
      <c r="A743" s="6"/>
      <c r="B743" s="6"/>
      <c r="C743" s="6"/>
    </row>
    <row r="744" spans="1:3" ht="13">
      <c r="A744" s="6"/>
      <c r="B744" s="6"/>
      <c r="C744" s="6"/>
    </row>
    <row r="745" spans="1:3" ht="13">
      <c r="A745" s="6"/>
      <c r="B745" s="6"/>
      <c r="C745" s="6"/>
    </row>
    <row r="746" spans="1:3" ht="13">
      <c r="A746" s="6"/>
      <c r="B746" s="6"/>
      <c r="C746" s="6"/>
    </row>
    <row r="747" spans="1:3" ht="13">
      <c r="A747" s="6"/>
      <c r="B747" s="6"/>
      <c r="C747" s="6"/>
    </row>
    <row r="748" spans="1:3" ht="13">
      <c r="A748" s="6"/>
      <c r="B748" s="6"/>
      <c r="C748" s="6"/>
    </row>
    <row r="749" spans="1:3" ht="13">
      <c r="A749" s="6"/>
      <c r="B749" s="6"/>
      <c r="C749" s="6"/>
    </row>
    <row r="750" spans="1:3" ht="13">
      <c r="A750" s="6"/>
      <c r="B750" s="6"/>
      <c r="C750" s="6"/>
    </row>
    <row r="751" spans="1:3" ht="13">
      <c r="A751" s="6"/>
      <c r="B751" s="6"/>
      <c r="C751" s="6"/>
    </row>
    <row r="752" spans="1:3" ht="13">
      <c r="A752" s="6"/>
      <c r="B752" s="6"/>
      <c r="C752" s="6"/>
    </row>
    <row r="753" spans="1:3" ht="13">
      <c r="A753" s="6"/>
      <c r="B753" s="6"/>
      <c r="C753" s="6"/>
    </row>
    <row r="754" spans="1:3" ht="13">
      <c r="A754" s="6"/>
      <c r="B754" s="6"/>
      <c r="C754" s="6"/>
    </row>
    <row r="755" spans="1:3" ht="13">
      <c r="A755" s="6"/>
      <c r="B755" s="6"/>
      <c r="C755" s="6"/>
    </row>
    <row r="756" spans="1:3" ht="13">
      <c r="A756" s="6"/>
      <c r="B756" s="6"/>
      <c r="C756" s="6"/>
    </row>
    <row r="757" spans="1:3" ht="13">
      <c r="A757" s="6"/>
      <c r="B757" s="6"/>
      <c r="C757" s="6"/>
    </row>
    <row r="758" spans="1:3" ht="13">
      <c r="A758" s="6"/>
      <c r="B758" s="6"/>
      <c r="C758" s="6"/>
    </row>
    <row r="759" spans="1:3" ht="13">
      <c r="A759" s="6"/>
      <c r="B759" s="6"/>
      <c r="C759" s="6"/>
    </row>
    <row r="760" spans="1:3" ht="13">
      <c r="A760" s="6"/>
      <c r="B760" s="6"/>
      <c r="C760" s="6"/>
    </row>
    <row r="761" spans="1:3" ht="13">
      <c r="A761" s="6"/>
      <c r="B761" s="6"/>
      <c r="C761" s="6"/>
    </row>
    <row r="762" spans="1:3" ht="13">
      <c r="A762" s="6"/>
      <c r="B762" s="6"/>
      <c r="C762" s="6"/>
    </row>
    <row r="763" spans="1:3" ht="13">
      <c r="A763" s="6"/>
      <c r="B763" s="6"/>
      <c r="C763" s="6"/>
    </row>
    <row r="764" spans="1:3" ht="13">
      <c r="A764" s="6"/>
      <c r="B764" s="6"/>
      <c r="C764" s="6"/>
    </row>
    <row r="765" spans="1:3" ht="13">
      <c r="A765" s="6"/>
      <c r="B765" s="6"/>
      <c r="C765" s="6"/>
    </row>
    <row r="766" spans="1:3" ht="13">
      <c r="A766" s="6"/>
      <c r="B766" s="6"/>
      <c r="C766" s="6"/>
    </row>
    <row r="767" spans="1:3" ht="13">
      <c r="A767" s="6"/>
      <c r="B767" s="6"/>
      <c r="C767" s="6"/>
    </row>
    <row r="768" spans="1:3" ht="13">
      <c r="A768" s="6"/>
      <c r="B768" s="6"/>
      <c r="C768" s="6"/>
    </row>
    <row r="769" spans="1:3" ht="13">
      <c r="A769" s="6"/>
      <c r="B769" s="6"/>
      <c r="C769" s="6"/>
    </row>
    <row r="770" spans="1:3" ht="13">
      <c r="A770" s="6"/>
      <c r="B770" s="6"/>
      <c r="C770" s="6"/>
    </row>
    <row r="771" spans="1:3" ht="13">
      <c r="A771" s="6"/>
      <c r="B771" s="6"/>
      <c r="C771" s="6"/>
    </row>
    <row r="772" spans="1:3" ht="13">
      <c r="A772" s="6"/>
      <c r="B772" s="6"/>
      <c r="C772" s="6"/>
    </row>
    <row r="773" spans="1:3" ht="13">
      <c r="A773" s="6"/>
      <c r="B773" s="6"/>
      <c r="C773" s="6"/>
    </row>
    <row r="774" spans="1:3" ht="13">
      <c r="A774" s="6"/>
      <c r="B774" s="6"/>
      <c r="C774" s="6"/>
    </row>
    <row r="775" spans="1:3" ht="13">
      <c r="A775" s="6"/>
      <c r="B775" s="6"/>
      <c r="C775" s="6"/>
    </row>
    <row r="776" spans="1:3" ht="13">
      <c r="A776" s="6"/>
      <c r="B776" s="6"/>
      <c r="C776" s="6"/>
    </row>
    <row r="777" spans="1:3" ht="13">
      <c r="A777" s="6"/>
      <c r="B777" s="6"/>
      <c r="C777" s="6"/>
    </row>
    <row r="778" spans="1:3" ht="13">
      <c r="A778" s="6"/>
      <c r="B778" s="6"/>
      <c r="C778" s="6"/>
    </row>
    <row r="779" spans="1:3" ht="13">
      <c r="A779" s="6"/>
      <c r="B779" s="6"/>
      <c r="C779" s="6"/>
    </row>
    <row r="780" spans="1:3" ht="13">
      <c r="A780" s="6"/>
      <c r="B780" s="6"/>
      <c r="C780" s="6"/>
    </row>
    <row r="781" spans="1:3" ht="13">
      <c r="A781" s="6"/>
      <c r="B781" s="6"/>
      <c r="C781" s="6"/>
    </row>
    <row r="782" spans="1:3" ht="13">
      <c r="A782" s="6"/>
      <c r="B782" s="6"/>
      <c r="C782" s="6"/>
    </row>
    <row r="783" spans="1:3" ht="13">
      <c r="A783" s="6"/>
      <c r="B783" s="6"/>
      <c r="C783" s="6"/>
    </row>
    <row r="784" spans="1:3" ht="13">
      <c r="A784" s="6"/>
      <c r="B784" s="6"/>
      <c r="C784" s="6"/>
    </row>
    <row r="785" spans="1:3" ht="13">
      <c r="A785" s="6"/>
      <c r="B785" s="6"/>
      <c r="C785" s="6"/>
    </row>
    <row r="786" spans="1:3" ht="13">
      <c r="A786" s="6"/>
      <c r="B786" s="6"/>
      <c r="C786" s="6"/>
    </row>
    <row r="787" spans="1:3" ht="13">
      <c r="A787" s="6"/>
      <c r="B787" s="6"/>
      <c r="C787" s="6"/>
    </row>
    <row r="788" spans="1:3" ht="13">
      <c r="A788" s="6"/>
      <c r="B788" s="6"/>
      <c r="C788" s="6"/>
    </row>
    <row r="789" spans="1:3" ht="13">
      <c r="A789" s="6"/>
      <c r="B789" s="6"/>
      <c r="C789" s="6"/>
    </row>
    <row r="790" spans="1:3" ht="13">
      <c r="A790" s="6"/>
      <c r="B790" s="6"/>
      <c r="C790" s="6"/>
    </row>
    <row r="791" spans="1:3" ht="13">
      <c r="A791" s="6"/>
      <c r="B791" s="6"/>
      <c r="C791" s="6"/>
    </row>
    <row r="792" spans="1:3" ht="13">
      <c r="A792" s="6"/>
      <c r="B792" s="6"/>
      <c r="C792" s="6"/>
    </row>
    <row r="793" spans="1:3" ht="13">
      <c r="A793" s="6"/>
      <c r="B793" s="6"/>
      <c r="C793" s="6"/>
    </row>
    <row r="794" spans="1:3" ht="13">
      <c r="A794" s="6"/>
      <c r="B794" s="6"/>
      <c r="C794" s="6"/>
    </row>
    <row r="795" spans="1:3" ht="13">
      <c r="A795" s="6"/>
      <c r="B795" s="6"/>
      <c r="C795" s="6"/>
    </row>
    <row r="796" spans="1:3" ht="13">
      <c r="A796" s="6"/>
      <c r="B796" s="6"/>
      <c r="C796" s="6"/>
    </row>
    <row r="797" spans="1:3" ht="13">
      <c r="A797" s="6"/>
      <c r="B797" s="6"/>
      <c r="C797" s="6"/>
    </row>
    <row r="798" spans="1:3" ht="13">
      <c r="A798" s="6"/>
      <c r="B798" s="6"/>
      <c r="C798" s="6"/>
    </row>
    <row r="799" spans="1:3" ht="13">
      <c r="A799" s="6"/>
      <c r="B799" s="6"/>
      <c r="C799" s="6"/>
    </row>
    <row r="800" spans="1:3" ht="13">
      <c r="A800" s="6"/>
      <c r="B800" s="6"/>
      <c r="C800" s="6"/>
    </row>
    <row r="801" spans="1:3" ht="13">
      <c r="A801" s="6"/>
      <c r="B801" s="6"/>
      <c r="C801" s="6"/>
    </row>
    <row r="802" spans="1:3" ht="13">
      <c r="A802" s="6"/>
      <c r="B802" s="6"/>
      <c r="C802" s="6"/>
    </row>
    <row r="803" spans="1:3" ht="13">
      <c r="A803" s="6"/>
      <c r="B803" s="6"/>
      <c r="C803" s="6"/>
    </row>
    <row r="804" spans="1:3" ht="13">
      <c r="A804" s="6"/>
      <c r="B804" s="6"/>
      <c r="C804" s="6"/>
    </row>
    <row r="805" spans="1:3" ht="13">
      <c r="A805" s="6"/>
      <c r="B805" s="6"/>
      <c r="C805" s="6"/>
    </row>
    <row r="806" spans="1:3" ht="13">
      <c r="A806" s="6"/>
      <c r="B806" s="6"/>
      <c r="C806" s="6"/>
    </row>
    <row r="807" spans="1:3" ht="13">
      <c r="A807" s="6"/>
      <c r="B807" s="6"/>
      <c r="C807" s="6"/>
    </row>
    <row r="808" spans="1:3" ht="13">
      <c r="A808" s="6"/>
      <c r="B808" s="6"/>
      <c r="C808" s="6"/>
    </row>
    <row r="809" spans="1:3" ht="13">
      <c r="A809" s="6"/>
      <c r="B809" s="6"/>
      <c r="C809" s="6"/>
    </row>
    <row r="810" spans="1:3" ht="13">
      <c r="A810" s="6"/>
      <c r="B810" s="6"/>
      <c r="C810" s="6"/>
    </row>
    <row r="811" spans="1:3" ht="13">
      <c r="A811" s="6"/>
      <c r="B811" s="6"/>
      <c r="C811" s="6"/>
    </row>
    <row r="812" spans="1:3" ht="13">
      <c r="A812" s="6"/>
      <c r="B812" s="6"/>
      <c r="C812" s="6"/>
    </row>
    <row r="813" spans="1:3" ht="13">
      <c r="A813" s="6"/>
      <c r="B813" s="6"/>
      <c r="C813" s="6"/>
    </row>
    <row r="814" spans="1:3" ht="13">
      <c r="A814" s="6"/>
      <c r="B814" s="6"/>
      <c r="C814" s="6"/>
    </row>
    <row r="815" spans="1:3" ht="13">
      <c r="A815" s="6"/>
      <c r="B815" s="6"/>
      <c r="C815" s="6"/>
    </row>
    <row r="816" spans="1:3" ht="13">
      <c r="A816" s="6"/>
      <c r="B816" s="6"/>
      <c r="C816" s="6"/>
    </row>
    <row r="817" spans="1:3" ht="13">
      <c r="A817" s="6"/>
      <c r="B817" s="6"/>
      <c r="C817" s="6"/>
    </row>
    <row r="818" spans="1:3" ht="13">
      <c r="A818" s="6"/>
      <c r="B818" s="6"/>
      <c r="C818" s="6"/>
    </row>
    <row r="819" spans="1:3" ht="13">
      <c r="A819" s="6"/>
      <c r="B819" s="6"/>
      <c r="C819" s="6"/>
    </row>
    <row r="820" spans="1:3" ht="13">
      <c r="A820" s="6"/>
      <c r="B820" s="6"/>
      <c r="C820" s="6"/>
    </row>
    <row r="821" spans="1:3" ht="13">
      <c r="A821" s="6"/>
      <c r="B821" s="6"/>
      <c r="C821" s="6"/>
    </row>
    <row r="822" spans="1:3" ht="13">
      <c r="A822" s="6"/>
      <c r="B822" s="6"/>
      <c r="C822" s="6"/>
    </row>
    <row r="823" spans="1:3" ht="13">
      <c r="A823" s="6"/>
      <c r="B823" s="6"/>
      <c r="C823" s="6"/>
    </row>
    <row r="824" spans="1:3" ht="13">
      <c r="A824" s="6"/>
      <c r="B824" s="6"/>
      <c r="C824" s="6"/>
    </row>
    <row r="825" spans="1:3" ht="13">
      <c r="A825" s="6"/>
      <c r="B825" s="6"/>
      <c r="C825" s="6"/>
    </row>
    <row r="826" spans="1:3" ht="13">
      <c r="A826" s="6"/>
      <c r="B826" s="6"/>
      <c r="C826" s="6"/>
    </row>
    <row r="827" spans="1:3" ht="13">
      <c r="A827" s="6"/>
      <c r="B827" s="6"/>
      <c r="C827" s="6"/>
    </row>
    <row r="828" spans="1:3" ht="13">
      <c r="A828" s="6"/>
      <c r="B828" s="6"/>
      <c r="C828" s="6"/>
    </row>
    <row r="829" spans="1:3" ht="13">
      <c r="A829" s="6"/>
      <c r="B829" s="6"/>
      <c r="C829" s="6"/>
    </row>
    <row r="830" spans="1:3" ht="13">
      <c r="A830" s="6"/>
      <c r="B830" s="6"/>
      <c r="C830" s="6"/>
    </row>
    <row r="831" spans="1:3" ht="13">
      <c r="A831" s="6"/>
      <c r="B831" s="6"/>
      <c r="C831" s="6"/>
    </row>
    <row r="832" spans="1:3" ht="13">
      <c r="A832" s="6"/>
      <c r="B832" s="6"/>
      <c r="C832" s="6"/>
    </row>
    <row r="833" spans="1:3" ht="13">
      <c r="A833" s="6"/>
      <c r="B833" s="6"/>
      <c r="C833" s="6"/>
    </row>
    <row r="834" spans="1:3" ht="13">
      <c r="A834" s="6"/>
      <c r="B834" s="6"/>
      <c r="C834" s="6"/>
    </row>
    <row r="835" spans="1:3" ht="13">
      <c r="A835" s="6"/>
      <c r="B835" s="6"/>
      <c r="C835" s="6"/>
    </row>
    <row r="836" spans="1:3" ht="13">
      <c r="A836" s="6"/>
      <c r="B836" s="6"/>
      <c r="C836" s="6"/>
    </row>
    <row r="837" spans="1:3" ht="13">
      <c r="A837" s="6"/>
      <c r="B837" s="6"/>
      <c r="C837" s="6"/>
    </row>
    <row r="838" spans="1:3" ht="13">
      <c r="A838" s="6"/>
      <c r="B838" s="6"/>
      <c r="C838" s="6"/>
    </row>
    <row r="839" spans="1:3" ht="13">
      <c r="A839" s="6"/>
      <c r="B839" s="6"/>
      <c r="C839" s="6"/>
    </row>
    <row r="840" spans="1:3" ht="13">
      <c r="A840" s="6"/>
      <c r="B840" s="6"/>
      <c r="C840" s="6"/>
    </row>
    <row r="841" spans="1:3" ht="13">
      <c r="A841" s="6"/>
      <c r="B841" s="6"/>
      <c r="C841" s="6"/>
    </row>
    <row r="842" spans="1:3" ht="13">
      <c r="A842" s="6"/>
      <c r="B842" s="6"/>
      <c r="C842" s="6"/>
    </row>
    <row r="843" spans="1:3" ht="13">
      <c r="A843" s="6"/>
      <c r="B843" s="6"/>
      <c r="C843" s="6"/>
    </row>
    <row r="844" spans="1:3" ht="13">
      <c r="A844" s="6"/>
      <c r="B844" s="6"/>
      <c r="C844" s="6"/>
    </row>
    <row r="845" spans="1:3" ht="13">
      <c r="A845" s="6"/>
      <c r="B845" s="6"/>
      <c r="C845" s="6"/>
    </row>
    <row r="846" spans="1:3" ht="13">
      <c r="A846" s="6"/>
      <c r="B846" s="6"/>
      <c r="C846" s="6"/>
    </row>
    <row r="847" spans="1:3" ht="13">
      <c r="A847" s="6"/>
      <c r="B847" s="6"/>
      <c r="C847" s="6"/>
    </row>
    <row r="848" spans="1:3" ht="13">
      <c r="A848" s="6"/>
      <c r="B848" s="6"/>
      <c r="C848" s="6"/>
    </row>
    <row r="849" spans="1:3" ht="13">
      <c r="A849" s="6"/>
      <c r="B849" s="6"/>
      <c r="C849" s="6"/>
    </row>
    <row r="850" spans="1:3" ht="13">
      <c r="A850" s="6"/>
      <c r="B850" s="6"/>
      <c r="C850" s="6"/>
    </row>
    <row r="851" spans="1:3" ht="13">
      <c r="A851" s="6"/>
      <c r="B851" s="6"/>
      <c r="C851" s="6"/>
    </row>
    <row r="852" spans="1:3" ht="13">
      <c r="A852" s="6"/>
      <c r="B852" s="6"/>
      <c r="C852" s="6"/>
    </row>
    <row r="853" spans="1:3" ht="13">
      <c r="A853" s="6"/>
      <c r="B853" s="6"/>
      <c r="C853" s="6"/>
    </row>
    <row r="854" spans="1:3" ht="13">
      <c r="A854" s="6"/>
      <c r="B854" s="6"/>
      <c r="C854" s="6"/>
    </row>
    <row r="855" spans="1:3" ht="13">
      <c r="A855" s="6"/>
      <c r="B855" s="6"/>
      <c r="C855" s="6"/>
    </row>
    <row r="856" spans="1:3" ht="13">
      <c r="A856" s="6"/>
      <c r="B856" s="6"/>
      <c r="C856" s="6"/>
    </row>
    <row r="857" spans="1:3" ht="13">
      <c r="A857" s="6"/>
      <c r="B857" s="6"/>
      <c r="C857" s="6"/>
    </row>
    <row r="858" spans="1:3" ht="13">
      <c r="A858" s="6"/>
      <c r="B858" s="6"/>
      <c r="C858" s="6"/>
    </row>
    <row r="859" spans="1:3" ht="13">
      <c r="A859" s="6"/>
      <c r="B859" s="6"/>
      <c r="C859" s="6"/>
    </row>
    <row r="860" spans="1:3" ht="13">
      <c r="A860" s="6"/>
      <c r="B860" s="6"/>
      <c r="C860" s="6"/>
    </row>
    <row r="861" spans="1:3" ht="13">
      <c r="A861" s="6"/>
      <c r="B861" s="6"/>
      <c r="C861" s="6"/>
    </row>
    <row r="862" spans="1:3" ht="13">
      <c r="A862" s="6"/>
      <c r="B862" s="6"/>
      <c r="C862" s="6"/>
    </row>
    <row r="863" spans="1:3" ht="13">
      <c r="A863" s="6"/>
      <c r="B863" s="6"/>
      <c r="C863" s="6"/>
    </row>
    <row r="864" spans="1:3" ht="13">
      <c r="A864" s="6"/>
      <c r="B864" s="6"/>
      <c r="C864" s="6"/>
    </row>
    <row r="865" spans="1:3" ht="13">
      <c r="A865" s="6"/>
      <c r="B865" s="6"/>
      <c r="C865" s="6"/>
    </row>
    <row r="866" spans="1:3" ht="13">
      <c r="A866" s="6"/>
      <c r="B866" s="6"/>
      <c r="C866" s="6"/>
    </row>
    <row r="867" spans="1:3" ht="13">
      <c r="A867" s="6"/>
      <c r="B867" s="6"/>
      <c r="C867" s="6"/>
    </row>
    <row r="868" spans="1:3" ht="13">
      <c r="A868" s="6"/>
      <c r="B868" s="6"/>
      <c r="C868" s="6"/>
    </row>
    <row r="869" spans="1:3" ht="13">
      <c r="A869" s="6"/>
      <c r="B869" s="6"/>
      <c r="C869" s="6"/>
    </row>
    <row r="870" spans="1:3" ht="13">
      <c r="A870" s="6"/>
      <c r="B870" s="6"/>
      <c r="C870" s="6"/>
    </row>
    <row r="871" spans="1:3" ht="13">
      <c r="A871" s="6"/>
      <c r="B871" s="6"/>
      <c r="C871" s="6"/>
    </row>
    <row r="872" spans="1:3" ht="13">
      <c r="A872" s="6"/>
      <c r="B872" s="6"/>
      <c r="C872" s="6"/>
    </row>
    <row r="873" spans="1:3" ht="13">
      <c r="A873" s="6"/>
      <c r="B873" s="6"/>
      <c r="C873" s="6"/>
    </row>
    <row r="874" spans="1:3" ht="13">
      <c r="A874" s="6"/>
      <c r="B874" s="6"/>
      <c r="C874" s="6"/>
    </row>
    <row r="875" spans="1:3" ht="13">
      <c r="A875" s="6"/>
      <c r="B875" s="6"/>
      <c r="C875" s="6"/>
    </row>
    <row r="876" spans="1:3" ht="13">
      <c r="A876" s="6"/>
      <c r="B876" s="6"/>
      <c r="C876" s="6"/>
    </row>
    <row r="877" spans="1:3" ht="13">
      <c r="A877" s="6"/>
      <c r="B877" s="6"/>
      <c r="C877" s="6"/>
    </row>
    <row r="878" spans="1:3" ht="13">
      <c r="A878" s="6"/>
      <c r="B878" s="6"/>
      <c r="C878" s="6"/>
    </row>
    <row r="879" spans="1:3" ht="13">
      <c r="A879" s="6"/>
      <c r="B879" s="6"/>
      <c r="C879" s="6"/>
    </row>
    <row r="880" spans="1:3" ht="13">
      <c r="A880" s="6"/>
      <c r="B880" s="6"/>
      <c r="C880" s="6"/>
    </row>
    <row r="881" spans="1:3" ht="13">
      <c r="A881" s="6"/>
      <c r="B881" s="6"/>
      <c r="C881" s="6"/>
    </row>
    <row r="882" spans="1:3" ht="13">
      <c r="A882" s="6"/>
      <c r="B882" s="6"/>
      <c r="C882" s="6"/>
    </row>
    <row r="883" spans="1:3" ht="13">
      <c r="A883" s="6"/>
      <c r="B883" s="6"/>
      <c r="C883" s="6"/>
    </row>
    <row r="884" spans="1:3" ht="13">
      <c r="A884" s="6"/>
      <c r="B884" s="6"/>
      <c r="C884" s="6"/>
    </row>
    <row r="885" spans="1:3" ht="13">
      <c r="A885" s="6"/>
      <c r="B885" s="6"/>
      <c r="C885" s="6"/>
    </row>
    <row r="886" spans="1:3" ht="13">
      <c r="A886" s="6"/>
      <c r="B886" s="6"/>
      <c r="C886" s="6"/>
    </row>
    <row r="887" spans="1:3" ht="13">
      <c r="A887" s="6"/>
      <c r="B887" s="6"/>
      <c r="C887" s="6"/>
    </row>
    <row r="888" spans="1:3" ht="13">
      <c r="A888" s="6"/>
      <c r="B888" s="6"/>
      <c r="C888" s="6"/>
    </row>
    <row r="889" spans="1:3" ht="13">
      <c r="A889" s="6"/>
      <c r="B889" s="6"/>
      <c r="C889" s="6"/>
    </row>
    <row r="890" spans="1:3" ht="13">
      <c r="A890" s="6"/>
      <c r="B890" s="6"/>
      <c r="C890" s="6"/>
    </row>
    <row r="891" spans="1:3" ht="13">
      <c r="A891" s="6"/>
      <c r="B891" s="6"/>
      <c r="C891" s="6"/>
    </row>
    <row r="892" spans="1:3" ht="13">
      <c r="A892" s="6"/>
      <c r="B892" s="6"/>
      <c r="C892" s="6"/>
    </row>
    <row r="893" spans="1:3" ht="13">
      <c r="A893" s="6"/>
      <c r="B893" s="6"/>
      <c r="C893" s="6"/>
    </row>
    <row r="894" spans="1:3" ht="13">
      <c r="A894" s="6"/>
      <c r="B894" s="6"/>
      <c r="C894" s="6"/>
    </row>
    <row r="895" spans="1:3" ht="13">
      <c r="A895" s="6"/>
      <c r="B895" s="6"/>
      <c r="C895" s="6"/>
    </row>
    <row r="896" spans="1:3" ht="13">
      <c r="A896" s="6"/>
      <c r="B896" s="6"/>
      <c r="C896" s="6"/>
    </row>
    <row r="897" spans="1:3" ht="13">
      <c r="A897" s="6"/>
      <c r="B897" s="6"/>
      <c r="C897" s="6"/>
    </row>
    <row r="898" spans="1:3" ht="13">
      <c r="A898" s="6"/>
      <c r="B898" s="6"/>
      <c r="C898" s="6"/>
    </row>
    <row r="899" spans="1:3" ht="13">
      <c r="A899" s="6"/>
      <c r="B899" s="6"/>
      <c r="C899" s="6"/>
    </row>
    <row r="900" spans="1:3" ht="13">
      <c r="A900" s="6"/>
      <c r="B900" s="6"/>
      <c r="C900" s="6"/>
    </row>
    <row r="901" spans="1:3" ht="13">
      <c r="A901" s="6"/>
      <c r="B901" s="6"/>
      <c r="C901" s="6"/>
    </row>
    <row r="902" spans="1:3" ht="13">
      <c r="A902" s="6"/>
      <c r="B902" s="6"/>
      <c r="C902" s="6"/>
    </row>
    <row r="903" spans="1:3" ht="13">
      <c r="A903" s="6"/>
      <c r="B903" s="6"/>
      <c r="C903" s="6"/>
    </row>
    <row r="904" spans="1:3" ht="13">
      <c r="A904" s="6"/>
      <c r="B904" s="6"/>
      <c r="C904" s="6"/>
    </row>
    <row r="905" spans="1:3" ht="13">
      <c r="A905" s="6"/>
      <c r="B905" s="6"/>
      <c r="C905" s="6"/>
    </row>
    <row r="906" spans="1:3" ht="13">
      <c r="A906" s="6"/>
      <c r="B906" s="6"/>
      <c r="C906" s="6"/>
    </row>
    <row r="907" spans="1:3" ht="13">
      <c r="A907" s="6"/>
      <c r="B907" s="6"/>
      <c r="C907" s="6"/>
    </row>
    <row r="908" spans="1:3" ht="13">
      <c r="A908" s="6"/>
      <c r="B908" s="6"/>
      <c r="C908" s="6"/>
    </row>
    <row r="909" spans="1:3" ht="13">
      <c r="A909" s="6"/>
      <c r="B909" s="6"/>
      <c r="C909" s="6"/>
    </row>
    <row r="910" spans="1:3" ht="13">
      <c r="A910" s="6"/>
      <c r="B910" s="6"/>
      <c r="C910" s="6"/>
    </row>
    <row r="911" spans="1:3" ht="13">
      <c r="A911" s="6"/>
      <c r="B911" s="6"/>
      <c r="C911" s="6"/>
    </row>
    <row r="912" spans="1:3" ht="13">
      <c r="A912" s="6"/>
      <c r="B912" s="6"/>
      <c r="C912" s="6"/>
    </row>
    <row r="913" spans="1:3" ht="13">
      <c r="A913" s="6"/>
      <c r="B913" s="6"/>
      <c r="C913" s="6"/>
    </row>
    <row r="914" spans="1:3" ht="13">
      <c r="A914" s="6"/>
      <c r="B914" s="6"/>
      <c r="C914" s="6"/>
    </row>
    <row r="915" spans="1:3" ht="13">
      <c r="A915" s="6"/>
      <c r="B915" s="6"/>
      <c r="C915" s="6"/>
    </row>
    <row r="916" spans="1:3" ht="13">
      <c r="A916" s="6"/>
      <c r="B916" s="6"/>
      <c r="C916" s="6"/>
    </row>
    <row r="917" spans="1:3" ht="13">
      <c r="A917" s="6"/>
      <c r="B917" s="6"/>
      <c r="C917" s="6"/>
    </row>
    <row r="918" spans="1:3" ht="13">
      <c r="A918" s="6"/>
      <c r="B918" s="6"/>
      <c r="C918" s="6"/>
    </row>
    <row r="919" spans="1:3" ht="13">
      <c r="A919" s="6"/>
      <c r="B919" s="6"/>
      <c r="C919" s="6"/>
    </row>
    <row r="920" spans="1:3" ht="13">
      <c r="A920" s="6"/>
      <c r="B920" s="6"/>
      <c r="C920" s="6"/>
    </row>
    <row r="921" spans="1:3" ht="13">
      <c r="A921" s="6"/>
      <c r="B921" s="6"/>
      <c r="C921" s="6"/>
    </row>
    <row r="922" spans="1:3" ht="13">
      <c r="A922" s="6"/>
      <c r="B922" s="6"/>
      <c r="C922" s="6"/>
    </row>
    <row r="923" spans="1:3" ht="13">
      <c r="A923" s="6"/>
      <c r="B923" s="6"/>
      <c r="C923" s="6"/>
    </row>
    <row r="924" spans="1:3" ht="13">
      <c r="A924" s="6"/>
      <c r="B924" s="6"/>
      <c r="C924" s="6"/>
    </row>
    <row r="925" spans="1:3" ht="13">
      <c r="A925" s="6"/>
      <c r="B925" s="6"/>
      <c r="C925" s="6"/>
    </row>
    <row r="926" spans="1:3" ht="13">
      <c r="A926" s="6"/>
      <c r="B926" s="6"/>
      <c r="C926" s="6"/>
    </row>
    <row r="927" spans="1:3" ht="13">
      <c r="A927" s="6"/>
      <c r="B927" s="6"/>
      <c r="C927" s="6"/>
    </row>
    <row r="928" spans="1:3" ht="13">
      <c r="A928" s="6"/>
      <c r="B928" s="6"/>
      <c r="C928" s="6"/>
    </row>
    <row r="929" spans="1:3" ht="13">
      <c r="A929" s="6"/>
      <c r="B929" s="6"/>
      <c r="C929" s="6"/>
    </row>
    <row r="930" spans="1:3" ht="13">
      <c r="A930" s="6"/>
      <c r="B930" s="6"/>
      <c r="C930" s="6"/>
    </row>
    <row r="931" spans="1:3" ht="13">
      <c r="A931" s="6"/>
      <c r="B931" s="6"/>
      <c r="C931" s="6"/>
    </row>
    <row r="932" spans="1:3" ht="13">
      <c r="A932" s="6"/>
      <c r="B932" s="6"/>
      <c r="C932" s="6"/>
    </row>
    <row r="933" spans="1:3" ht="13">
      <c r="A933" s="6"/>
      <c r="B933" s="6"/>
      <c r="C933" s="6"/>
    </row>
    <row r="934" spans="1:3" ht="13">
      <c r="A934" s="6"/>
      <c r="B934" s="6"/>
      <c r="C934" s="6"/>
    </row>
    <row r="935" spans="1:3" ht="13">
      <c r="A935" s="6"/>
      <c r="B935" s="6"/>
      <c r="C935" s="6"/>
    </row>
    <row r="936" spans="1:3" ht="13">
      <c r="A936" s="6"/>
      <c r="B936" s="6"/>
      <c r="C936" s="6"/>
    </row>
    <row r="937" spans="1:3" ht="13">
      <c r="A937" s="6"/>
      <c r="B937" s="6"/>
      <c r="C937" s="6"/>
    </row>
    <row r="938" spans="1:3" ht="13">
      <c r="A938" s="6"/>
      <c r="B938" s="6"/>
      <c r="C938" s="6"/>
    </row>
    <row r="939" spans="1:3" ht="13">
      <c r="A939" s="6"/>
      <c r="B939" s="6"/>
      <c r="C939" s="6"/>
    </row>
    <row r="940" spans="1:3" ht="13">
      <c r="A940" s="6"/>
      <c r="B940" s="6"/>
      <c r="C940" s="6"/>
    </row>
    <row r="941" spans="1:3" ht="13">
      <c r="A941" s="6"/>
      <c r="B941" s="6"/>
      <c r="C941" s="6"/>
    </row>
    <row r="942" spans="1:3" ht="13">
      <c r="A942" s="6"/>
      <c r="B942" s="6"/>
      <c r="C942" s="6"/>
    </row>
    <row r="943" spans="1:3" ht="13">
      <c r="A943" s="6"/>
      <c r="B943" s="6"/>
      <c r="C943" s="6"/>
    </row>
    <row r="944" spans="1:3" ht="13">
      <c r="A944" s="6"/>
      <c r="B944" s="6"/>
      <c r="C944" s="6"/>
    </row>
    <row r="945" spans="1:3" ht="13">
      <c r="A945" s="6"/>
      <c r="B945" s="6"/>
      <c r="C945" s="6"/>
    </row>
    <row r="946" spans="1:3" ht="13">
      <c r="A946" s="6"/>
      <c r="B946" s="6"/>
      <c r="C946" s="6"/>
    </row>
    <row r="947" spans="1:3" ht="13">
      <c r="A947" s="6"/>
      <c r="B947" s="6"/>
      <c r="C947" s="6"/>
    </row>
    <row r="948" spans="1:3" ht="13">
      <c r="A948" s="6"/>
      <c r="B948" s="6"/>
      <c r="C948" s="6"/>
    </row>
    <row r="949" spans="1:3" ht="13">
      <c r="A949" s="6"/>
      <c r="B949" s="6"/>
      <c r="C949" s="6"/>
    </row>
    <row r="950" spans="1:3" ht="13">
      <c r="A950" s="6"/>
      <c r="B950" s="6"/>
      <c r="C950" s="6"/>
    </row>
    <row r="951" spans="1:3" ht="13">
      <c r="A951" s="6"/>
      <c r="B951" s="6"/>
      <c r="C951" s="6"/>
    </row>
    <row r="952" spans="1:3" ht="13">
      <c r="A952" s="6"/>
      <c r="B952" s="6"/>
      <c r="C952" s="6"/>
    </row>
    <row r="953" spans="1:3" ht="13">
      <c r="A953" s="6"/>
      <c r="B953" s="6"/>
      <c r="C953" s="6"/>
    </row>
    <row r="954" spans="1:3" ht="13">
      <c r="A954" s="6"/>
      <c r="B954" s="6"/>
      <c r="C954" s="6"/>
    </row>
    <row r="955" spans="1:3" ht="13">
      <c r="A955" s="6"/>
      <c r="B955" s="6"/>
      <c r="C955" s="6"/>
    </row>
    <row r="956" spans="1:3" ht="13">
      <c r="A956" s="6"/>
      <c r="B956" s="6"/>
      <c r="C956" s="6"/>
    </row>
    <row r="957" spans="1:3" ht="13">
      <c r="A957" s="6"/>
      <c r="B957" s="6"/>
      <c r="C957" s="6"/>
    </row>
    <row r="958" spans="1:3" ht="13">
      <c r="A958" s="6"/>
      <c r="B958" s="6"/>
      <c r="C958" s="6"/>
    </row>
    <row r="959" spans="1:3" ht="13">
      <c r="A959" s="6"/>
      <c r="B959" s="6"/>
      <c r="C959" s="6"/>
    </row>
    <row r="960" spans="1:3" ht="13">
      <c r="A960" s="6"/>
      <c r="B960" s="6"/>
      <c r="C960" s="6"/>
    </row>
    <row r="961" spans="1:3" ht="13">
      <c r="A961" s="6"/>
      <c r="B961" s="6"/>
      <c r="C961" s="6"/>
    </row>
    <row r="962" spans="1:3" ht="13">
      <c r="A962" s="6"/>
      <c r="B962" s="6"/>
      <c r="C962" s="6"/>
    </row>
    <row r="963" spans="1:3" ht="13">
      <c r="A963" s="6"/>
      <c r="B963" s="6"/>
      <c r="C963" s="6"/>
    </row>
    <row r="964" spans="1:3" ht="13">
      <c r="A964" s="6"/>
      <c r="B964" s="6"/>
      <c r="C964" s="6"/>
    </row>
    <row r="965" spans="1:3" ht="13">
      <c r="A965" s="6"/>
      <c r="B965" s="6"/>
      <c r="C965" s="6"/>
    </row>
    <row r="966" spans="1:3" ht="13">
      <c r="A966" s="6"/>
      <c r="B966" s="6"/>
      <c r="C966" s="6"/>
    </row>
    <row r="967" spans="1:3" ht="13">
      <c r="A967" s="6"/>
      <c r="B967" s="6"/>
      <c r="C967" s="6"/>
    </row>
    <row r="968" spans="1:3" ht="13">
      <c r="A968" s="6"/>
      <c r="B968" s="6"/>
      <c r="C968" s="6"/>
    </row>
    <row r="969" spans="1:3" ht="13">
      <c r="A969" s="6"/>
      <c r="B969" s="6"/>
      <c r="C969" s="6"/>
    </row>
    <row r="970" spans="1:3" ht="13">
      <c r="A970" s="6"/>
      <c r="B970" s="6"/>
      <c r="C970" s="6"/>
    </row>
    <row r="971" spans="1:3" ht="13">
      <c r="A971" s="6"/>
      <c r="B971" s="6"/>
      <c r="C971" s="6"/>
    </row>
    <row r="972" spans="1:3" ht="13">
      <c r="A972" s="6"/>
      <c r="B972" s="6"/>
      <c r="C972" s="6"/>
    </row>
    <row r="973" spans="1:3" ht="13">
      <c r="A973" s="6"/>
      <c r="B973" s="6"/>
      <c r="C973" s="6"/>
    </row>
    <row r="974" spans="1:3" ht="13">
      <c r="A974" s="6"/>
      <c r="B974" s="6"/>
      <c r="C974" s="6"/>
    </row>
    <row r="975" spans="1:3" ht="13">
      <c r="A975" s="6"/>
      <c r="B975" s="6"/>
      <c r="C975" s="6"/>
    </row>
    <row r="976" spans="1:3" ht="13">
      <c r="A976" s="6"/>
      <c r="B976" s="6"/>
      <c r="C976" s="6"/>
    </row>
    <row r="977" spans="1:3" ht="13">
      <c r="A977" s="6"/>
      <c r="B977" s="6"/>
      <c r="C977" s="6"/>
    </row>
    <row r="978" spans="1:3" ht="13">
      <c r="A978" s="6"/>
      <c r="B978" s="6"/>
      <c r="C978" s="6"/>
    </row>
    <row r="979" spans="1:3" ht="13">
      <c r="A979" s="6"/>
      <c r="B979" s="6"/>
      <c r="C979" s="6"/>
    </row>
    <row r="980" spans="1:3" ht="13">
      <c r="A980" s="6"/>
      <c r="B980" s="6"/>
      <c r="C980" s="6"/>
    </row>
    <row r="981" spans="1:3" ht="13">
      <c r="A981" s="6"/>
      <c r="B981" s="6"/>
      <c r="C981" s="6"/>
    </row>
    <row r="982" spans="1:3" ht="13">
      <c r="A982" s="6"/>
      <c r="B982" s="6"/>
      <c r="C982" s="6"/>
    </row>
    <row r="983" spans="1:3" ht="13">
      <c r="A983" s="6"/>
      <c r="B983" s="6"/>
      <c r="C983" s="6"/>
    </row>
    <row r="984" spans="1:3" ht="13">
      <c r="A984" s="6"/>
      <c r="B984" s="6"/>
      <c r="C984" s="6"/>
    </row>
    <row r="985" spans="1:3" ht="13">
      <c r="A985" s="6"/>
      <c r="B985" s="6"/>
      <c r="C985" s="6"/>
    </row>
    <row r="986" spans="1:3" ht="13">
      <c r="A986" s="6"/>
      <c r="B986" s="6"/>
      <c r="C986" s="6"/>
    </row>
    <row r="987" spans="1:3" ht="13">
      <c r="A987" s="6"/>
      <c r="B987" s="6"/>
      <c r="C987" s="6"/>
    </row>
    <row r="988" spans="1:3" ht="13">
      <c r="A988" s="6"/>
      <c r="B988" s="6"/>
      <c r="C988" s="6"/>
    </row>
    <row r="989" spans="1:3" ht="13">
      <c r="A989" s="6"/>
      <c r="B989" s="6"/>
      <c r="C989" s="6"/>
    </row>
    <row r="990" spans="1:3" ht="13">
      <c r="A990" s="6"/>
      <c r="B990" s="6"/>
      <c r="C990" s="6"/>
    </row>
    <row r="991" spans="1:3" ht="13">
      <c r="A991" s="6"/>
      <c r="B991" s="6"/>
      <c r="C991" s="6"/>
    </row>
    <row r="992" spans="1:3" ht="13">
      <c r="A992" s="6"/>
      <c r="B992" s="6"/>
      <c r="C992" s="6"/>
    </row>
    <row r="993" spans="1:3" ht="13">
      <c r="A993" s="6"/>
      <c r="B993" s="6"/>
      <c r="C993" s="6"/>
    </row>
    <row r="994" spans="1:3" ht="13">
      <c r="A994" s="6"/>
      <c r="B994" s="6"/>
      <c r="C994" s="6"/>
    </row>
    <row r="995" spans="1:3" ht="13">
      <c r="A995" s="6"/>
      <c r="B995" s="6"/>
      <c r="C995" s="6"/>
    </row>
    <row r="996" spans="1:3" ht="13">
      <c r="A996" s="6"/>
      <c r="B996" s="6"/>
      <c r="C996" s="6"/>
    </row>
    <row r="997" spans="1:3" ht="13">
      <c r="A997" s="6"/>
      <c r="B997" s="6"/>
      <c r="C997" s="6"/>
    </row>
    <row r="998" spans="1:3" ht="13">
      <c r="A998" s="6"/>
      <c r="B998" s="6"/>
      <c r="C998" s="6"/>
    </row>
    <row r="999" spans="1:3" ht="13">
      <c r="A999" s="6"/>
      <c r="B999" s="6"/>
      <c r="C999" s="6"/>
    </row>
    <row r="1000" spans="1:3" ht="13">
      <c r="A1000" s="6"/>
      <c r="B1000" s="6"/>
      <c r="C1000" s="6"/>
    </row>
  </sheetData>
  <mergeCells count="1">
    <mergeCell ref="E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74"/>
  <sheetViews>
    <sheetView workbookViewId="0"/>
  </sheetViews>
  <sheetFormatPr baseColWidth="10" defaultColWidth="12.6640625" defaultRowHeight="15.75" customHeight="1"/>
  <cols>
    <col min="3" max="3" width="16.6640625" customWidth="1"/>
  </cols>
  <sheetData>
    <row r="1" spans="1:7" ht="15.75" customHeight="1">
      <c r="A1" s="7" t="s">
        <v>44</v>
      </c>
      <c r="B1" s="8" t="s">
        <v>1</v>
      </c>
      <c r="C1" s="9" t="s">
        <v>45</v>
      </c>
      <c r="D1" s="10" t="s">
        <v>46</v>
      </c>
      <c r="E1" s="10" t="s">
        <v>47</v>
      </c>
      <c r="F1" s="10" t="s">
        <v>48</v>
      </c>
    </row>
    <row r="2" spans="1:7" ht="15.75" customHeight="1">
      <c r="A2" s="7" t="s">
        <v>49</v>
      </c>
      <c r="C2" s="7" t="s">
        <v>50</v>
      </c>
      <c r="D2" s="11">
        <v>0.75</v>
      </c>
      <c r="E2" s="11">
        <v>0.75</v>
      </c>
      <c r="F2" s="7" t="s">
        <v>51</v>
      </c>
    </row>
    <row r="3" spans="1:7" ht="15.75" customHeight="1">
      <c r="A3" s="7" t="s">
        <v>52</v>
      </c>
      <c r="C3" s="7" t="s">
        <v>50</v>
      </c>
      <c r="D3" s="11">
        <v>0.75</v>
      </c>
      <c r="E3" s="11">
        <v>0.75</v>
      </c>
      <c r="F3" s="7" t="s">
        <v>51</v>
      </c>
      <c r="G3" s="7" t="s">
        <v>53</v>
      </c>
    </row>
    <row r="4" spans="1:7" ht="15.75" customHeight="1">
      <c r="A4" s="7" t="s">
        <v>9</v>
      </c>
      <c r="B4" s="7">
        <v>7010</v>
      </c>
      <c r="C4" s="7" t="s">
        <v>50</v>
      </c>
      <c r="D4" s="11">
        <v>0.75</v>
      </c>
      <c r="E4" s="11">
        <v>0.75</v>
      </c>
      <c r="F4" s="7" t="s">
        <v>51</v>
      </c>
    </row>
    <row r="5" spans="1:7" ht="15.75" customHeight="1">
      <c r="A5" s="7" t="s">
        <v>54</v>
      </c>
      <c r="B5" s="7">
        <v>6675</v>
      </c>
      <c r="C5" s="7" t="s">
        <v>50</v>
      </c>
      <c r="D5" s="11">
        <v>0.75</v>
      </c>
      <c r="E5" s="11">
        <v>0.75</v>
      </c>
      <c r="F5" s="7" t="s">
        <v>51</v>
      </c>
    </row>
    <row r="6" spans="1:7" ht="15.75" customHeight="1">
      <c r="A6" s="7" t="s">
        <v>13</v>
      </c>
      <c r="C6" s="7" t="s">
        <v>50</v>
      </c>
      <c r="D6" s="11">
        <v>0.75</v>
      </c>
      <c r="E6" s="11">
        <v>0.75</v>
      </c>
      <c r="F6" s="7" t="s">
        <v>51</v>
      </c>
    </row>
    <row r="7" spans="1:7" ht="15.75" customHeight="1">
      <c r="A7" s="7" t="s">
        <v>15</v>
      </c>
      <c r="B7" s="7">
        <v>189</v>
      </c>
      <c r="C7" s="7" t="s">
        <v>50</v>
      </c>
      <c r="D7" s="11">
        <v>0.75</v>
      </c>
      <c r="E7" s="11">
        <v>0.75</v>
      </c>
      <c r="F7" s="7" t="s">
        <v>51</v>
      </c>
    </row>
    <row r="8" spans="1:7" ht="15.75" customHeight="1">
      <c r="A8" s="7" t="s">
        <v>55</v>
      </c>
      <c r="B8" s="7">
        <v>6729</v>
      </c>
      <c r="C8" s="7" t="s">
        <v>50</v>
      </c>
      <c r="D8" s="11">
        <v>0.75</v>
      </c>
      <c r="E8" s="11">
        <v>0.75</v>
      </c>
      <c r="F8" s="7" t="s">
        <v>51</v>
      </c>
    </row>
    <row r="9" spans="1:7" ht="15.75" customHeight="1">
      <c r="A9" s="7" t="s">
        <v>56</v>
      </c>
      <c r="C9" s="7" t="s">
        <v>50</v>
      </c>
      <c r="D9" s="11">
        <v>0.75</v>
      </c>
      <c r="E9" s="11">
        <v>0.75</v>
      </c>
      <c r="F9" s="7" t="s">
        <v>51</v>
      </c>
    </row>
    <row r="10" spans="1:7" ht="15.75" customHeight="1">
      <c r="A10" s="7" t="s">
        <v>20</v>
      </c>
      <c r="C10" s="7" t="s">
        <v>50</v>
      </c>
      <c r="D10" s="11">
        <v>0.75</v>
      </c>
      <c r="E10" s="11">
        <v>0.75</v>
      </c>
      <c r="F10" s="7" t="s">
        <v>51</v>
      </c>
    </row>
    <row r="11" spans="1:7" ht="15.75" customHeight="1">
      <c r="A11" s="7" t="s">
        <v>21</v>
      </c>
      <c r="C11" s="7" t="s">
        <v>50</v>
      </c>
      <c r="D11" s="11">
        <v>0.75</v>
      </c>
      <c r="E11" s="11">
        <v>0.75</v>
      </c>
      <c r="F11" s="7" t="s">
        <v>51</v>
      </c>
    </row>
    <row r="12" spans="1:7" ht="15.75" customHeight="1">
      <c r="A12" s="7" t="s">
        <v>23</v>
      </c>
      <c r="C12" s="7" t="s">
        <v>50</v>
      </c>
      <c r="D12" s="11">
        <v>0.75</v>
      </c>
      <c r="E12" s="11">
        <v>0.75</v>
      </c>
      <c r="F12" s="7" t="s">
        <v>51</v>
      </c>
    </row>
    <row r="13" spans="1:7" ht="15.75" customHeight="1">
      <c r="A13" s="7" t="s">
        <v>25</v>
      </c>
      <c r="C13" s="7" t="s">
        <v>50</v>
      </c>
      <c r="D13" s="11">
        <v>0.75</v>
      </c>
      <c r="E13" s="11">
        <v>0.75</v>
      </c>
      <c r="F13" s="7" t="s">
        <v>51</v>
      </c>
    </row>
    <row r="14" spans="1:7" ht="15.75" customHeight="1">
      <c r="A14" s="7" t="s">
        <v>27</v>
      </c>
      <c r="B14" s="7">
        <v>2345</v>
      </c>
      <c r="C14" s="7" t="s">
        <v>50</v>
      </c>
      <c r="D14" s="11">
        <v>0.75</v>
      </c>
      <c r="E14" s="11">
        <v>0.75</v>
      </c>
      <c r="F14" s="7" t="s">
        <v>51</v>
      </c>
    </row>
    <row r="15" spans="1:7" ht="15.75" customHeight="1">
      <c r="A15" s="7" t="s">
        <v>29</v>
      </c>
      <c r="C15" s="7" t="s">
        <v>50</v>
      </c>
      <c r="D15" s="11">
        <v>0.75</v>
      </c>
      <c r="E15" s="11">
        <v>0.75</v>
      </c>
      <c r="F15" s="7" t="s">
        <v>51</v>
      </c>
    </row>
    <row r="16" spans="1:7" ht="15.75" customHeight="1">
      <c r="A16" s="7" t="s">
        <v>31</v>
      </c>
      <c r="C16" s="7" t="s">
        <v>50</v>
      </c>
      <c r="D16" s="11">
        <v>0.75</v>
      </c>
      <c r="E16" s="11">
        <v>0.75</v>
      </c>
      <c r="F16" s="7" t="s">
        <v>51</v>
      </c>
    </row>
    <row r="17" spans="1:7" ht="15.75" customHeight="1">
      <c r="A17" s="7" t="s">
        <v>33</v>
      </c>
      <c r="C17" s="7" t="s">
        <v>50</v>
      </c>
      <c r="D17" s="11">
        <v>0.75</v>
      </c>
      <c r="E17" s="11">
        <v>0.75</v>
      </c>
      <c r="F17" s="7" t="s">
        <v>51</v>
      </c>
    </row>
    <row r="18" spans="1:7" ht="15.75" customHeight="1">
      <c r="A18" s="7" t="s">
        <v>34</v>
      </c>
      <c r="C18" s="7" t="s">
        <v>50</v>
      </c>
      <c r="D18" s="11">
        <v>0.75</v>
      </c>
      <c r="E18" s="11">
        <v>0.75</v>
      </c>
      <c r="F18" s="7" t="s">
        <v>51</v>
      </c>
    </row>
    <row r="19" spans="1:7" ht="15.75" customHeight="1">
      <c r="A19" s="7" t="s">
        <v>35</v>
      </c>
      <c r="C19" s="7" t="s">
        <v>50</v>
      </c>
      <c r="D19" s="11">
        <v>0.75</v>
      </c>
      <c r="E19" s="11">
        <v>0.75</v>
      </c>
      <c r="F19" s="7" t="s">
        <v>51</v>
      </c>
    </row>
    <row r="20" spans="1:7" ht="15.75" customHeight="1">
      <c r="A20" s="7" t="s">
        <v>57</v>
      </c>
      <c r="C20" s="7" t="s">
        <v>50</v>
      </c>
      <c r="D20" s="11">
        <v>0.75</v>
      </c>
      <c r="E20" s="11">
        <v>0.75</v>
      </c>
      <c r="F20" s="7" t="s">
        <v>51</v>
      </c>
      <c r="G20" s="7" t="s">
        <v>58</v>
      </c>
    </row>
    <row r="21" spans="1:7" ht="15.75" customHeight="1">
      <c r="A21" s="7" t="s">
        <v>39</v>
      </c>
      <c r="B21" s="7">
        <v>6722</v>
      </c>
      <c r="C21" s="7" t="s">
        <v>50</v>
      </c>
      <c r="D21" s="11">
        <v>0.75</v>
      </c>
      <c r="E21" s="11">
        <v>0.75</v>
      </c>
      <c r="F21" s="7" t="s">
        <v>51</v>
      </c>
    </row>
    <row r="22" spans="1:7" ht="15.75" customHeight="1">
      <c r="A22" s="7" t="s">
        <v>41</v>
      </c>
      <c r="C22" s="7" t="s">
        <v>50</v>
      </c>
      <c r="D22" s="11">
        <v>0.75</v>
      </c>
      <c r="E22" s="11">
        <v>0.75</v>
      </c>
      <c r="F22" s="7" t="s">
        <v>51</v>
      </c>
    </row>
    <row r="23" spans="1:7" ht="15.75" customHeight="1">
      <c r="A23" s="7" t="s">
        <v>59</v>
      </c>
      <c r="C23" s="7" t="s">
        <v>50</v>
      </c>
      <c r="D23" s="11">
        <v>0.75</v>
      </c>
      <c r="E23" s="11">
        <v>0.75</v>
      </c>
      <c r="F23" s="7" t="s">
        <v>51</v>
      </c>
      <c r="G23" s="7" t="s">
        <v>60</v>
      </c>
    </row>
    <row r="24" spans="1:7" ht="15.75" customHeight="1">
      <c r="A24" s="7" t="s">
        <v>61</v>
      </c>
      <c r="C24" s="7" t="s">
        <v>50</v>
      </c>
      <c r="D24" s="11">
        <v>0.75</v>
      </c>
      <c r="E24" s="11">
        <v>0.75</v>
      </c>
      <c r="F24" s="7" t="s">
        <v>51</v>
      </c>
    </row>
    <row r="25" spans="1:7" ht="15.75" customHeight="1">
      <c r="A25" s="7" t="s">
        <v>62</v>
      </c>
      <c r="B25" s="7">
        <v>6924</v>
      </c>
      <c r="C25" s="7" t="s">
        <v>50</v>
      </c>
      <c r="D25" s="11">
        <v>0.75</v>
      </c>
      <c r="E25" s="11">
        <v>0.75</v>
      </c>
      <c r="F25" s="7" t="s">
        <v>51</v>
      </c>
    </row>
    <row r="26" spans="1:7" ht="15.75" customHeight="1">
      <c r="A26" s="7" t="s">
        <v>63</v>
      </c>
      <c r="B26" s="7">
        <v>14638</v>
      </c>
      <c r="C26" s="7" t="s">
        <v>50</v>
      </c>
      <c r="D26" s="11">
        <v>0.75</v>
      </c>
      <c r="E26" s="11">
        <v>0.75</v>
      </c>
      <c r="F26" s="7" t="s">
        <v>51</v>
      </c>
    </row>
    <row r="27" spans="1:7" ht="15.75" customHeight="1">
      <c r="A27" s="7" t="s">
        <v>64</v>
      </c>
      <c r="B27" s="7">
        <v>7083</v>
      </c>
      <c r="C27" s="7" t="s">
        <v>50</v>
      </c>
      <c r="D27" s="11">
        <v>0.75</v>
      </c>
      <c r="E27" s="11">
        <v>0.75</v>
      </c>
      <c r="F27" s="7" t="s">
        <v>51</v>
      </c>
    </row>
    <row r="28" spans="1:7" ht="15.75" customHeight="1">
      <c r="A28" s="7" t="s">
        <v>65</v>
      </c>
      <c r="B28" s="7">
        <v>7083</v>
      </c>
      <c r="C28" s="7" t="s">
        <v>50</v>
      </c>
      <c r="D28" s="11">
        <v>0.75</v>
      </c>
      <c r="E28" s="11">
        <v>0.75</v>
      </c>
      <c r="F28" s="7" t="s">
        <v>51</v>
      </c>
    </row>
    <row r="29" spans="1:7" ht="15.75" customHeight="1">
      <c r="A29" s="7" t="s">
        <v>66</v>
      </c>
      <c r="B29" s="7">
        <v>6774</v>
      </c>
      <c r="C29" s="7" t="s">
        <v>50</v>
      </c>
      <c r="D29" s="11">
        <v>0.75</v>
      </c>
      <c r="E29" s="11">
        <v>0.75</v>
      </c>
      <c r="F29" s="7" t="s">
        <v>51</v>
      </c>
    </row>
    <row r="30" spans="1:7" ht="15.75" customHeight="1">
      <c r="A30" s="7" t="s">
        <v>67</v>
      </c>
      <c r="B30" s="7">
        <v>663</v>
      </c>
      <c r="C30" s="7" t="s">
        <v>50</v>
      </c>
      <c r="D30" s="11">
        <v>0.75</v>
      </c>
      <c r="E30" s="11">
        <v>0.75</v>
      </c>
      <c r="F30" s="7" t="s">
        <v>51</v>
      </c>
    </row>
    <row r="31" spans="1:7" ht="15.75" customHeight="1">
      <c r="A31" s="7" t="s">
        <v>68</v>
      </c>
      <c r="B31" s="7">
        <v>663</v>
      </c>
      <c r="C31" s="7" t="s">
        <v>50</v>
      </c>
      <c r="D31" s="11">
        <v>0.75</v>
      </c>
      <c r="E31" s="11">
        <v>0.75</v>
      </c>
      <c r="F31" s="7" t="s">
        <v>51</v>
      </c>
    </row>
    <row r="32" spans="1:7" ht="15.75" customHeight="1">
      <c r="A32" s="7" t="s">
        <v>69</v>
      </c>
      <c r="B32" s="7">
        <v>6658</v>
      </c>
      <c r="C32" s="7" t="s">
        <v>50</v>
      </c>
      <c r="D32" s="11">
        <v>0.75</v>
      </c>
      <c r="E32" s="11">
        <v>0.75</v>
      </c>
      <c r="F32" s="7" t="s">
        <v>51</v>
      </c>
    </row>
    <row r="33" spans="1:6" ht="15.75" customHeight="1">
      <c r="A33" s="7" t="s">
        <v>70</v>
      </c>
      <c r="B33" s="7">
        <v>5458</v>
      </c>
      <c r="C33" s="7" t="s">
        <v>50</v>
      </c>
      <c r="D33" s="11">
        <v>0.75</v>
      </c>
      <c r="E33" s="11">
        <v>0.75</v>
      </c>
      <c r="F33" s="7" t="s">
        <v>51</v>
      </c>
    </row>
    <row r="34" spans="1:6" ht="15.75" customHeight="1">
      <c r="A34" s="7" t="s">
        <v>71</v>
      </c>
      <c r="B34" s="7">
        <v>10856</v>
      </c>
      <c r="C34" s="7" t="s">
        <v>50</v>
      </c>
      <c r="D34" s="11">
        <v>0.75</v>
      </c>
      <c r="E34" s="11">
        <v>0.75</v>
      </c>
      <c r="F34" s="7" t="s">
        <v>51</v>
      </c>
    </row>
    <row r="35" spans="1:6" ht="15.75" customHeight="1">
      <c r="A35" s="7" t="s">
        <v>72</v>
      </c>
      <c r="B35" s="7">
        <v>5458</v>
      </c>
      <c r="C35" s="7" t="s">
        <v>50</v>
      </c>
      <c r="D35" s="11">
        <v>0.75</v>
      </c>
      <c r="E35" s="11">
        <v>0.75</v>
      </c>
      <c r="F35" s="7" t="s">
        <v>51</v>
      </c>
    </row>
    <row r="36" spans="1:6" ht="15.75" customHeight="1">
      <c r="A36" s="7" t="s">
        <v>73</v>
      </c>
      <c r="C36" s="7" t="s">
        <v>50</v>
      </c>
      <c r="D36" s="11">
        <v>0.75</v>
      </c>
      <c r="E36" s="11">
        <v>0.75</v>
      </c>
      <c r="F36" s="7" t="s">
        <v>51</v>
      </c>
    </row>
    <row r="37" spans="1:6" ht="15.75" customHeight="1">
      <c r="A37" s="7" t="s">
        <v>74</v>
      </c>
      <c r="C37" s="7" t="s">
        <v>50</v>
      </c>
      <c r="D37" s="11">
        <v>0.75</v>
      </c>
      <c r="E37" s="11">
        <v>0.75</v>
      </c>
      <c r="F37" s="7" t="s">
        <v>51</v>
      </c>
    </row>
    <row r="38" spans="1:6" ht="15.75" customHeight="1">
      <c r="A38" s="7" t="s">
        <v>75</v>
      </c>
      <c r="C38" s="7" t="s">
        <v>50</v>
      </c>
      <c r="D38" s="11">
        <v>0.75</v>
      </c>
      <c r="E38" s="11">
        <v>0.75</v>
      </c>
      <c r="F38" s="7" t="s">
        <v>51</v>
      </c>
    </row>
    <row r="39" spans="1:6" ht="15.75" customHeight="1">
      <c r="A39" s="7" t="s">
        <v>76</v>
      </c>
      <c r="B39" s="7">
        <v>3607</v>
      </c>
      <c r="C39" s="7" t="s">
        <v>50</v>
      </c>
      <c r="D39" s="11">
        <v>0.75</v>
      </c>
      <c r="E39" s="11">
        <v>0.75</v>
      </c>
      <c r="F39" s="7" t="s">
        <v>51</v>
      </c>
    </row>
    <row r="40" spans="1:6" ht="15.75" customHeight="1">
      <c r="A40" s="7" t="s">
        <v>77</v>
      </c>
      <c r="C40" s="7" t="s">
        <v>50</v>
      </c>
      <c r="D40" s="11">
        <v>0.75</v>
      </c>
      <c r="E40" s="11">
        <v>0.75</v>
      </c>
      <c r="F40" s="7" t="s">
        <v>51</v>
      </c>
    </row>
    <row r="41" spans="1:6" ht="15.75" customHeight="1">
      <c r="A41" s="7" t="s">
        <v>78</v>
      </c>
      <c r="C41" s="7" t="s">
        <v>50</v>
      </c>
      <c r="D41" s="11">
        <v>0.75</v>
      </c>
      <c r="E41" s="11">
        <v>0.75</v>
      </c>
      <c r="F41" s="7" t="s">
        <v>51</v>
      </c>
    </row>
    <row r="42" spans="1:6" ht="15.75" customHeight="1">
      <c r="A42" s="7" t="s">
        <v>79</v>
      </c>
      <c r="C42" s="7" t="s">
        <v>50</v>
      </c>
      <c r="D42" s="11">
        <v>0.75</v>
      </c>
      <c r="E42" s="11">
        <v>0.75</v>
      </c>
      <c r="F42" s="7" t="s">
        <v>51</v>
      </c>
    </row>
    <row r="43" spans="1:6" ht="15.75" customHeight="1">
      <c r="A43" s="7" t="s">
        <v>80</v>
      </c>
      <c r="B43" s="7">
        <v>14659</v>
      </c>
      <c r="C43" s="7" t="s">
        <v>50</v>
      </c>
      <c r="D43" s="11">
        <v>0.75</v>
      </c>
      <c r="E43" s="11">
        <v>0.75</v>
      </c>
      <c r="F43" s="7" t="s">
        <v>51</v>
      </c>
    </row>
    <row r="44" spans="1:6" ht="15.75" customHeight="1">
      <c r="A44" s="7" t="s">
        <v>81</v>
      </c>
      <c r="B44" s="7">
        <v>13945</v>
      </c>
      <c r="C44" s="7" t="s">
        <v>50</v>
      </c>
      <c r="D44" s="11">
        <v>0.75</v>
      </c>
      <c r="E44" s="11">
        <v>0.75</v>
      </c>
      <c r="F44" s="7" t="s">
        <v>51</v>
      </c>
    </row>
    <row r="45" spans="1:6" ht="15.75" customHeight="1">
      <c r="A45" s="7" t="s">
        <v>82</v>
      </c>
      <c r="C45" s="7" t="s">
        <v>50</v>
      </c>
      <c r="D45" s="11">
        <v>0.75</v>
      </c>
      <c r="E45" s="11">
        <v>0.75</v>
      </c>
      <c r="F45" s="7" t="s">
        <v>51</v>
      </c>
    </row>
    <row r="46" spans="1:6" ht="15.75" customHeight="1">
      <c r="A46" s="7" t="s">
        <v>83</v>
      </c>
      <c r="B46" s="7">
        <v>3607</v>
      </c>
      <c r="C46" s="7" t="s">
        <v>50</v>
      </c>
      <c r="D46" s="11">
        <v>0.75</v>
      </c>
      <c r="E46" s="11">
        <v>0.75</v>
      </c>
      <c r="F46" s="7" t="s">
        <v>51</v>
      </c>
    </row>
    <row r="47" spans="1:6" ht="15.75" customHeight="1">
      <c r="A47" s="7" t="s">
        <v>84</v>
      </c>
      <c r="C47" s="7" t="s">
        <v>50</v>
      </c>
      <c r="D47" s="11">
        <v>0.75</v>
      </c>
      <c r="E47" s="11">
        <v>0.75</v>
      </c>
      <c r="F47" s="7" t="s">
        <v>51</v>
      </c>
    </row>
    <row r="48" spans="1:6" ht="15.75" customHeight="1">
      <c r="A48" s="7" t="s">
        <v>85</v>
      </c>
      <c r="C48" s="7" t="s">
        <v>50</v>
      </c>
      <c r="D48" s="11">
        <v>0.75</v>
      </c>
      <c r="E48" s="11">
        <v>0.75</v>
      </c>
      <c r="F48" s="7" t="s">
        <v>51</v>
      </c>
    </row>
    <row r="49" spans="1:6" ht="15.75" customHeight="1">
      <c r="A49" s="7" t="s">
        <v>86</v>
      </c>
      <c r="B49" s="7">
        <v>3607</v>
      </c>
      <c r="C49" s="7" t="s">
        <v>50</v>
      </c>
      <c r="D49" s="11">
        <v>0.75</v>
      </c>
      <c r="E49" s="11">
        <v>0.75</v>
      </c>
      <c r="F49" s="7" t="s">
        <v>51</v>
      </c>
    </row>
    <row r="50" spans="1:6" ht="15.75" customHeight="1">
      <c r="A50" s="7" t="s">
        <v>87</v>
      </c>
      <c r="C50" s="7" t="s">
        <v>50</v>
      </c>
      <c r="D50" s="11">
        <v>0.75</v>
      </c>
      <c r="E50" s="11">
        <v>0.75</v>
      </c>
      <c r="F50" s="7" t="s">
        <v>51</v>
      </c>
    </row>
    <row r="51" spans="1:6" ht="15.75" customHeight="1">
      <c r="A51" s="7" t="s">
        <v>88</v>
      </c>
      <c r="C51" s="7" t="s">
        <v>50</v>
      </c>
      <c r="D51" s="11">
        <v>0.75</v>
      </c>
      <c r="E51" s="11">
        <v>0.75</v>
      </c>
      <c r="F51" s="7" t="s">
        <v>51</v>
      </c>
    </row>
    <row r="52" spans="1:6" ht="15.75" customHeight="1">
      <c r="A52" s="7" t="s">
        <v>89</v>
      </c>
      <c r="C52" s="7" t="s">
        <v>50</v>
      </c>
      <c r="D52" s="11">
        <v>0.75</v>
      </c>
      <c r="E52" s="11">
        <v>0.75</v>
      </c>
      <c r="F52" s="7" t="s">
        <v>51</v>
      </c>
    </row>
    <row r="53" spans="1:6" ht="15.75" customHeight="1">
      <c r="A53" s="7" t="s">
        <v>90</v>
      </c>
      <c r="C53" s="7" t="s">
        <v>50</v>
      </c>
      <c r="D53" s="11">
        <v>0.75</v>
      </c>
      <c r="E53" s="11">
        <v>0.75</v>
      </c>
      <c r="F53" s="7" t="s">
        <v>51</v>
      </c>
    </row>
    <row r="54" spans="1:6" ht="15.75" customHeight="1">
      <c r="A54" s="7" t="s">
        <v>91</v>
      </c>
      <c r="B54" s="7">
        <v>189</v>
      </c>
      <c r="C54" s="7" t="s">
        <v>50</v>
      </c>
      <c r="D54" s="11">
        <v>0.75</v>
      </c>
      <c r="E54" s="11">
        <v>0.75</v>
      </c>
      <c r="F54" s="7" t="s">
        <v>51</v>
      </c>
    </row>
    <row r="55" spans="1:6" ht="15.75" customHeight="1">
      <c r="A55" s="7" t="s">
        <v>92</v>
      </c>
      <c r="B55" s="7">
        <v>189</v>
      </c>
      <c r="C55" s="7" t="s">
        <v>50</v>
      </c>
      <c r="D55" s="11">
        <v>0.75</v>
      </c>
      <c r="E55" s="11">
        <v>0.75</v>
      </c>
      <c r="F55" s="7" t="s">
        <v>51</v>
      </c>
    </row>
    <row r="56" spans="1:6" ht="15.75" customHeight="1">
      <c r="A56" s="7" t="s">
        <v>93</v>
      </c>
      <c r="B56" s="7">
        <v>189</v>
      </c>
      <c r="C56" s="7" t="s">
        <v>50</v>
      </c>
      <c r="D56" s="11">
        <v>0.75</v>
      </c>
      <c r="E56" s="11">
        <v>0.75</v>
      </c>
      <c r="F56" s="7" t="s">
        <v>51</v>
      </c>
    </row>
    <row r="57" spans="1:6" ht="15.75" customHeight="1">
      <c r="A57" s="7" t="s">
        <v>94</v>
      </c>
      <c r="B57" s="7">
        <v>189</v>
      </c>
      <c r="C57" s="7" t="s">
        <v>50</v>
      </c>
      <c r="D57" s="11">
        <v>0.75</v>
      </c>
      <c r="E57" s="11">
        <v>0.75</v>
      </c>
      <c r="F57" s="7" t="s">
        <v>51</v>
      </c>
    </row>
    <row r="58" spans="1:6" ht="15.75" customHeight="1">
      <c r="A58" s="7" t="s">
        <v>95</v>
      </c>
      <c r="B58" s="7">
        <v>189</v>
      </c>
      <c r="C58" s="7" t="s">
        <v>50</v>
      </c>
      <c r="D58" s="11">
        <v>0.75</v>
      </c>
      <c r="E58" s="11">
        <v>0.75</v>
      </c>
      <c r="F58" s="7" t="s">
        <v>51</v>
      </c>
    </row>
    <row r="59" spans="1:6" ht="13">
      <c r="A59" s="7" t="s">
        <v>96</v>
      </c>
      <c r="B59" s="7">
        <v>189</v>
      </c>
      <c r="C59" s="7" t="s">
        <v>50</v>
      </c>
      <c r="D59" s="11">
        <v>0.75</v>
      </c>
      <c r="E59" s="11">
        <v>0.75</v>
      </c>
      <c r="F59" s="7" t="s">
        <v>51</v>
      </c>
    </row>
    <row r="60" spans="1:6" ht="13">
      <c r="A60" s="7" t="s">
        <v>97</v>
      </c>
      <c r="C60" s="7" t="s">
        <v>50</v>
      </c>
      <c r="D60" s="11">
        <v>0.75</v>
      </c>
      <c r="E60" s="11">
        <v>0.75</v>
      </c>
      <c r="F60" s="7" t="s">
        <v>51</v>
      </c>
    </row>
    <row r="61" spans="1:6" ht="13">
      <c r="A61" s="7" t="s">
        <v>98</v>
      </c>
      <c r="C61" s="7" t="s">
        <v>50</v>
      </c>
      <c r="D61" s="11">
        <v>0.75</v>
      </c>
      <c r="E61" s="11">
        <v>0.75</v>
      </c>
      <c r="F61" s="7" t="s">
        <v>51</v>
      </c>
    </row>
    <row r="62" spans="1:6" ht="13">
      <c r="A62" s="7" t="s">
        <v>99</v>
      </c>
      <c r="C62" s="7" t="s">
        <v>50</v>
      </c>
      <c r="D62" s="11">
        <v>0.75</v>
      </c>
      <c r="E62" s="11">
        <v>0.75</v>
      </c>
      <c r="F62" s="7" t="s">
        <v>51</v>
      </c>
    </row>
    <row r="63" spans="1:6" ht="13">
      <c r="A63" s="7" t="s">
        <v>100</v>
      </c>
      <c r="C63" s="7" t="s">
        <v>50</v>
      </c>
      <c r="D63" s="11">
        <v>0.75</v>
      </c>
      <c r="E63" s="11">
        <v>0.75</v>
      </c>
      <c r="F63" s="7" t="s">
        <v>51</v>
      </c>
    </row>
    <row r="64" spans="1:6" ht="13">
      <c r="A64" s="7" t="s">
        <v>101</v>
      </c>
      <c r="C64" s="7" t="s">
        <v>50</v>
      </c>
      <c r="D64" s="11">
        <v>0.75</v>
      </c>
      <c r="E64" s="11">
        <v>0.75</v>
      </c>
      <c r="F64" s="7" t="s">
        <v>51</v>
      </c>
    </row>
    <row r="65" spans="1:6" ht="13">
      <c r="A65" s="7" t="s">
        <v>102</v>
      </c>
      <c r="C65" s="7" t="s">
        <v>50</v>
      </c>
      <c r="D65" s="11">
        <v>0.75</v>
      </c>
      <c r="E65" s="11">
        <v>0.75</v>
      </c>
      <c r="F65" s="7" t="s">
        <v>51</v>
      </c>
    </row>
    <row r="66" spans="1:6" ht="13">
      <c r="A66" s="7" t="s">
        <v>103</v>
      </c>
      <c r="C66" s="7" t="s">
        <v>50</v>
      </c>
      <c r="D66" s="11">
        <v>0.75</v>
      </c>
      <c r="E66" s="11">
        <v>0.75</v>
      </c>
      <c r="F66" s="7" t="s">
        <v>51</v>
      </c>
    </row>
    <row r="67" spans="1:6" ht="13">
      <c r="A67" s="7" t="s">
        <v>104</v>
      </c>
      <c r="C67" s="7" t="s">
        <v>50</v>
      </c>
      <c r="D67" s="11">
        <v>0.75</v>
      </c>
      <c r="E67" s="11">
        <v>0.75</v>
      </c>
      <c r="F67" s="7" t="s">
        <v>51</v>
      </c>
    </row>
    <row r="68" spans="1:6" ht="13">
      <c r="A68" s="7" t="s">
        <v>105</v>
      </c>
      <c r="B68" s="7">
        <v>3607</v>
      </c>
      <c r="C68" s="7" t="s">
        <v>50</v>
      </c>
      <c r="D68" s="11">
        <v>0.75</v>
      </c>
      <c r="E68" s="11">
        <v>0.75</v>
      </c>
      <c r="F68" s="7" t="s">
        <v>51</v>
      </c>
    </row>
    <row r="69" spans="1:6" ht="13">
      <c r="A69" s="7" t="s">
        <v>106</v>
      </c>
      <c r="B69" s="7">
        <v>3607</v>
      </c>
      <c r="C69" s="7" t="s">
        <v>50</v>
      </c>
      <c r="D69" s="11">
        <v>0.75</v>
      </c>
      <c r="E69" s="11">
        <v>0.75</v>
      </c>
      <c r="F69" s="7" t="s">
        <v>51</v>
      </c>
    </row>
    <row r="70" spans="1:6" ht="13">
      <c r="A70" s="7" t="s">
        <v>107</v>
      </c>
      <c r="C70" s="7" t="s">
        <v>50</v>
      </c>
      <c r="D70" s="11">
        <v>0.75</v>
      </c>
      <c r="E70" s="11">
        <v>0.75</v>
      </c>
      <c r="F70" s="7" t="s">
        <v>51</v>
      </c>
    </row>
    <row r="71" spans="1:6" ht="13">
      <c r="A71" s="7" t="s">
        <v>108</v>
      </c>
      <c r="C71" s="7" t="s">
        <v>50</v>
      </c>
      <c r="D71" s="11">
        <v>0.75</v>
      </c>
      <c r="E71" s="11">
        <v>0.75</v>
      </c>
      <c r="F71" s="7" t="s">
        <v>51</v>
      </c>
    </row>
    <row r="72" spans="1:6" ht="13">
      <c r="A72" s="7" t="s">
        <v>109</v>
      </c>
      <c r="C72" s="7" t="s">
        <v>50</v>
      </c>
      <c r="D72" s="11">
        <v>0.75</v>
      </c>
      <c r="E72" s="11">
        <v>0.75</v>
      </c>
      <c r="F72" s="7" t="s">
        <v>51</v>
      </c>
    </row>
    <row r="73" spans="1:6" ht="13">
      <c r="A73" s="7" t="s">
        <v>110</v>
      </c>
      <c r="B73" s="7">
        <v>7142</v>
      </c>
      <c r="C73" s="7" t="s">
        <v>50</v>
      </c>
      <c r="D73" s="11">
        <v>0.75</v>
      </c>
      <c r="E73" s="11">
        <v>0.75</v>
      </c>
      <c r="F73" s="7" t="s">
        <v>51</v>
      </c>
    </row>
    <row r="74" spans="1:6" ht="13">
      <c r="A74" s="7" t="s">
        <v>111</v>
      </c>
      <c r="B74" s="7">
        <v>3607</v>
      </c>
      <c r="C74" s="7" t="s">
        <v>50</v>
      </c>
      <c r="D74" s="11">
        <v>0.75</v>
      </c>
      <c r="E74" s="11">
        <v>0.75</v>
      </c>
      <c r="F74" s="7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8"/>
  <sheetViews>
    <sheetView workbookViewId="0"/>
  </sheetViews>
  <sheetFormatPr baseColWidth="10" defaultColWidth="12.6640625" defaultRowHeight="15.75" customHeight="1"/>
  <cols>
    <col min="3" max="3" width="43.6640625" customWidth="1"/>
    <col min="4" max="4" width="13.83203125" customWidth="1"/>
  </cols>
  <sheetData>
    <row r="1" spans="1:6" ht="15.75" customHeight="1">
      <c r="A1" s="8" t="s">
        <v>44</v>
      </c>
      <c r="B1" s="8" t="s">
        <v>1</v>
      </c>
      <c r="C1" s="9" t="s">
        <v>45</v>
      </c>
      <c r="D1" s="10" t="s">
        <v>46</v>
      </c>
      <c r="E1" s="10" t="s">
        <v>47</v>
      </c>
      <c r="F1" s="10" t="s">
        <v>48</v>
      </c>
    </row>
    <row r="2" spans="1:6" ht="15.75" customHeight="1">
      <c r="A2" s="12" t="s">
        <v>112</v>
      </c>
      <c r="B2" s="7">
        <v>6675</v>
      </c>
      <c r="C2" s="7" t="s">
        <v>113</v>
      </c>
      <c r="D2" s="11">
        <v>0.75</v>
      </c>
      <c r="E2" s="11">
        <v>0.75</v>
      </c>
      <c r="F2" s="7" t="s">
        <v>51</v>
      </c>
    </row>
    <row r="3" spans="1:6" ht="15.75" customHeight="1">
      <c r="A3" s="12" t="s">
        <v>27</v>
      </c>
      <c r="B3" s="7">
        <v>2345</v>
      </c>
      <c r="C3" s="7" t="s">
        <v>113</v>
      </c>
      <c r="D3" s="11">
        <v>0.9</v>
      </c>
      <c r="E3" s="11">
        <v>0.9</v>
      </c>
      <c r="F3" s="7" t="s">
        <v>51</v>
      </c>
    </row>
    <row r="4" spans="1:6" ht="15.75" customHeight="1">
      <c r="A4" s="12" t="s">
        <v>114</v>
      </c>
      <c r="B4" s="7">
        <v>189</v>
      </c>
      <c r="C4" s="7" t="s">
        <v>113</v>
      </c>
      <c r="D4" s="11">
        <v>0.75</v>
      </c>
      <c r="E4" s="11">
        <v>0.75</v>
      </c>
      <c r="F4" s="7" t="s">
        <v>51</v>
      </c>
    </row>
    <row r="5" spans="1:6" ht="15.75" customHeight="1">
      <c r="A5" s="12" t="s">
        <v>9</v>
      </c>
      <c r="B5" s="7">
        <v>7010</v>
      </c>
      <c r="C5" s="7" t="s">
        <v>113</v>
      </c>
      <c r="D5" s="11">
        <v>0.75</v>
      </c>
      <c r="E5" s="11">
        <v>0.75</v>
      </c>
      <c r="F5" s="7" t="s">
        <v>51</v>
      </c>
    </row>
    <row r="6" spans="1:6" ht="15">
      <c r="A6" s="12" t="s">
        <v>13</v>
      </c>
      <c r="B6" s="13">
        <v>14440</v>
      </c>
      <c r="C6" s="7" t="s">
        <v>113</v>
      </c>
      <c r="D6" s="11">
        <v>0.75</v>
      </c>
      <c r="E6" s="11">
        <v>0.75</v>
      </c>
      <c r="F6" s="7" t="s">
        <v>51</v>
      </c>
    </row>
    <row r="7" spans="1:6" ht="15.75" customHeight="1">
      <c r="A7" s="12" t="s">
        <v>115</v>
      </c>
      <c r="B7" s="7">
        <v>6729</v>
      </c>
      <c r="C7" s="7" t="s">
        <v>113</v>
      </c>
      <c r="D7" s="11">
        <v>0.75</v>
      </c>
      <c r="E7" s="11">
        <v>0.75</v>
      </c>
      <c r="F7" s="7" t="s">
        <v>51</v>
      </c>
    </row>
    <row r="8" spans="1:6" ht="15.75" customHeight="1">
      <c r="A8" s="12" t="s">
        <v>116</v>
      </c>
      <c r="B8" s="7">
        <v>14465</v>
      </c>
      <c r="C8" s="7" t="s">
        <v>113</v>
      </c>
      <c r="D8" s="11">
        <v>0.06</v>
      </c>
      <c r="E8" s="11">
        <v>0.06</v>
      </c>
      <c r="F8" s="7" t="s">
        <v>117</v>
      </c>
    </row>
    <row r="9" spans="1:6" ht="15.75" customHeight="1">
      <c r="A9" s="12" t="s">
        <v>21</v>
      </c>
      <c r="B9" s="7">
        <v>14298</v>
      </c>
      <c r="C9" s="7" t="s">
        <v>113</v>
      </c>
      <c r="D9" s="14">
        <v>0.8</v>
      </c>
      <c r="E9" s="14">
        <v>0.8</v>
      </c>
      <c r="F9" s="7" t="s">
        <v>51</v>
      </c>
    </row>
    <row r="10" spans="1:6" ht="15.75" customHeight="1">
      <c r="A10" s="12" t="s">
        <v>118</v>
      </c>
      <c r="B10" s="7">
        <v>14607</v>
      </c>
      <c r="C10" s="7" t="s">
        <v>113</v>
      </c>
      <c r="D10" s="11">
        <v>0.75</v>
      </c>
      <c r="E10" s="11">
        <v>0.75</v>
      </c>
      <c r="F10" s="7" t="s">
        <v>51</v>
      </c>
    </row>
    <row r="11" spans="1:6" ht="15.75" customHeight="1">
      <c r="A11" s="12" t="s">
        <v>119</v>
      </c>
      <c r="B11" s="7">
        <v>6722</v>
      </c>
      <c r="C11" s="7" t="s">
        <v>113</v>
      </c>
      <c r="D11" s="11">
        <v>0.75</v>
      </c>
      <c r="E11" s="11">
        <v>0.75</v>
      </c>
      <c r="F11" s="7" t="s">
        <v>51</v>
      </c>
    </row>
    <row r="12" spans="1:6" ht="15.75" customHeight="1">
      <c r="A12" s="12" t="s">
        <v>120</v>
      </c>
      <c r="B12" s="7">
        <v>5566</v>
      </c>
      <c r="C12" s="7" t="s">
        <v>113</v>
      </c>
      <c r="D12" s="14">
        <v>0.8</v>
      </c>
      <c r="E12" s="14">
        <v>0.8</v>
      </c>
      <c r="F12" s="7" t="s">
        <v>51</v>
      </c>
    </row>
    <row r="13" spans="1:6" ht="15.75" customHeight="1">
      <c r="A13" s="12" t="s">
        <v>39</v>
      </c>
      <c r="B13" s="7">
        <v>6671</v>
      </c>
      <c r="C13" s="7" t="s">
        <v>113</v>
      </c>
      <c r="D13" s="11">
        <v>0.75</v>
      </c>
      <c r="E13" s="11">
        <v>0.75</v>
      </c>
      <c r="F13" s="7" t="s">
        <v>51</v>
      </c>
    </row>
    <row r="14" spans="1:6" ht="15.75" customHeight="1">
      <c r="A14" s="12" t="s">
        <v>121</v>
      </c>
      <c r="B14" s="7">
        <v>8486</v>
      </c>
      <c r="C14" s="7" t="s">
        <v>113</v>
      </c>
      <c r="D14" s="14">
        <v>0.03</v>
      </c>
      <c r="E14" s="14">
        <v>0.03</v>
      </c>
      <c r="F14" s="7" t="s">
        <v>117</v>
      </c>
    </row>
    <row r="15" spans="1:6" ht="15.75" customHeight="1">
      <c r="A15" s="12" t="s">
        <v>122</v>
      </c>
      <c r="B15" s="7">
        <v>6706</v>
      </c>
      <c r="C15" s="7" t="s">
        <v>113</v>
      </c>
      <c r="D15" s="11">
        <v>0.75</v>
      </c>
      <c r="E15" s="11">
        <v>0.75</v>
      </c>
      <c r="F15" s="7" t="s">
        <v>51</v>
      </c>
    </row>
    <row r="16" spans="1:6" ht="15.75" customHeight="1">
      <c r="A16" s="12" t="s">
        <v>23</v>
      </c>
      <c r="C16" s="7" t="s">
        <v>113</v>
      </c>
      <c r="D16" s="11">
        <v>0.75</v>
      </c>
      <c r="E16" s="11">
        <v>0.75</v>
      </c>
      <c r="F16" s="7" t="s">
        <v>51</v>
      </c>
    </row>
    <row r="17" spans="1:6" ht="15.75" customHeight="1">
      <c r="A17" s="12" t="s">
        <v>20</v>
      </c>
      <c r="B17" s="7">
        <v>5566</v>
      </c>
      <c r="C17" s="7" t="s">
        <v>113</v>
      </c>
      <c r="D17" s="14">
        <v>0.8</v>
      </c>
      <c r="E17" s="14">
        <v>0.8</v>
      </c>
      <c r="F17" s="7" t="s">
        <v>51</v>
      </c>
    </row>
    <row r="18" spans="1:6" ht="15.75" customHeight="1">
      <c r="A18" s="12" t="s">
        <v>33</v>
      </c>
      <c r="B18" s="7">
        <v>5566</v>
      </c>
      <c r="C18" s="7" t="s">
        <v>113</v>
      </c>
      <c r="D18" s="14">
        <v>0.8</v>
      </c>
      <c r="E18" s="14">
        <v>0.8</v>
      </c>
      <c r="F18" s="7" t="s">
        <v>51</v>
      </c>
    </row>
    <row r="19" spans="1:6" ht="15.75" customHeight="1">
      <c r="A19" s="7" t="s">
        <v>123</v>
      </c>
      <c r="B19" s="7">
        <v>14480</v>
      </c>
      <c r="C19" s="7" t="s">
        <v>113</v>
      </c>
      <c r="D19" s="11">
        <v>0.75</v>
      </c>
      <c r="E19" s="11">
        <v>0.75</v>
      </c>
      <c r="F19" s="7" t="s">
        <v>51</v>
      </c>
    </row>
    <row r="20" spans="1:6" ht="15.75" customHeight="1">
      <c r="A20" s="7" t="s">
        <v>124</v>
      </c>
      <c r="B20" s="7">
        <v>6924</v>
      </c>
      <c r="C20" s="7" t="s">
        <v>113</v>
      </c>
      <c r="D20" s="11">
        <v>0.75</v>
      </c>
      <c r="E20" s="11">
        <v>0.75</v>
      </c>
      <c r="F20" s="7" t="s">
        <v>51</v>
      </c>
    </row>
    <row r="21" spans="1:6" ht="15.75" customHeight="1">
      <c r="A21" s="7" t="s">
        <v>125</v>
      </c>
      <c r="B21" s="7">
        <v>3404</v>
      </c>
      <c r="C21" s="7" t="s">
        <v>113</v>
      </c>
      <c r="D21" s="11">
        <v>0.75</v>
      </c>
      <c r="E21" s="11">
        <v>0.75</v>
      </c>
      <c r="F21" s="7" t="s">
        <v>51</v>
      </c>
    </row>
    <row r="22" spans="1:6" ht="15.75" customHeight="1">
      <c r="A22" s="7" t="s">
        <v>31</v>
      </c>
      <c r="B22" s="7">
        <v>5566</v>
      </c>
      <c r="C22" s="7" t="s">
        <v>113</v>
      </c>
      <c r="D22" s="14">
        <v>0.8</v>
      </c>
      <c r="E22" s="14">
        <v>0.8</v>
      </c>
      <c r="F22" s="7" t="s">
        <v>51</v>
      </c>
    </row>
    <row r="23" spans="1:6" ht="15.75" customHeight="1">
      <c r="A23" s="7" t="s">
        <v>126</v>
      </c>
      <c r="B23" s="7">
        <v>14638</v>
      </c>
      <c r="C23" s="7" t="s">
        <v>113</v>
      </c>
      <c r="D23" s="11">
        <v>0.75</v>
      </c>
      <c r="E23" s="11">
        <v>0.75</v>
      </c>
      <c r="F23" s="7" t="s">
        <v>51</v>
      </c>
    </row>
    <row r="24" spans="1:6" ht="15.75" customHeight="1">
      <c r="A24" s="7" t="s">
        <v>127</v>
      </c>
      <c r="B24" s="7">
        <v>14478</v>
      </c>
      <c r="C24" s="7" t="s">
        <v>113</v>
      </c>
      <c r="D24" s="11">
        <v>0.75</v>
      </c>
      <c r="E24" s="11">
        <v>0.75</v>
      </c>
      <c r="F24" s="7" t="s">
        <v>51</v>
      </c>
    </row>
    <row r="25" spans="1:6" ht="15.75" customHeight="1">
      <c r="A25" s="7" t="s">
        <v>128</v>
      </c>
      <c r="B25" s="7">
        <v>6831</v>
      </c>
      <c r="C25" s="7" t="s">
        <v>113</v>
      </c>
      <c r="D25" s="11">
        <v>0.75</v>
      </c>
      <c r="E25" s="11">
        <v>0.75</v>
      </c>
      <c r="F25" s="7" t="s">
        <v>51</v>
      </c>
    </row>
    <row r="26" spans="1:6" ht="15.75" customHeight="1">
      <c r="A26" s="7" t="s">
        <v>129</v>
      </c>
      <c r="B26" s="7">
        <v>6132</v>
      </c>
      <c r="C26" s="7" t="s">
        <v>113</v>
      </c>
      <c r="D26" s="11">
        <v>0.75</v>
      </c>
      <c r="E26" s="11">
        <v>0.75</v>
      </c>
      <c r="F26" s="7" t="s">
        <v>51</v>
      </c>
    </row>
    <row r="27" spans="1:6" ht="15.75" customHeight="1">
      <c r="A27" s="7" t="s">
        <v>130</v>
      </c>
      <c r="B27" s="7">
        <v>3307</v>
      </c>
      <c r="C27" s="7" t="s">
        <v>113</v>
      </c>
      <c r="D27" s="11">
        <v>0.75</v>
      </c>
      <c r="E27" s="11">
        <v>0.75</v>
      </c>
      <c r="F27" s="7" t="s">
        <v>51</v>
      </c>
    </row>
    <row r="28" spans="1:6" ht="15.75" customHeight="1">
      <c r="A28" s="7" t="s">
        <v>131</v>
      </c>
      <c r="B28" s="7">
        <v>14525</v>
      </c>
      <c r="C28" s="7" t="s">
        <v>113</v>
      </c>
      <c r="D28" s="11">
        <v>0.75</v>
      </c>
      <c r="E28" s="11">
        <v>0.75</v>
      </c>
      <c r="F28" s="7" t="s">
        <v>51</v>
      </c>
    </row>
    <row r="29" spans="1:6" ht="15.75" customHeight="1">
      <c r="A29" s="7" t="s">
        <v>132</v>
      </c>
      <c r="B29" s="7">
        <v>889</v>
      </c>
      <c r="C29" s="7" t="s">
        <v>113</v>
      </c>
      <c r="D29" s="11">
        <v>0.75</v>
      </c>
      <c r="E29" s="11">
        <v>0.75</v>
      </c>
      <c r="F29" s="7" t="s">
        <v>51</v>
      </c>
    </row>
    <row r="30" spans="1:6" ht="15.75" customHeight="1">
      <c r="A30" s="7" t="s">
        <v>133</v>
      </c>
      <c r="B30" s="7">
        <v>7031</v>
      </c>
      <c r="C30" s="7" t="s">
        <v>113</v>
      </c>
      <c r="D30" s="11">
        <v>0.75</v>
      </c>
      <c r="E30" s="11">
        <v>0.75</v>
      </c>
      <c r="F30" s="7" t="s">
        <v>51</v>
      </c>
    </row>
    <row r="31" spans="1:6" ht="15.75" customHeight="1">
      <c r="A31" s="7" t="s">
        <v>134</v>
      </c>
      <c r="B31" s="7">
        <v>7747</v>
      </c>
      <c r="C31" s="7" t="s">
        <v>113</v>
      </c>
      <c r="D31" s="11">
        <v>0.75</v>
      </c>
      <c r="E31" s="11">
        <v>0.75</v>
      </c>
      <c r="F31" s="7" t="s">
        <v>51</v>
      </c>
    </row>
    <row r="32" spans="1:6" ht="15.75" customHeight="1">
      <c r="A32" s="7" t="s">
        <v>135</v>
      </c>
      <c r="B32" s="7">
        <v>12388</v>
      </c>
      <c r="C32" s="7" t="s">
        <v>113</v>
      </c>
      <c r="D32" s="11">
        <v>0.75</v>
      </c>
      <c r="E32" s="11">
        <v>0.75</v>
      </c>
      <c r="F32" s="7" t="s">
        <v>51</v>
      </c>
    </row>
    <row r="33" spans="1:6" ht="15.75" customHeight="1">
      <c r="A33" s="7" t="s">
        <v>136</v>
      </c>
      <c r="B33" s="7">
        <v>8244</v>
      </c>
      <c r="C33" s="7" t="s">
        <v>113</v>
      </c>
      <c r="D33" s="11">
        <v>0.75</v>
      </c>
      <c r="E33" s="11">
        <v>0.75</v>
      </c>
      <c r="F33" s="7" t="s">
        <v>51</v>
      </c>
    </row>
    <row r="34" spans="1:6" ht="15.75" customHeight="1">
      <c r="A34" s="7" t="s">
        <v>137</v>
      </c>
      <c r="B34" s="7">
        <v>5566</v>
      </c>
      <c r="C34" s="7" t="s">
        <v>113</v>
      </c>
      <c r="D34" s="14">
        <v>0.8</v>
      </c>
      <c r="E34" s="14">
        <v>0.8</v>
      </c>
      <c r="F34" s="7" t="s">
        <v>51</v>
      </c>
    </row>
    <row r="35" spans="1:6" ht="15.75" customHeight="1">
      <c r="A35" s="7" t="s">
        <v>138</v>
      </c>
      <c r="B35" s="7">
        <v>5566</v>
      </c>
      <c r="C35" s="7" t="s">
        <v>113</v>
      </c>
      <c r="D35" s="14">
        <v>0.8</v>
      </c>
      <c r="E35" s="14">
        <v>0.8</v>
      </c>
      <c r="F35" s="7" t="s">
        <v>51</v>
      </c>
    </row>
    <row r="36" spans="1:6" ht="15.75" customHeight="1">
      <c r="A36" s="7" t="s">
        <v>139</v>
      </c>
      <c r="B36" s="7">
        <v>7033</v>
      </c>
      <c r="C36" s="7" t="s">
        <v>113</v>
      </c>
      <c r="D36" s="11">
        <v>0.75</v>
      </c>
      <c r="E36" s="11">
        <v>0.75</v>
      </c>
      <c r="F36" s="7" t="s">
        <v>51</v>
      </c>
    </row>
    <row r="37" spans="1:6" ht="15.75" customHeight="1">
      <c r="A37" s="7" t="s">
        <v>140</v>
      </c>
      <c r="B37" s="7">
        <v>13945</v>
      </c>
      <c r="C37" s="7" t="s">
        <v>113</v>
      </c>
      <c r="D37" s="11">
        <v>0.75</v>
      </c>
      <c r="E37" s="11">
        <v>0.75</v>
      </c>
      <c r="F37" s="7" t="s">
        <v>51</v>
      </c>
    </row>
    <row r="38" spans="1:6" ht="15.75" customHeight="1">
      <c r="A38" s="7" t="s">
        <v>141</v>
      </c>
      <c r="B38" s="7">
        <v>14505</v>
      </c>
      <c r="C38" s="7" t="s">
        <v>113</v>
      </c>
      <c r="D38" s="11">
        <v>0.75</v>
      </c>
      <c r="E38" s="11">
        <v>0.75</v>
      </c>
      <c r="F38" s="7" t="s">
        <v>51</v>
      </c>
    </row>
    <row r="39" spans="1:6" ht="15.75" customHeight="1">
      <c r="A39" s="7" t="s">
        <v>142</v>
      </c>
      <c r="B39" s="7">
        <v>7847</v>
      </c>
      <c r="C39" s="7" t="s">
        <v>113</v>
      </c>
      <c r="D39" s="11">
        <v>0.75</v>
      </c>
      <c r="E39" s="11">
        <v>0.75</v>
      </c>
      <c r="F39" s="7" t="s">
        <v>51</v>
      </c>
    </row>
    <row r="40" spans="1:6" ht="15.75" customHeight="1">
      <c r="A40" s="7" t="s">
        <v>143</v>
      </c>
      <c r="B40" s="7">
        <v>6939</v>
      </c>
      <c r="C40" s="7" t="s">
        <v>113</v>
      </c>
      <c r="D40" s="11">
        <v>0.75</v>
      </c>
      <c r="E40" s="11">
        <v>0.75</v>
      </c>
      <c r="F40" s="7" t="s">
        <v>51</v>
      </c>
    </row>
    <row r="41" spans="1:6" ht="15.75" customHeight="1">
      <c r="A41" s="7" t="s">
        <v>144</v>
      </c>
      <c r="B41" s="7">
        <v>6802</v>
      </c>
      <c r="C41" s="7" t="s">
        <v>113</v>
      </c>
      <c r="D41" s="11">
        <v>0.75</v>
      </c>
      <c r="E41" s="11">
        <v>0.75</v>
      </c>
      <c r="F41" s="7" t="s">
        <v>51</v>
      </c>
    </row>
    <row r="42" spans="1:6" ht="15.75" customHeight="1">
      <c r="A42" s="7" t="s">
        <v>145</v>
      </c>
      <c r="B42" s="7">
        <v>6903</v>
      </c>
      <c r="C42" s="7" t="s">
        <v>113</v>
      </c>
      <c r="D42" s="11">
        <v>0.75</v>
      </c>
      <c r="E42" s="11">
        <v>0.75</v>
      </c>
      <c r="F42" s="7" t="s">
        <v>51</v>
      </c>
    </row>
    <row r="43" spans="1:6" ht="15.75" customHeight="1">
      <c r="A43" s="7" t="s">
        <v>146</v>
      </c>
      <c r="B43" s="7">
        <v>14659</v>
      </c>
      <c r="C43" s="7" t="s">
        <v>113</v>
      </c>
      <c r="D43" s="11">
        <v>0.75</v>
      </c>
      <c r="E43" s="11">
        <v>0.75</v>
      </c>
      <c r="F43" s="7" t="s">
        <v>51</v>
      </c>
    </row>
    <row r="44" spans="1:6" ht="15.75" customHeight="1">
      <c r="A44" s="7" t="s">
        <v>147</v>
      </c>
      <c r="B44" s="7">
        <v>14734</v>
      </c>
      <c r="C44" s="7" t="s">
        <v>113</v>
      </c>
      <c r="D44" s="11">
        <v>0.75</v>
      </c>
      <c r="E44" s="11">
        <v>0.75</v>
      </c>
      <c r="F44" s="7" t="s">
        <v>51</v>
      </c>
    </row>
    <row r="45" spans="1:6" ht="15.75" customHeight="1">
      <c r="A45" s="7" t="s">
        <v>148</v>
      </c>
      <c r="B45" s="7">
        <v>6736</v>
      </c>
      <c r="C45" s="7" t="s">
        <v>113</v>
      </c>
      <c r="D45" s="11">
        <v>0.75</v>
      </c>
      <c r="E45" s="11">
        <v>0.75</v>
      </c>
      <c r="F45" s="7" t="s">
        <v>51</v>
      </c>
    </row>
    <row r="46" spans="1:6" ht="15.75" customHeight="1">
      <c r="A46" s="7" t="s">
        <v>149</v>
      </c>
      <c r="B46" s="7">
        <v>6947</v>
      </c>
      <c r="C46" s="7" t="s">
        <v>113</v>
      </c>
      <c r="D46" s="11">
        <v>0.75</v>
      </c>
      <c r="E46" s="11">
        <v>0.75</v>
      </c>
      <c r="F46" s="7" t="s">
        <v>51</v>
      </c>
    </row>
    <row r="47" spans="1:6" ht="15.75" customHeight="1">
      <c r="A47" s="7" t="s">
        <v>150</v>
      </c>
      <c r="B47" s="7">
        <v>14646</v>
      </c>
      <c r="C47" s="7" t="s">
        <v>113</v>
      </c>
      <c r="D47" s="11">
        <v>0.75</v>
      </c>
      <c r="E47" s="11">
        <v>0.75</v>
      </c>
      <c r="F47" s="7" t="s">
        <v>51</v>
      </c>
    </row>
    <row r="48" spans="1:6" ht="15.75" customHeight="1">
      <c r="A48" s="7" t="s">
        <v>151</v>
      </c>
      <c r="B48" s="7">
        <v>14529</v>
      </c>
      <c r="C48" s="7" t="s">
        <v>113</v>
      </c>
      <c r="D48" s="11">
        <v>0.75</v>
      </c>
      <c r="E48" s="11">
        <v>0.75</v>
      </c>
      <c r="F48" s="7" t="s">
        <v>51</v>
      </c>
    </row>
    <row r="49" spans="1:6" ht="15.75" customHeight="1">
      <c r="A49" s="7" t="s">
        <v>152</v>
      </c>
      <c r="B49" s="7">
        <v>12941</v>
      </c>
      <c r="C49" s="7" t="s">
        <v>113</v>
      </c>
      <c r="D49" s="11">
        <v>0.75</v>
      </c>
      <c r="E49" s="11">
        <v>0.75</v>
      </c>
      <c r="F49" s="7" t="s">
        <v>51</v>
      </c>
    </row>
    <row r="50" spans="1:6" ht="15.75" customHeight="1">
      <c r="A50" s="7" t="s">
        <v>153</v>
      </c>
      <c r="B50" s="7">
        <v>14563</v>
      </c>
      <c r="C50" s="7" t="s">
        <v>113</v>
      </c>
      <c r="D50" s="11">
        <v>0.75</v>
      </c>
      <c r="E50" s="11">
        <v>0.75</v>
      </c>
      <c r="F50" s="7" t="s">
        <v>51</v>
      </c>
    </row>
    <row r="51" spans="1:6" ht="15.75" customHeight="1">
      <c r="A51" s="7" t="s">
        <v>154</v>
      </c>
      <c r="B51" s="7">
        <v>6668</v>
      </c>
      <c r="C51" s="7" t="s">
        <v>113</v>
      </c>
      <c r="D51" s="11">
        <v>0.75</v>
      </c>
      <c r="E51" s="11">
        <v>0.75</v>
      </c>
      <c r="F51" s="7" t="s">
        <v>51</v>
      </c>
    </row>
    <row r="52" spans="1:6" ht="15.75" customHeight="1">
      <c r="A52" s="7" t="s">
        <v>155</v>
      </c>
      <c r="B52" s="7">
        <v>6668</v>
      </c>
      <c r="C52" s="7" t="s">
        <v>113</v>
      </c>
      <c r="D52" s="11">
        <v>0.75</v>
      </c>
      <c r="E52" s="11">
        <v>0.75</v>
      </c>
      <c r="F52" s="7" t="s">
        <v>51</v>
      </c>
    </row>
    <row r="53" spans="1:6" ht="15">
      <c r="A53" s="7" t="s">
        <v>156</v>
      </c>
      <c r="B53" s="13">
        <v>9363</v>
      </c>
      <c r="C53" s="7" t="s">
        <v>113</v>
      </c>
      <c r="D53" s="11">
        <v>0.75</v>
      </c>
      <c r="E53" s="11">
        <v>0.75</v>
      </c>
      <c r="F53" s="7" t="s">
        <v>51</v>
      </c>
    </row>
    <row r="54" spans="1:6" ht="15.75" customHeight="1">
      <c r="A54" s="7" t="s">
        <v>157</v>
      </c>
      <c r="B54" s="7">
        <v>10258</v>
      </c>
      <c r="C54" s="7" t="s">
        <v>113</v>
      </c>
      <c r="D54" s="11">
        <v>0.75</v>
      </c>
      <c r="E54" s="11">
        <v>0.75</v>
      </c>
      <c r="F54" s="7" t="s">
        <v>51</v>
      </c>
    </row>
    <row r="55" spans="1:6" ht="15.75" customHeight="1">
      <c r="A55" s="7" t="s">
        <v>158</v>
      </c>
      <c r="B55" s="7">
        <v>14575</v>
      </c>
      <c r="C55" s="7" t="s">
        <v>113</v>
      </c>
      <c r="D55" s="11">
        <v>0.85</v>
      </c>
      <c r="E55" s="11">
        <v>0.85</v>
      </c>
      <c r="F55" s="7" t="s">
        <v>51</v>
      </c>
    </row>
    <row r="56" spans="1:6" ht="15.75" customHeight="1">
      <c r="A56" s="7" t="s">
        <v>159</v>
      </c>
      <c r="B56" s="7">
        <v>6767</v>
      </c>
      <c r="C56" s="7" t="s">
        <v>113</v>
      </c>
      <c r="D56" s="11">
        <v>0.75</v>
      </c>
      <c r="E56" s="11">
        <v>0.75</v>
      </c>
      <c r="F56" s="7" t="s">
        <v>51</v>
      </c>
    </row>
    <row r="57" spans="1:6" ht="15.75" customHeight="1">
      <c r="A57" s="7" t="s">
        <v>160</v>
      </c>
      <c r="B57" s="7">
        <v>7083</v>
      </c>
      <c r="C57" s="7" t="s">
        <v>113</v>
      </c>
      <c r="D57" s="11">
        <v>0.75</v>
      </c>
      <c r="E57" s="11">
        <v>0.75</v>
      </c>
      <c r="F57" s="7" t="s">
        <v>51</v>
      </c>
    </row>
    <row r="58" spans="1:6" ht="15.75" customHeight="1">
      <c r="A58" s="7" t="s">
        <v>161</v>
      </c>
      <c r="B58" s="7">
        <v>7083</v>
      </c>
      <c r="C58" s="7" t="s">
        <v>113</v>
      </c>
      <c r="D58" s="11">
        <v>0.75</v>
      </c>
      <c r="E58" s="11">
        <v>0.75</v>
      </c>
      <c r="F58" s="7" t="s">
        <v>51</v>
      </c>
    </row>
    <row r="59" spans="1:6" ht="13">
      <c r="A59" s="7" t="s">
        <v>162</v>
      </c>
      <c r="B59" s="7">
        <v>7083</v>
      </c>
      <c r="C59" s="7" t="s">
        <v>113</v>
      </c>
      <c r="D59" s="11">
        <v>0.75</v>
      </c>
      <c r="E59" s="11">
        <v>0.75</v>
      </c>
      <c r="F59" s="7" t="s">
        <v>51</v>
      </c>
    </row>
    <row r="60" spans="1:6" ht="13">
      <c r="A60" s="7" t="s">
        <v>163</v>
      </c>
      <c r="B60" s="7">
        <v>9307</v>
      </c>
      <c r="C60" s="7" t="s">
        <v>113</v>
      </c>
      <c r="D60" s="11">
        <v>0.75</v>
      </c>
      <c r="E60" s="11">
        <v>0.75</v>
      </c>
      <c r="F60" s="7" t="s">
        <v>51</v>
      </c>
    </row>
    <row r="61" spans="1:6" ht="13">
      <c r="A61" s="7" t="s">
        <v>164</v>
      </c>
      <c r="B61" s="7">
        <v>7124</v>
      </c>
      <c r="C61" s="7" t="s">
        <v>113</v>
      </c>
      <c r="D61" s="11">
        <v>0.75</v>
      </c>
      <c r="E61" s="11">
        <v>0.75</v>
      </c>
      <c r="F61" s="7" t="s">
        <v>51</v>
      </c>
    </row>
    <row r="62" spans="1:6" ht="13">
      <c r="A62" s="7" t="s">
        <v>165</v>
      </c>
      <c r="B62" s="7">
        <v>6924</v>
      </c>
      <c r="C62" s="7" t="s">
        <v>113</v>
      </c>
      <c r="D62" s="11">
        <v>0.75</v>
      </c>
      <c r="E62" s="11">
        <v>0.75</v>
      </c>
      <c r="F62" s="7" t="s">
        <v>51</v>
      </c>
    </row>
    <row r="63" spans="1:6" ht="13">
      <c r="A63" s="7" t="s">
        <v>166</v>
      </c>
      <c r="B63" s="7">
        <v>6924</v>
      </c>
      <c r="C63" s="7" t="s">
        <v>113</v>
      </c>
      <c r="D63" s="11">
        <v>0.75</v>
      </c>
      <c r="E63" s="11">
        <v>0.75</v>
      </c>
      <c r="F63" s="7" t="s">
        <v>51</v>
      </c>
    </row>
    <row r="64" spans="1:6" ht="13">
      <c r="A64" s="7" t="s">
        <v>167</v>
      </c>
      <c r="B64" s="7">
        <v>663</v>
      </c>
      <c r="C64" s="7" t="s">
        <v>113</v>
      </c>
      <c r="D64" s="11">
        <v>0.75</v>
      </c>
      <c r="E64" s="11">
        <v>0.75</v>
      </c>
      <c r="F64" s="7" t="s">
        <v>51</v>
      </c>
    </row>
    <row r="65" spans="1:6" ht="13">
      <c r="A65" s="7" t="s">
        <v>168</v>
      </c>
      <c r="B65" s="7">
        <v>663</v>
      </c>
      <c r="C65" s="7" t="s">
        <v>113</v>
      </c>
      <c r="D65" s="11">
        <v>0.75</v>
      </c>
      <c r="E65" s="11">
        <v>0.75</v>
      </c>
      <c r="F65" s="7" t="s">
        <v>51</v>
      </c>
    </row>
    <row r="66" spans="1:6" ht="13">
      <c r="A66" s="7" t="s">
        <v>169</v>
      </c>
      <c r="B66" s="7">
        <v>7100</v>
      </c>
      <c r="C66" s="7" t="s">
        <v>113</v>
      </c>
      <c r="D66" s="11">
        <v>0.75</v>
      </c>
      <c r="E66" s="11">
        <v>0.75</v>
      </c>
      <c r="F66" s="7" t="s">
        <v>51</v>
      </c>
    </row>
    <row r="67" spans="1:6" ht="13">
      <c r="A67" s="7" t="s">
        <v>170</v>
      </c>
      <c r="B67" s="7">
        <v>6875</v>
      </c>
      <c r="C67" s="7" t="s">
        <v>113</v>
      </c>
      <c r="D67" s="11">
        <v>0.75</v>
      </c>
      <c r="E67" s="11">
        <v>0.75</v>
      </c>
      <c r="F67" s="7" t="s">
        <v>51</v>
      </c>
    </row>
    <row r="68" spans="1:6" ht="13">
      <c r="A68" s="7" t="s">
        <v>171</v>
      </c>
      <c r="B68" s="7">
        <v>7157</v>
      </c>
      <c r="C68" s="7" t="s">
        <v>113</v>
      </c>
      <c r="D68" s="11">
        <v>0.75</v>
      </c>
      <c r="E68" s="11">
        <v>0.75</v>
      </c>
      <c r="F68" s="7" t="s">
        <v>51</v>
      </c>
    </row>
    <row r="69" spans="1:6" ht="13">
      <c r="A69" s="7" t="s">
        <v>172</v>
      </c>
      <c r="B69" s="7">
        <v>7023</v>
      </c>
      <c r="C69" s="7" t="s">
        <v>113</v>
      </c>
      <c r="D69" s="11">
        <v>0.75</v>
      </c>
      <c r="E69" s="11">
        <v>0.75</v>
      </c>
      <c r="F69" s="7" t="s">
        <v>51</v>
      </c>
    </row>
    <row r="70" spans="1:6" ht="13">
      <c r="A70" s="7" t="s">
        <v>173</v>
      </c>
      <c r="B70" s="7">
        <v>6143</v>
      </c>
      <c r="C70" s="7" t="s">
        <v>113</v>
      </c>
      <c r="D70" s="11">
        <v>0.75</v>
      </c>
      <c r="E70" s="11">
        <v>0.75</v>
      </c>
      <c r="F70" s="7" t="s">
        <v>51</v>
      </c>
    </row>
    <row r="71" spans="1:6" ht="13">
      <c r="A71" s="7" t="s">
        <v>174</v>
      </c>
      <c r="B71" s="7">
        <v>14482</v>
      </c>
      <c r="C71" s="7" t="s">
        <v>113</v>
      </c>
      <c r="D71" s="11">
        <v>0.75</v>
      </c>
      <c r="E71" s="11">
        <v>0.75</v>
      </c>
      <c r="F71" s="7" t="s">
        <v>51</v>
      </c>
    </row>
    <row r="72" spans="1:6" ht="13">
      <c r="A72" s="7" t="s">
        <v>175</v>
      </c>
      <c r="B72" s="7">
        <v>7100</v>
      </c>
      <c r="C72" s="7" t="s">
        <v>113</v>
      </c>
      <c r="D72" s="11">
        <v>0.75</v>
      </c>
      <c r="E72" s="11">
        <v>0.75</v>
      </c>
      <c r="F72" s="7" t="s">
        <v>51</v>
      </c>
    </row>
    <row r="73" spans="1:6" ht="13">
      <c r="A73" s="7" t="s">
        <v>176</v>
      </c>
      <c r="B73" s="7">
        <v>14482</v>
      </c>
      <c r="C73" s="7" t="s">
        <v>113</v>
      </c>
      <c r="D73" s="11">
        <v>0.75</v>
      </c>
      <c r="E73" s="11">
        <v>0.75</v>
      </c>
      <c r="F73" s="7" t="s">
        <v>51</v>
      </c>
    </row>
    <row r="74" spans="1:6" ht="13">
      <c r="A74" s="7" t="s">
        <v>177</v>
      </c>
      <c r="B74" s="7">
        <v>6829</v>
      </c>
      <c r="C74" s="7" t="s">
        <v>113</v>
      </c>
      <c r="D74" s="11">
        <v>0.75</v>
      </c>
      <c r="E74" s="11">
        <v>0.75</v>
      </c>
      <c r="F74" s="7" t="s">
        <v>51</v>
      </c>
    </row>
    <row r="75" spans="1:6" ht="13">
      <c r="A75" s="7" t="s">
        <v>178</v>
      </c>
      <c r="B75" s="7">
        <v>6936</v>
      </c>
      <c r="C75" s="7" t="s">
        <v>113</v>
      </c>
      <c r="D75" s="11">
        <v>0.75</v>
      </c>
      <c r="E75" s="11">
        <v>0.75</v>
      </c>
      <c r="F75" s="7" t="s">
        <v>51</v>
      </c>
    </row>
    <row r="76" spans="1:6" ht="13">
      <c r="A76" s="7" t="s">
        <v>179</v>
      </c>
      <c r="B76" s="7">
        <v>6831</v>
      </c>
      <c r="C76" s="7" t="s">
        <v>113</v>
      </c>
      <c r="D76" s="11">
        <v>0.75</v>
      </c>
      <c r="E76" s="11">
        <v>0.75</v>
      </c>
      <c r="F76" s="7" t="s">
        <v>51</v>
      </c>
    </row>
    <row r="77" spans="1:6" ht="13">
      <c r="A77" s="7" t="s">
        <v>180</v>
      </c>
      <c r="B77" s="7">
        <v>6887</v>
      </c>
      <c r="C77" s="7" t="s">
        <v>113</v>
      </c>
      <c r="D77" s="11">
        <v>0.75</v>
      </c>
      <c r="E77" s="11">
        <v>0.75</v>
      </c>
      <c r="F77" s="7" t="s">
        <v>51</v>
      </c>
    </row>
    <row r="78" spans="1:6" ht="13">
      <c r="A78" s="7" t="s">
        <v>181</v>
      </c>
      <c r="B78" s="7">
        <v>6802</v>
      </c>
      <c r="C78" s="7" t="s">
        <v>113</v>
      </c>
      <c r="D78" s="11">
        <v>0.75</v>
      </c>
      <c r="E78" s="11">
        <v>0.75</v>
      </c>
      <c r="F78" s="7" t="s">
        <v>51</v>
      </c>
    </row>
    <row r="79" spans="1:6" ht="13">
      <c r="A79" s="7" t="s">
        <v>182</v>
      </c>
      <c r="B79" s="7">
        <v>6774</v>
      </c>
      <c r="C79" s="7" t="s">
        <v>113</v>
      </c>
      <c r="D79" s="11">
        <v>0.75</v>
      </c>
      <c r="E79" s="11">
        <v>0.75</v>
      </c>
      <c r="F79" s="7" t="s">
        <v>51</v>
      </c>
    </row>
    <row r="80" spans="1:6" ht="13">
      <c r="A80" s="7" t="s">
        <v>183</v>
      </c>
      <c r="B80" s="7">
        <v>11875</v>
      </c>
      <c r="C80" s="7" t="s">
        <v>113</v>
      </c>
      <c r="D80" s="11">
        <v>0.75</v>
      </c>
      <c r="E80" s="11">
        <v>0.75</v>
      </c>
      <c r="F80" s="7" t="s">
        <v>51</v>
      </c>
    </row>
    <row r="81" spans="1:6" ht="13">
      <c r="A81" s="7" t="s">
        <v>184</v>
      </c>
      <c r="B81" s="7">
        <v>6728</v>
      </c>
      <c r="C81" s="7" t="s">
        <v>113</v>
      </c>
      <c r="D81" s="11">
        <v>0.75</v>
      </c>
      <c r="E81" s="11">
        <v>0.75</v>
      </c>
      <c r="F81" s="7" t="s">
        <v>51</v>
      </c>
    </row>
    <row r="82" spans="1:6" ht="13">
      <c r="A82" s="7" t="s">
        <v>185</v>
      </c>
      <c r="B82" s="7">
        <v>11601</v>
      </c>
      <c r="C82" s="7" t="s">
        <v>113</v>
      </c>
      <c r="D82" s="11">
        <v>0.75</v>
      </c>
      <c r="E82" s="11">
        <v>0.75</v>
      </c>
      <c r="F82" s="7" t="s">
        <v>51</v>
      </c>
    </row>
    <row r="83" spans="1:6" ht="13">
      <c r="A83" s="7" t="s">
        <v>186</v>
      </c>
      <c r="B83" s="7">
        <v>7229</v>
      </c>
      <c r="C83" s="7" t="s">
        <v>113</v>
      </c>
      <c r="D83" s="11">
        <v>0.75</v>
      </c>
      <c r="E83" s="11">
        <v>0.75</v>
      </c>
      <c r="F83" s="7" t="s">
        <v>51</v>
      </c>
    </row>
    <row r="84" spans="1:6" ht="13">
      <c r="A84" s="7" t="s">
        <v>187</v>
      </c>
      <c r="B84" s="7">
        <v>6811</v>
      </c>
      <c r="C84" s="7" t="s">
        <v>113</v>
      </c>
      <c r="D84" s="11">
        <v>0.75</v>
      </c>
      <c r="E84" s="11">
        <v>0.75</v>
      </c>
      <c r="F84" s="7" t="s">
        <v>51</v>
      </c>
    </row>
    <row r="85" spans="1:6" ht="13">
      <c r="A85" s="7" t="s">
        <v>188</v>
      </c>
      <c r="B85" s="7">
        <v>7083</v>
      </c>
      <c r="C85" s="7" t="s">
        <v>113</v>
      </c>
      <c r="D85" s="11">
        <v>0.75</v>
      </c>
      <c r="E85" s="11">
        <v>0.75</v>
      </c>
      <c r="F85" s="7" t="s">
        <v>51</v>
      </c>
    </row>
    <row r="86" spans="1:6" ht="13">
      <c r="A86" s="7" t="s">
        <v>189</v>
      </c>
      <c r="B86" s="7">
        <v>7083</v>
      </c>
      <c r="C86" s="7" t="s">
        <v>113</v>
      </c>
      <c r="D86" s="11">
        <v>0.75</v>
      </c>
      <c r="E86" s="11">
        <v>0.75</v>
      </c>
      <c r="F86" s="7" t="s">
        <v>51</v>
      </c>
    </row>
    <row r="87" spans="1:6" ht="13">
      <c r="A87" s="7" t="s">
        <v>190</v>
      </c>
      <c r="B87" s="7">
        <v>12932</v>
      </c>
      <c r="C87" s="7" t="s">
        <v>113</v>
      </c>
      <c r="D87" s="11">
        <v>0.75</v>
      </c>
      <c r="E87" s="11">
        <v>0.75</v>
      </c>
      <c r="F87" s="7" t="s">
        <v>51</v>
      </c>
    </row>
    <row r="88" spans="1:6" ht="13">
      <c r="A88" s="7" t="s">
        <v>191</v>
      </c>
      <c r="B88" s="7">
        <v>10616</v>
      </c>
      <c r="C88" s="7" t="s">
        <v>113</v>
      </c>
      <c r="D88" s="11">
        <v>0.75</v>
      </c>
      <c r="E88" s="11">
        <v>0.75</v>
      </c>
      <c r="F88" s="7" t="s">
        <v>51</v>
      </c>
    </row>
    <row r="89" spans="1:6" ht="13">
      <c r="A89" s="7" t="s">
        <v>192</v>
      </c>
      <c r="B89" s="7">
        <v>6669</v>
      </c>
      <c r="C89" s="7" t="s">
        <v>113</v>
      </c>
      <c r="D89" s="11">
        <v>0.75</v>
      </c>
      <c r="E89" s="11">
        <v>0.75</v>
      </c>
      <c r="F89" s="7" t="s">
        <v>51</v>
      </c>
    </row>
    <row r="90" spans="1:6" ht="13">
      <c r="A90" s="7" t="s">
        <v>193</v>
      </c>
      <c r="B90" s="7">
        <v>5389</v>
      </c>
      <c r="C90" s="7" t="s">
        <v>113</v>
      </c>
      <c r="D90" s="11">
        <v>0.75</v>
      </c>
      <c r="E90" s="11">
        <v>0.75</v>
      </c>
      <c r="F90" s="7" t="s">
        <v>51</v>
      </c>
    </row>
    <row r="91" spans="1:6" ht="13">
      <c r="A91" s="7" t="s">
        <v>194</v>
      </c>
      <c r="B91" s="7">
        <v>6675</v>
      </c>
      <c r="C91" s="7" t="s">
        <v>113</v>
      </c>
      <c r="D91" s="11">
        <v>0.75</v>
      </c>
      <c r="E91" s="11">
        <v>0.75</v>
      </c>
      <c r="F91" s="7" t="s">
        <v>51</v>
      </c>
    </row>
    <row r="92" spans="1:6" ht="13">
      <c r="A92" s="7" t="s">
        <v>195</v>
      </c>
      <c r="B92" s="7">
        <v>14536</v>
      </c>
      <c r="C92" s="7" t="s">
        <v>113</v>
      </c>
      <c r="D92" s="11">
        <v>0.75</v>
      </c>
      <c r="E92" s="11">
        <v>0.75</v>
      </c>
      <c r="F92" s="7" t="s">
        <v>51</v>
      </c>
    </row>
    <row r="93" spans="1:6" ht="13">
      <c r="A93" s="7" t="s">
        <v>196</v>
      </c>
      <c r="B93" s="7">
        <v>8002</v>
      </c>
      <c r="C93" s="7" t="s">
        <v>113</v>
      </c>
      <c r="D93" s="11">
        <v>0.75</v>
      </c>
      <c r="E93" s="11">
        <v>0.75</v>
      </c>
      <c r="F93" s="7" t="s">
        <v>51</v>
      </c>
    </row>
    <row r="94" spans="1:6" ht="13">
      <c r="A94" s="7" t="s">
        <v>197</v>
      </c>
      <c r="B94" s="7">
        <v>2345</v>
      </c>
      <c r="C94" s="7" t="s">
        <v>113</v>
      </c>
      <c r="D94" s="11">
        <v>0.9</v>
      </c>
      <c r="E94" s="11">
        <v>0.9</v>
      </c>
      <c r="F94" s="7" t="s">
        <v>51</v>
      </c>
    </row>
    <row r="95" spans="1:6" ht="13">
      <c r="A95" s="7" t="s">
        <v>198</v>
      </c>
      <c r="B95" s="7">
        <v>2345</v>
      </c>
      <c r="C95" s="7" t="s">
        <v>113</v>
      </c>
      <c r="D95" s="11">
        <v>0.9</v>
      </c>
      <c r="E95" s="11">
        <v>0.9</v>
      </c>
      <c r="F95" s="7" t="s">
        <v>51</v>
      </c>
    </row>
    <row r="96" spans="1:6" ht="13">
      <c r="A96" s="7" t="s">
        <v>199</v>
      </c>
      <c r="B96" s="7">
        <v>2345</v>
      </c>
      <c r="C96" s="7" t="s">
        <v>113</v>
      </c>
      <c r="D96" s="11">
        <v>0.9</v>
      </c>
      <c r="E96" s="11">
        <v>0.9</v>
      </c>
      <c r="F96" s="7" t="s">
        <v>51</v>
      </c>
    </row>
    <row r="97" spans="1:7" ht="13">
      <c r="A97" s="7" t="s">
        <v>200</v>
      </c>
      <c r="B97" s="7">
        <v>2345</v>
      </c>
      <c r="C97" s="7" t="s">
        <v>113</v>
      </c>
      <c r="D97" s="11">
        <v>0.9</v>
      </c>
      <c r="E97" s="11">
        <v>0.9</v>
      </c>
      <c r="F97" s="7" t="s">
        <v>51</v>
      </c>
    </row>
    <row r="98" spans="1:7" ht="13">
      <c r="A98" s="7" t="s">
        <v>201</v>
      </c>
      <c r="B98" s="7">
        <v>2345</v>
      </c>
      <c r="C98" s="7" t="s">
        <v>113</v>
      </c>
      <c r="D98" s="11">
        <v>0.9</v>
      </c>
      <c r="E98" s="11">
        <v>0.9</v>
      </c>
      <c r="F98" s="7" t="s">
        <v>51</v>
      </c>
    </row>
    <row r="99" spans="1:7" ht="13">
      <c r="A99" s="7" t="s">
        <v>202</v>
      </c>
      <c r="B99" s="7">
        <v>2345</v>
      </c>
      <c r="C99" s="7" t="s">
        <v>113</v>
      </c>
      <c r="D99" s="11">
        <v>0.9</v>
      </c>
      <c r="E99" s="11">
        <v>0.9</v>
      </c>
      <c r="F99" s="7" t="s">
        <v>51</v>
      </c>
    </row>
    <row r="100" spans="1:7" ht="13">
      <c r="A100" s="7" t="s">
        <v>203</v>
      </c>
      <c r="B100" s="7">
        <v>6675</v>
      </c>
      <c r="C100" s="7" t="s">
        <v>113</v>
      </c>
      <c r="D100" s="11">
        <v>0.75</v>
      </c>
      <c r="E100" s="11">
        <v>0.75</v>
      </c>
      <c r="F100" s="7" t="s">
        <v>51</v>
      </c>
    </row>
    <row r="101" spans="1:7" ht="13">
      <c r="A101" s="7" t="s">
        <v>204</v>
      </c>
      <c r="B101" s="7">
        <v>14580</v>
      </c>
      <c r="C101" s="7" t="s">
        <v>113</v>
      </c>
      <c r="D101" s="11">
        <v>0.75</v>
      </c>
      <c r="E101" s="11">
        <v>0.75</v>
      </c>
      <c r="F101" s="7" t="s">
        <v>51</v>
      </c>
    </row>
    <row r="102" spans="1:7" ht="13">
      <c r="A102" s="7" t="s">
        <v>205</v>
      </c>
      <c r="B102" s="7">
        <v>6133</v>
      </c>
      <c r="C102" s="7" t="s">
        <v>113</v>
      </c>
      <c r="D102" s="11">
        <v>0.75</v>
      </c>
      <c r="E102" s="11">
        <v>0.75</v>
      </c>
      <c r="F102" s="7" t="s">
        <v>51</v>
      </c>
    </row>
    <row r="103" spans="1:7" ht="13">
      <c r="A103" s="7" t="s">
        <v>206</v>
      </c>
      <c r="B103" s="7">
        <v>14594</v>
      </c>
      <c r="C103" s="7" t="s">
        <v>113</v>
      </c>
      <c r="D103" s="11">
        <v>0.75</v>
      </c>
      <c r="E103" s="11">
        <v>0.75</v>
      </c>
      <c r="F103" s="7" t="s">
        <v>51</v>
      </c>
    </row>
    <row r="104" spans="1:7" ht="13">
      <c r="A104" s="7" t="s">
        <v>207</v>
      </c>
      <c r="B104" s="7">
        <v>10856</v>
      </c>
      <c r="C104" s="7" t="s">
        <v>113</v>
      </c>
      <c r="D104" s="11">
        <v>0.75</v>
      </c>
      <c r="E104" s="11">
        <v>0.75</v>
      </c>
      <c r="F104" s="7" t="s">
        <v>51</v>
      </c>
    </row>
    <row r="105" spans="1:7" ht="13">
      <c r="A105" s="7" t="s">
        <v>208</v>
      </c>
      <c r="B105" s="7">
        <v>8486</v>
      </c>
      <c r="C105" s="7" t="s">
        <v>113</v>
      </c>
      <c r="D105" s="14">
        <v>0.03</v>
      </c>
      <c r="E105" s="14">
        <v>0.03</v>
      </c>
      <c r="F105" s="7" t="s">
        <v>117</v>
      </c>
    </row>
    <row r="106" spans="1:7" ht="13">
      <c r="A106" s="7" t="s">
        <v>209</v>
      </c>
      <c r="B106" s="7">
        <v>5458</v>
      </c>
      <c r="C106" s="7" t="s">
        <v>113</v>
      </c>
      <c r="D106" s="11">
        <v>0.75</v>
      </c>
      <c r="E106" s="11">
        <v>0.75</v>
      </c>
      <c r="F106" s="7" t="s">
        <v>51</v>
      </c>
    </row>
    <row r="107" spans="1:7" ht="13">
      <c r="A107" s="7" t="s">
        <v>210</v>
      </c>
      <c r="B107" s="7">
        <v>5458</v>
      </c>
      <c r="C107" s="7" t="s">
        <v>113</v>
      </c>
      <c r="D107" s="11">
        <v>0.75</v>
      </c>
      <c r="E107" s="11">
        <v>0.75</v>
      </c>
      <c r="F107" s="7" t="s">
        <v>51</v>
      </c>
    </row>
    <row r="108" spans="1:7" ht="13">
      <c r="A108" s="7" t="s">
        <v>211</v>
      </c>
      <c r="B108" s="7">
        <v>5458</v>
      </c>
      <c r="C108" s="7" t="s">
        <v>113</v>
      </c>
      <c r="D108" s="11">
        <v>0.75</v>
      </c>
      <c r="E108" s="11">
        <v>0.75</v>
      </c>
      <c r="F108" s="7" t="s">
        <v>51</v>
      </c>
    </row>
    <row r="109" spans="1:7" ht="13">
      <c r="A109" s="5" t="s">
        <v>212</v>
      </c>
      <c r="B109" s="7">
        <v>11271</v>
      </c>
      <c r="C109" s="7" t="s">
        <v>113</v>
      </c>
      <c r="D109" s="11">
        <v>0.75</v>
      </c>
      <c r="E109" s="11">
        <v>0.75</v>
      </c>
      <c r="F109" s="7" t="s">
        <v>51</v>
      </c>
      <c r="G109" s="7" t="s">
        <v>213</v>
      </c>
    </row>
    <row r="110" spans="1:7" ht="13">
      <c r="A110" s="5" t="s">
        <v>214</v>
      </c>
      <c r="B110" s="7">
        <v>14263</v>
      </c>
      <c r="C110" s="7" t="s">
        <v>113</v>
      </c>
      <c r="D110" s="11">
        <v>0.75</v>
      </c>
      <c r="E110" s="11">
        <v>0.75</v>
      </c>
      <c r="F110" s="7" t="s">
        <v>51</v>
      </c>
      <c r="G110" s="7" t="s">
        <v>213</v>
      </c>
    </row>
    <row r="111" spans="1:7" ht="13">
      <c r="A111" s="5" t="s">
        <v>215</v>
      </c>
      <c r="B111" s="7">
        <v>14071</v>
      </c>
      <c r="C111" s="7" t="s">
        <v>113</v>
      </c>
      <c r="D111" s="11">
        <v>0.75</v>
      </c>
      <c r="E111" s="11">
        <v>0.75</v>
      </c>
      <c r="F111" s="7" t="s">
        <v>51</v>
      </c>
      <c r="G111" s="7" t="s">
        <v>213</v>
      </c>
    </row>
    <row r="112" spans="1:7" ht="13">
      <c r="A112" s="5" t="s">
        <v>216</v>
      </c>
      <c r="B112" s="7">
        <v>14673</v>
      </c>
      <c r="C112" s="7" t="s">
        <v>113</v>
      </c>
      <c r="D112" s="11">
        <v>0.75</v>
      </c>
      <c r="E112" s="11">
        <v>0.75</v>
      </c>
      <c r="F112" s="7" t="s">
        <v>51</v>
      </c>
      <c r="G112" s="7" t="s">
        <v>213</v>
      </c>
    </row>
    <row r="113" spans="1:7" ht="13">
      <c r="A113" s="5" t="s">
        <v>217</v>
      </c>
      <c r="B113" s="7">
        <v>8482</v>
      </c>
      <c r="C113" s="7" t="s">
        <v>113</v>
      </c>
      <c r="D113" s="11">
        <v>0.75</v>
      </c>
      <c r="E113" s="11">
        <v>0.75</v>
      </c>
      <c r="F113" s="7" t="s">
        <v>51</v>
      </c>
      <c r="G113" s="7" t="s">
        <v>213</v>
      </c>
    </row>
    <row r="114" spans="1:7" ht="13">
      <c r="A114" s="5" t="s">
        <v>218</v>
      </c>
      <c r="B114" s="7">
        <v>8253</v>
      </c>
      <c r="C114" s="7" t="s">
        <v>113</v>
      </c>
      <c r="D114" s="11">
        <v>0.75</v>
      </c>
      <c r="E114" s="11">
        <v>0.75</v>
      </c>
      <c r="F114" s="7" t="s">
        <v>51</v>
      </c>
      <c r="G114" s="7" t="s">
        <v>213</v>
      </c>
    </row>
    <row r="115" spans="1:7" ht="13">
      <c r="A115" s="5" t="s">
        <v>219</v>
      </c>
      <c r="B115" s="7">
        <v>14185</v>
      </c>
      <c r="C115" s="7" t="s">
        <v>113</v>
      </c>
      <c r="D115" s="11">
        <v>0.75</v>
      </c>
      <c r="E115" s="11">
        <v>0.75</v>
      </c>
      <c r="F115" s="7" t="s">
        <v>51</v>
      </c>
      <c r="G115" s="7" t="s">
        <v>213</v>
      </c>
    </row>
    <row r="116" spans="1:7" ht="13">
      <c r="A116" s="5" t="s">
        <v>220</v>
      </c>
      <c r="B116" s="7">
        <v>14649</v>
      </c>
      <c r="C116" s="7" t="s">
        <v>113</v>
      </c>
      <c r="D116" s="11">
        <v>0.75</v>
      </c>
      <c r="E116" s="11">
        <v>0.75</v>
      </c>
      <c r="F116" s="7" t="s">
        <v>51</v>
      </c>
      <c r="G116" s="7" t="s">
        <v>213</v>
      </c>
    </row>
    <row r="117" spans="1:7" ht="13">
      <c r="A117" s="5" t="s">
        <v>221</v>
      </c>
      <c r="B117" s="7">
        <v>14658</v>
      </c>
      <c r="C117" s="7" t="s">
        <v>113</v>
      </c>
      <c r="D117" s="11">
        <v>0.75</v>
      </c>
      <c r="E117" s="11">
        <v>0.75</v>
      </c>
      <c r="F117" s="7" t="s">
        <v>51</v>
      </c>
      <c r="G117" s="7" t="s">
        <v>213</v>
      </c>
    </row>
    <row r="118" spans="1:7" ht="13">
      <c r="A118" s="5" t="s">
        <v>222</v>
      </c>
      <c r="B118" s="7">
        <v>14681</v>
      </c>
      <c r="C118" s="7" t="s">
        <v>113</v>
      </c>
      <c r="D118" s="11">
        <v>0.75</v>
      </c>
      <c r="E118" s="11">
        <v>0.75</v>
      </c>
      <c r="F118" s="7" t="s">
        <v>51</v>
      </c>
      <c r="G118" s="7" t="s">
        <v>213</v>
      </c>
    </row>
    <row r="119" spans="1:7" ht="13">
      <c r="A119" s="5" t="s">
        <v>223</v>
      </c>
      <c r="B119" s="7">
        <v>6772</v>
      </c>
      <c r="C119" s="7" t="s">
        <v>113</v>
      </c>
      <c r="D119" s="11">
        <v>0.75</v>
      </c>
      <c r="E119" s="11">
        <v>0.75</v>
      </c>
      <c r="F119" s="7" t="s">
        <v>51</v>
      </c>
      <c r="G119" s="7" t="s">
        <v>213</v>
      </c>
    </row>
    <row r="120" spans="1:7" ht="13">
      <c r="A120" s="7" t="s">
        <v>224</v>
      </c>
      <c r="B120" s="7">
        <v>10856</v>
      </c>
      <c r="C120" s="7" t="s">
        <v>113</v>
      </c>
      <c r="D120" s="11">
        <v>0.75</v>
      </c>
      <c r="E120" s="11">
        <v>0.75</v>
      </c>
      <c r="F120" s="7" t="s">
        <v>51</v>
      </c>
    </row>
    <row r="121" spans="1:7" ht="13">
      <c r="A121" s="7" t="s">
        <v>225</v>
      </c>
      <c r="B121" s="7">
        <v>14594</v>
      </c>
      <c r="C121" s="7" t="s">
        <v>113</v>
      </c>
      <c r="D121" s="11">
        <v>0.75</v>
      </c>
      <c r="E121" s="11">
        <v>0.75</v>
      </c>
      <c r="F121" s="7" t="s">
        <v>51</v>
      </c>
    </row>
    <row r="122" spans="1:7" ht="13">
      <c r="A122" s="7" t="s">
        <v>226</v>
      </c>
      <c r="B122" s="7">
        <v>14663</v>
      </c>
      <c r="C122" s="7" t="s">
        <v>113</v>
      </c>
      <c r="D122" s="11">
        <v>0.75</v>
      </c>
      <c r="E122" s="11">
        <v>0.75</v>
      </c>
      <c r="F122" s="7" t="s">
        <v>51</v>
      </c>
    </row>
    <row r="123" spans="1:7" ht="13">
      <c r="A123" s="7" t="s">
        <v>43</v>
      </c>
      <c r="B123" s="7">
        <v>14727</v>
      </c>
      <c r="C123" s="7" t="s">
        <v>113</v>
      </c>
      <c r="D123" s="11">
        <v>0.75</v>
      </c>
      <c r="E123" s="11">
        <v>0.75</v>
      </c>
      <c r="F123" s="7" t="s">
        <v>51</v>
      </c>
    </row>
    <row r="124" spans="1:7" ht="13">
      <c r="A124" s="7" t="s">
        <v>227</v>
      </c>
      <c r="B124" s="7">
        <v>9999</v>
      </c>
      <c r="C124" s="7" t="s">
        <v>113</v>
      </c>
      <c r="D124" s="11">
        <v>0.75</v>
      </c>
      <c r="E124" s="11">
        <v>0.75</v>
      </c>
      <c r="F124" s="7" t="s">
        <v>51</v>
      </c>
    </row>
    <row r="125" spans="1:7" ht="13">
      <c r="A125" s="7" t="s">
        <v>228</v>
      </c>
      <c r="B125" s="7">
        <v>9999</v>
      </c>
      <c r="C125" s="7" t="s">
        <v>113</v>
      </c>
      <c r="D125" s="11">
        <v>0.75</v>
      </c>
      <c r="E125" s="11">
        <v>0.75</v>
      </c>
      <c r="F125" s="7" t="s">
        <v>51</v>
      </c>
    </row>
    <row r="126" spans="1:7" ht="13">
      <c r="A126" s="7" t="s">
        <v>229</v>
      </c>
      <c r="B126" s="7">
        <v>9999</v>
      </c>
      <c r="C126" s="7" t="s">
        <v>113</v>
      </c>
      <c r="D126" s="11">
        <v>0.75</v>
      </c>
      <c r="E126" s="11">
        <v>0.75</v>
      </c>
      <c r="F126" s="7" t="s">
        <v>51</v>
      </c>
    </row>
    <row r="127" spans="1:7" ht="13">
      <c r="A127" s="7" t="s">
        <v>230</v>
      </c>
      <c r="B127" s="7">
        <v>9999</v>
      </c>
      <c r="C127" s="7" t="s">
        <v>113</v>
      </c>
      <c r="D127" s="11">
        <v>0.75</v>
      </c>
      <c r="E127" s="11">
        <v>0.75</v>
      </c>
      <c r="F127" s="7" t="s">
        <v>51</v>
      </c>
    </row>
    <row r="128" spans="1:7" ht="13">
      <c r="A128" s="7" t="s">
        <v>231</v>
      </c>
      <c r="B128" s="7">
        <v>9999</v>
      </c>
      <c r="C128" s="7" t="s">
        <v>113</v>
      </c>
      <c r="D128" s="11">
        <v>0.75</v>
      </c>
      <c r="E128" s="11">
        <v>0.75</v>
      </c>
      <c r="F128" s="7" t="s">
        <v>51</v>
      </c>
    </row>
    <row r="129" spans="1:6" ht="13">
      <c r="A129" s="7" t="s">
        <v>232</v>
      </c>
      <c r="B129" s="7">
        <v>9999</v>
      </c>
      <c r="C129" s="7" t="s">
        <v>113</v>
      </c>
      <c r="D129" s="11">
        <v>0.75</v>
      </c>
      <c r="E129" s="11">
        <v>0.75</v>
      </c>
      <c r="F129" s="7" t="s">
        <v>51</v>
      </c>
    </row>
    <row r="130" spans="1:6" ht="13">
      <c r="A130" s="7" t="s">
        <v>233</v>
      </c>
      <c r="B130" s="7">
        <v>9999</v>
      </c>
      <c r="C130" s="7" t="s">
        <v>113</v>
      </c>
      <c r="D130" s="11">
        <v>0.75</v>
      </c>
      <c r="E130" s="11">
        <v>0.75</v>
      </c>
      <c r="F130" s="7" t="s">
        <v>51</v>
      </c>
    </row>
    <row r="131" spans="1:6" ht="13">
      <c r="A131" s="7" t="s">
        <v>234</v>
      </c>
      <c r="B131" s="7">
        <v>9999</v>
      </c>
      <c r="C131" s="7" t="s">
        <v>113</v>
      </c>
      <c r="D131" s="11">
        <v>0.75</v>
      </c>
      <c r="E131" s="11">
        <v>0.75</v>
      </c>
      <c r="F131" s="7" t="s">
        <v>51</v>
      </c>
    </row>
    <row r="132" spans="1:6" ht="13">
      <c r="A132" s="7" t="s">
        <v>235</v>
      </c>
      <c r="B132" s="7">
        <v>9999</v>
      </c>
      <c r="C132" s="7" t="s">
        <v>113</v>
      </c>
      <c r="D132" s="11">
        <v>0.75</v>
      </c>
      <c r="E132" s="11">
        <v>0.75</v>
      </c>
      <c r="F132" s="7" t="s">
        <v>51</v>
      </c>
    </row>
    <row r="133" spans="1:6" ht="13">
      <c r="A133" s="7" t="s">
        <v>236</v>
      </c>
      <c r="B133" s="7">
        <v>14770</v>
      </c>
      <c r="C133" s="7" t="s">
        <v>113</v>
      </c>
      <c r="D133" s="11">
        <v>0.75</v>
      </c>
      <c r="E133" s="11">
        <v>0.75</v>
      </c>
      <c r="F133" s="7" t="s">
        <v>51</v>
      </c>
    </row>
    <row r="134" spans="1:6" ht="13">
      <c r="A134" s="7" t="s">
        <v>237</v>
      </c>
      <c r="B134" s="7">
        <v>14735</v>
      </c>
      <c r="C134" s="7" t="s">
        <v>113</v>
      </c>
      <c r="D134" s="11">
        <v>0.75</v>
      </c>
      <c r="E134" s="11">
        <v>0.75</v>
      </c>
      <c r="F134" s="7" t="s">
        <v>51</v>
      </c>
    </row>
    <row r="135" spans="1:6" ht="15">
      <c r="A135" s="7" t="s">
        <v>238</v>
      </c>
      <c r="B135" s="13">
        <v>14734</v>
      </c>
      <c r="C135" s="7" t="s">
        <v>113</v>
      </c>
      <c r="D135" s="11">
        <v>0.75</v>
      </c>
      <c r="E135" s="11">
        <v>0.75</v>
      </c>
      <c r="F135" s="7" t="s">
        <v>51</v>
      </c>
    </row>
    <row r="136" spans="1:6" ht="13">
      <c r="A136" s="7" t="s">
        <v>239</v>
      </c>
      <c r="B136" s="7">
        <v>14734</v>
      </c>
      <c r="C136" s="7" t="s">
        <v>113</v>
      </c>
      <c r="D136" s="11">
        <v>0.75</v>
      </c>
      <c r="E136" s="11">
        <v>0.75</v>
      </c>
      <c r="F136" s="7" t="s">
        <v>51</v>
      </c>
    </row>
    <row r="137" spans="1:6" ht="13">
      <c r="A137" s="7" t="s">
        <v>240</v>
      </c>
      <c r="B137" s="7">
        <v>14734</v>
      </c>
      <c r="C137" s="7" t="s">
        <v>113</v>
      </c>
      <c r="D137" s="11">
        <v>0.75</v>
      </c>
      <c r="E137" s="11">
        <v>0.75</v>
      </c>
      <c r="F137" s="7" t="s">
        <v>51</v>
      </c>
    </row>
    <row r="138" spans="1:6" ht="13">
      <c r="A138" s="7" t="s">
        <v>241</v>
      </c>
      <c r="B138" s="7">
        <v>3607</v>
      </c>
      <c r="C138" s="7" t="s">
        <v>113</v>
      </c>
      <c r="D138" s="11">
        <v>0.75</v>
      </c>
      <c r="E138" s="11">
        <v>0.75</v>
      </c>
      <c r="F138" s="7" t="s">
        <v>51</v>
      </c>
    </row>
    <row r="139" spans="1:6" ht="13">
      <c r="A139" s="7" t="s">
        <v>242</v>
      </c>
      <c r="B139" s="7">
        <v>3607</v>
      </c>
      <c r="C139" s="7" t="s">
        <v>113</v>
      </c>
      <c r="D139" s="11">
        <v>0.75</v>
      </c>
      <c r="E139" s="11">
        <v>0.75</v>
      </c>
      <c r="F139" s="7" t="s">
        <v>51</v>
      </c>
    </row>
    <row r="140" spans="1:6" ht="13">
      <c r="A140" s="7" t="s">
        <v>243</v>
      </c>
      <c r="B140" s="7">
        <v>3607</v>
      </c>
      <c r="C140" s="7" t="s">
        <v>113</v>
      </c>
      <c r="D140" s="11">
        <v>0.75</v>
      </c>
      <c r="E140" s="11">
        <v>0.75</v>
      </c>
      <c r="F140" s="7" t="s">
        <v>51</v>
      </c>
    </row>
    <row r="141" spans="1:6" ht="13">
      <c r="A141" s="7" t="s">
        <v>244</v>
      </c>
      <c r="B141" s="7">
        <v>3607</v>
      </c>
      <c r="C141" s="7" t="s">
        <v>113</v>
      </c>
      <c r="D141" s="11">
        <v>0.75</v>
      </c>
      <c r="E141" s="11">
        <v>0.75</v>
      </c>
      <c r="F141" s="7" t="s">
        <v>51</v>
      </c>
    </row>
    <row r="142" spans="1:6" ht="13">
      <c r="A142" s="7" t="s">
        <v>245</v>
      </c>
      <c r="B142" s="7">
        <v>3607</v>
      </c>
      <c r="C142" s="7" t="s">
        <v>113</v>
      </c>
      <c r="D142" s="11">
        <v>0.75</v>
      </c>
      <c r="E142" s="11">
        <v>0.75</v>
      </c>
      <c r="F142" s="7" t="s">
        <v>51</v>
      </c>
    </row>
    <row r="143" spans="1:6" ht="13">
      <c r="A143" s="7" t="s">
        <v>246</v>
      </c>
      <c r="B143" s="7">
        <v>3607</v>
      </c>
      <c r="C143" s="7" t="s">
        <v>113</v>
      </c>
      <c r="D143" s="11">
        <v>0.75</v>
      </c>
      <c r="E143" s="11">
        <v>0.75</v>
      </c>
      <c r="F143" s="7" t="s">
        <v>51</v>
      </c>
    </row>
    <row r="144" spans="1:6" ht="13">
      <c r="A144" s="7" t="s">
        <v>247</v>
      </c>
      <c r="C144" s="7" t="s">
        <v>113</v>
      </c>
      <c r="D144" s="11">
        <v>0.75</v>
      </c>
      <c r="E144" s="11">
        <v>0.75</v>
      </c>
      <c r="F144" s="7" t="s">
        <v>51</v>
      </c>
    </row>
    <row r="145" spans="1:6" ht="13">
      <c r="A145" s="7" t="s">
        <v>248</v>
      </c>
      <c r="B145" s="7">
        <v>10861</v>
      </c>
      <c r="C145" s="7" t="s">
        <v>113</v>
      </c>
      <c r="D145" s="11">
        <v>0.75</v>
      </c>
      <c r="E145" s="11">
        <v>0.75</v>
      </c>
      <c r="F145" s="7" t="s">
        <v>51</v>
      </c>
    </row>
    <row r="146" spans="1:6" ht="13">
      <c r="A146" s="7" t="s">
        <v>249</v>
      </c>
      <c r="B146" s="7">
        <v>14575</v>
      </c>
      <c r="C146" s="7" t="s">
        <v>113</v>
      </c>
      <c r="D146" s="11">
        <v>0.75</v>
      </c>
      <c r="E146" s="11">
        <v>0.75</v>
      </c>
      <c r="F146" s="7" t="s">
        <v>51</v>
      </c>
    </row>
    <row r="147" spans="1:6" ht="13">
      <c r="A147" s="7" t="s">
        <v>250</v>
      </c>
      <c r="B147" s="7">
        <v>14575</v>
      </c>
      <c r="C147" s="7" t="s">
        <v>113</v>
      </c>
      <c r="D147" s="11">
        <v>0.75</v>
      </c>
      <c r="E147" s="11">
        <v>0.75</v>
      </c>
      <c r="F147" s="7" t="s">
        <v>51</v>
      </c>
    </row>
    <row r="148" spans="1:6" ht="13">
      <c r="A148" s="7" t="s">
        <v>251</v>
      </c>
      <c r="B148" s="7">
        <v>12932</v>
      </c>
      <c r="C148" s="7" t="s">
        <v>113</v>
      </c>
      <c r="D148" s="11">
        <v>0.75</v>
      </c>
      <c r="E148" s="11">
        <v>0.75</v>
      </c>
      <c r="F148" s="7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1001"/>
  <sheetViews>
    <sheetView workbookViewId="0"/>
  </sheetViews>
  <sheetFormatPr baseColWidth="10" defaultColWidth="12.6640625" defaultRowHeight="15.75" customHeight="1"/>
  <cols>
    <col min="3" max="8" width="25.6640625" customWidth="1"/>
    <col min="10" max="18" width="12.6640625" hidden="1"/>
    <col min="19" max="19" width="25.6640625" hidden="1" customWidth="1"/>
    <col min="20" max="30" width="12.6640625" hidden="1"/>
  </cols>
  <sheetData>
    <row r="1" spans="1:21" ht="15">
      <c r="A1" s="8" t="s">
        <v>44</v>
      </c>
      <c r="B1" s="8" t="s">
        <v>1</v>
      </c>
      <c r="C1" s="9" t="s">
        <v>45</v>
      </c>
      <c r="D1" s="10" t="s">
        <v>252</v>
      </c>
      <c r="E1" s="10" t="s">
        <v>46</v>
      </c>
      <c r="F1" s="10" t="s">
        <v>47</v>
      </c>
      <c r="G1" s="10" t="s">
        <v>48</v>
      </c>
      <c r="H1" s="9" t="s">
        <v>253</v>
      </c>
      <c r="J1" s="15"/>
      <c r="Q1" s="16" t="s">
        <v>254</v>
      </c>
      <c r="R1" s="17" t="s">
        <v>1</v>
      </c>
      <c r="S1" s="7" t="s">
        <v>255</v>
      </c>
    </row>
    <row r="2" spans="1:21" ht="16">
      <c r="A2" s="18" t="s">
        <v>256</v>
      </c>
      <c r="B2" s="19">
        <v>986</v>
      </c>
      <c r="C2" s="20">
        <v>0.15</v>
      </c>
      <c r="D2" s="6">
        <v>1283</v>
      </c>
      <c r="E2" s="20">
        <v>0.8</v>
      </c>
      <c r="F2" s="20">
        <v>0.8</v>
      </c>
      <c r="G2" s="21" t="s">
        <v>51</v>
      </c>
      <c r="H2" s="22">
        <v>46022</v>
      </c>
      <c r="J2" s="23"/>
      <c r="Q2" s="15" t="s">
        <v>256</v>
      </c>
      <c r="R2" s="7">
        <v>986</v>
      </c>
      <c r="S2" s="7">
        <v>1</v>
      </c>
    </row>
    <row r="3" spans="1:21" ht="16">
      <c r="A3" s="18" t="s">
        <v>257</v>
      </c>
      <c r="B3" s="19">
        <v>14663</v>
      </c>
      <c r="C3" s="20">
        <v>0.15</v>
      </c>
      <c r="D3" s="6">
        <v>1283</v>
      </c>
      <c r="E3" s="24">
        <v>0.7</v>
      </c>
      <c r="F3" s="24">
        <v>0.7</v>
      </c>
      <c r="G3" s="21" t="s">
        <v>51</v>
      </c>
      <c r="H3" s="22">
        <v>46022</v>
      </c>
      <c r="J3" s="23"/>
      <c r="Q3" s="25" t="s">
        <v>257</v>
      </c>
      <c r="R3" s="7">
        <v>189</v>
      </c>
      <c r="S3" s="7">
        <v>1</v>
      </c>
    </row>
    <row r="4" spans="1:21" ht="16">
      <c r="A4" s="18" t="s">
        <v>258</v>
      </c>
      <c r="B4" s="19">
        <v>6728</v>
      </c>
      <c r="C4" s="20">
        <v>0.15</v>
      </c>
      <c r="D4" s="6">
        <v>1283</v>
      </c>
      <c r="E4" s="24">
        <v>0.7</v>
      </c>
      <c r="F4" s="24">
        <v>0.7</v>
      </c>
      <c r="G4" s="21" t="s">
        <v>51</v>
      </c>
      <c r="H4" s="22">
        <v>46022</v>
      </c>
      <c r="I4" s="26"/>
      <c r="J4" s="23"/>
      <c r="Q4" s="15" t="s">
        <v>258</v>
      </c>
      <c r="R4" s="7">
        <v>6728</v>
      </c>
      <c r="S4" s="7">
        <v>1</v>
      </c>
    </row>
    <row r="5" spans="1:21" ht="16">
      <c r="A5" s="18" t="s">
        <v>259</v>
      </c>
      <c r="B5" s="19">
        <v>8486</v>
      </c>
      <c r="C5" s="20">
        <v>0.15</v>
      </c>
      <c r="D5" s="6">
        <v>1283</v>
      </c>
      <c r="E5" s="24">
        <v>0.7</v>
      </c>
      <c r="F5" s="24">
        <v>0.7</v>
      </c>
      <c r="G5" s="21" t="s">
        <v>51</v>
      </c>
      <c r="H5" s="22">
        <v>46022</v>
      </c>
      <c r="I5" s="26"/>
      <c r="J5" s="23"/>
      <c r="Q5" s="27" t="s">
        <v>259</v>
      </c>
      <c r="R5" s="28">
        <v>7492</v>
      </c>
      <c r="S5" s="28" t="e">
        <v>#N/A</v>
      </c>
    </row>
    <row r="6" spans="1:21" ht="16">
      <c r="A6" s="18" t="s">
        <v>260</v>
      </c>
      <c r="B6" s="29">
        <v>6722</v>
      </c>
      <c r="C6" s="20">
        <v>0.15</v>
      </c>
      <c r="D6" s="6">
        <v>1283</v>
      </c>
      <c r="E6" s="24">
        <v>0.7</v>
      </c>
      <c r="F6" s="24">
        <v>0.7</v>
      </c>
      <c r="G6" s="21" t="s">
        <v>51</v>
      </c>
      <c r="H6" s="22">
        <v>46022</v>
      </c>
      <c r="I6" s="26"/>
      <c r="J6" s="23"/>
      <c r="Q6" s="27" t="s">
        <v>260</v>
      </c>
      <c r="R6" s="7">
        <v>6133</v>
      </c>
      <c r="S6" s="28" t="e">
        <v>#N/A</v>
      </c>
      <c r="T6" s="28">
        <v>14033</v>
      </c>
      <c r="U6" s="7">
        <v>6133</v>
      </c>
    </row>
    <row r="7" spans="1:21" ht="16">
      <c r="A7" s="18" t="s">
        <v>261</v>
      </c>
      <c r="B7" s="19">
        <v>663</v>
      </c>
      <c r="C7" s="20">
        <v>0.15</v>
      </c>
      <c r="D7" s="6">
        <v>1283</v>
      </c>
      <c r="E7" s="24">
        <v>0.7</v>
      </c>
      <c r="F7" s="24">
        <v>0.7</v>
      </c>
      <c r="G7" s="21" t="s">
        <v>51</v>
      </c>
      <c r="H7" s="22">
        <v>46022</v>
      </c>
      <c r="I7" s="26"/>
      <c r="J7" s="23"/>
      <c r="Q7" s="25" t="s">
        <v>261</v>
      </c>
      <c r="R7" s="7">
        <v>663</v>
      </c>
      <c r="S7" s="7">
        <v>1</v>
      </c>
    </row>
    <row r="8" spans="1:21" ht="16">
      <c r="A8" s="18" t="s">
        <v>262</v>
      </c>
      <c r="B8" s="29">
        <v>14480</v>
      </c>
      <c r="C8" s="20">
        <v>0.15</v>
      </c>
      <c r="D8" s="6">
        <v>1283</v>
      </c>
      <c r="E8" s="24">
        <v>0.7</v>
      </c>
      <c r="F8" s="24">
        <v>0.7</v>
      </c>
      <c r="G8" s="21" t="s">
        <v>51</v>
      </c>
      <c r="H8" s="22">
        <v>46022</v>
      </c>
      <c r="I8" s="26"/>
      <c r="J8" s="23"/>
      <c r="Q8" s="27" t="s">
        <v>262</v>
      </c>
      <c r="R8" s="28">
        <v>6675</v>
      </c>
      <c r="S8" s="28" t="e">
        <v>#N/A</v>
      </c>
    </row>
    <row r="9" spans="1:21" ht="16">
      <c r="A9" s="18" t="s">
        <v>263</v>
      </c>
      <c r="B9" s="19">
        <v>3607</v>
      </c>
      <c r="C9" s="20">
        <v>0.15</v>
      </c>
      <c r="D9" s="6">
        <v>1283</v>
      </c>
      <c r="E9" s="24">
        <v>0.7</v>
      </c>
      <c r="F9" s="24">
        <v>0.7</v>
      </c>
      <c r="G9" s="21" t="s">
        <v>51</v>
      </c>
      <c r="H9" s="22">
        <v>46022</v>
      </c>
      <c r="I9" s="26"/>
      <c r="J9" s="23"/>
      <c r="Q9" s="15" t="s">
        <v>263</v>
      </c>
      <c r="R9" s="7">
        <v>3607</v>
      </c>
      <c r="S9" s="7">
        <v>1</v>
      </c>
      <c r="T9" s="7"/>
      <c r="U9" s="7">
        <v>7492</v>
      </c>
    </row>
    <row r="10" spans="1:21" ht="16">
      <c r="A10" s="18" t="s">
        <v>264</v>
      </c>
      <c r="B10" s="19">
        <v>3607</v>
      </c>
      <c r="C10" s="20">
        <v>0.15</v>
      </c>
      <c r="D10" s="6">
        <v>1283</v>
      </c>
      <c r="E10" s="24">
        <v>0.7</v>
      </c>
      <c r="F10" s="24">
        <v>0.7</v>
      </c>
      <c r="G10" s="21" t="s">
        <v>51</v>
      </c>
      <c r="H10" s="22">
        <v>46022</v>
      </c>
      <c r="I10" s="26"/>
      <c r="J10" s="23"/>
      <c r="Q10" s="15" t="s">
        <v>264</v>
      </c>
      <c r="R10" s="7">
        <v>3607</v>
      </c>
      <c r="S10" s="7">
        <v>1</v>
      </c>
    </row>
    <row r="11" spans="1:21" ht="16">
      <c r="A11" s="18" t="s">
        <v>265</v>
      </c>
      <c r="B11" s="19">
        <v>2345</v>
      </c>
      <c r="C11" s="20">
        <v>0.15</v>
      </c>
      <c r="D11" s="6">
        <v>1283</v>
      </c>
      <c r="E11" s="24">
        <v>0.9</v>
      </c>
      <c r="F11" s="24">
        <v>0.9</v>
      </c>
      <c r="G11" s="21" t="s">
        <v>51</v>
      </c>
      <c r="H11" s="22">
        <v>46022</v>
      </c>
      <c r="I11" s="26"/>
      <c r="J11" s="23"/>
      <c r="Q11" s="27" t="s">
        <v>265</v>
      </c>
      <c r="R11" s="28">
        <v>12941</v>
      </c>
      <c r="S11" s="28" t="e">
        <v>#N/A</v>
      </c>
    </row>
    <row r="12" spans="1:21" ht="16">
      <c r="A12" s="18" t="s">
        <v>266</v>
      </c>
      <c r="B12" s="19">
        <v>7157</v>
      </c>
      <c r="C12" s="20">
        <v>0.15</v>
      </c>
      <c r="D12" s="6">
        <v>1283</v>
      </c>
      <c r="E12" s="24">
        <v>0.7</v>
      </c>
      <c r="F12" s="24">
        <v>0.7</v>
      </c>
      <c r="G12" s="21" t="s">
        <v>51</v>
      </c>
      <c r="H12" s="22">
        <v>46022</v>
      </c>
      <c r="I12" s="26"/>
      <c r="J12" s="23"/>
      <c r="Q12" s="15" t="s">
        <v>266</v>
      </c>
      <c r="R12" s="7">
        <v>7157</v>
      </c>
      <c r="S12" s="7">
        <v>1</v>
      </c>
    </row>
    <row r="13" spans="1:21" ht="16">
      <c r="A13" s="18" t="s">
        <v>267</v>
      </c>
      <c r="B13" s="19">
        <v>6924</v>
      </c>
      <c r="C13" s="20">
        <v>0.15</v>
      </c>
      <c r="D13" s="6">
        <v>1283</v>
      </c>
      <c r="E13" s="24">
        <v>0.7</v>
      </c>
      <c r="F13" s="24">
        <v>0.7</v>
      </c>
      <c r="G13" s="21" t="s">
        <v>51</v>
      </c>
      <c r="H13" s="22">
        <v>46022</v>
      </c>
      <c r="I13" s="26"/>
      <c r="J13" s="23"/>
      <c r="Q13" s="15" t="s">
        <v>267</v>
      </c>
      <c r="R13" s="7">
        <v>6924</v>
      </c>
      <c r="S13" s="7">
        <v>1</v>
      </c>
    </row>
    <row r="14" spans="1:21" ht="16">
      <c r="A14" s="18" t="s">
        <v>268</v>
      </c>
      <c r="B14" s="29">
        <v>6133</v>
      </c>
      <c r="C14" s="20">
        <v>0.15</v>
      </c>
      <c r="D14" s="6">
        <v>1283</v>
      </c>
      <c r="E14" s="24">
        <v>0.7</v>
      </c>
      <c r="F14" s="24">
        <v>0.7</v>
      </c>
      <c r="G14" s="21" t="s">
        <v>51</v>
      </c>
      <c r="H14" s="22">
        <v>46022</v>
      </c>
      <c r="I14" s="26"/>
      <c r="J14" s="23"/>
      <c r="Q14" s="27" t="s">
        <v>268</v>
      </c>
      <c r="R14" s="28">
        <v>12936</v>
      </c>
      <c r="S14" s="28" t="e">
        <v>#N/A</v>
      </c>
    </row>
    <row r="15" spans="1:21" ht="16">
      <c r="A15" s="18" t="s">
        <v>269</v>
      </c>
      <c r="B15" s="19">
        <v>2345</v>
      </c>
      <c r="C15" s="20">
        <v>0.15</v>
      </c>
      <c r="D15" s="6">
        <v>1283</v>
      </c>
      <c r="E15" s="30">
        <v>0.9</v>
      </c>
      <c r="F15" s="30">
        <v>0.9</v>
      </c>
      <c r="G15" s="21" t="s">
        <v>51</v>
      </c>
      <c r="H15" s="22">
        <v>46022</v>
      </c>
      <c r="I15" s="26"/>
      <c r="J15" s="23"/>
      <c r="Q15" s="27" t="s">
        <v>269</v>
      </c>
      <c r="R15" s="28">
        <v>8199</v>
      </c>
      <c r="S15" s="28" t="e">
        <v>#N/A</v>
      </c>
    </row>
    <row r="16" spans="1:21" ht="16">
      <c r="A16" s="18" t="s">
        <v>270</v>
      </c>
      <c r="B16" s="19">
        <v>283</v>
      </c>
      <c r="C16" s="20">
        <v>0.15</v>
      </c>
      <c r="D16" s="6">
        <v>1283</v>
      </c>
      <c r="E16" s="24">
        <v>0.7</v>
      </c>
      <c r="F16" s="24">
        <v>0.7</v>
      </c>
      <c r="G16" s="21" t="s">
        <v>51</v>
      </c>
      <c r="H16" s="22">
        <v>46022</v>
      </c>
      <c r="I16" s="26"/>
      <c r="J16" s="23"/>
      <c r="Q16" s="25" t="s">
        <v>270</v>
      </c>
      <c r="R16" s="7">
        <v>283</v>
      </c>
      <c r="S16" s="7">
        <v>1</v>
      </c>
    </row>
    <row r="17" spans="1:30" ht="16">
      <c r="A17" s="19" t="s">
        <v>271</v>
      </c>
      <c r="B17" s="19">
        <v>14465</v>
      </c>
      <c r="C17" s="20">
        <v>0.15</v>
      </c>
      <c r="D17" s="6">
        <v>1283</v>
      </c>
      <c r="E17" s="24">
        <v>1</v>
      </c>
      <c r="F17" s="24">
        <v>1</v>
      </c>
      <c r="G17" s="21" t="s">
        <v>51</v>
      </c>
      <c r="H17" s="22">
        <v>46022</v>
      </c>
      <c r="I17" s="26"/>
      <c r="J17" s="23"/>
      <c r="Q17" s="28" t="s">
        <v>271</v>
      </c>
      <c r="R17" s="28">
        <v>14337</v>
      </c>
      <c r="S17" s="28" t="e">
        <v>#N/A</v>
      </c>
      <c r="T17" s="7"/>
      <c r="U17" s="7">
        <v>7010</v>
      </c>
    </row>
    <row r="18" spans="1:30" ht="16">
      <c r="A18" s="18" t="s">
        <v>272</v>
      </c>
      <c r="B18" s="19">
        <v>14727</v>
      </c>
      <c r="C18" s="20">
        <v>0.15</v>
      </c>
      <c r="D18" s="6">
        <v>1283</v>
      </c>
      <c r="E18" s="24">
        <v>0.7</v>
      </c>
      <c r="F18" s="24">
        <v>0.7</v>
      </c>
      <c r="G18" s="21" t="s">
        <v>51</v>
      </c>
      <c r="H18" s="22">
        <v>46022</v>
      </c>
      <c r="I18" s="26"/>
      <c r="J18" s="23"/>
      <c r="Q18" s="27" t="s">
        <v>272</v>
      </c>
      <c r="R18" s="28">
        <v>9307</v>
      </c>
      <c r="S18" s="28" t="e">
        <v>#N/A</v>
      </c>
    </row>
    <row r="19" spans="1:30" ht="16">
      <c r="A19" s="19" t="s">
        <v>273</v>
      </c>
      <c r="B19" s="19">
        <v>7142</v>
      </c>
      <c r="C19" s="20">
        <v>0.15</v>
      </c>
      <c r="D19" s="6">
        <v>1283</v>
      </c>
      <c r="E19" s="24">
        <v>0.7</v>
      </c>
      <c r="F19" s="24">
        <v>0.7</v>
      </c>
      <c r="G19" s="21" t="s">
        <v>51</v>
      </c>
      <c r="H19" s="22">
        <v>46022</v>
      </c>
      <c r="I19" s="26"/>
      <c r="J19" s="23"/>
      <c r="Q19" s="28" t="s">
        <v>273</v>
      </c>
      <c r="R19" s="28">
        <v>7142</v>
      </c>
      <c r="S19" s="7">
        <v>1</v>
      </c>
      <c r="T19" s="28">
        <v>7010</v>
      </c>
    </row>
    <row r="20" spans="1:30" ht="16">
      <c r="A20" s="18" t="s">
        <v>274</v>
      </c>
      <c r="B20" s="19">
        <v>2345</v>
      </c>
      <c r="C20" s="20">
        <v>0.15</v>
      </c>
      <c r="D20" s="6">
        <v>1283</v>
      </c>
      <c r="E20" s="24">
        <v>0.9</v>
      </c>
      <c r="F20" s="24">
        <v>0.9</v>
      </c>
      <c r="G20" s="21" t="s">
        <v>51</v>
      </c>
      <c r="H20" s="22">
        <v>46022</v>
      </c>
      <c r="I20" s="26"/>
      <c r="J20" s="23"/>
      <c r="Q20" s="27" t="s">
        <v>274</v>
      </c>
      <c r="R20" s="28">
        <v>14065</v>
      </c>
      <c r="S20" s="28" t="e">
        <v>#N/A</v>
      </c>
    </row>
    <row r="21" spans="1:30" ht="16">
      <c r="A21" s="19" t="s">
        <v>275</v>
      </c>
      <c r="B21" s="19">
        <v>6875</v>
      </c>
      <c r="C21" s="20">
        <v>0.15</v>
      </c>
      <c r="D21" s="6">
        <v>1283</v>
      </c>
      <c r="E21" s="24">
        <v>0.7</v>
      </c>
      <c r="F21" s="24">
        <v>0.7</v>
      </c>
      <c r="G21" s="21" t="s">
        <v>51</v>
      </c>
      <c r="H21" s="22">
        <v>46022</v>
      </c>
      <c r="J21" s="23"/>
      <c r="Q21" s="7" t="s">
        <v>275</v>
      </c>
      <c r="R21" s="7">
        <v>6875</v>
      </c>
      <c r="S21" s="7">
        <v>1</v>
      </c>
    </row>
    <row r="22" spans="1:30" ht="15">
      <c r="A22" s="18" t="s">
        <v>276</v>
      </c>
      <c r="B22" s="19">
        <v>5458</v>
      </c>
      <c r="C22" s="20">
        <v>0.15</v>
      </c>
      <c r="D22" s="6">
        <v>1283</v>
      </c>
      <c r="E22" s="24">
        <v>0.7</v>
      </c>
      <c r="F22" s="24">
        <v>0.7</v>
      </c>
      <c r="G22" s="21" t="s">
        <v>51</v>
      </c>
      <c r="H22" s="22">
        <v>46022</v>
      </c>
      <c r="K22" s="15"/>
      <c r="L22" s="15"/>
      <c r="Q22" s="15" t="s">
        <v>276</v>
      </c>
      <c r="R22" s="7">
        <v>5458</v>
      </c>
      <c r="S22" s="7">
        <v>1</v>
      </c>
    </row>
    <row r="23" spans="1:30" ht="16">
      <c r="A23" s="19" t="s">
        <v>277</v>
      </c>
      <c r="B23" s="19">
        <v>5458</v>
      </c>
      <c r="C23" s="20">
        <v>0.15</v>
      </c>
      <c r="D23" s="6">
        <v>1283</v>
      </c>
      <c r="E23" s="24">
        <v>0.7</v>
      </c>
      <c r="F23" s="24">
        <v>0.7</v>
      </c>
      <c r="G23" s="21" t="s">
        <v>51</v>
      </c>
      <c r="H23" s="22">
        <v>46022</v>
      </c>
      <c r="L23" s="31"/>
      <c r="Q23" s="29" t="s">
        <v>277</v>
      </c>
      <c r="R23" s="7">
        <v>5458</v>
      </c>
      <c r="S23" s="7">
        <v>1</v>
      </c>
    </row>
    <row r="24" spans="1:30" ht="16">
      <c r="A24" s="18" t="s">
        <v>278</v>
      </c>
      <c r="B24" s="32">
        <v>767</v>
      </c>
      <c r="C24" s="20">
        <v>0.15</v>
      </c>
      <c r="D24" s="6">
        <v>1283</v>
      </c>
      <c r="E24" s="24">
        <v>0.7</v>
      </c>
      <c r="F24" s="24">
        <v>0.7</v>
      </c>
      <c r="G24" s="21" t="s">
        <v>51</v>
      </c>
      <c r="H24" s="22">
        <v>46022</v>
      </c>
      <c r="L24" s="31"/>
      <c r="Q24" s="27" t="s">
        <v>278</v>
      </c>
      <c r="R24" s="33">
        <v>767</v>
      </c>
      <c r="S24" s="28" t="e">
        <v>#N/A</v>
      </c>
      <c r="T24" s="7"/>
      <c r="U24" s="7">
        <v>5458</v>
      </c>
    </row>
    <row r="25" spans="1:30" ht="16">
      <c r="A25" s="19" t="s">
        <v>279</v>
      </c>
      <c r="B25" s="19">
        <v>6873</v>
      </c>
      <c r="C25" s="20">
        <v>0.15</v>
      </c>
      <c r="D25" s="6">
        <v>1283</v>
      </c>
      <c r="E25" s="24">
        <v>0.7</v>
      </c>
      <c r="F25" s="24">
        <v>0.7</v>
      </c>
      <c r="G25" s="21" t="s">
        <v>51</v>
      </c>
      <c r="H25" s="22">
        <v>46022</v>
      </c>
      <c r="L25" s="31"/>
      <c r="Q25" s="7" t="s">
        <v>279</v>
      </c>
      <c r="R25" s="7">
        <v>6873</v>
      </c>
      <c r="S25" s="7">
        <v>1</v>
      </c>
    </row>
    <row r="26" spans="1:30" ht="16">
      <c r="A26" s="18" t="s">
        <v>280</v>
      </c>
      <c r="B26" s="19">
        <v>6729</v>
      </c>
      <c r="C26" s="20">
        <v>0.15</v>
      </c>
      <c r="D26" s="6">
        <v>1283</v>
      </c>
      <c r="E26" s="24">
        <v>0.8</v>
      </c>
      <c r="F26" s="24">
        <v>0.8</v>
      </c>
      <c r="G26" s="21" t="s">
        <v>51</v>
      </c>
      <c r="H26" s="22">
        <v>46022</v>
      </c>
      <c r="L26" s="31"/>
      <c r="Q26" s="15" t="s">
        <v>280</v>
      </c>
      <c r="R26" s="6">
        <v>6729</v>
      </c>
      <c r="S26" s="7">
        <v>1</v>
      </c>
    </row>
    <row r="27" spans="1:30" ht="16">
      <c r="A27" s="19" t="s">
        <v>281</v>
      </c>
      <c r="B27" s="19">
        <v>13858</v>
      </c>
      <c r="C27" s="20">
        <v>0.15</v>
      </c>
      <c r="D27" s="6">
        <v>1283</v>
      </c>
      <c r="E27" s="24">
        <v>0.7</v>
      </c>
      <c r="F27" s="24">
        <v>0.7</v>
      </c>
      <c r="G27" s="21" t="s">
        <v>51</v>
      </c>
      <c r="H27" s="22">
        <v>46022</v>
      </c>
      <c r="L27" s="31"/>
      <c r="Q27" s="28" t="s">
        <v>281</v>
      </c>
      <c r="R27" s="28">
        <v>13858</v>
      </c>
      <c r="S27" s="7">
        <v>1</v>
      </c>
    </row>
    <row r="28" spans="1:30" ht="16">
      <c r="A28" s="18" t="s">
        <v>282</v>
      </c>
      <c r="B28" s="19">
        <v>6726</v>
      </c>
      <c r="C28" s="20">
        <v>0.15</v>
      </c>
      <c r="D28" s="6">
        <v>1283</v>
      </c>
      <c r="E28" s="24">
        <v>0.7</v>
      </c>
      <c r="F28" s="24">
        <v>0.7</v>
      </c>
      <c r="G28" s="21" t="s">
        <v>51</v>
      </c>
      <c r="H28" s="22">
        <v>46022</v>
      </c>
      <c r="L28" s="31"/>
      <c r="Q28" s="27" t="s">
        <v>282</v>
      </c>
      <c r="R28" s="28">
        <v>6726</v>
      </c>
      <c r="S28" s="28" t="e">
        <v>#N/A</v>
      </c>
    </row>
    <row r="29" spans="1:30" ht="16">
      <c r="A29" s="19" t="s">
        <v>283</v>
      </c>
      <c r="B29" s="19">
        <v>2345</v>
      </c>
      <c r="C29" s="20">
        <v>0.15</v>
      </c>
      <c r="D29" s="6">
        <v>1283</v>
      </c>
      <c r="E29" s="24">
        <v>0.9</v>
      </c>
      <c r="F29" s="24">
        <v>0.9</v>
      </c>
      <c r="G29" s="21" t="s">
        <v>51</v>
      </c>
      <c r="H29" s="22">
        <v>46022</v>
      </c>
      <c r="L29" s="31"/>
      <c r="Q29" s="28" t="s">
        <v>283</v>
      </c>
      <c r="R29" s="28">
        <v>7100</v>
      </c>
      <c r="S29" s="28" t="e">
        <v>#N/A</v>
      </c>
    </row>
    <row r="30" spans="1:30" ht="16">
      <c r="A30" s="18" t="s">
        <v>284</v>
      </c>
      <c r="B30" s="19">
        <v>2345</v>
      </c>
      <c r="C30" s="20">
        <v>0.15</v>
      </c>
      <c r="D30" s="6">
        <v>1283</v>
      </c>
      <c r="E30" s="24">
        <v>0.9</v>
      </c>
      <c r="F30" s="24">
        <v>0.9</v>
      </c>
      <c r="G30" s="21" t="s">
        <v>51</v>
      </c>
      <c r="H30" s="22">
        <v>46022</v>
      </c>
      <c r="I30" s="34"/>
      <c r="L30" s="31"/>
      <c r="Q30" s="15" t="s">
        <v>284</v>
      </c>
      <c r="R30" s="7">
        <v>2345</v>
      </c>
    </row>
    <row r="31" spans="1:30" ht="16">
      <c r="A31" s="18" t="s">
        <v>285</v>
      </c>
      <c r="B31" s="19">
        <v>12277</v>
      </c>
      <c r="C31" s="20">
        <v>0.15</v>
      </c>
      <c r="D31" s="6">
        <v>1283</v>
      </c>
      <c r="E31" s="24">
        <v>0.7</v>
      </c>
      <c r="F31" s="24">
        <v>0.7</v>
      </c>
      <c r="G31" s="21" t="s">
        <v>51</v>
      </c>
      <c r="H31" s="22">
        <v>46022</v>
      </c>
      <c r="I31" s="34" t="s">
        <v>213</v>
      </c>
      <c r="L31" s="31"/>
      <c r="Q31" s="15"/>
      <c r="R31" s="7"/>
    </row>
    <row r="32" spans="1:30" ht="16">
      <c r="A32" s="29" t="s">
        <v>286</v>
      </c>
      <c r="B32" s="29"/>
      <c r="C32" s="6" t="s">
        <v>287</v>
      </c>
      <c r="D32" s="6">
        <v>1283</v>
      </c>
      <c r="E32" s="24">
        <v>0.7</v>
      </c>
      <c r="F32" s="24">
        <v>0.7</v>
      </c>
      <c r="G32" s="21" t="s">
        <v>51</v>
      </c>
      <c r="H32" s="22">
        <v>46022</v>
      </c>
      <c r="I32" s="29"/>
      <c r="J32" s="35"/>
      <c r="K32" s="35"/>
      <c r="L32" s="36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</row>
    <row r="33" spans="1:30" ht="16">
      <c r="A33" s="29" t="s">
        <v>288</v>
      </c>
      <c r="B33" s="29">
        <v>5125</v>
      </c>
      <c r="C33" s="6" t="s">
        <v>287</v>
      </c>
      <c r="D33" s="6">
        <v>1283</v>
      </c>
      <c r="E33" s="24">
        <v>0.7</v>
      </c>
      <c r="F33" s="24">
        <v>0.7</v>
      </c>
      <c r="G33" s="21" t="s">
        <v>51</v>
      </c>
      <c r="H33" s="22">
        <v>46022</v>
      </c>
      <c r="I33" s="29">
        <v>6133</v>
      </c>
      <c r="J33" s="35"/>
      <c r="K33" s="35"/>
      <c r="L33" s="36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</row>
    <row r="34" spans="1:30" ht="16">
      <c r="A34" s="29" t="s">
        <v>289</v>
      </c>
      <c r="B34" s="29"/>
      <c r="C34" s="6" t="s">
        <v>287</v>
      </c>
      <c r="D34" s="6">
        <v>1283</v>
      </c>
      <c r="E34" s="24">
        <v>0.7</v>
      </c>
      <c r="F34" s="24">
        <v>0.7</v>
      </c>
      <c r="G34" s="21" t="s">
        <v>51</v>
      </c>
      <c r="H34" s="22">
        <v>46022</v>
      </c>
      <c r="I34" s="29">
        <v>14480</v>
      </c>
      <c r="J34" s="35"/>
      <c r="K34" s="35"/>
      <c r="L34" s="36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</row>
    <row r="35" spans="1:30" ht="16">
      <c r="A35" s="29" t="s">
        <v>290</v>
      </c>
      <c r="B35" s="29"/>
      <c r="C35" s="6" t="s">
        <v>287</v>
      </c>
      <c r="D35" s="6">
        <v>1283</v>
      </c>
      <c r="E35" s="24">
        <v>0.7</v>
      </c>
      <c r="F35" s="24">
        <v>0.7</v>
      </c>
      <c r="G35" s="21" t="s">
        <v>51</v>
      </c>
      <c r="H35" s="22">
        <v>46022</v>
      </c>
      <c r="I35" s="29">
        <v>8486</v>
      </c>
      <c r="J35" s="35"/>
      <c r="K35" s="35"/>
      <c r="L35" s="36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</row>
    <row r="36" spans="1:30" ht="16">
      <c r="A36" s="29" t="s">
        <v>291</v>
      </c>
      <c r="B36" s="29"/>
      <c r="C36" s="6" t="s">
        <v>287</v>
      </c>
      <c r="D36" s="6">
        <v>1283</v>
      </c>
      <c r="E36" s="24">
        <v>0.7</v>
      </c>
      <c r="F36" s="24">
        <v>0.7</v>
      </c>
      <c r="G36" s="21" t="s">
        <v>51</v>
      </c>
      <c r="H36" s="22">
        <v>46022</v>
      </c>
      <c r="I36" s="29">
        <v>13864</v>
      </c>
      <c r="J36" s="35"/>
      <c r="K36" s="35"/>
      <c r="L36" s="36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</row>
    <row r="37" spans="1:30" ht="16">
      <c r="A37" s="29"/>
      <c r="B37" s="29"/>
      <c r="C37" s="6"/>
      <c r="D37" s="6"/>
      <c r="E37" s="24"/>
      <c r="F37" s="24"/>
      <c r="G37" s="21"/>
      <c r="H37" s="22"/>
      <c r="I37" s="29"/>
      <c r="J37" s="35"/>
      <c r="K37" s="35"/>
      <c r="L37" s="36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</row>
    <row r="38" spans="1:30" ht="16">
      <c r="A38" s="29"/>
      <c r="B38" s="29"/>
      <c r="C38" s="6"/>
      <c r="D38" s="6"/>
      <c r="E38" s="24"/>
      <c r="F38" s="24"/>
      <c r="G38" s="21"/>
      <c r="H38" s="22"/>
      <c r="I38" s="29"/>
      <c r="J38" s="35"/>
      <c r="K38" s="35"/>
      <c r="L38" s="36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</row>
    <row r="39" spans="1:30" ht="16">
      <c r="A39" s="29"/>
      <c r="B39" s="29"/>
      <c r="C39" s="6"/>
      <c r="D39" s="6"/>
      <c r="E39" s="24"/>
      <c r="F39" s="24"/>
      <c r="G39" s="21"/>
      <c r="H39" s="22"/>
      <c r="I39" s="29"/>
      <c r="J39" s="35"/>
      <c r="K39" s="35"/>
      <c r="L39" s="36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</row>
    <row r="40" spans="1:30" ht="16">
      <c r="A40" s="29"/>
      <c r="B40" s="29"/>
      <c r="C40" s="6"/>
      <c r="D40" s="6"/>
      <c r="E40" s="24"/>
      <c r="F40" s="24"/>
      <c r="G40" s="21"/>
      <c r="H40" s="22"/>
      <c r="I40" s="29"/>
      <c r="J40" s="35"/>
      <c r="K40" s="35"/>
      <c r="L40" s="36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</row>
    <row r="41" spans="1:30" ht="16">
      <c r="A41" s="29"/>
      <c r="C41" s="20"/>
      <c r="D41" s="6"/>
      <c r="E41" s="24"/>
      <c r="F41" s="24"/>
      <c r="G41" s="6"/>
      <c r="L41" s="31"/>
    </row>
    <row r="42" spans="1:30" ht="16">
      <c r="A42" s="29"/>
      <c r="D42" s="6"/>
      <c r="E42" s="6"/>
      <c r="F42" s="6"/>
      <c r="G42" s="6"/>
      <c r="L42" s="31"/>
    </row>
    <row r="43" spans="1:30" ht="16">
      <c r="A43" s="29"/>
      <c r="D43" s="6"/>
      <c r="E43" s="6"/>
      <c r="F43" s="6"/>
      <c r="G43" s="6"/>
      <c r="L43" s="31"/>
    </row>
    <row r="44" spans="1:30" ht="16">
      <c r="D44" s="6"/>
      <c r="E44" s="6"/>
      <c r="F44" s="6"/>
      <c r="G44" s="6"/>
      <c r="L44" s="31"/>
    </row>
    <row r="45" spans="1:30" ht="16">
      <c r="D45" s="6"/>
      <c r="E45" s="6"/>
      <c r="F45" s="6"/>
      <c r="G45" s="6"/>
      <c r="L45" s="31"/>
    </row>
    <row r="46" spans="1:30" ht="16">
      <c r="D46" s="6"/>
      <c r="E46" s="6"/>
      <c r="F46" s="6"/>
      <c r="G46" s="6"/>
      <c r="L46" s="31"/>
    </row>
    <row r="47" spans="1:30" ht="16">
      <c r="D47" s="6"/>
      <c r="E47" s="6"/>
      <c r="F47" s="6"/>
      <c r="G47" s="6"/>
      <c r="L47" s="31"/>
    </row>
    <row r="48" spans="1:30" ht="16">
      <c r="D48" s="6"/>
      <c r="E48" s="6"/>
      <c r="F48" s="6"/>
      <c r="G48" s="6"/>
      <c r="L48" s="31"/>
    </row>
    <row r="49" spans="4:12" ht="16">
      <c r="D49" s="6"/>
      <c r="E49" s="6"/>
      <c r="F49" s="6"/>
      <c r="G49" s="6"/>
      <c r="L49" s="31"/>
    </row>
    <row r="50" spans="4:12" ht="16">
      <c r="D50" s="6"/>
      <c r="E50" s="6"/>
      <c r="F50" s="6"/>
      <c r="G50" s="6"/>
      <c r="L50" s="31"/>
    </row>
    <row r="51" spans="4:12" ht="16">
      <c r="D51" s="6"/>
      <c r="E51" s="6"/>
      <c r="F51" s="6"/>
      <c r="G51" s="6"/>
      <c r="L51" s="31"/>
    </row>
    <row r="52" spans="4:12" ht="16">
      <c r="D52" s="6"/>
      <c r="E52" s="6"/>
      <c r="F52" s="6"/>
      <c r="G52" s="6"/>
      <c r="L52" s="31"/>
    </row>
    <row r="53" spans="4:12" ht="16">
      <c r="D53" s="6"/>
      <c r="E53" s="6"/>
      <c r="F53" s="6"/>
      <c r="G53" s="6"/>
      <c r="L53" s="31"/>
    </row>
    <row r="54" spans="4:12" ht="16">
      <c r="D54" s="6"/>
      <c r="E54" s="6"/>
      <c r="F54" s="6"/>
      <c r="G54" s="6"/>
      <c r="L54" s="31"/>
    </row>
    <row r="55" spans="4:12" ht="16">
      <c r="D55" s="6"/>
      <c r="E55" s="6"/>
      <c r="F55" s="6"/>
      <c r="G55" s="6"/>
      <c r="L55" s="31"/>
    </row>
    <row r="56" spans="4:12" ht="16">
      <c r="D56" s="6"/>
      <c r="E56" s="6"/>
      <c r="F56" s="6"/>
      <c r="G56" s="6"/>
      <c r="L56" s="31"/>
    </row>
    <row r="57" spans="4:12" ht="16">
      <c r="D57" s="6"/>
      <c r="E57" s="6"/>
      <c r="F57" s="6"/>
      <c r="G57" s="6"/>
      <c r="L57" s="31"/>
    </row>
    <row r="58" spans="4:12" ht="16">
      <c r="D58" s="6"/>
      <c r="E58" s="6"/>
      <c r="F58" s="6"/>
      <c r="G58" s="6"/>
      <c r="L58" s="31"/>
    </row>
    <row r="59" spans="4:12" ht="16">
      <c r="D59" s="6"/>
      <c r="E59" s="6"/>
      <c r="F59" s="6"/>
      <c r="G59" s="6"/>
      <c r="L59" s="31"/>
    </row>
    <row r="60" spans="4:12" ht="16">
      <c r="D60" s="6"/>
      <c r="E60" s="6"/>
      <c r="F60" s="6"/>
      <c r="G60" s="6"/>
      <c r="L60" s="31"/>
    </row>
    <row r="61" spans="4:12" ht="16">
      <c r="D61" s="6"/>
      <c r="E61" s="6"/>
      <c r="F61" s="6"/>
      <c r="G61" s="6"/>
      <c r="L61" s="31"/>
    </row>
    <row r="62" spans="4:12" ht="16">
      <c r="D62" s="6"/>
      <c r="E62" s="6"/>
      <c r="F62" s="6"/>
      <c r="G62" s="6"/>
      <c r="L62" s="31"/>
    </row>
    <row r="63" spans="4:12" ht="16">
      <c r="D63" s="6"/>
      <c r="E63" s="6"/>
      <c r="F63" s="6"/>
      <c r="G63" s="6"/>
      <c r="L63" s="31"/>
    </row>
    <row r="64" spans="4:12" ht="16">
      <c r="D64" s="6"/>
      <c r="E64" s="6"/>
      <c r="F64" s="6"/>
      <c r="G64" s="6"/>
      <c r="L64" s="31"/>
    </row>
    <row r="65" spans="4:12" ht="16">
      <c r="D65" s="6"/>
      <c r="E65" s="6"/>
      <c r="F65" s="6"/>
      <c r="G65" s="6"/>
      <c r="L65" s="31"/>
    </row>
    <row r="66" spans="4:12" ht="16">
      <c r="D66" s="6"/>
      <c r="E66" s="6"/>
      <c r="F66" s="6"/>
      <c r="G66" s="6"/>
      <c r="L66" s="31"/>
    </row>
    <row r="67" spans="4:12" ht="16">
      <c r="D67" s="6"/>
      <c r="E67" s="6"/>
      <c r="F67" s="6"/>
      <c r="G67" s="6"/>
      <c r="L67" s="31"/>
    </row>
    <row r="68" spans="4:12" ht="16">
      <c r="D68" s="6"/>
      <c r="E68" s="6"/>
      <c r="F68" s="6"/>
      <c r="G68" s="6"/>
      <c r="L68" s="31"/>
    </row>
    <row r="69" spans="4:12" ht="16">
      <c r="D69" s="6"/>
      <c r="E69" s="6"/>
      <c r="F69" s="6"/>
      <c r="G69" s="6"/>
      <c r="L69" s="31"/>
    </row>
    <row r="70" spans="4:12" ht="16">
      <c r="D70" s="6"/>
      <c r="E70" s="6"/>
      <c r="F70" s="6"/>
      <c r="G70" s="6"/>
      <c r="L70" s="31"/>
    </row>
    <row r="71" spans="4:12" ht="16">
      <c r="D71" s="6"/>
      <c r="E71" s="6"/>
      <c r="F71" s="6"/>
      <c r="G71" s="6"/>
      <c r="L71" s="31"/>
    </row>
    <row r="72" spans="4:12" ht="16">
      <c r="D72" s="6"/>
      <c r="E72" s="6"/>
      <c r="F72" s="6"/>
      <c r="G72" s="6"/>
      <c r="L72" s="31"/>
    </row>
    <row r="73" spans="4:12" ht="16">
      <c r="D73" s="6"/>
      <c r="E73" s="6"/>
      <c r="F73" s="6"/>
      <c r="G73" s="6"/>
      <c r="L73" s="31"/>
    </row>
    <row r="74" spans="4:12" ht="16">
      <c r="D74" s="6"/>
      <c r="E74" s="6"/>
      <c r="F74" s="6"/>
      <c r="G74" s="6"/>
      <c r="L74" s="31"/>
    </row>
    <row r="75" spans="4:12" ht="16">
      <c r="D75" s="6"/>
      <c r="E75" s="6"/>
      <c r="F75" s="6"/>
      <c r="G75" s="6"/>
      <c r="L75" s="31"/>
    </row>
    <row r="76" spans="4:12" ht="16">
      <c r="D76" s="6"/>
      <c r="E76" s="6"/>
      <c r="F76" s="6"/>
      <c r="G76" s="6"/>
      <c r="L76" s="31"/>
    </row>
    <row r="77" spans="4:12" ht="16">
      <c r="D77" s="6"/>
      <c r="E77" s="6"/>
      <c r="F77" s="6"/>
      <c r="G77" s="6"/>
      <c r="L77" s="31"/>
    </row>
    <row r="78" spans="4:12" ht="16">
      <c r="D78" s="6"/>
      <c r="E78" s="6"/>
      <c r="F78" s="6"/>
      <c r="G78" s="6"/>
      <c r="L78" s="31"/>
    </row>
    <row r="79" spans="4:12" ht="16">
      <c r="D79" s="6"/>
      <c r="E79" s="6"/>
      <c r="F79" s="6"/>
      <c r="G79" s="6"/>
      <c r="L79" s="31"/>
    </row>
    <row r="80" spans="4:12" ht="16">
      <c r="D80" s="6"/>
      <c r="E80" s="6"/>
      <c r="F80" s="6"/>
      <c r="G80" s="6"/>
      <c r="L80" s="31"/>
    </row>
    <row r="81" spans="4:12" ht="16">
      <c r="D81" s="6"/>
      <c r="E81" s="6"/>
      <c r="F81" s="6"/>
      <c r="G81" s="6"/>
      <c r="L81" s="31"/>
    </row>
    <row r="82" spans="4:12" ht="16">
      <c r="D82" s="6"/>
      <c r="E82" s="6"/>
      <c r="F82" s="6"/>
      <c r="G82" s="6"/>
      <c r="L82" s="31"/>
    </row>
    <row r="83" spans="4:12" ht="16">
      <c r="D83" s="6"/>
      <c r="E83" s="6"/>
      <c r="F83" s="6"/>
      <c r="G83" s="6"/>
      <c r="L83" s="31"/>
    </row>
    <row r="84" spans="4:12" ht="16">
      <c r="D84" s="6"/>
      <c r="E84" s="6"/>
      <c r="F84" s="6"/>
      <c r="G84" s="6"/>
      <c r="L84" s="31"/>
    </row>
    <row r="85" spans="4:12" ht="16">
      <c r="D85" s="6"/>
      <c r="E85" s="6"/>
      <c r="F85" s="6"/>
      <c r="G85" s="6"/>
      <c r="L85" s="31"/>
    </row>
    <row r="86" spans="4:12" ht="16">
      <c r="D86" s="6"/>
      <c r="E86" s="6"/>
      <c r="F86" s="6"/>
      <c r="G86" s="6"/>
      <c r="L86" s="31"/>
    </row>
    <row r="87" spans="4:12" ht="16">
      <c r="D87" s="6"/>
      <c r="E87" s="6"/>
      <c r="F87" s="6"/>
      <c r="G87" s="6"/>
      <c r="L87" s="31"/>
    </row>
    <row r="88" spans="4:12" ht="16">
      <c r="D88" s="6"/>
      <c r="E88" s="6"/>
      <c r="F88" s="6"/>
      <c r="G88" s="6"/>
      <c r="L88" s="31"/>
    </row>
    <row r="89" spans="4:12" ht="16">
      <c r="D89" s="6"/>
      <c r="E89" s="6"/>
      <c r="F89" s="6"/>
      <c r="G89" s="6"/>
      <c r="L89" s="31"/>
    </row>
    <row r="90" spans="4:12" ht="16">
      <c r="D90" s="6"/>
      <c r="E90" s="6"/>
      <c r="F90" s="6"/>
      <c r="G90" s="6"/>
      <c r="L90" s="31"/>
    </row>
    <row r="91" spans="4:12" ht="16">
      <c r="D91" s="6"/>
      <c r="E91" s="6"/>
      <c r="F91" s="6"/>
      <c r="G91" s="6"/>
      <c r="L91" s="31"/>
    </row>
    <row r="92" spans="4:12" ht="16">
      <c r="D92" s="6"/>
      <c r="E92" s="6"/>
      <c r="F92" s="6"/>
      <c r="G92" s="6"/>
      <c r="L92" s="31"/>
    </row>
    <row r="93" spans="4:12" ht="16">
      <c r="D93" s="6"/>
      <c r="E93" s="6"/>
      <c r="F93" s="6"/>
      <c r="G93" s="6"/>
      <c r="L93" s="31"/>
    </row>
    <row r="94" spans="4:12" ht="16">
      <c r="D94" s="6"/>
      <c r="E94" s="6"/>
      <c r="F94" s="6"/>
      <c r="G94" s="6"/>
      <c r="L94" s="31"/>
    </row>
    <row r="95" spans="4:12" ht="16">
      <c r="D95" s="6"/>
      <c r="E95" s="6"/>
      <c r="F95" s="6"/>
      <c r="G95" s="6"/>
      <c r="L95" s="31"/>
    </row>
    <row r="96" spans="4:12" ht="16">
      <c r="D96" s="6"/>
      <c r="E96" s="6"/>
      <c r="F96" s="6"/>
      <c r="G96" s="6"/>
      <c r="L96" s="31"/>
    </row>
    <row r="97" spans="4:12" ht="16">
      <c r="D97" s="6"/>
      <c r="E97" s="6"/>
      <c r="F97" s="6"/>
      <c r="G97" s="6"/>
      <c r="L97" s="31"/>
    </row>
    <row r="98" spans="4:12" ht="16">
      <c r="D98" s="6"/>
      <c r="E98" s="6"/>
      <c r="F98" s="6"/>
      <c r="G98" s="6"/>
      <c r="L98" s="31"/>
    </row>
    <row r="99" spans="4:12" ht="16">
      <c r="D99" s="6"/>
      <c r="E99" s="6"/>
      <c r="F99" s="6"/>
      <c r="G99" s="6"/>
      <c r="L99" s="31"/>
    </row>
    <row r="100" spans="4:12" ht="16">
      <c r="D100" s="6"/>
      <c r="E100" s="6"/>
      <c r="F100" s="6"/>
      <c r="G100" s="6"/>
      <c r="L100" s="31"/>
    </row>
    <row r="101" spans="4:12" ht="16">
      <c r="D101" s="6"/>
      <c r="E101" s="6"/>
      <c r="F101" s="6"/>
      <c r="G101" s="6"/>
      <c r="L101" s="31"/>
    </row>
    <row r="102" spans="4:12" ht="16">
      <c r="D102" s="6"/>
      <c r="E102" s="6"/>
      <c r="F102" s="6"/>
      <c r="G102" s="6"/>
      <c r="L102" s="31"/>
    </row>
    <row r="103" spans="4:12" ht="16">
      <c r="D103" s="6"/>
      <c r="E103" s="6"/>
      <c r="F103" s="6"/>
      <c r="G103" s="6"/>
      <c r="L103" s="31"/>
    </row>
    <row r="104" spans="4:12" ht="16">
      <c r="D104" s="6"/>
      <c r="E104" s="6"/>
      <c r="F104" s="6"/>
      <c r="G104" s="6"/>
      <c r="L104" s="31"/>
    </row>
    <row r="105" spans="4:12" ht="16">
      <c r="D105" s="6"/>
      <c r="E105" s="6"/>
      <c r="F105" s="6"/>
      <c r="G105" s="6"/>
      <c r="L105" s="31"/>
    </row>
    <row r="106" spans="4:12" ht="16">
      <c r="D106" s="6"/>
      <c r="E106" s="6"/>
      <c r="F106" s="6"/>
      <c r="G106" s="6"/>
      <c r="L106" s="31"/>
    </row>
    <row r="107" spans="4:12" ht="16">
      <c r="D107" s="6"/>
      <c r="E107" s="6"/>
      <c r="F107" s="6"/>
      <c r="G107" s="6"/>
      <c r="L107" s="31"/>
    </row>
    <row r="108" spans="4:12" ht="16">
      <c r="D108" s="6"/>
      <c r="E108" s="6"/>
      <c r="F108" s="6"/>
      <c r="G108" s="6"/>
      <c r="L108" s="31"/>
    </row>
    <row r="109" spans="4:12" ht="16">
      <c r="D109" s="6"/>
      <c r="E109" s="6"/>
      <c r="F109" s="6"/>
      <c r="G109" s="6"/>
      <c r="L109" s="31"/>
    </row>
    <row r="110" spans="4:12" ht="16">
      <c r="D110" s="6"/>
      <c r="E110" s="6"/>
      <c r="F110" s="6"/>
      <c r="G110" s="6"/>
      <c r="L110" s="31"/>
    </row>
    <row r="111" spans="4:12" ht="16">
      <c r="D111" s="6"/>
      <c r="E111" s="6"/>
      <c r="F111" s="6"/>
      <c r="G111" s="6"/>
      <c r="L111" s="31"/>
    </row>
    <row r="112" spans="4:12" ht="16">
      <c r="D112" s="6"/>
      <c r="E112" s="6"/>
      <c r="F112" s="6"/>
      <c r="G112" s="6"/>
      <c r="L112" s="31"/>
    </row>
    <row r="113" spans="4:12" ht="16">
      <c r="D113" s="6"/>
      <c r="E113" s="6"/>
      <c r="F113" s="6"/>
      <c r="G113" s="6"/>
      <c r="L113" s="31"/>
    </row>
    <row r="114" spans="4:12" ht="16">
      <c r="D114" s="6"/>
      <c r="E114" s="6"/>
      <c r="F114" s="6"/>
      <c r="G114" s="6"/>
      <c r="L114" s="31"/>
    </row>
    <row r="115" spans="4:12" ht="16">
      <c r="D115" s="6"/>
      <c r="E115" s="6"/>
      <c r="F115" s="6"/>
      <c r="G115" s="6"/>
      <c r="L115" s="31"/>
    </row>
    <row r="116" spans="4:12" ht="16">
      <c r="D116" s="6"/>
      <c r="E116" s="6"/>
      <c r="F116" s="6"/>
      <c r="G116" s="6"/>
      <c r="L116" s="31"/>
    </row>
    <row r="117" spans="4:12" ht="16">
      <c r="D117" s="6"/>
      <c r="E117" s="6"/>
      <c r="F117" s="6"/>
      <c r="G117" s="6"/>
      <c r="L117" s="31"/>
    </row>
    <row r="118" spans="4:12" ht="16">
      <c r="D118" s="6"/>
      <c r="E118" s="6"/>
      <c r="F118" s="6"/>
      <c r="G118" s="6"/>
      <c r="L118" s="31"/>
    </row>
    <row r="119" spans="4:12" ht="16">
      <c r="D119" s="6"/>
      <c r="E119" s="6"/>
      <c r="F119" s="6"/>
      <c r="G119" s="6"/>
      <c r="L119" s="31"/>
    </row>
    <row r="120" spans="4:12" ht="16">
      <c r="D120" s="6"/>
      <c r="E120" s="6"/>
      <c r="F120" s="6"/>
      <c r="G120" s="6"/>
      <c r="L120" s="31"/>
    </row>
    <row r="121" spans="4:12" ht="16">
      <c r="D121" s="6"/>
      <c r="E121" s="6"/>
      <c r="F121" s="6"/>
      <c r="G121" s="6"/>
      <c r="L121" s="31"/>
    </row>
    <row r="122" spans="4:12" ht="16">
      <c r="D122" s="6"/>
      <c r="E122" s="6"/>
      <c r="F122" s="6"/>
      <c r="G122" s="6"/>
      <c r="L122" s="31"/>
    </row>
    <row r="123" spans="4:12" ht="16">
      <c r="D123" s="6"/>
      <c r="E123" s="6"/>
      <c r="F123" s="6"/>
      <c r="G123" s="6"/>
      <c r="L123" s="31"/>
    </row>
    <row r="124" spans="4:12" ht="16">
      <c r="D124" s="6"/>
      <c r="E124" s="6"/>
      <c r="F124" s="6"/>
      <c r="G124" s="6"/>
      <c r="L124" s="31"/>
    </row>
    <row r="125" spans="4:12" ht="16">
      <c r="D125" s="6"/>
      <c r="E125" s="6"/>
      <c r="F125" s="6"/>
      <c r="G125" s="6"/>
      <c r="L125" s="31"/>
    </row>
    <row r="126" spans="4:12" ht="16">
      <c r="D126" s="6"/>
      <c r="E126" s="6"/>
      <c r="F126" s="6"/>
      <c r="G126" s="6"/>
      <c r="L126" s="31"/>
    </row>
    <row r="127" spans="4:12" ht="16">
      <c r="D127" s="6"/>
      <c r="E127" s="6"/>
      <c r="F127" s="6"/>
      <c r="G127" s="6"/>
      <c r="L127" s="31"/>
    </row>
    <row r="128" spans="4:12" ht="16">
      <c r="D128" s="6"/>
      <c r="E128" s="6"/>
      <c r="F128" s="6"/>
      <c r="G128" s="6"/>
      <c r="L128" s="31"/>
    </row>
    <row r="129" spans="4:12" ht="16">
      <c r="D129" s="6"/>
      <c r="E129" s="6"/>
      <c r="F129" s="6"/>
      <c r="G129" s="6"/>
      <c r="L129" s="31"/>
    </row>
    <row r="130" spans="4:12" ht="16">
      <c r="D130" s="6"/>
      <c r="E130" s="6"/>
      <c r="F130" s="6"/>
      <c r="G130" s="6"/>
      <c r="L130" s="31"/>
    </row>
    <row r="131" spans="4:12" ht="16">
      <c r="D131" s="6"/>
      <c r="E131" s="6"/>
      <c r="F131" s="6"/>
      <c r="G131" s="6"/>
      <c r="L131" s="31"/>
    </row>
    <row r="132" spans="4:12" ht="16">
      <c r="D132" s="6"/>
      <c r="E132" s="6"/>
      <c r="F132" s="6"/>
      <c r="G132" s="6"/>
      <c r="L132" s="31"/>
    </row>
    <row r="133" spans="4:12" ht="16">
      <c r="D133" s="6"/>
      <c r="E133" s="6"/>
      <c r="F133" s="6"/>
      <c r="G133" s="6"/>
      <c r="L133" s="31"/>
    </row>
    <row r="134" spans="4:12" ht="16">
      <c r="D134" s="6"/>
      <c r="E134" s="6"/>
      <c r="F134" s="6"/>
      <c r="G134" s="6"/>
      <c r="L134" s="31"/>
    </row>
    <row r="135" spans="4:12" ht="16">
      <c r="D135" s="6"/>
      <c r="E135" s="6"/>
      <c r="F135" s="6"/>
      <c r="G135" s="6"/>
      <c r="L135" s="31"/>
    </row>
    <row r="136" spans="4:12" ht="16">
      <c r="D136" s="6"/>
      <c r="E136" s="6"/>
      <c r="F136" s="6"/>
      <c r="G136" s="6"/>
      <c r="L136" s="31"/>
    </row>
    <row r="137" spans="4:12" ht="16">
      <c r="D137" s="6"/>
      <c r="E137" s="6"/>
      <c r="F137" s="6"/>
      <c r="G137" s="6"/>
      <c r="L137" s="31"/>
    </row>
    <row r="138" spans="4:12" ht="16">
      <c r="D138" s="6"/>
      <c r="E138" s="6"/>
      <c r="F138" s="6"/>
      <c r="G138" s="6"/>
      <c r="L138" s="31"/>
    </row>
    <row r="139" spans="4:12" ht="16">
      <c r="D139" s="6"/>
      <c r="E139" s="6"/>
      <c r="F139" s="6"/>
      <c r="G139" s="6"/>
      <c r="L139" s="31"/>
    </row>
    <row r="140" spans="4:12" ht="16">
      <c r="D140" s="6"/>
      <c r="E140" s="6"/>
      <c r="F140" s="6"/>
      <c r="G140" s="6"/>
      <c r="L140" s="31"/>
    </row>
    <row r="141" spans="4:12" ht="16">
      <c r="D141" s="6"/>
      <c r="E141" s="6"/>
      <c r="F141" s="6"/>
      <c r="G141" s="6"/>
      <c r="L141" s="31"/>
    </row>
    <row r="142" spans="4:12" ht="16">
      <c r="D142" s="6"/>
      <c r="E142" s="6"/>
      <c r="F142" s="6"/>
      <c r="G142" s="6"/>
      <c r="L142" s="31"/>
    </row>
    <row r="143" spans="4:12" ht="16">
      <c r="D143" s="6"/>
      <c r="E143" s="6"/>
      <c r="F143" s="6"/>
      <c r="G143" s="6"/>
      <c r="L143" s="31"/>
    </row>
    <row r="144" spans="4:12" ht="16">
      <c r="D144" s="6"/>
      <c r="E144" s="6"/>
      <c r="F144" s="6"/>
      <c r="G144" s="6"/>
      <c r="L144" s="31"/>
    </row>
    <row r="145" spans="4:12" ht="16">
      <c r="D145" s="6"/>
      <c r="E145" s="6"/>
      <c r="F145" s="6"/>
      <c r="G145" s="6"/>
      <c r="L145" s="31"/>
    </row>
    <row r="146" spans="4:12" ht="16">
      <c r="D146" s="6"/>
      <c r="E146" s="6"/>
      <c r="F146" s="6"/>
      <c r="G146" s="6"/>
      <c r="L146" s="31"/>
    </row>
    <row r="147" spans="4:12" ht="16">
      <c r="D147" s="6"/>
      <c r="E147" s="6"/>
      <c r="F147" s="6"/>
      <c r="G147" s="6"/>
      <c r="L147" s="31"/>
    </row>
    <row r="148" spans="4:12" ht="16">
      <c r="D148" s="6"/>
      <c r="E148" s="6"/>
      <c r="F148" s="6"/>
      <c r="G148" s="6"/>
      <c r="L148" s="31"/>
    </row>
    <row r="149" spans="4:12" ht="16">
      <c r="D149" s="6"/>
      <c r="E149" s="6"/>
      <c r="F149" s="6"/>
      <c r="G149" s="6"/>
      <c r="L149" s="31"/>
    </row>
    <row r="150" spans="4:12" ht="16">
      <c r="D150" s="6"/>
      <c r="E150" s="6"/>
      <c r="F150" s="6"/>
      <c r="G150" s="6"/>
      <c r="L150" s="31"/>
    </row>
    <row r="151" spans="4:12" ht="16">
      <c r="D151" s="6"/>
      <c r="E151" s="6"/>
      <c r="F151" s="6"/>
      <c r="G151" s="6"/>
      <c r="L151" s="31"/>
    </row>
    <row r="152" spans="4:12" ht="16">
      <c r="D152" s="6"/>
      <c r="E152" s="6"/>
      <c r="F152" s="6"/>
      <c r="G152" s="6"/>
      <c r="L152" s="31"/>
    </row>
    <row r="153" spans="4:12" ht="16">
      <c r="D153" s="6"/>
      <c r="E153" s="6"/>
      <c r="F153" s="6"/>
      <c r="G153" s="6"/>
      <c r="L153" s="31"/>
    </row>
    <row r="154" spans="4:12" ht="16">
      <c r="D154" s="6"/>
      <c r="E154" s="6"/>
      <c r="F154" s="6"/>
      <c r="G154" s="6"/>
      <c r="L154" s="31"/>
    </row>
    <row r="155" spans="4:12" ht="16">
      <c r="D155" s="6"/>
      <c r="E155" s="6"/>
      <c r="F155" s="6"/>
      <c r="G155" s="6"/>
      <c r="L155" s="31"/>
    </row>
    <row r="156" spans="4:12" ht="16">
      <c r="D156" s="6"/>
      <c r="E156" s="6"/>
      <c r="F156" s="6"/>
      <c r="G156" s="6"/>
      <c r="L156" s="31"/>
    </row>
    <row r="157" spans="4:12" ht="16">
      <c r="D157" s="6"/>
      <c r="E157" s="6"/>
      <c r="F157" s="6"/>
      <c r="G157" s="6"/>
      <c r="L157" s="31"/>
    </row>
    <row r="158" spans="4:12" ht="16">
      <c r="D158" s="6"/>
      <c r="E158" s="6"/>
      <c r="F158" s="6"/>
      <c r="G158" s="6"/>
      <c r="L158" s="31"/>
    </row>
    <row r="159" spans="4:12" ht="16">
      <c r="D159" s="6"/>
      <c r="E159" s="6"/>
      <c r="F159" s="6"/>
      <c r="G159" s="6"/>
      <c r="L159" s="31"/>
    </row>
    <row r="160" spans="4:12" ht="16">
      <c r="D160" s="6"/>
      <c r="E160" s="6"/>
      <c r="F160" s="6"/>
      <c r="G160" s="6"/>
      <c r="L160" s="31"/>
    </row>
    <row r="161" spans="4:12" ht="16">
      <c r="D161" s="6"/>
      <c r="E161" s="6"/>
      <c r="F161" s="6"/>
      <c r="G161" s="6"/>
      <c r="L161" s="31"/>
    </row>
    <row r="162" spans="4:12" ht="16">
      <c r="D162" s="6"/>
      <c r="E162" s="6"/>
      <c r="F162" s="6"/>
      <c r="G162" s="6"/>
      <c r="L162" s="31"/>
    </row>
    <row r="163" spans="4:12" ht="16">
      <c r="D163" s="6"/>
      <c r="E163" s="6"/>
      <c r="F163" s="6"/>
      <c r="G163" s="6"/>
      <c r="L163" s="31"/>
    </row>
    <row r="164" spans="4:12" ht="16">
      <c r="D164" s="6"/>
      <c r="E164" s="6"/>
      <c r="F164" s="6"/>
      <c r="G164" s="6"/>
      <c r="L164" s="31"/>
    </row>
    <row r="165" spans="4:12" ht="16">
      <c r="D165" s="6"/>
      <c r="E165" s="6"/>
      <c r="F165" s="6"/>
      <c r="G165" s="6"/>
      <c r="L165" s="31"/>
    </row>
    <row r="166" spans="4:12" ht="16">
      <c r="D166" s="6"/>
      <c r="E166" s="6"/>
      <c r="F166" s="6"/>
      <c r="G166" s="6"/>
      <c r="L166" s="31"/>
    </row>
    <row r="167" spans="4:12" ht="16">
      <c r="D167" s="6"/>
      <c r="E167" s="6"/>
      <c r="F167" s="6"/>
      <c r="G167" s="6"/>
      <c r="L167" s="31"/>
    </row>
    <row r="168" spans="4:12" ht="16">
      <c r="D168" s="6"/>
      <c r="E168" s="6"/>
      <c r="F168" s="6"/>
      <c r="G168" s="6"/>
      <c r="L168" s="31"/>
    </row>
    <row r="169" spans="4:12" ht="16">
      <c r="D169" s="6"/>
      <c r="E169" s="6"/>
      <c r="F169" s="6"/>
      <c r="G169" s="6"/>
      <c r="L169" s="31"/>
    </row>
    <row r="170" spans="4:12" ht="16">
      <c r="D170" s="6"/>
      <c r="E170" s="6"/>
      <c r="F170" s="6"/>
      <c r="G170" s="6"/>
      <c r="L170" s="31"/>
    </row>
    <row r="171" spans="4:12" ht="16">
      <c r="D171" s="6"/>
      <c r="E171" s="6"/>
      <c r="F171" s="6"/>
      <c r="G171" s="6"/>
      <c r="L171" s="31"/>
    </row>
    <row r="172" spans="4:12" ht="16">
      <c r="D172" s="6"/>
      <c r="E172" s="6"/>
      <c r="F172" s="6"/>
      <c r="G172" s="6"/>
      <c r="L172" s="31"/>
    </row>
    <row r="173" spans="4:12" ht="16">
      <c r="D173" s="6"/>
      <c r="E173" s="6"/>
      <c r="F173" s="6"/>
      <c r="G173" s="6"/>
      <c r="L173" s="31"/>
    </row>
    <row r="174" spans="4:12" ht="16">
      <c r="D174" s="6"/>
      <c r="E174" s="6"/>
      <c r="F174" s="6"/>
      <c r="G174" s="6"/>
      <c r="L174" s="31"/>
    </row>
    <row r="175" spans="4:12" ht="16">
      <c r="D175" s="6"/>
      <c r="E175" s="6"/>
      <c r="F175" s="6"/>
      <c r="G175" s="6"/>
      <c r="L175" s="31"/>
    </row>
    <row r="176" spans="4:12" ht="16">
      <c r="D176" s="6"/>
      <c r="E176" s="6"/>
      <c r="F176" s="6"/>
      <c r="G176" s="6"/>
      <c r="L176" s="31"/>
    </row>
    <row r="177" spans="4:12" ht="16">
      <c r="D177" s="6"/>
      <c r="E177" s="6"/>
      <c r="F177" s="6"/>
      <c r="G177" s="6"/>
      <c r="L177" s="31"/>
    </row>
    <row r="178" spans="4:12" ht="16">
      <c r="D178" s="6"/>
      <c r="E178" s="6"/>
      <c r="F178" s="6"/>
      <c r="G178" s="6"/>
      <c r="L178" s="31"/>
    </row>
    <row r="179" spans="4:12" ht="16">
      <c r="D179" s="6"/>
      <c r="E179" s="6"/>
      <c r="F179" s="6"/>
      <c r="G179" s="6"/>
      <c r="L179" s="31"/>
    </row>
    <row r="180" spans="4:12" ht="16">
      <c r="D180" s="6"/>
      <c r="E180" s="6"/>
      <c r="F180" s="6"/>
      <c r="G180" s="6"/>
      <c r="L180" s="31"/>
    </row>
    <row r="181" spans="4:12" ht="16">
      <c r="D181" s="6"/>
      <c r="E181" s="6"/>
      <c r="F181" s="6"/>
      <c r="G181" s="6"/>
      <c r="L181" s="31"/>
    </row>
    <row r="182" spans="4:12" ht="16">
      <c r="D182" s="6"/>
      <c r="E182" s="6"/>
      <c r="F182" s="6"/>
      <c r="G182" s="6"/>
      <c r="L182" s="31"/>
    </row>
    <row r="183" spans="4:12" ht="16">
      <c r="D183" s="6"/>
      <c r="E183" s="6"/>
      <c r="F183" s="6"/>
      <c r="G183" s="6"/>
      <c r="L183" s="31"/>
    </row>
    <row r="184" spans="4:12" ht="16">
      <c r="D184" s="6"/>
      <c r="E184" s="6"/>
      <c r="F184" s="6"/>
      <c r="G184" s="6"/>
      <c r="L184" s="31"/>
    </row>
    <row r="185" spans="4:12" ht="16">
      <c r="D185" s="6"/>
      <c r="E185" s="6"/>
      <c r="F185" s="6"/>
      <c r="G185" s="6"/>
      <c r="L185" s="31"/>
    </row>
    <row r="186" spans="4:12" ht="16">
      <c r="D186" s="6"/>
      <c r="E186" s="6"/>
      <c r="F186" s="6"/>
      <c r="G186" s="6"/>
      <c r="L186" s="31"/>
    </row>
    <row r="187" spans="4:12" ht="16">
      <c r="D187" s="6"/>
      <c r="E187" s="6"/>
      <c r="F187" s="6"/>
      <c r="G187" s="6"/>
      <c r="L187" s="31"/>
    </row>
    <row r="188" spans="4:12" ht="16">
      <c r="D188" s="6"/>
      <c r="E188" s="6"/>
      <c r="F188" s="6"/>
      <c r="G188" s="6"/>
      <c r="L188" s="31"/>
    </row>
    <row r="189" spans="4:12" ht="16">
      <c r="D189" s="6"/>
      <c r="E189" s="6"/>
      <c r="F189" s="6"/>
      <c r="G189" s="6"/>
      <c r="L189" s="31"/>
    </row>
    <row r="190" spans="4:12" ht="16">
      <c r="D190" s="6"/>
      <c r="E190" s="6"/>
      <c r="F190" s="6"/>
      <c r="G190" s="6"/>
      <c r="L190" s="31"/>
    </row>
    <row r="191" spans="4:12" ht="16">
      <c r="D191" s="6"/>
      <c r="E191" s="6"/>
      <c r="F191" s="6"/>
      <c r="G191" s="6"/>
      <c r="L191" s="31"/>
    </row>
    <row r="192" spans="4:12" ht="16">
      <c r="D192" s="6"/>
      <c r="E192" s="6"/>
      <c r="F192" s="6"/>
      <c r="G192" s="6"/>
      <c r="L192" s="31"/>
    </row>
    <row r="193" spans="4:12" ht="16">
      <c r="D193" s="6"/>
      <c r="E193" s="6"/>
      <c r="F193" s="6"/>
      <c r="G193" s="6"/>
      <c r="L193" s="31"/>
    </row>
    <row r="194" spans="4:12" ht="16">
      <c r="D194" s="6"/>
      <c r="E194" s="6"/>
      <c r="F194" s="6"/>
      <c r="G194" s="6"/>
      <c r="L194" s="31"/>
    </row>
    <row r="195" spans="4:12" ht="16">
      <c r="D195" s="6"/>
      <c r="E195" s="6"/>
      <c r="F195" s="6"/>
      <c r="G195" s="6"/>
      <c r="L195" s="31"/>
    </row>
    <row r="196" spans="4:12" ht="16">
      <c r="D196" s="6"/>
      <c r="E196" s="6"/>
      <c r="F196" s="6"/>
      <c r="G196" s="6"/>
      <c r="L196" s="31"/>
    </row>
    <row r="197" spans="4:12" ht="16">
      <c r="D197" s="6"/>
      <c r="E197" s="6"/>
      <c r="F197" s="6"/>
      <c r="G197" s="6"/>
      <c r="L197" s="31"/>
    </row>
    <row r="198" spans="4:12" ht="16">
      <c r="D198" s="6"/>
      <c r="E198" s="6"/>
      <c r="F198" s="6"/>
      <c r="G198" s="6"/>
      <c r="L198" s="31"/>
    </row>
    <row r="199" spans="4:12" ht="16">
      <c r="D199" s="6"/>
      <c r="E199" s="6"/>
      <c r="F199" s="6"/>
      <c r="G199" s="6"/>
      <c r="L199" s="31"/>
    </row>
    <row r="200" spans="4:12" ht="16">
      <c r="D200" s="6"/>
      <c r="E200" s="6"/>
      <c r="F200" s="6"/>
      <c r="G200" s="6"/>
      <c r="L200" s="31"/>
    </row>
    <row r="201" spans="4:12" ht="16">
      <c r="D201" s="6"/>
      <c r="E201" s="6"/>
      <c r="F201" s="6"/>
      <c r="G201" s="6"/>
      <c r="L201" s="31"/>
    </row>
    <row r="202" spans="4:12" ht="16">
      <c r="D202" s="6"/>
      <c r="E202" s="6"/>
      <c r="F202" s="6"/>
      <c r="G202" s="6"/>
      <c r="L202" s="31"/>
    </row>
    <row r="203" spans="4:12" ht="16">
      <c r="D203" s="6"/>
      <c r="E203" s="6"/>
      <c r="F203" s="6"/>
      <c r="G203" s="6"/>
      <c r="L203" s="31"/>
    </row>
    <row r="204" spans="4:12" ht="16">
      <c r="D204" s="6"/>
      <c r="E204" s="6"/>
      <c r="F204" s="6"/>
      <c r="G204" s="6"/>
      <c r="L204" s="31"/>
    </row>
    <row r="205" spans="4:12" ht="16">
      <c r="D205" s="6"/>
      <c r="E205" s="6"/>
      <c r="F205" s="6"/>
      <c r="G205" s="6"/>
      <c r="L205" s="31"/>
    </row>
    <row r="206" spans="4:12" ht="16">
      <c r="D206" s="6"/>
      <c r="E206" s="6"/>
      <c r="F206" s="6"/>
      <c r="G206" s="6"/>
      <c r="L206" s="31"/>
    </row>
    <row r="207" spans="4:12" ht="16">
      <c r="D207" s="6"/>
      <c r="E207" s="6"/>
      <c r="F207" s="6"/>
      <c r="G207" s="6"/>
      <c r="L207" s="31"/>
    </row>
    <row r="208" spans="4:12" ht="16">
      <c r="D208" s="6"/>
      <c r="E208" s="6"/>
      <c r="F208" s="6"/>
      <c r="G208" s="6"/>
      <c r="L208" s="31"/>
    </row>
    <row r="209" spans="4:12" ht="16">
      <c r="D209" s="6"/>
      <c r="E209" s="6"/>
      <c r="F209" s="6"/>
      <c r="G209" s="6"/>
      <c r="L209" s="31"/>
    </row>
    <row r="210" spans="4:12" ht="16">
      <c r="D210" s="6"/>
      <c r="E210" s="6"/>
      <c r="F210" s="6"/>
      <c r="G210" s="6"/>
      <c r="L210" s="31"/>
    </row>
    <row r="211" spans="4:12" ht="16">
      <c r="D211" s="6"/>
      <c r="E211" s="6"/>
      <c r="F211" s="6"/>
      <c r="G211" s="6"/>
      <c r="L211" s="31"/>
    </row>
    <row r="212" spans="4:12" ht="16">
      <c r="D212" s="6"/>
      <c r="E212" s="6"/>
      <c r="F212" s="6"/>
      <c r="G212" s="6"/>
      <c r="L212" s="31"/>
    </row>
    <row r="213" spans="4:12" ht="16">
      <c r="D213" s="6"/>
      <c r="E213" s="6"/>
      <c r="F213" s="6"/>
      <c r="G213" s="6"/>
      <c r="L213" s="31"/>
    </row>
    <row r="214" spans="4:12" ht="16">
      <c r="D214" s="6"/>
      <c r="E214" s="6"/>
      <c r="F214" s="6"/>
      <c r="G214" s="6"/>
      <c r="L214" s="31"/>
    </row>
    <row r="215" spans="4:12" ht="16">
      <c r="D215" s="6"/>
      <c r="E215" s="6"/>
      <c r="F215" s="6"/>
      <c r="G215" s="6"/>
      <c r="L215" s="31"/>
    </row>
    <row r="216" spans="4:12" ht="16">
      <c r="D216" s="6"/>
      <c r="E216" s="6"/>
      <c r="F216" s="6"/>
      <c r="G216" s="6"/>
      <c r="L216" s="31"/>
    </row>
    <row r="217" spans="4:12" ht="16">
      <c r="D217" s="6"/>
      <c r="E217" s="6"/>
      <c r="F217" s="6"/>
      <c r="G217" s="6"/>
      <c r="L217" s="31"/>
    </row>
    <row r="218" spans="4:12" ht="16">
      <c r="D218" s="6"/>
      <c r="E218" s="6"/>
      <c r="F218" s="6"/>
      <c r="G218" s="6"/>
      <c r="L218" s="31"/>
    </row>
    <row r="219" spans="4:12" ht="16">
      <c r="D219" s="6"/>
      <c r="E219" s="6"/>
      <c r="F219" s="6"/>
      <c r="G219" s="6"/>
      <c r="L219" s="31"/>
    </row>
    <row r="220" spans="4:12" ht="16">
      <c r="D220" s="6"/>
      <c r="E220" s="6"/>
      <c r="F220" s="6"/>
      <c r="G220" s="6"/>
      <c r="L220" s="31"/>
    </row>
    <row r="221" spans="4:12" ht="15.75" customHeight="1">
      <c r="D221" s="6"/>
      <c r="E221" s="6"/>
      <c r="F221" s="6"/>
      <c r="G221" s="6"/>
    </row>
    <row r="222" spans="4:12" ht="15.75" customHeight="1">
      <c r="D222" s="6"/>
      <c r="E222" s="6"/>
      <c r="F222" s="6"/>
      <c r="G222" s="6"/>
    </row>
    <row r="223" spans="4:12" ht="15.75" customHeight="1">
      <c r="D223" s="6"/>
      <c r="E223" s="6"/>
      <c r="F223" s="6"/>
      <c r="G223" s="6"/>
    </row>
    <row r="224" spans="4:12" ht="15.75" customHeight="1">
      <c r="D224" s="6"/>
      <c r="E224" s="6"/>
      <c r="F224" s="6"/>
      <c r="G224" s="6"/>
    </row>
    <row r="225" spans="4:7" ht="15.75" customHeight="1">
      <c r="D225" s="6"/>
      <c r="E225" s="6"/>
      <c r="F225" s="6"/>
      <c r="G225" s="6"/>
    </row>
    <row r="226" spans="4:7" ht="15.75" customHeight="1">
      <c r="D226" s="6"/>
      <c r="E226" s="6"/>
      <c r="F226" s="6"/>
      <c r="G226" s="6"/>
    </row>
    <row r="227" spans="4:7" ht="15.75" customHeight="1">
      <c r="D227" s="6"/>
      <c r="E227" s="6"/>
      <c r="F227" s="6"/>
      <c r="G227" s="6"/>
    </row>
    <row r="228" spans="4:7" ht="15.75" customHeight="1">
      <c r="D228" s="6"/>
      <c r="E228" s="6"/>
      <c r="F228" s="6"/>
      <c r="G228" s="6"/>
    </row>
    <row r="229" spans="4:7" ht="15.75" customHeight="1">
      <c r="D229" s="6"/>
      <c r="E229" s="6"/>
      <c r="F229" s="6"/>
      <c r="G229" s="6"/>
    </row>
    <row r="230" spans="4:7" ht="15.75" customHeight="1">
      <c r="D230" s="6"/>
      <c r="E230" s="6"/>
      <c r="F230" s="6"/>
      <c r="G230" s="6"/>
    </row>
    <row r="231" spans="4:7" ht="15.75" customHeight="1">
      <c r="D231" s="6"/>
      <c r="E231" s="6"/>
      <c r="F231" s="6"/>
      <c r="G231" s="6"/>
    </row>
    <row r="232" spans="4:7" ht="15.75" customHeight="1">
      <c r="D232" s="6"/>
      <c r="E232" s="6"/>
      <c r="F232" s="6"/>
      <c r="G232" s="6"/>
    </row>
    <row r="233" spans="4:7" ht="15.75" customHeight="1">
      <c r="D233" s="6"/>
      <c r="E233" s="6"/>
      <c r="F233" s="6"/>
      <c r="G233" s="6"/>
    </row>
    <row r="234" spans="4:7" ht="15.75" customHeight="1">
      <c r="D234" s="6"/>
      <c r="E234" s="6"/>
      <c r="F234" s="6"/>
      <c r="G234" s="6"/>
    </row>
    <row r="235" spans="4:7" ht="15.75" customHeight="1">
      <c r="D235" s="6"/>
      <c r="E235" s="6"/>
      <c r="F235" s="6"/>
      <c r="G235" s="6"/>
    </row>
    <row r="236" spans="4:7" ht="15.75" customHeight="1">
      <c r="D236" s="6"/>
      <c r="E236" s="6"/>
      <c r="F236" s="6"/>
      <c r="G236" s="6"/>
    </row>
    <row r="237" spans="4:7" ht="15.75" customHeight="1">
      <c r="D237" s="6"/>
      <c r="E237" s="6"/>
      <c r="F237" s="6"/>
      <c r="G237" s="6"/>
    </row>
    <row r="238" spans="4:7" ht="15.75" customHeight="1">
      <c r="D238" s="6"/>
      <c r="E238" s="6"/>
      <c r="F238" s="6"/>
      <c r="G238" s="6"/>
    </row>
    <row r="239" spans="4:7" ht="15.75" customHeight="1">
      <c r="D239" s="6"/>
      <c r="E239" s="6"/>
      <c r="F239" s="6"/>
      <c r="G239" s="6"/>
    </row>
    <row r="240" spans="4:7" ht="15.75" customHeight="1">
      <c r="D240" s="6"/>
      <c r="E240" s="6"/>
      <c r="F240" s="6"/>
      <c r="G240" s="6"/>
    </row>
    <row r="241" spans="4:7" ht="15.75" customHeight="1">
      <c r="D241" s="6"/>
      <c r="E241" s="6"/>
      <c r="F241" s="6"/>
      <c r="G241" s="6"/>
    </row>
    <row r="242" spans="4:7" ht="15.75" customHeight="1">
      <c r="D242" s="6"/>
      <c r="E242" s="6"/>
      <c r="F242" s="6"/>
      <c r="G242" s="6"/>
    </row>
    <row r="243" spans="4:7" ht="15.75" customHeight="1">
      <c r="D243" s="6"/>
      <c r="E243" s="6"/>
      <c r="F243" s="6"/>
      <c r="G243" s="6"/>
    </row>
    <row r="244" spans="4:7" ht="15.75" customHeight="1">
      <c r="D244" s="6"/>
      <c r="E244" s="6"/>
      <c r="F244" s="6"/>
      <c r="G244" s="6"/>
    </row>
    <row r="245" spans="4:7" ht="15.75" customHeight="1">
      <c r="D245" s="6"/>
      <c r="E245" s="6"/>
      <c r="F245" s="6"/>
      <c r="G245" s="6"/>
    </row>
    <row r="246" spans="4:7" ht="15.75" customHeight="1">
      <c r="D246" s="6"/>
      <c r="E246" s="6"/>
      <c r="F246" s="6"/>
      <c r="G246" s="6"/>
    </row>
    <row r="247" spans="4:7" ht="15.75" customHeight="1">
      <c r="D247" s="6"/>
      <c r="E247" s="6"/>
      <c r="F247" s="6"/>
      <c r="G247" s="6"/>
    </row>
    <row r="248" spans="4:7" ht="15.75" customHeight="1">
      <c r="D248" s="6"/>
      <c r="E248" s="6"/>
      <c r="F248" s="6"/>
      <c r="G248" s="6"/>
    </row>
    <row r="249" spans="4:7" ht="15.75" customHeight="1">
      <c r="D249" s="6"/>
      <c r="E249" s="6"/>
      <c r="F249" s="6"/>
      <c r="G249" s="6"/>
    </row>
    <row r="250" spans="4:7" ht="15.75" customHeight="1">
      <c r="D250" s="6"/>
      <c r="E250" s="6"/>
      <c r="F250" s="6"/>
      <c r="G250" s="6"/>
    </row>
    <row r="251" spans="4:7" ht="15.75" customHeight="1">
      <c r="D251" s="6"/>
      <c r="E251" s="6"/>
      <c r="F251" s="6"/>
      <c r="G251" s="6"/>
    </row>
    <row r="252" spans="4:7" ht="15.75" customHeight="1">
      <c r="D252" s="6"/>
      <c r="E252" s="6"/>
      <c r="F252" s="6"/>
      <c r="G252" s="6"/>
    </row>
    <row r="253" spans="4:7" ht="15.75" customHeight="1">
      <c r="D253" s="6"/>
      <c r="E253" s="6"/>
      <c r="F253" s="6"/>
      <c r="G253" s="6"/>
    </row>
    <row r="254" spans="4:7" ht="15.75" customHeight="1">
      <c r="D254" s="6"/>
      <c r="E254" s="6"/>
      <c r="F254" s="6"/>
      <c r="G254" s="6"/>
    </row>
    <row r="255" spans="4:7" ht="15.75" customHeight="1">
      <c r="D255" s="6"/>
      <c r="E255" s="6"/>
      <c r="F255" s="6"/>
      <c r="G255" s="6"/>
    </row>
    <row r="256" spans="4:7" ht="15.75" customHeight="1">
      <c r="D256" s="6"/>
      <c r="E256" s="6"/>
      <c r="F256" s="6"/>
      <c r="G256" s="6"/>
    </row>
    <row r="257" spans="4:7" ht="15.75" customHeight="1">
      <c r="D257" s="6"/>
      <c r="E257" s="6"/>
      <c r="F257" s="6"/>
      <c r="G257" s="6"/>
    </row>
    <row r="258" spans="4:7" ht="15.75" customHeight="1">
      <c r="D258" s="6"/>
      <c r="E258" s="6"/>
      <c r="F258" s="6"/>
      <c r="G258" s="6"/>
    </row>
    <row r="259" spans="4:7" ht="15.75" customHeight="1">
      <c r="D259" s="6"/>
      <c r="E259" s="6"/>
      <c r="F259" s="6"/>
      <c r="G259" s="6"/>
    </row>
    <row r="260" spans="4:7" ht="15.75" customHeight="1">
      <c r="D260" s="6"/>
      <c r="E260" s="6"/>
      <c r="F260" s="6"/>
      <c r="G260" s="6"/>
    </row>
    <row r="261" spans="4:7" ht="15.75" customHeight="1">
      <c r="D261" s="6"/>
      <c r="E261" s="6"/>
      <c r="F261" s="6"/>
      <c r="G261" s="6"/>
    </row>
    <row r="262" spans="4:7" ht="15.75" customHeight="1">
      <c r="D262" s="6"/>
      <c r="E262" s="6"/>
      <c r="F262" s="6"/>
      <c r="G262" s="6"/>
    </row>
    <row r="263" spans="4:7" ht="15.75" customHeight="1">
      <c r="D263" s="6"/>
      <c r="E263" s="6"/>
      <c r="F263" s="6"/>
      <c r="G263" s="6"/>
    </row>
    <row r="264" spans="4:7" ht="15.75" customHeight="1">
      <c r="D264" s="6"/>
      <c r="E264" s="6"/>
      <c r="F264" s="6"/>
      <c r="G264" s="6"/>
    </row>
    <row r="265" spans="4:7" ht="15.75" customHeight="1">
      <c r="D265" s="6"/>
      <c r="E265" s="6"/>
      <c r="F265" s="6"/>
      <c r="G265" s="6"/>
    </row>
    <row r="266" spans="4:7" ht="15.75" customHeight="1">
      <c r="D266" s="6"/>
      <c r="E266" s="6"/>
      <c r="F266" s="6"/>
      <c r="G266" s="6"/>
    </row>
    <row r="267" spans="4:7" ht="15.75" customHeight="1">
      <c r="D267" s="6"/>
      <c r="E267" s="6"/>
      <c r="F267" s="6"/>
      <c r="G267" s="6"/>
    </row>
    <row r="268" spans="4:7" ht="15.75" customHeight="1">
      <c r="D268" s="6"/>
      <c r="E268" s="6"/>
      <c r="F268" s="6"/>
      <c r="G268" s="6"/>
    </row>
    <row r="269" spans="4:7" ht="15.75" customHeight="1">
      <c r="D269" s="6"/>
      <c r="E269" s="6"/>
      <c r="F269" s="6"/>
      <c r="G269" s="6"/>
    </row>
    <row r="270" spans="4:7" ht="15.75" customHeight="1">
      <c r="D270" s="6"/>
      <c r="E270" s="6"/>
      <c r="F270" s="6"/>
      <c r="G270" s="6"/>
    </row>
    <row r="271" spans="4:7" ht="15.75" customHeight="1">
      <c r="D271" s="6"/>
      <c r="E271" s="6"/>
      <c r="F271" s="6"/>
      <c r="G271" s="6"/>
    </row>
    <row r="272" spans="4:7" ht="15.75" customHeight="1">
      <c r="D272" s="6"/>
      <c r="E272" s="6"/>
      <c r="F272" s="6"/>
      <c r="G272" s="6"/>
    </row>
    <row r="273" spans="4:7" ht="15.75" customHeight="1">
      <c r="D273" s="6"/>
      <c r="E273" s="6"/>
      <c r="F273" s="6"/>
      <c r="G273" s="6"/>
    </row>
    <row r="274" spans="4:7" ht="15.75" customHeight="1">
      <c r="D274" s="6"/>
      <c r="E274" s="6"/>
      <c r="F274" s="6"/>
      <c r="G274" s="6"/>
    </row>
    <row r="275" spans="4:7" ht="15.75" customHeight="1">
      <c r="D275" s="6"/>
      <c r="E275" s="6"/>
      <c r="F275" s="6"/>
      <c r="G275" s="6"/>
    </row>
    <row r="276" spans="4:7" ht="15.75" customHeight="1">
      <c r="D276" s="6"/>
      <c r="E276" s="6"/>
      <c r="F276" s="6"/>
      <c r="G276" s="6"/>
    </row>
    <row r="277" spans="4:7" ht="15.75" customHeight="1">
      <c r="D277" s="6"/>
      <c r="E277" s="6"/>
      <c r="F277" s="6"/>
      <c r="G277" s="6"/>
    </row>
    <row r="278" spans="4:7" ht="15.75" customHeight="1">
      <c r="D278" s="6"/>
      <c r="E278" s="6"/>
      <c r="F278" s="6"/>
      <c r="G278" s="6"/>
    </row>
    <row r="279" spans="4:7" ht="15.75" customHeight="1">
      <c r="D279" s="6"/>
      <c r="E279" s="6"/>
      <c r="F279" s="6"/>
      <c r="G279" s="6"/>
    </row>
    <row r="280" spans="4:7" ht="15.75" customHeight="1">
      <c r="D280" s="6"/>
      <c r="E280" s="6"/>
      <c r="F280" s="6"/>
      <c r="G280" s="6"/>
    </row>
    <row r="281" spans="4:7" ht="15.75" customHeight="1">
      <c r="D281" s="6"/>
      <c r="E281" s="6"/>
      <c r="F281" s="6"/>
      <c r="G281" s="6"/>
    </row>
    <row r="282" spans="4:7" ht="15.75" customHeight="1">
      <c r="D282" s="6"/>
      <c r="E282" s="6"/>
      <c r="F282" s="6"/>
      <c r="G282" s="6"/>
    </row>
    <row r="283" spans="4:7" ht="15.75" customHeight="1">
      <c r="D283" s="6"/>
      <c r="E283" s="6"/>
      <c r="F283" s="6"/>
      <c r="G283" s="6"/>
    </row>
    <row r="284" spans="4:7" ht="15.75" customHeight="1">
      <c r="D284" s="6"/>
      <c r="E284" s="6"/>
      <c r="F284" s="6"/>
      <c r="G284" s="6"/>
    </row>
    <row r="285" spans="4:7" ht="15.75" customHeight="1">
      <c r="D285" s="6"/>
      <c r="E285" s="6"/>
      <c r="F285" s="6"/>
      <c r="G285" s="6"/>
    </row>
    <row r="286" spans="4:7" ht="15.75" customHeight="1">
      <c r="D286" s="6"/>
      <c r="E286" s="6"/>
      <c r="F286" s="6"/>
      <c r="G286" s="6"/>
    </row>
    <row r="287" spans="4:7" ht="15.75" customHeight="1">
      <c r="D287" s="6"/>
      <c r="E287" s="6"/>
      <c r="F287" s="6"/>
      <c r="G287" s="6"/>
    </row>
    <row r="288" spans="4:7" ht="15.75" customHeight="1">
      <c r="D288" s="6"/>
      <c r="E288" s="6"/>
      <c r="F288" s="6"/>
      <c r="G288" s="6"/>
    </row>
    <row r="289" spans="4:7" ht="15.75" customHeight="1">
      <c r="D289" s="6"/>
      <c r="E289" s="6"/>
      <c r="F289" s="6"/>
      <c r="G289" s="6"/>
    </row>
    <row r="290" spans="4:7" ht="15.75" customHeight="1">
      <c r="D290" s="6"/>
      <c r="E290" s="6"/>
      <c r="F290" s="6"/>
      <c r="G290" s="6"/>
    </row>
    <row r="291" spans="4:7" ht="15.75" customHeight="1">
      <c r="D291" s="6"/>
      <c r="E291" s="6"/>
      <c r="F291" s="6"/>
      <c r="G291" s="6"/>
    </row>
    <row r="292" spans="4:7" ht="15.75" customHeight="1">
      <c r="D292" s="6"/>
      <c r="E292" s="6"/>
      <c r="F292" s="6"/>
      <c r="G292" s="6"/>
    </row>
    <row r="293" spans="4:7" ht="15.75" customHeight="1">
      <c r="D293" s="6"/>
      <c r="E293" s="6"/>
      <c r="F293" s="6"/>
      <c r="G293" s="6"/>
    </row>
    <row r="294" spans="4:7" ht="15.75" customHeight="1">
      <c r="D294" s="6"/>
      <c r="E294" s="6"/>
      <c r="F294" s="6"/>
      <c r="G294" s="6"/>
    </row>
    <row r="295" spans="4:7" ht="15.75" customHeight="1">
      <c r="D295" s="6"/>
      <c r="E295" s="6"/>
      <c r="F295" s="6"/>
      <c r="G295" s="6"/>
    </row>
    <row r="296" spans="4:7" ht="15.75" customHeight="1">
      <c r="D296" s="6"/>
      <c r="E296" s="6"/>
      <c r="F296" s="6"/>
      <c r="G296" s="6"/>
    </row>
    <row r="297" spans="4:7" ht="15.75" customHeight="1">
      <c r="D297" s="6"/>
      <c r="E297" s="6"/>
      <c r="F297" s="6"/>
      <c r="G297" s="6"/>
    </row>
    <row r="298" spans="4:7" ht="15.75" customHeight="1">
      <c r="D298" s="6"/>
      <c r="E298" s="6"/>
      <c r="F298" s="6"/>
      <c r="G298" s="6"/>
    </row>
    <row r="299" spans="4:7" ht="15.75" customHeight="1">
      <c r="D299" s="6"/>
      <c r="E299" s="6"/>
      <c r="F299" s="6"/>
      <c r="G299" s="6"/>
    </row>
    <row r="300" spans="4:7" ht="15.75" customHeight="1">
      <c r="D300" s="6"/>
      <c r="E300" s="6"/>
      <c r="F300" s="6"/>
      <c r="G300" s="6"/>
    </row>
    <row r="301" spans="4:7" ht="15.75" customHeight="1">
      <c r="D301" s="6"/>
      <c r="E301" s="6"/>
      <c r="F301" s="6"/>
      <c r="G301" s="6"/>
    </row>
    <row r="302" spans="4:7" ht="15.75" customHeight="1">
      <c r="D302" s="6"/>
      <c r="E302" s="6"/>
      <c r="F302" s="6"/>
      <c r="G302" s="6"/>
    </row>
    <row r="303" spans="4:7" ht="15.75" customHeight="1">
      <c r="D303" s="6"/>
      <c r="E303" s="6"/>
      <c r="F303" s="6"/>
      <c r="G303" s="6"/>
    </row>
    <row r="304" spans="4:7" ht="15.75" customHeight="1">
      <c r="D304" s="6"/>
      <c r="E304" s="6"/>
      <c r="F304" s="6"/>
      <c r="G304" s="6"/>
    </row>
    <row r="305" spans="4:7" ht="15.75" customHeight="1">
      <c r="D305" s="6"/>
      <c r="E305" s="6"/>
      <c r="F305" s="6"/>
      <c r="G305" s="6"/>
    </row>
    <row r="306" spans="4:7" ht="15.75" customHeight="1">
      <c r="D306" s="6"/>
      <c r="E306" s="6"/>
      <c r="F306" s="6"/>
      <c r="G306" s="6"/>
    </row>
    <row r="307" spans="4:7" ht="15.75" customHeight="1">
      <c r="D307" s="6"/>
      <c r="E307" s="6"/>
      <c r="F307" s="6"/>
      <c r="G307" s="6"/>
    </row>
    <row r="308" spans="4:7" ht="15.75" customHeight="1">
      <c r="D308" s="6"/>
      <c r="E308" s="6"/>
      <c r="F308" s="6"/>
      <c r="G308" s="6"/>
    </row>
    <row r="309" spans="4:7" ht="15.75" customHeight="1">
      <c r="D309" s="6"/>
      <c r="E309" s="6"/>
      <c r="F309" s="6"/>
      <c r="G309" s="6"/>
    </row>
    <row r="310" spans="4:7" ht="15.75" customHeight="1">
      <c r="D310" s="6"/>
      <c r="E310" s="6"/>
      <c r="F310" s="6"/>
      <c r="G310" s="6"/>
    </row>
    <row r="311" spans="4:7" ht="15.75" customHeight="1">
      <c r="D311" s="6"/>
      <c r="E311" s="6"/>
      <c r="F311" s="6"/>
      <c r="G311" s="6"/>
    </row>
    <row r="312" spans="4:7" ht="15.75" customHeight="1">
      <c r="D312" s="6"/>
      <c r="E312" s="6"/>
      <c r="F312" s="6"/>
      <c r="G312" s="6"/>
    </row>
    <row r="313" spans="4:7" ht="15.75" customHeight="1">
      <c r="D313" s="6"/>
      <c r="E313" s="6"/>
      <c r="F313" s="6"/>
      <c r="G313" s="6"/>
    </row>
    <row r="314" spans="4:7" ht="15.75" customHeight="1">
      <c r="D314" s="6"/>
      <c r="E314" s="6"/>
      <c r="F314" s="6"/>
      <c r="G314" s="6"/>
    </row>
    <row r="315" spans="4:7" ht="15.75" customHeight="1">
      <c r="D315" s="6"/>
      <c r="E315" s="6"/>
      <c r="F315" s="6"/>
      <c r="G315" s="6"/>
    </row>
    <row r="316" spans="4:7" ht="15.75" customHeight="1">
      <c r="D316" s="6"/>
      <c r="E316" s="6"/>
      <c r="F316" s="6"/>
      <c r="G316" s="6"/>
    </row>
    <row r="317" spans="4:7" ht="15.75" customHeight="1">
      <c r="D317" s="6"/>
      <c r="E317" s="6"/>
      <c r="F317" s="6"/>
      <c r="G317" s="6"/>
    </row>
    <row r="318" spans="4:7" ht="15.75" customHeight="1">
      <c r="D318" s="6"/>
      <c r="E318" s="6"/>
      <c r="F318" s="6"/>
      <c r="G318" s="6"/>
    </row>
    <row r="319" spans="4:7" ht="15.75" customHeight="1">
      <c r="D319" s="6"/>
      <c r="E319" s="6"/>
      <c r="F319" s="6"/>
      <c r="G319" s="6"/>
    </row>
    <row r="320" spans="4:7" ht="15.75" customHeight="1">
      <c r="D320" s="6"/>
      <c r="E320" s="6"/>
      <c r="F320" s="6"/>
      <c r="G320" s="6"/>
    </row>
    <row r="321" spans="4:7" ht="15.75" customHeight="1">
      <c r="D321" s="6"/>
      <c r="E321" s="6"/>
      <c r="F321" s="6"/>
      <c r="G321" s="6"/>
    </row>
    <row r="322" spans="4:7" ht="15.75" customHeight="1">
      <c r="D322" s="6"/>
      <c r="E322" s="6"/>
      <c r="F322" s="6"/>
      <c r="G322" s="6"/>
    </row>
    <row r="323" spans="4:7" ht="15.75" customHeight="1">
      <c r="D323" s="6"/>
      <c r="E323" s="6"/>
      <c r="F323" s="6"/>
      <c r="G323" s="6"/>
    </row>
    <row r="324" spans="4:7" ht="15.75" customHeight="1">
      <c r="D324" s="6"/>
      <c r="E324" s="6"/>
      <c r="F324" s="6"/>
      <c r="G324" s="6"/>
    </row>
    <row r="325" spans="4:7" ht="15.75" customHeight="1">
      <c r="D325" s="6"/>
      <c r="E325" s="6"/>
      <c r="F325" s="6"/>
      <c r="G325" s="6"/>
    </row>
    <row r="326" spans="4:7" ht="15.75" customHeight="1">
      <c r="D326" s="6"/>
      <c r="E326" s="6"/>
      <c r="F326" s="6"/>
      <c r="G326" s="6"/>
    </row>
    <row r="327" spans="4:7" ht="15.75" customHeight="1">
      <c r="D327" s="6"/>
      <c r="E327" s="6"/>
      <c r="F327" s="6"/>
      <c r="G327" s="6"/>
    </row>
    <row r="328" spans="4:7" ht="15.75" customHeight="1">
      <c r="D328" s="6"/>
      <c r="E328" s="6"/>
      <c r="F328" s="6"/>
      <c r="G328" s="6"/>
    </row>
    <row r="329" spans="4:7" ht="15.75" customHeight="1">
      <c r="D329" s="6"/>
      <c r="E329" s="6"/>
      <c r="F329" s="6"/>
      <c r="G329" s="6"/>
    </row>
    <row r="330" spans="4:7" ht="15.75" customHeight="1">
      <c r="D330" s="6"/>
      <c r="E330" s="6"/>
      <c r="F330" s="6"/>
      <c r="G330" s="6"/>
    </row>
    <row r="331" spans="4:7" ht="15.75" customHeight="1">
      <c r="D331" s="6"/>
      <c r="E331" s="6"/>
      <c r="F331" s="6"/>
      <c r="G331" s="6"/>
    </row>
    <row r="332" spans="4:7" ht="15.75" customHeight="1">
      <c r="D332" s="6"/>
      <c r="E332" s="6"/>
      <c r="F332" s="6"/>
      <c r="G332" s="6"/>
    </row>
    <row r="333" spans="4:7" ht="15.75" customHeight="1">
      <c r="D333" s="6"/>
      <c r="E333" s="6"/>
      <c r="F333" s="6"/>
      <c r="G333" s="6"/>
    </row>
    <row r="334" spans="4:7" ht="15.75" customHeight="1">
      <c r="D334" s="6"/>
      <c r="E334" s="6"/>
      <c r="F334" s="6"/>
      <c r="G334" s="6"/>
    </row>
    <row r="335" spans="4:7" ht="15.75" customHeight="1">
      <c r="D335" s="6"/>
      <c r="E335" s="6"/>
      <c r="F335" s="6"/>
      <c r="G335" s="6"/>
    </row>
    <row r="336" spans="4:7" ht="15.75" customHeight="1">
      <c r="D336" s="6"/>
      <c r="E336" s="6"/>
      <c r="F336" s="6"/>
      <c r="G336" s="6"/>
    </row>
    <row r="337" spans="4:7" ht="15.75" customHeight="1">
      <c r="D337" s="6"/>
      <c r="E337" s="6"/>
      <c r="F337" s="6"/>
      <c r="G337" s="6"/>
    </row>
    <row r="338" spans="4:7" ht="15.75" customHeight="1">
      <c r="D338" s="6"/>
      <c r="E338" s="6"/>
      <c r="F338" s="6"/>
      <c r="G338" s="6"/>
    </row>
    <row r="339" spans="4:7" ht="15.75" customHeight="1">
      <c r="D339" s="6"/>
      <c r="E339" s="6"/>
      <c r="F339" s="6"/>
      <c r="G339" s="6"/>
    </row>
    <row r="340" spans="4:7" ht="15.75" customHeight="1">
      <c r="D340" s="6"/>
      <c r="E340" s="6"/>
      <c r="F340" s="6"/>
      <c r="G340" s="6"/>
    </row>
    <row r="341" spans="4:7" ht="15.75" customHeight="1">
      <c r="D341" s="6"/>
      <c r="E341" s="6"/>
      <c r="F341" s="6"/>
      <c r="G341" s="6"/>
    </row>
    <row r="342" spans="4:7" ht="15.75" customHeight="1">
      <c r="D342" s="6"/>
      <c r="E342" s="6"/>
      <c r="F342" s="6"/>
      <c r="G342" s="6"/>
    </row>
    <row r="343" spans="4:7" ht="15.75" customHeight="1">
      <c r="D343" s="6"/>
      <c r="E343" s="6"/>
      <c r="F343" s="6"/>
      <c r="G343" s="6"/>
    </row>
    <row r="344" spans="4:7" ht="15.75" customHeight="1">
      <c r="D344" s="6"/>
      <c r="E344" s="6"/>
      <c r="F344" s="6"/>
      <c r="G344" s="6"/>
    </row>
    <row r="345" spans="4:7" ht="15.75" customHeight="1">
      <c r="D345" s="6"/>
      <c r="E345" s="6"/>
      <c r="F345" s="6"/>
      <c r="G345" s="6"/>
    </row>
    <row r="346" spans="4:7" ht="15.75" customHeight="1">
      <c r="D346" s="6"/>
      <c r="E346" s="6"/>
      <c r="F346" s="6"/>
      <c r="G346" s="6"/>
    </row>
    <row r="347" spans="4:7" ht="15.75" customHeight="1">
      <c r="D347" s="6"/>
      <c r="E347" s="6"/>
      <c r="F347" s="6"/>
      <c r="G347" s="6"/>
    </row>
    <row r="348" spans="4:7" ht="15.75" customHeight="1">
      <c r="D348" s="6"/>
      <c r="E348" s="6"/>
      <c r="F348" s="6"/>
      <c r="G348" s="6"/>
    </row>
    <row r="349" spans="4:7" ht="15.75" customHeight="1">
      <c r="D349" s="6"/>
      <c r="E349" s="6"/>
      <c r="F349" s="6"/>
      <c r="G349" s="6"/>
    </row>
    <row r="350" spans="4:7" ht="15.75" customHeight="1">
      <c r="D350" s="6"/>
      <c r="E350" s="6"/>
      <c r="F350" s="6"/>
      <c r="G350" s="6"/>
    </row>
    <row r="351" spans="4:7" ht="15.75" customHeight="1">
      <c r="D351" s="6"/>
      <c r="E351" s="6"/>
      <c r="F351" s="6"/>
      <c r="G351" s="6"/>
    </row>
    <row r="352" spans="4:7" ht="15.75" customHeight="1">
      <c r="D352" s="6"/>
      <c r="E352" s="6"/>
      <c r="F352" s="6"/>
      <c r="G352" s="6"/>
    </row>
    <row r="353" spans="4:7" ht="15.75" customHeight="1">
      <c r="D353" s="6"/>
      <c r="E353" s="6"/>
      <c r="F353" s="6"/>
      <c r="G353" s="6"/>
    </row>
    <row r="354" spans="4:7" ht="15.75" customHeight="1">
      <c r="D354" s="6"/>
      <c r="E354" s="6"/>
      <c r="F354" s="6"/>
      <c r="G354" s="6"/>
    </row>
    <row r="355" spans="4:7" ht="15.75" customHeight="1">
      <c r="D355" s="6"/>
      <c r="E355" s="6"/>
      <c r="F355" s="6"/>
      <c r="G355" s="6"/>
    </row>
    <row r="356" spans="4:7" ht="15.75" customHeight="1">
      <c r="D356" s="6"/>
      <c r="E356" s="6"/>
      <c r="F356" s="6"/>
      <c r="G356" s="6"/>
    </row>
    <row r="357" spans="4:7" ht="15.75" customHeight="1">
      <c r="D357" s="6"/>
      <c r="E357" s="6"/>
      <c r="F357" s="6"/>
      <c r="G357" s="6"/>
    </row>
    <row r="358" spans="4:7" ht="15.75" customHeight="1">
      <c r="D358" s="6"/>
      <c r="E358" s="6"/>
      <c r="F358" s="6"/>
      <c r="G358" s="6"/>
    </row>
    <row r="359" spans="4:7" ht="15.75" customHeight="1">
      <c r="D359" s="6"/>
      <c r="E359" s="6"/>
      <c r="F359" s="6"/>
      <c r="G359" s="6"/>
    </row>
    <row r="360" spans="4:7" ht="15.75" customHeight="1">
      <c r="D360" s="6"/>
      <c r="E360" s="6"/>
      <c r="F360" s="6"/>
      <c r="G360" s="6"/>
    </row>
    <row r="361" spans="4:7" ht="15.75" customHeight="1">
      <c r="D361" s="6"/>
      <c r="E361" s="6"/>
      <c r="F361" s="6"/>
      <c r="G361" s="6"/>
    </row>
    <row r="362" spans="4:7" ht="15.75" customHeight="1">
      <c r="D362" s="6"/>
      <c r="E362" s="6"/>
      <c r="F362" s="6"/>
      <c r="G362" s="6"/>
    </row>
    <row r="363" spans="4:7" ht="15.75" customHeight="1">
      <c r="D363" s="6"/>
      <c r="E363" s="6"/>
      <c r="F363" s="6"/>
      <c r="G363" s="6"/>
    </row>
    <row r="364" spans="4:7" ht="15.75" customHeight="1">
      <c r="D364" s="6"/>
      <c r="E364" s="6"/>
      <c r="F364" s="6"/>
      <c r="G364" s="6"/>
    </row>
    <row r="365" spans="4:7" ht="15.75" customHeight="1">
      <c r="D365" s="6"/>
      <c r="E365" s="6"/>
      <c r="F365" s="6"/>
      <c r="G365" s="6"/>
    </row>
    <row r="366" spans="4:7" ht="15.75" customHeight="1">
      <c r="D366" s="6"/>
      <c r="E366" s="6"/>
      <c r="F366" s="6"/>
      <c r="G366" s="6"/>
    </row>
    <row r="367" spans="4:7" ht="15.75" customHeight="1">
      <c r="D367" s="6"/>
      <c r="E367" s="6"/>
      <c r="F367" s="6"/>
      <c r="G367" s="6"/>
    </row>
    <row r="368" spans="4:7" ht="15.75" customHeight="1">
      <c r="D368" s="6"/>
      <c r="E368" s="6"/>
      <c r="F368" s="6"/>
      <c r="G368" s="6"/>
    </row>
    <row r="369" spans="4:7" ht="15.75" customHeight="1">
      <c r="D369" s="6"/>
      <c r="E369" s="6"/>
      <c r="F369" s="6"/>
      <c r="G369" s="6"/>
    </row>
    <row r="370" spans="4:7" ht="15.75" customHeight="1">
      <c r="D370" s="6"/>
      <c r="E370" s="6"/>
      <c r="F370" s="6"/>
      <c r="G370" s="6"/>
    </row>
    <row r="371" spans="4:7" ht="15.75" customHeight="1">
      <c r="D371" s="6"/>
      <c r="E371" s="6"/>
      <c r="F371" s="6"/>
      <c r="G371" s="6"/>
    </row>
    <row r="372" spans="4:7" ht="15.75" customHeight="1">
      <c r="D372" s="6"/>
      <c r="E372" s="6"/>
      <c r="F372" s="6"/>
      <c r="G372" s="6"/>
    </row>
    <row r="373" spans="4:7" ht="15.75" customHeight="1">
      <c r="D373" s="6"/>
      <c r="E373" s="6"/>
      <c r="F373" s="6"/>
      <c r="G373" s="6"/>
    </row>
    <row r="374" spans="4:7" ht="15.75" customHeight="1">
      <c r="D374" s="6"/>
      <c r="E374" s="6"/>
      <c r="F374" s="6"/>
      <c r="G374" s="6"/>
    </row>
    <row r="375" spans="4:7" ht="15.75" customHeight="1">
      <c r="D375" s="6"/>
      <c r="E375" s="6"/>
      <c r="F375" s="6"/>
      <c r="G375" s="6"/>
    </row>
    <row r="376" spans="4:7" ht="15.75" customHeight="1">
      <c r="D376" s="6"/>
      <c r="E376" s="6"/>
      <c r="F376" s="6"/>
      <c r="G376" s="6"/>
    </row>
    <row r="377" spans="4:7" ht="15.75" customHeight="1">
      <c r="D377" s="6"/>
      <c r="E377" s="6"/>
      <c r="F377" s="6"/>
      <c r="G377" s="6"/>
    </row>
    <row r="378" spans="4:7" ht="15.75" customHeight="1">
      <c r="D378" s="6"/>
      <c r="E378" s="6"/>
      <c r="F378" s="6"/>
      <c r="G378" s="6"/>
    </row>
    <row r="379" spans="4:7" ht="15.75" customHeight="1">
      <c r="D379" s="6"/>
      <c r="E379" s="6"/>
      <c r="F379" s="6"/>
      <c r="G379" s="6"/>
    </row>
    <row r="380" spans="4:7" ht="15.75" customHeight="1">
      <c r="D380" s="6"/>
      <c r="E380" s="6"/>
      <c r="F380" s="6"/>
      <c r="G380" s="6"/>
    </row>
    <row r="381" spans="4:7" ht="15.75" customHeight="1">
      <c r="D381" s="6"/>
      <c r="E381" s="6"/>
      <c r="F381" s="6"/>
      <c r="G381" s="6"/>
    </row>
    <row r="382" spans="4:7" ht="15.75" customHeight="1">
      <c r="D382" s="6"/>
      <c r="E382" s="6"/>
      <c r="F382" s="6"/>
      <c r="G382" s="6"/>
    </row>
    <row r="383" spans="4:7" ht="15.75" customHeight="1">
      <c r="D383" s="6"/>
      <c r="E383" s="6"/>
      <c r="F383" s="6"/>
      <c r="G383" s="6"/>
    </row>
    <row r="384" spans="4:7" ht="15.75" customHeight="1">
      <c r="D384" s="6"/>
      <c r="E384" s="6"/>
      <c r="F384" s="6"/>
      <c r="G384" s="6"/>
    </row>
    <row r="385" spans="4:7" ht="15.75" customHeight="1">
      <c r="D385" s="6"/>
      <c r="E385" s="6"/>
      <c r="F385" s="6"/>
      <c r="G385" s="6"/>
    </row>
    <row r="386" spans="4:7" ht="15.75" customHeight="1">
      <c r="D386" s="6"/>
      <c r="E386" s="6"/>
      <c r="F386" s="6"/>
      <c r="G386" s="6"/>
    </row>
    <row r="387" spans="4:7" ht="15.75" customHeight="1">
      <c r="D387" s="6"/>
      <c r="E387" s="6"/>
      <c r="F387" s="6"/>
      <c r="G387" s="6"/>
    </row>
    <row r="388" spans="4:7" ht="15.75" customHeight="1">
      <c r="D388" s="6"/>
      <c r="E388" s="6"/>
      <c r="F388" s="6"/>
      <c r="G388" s="6"/>
    </row>
    <row r="389" spans="4:7" ht="15.75" customHeight="1">
      <c r="D389" s="6"/>
      <c r="E389" s="6"/>
      <c r="F389" s="6"/>
      <c r="G389" s="6"/>
    </row>
    <row r="390" spans="4:7" ht="15.75" customHeight="1">
      <c r="D390" s="6"/>
      <c r="E390" s="6"/>
      <c r="F390" s="6"/>
      <c r="G390" s="6"/>
    </row>
    <row r="391" spans="4:7" ht="15.75" customHeight="1">
      <c r="D391" s="6"/>
      <c r="E391" s="6"/>
      <c r="F391" s="6"/>
      <c r="G391" s="6"/>
    </row>
    <row r="392" spans="4:7" ht="15.75" customHeight="1">
      <c r="D392" s="6"/>
      <c r="E392" s="6"/>
      <c r="F392" s="6"/>
      <c r="G392" s="6"/>
    </row>
    <row r="393" spans="4:7" ht="15.75" customHeight="1">
      <c r="D393" s="6"/>
      <c r="E393" s="6"/>
      <c r="F393" s="6"/>
      <c r="G393" s="6"/>
    </row>
    <row r="394" spans="4:7" ht="15.75" customHeight="1">
      <c r="D394" s="6"/>
      <c r="E394" s="6"/>
      <c r="F394" s="6"/>
      <c r="G394" s="6"/>
    </row>
    <row r="395" spans="4:7" ht="15.75" customHeight="1">
      <c r="D395" s="6"/>
      <c r="E395" s="6"/>
      <c r="F395" s="6"/>
      <c r="G395" s="6"/>
    </row>
    <row r="396" spans="4:7" ht="15.75" customHeight="1">
      <c r="D396" s="6"/>
      <c r="E396" s="6"/>
      <c r="F396" s="6"/>
      <c r="G396" s="6"/>
    </row>
    <row r="397" spans="4:7" ht="15.75" customHeight="1">
      <c r="D397" s="6"/>
      <c r="E397" s="6"/>
      <c r="F397" s="6"/>
      <c r="G397" s="6"/>
    </row>
    <row r="398" spans="4:7" ht="15.75" customHeight="1">
      <c r="D398" s="6"/>
      <c r="E398" s="6"/>
      <c r="F398" s="6"/>
      <c r="G398" s="6"/>
    </row>
    <row r="399" spans="4:7" ht="15.75" customHeight="1">
      <c r="D399" s="6"/>
      <c r="E399" s="6"/>
      <c r="F399" s="6"/>
      <c r="G399" s="6"/>
    </row>
    <row r="400" spans="4:7" ht="15.75" customHeight="1">
      <c r="D400" s="6"/>
      <c r="E400" s="6"/>
      <c r="F400" s="6"/>
      <c r="G400" s="6"/>
    </row>
    <row r="401" spans="4:7" ht="15.75" customHeight="1">
      <c r="D401" s="6"/>
      <c r="E401" s="6"/>
      <c r="F401" s="6"/>
      <c r="G401" s="6"/>
    </row>
    <row r="402" spans="4:7" ht="15.75" customHeight="1">
      <c r="D402" s="6"/>
      <c r="E402" s="6"/>
      <c r="F402" s="6"/>
      <c r="G402" s="6"/>
    </row>
    <row r="403" spans="4:7" ht="15.75" customHeight="1">
      <c r="D403" s="6"/>
      <c r="E403" s="6"/>
      <c r="F403" s="6"/>
      <c r="G403" s="6"/>
    </row>
    <row r="404" spans="4:7" ht="15.75" customHeight="1">
      <c r="D404" s="6"/>
      <c r="E404" s="6"/>
      <c r="F404" s="6"/>
      <c r="G404" s="6"/>
    </row>
    <row r="405" spans="4:7" ht="15.75" customHeight="1">
      <c r="D405" s="6"/>
      <c r="E405" s="6"/>
      <c r="F405" s="6"/>
      <c r="G405" s="6"/>
    </row>
    <row r="406" spans="4:7" ht="15.75" customHeight="1">
      <c r="D406" s="6"/>
      <c r="E406" s="6"/>
      <c r="F406" s="6"/>
      <c r="G406" s="6"/>
    </row>
    <row r="407" spans="4:7" ht="15.75" customHeight="1">
      <c r="D407" s="6"/>
      <c r="E407" s="6"/>
      <c r="F407" s="6"/>
      <c r="G407" s="6"/>
    </row>
    <row r="408" spans="4:7" ht="15.75" customHeight="1">
      <c r="D408" s="6"/>
      <c r="E408" s="6"/>
      <c r="F408" s="6"/>
      <c r="G408" s="6"/>
    </row>
    <row r="409" spans="4:7" ht="15.75" customHeight="1">
      <c r="D409" s="6"/>
      <c r="E409" s="6"/>
      <c r="F409" s="6"/>
      <c r="G409" s="6"/>
    </row>
    <row r="410" spans="4:7" ht="15.75" customHeight="1">
      <c r="D410" s="6"/>
      <c r="E410" s="6"/>
      <c r="F410" s="6"/>
      <c r="G410" s="6"/>
    </row>
    <row r="411" spans="4:7" ht="15.75" customHeight="1">
      <c r="D411" s="6"/>
      <c r="E411" s="6"/>
      <c r="F411" s="6"/>
      <c r="G411" s="6"/>
    </row>
    <row r="412" spans="4:7" ht="15.75" customHeight="1">
      <c r="D412" s="6"/>
      <c r="E412" s="6"/>
      <c r="F412" s="6"/>
      <c r="G412" s="6"/>
    </row>
    <row r="413" spans="4:7" ht="15.75" customHeight="1">
      <c r="D413" s="6"/>
      <c r="E413" s="6"/>
      <c r="F413" s="6"/>
      <c r="G413" s="6"/>
    </row>
    <row r="414" spans="4:7" ht="15.75" customHeight="1">
      <c r="D414" s="6"/>
      <c r="E414" s="6"/>
      <c r="F414" s="6"/>
      <c r="G414" s="6"/>
    </row>
    <row r="415" spans="4:7" ht="15.75" customHeight="1">
      <c r="D415" s="6"/>
      <c r="E415" s="6"/>
      <c r="F415" s="6"/>
      <c r="G415" s="6"/>
    </row>
    <row r="416" spans="4:7" ht="15.75" customHeight="1">
      <c r="D416" s="6"/>
      <c r="E416" s="6"/>
      <c r="F416" s="6"/>
      <c r="G416" s="6"/>
    </row>
    <row r="417" spans="4:7" ht="15.75" customHeight="1">
      <c r="D417" s="6"/>
      <c r="E417" s="6"/>
      <c r="F417" s="6"/>
      <c r="G417" s="6"/>
    </row>
    <row r="418" spans="4:7" ht="15.75" customHeight="1">
      <c r="D418" s="6"/>
      <c r="E418" s="6"/>
      <c r="F418" s="6"/>
      <c r="G418" s="6"/>
    </row>
    <row r="419" spans="4:7" ht="15.75" customHeight="1">
      <c r="D419" s="6"/>
      <c r="E419" s="6"/>
      <c r="F419" s="6"/>
      <c r="G419" s="6"/>
    </row>
    <row r="420" spans="4:7" ht="15.75" customHeight="1">
      <c r="D420" s="6"/>
      <c r="E420" s="6"/>
      <c r="F420" s="6"/>
      <c r="G420" s="6"/>
    </row>
    <row r="421" spans="4:7" ht="15.75" customHeight="1">
      <c r="D421" s="6"/>
      <c r="E421" s="6"/>
      <c r="F421" s="6"/>
      <c r="G421" s="6"/>
    </row>
    <row r="422" spans="4:7" ht="15.75" customHeight="1">
      <c r="D422" s="6"/>
      <c r="E422" s="6"/>
      <c r="F422" s="6"/>
      <c r="G422" s="6"/>
    </row>
    <row r="423" spans="4:7" ht="15.75" customHeight="1">
      <c r="D423" s="6"/>
      <c r="E423" s="6"/>
      <c r="F423" s="6"/>
      <c r="G423" s="6"/>
    </row>
    <row r="424" spans="4:7" ht="15.75" customHeight="1">
      <c r="D424" s="6"/>
      <c r="E424" s="6"/>
      <c r="F424" s="6"/>
      <c r="G424" s="6"/>
    </row>
    <row r="425" spans="4:7" ht="15.75" customHeight="1">
      <c r="D425" s="6"/>
      <c r="E425" s="6"/>
      <c r="F425" s="6"/>
      <c r="G425" s="6"/>
    </row>
    <row r="426" spans="4:7" ht="15.75" customHeight="1">
      <c r="D426" s="6"/>
      <c r="E426" s="6"/>
      <c r="F426" s="6"/>
      <c r="G426" s="6"/>
    </row>
    <row r="427" spans="4:7" ht="15.75" customHeight="1">
      <c r="D427" s="6"/>
      <c r="E427" s="6"/>
      <c r="F427" s="6"/>
      <c r="G427" s="6"/>
    </row>
    <row r="428" spans="4:7" ht="15.75" customHeight="1">
      <c r="D428" s="6"/>
      <c r="E428" s="6"/>
      <c r="F428" s="6"/>
      <c r="G428" s="6"/>
    </row>
    <row r="429" spans="4:7" ht="15.75" customHeight="1">
      <c r="D429" s="6"/>
      <c r="E429" s="6"/>
      <c r="F429" s="6"/>
      <c r="G429" s="6"/>
    </row>
    <row r="430" spans="4:7" ht="15.75" customHeight="1">
      <c r="D430" s="6"/>
      <c r="E430" s="6"/>
      <c r="F430" s="6"/>
      <c r="G430" s="6"/>
    </row>
    <row r="431" spans="4:7" ht="15.75" customHeight="1">
      <c r="D431" s="6"/>
      <c r="E431" s="6"/>
      <c r="F431" s="6"/>
      <c r="G431" s="6"/>
    </row>
    <row r="432" spans="4:7" ht="15.75" customHeight="1">
      <c r="D432" s="6"/>
      <c r="E432" s="6"/>
      <c r="F432" s="6"/>
      <c r="G432" s="6"/>
    </row>
    <row r="433" spans="4:7" ht="15.75" customHeight="1">
      <c r="D433" s="6"/>
      <c r="E433" s="6"/>
      <c r="F433" s="6"/>
      <c r="G433" s="6"/>
    </row>
    <row r="434" spans="4:7" ht="15.75" customHeight="1">
      <c r="D434" s="6"/>
      <c r="E434" s="6"/>
      <c r="F434" s="6"/>
      <c r="G434" s="6"/>
    </row>
    <row r="435" spans="4:7" ht="15.75" customHeight="1">
      <c r="D435" s="6"/>
      <c r="E435" s="6"/>
      <c r="F435" s="6"/>
      <c r="G435" s="6"/>
    </row>
    <row r="436" spans="4:7" ht="15.75" customHeight="1">
      <c r="D436" s="6"/>
      <c r="E436" s="6"/>
      <c r="F436" s="6"/>
      <c r="G436" s="6"/>
    </row>
    <row r="437" spans="4:7" ht="15.75" customHeight="1">
      <c r="D437" s="6"/>
      <c r="E437" s="6"/>
      <c r="F437" s="6"/>
      <c r="G437" s="6"/>
    </row>
    <row r="438" spans="4:7" ht="15.75" customHeight="1">
      <c r="D438" s="6"/>
      <c r="E438" s="6"/>
      <c r="F438" s="6"/>
      <c r="G438" s="6"/>
    </row>
    <row r="439" spans="4:7" ht="15.75" customHeight="1">
      <c r="D439" s="6"/>
      <c r="E439" s="6"/>
      <c r="F439" s="6"/>
      <c r="G439" s="6"/>
    </row>
    <row r="440" spans="4:7" ht="15.75" customHeight="1">
      <c r="D440" s="6"/>
      <c r="E440" s="6"/>
      <c r="F440" s="6"/>
      <c r="G440" s="6"/>
    </row>
    <row r="441" spans="4:7" ht="15.75" customHeight="1">
      <c r="D441" s="6"/>
      <c r="E441" s="6"/>
      <c r="F441" s="6"/>
      <c r="G441" s="6"/>
    </row>
    <row r="442" spans="4:7" ht="15.75" customHeight="1">
      <c r="D442" s="6"/>
      <c r="E442" s="6"/>
      <c r="F442" s="6"/>
      <c r="G442" s="6"/>
    </row>
    <row r="443" spans="4:7" ht="15.75" customHeight="1">
      <c r="D443" s="6"/>
      <c r="E443" s="6"/>
      <c r="F443" s="6"/>
      <c r="G443" s="6"/>
    </row>
    <row r="444" spans="4:7" ht="15.75" customHeight="1">
      <c r="D444" s="6"/>
      <c r="E444" s="6"/>
      <c r="F444" s="6"/>
      <c r="G444" s="6"/>
    </row>
    <row r="445" spans="4:7" ht="15.75" customHeight="1">
      <c r="D445" s="6"/>
      <c r="E445" s="6"/>
      <c r="F445" s="6"/>
      <c r="G445" s="6"/>
    </row>
    <row r="446" spans="4:7" ht="15.75" customHeight="1">
      <c r="D446" s="6"/>
      <c r="E446" s="6"/>
      <c r="F446" s="6"/>
      <c r="G446" s="6"/>
    </row>
    <row r="447" spans="4:7" ht="15.75" customHeight="1">
      <c r="D447" s="6"/>
      <c r="E447" s="6"/>
      <c r="F447" s="6"/>
      <c r="G447" s="6"/>
    </row>
    <row r="448" spans="4:7" ht="15.75" customHeight="1">
      <c r="D448" s="6"/>
      <c r="E448" s="6"/>
      <c r="F448" s="6"/>
      <c r="G448" s="6"/>
    </row>
    <row r="449" spans="4:7" ht="15.75" customHeight="1">
      <c r="D449" s="6"/>
      <c r="E449" s="6"/>
      <c r="F449" s="6"/>
      <c r="G449" s="6"/>
    </row>
    <row r="450" spans="4:7" ht="15.75" customHeight="1">
      <c r="D450" s="6"/>
      <c r="E450" s="6"/>
      <c r="F450" s="6"/>
      <c r="G450" s="6"/>
    </row>
    <row r="451" spans="4:7" ht="15.75" customHeight="1">
      <c r="D451" s="6"/>
      <c r="E451" s="6"/>
      <c r="F451" s="6"/>
      <c r="G451" s="6"/>
    </row>
    <row r="452" spans="4:7" ht="15.75" customHeight="1">
      <c r="D452" s="6"/>
      <c r="E452" s="6"/>
      <c r="F452" s="6"/>
      <c r="G452" s="6"/>
    </row>
    <row r="453" spans="4:7" ht="15.75" customHeight="1">
      <c r="D453" s="6"/>
      <c r="E453" s="6"/>
      <c r="F453" s="6"/>
      <c r="G453" s="6"/>
    </row>
    <row r="454" spans="4:7" ht="15.75" customHeight="1">
      <c r="D454" s="6"/>
      <c r="E454" s="6"/>
      <c r="F454" s="6"/>
      <c r="G454" s="6"/>
    </row>
    <row r="455" spans="4:7" ht="15.75" customHeight="1">
      <c r="D455" s="6"/>
      <c r="E455" s="6"/>
      <c r="F455" s="6"/>
      <c r="G455" s="6"/>
    </row>
    <row r="456" spans="4:7" ht="15.75" customHeight="1">
      <c r="D456" s="6"/>
      <c r="E456" s="6"/>
      <c r="F456" s="6"/>
      <c r="G456" s="6"/>
    </row>
    <row r="457" spans="4:7" ht="15.75" customHeight="1">
      <c r="D457" s="6"/>
      <c r="E457" s="6"/>
      <c r="F457" s="6"/>
      <c r="G457" s="6"/>
    </row>
    <row r="458" spans="4:7" ht="15.75" customHeight="1">
      <c r="D458" s="6"/>
      <c r="E458" s="6"/>
      <c r="F458" s="6"/>
      <c r="G458" s="6"/>
    </row>
    <row r="459" spans="4:7" ht="15.75" customHeight="1">
      <c r="D459" s="6"/>
      <c r="E459" s="6"/>
      <c r="F459" s="6"/>
      <c r="G459" s="6"/>
    </row>
    <row r="460" spans="4:7" ht="15.75" customHeight="1">
      <c r="D460" s="6"/>
      <c r="E460" s="6"/>
      <c r="F460" s="6"/>
      <c r="G460" s="6"/>
    </row>
    <row r="461" spans="4:7" ht="15.75" customHeight="1">
      <c r="D461" s="6"/>
      <c r="E461" s="6"/>
      <c r="F461" s="6"/>
      <c r="G461" s="6"/>
    </row>
    <row r="462" spans="4:7" ht="15.75" customHeight="1">
      <c r="D462" s="6"/>
      <c r="E462" s="6"/>
      <c r="F462" s="6"/>
      <c r="G462" s="6"/>
    </row>
    <row r="463" spans="4:7" ht="15.75" customHeight="1">
      <c r="D463" s="6"/>
      <c r="E463" s="6"/>
      <c r="F463" s="6"/>
      <c r="G463" s="6"/>
    </row>
    <row r="464" spans="4:7" ht="15.75" customHeight="1">
      <c r="D464" s="6"/>
      <c r="E464" s="6"/>
      <c r="F464" s="6"/>
      <c r="G464" s="6"/>
    </row>
    <row r="465" spans="4:7" ht="15.75" customHeight="1">
      <c r="D465" s="6"/>
      <c r="E465" s="6"/>
      <c r="F465" s="6"/>
      <c r="G465" s="6"/>
    </row>
    <row r="466" spans="4:7" ht="15.75" customHeight="1">
      <c r="D466" s="6"/>
      <c r="E466" s="6"/>
      <c r="F466" s="6"/>
      <c r="G466" s="6"/>
    </row>
    <row r="467" spans="4:7" ht="15.75" customHeight="1">
      <c r="D467" s="6"/>
      <c r="E467" s="6"/>
      <c r="F467" s="6"/>
      <c r="G467" s="6"/>
    </row>
    <row r="468" spans="4:7" ht="15.75" customHeight="1">
      <c r="D468" s="6"/>
      <c r="E468" s="6"/>
      <c r="F468" s="6"/>
      <c r="G468" s="6"/>
    </row>
    <row r="469" spans="4:7" ht="15.75" customHeight="1">
      <c r="D469" s="6"/>
      <c r="E469" s="6"/>
      <c r="F469" s="6"/>
      <c r="G469" s="6"/>
    </row>
    <row r="470" spans="4:7" ht="15.75" customHeight="1">
      <c r="D470" s="6"/>
      <c r="E470" s="6"/>
      <c r="F470" s="6"/>
      <c r="G470" s="6"/>
    </row>
    <row r="471" spans="4:7" ht="15.75" customHeight="1">
      <c r="D471" s="6"/>
      <c r="E471" s="6"/>
      <c r="F471" s="6"/>
      <c r="G471" s="6"/>
    </row>
    <row r="472" spans="4:7" ht="15.75" customHeight="1">
      <c r="D472" s="6"/>
      <c r="E472" s="6"/>
      <c r="F472" s="6"/>
      <c r="G472" s="6"/>
    </row>
    <row r="473" spans="4:7" ht="15.75" customHeight="1">
      <c r="D473" s="6"/>
      <c r="E473" s="6"/>
      <c r="F473" s="6"/>
      <c r="G473" s="6"/>
    </row>
    <row r="474" spans="4:7" ht="15.75" customHeight="1">
      <c r="D474" s="6"/>
      <c r="E474" s="6"/>
      <c r="F474" s="6"/>
      <c r="G474" s="6"/>
    </row>
    <row r="475" spans="4:7" ht="15.75" customHeight="1">
      <c r="D475" s="6"/>
      <c r="E475" s="6"/>
      <c r="F475" s="6"/>
      <c r="G475" s="6"/>
    </row>
    <row r="476" spans="4:7" ht="15.75" customHeight="1">
      <c r="D476" s="6"/>
      <c r="E476" s="6"/>
      <c r="F476" s="6"/>
      <c r="G476" s="6"/>
    </row>
    <row r="477" spans="4:7" ht="15.75" customHeight="1">
      <c r="D477" s="6"/>
      <c r="E477" s="6"/>
      <c r="F477" s="6"/>
      <c r="G477" s="6"/>
    </row>
    <row r="478" spans="4:7" ht="15.75" customHeight="1">
      <c r="D478" s="6"/>
      <c r="E478" s="6"/>
      <c r="F478" s="6"/>
      <c r="G478" s="6"/>
    </row>
    <row r="479" spans="4:7" ht="15.75" customHeight="1">
      <c r="D479" s="6"/>
      <c r="E479" s="6"/>
      <c r="F479" s="6"/>
      <c r="G479" s="6"/>
    </row>
    <row r="480" spans="4:7" ht="15.75" customHeight="1">
      <c r="D480" s="6"/>
      <c r="E480" s="6"/>
      <c r="F480" s="6"/>
      <c r="G480" s="6"/>
    </row>
    <row r="481" spans="4:7" ht="15.75" customHeight="1">
      <c r="D481" s="6"/>
      <c r="E481" s="6"/>
      <c r="F481" s="6"/>
      <c r="G481" s="6"/>
    </row>
    <row r="482" spans="4:7" ht="15.75" customHeight="1">
      <c r="D482" s="6"/>
      <c r="E482" s="6"/>
      <c r="F482" s="6"/>
      <c r="G482" s="6"/>
    </row>
    <row r="483" spans="4:7" ht="15.75" customHeight="1">
      <c r="D483" s="6"/>
      <c r="E483" s="6"/>
      <c r="F483" s="6"/>
      <c r="G483" s="6"/>
    </row>
    <row r="484" spans="4:7" ht="15.75" customHeight="1">
      <c r="D484" s="6"/>
      <c r="E484" s="6"/>
      <c r="F484" s="6"/>
      <c r="G484" s="6"/>
    </row>
    <row r="485" spans="4:7" ht="15.75" customHeight="1">
      <c r="D485" s="6"/>
      <c r="E485" s="6"/>
      <c r="F485" s="6"/>
      <c r="G485" s="6"/>
    </row>
    <row r="486" spans="4:7" ht="15.75" customHeight="1">
      <c r="D486" s="6"/>
      <c r="E486" s="6"/>
      <c r="F486" s="6"/>
      <c r="G486" s="6"/>
    </row>
    <row r="487" spans="4:7" ht="15.75" customHeight="1">
      <c r="D487" s="6"/>
      <c r="E487" s="6"/>
      <c r="F487" s="6"/>
      <c r="G487" s="6"/>
    </row>
    <row r="488" spans="4:7" ht="15.75" customHeight="1">
      <c r="D488" s="6"/>
      <c r="E488" s="6"/>
      <c r="F488" s="6"/>
      <c r="G488" s="6"/>
    </row>
    <row r="489" spans="4:7" ht="15.75" customHeight="1">
      <c r="D489" s="6"/>
      <c r="E489" s="6"/>
      <c r="F489" s="6"/>
      <c r="G489" s="6"/>
    </row>
    <row r="490" spans="4:7" ht="15.75" customHeight="1">
      <c r="D490" s="6"/>
      <c r="E490" s="6"/>
      <c r="F490" s="6"/>
      <c r="G490" s="6"/>
    </row>
    <row r="491" spans="4:7" ht="15.75" customHeight="1">
      <c r="D491" s="6"/>
      <c r="E491" s="6"/>
      <c r="F491" s="6"/>
      <c r="G491" s="6"/>
    </row>
    <row r="492" spans="4:7" ht="15.75" customHeight="1">
      <c r="D492" s="6"/>
      <c r="E492" s="6"/>
      <c r="F492" s="6"/>
      <c r="G492" s="6"/>
    </row>
    <row r="493" spans="4:7" ht="15.75" customHeight="1">
      <c r="D493" s="6"/>
      <c r="E493" s="6"/>
      <c r="F493" s="6"/>
      <c r="G493" s="6"/>
    </row>
    <row r="494" spans="4:7" ht="15.75" customHeight="1">
      <c r="D494" s="6"/>
      <c r="E494" s="6"/>
      <c r="F494" s="6"/>
      <c r="G494" s="6"/>
    </row>
    <row r="495" spans="4:7" ht="15.75" customHeight="1">
      <c r="D495" s="6"/>
      <c r="E495" s="6"/>
      <c r="F495" s="6"/>
      <c r="G495" s="6"/>
    </row>
    <row r="496" spans="4:7" ht="15.75" customHeight="1">
      <c r="D496" s="6"/>
      <c r="E496" s="6"/>
      <c r="F496" s="6"/>
      <c r="G496" s="6"/>
    </row>
    <row r="497" spans="4:7" ht="15.75" customHeight="1">
      <c r="D497" s="6"/>
      <c r="E497" s="6"/>
      <c r="F497" s="6"/>
      <c r="G497" s="6"/>
    </row>
    <row r="498" spans="4:7" ht="15.75" customHeight="1">
      <c r="D498" s="6"/>
      <c r="E498" s="6"/>
      <c r="F498" s="6"/>
      <c r="G498" s="6"/>
    </row>
    <row r="499" spans="4:7" ht="15.75" customHeight="1">
      <c r="D499" s="6"/>
      <c r="E499" s="6"/>
      <c r="F499" s="6"/>
      <c r="G499" s="6"/>
    </row>
    <row r="500" spans="4:7" ht="15.75" customHeight="1">
      <c r="D500" s="6"/>
      <c r="E500" s="6"/>
      <c r="F500" s="6"/>
      <c r="G500" s="6"/>
    </row>
    <row r="501" spans="4:7" ht="15.75" customHeight="1">
      <c r="D501" s="6"/>
      <c r="E501" s="6"/>
      <c r="F501" s="6"/>
      <c r="G501" s="6"/>
    </row>
    <row r="502" spans="4:7" ht="15.75" customHeight="1">
      <c r="D502" s="6"/>
      <c r="E502" s="6"/>
      <c r="F502" s="6"/>
      <c r="G502" s="6"/>
    </row>
    <row r="503" spans="4:7" ht="15.75" customHeight="1">
      <c r="D503" s="6"/>
      <c r="E503" s="6"/>
      <c r="F503" s="6"/>
      <c r="G503" s="6"/>
    </row>
    <row r="504" spans="4:7" ht="15.75" customHeight="1">
      <c r="D504" s="6"/>
      <c r="E504" s="6"/>
      <c r="F504" s="6"/>
      <c r="G504" s="6"/>
    </row>
    <row r="505" spans="4:7" ht="15.75" customHeight="1">
      <c r="D505" s="6"/>
      <c r="E505" s="6"/>
      <c r="F505" s="6"/>
      <c r="G505" s="6"/>
    </row>
    <row r="506" spans="4:7" ht="15.75" customHeight="1">
      <c r="D506" s="6"/>
      <c r="E506" s="6"/>
      <c r="F506" s="6"/>
      <c r="G506" s="6"/>
    </row>
    <row r="507" spans="4:7" ht="15.75" customHeight="1">
      <c r="D507" s="6"/>
      <c r="E507" s="6"/>
      <c r="F507" s="6"/>
      <c r="G507" s="6"/>
    </row>
    <row r="508" spans="4:7" ht="15.75" customHeight="1">
      <c r="D508" s="6"/>
      <c r="E508" s="6"/>
      <c r="F508" s="6"/>
      <c r="G508" s="6"/>
    </row>
    <row r="509" spans="4:7" ht="15.75" customHeight="1">
      <c r="D509" s="6"/>
      <c r="E509" s="6"/>
      <c r="F509" s="6"/>
      <c r="G509" s="6"/>
    </row>
    <row r="510" spans="4:7" ht="15.75" customHeight="1">
      <c r="D510" s="6"/>
      <c r="E510" s="6"/>
      <c r="F510" s="6"/>
      <c r="G510" s="6"/>
    </row>
    <row r="511" spans="4:7" ht="15.75" customHeight="1">
      <c r="D511" s="6"/>
      <c r="E511" s="6"/>
      <c r="F511" s="6"/>
      <c r="G511" s="6"/>
    </row>
    <row r="512" spans="4:7" ht="15.75" customHeight="1">
      <c r="D512" s="6"/>
      <c r="E512" s="6"/>
      <c r="F512" s="6"/>
      <c r="G512" s="6"/>
    </row>
    <row r="513" spans="4:7" ht="15.75" customHeight="1">
      <c r="D513" s="6"/>
      <c r="E513" s="6"/>
      <c r="F513" s="6"/>
      <c r="G513" s="6"/>
    </row>
    <row r="514" spans="4:7" ht="15.75" customHeight="1">
      <c r="D514" s="6"/>
      <c r="E514" s="6"/>
      <c r="F514" s="6"/>
      <c r="G514" s="6"/>
    </row>
    <row r="515" spans="4:7" ht="15.75" customHeight="1">
      <c r="D515" s="6"/>
      <c r="E515" s="6"/>
      <c r="F515" s="6"/>
      <c r="G515" s="6"/>
    </row>
    <row r="516" spans="4:7" ht="15.75" customHeight="1">
      <c r="D516" s="6"/>
      <c r="E516" s="6"/>
      <c r="F516" s="6"/>
      <c r="G516" s="6"/>
    </row>
    <row r="517" spans="4:7" ht="15.75" customHeight="1">
      <c r="D517" s="6"/>
      <c r="E517" s="6"/>
      <c r="F517" s="6"/>
      <c r="G517" s="6"/>
    </row>
    <row r="518" spans="4:7" ht="15.75" customHeight="1">
      <c r="D518" s="6"/>
      <c r="E518" s="6"/>
      <c r="F518" s="6"/>
      <c r="G518" s="6"/>
    </row>
    <row r="519" spans="4:7" ht="15.75" customHeight="1">
      <c r="D519" s="6"/>
      <c r="E519" s="6"/>
      <c r="F519" s="6"/>
      <c r="G519" s="6"/>
    </row>
    <row r="520" spans="4:7" ht="15.75" customHeight="1">
      <c r="D520" s="6"/>
      <c r="E520" s="6"/>
      <c r="F520" s="6"/>
      <c r="G520" s="6"/>
    </row>
    <row r="521" spans="4:7" ht="15.75" customHeight="1">
      <c r="D521" s="6"/>
      <c r="E521" s="6"/>
      <c r="F521" s="6"/>
      <c r="G521" s="6"/>
    </row>
    <row r="522" spans="4:7" ht="15.75" customHeight="1">
      <c r="D522" s="6"/>
      <c r="E522" s="6"/>
      <c r="F522" s="6"/>
      <c r="G522" s="6"/>
    </row>
    <row r="523" spans="4:7" ht="15.75" customHeight="1">
      <c r="D523" s="6"/>
      <c r="E523" s="6"/>
      <c r="F523" s="6"/>
      <c r="G523" s="6"/>
    </row>
    <row r="524" spans="4:7" ht="15.75" customHeight="1">
      <c r="D524" s="6"/>
      <c r="E524" s="6"/>
      <c r="F524" s="6"/>
      <c r="G524" s="6"/>
    </row>
    <row r="525" spans="4:7" ht="15.75" customHeight="1">
      <c r="D525" s="6"/>
      <c r="E525" s="6"/>
      <c r="F525" s="6"/>
      <c r="G525" s="6"/>
    </row>
    <row r="526" spans="4:7" ht="15.75" customHeight="1">
      <c r="D526" s="6"/>
      <c r="E526" s="6"/>
      <c r="F526" s="6"/>
      <c r="G526" s="6"/>
    </row>
    <row r="527" spans="4:7" ht="15.75" customHeight="1">
      <c r="D527" s="6"/>
      <c r="E527" s="6"/>
      <c r="F527" s="6"/>
      <c r="G527" s="6"/>
    </row>
    <row r="528" spans="4:7" ht="15.75" customHeight="1">
      <c r="D528" s="6"/>
      <c r="E528" s="6"/>
      <c r="F528" s="6"/>
      <c r="G528" s="6"/>
    </row>
    <row r="529" spans="4:7" ht="15.75" customHeight="1">
      <c r="D529" s="6"/>
      <c r="E529" s="6"/>
      <c r="F529" s="6"/>
      <c r="G529" s="6"/>
    </row>
    <row r="530" spans="4:7" ht="15.75" customHeight="1">
      <c r="D530" s="6"/>
      <c r="E530" s="6"/>
      <c r="F530" s="6"/>
      <c r="G530" s="6"/>
    </row>
    <row r="531" spans="4:7" ht="15.75" customHeight="1">
      <c r="D531" s="6"/>
      <c r="E531" s="6"/>
      <c r="F531" s="6"/>
      <c r="G531" s="6"/>
    </row>
    <row r="532" spans="4:7" ht="15.75" customHeight="1">
      <c r="D532" s="6"/>
      <c r="E532" s="6"/>
      <c r="F532" s="6"/>
      <c r="G532" s="6"/>
    </row>
    <row r="533" spans="4:7" ht="15.75" customHeight="1">
      <c r="D533" s="6"/>
      <c r="E533" s="6"/>
      <c r="F533" s="6"/>
      <c r="G533" s="6"/>
    </row>
    <row r="534" spans="4:7" ht="15.75" customHeight="1">
      <c r="D534" s="6"/>
      <c r="E534" s="6"/>
      <c r="F534" s="6"/>
      <c r="G534" s="6"/>
    </row>
    <row r="535" spans="4:7" ht="15.75" customHeight="1">
      <c r="D535" s="6"/>
      <c r="E535" s="6"/>
      <c r="F535" s="6"/>
      <c r="G535" s="6"/>
    </row>
    <row r="536" spans="4:7" ht="15.75" customHeight="1">
      <c r="D536" s="6"/>
      <c r="E536" s="6"/>
      <c r="F536" s="6"/>
      <c r="G536" s="6"/>
    </row>
    <row r="537" spans="4:7" ht="15.75" customHeight="1">
      <c r="D537" s="6"/>
      <c r="E537" s="6"/>
      <c r="F537" s="6"/>
      <c r="G537" s="6"/>
    </row>
    <row r="538" spans="4:7" ht="15.75" customHeight="1">
      <c r="D538" s="6"/>
      <c r="E538" s="6"/>
      <c r="F538" s="6"/>
      <c r="G538" s="6"/>
    </row>
    <row r="539" spans="4:7" ht="15.75" customHeight="1">
      <c r="D539" s="6"/>
      <c r="E539" s="6"/>
      <c r="F539" s="6"/>
      <c r="G539" s="6"/>
    </row>
    <row r="540" spans="4:7" ht="15.75" customHeight="1">
      <c r="D540" s="6"/>
      <c r="E540" s="6"/>
      <c r="F540" s="6"/>
      <c r="G540" s="6"/>
    </row>
    <row r="541" spans="4:7" ht="15.75" customHeight="1">
      <c r="D541" s="6"/>
      <c r="E541" s="6"/>
      <c r="F541" s="6"/>
      <c r="G541" s="6"/>
    </row>
    <row r="542" spans="4:7" ht="15.75" customHeight="1">
      <c r="D542" s="6"/>
      <c r="E542" s="6"/>
      <c r="F542" s="6"/>
      <c r="G542" s="6"/>
    </row>
    <row r="543" spans="4:7" ht="15.75" customHeight="1">
      <c r="D543" s="6"/>
      <c r="E543" s="6"/>
      <c r="F543" s="6"/>
      <c r="G543" s="6"/>
    </row>
    <row r="544" spans="4:7" ht="15.75" customHeight="1">
      <c r="D544" s="6"/>
      <c r="E544" s="6"/>
      <c r="F544" s="6"/>
      <c r="G544" s="6"/>
    </row>
    <row r="545" spans="4:7" ht="15.75" customHeight="1">
      <c r="D545" s="6"/>
      <c r="E545" s="6"/>
      <c r="F545" s="6"/>
      <c r="G545" s="6"/>
    </row>
    <row r="546" spans="4:7" ht="15.75" customHeight="1">
      <c r="D546" s="6"/>
      <c r="E546" s="6"/>
      <c r="F546" s="6"/>
      <c r="G546" s="6"/>
    </row>
    <row r="547" spans="4:7" ht="15.75" customHeight="1">
      <c r="D547" s="6"/>
      <c r="E547" s="6"/>
      <c r="F547" s="6"/>
      <c r="G547" s="6"/>
    </row>
    <row r="548" spans="4:7" ht="15.75" customHeight="1">
      <c r="D548" s="6"/>
      <c r="E548" s="6"/>
      <c r="F548" s="6"/>
      <c r="G548" s="6"/>
    </row>
    <row r="549" spans="4:7" ht="15.75" customHeight="1">
      <c r="D549" s="6"/>
      <c r="E549" s="6"/>
      <c r="F549" s="6"/>
      <c r="G549" s="6"/>
    </row>
    <row r="550" spans="4:7" ht="15.75" customHeight="1">
      <c r="D550" s="6"/>
      <c r="E550" s="6"/>
      <c r="F550" s="6"/>
      <c r="G550" s="6"/>
    </row>
    <row r="551" spans="4:7" ht="15.75" customHeight="1">
      <c r="D551" s="6"/>
      <c r="E551" s="6"/>
      <c r="F551" s="6"/>
      <c r="G551" s="6"/>
    </row>
    <row r="552" spans="4:7" ht="15.75" customHeight="1">
      <c r="D552" s="6"/>
      <c r="E552" s="6"/>
      <c r="F552" s="6"/>
      <c r="G552" s="6"/>
    </row>
    <row r="553" spans="4:7" ht="15.75" customHeight="1">
      <c r="D553" s="6"/>
      <c r="E553" s="6"/>
      <c r="F553" s="6"/>
      <c r="G553" s="6"/>
    </row>
    <row r="554" spans="4:7" ht="15.75" customHeight="1">
      <c r="D554" s="6"/>
      <c r="E554" s="6"/>
      <c r="F554" s="6"/>
      <c r="G554" s="6"/>
    </row>
    <row r="555" spans="4:7" ht="15.75" customHeight="1">
      <c r="D555" s="6"/>
      <c r="E555" s="6"/>
      <c r="F555" s="6"/>
      <c r="G555" s="6"/>
    </row>
    <row r="556" spans="4:7" ht="15.75" customHeight="1">
      <c r="D556" s="6"/>
      <c r="E556" s="6"/>
      <c r="F556" s="6"/>
      <c r="G556" s="6"/>
    </row>
    <row r="557" spans="4:7" ht="15.75" customHeight="1">
      <c r="D557" s="6"/>
      <c r="E557" s="6"/>
      <c r="F557" s="6"/>
      <c r="G557" s="6"/>
    </row>
    <row r="558" spans="4:7" ht="15.75" customHeight="1">
      <c r="D558" s="6"/>
      <c r="E558" s="6"/>
      <c r="F558" s="6"/>
      <c r="G558" s="6"/>
    </row>
    <row r="559" spans="4:7" ht="15.75" customHeight="1">
      <c r="D559" s="6"/>
      <c r="E559" s="6"/>
      <c r="F559" s="6"/>
      <c r="G559" s="6"/>
    </row>
    <row r="560" spans="4:7" ht="15.75" customHeight="1">
      <c r="D560" s="6"/>
      <c r="E560" s="6"/>
      <c r="F560" s="6"/>
      <c r="G560" s="6"/>
    </row>
    <row r="561" spans="4:7" ht="15.75" customHeight="1">
      <c r="D561" s="6"/>
      <c r="E561" s="6"/>
      <c r="F561" s="6"/>
      <c r="G561" s="6"/>
    </row>
    <row r="562" spans="4:7" ht="15.75" customHeight="1">
      <c r="D562" s="6"/>
      <c r="E562" s="6"/>
      <c r="F562" s="6"/>
      <c r="G562" s="6"/>
    </row>
    <row r="563" spans="4:7" ht="15.75" customHeight="1">
      <c r="D563" s="6"/>
      <c r="E563" s="6"/>
      <c r="F563" s="6"/>
      <c r="G563" s="6"/>
    </row>
    <row r="564" spans="4:7" ht="15.75" customHeight="1">
      <c r="D564" s="6"/>
      <c r="E564" s="6"/>
      <c r="F564" s="6"/>
      <c r="G564" s="6"/>
    </row>
    <row r="565" spans="4:7" ht="15.75" customHeight="1">
      <c r="D565" s="6"/>
      <c r="E565" s="6"/>
      <c r="F565" s="6"/>
      <c r="G565" s="6"/>
    </row>
    <row r="566" spans="4:7" ht="15.75" customHeight="1">
      <c r="D566" s="6"/>
      <c r="E566" s="6"/>
      <c r="F566" s="6"/>
      <c r="G566" s="6"/>
    </row>
    <row r="567" spans="4:7" ht="15.75" customHeight="1">
      <c r="D567" s="6"/>
      <c r="E567" s="6"/>
      <c r="F567" s="6"/>
      <c r="G567" s="6"/>
    </row>
    <row r="568" spans="4:7" ht="15.75" customHeight="1">
      <c r="D568" s="6"/>
      <c r="E568" s="6"/>
      <c r="F568" s="6"/>
      <c r="G568" s="6"/>
    </row>
    <row r="569" spans="4:7" ht="15.75" customHeight="1">
      <c r="D569" s="6"/>
      <c r="E569" s="6"/>
      <c r="F569" s="6"/>
      <c r="G569" s="6"/>
    </row>
    <row r="570" spans="4:7" ht="15.75" customHeight="1">
      <c r="D570" s="6"/>
      <c r="E570" s="6"/>
      <c r="F570" s="6"/>
      <c r="G570" s="6"/>
    </row>
    <row r="571" spans="4:7" ht="15.75" customHeight="1">
      <c r="D571" s="6"/>
      <c r="E571" s="6"/>
      <c r="F571" s="6"/>
      <c r="G571" s="6"/>
    </row>
    <row r="572" spans="4:7" ht="15.75" customHeight="1">
      <c r="D572" s="6"/>
      <c r="E572" s="6"/>
      <c r="F572" s="6"/>
      <c r="G572" s="6"/>
    </row>
    <row r="573" spans="4:7" ht="15.75" customHeight="1">
      <c r="D573" s="6"/>
      <c r="E573" s="6"/>
      <c r="F573" s="6"/>
      <c r="G573" s="6"/>
    </row>
    <row r="574" spans="4:7" ht="15.75" customHeight="1">
      <c r="D574" s="6"/>
      <c r="E574" s="6"/>
      <c r="F574" s="6"/>
      <c r="G574" s="6"/>
    </row>
    <row r="575" spans="4:7" ht="15.75" customHeight="1">
      <c r="D575" s="6"/>
      <c r="E575" s="6"/>
      <c r="F575" s="6"/>
      <c r="G575" s="6"/>
    </row>
    <row r="576" spans="4:7" ht="15.75" customHeight="1">
      <c r="D576" s="6"/>
      <c r="E576" s="6"/>
      <c r="F576" s="6"/>
      <c r="G576" s="6"/>
    </row>
    <row r="577" spans="4:7" ht="15.75" customHeight="1">
      <c r="D577" s="6"/>
      <c r="E577" s="6"/>
      <c r="F577" s="6"/>
      <c r="G577" s="6"/>
    </row>
    <row r="578" spans="4:7" ht="15.75" customHeight="1">
      <c r="D578" s="6"/>
      <c r="E578" s="6"/>
      <c r="F578" s="6"/>
      <c r="G578" s="6"/>
    </row>
    <row r="579" spans="4:7" ht="15.75" customHeight="1">
      <c r="D579" s="6"/>
      <c r="E579" s="6"/>
      <c r="F579" s="6"/>
      <c r="G579" s="6"/>
    </row>
    <row r="580" spans="4:7" ht="15.75" customHeight="1">
      <c r="D580" s="6"/>
      <c r="E580" s="6"/>
      <c r="F580" s="6"/>
      <c r="G580" s="6"/>
    </row>
    <row r="581" spans="4:7" ht="15.75" customHeight="1">
      <c r="D581" s="6"/>
      <c r="E581" s="6"/>
      <c r="F581" s="6"/>
      <c r="G581" s="6"/>
    </row>
    <row r="582" spans="4:7" ht="15.75" customHeight="1">
      <c r="D582" s="6"/>
      <c r="E582" s="6"/>
      <c r="F582" s="6"/>
      <c r="G582" s="6"/>
    </row>
    <row r="583" spans="4:7" ht="15.75" customHeight="1">
      <c r="D583" s="6"/>
      <c r="E583" s="6"/>
      <c r="F583" s="6"/>
      <c r="G583" s="6"/>
    </row>
    <row r="584" spans="4:7" ht="15.75" customHeight="1">
      <c r="D584" s="6"/>
      <c r="E584" s="6"/>
      <c r="F584" s="6"/>
      <c r="G584" s="6"/>
    </row>
    <row r="585" spans="4:7" ht="15.75" customHeight="1">
      <c r="D585" s="6"/>
      <c r="E585" s="6"/>
      <c r="F585" s="6"/>
      <c r="G585" s="6"/>
    </row>
    <row r="586" spans="4:7" ht="15.75" customHeight="1">
      <c r="D586" s="6"/>
      <c r="E586" s="6"/>
      <c r="F586" s="6"/>
      <c r="G586" s="6"/>
    </row>
    <row r="587" spans="4:7" ht="15.75" customHeight="1">
      <c r="D587" s="6"/>
      <c r="E587" s="6"/>
      <c r="F587" s="6"/>
      <c r="G587" s="6"/>
    </row>
    <row r="588" spans="4:7" ht="15.75" customHeight="1">
      <c r="D588" s="6"/>
      <c r="E588" s="6"/>
      <c r="F588" s="6"/>
      <c r="G588" s="6"/>
    </row>
    <row r="589" spans="4:7" ht="15.75" customHeight="1">
      <c r="D589" s="6"/>
      <c r="E589" s="6"/>
      <c r="F589" s="6"/>
      <c r="G589" s="6"/>
    </row>
    <row r="590" spans="4:7" ht="15.75" customHeight="1">
      <c r="D590" s="6"/>
      <c r="E590" s="6"/>
      <c r="F590" s="6"/>
      <c r="G590" s="6"/>
    </row>
    <row r="591" spans="4:7" ht="15.75" customHeight="1">
      <c r="D591" s="6"/>
      <c r="E591" s="6"/>
      <c r="F591" s="6"/>
      <c r="G591" s="6"/>
    </row>
    <row r="592" spans="4:7" ht="15.75" customHeight="1">
      <c r="D592" s="6"/>
      <c r="E592" s="6"/>
      <c r="F592" s="6"/>
      <c r="G592" s="6"/>
    </row>
    <row r="593" spans="4:7" ht="15.75" customHeight="1">
      <c r="D593" s="6"/>
      <c r="E593" s="6"/>
      <c r="F593" s="6"/>
      <c r="G593" s="6"/>
    </row>
    <row r="594" spans="4:7" ht="15.75" customHeight="1">
      <c r="D594" s="6"/>
      <c r="E594" s="6"/>
      <c r="F594" s="6"/>
      <c r="G594" s="6"/>
    </row>
    <row r="595" spans="4:7" ht="15.75" customHeight="1">
      <c r="D595" s="6"/>
      <c r="E595" s="6"/>
      <c r="F595" s="6"/>
      <c r="G595" s="6"/>
    </row>
    <row r="596" spans="4:7" ht="15.75" customHeight="1">
      <c r="D596" s="6"/>
      <c r="E596" s="6"/>
      <c r="F596" s="6"/>
      <c r="G596" s="6"/>
    </row>
    <row r="597" spans="4:7" ht="15.75" customHeight="1">
      <c r="D597" s="6"/>
      <c r="E597" s="6"/>
      <c r="F597" s="6"/>
      <c r="G597" s="6"/>
    </row>
    <row r="598" spans="4:7" ht="15.75" customHeight="1">
      <c r="D598" s="6"/>
      <c r="E598" s="6"/>
      <c r="F598" s="6"/>
      <c r="G598" s="6"/>
    </row>
    <row r="599" spans="4:7" ht="15.75" customHeight="1">
      <c r="D599" s="6"/>
      <c r="E599" s="6"/>
      <c r="F599" s="6"/>
      <c r="G599" s="6"/>
    </row>
    <row r="600" spans="4:7" ht="15.75" customHeight="1">
      <c r="D600" s="6"/>
      <c r="E600" s="6"/>
      <c r="F600" s="6"/>
      <c r="G600" s="6"/>
    </row>
    <row r="601" spans="4:7" ht="15.75" customHeight="1">
      <c r="D601" s="6"/>
      <c r="E601" s="6"/>
      <c r="F601" s="6"/>
      <c r="G601" s="6"/>
    </row>
    <row r="602" spans="4:7" ht="15.75" customHeight="1">
      <c r="D602" s="6"/>
      <c r="E602" s="6"/>
      <c r="F602" s="6"/>
      <c r="G602" s="6"/>
    </row>
    <row r="603" spans="4:7" ht="15.75" customHeight="1">
      <c r="D603" s="6"/>
      <c r="E603" s="6"/>
      <c r="F603" s="6"/>
      <c r="G603" s="6"/>
    </row>
    <row r="604" spans="4:7" ht="15.75" customHeight="1">
      <c r="D604" s="6"/>
      <c r="E604" s="6"/>
      <c r="F604" s="6"/>
      <c r="G604" s="6"/>
    </row>
    <row r="605" spans="4:7" ht="15.75" customHeight="1">
      <c r="D605" s="6"/>
      <c r="E605" s="6"/>
      <c r="F605" s="6"/>
      <c r="G605" s="6"/>
    </row>
    <row r="606" spans="4:7" ht="15.75" customHeight="1">
      <c r="D606" s="6"/>
      <c r="E606" s="6"/>
      <c r="F606" s="6"/>
      <c r="G606" s="6"/>
    </row>
    <row r="607" spans="4:7" ht="15.75" customHeight="1">
      <c r="D607" s="6"/>
      <c r="E607" s="6"/>
      <c r="F607" s="6"/>
      <c r="G607" s="6"/>
    </row>
    <row r="608" spans="4:7" ht="15.75" customHeight="1">
      <c r="D608" s="6"/>
      <c r="E608" s="6"/>
      <c r="F608" s="6"/>
      <c r="G608" s="6"/>
    </row>
    <row r="609" spans="4:7" ht="15.75" customHeight="1">
      <c r="D609" s="6"/>
      <c r="E609" s="6"/>
      <c r="F609" s="6"/>
      <c r="G609" s="6"/>
    </row>
    <row r="610" spans="4:7" ht="15.75" customHeight="1">
      <c r="D610" s="6"/>
      <c r="E610" s="6"/>
      <c r="F610" s="6"/>
      <c r="G610" s="6"/>
    </row>
    <row r="611" spans="4:7" ht="15.75" customHeight="1">
      <c r="D611" s="6"/>
      <c r="E611" s="6"/>
      <c r="F611" s="6"/>
      <c r="G611" s="6"/>
    </row>
    <row r="612" spans="4:7" ht="15.75" customHeight="1">
      <c r="D612" s="6"/>
      <c r="E612" s="6"/>
      <c r="F612" s="6"/>
      <c r="G612" s="6"/>
    </row>
    <row r="613" spans="4:7" ht="15.75" customHeight="1">
      <c r="D613" s="6"/>
      <c r="E613" s="6"/>
      <c r="F613" s="6"/>
      <c r="G613" s="6"/>
    </row>
    <row r="614" spans="4:7" ht="15.75" customHeight="1">
      <c r="D614" s="6"/>
      <c r="E614" s="6"/>
      <c r="F614" s="6"/>
      <c r="G614" s="6"/>
    </row>
    <row r="615" spans="4:7" ht="15.75" customHeight="1">
      <c r="D615" s="6"/>
      <c r="E615" s="6"/>
      <c r="F615" s="6"/>
      <c r="G615" s="6"/>
    </row>
    <row r="616" spans="4:7" ht="15.75" customHeight="1">
      <c r="D616" s="6"/>
      <c r="E616" s="6"/>
      <c r="F616" s="6"/>
      <c r="G616" s="6"/>
    </row>
    <row r="617" spans="4:7" ht="15.75" customHeight="1">
      <c r="D617" s="6"/>
      <c r="E617" s="6"/>
      <c r="F617" s="6"/>
      <c r="G617" s="6"/>
    </row>
    <row r="618" spans="4:7" ht="15.75" customHeight="1">
      <c r="D618" s="6"/>
      <c r="E618" s="6"/>
      <c r="F618" s="6"/>
      <c r="G618" s="6"/>
    </row>
    <row r="619" spans="4:7" ht="15.75" customHeight="1">
      <c r="D619" s="6"/>
      <c r="E619" s="6"/>
      <c r="F619" s="6"/>
      <c r="G619" s="6"/>
    </row>
    <row r="620" spans="4:7" ht="15.75" customHeight="1">
      <c r="D620" s="6"/>
      <c r="E620" s="6"/>
      <c r="F620" s="6"/>
      <c r="G620" s="6"/>
    </row>
    <row r="621" spans="4:7" ht="15.75" customHeight="1">
      <c r="D621" s="6"/>
      <c r="E621" s="6"/>
      <c r="F621" s="6"/>
      <c r="G621" s="6"/>
    </row>
    <row r="622" spans="4:7" ht="15.75" customHeight="1">
      <c r="D622" s="6"/>
      <c r="E622" s="6"/>
      <c r="F622" s="6"/>
      <c r="G622" s="6"/>
    </row>
    <row r="623" spans="4:7" ht="15.75" customHeight="1">
      <c r="D623" s="6"/>
      <c r="E623" s="6"/>
      <c r="F623" s="6"/>
      <c r="G623" s="6"/>
    </row>
    <row r="624" spans="4:7" ht="15.75" customHeight="1">
      <c r="D624" s="6"/>
      <c r="E624" s="6"/>
      <c r="F624" s="6"/>
      <c r="G624" s="6"/>
    </row>
    <row r="625" spans="4:7" ht="15.75" customHeight="1">
      <c r="D625" s="6"/>
      <c r="E625" s="6"/>
      <c r="F625" s="6"/>
      <c r="G625" s="6"/>
    </row>
    <row r="626" spans="4:7" ht="15.75" customHeight="1">
      <c r="D626" s="6"/>
      <c r="E626" s="6"/>
      <c r="F626" s="6"/>
      <c r="G626" s="6"/>
    </row>
    <row r="627" spans="4:7" ht="15.75" customHeight="1">
      <c r="D627" s="6"/>
      <c r="E627" s="6"/>
      <c r="F627" s="6"/>
      <c r="G627" s="6"/>
    </row>
    <row r="628" spans="4:7" ht="15.75" customHeight="1">
      <c r="D628" s="6"/>
      <c r="E628" s="6"/>
      <c r="F628" s="6"/>
      <c r="G628" s="6"/>
    </row>
    <row r="629" spans="4:7" ht="15.75" customHeight="1">
      <c r="D629" s="6"/>
      <c r="E629" s="6"/>
      <c r="F629" s="6"/>
      <c r="G629" s="6"/>
    </row>
    <row r="630" spans="4:7" ht="15.75" customHeight="1">
      <c r="D630" s="6"/>
      <c r="E630" s="6"/>
      <c r="F630" s="6"/>
      <c r="G630" s="6"/>
    </row>
    <row r="631" spans="4:7" ht="15.75" customHeight="1">
      <c r="D631" s="6"/>
      <c r="E631" s="6"/>
      <c r="F631" s="6"/>
      <c r="G631" s="6"/>
    </row>
    <row r="632" spans="4:7" ht="15.75" customHeight="1">
      <c r="D632" s="6"/>
      <c r="E632" s="6"/>
      <c r="F632" s="6"/>
      <c r="G632" s="6"/>
    </row>
    <row r="633" spans="4:7" ht="15.75" customHeight="1">
      <c r="D633" s="6"/>
      <c r="E633" s="6"/>
      <c r="F633" s="6"/>
      <c r="G633" s="6"/>
    </row>
    <row r="634" spans="4:7" ht="15.75" customHeight="1">
      <c r="D634" s="6"/>
      <c r="E634" s="6"/>
      <c r="F634" s="6"/>
      <c r="G634" s="6"/>
    </row>
    <row r="635" spans="4:7" ht="15.75" customHeight="1">
      <c r="D635" s="6"/>
      <c r="E635" s="6"/>
      <c r="F635" s="6"/>
      <c r="G635" s="6"/>
    </row>
    <row r="636" spans="4:7" ht="15.75" customHeight="1">
      <c r="D636" s="6"/>
      <c r="E636" s="6"/>
      <c r="F636" s="6"/>
      <c r="G636" s="6"/>
    </row>
    <row r="637" spans="4:7" ht="15.75" customHeight="1">
      <c r="D637" s="6"/>
      <c r="E637" s="6"/>
      <c r="F637" s="6"/>
      <c r="G637" s="6"/>
    </row>
    <row r="638" spans="4:7" ht="15.75" customHeight="1">
      <c r="D638" s="6"/>
      <c r="E638" s="6"/>
      <c r="F638" s="6"/>
      <c r="G638" s="6"/>
    </row>
    <row r="639" spans="4:7" ht="15.75" customHeight="1">
      <c r="D639" s="6"/>
      <c r="E639" s="6"/>
      <c r="F639" s="6"/>
      <c r="G639" s="6"/>
    </row>
    <row r="640" spans="4:7" ht="15.75" customHeight="1">
      <c r="D640" s="6"/>
      <c r="E640" s="6"/>
      <c r="F640" s="6"/>
      <c r="G640" s="6"/>
    </row>
    <row r="641" spans="4:7" ht="15.75" customHeight="1">
      <c r="D641" s="6"/>
      <c r="E641" s="6"/>
      <c r="F641" s="6"/>
      <c r="G641" s="6"/>
    </row>
    <row r="642" spans="4:7" ht="15.75" customHeight="1">
      <c r="D642" s="6"/>
      <c r="E642" s="6"/>
      <c r="F642" s="6"/>
      <c r="G642" s="6"/>
    </row>
    <row r="643" spans="4:7" ht="15.75" customHeight="1">
      <c r="D643" s="6"/>
      <c r="E643" s="6"/>
      <c r="F643" s="6"/>
      <c r="G643" s="6"/>
    </row>
    <row r="644" spans="4:7" ht="15.75" customHeight="1">
      <c r="D644" s="6"/>
      <c r="E644" s="6"/>
      <c r="F644" s="6"/>
      <c r="G644" s="6"/>
    </row>
    <row r="645" spans="4:7" ht="15.75" customHeight="1">
      <c r="D645" s="6"/>
      <c r="E645" s="6"/>
      <c r="F645" s="6"/>
      <c r="G645" s="6"/>
    </row>
    <row r="646" spans="4:7" ht="15.75" customHeight="1">
      <c r="D646" s="6"/>
      <c r="E646" s="6"/>
      <c r="F646" s="6"/>
      <c r="G646" s="6"/>
    </row>
    <row r="647" spans="4:7" ht="15.75" customHeight="1">
      <c r="D647" s="6"/>
      <c r="E647" s="6"/>
      <c r="F647" s="6"/>
      <c r="G647" s="6"/>
    </row>
    <row r="648" spans="4:7" ht="15.75" customHeight="1">
      <c r="D648" s="6"/>
      <c r="E648" s="6"/>
      <c r="F648" s="6"/>
      <c r="G648" s="6"/>
    </row>
    <row r="649" spans="4:7" ht="15.75" customHeight="1">
      <c r="D649" s="6"/>
      <c r="E649" s="6"/>
      <c r="F649" s="6"/>
      <c r="G649" s="6"/>
    </row>
    <row r="650" spans="4:7" ht="15.75" customHeight="1">
      <c r="D650" s="6"/>
      <c r="E650" s="6"/>
      <c r="F650" s="6"/>
      <c r="G650" s="6"/>
    </row>
    <row r="651" spans="4:7" ht="15.75" customHeight="1">
      <c r="D651" s="6"/>
      <c r="E651" s="6"/>
      <c r="F651" s="6"/>
      <c r="G651" s="6"/>
    </row>
    <row r="652" spans="4:7" ht="15.75" customHeight="1">
      <c r="D652" s="6"/>
      <c r="E652" s="6"/>
      <c r="F652" s="6"/>
      <c r="G652" s="6"/>
    </row>
    <row r="653" spans="4:7" ht="15.75" customHeight="1">
      <c r="D653" s="6"/>
      <c r="E653" s="6"/>
      <c r="F653" s="6"/>
      <c r="G653" s="6"/>
    </row>
    <row r="654" spans="4:7" ht="15.75" customHeight="1">
      <c r="D654" s="6"/>
      <c r="E654" s="6"/>
      <c r="F654" s="6"/>
      <c r="G654" s="6"/>
    </row>
    <row r="655" spans="4:7" ht="15.75" customHeight="1">
      <c r="D655" s="6"/>
      <c r="E655" s="6"/>
      <c r="F655" s="6"/>
      <c r="G655" s="6"/>
    </row>
    <row r="656" spans="4:7" ht="15.75" customHeight="1">
      <c r="D656" s="6"/>
      <c r="E656" s="6"/>
      <c r="F656" s="6"/>
      <c r="G656" s="6"/>
    </row>
    <row r="657" spans="4:7" ht="15.75" customHeight="1">
      <c r="D657" s="6"/>
      <c r="E657" s="6"/>
      <c r="F657" s="6"/>
      <c r="G657" s="6"/>
    </row>
    <row r="658" spans="4:7" ht="15.75" customHeight="1">
      <c r="D658" s="6"/>
      <c r="E658" s="6"/>
      <c r="F658" s="6"/>
      <c r="G658" s="6"/>
    </row>
    <row r="659" spans="4:7" ht="15.75" customHeight="1">
      <c r="D659" s="6"/>
      <c r="E659" s="6"/>
      <c r="F659" s="6"/>
      <c r="G659" s="6"/>
    </row>
    <row r="660" spans="4:7" ht="15.75" customHeight="1">
      <c r="D660" s="6"/>
      <c r="E660" s="6"/>
      <c r="F660" s="6"/>
      <c r="G660" s="6"/>
    </row>
    <row r="661" spans="4:7" ht="15.75" customHeight="1">
      <c r="D661" s="6"/>
      <c r="E661" s="6"/>
      <c r="F661" s="6"/>
      <c r="G661" s="6"/>
    </row>
    <row r="662" spans="4:7" ht="15.75" customHeight="1">
      <c r="D662" s="6"/>
      <c r="E662" s="6"/>
      <c r="F662" s="6"/>
      <c r="G662" s="6"/>
    </row>
    <row r="663" spans="4:7" ht="15.75" customHeight="1">
      <c r="D663" s="6"/>
      <c r="E663" s="6"/>
      <c r="F663" s="6"/>
      <c r="G663" s="6"/>
    </row>
    <row r="664" spans="4:7" ht="15.75" customHeight="1">
      <c r="D664" s="6"/>
      <c r="E664" s="6"/>
      <c r="F664" s="6"/>
      <c r="G664" s="6"/>
    </row>
    <row r="665" spans="4:7" ht="15.75" customHeight="1">
      <c r="D665" s="6"/>
      <c r="E665" s="6"/>
      <c r="F665" s="6"/>
      <c r="G665" s="6"/>
    </row>
    <row r="666" spans="4:7" ht="15.75" customHeight="1">
      <c r="D666" s="6"/>
      <c r="E666" s="6"/>
      <c r="F666" s="6"/>
      <c r="G666" s="6"/>
    </row>
    <row r="667" spans="4:7" ht="15.75" customHeight="1">
      <c r="D667" s="6"/>
      <c r="E667" s="6"/>
      <c r="F667" s="6"/>
      <c r="G667" s="6"/>
    </row>
    <row r="668" spans="4:7" ht="15.75" customHeight="1">
      <c r="D668" s="6"/>
      <c r="E668" s="6"/>
      <c r="F668" s="6"/>
      <c r="G668" s="6"/>
    </row>
    <row r="669" spans="4:7" ht="15.75" customHeight="1">
      <c r="D669" s="6"/>
      <c r="E669" s="6"/>
      <c r="F669" s="6"/>
      <c r="G669" s="6"/>
    </row>
    <row r="670" spans="4:7" ht="15.75" customHeight="1">
      <c r="D670" s="6"/>
      <c r="E670" s="6"/>
      <c r="F670" s="6"/>
      <c r="G670" s="6"/>
    </row>
    <row r="671" spans="4:7" ht="15.75" customHeight="1">
      <c r="D671" s="6"/>
      <c r="E671" s="6"/>
      <c r="F671" s="6"/>
      <c r="G671" s="6"/>
    </row>
    <row r="672" spans="4:7" ht="15.75" customHeight="1">
      <c r="D672" s="6"/>
      <c r="E672" s="6"/>
      <c r="F672" s="6"/>
      <c r="G672" s="6"/>
    </row>
    <row r="673" spans="4:7" ht="15.75" customHeight="1">
      <c r="D673" s="6"/>
      <c r="E673" s="6"/>
      <c r="F673" s="6"/>
      <c r="G673" s="6"/>
    </row>
    <row r="674" spans="4:7" ht="15.75" customHeight="1">
      <c r="D674" s="6"/>
      <c r="E674" s="6"/>
      <c r="F674" s="6"/>
      <c r="G674" s="6"/>
    </row>
    <row r="675" spans="4:7" ht="15.75" customHeight="1">
      <c r="D675" s="6"/>
      <c r="E675" s="6"/>
      <c r="F675" s="6"/>
      <c r="G675" s="6"/>
    </row>
    <row r="676" spans="4:7" ht="15.75" customHeight="1">
      <c r="D676" s="6"/>
      <c r="E676" s="6"/>
      <c r="F676" s="6"/>
      <c r="G676" s="6"/>
    </row>
    <row r="677" spans="4:7" ht="15.75" customHeight="1">
      <c r="D677" s="6"/>
      <c r="E677" s="6"/>
      <c r="F677" s="6"/>
      <c r="G677" s="6"/>
    </row>
    <row r="678" spans="4:7" ht="15.75" customHeight="1">
      <c r="D678" s="6"/>
      <c r="E678" s="6"/>
      <c r="F678" s="6"/>
      <c r="G678" s="6"/>
    </row>
    <row r="679" spans="4:7" ht="15.75" customHeight="1">
      <c r="D679" s="6"/>
      <c r="E679" s="6"/>
      <c r="F679" s="6"/>
      <c r="G679" s="6"/>
    </row>
    <row r="680" spans="4:7" ht="15.75" customHeight="1">
      <c r="D680" s="6"/>
      <c r="E680" s="6"/>
      <c r="F680" s="6"/>
      <c r="G680" s="6"/>
    </row>
    <row r="681" spans="4:7" ht="15.75" customHeight="1">
      <c r="D681" s="6"/>
      <c r="E681" s="6"/>
      <c r="F681" s="6"/>
      <c r="G681" s="6"/>
    </row>
    <row r="682" spans="4:7" ht="15.75" customHeight="1">
      <c r="D682" s="6"/>
      <c r="E682" s="6"/>
      <c r="F682" s="6"/>
      <c r="G682" s="6"/>
    </row>
    <row r="683" spans="4:7" ht="15.75" customHeight="1">
      <c r="D683" s="6"/>
      <c r="E683" s="6"/>
      <c r="F683" s="6"/>
      <c r="G683" s="6"/>
    </row>
    <row r="684" spans="4:7" ht="15.75" customHeight="1">
      <c r="D684" s="6"/>
      <c r="E684" s="6"/>
      <c r="F684" s="6"/>
      <c r="G684" s="6"/>
    </row>
    <row r="685" spans="4:7" ht="15.75" customHeight="1">
      <c r="D685" s="6"/>
      <c r="E685" s="6"/>
      <c r="F685" s="6"/>
      <c r="G685" s="6"/>
    </row>
    <row r="686" spans="4:7" ht="15.75" customHeight="1">
      <c r="D686" s="6"/>
      <c r="E686" s="6"/>
      <c r="F686" s="6"/>
      <c r="G686" s="6"/>
    </row>
    <row r="687" spans="4:7" ht="15.75" customHeight="1">
      <c r="D687" s="6"/>
      <c r="E687" s="6"/>
      <c r="F687" s="6"/>
      <c r="G687" s="6"/>
    </row>
    <row r="688" spans="4:7" ht="15.75" customHeight="1">
      <c r="D688" s="6"/>
      <c r="E688" s="6"/>
      <c r="F688" s="6"/>
      <c r="G688" s="6"/>
    </row>
    <row r="689" spans="4:7" ht="15.75" customHeight="1">
      <c r="D689" s="6"/>
      <c r="E689" s="6"/>
      <c r="F689" s="6"/>
      <c r="G689" s="6"/>
    </row>
    <row r="690" spans="4:7" ht="15.75" customHeight="1">
      <c r="D690" s="6"/>
      <c r="E690" s="6"/>
      <c r="F690" s="6"/>
      <c r="G690" s="6"/>
    </row>
    <row r="691" spans="4:7" ht="15.75" customHeight="1">
      <c r="D691" s="6"/>
      <c r="E691" s="6"/>
      <c r="F691" s="6"/>
      <c r="G691" s="6"/>
    </row>
    <row r="692" spans="4:7" ht="15.75" customHeight="1">
      <c r="D692" s="6"/>
      <c r="E692" s="6"/>
      <c r="F692" s="6"/>
      <c r="G692" s="6"/>
    </row>
    <row r="693" spans="4:7" ht="15.75" customHeight="1">
      <c r="D693" s="6"/>
      <c r="E693" s="6"/>
      <c r="F693" s="6"/>
      <c r="G693" s="6"/>
    </row>
    <row r="694" spans="4:7" ht="15.75" customHeight="1">
      <c r="D694" s="6"/>
      <c r="E694" s="6"/>
      <c r="F694" s="6"/>
      <c r="G694" s="6"/>
    </row>
    <row r="695" spans="4:7" ht="15.75" customHeight="1">
      <c r="D695" s="6"/>
      <c r="E695" s="6"/>
      <c r="F695" s="6"/>
      <c r="G695" s="6"/>
    </row>
    <row r="696" spans="4:7" ht="15.75" customHeight="1">
      <c r="D696" s="6"/>
      <c r="E696" s="6"/>
      <c r="F696" s="6"/>
      <c r="G696" s="6"/>
    </row>
    <row r="697" spans="4:7" ht="15.75" customHeight="1">
      <c r="D697" s="6"/>
      <c r="E697" s="6"/>
      <c r="F697" s="6"/>
      <c r="G697" s="6"/>
    </row>
    <row r="698" spans="4:7" ht="15.75" customHeight="1">
      <c r="D698" s="6"/>
      <c r="E698" s="6"/>
      <c r="F698" s="6"/>
      <c r="G698" s="6"/>
    </row>
    <row r="699" spans="4:7" ht="15.75" customHeight="1">
      <c r="D699" s="6"/>
      <c r="E699" s="6"/>
      <c r="F699" s="6"/>
      <c r="G699" s="6"/>
    </row>
    <row r="700" spans="4:7" ht="15.75" customHeight="1">
      <c r="D700" s="6"/>
      <c r="E700" s="6"/>
      <c r="F700" s="6"/>
      <c r="G700" s="6"/>
    </row>
    <row r="701" spans="4:7" ht="15.75" customHeight="1">
      <c r="D701" s="6"/>
      <c r="E701" s="6"/>
      <c r="F701" s="6"/>
      <c r="G701" s="6"/>
    </row>
    <row r="702" spans="4:7" ht="15.75" customHeight="1">
      <c r="D702" s="6"/>
      <c r="E702" s="6"/>
      <c r="F702" s="6"/>
      <c r="G702" s="6"/>
    </row>
    <row r="703" spans="4:7" ht="15.75" customHeight="1">
      <c r="D703" s="6"/>
      <c r="E703" s="6"/>
      <c r="F703" s="6"/>
      <c r="G703" s="6"/>
    </row>
    <row r="704" spans="4:7" ht="15.75" customHeight="1">
      <c r="D704" s="6"/>
      <c r="E704" s="6"/>
      <c r="F704" s="6"/>
      <c r="G704" s="6"/>
    </row>
    <row r="705" spans="4:7" ht="15.75" customHeight="1">
      <c r="D705" s="6"/>
      <c r="E705" s="6"/>
      <c r="F705" s="6"/>
      <c r="G705" s="6"/>
    </row>
    <row r="706" spans="4:7" ht="15.75" customHeight="1">
      <c r="D706" s="6"/>
      <c r="E706" s="6"/>
      <c r="F706" s="6"/>
      <c r="G706" s="6"/>
    </row>
    <row r="707" spans="4:7" ht="15.75" customHeight="1">
      <c r="D707" s="6"/>
      <c r="E707" s="6"/>
      <c r="F707" s="6"/>
      <c r="G707" s="6"/>
    </row>
    <row r="708" spans="4:7" ht="15.75" customHeight="1">
      <c r="D708" s="6"/>
      <c r="E708" s="6"/>
      <c r="F708" s="6"/>
      <c r="G708" s="6"/>
    </row>
    <row r="709" spans="4:7" ht="15.75" customHeight="1">
      <c r="D709" s="6"/>
      <c r="E709" s="6"/>
      <c r="F709" s="6"/>
      <c r="G709" s="6"/>
    </row>
    <row r="710" spans="4:7" ht="15.75" customHeight="1">
      <c r="D710" s="6"/>
      <c r="E710" s="6"/>
      <c r="F710" s="6"/>
      <c r="G710" s="6"/>
    </row>
    <row r="711" spans="4:7" ht="15.75" customHeight="1">
      <c r="D711" s="6"/>
      <c r="E711" s="6"/>
      <c r="F711" s="6"/>
      <c r="G711" s="6"/>
    </row>
    <row r="712" spans="4:7" ht="15.75" customHeight="1">
      <c r="D712" s="6"/>
      <c r="E712" s="6"/>
      <c r="F712" s="6"/>
      <c r="G712" s="6"/>
    </row>
    <row r="713" spans="4:7" ht="15.75" customHeight="1">
      <c r="D713" s="6"/>
      <c r="E713" s="6"/>
      <c r="F713" s="6"/>
      <c r="G713" s="6"/>
    </row>
    <row r="714" spans="4:7" ht="15.75" customHeight="1">
      <c r="D714" s="6"/>
      <c r="E714" s="6"/>
      <c r="F714" s="6"/>
      <c r="G714" s="6"/>
    </row>
    <row r="715" spans="4:7" ht="15.75" customHeight="1">
      <c r="D715" s="6"/>
      <c r="E715" s="6"/>
      <c r="F715" s="6"/>
      <c r="G715" s="6"/>
    </row>
    <row r="716" spans="4:7" ht="15.75" customHeight="1">
      <c r="D716" s="6"/>
      <c r="E716" s="6"/>
      <c r="F716" s="6"/>
      <c r="G716" s="6"/>
    </row>
    <row r="717" spans="4:7" ht="15.75" customHeight="1">
      <c r="D717" s="6"/>
      <c r="E717" s="6"/>
      <c r="F717" s="6"/>
      <c r="G717" s="6"/>
    </row>
    <row r="718" spans="4:7" ht="15.75" customHeight="1">
      <c r="D718" s="6"/>
      <c r="E718" s="6"/>
      <c r="F718" s="6"/>
      <c r="G718" s="6"/>
    </row>
    <row r="719" spans="4:7" ht="15.75" customHeight="1">
      <c r="D719" s="6"/>
      <c r="E719" s="6"/>
      <c r="F719" s="6"/>
      <c r="G719" s="6"/>
    </row>
    <row r="720" spans="4:7" ht="15.75" customHeight="1">
      <c r="D720" s="6"/>
      <c r="E720" s="6"/>
      <c r="F720" s="6"/>
      <c r="G720" s="6"/>
    </row>
    <row r="721" spans="4:7" ht="15.75" customHeight="1">
      <c r="D721" s="6"/>
      <c r="E721" s="6"/>
      <c r="F721" s="6"/>
      <c r="G721" s="6"/>
    </row>
    <row r="722" spans="4:7" ht="15.75" customHeight="1">
      <c r="D722" s="6"/>
      <c r="E722" s="6"/>
      <c r="F722" s="6"/>
      <c r="G722" s="6"/>
    </row>
    <row r="723" spans="4:7" ht="15.75" customHeight="1">
      <c r="D723" s="6"/>
      <c r="E723" s="6"/>
      <c r="F723" s="6"/>
      <c r="G723" s="6"/>
    </row>
    <row r="724" spans="4:7" ht="15.75" customHeight="1">
      <c r="D724" s="6"/>
      <c r="E724" s="6"/>
      <c r="F724" s="6"/>
      <c r="G724" s="6"/>
    </row>
    <row r="725" spans="4:7" ht="15.75" customHeight="1">
      <c r="D725" s="6"/>
      <c r="E725" s="6"/>
      <c r="F725" s="6"/>
      <c r="G725" s="6"/>
    </row>
    <row r="726" spans="4:7" ht="15.75" customHeight="1">
      <c r="D726" s="6"/>
      <c r="E726" s="6"/>
      <c r="F726" s="6"/>
      <c r="G726" s="6"/>
    </row>
    <row r="727" spans="4:7" ht="15.75" customHeight="1">
      <c r="D727" s="6"/>
      <c r="E727" s="6"/>
      <c r="F727" s="6"/>
      <c r="G727" s="6"/>
    </row>
    <row r="728" spans="4:7" ht="15.75" customHeight="1">
      <c r="D728" s="6"/>
      <c r="E728" s="6"/>
      <c r="F728" s="6"/>
      <c r="G728" s="6"/>
    </row>
    <row r="729" spans="4:7" ht="15.75" customHeight="1">
      <c r="D729" s="6"/>
      <c r="E729" s="6"/>
      <c r="F729" s="6"/>
      <c r="G729" s="6"/>
    </row>
    <row r="730" spans="4:7" ht="15.75" customHeight="1">
      <c r="D730" s="6"/>
      <c r="E730" s="6"/>
      <c r="F730" s="6"/>
      <c r="G730" s="6"/>
    </row>
    <row r="731" spans="4:7" ht="15.75" customHeight="1">
      <c r="D731" s="6"/>
      <c r="E731" s="6"/>
      <c r="F731" s="6"/>
      <c r="G731" s="6"/>
    </row>
    <row r="732" spans="4:7" ht="15.75" customHeight="1">
      <c r="D732" s="6"/>
      <c r="E732" s="6"/>
      <c r="F732" s="6"/>
      <c r="G732" s="6"/>
    </row>
    <row r="733" spans="4:7" ht="15.75" customHeight="1">
      <c r="D733" s="6"/>
      <c r="E733" s="6"/>
      <c r="F733" s="6"/>
      <c r="G733" s="6"/>
    </row>
    <row r="734" spans="4:7" ht="15.75" customHeight="1">
      <c r="D734" s="6"/>
      <c r="E734" s="6"/>
      <c r="F734" s="6"/>
      <c r="G734" s="6"/>
    </row>
    <row r="735" spans="4:7" ht="15.75" customHeight="1">
      <c r="D735" s="6"/>
      <c r="E735" s="6"/>
      <c r="F735" s="6"/>
      <c r="G735" s="6"/>
    </row>
    <row r="736" spans="4:7" ht="15.75" customHeight="1">
      <c r="D736" s="6"/>
      <c r="E736" s="6"/>
      <c r="F736" s="6"/>
      <c r="G736" s="6"/>
    </row>
    <row r="737" spans="4:7" ht="15.75" customHeight="1">
      <c r="D737" s="6"/>
      <c r="E737" s="6"/>
      <c r="F737" s="6"/>
      <c r="G737" s="6"/>
    </row>
    <row r="738" spans="4:7" ht="15.75" customHeight="1">
      <c r="D738" s="6"/>
      <c r="E738" s="6"/>
      <c r="F738" s="6"/>
      <c r="G738" s="6"/>
    </row>
    <row r="739" spans="4:7" ht="15.75" customHeight="1">
      <c r="D739" s="6"/>
      <c r="E739" s="6"/>
      <c r="F739" s="6"/>
      <c r="G739" s="6"/>
    </row>
    <row r="740" spans="4:7" ht="15.75" customHeight="1">
      <c r="D740" s="6"/>
      <c r="E740" s="6"/>
      <c r="F740" s="6"/>
      <c r="G740" s="6"/>
    </row>
    <row r="741" spans="4:7" ht="15.75" customHeight="1">
      <c r="D741" s="6"/>
      <c r="E741" s="6"/>
      <c r="F741" s="6"/>
      <c r="G741" s="6"/>
    </row>
    <row r="742" spans="4:7" ht="15.75" customHeight="1">
      <c r="D742" s="6"/>
      <c r="E742" s="6"/>
      <c r="F742" s="6"/>
      <c r="G742" s="6"/>
    </row>
    <row r="743" spans="4:7" ht="15.75" customHeight="1">
      <c r="D743" s="6"/>
      <c r="E743" s="6"/>
      <c r="F743" s="6"/>
      <c r="G743" s="6"/>
    </row>
    <row r="744" spans="4:7" ht="15.75" customHeight="1">
      <c r="D744" s="6"/>
      <c r="E744" s="6"/>
      <c r="F744" s="6"/>
      <c r="G744" s="6"/>
    </row>
    <row r="745" spans="4:7" ht="15.75" customHeight="1">
      <c r="D745" s="6"/>
      <c r="E745" s="6"/>
      <c r="F745" s="6"/>
      <c r="G745" s="6"/>
    </row>
    <row r="746" spans="4:7" ht="15.75" customHeight="1">
      <c r="D746" s="6"/>
      <c r="E746" s="6"/>
      <c r="F746" s="6"/>
      <c r="G746" s="6"/>
    </row>
    <row r="747" spans="4:7" ht="15.75" customHeight="1">
      <c r="D747" s="6"/>
      <c r="E747" s="6"/>
      <c r="F747" s="6"/>
      <c r="G747" s="6"/>
    </row>
    <row r="748" spans="4:7" ht="15.75" customHeight="1">
      <c r="D748" s="6"/>
      <c r="E748" s="6"/>
      <c r="F748" s="6"/>
      <c r="G748" s="6"/>
    </row>
    <row r="749" spans="4:7" ht="15.75" customHeight="1">
      <c r="D749" s="6"/>
      <c r="E749" s="6"/>
      <c r="F749" s="6"/>
      <c r="G749" s="6"/>
    </row>
    <row r="750" spans="4:7" ht="15.75" customHeight="1">
      <c r="D750" s="6"/>
      <c r="E750" s="6"/>
      <c r="F750" s="6"/>
      <c r="G750" s="6"/>
    </row>
    <row r="751" spans="4:7" ht="15.75" customHeight="1">
      <c r="D751" s="6"/>
      <c r="E751" s="6"/>
      <c r="F751" s="6"/>
      <c r="G751" s="6"/>
    </row>
    <row r="752" spans="4:7" ht="15.75" customHeight="1">
      <c r="D752" s="6"/>
      <c r="E752" s="6"/>
      <c r="F752" s="6"/>
      <c r="G752" s="6"/>
    </row>
    <row r="753" spans="4:7" ht="15.75" customHeight="1">
      <c r="D753" s="6"/>
      <c r="E753" s="6"/>
      <c r="F753" s="6"/>
      <c r="G753" s="6"/>
    </row>
    <row r="754" spans="4:7" ht="15.75" customHeight="1">
      <c r="D754" s="6"/>
      <c r="E754" s="6"/>
      <c r="F754" s="6"/>
      <c r="G754" s="6"/>
    </row>
    <row r="755" spans="4:7" ht="15.75" customHeight="1">
      <c r="D755" s="6"/>
      <c r="E755" s="6"/>
      <c r="F755" s="6"/>
      <c r="G755" s="6"/>
    </row>
    <row r="756" spans="4:7" ht="15.75" customHeight="1">
      <c r="D756" s="6"/>
      <c r="E756" s="6"/>
      <c r="F756" s="6"/>
      <c r="G756" s="6"/>
    </row>
    <row r="757" spans="4:7" ht="15.75" customHeight="1">
      <c r="D757" s="6"/>
      <c r="E757" s="6"/>
      <c r="F757" s="6"/>
      <c r="G757" s="6"/>
    </row>
    <row r="758" spans="4:7" ht="15.75" customHeight="1">
      <c r="D758" s="6"/>
      <c r="E758" s="6"/>
      <c r="F758" s="6"/>
      <c r="G758" s="6"/>
    </row>
    <row r="759" spans="4:7" ht="15.75" customHeight="1">
      <c r="D759" s="6"/>
      <c r="E759" s="6"/>
      <c r="F759" s="6"/>
      <c r="G759" s="6"/>
    </row>
    <row r="760" spans="4:7" ht="15.75" customHeight="1">
      <c r="D760" s="6"/>
      <c r="E760" s="6"/>
      <c r="F760" s="6"/>
      <c r="G760" s="6"/>
    </row>
    <row r="761" spans="4:7" ht="15.75" customHeight="1">
      <c r="D761" s="6"/>
      <c r="E761" s="6"/>
      <c r="F761" s="6"/>
      <c r="G761" s="6"/>
    </row>
    <row r="762" spans="4:7" ht="15.75" customHeight="1">
      <c r="D762" s="6"/>
      <c r="E762" s="6"/>
      <c r="F762" s="6"/>
      <c r="G762" s="6"/>
    </row>
    <row r="763" spans="4:7" ht="15.75" customHeight="1">
      <c r="D763" s="6"/>
      <c r="E763" s="6"/>
      <c r="F763" s="6"/>
      <c r="G763" s="6"/>
    </row>
    <row r="764" spans="4:7" ht="15.75" customHeight="1">
      <c r="D764" s="6"/>
      <c r="E764" s="6"/>
      <c r="F764" s="6"/>
      <c r="G764" s="6"/>
    </row>
    <row r="765" spans="4:7" ht="15.75" customHeight="1">
      <c r="D765" s="6"/>
      <c r="E765" s="6"/>
      <c r="F765" s="6"/>
      <c r="G765" s="6"/>
    </row>
    <row r="766" spans="4:7" ht="15.75" customHeight="1">
      <c r="D766" s="6"/>
      <c r="E766" s="6"/>
      <c r="F766" s="6"/>
      <c r="G766" s="6"/>
    </row>
    <row r="767" spans="4:7" ht="15.75" customHeight="1">
      <c r="D767" s="6"/>
      <c r="E767" s="6"/>
      <c r="F767" s="6"/>
      <c r="G767" s="6"/>
    </row>
    <row r="768" spans="4:7" ht="15.75" customHeight="1">
      <c r="D768" s="6"/>
      <c r="E768" s="6"/>
      <c r="F768" s="6"/>
      <c r="G768" s="6"/>
    </row>
    <row r="769" spans="4:7" ht="15.75" customHeight="1">
      <c r="D769" s="6"/>
      <c r="E769" s="6"/>
      <c r="F769" s="6"/>
      <c r="G769" s="6"/>
    </row>
    <row r="770" spans="4:7" ht="15.75" customHeight="1">
      <c r="D770" s="6"/>
      <c r="E770" s="6"/>
      <c r="F770" s="6"/>
      <c r="G770" s="6"/>
    </row>
    <row r="771" spans="4:7" ht="15.75" customHeight="1">
      <c r="D771" s="6"/>
      <c r="E771" s="6"/>
      <c r="F771" s="6"/>
      <c r="G771" s="6"/>
    </row>
    <row r="772" spans="4:7" ht="15.75" customHeight="1">
      <c r="D772" s="6"/>
      <c r="E772" s="6"/>
      <c r="F772" s="6"/>
      <c r="G772" s="6"/>
    </row>
    <row r="773" spans="4:7" ht="15.75" customHeight="1">
      <c r="D773" s="6"/>
      <c r="E773" s="6"/>
      <c r="F773" s="6"/>
      <c r="G773" s="6"/>
    </row>
    <row r="774" spans="4:7" ht="15.75" customHeight="1">
      <c r="D774" s="6"/>
      <c r="E774" s="6"/>
      <c r="F774" s="6"/>
      <c r="G774" s="6"/>
    </row>
    <row r="775" spans="4:7" ht="15.75" customHeight="1">
      <c r="D775" s="6"/>
      <c r="E775" s="6"/>
      <c r="F775" s="6"/>
      <c r="G775" s="6"/>
    </row>
    <row r="776" spans="4:7" ht="15.75" customHeight="1">
      <c r="D776" s="6"/>
      <c r="E776" s="6"/>
      <c r="F776" s="6"/>
      <c r="G776" s="6"/>
    </row>
    <row r="777" spans="4:7" ht="15.75" customHeight="1">
      <c r="D777" s="6"/>
      <c r="E777" s="6"/>
      <c r="F777" s="6"/>
      <c r="G777" s="6"/>
    </row>
    <row r="778" spans="4:7" ht="15.75" customHeight="1">
      <c r="D778" s="6"/>
      <c r="E778" s="6"/>
      <c r="F778" s="6"/>
      <c r="G778" s="6"/>
    </row>
    <row r="779" spans="4:7" ht="15.75" customHeight="1">
      <c r="D779" s="6"/>
      <c r="E779" s="6"/>
      <c r="F779" s="6"/>
      <c r="G779" s="6"/>
    </row>
    <row r="780" spans="4:7" ht="15.75" customHeight="1">
      <c r="D780" s="6"/>
      <c r="E780" s="6"/>
      <c r="F780" s="6"/>
      <c r="G780" s="6"/>
    </row>
    <row r="781" spans="4:7" ht="15.75" customHeight="1">
      <c r="D781" s="6"/>
      <c r="E781" s="6"/>
      <c r="F781" s="6"/>
      <c r="G781" s="6"/>
    </row>
    <row r="782" spans="4:7" ht="15.75" customHeight="1">
      <c r="D782" s="6"/>
      <c r="E782" s="6"/>
      <c r="F782" s="6"/>
      <c r="G782" s="6"/>
    </row>
    <row r="783" spans="4:7" ht="15.75" customHeight="1">
      <c r="D783" s="6"/>
      <c r="E783" s="6"/>
      <c r="F783" s="6"/>
      <c r="G783" s="6"/>
    </row>
    <row r="784" spans="4:7" ht="15.75" customHeight="1">
      <c r="D784" s="6"/>
      <c r="E784" s="6"/>
      <c r="F784" s="6"/>
      <c r="G784" s="6"/>
    </row>
    <row r="785" spans="4:7" ht="15.75" customHeight="1">
      <c r="D785" s="6"/>
      <c r="E785" s="6"/>
      <c r="F785" s="6"/>
      <c r="G785" s="6"/>
    </row>
    <row r="786" spans="4:7" ht="15.75" customHeight="1">
      <c r="D786" s="6"/>
      <c r="E786" s="6"/>
      <c r="F786" s="6"/>
      <c r="G786" s="6"/>
    </row>
    <row r="787" spans="4:7" ht="15.75" customHeight="1">
      <c r="D787" s="6"/>
      <c r="E787" s="6"/>
      <c r="F787" s="6"/>
      <c r="G787" s="6"/>
    </row>
    <row r="788" spans="4:7" ht="15.75" customHeight="1">
      <c r="D788" s="6"/>
      <c r="E788" s="6"/>
      <c r="F788" s="6"/>
      <c r="G788" s="6"/>
    </row>
    <row r="789" spans="4:7" ht="15.75" customHeight="1">
      <c r="D789" s="6"/>
      <c r="E789" s="6"/>
      <c r="F789" s="6"/>
      <c r="G789" s="6"/>
    </row>
    <row r="790" spans="4:7" ht="15.75" customHeight="1">
      <c r="D790" s="6"/>
      <c r="E790" s="6"/>
      <c r="F790" s="6"/>
      <c r="G790" s="6"/>
    </row>
    <row r="791" spans="4:7" ht="15.75" customHeight="1">
      <c r="D791" s="6"/>
      <c r="E791" s="6"/>
      <c r="F791" s="6"/>
      <c r="G791" s="6"/>
    </row>
    <row r="792" spans="4:7" ht="15.75" customHeight="1">
      <c r="D792" s="6"/>
      <c r="E792" s="6"/>
      <c r="F792" s="6"/>
      <c r="G792" s="6"/>
    </row>
    <row r="793" spans="4:7" ht="15.75" customHeight="1">
      <c r="D793" s="6"/>
      <c r="E793" s="6"/>
      <c r="F793" s="6"/>
      <c r="G793" s="6"/>
    </row>
    <row r="794" spans="4:7" ht="15.75" customHeight="1">
      <c r="D794" s="6"/>
      <c r="E794" s="6"/>
      <c r="F794" s="6"/>
      <c r="G794" s="6"/>
    </row>
    <row r="795" spans="4:7" ht="15.75" customHeight="1">
      <c r="D795" s="6"/>
      <c r="E795" s="6"/>
      <c r="F795" s="6"/>
      <c r="G795" s="6"/>
    </row>
    <row r="796" spans="4:7" ht="15.75" customHeight="1">
      <c r="D796" s="6"/>
      <c r="E796" s="6"/>
      <c r="F796" s="6"/>
      <c r="G796" s="6"/>
    </row>
    <row r="797" spans="4:7" ht="15.75" customHeight="1">
      <c r="D797" s="6"/>
      <c r="E797" s="6"/>
      <c r="F797" s="6"/>
      <c r="G797" s="6"/>
    </row>
    <row r="798" spans="4:7" ht="15.75" customHeight="1">
      <c r="D798" s="6"/>
      <c r="E798" s="6"/>
      <c r="F798" s="6"/>
      <c r="G798" s="6"/>
    </row>
    <row r="799" spans="4:7" ht="15.75" customHeight="1">
      <c r="D799" s="6"/>
      <c r="E799" s="6"/>
      <c r="F799" s="6"/>
      <c r="G799" s="6"/>
    </row>
    <row r="800" spans="4:7" ht="15.75" customHeight="1">
      <c r="D800" s="6"/>
      <c r="E800" s="6"/>
      <c r="F800" s="6"/>
      <c r="G800" s="6"/>
    </row>
    <row r="801" spans="4:7" ht="15.75" customHeight="1">
      <c r="D801" s="6"/>
      <c r="E801" s="6"/>
      <c r="F801" s="6"/>
      <c r="G801" s="6"/>
    </row>
    <row r="802" spans="4:7" ht="15.75" customHeight="1">
      <c r="D802" s="6"/>
      <c r="E802" s="6"/>
      <c r="F802" s="6"/>
      <c r="G802" s="6"/>
    </row>
    <row r="803" spans="4:7" ht="15.75" customHeight="1">
      <c r="D803" s="6"/>
      <c r="E803" s="6"/>
      <c r="F803" s="6"/>
      <c r="G803" s="6"/>
    </row>
    <row r="804" spans="4:7" ht="15.75" customHeight="1">
      <c r="D804" s="6"/>
      <c r="E804" s="6"/>
      <c r="F804" s="6"/>
      <c r="G804" s="6"/>
    </row>
    <row r="805" spans="4:7" ht="15.75" customHeight="1">
      <c r="D805" s="6"/>
      <c r="E805" s="6"/>
      <c r="F805" s="6"/>
      <c r="G805" s="6"/>
    </row>
    <row r="806" spans="4:7" ht="15.75" customHeight="1">
      <c r="D806" s="6"/>
      <c r="E806" s="6"/>
      <c r="F806" s="6"/>
      <c r="G806" s="6"/>
    </row>
    <row r="807" spans="4:7" ht="15.75" customHeight="1">
      <c r="D807" s="6"/>
      <c r="E807" s="6"/>
      <c r="F807" s="6"/>
      <c r="G807" s="6"/>
    </row>
    <row r="808" spans="4:7" ht="15.75" customHeight="1">
      <c r="D808" s="6"/>
      <c r="E808" s="6"/>
      <c r="F808" s="6"/>
      <c r="G808" s="6"/>
    </row>
    <row r="809" spans="4:7" ht="15.75" customHeight="1">
      <c r="D809" s="6"/>
      <c r="E809" s="6"/>
      <c r="F809" s="6"/>
      <c r="G809" s="6"/>
    </row>
    <row r="810" spans="4:7" ht="15.75" customHeight="1">
      <c r="D810" s="6"/>
      <c r="E810" s="6"/>
      <c r="F810" s="6"/>
      <c r="G810" s="6"/>
    </row>
    <row r="811" spans="4:7" ht="15.75" customHeight="1">
      <c r="D811" s="6"/>
      <c r="E811" s="6"/>
      <c r="F811" s="6"/>
      <c r="G811" s="6"/>
    </row>
    <row r="812" spans="4:7" ht="15.75" customHeight="1">
      <c r="D812" s="6"/>
      <c r="E812" s="6"/>
      <c r="F812" s="6"/>
      <c r="G812" s="6"/>
    </row>
    <row r="813" spans="4:7" ht="15.75" customHeight="1">
      <c r="D813" s="6"/>
      <c r="E813" s="6"/>
      <c r="F813" s="6"/>
      <c r="G813" s="6"/>
    </row>
    <row r="814" spans="4:7" ht="15.75" customHeight="1">
      <c r="D814" s="6"/>
      <c r="E814" s="6"/>
      <c r="F814" s="6"/>
      <c r="G814" s="6"/>
    </row>
    <row r="815" spans="4:7" ht="15.75" customHeight="1">
      <c r="D815" s="6"/>
      <c r="E815" s="6"/>
      <c r="F815" s="6"/>
      <c r="G815" s="6"/>
    </row>
    <row r="816" spans="4:7" ht="15.75" customHeight="1">
      <c r="D816" s="6"/>
      <c r="E816" s="6"/>
      <c r="F816" s="6"/>
      <c r="G816" s="6"/>
    </row>
    <row r="817" spans="4:7" ht="15.75" customHeight="1">
      <c r="D817" s="6"/>
      <c r="E817" s="6"/>
      <c r="F817" s="6"/>
      <c r="G817" s="6"/>
    </row>
    <row r="818" spans="4:7" ht="15.75" customHeight="1">
      <c r="D818" s="6"/>
      <c r="E818" s="6"/>
      <c r="F818" s="6"/>
      <c r="G818" s="6"/>
    </row>
    <row r="819" spans="4:7" ht="15.75" customHeight="1">
      <c r="D819" s="6"/>
      <c r="E819" s="6"/>
      <c r="F819" s="6"/>
      <c r="G819" s="6"/>
    </row>
    <row r="820" spans="4:7" ht="15.75" customHeight="1">
      <c r="D820" s="6"/>
      <c r="E820" s="6"/>
      <c r="F820" s="6"/>
      <c r="G820" s="6"/>
    </row>
    <row r="821" spans="4:7" ht="15.75" customHeight="1">
      <c r="D821" s="6"/>
      <c r="E821" s="6"/>
      <c r="F821" s="6"/>
      <c r="G821" s="6"/>
    </row>
    <row r="822" spans="4:7" ht="15.75" customHeight="1">
      <c r="D822" s="6"/>
      <c r="E822" s="6"/>
      <c r="F822" s="6"/>
      <c r="G822" s="6"/>
    </row>
    <row r="823" spans="4:7" ht="15.75" customHeight="1">
      <c r="D823" s="6"/>
      <c r="E823" s="6"/>
      <c r="F823" s="6"/>
      <c r="G823" s="6"/>
    </row>
    <row r="824" spans="4:7" ht="15.75" customHeight="1">
      <c r="D824" s="6"/>
      <c r="E824" s="6"/>
      <c r="F824" s="6"/>
      <c r="G824" s="6"/>
    </row>
    <row r="825" spans="4:7" ht="15.75" customHeight="1">
      <c r="D825" s="6"/>
      <c r="E825" s="6"/>
      <c r="F825" s="6"/>
      <c r="G825" s="6"/>
    </row>
    <row r="826" spans="4:7" ht="15.75" customHeight="1">
      <c r="D826" s="6"/>
      <c r="E826" s="6"/>
      <c r="F826" s="6"/>
      <c r="G826" s="6"/>
    </row>
    <row r="827" spans="4:7" ht="15.75" customHeight="1">
      <c r="D827" s="6"/>
      <c r="E827" s="6"/>
      <c r="F827" s="6"/>
      <c r="G827" s="6"/>
    </row>
    <row r="828" spans="4:7" ht="15.75" customHeight="1">
      <c r="D828" s="6"/>
      <c r="E828" s="6"/>
      <c r="F828" s="6"/>
      <c r="G828" s="6"/>
    </row>
    <row r="829" spans="4:7" ht="15.75" customHeight="1">
      <c r="D829" s="6"/>
      <c r="E829" s="6"/>
      <c r="F829" s="6"/>
      <c r="G829" s="6"/>
    </row>
    <row r="830" spans="4:7" ht="15.75" customHeight="1">
      <c r="D830" s="6"/>
      <c r="E830" s="6"/>
      <c r="F830" s="6"/>
      <c r="G830" s="6"/>
    </row>
    <row r="831" spans="4:7" ht="15.75" customHeight="1">
      <c r="D831" s="6"/>
      <c r="E831" s="6"/>
      <c r="F831" s="6"/>
      <c r="G831" s="6"/>
    </row>
    <row r="832" spans="4:7" ht="15.75" customHeight="1">
      <c r="D832" s="6"/>
      <c r="E832" s="6"/>
      <c r="F832" s="6"/>
      <c r="G832" s="6"/>
    </row>
    <row r="833" spans="4:7" ht="15.75" customHeight="1">
      <c r="D833" s="6"/>
      <c r="E833" s="6"/>
      <c r="F833" s="6"/>
      <c r="G833" s="6"/>
    </row>
    <row r="834" spans="4:7" ht="15.75" customHeight="1">
      <c r="D834" s="6"/>
      <c r="E834" s="6"/>
      <c r="F834" s="6"/>
      <c r="G834" s="6"/>
    </row>
    <row r="835" spans="4:7" ht="15.75" customHeight="1">
      <c r="D835" s="6"/>
      <c r="E835" s="6"/>
      <c r="F835" s="6"/>
      <c r="G835" s="6"/>
    </row>
    <row r="836" spans="4:7" ht="15.75" customHeight="1">
      <c r="D836" s="6"/>
      <c r="E836" s="6"/>
      <c r="F836" s="6"/>
      <c r="G836" s="6"/>
    </row>
    <row r="837" spans="4:7" ht="15.75" customHeight="1">
      <c r="D837" s="6"/>
      <c r="E837" s="6"/>
      <c r="F837" s="6"/>
      <c r="G837" s="6"/>
    </row>
    <row r="838" spans="4:7" ht="15.75" customHeight="1">
      <c r="D838" s="6"/>
      <c r="E838" s="6"/>
      <c r="F838" s="6"/>
      <c r="G838" s="6"/>
    </row>
    <row r="839" spans="4:7" ht="15.75" customHeight="1">
      <c r="D839" s="6"/>
      <c r="E839" s="6"/>
      <c r="F839" s="6"/>
      <c r="G839" s="6"/>
    </row>
    <row r="840" spans="4:7" ht="15.75" customHeight="1">
      <c r="D840" s="6"/>
      <c r="E840" s="6"/>
      <c r="F840" s="6"/>
      <c r="G840" s="6"/>
    </row>
    <row r="841" spans="4:7" ht="15.75" customHeight="1">
      <c r="D841" s="6"/>
      <c r="E841" s="6"/>
      <c r="F841" s="6"/>
      <c r="G841" s="6"/>
    </row>
    <row r="842" spans="4:7" ht="15.75" customHeight="1">
      <c r="D842" s="6"/>
      <c r="E842" s="6"/>
      <c r="F842" s="6"/>
      <c r="G842" s="6"/>
    </row>
    <row r="843" spans="4:7" ht="15.75" customHeight="1">
      <c r="D843" s="6"/>
      <c r="E843" s="6"/>
      <c r="F843" s="6"/>
      <c r="G843" s="6"/>
    </row>
    <row r="844" spans="4:7" ht="15.75" customHeight="1">
      <c r="D844" s="6"/>
      <c r="E844" s="6"/>
      <c r="F844" s="6"/>
      <c r="G844" s="6"/>
    </row>
    <row r="845" spans="4:7" ht="15.75" customHeight="1">
      <c r="D845" s="6"/>
      <c r="E845" s="6"/>
      <c r="F845" s="6"/>
      <c r="G845" s="6"/>
    </row>
    <row r="846" spans="4:7" ht="15.75" customHeight="1">
      <c r="D846" s="6"/>
      <c r="E846" s="6"/>
      <c r="F846" s="6"/>
      <c r="G846" s="6"/>
    </row>
    <row r="847" spans="4:7" ht="15.75" customHeight="1">
      <c r="D847" s="6"/>
      <c r="E847" s="6"/>
      <c r="F847" s="6"/>
      <c r="G847" s="6"/>
    </row>
    <row r="848" spans="4:7" ht="15.75" customHeight="1">
      <c r="D848" s="6"/>
      <c r="E848" s="6"/>
      <c r="F848" s="6"/>
      <c r="G848" s="6"/>
    </row>
    <row r="849" spans="4:7" ht="15.75" customHeight="1">
      <c r="D849" s="6"/>
      <c r="E849" s="6"/>
      <c r="F849" s="6"/>
      <c r="G849" s="6"/>
    </row>
    <row r="850" spans="4:7" ht="15.75" customHeight="1">
      <c r="D850" s="6"/>
      <c r="E850" s="6"/>
      <c r="F850" s="6"/>
      <c r="G850" s="6"/>
    </row>
    <row r="851" spans="4:7" ht="15.75" customHeight="1">
      <c r="D851" s="6"/>
      <c r="E851" s="6"/>
      <c r="F851" s="6"/>
      <c r="G851" s="6"/>
    </row>
    <row r="852" spans="4:7" ht="15.75" customHeight="1">
      <c r="D852" s="6"/>
      <c r="E852" s="6"/>
      <c r="F852" s="6"/>
      <c r="G852" s="6"/>
    </row>
    <row r="853" spans="4:7" ht="15.75" customHeight="1">
      <c r="D853" s="6"/>
      <c r="E853" s="6"/>
      <c r="F853" s="6"/>
      <c r="G853" s="6"/>
    </row>
    <row r="854" spans="4:7" ht="15.75" customHeight="1">
      <c r="D854" s="6"/>
      <c r="E854" s="6"/>
      <c r="F854" s="6"/>
      <c r="G854" s="6"/>
    </row>
    <row r="855" spans="4:7" ht="15.75" customHeight="1">
      <c r="D855" s="6"/>
      <c r="E855" s="6"/>
      <c r="F855" s="6"/>
      <c r="G855" s="6"/>
    </row>
    <row r="856" spans="4:7" ht="15.75" customHeight="1">
      <c r="D856" s="6"/>
      <c r="E856" s="6"/>
      <c r="F856" s="6"/>
      <c r="G856" s="6"/>
    </row>
    <row r="857" spans="4:7" ht="15.75" customHeight="1">
      <c r="D857" s="6"/>
      <c r="E857" s="6"/>
      <c r="F857" s="6"/>
      <c r="G857" s="6"/>
    </row>
    <row r="858" spans="4:7" ht="15.75" customHeight="1">
      <c r="D858" s="6"/>
      <c r="E858" s="6"/>
      <c r="F858" s="6"/>
      <c r="G858" s="6"/>
    </row>
    <row r="859" spans="4:7" ht="15.75" customHeight="1">
      <c r="D859" s="6"/>
      <c r="E859" s="6"/>
      <c r="F859" s="6"/>
      <c r="G859" s="6"/>
    </row>
    <row r="860" spans="4:7" ht="15.75" customHeight="1">
      <c r="D860" s="6"/>
      <c r="E860" s="6"/>
      <c r="F860" s="6"/>
      <c r="G860" s="6"/>
    </row>
    <row r="861" spans="4:7" ht="15.75" customHeight="1">
      <c r="D861" s="6"/>
      <c r="E861" s="6"/>
      <c r="F861" s="6"/>
      <c r="G861" s="6"/>
    </row>
    <row r="862" spans="4:7" ht="15.75" customHeight="1">
      <c r="D862" s="6"/>
      <c r="E862" s="6"/>
      <c r="F862" s="6"/>
      <c r="G862" s="6"/>
    </row>
    <row r="863" spans="4:7" ht="15.75" customHeight="1">
      <c r="D863" s="6"/>
      <c r="E863" s="6"/>
      <c r="F863" s="6"/>
      <c r="G863" s="6"/>
    </row>
    <row r="864" spans="4:7" ht="15.75" customHeight="1">
      <c r="D864" s="6"/>
      <c r="E864" s="6"/>
      <c r="F864" s="6"/>
      <c r="G864" s="6"/>
    </row>
    <row r="865" spans="4:7" ht="15.75" customHeight="1">
      <c r="D865" s="6"/>
      <c r="E865" s="6"/>
      <c r="F865" s="6"/>
      <c r="G865" s="6"/>
    </row>
    <row r="866" spans="4:7" ht="15.75" customHeight="1">
      <c r="D866" s="6"/>
      <c r="E866" s="6"/>
      <c r="F866" s="6"/>
      <c r="G866" s="6"/>
    </row>
    <row r="867" spans="4:7" ht="15.75" customHeight="1">
      <c r="D867" s="6"/>
      <c r="E867" s="6"/>
      <c r="F867" s="6"/>
      <c r="G867" s="6"/>
    </row>
    <row r="868" spans="4:7" ht="15.75" customHeight="1">
      <c r="D868" s="6"/>
      <c r="E868" s="6"/>
      <c r="F868" s="6"/>
      <c r="G868" s="6"/>
    </row>
    <row r="869" spans="4:7" ht="15.75" customHeight="1">
      <c r="D869" s="6"/>
      <c r="E869" s="6"/>
      <c r="F869" s="6"/>
      <c r="G869" s="6"/>
    </row>
    <row r="870" spans="4:7" ht="15.75" customHeight="1">
      <c r="D870" s="6"/>
      <c r="E870" s="6"/>
      <c r="F870" s="6"/>
      <c r="G870" s="6"/>
    </row>
    <row r="871" spans="4:7" ht="15.75" customHeight="1">
      <c r="D871" s="6"/>
      <c r="E871" s="6"/>
      <c r="F871" s="6"/>
      <c r="G871" s="6"/>
    </row>
    <row r="872" spans="4:7" ht="15.75" customHeight="1">
      <c r="D872" s="6"/>
      <c r="E872" s="6"/>
      <c r="F872" s="6"/>
      <c r="G872" s="6"/>
    </row>
    <row r="873" spans="4:7" ht="15.75" customHeight="1">
      <c r="D873" s="6"/>
      <c r="E873" s="6"/>
      <c r="F873" s="6"/>
      <c r="G873" s="6"/>
    </row>
    <row r="874" spans="4:7" ht="15.75" customHeight="1">
      <c r="D874" s="6"/>
      <c r="E874" s="6"/>
      <c r="F874" s="6"/>
      <c r="G874" s="6"/>
    </row>
    <row r="875" spans="4:7" ht="15.75" customHeight="1">
      <c r="D875" s="6"/>
      <c r="E875" s="6"/>
      <c r="F875" s="6"/>
      <c r="G875" s="6"/>
    </row>
    <row r="876" spans="4:7" ht="15.75" customHeight="1">
      <c r="D876" s="6"/>
      <c r="E876" s="6"/>
      <c r="F876" s="6"/>
      <c r="G876" s="6"/>
    </row>
    <row r="877" spans="4:7" ht="15.75" customHeight="1">
      <c r="D877" s="6"/>
      <c r="E877" s="6"/>
      <c r="F877" s="6"/>
      <c r="G877" s="6"/>
    </row>
    <row r="878" spans="4:7" ht="15.75" customHeight="1">
      <c r="D878" s="6"/>
      <c r="E878" s="6"/>
      <c r="F878" s="6"/>
      <c r="G878" s="6"/>
    </row>
    <row r="879" spans="4:7" ht="15.75" customHeight="1">
      <c r="D879" s="6"/>
      <c r="E879" s="6"/>
      <c r="F879" s="6"/>
      <c r="G879" s="6"/>
    </row>
    <row r="880" spans="4:7" ht="15.75" customHeight="1">
      <c r="D880" s="6"/>
      <c r="E880" s="6"/>
      <c r="F880" s="6"/>
      <c r="G880" s="6"/>
    </row>
    <row r="881" spans="4:7" ht="15.75" customHeight="1">
      <c r="D881" s="6"/>
      <c r="E881" s="6"/>
      <c r="F881" s="6"/>
      <c r="G881" s="6"/>
    </row>
    <row r="882" spans="4:7" ht="15.75" customHeight="1">
      <c r="D882" s="6"/>
      <c r="E882" s="6"/>
      <c r="F882" s="6"/>
      <c r="G882" s="6"/>
    </row>
    <row r="883" spans="4:7" ht="15.75" customHeight="1">
      <c r="D883" s="6"/>
      <c r="E883" s="6"/>
      <c r="F883" s="6"/>
      <c r="G883" s="6"/>
    </row>
    <row r="884" spans="4:7" ht="15.75" customHeight="1">
      <c r="D884" s="6"/>
      <c r="E884" s="6"/>
      <c r="F884" s="6"/>
      <c r="G884" s="6"/>
    </row>
    <row r="885" spans="4:7" ht="15.75" customHeight="1">
      <c r="D885" s="6"/>
      <c r="E885" s="6"/>
      <c r="F885" s="6"/>
      <c r="G885" s="6"/>
    </row>
    <row r="886" spans="4:7" ht="15.75" customHeight="1">
      <c r="D886" s="6"/>
      <c r="E886" s="6"/>
      <c r="F886" s="6"/>
      <c r="G886" s="6"/>
    </row>
    <row r="887" spans="4:7" ht="15.75" customHeight="1">
      <c r="D887" s="6"/>
      <c r="E887" s="6"/>
      <c r="F887" s="6"/>
      <c r="G887" s="6"/>
    </row>
    <row r="888" spans="4:7" ht="15.75" customHeight="1">
      <c r="D888" s="6"/>
      <c r="E888" s="6"/>
      <c r="F888" s="6"/>
      <c r="G888" s="6"/>
    </row>
    <row r="889" spans="4:7" ht="15.75" customHeight="1">
      <c r="D889" s="6"/>
      <c r="E889" s="6"/>
      <c r="F889" s="6"/>
      <c r="G889" s="6"/>
    </row>
    <row r="890" spans="4:7" ht="15.75" customHeight="1">
      <c r="D890" s="6"/>
      <c r="E890" s="6"/>
      <c r="F890" s="6"/>
      <c r="G890" s="6"/>
    </row>
    <row r="891" spans="4:7" ht="15.75" customHeight="1">
      <c r="D891" s="6"/>
      <c r="E891" s="6"/>
      <c r="F891" s="6"/>
      <c r="G891" s="6"/>
    </row>
    <row r="892" spans="4:7" ht="15.75" customHeight="1">
      <c r="D892" s="6"/>
      <c r="E892" s="6"/>
      <c r="F892" s="6"/>
      <c r="G892" s="6"/>
    </row>
    <row r="893" spans="4:7" ht="15.75" customHeight="1">
      <c r="D893" s="6"/>
      <c r="E893" s="6"/>
      <c r="F893" s="6"/>
      <c r="G893" s="6"/>
    </row>
    <row r="894" spans="4:7" ht="15.75" customHeight="1">
      <c r="D894" s="6"/>
      <c r="E894" s="6"/>
      <c r="F894" s="6"/>
      <c r="G894" s="6"/>
    </row>
    <row r="895" spans="4:7" ht="15.75" customHeight="1">
      <c r="D895" s="6"/>
      <c r="E895" s="6"/>
      <c r="F895" s="6"/>
      <c r="G895" s="6"/>
    </row>
    <row r="896" spans="4:7" ht="15.75" customHeight="1">
      <c r="D896" s="6"/>
      <c r="E896" s="6"/>
      <c r="F896" s="6"/>
      <c r="G896" s="6"/>
    </row>
    <row r="897" spans="4:7" ht="15.75" customHeight="1">
      <c r="D897" s="6"/>
      <c r="E897" s="6"/>
      <c r="F897" s="6"/>
      <c r="G897" s="6"/>
    </row>
    <row r="898" spans="4:7" ht="15.75" customHeight="1">
      <c r="D898" s="6"/>
      <c r="E898" s="6"/>
      <c r="F898" s="6"/>
      <c r="G898" s="6"/>
    </row>
    <row r="899" spans="4:7" ht="15.75" customHeight="1">
      <c r="D899" s="6"/>
      <c r="E899" s="6"/>
      <c r="F899" s="6"/>
      <c r="G899" s="6"/>
    </row>
    <row r="900" spans="4:7" ht="15.75" customHeight="1">
      <c r="D900" s="6"/>
      <c r="E900" s="6"/>
      <c r="F900" s="6"/>
      <c r="G900" s="6"/>
    </row>
    <row r="901" spans="4:7" ht="15.75" customHeight="1">
      <c r="D901" s="6"/>
      <c r="E901" s="6"/>
      <c r="F901" s="6"/>
      <c r="G901" s="6"/>
    </row>
    <row r="902" spans="4:7" ht="15.75" customHeight="1">
      <c r="D902" s="6"/>
      <c r="E902" s="6"/>
      <c r="F902" s="6"/>
      <c r="G902" s="6"/>
    </row>
    <row r="903" spans="4:7" ht="15.75" customHeight="1">
      <c r="D903" s="6"/>
      <c r="E903" s="6"/>
      <c r="F903" s="6"/>
      <c r="G903" s="6"/>
    </row>
    <row r="904" spans="4:7" ht="15.75" customHeight="1">
      <c r="D904" s="6"/>
      <c r="E904" s="6"/>
      <c r="F904" s="6"/>
      <c r="G904" s="6"/>
    </row>
    <row r="905" spans="4:7" ht="15.75" customHeight="1">
      <c r="D905" s="6"/>
      <c r="E905" s="6"/>
      <c r="F905" s="6"/>
      <c r="G905" s="6"/>
    </row>
    <row r="906" spans="4:7" ht="15.75" customHeight="1">
      <c r="D906" s="6"/>
      <c r="E906" s="6"/>
      <c r="F906" s="6"/>
      <c r="G906" s="6"/>
    </row>
    <row r="907" spans="4:7" ht="15.75" customHeight="1">
      <c r="D907" s="6"/>
      <c r="E907" s="6"/>
      <c r="F907" s="6"/>
      <c r="G907" s="6"/>
    </row>
    <row r="908" spans="4:7" ht="15.75" customHeight="1">
      <c r="D908" s="6"/>
      <c r="E908" s="6"/>
      <c r="F908" s="6"/>
      <c r="G908" s="6"/>
    </row>
    <row r="909" spans="4:7" ht="15.75" customHeight="1">
      <c r="D909" s="6"/>
      <c r="E909" s="6"/>
      <c r="F909" s="6"/>
      <c r="G909" s="6"/>
    </row>
    <row r="910" spans="4:7" ht="15.75" customHeight="1">
      <c r="D910" s="6"/>
      <c r="E910" s="6"/>
      <c r="F910" s="6"/>
      <c r="G910" s="6"/>
    </row>
    <row r="911" spans="4:7" ht="15.75" customHeight="1">
      <c r="D911" s="6"/>
      <c r="E911" s="6"/>
      <c r="F911" s="6"/>
      <c r="G911" s="6"/>
    </row>
    <row r="912" spans="4:7" ht="15.75" customHeight="1">
      <c r="D912" s="6"/>
      <c r="E912" s="6"/>
      <c r="F912" s="6"/>
      <c r="G912" s="6"/>
    </row>
    <row r="913" spans="4:7" ht="15.75" customHeight="1">
      <c r="D913" s="6"/>
      <c r="E913" s="6"/>
      <c r="F913" s="6"/>
      <c r="G913" s="6"/>
    </row>
    <row r="914" spans="4:7" ht="15.75" customHeight="1">
      <c r="D914" s="6"/>
      <c r="E914" s="6"/>
      <c r="F914" s="6"/>
      <c r="G914" s="6"/>
    </row>
    <row r="915" spans="4:7" ht="15.75" customHeight="1">
      <c r="D915" s="6"/>
      <c r="E915" s="6"/>
      <c r="F915" s="6"/>
      <c r="G915" s="6"/>
    </row>
    <row r="916" spans="4:7" ht="15.75" customHeight="1">
      <c r="D916" s="6"/>
      <c r="E916" s="6"/>
      <c r="F916" s="6"/>
      <c r="G916" s="6"/>
    </row>
    <row r="917" spans="4:7" ht="15.75" customHeight="1">
      <c r="D917" s="6"/>
      <c r="E917" s="6"/>
      <c r="F917" s="6"/>
      <c r="G917" s="6"/>
    </row>
    <row r="918" spans="4:7" ht="15.75" customHeight="1">
      <c r="D918" s="6"/>
      <c r="E918" s="6"/>
      <c r="F918" s="6"/>
      <c r="G918" s="6"/>
    </row>
    <row r="919" spans="4:7" ht="15.75" customHeight="1">
      <c r="D919" s="6"/>
      <c r="E919" s="6"/>
      <c r="F919" s="6"/>
      <c r="G919" s="6"/>
    </row>
    <row r="920" spans="4:7" ht="15.75" customHeight="1">
      <c r="D920" s="6"/>
      <c r="E920" s="6"/>
      <c r="F920" s="6"/>
      <c r="G920" s="6"/>
    </row>
    <row r="921" spans="4:7" ht="15.75" customHeight="1">
      <c r="D921" s="6"/>
      <c r="E921" s="6"/>
      <c r="F921" s="6"/>
      <c r="G921" s="6"/>
    </row>
    <row r="922" spans="4:7" ht="15.75" customHeight="1">
      <c r="D922" s="6"/>
      <c r="E922" s="6"/>
      <c r="F922" s="6"/>
      <c r="G922" s="6"/>
    </row>
    <row r="923" spans="4:7" ht="15.75" customHeight="1">
      <c r="D923" s="6"/>
      <c r="E923" s="6"/>
      <c r="F923" s="6"/>
      <c r="G923" s="6"/>
    </row>
    <row r="924" spans="4:7" ht="15.75" customHeight="1">
      <c r="D924" s="6"/>
      <c r="E924" s="6"/>
      <c r="F924" s="6"/>
      <c r="G924" s="6"/>
    </row>
    <row r="925" spans="4:7" ht="15.75" customHeight="1">
      <c r="D925" s="6"/>
      <c r="E925" s="6"/>
      <c r="F925" s="6"/>
      <c r="G925" s="6"/>
    </row>
    <row r="926" spans="4:7" ht="15.75" customHeight="1">
      <c r="D926" s="6"/>
      <c r="E926" s="6"/>
      <c r="F926" s="6"/>
      <c r="G926" s="6"/>
    </row>
    <row r="927" spans="4:7" ht="15.75" customHeight="1">
      <c r="D927" s="6"/>
      <c r="E927" s="6"/>
      <c r="F927" s="6"/>
      <c r="G927" s="6"/>
    </row>
    <row r="928" spans="4:7" ht="15.75" customHeight="1">
      <c r="D928" s="6"/>
      <c r="E928" s="6"/>
      <c r="F928" s="6"/>
      <c r="G928" s="6"/>
    </row>
    <row r="929" spans="4:7" ht="15.75" customHeight="1">
      <c r="D929" s="6"/>
      <c r="E929" s="6"/>
      <c r="F929" s="6"/>
      <c r="G929" s="6"/>
    </row>
    <row r="930" spans="4:7" ht="15.75" customHeight="1">
      <c r="D930" s="6"/>
      <c r="E930" s="6"/>
      <c r="F930" s="6"/>
      <c r="G930" s="6"/>
    </row>
    <row r="931" spans="4:7" ht="15.75" customHeight="1">
      <c r="D931" s="6"/>
      <c r="E931" s="6"/>
      <c r="F931" s="6"/>
      <c r="G931" s="6"/>
    </row>
    <row r="932" spans="4:7" ht="15.75" customHeight="1">
      <c r="D932" s="6"/>
      <c r="E932" s="6"/>
      <c r="F932" s="6"/>
      <c r="G932" s="6"/>
    </row>
    <row r="933" spans="4:7" ht="15.75" customHeight="1">
      <c r="D933" s="6"/>
      <c r="E933" s="6"/>
      <c r="F933" s="6"/>
      <c r="G933" s="6"/>
    </row>
    <row r="934" spans="4:7" ht="15.75" customHeight="1">
      <c r="D934" s="6"/>
      <c r="E934" s="6"/>
      <c r="F934" s="6"/>
      <c r="G934" s="6"/>
    </row>
    <row r="935" spans="4:7" ht="15.75" customHeight="1">
      <c r="D935" s="6"/>
      <c r="E935" s="6"/>
      <c r="F935" s="6"/>
      <c r="G935" s="6"/>
    </row>
    <row r="936" spans="4:7" ht="15.75" customHeight="1">
      <c r="D936" s="6"/>
      <c r="E936" s="6"/>
      <c r="F936" s="6"/>
      <c r="G936" s="6"/>
    </row>
    <row r="937" spans="4:7" ht="15.75" customHeight="1">
      <c r="D937" s="6"/>
      <c r="E937" s="6"/>
      <c r="F937" s="6"/>
      <c r="G937" s="6"/>
    </row>
    <row r="938" spans="4:7" ht="15.75" customHeight="1">
      <c r="D938" s="6"/>
      <c r="E938" s="6"/>
      <c r="F938" s="6"/>
      <c r="G938" s="6"/>
    </row>
    <row r="939" spans="4:7" ht="15.75" customHeight="1">
      <c r="D939" s="6"/>
      <c r="E939" s="6"/>
      <c r="F939" s="6"/>
      <c r="G939" s="6"/>
    </row>
    <row r="940" spans="4:7" ht="15.75" customHeight="1">
      <c r="D940" s="6"/>
      <c r="E940" s="6"/>
      <c r="F940" s="6"/>
      <c r="G940" s="6"/>
    </row>
    <row r="941" spans="4:7" ht="15.75" customHeight="1">
      <c r="D941" s="6"/>
      <c r="E941" s="6"/>
      <c r="F941" s="6"/>
      <c r="G941" s="6"/>
    </row>
    <row r="942" spans="4:7" ht="15.75" customHeight="1">
      <c r="D942" s="6"/>
      <c r="E942" s="6"/>
      <c r="F942" s="6"/>
      <c r="G942" s="6"/>
    </row>
    <row r="943" spans="4:7" ht="15.75" customHeight="1">
      <c r="D943" s="6"/>
      <c r="E943" s="6"/>
      <c r="F943" s="6"/>
      <c r="G943" s="6"/>
    </row>
    <row r="944" spans="4:7" ht="15.75" customHeight="1">
      <c r="D944" s="6"/>
      <c r="E944" s="6"/>
      <c r="F944" s="6"/>
      <c r="G944" s="6"/>
    </row>
    <row r="945" spans="4:7" ht="15.75" customHeight="1">
      <c r="D945" s="6"/>
      <c r="E945" s="6"/>
      <c r="F945" s="6"/>
      <c r="G945" s="6"/>
    </row>
    <row r="946" spans="4:7" ht="15.75" customHeight="1">
      <c r="D946" s="6"/>
      <c r="E946" s="6"/>
      <c r="F946" s="6"/>
      <c r="G946" s="6"/>
    </row>
    <row r="947" spans="4:7" ht="15.75" customHeight="1">
      <c r="D947" s="6"/>
      <c r="E947" s="6"/>
      <c r="F947" s="6"/>
      <c r="G947" s="6"/>
    </row>
    <row r="948" spans="4:7" ht="15.75" customHeight="1">
      <c r="D948" s="6"/>
      <c r="E948" s="6"/>
      <c r="F948" s="6"/>
      <c r="G948" s="6"/>
    </row>
    <row r="949" spans="4:7" ht="15.75" customHeight="1">
      <c r="D949" s="6"/>
      <c r="E949" s="6"/>
      <c r="F949" s="6"/>
      <c r="G949" s="6"/>
    </row>
    <row r="950" spans="4:7" ht="15.75" customHeight="1">
      <c r="D950" s="6"/>
      <c r="E950" s="6"/>
      <c r="F950" s="6"/>
      <c r="G950" s="6"/>
    </row>
    <row r="951" spans="4:7" ht="15.75" customHeight="1">
      <c r="D951" s="6"/>
      <c r="E951" s="6"/>
      <c r="F951" s="6"/>
      <c r="G951" s="6"/>
    </row>
    <row r="952" spans="4:7" ht="15.75" customHeight="1">
      <c r="D952" s="6"/>
      <c r="E952" s="6"/>
      <c r="F952" s="6"/>
      <c r="G952" s="6"/>
    </row>
    <row r="953" spans="4:7" ht="15.75" customHeight="1">
      <c r="D953" s="6"/>
      <c r="E953" s="6"/>
      <c r="F953" s="6"/>
      <c r="G953" s="6"/>
    </row>
    <row r="954" spans="4:7" ht="15.75" customHeight="1">
      <c r="D954" s="6"/>
      <c r="E954" s="6"/>
      <c r="F954" s="6"/>
      <c r="G954" s="6"/>
    </row>
    <row r="955" spans="4:7" ht="15.75" customHeight="1">
      <c r="D955" s="6"/>
      <c r="E955" s="6"/>
      <c r="F955" s="6"/>
      <c r="G955" s="6"/>
    </row>
    <row r="956" spans="4:7" ht="15.75" customHeight="1">
      <c r="D956" s="6"/>
      <c r="E956" s="6"/>
      <c r="F956" s="6"/>
      <c r="G956" s="6"/>
    </row>
    <row r="957" spans="4:7" ht="15.75" customHeight="1">
      <c r="D957" s="6"/>
      <c r="E957" s="6"/>
      <c r="F957" s="6"/>
      <c r="G957" s="6"/>
    </row>
    <row r="958" spans="4:7" ht="15.75" customHeight="1">
      <c r="D958" s="6"/>
      <c r="E958" s="6"/>
      <c r="F958" s="6"/>
      <c r="G958" s="6"/>
    </row>
    <row r="959" spans="4:7" ht="15.75" customHeight="1">
      <c r="D959" s="6"/>
      <c r="E959" s="6"/>
      <c r="F959" s="6"/>
      <c r="G959" s="6"/>
    </row>
    <row r="960" spans="4:7" ht="15.75" customHeight="1">
      <c r="D960" s="6"/>
      <c r="E960" s="6"/>
      <c r="F960" s="6"/>
      <c r="G960" s="6"/>
    </row>
    <row r="961" spans="4:7" ht="15.75" customHeight="1">
      <c r="D961" s="6"/>
      <c r="E961" s="6"/>
      <c r="F961" s="6"/>
      <c r="G961" s="6"/>
    </row>
    <row r="962" spans="4:7" ht="15.75" customHeight="1">
      <c r="D962" s="6"/>
      <c r="E962" s="6"/>
      <c r="F962" s="6"/>
      <c r="G962" s="6"/>
    </row>
    <row r="963" spans="4:7" ht="15.75" customHeight="1">
      <c r="D963" s="6"/>
      <c r="E963" s="6"/>
      <c r="F963" s="6"/>
      <c r="G963" s="6"/>
    </row>
    <row r="964" spans="4:7" ht="15.75" customHeight="1">
      <c r="D964" s="6"/>
      <c r="E964" s="6"/>
      <c r="F964" s="6"/>
      <c r="G964" s="6"/>
    </row>
    <row r="965" spans="4:7" ht="15.75" customHeight="1">
      <c r="D965" s="6"/>
      <c r="E965" s="6"/>
      <c r="F965" s="6"/>
      <c r="G965" s="6"/>
    </row>
    <row r="966" spans="4:7" ht="15.75" customHeight="1">
      <c r="D966" s="6"/>
      <c r="E966" s="6"/>
      <c r="F966" s="6"/>
      <c r="G966" s="6"/>
    </row>
    <row r="967" spans="4:7" ht="15.75" customHeight="1">
      <c r="D967" s="6"/>
      <c r="E967" s="6"/>
      <c r="F967" s="6"/>
      <c r="G967" s="6"/>
    </row>
    <row r="968" spans="4:7" ht="15.75" customHeight="1">
      <c r="D968" s="6"/>
      <c r="E968" s="6"/>
      <c r="F968" s="6"/>
      <c r="G968" s="6"/>
    </row>
    <row r="969" spans="4:7" ht="15.75" customHeight="1">
      <c r="D969" s="6"/>
      <c r="E969" s="6"/>
      <c r="F969" s="6"/>
      <c r="G969" s="6"/>
    </row>
    <row r="970" spans="4:7" ht="15.75" customHeight="1">
      <c r="D970" s="6"/>
      <c r="E970" s="6"/>
      <c r="F970" s="6"/>
      <c r="G970" s="6"/>
    </row>
    <row r="971" spans="4:7" ht="15.75" customHeight="1">
      <c r="D971" s="6"/>
      <c r="E971" s="6"/>
      <c r="F971" s="6"/>
      <c r="G971" s="6"/>
    </row>
    <row r="972" spans="4:7" ht="15.75" customHeight="1">
      <c r="D972" s="6"/>
      <c r="E972" s="6"/>
      <c r="F972" s="6"/>
      <c r="G972" s="6"/>
    </row>
    <row r="973" spans="4:7" ht="15.75" customHeight="1">
      <c r="D973" s="6"/>
      <c r="E973" s="6"/>
      <c r="F973" s="6"/>
      <c r="G973" s="6"/>
    </row>
    <row r="974" spans="4:7" ht="15.75" customHeight="1">
      <c r="D974" s="6"/>
      <c r="E974" s="6"/>
      <c r="F974" s="6"/>
      <c r="G974" s="6"/>
    </row>
    <row r="975" spans="4:7" ht="15.75" customHeight="1">
      <c r="D975" s="6"/>
      <c r="E975" s="6"/>
      <c r="F975" s="6"/>
      <c r="G975" s="6"/>
    </row>
    <row r="976" spans="4:7" ht="15.75" customHeight="1">
      <c r="D976" s="6"/>
      <c r="E976" s="6"/>
      <c r="F976" s="6"/>
      <c r="G976" s="6"/>
    </row>
    <row r="977" spans="4:7" ht="15.75" customHeight="1">
      <c r="D977" s="6"/>
      <c r="E977" s="6"/>
      <c r="F977" s="6"/>
      <c r="G977" s="6"/>
    </row>
    <row r="978" spans="4:7" ht="15.75" customHeight="1">
      <c r="D978" s="6"/>
      <c r="E978" s="6"/>
      <c r="F978" s="6"/>
      <c r="G978" s="6"/>
    </row>
    <row r="979" spans="4:7" ht="15.75" customHeight="1">
      <c r="D979" s="6"/>
      <c r="E979" s="6"/>
      <c r="F979" s="6"/>
      <c r="G979" s="6"/>
    </row>
    <row r="980" spans="4:7" ht="15.75" customHeight="1">
      <c r="D980" s="6"/>
      <c r="E980" s="6"/>
      <c r="F980" s="6"/>
      <c r="G980" s="6"/>
    </row>
    <row r="981" spans="4:7" ht="15.75" customHeight="1">
      <c r="D981" s="6"/>
      <c r="E981" s="6"/>
      <c r="F981" s="6"/>
      <c r="G981" s="6"/>
    </row>
    <row r="982" spans="4:7" ht="15.75" customHeight="1">
      <c r="D982" s="6"/>
      <c r="E982" s="6"/>
      <c r="F982" s="6"/>
      <c r="G982" s="6"/>
    </row>
    <row r="983" spans="4:7" ht="15.75" customHeight="1">
      <c r="D983" s="6"/>
      <c r="E983" s="6"/>
      <c r="F983" s="6"/>
      <c r="G983" s="6"/>
    </row>
    <row r="984" spans="4:7" ht="15.75" customHeight="1">
      <c r="D984" s="6"/>
      <c r="E984" s="6"/>
      <c r="F984" s="6"/>
      <c r="G984" s="6"/>
    </row>
    <row r="985" spans="4:7" ht="15.75" customHeight="1">
      <c r="D985" s="6"/>
      <c r="E985" s="6"/>
      <c r="F985" s="6"/>
      <c r="G985" s="6"/>
    </row>
    <row r="986" spans="4:7" ht="15.75" customHeight="1">
      <c r="D986" s="6"/>
      <c r="E986" s="6"/>
      <c r="F986" s="6"/>
      <c r="G986" s="6"/>
    </row>
    <row r="987" spans="4:7" ht="15.75" customHeight="1">
      <c r="D987" s="6"/>
      <c r="E987" s="6"/>
      <c r="F987" s="6"/>
      <c r="G987" s="6"/>
    </row>
    <row r="988" spans="4:7" ht="15.75" customHeight="1">
      <c r="D988" s="6"/>
      <c r="E988" s="6"/>
      <c r="F988" s="6"/>
      <c r="G988" s="6"/>
    </row>
    <row r="989" spans="4:7" ht="15.75" customHeight="1">
      <c r="D989" s="6"/>
      <c r="E989" s="6"/>
      <c r="F989" s="6"/>
      <c r="G989" s="6"/>
    </row>
    <row r="990" spans="4:7" ht="15.75" customHeight="1">
      <c r="D990" s="6"/>
      <c r="E990" s="6"/>
      <c r="F990" s="6"/>
      <c r="G990" s="6"/>
    </row>
    <row r="991" spans="4:7" ht="15.75" customHeight="1">
      <c r="D991" s="6"/>
      <c r="E991" s="6"/>
      <c r="F991" s="6"/>
      <c r="G991" s="6"/>
    </row>
    <row r="992" spans="4:7" ht="15.75" customHeight="1">
      <c r="D992" s="6"/>
      <c r="E992" s="6"/>
      <c r="F992" s="6"/>
      <c r="G992" s="6"/>
    </row>
    <row r="993" spans="4:7" ht="15.75" customHeight="1">
      <c r="D993" s="6"/>
      <c r="E993" s="6"/>
      <c r="F993" s="6"/>
      <c r="G993" s="6"/>
    </row>
    <row r="994" spans="4:7" ht="15.75" customHeight="1">
      <c r="D994" s="6"/>
      <c r="E994" s="6"/>
      <c r="F994" s="6"/>
      <c r="G994" s="6"/>
    </row>
    <row r="995" spans="4:7" ht="15.75" customHeight="1">
      <c r="D995" s="6"/>
      <c r="E995" s="6"/>
      <c r="F995" s="6"/>
      <c r="G995" s="6"/>
    </row>
    <row r="996" spans="4:7" ht="15.75" customHeight="1">
      <c r="D996" s="6"/>
      <c r="E996" s="6"/>
      <c r="F996" s="6"/>
      <c r="G996" s="6"/>
    </row>
    <row r="997" spans="4:7" ht="15.75" customHeight="1">
      <c r="D997" s="6"/>
      <c r="E997" s="6"/>
      <c r="F997" s="6"/>
      <c r="G997" s="6"/>
    </row>
    <row r="998" spans="4:7" ht="15.75" customHeight="1">
      <c r="D998" s="6"/>
      <c r="E998" s="6"/>
      <c r="F998" s="6"/>
      <c r="G998" s="6"/>
    </row>
    <row r="999" spans="4:7" ht="15.75" customHeight="1">
      <c r="D999" s="6"/>
      <c r="E999" s="6"/>
      <c r="F999" s="6"/>
      <c r="G999" s="6"/>
    </row>
    <row r="1000" spans="4:7" ht="15.75" customHeight="1">
      <c r="D1000" s="6"/>
      <c r="E1000" s="6"/>
      <c r="F1000" s="6"/>
      <c r="G1000" s="6"/>
    </row>
    <row r="1001" spans="4:7" ht="15.75" customHeight="1">
      <c r="D1001" s="6"/>
      <c r="E1001" s="6"/>
      <c r="F1001" s="6"/>
      <c r="G1001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4"/>
  <sheetViews>
    <sheetView workbookViewId="0"/>
  </sheetViews>
  <sheetFormatPr baseColWidth="10" defaultColWidth="12.6640625" defaultRowHeight="15.75" customHeight="1"/>
  <cols>
    <col min="2" max="2" width="90.33203125" customWidth="1"/>
  </cols>
  <sheetData>
    <row r="1" spans="1:2" ht="15.75" customHeight="1">
      <c r="A1" s="7" t="s">
        <v>1</v>
      </c>
      <c r="B1" s="7" t="s">
        <v>292</v>
      </c>
    </row>
    <row r="2" spans="1:2" ht="15.75" customHeight="1">
      <c r="A2" s="7">
        <v>14560</v>
      </c>
      <c r="B2" s="37" t="s">
        <v>293</v>
      </c>
    </row>
    <row r="3" spans="1:2" ht="15.75" customHeight="1">
      <c r="A3" s="7">
        <v>14465</v>
      </c>
      <c r="B3" s="38" t="s">
        <v>294</v>
      </c>
    </row>
    <row r="4" spans="1:2" ht="15.75" customHeight="1">
      <c r="A4" s="7">
        <v>14465</v>
      </c>
      <c r="B4" s="37" t="s">
        <v>295</v>
      </c>
    </row>
  </sheetData>
  <hyperlinks>
    <hyperlink ref="B2" r:id="rId1" xr:uid="{00000000-0004-0000-0400-000000000000}"/>
    <hyperlink ref="B3" r:id="rId2" xr:uid="{00000000-0004-0000-0400-000001000000}"/>
    <hyperlink ref="B4" r:id="rId3" xr:uid="{00000000-0004-0000-0400-000002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235"/>
  <sheetViews>
    <sheetView workbookViewId="0"/>
  </sheetViews>
  <sheetFormatPr baseColWidth="10" defaultColWidth="12.6640625" defaultRowHeight="15.75" customHeight="1"/>
  <cols>
    <col min="1" max="1" width="28.83203125" customWidth="1"/>
    <col min="3" max="3" width="60.83203125" customWidth="1"/>
    <col min="4" max="4" width="16.83203125" customWidth="1"/>
    <col min="5" max="5" width="16" customWidth="1"/>
  </cols>
  <sheetData>
    <row r="1" spans="1:25" ht="15.75" customHeight="1">
      <c r="A1" s="6" t="s">
        <v>44</v>
      </c>
      <c r="B1" s="6" t="s">
        <v>1</v>
      </c>
      <c r="C1" s="6" t="s">
        <v>296</v>
      </c>
      <c r="D1" s="6" t="s">
        <v>46</v>
      </c>
      <c r="E1" s="6" t="s">
        <v>47</v>
      </c>
      <c r="F1" s="6" t="s">
        <v>48</v>
      </c>
      <c r="G1" s="6" t="s">
        <v>253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.75" customHeight="1">
      <c r="A2" s="3" t="s">
        <v>297</v>
      </c>
      <c r="B2" s="6"/>
      <c r="C2" s="6" t="s">
        <v>298</v>
      </c>
      <c r="D2" s="20">
        <v>0.75</v>
      </c>
      <c r="E2" s="20">
        <v>0.75</v>
      </c>
      <c r="F2" s="6" t="s">
        <v>51</v>
      </c>
      <c r="G2" s="39">
        <v>47848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>
      <c r="A3" s="3" t="s">
        <v>54</v>
      </c>
      <c r="B3" s="6">
        <v>6675</v>
      </c>
      <c r="C3" s="6" t="s">
        <v>298</v>
      </c>
      <c r="D3" s="20">
        <v>0.75</v>
      </c>
      <c r="E3" s="20">
        <v>0.75</v>
      </c>
      <c r="F3" s="6" t="s">
        <v>51</v>
      </c>
      <c r="G3" s="39">
        <v>47848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ht="15.75" customHeight="1">
      <c r="A4" s="3" t="s">
        <v>55</v>
      </c>
      <c r="B4" s="6"/>
      <c r="C4" s="6" t="s">
        <v>298</v>
      </c>
      <c r="D4" s="20">
        <v>0.75</v>
      </c>
      <c r="E4" s="20">
        <v>0.75</v>
      </c>
      <c r="F4" s="6" t="s">
        <v>51</v>
      </c>
      <c r="G4" s="39">
        <v>47848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ht="15.75" customHeight="1">
      <c r="A5" s="3" t="s">
        <v>18</v>
      </c>
      <c r="B5" s="6"/>
      <c r="C5" s="6" t="s">
        <v>298</v>
      </c>
      <c r="D5" s="20">
        <v>0.75</v>
      </c>
      <c r="E5" s="20">
        <v>0.75</v>
      </c>
      <c r="F5" s="6" t="s">
        <v>51</v>
      </c>
      <c r="G5" s="39">
        <v>47848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15.75" customHeight="1">
      <c r="A6" s="3" t="s">
        <v>299</v>
      </c>
      <c r="B6" s="6">
        <v>189</v>
      </c>
      <c r="C6" s="6" t="s">
        <v>298</v>
      </c>
      <c r="D6" s="20">
        <v>0.75</v>
      </c>
      <c r="E6" s="20">
        <v>0.75</v>
      </c>
      <c r="F6" s="6" t="s">
        <v>51</v>
      </c>
      <c r="G6" s="39">
        <v>47848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ht="15.75" customHeight="1">
      <c r="A7" s="3" t="s">
        <v>39</v>
      </c>
      <c r="B7" s="6">
        <v>6722</v>
      </c>
      <c r="C7" s="6" t="s">
        <v>298</v>
      </c>
      <c r="D7" s="20">
        <v>0.75</v>
      </c>
      <c r="E7" s="20">
        <v>0.75</v>
      </c>
      <c r="F7" s="6" t="s">
        <v>51</v>
      </c>
      <c r="G7" s="39">
        <v>47848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15.75" customHeight="1">
      <c r="A8" s="3" t="s">
        <v>49</v>
      </c>
      <c r="B8" s="6"/>
      <c r="C8" s="6" t="s">
        <v>298</v>
      </c>
      <c r="D8" s="20">
        <v>0.75</v>
      </c>
      <c r="E8" s="20">
        <v>0.75</v>
      </c>
      <c r="F8" s="6" t="s">
        <v>51</v>
      </c>
      <c r="G8" s="39">
        <v>47848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.75" customHeight="1">
      <c r="A9" s="3" t="s">
        <v>37</v>
      </c>
      <c r="B9" s="6">
        <v>3404</v>
      </c>
      <c r="C9" s="6" t="s">
        <v>298</v>
      </c>
      <c r="D9" s="20">
        <v>0.75</v>
      </c>
      <c r="E9" s="20">
        <v>0.75</v>
      </c>
      <c r="F9" s="6" t="s">
        <v>51</v>
      </c>
      <c r="G9" s="39">
        <v>47848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5.75" customHeight="1">
      <c r="A10" s="3" t="s">
        <v>300</v>
      </c>
      <c r="B10" s="6">
        <v>6706</v>
      </c>
      <c r="C10" s="6" t="s">
        <v>298</v>
      </c>
      <c r="D10" s="20">
        <v>0.75</v>
      </c>
      <c r="E10" s="20">
        <v>0.75</v>
      </c>
      <c r="F10" s="6" t="s">
        <v>51</v>
      </c>
      <c r="G10" s="39">
        <v>47848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.75" customHeight="1">
      <c r="A11" s="3" t="s">
        <v>23</v>
      </c>
      <c r="B11" s="6"/>
      <c r="C11" s="6" t="s">
        <v>298</v>
      </c>
      <c r="D11" s="20">
        <v>0.75</v>
      </c>
      <c r="E11" s="20">
        <v>0.75</v>
      </c>
      <c r="F11" s="6" t="s">
        <v>51</v>
      </c>
      <c r="G11" s="39">
        <v>47848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.75" customHeight="1">
      <c r="A12" s="3" t="s">
        <v>20</v>
      </c>
      <c r="B12" s="6">
        <v>14659</v>
      </c>
      <c r="C12" s="6" t="s">
        <v>298</v>
      </c>
      <c r="D12" s="20">
        <v>0.75</v>
      </c>
      <c r="E12" s="20">
        <v>0.75</v>
      </c>
      <c r="F12" s="6" t="s">
        <v>51</v>
      </c>
      <c r="G12" s="39">
        <v>47848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.75" customHeight="1">
      <c r="A13" s="3" t="s">
        <v>33</v>
      </c>
      <c r="B13" s="6"/>
      <c r="C13" s="6" t="s">
        <v>298</v>
      </c>
      <c r="D13" s="20">
        <v>0.75</v>
      </c>
      <c r="E13" s="20">
        <v>0.75</v>
      </c>
      <c r="F13" s="6" t="s">
        <v>51</v>
      </c>
      <c r="G13" s="39">
        <v>47848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.75" customHeight="1">
      <c r="A14" s="3" t="s">
        <v>34</v>
      </c>
      <c r="B14" s="6"/>
      <c r="C14" s="6" t="s">
        <v>298</v>
      </c>
      <c r="D14" s="20">
        <v>0.75</v>
      </c>
      <c r="E14" s="20">
        <v>0.75</v>
      </c>
      <c r="F14" s="6" t="s">
        <v>51</v>
      </c>
      <c r="G14" s="39">
        <v>47848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75" customHeight="1">
      <c r="A15" s="3" t="s">
        <v>301</v>
      </c>
      <c r="B15" s="6">
        <v>14529</v>
      </c>
      <c r="C15" s="6" t="s">
        <v>298</v>
      </c>
      <c r="D15" s="20">
        <v>0.75</v>
      </c>
      <c r="E15" s="20">
        <v>0.75</v>
      </c>
      <c r="F15" s="6" t="s">
        <v>51</v>
      </c>
      <c r="G15" s="39">
        <v>47848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.75" customHeight="1">
      <c r="A16" s="3" t="s">
        <v>302</v>
      </c>
      <c r="B16" s="6">
        <v>663</v>
      </c>
      <c r="C16" s="6" t="s">
        <v>298</v>
      </c>
      <c r="D16" s="20">
        <v>0.75</v>
      </c>
      <c r="E16" s="20">
        <v>0.75</v>
      </c>
      <c r="F16" s="6" t="s">
        <v>51</v>
      </c>
      <c r="G16" s="39">
        <v>47848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.75" customHeight="1">
      <c r="A17" s="3" t="s">
        <v>303</v>
      </c>
      <c r="B17" s="6">
        <v>663</v>
      </c>
      <c r="C17" s="6" t="s">
        <v>298</v>
      </c>
      <c r="D17" s="20">
        <v>0.75</v>
      </c>
      <c r="E17" s="20">
        <v>0.75</v>
      </c>
      <c r="F17" s="6" t="s">
        <v>51</v>
      </c>
      <c r="G17" s="39">
        <v>47848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.75" customHeight="1">
      <c r="A18" s="3" t="s">
        <v>304</v>
      </c>
      <c r="B18" s="6">
        <v>6668</v>
      </c>
      <c r="C18" s="6" t="s">
        <v>298</v>
      </c>
      <c r="D18" s="20">
        <v>0.75</v>
      </c>
      <c r="E18" s="20">
        <v>0.75</v>
      </c>
      <c r="F18" s="6" t="s">
        <v>51</v>
      </c>
      <c r="G18" s="39">
        <v>47848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.75" customHeight="1">
      <c r="A19" s="3" t="s">
        <v>305</v>
      </c>
      <c r="B19" s="6">
        <v>2345</v>
      </c>
      <c r="C19" s="6" t="s">
        <v>298</v>
      </c>
      <c r="D19" s="20">
        <v>0.9</v>
      </c>
      <c r="E19" s="20">
        <v>0.9</v>
      </c>
      <c r="F19" s="6" t="s">
        <v>51</v>
      </c>
      <c r="G19" s="39">
        <v>47848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.75" customHeight="1">
      <c r="A20" s="3" t="s">
        <v>306</v>
      </c>
      <c r="B20" s="6">
        <v>2345</v>
      </c>
      <c r="C20" s="6" t="s">
        <v>298</v>
      </c>
      <c r="D20" s="20">
        <v>0.9</v>
      </c>
      <c r="E20" s="20">
        <v>0.9</v>
      </c>
      <c r="F20" s="6" t="s">
        <v>51</v>
      </c>
      <c r="G20" s="39">
        <v>47848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.75" customHeight="1">
      <c r="A21" s="3" t="s">
        <v>307</v>
      </c>
      <c r="B21" s="6">
        <v>2345</v>
      </c>
      <c r="C21" s="6" t="s">
        <v>298</v>
      </c>
      <c r="D21" s="20">
        <v>0.9</v>
      </c>
      <c r="E21" s="20">
        <v>0.9</v>
      </c>
      <c r="F21" s="6" t="s">
        <v>51</v>
      </c>
      <c r="G21" s="39">
        <v>47848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.75" customHeight="1">
      <c r="A22" s="3" t="s">
        <v>308</v>
      </c>
      <c r="B22" s="6">
        <v>2345</v>
      </c>
      <c r="C22" s="6" t="s">
        <v>298</v>
      </c>
      <c r="D22" s="20">
        <v>0.9</v>
      </c>
      <c r="E22" s="20">
        <v>0.9</v>
      </c>
      <c r="F22" s="6" t="s">
        <v>51</v>
      </c>
      <c r="G22" s="39">
        <v>47848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.75" customHeight="1">
      <c r="A23" s="3" t="s">
        <v>309</v>
      </c>
      <c r="B23" s="6">
        <v>7031</v>
      </c>
      <c r="C23" s="6" t="s">
        <v>298</v>
      </c>
      <c r="D23" s="20">
        <v>0.75</v>
      </c>
      <c r="E23" s="20">
        <v>0.75</v>
      </c>
      <c r="F23" s="6" t="s">
        <v>51</v>
      </c>
      <c r="G23" s="39">
        <v>47848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.75" customHeight="1">
      <c r="A24" s="3" t="s">
        <v>310</v>
      </c>
      <c r="B24" s="6">
        <v>12388</v>
      </c>
      <c r="C24" s="6" t="s">
        <v>298</v>
      </c>
      <c r="D24" s="20">
        <v>0.75</v>
      </c>
      <c r="E24" s="20">
        <v>0.75</v>
      </c>
      <c r="F24" s="6" t="s">
        <v>51</v>
      </c>
      <c r="G24" s="39">
        <v>47848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.75" customHeight="1">
      <c r="A25" s="3" t="s">
        <v>311</v>
      </c>
      <c r="B25" s="6"/>
      <c r="C25" s="6" t="s">
        <v>298</v>
      </c>
      <c r="D25" s="20">
        <v>0.75</v>
      </c>
      <c r="E25" s="20">
        <v>0.75</v>
      </c>
      <c r="F25" s="6" t="s">
        <v>51</v>
      </c>
      <c r="G25" s="39">
        <v>47848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.75" customHeight="1">
      <c r="A26" s="3" t="s">
        <v>312</v>
      </c>
      <c r="B26" s="6">
        <v>3307</v>
      </c>
      <c r="C26" s="6" t="s">
        <v>298</v>
      </c>
      <c r="D26" s="20">
        <v>0.75</v>
      </c>
      <c r="E26" s="20">
        <v>0.75</v>
      </c>
      <c r="F26" s="6" t="s">
        <v>51</v>
      </c>
      <c r="G26" s="39">
        <v>47848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.75" customHeight="1">
      <c r="A27" s="3" t="s">
        <v>313</v>
      </c>
      <c r="B27" s="6">
        <v>6669</v>
      </c>
      <c r="C27" s="6" t="s">
        <v>298</v>
      </c>
      <c r="D27" s="20">
        <v>0.75</v>
      </c>
      <c r="E27" s="20">
        <v>0.75</v>
      </c>
      <c r="F27" s="6" t="s">
        <v>51</v>
      </c>
      <c r="G27" s="39">
        <v>47848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.75" customHeight="1">
      <c r="A28" s="3" t="s">
        <v>314</v>
      </c>
      <c r="B28" s="6"/>
      <c r="C28" s="6" t="s">
        <v>298</v>
      </c>
      <c r="D28" s="20">
        <v>0.75</v>
      </c>
      <c r="E28" s="20">
        <v>0.75</v>
      </c>
      <c r="F28" s="6" t="s">
        <v>51</v>
      </c>
      <c r="G28" s="39">
        <v>47848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.75" customHeight="1">
      <c r="A29" s="3" t="s">
        <v>315</v>
      </c>
      <c r="B29" s="6">
        <v>7023</v>
      </c>
      <c r="C29" s="6" t="s">
        <v>298</v>
      </c>
      <c r="D29" s="20">
        <v>0.75</v>
      </c>
      <c r="E29" s="20">
        <v>0.75</v>
      </c>
      <c r="F29" s="6" t="s">
        <v>51</v>
      </c>
      <c r="G29" s="39">
        <v>47848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.75" customHeight="1">
      <c r="A30" s="3" t="s">
        <v>316</v>
      </c>
      <c r="B30" s="6">
        <v>14482</v>
      </c>
      <c r="C30" s="6" t="s">
        <v>298</v>
      </c>
      <c r="D30" s="20">
        <v>0.75</v>
      </c>
      <c r="E30" s="20">
        <v>0.75</v>
      </c>
      <c r="F30" s="6" t="s">
        <v>51</v>
      </c>
      <c r="G30" s="39">
        <v>47848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.75" customHeight="1">
      <c r="A31" s="3" t="s">
        <v>317</v>
      </c>
      <c r="B31" s="6">
        <v>14482</v>
      </c>
      <c r="C31" s="6" t="s">
        <v>298</v>
      </c>
      <c r="D31" s="20">
        <v>0.75</v>
      </c>
      <c r="E31" s="20">
        <v>0.75</v>
      </c>
      <c r="F31" s="6" t="s">
        <v>51</v>
      </c>
      <c r="G31" s="39">
        <v>47848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.75" customHeight="1">
      <c r="A32" s="3" t="s">
        <v>318</v>
      </c>
      <c r="B32" s="6"/>
      <c r="C32" s="6" t="s">
        <v>298</v>
      </c>
      <c r="D32" s="20">
        <v>0.75</v>
      </c>
      <c r="E32" s="20">
        <v>0.75</v>
      </c>
      <c r="F32" s="6" t="s">
        <v>51</v>
      </c>
      <c r="G32" s="39">
        <v>47848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.75" customHeight="1">
      <c r="A33" s="3" t="s">
        <v>319</v>
      </c>
      <c r="B33" s="6"/>
      <c r="C33" s="6" t="s">
        <v>298</v>
      </c>
      <c r="D33" s="20">
        <v>0.75</v>
      </c>
      <c r="E33" s="20">
        <v>0.75</v>
      </c>
      <c r="F33" s="6" t="s">
        <v>51</v>
      </c>
      <c r="G33" s="39">
        <v>47848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.75" customHeight="1">
      <c r="A34" s="3" t="s">
        <v>320</v>
      </c>
      <c r="B34" s="6">
        <v>14465</v>
      </c>
      <c r="C34" s="6" t="s">
        <v>298</v>
      </c>
      <c r="D34" s="20">
        <v>0.9</v>
      </c>
      <c r="E34" s="20">
        <v>0.9</v>
      </c>
      <c r="F34" s="6" t="s">
        <v>51</v>
      </c>
      <c r="G34" s="39">
        <v>47848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3" t="s">
        <v>321</v>
      </c>
      <c r="B35" s="6"/>
      <c r="C35" s="6" t="s">
        <v>298</v>
      </c>
      <c r="D35" s="20">
        <v>0.75</v>
      </c>
      <c r="E35" s="20">
        <v>0.75</v>
      </c>
      <c r="F35" s="6" t="s">
        <v>51</v>
      </c>
      <c r="G35" s="39">
        <v>47848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3" t="s">
        <v>322</v>
      </c>
      <c r="B36" s="6">
        <v>14575</v>
      </c>
      <c r="C36" s="6" t="s">
        <v>298</v>
      </c>
      <c r="D36" s="20">
        <v>0.85</v>
      </c>
      <c r="E36" s="20">
        <v>0.85</v>
      </c>
      <c r="F36" s="6" t="s">
        <v>51</v>
      </c>
      <c r="G36" s="39">
        <v>47848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3" t="s">
        <v>323</v>
      </c>
      <c r="B37" s="6">
        <v>6936</v>
      </c>
      <c r="C37" s="6" t="s">
        <v>298</v>
      </c>
      <c r="D37" s="20">
        <v>0.75</v>
      </c>
      <c r="E37" s="20">
        <v>0.75</v>
      </c>
      <c r="F37" s="6" t="s">
        <v>51</v>
      </c>
      <c r="G37" s="39">
        <v>47848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3" t="s">
        <v>324</v>
      </c>
      <c r="B38" s="6"/>
      <c r="C38" s="6" t="s">
        <v>298</v>
      </c>
      <c r="D38" s="20">
        <v>0.75</v>
      </c>
      <c r="E38" s="20">
        <v>0.75</v>
      </c>
      <c r="F38" s="6" t="s">
        <v>51</v>
      </c>
      <c r="G38" s="39">
        <v>47848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3" t="s">
        <v>325</v>
      </c>
      <c r="B39" s="6"/>
      <c r="C39" s="6" t="s">
        <v>298</v>
      </c>
      <c r="D39" s="20">
        <v>0.75</v>
      </c>
      <c r="E39" s="20">
        <v>0.75</v>
      </c>
      <c r="F39" s="6" t="s">
        <v>51</v>
      </c>
      <c r="G39" s="39">
        <v>47848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3" t="s">
        <v>326</v>
      </c>
      <c r="B40" s="6">
        <v>14646</v>
      </c>
      <c r="C40" s="6" t="s">
        <v>298</v>
      </c>
      <c r="D40" s="20">
        <v>0.75</v>
      </c>
      <c r="E40" s="20">
        <v>0.75</v>
      </c>
      <c r="F40" s="6" t="s">
        <v>51</v>
      </c>
      <c r="G40" s="39">
        <v>47848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3" t="s">
        <v>327</v>
      </c>
      <c r="B41" s="6"/>
      <c r="C41" s="6" t="s">
        <v>298</v>
      </c>
      <c r="D41" s="20">
        <v>0.75</v>
      </c>
      <c r="E41" s="20">
        <v>0.75</v>
      </c>
      <c r="F41" s="6" t="s">
        <v>51</v>
      </c>
      <c r="G41" s="39">
        <v>47848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3" t="s">
        <v>328</v>
      </c>
      <c r="B42" s="6"/>
      <c r="C42" s="6" t="s">
        <v>298</v>
      </c>
      <c r="D42" s="20">
        <v>0.75</v>
      </c>
      <c r="E42" s="20">
        <v>0.75</v>
      </c>
      <c r="F42" s="6" t="s">
        <v>51</v>
      </c>
      <c r="G42" s="39">
        <v>47848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3" t="s">
        <v>329</v>
      </c>
      <c r="B43" s="6">
        <v>5125</v>
      </c>
      <c r="C43" s="6" t="s">
        <v>298</v>
      </c>
      <c r="D43" s="20">
        <v>0.75</v>
      </c>
      <c r="E43" s="20">
        <v>0.75</v>
      </c>
      <c r="F43" s="6" t="s">
        <v>51</v>
      </c>
      <c r="G43" s="39">
        <v>47848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3" t="s">
        <v>330</v>
      </c>
      <c r="B44" s="6">
        <v>7416</v>
      </c>
      <c r="C44" s="6" t="s">
        <v>298</v>
      </c>
      <c r="D44" s="20">
        <v>0.75</v>
      </c>
      <c r="E44" s="20">
        <v>0.75</v>
      </c>
      <c r="F44" s="6" t="s">
        <v>51</v>
      </c>
      <c r="G44" s="39">
        <v>47848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3" t="s">
        <v>331</v>
      </c>
      <c r="B45" s="6"/>
      <c r="C45" s="6" t="s">
        <v>298</v>
      </c>
      <c r="D45" s="20">
        <v>0.75</v>
      </c>
      <c r="E45" s="20">
        <v>0.75</v>
      </c>
      <c r="F45" s="6" t="s">
        <v>51</v>
      </c>
      <c r="G45" s="39">
        <v>47848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3" t="s">
        <v>332</v>
      </c>
      <c r="B46" s="6"/>
      <c r="C46" s="6" t="s">
        <v>298</v>
      </c>
      <c r="D46" s="20">
        <v>0.75</v>
      </c>
      <c r="E46" s="20">
        <v>0.75</v>
      </c>
      <c r="F46" s="6" t="s">
        <v>51</v>
      </c>
      <c r="G46" s="39">
        <v>47848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3" t="s">
        <v>333</v>
      </c>
      <c r="B47" s="6">
        <v>7010</v>
      </c>
      <c r="C47" s="6" t="s">
        <v>298</v>
      </c>
      <c r="D47" s="20">
        <v>0.75</v>
      </c>
      <c r="E47" s="20">
        <v>0.75</v>
      </c>
      <c r="F47" s="6" t="s">
        <v>51</v>
      </c>
      <c r="G47" s="39">
        <v>47848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3" t="s">
        <v>334</v>
      </c>
      <c r="B48" s="6">
        <v>7010</v>
      </c>
      <c r="C48" s="6" t="s">
        <v>298</v>
      </c>
      <c r="D48" s="20">
        <v>0.75</v>
      </c>
      <c r="E48" s="20">
        <v>0.75</v>
      </c>
      <c r="F48" s="6" t="s">
        <v>51</v>
      </c>
      <c r="G48" s="39">
        <v>47848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3" t="s">
        <v>335</v>
      </c>
      <c r="B49" s="6">
        <v>12932</v>
      </c>
      <c r="C49" s="6" t="s">
        <v>298</v>
      </c>
      <c r="D49" s="20">
        <v>0.75</v>
      </c>
      <c r="E49" s="20">
        <v>0.75</v>
      </c>
      <c r="F49" s="6" t="s">
        <v>51</v>
      </c>
      <c r="G49" s="39">
        <v>47848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3" t="s">
        <v>336</v>
      </c>
      <c r="B50" s="6"/>
      <c r="C50" s="6" t="s">
        <v>298</v>
      </c>
      <c r="D50" s="20">
        <v>0.75</v>
      </c>
      <c r="E50" s="20">
        <v>0.75</v>
      </c>
      <c r="F50" s="6" t="s">
        <v>51</v>
      </c>
      <c r="G50" s="39">
        <v>47848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3" t="s">
        <v>337</v>
      </c>
      <c r="B51" s="6"/>
      <c r="C51" s="6" t="s">
        <v>298</v>
      </c>
      <c r="D51" s="20">
        <v>0.75</v>
      </c>
      <c r="E51" s="20">
        <v>0.75</v>
      </c>
      <c r="F51" s="6" t="s">
        <v>51</v>
      </c>
      <c r="G51" s="39">
        <v>47848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3" t="s">
        <v>338</v>
      </c>
      <c r="B52" s="6"/>
      <c r="C52" s="6" t="s">
        <v>298</v>
      </c>
      <c r="D52" s="20">
        <v>0.75</v>
      </c>
      <c r="E52" s="20">
        <v>0.75</v>
      </c>
      <c r="F52" s="6" t="s">
        <v>51</v>
      </c>
      <c r="G52" s="39">
        <v>47848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3" t="s">
        <v>339</v>
      </c>
      <c r="B53" s="6"/>
      <c r="C53" s="6" t="s">
        <v>298</v>
      </c>
      <c r="D53" s="20">
        <v>0.75</v>
      </c>
      <c r="E53" s="20">
        <v>0.75</v>
      </c>
      <c r="F53" s="6" t="s">
        <v>51</v>
      </c>
      <c r="G53" s="39">
        <v>47848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3" t="s">
        <v>340</v>
      </c>
      <c r="B54" s="6">
        <v>6772</v>
      </c>
      <c r="C54" s="6" t="s">
        <v>298</v>
      </c>
      <c r="D54" s="20">
        <v>0.75</v>
      </c>
      <c r="E54" s="20">
        <v>0.75</v>
      </c>
      <c r="F54" s="6" t="s">
        <v>51</v>
      </c>
      <c r="G54" s="39">
        <v>47848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3" t="s">
        <v>341</v>
      </c>
      <c r="B55" s="6"/>
      <c r="C55" s="6" t="s">
        <v>298</v>
      </c>
      <c r="D55" s="20">
        <v>0.75</v>
      </c>
      <c r="E55" s="20">
        <v>0.75</v>
      </c>
      <c r="F55" s="6" t="s">
        <v>51</v>
      </c>
      <c r="G55" s="39">
        <v>47848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3" t="s">
        <v>342</v>
      </c>
      <c r="B56" s="6"/>
      <c r="C56" s="6" t="s">
        <v>298</v>
      </c>
      <c r="D56" s="20">
        <v>0.75</v>
      </c>
      <c r="E56" s="20">
        <v>0.75</v>
      </c>
      <c r="F56" s="6" t="s">
        <v>51</v>
      </c>
      <c r="G56" s="39">
        <v>47848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.75" customHeight="1">
      <c r="A57" s="3" t="s">
        <v>343</v>
      </c>
      <c r="B57" s="6"/>
      <c r="C57" s="6" t="s">
        <v>298</v>
      </c>
      <c r="D57" s="20">
        <v>0.75</v>
      </c>
      <c r="E57" s="20">
        <v>0.75</v>
      </c>
      <c r="F57" s="6" t="s">
        <v>51</v>
      </c>
      <c r="G57" s="39">
        <v>47848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.75" customHeight="1">
      <c r="A58" s="3" t="s">
        <v>344</v>
      </c>
      <c r="B58" s="6"/>
      <c r="C58" s="6" t="s">
        <v>298</v>
      </c>
      <c r="D58" s="20">
        <v>0.75</v>
      </c>
      <c r="E58" s="20">
        <v>0.75</v>
      </c>
      <c r="F58" s="6" t="s">
        <v>51</v>
      </c>
      <c r="G58" s="39">
        <v>47848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3" t="s">
        <v>345</v>
      </c>
      <c r="B59" s="6"/>
      <c r="C59" s="6" t="s">
        <v>298</v>
      </c>
      <c r="D59" s="20">
        <v>0.75</v>
      </c>
      <c r="E59" s="20">
        <v>0.75</v>
      </c>
      <c r="F59" s="6" t="s">
        <v>51</v>
      </c>
      <c r="G59" s="39">
        <v>47848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3" t="s">
        <v>346</v>
      </c>
      <c r="B60" s="6"/>
      <c r="C60" s="6" t="s">
        <v>298</v>
      </c>
      <c r="D60" s="20">
        <v>0.75</v>
      </c>
      <c r="E60" s="20">
        <v>0.75</v>
      </c>
      <c r="F60" s="6" t="s">
        <v>51</v>
      </c>
      <c r="G60" s="39">
        <v>47848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3" t="s">
        <v>347</v>
      </c>
      <c r="B61" s="6"/>
      <c r="C61" s="6" t="s">
        <v>298</v>
      </c>
      <c r="D61" s="20">
        <v>0.75</v>
      </c>
      <c r="E61" s="20">
        <v>0.75</v>
      </c>
      <c r="F61" s="6" t="s">
        <v>51</v>
      </c>
      <c r="G61" s="39">
        <v>47848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3" t="s">
        <v>348</v>
      </c>
      <c r="B62" s="6"/>
      <c r="C62" s="6" t="s">
        <v>298</v>
      </c>
      <c r="D62" s="20">
        <v>0.75</v>
      </c>
      <c r="E62" s="20">
        <v>0.75</v>
      </c>
      <c r="F62" s="6" t="s">
        <v>51</v>
      </c>
      <c r="G62" s="39">
        <v>47848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3" t="s">
        <v>349</v>
      </c>
      <c r="B63" s="6"/>
      <c r="C63" s="6" t="s">
        <v>298</v>
      </c>
      <c r="D63" s="20">
        <v>0.75</v>
      </c>
      <c r="E63" s="20">
        <v>0.75</v>
      </c>
      <c r="F63" s="6" t="s">
        <v>51</v>
      </c>
      <c r="G63" s="39">
        <v>47848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3" t="s">
        <v>350</v>
      </c>
      <c r="B64" s="6">
        <v>6132</v>
      </c>
      <c r="C64" s="6" t="s">
        <v>298</v>
      </c>
      <c r="D64" s="20">
        <v>0.75</v>
      </c>
      <c r="E64" s="20">
        <v>0.75</v>
      </c>
      <c r="F64" s="6" t="s">
        <v>51</v>
      </c>
      <c r="G64" s="39">
        <v>47848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3" t="s">
        <v>351</v>
      </c>
      <c r="B65" s="6"/>
      <c r="C65" s="6" t="s">
        <v>298</v>
      </c>
      <c r="D65" s="20">
        <v>0.75</v>
      </c>
      <c r="E65" s="20">
        <v>0.75</v>
      </c>
      <c r="F65" s="6" t="s">
        <v>51</v>
      </c>
      <c r="G65" s="39">
        <v>47848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3" t="s">
        <v>352</v>
      </c>
      <c r="B66" s="6"/>
      <c r="C66" s="6" t="s">
        <v>298</v>
      </c>
      <c r="D66" s="20">
        <v>0.75</v>
      </c>
      <c r="E66" s="20">
        <v>0.75</v>
      </c>
      <c r="F66" s="6" t="s">
        <v>51</v>
      </c>
      <c r="G66" s="39">
        <v>47848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3" t="s">
        <v>353</v>
      </c>
      <c r="B67" s="6"/>
      <c r="C67" s="6" t="s">
        <v>298</v>
      </c>
      <c r="D67" s="20">
        <v>0.75</v>
      </c>
      <c r="E67" s="20">
        <v>0.75</v>
      </c>
      <c r="F67" s="6" t="s">
        <v>51</v>
      </c>
      <c r="G67" s="39">
        <v>47848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3" t="s">
        <v>354</v>
      </c>
      <c r="B68" s="6"/>
      <c r="C68" s="6" t="s">
        <v>298</v>
      </c>
      <c r="D68" s="20">
        <v>0.75</v>
      </c>
      <c r="E68" s="20">
        <v>0.75</v>
      </c>
      <c r="F68" s="6" t="s">
        <v>51</v>
      </c>
      <c r="G68" s="39">
        <v>47848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3" t="s">
        <v>355</v>
      </c>
      <c r="B69" s="6">
        <v>6947</v>
      </c>
      <c r="C69" s="6" t="s">
        <v>298</v>
      </c>
      <c r="D69" s="20">
        <v>0.75</v>
      </c>
      <c r="E69" s="20">
        <v>0.75</v>
      </c>
      <c r="F69" s="6" t="s">
        <v>51</v>
      </c>
      <c r="G69" s="39">
        <v>47848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3" t="s">
        <v>356</v>
      </c>
      <c r="B70" s="6"/>
      <c r="C70" s="6" t="s">
        <v>298</v>
      </c>
      <c r="D70" s="20">
        <v>0.75</v>
      </c>
      <c r="E70" s="20">
        <v>0.75</v>
      </c>
      <c r="F70" s="6" t="s">
        <v>51</v>
      </c>
      <c r="G70" s="39">
        <v>47848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3" t="s">
        <v>357</v>
      </c>
      <c r="B71" s="6">
        <v>7033</v>
      </c>
      <c r="C71" s="6" t="s">
        <v>298</v>
      </c>
      <c r="D71" s="20">
        <v>0.75</v>
      </c>
      <c r="E71" s="20">
        <v>0.75</v>
      </c>
      <c r="F71" s="6" t="s">
        <v>51</v>
      </c>
      <c r="G71" s="39">
        <v>47848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3" t="s">
        <v>358</v>
      </c>
      <c r="B72" s="6">
        <v>499</v>
      </c>
      <c r="C72" s="6" t="s">
        <v>298</v>
      </c>
      <c r="D72" s="20">
        <v>0.75</v>
      </c>
      <c r="E72" s="20">
        <v>0.75</v>
      </c>
      <c r="F72" s="6" t="s">
        <v>51</v>
      </c>
      <c r="G72" s="39">
        <v>47848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3" t="s">
        <v>359</v>
      </c>
      <c r="B73" s="6"/>
      <c r="C73" s="6" t="s">
        <v>298</v>
      </c>
      <c r="D73" s="20">
        <v>0.75</v>
      </c>
      <c r="E73" s="20">
        <v>0.75</v>
      </c>
      <c r="F73" s="6" t="s">
        <v>51</v>
      </c>
      <c r="G73" s="39">
        <v>47848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3" t="s">
        <v>360</v>
      </c>
      <c r="B74" s="6"/>
      <c r="C74" s="6" t="s">
        <v>298</v>
      </c>
      <c r="D74" s="20">
        <v>0.75</v>
      </c>
      <c r="E74" s="20">
        <v>0.75</v>
      </c>
      <c r="F74" s="6" t="s">
        <v>51</v>
      </c>
      <c r="G74" s="39">
        <v>47848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3" t="s">
        <v>361</v>
      </c>
      <c r="B75" s="6"/>
      <c r="C75" s="6" t="s">
        <v>298</v>
      </c>
      <c r="D75" s="20">
        <v>0.75</v>
      </c>
      <c r="E75" s="20">
        <v>0.75</v>
      </c>
      <c r="F75" s="6" t="s">
        <v>51</v>
      </c>
      <c r="G75" s="39">
        <v>47848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3" t="s">
        <v>362</v>
      </c>
      <c r="B76" s="6"/>
      <c r="C76" s="6" t="s">
        <v>298</v>
      </c>
      <c r="D76" s="20">
        <v>0.75</v>
      </c>
      <c r="E76" s="20">
        <v>0.75</v>
      </c>
      <c r="F76" s="6" t="s">
        <v>51</v>
      </c>
      <c r="G76" s="39">
        <v>47848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3" t="s">
        <v>363</v>
      </c>
      <c r="B77" s="6"/>
      <c r="C77" s="6" t="s">
        <v>298</v>
      </c>
      <c r="D77" s="20">
        <v>0.75</v>
      </c>
      <c r="E77" s="20">
        <v>0.75</v>
      </c>
      <c r="F77" s="6" t="s">
        <v>51</v>
      </c>
      <c r="G77" s="39">
        <v>47848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3" t="s">
        <v>364</v>
      </c>
      <c r="B78" s="6"/>
      <c r="C78" s="6" t="s">
        <v>298</v>
      </c>
      <c r="D78" s="20">
        <v>0.75</v>
      </c>
      <c r="E78" s="20">
        <v>0.75</v>
      </c>
      <c r="F78" s="6" t="s">
        <v>51</v>
      </c>
      <c r="G78" s="39">
        <v>47848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3" t="s">
        <v>365</v>
      </c>
      <c r="B79" s="6"/>
      <c r="C79" s="6" t="s">
        <v>298</v>
      </c>
      <c r="D79" s="20">
        <v>0.75</v>
      </c>
      <c r="E79" s="20">
        <v>0.75</v>
      </c>
      <c r="F79" s="6" t="s">
        <v>51</v>
      </c>
      <c r="G79" s="39">
        <v>47848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3" t="s">
        <v>366</v>
      </c>
      <c r="B80" s="6"/>
      <c r="C80" s="6" t="s">
        <v>298</v>
      </c>
      <c r="D80" s="20">
        <v>0.75</v>
      </c>
      <c r="E80" s="20">
        <v>0.75</v>
      </c>
      <c r="F80" s="6" t="s">
        <v>51</v>
      </c>
      <c r="G80" s="39">
        <v>47848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3" t="s">
        <v>367</v>
      </c>
      <c r="B81" s="6"/>
      <c r="C81" s="6" t="s">
        <v>298</v>
      </c>
      <c r="D81" s="20">
        <v>0.75</v>
      </c>
      <c r="E81" s="20">
        <v>0.75</v>
      </c>
      <c r="F81" s="6" t="s">
        <v>51</v>
      </c>
      <c r="G81" s="39">
        <v>47848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3" t="s">
        <v>368</v>
      </c>
      <c r="B82" s="6"/>
      <c r="C82" s="6" t="s">
        <v>298</v>
      </c>
      <c r="D82" s="20">
        <v>0.75</v>
      </c>
      <c r="E82" s="20">
        <v>0.75</v>
      </c>
      <c r="F82" s="6" t="s">
        <v>51</v>
      </c>
      <c r="G82" s="39">
        <v>47848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3" t="s">
        <v>369</v>
      </c>
      <c r="B83" s="6"/>
      <c r="C83" s="6" t="s">
        <v>298</v>
      </c>
      <c r="D83" s="20">
        <v>0.75</v>
      </c>
      <c r="E83" s="20">
        <v>0.75</v>
      </c>
      <c r="F83" s="6" t="s">
        <v>51</v>
      </c>
      <c r="G83" s="39">
        <v>47848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3" t="s">
        <v>370</v>
      </c>
      <c r="B84" s="6"/>
      <c r="C84" s="6" t="s">
        <v>298</v>
      </c>
      <c r="D84" s="20">
        <v>0.75</v>
      </c>
      <c r="E84" s="20">
        <v>0.75</v>
      </c>
      <c r="F84" s="6" t="s">
        <v>51</v>
      </c>
      <c r="G84" s="39">
        <v>47848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3" t="s">
        <v>371</v>
      </c>
      <c r="B85" s="6"/>
      <c r="C85" s="6" t="s">
        <v>298</v>
      </c>
      <c r="D85" s="20">
        <v>0.75</v>
      </c>
      <c r="E85" s="20">
        <v>0.75</v>
      </c>
      <c r="F85" s="6" t="s">
        <v>51</v>
      </c>
      <c r="G85" s="39">
        <v>47848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3" t="s">
        <v>372</v>
      </c>
      <c r="B86" s="6"/>
      <c r="C86" s="6" t="s">
        <v>298</v>
      </c>
      <c r="D86" s="20">
        <v>0.75</v>
      </c>
      <c r="E86" s="20">
        <v>0.75</v>
      </c>
      <c r="F86" s="6" t="s">
        <v>51</v>
      </c>
      <c r="G86" s="39">
        <v>47848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3" t="s">
        <v>373</v>
      </c>
      <c r="B87" s="6"/>
      <c r="C87" s="6" t="s">
        <v>298</v>
      </c>
      <c r="D87" s="20">
        <v>0.75</v>
      </c>
      <c r="E87" s="20">
        <v>0.75</v>
      </c>
      <c r="F87" s="6" t="s">
        <v>51</v>
      </c>
      <c r="G87" s="39">
        <v>47848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3" t="s">
        <v>374</v>
      </c>
      <c r="B88" s="6"/>
      <c r="C88" s="6" t="s">
        <v>298</v>
      </c>
      <c r="D88" s="20">
        <v>0.75</v>
      </c>
      <c r="E88" s="20">
        <v>0.75</v>
      </c>
      <c r="F88" s="6" t="s">
        <v>51</v>
      </c>
      <c r="G88" s="39">
        <v>47848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3" t="s">
        <v>375</v>
      </c>
      <c r="B89" s="6"/>
      <c r="C89" s="6" t="s">
        <v>298</v>
      </c>
      <c r="D89" s="20">
        <v>0.75</v>
      </c>
      <c r="E89" s="20">
        <v>0.75</v>
      </c>
      <c r="F89" s="6" t="s">
        <v>51</v>
      </c>
      <c r="G89" s="39">
        <v>47848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3" t="s">
        <v>376</v>
      </c>
      <c r="B90" s="6"/>
      <c r="C90" s="6" t="s">
        <v>298</v>
      </c>
      <c r="D90" s="20">
        <v>0.75</v>
      </c>
      <c r="E90" s="20">
        <v>0.75</v>
      </c>
      <c r="F90" s="6" t="s">
        <v>51</v>
      </c>
      <c r="G90" s="39">
        <v>47848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3" t="s">
        <v>377</v>
      </c>
      <c r="B91" s="6"/>
      <c r="C91" s="6" t="s">
        <v>298</v>
      </c>
      <c r="D91" s="20">
        <v>0.75</v>
      </c>
      <c r="E91" s="20">
        <v>0.75</v>
      </c>
      <c r="F91" s="6" t="s">
        <v>51</v>
      </c>
      <c r="G91" s="39">
        <v>47848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3" t="s">
        <v>378</v>
      </c>
      <c r="B92" s="6"/>
      <c r="C92" s="6" t="s">
        <v>298</v>
      </c>
      <c r="D92" s="20">
        <v>0.75</v>
      </c>
      <c r="E92" s="20">
        <v>0.75</v>
      </c>
      <c r="F92" s="6" t="s">
        <v>51</v>
      </c>
      <c r="G92" s="39">
        <v>47848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3" t="s">
        <v>379</v>
      </c>
      <c r="B93" s="6"/>
      <c r="C93" s="6" t="s">
        <v>298</v>
      </c>
      <c r="D93" s="20">
        <v>0.75</v>
      </c>
      <c r="E93" s="20">
        <v>0.75</v>
      </c>
      <c r="F93" s="6" t="s">
        <v>51</v>
      </c>
      <c r="G93" s="39">
        <v>47848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3" t="s">
        <v>380</v>
      </c>
      <c r="B94" s="6"/>
      <c r="C94" s="6" t="s">
        <v>298</v>
      </c>
      <c r="D94" s="20">
        <v>0.75</v>
      </c>
      <c r="E94" s="20">
        <v>0.75</v>
      </c>
      <c r="F94" s="6" t="s">
        <v>51</v>
      </c>
      <c r="G94" s="39">
        <v>47848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3" t="s">
        <v>381</v>
      </c>
      <c r="B95" s="6"/>
      <c r="C95" s="6" t="s">
        <v>298</v>
      </c>
      <c r="D95" s="20">
        <v>0.75</v>
      </c>
      <c r="E95" s="20">
        <v>0.75</v>
      </c>
      <c r="F95" s="6" t="s">
        <v>51</v>
      </c>
      <c r="G95" s="39">
        <v>47848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3" t="s">
        <v>382</v>
      </c>
      <c r="B96" s="6"/>
      <c r="C96" s="6" t="s">
        <v>298</v>
      </c>
      <c r="D96" s="20">
        <v>0.75</v>
      </c>
      <c r="E96" s="20">
        <v>0.75</v>
      </c>
      <c r="F96" s="6" t="s">
        <v>51</v>
      </c>
      <c r="G96" s="39">
        <v>47848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3" t="s">
        <v>383</v>
      </c>
      <c r="B97" s="6"/>
      <c r="C97" s="6" t="s">
        <v>298</v>
      </c>
      <c r="D97" s="20">
        <v>0.75</v>
      </c>
      <c r="E97" s="20">
        <v>0.75</v>
      </c>
      <c r="F97" s="6" t="s">
        <v>51</v>
      </c>
      <c r="G97" s="39">
        <v>47848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3" t="s">
        <v>384</v>
      </c>
      <c r="B98" s="6"/>
      <c r="C98" s="6" t="s">
        <v>298</v>
      </c>
      <c r="D98" s="20">
        <v>0.75</v>
      </c>
      <c r="E98" s="20">
        <v>0.75</v>
      </c>
      <c r="F98" s="6" t="s">
        <v>51</v>
      </c>
      <c r="G98" s="39">
        <v>47848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3" t="s">
        <v>385</v>
      </c>
      <c r="B99" s="6"/>
      <c r="C99" s="6" t="s">
        <v>298</v>
      </c>
      <c r="D99" s="20">
        <v>0.75</v>
      </c>
      <c r="E99" s="20">
        <v>0.75</v>
      </c>
      <c r="F99" s="6" t="s">
        <v>51</v>
      </c>
      <c r="G99" s="39">
        <v>47848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3" t="s">
        <v>386</v>
      </c>
      <c r="B100" s="6"/>
      <c r="C100" s="6" t="s">
        <v>298</v>
      </c>
      <c r="D100" s="20">
        <v>0.75</v>
      </c>
      <c r="E100" s="20">
        <v>0.75</v>
      </c>
      <c r="F100" s="6" t="s">
        <v>51</v>
      </c>
      <c r="G100" s="39">
        <v>47848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3" t="s">
        <v>387</v>
      </c>
      <c r="B101" s="6"/>
      <c r="C101" s="6" t="s">
        <v>298</v>
      </c>
      <c r="D101" s="20">
        <v>0.75</v>
      </c>
      <c r="E101" s="20">
        <v>0.75</v>
      </c>
      <c r="F101" s="6" t="s">
        <v>51</v>
      </c>
      <c r="G101" s="39">
        <v>47848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3" t="s">
        <v>388</v>
      </c>
      <c r="B102" s="6"/>
      <c r="C102" s="6" t="s">
        <v>298</v>
      </c>
      <c r="D102" s="20">
        <v>0.75</v>
      </c>
      <c r="E102" s="20">
        <v>0.75</v>
      </c>
      <c r="F102" s="6" t="s">
        <v>51</v>
      </c>
      <c r="G102" s="39">
        <v>47848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3" t="s">
        <v>389</v>
      </c>
      <c r="B103" s="6"/>
      <c r="C103" s="6" t="s">
        <v>298</v>
      </c>
      <c r="D103" s="20">
        <v>0.75</v>
      </c>
      <c r="E103" s="20">
        <v>0.75</v>
      </c>
      <c r="F103" s="6" t="s">
        <v>51</v>
      </c>
      <c r="G103" s="39">
        <v>47848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3" t="s">
        <v>390</v>
      </c>
      <c r="B104" s="6"/>
      <c r="C104" s="6" t="s">
        <v>298</v>
      </c>
      <c r="D104" s="20">
        <v>0.75</v>
      </c>
      <c r="E104" s="20">
        <v>0.75</v>
      </c>
      <c r="F104" s="6" t="s">
        <v>51</v>
      </c>
      <c r="G104" s="39">
        <v>47848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3" t="s">
        <v>391</v>
      </c>
      <c r="B105" s="6"/>
      <c r="C105" s="6" t="s">
        <v>298</v>
      </c>
      <c r="D105" s="20">
        <v>0.75</v>
      </c>
      <c r="E105" s="20">
        <v>0.75</v>
      </c>
      <c r="F105" s="6" t="s">
        <v>51</v>
      </c>
      <c r="G105" s="39">
        <v>47848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3" t="s">
        <v>392</v>
      </c>
      <c r="B106" s="6">
        <v>14580</v>
      </c>
      <c r="C106" s="6" t="s">
        <v>298</v>
      </c>
      <c r="D106" s="20">
        <v>0.75</v>
      </c>
      <c r="E106" s="20">
        <v>0.75</v>
      </c>
      <c r="F106" s="6" t="s">
        <v>51</v>
      </c>
      <c r="G106" s="39">
        <v>47848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3" t="s">
        <v>393</v>
      </c>
      <c r="B107" s="6"/>
      <c r="C107" s="6" t="s">
        <v>298</v>
      </c>
      <c r="D107" s="20">
        <v>0.75</v>
      </c>
      <c r="E107" s="20">
        <v>0.75</v>
      </c>
      <c r="F107" s="6" t="s">
        <v>51</v>
      </c>
      <c r="G107" s="39">
        <v>47848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3" t="s">
        <v>394</v>
      </c>
      <c r="B108" s="6">
        <v>14575</v>
      </c>
      <c r="C108" s="6" t="s">
        <v>298</v>
      </c>
      <c r="D108" s="20">
        <v>0.75</v>
      </c>
      <c r="E108" s="20">
        <v>0.75</v>
      </c>
      <c r="F108" s="6" t="s">
        <v>51</v>
      </c>
      <c r="G108" s="39">
        <v>47848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3" t="s">
        <v>395</v>
      </c>
      <c r="B109" s="6">
        <v>14575</v>
      </c>
      <c r="C109" s="6" t="s">
        <v>298</v>
      </c>
      <c r="D109" s="20">
        <v>0.75</v>
      </c>
      <c r="E109" s="20">
        <v>0.75</v>
      </c>
      <c r="F109" s="6" t="s">
        <v>51</v>
      </c>
      <c r="G109" s="39">
        <v>47848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3" t="s">
        <v>226</v>
      </c>
      <c r="B110" s="6">
        <v>14663</v>
      </c>
      <c r="C110" s="6" t="s">
        <v>298</v>
      </c>
      <c r="D110" s="20">
        <v>0.75</v>
      </c>
      <c r="E110" s="20">
        <v>0.75</v>
      </c>
      <c r="F110" s="6" t="s">
        <v>51</v>
      </c>
      <c r="G110" s="39">
        <v>47848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40" t="s">
        <v>396</v>
      </c>
      <c r="B111" s="41"/>
      <c r="C111" s="6" t="s">
        <v>397</v>
      </c>
      <c r="D111" s="20">
        <v>0.75</v>
      </c>
      <c r="E111" s="20">
        <v>0.75</v>
      </c>
      <c r="F111" s="6" t="s">
        <v>51</v>
      </c>
      <c r="G111" s="39">
        <v>47848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40" t="s">
        <v>398</v>
      </c>
      <c r="B112" s="41">
        <v>663</v>
      </c>
      <c r="C112" s="6" t="s">
        <v>397</v>
      </c>
      <c r="D112" s="20">
        <v>0.75</v>
      </c>
      <c r="E112" s="20">
        <v>0.75</v>
      </c>
      <c r="F112" s="6" t="s">
        <v>51</v>
      </c>
      <c r="G112" s="39">
        <v>47848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40" t="s">
        <v>399</v>
      </c>
      <c r="B113" s="41">
        <v>663</v>
      </c>
      <c r="C113" s="6" t="s">
        <v>397</v>
      </c>
      <c r="D113" s="20">
        <v>0.75</v>
      </c>
      <c r="E113" s="20">
        <v>0.75</v>
      </c>
      <c r="F113" s="6" t="s">
        <v>51</v>
      </c>
      <c r="G113" s="39">
        <v>47848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40" t="s">
        <v>400</v>
      </c>
      <c r="B114" s="41">
        <v>189</v>
      </c>
      <c r="C114" s="6" t="s">
        <v>397</v>
      </c>
      <c r="D114" s="20">
        <v>0.75</v>
      </c>
      <c r="E114" s="20">
        <v>0.75</v>
      </c>
      <c r="F114" s="6" t="s">
        <v>51</v>
      </c>
      <c r="G114" s="39">
        <v>47848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40" t="s">
        <v>401</v>
      </c>
      <c r="B115" s="41">
        <v>6675</v>
      </c>
      <c r="C115" s="6" t="s">
        <v>397</v>
      </c>
      <c r="D115" s="20">
        <v>0.75</v>
      </c>
      <c r="E115" s="20">
        <v>0.75</v>
      </c>
      <c r="F115" s="6" t="s">
        <v>51</v>
      </c>
      <c r="G115" s="39">
        <v>47848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40" t="s">
        <v>402</v>
      </c>
      <c r="B116" s="41">
        <v>14575</v>
      </c>
      <c r="C116" s="6" t="s">
        <v>397</v>
      </c>
      <c r="D116" s="20">
        <v>0.75</v>
      </c>
      <c r="E116" s="20">
        <v>0.75</v>
      </c>
      <c r="F116" s="6" t="s">
        <v>51</v>
      </c>
      <c r="G116" s="39">
        <v>47848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40" t="s">
        <v>403</v>
      </c>
      <c r="B117" s="41">
        <v>14575</v>
      </c>
      <c r="C117" s="6" t="s">
        <v>397</v>
      </c>
      <c r="D117" s="20">
        <v>0.75</v>
      </c>
      <c r="E117" s="20">
        <v>0.75</v>
      </c>
      <c r="F117" s="6" t="s">
        <v>51</v>
      </c>
      <c r="G117" s="39">
        <v>47848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40" t="s">
        <v>404</v>
      </c>
      <c r="B118" s="41">
        <v>14575</v>
      </c>
      <c r="C118" s="6" t="s">
        <v>397</v>
      </c>
      <c r="D118" s="20">
        <v>0.75</v>
      </c>
      <c r="E118" s="20">
        <v>0.75</v>
      </c>
      <c r="F118" s="6" t="s">
        <v>51</v>
      </c>
      <c r="G118" s="39">
        <v>47848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40" t="s">
        <v>405</v>
      </c>
      <c r="B119" s="41">
        <v>2345</v>
      </c>
      <c r="C119" s="6" t="s">
        <v>397</v>
      </c>
      <c r="D119" s="20">
        <v>0.9</v>
      </c>
      <c r="E119" s="20">
        <v>0.9</v>
      </c>
      <c r="F119" s="6" t="s">
        <v>51</v>
      </c>
      <c r="G119" s="39">
        <v>47848</v>
      </c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40" t="s">
        <v>406</v>
      </c>
      <c r="B120" s="41">
        <v>2345</v>
      </c>
      <c r="C120" s="6" t="s">
        <v>397</v>
      </c>
      <c r="D120" s="20">
        <v>0.9</v>
      </c>
      <c r="E120" s="20">
        <v>0.9</v>
      </c>
      <c r="F120" s="6" t="s">
        <v>51</v>
      </c>
      <c r="G120" s="39">
        <v>47848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40" t="s">
        <v>407</v>
      </c>
      <c r="B121" s="41">
        <v>2345</v>
      </c>
      <c r="C121" s="6" t="s">
        <v>397</v>
      </c>
      <c r="D121" s="20">
        <v>0.9</v>
      </c>
      <c r="E121" s="20">
        <v>0.9</v>
      </c>
      <c r="F121" s="6" t="s">
        <v>51</v>
      </c>
      <c r="G121" s="39">
        <v>47848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40" t="s">
        <v>408</v>
      </c>
      <c r="B122" s="41">
        <v>2345</v>
      </c>
      <c r="C122" s="6" t="s">
        <v>397</v>
      </c>
      <c r="D122" s="14">
        <v>0.9</v>
      </c>
      <c r="E122" s="14">
        <v>0.9</v>
      </c>
      <c r="F122" s="6" t="s">
        <v>51</v>
      </c>
      <c r="G122" s="39">
        <v>47848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40" t="s">
        <v>409</v>
      </c>
      <c r="B123" s="41"/>
      <c r="C123" s="6" t="s">
        <v>397</v>
      </c>
      <c r="D123" s="20">
        <v>0.75</v>
      </c>
      <c r="E123" s="20">
        <v>0.75</v>
      </c>
      <c r="F123" s="6" t="s">
        <v>51</v>
      </c>
      <c r="G123" s="39">
        <v>47848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40" t="s">
        <v>410</v>
      </c>
      <c r="B124" s="41"/>
      <c r="C124" s="6" t="s">
        <v>397</v>
      </c>
      <c r="D124" s="20">
        <v>0.75</v>
      </c>
      <c r="E124" s="20">
        <v>0.75</v>
      </c>
      <c r="F124" s="6" t="s">
        <v>51</v>
      </c>
      <c r="G124" s="39">
        <v>47848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40" t="s">
        <v>411</v>
      </c>
      <c r="B125" s="41"/>
      <c r="C125" s="6" t="s">
        <v>397</v>
      </c>
      <c r="D125" s="20">
        <v>0.75</v>
      </c>
      <c r="E125" s="20">
        <v>0.75</v>
      </c>
      <c r="F125" s="6" t="s">
        <v>51</v>
      </c>
      <c r="G125" s="39">
        <v>47848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40" t="s">
        <v>412</v>
      </c>
      <c r="B126" s="41"/>
      <c r="C126" s="6" t="s">
        <v>397</v>
      </c>
      <c r="D126" s="20">
        <v>0.75</v>
      </c>
      <c r="E126" s="20">
        <v>0.75</v>
      </c>
      <c r="F126" s="6" t="s">
        <v>51</v>
      </c>
      <c r="G126" s="39">
        <v>47848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40" t="s">
        <v>413</v>
      </c>
      <c r="B127" s="41"/>
      <c r="C127" s="6" t="s">
        <v>397</v>
      </c>
      <c r="D127" s="20">
        <v>0.75</v>
      </c>
      <c r="E127" s="20">
        <v>0.75</v>
      </c>
      <c r="F127" s="6" t="s">
        <v>51</v>
      </c>
      <c r="G127" s="39">
        <v>47848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40" t="s">
        <v>414</v>
      </c>
      <c r="B128" s="41"/>
      <c r="C128" s="6" t="s">
        <v>397</v>
      </c>
      <c r="D128" s="20">
        <v>0.75</v>
      </c>
      <c r="E128" s="20">
        <v>0.75</v>
      </c>
      <c r="F128" s="6" t="s">
        <v>51</v>
      </c>
      <c r="G128" s="39">
        <v>47848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40" t="s">
        <v>415</v>
      </c>
      <c r="B129" s="41"/>
      <c r="C129" s="6" t="s">
        <v>397</v>
      </c>
      <c r="D129" s="20">
        <v>0.75</v>
      </c>
      <c r="E129" s="20">
        <v>0.75</v>
      </c>
      <c r="F129" s="6" t="s">
        <v>51</v>
      </c>
      <c r="G129" s="39">
        <v>47848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40" t="s">
        <v>416</v>
      </c>
      <c r="B130" s="41">
        <v>14465</v>
      </c>
      <c r="C130" s="6" t="s">
        <v>397</v>
      </c>
      <c r="D130" s="20">
        <v>0.9</v>
      </c>
      <c r="E130" s="20">
        <v>0.9</v>
      </c>
      <c r="F130" s="6" t="s">
        <v>51</v>
      </c>
      <c r="G130" s="39">
        <v>47848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40" t="s">
        <v>417</v>
      </c>
      <c r="B131" s="41"/>
      <c r="C131" s="6" t="s">
        <v>397</v>
      </c>
      <c r="D131" s="20">
        <v>0.75</v>
      </c>
      <c r="E131" s="20">
        <v>0.75</v>
      </c>
      <c r="F131" s="6" t="s">
        <v>51</v>
      </c>
      <c r="G131" s="39">
        <v>47848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40" t="s">
        <v>418</v>
      </c>
      <c r="B132" s="41"/>
      <c r="C132" s="6" t="s">
        <v>397</v>
      </c>
      <c r="D132" s="20">
        <v>0.75</v>
      </c>
      <c r="E132" s="20">
        <v>0.75</v>
      </c>
      <c r="F132" s="6" t="s">
        <v>51</v>
      </c>
      <c r="G132" s="39">
        <v>47848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40" t="s">
        <v>419</v>
      </c>
      <c r="B133" s="41"/>
      <c r="C133" s="6" t="s">
        <v>397</v>
      </c>
      <c r="D133" s="20">
        <v>0.75</v>
      </c>
      <c r="E133" s="20">
        <v>0.75</v>
      </c>
      <c r="F133" s="6" t="s">
        <v>51</v>
      </c>
      <c r="G133" s="39">
        <v>47848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40" t="s">
        <v>420</v>
      </c>
      <c r="B134" s="41"/>
      <c r="C134" s="6" t="s">
        <v>397</v>
      </c>
      <c r="D134" s="20">
        <v>0.75</v>
      </c>
      <c r="E134" s="20">
        <v>0.75</v>
      </c>
      <c r="F134" s="6" t="s">
        <v>51</v>
      </c>
      <c r="G134" s="39">
        <v>47848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40" t="s">
        <v>421</v>
      </c>
      <c r="B135" s="41"/>
      <c r="C135" s="6" t="s">
        <v>397</v>
      </c>
      <c r="D135" s="20">
        <v>0.75</v>
      </c>
      <c r="E135" s="20">
        <v>0.75</v>
      </c>
      <c r="F135" s="6" t="s">
        <v>51</v>
      </c>
      <c r="G135" s="39">
        <v>47848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40" t="s">
        <v>422</v>
      </c>
      <c r="B136" s="41"/>
      <c r="C136" s="6" t="s">
        <v>397</v>
      </c>
      <c r="D136" s="20">
        <v>0.75</v>
      </c>
      <c r="E136" s="20">
        <v>0.75</v>
      </c>
      <c r="F136" s="6" t="s">
        <v>51</v>
      </c>
      <c r="G136" s="39">
        <v>47848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40" t="s">
        <v>423</v>
      </c>
      <c r="B137" s="41"/>
      <c r="C137" s="6" t="s">
        <v>397</v>
      </c>
      <c r="D137" s="20">
        <v>0.75</v>
      </c>
      <c r="E137" s="20">
        <v>0.75</v>
      </c>
      <c r="F137" s="6" t="s">
        <v>51</v>
      </c>
      <c r="G137" s="39">
        <v>47848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40" t="s">
        <v>424</v>
      </c>
      <c r="B138" s="41"/>
      <c r="C138" s="6" t="s">
        <v>397</v>
      </c>
      <c r="D138" s="20">
        <v>0.75</v>
      </c>
      <c r="E138" s="20">
        <v>0.75</v>
      </c>
      <c r="F138" s="6" t="s">
        <v>51</v>
      </c>
      <c r="G138" s="39">
        <v>47848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40" t="s">
        <v>425</v>
      </c>
      <c r="B139" s="41"/>
      <c r="C139" s="6" t="s">
        <v>397</v>
      </c>
      <c r="D139" s="20">
        <v>0.75</v>
      </c>
      <c r="E139" s="20">
        <v>0.75</v>
      </c>
      <c r="F139" s="6" t="s">
        <v>51</v>
      </c>
      <c r="G139" s="39">
        <v>47848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40" t="s">
        <v>426</v>
      </c>
      <c r="B140" s="41"/>
      <c r="C140" s="6" t="s">
        <v>397</v>
      </c>
      <c r="D140" s="20">
        <v>0.75</v>
      </c>
      <c r="E140" s="20">
        <v>0.75</v>
      </c>
      <c r="F140" s="6" t="s">
        <v>51</v>
      </c>
      <c r="G140" s="39">
        <v>47848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40" t="s">
        <v>427</v>
      </c>
      <c r="B141" s="41"/>
      <c r="C141" s="6" t="s">
        <v>397</v>
      </c>
      <c r="D141" s="20">
        <v>0.75</v>
      </c>
      <c r="E141" s="20">
        <v>0.75</v>
      </c>
      <c r="F141" s="6" t="s">
        <v>51</v>
      </c>
      <c r="G141" s="39">
        <v>47848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40" t="s">
        <v>428</v>
      </c>
      <c r="B142" s="41"/>
      <c r="C142" s="6" t="s">
        <v>397</v>
      </c>
      <c r="D142" s="20">
        <v>0.75</v>
      </c>
      <c r="E142" s="20">
        <v>0.75</v>
      </c>
      <c r="F142" s="6" t="s">
        <v>51</v>
      </c>
      <c r="G142" s="39">
        <v>47848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40" t="s">
        <v>429</v>
      </c>
      <c r="B143" s="41"/>
      <c r="C143" s="6" t="s">
        <v>397</v>
      </c>
      <c r="D143" s="20">
        <v>0.75</v>
      </c>
      <c r="E143" s="20">
        <v>0.75</v>
      </c>
      <c r="F143" s="6" t="s">
        <v>51</v>
      </c>
      <c r="G143" s="39">
        <v>47848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40" t="s">
        <v>430</v>
      </c>
      <c r="B144" s="41">
        <v>7010</v>
      </c>
      <c r="C144" s="6" t="s">
        <v>397</v>
      </c>
      <c r="D144" s="20">
        <v>0.75</v>
      </c>
      <c r="E144" s="20">
        <v>0.75</v>
      </c>
      <c r="F144" s="6" t="s">
        <v>51</v>
      </c>
      <c r="G144" s="39">
        <v>47848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40" t="s">
        <v>431</v>
      </c>
      <c r="B145" s="41">
        <v>7010</v>
      </c>
      <c r="C145" s="6" t="s">
        <v>397</v>
      </c>
      <c r="D145" s="20">
        <v>0.75</v>
      </c>
      <c r="E145" s="20">
        <v>0.75</v>
      </c>
      <c r="F145" s="6" t="s">
        <v>51</v>
      </c>
      <c r="G145" s="39">
        <v>47848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40" t="s">
        <v>432</v>
      </c>
      <c r="B146" s="41"/>
      <c r="C146" s="6" t="s">
        <v>397</v>
      </c>
      <c r="D146" s="20">
        <v>0.75</v>
      </c>
      <c r="E146" s="20">
        <v>0.75</v>
      </c>
      <c r="F146" s="6" t="s">
        <v>51</v>
      </c>
      <c r="G146" s="39">
        <v>47848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40" t="s">
        <v>433</v>
      </c>
      <c r="B147" s="41"/>
      <c r="C147" s="6" t="s">
        <v>397</v>
      </c>
      <c r="D147" s="20">
        <v>0.75</v>
      </c>
      <c r="E147" s="20">
        <v>0.75</v>
      </c>
      <c r="F147" s="6" t="s">
        <v>51</v>
      </c>
      <c r="G147" s="39">
        <v>47848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40" t="s">
        <v>434</v>
      </c>
      <c r="B148" s="41"/>
      <c r="C148" s="6" t="s">
        <v>397</v>
      </c>
      <c r="D148" s="20">
        <v>0.75</v>
      </c>
      <c r="E148" s="20">
        <v>0.75</v>
      </c>
      <c r="F148" s="6" t="s">
        <v>51</v>
      </c>
      <c r="G148" s="39">
        <v>47848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40" t="s">
        <v>435</v>
      </c>
      <c r="B149" s="41"/>
      <c r="C149" s="6" t="s">
        <v>397</v>
      </c>
      <c r="D149" s="20">
        <v>0.75</v>
      </c>
      <c r="E149" s="20">
        <v>0.75</v>
      </c>
      <c r="F149" s="6" t="s">
        <v>51</v>
      </c>
      <c r="G149" s="39">
        <v>47848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40" t="s">
        <v>436</v>
      </c>
      <c r="B150" s="41"/>
      <c r="C150" s="6" t="s">
        <v>397</v>
      </c>
      <c r="D150" s="20">
        <v>0.75</v>
      </c>
      <c r="E150" s="20">
        <v>0.75</v>
      </c>
      <c r="F150" s="6" t="s">
        <v>51</v>
      </c>
      <c r="G150" s="39">
        <v>47848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40" t="s">
        <v>437</v>
      </c>
      <c r="B151" s="41"/>
      <c r="C151" s="6" t="s">
        <v>397</v>
      </c>
      <c r="D151" s="20">
        <v>0.75</v>
      </c>
      <c r="E151" s="20">
        <v>0.75</v>
      </c>
      <c r="F151" s="6" t="s">
        <v>51</v>
      </c>
      <c r="G151" s="39">
        <v>47848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40" t="s">
        <v>438</v>
      </c>
      <c r="B152" s="41"/>
      <c r="C152" s="6" t="s">
        <v>397</v>
      </c>
      <c r="D152" s="20">
        <v>0.75</v>
      </c>
      <c r="E152" s="20">
        <v>0.75</v>
      </c>
      <c r="F152" s="6" t="s">
        <v>51</v>
      </c>
      <c r="G152" s="39">
        <v>47848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40" t="s">
        <v>439</v>
      </c>
      <c r="B153" s="41"/>
      <c r="C153" s="6" t="s">
        <v>397</v>
      </c>
      <c r="D153" s="20">
        <v>0.75</v>
      </c>
      <c r="E153" s="20">
        <v>0.75</v>
      </c>
      <c r="F153" s="6" t="s">
        <v>51</v>
      </c>
      <c r="G153" s="39">
        <v>47848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40" t="s">
        <v>440</v>
      </c>
      <c r="B154" s="41"/>
      <c r="C154" s="6" t="s">
        <v>397</v>
      </c>
      <c r="D154" s="20">
        <v>0.75</v>
      </c>
      <c r="E154" s="20">
        <v>0.75</v>
      </c>
      <c r="F154" s="6" t="s">
        <v>51</v>
      </c>
      <c r="G154" s="39">
        <v>47848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40" t="s">
        <v>441</v>
      </c>
      <c r="B155" s="41"/>
      <c r="C155" s="6" t="s">
        <v>397</v>
      </c>
      <c r="D155" s="20">
        <v>0.75</v>
      </c>
      <c r="E155" s="20">
        <v>0.75</v>
      </c>
      <c r="F155" s="6" t="s">
        <v>51</v>
      </c>
      <c r="G155" s="39">
        <v>47848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40" t="s">
        <v>442</v>
      </c>
      <c r="B156" s="41"/>
      <c r="C156" s="6" t="s">
        <v>397</v>
      </c>
      <c r="D156" s="20">
        <v>0.75</v>
      </c>
      <c r="E156" s="20">
        <v>0.75</v>
      </c>
      <c r="F156" s="6" t="s">
        <v>51</v>
      </c>
      <c r="G156" s="39">
        <v>47848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40" t="s">
        <v>443</v>
      </c>
      <c r="B157" s="41"/>
      <c r="C157" s="6" t="s">
        <v>397</v>
      </c>
      <c r="D157" s="20">
        <v>0.75</v>
      </c>
      <c r="E157" s="20">
        <v>0.75</v>
      </c>
      <c r="F157" s="6" t="s">
        <v>51</v>
      </c>
      <c r="G157" s="39">
        <v>47848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40" t="s">
        <v>444</v>
      </c>
      <c r="B158" s="41"/>
      <c r="C158" s="6" t="s">
        <v>397</v>
      </c>
      <c r="D158" s="20">
        <v>0.75</v>
      </c>
      <c r="E158" s="20">
        <v>0.75</v>
      </c>
      <c r="F158" s="6" t="s">
        <v>51</v>
      </c>
      <c r="G158" s="39">
        <v>47848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40" t="s">
        <v>445</v>
      </c>
      <c r="B159" s="41"/>
      <c r="C159" s="6" t="s">
        <v>397</v>
      </c>
      <c r="D159" s="20">
        <v>0.75</v>
      </c>
      <c r="E159" s="20">
        <v>0.75</v>
      </c>
      <c r="F159" s="6" t="s">
        <v>51</v>
      </c>
      <c r="G159" s="39">
        <v>47848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40" t="s">
        <v>446</v>
      </c>
      <c r="B160" s="41"/>
      <c r="C160" s="6" t="s">
        <v>397</v>
      </c>
      <c r="D160" s="20">
        <v>0.75</v>
      </c>
      <c r="E160" s="20">
        <v>0.75</v>
      </c>
      <c r="F160" s="6" t="s">
        <v>51</v>
      </c>
      <c r="G160" s="39">
        <v>47848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40" t="s">
        <v>447</v>
      </c>
      <c r="B161" s="41"/>
      <c r="C161" s="6" t="s">
        <v>397</v>
      </c>
      <c r="D161" s="20">
        <v>0.75</v>
      </c>
      <c r="E161" s="20">
        <v>0.75</v>
      </c>
      <c r="F161" s="6" t="s">
        <v>51</v>
      </c>
      <c r="G161" s="39">
        <v>47848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40" t="s">
        <v>448</v>
      </c>
      <c r="B162" s="41"/>
      <c r="C162" s="6" t="s">
        <v>397</v>
      </c>
      <c r="D162" s="20">
        <v>0.75</v>
      </c>
      <c r="E162" s="20">
        <v>0.75</v>
      </c>
      <c r="F162" s="6" t="s">
        <v>51</v>
      </c>
      <c r="G162" s="39">
        <v>47848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40" t="s">
        <v>449</v>
      </c>
      <c r="B163" s="41"/>
      <c r="C163" s="6" t="s">
        <v>397</v>
      </c>
      <c r="D163" s="20">
        <v>0.75</v>
      </c>
      <c r="E163" s="20">
        <v>0.75</v>
      </c>
      <c r="F163" s="6" t="s">
        <v>51</v>
      </c>
      <c r="G163" s="39">
        <v>47848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40" t="s">
        <v>450</v>
      </c>
      <c r="B164" s="41"/>
      <c r="C164" s="6" t="s">
        <v>397</v>
      </c>
      <c r="D164" s="20">
        <v>0.75</v>
      </c>
      <c r="E164" s="20">
        <v>0.75</v>
      </c>
      <c r="F164" s="6" t="s">
        <v>51</v>
      </c>
      <c r="G164" s="39">
        <v>47848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40" t="s">
        <v>451</v>
      </c>
      <c r="B165" s="41">
        <v>6947</v>
      </c>
      <c r="C165" s="6" t="s">
        <v>397</v>
      </c>
      <c r="D165" s="20">
        <v>0.75</v>
      </c>
      <c r="E165" s="20">
        <v>0.75</v>
      </c>
      <c r="F165" s="6" t="s">
        <v>51</v>
      </c>
      <c r="G165" s="39">
        <v>47848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40" t="s">
        <v>452</v>
      </c>
      <c r="B166" s="41"/>
      <c r="C166" s="6" t="s">
        <v>397</v>
      </c>
      <c r="D166" s="20">
        <v>0.75</v>
      </c>
      <c r="E166" s="20">
        <v>0.75</v>
      </c>
      <c r="F166" s="6" t="s">
        <v>51</v>
      </c>
      <c r="G166" s="39">
        <v>47848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40" t="s">
        <v>453</v>
      </c>
      <c r="B167" s="41">
        <v>7033</v>
      </c>
      <c r="C167" s="6" t="s">
        <v>397</v>
      </c>
      <c r="D167" s="20">
        <v>0.75</v>
      </c>
      <c r="E167" s="20">
        <v>0.75</v>
      </c>
      <c r="F167" s="6" t="s">
        <v>51</v>
      </c>
      <c r="G167" s="39">
        <v>47848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40" t="s">
        <v>454</v>
      </c>
      <c r="B168" s="41">
        <v>499</v>
      </c>
      <c r="C168" s="6" t="s">
        <v>397</v>
      </c>
      <c r="D168" s="20">
        <v>0.75</v>
      </c>
      <c r="E168" s="20">
        <v>0.75</v>
      </c>
      <c r="F168" s="6" t="s">
        <v>51</v>
      </c>
      <c r="G168" s="39">
        <v>47848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40" t="s">
        <v>455</v>
      </c>
      <c r="B169" s="41"/>
      <c r="C169" s="6" t="s">
        <v>397</v>
      </c>
      <c r="D169" s="20">
        <v>0.75</v>
      </c>
      <c r="E169" s="20">
        <v>0.75</v>
      </c>
      <c r="F169" s="6" t="s">
        <v>51</v>
      </c>
      <c r="G169" s="39">
        <v>47848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40" t="s">
        <v>456</v>
      </c>
      <c r="B170" s="41"/>
      <c r="C170" s="6" t="s">
        <v>397</v>
      </c>
      <c r="D170" s="20">
        <v>0.75</v>
      </c>
      <c r="E170" s="20">
        <v>0.75</v>
      </c>
      <c r="F170" s="6" t="s">
        <v>51</v>
      </c>
      <c r="G170" s="39">
        <v>47848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40" t="s">
        <v>457</v>
      </c>
      <c r="B171" s="41"/>
      <c r="C171" s="6" t="s">
        <v>397</v>
      </c>
      <c r="D171" s="20">
        <v>0.75</v>
      </c>
      <c r="E171" s="20">
        <v>0.75</v>
      </c>
      <c r="F171" s="6" t="s">
        <v>51</v>
      </c>
      <c r="G171" s="39">
        <v>47848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40" t="s">
        <v>458</v>
      </c>
      <c r="B172" s="41"/>
      <c r="C172" s="6" t="s">
        <v>397</v>
      </c>
      <c r="D172" s="20">
        <v>0.75</v>
      </c>
      <c r="E172" s="20">
        <v>0.75</v>
      </c>
      <c r="F172" s="6" t="s">
        <v>51</v>
      </c>
      <c r="G172" s="39">
        <v>47848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40" t="s">
        <v>459</v>
      </c>
      <c r="B173" s="41"/>
      <c r="C173" s="6" t="s">
        <v>397</v>
      </c>
      <c r="D173" s="20">
        <v>0.75</v>
      </c>
      <c r="E173" s="20">
        <v>0.75</v>
      </c>
      <c r="F173" s="6" t="s">
        <v>51</v>
      </c>
      <c r="G173" s="39">
        <v>47848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40" t="s">
        <v>460</v>
      </c>
      <c r="B174" s="41"/>
      <c r="C174" s="6" t="s">
        <v>397</v>
      </c>
      <c r="D174" s="20">
        <v>0.75</v>
      </c>
      <c r="E174" s="20">
        <v>0.75</v>
      </c>
      <c r="F174" s="6" t="s">
        <v>51</v>
      </c>
      <c r="G174" s="39">
        <v>47848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40" t="s">
        <v>461</v>
      </c>
      <c r="B175" s="41"/>
      <c r="C175" s="6" t="s">
        <v>397</v>
      </c>
      <c r="D175" s="20">
        <v>0.75</v>
      </c>
      <c r="E175" s="20">
        <v>0.75</v>
      </c>
      <c r="F175" s="6" t="s">
        <v>51</v>
      </c>
      <c r="G175" s="39">
        <v>47848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40" t="s">
        <v>462</v>
      </c>
      <c r="B176" s="41"/>
      <c r="C176" s="6" t="s">
        <v>397</v>
      </c>
      <c r="D176" s="20">
        <v>0.75</v>
      </c>
      <c r="E176" s="20">
        <v>0.75</v>
      </c>
      <c r="F176" s="6" t="s">
        <v>51</v>
      </c>
      <c r="G176" s="39">
        <v>47848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40" t="s">
        <v>463</v>
      </c>
      <c r="B177" s="41"/>
      <c r="C177" s="6" t="s">
        <v>397</v>
      </c>
      <c r="D177" s="20">
        <v>0.75</v>
      </c>
      <c r="E177" s="20">
        <v>0.75</v>
      </c>
      <c r="F177" s="6" t="s">
        <v>51</v>
      </c>
      <c r="G177" s="39">
        <v>47848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40" t="s">
        <v>464</v>
      </c>
      <c r="B178" s="41"/>
      <c r="C178" s="6" t="s">
        <v>397</v>
      </c>
      <c r="D178" s="20">
        <v>0.75</v>
      </c>
      <c r="E178" s="20">
        <v>0.75</v>
      </c>
      <c r="F178" s="6" t="s">
        <v>51</v>
      </c>
      <c r="G178" s="39">
        <v>47848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40" t="s">
        <v>465</v>
      </c>
      <c r="B179" s="41"/>
      <c r="C179" s="6" t="s">
        <v>397</v>
      </c>
      <c r="D179" s="20">
        <v>0.75</v>
      </c>
      <c r="E179" s="20">
        <v>0.75</v>
      </c>
      <c r="F179" s="6" t="s">
        <v>51</v>
      </c>
      <c r="G179" s="39">
        <v>47848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40" t="s">
        <v>466</v>
      </c>
      <c r="B180" s="41"/>
      <c r="C180" s="6" t="s">
        <v>397</v>
      </c>
      <c r="D180" s="20">
        <v>0.75</v>
      </c>
      <c r="E180" s="20">
        <v>0.75</v>
      </c>
      <c r="F180" s="6" t="s">
        <v>51</v>
      </c>
      <c r="G180" s="39">
        <v>47848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40" t="s">
        <v>467</v>
      </c>
      <c r="B181" s="41"/>
      <c r="C181" s="6" t="s">
        <v>397</v>
      </c>
      <c r="D181" s="20">
        <v>0.75</v>
      </c>
      <c r="E181" s="20">
        <v>0.75</v>
      </c>
      <c r="F181" s="6" t="s">
        <v>51</v>
      </c>
      <c r="G181" s="39">
        <v>47848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40" t="s">
        <v>468</v>
      </c>
      <c r="B182" s="41"/>
      <c r="C182" s="6" t="s">
        <v>397</v>
      </c>
      <c r="D182" s="20">
        <v>0.75</v>
      </c>
      <c r="E182" s="20">
        <v>0.75</v>
      </c>
      <c r="F182" s="6" t="s">
        <v>51</v>
      </c>
      <c r="G182" s="39">
        <v>47848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40" t="s">
        <v>469</v>
      </c>
      <c r="B183" s="41"/>
      <c r="C183" s="6" t="s">
        <v>397</v>
      </c>
      <c r="D183" s="20">
        <v>0.75</v>
      </c>
      <c r="E183" s="20">
        <v>0.75</v>
      </c>
      <c r="F183" s="6" t="s">
        <v>51</v>
      </c>
      <c r="G183" s="39">
        <v>47848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40" t="s">
        <v>470</v>
      </c>
      <c r="B184" s="41"/>
      <c r="C184" s="6" t="s">
        <v>397</v>
      </c>
      <c r="D184" s="20">
        <v>0.75</v>
      </c>
      <c r="E184" s="20">
        <v>0.75</v>
      </c>
      <c r="F184" s="6" t="s">
        <v>51</v>
      </c>
      <c r="G184" s="39">
        <v>47848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40" t="s">
        <v>471</v>
      </c>
      <c r="B185" s="41"/>
      <c r="C185" s="6" t="s">
        <v>397</v>
      </c>
      <c r="D185" s="20">
        <v>0.75</v>
      </c>
      <c r="E185" s="20">
        <v>0.75</v>
      </c>
      <c r="F185" s="6" t="s">
        <v>51</v>
      </c>
      <c r="G185" s="39">
        <v>47848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40" t="s">
        <v>472</v>
      </c>
      <c r="B186" s="41"/>
      <c r="C186" s="6" t="s">
        <v>397</v>
      </c>
      <c r="D186" s="20">
        <v>0.75</v>
      </c>
      <c r="E186" s="20">
        <v>0.75</v>
      </c>
      <c r="F186" s="6" t="s">
        <v>51</v>
      </c>
      <c r="G186" s="39">
        <v>47848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40" t="s">
        <v>473</v>
      </c>
      <c r="B187" s="41"/>
      <c r="C187" s="6" t="s">
        <v>397</v>
      </c>
      <c r="D187" s="20">
        <v>0.75</v>
      </c>
      <c r="E187" s="20">
        <v>0.75</v>
      </c>
      <c r="F187" s="6" t="s">
        <v>51</v>
      </c>
      <c r="G187" s="39">
        <v>47848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40" t="s">
        <v>474</v>
      </c>
      <c r="B188" s="41"/>
      <c r="C188" s="6" t="s">
        <v>397</v>
      </c>
      <c r="D188" s="20">
        <v>0.75</v>
      </c>
      <c r="E188" s="20">
        <v>0.75</v>
      </c>
      <c r="F188" s="6" t="s">
        <v>51</v>
      </c>
      <c r="G188" s="39">
        <v>47848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40" t="s">
        <v>475</v>
      </c>
      <c r="B189" s="41"/>
      <c r="C189" s="6" t="s">
        <v>397</v>
      </c>
      <c r="D189" s="20">
        <v>0.75</v>
      </c>
      <c r="E189" s="20">
        <v>0.75</v>
      </c>
      <c r="F189" s="6" t="s">
        <v>51</v>
      </c>
      <c r="G189" s="39">
        <v>47848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40" t="s">
        <v>476</v>
      </c>
      <c r="B190" s="41"/>
      <c r="C190" s="6" t="s">
        <v>397</v>
      </c>
      <c r="D190" s="20">
        <v>0.75</v>
      </c>
      <c r="E190" s="20">
        <v>0.75</v>
      </c>
      <c r="F190" s="6" t="s">
        <v>51</v>
      </c>
      <c r="G190" s="39">
        <v>47848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40" t="s">
        <v>477</v>
      </c>
      <c r="B191" s="41"/>
      <c r="C191" s="6" t="s">
        <v>397</v>
      </c>
      <c r="D191" s="20">
        <v>0.75</v>
      </c>
      <c r="E191" s="20">
        <v>0.75</v>
      </c>
      <c r="F191" s="6" t="s">
        <v>51</v>
      </c>
      <c r="G191" s="39">
        <v>47848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40" t="s">
        <v>478</v>
      </c>
      <c r="B192" s="41"/>
      <c r="C192" s="6" t="s">
        <v>397</v>
      </c>
      <c r="D192" s="20">
        <v>0.75</v>
      </c>
      <c r="E192" s="20">
        <v>0.75</v>
      </c>
      <c r="F192" s="6" t="s">
        <v>51</v>
      </c>
      <c r="G192" s="39">
        <v>47848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40" t="s">
        <v>479</v>
      </c>
      <c r="B193" s="41"/>
      <c r="C193" s="6" t="s">
        <v>397</v>
      </c>
      <c r="D193" s="20">
        <v>0.75</v>
      </c>
      <c r="E193" s="20">
        <v>0.75</v>
      </c>
      <c r="F193" s="6" t="s">
        <v>51</v>
      </c>
      <c r="G193" s="39">
        <v>47848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40" t="s">
        <v>480</v>
      </c>
      <c r="B194" s="41"/>
      <c r="C194" s="6" t="s">
        <v>397</v>
      </c>
      <c r="D194" s="20">
        <v>0.75</v>
      </c>
      <c r="E194" s="20">
        <v>0.75</v>
      </c>
      <c r="F194" s="6" t="s">
        <v>51</v>
      </c>
      <c r="G194" s="39">
        <v>47848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40" t="s">
        <v>481</v>
      </c>
      <c r="B195" s="41"/>
      <c r="C195" s="6" t="s">
        <v>397</v>
      </c>
      <c r="D195" s="20">
        <v>0.75</v>
      </c>
      <c r="E195" s="20">
        <v>0.75</v>
      </c>
      <c r="F195" s="6" t="s">
        <v>51</v>
      </c>
      <c r="G195" s="39">
        <v>47848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40" t="s">
        <v>482</v>
      </c>
      <c r="B196" s="41"/>
      <c r="C196" s="6" t="s">
        <v>397</v>
      </c>
      <c r="D196" s="20">
        <v>0.75</v>
      </c>
      <c r="E196" s="20">
        <v>0.75</v>
      </c>
      <c r="F196" s="6" t="s">
        <v>51</v>
      </c>
      <c r="G196" s="39">
        <v>47848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40" t="s">
        <v>483</v>
      </c>
      <c r="B197" s="41"/>
      <c r="C197" s="6" t="s">
        <v>397</v>
      </c>
      <c r="D197" s="20">
        <v>0.75</v>
      </c>
      <c r="E197" s="20">
        <v>0.75</v>
      </c>
      <c r="F197" s="6" t="s">
        <v>51</v>
      </c>
      <c r="G197" s="39">
        <v>47848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40" t="s">
        <v>484</v>
      </c>
      <c r="B198" s="41">
        <v>14580</v>
      </c>
      <c r="C198" s="6" t="s">
        <v>397</v>
      </c>
      <c r="D198" s="20">
        <v>0.75</v>
      </c>
      <c r="E198" s="20">
        <v>0.75</v>
      </c>
      <c r="F198" s="6" t="s">
        <v>51</v>
      </c>
      <c r="G198" s="39">
        <v>47848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40" t="s">
        <v>485</v>
      </c>
      <c r="B199" s="41"/>
      <c r="C199" s="6" t="s">
        <v>397</v>
      </c>
      <c r="D199" s="20">
        <v>0.75</v>
      </c>
      <c r="E199" s="20">
        <v>0.75</v>
      </c>
      <c r="F199" s="6" t="s">
        <v>51</v>
      </c>
      <c r="G199" s="39">
        <v>47848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40" t="s">
        <v>486</v>
      </c>
      <c r="B200" s="41"/>
      <c r="C200" s="6" t="s">
        <v>397</v>
      </c>
      <c r="D200" s="20">
        <v>0.75</v>
      </c>
      <c r="E200" s="20">
        <v>0.75</v>
      </c>
      <c r="F200" s="6" t="s">
        <v>51</v>
      </c>
      <c r="G200" s="39">
        <v>47848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40" t="s">
        <v>487</v>
      </c>
      <c r="B201" s="41">
        <v>6675</v>
      </c>
      <c r="C201" s="6" t="s">
        <v>397</v>
      </c>
      <c r="D201" s="20">
        <v>0.75</v>
      </c>
      <c r="E201" s="20">
        <v>0.75</v>
      </c>
      <c r="F201" s="6" t="s">
        <v>51</v>
      </c>
      <c r="G201" s="39">
        <v>47848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40" t="s">
        <v>488</v>
      </c>
      <c r="B202" s="41">
        <v>6675</v>
      </c>
      <c r="C202" s="6" t="s">
        <v>397</v>
      </c>
      <c r="D202" s="20">
        <v>0.75</v>
      </c>
      <c r="E202" s="20">
        <v>0.75</v>
      </c>
      <c r="F202" s="6" t="s">
        <v>51</v>
      </c>
      <c r="G202" s="39">
        <v>47848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40" t="s">
        <v>489</v>
      </c>
      <c r="B203" s="41"/>
      <c r="C203" s="6" t="s">
        <v>397</v>
      </c>
      <c r="D203" s="20">
        <v>0.75</v>
      </c>
      <c r="E203" s="20">
        <v>0.75</v>
      </c>
      <c r="F203" s="6" t="s">
        <v>51</v>
      </c>
      <c r="G203" s="39">
        <v>47848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40" t="s">
        <v>490</v>
      </c>
      <c r="B204" s="41"/>
      <c r="C204" s="6" t="s">
        <v>397</v>
      </c>
      <c r="D204" s="20">
        <v>0.75</v>
      </c>
      <c r="E204" s="20">
        <v>0.75</v>
      </c>
      <c r="F204" s="6" t="s">
        <v>51</v>
      </c>
      <c r="G204" s="39">
        <v>47848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40" t="s">
        <v>491</v>
      </c>
      <c r="B205" s="41">
        <v>6675</v>
      </c>
      <c r="C205" s="6" t="s">
        <v>397</v>
      </c>
      <c r="D205" s="20">
        <v>0.75</v>
      </c>
      <c r="E205" s="20">
        <v>0.75</v>
      </c>
      <c r="F205" s="6" t="s">
        <v>51</v>
      </c>
      <c r="G205" s="39">
        <v>47848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40" t="s">
        <v>492</v>
      </c>
      <c r="B206" s="41"/>
      <c r="C206" s="6" t="s">
        <v>397</v>
      </c>
      <c r="D206" s="20">
        <v>0.75</v>
      </c>
      <c r="E206" s="20">
        <v>0.75</v>
      </c>
      <c r="F206" s="6" t="s">
        <v>51</v>
      </c>
      <c r="G206" s="39">
        <v>47848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 t="s">
        <v>297</v>
      </c>
      <c r="B207" s="6"/>
      <c r="C207" s="6" t="s">
        <v>298</v>
      </c>
      <c r="D207" s="20">
        <v>0.75</v>
      </c>
      <c r="E207" s="20">
        <v>0.75</v>
      </c>
      <c r="F207" s="6" t="s">
        <v>51</v>
      </c>
      <c r="G207" s="39">
        <v>47848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 t="s">
        <v>493</v>
      </c>
      <c r="B208" s="6"/>
      <c r="C208" s="6" t="s">
        <v>298</v>
      </c>
      <c r="D208" s="20">
        <v>0.75</v>
      </c>
      <c r="E208" s="20">
        <v>0.75</v>
      </c>
      <c r="F208" s="6" t="s">
        <v>51</v>
      </c>
      <c r="G208" s="39">
        <v>47848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 t="s">
        <v>494</v>
      </c>
      <c r="B209" s="6"/>
      <c r="C209" s="6" t="s">
        <v>298</v>
      </c>
      <c r="D209" s="20">
        <v>0.75</v>
      </c>
      <c r="E209" s="20">
        <v>0.75</v>
      </c>
      <c r="F209" s="6" t="s">
        <v>51</v>
      </c>
      <c r="G209" s="39">
        <v>47848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 t="s">
        <v>495</v>
      </c>
      <c r="B210" s="6"/>
      <c r="C210" s="6" t="s">
        <v>298</v>
      </c>
      <c r="D210" s="20">
        <v>0.75</v>
      </c>
      <c r="E210" s="20">
        <v>0.75</v>
      </c>
      <c r="F210" s="6" t="s">
        <v>51</v>
      </c>
      <c r="G210" s="39">
        <v>47848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 t="s">
        <v>496</v>
      </c>
      <c r="B211" s="6"/>
      <c r="C211" s="6" t="s">
        <v>397</v>
      </c>
      <c r="D211" s="20">
        <v>0.75</v>
      </c>
      <c r="E211" s="20">
        <v>0.75</v>
      </c>
      <c r="F211" s="6" t="s">
        <v>51</v>
      </c>
      <c r="G211" s="39">
        <v>47848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 t="s">
        <v>497</v>
      </c>
      <c r="B212" s="6"/>
      <c r="C212" s="6" t="s">
        <v>397</v>
      </c>
      <c r="D212" s="20">
        <v>0.75</v>
      </c>
      <c r="E212" s="20">
        <v>0.75</v>
      </c>
      <c r="F212" s="6" t="s">
        <v>51</v>
      </c>
      <c r="G212" s="39">
        <v>47848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 t="s">
        <v>498</v>
      </c>
      <c r="B213" s="6"/>
      <c r="C213" s="6" t="s">
        <v>397</v>
      </c>
      <c r="D213" s="20">
        <v>0.75</v>
      </c>
      <c r="E213" s="20">
        <v>0.75</v>
      </c>
      <c r="F213" s="6" t="s">
        <v>51</v>
      </c>
      <c r="G213" s="39">
        <v>47848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 t="s">
        <v>499</v>
      </c>
      <c r="B214" s="6"/>
      <c r="C214" s="6" t="s">
        <v>397</v>
      </c>
      <c r="D214" s="20">
        <v>0.75</v>
      </c>
      <c r="E214" s="20">
        <v>0.75</v>
      </c>
      <c r="F214" s="6" t="s">
        <v>51</v>
      </c>
      <c r="G214" s="39">
        <v>47848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 t="s">
        <v>500</v>
      </c>
      <c r="B215" s="6"/>
      <c r="C215" s="6" t="s">
        <v>397</v>
      </c>
      <c r="D215" s="20">
        <v>0.75</v>
      </c>
      <c r="E215" s="20">
        <v>0.75</v>
      </c>
      <c r="F215" s="6" t="s">
        <v>51</v>
      </c>
      <c r="G215" s="39">
        <v>47848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20"/>
      <c r="E216" s="20"/>
      <c r="F216" s="6"/>
      <c r="G216" s="39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20"/>
      <c r="E217" s="20"/>
      <c r="F217" s="6"/>
      <c r="G217" s="39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20"/>
      <c r="E218" s="20"/>
      <c r="F218" s="6"/>
      <c r="G218" s="39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20"/>
      <c r="E219" s="20"/>
      <c r="F219" s="6"/>
      <c r="G219" s="39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20"/>
      <c r="E220" s="20"/>
      <c r="F220" s="6"/>
      <c r="G220" s="39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20"/>
      <c r="E221" s="20"/>
      <c r="F221" s="6"/>
      <c r="G221" s="39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20"/>
      <c r="E222" s="20"/>
      <c r="F222" s="6"/>
      <c r="G222" s="39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20"/>
      <c r="E223" s="20"/>
      <c r="F223" s="6"/>
      <c r="G223" s="39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20"/>
      <c r="E224" s="20"/>
      <c r="F224" s="6"/>
      <c r="G224" s="39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20"/>
      <c r="E225" s="20"/>
      <c r="F225" s="6"/>
      <c r="G225" s="39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20"/>
      <c r="E226" s="20"/>
      <c r="F226" s="6"/>
      <c r="G226" s="39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20"/>
      <c r="E227" s="20"/>
      <c r="F227" s="6"/>
      <c r="G227" s="39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20"/>
      <c r="E228" s="20"/>
      <c r="F228" s="6"/>
      <c r="G228" s="39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20"/>
      <c r="E229" s="20"/>
      <c r="F229" s="6"/>
      <c r="G229" s="39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20"/>
      <c r="E230" s="20"/>
      <c r="F230" s="6"/>
      <c r="G230" s="39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20"/>
      <c r="E231" s="20"/>
      <c r="F231" s="6"/>
      <c r="G231" s="39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20"/>
      <c r="E232" s="20"/>
      <c r="F232" s="6"/>
      <c r="G232" s="39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20"/>
      <c r="E233" s="20"/>
      <c r="F233" s="6"/>
      <c r="G233" s="39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20"/>
      <c r="E234" s="20"/>
      <c r="F234" s="6"/>
      <c r="G234" s="39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20"/>
      <c r="E235" s="20"/>
      <c r="F235" s="6"/>
      <c r="G235" s="39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235"/>
  <sheetViews>
    <sheetView workbookViewId="0"/>
  </sheetViews>
  <sheetFormatPr baseColWidth="10" defaultColWidth="12.6640625" defaultRowHeight="15.75" customHeight="1"/>
  <cols>
    <col min="1" max="1" width="28.83203125" customWidth="1"/>
    <col min="3" max="3" width="60.83203125" customWidth="1"/>
    <col min="4" max="4" width="16.83203125" customWidth="1"/>
    <col min="5" max="5" width="16" customWidth="1"/>
  </cols>
  <sheetData>
    <row r="1" spans="1:25" ht="15.75" customHeight="1">
      <c r="A1" s="6" t="s">
        <v>44</v>
      </c>
      <c r="B1" s="6" t="s">
        <v>1</v>
      </c>
      <c r="C1" s="6" t="s">
        <v>296</v>
      </c>
      <c r="D1" s="6" t="s">
        <v>46</v>
      </c>
      <c r="E1" s="6" t="s">
        <v>47</v>
      </c>
      <c r="F1" s="6" t="s">
        <v>48</v>
      </c>
      <c r="G1" s="6" t="s">
        <v>253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.75" customHeight="1">
      <c r="A2" s="3" t="s">
        <v>5</v>
      </c>
      <c r="B2" s="6"/>
      <c r="C2" s="6" t="s">
        <v>501</v>
      </c>
      <c r="D2" s="20">
        <v>0.75</v>
      </c>
      <c r="E2" s="20">
        <v>0.75</v>
      </c>
      <c r="F2" s="6" t="s">
        <v>51</v>
      </c>
      <c r="G2" s="39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>
      <c r="A3" s="3" t="s">
        <v>502</v>
      </c>
      <c r="B3" s="6"/>
      <c r="C3" s="6" t="s">
        <v>501</v>
      </c>
      <c r="D3" s="20">
        <v>0.75</v>
      </c>
      <c r="E3" s="20">
        <v>0.75</v>
      </c>
      <c r="F3" s="6" t="s">
        <v>51</v>
      </c>
      <c r="G3" s="39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ht="15.75" customHeight="1">
      <c r="A4" s="3" t="s">
        <v>503</v>
      </c>
      <c r="B4" s="6">
        <v>7010</v>
      </c>
      <c r="C4" s="6" t="s">
        <v>501</v>
      </c>
      <c r="D4" s="20">
        <v>0.75</v>
      </c>
      <c r="E4" s="20">
        <v>0.75</v>
      </c>
      <c r="F4" s="6" t="s">
        <v>51</v>
      </c>
      <c r="G4" s="39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ht="15.75" customHeight="1">
      <c r="A5" s="3" t="s">
        <v>54</v>
      </c>
      <c r="B5" s="6">
        <v>6675</v>
      </c>
      <c r="C5" s="6" t="s">
        <v>501</v>
      </c>
      <c r="D5" s="20">
        <v>0.75</v>
      </c>
      <c r="E5" s="20">
        <v>0.75</v>
      </c>
      <c r="F5" s="6" t="s">
        <v>51</v>
      </c>
      <c r="G5" s="3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15.75" customHeight="1">
      <c r="A6" s="3" t="s">
        <v>13</v>
      </c>
      <c r="B6" s="6"/>
      <c r="C6" s="6" t="s">
        <v>501</v>
      </c>
      <c r="D6" s="20">
        <v>0.75</v>
      </c>
      <c r="E6" s="20">
        <v>0.75</v>
      </c>
      <c r="F6" s="6" t="s">
        <v>51</v>
      </c>
      <c r="G6" s="3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ht="15.75" customHeight="1">
      <c r="A7" s="3" t="s">
        <v>504</v>
      </c>
      <c r="B7" s="6">
        <v>189</v>
      </c>
      <c r="C7" s="6" t="s">
        <v>501</v>
      </c>
      <c r="D7" s="20">
        <v>0.75</v>
      </c>
      <c r="E7" s="20">
        <v>0.75</v>
      </c>
      <c r="F7" s="6" t="s">
        <v>51</v>
      </c>
      <c r="G7" s="39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15.75" customHeight="1">
      <c r="A8" s="3" t="s">
        <v>55</v>
      </c>
      <c r="B8" s="6">
        <v>6729</v>
      </c>
      <c r="C8" s="6" t="s">
        <v>501</v>
      </c>
      <c r="D8" s="20">
        <v>0.75</v>
      </c>
      <c r="E8" s="20">
        <v>0.75</v>
      </c>
      <c r="F8" s="6" t="s">
        <v>51</v>
      </c>
      <c r="G8" s="39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.75" customHeight="1">
      <c r="A9" s="3" t="s">
        <v>56</v>
      </c>
      <c r="B9" s="6"/>
      <c r="C9" s="6" t="s">
        <v>501</v>
      </c>
      <c r="D9" s="20">
        <v>0.75</v>
      </c>
      <c r="E9" s="20">
        <v>0.75</v>
      </c>
      <c r="F9" s="6" t="s">
        <v>51</v>
      </c>
      <c r="G9" s="39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5.75" customHeight="1">
      <c r="A10" s="3" t="s">
        <v>20</v>
      </c>
      <c r="B10" s="6"/>
      <c r="C10" s="6" t="s">
        <v>501</v>
      </c>
      <c r="D10" s="20">
        <v>0.75</v>
      </c>
      <c r="E10" s="20">
        <v>0.75</v>
      </c>
      <c r="F10" s="6" t="s">
        <v>51</v>
      </c>
      <c r="G10" s="39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.75" customHeight="1">
      <c r="A11" s="3" t="s">
        <v>21</v>
      </c>
      <c r="B11" s="6"/>
      <c r="C11" s="6" t="s">
        <v>501</v>
      </c>
      <c r="D11" s="20">
        <v>0.75</v>
      </c>
      <c r="E11" s="20">
        <v>0.75</v>
      </c>
      <c r="F11" s="6" t="s">
        <v>51</v>
      </c>
      <c r="G11" s="39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.75" customHeight="1">
      <c r="A12" s="3" t="s">
        <v>23</v>
      </c>
      <c r="B12" s="6"/>
      <c r="C12" s="6" t="s">
        <v>501</v>
      </c>
      <c r="D12" s="20">
        <v>0.75</v>
      </c>
      <c r="E12" s="20">
        <v>0.75</v>
      </c>
      <c r="F12" s="6" t="s">
        <v>51</v>
      </c>
      <c r="G12" s="39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.75" customHeight="1">
      <c r="A13" s="3" t="s">
        <v>25</v>
      </c>
      <c r="B13" s="6"/>
      <c r="C13" s="6" t="s">
        <v>501</v>
      </c>
      <c r="D13" s="20">
        <v>0.75</v>
      </c>
      <c r="E13" s="20">
        <v>0.75</v>
      </c>
      <c r="F13" s="6" t="s">
        <v>51</v>
      </c>
      <c r="G13" s="39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.75" customHeight="1">
      <c r="A14" s="3" t="s">
        <v>27</v>
      </c>
      <c r="B14" s="6">
        <v>2345</v>
      </c>
      <c r="C14" s="6" t="s">
        <v>501</v>
      </c>
      <c r="D14" s="6" t="s">
        <v>505</v>
      </c>
      <c r="E14" s="6" t="s">
        <v>505</v>
      </c>
      <c r="F14" s="6" t="s">
        <v>51</v>
      </c>
      <c r="G14" s="3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75" customHeight="1">
      <c r="A15" s="3" t="s">
        <v>29</v>
      </c>
      <c r="B15" s="6"/>
      <c r="C15" s="6" t="s">
        <v>501</v>
      </c>
      <c r="D15" s="20">
        <v>0.75</v>
      </c>
      <c r="E15" s="20">
        <v>0.75</v>
      </c>
      <c r="F15" s="6" t="s">
        <v>51</v>
      </c>
      <c r="G15" s="39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.75" customHeight="1">
      <c r="A16" s="3" t="s">
        <v>31</v>
      </c>
      <c r="B16" s="6"/>
      <c r="C16" s="6" t="s">
        <v>501</v>
      </c>
      <c r="D16" s="20">
        <v>0.75</v>
      </c>
      <c r="E16" s="20">
        <v>0.75</v>
      </c>
      <c r="F16" s="6" t="s">
        <v>51</v>
      </c>
      <c r="G16" s="3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.75" customHeight="1">
      <c r="A17" s="3" t="s">
        <v>33</v>
      </c>
      <c r="B17" s="6"/>
      <c r="C17" s="6" t="s">
        <v>501</v>
      </c>
      <c r="D17" s="20">
        <v>0.75</v>
      </c>
      <c r="E17" s="20">
        <v>0.75</v>
      </c>
      <c r="F17" s="6" t="s">
        <v>51</v>
      </c>
      <c r="G17" s="39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.75" customHeight="1">
      <c r="A18" s="3" t="s">
        <v>34</v>
      </c>
      <c r="B18" s="6">
        <v>5458</v>
      </c>
      <c r="C18" s="6" t="s">
        <v>501</v>
      </c>
      <c r="D18" s="20">
        <v>0.75</v>
      </c>
      <c r="E18" s="20">
        <v>0.75</v>
      </c>
      <c r="F18" s="6" t="s">
        <v>51</v>
      </c>
      <c r="G18" s="3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.75" customHeight="1">
      <c r="A19" s="3" t="s">
        <v>35</v>
      </c>
      <c r="B19" s="6"/>
      <c r="C19" s="6" t="s">
        <v>501</v>
      </c>
      <c r="D19" s="20">
        <v>0.75</v>
      </c>
      <c r="E19" s="20">
        <v>0.75</v>
      </c>
      <c r="F19" s="6" t="s">
        <v>51</v>
      </c>
      <c r="G19" s="39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.75" customHeight="1">
      <c r="A20" s="3" t="s">
        <v>37</v>
      </c>
      <c r="B20" s="6">
        <v>8486</v>
      </c>
      <c r="C20" s="6" t="s">
        <v>501</v>
      </c>
      <c r="D20" s="20">
        <v>0.75</v>
      </c>
      <c r="E20" s="20">
        <v>0.75</v>
      </c>
      <c r="F20" s="6" t="s">
        <v>51</v>
      </c>
      <c r="G20" s="39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.75" customHeight="1">
      <c r="A21" s="3" t="s">
        <v>39</v>
      </c>
      <c r="B21" s="6">
        <v>6722</v>
      </c>
      <c r="C21" s="6" t="s">
        <v>501</v>
      </c>
      <c r="D21" s="20">
        <v>0.75</v>
      </c>
      <c r="E21" s="20">
        <v>0.75</v>
      </c>
      <c r="F21" s="6" t="s">
        <v>51</v>
      </c>
      <c r="G21" s="39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.75" customHeight="1">
      <c r="A22" s="3" t="s">
        <v>41</v>
      </c>
      <c r="B22" s="6"/>
      <c r="C22" s="6" t="s">
        <v>501</v>
      </c>
      <c r="D22" s="20">
        <v>0.75</v>
      </c>
      <c r="E22" s="20">
        <v>0.75</v>
      </c>
      <c r="F22" s="6" t="s">
        <v>51</v>
      </c>
      <c r="G22" s="39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.75" customHeight="1">
      <c r="A23" s="3" t="s">
        <v>42</v>
      </c>
      <c r="B23" s="6"/>
      <c r="C23" s="6" t="s">
        <v>501</v>
      </c>
      <c r="D23" s="20">
        <v>0.75</v>
      </c>
      <c r="E23" s="20">
        <v>0.75</v>
      </c>
      <c r="F23" s="6" t="s">
        <v>51</v>
      </c>
      <c r="G23" s="39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.75" customHeight="1">
      <c r="A24" s="3" t="s">
        <v>506</v>
      </c>
      <c r="B24" s="6">
        <v>14727</v>
      </c>
      <c r="C24" s="6" t="s">
        <v>501</v>
      </c>
      <c r="D24" s="20">
        <v>0.75</v>
      </c>
      <c r="E24" s="20">
        <v>0.75</v>
      </c>
      <c r="F24" s="6" t="s">
        <v>51</v>
      </c>
      <c r="G24" s="39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.75" customHeight="1">
      <c r="A25" s="3" t="s">
        <v>62</v>
      </c>
      <c r="B25" s="6">
        <v>6924</v>
      </c>
      <c r="C25" s="6" t="s">
        <v>501</v>
      </c>
      <c r="D25" s="20">
        <v>0.75</v>
      </c>
      <c r="E25" s="20">
        <v>0.75</v>
      </c>
      <c r="F25" s="6" t="s">
        <v>51</v>
      </c>
      <c r="G25" s="39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.75" customHeight="1">
      <c r="A26" s="3" t="s">
        <v>63</v>
      </c>
      <c r="B26" s="6">
        <v>8486</v>
      </c>
      <c r="C26" s="6" t="s">
        <v>501</v>
      </c>
      <c r="D26" s="20">
        <v>0.75</v>
      </c>
      <c r="E26" s="20">
        <v>0.75</v>
      </c>
      <c r="F26" s="6" t="s">
        <v>51</v>
      </c>
      <c r="G26" s="39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.75" customHeight="1">
      <c r="A27" s="3" t="s">
        <v>64</v>
      </c>
      <c r="B27" s="6">
        <v>7083</v>
      </c>
      <c r="C27" s="6" t="s">
        <v>501</v>
      </c>
      <c r="D27" s="20">
        <v>0.75</v>
      </c>
      <c r="E27" s="20">
        <v>0.75</v>
      </c>
      <c r="F27" s="6" t="s">
        <v>51</v>
      </c>
      <c r="G27" s="39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.75" customHeight="1">
      <c r="A28" s="3" t="s">
        <v>65</v>
      </c>
      <c r="B28" s="6">
        <v>7100</v>
      </c>
      <c r="C28" s="6" t="s">
        <v>501</v>
      </c>
      <c r="D28" s="20">
        <v>0.75</v>
      </c>
      <c r="E28" s="20">
        <v>0.75</v>
      </c>
      <c r="F28" s="6" t="s">
        <v>51</v>
      </c>
      <c r="G28" s="39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.75" customHeight="1">
      <c r="A29" s="3" t="s">
        <v>66</v>
      </c>
      <c r="B29" s="6">
        <v>2345</v>
      </c>
      <c r="C29" s="6" t="s">
        <v>501</v>
      </c>
      <c r="D29" s="6" t="s">
        <v>505</v>
      </c>
      <c r="E29" s="6" t="s">
        <v>505</v>
      </c>
      <c r="F29" s="6" t="s">
        <v>51</v>
      </c>
      <c r="G29" s="39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.75" customHeight="1">
      <c r="A30" s="3" t="s">
        <v>67</v>
      </c>
      <c r="B30" s="6">
        <v>189</v>
      </c>
      <c r="C30" s="6" t="s">
        <v>501</v>
      </c>
      <c r="D30" s="20">
        <v>0.75</v>
      </c>
      <c r="E30" s="20">
        <v>0.75</v>
      </c>
      <c r="F30" s="6" t="s">
        <v>51</v>
      </c>
      <c r="G30" s="39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.75" customHeight="1">
      <c r="A31" s="3" t="s">
        <v>68</v>
      </c>
      <c r="B31" s="6">
        <v>663</v>
      </c>
      <c r="C31" s="6" t="s">
        <v>501</v>
      </c>
      <c r="D31" s="20">
        <v>0.75</v>
      </c>
      <c r="E31" s="20">
        <v>0.75</v>
      </c>
      <c r="F31" s="6" t="s">
        <v>51</v>
      </c>
      <c r="G31" s="39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.75" customHeight="1">
      <c r="A32" s="3" t="s">
        <v>69</v>
      </c>
      <c r="B32" s="6">
        <v>663</v>
      </c>
      <c r="C32" s="6" t="s">
        <v>501</v>
      </c>
      <c r="D32" s="20">
        <v>0.75</v>
      </c>
      <c r="E32" s="20">
        <v>0.75</v>
      </c>
      <c r="F32" s="6" t="s">
        <v>51</v>
      </c>
      <c r="G32" s="39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.75" customHeight="1">
      <c r="A33" s="3" t="s">
        <v>70</v>
      </c>
      <c r="B33" s="6">
        <v>14638</v>
      </c>
      <c r="C33" s="6" t="s">
        <v>501</v>
      </c>
      <c r="D33" s="20">
        <v>0.75</v>
      </c>
      <c r="E33" s="20">
        <v>0.75</v>
      </c>
      <c r="F33" s="6" t="s">
        <v>51</v>
      </c>
      <c r="G33" s="39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.75" customHeight="1">
      <c r="A34" s="3" t="s">
        <v>507</v>
      </c>
      <c r="B34" s="6"/>
      <c r="C34" s="6" t="s">
        <v>501</v>
      </c>
      <c r="D34" s="20">
        <v>0.75</v>
      </c>
      <c r="E34" s="20">
        <v>0.75</v>
      </c>
      <c r="F34" s="6" t="s">
        <v>51</v>
      </c>
      <c r="G34" s="39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3" t="s">
        <v>508</v>
      </c>
      <c r="B35" s="6">
        <v>5458</v>
      </c>
      <c r="C35" s="6" t="s">
        <v>501</v>
      </c>
      <c r="D35" s="20">
        <v>0.75</v>
      </c>
      <c r="E35" s="20">
        <v>0.75</v>
      </c>
      <c r="F35" s="6" t="s">
        <v>51</v>
      </c>
      <c r="G35" s="39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3" t="s">
        <v>509</v>
      </c>
      <c r="B36" s="6"/>
      <c r="C36" s="6" t="s">
        <v>501</v>
      </c>
      <c r="D36" s="20">
        <v>0.75</v>
      </c>
      <c r="E36" s="20">
        <v>0.75</v>
      </c>
      <c r="F36" s="6" t="s">
        <v>51</v>
      </c>
      <c r="G36" s="39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3" t="s">
        <v>510</v>
      </c>
      <c r="B37" s="6">
        <v>12932</v>
      </c>
      <c r="C37" s="6" t="s">
        <v>501</v>
      </c>
      <c r="D37" s="20">
        <v>0.75</v>
      </c>
      <c r="E37" s="20">
        <v>0.75</v>
      </c>
      <c r="F37" s="6" t="s">
        <v>51</v>
      </c>
      <c r="G37" s="39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3" t="s">
        <v>511</v>
      </c>
      <c r="B38" s="6"/>
      <c r="C38" s="6" t="s">
        <v>501</v>
      </c>
      <c r="D38" s="20">
        <v>0.75</v>
      </c>
      <c r="E38" s="20">
        <v>0.75</v>
      </c>
      <c r="F38" s="6" t="s">
        <v>51</v>
      </c>
      <c r="G38" s="39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3" t="s">
        <v>512</v>
      </c>
      <c r="B39" s="6"/>
      <c r="C39" s="6" t="s">
        <v>501</v>
      </c>
      <c r="D39" s="20">
        <v>0.75</v>
      </c>
      <c r="E39" s="20">
        <v>0.75</v>
      </c>
      <c r="F39" s="6" t="s">
        <v>51</v>
      </c>
      <c r="G39" s="39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3" t="s">
        <v>513</v>
      </c>
      <c r="B40" s="6"/>
      <c r="C40" s="6" t="s">
        <v>501</v>
      </c>
      <c r="D40" s="20">
        <v>0.75</v>
      </c>
      <c r="E40" s="20">
        <v>0.75</v>
      </c>
      <c r="F40" s="6" t="s">
        <v>51</v>
      </c>
      <c r="G40" s="3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3" t="s">
        <v>514</v>
      </c>
      <c r="B41" s="6"/>
      <c r="C41" s="6" t="s">
        <v>501</v>
      </c>
      <c r="D41" s="20">
        <v>0.75</v>
      </c>
      <c r="E41" s="20">
        <v>0.75</v>
      </c>
      <c r="F41" s="6" t="s">
        <v>51</v>
      </c>
      <c r="G41" s="39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3" t="s">
        <v>515</v>
      </c>
      <c r="B42" s="6"/>
      <c r="C42" s="6" t="s">
        <v>501</v>
      </c>
      <c r="D42" s="20">
        <v>0.75</v>
      </c>
      <c r="E42" s="20">
        <v>0.75</v>
      </c>
      <c r="F42" s="6" t="s">
        <v>51</v>
      </c>
      <c r="G42" s="3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3" t="s">
        <v>516</v>
      </c>
      <c r="B43" s="6"/>
      <c r="C43" s="6" t="s">
        <v>501</v>
      </c>
      <c r="D43" s="20">
        <v>0.75</v>
      </c>
      <c r="E43" s="20">
        <v>0.75</v>
      </c>
      <c r="F43" s="6" t="s">
        <v>51</v>
      </c>
      <c r="G43" s="39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3" t="s">
        <v>517</v>
      </c>
      <c r="B44" s="6">
        <v>2345</v>
      </c>
      <c r="C44" s="6" t="s">
        <v>501</v>
      </c>
      <c r="D44" s="6" t="s">
        <v>505</v>
      </c>
      <c r="E44" s="6" t="s">
        <v>505</v>
      </c>
      <c r="F44" s="6" t="s">
        <v>51</v>
      </c>
      <c r="G44" s="39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3" t="s">
        <v>518</v>
      </c>
      <c r="B45" s="6">
        <v>2345</v>
      </c>
      <c r="C45" s="6" t="s">
        <v>501</v>
      </c>
      <c r="D45" s="6" t="s">
        <v>505</v>
      </c>
      <c r="E45" s="6" t="s">
        <v>505</v>
      </c>
      <c r="F45" s="6" t="s">
        <v>51</v>
      </c>
      <c r="G45" s="39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3" t="s">
        <v>519</v>
      </c>
      <c r="B46" s="6">
        <v>2345</v>
      </c>
      <c r="C46" s="6" t="s">
        <v>501</v>
      </c>
      <c r="D46" s="6" t="s">
        <v>505</v>
      </c>
      <c r="E46" s="6" t="s">
        <v>505</v>
      </c>
      <c r="F46" s="6" t="s">
        <v>51</v>
      </c>
      <c r="G46" s="39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3" t="s">
        <v>520</v>
      </c>
      <c r="B47" s="6">
        <v>2345</v>
      </c>
      <c r="C47" s="6" t="s">
        <v>501</v>
      </c>
      <c r="D47" s="6" t="s">
        <v>505</v>
      </c>
      <c r="E47" s="6" t="s">
        <v>505</v>
      </c>
      <c r="F47" s="6" t="s">
        <v>51</v>
      </c>
      <c r="G47" s="39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3" t="s">
        <v>521</v>
      </c>
      <c r="B48" s="6">
        <v>2345</v>
      </c>
      <c r="C48" s="6" t="s">
        <v>501</v>
      </c>
      <c r="D48" s="6" t="s">
        <v>505</v>
      </c>
      <c r="E48" s="6" t="s">
        <v>505</v>
      </c>
      <c r="F48" s="6" t="s">
        <v>51</v>
      </c>
      <c r="G48" s="39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3" t="s">
        <v>522</v>
      </c>
      <c r="B49" s="6">
        <v>2345</v>
      </c>
      <c r="C49" s="6" t="s">
        <v>501</v>
      </c>
      <c r="D49" s="6" t="s">
        <v>505</v>
      </c>
      <c r="E49" s="6" t="s">
        <v>505</v>
      </c>
      <c r="F49" s="6" t="s">
        <v>51</v>
      </c>
      <c r="G49" s="39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3" t="s">
        <v>523</v>
      </c>
      <c r="B50" s="6"/>
      <c r="C50" s="6" t="s">
        <v>501</v>
      </c>
      <c r="D50" s="20">
        <v>0.75</v>
      </c>
      <c r="E50" s="20">
        <v>0.75</v>
      </c>
      <c r="F50" s="6" t="s">
        <v>51</v>
      </c>
      <c r="G50" s="39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3" t="s">
        <v>524</v>
      </c>
      <c r="B51" s="6"/>
      <c r="C51" s="6" t="s">
        <v>501</v>
      </c>
      <c r="D51" s="20">
        <v>0.75</v>
      </c>
      <c r="E51" s="20">
        <v>0.75</v>
      </c>
      <c r="F51" s="6" t="s">
        <v>51</v>
      </c>
      <c r="G51" s="39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3" t="s">
        <v>525</v>
      </c>
      <c r="B52" s="6"/>
      <c r="C52" s="6" t="s">
        <v>501</v>
      </c>
      <c r="D52" s="20">
        <v>0.75</v>
      </c>
      <c r="E52" s="20">
        <v>0.75</v>
      </c>
      <c r="F52" s="6" t="s">
        <v>51</v>
      </c>
      <c r="G52" s="39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3" t="s">
        <v>526</v>
      </c>
      <c r="B53" s="6"/>
      <c r="C53" s="6" t="s">
        <v>501</v>
      </c>
      <c r="D53" s="20">
        <v>0.75</v>
      </c>
      <c r="E53" s="20">
        <v>0.75</v>
      </c>
      <c r="F53" s="6" t="s">
        <v>51</v>
      </c>
      <c r="G53" s="39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3" t="s">
        <v>527</v>
      </c>
      <c r="B54" s="6">
        <v>5125</v>
      </c>
      <c r="C54" s="6" t="s">
        <v>501</v>
      </c>
      <c r="D54" s="20">
        <v>0.75</v>
      </c>
      <c r="E54" s="20">
        <v>0.75</v>
      </c>
      <c r="F54" s="6" t="s">
        <v>51</v>
      </c>
      <c r="G54" s="39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3" t="s">
        <v>528</v>
      </c>
      <c r="B55" s="6">
        <v>7847</v>
      </c>
      <c r="C55" s="6" t="s">
        <v>501</v>
      </c>
      <c r="D55" s="20">
        <v>0.75</v>
      </c>
      <c r="E55" s="20">
        <v>0.75</v>
      </c>
      <c r="F55" s="6" t="s">
        <v>51</v>
      </c>
      <c r="G55" s="39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3" t="s">
        <v>529</v>
      </c>
      <c r="B56" s="6"/>
      <c r="C56" s="6" t="s">
        <v>501</v>
      </c>
      <c r="D56" s="20">
        <v>0.75</v>
      </c>
      <c r="E56" s="20">
        <v>0.75</v>
      </c>
      <c r="F56" s="6" t="s">
        <v>51</v>
      </c>
      <c r="G56" s="39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.75" customHeight="1">
      <c r="A57" s="3" t="s">
        <v>530</v>
      </c>
      <c r="B57" s="6">
        <v>7010</v>
      </c>
      <c r="C57" s="6" t="s">
        <v>501</v>
      </c>
      <c r="D57" s="20">
        <v>0.75</v>
      </c>
      <c r="E57" s="20">
        <v>0.75</v>
      </c>
      <c r="F57" s="6" t="s">
        <v>51</v>
      </c>
      <c r="G57" s="39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.75" customHeight="1">
      <c r="A58" s="3" t="s">
        <v>531</v>
      </c>
      <c r="B58" s="6"/>
      <c r="C58" s="6" t="s">
        <v>501</v>
      </c>
      <c r="D58" s="20">
        <v>0.75</v>
      </c>
      <c r="E58" s="20">
        <v>0.75</v>
      </c>
      <c r="F58" s="6" t="s">
        <v>51</v>
      </c>
      <c r="G58" s="39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3" t="s">
        <v>532</v>
      </c>
      <c r="B59" s="6"/>
      <c r="C59" s="6" t="s">
        <v>501</v>
      </c>
      <c r="D59" s="20">
        <v>0.75</v>
      </c>
      <c r="E59" s="20">
        <v>0.75</v>
      </c>
      <c r="F59" s="6" t="s">
        <v>51</v>
      </c>
      <c r="G59" s="39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3" t="s">
        <v>533</v>
      </c>
      <c r="B60" s="6"/>
      <c r="C60" s="6" t="s">
        <v>501</v>
      </c>
      <c r="D60" s="20">
        <v>0.75</v>
      </c>
      <c r="E60" s="20">
        <v>0.75</v>
      </c>
      <c r="F60" s="6" t="s">
        <v>51</v>
      </c>
      <c r="G60" s="39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3" t="s">
        <v>534</v>
      </c>
      <c r="B61" s="6"/>
      <c r="C61" s="6" t="s">
        <v>501</v>
      </c>
      <c r="D61" s="20">
        <v>0.75</v>
      </c>
      <c r="E61" s="20">
        <v>0.75</v>
      </c>
      <c r="F61" s="6" t="s">
        <v>51</v>
      </c>
      <c r="G61" s="39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3" t="s">
        <v>535</v>
      </c>
      <c r="B62" s="6"/>
      <c r="C62" s="6" t="s">
        <v>501</v>
      </c>
      <c r="D62" s="20">
        <v>0.75</v>
      </c>
      <c r="E62" s="20">
        <v>0.75</v>
      </c>
      <c r="F62" s="6" t="s">
        <v>51</v>
      </c>
      <c r="G62" s="39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3" t="s">
        <v>536</v>
      </c>
      <c r="B63" s="6"/>
      <c r="C63" s="6" t="s">
        <v>501</v>
      </c>
      <c r="D63" s="20">
        <v>0.75</v>
      </c>
      <c r="E63" s="20">
        <v>0.75</v>
      </c>
      <c r="F63" s="6" t="s">
        <v>51</v>
      </c>
      <c r="G63" s="39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3" t="s">
        <v>537</v>
      </c>
      <c r="B64" s="6"/>
      <c r="C64" s="6" t="s">
        <v>501</v>
      </c>
      <c r="D64" s="20">
        <v>0.75</v>
      </c>
      <c r="E64" s="20">
        <v>0.75</v>
      </c>
      <c r="F64" s="6" t="s">
        <v>51</v>
      </c>
      <c r="G64" s="3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3" t="s">
        <v>538</v>
      </c>
      <c r="B65" s="6"/>
      <c r="C65" s="6" t="s">
        <v>501</v>
      </c>
      <c r="D65" s="20">
        <v>0.75</v>
      </c>
      <c r="E65" s="20">
        <v>0.75</v>
      </c>
      <c r="F65" s="6" t="s">
        <v>51</v>
      </c>
      <c r="G65" s="39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3" t="s">
        <v>539</v>
      </c>
      <c r="B66" s="6"/>
      <c r="C66" s="6" t="s">
        <v>501</v>
      </c>
      <c r="D66" s="20">
        <v>0.75</v>
      </c>
      <c r="E66" s="20">
        <v>0.75</v>
      </c>
      <c r="F66" s="6" t="s">
        <v>51</v>
      </c>
      <c r="G66" s="39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3" t="s">
        <v>540</v>
      </c>
      <c r="B67" s="6"/>
      <c r="C67" s="6" t="s">
        <v>501</v>
      </c>
      <c r="D67" s="20">
        <v>0.75</v>
      </c>
      <c r="E67" s="20">
        <v>0.75</v>
      </c>
      <c r="F67" s="6" t="s">
        <v>51</v>
      </c>
      <c r="G67" s="39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3" t="s">
        <v>541</v>
      </c>
      <c r="B68" s="6">
        <v>6675</v>
      </c>
      <c r="C68" s="6" t="s">
        <v>501</v>
      </c>
      <c r="D68" s="20">
        <v>0.75</v>
      </c>
      <c r="E68" s="20">
        <v>0.75</v>
      </c>
      <c r="F68" s="6" t="s">
        <v>51</v>
      </c>
      <c r="G68" s="39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3" t="s">
        <v>542</v>
      </c>
      <c r="B69" s="6">
        <v>6675</v>
      </c>
      <c r="C69" s="6" t="s">
        <v>501</v>
      </c>
      <c r="D69" s="20">
        <v>0.75</v>
      </c>
      <c r="E69" s="20">
        <v>0.75</v>
      </c>
      <c r="F69" s="6" t="s">
        <v>51</v>
      </c>
      <c r="G69" s="39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3" t="s">
        <v>543</v>
      </c>
      <c r="B70" s="6">
        <v>6675</v>
      </c>
      <c r="C70" s="6" t="s">
        <v>501</v>
      </c>
      <c r="D70" s="20">
        <v>0.75</v>
      </c>
      <c r="E70" s="20">
        <v>0.75</v>
      </c>
      <c r="F70" s="6" t="s">
        <v>51</v>
      </c>
      <c r="G70" s="39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3" t="s">
        <v>544</v>
      </c>
      <c r="B71" s="6">
        <v>6669</v>
      </c>
      <c r="C71" s="6" t="s">
        <v>501</v>
      </c>
      <c r="D71" s="20">
        <v>0.75</v>
      </c>
      <c r="E71" s="20">
        <v>0.75</v>
      </c>
      <c r="F71" s="6" t="s">
        <v>51</v>
      </c>
      <c r="G71" s="39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3" t="s">
        <v>545</v>
      </c>
      <c r="B72" s="6">
        <v>7010</v>
      </c>
      <c r="C72" s="6" t="s">
        <v>501</v>
      </c>
      <c r="D72" s="20">
        <v>0.75</v>
      </c>
      <c r="E72" s="20">
        <v>0.75</v>
      </c>
      <c r="F72" s="6" t="s">
        <v>51</v>
      </c>
      <c r="G72" s="39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3" t="s">
        <v>546</v>
      </c>
      <c r="B73" s="6">
        <v>7142</v>
      </c>
      <c r="C73" s="6" t="s">
        <v>501</v>
      </c>
      <c r="D73" s="20">
        <v>0.75</v>
      </c>
      <c r="E73" s="20">
        <v>0.75</v>
      </c>
      <c r="F73" s="6" t="s">
        <v>51</v>
      </c>
      <c r="G73" s="39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3" t="s">
        <v>547</v>
      </c>
      <c r="B74" s="6"/>
      <c r="C74" s="6" t="s">
        <v>501</v>
      </c>
      <c r="D74" s="20">
        <v>0.75</v>
      </c>
      <c r="E74" s="20">
        <v>0.75</v>
      </c>
      <c r="F74" s="6" t="s">
        <v>51</v>
      </c>
      <c r="G74" s="39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3" t="s">
        <v>548</v>
      </c>
      <c r="B75" s="6"/>
      <c r="C75" s="6" t="s">
        <v>501</v>
      </c>
      <c r="D75" s="20">
        <v>0.75</v>
      </c>
      <c r="E75" s="20">
        <v>0.75</v>
      </c>
      <c r="F75" s="6" t="s">
        <v>51</v>
      </c>
      <c r="G75" s="39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3" t="s">
        <v>549</v>
      </c>
      <c r="B76" s="6"/>
      <c r="C76" s="6" t="s">
        <v>501</v>
      </c>
      <c r="D76" s="20">
        <v>0.75</v>
      </c>
      <c r="E76" s="20">
        <v>0.75</v>
      </c>
      <c r="F76" s="6" t="s">
        <v>51</v>
      </c>
      <c r="G76" s="39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3" t="s">
        <v>550</v>
      </c>
      <c r="B77" s="6"/>
      <c r="C77" s="6" t="s">
        <v>501</v>
      </c>
      <c r="D77" s="20">
        <v>0.75</v>
      </c>
      <c r="E77" s="20">
        <v>0.75</v>
      </c>
      <c r="F77" s="6" t="s">
        <v>51</v>
      </c>
      <c r="G77" s="39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3" t="s">
        <v>551</v>
      </c>
      <c r="B78" s="6"/>
      <c r="C78" s="6" t="s">
        <v>501</v>
      </c>
      <c r="D78" s="20">
        <v>0.75</v>
      </c>
      <c r="E78" s="20">
        <v>0.75</v>
      </c>
      <c r="F78" s="6" t="s">
        <v>51</v>
      </c>
      <c r="G78" s="39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3" t="s">
        <v>552</v>
      </c>
      <c r="B79" s="6"/>
      <c r="C79" s="6" t="s">
        <v>501</v>
      </c>
      <c r="D79" s="20">
        <v>0.75</v>
      </c>
      <c r="E79" s="20">
        <v>0.75</v>
      </c>
      <c r="F79" s="6" t="s">
        <v>51</v>
      </c>
      <c r="G79" s="39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3" t="s">
        <v>553</v>
      </c>
      <c r="B80" s="6"/>
      <c r="C80" s="6" t="s">
        <v>501</v>
      </c>
      <c r="D80" s="20">
        <v>0.75</v>
      </c>
      <c r="E80" s="20">
        <v>0.75</v>
      </c>
      <c r="F80" s="6" t="s">
        <v>51</v>
      </c>
      <c r="G80" s="39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3" t="s">
        <v>554</v>
      </c>
      <c r="B81" s="6"/>
      <c r="C81" s="6" t="s">
        <v>501</v>
      </c>
      <c r="D81" s="20">
        <v>0.75</v>
      </c>
      <c r="E81" s="20">
        <v>0.75</v>
      </c>
      <c r="F81" s="6" t="s">
        <v>51</v>
      </c>
      <c r="G81" s="39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3" t="s">
        <v>555</v>
      </c>
      <c r="B82" s="6"/>
      <c r="C82" s="6" t="s">
        <v>501</v>
      </c>
      <c r="D82" s="20">
        <v>0.75</v>
      </c>
      <c r="E82" s="20">
        <v>0.75</v>
      </c>
      <c r="F82" s="6" t="s">
        <v>51</v>
      </c>
      <c r="G82" s="39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3" t="s">
        <v>556</v>
      </c>
      <c r="B83" s="6"/>
      <c r="C83" s="6" t="s">
        <v>501</v>
      </c>
      <c r="D83" s="20">
        <v>0.75</v>
      </c>
      <c r="E83" s="20">
        <v>0.75</v>
      </c>
      <c r="F83" s="6" t="s">
        <v>51</v>
      </c>
      <c r="G83" s="39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3" t="s">
        <v>557</v>
      </c>
      <c r="B84" s="6"/>
      <c r="C84" s="6" t="s">
        <v>501</v>
      </c>
      <c r="D84" s="20">
        <v>0.75</v>
      </c>
      <c r="E84" s="20">
        <v>0.75</v>
      </c>
      <c r="F84" s="6" t="s">
        <v>51</v>
      </c>
      <c r="G84" s="39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3" t="s">
        <v>558</v>
      </c>
      <c r="B85" s="6"/>
      <c r="C85" s="6" t="s">
        <v>501</v>
      </c>
      <c r="D85" s="20">
        <v>0.75</v>
      </c>
      <c r="E85" s="20">
        <v>0.75</v>
      </c>
      <c r="F85" s="6" t="s">
        <v>51</v>
      </c>
      <c r="G85" s="39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3" t="s">
        <v>559</v>
      </c>
      <c r="B86" s="6"/>
      <c r="C86" s="6" t="s">
        <v>501</v>
      </c>
      <c r="D86" s="20">
        <v>0.75</v>
      </c>
      <c r="E86" s="20">
        <v>0.75</v>
      </c>
      <c r="F86" s="6" t="s">
        <v>51</v>
      </c>
      <c r="G86" s="39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3" t="s">
        <v>560</v>
      </c>
      <c r="B87" s="6"/>
      <c r="C87" s="6" t="s">
        <v>501</v>
      </c>
      <c r="D87" s="20">
        <v>0.75</v>
      </c>
      <c r="E87" s="20">
        <v>0.75</v>
      </c>
      <c r="F87" s="6" t="s">
        <v>51</v>
      </c>
      <c r="G87" s="39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3" t="s">
        <v>561</v>
      </c>
      <c r="B88" s="6"/>
      <c r="C88" s="6" t="s">
        <v>501</v>
      </c>
      <c r="D88" s="20">
        <v>0.75</v>
      </c>
      <c r="E88" s="20">
        <v>0.75</v>
      </c>
      <c r="F88" s="6" t="s">
        <v>51</v>
      </c>
      <c r="G88" s="39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3" t="s">
        <v>562</v>
      </c>
      <c r="B89" s="6"/>
      <c r="C89" s="6" t="s">
        <v>501</v>
      </c>
      <c r="D89" s="20">
        <v>0.75</v>
      </c>
      <c r="E89" s="20">
        <v>0.75</v>
      </c>
      <c r="F89" s="6" t="s">
        <v>51</v>
      </c>
      <c r="G89" s="3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3" t="s">
        <v>563</v>
      </c>
      <c r="B90" s="6"/>
      <c r="C90" s="6" t="s">
        <v>501</v>
      </c>
      <c r="D90" s="20">
        <v>0.75</v>
      </c>
      <c r="E90" s="20">
        <v>0.75</v>
      </c>
      <c r="F90" s="6" t="s">
        <v>51</v>
      </c>
      <c r="G90" s="39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3" t="s">
        <v>564</v>
      </c>
      <c r="B91" s="6"/>
      <c r="C91" s="6" t="s">
        <v>501</v>
      </c>
      <c r="D91" s="20">
        <v>0.75</v>
      </c>
      <c r="E91" s="20">
        <v>0.75</v>
      </c>
      <c r="F91" s="6" t="s">
        <v>51</v>
      </c>
      <c r="G91" s="39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3" t="s">
        <v>565</v>
      </c>
      <c r="B92" s="6"/>
      <c r="C92" s="6" t="s">
        <v>501</v>
      </c>
      <c r="D92" s="20">
        <v>0.75</v>
      </c>
      <c r="E92" s="20">
        <v>0.75</v>
      </c>
      <c r="F92" s="6" t="s">
        <v>51</v>
      </c>
      <c r="G92" s="39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3" t="s">
        <v>566</v>
      </c>
      <c r="B93" s="6"/>
      <c r="C93" s="6" t="s">
        <v>501</v>
      </c>
      <c r="D93" s="20">
        <v>0.75</v>
      </c>
      <c r="E93" s="20">
        <v>0.75</v>
      </c>
      <c r="F93" s="6" t="s">
        <v>51</v>
      </c>
      <c r="G93" s="39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3" t="s">
        <v>567</v>
      </c>
      <c r="B94" s="6"/>
      <c r="C94" s="6" t="s">
        <v>501</v>
      </c>
      <c r="D94" s="20">
        <v>0.75</v>
      </c>
      <c r="E94" s="20">
        <v>0.75</v>
      </c>
      <c r="F94" s="6" t="s">
        <v>51</v>
      </c>
      <c r="G94" s="39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3" t="s">
        <v>568</v>
      </c>
      <c r="B95" s="6"/>
      <c r="C95" s="6" t="s">
        <v>501</v>
      </c>
      <c r="D95" s="20">
        <v>0.75</v>
      </c>
      <c r="E95" s="20">
        <v>0.75</v>
      </c>
      <c r="F95" s="6" t="s">
        <v>51</v>
      </c>
      <c r="G95" s="39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3" t="s">
        <v>569</v>
      </c>
      <c r="B96" s="6"/>
      <c r="C96" s="6" t="s">
        <v>501</v>
      </c>
      <c r="D96" s="20">
        <v>0.75</v>
      </c>
      <c r="E96" s="20">
        <v>0.75</v>
      </c>
      <c r="F96" s="6" t="s">
        <v>51</v>
      </c>
      <c r="G96" s="39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3" t="s">
        <v>570</v>
      </c>
      <c r="B97" s="6"/>
      <c r="C97" s="6" t="s">
        <v>501</v>
      </c>
      <c r="D97" s="20">
        <v>0.75</v>
      </c>
      <c r="E97" s="20">
        <v>0.75</v>
      </c>
      <c r="F97" s="6" t="s">
        <v>51</v>
      </c>
      <c r="G97" s="39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3" t="s">
        <v>571</v>
      </c>
      <c r="B98" s="6"/>
      <c r="C98" s="6" t="s">
        <v>501</v>
      </c>
      <c r="D98" s="20">
        <v>0.75</v>
      </c>
      <c r="E98" s="20">
        <v>0.75</v>
      </c>
      <c r="F98" s="6" t="s">
        <v>51</v>
      </c>
      <c r="G98" s="39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3" t="s">
        <v>572</v>
      </c>
      <c r="B99" s="6"/>
      <c r="C99" s="6" t="s">
        <v>501</v>
      </c>
      <c r="D99" s="20">
        <v>0.75</v>
      </c>
      <c r="E99" s="20">
        <v>0.75</v>
      </c>
      <c r="F99" s="6" t="s">
        <v>51</v>
      </c>
      <c r="G99" s="39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3" t="s">
        <v>573</v>
      </c>
      <c r="B100" s="6"/>
      <c r="C100" s="6" t="s">
        <v>501</v>
      </c>
      <c r="D100" s="20">
        <v>0.75</v>
      </c>
      <c r="E100" s="20">
        <v>0.75</v>
      </c>
      <c r="F100" s="6" t="s">
        <v>51</v>
      </c>
      <c r="G100" s="39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3" t="s">
        <v>574</v>
      </c>
      <c r="B101" s="6"/>
      <c r="C101" s="6" t="s">
        <v>501</v>
      </c>
      <c r="D101" s="20">
        <v>0.75</v>
      </c>
      <c r="E101" s="20">
        <v>0.75</v>
      </c>
      <c r="F101" s="6" t="s">
        <v>51</v>
      </c>
      <c r="G101" s="39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3" t="s">
        <v>575</v>
      </c>
      <c r="B102" s="6"/>
      <c r="C102" s="6" t="s">
        <v>501</v>
      </c>
      <c r="D102" s="20">
        <v>0.75</v>
      </c>
      <c r="E102" s="20">
        <v>0.75</v>
      </c>
      <c r="F102" s="6" t="s">
        <v>51</v>
      </c>
      <c r="G102" s="39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3" t="s">
        <v>576</v>
      </c>
      <c r="B103" s="6"/>
      <c r="C103" s="6" t="s">
        <v>501</v>
      </c>
      <c r="D103" s="20">
        <v>0.75</v>
      </c>
      <c r="E103" s="20">
        <v>0.75</v>
      </c>
      <c r="F103" s="6" t="s">
        <v>51</v>
      </c>
      <c r="G103" s="39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3" t="s">
        <v>577</v>
      </c>
      <c r="B104" s="6"/>
      <c r="C104" s="6" t="s">
        <v>501</v>
      </c>
      <c r="D104" s="20">
        <v>0.75</v>
      </c>
      <c r="E104" s="20">
        <v>0.75</v>
      </c>
      <c r="F104" s="6" t="s">
        <v>51</v>
      </c>
      <c r="G104" s="39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3" t="s">
        <v>578</v>
      </c>
      <c r="B105" s="6"/>
      <c r="C105" s="6" t="s">
        <v>501</v>
      </c>
      <c r="D105" s="20">
        <v>0.75</v>
      </c>
      <c r="E105" s="20">
        <v>0.75</v>
      </c>
      <c r="F105" s="6" t="s">
        <v>51</v>
      </c>
      <c r="G105" s="39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3" t="s">
        <v>579</v>
      </c>
      <c r="B106" s="6"/>
      <c r="C106" s="6" t="s">
        <v>501</v>
      </c>
      <c r="D106" s="20">
        <v>0.75</v>
      </c>
      <c r="E106" s="20">
        <v>0.75</v>
      </c>
      <c r="F106" s="6" t="s">
        <v>51</v>
      </c>
      <c r="G106" s="39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3" t="s">
        <v>580</v>
      </c>
      <c r="B107" s="6"/>
      <c r="C107" s="6" t="s">
        <v>501</v>
      </c>
      <c r="D107" s="20">
        <v>0.75</v>
      </c>
      <c r="E107" s="20">
        <v>0.75</v>
      </c>
      <c r="F107" s="6" t="s">
        <v>51</v>
      </c>
      <c r="G107" s="39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3" t="s">
        <v>581</v>
      </c>
      <c r="B108" s="6"/>
      <c r="C108" s="6" t="s">
        <v>501</v>
      </c>
      <c r="D108" s="20">
        <v>0.75</v>
      </c>
      <c r="E108" s="20">
        <v>0.75</v>
      </c>
      <c r="F108" s="6" t="s">
        <v>51</v>
      </c>
      <c r="G108" s="39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3" t="s">
        <v>582</v>
      </c>
      <c r="B109" s="6"/>
      <c r="C109" s="6" t="s">
        <v>501</v>
      </c>
      <c r="D109" s="20">
        <v>0.75</v>
      </c>
      <c r="E109" s="20">
        <v>0.75</v>
      </c>
      <c r="F109" s="6" t="s">
        <v>51</v>
      </c>
      <c r="G109" s="39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3" t="s">
        <v>583</v>
      </c>
      <c r="B110" s="6"/>
      <c r="C110" s="6" t="s">
        <v>501</v>
      </c>
      <c r="D110" s="20">
        <v>0.75</v>
      </c>
      <c r="E110" s="20">
        <v>0.75</v>
      </c>
      <c r="F110" s="6" t="s">
        <v>51</v>
      </c>
      <c r="G110" s="39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40" t="s">
        <v>584</v>
      </c>
      <c r="B111" s="41"/>
      <c r="C111" s="6" t="s">
        <v>501</v>
      </c>
      <c r="D111" s="20">
        <v>0.75</v>
      </c>
      <c r="E111" s="20">
        <v>0.75</v>
      </c>
      <c r="F111" s="6" t="s">
        <v>51</v>
      </c>
      <c r="G111" s="39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40" t="s">
        <v>585</v>
      </c>
      <c r="B112" s="41"/>
      <c r="C112" s="6" t="s">
        <v>501</v>
      </c>
      <c r="D112" s="20">
        <v>0.75</v>
      </c>
      <c r="E112" s="20">
        <v>0.75</v>
      </c>
      <c r="F112" s="6" t="s">
        <v>51</v>
      </c>
      <c r="G112" s="39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40" t="s">
        <v>586</v>
      </c>
      <c r="B113" s="41"/>
      <c r="C113" s="6" t="s">
        <v>501</v>
      </c>
      <c r="D113" s="20">
        <v>0.75</v>
      </c>
      <c r="E113" s="20">
        <v>0.75</v>
      </c>
      <c r="F113" s="6" t="s">
        <v>51</v>
      </c>
      <c r="G113" s="39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40" t="s">
        <v>587</v>
      </c>
      <c r="B114" s="41"/>
      <c r="C114" s="6" t="s">
        <v>501</v>
      </c>
      <c r="D114" s="20">
        <v>0.75</v>
      </c>
      <c r="E114" s="20">
        <v>0.75</v>
      </c>
      <c r="F114" s="6" t="s">
        <v>51</v>
      </c>
      <c r="G114" s="39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40" t="s">
        <v>588</v>
      </c>
      <c r="B115" s="41"/>
      <c r="C115" s="6" t="s">
        <v>501</v>
      </c>
      <c r="D115" s="20">
        <v>0.75</v>
      </c>
      <c r="E115" s="20">
        <v>0.75</v>
      </c>
      <c r="F115" s="6" t="s">
        <v>51</v>
      </c>
      <c r="G115" s="39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40" t="s">
        <v>589</v>
      </c>
      <c r="B116" s="41"/>
      <c r="C116" s="6" t="s">
        <v>501</v>
      </c>
      <c r="D116" s="20">
        <v>0.75</v>
      </c>
      <c r="E116" s="20">
        <v>0.75</v>
      </c>
      <c r="F116" s="6" t="s">
        <v>51</v>
      </c>
      <c r="G116" s="39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40" t="s">
        <v>590</v>
      </c>
      <c r="B117" s="41"/>
      <c r="C117" s="6" t="s">
        <v>501</v>
      </c>
      <c r="D117" s="20">
        <v>0.75</v>
      </c>
      <c r="E117" s="20">
        <v>0.75</v>
      </c>
      <c r="F117" s="6" t="s">
        <v>51</v>
      </c>
      <c r="G117" s="39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40" t="s">
        <v>591</v>
      </c>
      <c r="B118" s="41"/>
      <c r="C118" s="6" t="s">
        <v>501</v>
      </c>
      <c r="D118" s="20">
        <v>0.75</v>
      </c>
      <c r="E118" s="20">
        <v>0.75</v>
      </c>
      <c r="F118" s="6" t="s">
        <v>51</v>
      </c>
      <c r="G118" s="39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40" t="s">
        <v>592</v>
      </c>
      <c r="B119" s="41"/>
      <c r="C119" s="6" t="s">
        <v>501</v>
      </c>
      <c r="D119" s="20">
        <v>0.75</v>
      </c>
      <c r="E119" s="20">
        <v>0.75</v>
      </c>
      <c r="F119" s="6" t="s">
        <v>51</v>
      </c>
      <c r="G119" s="39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40" t="s">
        <v>593</v>
      </c>
      <c r="B120" s="41"/>
      <c r="C120" s="6" t="s">
        <v>501</v>
      </c>
      <c r="D120" s="20">
        <v>0.75</v>
      </c>
      <c r="E120" s="20">
        <v>0.75</v>
      </c>
      <c r="F120" s="6" t="s">
        <v>51</v>
      </c>
      <c r="G120" s="39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40" t="s">
        <v>594</v>
      </c>
      <c r="B121" s="41"/>
      <c r="C121" s="6" t="s">
        <v>501</v>
      </c>
      <c r="D121" s="20">
        <v>0.75</v>
      </c>
      <c r="E121" s="20">
        <v>0.75</v>
      </c>
      <c r="F121" s="6" t="s">
        <v>51</v>
      </c>
      <c r="G121" s="39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40" t="s">
        <v>595</v>
      </c>
      <c r="B122" s="41"/>
      <c r="C122" s="6" t="s">
        <v>501</v>
      </c>
      <c r="D122" s="20">
        <v>0.75</v>
      </c>
      <c r="E122" s="20">
        <v>0.75</v>
      </c>
      <c r="F122" s="6" t="s">
        <v>51</v>
      </c>
      <c r="G122" s="39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40" t="s">
        <v>596</v>
      </c>
      <c r="B123" s="41"/>
      <c r="C123" s="6" t="s">
        <v>501</v>
      </c>
      <c r="D123" s="20">
        <v>0.75</v>
      </c>
      <c r="E123" s="20">
        <v>0.75</v>
      </c>
      <c r="F123" s="6" t="s">
        <v>51</v>
      </c>
      <c r="G123" s="39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40" t="s">
        <v>597</v>
      </c>
      <c r="B124" s="41"/>
      <c r="C124" s="6" t="s">
        <v>501</v>
      </c>
      <c r="D124" s="20">
        <v>0.75</v>
      </c>
      <c r="E124" s="20">
        <v>0.75</v>
      </c>
      <c r="F124" s="6" t="s">
        <v>51</v>
      </c>
      <c r="G124" s="39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40"/>
      <c r="B125" s="41"/>
      <c r="C125" s="6"/>
      <c r="D125" s="20"/>
      <c r="E125" s="20"/>
      <c r="F125" s="6"/>
      <c r="G125" s="39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40"/>
      <c r="B126" s="41"/>
      <c r="C126" s="6"/>
      <c r="D126" s="20"/>
      <c r="E126" s="20"/>
      <c r="F126" s="6"/>
      <c r="G126" s="39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40"/>
      <c r="B127" s="41"/>
      <c r="C127" s="6"/>
      <c r="D127" s="20"/>
      <c r="E127" s="20"/>
      <c r="F127" s="6"/>
      <c r="G127" s="39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40"/>
      <c r="B128" s="41"/>
      <c r="C128" s="6"/>
      <c r="D128" s="20"/>
      <c r="E128" s="20"/>
      <c r="F128" s="6"/>
      <c r="G128" s="39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40"/>
      <c r="B129" s="41"/>
      <c r="C129" s="6"/>
      <c r="D129" s="20"/>
      <c r="E129" s="20"/>
      <c r="F129" s="6"/>
      <c r="G129" s="39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40"/>
      <c r="B130" s="41"/>
      <c r="C130" s="6"/>
      <c r="D130" s="20"/>
      <c r="E130" s="20"/>
      <c r="F130" s="6"/>
      <c r="G130" s="39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40"/>
      <c r="B131" s="41"/>
      <c r="C131" s="6"/>
      <c r="D131" s="20"/>
      <c r="E131" s="20"/>
      <c r="F131" s="6"/>
      <c r="G131" s="39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40"/>
      <c r="B132" s="41"/>
      <c r="C132" s="6"/>
      <c r="D132" s="20"/>
      <c r="E132" s="20"/>
      <c r="F132" s="6"/>
      <c r="G132" s="39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40"/>
      <c r="B133" s="41"/>
      <c r="C133" s="6"/>
      <c r="D133" s="20"/>
      <c r="E133" s="20"/>
      <c r="F133" s="6"/>
      <c r="G133" s="39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40"/>
      <c r="B134" s="41"/>
      <c r="C134" s="6"/>
      <c r="D134" s="20"/>
      <c r="E134" s="20"/>
      <c r="F134" s="6"/>
      <c r="G134" s="39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40"/>
      <c r="B135" s="41"/>
      <c r="C135" s="6"/>
      <c r="D135" s="20"/>
      <c r="E135" s="20"/>
      <c r="F135" s="6"/>
      <c r="G135" s="39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40"/>
      <c r="B136" s="41"/>
      <c r="C136" s="6"/>
      <c r="D136" s="20"/>
      <c r="E136" s="20"/>
      <c r="F136" s="6"/>
      <c r="G136" s="39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40"/>
      <c r="B137" s="41"/>
      <c r="C137" s="6"/>
      <c r="D137" s="20"/>
      <c r="E137" s="20"/>
      <c r="F137" s="6"/>
      <c r="G137" s="39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40"/>
      <c r="B138" s="41"/>
      <c r="C138" s="6"/>
      <c r="D138" s="20"/>
      <c r="E138" s="20"/>
      <c r="F138" s="6"/>
      <c r="G138" s="39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40"/>
      <c r="B139" s="41"/>
      <c r="C139" s="6"/>
      <c r="D139" s="20"/>
      <c r="E139" s="20"/>
      <c r="F139" s="6"/>
      <c r="G139" s="39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40"/>
      <c r="B140" s="41"/>
      <c r="C140" s="6"/>
      <c r="D140" s="20"/>
      <c r="E140" s="20"/>
      <c r="F140" s="6"/>
      <c r="G140" s="39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40"/>
      <c r="B141" s="41"/>
      <c r="C141" s="6"/>
      <c r="D141" s="20"/>
      <c r="E141" s="20"/>
      <c r="F141" s="6"/>
      <c r="G141" s="39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40"/>
      <c r="B142" s="41"/>
      <c r="C142" s="6"/>
      <c r="D142" s="20"/>
      <c r="E142" s="20"/>
      <c r="F142" s="6"/>
      <c r="G142" s="39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40"/>
      <c r="B143" s="41"/>
      <c r="C143" s="6"/>
      <c r="D143" s="20"/>
      <c r="E143" s="20"/>
      <c r="F143" s="6"/>
      <c r="G143" s="39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40"/>
      <c r="B144" s="41"/>
      <c r="C144" s="6"/>
      <c r="D144" s="20"/>
      <c r="E144" s="20"/>
      <c r="F144" s="6"/>
      <c r="G144" s="39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40"/>
      <c r="B145" s="41"/>
      <c r="C145" s="6"/>
      <c r="D145" s="20"/>
      <c r="E145" s="20"/>
      <c r="F145" s="6"/>
      <c r="G145" s="39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40"/>
      <c r="B146" s="41"/>
      <c r="C146" s="6"/>
      <c r="D146" s="20"/>
      <c r="E146" s="20"/>
      <c r="F146" s="6"/>
      <c r="G146" s="39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40"/>
      <c r="B147" s="41"/>
      <c r="C147" s="6"/>
      <c r="D147" s="20"/>
      <c r="E147" s="20"/>
      <c r="F147" s="6"/>
      <c r="G147" s="39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40"/>
      <c r="B148" s="41"/>
      <c r="C148" s="6"/>
      <c r="D148" s="20"/>
      <c r="E148" s="20"/>
      <c r="F148" s="6"/>
      <c r="G148" s="39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40"/>
      <c r="B149" s="41"/>
      <c r="C149" s="6"/>
      <c r="D149" s="20"/>
      <c r="E149" s="20"/>
      <c r="F149" s="6"/>
      <c r="G149" s="39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40"/>
      <c r="B150" s="41"/>
      <c r="C150" s="6"/>
      <c r="D150" s="20"/>
      <c r="E150" s="20"/>
      <c r="F150" s="6"/>
      <c r="G150" s="39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40"/>
      <c r="B151" s="41"/>
      <c r="C151" s="6"/>
      <c r="D151" s="20"/>
      <c r="E151" s="20"/>
      <c r="F151" s="6"/>
      <c r="G151" s="39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40"/>
      <c r="B152" s="41"/>
      <c r="C152" s="6"/>
      <c r="D152" s="20"/>
      <c r="E152" s="20"/>
      <c r="F152" s="6"/>
      <c r="G152" s="39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40"/>
      <c r="B153" s="41"/>
      <c r="C153" s="6"/>
      <c r="D153" s="20"/>
      <c r="E153" s="20"/>
      <c r="F153" s="6"/>
      <c r="G153" s="39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40"/>
      <c r="B154" s="41"/>
      <c r="C154" s="6"/>
      <c r="D154" s="20"/>
      <c r="E154" s="20"/>
      <c r="F154" s="6"/>
      <c r="G154" s="39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40"/>
      <c r="B155" s="41"/>
      <c r="C155" s="6"/>
      <c r="D155" s="20"/>
      <c r="E155" s="20"/>
      <c r="F155" s="6"/>
      <c r="G155" s="39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40"/>
      <c r="B156" s="41"/>
      <c r="C156" s="6"/>
      <c r="D156" s="20"/>
      <c r="E156" s="20"/>
      <c r="F156" s="6"/>
      <c r="G156" s="39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40"/>
      <c r="B157" s="41"/>
      <c r="C157" s="6"/>
      <c r="D157" s="20"/>
      <c r="E157" s="20"/>
      <c r="F157" s="6"/>
      <c r="G157" s="39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40"/>
      <c r="B158" s="41"/>
      <c r="C158" s="6"/>
      <c r="D158" s="20"/>
      <c r="E158" s="20"/>
      <c r="F158" s="6"/>
      <c r="G158" s="39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40"/>
      <c r="B159" s="41"/>
      <c r="C159" s="6"/>
      <c r="D159" s="20"/>
      <c r="E159" s="20"/>
      <c r="F159" s="6"/>
      <c r="G159" s="39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40"/>
      <c r="B160" s="41"/>
      <c r="C160" s="6"/>
      <c r="D160" s="20"/>
      <c r="E160" s="20"/>
      <c r="F160" s="6"/>
      <c r="G160" s="39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40"/>
      <c r="B161" s="41"/>
      <c r="C161" s="6"/>
      <c r="D161" s="20"/>
      <c r="E161" s="20"/>
      <c r="F161" s="6"/>
      <c r="G161" s="39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40"/>
      <c r="B162" s="41"/>
      <c r="C162" s="6"/>
      <c r="D162" s="20"/>
      <c r="E162" s="20"/>
      <c r="F162" s="6"/>
      <c r="G162" s="39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40"/>
      <c r="B163" s="41"/>
      <c r="C163" s="6"/>
      <c r="D163" s="20"/>
      <c r="E163" s="20"/>
      <c r="F163" s="6"/>
      <c r="G163" s="39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40"/>
      <c r="B164" s="41"/>
      <c r="C164" s="6"/>
      <c r="D164" s="20"/>
      <c r="E164" s="20"/>
      <c r="F164" s="6"/>
      <c r="G164" s="39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40"/>
      <c r="B165" s="41"/>
      <c r="C165" s="6"/>
      <c r="D165" s="20"/>
      <c r="E165" s="20"/>
      <c r="F165" s="6"/>
      <c r="G165" s="39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40"/>
      <c r="B166" s="41"/>
      <c r="C166" s="6"/>
      <c r="D166" s="20"/>
      <c r="E166" s="20"/>
      <c r="F166" s="6"/>
      <c r="G166" s="39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40"/>
      <c r="B167" s="41"/>
      <c r="C167" s="6"/>
      <c r="D167" s="20"/>
      <c r="E167" s="20"/>
      <c r="F167" s="6"/>
      <c r="G167" s="39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40"/>
      <c r="B168" s="41"/>
      <c r="C168" s="6"/>
      <c r="D168" s="20"/>
      <c r="E168" s="20"/>
      <c r="F168" s="6"/>
      <c r="G168" s="39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40"/>
      <c r="B169" s="41"/>
      <c r="C169" s="6"/>
      <c r="D169" s="20"/>
      <c r="E169" s="20"/>
      <c r="F169" s="6"/>
      <c r="G169" s="39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40"/>
      <c r="B170" s="41"/>
      <c r="C170" s="6"/>
      <c r="D170" s="20"/>
      <c r="E170" s="20"/>
      <c r="F170" s="6"/>
      <c r="G170" s="39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40"/>
      <c r="B171" s="41"/>
      <c r="C171" s="6"/>
      <c r="D171" s="20"/>
      <c r="E171" s="20"/>
      <c r="F171" s="6"/>
      <c r="G171" s="39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40"/>
      <c r="B172" s="41"/>
      <c r="C172" s="6"/>
      <c r="D172" s="20"/>
      <c r="E172" s="20"/>
      <c r="F172" s="6"/>
      <c r="G172" s="39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40"/>
      <c r="B173" s="41"/>
      <c r="C173" s="6"/>
      <c r="D173" s="20"/>
      <c r="E173" s="20"/>
      <c r="F173" s="6"/>
      <c r="G173" s="39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40"/>
      <c r="B174" s="41"/>
      <c r="C174" s="6"/>
      <c r="D174" s="20"/>
      <c r="E174" s="20"/>
      <c r="F174" s="6"/>
      <c r="G174" s="39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40"/>
      <c r="B175" s="41"/>
      <c r="C175" s="6"/>
      <c r="D175" s="20"/>
      <c r="E175" s="20"/>
      <c r="F175" s="6"/>
      <c r="G175" s="39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40"/>
      <c r="B176" s="41"/>
      <c r="C176" s="6"/>
      <c r="D176" s="20"/>
      <c r="E176" s="20"/>
      <c r="F176" s="6"/>
      <c r="G176" s="39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40"/>
      <c r="B177" s="41"/>
      <c r="C177" s="6"/>
      <c r="D177" s="20"/>
      <c r="E177" s="20"/>
      <c r="F177" s="6"/>
      <c r="G177" s="39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40"/>
      <c r="B178" s="41"/>
      <c r="C178" s="6"/>
      <c r="D178" s="20"/>
      <c r="E178" s="20"/>
      <c r="F178" s="6"/>
      <c r="G178" s="39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40"/>
      <c r="B179" s="41"/>
      <c r="C179" s="6"/>
      <c r="D179" s="20"/>
      <c r="E179" s="20"/>
      <c r="F179" s="6"/>
      <c r="G179" s="39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40"/>
      <c r="B180" s="41"/>
      <c r="C180" s="6"/>
      <c r="D180" s="20"/>
      <c r="E180" s="20"/>
      <c r="F180" s="6"/>
      <c r="G180" s="39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40"/>
      <c r="B181" s="41"/>
      <c r="C181" s="6"/>
      <c r="D181" s="20"/>
      <c r="E181" s="20"/>
      <c r="F181" s="6"/>
      <c r="G181" s="39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40"/>
      <c r="B182" s="41"/>
      <c r="C182" s="6"/>
      <c r="D182" s="20"/>
      <c r="E182" s="20"/>
      <c r="F182" s="6"/>
      <c r="G182" s="39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40"/>
      <c r="B183" s="41"/>
      <c r="C183" s="6"/>
      <c r="D183" s="20"/>
      <c r="E183" s="20"/>
      <c r="F183" s="6"/>
      <c r="G183" s="39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40"/>
      <c r="B184" s="41"/>
      <c r="C184" s="6"/>
      <c r="D184" s="20"/>
      <c r="E184" s="20"/>
      <c r="F184" s="6"/>
      <c r="G184" s="39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40"/>
      <c r="B185" s="41"/>
      <c r="C185" s="6"/>
      <c r="D185" s="20"/>
      <c r="E185" s="20"/>
      <c r="F185" s="6"/>
      <c r="G185" s="39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40"/>
      <c r="B186" s="41"/>
      <c r="C186" s="6"/>
      <c r="D186" s="20"/>
      <c r="E186" s="20"/>
      <c r="F186" s="6"/>
      <c r="G186" s="39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40"/>
      <c r="B187" s="41"/>
      <c r="C187" s="6"/>
      <c r="D187" s="20"/>
      <c r="E187" s="20"/>
      <c r="F187" s="6"/>
      <c r="G187" s="39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40"/>
      <c r="B188" s="41"/>
      <c r="C188" s="6"/>
      <c r="D188" s="20"/>
      <c r="E188" s="20"/>
      <c r="F188" s="6"/>
      <c r="G188" s="39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40"/>
      <c r="B189" s="41"/>
      <c r="C189" s="6"/>
      <c r="D189" s="20"/>
      <c r="E189" s="20"/>
      <c r="F189" s="6"/>
      <c r="G189" s="39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40"/>
      <c r="B190" s="41"/>
      <c r="C190" s="6"/>
      <c r="D190" s="20"/>
      <c r="E190" s="20"/>
      <c r="F190" s="6"/>
      <c r="G190" s="39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40"/>
      <c r="B191" s="41"/>
      <c r="C191" s="6"/>
      <c r="D191" s="20"/>
      <c r="E191" s="20"/>
      <c r="F191" s="6"/>
      <c r="G191" s="39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40"/>
      <c r="B192" s="41"/>
      <c r="C192" s="6"/>
      <c r="D192" s="20"/>
      <c r="E192" s="20"/>
      <c r="F192" s="6"/>
      <c r="G192" s="39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40"/>
      <c r="B193" s="41"/>
      <c r="C193" s="6"/>
      <c r="D193" s="20"/>
      <c r="E193" s="20"/>
      <c r="F193" s="6"/>
      <c r="G193" s="39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40"/>
      <c r="B194" s="41"/>
      <c r="C194" s="6"/>
      <c r="D194" s="20"/>
      <c r="E194" s="20"/>
      <c r="F194" s="6"/>
      <c r="G194" s="39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40"/>
      <c r="B195" s="41"/>
      <c r="C195" s="6"/>
      <c r="D195" s="20"/>
      <c r="E195" s="20"/>
      <c r="F195" s="6"/>
      <c r="G195" s="39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40"/>
      <c r="B196" s="41"/>
      <c r="C196" s="6"/>
      <c r="D196" s="20"/>
      <c r="E196" s="20"/>
      <c r="F196" s="6"/>
      <c r="G196" s="39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40"/>
      <c r="B197" s="41"/>
      <c r="C197" s="6"/>
      <c r="D197" s="20"/>
      <c r="E197" s="20"/>
      <c r="F197" s="6"/>
      <c r="G197" s="39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40"/>
      <c r="B198" s="41"/>
      <c r="C198" s="6"/>
      <c r="D198" s="20"/>
      <c r="E198" s="20"/>
      <c r="F198" s="6"/>
      <c r="G198" s="39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40"/>
      <c r="B199" s="41"/>
      <c r="C199" s="6"/>
      <c r="D199" s="20"/>
      <c r="E199" s="20"/>
      <c r="F199" s="6"/>
      <c r="G199" s="39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40"/>
      <c r="B200" s="41"/>
      <c r="C200" s="6"/>
      <c r="D200" s="20"/>
      <c r="E200" s="20"/>
      <c r="F200" s="6"/>
      <c r="G200" s="39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40"/>
      <c r="B201" s="41"/>
      <c r="C201" s="6"/>
      <c r="D201" s="20"/>
      <c r="E201" s="20"/>
      <c r="F201" s="6"/>
      <c r="G201" s="39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40"/>
      <c r="B202" s="41"/>
      <c r="C202" s="6"/>
      <c r="D202" s="20"/>
      <c r="E202" s="20"/>
      <c r="F202" s="6"/>
      <c r="G202" s="39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40"/>
      <c r="B203" s="41"/>
      <c r="C203" s="6"/>
      <c r="D203" s="20"/>
      <c r="E203" s="20"/>
      <c r="F203" s="6"/>
      <c r="G203" s="39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40"/>
      <c r="B204" s="41"/>
      <c r="C204" s="6"/>
      <c r="D204" s="20"/>
      <c r="E204" s="20"/>
      <c r="F204" s="6"/>
      <c r="G204" s="39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40"/>
      <c r="B205" s="41"/>
      <c r="C205" s="6"/>
      <c r="D205" s="20"/>
      <c r="E205" s="20"/>
      <c r="F205" s="6"/>
      <c r="G205" s="39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40"/>
      <c r="B206" s="41"/>
      <c r="C206" s="6"/>
      <c r="D206" s="20"/>
      <c r="E206" s="20"/>
      <c r="F206" s="6"/>
      <c r="G206" s="39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/>
      <c r="B207" s="6"/>
      <c r="C207" s="6"/>
      <c r="D207" s="20"/>
      <c r="E207" s="20"/>
      <c r="F207" s="6"/>
      <c r="G207" s="39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/>
      <c r="B208" s="6"/>
      <c r="C208" s="6"/>
      <c r="D208" s="20"/>
      <c r="E208" s="20"/>
      <c r="F208" s="6"/>
      <c r="G208" s="39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/>
      <c r="B209" s="6"/>
      <c r="C209" s="6"/>
      <c r="D209" s="20"/>
      <c r="E209" s="20"/>
      <c r="F209" s="6"/>
      <c r="G209" s="39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/>
      <c r="B210" s="6"/>
      <c r="C210" s="6"/>
      <c r="D210" s="20"/>
      <c r="E210" s="20"/>
      <c r="F210" s="6"/>
      <c r="G210" s="39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/>
      <c r="B211" s="6"/>
      <c r="C211" s="6"/>
      <c r="D211" s="20"/>
      <c r="E211" s="20"/>
      <c r="F211" s="6"/>
      <c r="G211" s="39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/>
      <c r="B212" s="6"/>
      <c r="C212" s="6"/>
      <c r="D212" s="20"/>
      <c r="E212" s="20"/>
      <c r="F212" s="6"/>
      <c r="G212" s="39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/>
      <c r="B213" s="6"/>
      <c r="C213" s="6"/>
      <c r="D213" s="20"/>
      <c r="E213" s="20"/>
      <c r="F213" s="6"/>
      <c r="G213" s="39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/>
      <c r="B214" s="6"/>
      <c r="C214" s="6"/>
      <c r="D214" s="20"/>
      <c r="E214" s="20"/>
      <c r="F214" s="6"/>
      <c r="G214" s="39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/>
      <c r="B215" s="6"/>
      <c r="C215" s="6"/>
      <c r="D215" s="20"/>
      <c r="E215" s="20"/>
      <c r="F215" s="6"/>
      <c r="G215" s="39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20"/>
      <c r="E216" s="20"/>
      <c r="F216" s="6"/>
      <c r="G216" s="39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20"/>
      <c r="E217" s="20"/>
      <c r="F217" s="6"/>
      <c r="G217" s="39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20"/>
      <c r="E218" s="20"/>
      <c r="F218" s="6"/>
      <c r="G218" s="39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20"/>
      <c r="E219" s="20"/>
      <c r="F219" s="6"/>
      <c r="G219" s="39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20"/>
      <c r="E220" s="20"/>
      <c r="F220" s="6"/>
      <c r="G220" s="39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20"/>
      <c r="E221" s="20"/>
      <c r="F221" s="6"/>
      <c r="G221" s="39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20"/>
      <c r="E222" s="20"/>
      <c r="F222" s="6"/>
      <c r="G222" s="39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20"/>
      <c r="E223" s="20"/>
      <c r="F223" s="6"/>
      <c r="G223" s="39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20"/>
      <c r="E224" s="20"/>
      <c r="F224" s="6"/>
      <c r="G224" s="39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20"/>
      <c r="E225" s="20"/>
      <c r="F225" s="6"/>
      <c r="G225" s="39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20"/>
      <c r="E226" s="20"/>
      <c r="F226" s="6"/>
      <c r="G226" s="39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20"/>
      <c r="E227" s="20"/>
      <c r="F227" s="6"/>
      <c r="G227" s="39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20"/>
      <c r="E228" s="20"/>
      <c r="F228" s="6"/>
      <c r="G228" s="39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20"/>
      <c r="E229" s="20"/>
      <c r="F229" s="6"/>
      <c r="G229" s="39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20"/>
      <c r="E230" s="20"/>
      <c r="F230" s="6"/>
      <c r="G230" s="39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20"/>
      <c r="E231" s="20"/>
      <c r="F231" s="6"/>
      <c r="G231" s="39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20"/>
      <c r="E232" s="20"/>
      <c r="F232" s="6"/>
      <c r="G232" s="39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20"/>
      <c r="E233" s="20"/>
      <c r="F233" s="6"/>
      <c r="G233" s="39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20"/>
      <c r="E234" s="20"/>
      <c r="F234" s="6"/>
      <c r="G234" s="39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20"/>
      <c r="E235" s="20"/>
      <c r="F235" s="6"/>
      <c r="G235" s="39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Q1000"/>
  <sheetViews>
    <sheetView workbookViewId="0"/>
  </sheetViews>
  <sheetFormatPr baseColWidth="10" defaultColWidth="12.6640625" defaultRowHeight="15.75" customHeight="1"/>
  <cols>
    <col min="3" max="3" width="29" customWidth="1"/>
    <col min="4" max="4" width="16.83203125" customWidth="1"/>
    <col min="5" max="5" width="26.1640625" customWidth="1"/>
    <col min="6" max="6" width="14.6640625" customWidth="1"/>
    <col min="10" max="10" width="20.6640625" customWidth="1"/>
    <col min="11" max="16" width="12.6640625" hidden="1"/>
  </cols>
  <sheetData>
    <row r="1" spans="1:17">
      <c r="A1" s="42" t="s">
        <v>598</v>
      </c>
      <c r="B1" s="42" t="s">
        <v>1</v>
      </c>
      <c r="C1" s="43" t="s">
        <v>45</v>
      </c>
      <c r="D1" s="40" t="s">
        <v>46</v>
      </c>
      <c r="E1" s="44" t="s">
        <v>47</v>
      </c>
      <c r="F1" s="44" t="s">
        <v>48</v>
      </c>
      <c r="G1" s="7" t="s">
        <v>253</v>
      </c>
      <c r="K1" s="45"/>
      <c r="Q1" s="46"/>
    </row>
    <row r="2" spans="1:17">
      <c r="A2" s="47" t="s">
        <v>599</v>
      </c>
      <c r="B2" s="19">
        <v>5421</v>
      </c>
      <c r="C2" s="48">
        <v>0.08</v>
      </c>
      <c r="D2" s="49">
        <v>0.69</v>
      </c>
      <c r="E2" s="49">
        <v>0.69</v>
      </c>
      <c r="F2" s="50" t="s">
        <v>51</v>
      </c>
      <c r="G2" s="45">
        <v>47848</v>
      </c>
      <c r="H2" s="23"/>
      <c r="K2" s="5" t="s">
        <v>600</v>
      </c>
      <c r="L2" s="51" t="s">
        <v>1</v>
      </c>
      <c r="M2" s="5" t="s">
        <v>255</v>
      </c>
      <c r="N2" s="5"/>
      <c r="O2" s="51" t="s">
        <v>1</v>
      </c>
      <c r="P2" s="5" t="str">
        <f>"Empty codes:"&amp; COUNTBLANK(L3:L968)</f>
        <v>Empty codes:789</v>
      </c>
    </row>
    <row r="3" spans="1:17">
      <c r="A3" s="43" t="s">
        <v>601</v>
      </c>
      <c r="B3" s="19">
        <v>7033</v>
      </c>
      <c r="C3" s="48">
        <v>0.08</v>
      </c>
      <c r="D3" s="49">
        <v>0.69</v>
      </c>
      <c r="E3" s="49">
        <v>0.69</v>
      </c>
      <c r="F3" s="50" t="s">
        <v>51</v>
      </c>
      <c r="G3" s="45">
        <v>47848</v>
      </c>
      <c r="H3" s="23"/>
      <c r="K3" s="52" t="s">
        <v>599</v>
      </c>
      <c r="L3" s="53">
        <v>5421</v>
      </c>
      <c r="M3" s="54" t="e">
        <v>#N/A</v>
      </c>
      <c r="N3" s="5"/>
      <c r="O3" s="5"/>
      <c r="P3" s="55"/>
    </row>
    <row r="4" spans="1:17">
      <c r="A4" s="43" t="s">
        <v>602</v>
      </c>
      <c r="B4" s="19">
        <v>6947</v>
      </c>
      <c r="C4" s="48">
        <v>0.08</v>
      </c>
      <c r="D4" s="49">
        <v>0.69</v>
      </c>
      <c r="E4" s="49">
        <v>0.69</v>
      </c>
      <c r="F4" s="50" t="s">
        <v>51</v>
      </c>
      <c r="G4" s="45">
        <v>47848</v>
      </c>
      <c r="H4" s="23"/>
      <c r="K4" s="5" t="s">
        <v>601</v>
      </c>
      <c r="L4" s="51">
        <v>7033</v>
      </c>
      <c r="M4" s="50">
        <v>1</v>
      </c>
      <c r="N4" s="5"/>
      <c r="O4" s="51">
        <v>7033</v>
      </c>
      <c r="P4" s="55"/>
    </row>
    <row r="5" spans="1:17">
      <c r="A5" s="43" t="s">
        <v>603</v>
      </c>
      <c r="B5" s="19">
        <v>6947</v>
      </c>
      <c r="C5" s="48">
        <v>0.08</v>
      </c>
      <c r="D5" s="49">
        <v>0.69</v>
      </c>
      <c r="E5" s="49">
        <v>0.69</v>
      </c>
      <c r="F5" s="50" t="s">
        <v>51</v>
      </c>
      <c r="G5" s="45">
        <v>47848</v>
      </c>
      <c r="H5" s="23"/>
      <c r="K5" s="5" t="s">
        <v>602</v>
      </c>
      <c r="L5" s="51">
        <v>6947</v>
      </c>
      <c r="M5" s="50">
        <v>1</v>
      </c>
      <c r="N5" s="5"/>
      <c r="O5" s="5"/>
      <c r="P5" s="55"/>
    </row>
    <row r="6" spans="1:17">
      <c r="A6" s="43" t="s">
        <v>604</v>
      </c>
      <c r="B6" s="19">
        <v>6947</v>
      </c>
      <c r="C6" s="48">
        <v>0.08</v>
      </c>
      <c r="D6" s="49">
        <v>0.69</v>
      </c>
      <c r="E6" s="49">
        <v>0.69</v>
      </c>
      <c r="F6" s="50" t="s">
        <v>51</v>
      </c>
      <c r="G6" s="45">
        <v>47848</v>
      </c>
      <c r="H6" s="23"/>
      <c r="K6" s="5" t="s">
        <v>603</v>
      </c>
      <c r="L6" s="51">
        <v>6947</v>
      </c>
      <c r="M6" s="50">
        <v>1</v>
      </c>
      <c r="N6" s="5"/>
      <c r="O6" s="5"/>
      <c r="P6" s="55"/>
    </row>
    <row r="7" spans="1:17">
      <c r="A7" s="43" t="s">
        <v>605</v>
      </c>
      <c r="B7" s="19">
        <v>663</v>
      </c>
      <c r="C7" s="48">
        <v>0.08</v>
      </c>
      <c r="D7" s="49">
        <v>0.69</v>
      </c>
      <c r="E7" s="49">
        <v>0.69</v>
      </c>
      <c r="F7" s="50" t="s">
        <v>51</v>
      </c>
      <c r="G7" s="45">
        <v>47848</v>
      </c>
      <c r="H7" s="23"/>
      <c r="K7" s="5" t="s">
        <v>604</v>
      </c>
      <c r="L7" s="51">
        <v>6947</v>
      </c>
      <c r="M7" s="50">
        <v>1</v>
      </c>
      <c r="N7" s="5"/>
      <c r="O7" s="5"/>
      <c r="P7" s="55"/>
    </row>
    <row r="8" spans="1:17">
      <c r="A8" s="43" t="s">
        <v>606</v>
      </c>
      <c r="B8" s="19">
        <v>663</v>
      </c>
      <c r="C8" s="48">
        <v>0.08</v>
      </c>
      <c r="D8" s="49">
        <v>0.69</v>
      </c>
      <c r="E8" s="49">
        <v>0.69</v>
      </c>
      <c r="F8" s="50" t="s">
        <v>51</v>
      </c>
      <c r="G8" s="45">
        <v>47848</v>
      </c>
      <c r="H8" s="23"/>
      <c r="K8" s="56" t="s">
        <v>605</v>
      </c>
      <c r="L8" s="53">
        <v>663</v>
      </c>
      <c r="M8" s="54" t="e">
        <v>#N/A</v>
      </c>
      <c r="N8" s="5"/>
      <c r="O8" s="51">
        <v>663</v>
      </c>
      <c r="P8" s="55"/>
    </row>
    <row r="9" spans="1:17">
      <c r="A9" s="43" t="s">
        <v>607</v>
      </c>
      <c r="B9" s="19">
        <v>7747</v>
      </c>
      <c r="C9" s="48">
        <v>0.08</v>
      </c>
      <c r="D9" s="49">
        <v>0.69</v>
      </c>
      <c r="E9" s="49">
        <v>0.69</v>
      </c>
      <c r="F9" s="50" t="s">
        <v>51</v>
      </c>
      <c r="G9" s="45">
        <v>47848</v>
      </c>
      <c r="H9" s="23"/>
      <c r="K9" s="5" t="s">
        <v>606</v>
      </c>
      <c r="L9" s="51">
        <v>663</v>
      </c>
      <c r="M9" s="50">
        <v>1</v>
      </c>
      <c r="N9" s="5"/>
      <c r="O9" s="51">
        <v>663</v>
      </c>
      <c r="P9" s="55"/>
    </row>
    <row r="10" spans="1:17">
      <c r="A10" s="43" t="s">
        <v>608</v>
      </c>
      <c r="B10" s="19">
        <v>7132</v>
      </c>
      <c r="C10" s="48">
        <v>0.08</v>
      </c>
      <c r="D10" s="49">
        <v>0.69</v>
      </c>
      <c r="E10" s="49">
        <v>0.69</v>
      </c>
      <c r="F10" s="50" t="s">
        <v>51</v>
      </c>
      <c r="G10" s="45">
        <v>47848</v>
      </c>
      <c r="H10" s="23"/>
      <c r="K10" s="56" t="s">
        <v>607</v>
      </c>
      <c r="L10" s="53">
        <v>7747</v>
      </c>
      <c r="M10" s="54" t="e">
        <v>#N/A</v>
      </c>
      <c r="N10" s="5"/>
      <c r="O10" s="5"/>
      <c r="P10" s="55"/>
    </row>
    <row r="11" spans="1:17">
      <c r="A11" s="43" t="s">
        <v>609</v>
      </c>
      <c r="B11" s="19">
        <v>6772</v>
      </c>
      <c r="C11" s="48">
        <v>0.08</v>
      </c>
      <c r="D11" s="49">
        <v>0.69</v>
      </c>
      <c r="E11" s="49">
        <v>0.69</v>
      </c>
      <c r="F11" s="50" t="s">
        <v>51</v>
      </c>
      <c r="G11" s="45">
        <v>47848</v>
      </c>
      <c r="H11" s="23"/>
      <c r="K11" s="56" t="s">
        <v>608</v>
      </c>
      <c r="L11" s="53">
        <v>7132</v>
      </c>
      <c r="M11" s="54" t="e">
        <v>#N/A</v>
      </c>
      <c r="N11" s="5"/>
      <c r="O11" s="51">
        <v>7132</v>
      </c>
      <c r="P11" s="55"/>
    </row>
    <row r="12" spans="1:17">
      <c r="A12" s="43" t="s">
        <v>610</v>
      </c>
      <c r="B12" s="19">
        <v>7246</v>
      </c>
      <c r="C12" s="48">
        <v>0.08</v>
      </c>
      <c r="D12" s="49">
        <v>0.69</v>
      </c>
      <c r="E12" s="49">
        <v>0.69</v>
      </c>
      <c r="F12" s="50" t="s">
        <v>51</v>
      </c>
      <c r="G12" s="45">
        <v>47848</v>
      </c>
      <c r="H12" s="23"/>
      <c r="K12" s="56" t="s">
        <v>609</v>
      </c>
      <c r="L12" s="53">
        <v>6772</v>
      </c>
      <c r="M12" s="54" t="e">
        <v>#N/A</v>
      </c>
      <c r="N12" s="5"/>
      <c r="O12" s="51">
        <v>6772</v>
      </c>
      <c r="P12" s="55"/>
    </row>
    <row r="13" spans="1:17">
      <c r="A13" s="43" t="s">
        <v>611</v>
      </c>
      <c r="B13" s="19">
        <v>7134</v>
      </c>
      <c r="C13" s="48">
        <v>0.08</v>
      </c>
      <c r="D13" s="49">
        <v>0.69</v>
      </c>
      <c r="E13" s="49">
        <v>0.69</v>
      </c>
      <c r="F13" s="50" t="s">
        <v>51</v>
      </c>
      <c r="G13" s="45">
        <v>47848</v>
      </c>
      <c r="H13" s="23"/>
      <c r="K13" s="56" t="s">
        <v>610</v>
      </c>
      <c r="L13" s="53">
        <v>7246</v>
      </c>
      <c r="M13" s="54" t="e">
        <v>#N/A</v>
      </c>
      <c r="N13" s="5"/>
      <c r="O13" s="51">
        <v>7246</v>
      </c>
      <c r="P13" s="55"/>
    </row>
    <row r="14" spans="1:17">
      <c r="A14" s="43" t="s">
        <v>612</v>
      </c>
      <c r="B14" s="19">
        <v>986</v>
      </c>
      <c r="C14" s="48">
        <v>0.08</v>
      </c>
      <c r="D14" s="49">
        <v>0.69</v>
      </c>
      <c r="E14" s="49">
        <v>0.69</v>
      </c>
      <c r="F14" s="50" t="s">
        <v>51</v>
      </c>
      <c r="G14" s="45">
        <v>47848</v>
      </c>
      <c r="H14" s="23"/>
      <c r="K14" s="56" t="s">
        <v>611</v>
      </c>
      <c r="L14" s="53">
        <v>7134</v>
      </c>
      <c r="M14" s="54" t="e">
        <v>#N/A</v>
      </c>
      <c r="N14" s="5"/>
      <c r="O14" s="5"/>
      <c r="P14" s="55"/>
    </row>
    <row r="15" spans="1:17">
      <c r="A15" s="43" t="s">
        <v>613</v>
      </c>
      <c r="B15" s="19">
        <v>986</v>
      </c>
      <c r="C15" s="48">
        <v>0.08</v>
      </c>
      <c r="D15" s="49">
        <v>0.69</v>
      </c>
      <c r="E15" s="49">
        <v>0.69</v>
      </c>
      <c r="F15" s="50" t="s">
        <v>51</v>
      </c>
      <c r="G15" s="45">
        <v>47848</v>
      </c>
      <c r="H15" s="23"/>
      <c r="K15" s="56" t="s">
        <v>612</v>
      </c>
      <c r="L15" s="53">
        <v>986</v>
      </c>
      <c r="M15" s="54" t="e">
        <v>#N/A</v>
      </c>
      <c r="N15" s="5"/>
      <c r="O15" s="5"/>
      <c r="P15" s="55"/>
    </row>
    <row r="16" spans="1:17">
      <c r="A16" s="43" t="s">
        <v>614</v>
      </c>
      <c r="B16" s="19">
        <v>986</v>
      </c>
      <c r="C16" s="48">
        <v>0.08</v>
      </c>
      <c r="D16" s="49">
        <v>0.69</v>
      </c>
      <c r="E16" s="49">
        <v>0.69</v>
      </c>
      <c r="F16" s="50" t="s">
        <v>51</v>
      </c>
      <c r="G16" s="45">
        <v>47848</v>
      </c>
      <c r="H16" s="23"/>
      <c r="K16" s="56" t="s">
        <v>613</v>
      </c>
      <c r="L16" s="53">
        <v>986</v>
      </c>
      <c r="M16" s="54" t="e">
        <v>#N/A</v>
      </c>
      <c r="N16" s="5"/>
      <c r="O16" s="5"/>
      <c r="P16" s="55"/>
    </row>
    <row r="17" spans="1:16">
      <c r="A17" s="43" t="s">
        <v>615</v>
      </c>
      <c r="B17" s="19">
        <v>986</v>
      </c>
      <c r="C17" s="48">
        <v>0.08</v>
      </c>
      <c r="D17" s="49">
        <v>0.69</v>
      </c>
      <c r="E17" s="49">
        <v>0.69</v>
      </c>
      <c r="F17" s="50" t="s">
        <v>51</v>
      </c>
      <c r="G17" s="45">
        <v>47848</v>
      </c>
      <c r="H17" s="23"/>
      <c r="K17" s="56" t="s">
        <v>614</v>
      </c>
      <c r="L17" s="53">
        <v>986</v>
      </c>
      <c r="M17" s="54" t="e">
        <v>#N/A</v>
      </c>
      <c r="N17" s="5"/>
      <c r="O17" s="5"/>
      <c r="P17" s="55"/>
    </row>
    <row r="18" spans="1:16">
      <c r="A18" s="43" t="s">
        <v>616</v>
      </c>
      <c r="B18" s="19">
        <v>986</v>
      </c>
      <c r="C18" s="48">
        <v>0.08</v>
      </c>
      <c r="D18" s="49">
        <v>0.69</v>
      </c>
      <c r="E18" s="49">
        <v>0.69</v>
      </c>
      <c r="F18" s="50" t="s">
        <v>51</v>
      </c>
      <c r="G18" s="45">
        <v>47848</v>
      </c>
      <c r="H18" s="23"/>
      <c r="K18" s="56" t="s">
        <v>615</v>
      </c>
      <c r="L18" s="53">
        <v>986</v>
      </c>
      <c r="M18" s="54" t="e">
        <v>#N/A</v>
      </c>
      <c r="N18" s="5"/>
      <c r="O18" s="5"/>
      <c r="P18" s="55"/>
    </row>
    <row r="19" spans="1:16">
      <c r="A19" s="43" t="s">
        <v>617</v>
      </c>
      <c r="B19" s="19">
        <v>986</v>
      </c>
      <c r="C19" s="48">
        <v>0.08</v>
      </c>
      <c r="D19" s="49">
        <v>0.69</v>
      </c>
      <c r="E19" s="49">
        <v>0.69</v>
      </c>
      <c r="F19" s="50" t="s">
        <v>51</v>
      </c>
      <c r="G19" s="45">
        <v>47848</v>
      </c>
      <c r="H19" s="23"/>
      <c r="K19" s="5" t="s">
        <v>616</v>
      </c>
      <c r="L19" s="51">
        <v>986</v>
      </c>
      <c r="M19" s="50">
        <v>1</v>
      </c>
      <c r="N19" s="5"/>
      <c r="O19" s="5"/>
      <c r="P19" s="55"/>
    </row>
    <row r="20" spans="1:16">
      <c r="A20" s="43" t="s">
        <v>618</v>
      </c>
      <c r="B20" s="19">
        <v>986</v>
      </c>
      <c r="C20" s="48">
        <v>0.08</v>
      </c>
      <c r="D20" s="49">
        <v>0.69</v>
      </c>
      <c r="E20" s="49">
        <v>0.69</v>
      </c>
      <c r="F20" s="50" t="s">
        <v>51</v>
      </c>
      <c r="G20" s="45">
        <v>47848</v>
      </c>
      <c r="H20" s="23"/>
      <c r="K20" s="56" t="s">
        <v>617</v>
      </c>
      <c r="L20" s="53">
        <v>986</v>
      </c>
      <c r="M20" s="54" t="e">
        <v>#N/A</v>
      </c>
      <c r="N20" s="5"/>
      <c r="O20" s="5"/>
      <c r="P20" s="55"/>
    </row>
    <row r="21" spans="1:16">
      <c r="A21" s="43" t="s">
        <v>619</v>
      </c>
      <c r="B21" s="19">
        <v>6875</v>
      </c>
      <c r="C21" s="48">
        <v>0.08</v>
      </c>
      <c r="D21" s="49">
        <v>0.69</v>
      </c>
      <c r="E21" s="49">
        <v>0.69</v>
      </c>
      <c r="F21" s="50" t="s">
        <v>51</v>
      </c>
      <c r="G21" s="45">
        <v>47848</v>
      </c>
      <c r="H21" s="23"/>
      <c r="K21" s="56" t="s">
        <v>618</v>
      </c>
      <c r="L21" s="53">
        <v>986</v>
      </c>
      <c r="M21" s="54" t="e">
        <v>#N/A</v>
      </c>
      <c r="N21" s="5"/>
      <c r="O21" s="5"/>
      <c r="P21" s="55"/>
    </row>
    <row r="22" spans="1:16">
      <c r="A22" s="43" t="s">
        <v>620</v>
      </c>
      <c r="B22" s="19">
        <v>5125</v>
      </c>
      <c r="C22" s="48">
        <v>0.08</v>
      </c>
      <c r="D22" s="49">
        <v>0.69</v>
      </c>
      <c r="E22" s="49">
        <v>0.69</v>
      </c>
      <c r="F22" s="50" t="s">
        <v>51</v>
      </c>
      <c r="G22" s="45">
        <v>47848</v>
      </c>
      <c r="H22" s="23"/>
      <c r="K22" s="56" t="s">
        <v>619</v>
      </c>
      <c r="L22" s="53">
        <v>6875</v>
      </c>
      <c r="M22" s="50">
        <v>1</v>
      </c>
      <c r="N22" s="5"/>
      <c r="O22" s="5"/>
      <c r="P22" s="55"/>
    </row>
    <row r="23" spans="1:16">
      <c r="A23" s="43" t="s">
        <v>621</v>
      </c>
      <c r="B23" s="19">
        <v>136</v>
      </c>
      <c r="C23" s="48">
        <v>0.08</v>
      </c>
      <c r="D23" s="49">
        <v>0.69</v>
      </c>
      <c r="E23" s="49">
        <v>0.69</v>
      </c>
      <c r="F23" s="50" t="s">
        <v>51</v>
      </c>
      <c r="G23" s="45">
        <v>47848</v>
      </c>
      <c r="H23" s="23"/>
      <c r="K23" s="56" t="s">
        <v>620</v>
      </c>
      <c r="L23" s="53">
        <v>5125</v>
      </c>
      <c r="M23" s="54" t="e">
        <v>#N/A</v>
      </c>
      <c r="N23" s="5"/>
      <c r="O23" s="5"/>
      <c r="P23" s="55"/>
    </row>
    <row r="24" spans="1:16">
      <c r="A24" s="43" t="s">
        <v>622</v>
      </c>
      <c r="B24" s="19">
        <v>6675</v>
      </c>
      <c r="C24" s="48">
        <v>0.08</v>
      </c>
      <c r="D24" s="11">
        <v>0.9</v>
      </c>
      <c r="E24" s="57">
        <v>0.9</v>
      </c>
      <c r="F24" s="50" t="s">
        <v>51</v>
      </c>
      <c r="G24" s="45">
        <v>47848</v>
      </c>
      <c r="H24" s="23"/>
      <c r="K24" s="56" t="s">
        <v>621</v>
      </c>
      <c r="L24" s="53">
        <v>136</v>
      </c>
      <c r="M24" s="54" t="e">
        <v>#N/A</v>
      </c>
      <c r="N24" s="5"/>
      <c r="O24" s="5"/>
      <c r="P24" s="55"/>
    </row>
    <row r="25" spans="1:16">
      <c r="A25" s="43" t="s">
        <v>623</v>
      </c>
      <c r="B25" s="19">
        <v>6675</v>
      </c>
      <c r="C25" s="48">
        <v>0.08</v>
      </c>
      <c r="D25" s="11">
        <v>0.9</v>
      </c>
      <c r="E25" s="57">
        <v>0.9</v>
      </c>
      <c r="F25" s="50" t="s">
        <v>51</v>
      </c>
      <c r="G25" s="45">
        <v>47848</v>
      </c>
      <c r="H25" s="23"/>
      <c r="K25" s="56" t="s">
        <v>622</v>
      </c>
      <c r="L25" s="53">
        <v>6675</v>
      </c>
      <c r="M25" s="54" t="e">
        <v>#N/A</v>
      </c>
      <c r="N25" s="5"/>
      <c r="O25" s="51">
        <v>6675</v>
      </c>
      <c r="P25" s="55"/>
    </row>
    <row r="26" spans="1:16">
      <c r="A26" s="43" t="s">
        <v>624</v>
      </c>
      <c r="B26" s="19">
        <v>7158</v>
      </c>
      <c r="C26" s="48">
        <v>0.08</v>
      </c>
      <c r="D26" s="49">
        <v>0.69</v>
      </c>
      <c r="E26" s="49">
        <v>0.69</v>
      </c>
      <c r="F26" s="50" t="s">
        <v>51</v>
      </c>
      <c r="G26" s="45">
        <v>47848</v>
      </c>
      <c r="H26" s="23"/>
      <c r="K26" s="56" t="s">
        <v>623</v>
      </c>
      <c r="L26" s="53">
        <v>6675</v>
      </c>
      <c r="M26" s="54" t="e">
        <v>#N/A</v>
      </c>
      <c r="N26" s="5"/>
      <c r="O26" s="51">
        <v>6675</v>
      </c>
      <c r="P26" s="55"/>
    </row>
    <row r="27" spans="1:16">
      <c r="A27" s="43" t="s">
        <v>625</v>
      </c>
      <c r="B27" s="19">
        <v>7183</v>
      </c>
      <c r="C27" s="48">
        <v>0.08</v>
      </c>
      <c r="D27" s="49">
        <v>0.69</v>
      </c>
      <c r="E27" s="49">
        <v>0.69</v>
      </c>
      <c r="F27" s="50" t="s">
        <v>51</v>
      </c>
      <c r="G27" s="45">
        <v>47848</v>
      </c>
      <c r="H27" s="23"/>
      <c r="K27" s="56" t="s">
        <v>624</v>
      </c>
      <c r="L27" s="53">
        <v>7158</v>
      </c>
      <c r="M27" s="54" t="e">
        <v>#N/A</v>
      </c>
      <c r="N27" s="5"/>
      <c r="O27" s="5"/>
      <c r="P27" s="55"/>
    </row>
    <row r="28" spans="1:16">
      <c r="A28" s="43" t="s">
        <v>626</v>
      </c>
      <c r="B28" s="19">
        <v>10141</v>
      </c>
      <c r="C28" s="48">
        <v>0.08</v>
      </c>
      <c r="D28" s="49">
        <v>0.69</v>
      </c>
      <c r="E28" s="49">
        <v>0.69</v>
      </c>
      <c r="F28" s="50" t="s">
        <v>51</v>
      </c>
      <c r="G28" s="45">
        <v>47848</v>
      </c>
      <c r="H28" s="23"/>
      <c r="K28" s="56" t="s">
        <v>625</v>
      </c>
      <c r="L28" s="53">
        <v>7183</v>
      </c>
      <c r="M28" s="54" t="e">
        <v>#N/A</v>
      </c>
      <c r="N28" s="5"/>
      <c r="O28" s="5"/>
      <c r="P28" s="55"/>
    </row>
    <row r="29" spans="1:16">
      <c r="A29" s="43" t="s">
        <v>627</v>
      </c>
      <c r="B29" s="19">
        <v>7229</v>
      </c>
      <c r="C29" s="48">
        <v>0.08</v>
      </c>
      <c r="D29" s="49">
        <v>0.69</v>
      </c>
      <c r="E29" s="49">
        <v>0.69</v>
      </c>
      <c r="F29" s="50" t="s">
        <v>51</v>
      </c>
      <c r="G29" s="45">
        <v>47848</v>
      </c>
      <c r="H29" s="23"/>
      <c r="K29" s="56" t="s">
        <v>626</v>
      </c>
      <c r="L29" s="53">
        <v>10141</v>
      </c>
      <c r="M29" s="54" t="e">
        <v>#N/A</v>
      </c>
      <c r="N29" s="5"/>
      <c r="O29" s="5"/>
      <c r="P29" s="55"/>
    </row>
    <row r="30" spans="1:16">
      <c r="A30" s="43" t="s">
        <v>628</v>
      </c>
      <c r="B30" s="19">
        <v>6893</v>
      </c>
      <c r="C30" s="48">
        <v>0.08</v>
      </c>
      <c r="D30" s="49">
        <v>0.69</v>
      </c>
      <c r="E30" s="49">
        <v>0.69</v>
      </c>
      <c r="F30" s="50" t="s">
        <v>51</v>
      </c>
      <c r="G30" s="45">
        <v>47848</v>
      </c>
      <c r="H30" s="23"/>
      <c r="K30" s="56" t="s">
        <v>627</v>
      </c>
      <c r="L30" s="53">
        <v>7229</v>
      </c>
      <c r="M30" s="54" t="e">
        <v>#N/A</v>
      </c>
      <c r="N30" s="5"/>
      <c r="O30" s="51">
        <v>7229</v>
      </c>
      <c r="P30" s="55"/>
    </row>
    <row r="31" spans="1:16">
      <c r="A31" s="43" t="s">
        <v>629</v>
      </c>
      <c r="B31" s="19">
        <v>189</v>
      </c>
      <c r="C31" s="48">
        <v>0.08</v>
      </c>
      <c r="D31" s="58">
        <v>0.8</v>
      </c>
      <c r="E31" s="59">
        <v>0.8</v>
      </c>
      <c r="F31" s="50" t="s">
        <v>51</v>
      </c>
      <c r="G31" s="45">
        <v>47848</v>
      </c>
      <c r="H31" s="23"/>
      <c r="K31" s="56" t="s">
        <v>628</v>
      </c>
      <c r="L31" s="53">
        <v>6893</v>
      </c>
      <c r="M31" s="54" t="e">
        <v>#N/A</v>
      </c>
      <c r="N31" s="5"/>
      <c r="O31" s="5"/>
      <c r="P31" s="55"/>
    </row>
    <row r="32" spans="1:16">
      <c r="A32" s="43" t="s">
        <v>630</v>
      </c>
      <c r="B32" s="19">
        <v>6669</v>
      </c>
      <c r="C32" s="48">
        <v>0.08</v>
      </c>
      <c r="D32" s="49">
        <v>0.69</v>
      </c>
      <c r="E32" s="49">
        <v>0.69</v>
      </c>
      <c r="F32" s="50" t="s">
        <v>51</v>
      </c>
      <c r="G32" s="45">
        <v>47848</v>
      </c>
      <c r="H32" s="23"/>
      <c r="K32" s="56" t="s">
        <v>629</v>
      </c>
      <c r="L32" s="53">
        <v>189</v>
      </c>
      <c r="M32" s="54" t="e">
        <v>#N/A</v>
      </c>
      <c r="N32" s="5"/>
      <c r="O32" s="5"/>
      <c r="P32" s="55"/>
    </row>
    <row r="33" spans="1:16">
      <c r="A33" s="43" t="s">
        <v>631</v>
      </c>
      <c r="B33" s="19">
        <v>3307</v>
      </c>
      <c r="C33" s="48">
        <v>0.08</v>
      </c>
      <c r="D33" s="49">
        <v>0.69</v>
      </c>
      <c r="E33" s="49">
        <v>0.69</v>
      </c>
      <c r="F33" s="50" t="s">
        <v>51</v>
      </c>
      <c r="G33" s="45">
        <v>47848</v>
      </c>
      <c r="H33" s="23"/>
      <c r="K33" s="5" t="s">
        <v>630</v>
      </c>
      <c r="L33" s="51">
        <v>6669</v>
      </c>
      <c r="M33" s="50">
        <v>1</v>
      </c>
      <c r="N33" s="5"/>
      <c r="O33" s="5"/>
      <c r="P33" s="55"/>
    </row>
    <row r="34" spans="1:16">
      <c r="A34" s="43" t="s">
        <v>632</v>
      </c>
      <c r="B34" s="19">
        <v>10856</v>
      </c>
      <c r="C34" s="48">
        <v>0.08</v>
      </c>
      <c r="D34" s="49">
        <v>0.69</v>
      </c>
      <c r="E34" s="49">
        <v>0.69</v>
      </c>
      <c r="F34" s="50" t="s">
        <v>51</v>
      </c>
      <c r="G34" s="45">
        <v>47848</v>
      </c>
      <c r="H34" s="23"/>
      <c r="K34" s="56" t="s">
        <v>631</v>
      </c>
      <c r="L34" s="53">
        <v>3307</v>
      </c>
      <c r="M34" s="54" t="e">
        <v>#N/A</v>
      </c>
      <c r="N34" s="5"/>
      <c r="O34" s="5"/>
      <c r="P34" s="55"/>
    </row>
    <row r="35" spans="1:16">
      <c r="A35" s="43" t="s">
        <v>633</v>
      </c>
      <c r="B35" s="19">
        <v>6893</v>
      </c>
      <c r="C35" s="48">
        <v>0.08</v>
      </c>
      <c r="D35" s="49">
        <v>0.69</v>
      </c>
      <c r="E35" s="49">
        <v>0.69</v>
      </c>
      <c r="F35" s="50" t="s">
        <v>51</v>
      </c>
      <c r="G35" s="45">
        <v>47848</v>
      </c>
      <c r="H35" s="23"/>
      <c r="K35" s="56" t="s">
        <v>632</v>
      </c>
      <c r="L35" s="53">
        <v>10856</v>
      </c>
      <c r="M35" s="50">
        <v>1</v>
      </c>
      <c r="N35" s="5"/>
      <c r="O35" s="5"/>
      <c r="P35" s="55"/>
    </row>
    <row r="36" spans="1:16">
      <c r="A36" s="43" t="s">
        <v>634</v>
      </c>
      <c r="B36" s="19">
        <v>189</v>
      </c>
      <c r="C36" s="48">
        <v>0.08</v>
      </c>
      <c r="D36" s="58">
        <v>0.8</v>
      </c>
      <c r="E36" s="59">
        <v>0.8</v>
      </c>
      <c r="F36" s="50" t="s">
        <v>51</v>
      </c>
      <c r="G36" s="45">
        <v>47848</v>
      </c>
      <c r="H36" s="23"/>
      <c r="K36" s="5" t="s">
        <v>633</v>
      </c>
      <c r="L36" s="51">
        <v>6893</v>
      </c>
      <c r="M36" s="50">
        <v>1</v>
      </c>
      <c r="N36" s="5"/>
      <c r="O36" s="5"/>
      <c r="P36" s="55"/>
    </row>
    <row r="37" spans="1:16">
      <c r="A37" s="43" t="s">
        <v>635</v>
      </c>
      <c r="B37" s="19">
        <v>6132</v>
      </c>
      <c r="C37" s="48">
        <v>0.08</v>
      </c>
      <c r="D37" s="49">
        <v>0.69</v>
      </c>
      <c r="E37" s="49">
        <v>0.69</v>
      </c>
      <c r="F37" s="50" t="s">
        <v>51</v>
      </c>
      <c r="G37" s="45">
        <v>47848</v>
      </c>
      <c r="H37" s="23"/>
      <c r="K37" s="5" t="s">
        <v>634</v>
      </c>
      <c r="L37" s="51">
        <v>189</v>
      </c>
      <c r="M37" s="50">
        <v>1</v>
      </c>
      <c r="N37" s="5"/>
      <c r="O37" s="5"/>
      <c r="P37" s="55"/>
    </row>
    <row r="38" spans="1:16">
      <c r="A38" s="43" t="s">
        <v>636</v>
      </c>
      <c r="B38" s="19">
        <v>8560</v>
      </c>
      <c r="C38" s="48">
        <v>0.08</v>
      </c>
      <c r="D38" s="49">
        <v>0.69</v>
      </c>
      <c r="E38" s="49">
        <v>0.69</v>
      </c>
      <c r="F38" s="50" t="s">
        <v>51</v>
      </c>
      <c r="G38" s="45">
        <v>47848</v>
      </c>
      <c r="H38" s="23"/>
      <c r="K38" s="5" t="s">
        <v>635</v>
      </c>
      <c r="L38" s="51">
        <v>6132</v>
      </c>
      <c r="M38" s="50">
        <v>1</v>
      </c>
      <c r="N38" s="5"/>
      <c r="O38" s="51">
        <v>6132</v>
      </c>
      <c r="P38" s="55"/>
    </row>
    <row r="39" spans="1:16">
      <c r="A39" s="43" t="s">
        <v>637</v>
      </c>
      <c r="B39" s="19">
        <v>6995</v>
      </c>
      <c r="C39" s="48">
        <v>0.08</v>
      </c>
      <c r="D39" s="49">
        <v>0.69</v>
      </c>
      <c r="E39" s="49">
        <v>0.69</v>
      </c>
      <c r="F39" s="50" t="s">
        <v>51</v>
      </c>
      <c r="G39" s="45">
        <v>47848</v>
      </c>
      <c r="H39" s="23"/>
      <c r="K39" s="56" t="s">
        <v>636</v>
      </c>
      <c r="L39" s="53">
        <v>8560</v>
      </c>
      <c r="M39" s="54" t="e">
        <v>#N/A</v>
      </c>
      <c r="N39" s="5"/>
      <c r="O39" s="5"/>
      <c r="P39" s="55"/>
    </row>
    <row r="40" spans="1:16">
      <c r="A40" s="43" t="s">
        <v>638</v>
      </c>
      <c r="B40" s="19">
        <v>6669</v>
      </c>
      <c r="C40" s="48">
        <v>0.08</v>
      </c>
      <c r="D40" s="49">
        <v>0.69</v>
      </c>
      <c r="E40" s="49">
        <v>0.69</v>
      </c>
      <c r="F40" s="50" t="s">
        <v>51</v>
      </c>
      <c r="G40" s="45">
        <v>47848</v>
      </c>
      <c r="H40" s="23"/>
      <c r="K40" s="56" t="s">
        <v>637</v>
      </c>
      <c r="L40" s="53">
        <v>6995</v>
      </c>
      <c r="M40" s="54" t="e">
        <v>#N/A</v>
      </c>
      <c r="N40" s="5"/>
      <c r="O40" s="5"/>
      <c r="P40" s="55"/>
    </row>
    <row r="41" spans="1:16">
      <c r="A41" s="43" t="s">
        <v>639</v>
      </c>
      <c r="B41" s="19">
        <v>6669</v>
      </c>
      <c r="C41" s="48">
        <v>0.08</v>
      </c>
      <c r="D41" s="49">
        <v>0.69</v>
      </c>
      <c r="E41" s="49">
        <v>0.69</v>
      </c>
      <c r="F41" s="50" t="s">
        <v>51</v>
      </c>
      <c r="G41" s="45">
        <v>47848</v>
      </c>
      <c r="H41" s="23"/>
      <c r="K41" s="5" t="s">
        <v>638</v>
      </c>
      <c r="L41" s="51">
        <v>6669</v>
      </c>
      <c r="M41" s="50">
        <v>1</v>
      </c>
      <c r="N41" s="5"/>
      <c r="O41" s="51">
        <v>6669</v>
      </c>
      <c r="P41" s="55"/>
    </row>
    <row r="42" spans="1:16">
      <c r="A42" s="43" t="s">
        <v>640</v>
      </c>
      <c r="B42" s="19">
        <v>189</v>
      </c>
      <c r="C42" s="48">
        <v>0.08</v>
      </c>
      <c r="D42" s="58">
        <v>0.8</v>
      </c>
      <c r="E42" s="59">
        <v>0.8</v>
      </c>
      <c r="F42" s="50" t="s">
        <v>51</v>
      </c>
      <c r="G42" s="45">
        <v>47848</v>
      </c>
      <c r="H42" s="23"/>
      <c r="K42" s="5" t="s">
        <v>639</v>
      </c>
      <c r="L42" s="51">
        <v>6669</v>
      </c>
      <c r="M42" s="50">
        <v>1</v>
      </c>
      <c r="N42" s="5"/>
      <c r="O42" s="51">
        <v>6669</v>
      </c>
      <c r="P42" s="55"/>
    </row>
    <row r="43" spans="1:16">
      <c r="A43" s="43" t="s">
        <v>641</v>
      </c>
      <c r="B43" s="19">
        <v>6785</v>
      </c>
      <c r="C43" s="48">
        <v>0.08</v>
      </c>
      <c r="D43" s="49">
        <v>0.69</v>
      </c>
      <c r="E43" s="49">
        <v>0.69</v>
      </c>
      <c r="F43" s="50" t="s">
        <v>51</v>
      </c>
      <c r="G43" s="45">
        <v>47848</v>
      </c>
      <c r="H43" s="23"/>
      <c r="K43" s="56" t="s">
        <v>640</v>
      </c>
      <c r="L43" s="53">
        <v>189</v>
      </c>
      <c r="M43" s="54" t="e">
        <v>#N/A</v>
      </c>
      <c r="N43" s="5"/>
      <c r="O43" s="5"/>
      <c r="P43" s="55"/>
    </row>
    <row r="44" spans="1:16">
      <c r="A44" s="43" t="s">
        <v>642</v>
      </c>
      <c r="B44" s="19">
        <v>7186</v>
      </c>
      <c r="C44" s="48">
        <v>0.08</v>
      </c>
      <c r="D44" s="49">
        <v>0.69</v>
      </c>
      <c r="E44" s="49">
        <v>0.69</v>
      </c>
      <c r="F44" s="50" t="s">
        <v>51</v>
      </c>
      <c r="G44" s="45">
        <v>47848</v>
      </c>
      <c r="H44" s="23"/>
      <c r="K44" s="56" t="s">
        <v>641</v>
      </c>
      <c r="L44" s="53">
        <v>6785</v>
      </c>
      <c r="M44" s="54" t="e">
        <v>#N/A</v>
      </c>
      <c r="N44" s="5"/>
      <c r="O44" s="5"/>
      <c r="P44" s="55"/>
    </row>
    <row r="45" spans="1:16">
      <c r="A45" s="43" t="s">
        <v>643</v>
      </c>
      <c r="B45" s="19">
        <v>11708</v>
      </c>
      <c r="C45" s="48">
        <v>0.08</v>
      </c>
      <c r="D45" s="49">
        <v>0.69</v>
      </c>
      <c r="E45" s="49">
        <v>0.69</v>
      </c>
      <c r="F45" s="50" t="s">
        <v>51</v>
      </c>
      <c r="G45" s="45">
        <v>47848</v>
      </c>
      <c r="H45" s="23"/>
      <c r="K45" s="56" t="s">
        <v>642</v>
      </c>
      <c r="L45" s="53">
        <v>7186</v>
      </c>
      <c r="M45" s="54" t="e">
        <v>#N/A</v>
      </c>
      <c r="N45" s="5"/>
      <c r="O45" s="5"/>
      <c r="P45" s="55"/>
    </row>
    <row r="46" spans="1:16">
      <c r="A46" s="43" t="s">
        <v>644</v>
      </c>
      <c r="B46" s="19">
        <v>84</v>
      </c>
      <c r="C46" s="48">
        <v>0.08</v>
      </c>
      <c r="D46" s="49">
        <v>0.69</v>
      </c>
      <c r="E46" s="49">
        <v>0.69</v>
      </c>
      <c r="F46" s="50" t="s">
        <v>51</v>
      </c>
      <c r="G46" s="45">
        <v>47848</v>
      </c>
      <c r="H46" s="23"/>
      <c r="K46" s="56" t="s">
        <v>643</v>
      </c>
      <c r="L46" s="53">
        <v>11708</v>
      </c>
      <c r="M46" s="54" t="e">
        <v>#N/A</v>
      </c>
      <c r="N46" s="5"/>
      <c r="O46" s="5"/>
      <c r="P46" s="55"/>
    </row>
    <row r="47" spans="1:16">
      <c r="A47" s="43" t="s">
        <v>645</v>
      </c>
      <c r="B47" s="19">
        <v>3689</v>
      </c>
      <c r="C47" s="48">
        <v>0.08</v>
      </c>
      <c r="D47" s="49">
        <v>0.69</v>
      </c>
      <c r="E47" s="49">
        <v>0.69</v>
      </c>
      <c r="F47" s="50" t="s">
        <v>51</v>
      </c>
      <c r="G47" s="45">
        <v>47848</v>
      </c>
      <c r="H47" s="23"/>
      <c r="K47" s="56" t="s">
        <v>644</v>
      </c>
      <c r="L47" s="53">
        <v>84</v>
      </c>
      <c r="M47" s="54" t="e">
        <v>#N/A</v>
      </c>
      <c r="N47" s="5"/>
      <c r="O47" s="5"/>
      <c r="P47" s="55"/>
    </row>
    <row r="48" spans="1:16">
      <c r="A48" s="43" t="s">
        <v>646</v>
      </c>
      <c r="B48" s="19">
        <v>14065</v>
      </c>
      <c r="C48" s="48">
        <v>0.08</v>
      </c>
      <c r="D48" s="49">
        <v>0.69</v>
      </c>
      <c r="E48" s="49">
        <v>0.69</v>
      </c>
      <c r="F48" s="50" t="s">
        <v>51</v>
      </c>
      <c r="G48" s="45">
        <v>47848</v>
      </c>
      <c r="H48" s="23"/>
      <c r="K48" s="56" t="s">
        <v>645</v>
      </c>
      <c r="L48" s="53">
        <v>3689</v>
      </c>
      <c r="M48" s="54" t="e">
        <v>#N/A</v>
      </c>
      <c r="N48" s="5"/>
      <c r="O48" s="5"/>
      <c r="P48" s="55"/>
    </row>
    <row r="49" spans="1:16">
      <c r="A49" s="43" t="s">
        <v>647</v>
      </c>
      <c r="B49" s="60">
        <v>7847</v>
      </c>
      <c r="C49" s="48">
        <v>0.08</v>
      </c>
      <c r="D49" s="49">
        <v>0.69</v>
      </c>
      <c r="E49" s="49">
        <v>0.69</v>
      </c>
      <c r="F49" s="50" t="s">
        <v>51</v>
      </c>
      <c r="G49" s="45">
        <v>47848</v>
      </c>
      <c r="H49" s="23"/>
      <c r="K49" s="56" t="s">
        <v>646</v>
      </c>
      <c r="L49" s="53">
        <v>14065</v>
      </c>
      <c r="M49" s="54" t="e">
        <v>#N/A</v>
      </c>
      <c r="N49" s="5"/>
      <c r="O49" s="5"/>
      <c r="P49" s="55"/>
    </row>
    <row r="50" spans="1:16">
      <c r="A50" s="43" t="s">
        <v>648</v>
      </c>
      <c r="B50" s="19">
        <v>9746</v>
      </c>
      <c r="C50" s="48">
        <v>0.08</v>
      </c>
      <c r="D50" s="49">
        <v>0.69</v>
      </c>
      <c r="E50" s="49">
        <v>0.69</v>
      </c>
      <c r="F50" s="50" t="s">
        <v>51</v>
      </c>
      <c r="G50" s="45">
        <v>47848</v>
      </c>
      <c r="H50" s="23"/>
      <c r="K50" s="5" t="s">
        <v>647</v>
      </c>
      <c r="L50" s="61">
        <v>7847</v>
      </c>
      <c r="M50" s="50">
        <v>1</v>
      </c>
      <c r="N50" s="5"/>
      <c r="O50" s="5"/>
      <c r="P50" s="55"/>
    </row>
    <row r="51" spans="1:16">
      <c r="A51" s="43" t="s">
        <v>649</v>
      </c>
      <c r="B51" s="19">
        <v>6924</v>
      </c>
      <c r="C51" s="48">
        <v>0.08</v>
      </c>
      <c r="D51" s="49">
        <v>0.69</v>
      </c>
      <c r="E51" s="49">
        <v>0.69</v>
      </c>
      <c r="F51" s="50" t="s">
        <v>51</v>
      </c>
      <c r="G51" s="45">
        <v>47848</v>
      </c>
      <c r="H51" s="23"/>
      <c r="K51" s="56" t="s">
        <v>648</v>
      </c>
      <c r="L51" s="53">
        <v>9746</v>
      </c>
      <c r="M51" s="54" t="e">
        <v>#N/A</v>
      </c>
      <c r="N51" s="5"/>
      <c r="O51" s="5"/>
      <c r="P51" s="55"/>
    </row>
    <row r="52" spans="1:16">
      <c r="A52" s="43" t="s">
        <v>650</v>
      </c>
      <c r="B52" s="19">
        <v>6106</v>
      </c>
      <c r="C52" s="48">
        <v>0.08</v>
      </c>
      <c r="D52" s="49">
        <v>0.69</v>
      </c>
      <c r="E52" s="49">
        <v>0.69</v>
      </c>
      <c r="F52" s="50" t="s">
        <v>51</v>
      </c>
      <c r="G52" s="45">
        <v>47848</v>
      </c>
      <c r="H52" s="23"/>
      <c r="K52" s="56" t="s">
        <v>649</v>
      </c>
      <c r="L52" s="53">
        <v>6924</v>
      </c>
      <c r="M52" s="54" t="e">
        <v>#N/A</v>
      </c>
      <c r="N52" s="5"/>
      <c r="O52" s="5"/>
      <c r="P52" s="55"/>
    </row>
    <row r="53" spans="1:16">
      <c r="A53" s="43" t="s">
        <v>651</v>
      </c>
      <c r="B53" s="19">
        <v>6924</v>
      </c>
      <c r="C53" s="48">
        <v>0.08</v>
      </c>
      <c r="D53" s="49">
        <v>0.69</v>
      </c>
      <c r="E53" s="49">
        <v>0.69</v>
      </c>
      <c r="F53" s="50" t="s">
        <v>51</v>
      </c>
      <c r="G53" s="45">
        <v>47848</v>
      </c>
      <c r="H53" s="23"/>
      <c r="K53" s="56" t="s">
        <v>650</v>
      </c>
      <c r="L53" s="53">
        <v>6106</v>
      </c>
      <c r="M53" s="54" t="e">
        <v>#N/A</v>
      </c>
      <c r="N53" s="5"/>
      <c r="O53" s="5"/>
      <c r="P53" s="55"/>
    </row>
    <row r="54" spans="1:16">
      <c r="A54" s="43" t="s">
        <v>652</v>
      </c>
      <c r="B54" s="19">
        <v>189</v>
      </c>
      <c r="C54" s="48">
        <v>0.08</v>
      </c>
      <c r="D54" s="58">
        <v>0.8</v>
      </c>
      <c r="E54" s="59">
        <v>0.8</v>
      </c>
      <c r="F54" s="50" t="s">
        <v>51</v>
      </c>
      <c r="G54" s="45">
        <v>47848</v>
      </c>
      <c r="H54" s="23"/>
      <c r="K54" s="5" t="s">
        <v>651</v>
      </c>
      <c r="L54" s="51">
        <v>6924</v>
      </c>
      <c r="M54" s="50">
        <v>1</v>
      </c>
      <c r="N54" s="5"/>
      <c r="O54" s="5"/>
      <c r="P54" s="55"/>
    </row>
    <row r="55" spans="1:16">
      <c r="A55" s="43" t="s">
        <v>653</v>
      </c>
      <c r="B55" s="19">
        <v>189</v>
      </c>
      <c r="C55" s="48">
        <v>0.08</v>
      </c>
      <c r="D55" s="58">
        <v>0.8</v>
      </c>
      <c r="E55" s="59">
        <v>0.8</v>
      </c>
      <c r="F55" s="50" t="s">
        <v>51</v>
      </c>
      <c r="G55" s="45">
        <v>47848</v>
      </c>
      <c r="H55" s="15"/>
      <c r="I55" s="15"/>
      <c r="J55" s="15"/>
      <c r="K55" s="5" t="s">
        <v>652</v>
      </c>
      <c r="L55" s="51">
        <v>189</v>
      </c>
      <c r="M55" s="50">
        <v>1</v>
      </c>
      <c r="N55" s="5"/>
      <c r="O55" s="5"/>
      <c r="P55" s="55"/>
    </row>
    <row r="56" spans="1:16">
      <c r="A56" s="43" t="s">
        <v>654</v>
      </c>
      <c r="B56" s="19">
        <v>189</v>
      </c>
      <c r="C56" s="48">
        <v>0.08</v>
      </c>
      <c r="D56" s="58">
        <v>0.8</v>
      </c>
      <c r="E56" s="59">
        <v>0.8</v>
      </c>
      <c r="F56" s="50" t="s">
        <v>51</v>
      </c>
      <c r="G56" s="45">
        <v>47848</v>
      </c>
      <c r="H56" s="15"/>
      <c r="I56" s="15"/>
      <c r="J56" s="15"/>
      <c r="K56" s="5" t="s">
        <v>653</v>
      </c>
      <c r="L56" s="51">
        <v>189</v>
      </c>
      <c r="M56" s="50">
        <v>1</v>
      </c>
      <c r="N56" s="5"/>
      <c r="O56" s="5"/>
      <c r="P56" s="55"/>
    </row>
    <row r="57" spans="1:16">
      <c r="A57" s="43" t="s">
        <v>655</v>
      </c>
      <c r="B57" s="19">
        <v>189</v>
      </c>
      <c r="C57" s="48">
        <v>0.08</v>
      </c>
      <c r="D57" s="58">
        <v>0.8</v>
      </c>
      <c r="E57" s="59">
        <v>0.8</v>
      </c>
      <c r="F57" s="50" t="s">
        <v>51</v>
      </c>
      <c r="G57" s="45">
        <v>47848</v>
      </c>
      <c r="H57" s="15"/>
      <c r="I57" s="15"/>
      <c r="J57" s="15"/>
      <c r="K57" s="56" t="s">
        <v>654</v>
      </c>
      <c r="L57" s="53">
        <v>189</v>
      </c>
      <c r="M57" s="50">
        <v>1</v>
      </c>
      <c r="N57" s="5"/>
      <c r="O57" s="5"/>
      <c r="P57" s="55"/>
    </row>
    <row r="58" spans="1:16">
      <c r="A58" s="43" t="s">
        <v>656</v>
      </c>
      <c r="B58" s="19">
        <v>6133</v>
      </c>
      <c r="C58" s="48">
        <v>0.08</v>
      </c>
      <c r="D58" s="49">
        <v>0.69</v>
      </c>
      <c r="E58" s="49">
        <v>0.69</v>
      </c>
      <c r="F58" s="50" t="s">
        <v>51</v>
      </c>
      <c r="G58" s="45">
        <v>47848</v>
      </c>
      <c r="H58" s="15"/>
      <c r="I58" s="15"/>
      <c r="J58" s="15"/>
      <c r="K58" s="5" t="s">
        <v>655</v>
      </c>
      <c r="L58" s="51">
        <v>189</v>
      </c>
      <c r="M58" s="50">
        <v>1</v>
      </c>
      <c r="N58" s="5"/>
      <c r="O58" s="5"/>
      <c r="P58" s="55"/>
    </row>
    <row r="59" spans="1:16">
      <c r="A59" s="43" t="s">
        <v>657</v>
      </c>
      <c r="B59" s="19">
        <v>6133</v>
      </c>
      <c r="C59" s="48">
        <v>0.08</v>
      </c>
      <c r="D59" s="49">
        <v>0.69</v>
      </c>
      <c r="E59" s="49">
        <v>0.69</v>
      </c>
      <c r="F59" s="50" t="s">
        <v>51</v>
      </c>
      <c r="G59" s="45">
        <v>47848</v>
      </c>
      <c r="H59" s="15"/>
      <c r="I59" s="15"/>
      <c r="J59" s="15"/>
      <c r="K59" s="56" t="s">
        <v>656</v>
      </c>
      <c r="L59" s="53">
        <v>6133</v>
      </c>
      <c r="M59" s="54" t="e">
        <v>#N/A</v>
      </c>
      <c r="N59" s="5"/>
      <c r="O59" s="5"/>
      <c r="P59" s="55"/>
    </row>
    <row r="60" spans="1:16">
      <c r="A60" s="43" t="s">
        <v>658</v>
      </c>
      <c r="B60" s="19">
        <v>7414</v>
      </c>
      <c r="C60" s="48">
        <v>0.08</v>
      </c>
      <c r="D60" s="49">
        <v>0.69</v>
      </c>
      <c r="E60" s="49">
        <v>0.69</v>
      </c>
      <c r="F60" s="50" t="s">
        <v>51</v>
      </c>
      <c r="G60" s="45">
        <v>47848</v>
      </c>
      <c r="H60" s="15"/>
      <c r="I60" s="15"/>
      <c r="J60" s="15"/>
      <c r="K60" s="56" t="s">
        <v>657</v>
      </c>
      <c r="L60" s="53">
        <v>6133</v>
      </c>
      <c r="M60" s="54" t="e">
        <v>#N/A</v>
      </c>
      <c r="N60" s="5"/>
      <c r="O60" s="5"/>
      <c r="P60" s="55"/>
    </row>
    <row r="61" spans="1:16">
      <c r="A61" s="43" t="s">
        <v>659</v>
      </c>
      <c r="B61" s="19">
        <v>14420</v>
      </c>
      <c r="C61" s="48">
        <v>0.08</v>
      </c>
      <c r="D61" s="49">
        <v>0.69</v>
      </c>
      <c r="E61" s="49">
        <v>0.69</v>
      </c>
      <c r="F61" s="50" t="s">
        <v>51</v>
      </c>
      <c r="G61" s="45">
        <v>47848</v>
      </c>
      <c r="H61" s="15"/>
      <c r="I61" s="15"/>
      <c r="J61" s="15"/>
      <c r="K61" s="56" t="s">
        <v>658</v>
      </c>
      <c r="L61" s="53">
        <v>7414</v>
      </c>
      <c r="M61" s="54" t="e">
        <v>#N/A</v>
      </c>
      <c r="N61" s="5"/>
      <c r="O61" s="51">
        <v>7414</v>
      </c>
      <c r="P61" s="55"/>
    </row>
    <row r="62" spans="1:16">
      <c r="A62" s="43" t="s">
        <v>660</v>
      </c>
      <c r="B62" s="19">
        <v>12609</v>
      </c>
      <c r="C62" s="48">
        <v>0.08</v>
      </c>
      <c r="D62" s="49">
        <v>0.69</v>
      </c>
      <c r="E62" s="49">
        <v>0.69</v>
      </c>
      <c r="F62" s="50" t="s">
        <v>51</v>
      </c>
      <c r="G62" s="45">
        <v>47848</v>
      </c>
      <c r="H62" s="15"/>
      <c r="I62" s="15"/>
      <c r="J62" s="15"/>
      <c r="K62" s="5" t="s">
        <v>659</v>
      </c>
      <c r="L62" s="51">
        <v>14420</v>
      </c>
      <c r="M62" s="54" t="e">
        <v>#N/A</v>
      </c>
      <c r="N62" s="5"/>
      <c r="O62" s="5"/>
      <c r="P62" s="55"/>
    </row>
    <row r="63" spans="1:16">
      <c r="A63" s="43" t="s">
        <v>661</v>
      </c>
      <c r="B63" s="13">
        <v>14646</v>
      </c>
      <c r="C63" s="48">
        <v>0.08</v>
      </c>
      <c r="D63" s="49">
        <v>0.69</v>
      </c>
      <c r="E63" s="49">
        <v>0.69</v>
      </c>
      <c r="F63" s="50" t="s">
        <v>51</v>
      </c>
      <c r="G63" s="45">
        <v>47848</v>
      </c>
      <c r="H63" s="15"/>
      <c r="I63" s="15"/>
      <c r="J63" s="15"/>
      <c r="K63" s="5" t="s">
        <v>660</v>
      </c>
      <c r="L63" s="51">
        <v>12609</v>
      </c>
      <c r="M63" s="54" t="e">
        <v>#N/A</v>
      </c>
      <c r="N63" s="5"/>
      <c r="O63" s="5"/>
      <c r="P63" s="55"/>
    </row>
    <row r="64" spans="1:16">
      <c r="A64" s="43" t="s">
        <v>662</v>
      </c>
      <c r="B64" s="19">
        <v>189</v>
      </c>
      <c r="C64" s="48">
        <v>0.08</v>
      </c>
      <c r="D64" s="58">
        <v>0.8</v>
      </c>
      <c r="E64" s="58">
        <v>0.8</v>
      </c>
      <c r="F64" s="50" t="s">
        <v>51</v>
      </c>
      <c r="G64" s="45">
        <v>47848</v>
      </c>
      <c r="H64" s="15"/>
      <c r="I64" s="15"/>
      <c r="J64" s="15"/>
      <c r="K64" s="5" t="s">
        <v>661</v>
      </c>
      <c r="L64" s="5"/>
      <c r="M64" s="54" t="e">
        <v>#N/A</v>
      </c>
      <c r="N64" s="5"/>
      <c r="O64" s="5"/>
      <c r="P64" s="55"/>
    </row>
    <row r="65" spans="1:16">
      <c r="A65" s="43" t="s">
        <v>663</v>
      </c>
      <c r="B65" s="19">
        <v>7181</v>
      </c>
      <c r="C65" s="48">
        <v>0.08</v>
      </c>
      <c r="D65" s="49">
        <v>0.69</v>
      </c>
      <c r="E65" s="49">
        <v>0.69</v>
      </c>
      <c r="F65" s="50" t="s">
        <v>51</v>
      </c>
      <c r="G65" s="45">
        <v>47848</v>
      </c>
      <c r="H65" s="15"/>
      <c r="I65" s="15"/>
      <c r="J65" s="15"/>
      <c r="K65" s="5" t="s">
        <v>662</v>
      </c>
      <c r="L65" s="51">
        <v>189</v>
      </c>
      <c r="M65" s="50">
        <v>1</v>
      </c>
      <c r="N65" s="5"/>
      <c r="O65" s="5"/>
      <c r="P65" s="55"/>
    </row>
    <row r="66" spans="1:16">
      <c r="A66" s="43" t="s">
        <v>664</v>
      </c>
      <c r="B66" s="13">
        <v>14732</v>
      </c>
      <c r="C66" s="48">
        <v>0.08</v>
      </c>
      <c r="D66" s="49">
        <v>0.69</v>
      </c>
      <c r="E66" s="49">
        <v>0.69</v>
      </c>
      <c r="F66" s="50" t="s">
        <v>51</v>
      </c>
      <c r="G66" s="45">
        <v>47848</v>
      </c>
      <c r="H66" s="15"/>
      <c r="I66" s="15"/>
      <c r="J66" s="62"/>
      <c r="K66" s="5" t="s">
        <v>663</v>
      </c>
      <c r="L66" s="51">
        <v>7181</v>
      </c>
      <c r="M66" s="54" t="e">
        <v>#N/A</v>
      </c>
      <c r="N66" s="5"/>
      <c r="O66" s="51">
        <v>7181</v>
      </c>
      <c r="P66" s="55"/>
    </row>
    <row r="67" spans="1:16">
      <c r="A67" s="43" t="s">
        <v>665</v>
      </c>
      <c r="B67" s="19"/>
      <c r="C67" s="48">
        <v>0.08</v>
      </c>
      <c r="D67" s="49">
        <v>0.69</v>
      </c>
      <c r="E67" s="49">
        <v>0.69</v>
      </c>
      <c r="F67" s="50" t="s">
        <v>51</v>
      </c>
      <c r="G67" s="45">
        <v>47848</v>
      </c>
      <c r="H67" s="15"/>
      <c r="I67" s="15"/>
      <c r="J67" s="62"/>
      <c r="K67" s="5" t="s">
        <v>664</v>
      </c>
      <c r="L67" s="5"/>
      <c r="M67" s="54" t="e">
        <v>#N/A</v>
      </c>
      <c r="N67" s="5"/>
      <c r="O67" s="5"/>
      <c r="P67" s="55"/>
    </row>
    <row r="68" spans="1:16">
      <c r="A68" s="43" t="s">
        <v>666</v>
      </c>
      <c r="B68" s="19">
        <v>6772</v>
      </c>
      <c r="C68" s="48">
        <v>0.08</v>
      </c>
      <c r="D68" s="49">
        <v>0.69</v>
      </c>
      <c r="E68" s="49">
        <v>0.69</v>
      </c>
      <c r="F68" s="50" t="s">
        <v>51</v>
      </c>
      <c r="G68" s="45">
        <v>47848</v>
      </c>
      <c r="H68" s="15"/>
      <c r="I68" s="15"/>
      <c r="J68" s="62"/>
      <c r="K68" s="5" t="s">
        <v>665</v>
      </c>
      <c r="L68" s="5"/>
      <c r="M68" s="54" t="e">
        <v>#N/A</v>
      </c>
      <c r="N68" s="5"/>
      <c r="O68" s="5"/>
      <c r="P68" s="55"/>
    </row>
    <row r="69" spans="1:16">
      <c r="A69" s="43" t="s">
        <v>667</v>
      </c>
      <c r="B69" s="19">
        <v>14440</v>
      </c>
      <c r="C69" s="48">
        <v>0.08</v>
      </c>
      <c r="D69" s="49">
        <v>0.69</v>
      </c>
      <c r="E69" s="49">
        <v>0.69</v>
      </c>
      <c r="F69" s="50" t="s">
        <v>51</v>
      </c>
      <c r="G69" s="45">
        <v>47848</v>
      </c>
      <c r="H69" s="15"/>
      <c r="I69" s="15"/>
      <c r="J69" s="62"/>
      <c r="K69" s="5" t="s">
        <v>666</v>
      </c>
      <c r="L69" s="51">
        <v>6772</v>
      </c>
      <c r="M69" s="50">
        <v>1</v>
      </c>
      <c r="N69" s="5"/>
      <c r="O69" s="5"/>
      <c r="P69" s="55"/>
    </row>
    <row r="70" spans="1:16">
      <c r="A70" s="43" t="s">
        <v>668</v>
      </c>
      <c r="B70" s="19">
        <v>14482</v>
      </c>
      <c r="C70" s="48">
        <v>0.08</v>
      </c>
      <c r="D70" s="49">
        <v>0.69</v>
      </c>
      <c r="E70" s="49">
        <v>0.69</v>
      </c>
      <c r="F70" s="50" t="s">
        <v>51</v>
      </c>
      <c r="G70" s="45">
        <v>47848</v>
      </c>
      <c r="H70" s="15"/>
      <c r="I70" s="15"/>
      <c r="J70" s="62"/>
      <c r="K70" s="5" t="s">
        <v>667</v>
      </c>
      <c r="L70" s="51">
        <v>14440</v>
      </c>
      <c r="M70" s="54" t="e">
        <v>#N/A</v>
      </c>
      <c r="N70" s="5"/>
      <c r="O70" s="5"/>
      <c r="P70" s="55"/>
    </row>
    <row r="71" spans="1:16">
      <c r="A71" s="43" t="s">
        <v>669</v>
      </c>
      <c r="B71" s="32">
        <v>12553</v>
      </c>
      <c r="C71" s="48">
        <v>0.08</v>
      </c>
      <c r="D71" s="49">
        <v>0.69</v>
      </c>
      <c r="E71" s="49">
        <v>0.69</v>
      </c>
      <c r="F71" s="50" t="s">
        <v>51</v>
      </c>
      <c r="G71" s="45">
        <v>47848</v>
      </c>
      <c r="H71" s="15"/>
      <c r="I71" s="15"/>
      <c r="J71" s="62"/>
      <c r="K71" s="5" t="s">
        <v>668</v>
      </c>
      <c r="L71" s="51">
        <v>4193</v>
      </c>
      <c r="M71" s="50">
        <v>1</v>
      </c>
      <c r="N71" s="5"/>
      <c r="O71" s="5"/>
      <c r="P71" s="55"/>
    </row>
    <row r="72" spans="1:16">
      <c r="A72" s="43" t="s">
        <v>670</v>
      </c>
      <c r="B72" s="19">
        <v>189</v>
      </c>
      <c r="C72" s="48">
        <v>0.08</v>
      </c>
      <c r="D72" s="58">
        <v>0.8</v>
      </c>
      <c r="E72" s="58">
        <v>0.8</v>
      </c>
      <c r="F72" s="50" t="s">
        <v>51</v>
      </c>
      <c r="G72" s="45">
        <v>47848</v>
      </c>
      <c r="H72" s="15"/>
      <c r="I72" s="15"/>
      <c r="J72" s="62"/>
      <c r="K72" s="5" t="s">
        <v>669</v>
      </c>
      <c r="L72" s="63">
        <v>12553</v>
      </c>
      <c r="M72" s="54" t="e">
        <v>#N/A</v>
      </c>
      <c r="N72" s="5"/>
      <c r="O72" s="5"/>
      <c r="P72" s="55"/>
    </row>
    <row r="73" spans="1:16">
      <c r="A73" s="43" t="s">
        <v>671</v>
      </c>
      <c r="B73" s="19">
        <v>6143</v>
      </c>
      <c r="C73" s="48">
        <v>0.08</v>
      </c>
      <c r="D73" s="11">
        <v>0.8</v>
      </c>
      <c r="E73" s="11">
        <v>0.8</v>
      </c>
      <c r="F73" s="50" t="s">
        <v>51</v>
      </c>
      <c r="G73" s="45">
        <v>47848</v>
      </c>
      <c r="H73" s="15"/>
      <c r="I73" s="15"/>
      <c r="J73" s="62"/>
      <c r="K73" s="5" t="s">
        <v>670</v>
      </c>
      <c r="L73" s="51">
        <v>189</v>
      </c>
      <c r="M73" s="50">
        <v>1</v>
      </c>
      <c r="N73" s="5"/>
      <c r="O73" s="5"/>
      <c r="P73" s="55"/>
    </row>
    <row r="74" spans="1:16">
      <c r="A74" s="43" t="s">
        <v>672</v>
      </c>
      <c r="B74" s="19"/>
      <c r="C74" s="48">
        <v>0.08</v>
      </c>
      <c r="D74" s="49">
        <v>0.69</v>
      </c>
      <c r="E74" s="49">
        <v>0.69</v>
      </c>
      <c r="F74" s="50" t="s">
        <v>51</v>
      </c>
      <c r="G74" s="45">
        <v>47848</v>
      </c>
      <c r="H74" s="15"/>
      <c r="I74" s="15"/>
      <c r="J74" s="62"/>
      <c r="K74" s="5" t="s">
        <v>671</v>
      </c>
      <c r="L74" s="51">
        <v>6143</v>
      </c>
      <c r="M74" s="54" t="e">
        <v>#N/A</v>
      </c>
      <c r="N74" s="5"/>
      <c r="O74" s="5"/>
      <c r="P74" s="55"/>
    </row>
    <row r="75" spans="1:16">
      <c r="A75" s="43" t="s">
        <v>673</v>
      </c>
      <c r="B75" s="19">
        <v>6936</v>
      </c>
      <c r="C75" s="48">
        <v>0.08</v>
      </c>
      <c r="D75" s="49">
        <v>0.69</v>
      </c>
      <c r="E75" s="49">
        <v>0.69</v>
      </c>
      <c r="F75" s="50" t="s">
        <v>51</v>
      </c>
      <c r="G75" s="45">
        <v>47848</v>
      </c>
      <c r="H75" s="15"/>
      <c r="I75" s="15"/>
      <c r="J75" s="62"/>
      <c r="K75" s="5" t="s">
        <v>672</v>
      </c>
      <c r="L75" s="5"/>
      <c r="M75" s="54" t="e">
        <v>#N/A</v>
      </c>
      <c r="N75" s="5"/>
      <c r="O75" s="5"/>
      <c r="P75" s="55"/>
    </row>
    <row r="76" spans="1:16">
      <c r="A76" s="43" t="s">
        <v>674</v>
      </c>
      <c r="B76" s="19"/>
      <c r="C76" s="48">
        <v>0.08</v>
      </c>
      <c r="D76" s="49">
        <v>0.69</v>
      </c>
      <c r="E76" s="49">
        <v>0.69</v>
      </c>
      <c r="F76" s="50" t="s">
        <v>51</v>
      </c>
      <c r="G76" s="45">
        <v>47848</v>
      </c>
      <c r="H76" s="15"/>
      <c r="I76" s="15"/>
      <c r="J76" s="62"/>
      <c r="K76" s="5" t="s">
        <v>673</v>
      </c>
      <c r="L76" s="51">
        <v>6936</v>
      </c>
      <c r="M76" s="54" t="e">
        <v>#N/A</v>
      </c>
      <c r="N76" s="5"/>
      <c r="O76" s="5"/>
      <c r="P76" s="55"/>
    </row>
    <row r="77" spans="1:16">
      <c r="A77" s="43" t="s">
        <v>675</v>
      </c>
      <c r="B77" s="19">
        <v>13951</v>
      </c>
      <c r="C77" s="48">
        <v>0.08</v>
      </c>
      <c r="D77" s="49">
        <v>0.69</v>
      </c>
      <c r="E77" s="49">
        <v>0.69</v>
      </c>
      <c r="F77" s="50" t="s">
        <v>51</v>
      </c>
      <c r="G77" s="45">
        <v>47848</v>
      </c>
      <c r="I77" s="15"/>
      <c r="J77" s="62"/>
      <c r="K77" s="5" t="s">
        <v>674</v>
      </c>
      <c r="L77" s="5"/>
      <c r="M77" s="54" t="e">
        <v>#N/A</v>
      </c>
      <c r="N77" s="5"/>
      <c r="O77" s="5"/>
      <c r="P77" s="55"/>
    </row>
    <row r="78" spans="1:16">
      <c r="A78" s="43" t="s">
        <v>676</v>
      </c>
      <c r="B78" s="19">
        <v>4514</v>
      </c>
      <c r="C78" s="48">
        <v>0.08</v>
      </c>
      <c r="D78" s="49">
        <v>0.69</v>
      </c>
      <c r="E78" s="49">
        <v>0.69</v>
      </c>
      <c r="F78" s="50" t="s">
        <v>51</v>
      </c>
      <c r="G78" s="45">
        <v>47848</v>
      </c>
      <c r="I78" s="15"/>
      <c r="J78" s="62"/>
      <c r="K78" s="5" t="s">
        <v>675</v>
      </c>
      <c r="L78" s="51">
        <v>13951</v>
      </c>
      <c r="M78" s="54" t="e">
        <v>#N/A</v>
      </c>
      <c r="N78" s="5"/>
      <c r="O78" s="5"/>
      <c r="P78" s="55"/>
    </row>
    <row r="79" spans="1:16">
      <c r="A79" s="43" t="s">
        <v>677</v>
      </c>
      <c r="B79" s="19">
        <v>6779</v>
      </c>
      <c r="C79" s="48">
        <v>0.08</v>
      </c>
      <c r="D79" s="49">
        <v>0.69</v>
      </c>
      <c r="E79" s="49">
        <v>0.69</v>
      </c>
      <c r="F79" s="50" t="s">
        <v>51</v>
      </c>
      <c r="G79" s="45">
        <v>47848</v>
      </c>
      <c r="I79" s="15"/>
      <c r="J79" s="62"/>
      <c r="K79" s="5" t="s">
        <v>676</v>
      </c>
      <c r="L79" s="51">
        <v>4514</v>
      </c>
      <c r="M79" s="54" t="e">
        <v>#N/A</v>
      </c>
      <c r="N79" s="5"/>
      <c r="O79" s="5"/>
      <c r="P79" s="55"/>
    </row>
    <row r="80" spans="1:16">
      <c r="A80" s="43" t="s">
        <v>678</v>
      </c>
      <c r="B80" s="19">
        <v>6903</v>
      </c>
      <c r="C80" s="48">
        <v>0.08</v>
      </c>
      <c r="D80" s="49">
        <v>0.69</v>
      </c>
      <c r="E80" s="49">
        <v>0.69</v>
      </c>
      <c r="F80" s="50" t="s">
        <v>51</v>
      </c>
      <c r="G80" s="45">
        <v>47848</v>
      </c>
      <c r="I80" s="15"/>
      <c r="J80" s="62"/>
      <c r="K80" s="5" t="s">
        <v>677</v>
      </c>
      <c r="L80" s="5"/>
      <c r="M80" s="54" t="e">
        <v>#N/A</v>
      </c>
      <c r="N80" s="5"/>
      <c r="O80" s="5"/>
      <c r="P80" s="55"/>
    </row>
    <row r="81" spans="1:16">
      <c r="A81" s="43" t="s">
        <v>679</v>
      </c>
      <c r="B81" s="19">
        <v>10393</v>
      </c>
      <c r="C81" s="48">
        <v>0.08</v>
      </c>
      <c r="D81" s="49">
        <v>0.69</v>
      </c>
      <c r="E81" s="49">
        <v>0.69</v>
      </c>
      <c r="F81" s="50" t="s">
        <v>51</v>
      </c>
      <c r="G81" s="45">
        <v>47848</v>
      </c>
      <c r="I81" s="15"/>
      <c r="J81" s="62"/>
      <c r="K81" s="5" t="s">
        <v>678</v>
      </c>
      <c r="L81" s="5"/>
      <c r="M81" s="54" t="e">
        <v>#N/A</v>
      </c>
      <c r="N81" s="5"/>
      <c r="O81" s="5"/>
      <c r="P81" s="55"/>
    </row>
    <row r="82" spans="1:16">
      <c r="A82" s="43" t="s">
        <v>680</v>
      </c>
      <c r="B82" s="19">
        <v>7003</v>
      </c>
      <c r="C82" s="48">
        <v>0.08</v>
      </c>
      <c r="D82" s="58">
        <v>0.8</v>
      </c>
      <c r="E82" s="58">
        <v>0.8</v>
      </c>
      <c r="F82" s="50" t="s">
        <v>51</v>
      </c>
      <c r="G82" s="45">
        <v>47848</v>
      </c>
      <c r="I82" s="15"/>
      <c r="J82" s="62"/>
      <c r="K82" s="5" t="s">
        <v>679</v>
      </c>
      <c r="L82" s="51">
        <v>10393</v>
      </c>
      <c r="M82" s="54" t="e">
        <v>#N/A</v>
      </c>
      <c r="N82" s="5"/>
      <c r="O82" s="5"/>
      <c r="P82" s="55"/>
    </row>
    <row r="83" spans="1:16">
      <c r="A83" s="43" t="s">
        <v>681</v>
      </c>
      <c r="B83" s="19">
        <v>189</v>
      </c>
      <c r="C83" s="48">
        <v>0.08</v>
      </c>
      <c r="D83" s="58">
        <v>0.8</v>
      </c>
      <c r="E83" s="58">
        <v>0.8</v>
      </c>
      <c r="F83" s="50" t="s">
        <v>51</v>
      </c>
      <c r="G83" s="45">
        <v>47848</v>
      </c>
      <c r="I83" s="15"/>
      <c r="J83" s="62"/>
      <c r="K83" s="5" t="s">
        <v>680</v>
      </c>
      <c r="L83" s="51">
        <v>7003</v>
      </c>
      <c r="M83" s="50">
        <v>1</v>
      </c>
      <c r="N83" s="5"/>
      <c r="O83" s="51">
        <v>7003</v>
      </c>
      <c r="P83" s="55"/>
    </row>
    <row r="84" spans="1:16">
      <c r="A84" s="43" t="s">
        <v>682</v>
      </c>
      <c r="B84" s="19">
        <v>189</v>
      </c>
      <c r="C84" s="48">
        <v>0.08</v>
      </c>
      <c r="D84" s="58">
        <v>0.8</v>
      </c>
      <c r="E84" s="58">
        <v>0.8</v>
      </c>
      <c r="F84" s="50" t="s">
        <v>51</v>
      </c>
      <c r="G84" s="45">
        <v>47848</v>
      </c>
      <c r="I84" s="15"/>
      <c r="J84" s="62"/>
      <c r="K84" s="5" t="s">
        <v>681</v>
      </c>
      <c r="L84" s="51">
        <v>189</v>
      </c>
      <c r="M84" s="50">
        <v>1</v>
      </c>
      <c r="N84" s="5"/>
      <c r="O84" s="5"/>
      <c r="P84" s="55"/>
    </row>
    <row r="85" spans="1:16">
      <c r="A85" s="43" t="s">
        <v>683</v>
      </c>
      <c r="B85" s="19">
        <v>6675</v>
      </c>
      <c r="C85" s="48">
        <v>0.08</v>
      </c>
      <c r="D85" s="11">
        <v>0.9</v>
      </c>
      <c r="E85" s="11">
        <v>0.9</v>
      </c>
      <c r="F85" s="50" t="s">
        <v>51</v>
      </c>
      <c r="G85" s="45">
        <v>47848</v>
      </c>
      <c r="I85" s="15"/>
      <c r="J85" s="62"/>
      <c r="K85" s="5" t="s">
        <v>682</v>
      </c>
      <c r="L85" s="51">
        <v>189</v>
      </c>
      <c r="M85" s="54" t="e">
        <v>#N/A</v>
      </c>
      <c r="N85" s="5"/>
      <c r="O85" s="5"/>
      <c r="P85" s="55"/>
    </row>
    <row r="86" spans="1:16">
      <c r="A86" s="43" t="s">
        <v>684</v>
      </c>
      <c r="B86" s="19">
        <v>189</v>
      </c>
      <c r="C86" s="48">
        <v>0.08</v>
      </c>
      <c r="D86" s="58">
        <v>0.8</v>
      </c>
      <c r="E86" s="58">
        <v>0.8</v>
      </c>
      <c r="F86" s="50" t="s">
        <v>51</v>
      </c>
      <c r="G86" s="45">
        <v>47848</v>
      </c>
      <c r="I86" s="15"/>
      <c r="J86" s="62"/>
      <c r="K86" s="5" t="s">
        <v>683</v>
      </c>
      <c r="L86" s="51">
        <v>6675</v>
      </c>
      <c r="M86" s="54" t="e">
        <v>#N/A</v>
      </c>
      <c r="N86" s="5"/>
      <c r="O86" s="5"/>
      <c r="P86" s="55"/>
    </row>
    <row r="87" spans="1:16">
      <c r="A87" s="43" t="s">
        <v>685</v>
      </c>
      <c r="B87" s="19">
        <v>9307</v>
      </c>
      <c r="C87" s="48">
        <v>0.08</v>
      </c>
      <c r="D87" s="49">
        <v>0.69</v>
      </c>
      <c r="E87" s="49">
        <v>0.69</v>
      </c>
      <c r="F87" s="50" t="s">
        <v>51</v>
      </c>
      <c r="G87" s="45">
        <v>47848</v>
      </c>
      <c r="I87" s="15"/>
      <c r="J87" s="62"/>
      <c r="K87" s="5" t="s">
        <v>684</v>
      </c>
      <c r="L87" s="51">
        <v>189</v>
      </c>
      <c r="M87" s="50">
        <v>1</v>
      </c>
      <c r="N87" s="5"/>
      <c r="O87" s="5"/>
      <c r="P87" s="55"/>
    </row>
    <row r="88" spans="1:16">
      <c r="A88" s="43" t="s">
        <v>686</v>
      </c>
      <c r="B88" s="19">
        <v>189</v>
      </c>
      <c r="C88" s="48">
        <v>0.08</v>
      </c>
      <c r="D88" s="58">
        <v>0.8</v>
      </c>
      <c r="E88" s="58">
        <v>0.8</v>
      </c>
      <c r="F88" s="50" t="s">
        <v>51</v>
      </c>
      <c r="G88" s="45">
        <v>47848</v>
      </c>
      <c r="I88" s="15"/>
      <c r="J88" s="62"/>
      <c r="K88" s="5" t="s">
        <v>685</v>
      </c>
      <c r="L88" s="51">
        <v>9307</v>
      </c>
      <c r="M88" s="50">
        <v>1</v>
      </c>
      <c r="N88" s="5"/>
      <c r="O88" s="5"/>
      <c r="P88" s="55"/>
    </row>
    <row r="89" spans="1:16">
      <c r="A89" s="43" t="s">
        <v>687</v>
      </c>
      <c r="B89" s="19">
        <v>6785</v>
      </c>
      <c r="C89" s="48">
        <v>0.08</v>
      </c>
      <c r="D89" s="49">
        <v>0.69</v>
      </c>
      <c r="E89" s="49">
        <v>0.69</v>
      </c>
      <c r="F89" s="50" t="s">
        <v>51</v>
      </c>
      <c r="G89" s="45">
        <v>47848</v>
      </c>
      <c r="I89" s="15"/>
      <c r="J89" s="62"/>
      <c r="K89" s="5" t="s">
        <v>686</v>
      </c>
      <c r="L89" s="51">
        <v>189</v>
      </c>
      <c r="M89" s="50">
        <v>1</v>
      </c>
      <c r="N89" s="5"/>
      <c r="O89" s="5"/>
      <c r="P89" s="5"/>
    </row>
    <row r="90" spans="1:16">
      <c r="A90" s="43" t="s">
        <v>688</v>
      </c>
      <c r="B90" s="19">
        <v>189</v>
      </c>
      <c r="C90" s="48">
        <v>0.08</v>
      </c>
      <c r="D90" s="58">
        <v>0.8</v>
      </c>
      <c r="E90" s="58">
        <v>0.8</v>
      </c>
      <c r="F90" s="50" t="s">
        <v>51</v>
      </c>
      <c r="G90" s="45">
        <v>47848</v>
      </c>
      <c r="I90" s="15"/>
      <c r="J90" s="62"/>
      <c r="K90" s="5" t="s">
        <v>687</v>
      </c>
      <c r="L90" s="51">
        <v>6785</v>
      </c>
      <c r="M90" s="50">
        <v>1</v>
      </c>
      <c r="N90" s="5"/>
      <c r="O90" s="5"/>
      <c r="P90" s="5"/>
    </row>
    <row r="91" spans="1:16">
      <c r="A91" s="43" t="s">
        <v>689</v>
      </c>
      <c r="B91" s="19">
        <v>6827</v>
      </c>
      <c r="C91" s="48">
        <v>0.08</v>
      </c>
      <c r="D91" s="49">
        <v>0.69</v>
      </c>
      <c r="E91" s="49">
        <v>0.69</v>
      </c>
      <c r="F91" s="50" t="s">
        <v>51</v>
      </c>
      <c r="G91" s="45">
        <v>47848</v>
      </c>
      <c r="K91" s="5" t="s">
        <v>688</v>
      </c>
      <c r="L91" s="51">
        <v>189</v>
      </c>
      <c r="M91" s="50">
        <v>1</v>
      </c>
      <c r="N91" s="5"/>
      <c r="O91" s="5"/>
      <c r="P91" s="5"/>
    </row>
    <row r="92" spans="1:16">
      <c r="A92" s="43" t="s">
        <v>690</v>
      </c>
      <c r="B92" s="19"/>
      <c r="C92" s="48">
        <v>0.08</v>
      </c>
      <c r="D92" s="49">
        <v>0.69</v>
      </c>
      <c r="E92" s="49">
        <v>0.69</v>
      </c>
      <c r="F92" s="50" t="s">
        <v>51</v>
      </c>
      <c r="G92" s="45">
        <v>47848</v>
      </c>
      <c r="K92" s="5" t="s">
        <v>689</v>
      </c>
      <c r="L92" s="51">
        <v>6827</v>
      </c>
      <c r="M92" s="54" t="e">
        <v>#N/A</v>
      </c>
      <c r="N92" s="5"/>
      <c r="O92" s="5"/>
      <c r="P92" s="5"/>
    </row>
    <row r="93" spans="1:16">
      <c r="A93" s="43" t="s">
        <v>691</v>
      </c>
      <c r="B93" s="19">
        <v>2345</v>
      </c>
      <c r="C93" s="48">
        <v>0.08</v>
      </c>
      <c r="D93" s="11">
        <v>0.9</v>
      </c>
      <c r="E93" s="11">
        <v>0.9</v>
      </c>
      <c r="F93" s="50" t="s">
        <v>51</v>
      </c>
      <c r="G93" s="45">
        <v>47848</v>
      </c>
      <c r="K93" s="5" t="s">
        <v>690</v>
      </c>
      <c r="L93" s="5"/>
      <c r="M93" s="54" t="e">
        <v>#N/A</v>
      </c>
      <c r="N93" s="5"/>
      <c r="O93" s="5"/>
      <c r="P93" s="5"/>
    </row>
    <row r="94" spans="1:16">
      <c r="A94" s="43" t="s">
        <v>692</v>
      </c>
      <c r="B94" s="19">
        <v>2345</v>
      </c>
      <c r="C94" s="48">
        <v>0.08</v>
      </c>
      <c r="D94" s="11">
        <v>0.9</v>
      </c>
      <c r="E94" s="11">
        <v>0.9</v>
      </c>
      <c r="F94" s="50" t="s">
        <v>51</v>
      </c>
      <c r="G94" s="45">
        <v>47848</v>
      </c>
      <c r="K94" s="5" t="s">
        <v>691</v>
      </c>
      <c r="L94" s="51">
        <v>2345</v>
      </c>
      <c r="M94" s="50">
        <v>1</v>
      </c>
      <c r="N94" s="5"/>
      <c r="O94" s="5"/>
      <c r="P94" s="5"/>
    </row>
    <row r="95" spans="1:16">
      <c r="A95" s="43" t="s">
        <v>693</v>
      </c>
      <c r="B95" s="19">
        <v>2345</v>
      </c>
      <c r="C95" s="48">
        <v>0.08</v>
      </c>
      <c r="D95" s="11">
        <v>0.9</v>
      </c>
      <c r="E95" s="11">
        <v>0.9</v>
      </c>
      <c r="F95" s="50" t="s">
        <v>51</v>
      </c>
      <c r="G95" s="45">
        <v>47848</v>
      </c>
      <c r="K95" s="5" t="s">
        <v>692</v>
      </c>
      <c r="L95" s="51">
        <v>2345</v>
      </c>
      <c r="M95" s="54" t="e">
        <v>#N/A</v>
      </c>
      <c r="N95" s="5"/>
      <c r="O95" s="5"/>
      <c r="P95" s="5"/>
    </row>
    <row r="96" spans="1:16">
      <c r="A96" s="43" t="s">
        <v>694</v>
      </c>
      <c r="B96" s="19">
        <v>2345</v>
      </c>
      <c r="C96" s="48">
        <v>0.08</v>
      </c>
      <c r="D96" s="11">
        <v>0.9</v>
      </c>
      <c r="E96" s="11">
        <v>0.9</v>
      </c>
      <c r="F96" s="50" t="s">
        <v>51</v>
      </c>
      <c r="G96" s="45">
        <v>47848</v>
      </c>
      <c r="K96" s="5" t="s">
        <v>693</v>
      </c>
      <c r="L96" s="51">
        <v>2345</v>
      </c>
      <c r="M96" s="50">
        <v>1</v>
      </c>
      <c r="N96" s="5"/>
      <c r="O96" s="5"/>
      <c r="P96" s="5"/>
    </row>
    <row r="97" spans="1:16">
      <c r="A97" s="43" t="s">
        <v>695</v>
      </c>
      <c r="B97" s="19">
        <v>2345</v>
      </c>
      <c r="C97" s="48">
        <v>0.08</v>
      </c>
      <c r="D97" s="11">
        <v>0.9</v>
      </c>
      <c r="E97" s="11">
        <v>0.9</v>
      </c>
      <c r="F97" s="50" t="s">
        <v>51</v>
      </c>
      <c r="G97" s="45">
        <v>47848</v>
      </c>
      <c r="K97" s="5" t="s">
        <v>694</v>
      </c>
      <c r="L97" s="51">
        <v>2345</v>
      </c>
      <c r="M97" s="50">
        <v>1</v>
      </c>
      <c r="N97" s="5"/>
      <c r="O97" s="5"/>
      <c r="P97" s="5"/>
    </row>
    <row r="98" spans="1:16">
      <c r="A98" s="43" t="s">
        <v>696</v>
      </c>
      <c r="B98" s="19">
        <v>2345</v>
      </c>
      <c r="C98" s="48">
        <v>0.08</v>
      </c>
      <c r="D98" s="11">
        <v>0.9</v>
      </c>
      <c r="E98" s="11">
        <v>0.9</v>
      </c>
      <c r="F98" s="50" t="s">
        <v>51</v>
      </c>
      <c r="G98" s="45">
        <v>47848</v>
      </c>
      <c r="K98" s="5" t="s">
        <v>695</v>
      </c>
      <c r="L98" s="51">
        <v>2345</v>
      </c>
      <c r="M98" s="50">
        <v>1</v>
      </c>
      <c r="N98" s="5"/>
      <c r="O98" s="5"/>
      <c r="P98" s="5"/>
    </row>
    <row r="99" spans="1:16">
      <c r="A99" s="43" t="s">
        <v>697</v>
      </c>
      <c r="B99" s="19">
        <v>2345</v>
      </c>
      <c r="C99" s="48">
        <v>0.08</v>
      </c>
      <c r="D99" s="11">
        <v>0.9</v>
      </c>
      <c r="E99" s="11">
        <v>0.9</v>
      </c>
      <c r="F99" s="50" t="s">
        <v>51</v>
      </c>
      <c r="G99" s="45">
        <v>47848</v>
      </c>
      <c r="K99" s="5" t="s">
        <v>696</v>
      </c>
      <c r="L99" s="51">
        <v>2345</v>
      </c>
      <c r="M99" s="54" t="e">
        <v>#N/A</v>
      </c>
      <c r="N99" s="5"/>
      <c r="O99" s="5"/>
      <c r="P99" s="5"/>
    </row>
    <row r="100" spans="1:16">
      <c r="A100" s="43" t="s">
        <v>698</v>
      </c>
      <c r="B100" s="19">
        <v>2345</v>
      </c>
      <c r="C100" s="48">
        <v>0.08</v>
      </c>
      <c r="D100" s="11">
        <v>0.9</v>
      </c>
      <c r="E100" s="11">
        <v>0.9</v>
      </c>
      <c r="F100" s="50" t="s">
        <v>51</v>
      </c>
      <c r="G100" s="45">
        <v>47848</v>
      </c>
      <c r="K100" s="5" t="s">
        <v>697</v>
      </c>
      <c r="L100" s="51">
        <v>2345</v>
      </c>
      <c r="M100" s="50">
        <v>1</v>
      </c>
      <c r="N100" s="5"/>
      <c r="O100" s="5"/>
      <c r="P100" s="5"/>
    </row>
    <row r="101" spans="1:16">
      <c r="A101" s="43" t="s">
        <v>699</v>
      </c>
      <c r="B101" s="19">
        <v>2345</v>
      </c>
      <c r="C101" s="48">
        <v>0.08</v>
      </c>
      <c r="D101" s="11">
        <v>0.9</v>
      </c>
      <c r="E101" s="11">
        <v>0.9</v>
      </c>
      <c r="F101" s="50" t="s">
        <v>51</v>
      </c>
      <c r="G101" s="45">
        <v>47848</v>
      </c>
      <c r="K101" s="5" t="s">
        <v>698</v>
      </c>
      <c r="L101" s="51">
        <v>2345</v>
      </c>
      <c r="M101" s="50">
        <v>1</v>
      </c>
      <c r="N101" s="5"/>
      <c r="O101" s="5"/>
      <c r="P101" s="5"/>
    </row>
    <row r="102" spans="1:16">
      <c r="A102" s="43" t="s">
        <v>700</v>
      </c>
      <c r="B102" s="19">
        <v>2345</v>
      </c>
      <c r="C102" s="48">
        <v>0.08</v>
      </c>
      <c r="D102" s="11">
        <v>0.9</v>
      </c>
      <c r="E102" s="11">
        <v>0.9</v>
      </c>
      <c r="F102" s="50" t="s">
        <v>51</v>
      </c>
      <c r="G102" s="45">
        <v>47848</v>
      </c>
      <c r="K102" s="5" t="s">
        <v>699</v>
      </c>
      <c r="L102" s="51">
        <v>2345</v>
      </c>
      <c r="M102" s="50">
        <v>1</v>
      </c>
      <c r="N102" s="5"/>
      <c r="O102" s="5"/>
      <c r="P102" s="5"/>
    </row>
    <row r="103" spans="1:16">
      <c r="A103" s="43" t="s">
        <v>701</v>
      </c>
      <c r="B103" s="19"/>
      <c r="C103" s="48">
        <v>0.08</v>
      </c>
      <c r="D103" s="49">
        <v>0.69</v>
      </c>
      <c r="E103" s="49">
        <v>0.69</v>
      </c>
      <c r="F103" s="50" t="s">
        <v>51</v>
      </c>
      <c r="G103" s="45">
        <v>47848</v>
      </c>
      <c r="K103" s="5" t="s">
        <v>700</v>
      </c>
      <c r="L103" s="51">
        <v>2345</v>
      </c>
      <c r="M103" s="50">
        <v>1</v>
      </c>
      <c r="N103" s="5"/>
      <c r="O103" s="5"/>
      <c r="P103" s="5"/>
    </row>
    <row r="104" spans="1:16">
      <c r="A104" s="43" t="s">
        <v>702</v>
      </c>
      <c r="B104" s="19">
        <v>12932</v>
      </c>
      <c r="C104" s="48">
        <v>0.08</v>
      </c>
      <c r="D104" s="49">
        <v>0.69</v>
      </c>
      <c r="E104" s="49">
        <v>0.69</v>
      </c>
      <c r="F104" s="50" t="s">
        <v>51</v>
      </c>
      <c r="G104" s="45">
        <v>47848</v>
      </c>
      <c r="K104" s="5" t="s">
        <v>701</v>
      </c>
      <c r="L104" s="5"/>
      <c r="M104" s="54" t="e">
        <v>#N/A</v>
      </c>
      <c r="N104" s="5"/>
      <c r="O104" s="5"/>
      <c r="P104" s="5"/>
    </row>
    <row r="105" spans="1:16">
      <c r="A105" s="43" t="s">
        <v>703</v>
      </c>
      <c r="B105" s="29">
        <v>8002</v>
      </c>
      <c r="C105" s="48">
        <v>0.08</v>
      </c>
      <c r="D105" s="49">
        <v>0.69</v>
      </c>
      <c r="E105" s="49">
        <v>0.69</v>
      </c>
      <c r="F105" s="50" t="s">
        <v>51</v>
      </c>
      <c r="G105" s="45">
        <v>47848</v>
      </c>
      <c r="K105" s="5" t="s">
        <v>702</v>
      </c>
      <c r="L105" s="51">
        <v>12932</v>
      </c>
      <c r="M105" s="54" t="e">
        <v>#N/A</v>
      </c>
      <c r="N105" s="5"/>
      <c r="O105" s="5"/>
      <c r="P105" s="5"/>
    </row>
    <row r="106" spans="1:16">
      <c r="A106" s="43" t="s">
        <v>704</v>
      </c>
      <c r="B106" s="19">
        <v>6802</v>
      </c>
      <c r="C106" s="48">
        <v>0.08</v>
      </c>
      <c r="D106" s="49">
        <v>0.69</v>
      </c>
      <c r="E106" s="49">
        <v>0.69</v>
      </c>
      <c r="F106" s="50" t="s">
        <v>51</v>
      </c>
      <c r="G106" s="45">
        <v>47848</v>
      </c>
      <c r="K106" s="5" t="s">
        <v>703</v>
      </c>
      <c r="L106" s="5"/>
      <c r="M106" s="54" t="e">
        <v>#N/A</v>
      </c>
      <c r="N106" s="5"/>
      <c r="O106" s="5"/>
      <c r="P106" s="5"/>
    </row>
    <row r="107" spans="1:16">
      <c r="A107" s="43" t="s">
        <v>705</v>
      </c>
      <c r="B107" s="19">
        <v>14516</v>
      </c>
      <c r="C107" s="48">
        <v>0.08</v>
      </c>
      <c r="D107" s="49">
        <v>0.69</v>
      </c>
      <c r="E107" s="49">
        <v>0.69</v>
      </c>
      <c r="F107" s="50" t="s">
        <v>51</v>
      </c>
      <c r="G107" s="45">
        <v>47848</v>
      </c>
      <c r="K107" s="5" t="s">
        <v>704</v>
      </c>
      <c r="L107" s="51">
        <v>6802</v>
      </c>
      <c r="M107" s="50">
        <v>1</v>
      </c>
      <c r="N107" s="5"/>
      <c r="O107" s="5"/>
      <c r="P107" s="5"/>
    </row>
    <row r="108" spans="1:16">
      <c r="A108" s="43" t="s">
        <v>706</v>
      </c>
      <c r="B108" s="19">
        <v>12553</v>
      </c>
      <c r="C108" s="48">
        <v>0.08</v>
      </c>
      <c r="D108" s="49">
        <v>0.69</v>
      </c>
      <c r="E108" s="49">
        <v>0.69</v>
      </c>
      <c r="F108" s="50" t="s">
        <v>51</v>
      </c>
      <c r="G108" s="45">
        <v>47848</v>
      </c>
      <c r="K108" s="5" t="s">
        <v>705</v>
      </c>
      <c r="L108" s="5"/>
      <c r="M108" s="54" t="e">
        <v>#N/A</v>
      </c>
      <c r="N108" s="5"/>
      <c r="O108" s="5"/>
      <c r="P108" s="5"/>
    </row>
    <row r="109" spans="1:16">
      <c r="A109" s="43" t="s">
        <v>707</v>
      </c>
      <c r="B109" s="19">
        <v>6675</v>
      </c>
      <c r="C109" s="48">
        <v>0.08</v>
      </c>
      <c r="D109" s="11">
        <v>0.9</v>
      </c>
      <c r="E109" s="11">
        <v>0.9</v>
      </c>
      <c r="F109" s="50" t="s">
        <v>51</v>
      </c>
      <c r="G109" s="45">
        <v>47848</v>
      </c>
      <c r="K109" s="5" t="s">
        <v>706</v>
      </c>
      <c r="L109" s="5"/>
      <c r="M109" s="54" t="e">
        <v>#N/A</v>
      </c>
      <c r="N109" s="5"/>
      <c r="O109" s="5"/>
      <c r="P109" s="5"/>
    </row>
    <row r="110" spans="1:16">
      <c r="A110" s="43" t="s">
        <v>708</v>
      </c>
      <c r="B110" s="19">
        <v>6727</v>
      </c>
      <c r="C110" s="48">
        <v>0.08</v>
      </c>
      <c r="D110" s="49">
        <v>0.69</v>
      </c>
      <c r="E110" s="49">
        <v>0.69</v>
      </c>
      <c r="F110" s="50" t="s">
        <v>51</v>
      </c>
      <c r="G110" s="45">
        <v>47848</v>
      </c>
      <c r="K110" s="5" t="s">
        <v>707</v>
      </c>
      <c r="L110" s="51">
        <v>6675</v>
      </c>
      <c r="M110" s="50">
        <v>1</v>
      </c>
      <c r="N110" s="5"/>
      <c r="O110" s="5"/>
      <c r="P110" s="5"/>
    </row>
    <row r="111" spans="1:16">
      <c r="A111" s="43" t="s">
        <v>709</v>
      </c>
      <c r="B111" s="19"/>
      <c r="C111" s="48">
        <v>0.08</v>
      </c>
      <c r="D111" s="49">
        <v>0.69</v>
      </c>
      <c r="E111" s="49">
        <v>0.69</v>
      </c>
      <c r="F111" s="50" t="s">
        <v>51</v>
      </c>
      <c r="G111" s="45">
        <v>47848</v>
      </c>
      <c r="K111" s="5" t="s">
        <v>708</v>
      </c>
      <c r="L111" s="51">
        <v>6727</v>
      </c>
      <c r="M111" s="54" t="e">
        <v>#N/A</v>
      </c>
      <c r="N111" s="5"/>
      <c r="O111" s="5"/>
      <c r="P111" s="5"/>
    </row>
    <row r="112" spans="1:16">
      <c r="A112" s="43" t="s">
        <v>710</v>
      </c>
      <c r="B112" s="19">
        <v>7157</v>
      </c>
      <c r="C112" s="48">
        <v>0.08</v>
      </c>
      <c r="D112" s="49">
        <v>0.69</v>
      </c>
      <c r="E112" s="49">
        <v>0.69</v>
      </c>
      <c r="F112" s="50" t="s">
        <v>51</v>
      </c>
      <c r="G112" s="45">
        <v>47848</v>
      </c>
      <c r="K112" s="5" t="s">
        <v>709</v>
      </c>
      <c r="L112" s="5"/>
      <c r="M112" s="54" t="e">
        <v>#N/A</v>
      </c>
      <c r="N112" s="5"/>
      <c r="O112" s="5"/>
      <c r="P112" s="5"/>
    </row>
    <row r="113" spans="1:16">
      <c r="A113" s="43" t="s">
        <v>711</v>
      </c>
      <c r="B113" s="19">
        <v>283</v>
      </c>
      <c r="C113" s="48">
        <v>0.08</v>
      </c>
      <c r="D113" s="49">
        <v>0.69</v>
      </c>
      <c r="E113" s="49">
        <v>0.69</v>
      </c>
      <c r="F113" s="50" t="s">
        <v>51</v>
      </c>
      <c r="G113" s="45">
        <v>47848</v>
      </c>
      <c r="K113" s="5" t="s">
        <v>710</v>
      </c>
      <c r="L113" s="51">
        <v>7157</v>
      </c>
      <c r="M113" s="50">
        <v>1</v>
      </c>
      <c r="N113" s="5"/>
      <c r="O113" s="5"/>
      <c r="P113" s="5"/>
    </row>
    <row r="114" spans="1:16">
      <c r="A114" s="43" t="s">
        <v>712</v>
      </c>
      <c r="B114" s="19">
        <v>6729</v>
      </c>
      <c r="C114" s="48">
        <v>0.08</v>
      </c>
      <c r="D114" s="58">
        <v>0.8</v>
      </c>
      <c r="E114" s="58">
        <v>0.8</v>
      </c>
      <c r="F114" s="50" t="s">
        <v>51</v>
      </c>
      <c r="G114" s="45">
        <v>47848</v>
      </c>
      <c r="K114" s="5" t="s">
        <v>711</v>
      </c>
      <c r="L114" s="51">
        <v>283</v>
      </c>
      <c r="M114" s="50">
        <v>1</v>
      </c>
      <c r="N114" s="5"/>
      <c r="O114" s="5"/>
      <c r="P114" s="5"/>
    </row>
    <row r="115" spans="1:16">
      <c r="A115" s="43" t="s">
        <v>713</v>
      </c>
      <c r="B115" s="19">
        <v>14659</v>
      </c>
      <c r="C115" s="48">
        <v>0.08</v>
      </c>
      <c r="D115" s="49">
        <v>0.69</v>
      </c>
      <c r="E115" s="49">
        <v>0.69</v>
      </c>
      <c r="F115" s="50" t="s">
        <v>51</v>
      </c>
      <c r="G115" s="45">
        <v>47848</v>
      </c>
      <c r="K115" s="5" t="s">
        <v>712</v>
      </c>
      <c r="L115" s="3">
        <v>6729</v>
      </c>
      <c r="M115" s="50">
        <v>1</v>
      </c>
      <c r="N115" s="5"/>
      <c r="O115" s="5"/>
      <c r="P115" s="5"/>
    </row>
    <row r="116" spans="1:16">
      <c r="A116" s="43" t="s">
        <v>714</v>
      </c>
      <c r="B116" s="19">
        <v>5389</v>
      </c>
      <c r="C116" s="48">
        <v>0.08</v>
      </c>
      <c r="D116" s="49">
        <v>0.69</v>
      </c>
      <c r="E116" s="49">
        <v>0.69</v>
      </c>
      <c r="F116" s="50" t="s">
        <v>51</v>
      </c>
      <c r="G116" s="45">
        <v>47848</v>
      </c>
      <c r="K116" s="5" t="s">
        <v>713</v>
      </c>
      <c r="L116" s="5"/>
      <c r="M116" s="54" t="e">
        <v>#N/A</v>
      </c>
      <c r="N116" s="5"/>
      <c r="O116" s="5"/>
      <c r="P116" s="5"/>
    </row>
    <row r="117" spans="1:16">
      <c r="A117" s="43" t="s">
        <v>715</v>
      </c>
      <c r="B117" s="29">
        <v>7747</v>
      </c>
      <c r="C117" s="48">
        <v>0.08</v>
      </c>
      <c r="D117" s="49">
        <v>0.69</v>
      </c>
      <c r="E117" s="49">
        <v>0.69</v>
      </c>
      <c r="F117" s="50" t="s">
        <v>51</v>
      </c>
      <c r="G117" s="45">
        <v>47848</v>
      </c>
      <c r="K117" s="5" t="s">
        <v>714</v>
      </c>
      <c r="L117" s="51">
        <v>5389</v>
      </c>
      <c r="M117" s="50">
        <v>1</v>
      </c>
      <c r="N117" s="5"/>
      <c r="O117" s="5"/>
      <c r="P117" s="5"/>
    </row>
    <row r="118" spans="1:16">
      <c r="A118" s="43" t="s">
        <v>716</v>
      </c>
      <c r="B118" s="19">
        <v>11104</v>
      </c>
      <c r="C118" s="48">
        <v>0.08</v>
      </c>
      <c r="D118" s="49">
        <v>0.69</v>
      </c>
      <c r="E118" s="49">
        <v>0.69</v>
      </c>
      <c r="F118" s="50" t="s">
        <v>51</v>
      </c>
      <c r="G118" s="45">
        <v>47848</v>
      </c>
      <c r="K118" s="5" t="s">
        <v>715</v>
      </c>
      <c r="L118" s="5"/>
      <c r="M118" s="54" t="e">
        <v>#N/A</v>
      </c>
      <c r="N118" s="5"/>
      <c r="O118" s="5"/>
      <c r="P118" s="5"/>
    </row>
    <row r="119" spans="1:16">
      <c r="A119" s="43" t="s">
        <v>717</v>
      </c>
      <c r="B119" s="19">
        <v>14004</v>
      </c>
      <c r="C119" s="48">
        <v>0.08</v>
      </c>
      <c r="D119" s="49">
        <v>0.69</v>
      </c>
      <c r="E119" s="49">
        <v>0.69</v>
      </c>
      <c r="F119" s="50" t="s">
        <v>51</v>
      </c>
      <c r="G119" s="45">
        <v>47848</v>
      </c>
      <c r="K119" s="5" t="s">
        <v>716</v>
      </c>
      <c r="L119" s="51">
        <v>11104</v>
      </c>
      <c r="M119" s="54" t="e">
        <v>#N/A</v>
      </c>
      <c r="N119" s="5"/>
      <c r="O119" s="5"/>
      <c r="P119" s="5"/>
    </row>
    <row r="120" spans="1:16">
      <c r="A120" s="43" t="s">
        <v>718</v>
      </c>
      <c r="B120" s="19">
        <v>499</v>
      </c>
      <c r="C120" s="48">
        <v>0.08</v>
      </c>
      <c r="D120" s="49">
        <v>0.69</v>
      </c>
      <c r="E120" s="49">
        <v>0.69</v>
      </c>
      <c r="F120" s="50" t="s">
        <v>51</v>
      </c>
      <c r="G120" s="45">
        <v>47848</v>
      </c>
      <c r="K120" s="5" t="s">
        <v>717</v>
      </c>
      <c r="L120" s="51">
        <v>14004</v>
      </c>
      <c r="M120" s="54" t="e">
        <v>#N/A</v>
      </c>
      <c r="N120" s="5"/>
      <c r="O120" s="5"/>
      <c r="P120" s="5"/>
    </row>
    <row r="121" spans="1:16">
      <c r="A121" s="43" t="s">
        <v>719</v>
      </c>
      <c r="B121" s="19"/>
      <c r="C121" s="48">
        <v>0.08</v>
      </c>
      <c r="D121" s="49">
        <v>0.69</v>
      </c>
      <c r="E121" s="49">
        <v>0.69</v>
      </c>
      <c r="F121" s="50" t="s">
        <v>51</v>
      </c>
      <c r="G121" s="45">
        <v>47848</v>
      </c>
      <c r="K121" s="5" t="s">
        <v>718</v>
      </c>
      <c r="L121" s="5"/>
      <c r="M121" s="54" t="e">
        <v>#N/A</v>
      </c>
      <c r="N121" s="5"/>
      <c r="O121" s="5"/>
      <c r="P121" s="5"/>
    </row>
    <row r="122" spans="1:16">
      <c r="A122" s="43" t="s">
        <v>720</v>
      </c>
      <c r="B122" s="19">
        <v>12388</v>
      </c>
      <c r="C122" s="48">
        <v>0.08</v>
      </c>
      <c r="D122" s="49">
        <v>0.69</v>
      </c>
      <c r="E122" s="49">
        <v>0.69</v>
      </c>
      <c r="F122" s="50" t="s">
        <v>51</v>
      </c>
      <c r="G122" s="45">
        <v>47848</v>
      </c>
      <c r="K122" s="5" t="s">
        <v>719</v>
      </c>
      <c r="L122" s="5"/>
      <c r="M122" s="54" t="e">
        <v>#N/A</v>
      </c>
      <c r="N122" s="5"/>
      <c r="O122" s="5"/>
      <c r="P122" s="5"/>
    </row>
    <row r="123" spans="1:16">
      <c r="A123" s="43" t="s">
        <v>721</v>
      </c>
      <c r="B123" s="19">
        <v>6873</v>
      </c>
      <c r="C123" s="48">
        <v>0.08</v>
      </c>
      <c r="D123" s="49">
        <v>0.69</v>
      </c>
      <c r="E123" s="49">
        <v>0.69</v>
      </c>
      <c r="F123" s="50" t="s">
        <v>51</v>
      </c>
      <c r="G123" s="45">
        <v>47848</v>
      </c>
      <c r="K123" s="5" t="s">
        <v>720</v>
      </c>
      <c r="L123" s="5"/>
      <c r="M123" s="54" t="e">
        <v>#N/A</v>
      </c>
      <c r="N123" s="5"/>
      <c r="O123" s="5"/>
      <c r="P123" s="5"/>
    </row>
    <row r="124" spans="1:16">
      <c r="A124" s="43" t="s">
        <v>722</v>
      </c>
      <c r="B124" s="19"/>
      <c r="C124" s="48">
        <v>0.08</v>
      </c>
      <c r="D124" s="49">
        <v>0.69</v>
      </c>
      <c r="E124" s="49">
        <v>0.69</v>
      </c>
      <c r="F124" s="50" t="s">
        <v>51</v>
      </c>
      <c r="G124" s="45">
        <v>47848</v>
      </c>
      <c r="K124" s="5" t="s">
        <v>721</v>
      </c>
      <c r="L124" s="51">
        <v>6873</v>
      </c>
      <c r="M124" s="54" t="e">
        <v>#N/A</v>
      </c>
      <c r="N124" s="5"/>
      <c r="O124" s="5"/>
      <c r="P124" s="5"/>
    </row>
    <row r="125" spans="1:16">
      <c r="A125" s="43" t="s">
        <v>723</v>
      </c>
      <c r="B125" s="19"/>
      <c r="C125" s="48">
        <v>0.08</v>
      </c>
      <c r="D125" s="49">
        <v>0.69</v>
      </c>
      <c r="E125" s="49">
        <v>0.69</v>
      </c>
      <c r="F125" s="50" t="s">
        <v>51</v>
      </c>
      <c r="G125" s="45">
        <v>47848</v>
      </c>
      <c r="K125" s="5" t="s">
        <v>722</v>
      </c>
      <c r="L125" s="5"/>
      <c r="M125" s="54" t="e">
        <v>#N/A</v>
      </c>
      <c r="N125" s="5"/>
      <c r="O125" s="5"/>
      <c r="P125" s="5"/>
    </row>
    <row r="126" spans="1:16">
      <c r="A126" s="43" t="s">
        <v>724</v>
      </c>
      <c r="B126" s="19">
        <v>12078</v>
      </c>
      <c r="C126" s="48">
        <v>0.08</v>
      </c>
      <c r="D126" s="49">
        <v>0.69</v>
      </c>
      <c r="E126" s="49">
        <v>0.69</v>
      </c>
      <c r="F126" s="50" t="s">
        <v>51</v>
      </c>
      <c r="G126" s="45">
        <v>47848</v>
      </c>
      <c r="K126" s="5" t="s">
        <v>723</v>
      </c>
      <c r="L126" s="5"/>
      <c r="M126" s="54" t="e">
        <v>#N/A</v>
      </c>
      <c r="N126" s="5"/>
      <c r="O126" s="5"/>
      <c r="P126" s="5"/>
    </row>
    <row r="127" spans="1:16">
      <c r="A127" s="43" t="s">
        <v>725</v>
      </c>
      <c r="B127" s="19">
        <v>14580</v>
      </c>
      <c r="C127" s="48">
        <v>0.08</v>
      </c>
      <c r="D127" s="49">
        <v>0.69</v>
      </c>
      <c r="E127" s="49">
        <v>0.69</v>
      </c>
      <c r="F127" s="50" t="s">
        <v>51</v>
      </c>
      <c r="G127" s="45">
        <v>47848</v>
      </c>
      <c r="K127" s="5" t="s">
        <v>724</v>
      </c>
      <c r="L127" s="51">
        <v>12078</v>
      </c>
      <c r="M127" s="54" t="e">
        <v>#N/A</v>
      </c>
      <c r="N127" s="5"/>
      <c r="O127" s="5"/>
      <c r="P127" s="5"/>
    </row>
    <row r="128" spans="1:16">
      <c r="A128" s="43" t="s">
        <v>726</v>
      </c>
      <c r="B128" s="19">
        <v>14580</v>
      </c>
      <c r="C128" s="48">
        <v>0.08</v>
      </c>
      <c r="D128" s="49">
        <v>0.69</v>
      </c>
      <c r="E128" s="49">
        <v>0.69</v>
      </c>
      <c r="F128" s="50" t="s">
        <v>51</v>
      </c>
      <c r="G128" s="45">
        <v>47848</v>
      </c>
      <c r="K128" s="5" t="s">
        <v>725</v>
      </c>
      <c r="L128" s="5"/>
      <c r="M128" s="54" t="e">
        <v>#N/A</v>
      </c>
      <c r="N128" s="5"/>
      <c r="O128" s="5"/>
      <c r="P128" s="5"/>
    </row>
    <row r="129" spans="1:16">
      <c r="A129" s="43" t="s">
        <v>727</v>
      </c>
      <c r="B129" s="19">
        <v>6668</v>
      </c>
      <c r="C129" s="48">
        <v>0.08</v>
      </c>
      <c r="D129" s="49">
        <v>0.69</v>
      </c>
      <c r="E129" s="49">
        <v>0.69</v>
      </c>
      <c r="F129" s="50" t="s">
        <v>51</v>
      </c>
      <c r="G129" s="45">
        <v>47848</v>
      </c>
      <c r="K129" s="5" t="s">
        <v>726</v>
      </c>
      <c r="L129" s="5"/>
      <c r="M129" s="54" t="e">
        <v>#N/A</v>
      </c>
      <c r="N129" s="5"/>
      <c r="O129" s="5"/>
      <c r="P129" s="5"/>
    </row>
    <row r="130" spans="1:16">
      <c r="A130" s="43" t="s">
        <v>728</v>
      </c>
      <c r="B130" s="19"/>
      <c r="C130" s="48">
        <v>0.08</v>
      </c>
      <c r="D130" s="49">
        <v>0.69</v>
      </c>
      <c r="E130" s="49">
        <v>0.69</v>
      </c>
      <c r="F130" s="50" t="s">
        <v>51</v>
      </c>
      <c r="G130" s="45">
        <v>47848</v>
      </c>
      <c r="K130" s="5" t="s">
        <v>727</v>
      </c>
      <c r="L130" s="5"/>
      <c r="M130" s="54" t="e">
        <v>#N/A</v>
      </c>
      <c r="N130" s="5"/>
      <c r="O130" s="5"/>
      <c r="P130" s="5"/>
    </row>
    <row r="131" spans="1:16">
      <c r="A131" s="43" t="s">
        <v>729</v>
      </c>
      <c r="B131" s="19">
        <v>2205</v>
      </c>
      <c r="C131" s="48">
        <v>0.08</v>
      </c>
      <c r="D131" s="49">
        <v>0.69</v>
      </c>
      <c r="E131" s="49">
        <v>0.69</v>
      </c>
      <c r="F131" s="50" t="s">
        <v>51</v>
      </c>
      <c r="G131" s="45">
        <v>47848</v>
      </c>
      <c r="K131" s="5" t="s">
        <v>728</v>
      </c>
      <c r="L131" s="5"/>
      <c r="M131" s="54" t="e">
        <v>#N/A</v>
      </c>
      <c r="N131" s="5"/>
      <c r="O131" s="5"/>
      <c r="P131" s="5"/>
    </row>
    <row r="132" spans="1:16">
      <c r="A132" s="43" t="s">
        <v>730</v>
      </c>
      <c r="B132" s="19">
        <v>13858</v>
      </c>
      <c r="C132" s="48">
        <v>0.08</v>
      </c>
      <c r="D132" s="49">
        <v>0.69</v>
      </c>
      <c r="E132" s="49">
        <v>0.69</v>
      </c>
      <c r="F132" s="50" t="s">
        <v>51</v>
      </c>
      <c r="G132" s="45">
        <v>47848</v>
      </c>
      <c r="K132" s="5" t="s">
        <v>729</v>
      </c>
      <c r="L132" s="5"/>
      <c r="M132" s="54" t="e">
        <v>#N/A</v>
      </c>
      <c r="N132" s="5"/>
      <c r="O132" s="5"/>
      <c r="P132" s="5"/>
    </row>
    <row r="133" spans="1:16">
      <c r="A133" s="43" t="s">
        <v>731</v>
      </c>
      <c r="B133" s="19">
        <v>6732</v>
      </c>
      <c r="C133" s="48">
        <v>0.08</v>
      </c>
      <c r="D133" s="49">
        <v>0.69</v>
      </c>
      <c r="E133" s="49">
        <v>0.69</v>
      </c>
      <c r="F133" s="50" t="s">
        <v>51</v>
      </c>
      <c r="G133" s="45">
        <v>47848</v>
      </c>
      <c r="K133" s="5" t="s">
        <v>730</v>
      </c>
      <c r="L133" s="51">
        <v>13858</v>
      </c>
      <c r="M133" s="54" t="e">
        <v>#N/A</v>
      </c>
      <c r="N133" s="5"/>
      <c r="O133" s="5"/>
      <c r="P133" s="5"/>
    </row>
    <row r="134" spans="1:16">
      <c r="A134" s="43" t="s">
        <v>732</v>
      </c>
      <c r="B134" s="19">
        <v>6668</v>
      </c>
      <c r="C134" s="48">
        <v>0.08</v>
      </c>
      <c r="D134" s="49">
        <v>0.69</v>
      </c>
      <c r="E134" s="49">
        <v>0.69</v>
      </c>
      <c r="F134" s="50" t="s">
        <v>51</v>
      </c>
      <c r="G134" s="45">
        <v>47848</v>
      </c>
      <c r="K134" s="5" t="s">
        <v>731</v>
      </c>
      <c r="L134" s="5"/>
      <c r="M134" s="54" t="e">
        <v>#N/A</v>
      </c>
      <c r="N134" s="5"/>
      <c r="O134" s="5"/>
      <c r="P134" s="5"/>
    </row>
    <row r="135" spans="1:16">
      <c r="A135" s="43" t="s">
        <v>733</v>
      </c>
      <c r="B135" s="19">
        <v>6697</v>
      </c>
      <c r="C135" s="48">
        <v>0.08</v>
      </c>
      <c r="D135" s="49">
        <v>0.69</v>
      </c>
      <c r="E135" s="49">
        <v>0.69</v>
      </c>
      <c r="F135" s="50" t="s">
        <v>51</v>
      </c>
      <c r="G135" s="45">
        <v>47848</v>
      </c>
      <c r="K135" s="5" t="s">
        <v>732</v>
      </c>
      <c r="L135" s="5"/>
      <c r="M135" s="54" t="e">
        <v>#N/A</v>
      </c>
      <c r="N135" s="5"/>
      <c r="O135" s="5"/>
      <c r="P135" s="5"/>
    </row>
    <row r="136" spans="1:16">
      <c r="A136" s="43" t="s">
        <v>734</v>
      </c>
      <c r="B136" s="19"/>
      <c r="C136" s="48">
        <v>0.08</v>
      </c>
      <c r="D136" s="49">
        <v>0.69</v>
      </c>
      <c r="E136" s="49">
        <v>0.69</v>
      </c>
      <c r="F136" s="50" t="s">
        <v>51</v>
      </c>
      <c r="G136" s="45">
        <v>47848</v>
      </c>
      <c r="K136" s="5" t="s">
        <v>733</v>
      </c>
      <c r="L136" s="51">
        <v>6697</v>
      </c>
      <c r="M136" s="54" t="e">
        <v>#N/A</v>
      </c>
      <c r="N136" s="5"/>
      <c r="O136" s="5"/>
      <c r="P136" s="5"/>
    </row>
    <row r="137" spans="1:16">
      <c r="A137" s="43" t="s">
        <v>735</v>
      </c>
      <c r="B137" s="19"/>
      <c r="C137" s="48">
        <v>0.08</v>
      </c>
      <c r="D137" s="49">
        <v>0.69</v>
      </c>
      <c r="E137" s="49">
        <v>0.69</v>
      </c>
      <c r="F137" s="50" t="s">
        <v>51</v>
      </c>
      <c r="G137" s="45">
        <v>47848</v>
      </c>
      <c r="K137" s="5" t="s">
        <v>734</v>
      </c>
      <c r="L137" s="5"/>
      <c r="M137" s="54" t="e">
        <v>#N/A</v>
      </c>
      <c r="N137" s="5"/>
      <c r="O137" s="5"/>
      <c r="P137" s="5"/>
    </row>
    <row r="138" spans="1:16">
      <c r="A138" s="43" t="s">
        <v>736</v>
      </c>
      <c r="B138" s="19">
        <v>6675</v>
      </c>
      <c r="C138" s="48">
        <v>0.08</v>
      </c>
      <c r="D138" s="11">
        <v>0.9</v>
      </c>
      <c r="E138" s="11">
        <v>0.9</v>
      </c>
      <c r="F138" s="50" t="s">
        <v>51</v>
      </c>
      <c r="G138" s="45">
        <v>47848</v>
      </c>
      <c r="K138" s="5" t="s">
        <v>735</v>
      </c>
      <c r="L138" s="5"/>
      <c r="M138" s="54" t="e">
        <v>#N/A</v>
      </c>
      <c r="N138" s="5"/>
      <c r="O138" s="5"/>
      <c r="P138" s="5"/>
    </row>
    <row r="139" spans="1:16">
      <c r="A139" s="43" t="s">
        <v>737</v>
      </c>
      <c r="B139" s="19"/>
      <c r="C139" s="48">
        <v>0.08</v>
      </c>
      <c r="D139" s="49">
        <v>0.69</v>
      </c>
      <c r="E139" s="49">
        <v>0.69</v>
      </c>
      <c r="F139" s="50" t="s">
        <v>51</v>
      </c>
      <c r="G139" s="45">
        <v>47848</v>
      </c>
      <c r="K139" s="5" t="s">
        <v>736</v>
      </c>
      <c r="L139" s="51">
        <v>6675</v>
      </c>
      <c r="M139" s="50">
        <v>1</v>
      </c>
      <c r="N139" s="5"/>
      <c r="O139" s="5"/>
      <c r="P139" s="5"/>
    </row>
    <row r="140" spans="1:16">
      <c r="A140" s="43" t="s">
        <v>738</v>
      </c>
      <c r="B140" s="19"/>
      <c r="C140" s="48">
        <v>0.08</v>
      </c>
      <c r="D140" s="49">
        <v>0.69</v>
      </c>
      <c r="E140" s="49">
        <v>0.69</v>
      </c>
      <c r="F140" s="50" t="s">
        <v>51</v>
      </c>
      <c r="G140" s="45">
        <v>47848</v>
      </c>
      <c r="K140" s="5" t="s">
        <v>737</v>
      </c>
      <c r="L140" s="5"/>
      <c r="M140" s="54" t="e">
        <v>#N/A</v>
      </c>
      <c r="N140" s="5"/>
      <c r="O140" s="5"/>
      <c r="P140" s="5"/>
    </row>
    <row r="141" spans="1:16">
      <c r="A141" s="43" t="s">
        <v>739</v>
      </c>
      <c r="B141" s="19"/>
      <c r="C141" s="48">
        <v>0.08</v>
      </c>
      <c r="D141" s="49">
        <v>0.69</v>
      </c>
      <c r="E141" s="49">
        <v>0.69</v>
      </c>
      <c r="F141" s="50" t="s">
        <v>51</v>
      </c>
      <c r="G141" s="45">
        <v>47848</v>
      </c>
      <c r="K141" s="5" t="s">
        <v>738</v>
      </c>
      <c r="L141" s="5"/>
      <c r="M141" s="54" t="e">
        <v>#N/A</v>
      </c>
      <c r="N141" s="5"/>
      <c r="O141" s="5"/>
      <c r="P141" s="5"/>
    </row>
    <row r="142" spans="1:16">
      <c r="A142" s="43" t="s">
        <v>740</v>
      </c>
      <c r="B142" s="19">
        <v>6675</v>
      </c>
      <c r="C142" s="48">
        <v>0.08</v>
      </c>
      <c r="D142" s="11">
        <v>0.9</v>
      </c>
      <c r="E142" s="11">
        <v>0.9</v>
      </c>
      <c r="F142" s="50" t="s">
        <v>51</v>
      </c>
      <c r="G142" s="45">
        <v>47848</v>
      </c>
      <c r="K142" s="5" t="s">
        <v>739</v>
      </c>
      <c r="L142" s="5"/>
      <c r="M142" s="54" t="e">
        <v>#N/A</v>
      </c>
      <c r="N142" s="5"/>
      <c r="O142" s="5"/>
      <c r="P142" s="5"/>
    </row>
    <row r="143" spans="1:16">
      <c r="A143" s="43" t="s">
        <v>741</v>
      </c>
      <c r="B143" s="19">
        <v>6732</v>
      </c>
      <c r="C143" s="48">
        <v>0.08</v>
      </c>
      <c r="D143" s="49">
        <v>0.69</v>
      </c>
      <c r="E143" s="49">
        <v>0.69</v>
      </c>
      <c r="F143" s="50" t="s">
        <v>51</v>
      </c>
      <c r="G143" s="45">
        <v>47848</v>
      </c>
      <c r="K143" s="5" t="s">
        <v>740</v>
      </c>
      <c r="L143" s="51">
        <v>6675</v>
      </c>
      <c r="M143" s="54" t="e">
        <v>#N/A</v>
      </c>
      <c r="N143" s="5"/>
      <c r="O143" s="5"/>
      <c r="P143" s="5"/>
    </row>
    <row r="144" spans="1:16">
      <c r="A144" s="43" t="s">
        <v>742</v>
      </c>
      <c r="B144" s="19">
        <v>7297</v>
      </c>
      <c r="C144" s="48">
        <v>0.08</v>
      </c>
      <c r="D144" s="49">
        <v>0.69</v>
      </c>
      <c r="E144" s="49">
        <v>0.69</v>
      </c>
      <c r="F144" s="50" t="s">
        <v>51</v>
      </c>
      <c r="G144" s="45">
        <v>47848</v>
      </c>
      <c r="K144" s="5" t="s">
        <v>741</v>
      </c>
      <c r="L144" s="5"/>
      <c r="M144" s="54" t="e">
        <v>#N/A</v>
      </c>
      <c r="N144" s="5"/>
      <c r="O144" s="5"/>
      <c r="P144" s="5"/>
    </row>
    <row r="145" spans="1:16">
      <c r="A145" s="43" t="s">
        <v>743</v>
      </c>
      <c r="B145" s="19">
        <v>11049</v>
      </c>
      <c r="C145" s="48">
        <v>0.08</v>
      </c>
      <c r="D145" s="49">
        <v>0.69</v>
      </c>
      <c r="E145" s="49">
        <v>0.69</v>
      </c>
      <c r="F145" s="50" t="s">
        <v>51</v>
      </c>
      <c r="G145" s="45">
        <v>47848</v>
      </c>
      <c r="K145" s="5" t="s">
        <v>742</v>
      </c>
      <c r="L145" s="51">
        <v>7297</v>
      </c>
      <c r="M145" s="54" t="e">
        <v>#N/A</v>
      </c>
      <c r="N145" s="5"/>
      <c r="O145" s="51">
        <v>7297</v>
      </c>
      <c r="P145" s="5"/>
    </row>
    <row r="146" spans="1:16">
      <c r="A146" s="43" t="s">
        <v>744</v>
      </c>
      <c r="B146" s="19">
        <v>11049</v>
      </c>
      <c r="C146" s="48">
        <v>0.08</v>
      </c>
      <c r="D146" s="49">
        <v>0.69</v>
      </c>
      <c r="E146" s="49">
        <v>0.69</v>
      </c>
      <c r="F146" s="50" t="s">
        <v>51</v>
      </c>
      <c r="G146" s="45">
        <v>47848</v>
      </c>
      <c r="K146" s="5" t="s">
        <v>743</v>
      </c>
      <c r="L146" s="5"/>
      <c r="M146" s="54" t="e">
        <v>#N/A</v>
      </c>
      <c r="N146" s="5"/>
      <c r="O146" s="5"/>
      <c r="P146" s="5"/>
    </row>
    <row r="147" spans="1:16">
      <c r="A147" s="43" t="s">
        <v>745</v>
      </c>
      <c r="B147" s="19">
        <v>11049</v>
      </c>
      <c r="C147" s="48">
        <v>0.08</v>
      </c>
      <c r="D147" s="49">
        <v>0.69</v>
      </c>
      <c r="E147" s="49">
        <v>0.69</v>
      </c>
      <c r="F147" s="50" t="s">
        <v>51</v>
      </c>
      <c r="G147" s="45">
        <v>47848</v>
      </c>
      <c r="K147" s="5" t="s">
        <v>744</v>
      </c>
      <c r="L147" s="5"/>
      <c r="M147" s="54" t="e">
        <v>#N/A</v>
      </c>
      <c r="N147" s="5"/>
      <c r="O147" s="5"/>
      <c r="P147" s="5"/>
    </row>
    <row r="148" spans="1:16">
      <c r="A148" s="43" t="s">
        <v>746</v>
      </c>
      <c r="B148" s="19">
        <v>11049</v>
      </c>
      <c r="C148" s="48">
        <v>0.08</v>
      </c>
      <c r="D148" s="49">
        <v>0.69</v>
      </c>
      <c r="E148" s="49">
        <v>0.69</v>
      </c>
      <c r="F148" s="50" t="s">
        <v>51</v>
      </c>
      <c r="G148" s="45">
        <v>47848</v>
      </c>
      <c r="K148" s="5" t="s">
        <v>745</v>
      </c>
      <c r="L148" s="5"/>
      <c r="M148" s="54" t="e">
        <v>#N/A</v>
      </c>
      <c r="N148" s="5"/>
      <c r="O148" s="5"/>
      <c r="P148" s="5"/>
    </row>
    <row r="149" spans="1:16">
      <c r="A149" s="43" t="s">
        <v>747</v>
      </c>
      <c r="B149" s="19">
        <v>11049</v>
      </c>
      <c r="C149" s="48">
        <v>0.08</v>
      </c>
      <c r="D149" s="49">
        <v>0.69</v>
      </c>
      <c r="E149" s="49">
        <v>0.69</v>
      </c>
      <c r="F149" s="50" t="s">
        <v>51</v>
      </c>
      <c r="G149" s="45">
        <v>47848</v>
      </c>
      <c r="K149" s="5" t="s">
        <v>746</v>
      </c>
      <c r="L149" s="5"/>
      <c r="M149" s="54" t="e">
        <v>#N/A</v>
      </c>
      <c r="N149" s="5"/>
      <c r="O149" s="5"/>
      <c r="P149" s="5"/>
    </row>
    <row r="150" spans="1:16">
      <c r="A150" s="43" t="s">
        <v>748</v>
      </c>
      <c r="B150" s="19">
        <v>11049</v>
      </c>
      <c r="C150" s="48">
        <v>0.08</v>
      </c>
      <c r="D150" s="49">
        <v>0.69</v>
      </c>
      <c r="E150" s="49">
        <v>0.69</v>
      </c>
      <c r="F150" s="50" t="s">
        <v>51</v>
      </c>
      <c r="G150" s="45">
        <v>47848</v>
      </c>
      <c r="K150" s="5" t="s">
        <v>747</v>
      </c>
      <c r="L150" s="5"/>
      <c r="M150" s="54" t="e">
        <v>#N/A</v>
      </c>
      <c r="N150" s="5"/>
      <c r="O150" s="5"/>
      <c r="P150" s="5"/>
    </row>
    <row r="151" spans="1:16">
      <c r="A151" s="43" t="s">
        <v>749</v>
      </c>
      <c r="B151" s="19">
        <v>11049</v>
      </c>
      <c r="C151" s="48">
        <v>0.08</v>
      </c>
      <c r="D151" s="49">
        <v>0.69</v>
      </c>
      <c r="E151" s="49">
        <v>0.69</v>
      </c>
      <c r="F151" s="50" t="s">
        <v>51</v>
      </c>
      <c r="G151" s="45">
        <v>47848</v>
      </c>
      <c r="K151" s="5" t="s">
        <v>748</v>
      </c>
      <c r="L151" s="5"/>
      <c r="M151" s="54" t="e">
        <v>#N/A</v>
      </c>
      <c r="N151" s="5"/>
      <c r="O151" s="5"/>
      <c r="P151" s="5"/>
    </row>
    <row r="152" spans="1:16">
      <c r="A152" s="43" t="s">
        <v>750</v>
      </c>
      <c r="B152" s="19">
        <v>11049</v>
      </c>
      <c r="C152" s="48">
        <v>0.08</v>
      </c>
      <c r="D152" s="49">
        <v>0.69</v>
      </c>
      <c r="E152" s="49">
        <v>0.69</v>
      </c>
      <c r="F152" s="50" t="s">
        <v>51</v>
      </c>
      <c r="G152" s="45">
        <v>47848</v>
      </c>
      <c r="K152" s="5" t="s">
        <v>749</v>
      </c>
      <c r="L152" s="5"/>
      <c r="M152" s="54" t="e">
        <v>#N/A</v>
      </c>
      <c r="N152" s="5"/>
      <c r="O152" s="5"/>
      <c r="P152" s="5"/>
    </row>
    <row r="153" spans="1:16">
      <c r="A153" s="43" t="s">
        <v>751</v>
      </c>
      <c r="B153" s="19">
        <v>11049</v>
      </c>
      <c r="C153" s="48">
        <v>0.08</v>
      </c>
      <c r="D153" s="49">
        <v>0.69</v>
      </c>
      <c r="E153" s="49">
        <v>0.69</v>
      </c>
      <c r="F153" s="50" t="s">
        <v>51</v>
      </c>
      <c r="G153" s="45">
        <v>47848</v>
      </c>
      <c r="K153" s="5" t="s">
        <v>750</v>
      </c>
      <c r="L153" s="5"/>
      <c r="M153" s="54" t="e">
        <v>#N/A</v>
      </c>
      <c r="N153" s="5"/>
      <c r="O153" s="5"/>
      <c r="P153" s="5"/>
    </row>
    <row r="154" spans="1:16">
      <c r="A154" s="43" t="s">
        <v>752</v>
      </c>
      <c r="B154" s="19">
        <v>11049</v>
      </c>
      <c r="C154" s="48">
        <v>0.08</v>
      </c>
      <c r="D154" s="49">
        <v>0.69</v>
      </c>
      <c r="E154" s="49">
        <v>0.69</v>
      </c>
      <c r="F154" s="50" t="s">
        <v>51</v>
      </c>
      <c r="G154" s="45">
        <v>47848</v>
      </c>
      <c r="K154" s="5" t="s">
        <v>751</v>
      </c>
      <c r="L154" s="5"/>
      <c r="M154" s="54" t="e">
        <v>#N/A</v>
      </c>
      <c r="N154" s="5"/>
      <c r="O154" s="5"/>
      <c r="P154" s="5"/>
    </row>
    <row r="155" spans="1:16">
      <c r="A155" s="43" t="s">
        <v>753</v>
      </c>
      <c r="B155" s="19">
        <v>11049</v>
      </c>
      <c r="C155" s="48">
        <v>0.08</v>
      </c>
      <c r="D155" s="49">
        <v>0.69</v>
      </c>
      <c r="E155" s="49">
        <v>0.69</v>
      </c>
      <c r="F155" s="50" t="s">
        <v>51</v>
      </c>
      <c r="G155" s="45">
        <v>47848</v>
      </c>
      <c r="K155" s="5" t="s">
        <v>752</v>
      </c>
      <c r="L155" s="5"/>
      <c r="M155" s="54" t="e">
        <v>#N/A</v>
      </c>
      <c r="N155" s="5"/>
      <c r="O155" s="5"/>
      <c r="P155" s="5"/>
    </row>
    <row r="156" spans="1:16">
      <c r="A156" s="43" t="s">
        <v>754</v>
      </c>
      <c r="B156" s="19">
        <v>12301</v>
      </c>
      <c r="C156" s="48">
        <v>0.08</v>
      </c>
      <c r="D156" s="49">
        <v>0.69</v>
      </c>
      <c r="E156" s="49">
        <v>0.69</v>
      </c>
      <c r="F156" s="50" t="s">
        <v>51</v>
      </c>
      <c r="G156" s="45">
        <v>47848</v>
      </c>
      <c r="K156" s="5" t="s">
        <v>753</v>
      </c>
      <c r="L156" s="5"/>
      <c r="M156" s="54" t="e">
        <v>#N/A</v>
      </c>
      <c r="N156" s="5"/>
      <c r="O156" s="5"/>
      <c r="P156" s="5"/>
    </row>
    <row r="157" spans="1:16">
      <c r="A157" s="43" t="s">
        <v>755</v>
      </c>
      <c r="B157" s="19">
        <v>11049</v>
      </c>
      <c r="C157" s="48">
        <v>0.08</v>
      </c>
      <c r="D157" s="49">
        <v>0.69</v>
      </c>
      <c r="E157" s="49">
        <v>0.69</v>
      </c>
      <c r="F157" s="50" t="s">
        <v>51</v>
      </c>
      <c r="G157" s="45">
        <v>47848</v>
      </c>
      <c r="K157" s="5" t="s">
        <v>754</v>
      </c>
      <c r="L157" s="51">
        <v>12301</v>
      </c>
      <c r="M157" s="54" t="e">
        <v>#N/A</v>
      </c>
      <c r="N157" s="5"/>
      <c r="O157" s="5"/>
      <c r="P157" s="5"/>
    </row>
    <row r="158" spans="1:16">
      <c r="A158" s="43" t="s">
        <v>756</v>
      </c>
      <c r="B158" s="19">
        <v>11049</v>
      </c>
      <c r="C158" s="48">
        <v>0.08</v>
      </c>
      <c r="D158" s="49">
        <v>0.69</v>
      </c>
      <c r="E158" s="49">
        <v>0.69</v>
      </c>
      <c r="F158" s="50" t="s">
        <v>51</v>
      </c>
      <c r="G158" s="45">
        <v>47848</v>
      </c>
      <c r="K158" s="5" t="s">
        <v>755</v>
      </c>
      <c r="L158" s="5"/>
      <c r="M158" s="54" t="e">
        <v>#N/A</v>
      </c>
      <c r="N158" s="5"/>
      <c r="O158" s="5"/>
      <c r="P158" s="5"/>
    </row>
    <row r="159" spans="1:16">
      <c r="A159" s="43" t="s">
        <v>757</v>
      </c>
      <c r="B159" s="19">
        <v>11049</v>
      </c>
      <c r="C159" s="48">
        <v>0.08</v>
      </c>
      <c r="D159" s="49">
        <v>0.69</v>
      </c>
      <c r="E159" s="49">
        <v>0.69</v>
      </c>
      <c r="F159" s="50" t="s">
        <v>51</v>
      </c>
      <c r="G159" s="45">
        <v>47848</v>
      </c>
      <c r="K159" s="5" t="s">
        <v>756</v>
      </c>
      <c r="L159" s="5"/>
      <c r="M159" s="54" t="e">
        <v>#N/A</v>
      </c>
      <c r="N159" s="5"/>
      <c r="O159" s="5"/>
      <c r="P159" s="5"/>
    </row>
    <row r="160" spans="1:16">
      <c r="A160" s="43" t="s">
        <v>758</v>
      </c>
      <c r="B160" s="19">
        <v>11049</v>
      </c>
      <c r="C160" s="48">
        <v>0.08</v>
      </c>
      <c r="D160" s="49">
        <v>0.69</v>
      </c>
      <c r="E160" s="49">
        <v>0.69</v>
      </c>
      <c r="F160" s="50" t="s">
        <v>51</v>
      </c>
      <c r="G160" s="45">
        <v>47848</v>
      </c>
      <c r="K160" s="5" t="s">
        <v>757</v>
      </c>
      <c r="L160" s="5"/>
      <c r="M160" s="54" t="e">
        <v>#N/A</v>
      </c>
      <c r="N160" s="5"/>
      <c r="O160" s="5"/>
      <c r="P160" s="5"/>
    </row>
    <row r="161" spans="1:16">
      <c r="A161" s="43" t="s">
        <v>759</v>
      </c>
      <c r="B161" s="19">
        <v>11049</v>
      </c>
      <c r="C161" s="48">
        <v>0.08</v>
      </c>
      <c r="D161" s="49">
        <v>0.69</v>
      </c>
      <c r="E161" s="49">
        <v>0.69</v>
      </c>
      <c r="F161" s="50" t="s">
        <v>51</v>
      </c>
      <c r="G161" s="45">
        <v>47848</v>
      </c>
      <c r="K161" s="5" t="s">
        <v>758</v>
      </c>
      <c r="L161" s="5"/>
      <c r="M161" s="54" t="e">
        <v>#N/A</v>
      </c>
      <c r="N161" s="5"/>
      <c r="O161" s="5"/>
      <c r="P161" s="5"/>
    </row>
    <row r="162" spans="1:16">
      <c r="A162" s="43" t="s">
        <v>760</v>
      </c>
      <c r="B162" s="19">
        <v>11049</v>
      </c>
      <c r="C162" s="48">
        <v>0.08</v>
      </c>
      <c r="D162" s="49">
        <v>0.69</v>
      </c>
      <c r="E162" s="49">
        <v>0.69</v>
      </c>
      <c r="F162" s="50" t="s">
        <v>51</v>
      </c>
      <c r="G162" s="45">
        <v>47848</v>
      </c>
      <c r="K162" s="5" t="s">
        <v>759</v>
      </c>
      <c r="L162" s="5"/>
      <c r="M162" s="54" t="e">
        <v>#N/A</v>
      </c>
      <c r="N162" s="5"/>
      <c r="O162" s="5"/>
      <c r="P162" s="5"/>
    </row>
    <row r="163" spans="1:16">
      <c r="A163" s="43" t="s">
        <v>761</v>
      </c>
      <c r="B163" s="19">
        <v>11049</v>
      </c>
      <c r="C163" s="48">
        <v>0.08</v>
      </c>
      <c r="D163" s="49">
        <v>0.69</v>
      </c>
      <c r="E163" s="49">
        <v>0.69</v>
      </c>
      <c r="F163" s="50" t="s">
        <v>51</v>
      </c>
      <c r="G163" s="45">
        <v>47848</v>
      </c>
      <c r="K163" s="5" t="s">
        <v>760</v>
      </c>
      <c r="L163" s="5"/>
      <c r="M163" s="54" t="e">
        <v>#N/A</v>
      </c>
      <c r="N163" s="5"/>
      <c r="O163" s="5"/>
      <c r="P163" s="5"/>
    </row>
    <row r="164" spans="1:16">
      <c r="A164" s="43" t="s">
        <v>762</v>
      </c>
      <c r="B164" s="19">
        <v>11049</v>
      </c>
      <c r="C164" s="48">
        <v>0.08</v>
      </c>
      <c r="D164" s="49">
        <v>0.69</v>
      </c>
      <c r="E164" s="49">
        <v>0.69</v>
      </c>
      <c r="F164" s="50" t="s">
        <v>51</v>
      </c>
      <c r="G164" s="45">
        <v>47848</v>
      </c>
      <c r="K164" s="5" t="s">
        <v>761</v>
      </c>
      <c r="L164" s="5"/>
      <c r="M164" s="54" t="e">
        <v>#N/A</v>
      </c>
      <c r="N164" s="5"/>
      <c r="O164" s="5"/>
      <c r="P164" s="5"/>
    </row>
    <row r="165" spans="1:16">
      <c r="A165" s="43" t="s">
        <v>763</v>
      </c>
      <c r="B165" s="19">
        <v>11049</v>
      </c>
      <c r="C165" s="48">
        <v>0.08</v>
      </c>
      <c r="D165" s="49">
        <v>0.69</v>
      </c>
      <c r="E165" s="49">
        <v>0.69</v>
      </c>
      <c r="F165" s="50" t="s">
        <v>51</v>
      </c>
      <c r="G165" s="45">
        <v>47848</v>
      </c>
      <c r="K165" s="5" t="s">
        <v>762</v>
      </c>
      <c r="L165" s="5"/>
      <c r="M165" s="54" t="e">
        <v>#N/A</v>
      </c>
      <c r="N165" s="5"/>
      <c r="O165" s="5"/>
      <c r="P165" s="5"/>
    </row>
    <row r="166" spans="1:16">
      <c r="A166" s="43" t="s">
        <v>764</v>
      </c>
      <c r="B166" s="19">
        <v>7040</v>
      </c>
      <c r="C166" s="48">
        <v>0.08</v>
      </c>
      <c r="D166" s="49">
        <v>0.69</v>
      </c>
      <c r="E166" s="49">
        <v>0.69</v>
      </c>
      <c r="F166" s="50" t="s">
        <v>51</v>
      </c>
      <c r="G166" s="45">
        <v>47848</v>
      </c>
      <c r="K166" s="5" t="s">
        <v>763</v>
      </c>
      <c r="L166" s="5"/>
      <c r="M166" s="54" t="e">
        <v>#N/A</v>
      </c>
      <c r="N166" s="5"/>
      <c r="O166" s="5"/>
      <c r="P166" s="5"/>
    </row>
    <row r="167" spans="1:16">
      <c r="A167" s="43" t="s">
        <v>765</v>
      </c>
      <c r="B167" s="19">
        <v>11049</v>
      </c>
      <c r="C167" s="48">
        <v>0.08</v>
      </c>
      <c r="D167" s="49">
        <v>0.69</v>
      </c>
      <c r="E167" s="49">
        <v>0.69</v>
      </c>
      <c r="F167" s="50" t="s">
        <v>51</v>
      </c>
      <c r="G167" s="45">
        <v>47848</v>
      </c>
      <c r="K167" s="5" t="s">
        <v>764</v>
      </c>
      <c r="L167" s="51">
        <v>7040</v>
      </c>
      <c r="M167" s="50">
        <v>1</v>
      </c>
      <c r="N167" s="5"/>
      <c r="O167" s="5"/>
      <c r="P167" s="5"/>
    </row>
    <row r="168" spans="1:16">
      <c r="A168" s="43" t="s">
        <v>766</v>
      </c>
      <c r="B168" s="19">
        <v>11049</v>
      </c>
      <c r="C168" s="48">
        <v>0.08</v>
      </c>
      <c r="D168" s="49">
        <v>0.69</v>
      </c>
      <c r="E168" s="49">
        <v>0.69</v>
      </c>
      <c r="F168" s="50" t="s">
        <v>51</v>
      </c>
      <c r="G168" s="45">
        <v>47848</v>
      </c>
      <c r="K168" s="5" t="s">
        <v>765</v>
      </c>
      <c r="L168" s="5"/>
      <c r="M168" s="54" t="e">
        <v>#N/A</v>
      </c>
      <c r="N168" s="5"/>
      <c r="O168" s="5"/>
      <c r="P168" s="5"/>
    </row>
    <row r="169" spans="1:16">
      <c r="A169" s="43" t="s">
        <v>767</v>
      </c>
      <c r="B169" s="19">
        <v>11049</v>
      </c>
      <c r="C169" s="48">
        <v>0.08</v>
      </c>
      <c r="D169" s="49">
        <v>0.69</v>
      </c>
      <c r="E169" s="49">
        <v>0.69</v>
      </c>
      <c r="F169" s="50" t="s">
        <v>51</v>
      </c>
      <c r="G169" s="45">
        <v>47848</v>
      </c>
      <c r="K169" s="5" t="s">
        <v>766</v>
      </c>
      <c r="L169" s="5"/>
      <c r="M169" s="54" t="e">
        <v>#N/A</v>
      </c>
      <c r="N169" s="5"/>
      <c r="O169" s="5"/>
      <c r="P169" s="5"/>
    </row>
    <row r="170" spans="1:16">
      <c r="A170" s="43" t="s">
        <v>768</v>
      </c>
      <c r="B170" s="19">
        <v>11049</v>
      </c>
      <c r="C170" s="48">
        <v>0.08</v>
      </c>
      <c r="D170" s="49">
        <v>0.69</v>
      </c>
      <c r="E170" s="49">
        <v>0.69</v>
      </c>
      <c r="F170" s="50" t="s">
        <v>51</v>
      </c>
      <c r="G170" s="45">
        <v>47848</v>
      </c>
      <c r="K170" s="5" t="s">
        <v>767</v>
      </c>
      <c r="L170" s="5"/>
      <c r="M170" s="54" t="e">
        <v>#N/A</v>
      </c>
      <c r="N170" s="5"/>
      <c r="O170" s="5"/>
      <c r="P170" s="5"/>
    </row>
    <row r="171" spans="1:16">
      <c r="A171" s="43" t="s">
        <v>769</v>
      </c>
      <c r="B171" s="19"/>
      <c r="C171" s="48">
        <v>0.08</v>
      </c>
      <c r="D171" s="49">
        <v>0.69</v>
      </c>
      <c r="E171" s="49">
        <v>0.69</v>
      </c>
      <c r="F171" s="50" t="s">
        <v>51</v>
      </c>
      <c r="G171" s="45">
        <v>47848</v>
      </c>
      <c r="K171" s="5" t="s">
        <v>768</v>
      </c>
      <c r="L171" s="5"/>
      <c r="M171" s="54" t="e">
        <v>#N/A</v>
      </c>
      <c r="N171" s="5"/>
      <c r="O171" s="5"/>
      <c r="P171" s="5"/>
    </row>
    <row r="172" spans="1:16">
      <c r="A172" s="43" t="s">
        <v>770</v>
      </c>
      <c r="B172" s="19"/>
      <c r="C172" s="48">
        <v>0.08</v>
      </c>
      <c r="D172" s="49">
        <v>0.69</v>
      </c>
      <c r="E172" s="49">
        <v>0.69</v>
      </c>
      <c r="F172" s="50" t="s">
        <v>51</v>
      </c>
      <c r="G172" s="45">
        <v>47848</v>
      </c>
      <c r="K172" s="5" t="s">
        <v>769</v>
      </c>
      <c r="L172" s="5"/>
      <c r="M172" s="54" t="e">
        <v>#N/A</v>
      </c>
      <c r="N172" s="5"/>
      <c r="O172" s="5"/>
      <c r="P172" s="5"/>
    </row>
    <row r="173" spans="1:16">
      <c r="A173" s="43" t="s">
        <v>771</v>
      </c>
      <c r="B173" s="19"/>
      <c r="C173" s="48">
        <v>0.08</v>
      </c>
      <c r="D173" s="49">
        <v>0.69</v>
      </c>
      <c r="E173" s="49">
        <v>0.69</v>
      </c>
      <c r="F173" s="50" t="s">
        <v>51</v>
      </c>
      <c r="G173" s="45">
        <v>47848</v>
      </c>
      <c r="K173" s="5" t="s">
        <v>770</v>
      </c>
      <c r="L173" s="5"/>
      <c r="M173" s="54" t="e">
        <v>#N/A</v>
      </c>
      <c r="N173" s="5"/>
      <c r="O173" s="5"/>
      <c r="P173" s="5"/>
    </row>
    <row r="174" spans="1:16">
      <c r="A174" s="43" t="s">
        <v>772</v>
      </c>
      <c r="B174" s="19">
        <v>189</v>
      </c>
      <c r="C174" s="48">
        <v>0.08</v>
      </c>
      <c r="D174" s="58">
        <v>0.8</v>
      </c>
      <c r="E174" s="58">
        <v>0.8</v>
      </c>
      <c r="F174" s="50" t="s">
        <v>51</v>
      </c>
      <c r="G174" s="45">
        <v>47848</v>
      </c>
      <c r="K174" s="5" t="s">
        <v>771</v>
      </c>
      <c r="L174" s="5"/>
      <c r="M174" s="54" t="e">
        <v>#N/A</v>
      </c>
      <c r="N174" s="5"/>
      <c r="O174" s="5"/>
      <c r="P174" s="5"/>
    </row>
    <row r="175" spans="1:16">
      <c r="A175" s="43" t="s">
        <v>773</v>
      </c>
      <c r="B175" s="19">
        <v>499</v>
      </c>
      <c r="C175" s="48">
        <v>0.08</v>
      </c>
      <c r="D175" s="49">
        <v>0.69</v>
      </c>
      <c r="E175" s="49">
        <v>0.69</v>
      </c>
      <c r="F175" s="50" t="s">
        <v>51</v>
      </c>
      <c r="G175" s="45">
        <v>47848</v>
      </c>
      <c r="K175" s="5" t="s">
        <v>772</v>
      </c>
      <c r="L175" s="51">
        <v>189</v>
      </c>
      <c r="M175" s="50">
        <v>1</v>
      </c>
      <c r="N175" s="5"/>
      <c r="O175" s="5"/>
      <c r="P175" s="5"/>
    </row>
    <row r="176" spans="1:16">
      <c r="A176" s="43" t="s">
        <v>774</v>
      </c>
      <c r="B176" s="19"/>
      <c r="C176" s="48">
        <v>0.08</v>
      </c>
      <c r="D176" s="49">
        <v>0.69</v>
      </c>
      <c r="E176" s="49">
        <v>0.69</v>
      </c>
      <c r="F176" s="50" t="s">
        <v>51</v>
      </c>
      <c r="G176" s="45">
        <v>47848</v>
      </c>
      <c r="K176" s="5" t="s">
        <v>773</v>
      </c>
      <c r="L176" s="5"/>
      <c r="M176" s="54" t="e">
        <v>#N/A</v>
      </c>
      <c r="N176" s="5"/>
      <c r="O176" s="5"/>
      <c r="P176" s="5"/>
    </row>
    <row r="177" spans="1:16">
      <c r="A177" s="43" t="s">
        <v>775</v>
      </c>
      <c r="B177" s="19"/>
      <c r="C177" s="48">
        <v>0.08</v>
      </c>
      <c r="D177" s="49">
        <v>0.69</v>
      </c>
      <c r="E177" s="49">
        <v>0.69</v>
      </c>
      <c r="F177" s="50" t="s">
        <v>51</v>
      </c>
      <c r="G177" s="45">
        <v>47848</v>
      </c>
      <c r="K177" s="5" t="s">
        <v>774</v>
      </c>
      <c r="L177" s="5"/>
      <c r="M177" s="54" t="e">
        <v>#N/A</v>
      </c>
      <c r="N177" s="5"/>
      <c r="O177" s="5"/>
      <c r="P177" s="5"/>
    </row>
    <row r="178" spans="1:16">
      <c r="A178" s="43" t="s">
        <v>776</v>
      </c>
      <c r="B178" s="19"/>
      <c r="C178" s="48">
        <v>0.08</v>
      </c>
      <c r="D178" s="49">
        <v>0.69</v>
      </c>
      <c r="E178" s="49">
        <v>0.69</v>
      </c>
      <c r="F178" s="50" t="s">
        <v>51</v>
      </c>
      <c r="G178" s="45">
        <v>47848</v>
      </c>
      <c r="K178" s="5" t="s">
        <v>775</v>
      </c>
      <c r="L178" s="5"/>
      <c r="M178" s="54" t="e">
        <v>#N/A</v>
      </c>
      <c r="N178" s="5"/>
      <c r="O178" s="5"/>
      <c r="P178" s="5"/>
    </row>
    <row r="179" spans="1:16">
      <c r="A179" s="43" t="s">
        <v>777</v>
      </c>
      <c r="B179" s="19"/>
      <c r="C179" s="48">
        <v>0.08</v>
      </c>
      <c r="D179" s="49">
        <v>0.69</v>
      </c>
      <c r="E179" s="49">
        <v>0.69</v>
      </c>
      <c r="F179" s="50" t="s">
        <v>51</v>
      </c>
      <c r="G179" s="45">
        <v>47848</v>
      </c>
      <c r="K179" s="5" t="s">
        <v>776</v>
      </c>
      <c r="L179" s="5"/>
      <c r="M179" s="54" t="e">
        <v>#N/A</v>
      </c>
      <c r="N179" s="5"/>
      <c r="O179" s="5"/>
      <c r="P179" s="5"/>
    </row>
    <row r="180" spans="1:16">
      <c r="A180" s="43" t="s">
        <v>778</v>
      </c>
      <c r="B180" s="19">
        <v>6671</v>
      </c>
      <c r="C180" s="48">
        <v>0.08</v>
      </c>
      <c r="D180" s="64">
        <v>0.8</v>
      </c>
      <c r="E180" s="64">
        <v>0.8</v>
      </c>
      <c r="F180" s="50" t="s">
        <v>51</v>
      </c>
      <c r="G180" s="45">
        <v>47848</v>
      </c>
      <c r="K180" s="5" t="s">
        <v>777</v>
      </c>
      <c r="L180" s="5"/>
      <c r="M180" s="54" t="e">
        <v>#N/A</v>
      </c>
      <c r="N180" s="5"/>
      <c r="O180" s="5"/>
      <c r="P180" s="5"/>
    </row>
    <row r="181" spans="1:16">
      <c r="A181" s="43" t="s">
        <v>779</v>
      </c>
      <c r="B181" s="19"/>
      <c r="C181" s="48">
        <v>0.08</v>
      </c>
      <c r="D181" s="49">
        <v>0.69</v>
      </c>
      <c r="E181" s="49">
        <v>0.69</v>
      </c>
      <c r="F181" s="50" t="s">
        <v>51</v>
      </c>
      <c r="G181" s="45">
        <v>47848</v>
      </c>
      <c r="K181" s="5" t="s">
        <v>778</v>
      </c>
      <c r="L181" s="51">
        <v>6671</v>
      </c>
      <c r="M181" s="54" t="e">
        <v>#N/A</v>
      </c>
      <c r="N181" s="5"/>
      <c r="O181" s="5"/>
      <c r="P181" s="5"/>
    </row>
    <row r="182" spans="1:16">
      <c r="A182" s="43" t="s">
        <v>780</v>
      </c>
      <c r="B182" s="19">
        <v>3404</v>
      </c>
      <c r="C182" s="48">
        <v>0.08</v>
      </c>
      <c r="D182" s="49">
        <v>0.69</v>
      </c>
      <c r="E182" s="49">
        <v>0.69</v>
      </c>
      <c r="F182" s="50" t="s">
        <v>51</v>
      </c>
      <c r="G182" s="45">
        <v>47848</v>
      </c>
      <c r="K182" s="5" t="s">
        <v>779</v>
      </c>
      <c r="L182" s="5"/>
      <c r="M182" s="54" t="e">
        <v>#N/A</v>
      </c>
      <c r="N182" s="5"/>
      <c r="O182" s="5"/>
      <c r="P182" s="5"/>
    </row>
    <row r="183" spans="1:16">
      <c r="A183" s="43" t="s">
        <v>781</v>
      </c>
      <c r="B183" s="19"/>
      <c r="C183" s="48">
        <v>0.08</v>
      </c>
      <c r="D183" s="49">
        <v>0.69</v>
      </c>
      <c r="E183" s="49">
        <v>0.69</v>
      </c>
      <c r="F183" s="50" t="s">
        <v>51</v>
      </c>
      <c r="G183" s="45">
        <v>47848</v>
      </c>
      <c r="K183" s="5" t="s">
        <v>780</v>
      </c>
      <c r="L183" s="5"/>
      <c r="M183" s="54" t="e">
        <v>#N/A</v>
      </c>
      <c r="N183" s="5"/>
      <c r="O183" s="5"/>
      <c r="P183" s="5"/>
    </row>
    <row r="184" spans="1:16">
      <c r="A184" s="43" t="s">
        <v>782</v>
      </c>
      <c r="B184" s="19">
        <v>13829</v>
      </c>
      <c r="C184" s="48">
        <v>0.08</v>
      </c>
      <c r="D184" s="49">
        <v>0.69</v>
      </c>
      <c r="E184" s="49">
        <v>0.69</v>
      </c>
      <c r="F184" s="50" t="s">
        <v>51</v>
      </c>
      <c r="G184" s="45">
        <v>47848</v>
      </c>
      <c r="K184" s="5" t="s">
        <v>781</v>
      </c>
      <c r="L184" s="5"/>
      <c r="M184" s="54" t="e">
        <v>#N/A</v>
      </c>
      <c r="N184" s="5"/>
      <c r="O184" s="5"/>
      <c r="P184" s="5"/>
    </row>
    <row r="185" spans="1:16">
      <c r="A185" s="43" t="s">
        <v>783</v>
      </c>
      <c r="B185" s="19">
        <v>14727</v>
      </c>
      <c r="C185" s="48">
        <v>0.08</v>
      </c>
      <c r="D185" s="49">
        <v>0.69</v>
      </c>
      <c r="E185" s="49">
        <v>0.69</v>
      </c>
      <c r="F185" s="50" t="s">
        <v>51</v>
      </c>
      <c r="G185" s="45">
        <v>47848</v>
      </c>
      <c r="K185" s="5" t="s">
        <v>782</v>
      </c>
      <c r="L185" s="51">
        <v>13829</v>
      </c>
      <c r="M185" s="54" t="e">
        <v>#N/A</v>
      </c>
      <c r="N185" s="5"/>
      <c r="O185" s="5"/>
      <c r="P185" s="5"/>
    </row>
    <row r="186" spans="1:16">
      <c r="A186" s="43" t="s">
        <v>784</v>
      </c>
      <c r="B186" s="19"/>
      <c r="C186" s="48">
        <v>0.08</v>
      </c>
      <c r="D186" s="49">
        <v>0.69</v>
      </c>
      <c r="E186" s="49">
        <v>0.69</v>
      </c>
      <c r="F186" s="50" t="s">
        <v>51</v>
      </c>
      <c r="G186" s="45">
        <v>47848</v>
      </c>
      <c r="K186" s="5" t="s">
        <v>783</v>
      </c>
      <c r="L186" s="5"/>
      <c r="M186" s="54" t="e">
        <v>#N/A</v>
      </c>
      <c r="N186" s="5"/>
      <c r="O186" s="5"/>
      <c r="P186" s="5"/>
    </row>
    <row r="187" spans="1:16">
      <c r="A187" s="43" t="s">
        <v>785</v>
      </c>
      <c r="B187" s="19">
        <v>14575</v>
      </c>
      <c r="C187" s="48">
        <v>0.08</v>
      </c>
      <c r="D187" s="49">
        <v>0.69</v>
      </c>
      <c r="E187" s="49">
        <v>0.69</v>
      </c>
      <c r="F187" s="50" t="s">
        <v>51</v>
      </c>
      <c r="G187" s="45">
        <v>47848</v>
      </c>
      <c r="K187" s="5" t="s">
        <v>784</v>
      </c>
      <c r="L187" s="5"/>
      <c r="M187" s="54" t="e">
        <v>#N/A</v>
      </c>
      <c r="N187" s="5"/>
      <c r="O187" s="5"/>
      <c r="P187" s="5"/>
    </row>
    <row r="188" spans="1:16">
      <c r="A188" s="43" t="s">
        <v>786</v>
      </c>
      <c r="B188" s="19"/>
      <c r="C188" s="48">
        <v>0.08</v>
      </c>
      <c r="D188" s="49">
        <v>0.69</v>
      </c>
      <c r="E188" s="49">
        <v>0.69</v>
      </c>
      <c r="F188" s="50" t="s">
        <v>51</v>
      </c>
      <c r="G188" s="45">
        <v>47848</v>
      </c>
      <c r="K188" s="5" t="s">
        <v>785</v>
      </c>
      <c r="L188" s="5"/>
      <c r="M188" s="54" t="e">
        <v>#N/A</v>
      </c>
      <c r="N188" s="5"/>
      <c r="O188" s="5"/>
      <c r="P188" s="5"/>
    </row>
    <row r="189" spans="1:16">
      <c r="A189" s="43" t="s">
        <v>787</v>
      </c>
      <c r="B189" s="19"/>
      <c r="C189" s="48">
        <v>0.08</v>
      </c>
      <c r="D189" s="49">
        <v>0.69</v>
      </c>
      <c r="E189" s="49">
        <v>0.69</v>
      </c>
      <c r="F189" s="50" t="s">
        <v>51</v>
      </c>
      <c r="G189" s="45">
        <v>47848</v>
      </c>
      <c r="K189" s="5" t="s">
        <v>786</v>
      </c>
      <c r="L189" s="5"/>
      <c r="M189" s="54" t="e">
        <v>#N/A</v>
      </c>
      <c r="N189" s="5"/>
      <c r="O189" s="5"/>
      <c r="P189" s="5"/>
    </row>
    <row r="190" spans="1:16">
      <c r="A190" s="43" t="s">
        <v>788</v>
      </c>
      <c r="B190" s="19"/>
      <c r="C190" s="48">
        <v>0.08</v>
      </c>
      <c r="D190" s="49">
        <v>0.69</v>
      </c>
      <c r="E190" s="49">
        <v>0.69</v>
      </c>
      <c r="F190" s="50" t="s">
        <v>51</v>
      </c>
      <c r="G190" s="45">
        <v>47848</v>
      </c>
      <c r="K190" s="5" t="s">
        <v>787</v>
      </c>
      <c r="L190" s="5"/>
      <c r="M190" s="54" t="e">
        <v>#N/A</v>
      </c>
      <c r="N190" s="5"/>
      <c r="O190" s="5"/>
      <c r="P190" s="5"/>
    </row>
    <row r="191" spans="1:16">
      <c r="A191" s="43" t="s">
        <v>789</v>
      </c>
      <c r="B191" s="19">
        <v>14575</v>
      </c>
      <c r="C191" s="48">
        <v>0.08</v>
      </c>
      <c r="D191" s="49">
        <v>0.69</v>
      </c>
      <c r="E191" s="49">
        <v>0.69</v>
      </c>
      <c r="F191" s="50" t="s">
        <v>51</v>
      </c>
      <c r="G191" s="45">
        <v>47848</v>
      </c>
      <c r="K191" s="5" t="s">
        <v>788</v>
      </c>
      <c r="L191" s="5"/>
      <c r="M191" s="54" t="e">
        <v>#N/A</v>
      </c>
      <c r="N191" s="5"/>
      <c r="O191" s="5"/>
      <c r="P191" s="5"/>
    </row>
    <row r="192" spans="1:16">
      <c r="A192" s="43" t="s">
        <v>790</v>
      </c>
      <c r="B192" s="19">
        <v>11708</v>
      </c>
      <c r="C192" s="48">
        <v>0.08</v>
      </c>
      <c r="D192" s="49">
        <v>0.69</v>
      </c>
      <c r="E192" s="49">
        <v>0.69</v>
      </c>
      <c r="F192" s="50" t="s">
        <v>51</v>
      </c>
      <c r="G192" s="45">
        <v>47848</v>
      </c>
      <c r="K192" s="5" t="s">
        <v>789</v>
      </c>
      <c r="L192" s="5"/>
      <c r="M192" s="54" t="e">
        <v>#N/A</v>
      </c>
      <c r="N192" s="5"/>
      <c r="O192" s="5"/>
      <c r="P192" s="5"/>
    </row>
    <row r="193" spans="1:16">
      <c r="A193" s="43" t="s">
        <v>791</v>
      </c>
      <c r="B193" s="19"/>
      <c r="C193" s="48">
        <v>0.08</v>
      </c>
      <c r="D193" s="49">
        <v>0.69</v>
      </c>
      <c r="E193" s="49">
        <v>0.69</v>
      </c>
      <c r="F193" s="50" t="s">
        <v>51</v>
      </c>
      <c r="G193" s="45">
        <v>47848</v>
      </c>
      <c r="K193" s="5" t="s">
        <v>790</v>
      </c>
      <c r="L193" s="51">
        <v>11708</v>
      </c>
      <c r="M193" s="50">
        <v>1</v>
      </c>
      <c r="N193" s="5"/>
      <c r="O193" s="5"/>
      <c r="P193" s="5"/>
    </row>
    <row r="194" spans="1:16">
      <c r="A194" s="43" t="s">
        <v>792</v>
      </c>
      <c r="B194" s="19"/>
      <c r="C194" s="48">
        <v>0.08</v>
      </c>
      <c r="D194" s="49">
        <v>0.69</v>
      </c>
      <c r="E194" s="49">
        <v>0.69</v>
      </c>
      <c r="F194" s="50" t="s">
        <v>51</v>
      </c>
      <c r="G194" s="45">
        <v>47848</v>
      </c>
      <c r="K194" s="5" t="s">
        <v>791</v>
      </c>
      <c r="L194" s="5"/>
      <c r="M194" s="54" t="e">
        <v>#N/A</v>
      </c>
      <c r="N194" s="5"/>
      <c r="O194" s="5"/>
      <c r="P194" s="5"/>
    </row>
    <row r="195" spans="1:16">
      <c r="A195" s="43" t="s">
        <v>793</v>
      </c>
      <c r="B195" s="19">
        <v>14575</v>
      </c>
      <c r="C195" s="48">
        <v>0.08</v>
      </c>
      <c r="D195" s="49">
        <v>0.69</v>
      </c>
      <c r="E195" s="49">
        <v>0.69</v>
      </c>
      <c r="F195" s="50" t="s">
        <v>51</v>
      </c>
      <c r="G195" s="45">
        <v>47848</v>
      </c>
      <c r="K195" s="5" t="s">
        <v>792</v>
      </c>
      <c r="L195" s="5"/>
      <c r="M195" s="54" t="e">
        <v>#N/A</v>
      </c>
      <c r="N195" s="5"/>
      <c r="O195" s="5"/>
      <c r="P195" s="5"/>
    </row>
    <row r="196" spans="1:16">
      <c r="A196" s="43" t="s">
        <v>794</v>
      </c>
      <c r="B196" s="19">
        <v>14575</v>
      </c>
      <c r="C196" s="48">
        <v>0.08</v>
      </c>
      <c r="D196" s="49">
        <v>0.69</v>
      </c>
      <c r="E196" s="49">
        <v>0.69</v>
      </c>
      <c r="F196" s="50" t="s">
        <v>51</v>
      </c>
      <c r="G196" s="45">
        <v>47848</v>
      </c>
      <c r="K196" s="5" t="s">
        <v>793</v>
      </c>
      <c r="L196" s="5"/>
      <c r="M196" s="54" t="e">
        <v>#N/A</v>
      </c>
      <c r="N196" s="5"/>
      <c r="O196" s="5"/>
      <c r="P196" s="5"/>
    </row>
    <row r="197" spans="1:16">
      <c r="A197" s="43" t="s">
        <v>795</v>
      </c>
      <c r="B197" s="19">
        <v>6671</v>
      </c>
      <c r="C197" s="48">
        <v>0.08</v>
      </c>
      <c r="D197" s="64">
        <v>0.8</v>
      </c>
      <c r="E197" s="64">
        <v>0.8</v>
      </c>
      <c r="F197" s="50" t="s">
        <v>51</v>
      </c>
      <c r="G197" s="45">
        <v>47848</v>
      </c>
      <c r="K197" s="5" t="s">
        <v>794</v>
      </c>
      <c r="L197" s="5"/>
      <c r="M197" s="54" t="e">
        <v>#N/A</v>
      </c>
      <c r="N197" s="5"/>
      <c r="O197" s="5"/>
      <c r="P197" s="5"/>
    </row>
    <row r="198" spans="1:16">
      <c r="A198" s="43" t="s">
        <v>796</v>
      </c>
      <c r="B198" s="19"/>
      <c r="C198" s="48">
        <v>0.08</v>
      </c>
      <c r="D198" s="49">
        <v>0.69</v>
      </c>
      <c r="E198" s="49">
        <v>0.69</v>
      </c>
      <c r="F198" s="50" t="s">
        <v>51</v>
      </c>
      <c r="G198" s="45">
        <v>47848</v>
      </c>
      <c r="K198" s="5" t="s">
        <v>795</v>
      </c>
      <c r="L198" s="51">
        <v>6671</v>
      </c>
      <c r="M198" s="54" t="e">
        <v>#N/A</v>
      </c>
      <c r="N198" s="5"/>
      <c r="O198" s="5"/>
      <c r="P198" s="5"/>
    </row>
    <row r="199" spans="1:16">
      <c r="A199" s="43" t="s">
        <v>797</v>
      </c>
      <c r="B199" s="29">
        <v>14529</v>
      </c>
      <c r="C199" s="48">
        <v>0.08</v>
      </c>
      <c r="D199" s="49">
        <v>0.69</v>
      </c>
      <c r="E199" s="49">
        <v>0.69</v>
      </c>
      <c r="F199" s="50" t="s">
        <v>51</v>
      </c>
      <c r="G199" s="45">
        <v>47848</v>
      </c>
      <c r="K199" s="5" t="s">
        <v>796</v>
      </c>
      <c r="L199" s="5"/>
      <c r="M199" s="54" t="e">
        <v>#N/A</v>
      </c>
      <c r="N199" s="5"/>
      <c r="O199" s="5"/>
      <c r="P199" s="5"/>
    </row>
    <row r="200" spans="1:16">
      <c r="A200" s="43" t="s">
        <v>798</v>
      </c>
      <c r="B200" s="19">
        <v>14575</v>
      </c>
      <c r="C200" s="48">
        <v>0.08</v>
      </c>
      <c r="D200" s="49">
        <v>0.69</v>
      </c>
      <c r="E200" s="49">
        <v>0.69</v>
      </c>
      <c r="F200" s="50" t="s">
        <v>51</v>
      </c>
      <c r="G200" s="45">
        <v>47848</v>
      </c>
      <c r="K200" s="5" t="s">
        <v>797</v>
      </c>
      <c r="L200" s="5"/>
      <c r="M200" s="54" t="e">
        <v>#N/A</v>
      </c>
      <c r="N200" s="5"/>
      <c r="O200" s="5"/>
      <c r="P200" s="5"/>
    </row>
    <row r="201" spans="1:16">
      <c r="A201" s="43" t="s">
        <v>799</v>
      </c>
      <c r="B201" s="19"/>
      <c r="C201" s="48">
        <v>0.08</v>
      </c>
      <c r="D201" s="49">
        <v>0.69</v>
      </c>
      <c r="E201" s="49">
        <v>0.69</v>
      </c>
      <c r="F201" s="50" t="s">
        <v>51</v>
      </c>
      <c r="G201" s="45">
        <v>47848</v>
      </c>
      <c r="K201" s="5" t="s">
        <v>798</v>
      </c>
      <c r="L201" s="5"/>
      <c r="M201" s="54" t="e">
        <v>#N/A</v>
      </c>
      <c r="N201" s="5"/>
      <c r="O201" s="5"/>
      <c r="P201" s="5"/>
    </row>
    <row r="202" spans="1:16">
      <c r="A202" s="43" t="s">
        <v>800</v>
      </c>
      <c r="B202" s="19"/>
      <c r="C202" s="48">
        <v>0.08</v>
      </c>
      <c r="D202" s="49">
        <v>0.69</v>
      </c>
      <c r="E202" s="49">
        <v>0.69</v>
      </c>
      <c r="F202" s="50" t="s">
        <v>51</v>
      </c>
      <c r="G202" s="45">
        <v>47848</v>
      </c>
      <c r="K202" s="5" t="s">
        <v>799</v>
      </c>
      <c r="L202" s="5"/>
      <c r="M202" s="54" t="e">
        <v>#N/A</v>
      </c>
      <c r="N202" s="5"/>
      <c r="O202" s="5"/>
      <c r="P202" s="5"/>
    </row>
    <row r="203" spans="1:16">
      <c r="A203" s="43" t="s">
        <v>801</v>
      </c>
      <c r="B203" s="19"/>
      <c r="C203" s="48">
        <v>0.08</v>
      </c>
      <c r="D203" s="49">
        <v>0.69</v>
      </c>
      <c r="E203" s="49">
        <v>0.69</v>
      </c>
      <c r="F203" s="50" t="s">
        <v>51</v>
      </c>
      <c r="G203" s="45">
        <v>47848</v>
      </c>
      <c r="K203" s="5" t="s">
        <v>800</v>
      </c>
      <c r="L203" s="5"/>
      <c r="M203" s="54" t="e">
        <v>#N/A</v>
      </c>
      <c r="N203" s="5"/>
      <c r="O203" s="5"/>
      <c r="P203" s="5"/>
    </row>
    <row r="204" spans="1:16">
      <c r="A204" s="43" t="s">
        <v>802</v>
      </c>
      <c r="B204" s="19"/>
      <c r="C204" s="48">
        <v>0.08</v>
      </c>
      <c r="D204" s="49">
        <v>0.69</v>
      </c>
      <c r="E204" s="49">
        <v>0.69</v>
      </c>
      <c r="F204" s="50" t="s">
        <v>51</v>
      </c>
      <c r="G204" s="45">
        <v>47848</v>
      </c>
      <c r="K204" s="5" t="s">
        <v>801</v>
      </c>
      <c r="L204" s="5"/>
      <c r="M204" s="54" t="e">
        <v>#N/A</v>
      </c>
      <c r="N204" s="5"/>
      <c r="O204" s="5"/>
      <c r="P204" s="5"/>
    </row>
    <row r="205" spans="1:16">
      <c r="A205" s="43" t="s">
        <v>803</v>
      </c>
      <c r="B205" s="19"/>
      <c r="C205" s="48">
        <v>0.08</v>
      </c>
      <c r="D205" s="49">
        <v>0.69</v>
      </c>
      <c r="E205" s="49">
        <v>0.69</v>
      </c>
      <c r="F205" s="50" t="s">
        <v>51</v>
      </c>
      <c r="G205" s="45">
        <v>47848</v>
      </c>
      <c r="K205" s="5" t="s">
        <v>802</v>
      </c>
      <c r="L205" s="5"/>
      <c r="M205" s="54" t="e">
        <v>#N/A</v>
      </c>
      <c r="N205" s="5"/>
      <c r="O205" s="5"/>
      <c r="P205" s="5"/>
    </row>
    <row r="206" spans="1:16">
      <c r="A206" s="43" t="s">
        <v>804</v>
      </c>
      <c r="B206" s="19"/>
      <c r="C206" s="48">
        <v>0.08</v>
      </c>
      <c r="D206" s="49">
        <v>0.69</v>
      </c>
      <c r="E206" s="49">
        <v>0.69</v>
      </c>
      <c r="F206" s="50" t="s">
        <v>51</v>
      </c>
      <c r="G206" s="45">
        <v>47848</v>
      </c>
      <c r="K206" s="5" t="s">
        <v>803</v>
      </c>
      <c r="L206" s="5"/>
      <c r="M206" s="54" t="e">
        <v>#N/A</v>
      </c>
      <c r="N206" s="5"/>
      <c r="O206" s="5"/>
      <c r="P206" s="5"/>
    </row>
    <row r="207" spans="1:16">
      <c r="A207" s="43" t="s">
        <v>805</v>
      </c>
      <c r="B207" s="19"/>
      <c r="C207" s="48">
        <v>0.08</v>
      </c>
      <c r="D207" s="49">
        <v>0.69</v>
      </c>
      <c r="E207" s="49">
        <v>0.69</v>
      </c>
      <c r="F207" s="50" t="s">
        <v>51</v>
      </c>
      <c r="G207" s="45">
        <v>47848</v>
      </c>
      <c r="K207" s="5" t="s">
        <v>804</v>
      </c>
      <c r="L207" s="5"/>
      <c r="M207" s="54" t="e">
        <v>#N/A</v>
      </c>
      <c r="N207" s="5"/>
      <c r="O207" s="5"/>
      <c r="P207" s="5"/>
    </row>
    <row r="208" spans="1:16">
      <c r="A208" s="43" t="s">
        <v>806</v>
      </c>
      <c r="B208" s="19"/>
      <c r="C208" s="48">
        <v>0.08</v>
      </c>
      <c r="D208" s="49">
        <v>0.69</v>
      </c>
      <c r="E208" s="49">
        <v>0.69</v>
      </c>
      <c r="F208" s="50" t="s">
        <v>51</v>
      </c>
      <c r="G208" s="45">
        <v>47848</v>
      </c>
      <c r="K208" s="5" t="s">
        <v>805</v>
      </c>
      <c r="L208" s="5"/>
      <c r="M208" s="54" t="e">
        <v>#N/A</v>
      </c>
      <c r="N208" s="5"/>
      <c r="O208" s="5"/>
      <c r="P208" s="5"/>
    </row>
    <row r="209" spans="1:16">
      <c r="A209" s="43" t="s">
        <v>807</v>
      </c>
      <c r="B209" s="19"/>
      <c r="C209" s="48">
        <v>0.08</v>
      </c>
      <c r="D209" s="49">
        <v>0.69</v>
      </c>
      <c r="E209" s="49">
        <v>0.69</v>
      </c>
      <c r="F209" s="50" t="s">
        <v>51</v>
      </c>
      <c r="G209" s="45">
        <v>47848</v>
      </c>
      <c r="K209" s="5" t="s">
        <v>806</v>
      </c>
      <c r="L209" s="5"/>
      <c r="M209" s="54" t="e">
        <v>#N/A</v>
      </c>
      <c r="N209" s="5"/>
      <c r="O209" s="5"/>
      <c r="P209" s="5"/>
    </row>
    <row r="210" spans="1:16">
      <c r="A210" s="43" t="s">
        <v>808</v>
      </c>
      <c r="B210" s="19"/>
      <c r="C210" s="48">
        <v>0.08</v>
      </c>
      <c r="D210" s="49">
        <v>0.69</v>
      </c>
      <c r="E210" s="49">
        <v>0.69</v>
      </c>
      <c r="F210" s="50" t="s">
        <v>51</v>
      </c>
      <c r="G210" s="45">
        <v>47848</v>
      </c>
      <c r="K210" s="5" t="s">
        <v>807</v>
      </c>
      <c r="L210" s="5"/>
      <c r="M210" s="54" t="e">
        <v>#N/A</v>
      </c>
      <c r="N210" s="5"/>
      <c r="O210" s="5"/>
      <c r="P210" s="5"/>
    </row>
    <row r="211" spans="1:16">
      <c r="A211" s="43" t="s">
        <v>809</v>
      </c>
      <c r="B211" s="19"/>
      <c r="C211" s="48">
        <v>0.08</v>
      </c>
      <c r="D211" s="49">
        <v>0.69</v>
      </c>
      <c r="E211" s="49">
        <v>0.69</v>
      </c>
      <c r="F211" s="50" t="s">
        <v>51</v>
      </c>
      <c r="G211" s="45">
        <v>47848</v>
      </c>
      <c r="K211" s="5" t="s">
        <v>808</v>
      </c>
      <c r="L211" s="5"/>
      <c r="M211" s="54" t="e">
        <v>#N/A</v>
      </c>
      <c r="N211" s="5"/>
      <c r="O211" s="5"/>
      <c r="P211" s="5"/>
    </row>
    <row r="212" spans="1:16">
      <c r="A212" s="43" t="s">
        <v>810</v>
      </c>
      <c r="B212" s="19">
        <v>9701</v>
      </c>
      <c r="C212" s="48">
        <v>0.08</v>
      </c>
      <c r="D212" s="49">
        <v>0.69</v>
      </c>
      <c r="E212" s="49">
        <v>0.69</v>
      </c>
      <c r="F212" s="50" t="s">
        <v>51</v>
      </c>
      <c r="G212" s="45">
        <v>47848</v>
      </c>
      <c r="K212" s="5" t="s">
        <v>809</v>
      </c>
      <c r="L212" s="5"/>
      <c r="M212" s="54" t="e">
        <v>#N/A</v>
      </c>
      <c r="N212" s="5"/>
      <c r="O212" s="5"/>
      <c r="P212" s="5"/>
    </row>
    <row r="213" spans="1:16">
      <c r="A213" s="43" t="s">
        <v>811</v>
      </c>
      <c r="B213" s="19"/>
      <c r="C213" s="48">
        <v>0.08</v>
      </c>
      <c r="D213" s="49">
        <v>0.69</v>
      </c>
      <c r="E213" s="49">
        <v>0.69</v>
      </c>
      <c r="F213" s="50" t="s">
        <v>51</v>
      </c>
      <c r="G213" s="45">
        <v>47848</v>
      </c>
      <c r="K213" s="5" t="s">
        <v>810</v>
      </c>
      <c r="L213" s="51">
        <v>9701</v>
      </c>
      <c r="M213" s="54" t="e">
        <v>#N/A</v>
      </c>
      <c r="N213" s="5"/>
      <c r="O213" s="5"/>
      <c r="P213" s="5"/>
    </row>
    <row r="214" spans="1:16">
      <c r="A214" s="43" t="s">
        <v>812</v>
      </c>
      <c r="B214" s="19"/>
      <c r="C214" s="48">
        <v>0.08</v>
      </c>
      <c r="D214" s="49">
        <v>0.69</v>
      </c>
      <c r="E214" s="49">
        <v>0.69</v>
      </c>
      <c r="F214" s="50" t="s">
        <v>51</v>
      </c>
      <c r="G214" s="45">
        <v>47848</v>
      </c>
      <c r="K214" s="5" t="s">
        <v>811</v>
      </c>
      <c r="L214" s="5"/>
      <c r="M214" s="54" t="e">
        <v>#N/A</v>
      </c>
      <c r="N214" s="5"/>
      <c r="O214" s="5"/>
      <c r="P214" s="5"/>
    </row>
    <row r="215" spans="1:16">
      <c r="A215" s="43" t="s">
        <v>813</v>
      </c>
      <c r="B215" s="19"/>
      <c r="C215" s="48">
        <v>0.08</v>
      </c>
      <c r="D215" s="49">
        <v>0.69</v>
      </c>
      <c r="E215" s="49">
        <v>0.69</v>
      </c>
      <c r="F215" s="50" t="s">
        <v>51</v>
      </c>
      <c r="G215" s="45">
        <v>47848</v>
      </c>
      <c r="K215" s="5" t="s">
        <v>812</v>
      </c>
      <c r="L215" s="5"/>
      <c r="M215" s="54" t="e">
        <v>#N/A</v>
      </c>
      <c r="N215" s="5"/>
      <c r="O215" s="5"/>
      <c r="P215" s="5"/>
    </row>
    <row r="216" spans="1:16">
      <c r="A216" s="43" t="s">
        <v>814</v>
      </c>
      <c r="B216" s="19"/>
      <c r="C216" s="48">
        <v>0.08</v>
      </c>
      <c r="D216" s="49">
        <v>0.69</v>
      </c>
      <c r="E216" s="49">
        <v>0.69</v>
      </c>
      <c r="F216" s="50" t="s">
        <v>51</v>
      </c>
      <c r="G216" s="45">
        <v>47848</v>
      </c>
      <c r="K216" s="5" t="s">
        <v>813</v>
      </c>
      <c r="L216" s="5"/>
      <c r="M216" s="54" t="e">
        <v>#N/A</v>
      </c>
      <c r="N216" s="5"/>
      <c r="O216" s="5"/>
      <c r="P216" s="5"/>
    </row>
    <row r="217" spans="1:16">
      <c r="A217" s="43" t="s">
        <v>815</v>
      </c>
      <c r="B217" s="19"/>
      <c r="C217" s="48">
        <v>0.08</v>
      </c>
      <c r="D217" s="49">
        <v>0.69</v>
      </c>
      <c r="E217" s="49">
        <v>0.69</v>
      </c>
      <c r="F217" s="50" t="s">
        <v>51</v>
      </c>
      <c r="G217" s="45">
        <v>47848</v>
      </c>
      <c r="K217" s="5" t="s">
        <v>814</v>
      </c>
      <c r="L217" s="5"/>
      <c r="M217" s="54" t="e">
        <v>#N/A</v>
      </c>
      <c r="N217" s="5"/>
      <c r="O217" s="5"/>
      <c r="P217" s="5"/>
    </row>
    <row r="218" spans="1:16">
      <c r="A218" s="43" t="s">
        <v>816</v>
      </c>
      <c r="B218" s="19"/>
      <c r="C218" s="48">
        <v>0.08</v>
      </c>
      <c r="D218" s="49">
        <v>0.69</v>
      </c>
      <c r="E218" s="49">
        <v>0.69</v>
      </c>
      <c r="F218" s="50" t="s">
        <v>51</v>
      </c>
      <c r="G218" s="45">
        <v>47848</v>
      </c>
      <c r="K218" s="5" t="s">
        <v>815</v>
      </c>
      <c r="L218" s="5"/>
      <c r="M218" s="54" t="e">
        <v>#N/A</v>
      </c>
      <c r="N218" s="5"/>
      <c r="O218" s="5"/>
      <c r="P218" s="5"/>
    </row>
    <row r="219" spans="1:16">
      <c r="A219" s="43" t="s">
        <v>817</v>
      </c>
      <c r="B219" s="19"/>
      <c r="C219" s="48">
        <v>0.08</v>
      </c>
      <c r="D219" s="49">
        <v>0.69</v>
      </c>
      <c r="E219" s="49">
        <v>0.69</v>
      </c>
      <c r="F219" s="50" t="s">
        <v>51</v>
      </c>
      <c r="G219" s="45">
        <v>47848</v>
      </c>
      <c r="K219" s="5" t="s">
        <v>816</v>
      </c>
      <c r="L219" s="5"/>
      <c r="M219" s="54" t="e">
        <v>#N/A</v>
      </c>
      <c r="N219" s="5"/>
      <c r="O219" s="5"/>
      <c r="P219" s="5"/>
    </row>
    <row r="220" spans="1:16">
      <c r="A220" s="43" t="s">
        <v>818</v>
      </c>
      <c r="B220" s="19"/>
      <c r="C220" s="48">
        <v>0.08</v>
      </c>
      <c r="D220" s="49">
        <v>0.69</v>
      </c>
      <c r="E220" s="49">
        <v>0.69</v>
      </c>
      <c r="F220" s="50" t="s">
        <v>51</v>
      </c>
      <c r="G220" s="45">
        <v>47848</v>
      </c>
      <c r="K220" s="5" t="s">
        <v>817</v>
      </c>
      <c r="L220" s="5"/>
      <c r="M220" s="54" t="e">
        <v>#N/A</v>
      </c>
      <c r="N220" s="5"/>
      <c r="O220" s="5"/>
      <c r="P220" s="5"/>
    </row>
    <row r="221" spans="1:16">
      <c r="A221" s="43" t="s">
        <v>819</v>
      </c>
      <c r="B221" s="19"/>
      <c r="C221" s="48">
        <v>0.08</v>
      </c>
      <c r="D221" s="49">
        <v>0.69</v>
      </c>
      <c r="E221" s="49">
        <v>0.69</v>
      </c>
      <c r="F221" s="50" t="s">
        <v>51</v>
      </c>
      <c r="G221" s="45">
        <v>47848</v>
      </c>
      <c r="K221" s="5" t="s">
        <v>818</v>
      </c>
      <c r="L221" s="5"/>
      <c r="M221" s="54" t="e">
        <v>#N/A</v>
      </c>
      <c r="N221" s="5"/>
      <c r="O221" s="5"/>
      <c r="P221" s="5"/>
    </row>
    <row r="222" spans="1:16">
      <c r="A222" s="43" t="s">
        <v>820</v>
      </c>
      <c r="B222" s="19"/>
      <c r="C222" s="48">
        <v>0.08</v>
      </c>
      <c r="D222" s="49">
        <v>0.69</v>
      </c>
      <c r="E222" s="49">
        <v>0.69</v>
      </c>
      <c r="F222" s="50" t="s">
        <v>51</v>
      </c>
      <c r="G222" s="45">
        <v>47848</v>
      </c>
      <c r="K222" s="5" t="s">
        <v>819</v>
      </c>
      <c r="L222" s="5"/>
      <c r="M222" s="54" t="e">
        <v>#N/A</v>
      </c>
      <c r="N222" s="5"/>
      <c r="O222" s="5"/>
      <c r="P222" s="5"/>
    </row>
    <row r="223" spans="1:16">
      <c r="A223" s="43" t="s">
        <v>821</v>
      </c>
      <c r="B223" s="19">
        <v>6675</v>
      </c>
      <c r="C223" s="48">
        <v>0.08</v>
      </c>
      <c r="D223" s="11">
        <v>0.9</v>
      </c>
      <c r="E223" s="11">
        <v>0.9</v>
      </c>
      <c r="F223" s="50" t="s">
        <v>51</v>
      </c>
      <c r="G223" s="45">
        <v>47848</v>
      </c>
      <c r="K223" s="5" t="s">
        <v>820</v>
      </c>
      <c r="L223" s="5"/>
      <c r="M223" s="54" t="e">
        <v>#N/A</v>
      </c>
      <c r="N223" s="5"/>
      <c r="O223" s="5"/>
      <c r="P223" s="5"/>
    </row>
    <row r="224" spans="1:16">
      <c r="A224" s="43" t="s">
        <v>822</v>
      </c>
      <c r="B224" s="19"/>
      <c r="C224" s="48">
        <v>0.08</v>
      </c>
      <c r="D224" s="49">
        <v>0.69</v>
      </c>
      <c r="E224" s="49">
        <v>0.69</v>
      </c>
      <c r="F224" s="50" t="s">
        <v>51</v>
      </c>
      <c r="G224" s="45">
        <v>47848</v>
      </c>
      <c r="K224" s="5" t="s">
        <v>821</v>
      </c>
      <c r="L224" s="51">
        <v>6675</v>
      </c>
      <c r="M224" s="54" t="e">
        <v>#N/A</v>
      </c>
      <c r="N224" s="5"/>
      <c r="O224" s="5"/>
      <c r="P224" s="5"/>
    </row>
    <row r="225" spans="1:16">
      <c r="A225" s="43" t="s">
        <v>823</v>
      </c>
      <c r="B225" s="19"/>
      <c r="C225" s="48">
        <v>0.08</v>
      </c>
      <c r="D225" s="49">
        <v>0.69</v>
      </c>
      <c r="E225" s="49">
        <v>0.69</v>
      </c>
      <c r="F225" s="50" t="s">
        <v>51</v>
      </c>
      <c r="G225" s="45">
        <v>47848</v>
      </c>
      <c r="K225" s="5" t="s">
        <v>822</v>
      </c>
      <c r="L225" s="5"/>
      <c r="M225" s="54" t="e">
        <v>#N/A</v>
      </c>
      <c r="N225" s="5"/>
      <c r="O225" s="5"/>
      <c r="P225" s="5"/>
    </row>
    <row r="226" spans="1:16">
      <c r="A226" s="43" t="s">
        <v>824</v>
      </c>
      <c r="B226" s="19"/>
      <c r="C226" s="48">
        <v>0.08</v>
      </c>
      <c r="D226" s="49">
        <v>0.69</v>
      </c>
      <c r="E226" s="49">
        <v>0.69</v>
      </c>
      <c r="F226" s="50" t="s">
        <v>51</v>
      </c>
      <c r="G226" s="45">
        <v>47848</v>
      </c>
      <c r="K226" s="5" t="s">
        <v>823</v>
      </c>
      <c r="L226" s="5"/>
      <c r="M226" s="54" t="e">
        <v>#N/A</v>
      </c>
      <c r="N226" s="5"/>
      <c r="O226" s="5"/>
      <c r="P226" s="5"/>
    </row>
    <row r="227" spans="1:16">
      <c r="A227" s="43" t="s">
        <v>825</v>
      </c>
      <c r="B227" s="19">
        <v>14575</v>
      </c>
      <c r="C227" s="48">
        <v>0.08</v>
      </c>
      <c r="D227" s="11">
        <v>0.85</v>
      </c>
      <c r="E227" s="11">
        <v>0.85</v>
      </c>
      <c r="F227" s="50" t="s">
        <v>51</v>
      </c>
      <c r="G227" s="45">
        <v>47848</v>
      </c>
      <c r="K227" s="5" t="s">
        <v>824</v>
      </c>
      <c r="L227" s="5"/>
      <c r="M227" s="54" t="e">
        <v>#N/A</v>
      </c>
      <c r="N227" s="5"/>
      <c r="O227" s="5"/>
      <c r="P227" s="5"/>
    </row>
    <row r="228" spans="1:16">
      <c r="A228" s="43" t="s">
        <v>826</v>
      </c>
      <c r="B228" s="19"/>
      <c r="C228" s="48">
        <v>0.08</v>
      </c>
      <c r="D228" s="49">
        <v>0.69</v>
      </c>
      <c r="E228" s="49">
        <v>0.69</v>
      </c>
      <c r="F228" s="50" t="s">
        <v>51</v>
      </c>
      <c r="G228" s="45">
        <v>47848</v>
      </c>
      <c r="K228" s="5" t="s">
        <v>825</v>
      </c>
      <c r="L228" s="5"/>
      <c r="M228" s="54" t="e">
        <v>#N/A</v>
      </c>
      <c r="N228" s="5"/>
      <c r="O228" s="5"/>
      <c r="P228" s="5"/>
    </row>
    <row r="229" spans="1:16">
      <c r="A229" s="43" t="s">
        <v>827</v>
      </c>
      <c r="B229" s="19"/>
      <c r="C229" s="48">
        <v>0.08</v>
      </c>
      <c r="D229" s="49">
        <v>0.69</v>
      </c>
      <c r="E229" s="49">
        <v>0.69</v>
      </c>
      <c r="F229" s="50" t="s">
        <v>51</v>
      </c>
      <c r="G229" s="45">
        <v>47848</v>
      </c>
      <c r="K229" s="5" t="s">
        <v>826</v>
      </c>
      <c r="L229" s="5"/>
      <c r="M229" s="54" t="e">
        <v>#N/A</v>
      </c>
      <c r="N229" s="5"/>
      <c r="O229" s="5"/>
      <c r="P229" s="5"/>
    </row>
    <row r="230" spans="1:16">
      <c r="A230" s="43" t="s">
        <v>828</v>
      </c>
      <c r="B230" s="19"/>
      <c r="C230" s="48">
        <v>0.08</v>
      </c>
      <c r="D230" s="49">
        <v>0.69</v>
      </c>
      <c r="E230" s="49">
        <v>0.69</v>
      </c>
      <c r="F230" s="50" t="s">
        <v>51</v>
      </c>
      <c r="G230" s="45">
        <v>47848</v>
      </c>
      <c r="K230" s="5" t="s">
        <v>827</v>
      </c>
      <c r="L230" s="5"/>
      <c r="M230" s="54" t="e">
        <v>#N/A</v>
      </c>
      <c r="N230" s="5"/>
      <c r="O230" s="5"/>
      <c r="P230" s="5"/>
    </row>
    <row r="231" spans="1:16">
      <c r="A231" s="43" t="s">
        <v>829</v>
      </c>
      <c r="B231" s="19"/>
      <c r="C231" s="48">
        <v>0.08</v>
      </c>
      <c r="D231" s="49">
        <v>0.69</v>
      </c>
      <c r="E231" s="49">
        <v>0.69</v>
      </c>
      <c r="F231" s="50" t="s">
        <v>51</v>
      </c>
      <c r="G231" s="45">
        <v>47848</v>
      </c>
      <c r="K231" s="5" t="s">
        <v>828</v>
      </c>
      <c r="L231" s="5"/>
      <c r="M231" s="54" t="e">
        <v>#N/A</v>
      </c>
      <c r="N231" s="5"/>
      <c r="O231" s="5"/>
      <c r="P231" s="5"/>
    </row>
    <row r="232" spans="1:16">
      <c r="A232" s="43" t="s">
        <v>830</v>
      </c>
      <c r="B232" s="19">
        <v>6143</v>
      </c>
      <c r="C232" s="48">
        <v>0.08</v>
      </c>
      <c r="D232" s="11">
        <v>0.8</v>
      </c>
      <c r="E232" s="11">
        <v>0.8</v>
      </c>
      <c r="F232" s="50" t="s">
        <v>51</v>
      </c>
      <c r="G232" s="45">
        <v>47848</v>
      </c>
      <c r="K232" s="5" t="s">
        <v>829</v>
      </c>
      <c r="L232" s="5"/>
      <c r="M232" s="54" t="e">
        <v>#N/A</v>
      </c>
      <c r="N232" s="5"/>
      <c r="O232" s="5"/>
      <c r="P232" s="5"/>
    </row>
    <row r="233" spans="1:16">
      <c r="A233" s="43" t="s">
        <v>831</v>
      </c>
      <c r="B233" s="19"/>
      <c r="C233" s="48">
        <v>0.08</v>
      </c>
      <c r="D233" s="49">
        <v>0.69</v>
      </c>
      <c r="E233" s="49">
        <v>0.69</v>
      </c>
      <c r="F233" s="50" t="s">
        <v>51</v>
      </c>
      <c r="G233" s="45">
        <v>47848</v>
      </c>
      <c r="K233" s="5" t="s">
        <v>830</v>
      </c>
      <c r="L233" s="51">
        <v>6143</v>
      </c>
      <c r="M233" s="54" t="e">
        <v>#N/A</v>
      </c>
      <c r="N233" s="5"/>
      <c r="O233" s="5"/>
      <c r="P233" s="5"/>
    </row>
    <row r="234" spans="1:16">
      <c r="A234" s="43" t="s">
        <v>832</v>
      </c>
      <c r="B234" s="19"/>
      <c r="C234" s="48">
        <v>0.08</v>
      </c>
      <c r="D234" s="49">
        <v>0.69</v>
      </c>
      <c r="E234" s="49">
        <v>0.69</v>
      </c>
      <c r="F234" s="50" t="s">
        <v>51</v>
      </c>
      <c r="G234" s="45">
        <v>47848</v>
      </c>
      <c r="K234" s="5" t="s">
        <v>831</v>
      </c>
      <c r="L234" s="5"/>
      <c r="M234" s="54" t="e">
        <v>#N/A</v>
      </c>
      <c r="N234" s="5"/>
      <c r="O234" s="5"/>
      <c r="P234" s="5"/>
    </row>
    <row r="235" spans="1:16">
      <c r="A235" s="43" t="s">
        <v>833</v>
      </c>
      <c r="B235" s="19">
        <v>6143</v>
      </c>
      <c r="C235" s="48">
        <v>0.08</v>
      </c>
      <c r="D235" s="11">
        <v>0.8</v>
      </c>
      <c r="E235" s="11">
        <v>0.8</v>
      </c>
      <c r="F235" s="50" t="s">
        <v>51</v>
      </c>
      <c r="G235" s="45">
        <v>47848</v>
      </c>
      <c r="K235" s="5" t="s">
        <v>832</v>
      </c>
      <c r="L235" s="5"/>
      <c r="M235" s="54" t="e">
        <v>#N/A</v>
      </c>
      <c r="N235" s="5"/>
      <c r="O235" s="5"/>
      <c r="P235" s="5"/>
    </row>
    <row r="236" spans="1:16">
      <c r="A236" s="43" t="s">
        <v>834</v>
      </c>
      <c r="B236" s="19"/>
      <c r="C236" s="48">
        <v>0.08</v>
      </c>
      <c r="D236" s="49">
        <v>0.69</v>
      </c>
      <c r="E236" s="49">
        <v>0.69</v>
      </c>
      <c r="F236" s="50" t="s">
        <v>51</v>
      </c>
      <c r="G236" s="45">
        <v>47848</v>
      </c>
      <c r="K236" s="5" t="s">
        <v>833</v>
      </c>
      <c r="L236" s="51">
        <v>6143</v>
      </c>
      <c r="M236" s="54" t="e">
        <v>#N/A</v>
      </c>
      <c r="N236" s="5"/>
      <c r="O236" s="5"/>
      <c r="P236" s="5"/>
    </row>
    <row r="237" spans="1:16">
      <c r="A237" s="43" t="s">
        <v>835</v>
      </c>
      <c r="B237" s="19"/>
      <c r="C237" s="48">
        <v>0.08</v>
      </c>
      <c r="D237" s="49">
        <v>0.69</v>
      </c>
      <c r="E237" s="49">
        <v>0.69</v>
      </c>
      <c r="F237" s="50" t="s">
        <v>51</v>
      </c>
      <c r="G237" s="45">
        <v>47848</v>
      </c>
      <c r="K237" s="5" t="s">
        <v>834</v>
      </c>
      <c r="L237" s="5"/>
      <c r="M237" s="54" t="e">
        <v>#N/A</v>
      </c>
      <c r="N237" s="5"/>
      <c r="O237" s="5"/>
      <c r="P237" s="5"/>
    </row>
    <row r="238" spans="1:16">
      <c r="A238" s="43" t="s">
        <v>836</v>
      </c>
      <c r="B238" s="19"/>
      <c r="C238" s="48">
        <v>0.08</v>
      </c>
      <c r="D238" s="49">
        <v>0.69</v>
      </c>
      <c r="E238" s="49">
        <v>0.69</v>
      </c>
      <c r="F238" s="50" t="s">
        <v>51</v>
      </c>
      <c r="G238" s="45">
        <v>47848</v>
      </c>
      <c r="K238" s="5" t="s">
        <v>835</v>
      </c>
      <c r="L238" s="5"/>
      <c r="M238" s="54" t="e">
        <v>#N/A</v>
      </c>
      <c r="N238" s="5"/>
      <c r="O238" s="5"/>
      <c r="P238" s="5"/>
    </row>
    <row r="239" spans="1:16">
      <c r="A239" s="43" t="s">
        <v>837</v>
      </c>
      <c r="B239" s="19"/>
      <c r="C239" s="48">
        <v>0.08</v>
      </c>
      <c r="D239" s="49">
        <v>0.69</v>
      </c>
      <c r="E239" s="49">
        <v>0.69</v>
      </c>
      <c r="F239" s="50" t="s">
        <v>51</v>
      </c>
      <c r="G239" s="45">
        <v>47848</v>
      </c>
      <c r="K239" s="5" t="s">
        <v>836</v>
      </c>
      <c r="L239" s="5"/>
      <c r="M239" s="54" t="e">
        <v>#N/A</v>
      </c>
      <c r="N239" s="5"/>
      <c r="O239" s="5"/>
      <c r="P239" s="5"/>
    </row>
    <row r="240" spans="1:16">
      <c r="A240" s="43" t="s">
        <v>838</v>
      </c>
      <c r="B240" s="19"/>
      <c r="C240" s="48">
        <v>0.08</v>
      </c>
      <c r="D240" s="49">
        <v>0.69</v>
      </c>
      <c r="E240" s="49">
        <v>0.69</v>
      </c>
      <c r="F240" s="50" t="s">
        <v>51</v>
      </c>
      <c r="G240" s="45">
        <v>47848</v>
      </c>
      <c r="K240" s="5" t="s">
        <v>837</v>
      </c>
      <c r="L240" s="5"/>
      <c r="M240" s="54" t="e">
        <v>#N/A</v>
      </c>
      <c r="N240" s="5"/>
      <c r="O240" s="5"/>
      <c r="P240" s="5"/>
    </row>
    <row r="241" spans="1:16">
      <c r="A241" s="43" t="s">
        <v>839</v>
      </c>
      <c r="B241" s="19"/>
      <c r="C241" s="48">
        <v>0.08</v>
      </c>
      <c r="D241" s="49">
        <v>0.69</v>
      </c>
      <c r="E241" s="49">
        <v>0.69</v>
      </c>
      <c r="F241" s="50" t="s">
        <v>51</v>
      </c>
      <c r="G241" s="45">
        <v>47848</v>
      </c>
      <c r="K241" s="5" t="s">
        <v>838</v>
      </c>
      <c r="L241" s="5"/>
      <c r="M241" s="54" t="e">
        <v>#N/A</v>
      </c>
      <c r="N241" s="5"/>
      <c r="O241" s="5"/>
      <c r="P241" s="5"/>
    </row>
    <row r="242" spans="1:16">
      <c r="A242" s="43" t="s">
        <v>840</v>
      </c>
      <c r="B242" s="19"/>
      <c r="C242" s="48">
        <v>0.08</v>
      </c>
      <c r="D242" s="49">
        <v>0.69</v>
      </c>
      <c r="E242" s="49">
        <v>0.69</v>
      </c>
      <c r="F242" s="50" t="s">
        <v>51</v>
      </c>
      <c r="G242" s="45">
        <v>47848</v>
      </c>
      <c r="K242" s="5" t="s">
        <v>839</v>
      </c>
      <c r="L242" s="5"/>
      <c r="M242" s="54" t="e">
        <v>#N/A</v>
      </c>
      <c r="N242" s="5"/>
      <c r="O242" s="5"/>
      <c r="P242" s="5"/>
    </row>
    <row r="243" spans="1:16">
      <c r="A243" s="43" t="s">
        <v>841</v>
      </c>
      <c r="B243" s="19"/>
      <c r="C243" s="48">
        <v>0.08</v>
      </c>
      <c r="D243" s="49">
        <v>0.69</v>
      </c>
      <c r="E243" s="49">
        <v>0.69</v>
      </c>
      <c r="F243" s="50" t="s">
        <v>51</v>
      </c>
      <c r="G243" s="45">
        <v>47848</v>
      </c>
      <c r="K243" s="5" t="s">
        <v>840</v>
      </c>
      <c r="L243" s="5"/>
      <c r="M243" s="54" t="e">
        <v>#N/A</v>
      </c>
      <c r="N243" s="5"/>
      <c r="O243" s="5"/>
      <c r="P243" s="5"/>
    </row>
    <row r="244" spans="1:16">
      <c r="A244" s="43" t="s">
        <v>842</v>
      </c>
      <c r="B244" s="19"/>
      <c r="C244" s="48">
        <v>0.08</v>
      </c>
      <c r="D244" s="49">
        <v>0.69</v>
      </c>
      <c r="E244" s="49">
        <v>0.69</v>
      </c>
      <c r="F244" s="50" t="s">
        <v>51</v>
      </c>
      <c r="G244" s="45">
        <v>47848</v>
      </c>
      <c r="K244" s="5" t="s">
        <v>841</v>
      </c>
      <c r="L244" s="5"/>
      <c r="M244" s="54" t="e">
        <v>#N/A</v>
      </c>
      <c r="N244" s="5"/>
      <c r="O244" s="5"/>
      <c r="P244" s="5"/>
    </row>
    <row r="245" spans="1:16">
      <c r="A245" s="43" t="s">
        <v>843</v>
      </c>
      <c r="B245" s="19"/>
      <c r="C245" s="48">
        <v>0.08</v>
      </c>
      <c r="D245" s="49">
        <v>0.69</v>
      </c>
      <c r="E245" s="49">
        <v>0.69</v>
      </c>
      <c r="F245" s="50" t="s">
        <v>51</v>
      </c>
      <c r="G245" s="45">
        <v>47848</v>
      </c>
      <c r="K245" s="5" t="s">
        <v>842</v>
      </c>
      <c r="L245" s="5"/>
      <c r="M245" s="54" t="e">
        <v>#N/A</v>
      </c>
      <c r="N245" s="5"/>
      <c r="O245" s="5"/>
      <c r="P245" s="5"/>
    </row>
    <row r="246" spans="1:16">
      <c r="A246" s="43" t="s">
        <v>844</v>
      </c>
      <c r="B246" s="19"/>
      <c r="C246" s="48">
        <v>0.08</v>
      </c>
      <c r="D246" s="49">
        <v>0.69</v>
      </c>
      <c r="E246" s="49">
        <v>0.69</v>
      </c>
      <c r="F246" s="50" t="s">
        <v>51</v>
      </c>
      <c r="G246" s="45">
        <v>47848</v>
      </c>
      <c r="K246" s="5" t="s">
        <v>843</v>
      </c>
      <c r="L246" s="5"/>
      <c r="M246" s="54" t="e">
        <v>#N/A</v>
      </c>
      <c r="N246" s="5"/>
      <c r="O246" s="5"/>
      <c r="P246" s="5"/>
    </row>
    <row r="247" spans="1:16">
      <c r="A247" s="43" t="s">
        <v>845</v>
      </c>
      <c r="B247" s="19"/>
      <c r="C247" s="48">
        <v>0.08</v>
      </c>
      <c r="D247" s="49">
        <v>0.69</v>
      </c>
      <c r="E247" s="49">
        <v>0.69</v>
      </c>
      <c r="F247" s="50" t="s">
        <v>51</v>
      </c>
      <c r="G247" s="45">
        <v>47848</v>
      </c>
      <c r="K247" s="5" t="s">
        <v>844</v>
      </c>
      <c r="L247" s="5"/>
      <c r="M247" s="54" t="e">
        <v>#N/A</v>
      </c>
      <c r="N247" s="5"/>
      <c r="O247" s="5"/>
      <c r="P247" s="5"/>
    </row>
    <row r="248" spans="1:16">
      <c r="A248" s="43" t="s">
        <v>846</v>
      </c>
      <c r="B248" s="19"/>
      <c r="C248" s="48">
        <v>0.08</v>
      </c>
      <c r="D248" s="49">
        <v>0.69</v>
      </c>
      <c r="E248" s="49">
        <v>0.69</v>
      </c>
      <c r="F248" s="50" t="s">
        <v>51</v>
      </c>
      <c r="G248" s="45">
        <v>47848</v>
      </c>
      <c r="K248" s="5" t="s">
        <v>845</v>
      </c>
      <c r="L248" s="5"/>
      <c r="M248" s="54" t="e">
        <v>#N/A</v>
      </c>
      <c r="N248" s="5"/>
      <c r="O248" s="5"/>
      <c r="P248" s="5"/>
    </row>
    <row r="249" spans="1:16">
      <c r="A249" s="43" t="s">
        <v>847</v>
      </c>
      <c r="B249" s="19"/>
      <c r="C249" s="48">
        <v>0.08</v>
      </c>
      <c r="D249" s="49">
        <v>0.69</v>
      </c>
      <c r="E249" s="49">
        <v>0.69</v>
      </c>
      <c r="F249" s="50" t="s">
        <v>51</v>
      </c>
      <c r="G249" s="45">
        <v>47848</v>
      </c>
      <c r="K249" s="5" t="s">
        <v>846</v>
      </c>
      <c r="L249" s="5"/>
      <c r="M249" s="54" t="e">
        <v>#N/A</v>
      </c>
      <c r="N249" s="5"/>
      <c r="O249" s="5"/>
      <c r="P249" s="5"/>
    </row>
    <row r="250" spans="1:16">
      <c r="A250" s="43" t="s">
        <v>848</v>
      </c>
      <c r="B250" s="19"/>
      <c r="C250" s="48">
        <v>0.08</v>
      </c>
      <c r="D250" s="49">
        <v>0.69</v>
      </c>
      <c r="E250" s="49">
        <v>0.69</v>
      </c>
      <c r="F250" s="50" t="s">
        <v>51</v>
      </c>
      <c r="G250" s="45">
        <v>47848</v>
      </c>
      <c r="K250" s="5" t="s">
        <v>847</v>
      </c>
      <c r="L250" s="5"/>
      <c r="M250" s="54" t="e">
        <v>#N/A</v>
      </c>
      <c r="N250" s="5"/>
      <c r="O250" s="5"/>
      <c r="P250" s="5"/>
    </row>
    <row r="251" spans="1:16">
      <c r="A251" s="43" t="s">
        <v>849</v>
      </c>
      <c r="B251" s="19"/>
      <c r="C251" s="48">
        <v>0.08</v>
      </c>
      <c r="D251" s="49">
        <v>0.69</v>
      </c>
      <c r="E251" s="49">
        <v>0.69</v>
      </c>
      <c r="F251" s="50" t="s">
        <v>51</v>
      </c>
      <c r="G251" s="45">
        <v>47848</v>
      </c>
      <c r="K251" s="5" t="s">
        <v>848</v>
      </c>
      <c r="L251" s="5"/>
      <c r="M251" s="54" t="e">
        <v>#N/A</v>
      </c>
      <c r="N251" s="5"/>
      <c r="O251" s="5"/>
      <c r="P251" s="5"/>
    </row>
    <row r="252" spans="1:16">
      <c r="A252" s="43" t="s">
        <v>850</v>
      </c>
      <c r="B252" s="19"/>
      <c r="C252" s="48">
        <v>0.08</v>
      </c>
      <c r="D252" s="49">
        <v>0.69</v>
      </c>
      <c r="E252" s="49">
        <v>0.69</v>
      </c>
      <c r="F252" s="50" t="s">
        <v>51</v>
      </c>
      <c r="G252" s="45">
        <v>47848</v>
      </c>
      <c r="K252" s="5" t="s">
        <v>849</v>
      </c>
      <c r="L252" s="5"/>
      <c r="M252" s="54" t="e">
        <v>#N/A</v>
      </c>
      <c r="N252" s="5"/>
      <c r="O252" s="5"/>
      <c r="P252" s="5"/>
    </row>
    <row r="253" spans="1:16">
      <c r="A253" s="43" t="s">
        <v>851</v>
      </c>
      <c r="B253" s="19"/>
      <c r="C253" s="48">
        <v>0.08</v>
      </c>
      <c r="D253" s="49">
        <v>0.69</v>
      </c>
      <c r="E253" s="49">
        <v>0.69</v>
      </c>
      <c r="F253" s="50" t="s">
        <v>51</v>
      </c>
      <c r="G253" s="45">
        <v>47848</v>
      </c>
      <c r="K253" s="5" t="s">
        <v>850</v>
      </c>
      <c r="L253" s="5"/>
      <c r="M253" s="54" t="e">
        <v>#N/A</v>
      </c>
      <c r="N253" s="5"/>
      <c r="O253" s="5"/>
      <c r="P253" s="5"/>
    </row>
    <row r="254" spans="1:16">
      <c r="A254" s="43" t="s">
        <v>852</v>
      </c>
      <c r="B254" s="19">
        <v>14663</v>
      </c>
      <c r="C254" s="48">
        <v>0.08</v>
      </c>
      <c r="D254" s="49">
        <v>0.69</v>
      </c>
      <c r="E254" s="49">
        <v>0.69</v>
      </c>
      <c r="F254" s="50" t="s">
        <v>51</v>
      </c>
      <c r="G254" s="45">
        <v>47848</v>
      </c>
      <c r="K254" s="5" t="s">
        <v>851</v>
      </c>
      <c r="L254" s="5"/>
      <c r="M254" s="54" t="e">
        <v>#N/A</v>
      </c>
      <c r="N254" s="5"/>
      <c r="O254" s="5"/>
      <c r="P254" s="5"/>
    </row>
    <row r="255" spans="1:16">
      <c r="A255" s="43" t="s">
        <v>853</v>
      </c>
      <c r="B255" s="19"/>
      <c r="C255" s="48">
        <v>0.08</v>
      </c>
      <c r="D255" s="49">
        <v>0.69</v>
      </c>
      <c r="E255" s="49">
        <v>0.69</v>
      </c>
      <c r="F255" s="50" t="s">
        <v>51</v>
      </c>
      <c r="G255" s="45">
        <v>47848</v>
      </c>
      <c r="K255" s="5" t="s">
        <v>852</v>
      </c>
      <c r="L255" s="5"/>
      <c r="M255" s="54" t="e">
        <v>#N/A</v>
      </c>
      <c r="N255" s="5"/>
      <c r="O255" s="5"/>
      <c r="P255" s="5"/>
    </row>
    <row r="256" spans="1:16">
      <c r="A256" s="43" t="s">
        <v>854</v>
      </c>
      <c r="B256" s="19"/>
      <c r="C256" s="48">
        <v>0.08</v>
      </c>
      <c r="D256" s="49">
        <v>0.69</v>
      </c>
      <c r="E256" s="49">
        <v>0.69</v>
      </c>
      <c r="F256" s="50" t="s">
        <v>51</v>
      </c>
      <c r="G256" s="45">
        <v>47848</v>
      </c>
      <c r="K256" s="5" t="s">
        <v>853</v>
      </c>
      <c r="L256" s="5"/>
      <c r="M256" s="54" t="e">
        <v>#N/A</v>
      </c>
      <c r="N256" s="5"/>
      <c r="O256" s="5"/>
      <c r="P256" s="5"/>
    </row>
    <row r="257" spans="1:16">
      <c r="A257" s="43" t="s">
        <v>855</v>
      </c>
      <c r="B257" s="19"/>
      <c r="C257" s="48">
        <v>0.08</v>
      </c>
      <c r="D257" s="49">
        <v>0.69</v>
      </c>
      <c r="E257" s="49">
        <v>0.69</v>
      </c>
      <c r="F257" s="50" t="s">
        <v>51</v>
      </c>
      <c r="G257" s="45">
        <v>47848</v>
      </c>
      <c r="K257" s="5" t="s">
        <v>854</v>
      </c>
      <c r="L257" s="5"/>
      <c r="M257" s="54" t="e">
        <v>#N/A</v>
      </c>
      <c r="N257" s="5"/>
      <c r="O257" s="5"/>
      <c r="P257" s="5"/>
    </row>
    <row r="258" spans="1:16">
      <c r="A258" s="43" t="s">
        <v>856</v>
      </c>
      <c r="B258" s="19"/>
      <c r="C258" s="48">
        <v>0.08</v>
      </c>
      <c r="D258" s="49">
        <v>0.69</v>
      </c>
      <c r="E258" s="49">
        <v>0.69</v>
      </c>
      <c r="F258" s="50" t="s">
        <v>51</v>
      </c>
      <c r="G258" s="45">
        <v>47848</v>
      </c>
      <c r="K258" s="5" t="s">
        <v>855</v>
      </c>
      <c r="L258" s="5"/>
      <c r="M258" s="54" t="e">
        <v>#N/A</v>
      </c>
      <c r="N258" s="5"/>
      <c r="O258" s="5"/>
      <c r="P258" s="5"/>
    </row>
    <row r="259" spans="1:16">
      <c r="A259" s="43" t="s">
        <v>857</v>
      </c>
      <c r="B259" s="19"/>
      <c r="C259" s="48">
        <v>0.08</v>
      </c>
      <c r="D259" s="49">
        <v>0.69</v>
      </c>
      <c r="E259" s="49">
        <v>0.69</v>
      </c>
      <c r="F259" s="50" t="s">
        <v>51</v>
      </c>
      <c r="G259" s="45">
        <v>47848</v>
      </c>
      <c r="K259" s="5" t="s">
        <v>856</v>
      </c>
      <c r="L259" s="5"/>
      <c r="M259" s="54" t="e">
        <v>#N/A</v>
      </c>
      <c r="N259" s="5"/>
      <c r="O259" s="5"/>
      <c r="P259" s="5"/>
    </row>
    <row r="260" spans="1:16">
      <c r="A260" s="43" t="s">
        <v>858</v>
      </c>
      <c r="B260" s="19"/>
      <c r="C260" s="48">
        <v>0.08</v>
      </c>
      <c r="D260" s="49">
        <v>0.69</v>
      </c>
      <c r="E260" s="49">
        <v>0.69</v>
      </c>
      <c r="F260" s="50" t="s">
        <v>51</v>
      </c>
      <c r="G260" s="45">
        <v>47848</v>
      </c>
      <c r="K260" s="5" t="s">
        <v>857</v>
      </c>
      <c r="L260" s="5"/>
      <c r="M260" s="54" t="e">
        <v>#N/A</v>
      </c>
      <c r="N260" s="5"/>
      <c r="O260" s="5"/>
      <c r="P260" s="5"/>
    </row>
    <row r="261" spans="1:16">
      <c r="A261" s="43" t="s">
        <v>859</v>
      </c>
      <c r="B261" s="19"/>
      <c r="C261" s="48">
        <v>0.08</v>
      </c>
      <c r="D261" s="49">
        <v>0.69</v>
      </c>
      <c r="E261" s="49">
        <v>0.69</v>
      </c>
      <c r="F261" s="50" t="s">
        <v>51</v>
      </c>
      <c r="G261" s="45">
        <v>47848</v>
      </c>
      <c r="K261" s="5" t="s">
        <v>858</v>
      </c>
      <c r="L261" s="5"/>
      <c r="M261" s="54" t="e">
        <v>#N/A</v>
      </c>
      <c r="N261" s="5"/>
      <c r="O261" s="5"/>
      <c r="P261" s="5"/>
    </row>
    <row r="262" spans="1:16">
      <c r="A262" s="43" t="s">
        <v>860</v>
      </c>
      <c r="B262" s="19"/>
      <c r="C262" s="48">
        <v>0.08</v>
      </c>
      <c r="D262" s="49">
        <v>0.69</v>
      </c>
      <c r="E262" s="49">
        <v>0.69</v>
      </c>
      <c r="F262" s="50" t="s">
        <v>51</v>
      </c>
      <c r="G262" s="45">
        <v>47848</v>
      </c>
      <c r="K262" s="5" t="s">
        <v>859</v>
      </c>
      <c r="L262" s="5"/>
      <c r="M262" s="54" t="e">
        <v>#N/A</v>
      </c>
      <c r="N262" s="5"/>
      <c r="O262" s="5"/>
      <c r="P262" s="5"/>
    </row>
    <row r="263" spans="1:16">
      <c r="A263" s="43" t="s">
        <v>861</v>
      </c>
      <c r="B263" s="19"/>
      <c r="C263" s="48">
        <v>0.08</v>
      </c>
      <c r="D263" s="49">
        <v>0.69</v>
      </c>
      <c r="E263" s="49">
        <v>0.69</v>
      </c>
      <c r="F263" s="50" t="s">
        <v>51</v>
      </c>
      <c r="G263" s="45">
        <v>47848</v>
      </c>
      <c r="K263" s="5" t="s">
        <v>860</v>
      </c>
      <c r="L263" s="5"/>
      <c r="M263" s="54" t="e">
        <v>#N/A</v>
      </c>
      <c r="N263" s="5"/>
      <c r="O263" s="5"/>
      <c r="P263" s="5"/>
    </row>
    <row r="264" spans="1:16">
      <c r="A264" s="43" t="s">
        <v>862</v>
      </c>
      <c r="B264" s="19"/>
      <c r="C264" s="48">
        <v>0.08</v>
      </c>
      <c r="D264" s="49">
        <v>0.69</v>
      </c>
      <c r="E264" s="49">
        <v>0.69</v>
      </c>
      <c r="F264" s="50" t="s">
        <v>51</v>
      </c>
      <c r="G264" s="45">
        <v>47848</v>
      </c>
      <c r="K264" s="5" t="s">
        <v>861</v>
      </c>
      <c r="L264" s="5"/>
      <c r="M264" s="54" t="e">
        <v>#N/A</v>
      </c>
      <c r="N264" s="5"/>
      <c r="O264" s="5"/>
      <c r="P264" s="5"/>
    </row>
    <row r="265" spans="1:16">
      <c r="A265" s="43" t="s">
        <v>863</v>
      </c>
      <c r="B265" s="19"/>
      <c r="C265" s="48">
        <v>0.08</v>
      </c>
      <c r="D265" s="49">
        <v>0.69</v>
      </c>
      <c r="E265" s="49">
        <v>0.69</v>
      </c>
      <c r="F265" s="50" t="s">
        <v>51</v>
      </c>
      <c r="G265" s="45">
        <v>47848</v>
      </c>
      <c r="K265" s="5" t="s">
        <v>862</v>
      </c>
      <c r="L265" s="5"/>
      <c r="M265" s="54" t="e">
        <v>#N/A</v>
      </c>
      <c r="N265" s="5"/>
      <c r="O265" s="5"/>
      <c r="P265" s="5"/>
    </row>
    <row r="266" spans="1:16">
      <c r="A266" s="43" t="s">
        <v>864</v>
      </c>
      <c r="B266" s="19"/>
      <c r="C266" s="48">
        <v>0.08</v>
      </c>
      <c r="D266" s="49">
        <v>0.69</v>
      </c>
      <c r="E266" s="49">
        <v>0.69</v>
      </c>
      <c r="F266" s="50" t="s">
        <v>51</v>
      </c>
      <c r="G266" s="45">
        <v>47848</v>
      </c>
      <c r="K266" s="5" t="s">
        <v>863</v>
      </c>
      <c r="L266" s="5"/>
      <c r="M266" s="54" t="e">
        <v>#N/A</v>
      </c>
      <c r="N266" s="5"/>
      <c r="O266" s="5"/>
      <c r="P266" s="5"/>
    </row>
    <row r="267" spans="1:16">
      <c r="A267" s="43" t="s">
        <v>865</v>
      </c>
      <c r="B267" s="19"/>
      <c r="C267" s="48">
        <v>0.08</v>
      </c>
      <c r="D267" s="49">
        <v>0.69</v>
      </c>
      <c r="E267" s="49">
        <v>0.69</v>
      </c>
      <c r="F267" s="50" t="s">
        <v>51</v>
      </c>
      <c r="G267" s="45">
        <v>47848</v>
      </c>
      <c r="K267" s="5" t="s">
        <v>864</v>
      </c>
      <c r="L267" s="5"/>
      <c r="M267" s="54" t="e">
        <v>#N/A</v>
      </c>
      <c r="N267" s="5"/>
      <c r="O267" s="5"/>
      <c r="P267" s="5"/>
    </row>
    <row r="268" spans="1:16">
      <c r="A268" s="43" t="s">
        <v>866</v>
      </c>
      <c r="B268" s="19"/>
      <c r="C268" s="48">
        <v>0.08</v>
      </c>
      <c r="D268" s="49">
        <v>0.69</v>
      </c>
      <c r="E268" s="49">
        <v>0.69</v>
      </c>
      <c r="F268" s="50" t="s">
        <v>51</v>
      </c>
      <c r="G268" s="45">
        <v>47848</v>
      </c>
      <c r="K268" s="5" t="s">
        <v>865</v>
      </c>
      <c r="L268" s="5"/>
      <c r="M268" s="54" t="e">
        <v>#N/A</v>
      </c>
      <c r="N268" s="5"/>
      <c r="O268" s="5"/>
      <c r="P268" s="5"/>
    </row>
    <row r="269" spans="1:16">
      <c r="A269" s="43" t="s">
        <v>867</v>
      </c>
      <c r="B269" s="19"/>
      <c r="C269" s="48">
        <v>0.08</v>
      </c>
      <c r="D269" s="49">
        <v>0.69</v>
      </c>
      <c r="E269" s="49">
        <v>0.69</v>
      </c>
      <c r="F269" s="50" t="s">
        <v>51</v>
      </c>
      <c r="G269" s="45">
        <v>47848</v>
      </c>
      <c r="K269" s="5" t="s">
        <v>866</v>
      </c>
      <c r="L269" s="5"/>
      <c r="M269" s="54" t="e">
        <v>#N/A</v>
      </c>
      <c r="N269" s="5"/>
      <c r="O269" s="5"/>
      <c r="P269" s="5"/>
    </row>
    <row r="270" spans="1:16">
      <c r="A270" s="43" t="s">
        <v>868</v>
      </c>
      <c r="B270" s="19"/>
      <c r="C270" s="48">
        <v>0.08</v>
      </c>
      <c r="D270" s="49">
        <v>0.69</v>
      </c>
      <c r="E270" s="49">
        <v>0.69</v>
      </c>
      <c r="F270" s="50" t="s">
        <v>51</v>
      </c>
      <c r="G270" s="45">
        <v>47848</v>
      </c>
      <c r="K270" s="5" t="s">
        <v>867</v>
      </c>
      <c r="L270" s="5"/>
      <c r="M270" s="54" t="e">
        <v>#N/A</v>
      </c>
      <c r="N270" s="5"/>
      <c r="O270" s="5"/>
      <c r="P270" s="5"/>
    </row>
    <row r="271" spans="1:16">
      <c r="A271" s="43" t="s">
        <v>869</v>
      </c>
      <c r="B271" s="19"/>
      <c r="C271" s="48">
        <v>0.08</v>
      </c>
      <c r="D271" s="49">
        <v>0.69</v>
      </c>
      <c r="E271" s="49">
        <v>0.69</v>
      </c>
      <c r="F271" s="50" t="s">
        <v>51</v>
      </c>
      <c r="G271" s="45">
        <v>47848</v>
      </c>
      <c r="K271" s="5" t="s">
        <v>868</v>
      </c>
      <c r="L271" s="5"/>
      <c r="M271" s="54" t="e">
        <v>#N/A</v>
      </c>
      <c r="N271" s="5"/>
      <c r="O271" s="5"/>
      <c r="P271" s="5"/>
    </row>
    <row r="272" spans="1:16">
      <c r="A272" s="43" t="s">
        <v>870</v>
      </c>
      <c r="B272" s="19"/>
      <c r="C272" s="48">
        <v>0.08</v>
      </c>
      <c r="D272" s="49">
        <v>0.69</v>
      </c>
      <c r="E272" s="49">
        <v>0.69</v>
      </c>
      <c r="F272" s="50" t="s">
        <v>51</v>
      </c>
      <c r="G272" s="45">
        <v>47848</v>
      </c>
      <c r="K272" s="5" t="s">
        <v>869</v>
      </c>
      <c r="L272" s="5"/>
      <c r="M272" s="54" t="e">
        <v>#N/A</v>
      </c>
      <c r="N272" s="5"/>
      <c r="O272" s="5"/>
      <c r="P272" s="5"/>
    </row>
    <row r="273" spans="1:16">
      <c r="A273" s="43" t="s">
        <v>871</v>
      </c>
      <c r="B273" s="19"/>
      <c r="C273" s="48">
        <v>0.08</v>
      </c>
      <c r="D273" s="49">
        <v>0.69</v>
      </c>
      <c r="E273" s="49">
        <v>0.69</v>
      </c>
      <c r="F273" s="50" t="s">
        <v>51</v>
      </c>
      <c r="G273" s="45">
        <v>47848</v>
      </c>
      <c r="K273" s="5" t="s">
        <v>870</v>
      </c>
      <c r="L273" s="5"/>
      <c r="M273" s="50">
        <v>1</v>
      </c>
      <c r="N273" s="5"/>
      <c r="O273" s="5"/>
      <c r="P273" s="5"/>
    </row>
    <row r="274" spans="1:16">
      <c r="A274" s="43" t="s">
        <v>872</v>
      </c>
      <c r="B274" s="19"/>
      <c r="C274" s="48">
        <v>0.08</v>
      </c>
      <c r="D274" s="49">
        <v>0.69</v>
      </c>
      <c r="E274" s="49">
        <v>0.69</v>
      </c>
      <c r="F274" s="50" t="s">
        <v>51</v>
      </c>
      <c r="G274" s="45">
        <v>47848</v>
      </c>
      <c r="K274" s="5" t="s">
        <v>871</v>
      </c>
      <c r="L274" s="5"/>
      <c r="M274" s="54" t="e">
        <v>#N/A</v>
      </c>
      <c r="N274" s="5"/>
      <c r="O274" s="5"/>
      <c r="P274" s="5"/>
    </row>
    <row r="275" spans="1:16">
      <c r="A275" s="43" t="s">
        <v>873</v>
      </c>
      <c r="B275" s="19"/>
      <c r="C275" s="48">
        <v>0.08</v>
      </c>
      <c r="D275" s="49">
        <v>0.69</v>
      </c>
      <c r="E275" s="49">
        <v>0.69</v>
      </c>
      <c r="F275" s="50" t="s">
        <v>51</v>
      </c>
      <c r="G275" s="45">
        <v>47848</v>
      </c>
      <c r="K275" s="5" t="s">
        <v>872</v>
      </c>
      <c r="L275" s="5"/>
      <c r="M275" s="54" t="e">
        <v>#N/A</v>
      </c>
      <c r="N275" s="5"/>
      <c r="O275" s="5"/>
      <c r="P275" s="5"/>
    </row>
    <row r="276" spans="1:16">
      <c r="A276" s="43" t="s">
        <v>874</v>
      </c>
      <c r="B276" s="19"/>
      <c r="C276" s="48">
        <v>0.08</v>
      </c>
      <c r="D276" s="49">
        <v>0.69</v>
      </c>
      <c r="E276" s="49">
        <v>0.69</v>
      </c>
      <c r="F276" s="50" t="s">
        <v>51</v>
      </c>
      <c r="G276" s="45">
        <v>47848</v>
      </c>
      <c r="K276" s="5" t="s">
        <v>873</v>
      </c>
      <c r="L276" s="5"/>
      <c r="M276" s="54" t="e">
        <v>#N/A</v>
      </c>
      <c r="N276" s="5"/>
      <c r="O276" s="5"/>
      <c r="P276" s="5"/>
    </row>
    <row r="277" spans="1:16">
      <c r="A277" s="43" t="s">
        <v>875</v>
      </c>
      <c r="B277" s="19"/>
      <c r="C277" s="48">
        <v>0.08</v>
      </c>
      <c r="D277" s="49">
        <v>0.69</v>
      </c>
      <c r="E277" s="49">
        <v>0.69</v>
      </c>
      <c r="F277" s="50" t="s">
        <v>51</v>
      </c>
      <c r="G277" s="45">
        <v>47848</v>
      </c>
      <c r="K277" s="5" t="s">
        <v>874</v>
      </c>
      <c r="L277" s="5"/>
      <c r="M277" s="54" t="e">
        <v>#N/A</v>
      </c>
      <c r="N277" s="5"/>
      <c r="O277" s="5"/>
      <c r="P277" s="5"/>
    </row>
    <row r="278" spans="1:16">
      <c r="A278" s="43" t="s">
        <v>876</v>
      </c>
      <c r="B278" s="19"/>
      <c r="C278" s="48">
        <v>0.08</v>
      </c>
      <c r="D278" s="49">
        <v>0.69</v>
      </c>
      <c r="E278" s="49">
        <v>0.69</v>
      </c>
      <c r="F278" s="50" t="s">
        <v>51</v>
      </c>
      <c r="G278" s="45">
        <v>47848</v>
      </c>
      <c r="K278" s="5" t="s">
        <v>875</v>
      </c>
      <c r="L278" s="5"/>
      <c r="M278" s="54" t="e">
        <v>#N/A</v>
      </c>
      <c r="N278" s="5"/>
      <c r="O278" s="5"/>
      <c r="P278" s="5"/>
    </row>
    <row r="279" spans="1:16">
      <c r="A279" s="43" t="s">
        <v>877</v>
      </c>
      <c r="B279" s="19"/>
      <c r="C279" s="48">
        <v>0.08</v>
      </c>
      <c r="D279" s="49">
        <v>0.69</v>
      </c>
      <c r="E279" s="49">
        <v>0.69</v>
      </c>
      <c r="F279" s="50" t="s">
        <v>51</v>
      </c>
      <c r="G279" s="45">
        <v>47848</v>
      </c>
      <c r="K279" s="5" t="s">
        <v>876</v>
      </c>
      <c r="L279" s="5"/>
      <c r="M279" s="54" t="e">
        <v>#N/A</v>
      </c>
      <c r="N279" s="5"/>
      <c r="O279" s="5"/>
      <c r="P279" s="5"/>
    </row>
    <row r="280" spans="1:16">
      <c r="A280" s="43" t="s">
        <v>878</v>
      </c>
      <c r="B280" s="19"/>
      <c r="C280" s="48">
        <v>0.08</v>
      </c>
      <c r="D280" s="49">
        <v>0.69</v>
      </c>
      <c r="E280" s="49">
        <v>0.69</v>
      </c>
      <c r="F280" s="50" t="s">
        <v>51</v>
      </c>
      <c r="G280" s="45">
        <v>47848</v>
      </c>
      <c r="K280" s="5" t="s">
        <v>877</v>
      </c>
      <c r="L280" s="5"/>
      <c r="M280" s="54" t="e">
        <v>#N/A</v>
      </c>
      <c r="N280" s="5"/>
      <c r="O280" s="5"/>
      <c r="P280" s="5"/>
    </row>
    <row r="281" spans="1:16">
      <c r="A281" s="43" t="s">
        <v>879</v>
      </c>
      <c r="B281" s="29">
        <v>14480</v>
      </c>
      <c r="C281" s="48">
        <v>0.08</v>
      </c>
      <c r="D281" s="49">
        <v>0.69</v>
      </c>
      <c r="E281" s="49">
        <v>0.69</v>
      </c>
      <c r="F281" s="50" t="s">
        <v>51</v>
      </c>
      <c r="G281" s="45">
        <v>47848</v>
      </c>
      <c r="K281" s="5" t="s">
        <v>878</v>
      </c>
      <c r="L281" s="5"/>
      <c r="M281" s="54" t="e">
        <v>#N/A</v>
      </c>
      <c r="N281" s="5"/>
      <c r="O281" s="5"/>
      <c r="P281" s="5"/>
    </row>
    <row r="282" spans="1:16">
      <c r="A282" s="43" t="s">
        <v>880</v>
      </c>
      <c r="B282" s="19"/>
      <c r="C282" s="48">
        <v>0.08</v>
      </c>
      <c r="D282" s="49">
        <v>0.69</v>
      </c>
      <c r="E282" s="49">
        <v>0.69</v>
      </c>
      <c r="F282" s="50" t="s">
        <v>51</v>
      </c>
      <c r="G282" s="45">
        <v>47848</v>
      </c>
      <c r="K282" s="5" t="s">
        <v>879</v>
      </c>
      <c r="L282" s="5"/>
      <c r="M282" s="54" t="e">
        <v>#N/A</v>
      </c>
      <c r="N282" s="5"/>
      <c r="O282" s="5"/>
      <c r="P282" s="5"/>
    </row>
    <row r="283" spans="1:16">
      <c r="A283" s="43" t="s">
        <v>881</v>
      </c>
      <c r="B283" s="19"/>
      <c r="C283" s="48">
        <v>0.08</v>
      </c>
      <c r="D283" s="49">
        <v>0.69</v>
      </c>
      <c r="E283" s="49">
        <v>0.69</v>
      </c>
      <c r="F283" s="50" t="s">
        <v>51</v>
      </c>
      <c r="G283" s="45">
        <v>47848</v>
      </c>
      <c r="K283" s="5" t="s">
        <v>880</v>
      </c>
      <c r="L283" s="5"/>
      <c r="M283" s="54" t="e">
        <v>#N/A</v>
      </c>
      <c r="N283" s="5"/>
      <c r="O283" s="5"/>
      <c r="P283" s="5"/>
    </row>
    <row r="284" spans="1:16">
      <c r="A284" s="43" t="s">
        <v>882</v>
      </c>
      <c r="B284" s="19"/>
      <c r="C284" s="48">
        <v>0.08</v>
      </c>
      <c r="D284" s="49">
        <v>0.69</v>
      </c>
      <c r="E284" s="49">
        <v>0.69</v>
      </c>
      <c r="F284" s="50" t="s">
        <v>51</v>
      </c>
      <c r="G284" s="45">
        <v>47848</v>
      </c>
      <c r="K284" s="5" t="s">
        <v>881</v>
      </c>
      <c r="L284" s="5"/>
      <c r="M284" s="54" t="e">
        <v>#N/A</v>
      </c>
      <c r="N284" s="5"/>
      <c r="O284" s="5"/>
      <c r="P284" s="5"/>
    </row>
    <row r="285" spans="1:16">
      <c r="A285" s="43" t="s">
        <v>883</v>
      </c>
      <c r="B285" s="19"/>
      <c r="C285" s="48">
        <v>0.08</v>
      </c>
      <c r="D285" s="49">
        <v>0.69</v>
      </c>
      <c r="E285" s="49">
        <v>0.69</v>
      </c>
      <c r="F285" s="50" t="s">
        <v>51</v>
      </c>
      <c r="G285" s="45">
        <v>47848</v>
      </c>
      <c r="K285" s="5" t="s">
        <v>882</v>
      </c>
      <c r="L285" s="5"/>
      <c r="M285" s="54" t="e">
        <v>#N/A</v>
      </c>
      <c r="N285" s="5"/>
      <c r="O285" s="5"/>
      <c r="P285" s="5"/>
    </row>
    <row r="286" spans="1:16">
      <c r="A286" s="43" t="s">
        <v>884</v>
      </c>
      <c r="B286" s="19"/>
      <c r="C286" s="48">
        <v>0.08</v>
      </c>
      <c r="D286" s="49">
        <v>0.69</v>
      </c>
      <c r="E286" s="49">
        <v>0.69</v>
      </c>
      <c r="F286" s="50" t="s">
        <v>51</v>
      </c>
      <c r="G286" s="45">
        <v>47848</v>
      </c>
      <c r="K286" s="5" t="s">
        <v>883</v>
      </c>
      <c r="L286" s="5"/>
      <c r="M286" s="54" t="e">
        <v>#N/A</v>
      </c>
      <c r="N286" s="5"/>
      <c r="O286" s="5"/>
      <c r="P286" s="5"/>
    </row>
    <row r="287" spans="1:16">
      <c r="A287" s="43" t="s">
        <v>885</v>
      </c>
      <c r="B287" s="19">
        <v>14465</v>
      </c>
      <c r="C287" s="48">
        <v>0.08</v>
      </c>
      <c r="D287" s="49">
        <v>0.69</v>
      </c>
      <c r="E287" s="49">
        <v>0.69</v>
      </c>
      <c r="F287" s="50" t="s">
        <v>51</v>
      </c>
      <c r="G287" s="45">
        <v>47848</v>
      </c>
      <c r="K287" s="5" t="s">
        <v>884</v>
      </c>
      <c r="L287" s="5"/>
      <c r="M287" s="54" t="e">
        <v>#N/A</v>
      </c>
      <c r="N287" s="5"/>
      <c r="O287" s="5"/>
      <c r="P287" s="5"/>
    </row>
    <row r="288" spans="1:16">
      <c r="A288" s="43" t="s">
        <v>886</v>
      </c>
      <c r="B288" s="19"/>
      <c r="C288" s="48">
        <v>0.08</v>
      </c>
      <c r="D288" s="49">
        <v>0.69</v>
      </c>
      <c r="E288" s="49">
        <v>0.69</v>
      </c>
      <c r="F288" s="50" t="s">
        <v>51</v>
      </c>
      <c r="G288" s="45">
        <v>47848</v>
      </c>
      <c r="K288" s="5" t="s">
        <v>885</v>
      </c>
      <c r="L288" s="5"/>
      <c r="M288" s="54" t="e">
        <v>#N/A</v>
      </c>
      <c r="N288" s="5"/>
      <c r="O288" s="5"/>
      <c r="P288" s="5"/>
    </row>
    <row r="289" spans="1:16">
      <c r="A289" s="43" t="s">
        <v>887</v>
      </c>
      <c r="B289" s="19"/>
      <c r="C289" s="48">
        <v>0.08</v>
      </c>
      <c r="D289" s="49">
        <v>0.69</v>
      </c>
      <c r="E289" s="49">
        <v>0.69</v>
      </c>
      <c r="F289" s="50" t="s">
        <v>51</v>
      </c>
      <c r="G289" s="45">
        <v>47848</v>
      </c>
      <c r="K289" s="5" t="s">
        <v>886</v>
      </c>
      <c r="L289" s="5"/>
      <c r="M289" s="54" t="e">
        <v>#N/A</v>
      </c>
      <c r="N289" s="5"/>
      <c r="O289" s="5"/>
      <c r="P289" s="5"/>
    </row>
    <row r="290" spans="1:16">
      <c r="A290" s="43" t="s">
        <v>888</v>
      </c>
      <c r="B290" s="19"/>
      <c r="C290" s="48">
        <v>0.08</v>
      </c>
      <c r="D290" s="49">
        <v>0.69</v>
      </c>
      <c r="E290" s="49">
        <v>0.69</v>
      </c>
      <c r="F290" s="50" t="s">
        <v>51</v>
      </c>
      <c r="G290" s="45">
        <v>47848</v>
      </c>
      <c r="K290" s="5" t="s">
        <v>887</v>
      </c>
      <c r="L290" s="5"/>
      <c r="M290" s="54" t="e">
        <v>#N/A</v>
      </c>
      <c r="N290" s="5"/>
      <c r="O290" s="5"/>
      <c r="P290" s="5"/>
    </row>
    <row r="291" spans="1:16">
      <c r="A291" s="43" t="s">
        <v>889</v>
      </c>
      <c r="B291" s="19"/>
      <c r="C291" s="48">
        <v>0.08</v>
      </c>
      <c r="D291" s="49">
        <v>0.69</v>
      </c>
      <c r="E291" s="49">
        <v>0.69</v>
      </c>
      <c r="F291" s="50" t="s">
        <v>51</v>
      </c>
      <c r="G291" s="45">
        <v>47848</v>
      </c>
      <c r="K291" s="5" t="s">
        <v>888</v>
      </c>
      <c r="L291" s="5"/>
      <c r="M291" s="54" t="e">
        <v>#N/A</v>
      </c>
      <c r="N291" s="5"/>
      <c r="O291" s="5"/>
      <c r="P291" s="5"/>
    </row>
    <row r="292" spans="1:16">
      <c r="A292" s="43" t="s">
        <v>890</v>
      </c>
      <c r="B292" s="19"/>
      <c r="C292" s="48">
        <v>0.08</v>
      </c>
      <c r="D292" s="49">
        <v>0.69</v>
      </c>
      <c r="E292" s="49">
        <v>0.69</v>
      </c>
      <c r="F292" s="50" t="s">
        <v>51</v>
      </c>
      <c r="G292" s="45">
        <v>47848</v>
      </c>
      <c r="K292" s="5" t="s">
        <v>889</v>
      </c>
      <c r="L292" s="5"/>
      <c r="M292" s="54" t="e">
        <v>#N/A</v>
      </c>
      <c r="N292" s="5"/>
      <c r="O292" s="5"/>
      <c r="P292" s="5"/>
    </row>
    <row r="293" spans="1:16">
      <c r="A293" s="43" t="s">
        <v>891</v>
      </c>
      <c r="B293" s="19">
        <v>14267</v>
      </c>
      <c r="C293" s="48">
        <v>0.08</v>
      </c>
      <c r="D293" s="49">
        <v>0.69</v>
      </c>
      <c r="E293" s="49">
        <v>0.69</v>
      </c>
      <c r="F293" s="50" t="s">
        <v>51</v>
      </c>
      <c r="G293" s="45">
        <v>47848</v>
      </c>
      <c r="K293" s="5" t="s">
        <v>890</v>
      </c>
      <c r="L293" s="5"/>
      <c r="M293" s="54" t="e">
        <v>#N/A</v>
      </c>
      <c r="N293" s="5"/>
      <c r="O293" s="5"/>
      <c r="P293" s="5"/>
    </row>
    <row r="294" spans="1:16">
      <c r="A294" s="43" t="s">
        <v>892</v>
      </c>
      <c r="B294" s="19">
        <v>14267</v>
      </c>
      <c r="C294" s="48">
        <v>0.08</v>
      </c>
      <c r="D294" s="49">
        <v>0.69</v>
      </c>
      <c r="E294" s="49">
        <v>0.69</v>
      </c>
      <c r="F294" s="50" t="s">
        <v>51</v>
      </c>
      <c r="G294" s="45">
        <v>47848</v>
      </c>
      <c r="K294" s="5" t="s">
        <v>891</v>
      </c>
      <c r="L294" s="51">
        <v>14267</v>
      </c>
      <c r="M294" s="54" t="e">
        <v>#N/A</v>
      </c>
      <c r="N294" s="5"/>
      <c r="O294" s="5"/>
      <c r="P294" s="5"/>
    </row>
    <row r="295" spans="1:16">
      <c r="A295" s="43" t="s">
        <v>893</v>
      </c>
      <c r="B295" s="19"/>
      <c r="C295" s="48">
        <v>0.08</v>
      </c>
      <c r="D295" s="49">
        <v>0.69</v>
      </c>
      <c r="E295" s="49">
        <v>0.69</v>
      </c>
      <c r="F295" s="50" t="s">
        <v>51</v>
      </c>
      <c r="G295" s="45">
        <v>47848</v>
      </c>
      <c r="K295" s="5" t="s">
        <v>892</v>
      </c>
      <c r="L295" s="51">
        <v>14267</v>
      </c>
      <c r="M295" s="54" t="e">
        <v>#N/A</v>
      </c>
      <c r="N295" s="5"/>
      <c r="O295" s="5"/>
      <c r="P295" s="5"/>
    </row>
    <row r="296" spans="1:16">
      <c r="A296" s="43" t="s">
        <v>894</v>
      </c>
      <c r="B296" s="19"/>
      <c r="C296" s="48">
        <v>0.08</v>
      </c>
      <c r="D296" s="49">
        <v>0.69</v>
      </c>
      <c r="E296" s="49">
        <v>0.69</v>
      </c>
      <c r="F296" s="50" t="s">
        <v>51</v>
      </c>
      <c r="G296" s="45">
        <v>47848</v>
      </c>
      <c r="K296" s="5" t="s">
        <v>893</v>
      </c>
      <c r="L296" s="5"/>
      <c r="M296" s="54" t="e">
        <v>#N/A</v>
      </c>
      <c r="N296" s="5"/>
      <c r="O296" s="5"/>
      <c r="P296" s="5"/>
    </row>
    <row r="297" spans="1:16">
      <c r="A297" s="43" t="s">
        <v>895</v>
      </c>
      <c r="B297" s="19"/>
      <c r="C297" s="48">
        <v>0.08</v>
      </c>
      <c r="D297" s="49">
        <v>0.69</v>
      </c>
      <c r="E297" s="49">
        <v>0.69</v>
      </c>
      <c r="F297" s="50" t="s">
        <v>51</v>
      </c>
      <c r="G297" s="45">
        <v>47848</v>
      </c>
      <c r="K297" s="5" t="s">
        <v>894</v>
      </c>
      <c r="L297" s="5"/>
      <c r="M297" s="54" t="e">
        <v>#N/A</v>
      </c>
      <c r="N297" s="5"/>
      <c r="O297" s="5"/>
      <c r="P297" s="5"/>
    </row>
    <row r="298" spans="1:16">
      <c r="A298" s="43" t="s">
        <v>896</v>
      </c>
      <c r="B298" s="19"/>
      <c r="C298" s="48">
        <v>0.08</v>
      </c>
      <c r="D298" s="49">
        <v>0.69</v>
      </c>
      <c r="E298" s="49">
        <v>0.69</v>
      </c>
      <c r="F298" s="50" t="s">
        <v>51</v>
      </c>
      <c r="G298" s="45">
        <v>47848</v>
      </c>
      <c r="K298" s="5" t="s">
        <v>895</v>
      </c>
      <c r="L298" s="5"/>
      <c r="M298" s="54" t="e">
        <v>#N/A</v>
      </c>
      <c r="N298" s="5"/>
      <c r="O298" s="5"/>
      <c r="P298" s="5"/>
    </row>
    <row r="299" spans="1:16">
      <c r="A299" s="43" t="s">
        <v>897</v>
      </c>
      <c r="B299" s="19"/>
      <c r="C299" s="48">
        <v>0.08</v>
      </c>
      <c r="D299" s="49">
        <v>0.69</v>
      </c>
      <c r="E299" s="49">
        <v>0.69</v>
      </c>
      <c r="F299" s="50" t="s">
        <v>51</v>
      </c>
      <c r="G299" s="45">
        <v>47848</v>
      </c>
      <c r="K299" s="5" t="s">
        <v>896</v>
      </c>
      <c r="L299" s="5"/>
      <c r="M299" s="54" t="e">
        <v>#N/A</v>
      </c>
      <c r="N299" s="5"/>
      <c r="O299" s="5"/>
      <c r="P299" s="5"/>
    </row>
    <row r="300" spans="1:16">
      <c r="A300" s="43" t="s">
        <v>898</v>
      </c>
      <c r="B300" s="19"/>
      <c r="C300" s="48">
        <v>0.08</v>
      </c>
      <c r="D300" s="49">
        <v>0.69</v>
      </c>
      <c r="E300" s="49">
        <v>0.69</v>
      </c>
      <c r="F300" s="50" t="s">
        <v>51</v>
      </c>
      <c r="G300" s="45">
        <v>47848</v>
      </c>
      <c r="K300" s="5" t="s">
        <v>897</v>
      </c>
      <c r="L300" s="5"/>
      <c r="M300" s="54" t="e">
        <v>#N/A</v>
      </c>
      <c r="N300" s="5"/>
      <c r="O300" s="5"/>
      <c r="P300" s="5"/>
    </row>
    <row r="301" spans="1:16">
      <c r="A301" s="43" t="s">
        <v>899</v>
      </c>
      <c r="B301" s="19"/>
      <c r="C301" s="48">
        <v>0.08</v>
      </c>
      <c r="D301" s="49">
        <v>0.69</v>
      </c>
      <c r="E301" s="49">
        <v>0.69</v>
      </c>
      <c r="F301" s="50" t="s">
        <v>51</v>
      </c>
      <c r="G301" s="45">
        <v>47848</v>
      </c>
      <c r="K301" s="5" t="s">
        <v>898</v>
      </c>
      <c r="L301" s="5"/>
      <c r="M301" s="54" t="e">
        <v>#N/A</v>
      </c>
      <c r="N301" s="5"/>
      <c r="O301" s="5"/>
      <c r="P301" s="5"/>
    </row>
    <row r="302" spans="1:16">
      <c r="A302" s="43" t="s">
        <v>900</v>
      </c>
      <c r="B302" s="19"/>
      <c r="C302" s="48">
        <v>0.08</v>
      </c>
      <c r="D302" s="49">
        <v>0.69</v>
      </c>
      <c r="E302" s="49">
        <v>0.69</v>
      </c>
      <c r="F302" s="50" t="s">
        <v>51</v>
      </c>
      <c r="G302" s="45">
        <v>47848</v>
      </c>
      <c r="K302" s="5" t="s">
        <v>899</v>
      </c>
      <c r="L302" s="5"/>
      <c r="M302" s="54" t="e">
        <v>#N/A</v>
      </c>
      <c r="N302" s="5"/>
      <c r="O302" s="5"/>
      <c r="P302" s="5"/>
    </row>
    <row r="303" spans="1:16">
      <c r="A303" s="43" t="s">
        <v>901</v>
      </c>
      <c r="B303" s="19"/>
      <c r="C303" s="48">
        <v>0.08</v>
      </c>
      <c r="D303" s="49">
        <v>0.69</v>
      </c>
      <c r="E303" s="49">
        <v>0.69</v>
      </c>
      <c r="F303" s="50" t="s">
        <v>51</v>
      </c>
      <c r="G303" s="45">
        <v>47848</v>
      </c>
      <c r="K303" s="5" t="s">
        <v>900</v>
      </c>
      <c r="L303" s="5"/>
      <c r="M303" s="54" t="e">
        <v>#N/A</v>
      </c>
      <c r="N303" s="5"/>
      <c r="O303" s="5"/>
      <c r="P303" s="5"/>
    </row>
    <row r="304" spans="1:16">
      <c r="A304" s="43" t="s">
        <v>902</v>
      </c>
      <c r="B304" s="19"/>
      <c r="C304" s="48">
        <v>0.08</v>
      </c>
      <c r="D304" s="49">
        <v>0.69</v>
      </c>
      <c r="E304" s="49">
        <v>0.69</v>
      </c>
      <c r="F304" s="50" t="s">
        <v>51</v>
      </c>
      <c r="G304" s="45">
        <v>47848</v>
      </c>
      <c r="K304" s="5" t="s">
        <v>901</v>
      </c>
      <c r="L304" s="5"/>
      <c r="M304" s="54" t="e">
        <v>#N/A</v>
      </c>
      <c r="N304" s="5"/>
      <c r="O304" s="5"/>
      <c r="P304" s="5"/>
    </row>
    <row r="305" spans="1:16">
      <c r="A305" s="43" t="s">
        <v>903</v>
      </c>
      <c r="B305" s="19"/>
      <c r="C305" s="48">
        <v>0.08</v>
      </c>
      <c r="D305" s="49">
        <v>0.69</v>
      </c>
      <c r="E305" s="49">
        <v>0.69</v>
      </c>
      <c r="F305" s="50" t="s">
        <v>51</v>
      </c>
      <c r="G305" s="45">
        <v>47848</v>
      </c>
      <c r="K305" s="5" t="s">
        <v>902</v>
      </c>
      <c r="L305" s="5"/>
      <c r="M305" s="54" t="e">
        <v>#N/A</v>
      </c>
      <c r="N305" s="5"/>
      <c r="O305" s="5"/>
      <c r="P305" s="5"/>
    </row>
    <row r="306" spans="1:16">
      <c r="A306" s="43" t="s">
        <v>904</v>
      </c>
      <c r="B306" s="19"/>
      <c r="C306" s="48">
        <v>0.08</v>
      </c>
      <c r="D306" s="49">
        <v>0.69</v>
      </c>
      <c r="E306" s="49">
        <v>0.69</v>
      </c>
      <c r="F306" s="50" t="s">
        <v>51</v>
      </c>
      <c r="G306" s="45">
        <v>47848</v>
      </c>
      <c r="K306" s="5" t="s">
        <v>903</v>
      </c>
      <c r="L306" s="5"/>
      <c r="M306" s="54" t="e">
        <v>#N/A</v>
      </c>
      <c r="N306" s="5"/>
      <c r="O306" s="5"/>
      <c r="P306" s="5"/>
    </row>
    <row r="307" spans="1:16">
      <c r="A307" s="43" t="s">
        <v>905</v>
      </c>
      <c r="B307" s="19"/>
      <c r="C307" s="48">
        <v>0.08</v>
      </c>
      <c r="D307" s="49">
        <v>0.69</v>
      </c>
      <c r="E307" s="49">
        <v>0.69</v>
      </c>
      <c r="F307" s="50" t="s">
        <v>51</v>
      </c>
      <c r="G307" s="45">
        <v>47848</v>
      </c>
      <c r="K307" s="5" t="s">
        <v>904</v>
      </c>
      <c r="L307" s="5"/>
      <c r="M307" s="54" t="e">
        <v>#N/A</v>
      </c>
      <c r="N307" s="5"/>
      <c r="O307" s="5"/>
      <c r="P307" s="5"/>
    </row>
    <row r="308" spans="1:16">
      <c r="A308" s="43" t="s">
        <v>906</v>
      </c>
      <c r="B308" s="19"/>
      <c r="C308" s="48">
        <v>0.08</v>
      </c>
      <c r="D308" s="49">
        <v>0.69</v>
      </c>
      <c r="E308" s="49">
        <v>0.69</v>
      </c>
      <c r="F308" s="50" t="s">
        <v>51</v>
      </c>
      <c r="G308" s="45">
        <v>47848</v>
      </c>
      <c r="K308" s="5" t="s">
        <v>905</v>
      </c>
      <c r="L308" s="5"/>
      <c r="M308" s="54" t="e">
        <v>#N/A</v>
      </c>
      <c r="N308" s="5"/>
      <c r="O308" s="5"/>
      <c r="P308" s="5"/>
    </row>
    <row r="309" spans="1:16">
      <c r="A309" s="43" t="s">
        <v>907</v>
      </c>
      <c r="B309" s="19"/>
      <c r="C309" s="48">
        <v>0.08</v>
      </c>
      <c r="D309" s="49">
        <v>0.69</v>
      </c>
      <c r="E309" s="49">
        <v>0.69</v>
      </c>
      <c r="F309" s="50" t="s">
        <v>51</v>
      </c>
      <c r="G309" s="45">
        <v>47848</v>
      </c>
      <c r="K309" s="5" t="s">
        <v>906</v>
      </c>
      <c r="L309" s="5"/>
      <c r="M309" s="54" t="e">
        <v>#N/A</v>
      </c>
      <c r="N309" s="5"/>
      <c r="O309" s="5"/>
      <c r="P309" s="5"/>
    </row>
    <row r="310" spans="1:16">
      <c r="A310" s="43" t="s">
        <v>908</v>
      </c>
      <c r="B310" s="19"/>
      <c r="C310" s="48">
        <v>0.08</v>
      </c>
      <c r="D310" s="49">
        <v>0.69</v>
      </c>
      <c r="E310" s="49">
        <v>0.69</v>
      </c>
      <c r="F310" s="50" t="s">
        <v>51</v>
      </c>
      <c r="G310" s="45">
        <v>47848</v>
      </c>
      <c r="K310" s="5" t="s">
        <v>907</v>
      </c>
      <c r="L310" s="5"/>
      <c r="M310" s="54" t="e">
        <v>#N/A</v>
      </c>
      <c r="N310" s="5"/>
      <c r="O310" s="5"/>
      <c r="P310" s="5"/>
    </row>
    <row r="311" spans="1:16">
      <c r="A311" s="43" t="s">
        <v>909</v>
      </c>
      <c r="B311" s="19"/>
      <c r="C311" s="48">
        <v>0.08</v>
      </c>
      <c r="D311" s="49">
        <v>0.69</v>
      </c>
      <c r="E311" s="49">
        <v>0.69</v>
      </c>
      <c r="F311" s="50" t="s">
        <v>51</v>
      </c>
      <c r="G311" s="45">
        <v>47848</v>
      </c>
      <c r="K311" s="5" t="s">
        <v>908</v>
      </c>
      <c r="L311" s="5"/>
      <c r="M311" s="54" t="e">
        <v>#N/A</v>
      </c>
      <c r="N311" s="5"/>
      <c r="O311" s="5"/>
      <c r="P311" s="5"/>
    </row>
    <row r="312" spans="1:16">
      <c r="A312" s="43" t="s">
        <v>910</v>
      </c>
      <c r="B312" s="19"/>
      <c r="C312" s="48">
        <v>0.08</v>
      </c>
      <c r="D312" s="49">
        <v>0.69</v>
      </c>
      <c r="E312" s="49">
        <v>0.69</v>
      </c>
      <c r="F312" s="50" t="s">
        <v>51</v>
      </c>
      <c r="G312" s="45">
        <v>47848</v>
      </c>
      <c r="K312" s="5" t="s">
        <v>909</v>
      </c>
      <c r="L312" s="5"/>
      <c r="M312" s="54" t="e">
        <v>#N/A</v>
      </c>
      <c r="N312" s="5"/>
      <c r="O312" s="5"/>
      <c r="P312" s="5"/>
    </row>
    <row r="313" spans="1:16">
      <c r="A313" s="43" t="s">
        <v>911</v>
      </c>
      <c r="B313" s="19"/>
      <c r="C313" s="48">
        <v>0.08</v>
      </c>
      <c r="D313" s="49">
        <v>0.69</v>
      </c>
      <c r="E313" s="49">
        <v>0.69</v>
      </c>
      <c r="F313" s="50" t="s">
        <v>51</v>
      </c>
      <c r="G313" s="45">
        <v>47848</v>
      </c>
      <c r="K313" s="5" t="s">
        <v>910</v>
      </c>
      <c r="L313" s="5"/>
      <c r="M313" s="54" t="e">
        <v>#N/A</v>
      </c>
      <c r="N313" s="5"/>
      <c r="O313" s="5"/>
      <c r="P313" s="5"/>
    </row>
    <row r="314" spans="1:16">
      <c r="A314" s="43" t="s">
        <v>912</v>
      </c>
      <c r="B314" s="19"/>
      <c r="C314" s="48">
        <v>0.08</v>
      </c>
      <c r="D314" s="49">
        <v>0.69</v>
      </c>
      <c r="E314" s="49">
        <v>0.69</v>
      </c>
      <c r="F314" s="50" t="s">
        <v>51</v>
      </c>
      <c r="G314" s="45">
        <v>47848</v>
      </c>
      <c r="K314" s="5" t="s">
        <v>911</v>
      </c>
      <c r="L314" s="5"/>
      <c r="M314" s="54" t="e">
        <v>#N/A</v>
      </c>
      <c r="N314" s="5"/>
      <c r="O314" s="5"/>
      <c r="P314" s="5"/>
    </row>
    <row r="315" spans="1:16">
      <c r="A315" s="43" t="s">
        <v>913</v>
      </c>
      <c r="B315" s="19"/>
      <c r="C315" s="48">
        <v>0.08</v>
      </c>
      <c r="D315" s="49">
        <v>0.69</v>
      </c>
      <c r="E315" s="49">
        <v>0.69</v>
      </c>
      <c r="F315" s="50" t="s">
        <v>51</v>
      </c>
      <c r="G315" s="45">
        <v>47848</v>
      </c>
      <c r="K315" s="5" t="s">
        <v>912</v>
      </c>
      <c r="L315" s="5"/>
      <c r="M315" s="54" t="e">
        <v>#N/A</v>
      </c>
      <c r="N315" s="5"/>
      <c r="O315" s="5"/>
      <c r="P315" s="5"/>
    </row>
    <row r="316" spans="1:16">
      <c r="A316" s="43" t="s">
        <v>914</v>
      </c>
      <c r="B316" s="19"/>
      <c r="C316" s="48">
        <v>0.08</v>
      </c>
      <c r="D316" s="49">
        <v>0.69</v>
      </c>
      <c r="E316" s="49">
        <v>0.69</v>
      </c>
      <c r="F316" s="50" t="s">
        <v>51</v>
      </c>
      <c r="G316" s="45">
        <v>47848</v>
      </c>
      <c r="K316" s="5" t="s">
        <v>913</v>
      </c>
      <c r="L316" s="5"/>
      <c r="M316" s="54" t="e">
        <v>#N/A</v>
      </c>
      <c r="N316" s="5"/>
      <c r="O316" s="5"/>
      <c r="P316" s="5"/>
    </row>
    <row r="317" spans="1:16">
      <c r="A317" s="43" t="s">
        <v>915</v>
      </c>
      <c r="B317" s="19"/>
      <c r="C317" s="48">
        <v>0.08</v>
      </c>
      <c r="D317" s="49">
        <v>0.69</v>
      </c>
      <c r="E317" s="49">
        <v>0.69</v>
      </c>
      <c r="F317" s="50" t="s">
        <v>51</v>
      </c>
      <c r="G317" s="45">
        <v>47848</v>
      </c>
      <c r="K317" s="5" t="s">
        <v>914</v>
      </c>
      <c r="L317" s="5"/>
      <c r="M317" s="54" t="e">
        <v>#N/A</v>
      </c>
      <c r="N317" s="5"/>
      <c r="O317" s="5"/>
      <c r="P317" s="5"/>
    </row>
    <row r="318" spans="1:16">
      <c r="A318" s="43" t="s">
        <v>916</v>
      </c>
      <c r="B318" s="19"/>
      <c r="C318" s="48">
        <v>0.08</v>
      </c>
      <c r="D318" s="49">
        <v>0.69</v>
      </c>
      <c r="E318" s="49">
        <v>0.69</v>
      </c>
      <c r="F318" s="50" t="s">
        <v>51</v>
      </c>
      <c r="G318" s="45">
        <v>47848</v>
      </c>
      <c r="K318" s="5" t="s">
        <v>915</v>
      </c>
      <c r="L318" s="5"/>
      <c r="M318" s="54" t="e">
        <v>#N/A</v>
      </c>
      <c r="N318" s="5"/>
      <c r="O318" s="5"/>
      <c r="P318" s="5"/>
    </row>
    <row r="319" spans="1:16">
      <c r="A319" s="43" t="s">
        <v>917</v>
      </c>
      <c r="B319" s="19"/>
      <c r="C319" s="48">
        <v>0.08</v>
      </c>
      <c r="D319" s="49">
        <v>0.69</v>
      </c>
      <c r="E319" s="49">
        <v>0.69</v>
      </c>
      <c r="F319" s="50" t="s">
        <v>51</v>
      </c>
      <c r="G319" s="45">
        <v>47848</v>
      </c>
      <c r="K319" s="5" t="s">
        <v>916</v>
      </c>
      <c r="L319" s="5"/>
      <c r="M319" s="54" t="e">
        <v>#N/A</v>
      </c>
      <c r="N319" s="5"/>
      <c r="O319" s="5"/>
      <c r="P319" s="5"/>
    </row>
    <row r="320" spans="1:16">
      <c r="A320" s="43" t="s">
        <v>918</v>
      </c>
      <c r="B320" s="19"/>
      <c r="C320" s="48">
        <v>0.08</v>
      </c>
      <c r="D320" s="49">
        <v>0.69</v>
      </c>
      <c r="E320" s="49">
        <v>0.69</v>
      </c>
      <c r="F320" s="50" t="s">
        <v>51</v>
      </c>
      <c r="G320" s="45">
        <v>47848</v>
      </c>
      <c r="K320" s="5" t="s">
        <v>917</v>
      </c>
      <c r="L320" s="5"/>
      <c r="M320" s="54" t="e">
        <v>#N/A</v>
      </c>
      <c r="N320" s="5"/>
      <c r="O320" s="5"/>
      <c r="P320" s="5"/>
    </row>
    <row r="321" spans="1:16">
      <c r="A321" s="43" t="s">
        <v>919</v>
      </c>
      <c r="B321" s="19"/>
      <c r="C321" s="48">
        <v>0.08</v>
      </c>
      <c r="D321" s="49">
        <v>0.69</v>
      </c>
      <c r="E321" s="49">
        <v>0.69</v>
      </c>
      <c r="F321" s="50" t="s">
        <v>51</v>
      </c>
      <c r="G321" s="45">
        <v>47848</v>
      </c>
      <c r="K321" s="5" t="s">
        <v>918</v>
      </c>
      <c r="L321" s="5"/>
      <c r="M321" s="54" t="e">
        <v>#N/A</v>
      </c>
      <c r="N321" s="5"/>
      <c r="O321" s="5"/>
      <c r="P321" s="5"/>
    </row>
    <row r="322" spans="1:16">
      <c r="A322" s="43" t="s">
        <v>920</v>
      </c>
      <c r="B322" s="19"/>
      <c r="C322" s="48">
        <v>0.08</v>
      </c>
      <c r="D322" s="49">
        <v>0.69</v>
      </c>
      <c r="E322" s="49">
        <v>0.69</v>
      </c>
      <c r="F322" s="50" t="s">
        <v>51</v>
      </c>
      <c r="G322" s="45">
        <v>47848</v>
      </c>
      <c r="K322" s="5" t="s">
        <v>919</v>
      </c>
      <c r="L322" s="5"/>
      <c r="M322" s="54" t="e">
        <v>#N/A</v>
      </c>
      <c r="N322" s="5"/>
      <c r="O322" s="5"/>
      <c r="P322" s="5"/>
    </row>
    <row r="323" spans="1:16">
      <c r="A323" s="43" t="s">
        <v>921</v>
      </c>
      <c r="B323" s="19"/>
      <c r="C323" s="48">
        <v>0.08</v>
      </c>
      <c r="D323" s="49">
        <v>0.69</v>
      </c>
      <c r="E323" s="49">
        <v>0.69</v>
      </c>
      <c r="F323" s="50" t="s">
        <v>51</v>
      </c>
      <c r="G323" s="45">
        <v>47848</v>
      </c>
      <c r="K323" s="5" t="s">
        <v>920</v>
      </c>
      <c r="L323" s="5"/>
      <c r="M323" s="54" t="e">
        <v>#N/A</v>
      </c>
      <c r="N323" s="5"/>
      <c r="O323" s="5"/>
      <c r="P323" s="5"/>
    </row>
    <row r="324" spans="1:16">
      <c r="A324" s="43" t="s">
        <v>922</v>
      </c>
      <c r="B324" s="19"/>
      <c r="C324" s="48">
        <v>0.08</v>
      </c>
      <c r="D324" s="49">
        <v>0.69</v>
      </c>
      <c r="E324" s="49">
        <v>0.69</v>
      </c>
      <c r="F324" s="50" t="s">
        <v>51</v>
      </c>
      <c r="G324" s="45">
        <v>47848</v>
      </c>
      <c r="K324" s="5" t="s">
        <v>921</v>
      </c>
      <c r="L324" s="5"/>
      <c r="M324" s="54" t="e">
        <v>#N/A</v>
      </c>
      <c r="N324" s="5"/>
      <c r="O324" s="5"/>
      <c r="P324" s="5"/>
    </row>
    <row r="325" spans="1:16">
      <c r="A325" s="43" t="s">
        <v>923</v>
      </c>
      <c r="B325" s="19"/>
      <c r="C325" s="48">
        <v>0.08</v>
      </c>
      <c r="D325" s="49">
        <v>0.69</v>
      </c>
      <c r="E325" s="49">
        <v>0.69</v>
      </c>
      <c r="F325" s="50" t="s">
        <v>51</v>
      </c>
      <c r="G325" s="45">
        <v>47848</v>
      </c>
      <c r="K325" s="5" t="s">
        <v>922</v>
      </c>
      <c r="L325" s="5"/>
      <c r="M325" s="54" t="e">
        <v>#N/A</v>
      </c>
      <c r="N325" s="5"/>
      <c r="O325" s="5"/>
      <c r="P325" s="5"/>
    </row>
    <row r="326" spans="1:16">
      <c r="A326" s="43" t="s">
        <v>924</v>
      </c>
      <c r="B326" s="19"/>
      <c r="C326" s="48">
        <v>0.08</v>
      </c>
      <c r="D326" s="49">
        <v>0.69</v>
      </c>
      <c r="E326" s="49">
        <v>0.69</v>
      </c>
      <c r="F326" s="50" t="s">
        <v>51</v>
      </c>
      <c r="G326" s="45">
        <v>47848</v>
      </c>
      <c r="K326" s="5" t="s">
        <v>923</v>
      </c>
      <c r="L326" s="5"/>
      <c r="M326" s="54" t="e">
        <v>#N/A</v>
      </c>
      <c r="N326" s="5"/>
      <c r="O326" s="5"/>
      <c r="P326" s="5"/>
    </row>
    <row r="327" spans="1:16">
      <c r="A327" s="43" t="s">
        <v>925</v>
      </c>
      <c r="B327" s="19"/>
      <c r="C327" s="48">
        <v>0.08</v>
      </c>
      <c r="D327" s="49">
        <v>0.69</v>
      </c>
      <c r="E327" s="49">
        <v>0.69</v>
      </c>
      <c r="F327" s="50" t="s">
        <v>51</v>
      </c>
      <c r="G327" s="45">
        <v>47848</v>
      </c>
      <c r="K327" s="5" t="s">
        <v>924</v>
      </c>
      <c r="L327" s="5"/>
      <c r="M327" s="54" t="e">
        <v>#N/A</v>
      </c>
      <c r="N327" s="5"/>
      <c r="O327" s="5"/>
      <c r="P327" s="5"/>
    </row>
    <row r="328" spans="1:16">
      <c r="A328" s="43" t="s">
        <v>926</v>
      </c>
      <c r="B328" s="19"/>
      <c r="C328" s="48">
        <v>0.08</v>
      </c>
      <c r="D328" s="49">
        <v>0.69</v>
      </c>
      <c r="E328" s="49">
        <v>0.69</v>
      </c>
      <c r="F328" s="50" t="s">
        <v>51</v>
      </c>
      <c r="G328" s="45">
        <v>47848</v>
      </c>
      <c r="K328" s="5" t="s">
        <v>925</v>
      </c>
      <c r="L328" s="5"/>
      <c r="M328" s="54" t="e">
        <v>#N/A</v>
      </c>
      <c r="N328" s="5"/>
      <c r="O328" s="5"/>
      <c r="P328" s="5"/>
    </row>
    <row r="329" spans="1:16">
      <c r="A329" s="43" t="s">
        <v>927</v>
      </c>
      <c r="B329" s="19"/>
      <c r="C329" s="48">
        <v>0.08</v>
      </c>
      <c r="D329" s="49">
        <v>0.69</v>
      </c>
      <c r="E329" s="49">
        <v>0.69</v>
      </c>
      <c r="F329" s="50" t="s">
        <v>51</v>
      </c>
      <c r="G329" s="45">
        <v>47848</v>
      </c>
      <c r="K329" s="5" t="s">
        <v>926</v>
      </c>
      <c r="L329" s="5"/>
      <c r="M329" s="54" t="e">
        <v>#N/A</v>
      </c>
      <c r="N329" s="5"/>
      <c r="O329" s="5"/>
      <c r="P329" s="5"/>
    </row>
    <row r="330" spans="1:16">
      <c r="A330" s="43" t="s">
        <v>928</v>
      </c>
      <c r="B330" s="19"/>
      <c r="C330" s="48">
        <v>0.08</v>
      </c>
      <c r="D330" s="49">
        <v>0.69</v>
      </c>
      <c r="E330" s="49">
        <v>0.69</v>
      </c>
      <c r="F330" s="50" t="s">
        <v>51</v>
      </c>
      <c r="G330" s="45">
        <v>47848</v>
      </c>
      <c r="K330" s="5" t="s">
        <v>927</v>
      </c>
      <c r="L330" s="5"/>
      <c r="M330" s="54" t="e">
        <v>#N/A</v>
      </c>
      <c r="N330" s="5"/>
      <c r="O330" s="5"/>
      <c r="P330" s="5"/>
    </row>
    <row r="331" spans="1:16">
      <c r="A331" s="43" t="s">
        <v>929</v>
      </c>
      <c r="B331" s="19"/>
      <c r="C331" s="48">
        <v>0.08</v>
      </c>
      <c r="D331" s="49">
        <v>0.69</v>
      </c>
      <c r="E331" s="49">
        <v>0.69</v>
      </c>
      <c r="F331" s="50" t="s">
        <v>51</v>
      </c>
      <c r="G331" s="45">
        <v>47848</v>
      </c>
      <c r="K331" s="5" t="s">
        <v>928</v>
      </c>
      <c r="L331" s="5"/>
      <c r="M331" s="54" t="e">
        <v>#N/A</v>
      </c>
      <c r="N331" s="5"/>
      <c r="O331" s="5"/>
      <c r="P331" s="5"/>
    </row>
    <row r="332" spans="1:16">
      <c r="A332" s="43" t="s">
        <v>930</v>
      </c>
      <c r="B332" s="19"/>
      <c r="C332" s="48">
        <v>0.08</v>
      </c>
      <c r="D332" s="49">
        <v>0.69</v>
      </c>
      <c r="E332" s="49">
        <v>0.69</v>
      </c>
      <c r="F332" s="50" t="s">
        <v>51</v>
      </c>
      <c r="G332" s="45">
        <v>47848</v>
      </c>
      <c r="K332" s="5" t="s">
        <v>929</v>
      </c>
      <c r="L332" s="5"/>
      <c r="M332" s="54" t="e">
        <v>#N/A</v>
      </c>
      <c r="N332" s="5"/>
      <c r="O332" s="5"/>
      <c r="P332" s="5"/>
    </row>
    <row r="333" spans="1:16">
      <c r="A333" s="43" t="s">
        <v>931</v>
      </c>
      <c r="B333" s="19"/>
      <c r="C333" s="48">
        <v>0.08</v>
      </c>
      <c r="D333" s="49">
        <v>0.69</v>
      </c>
      <c r="E333" s="49">
        <v>0.69</v>
      </c>
      <c r="F333" s="50" t="s">
        <v>51</v>
      </c>
      <c r="G333" s="45">
        <v>47848</v>
      </c>
      <c r="K333" s="5" t="s">
        <v>930</v>
      </c>
      <c r="L333" s="5"/>
      <c r="M333" s="54" t="e">
        <v>#N/A</v>
      </c>
      <c r="N333" s="5"/>
      <c r="O333" s="5"/>
      <c r="P333" s="5"/>
    </row>
    <row r="334" spans="1:16">
      <c r="A334" s="43" t="s">
        <v>932</v>
      </c>
      <c r="B334" s="19"/>
      <c r="C334" s="48">
        <v>0.08</v>
      </c>
      <c r="D334" s="49">
        <v>0.69</v>
      </c>
      <c r="E334" s="49">
        <v>0.69</v>
      </c>
      <c r="F334" s="50" t="s">
        <v>51</v>
      </c>
      <c r="G334" s="45">
        <v>47848</v>
      </c>
      <c r="K334" s="5" t="s">
        <v>931</v>
      </c>
      <c r="L334" s="5"/>
      <c r="M334" s="54" t="e">
        <v>#N/A</v>
      </c>
      <c r="N334" s="5"/>
      <c r="O334" s="5"/>
      <c r="P334" s="5"/>
    </row>
    <row r="335" spans="1:16">
      <c r="A335" s="43" t="s">
        <v>933</v>
      </c>
      <c r="B335" s="19"/>
      <c r="C335" s="48">
        <v>0.08</v>
      </c>
      <c r="D335" s="49">
        <v>0.69</v>
      </c>
      <c r="E335" s="49">
        <v>0.69</v>
      </c>
      <c r="F335" s="50" t="s">
        <v>51</v>
      </c>
      <c r="G335" s="45">
        <v>47848</v>
      </c>
      <c r="K335" s="5" t="s">
        <v>932</v>
      </c>
      <c r="L335" s="5"/>
      <c r="M335" s="54" t="e">
        <v>#N/A</v>
      </c>
      <c r="N335" s="5"/>
      <c r="O335" s="5"/>
      <c r="P335" s="5"/>
    </row>
    <row r="336" spans="1:16">
      <c r="A336" s="43" t="s">
        <v>934</v>
      </c>
      <c r="B336" s="19"/>
      <c r="C336" s="48">
        <v>0.08</v>
      </c>
      <c r="D336" s="49">
        <v>0.69</v>
      </c>
      <c r="E336" s="49">
        <v>0.69</v>
      </c>
      <c r="F336" s="50" t="s">
        <v>51</v>
      </c>
      <c r="G336" s="45">
        <v>47848</v>
      </c>
      <c r="K336" s="5" t="s">
        <v>933</v>
      </c>
      <c r="L336" s="5"/>
      <c r="M336" s="54" t="e">
        <v>#N/A</v>
      </c>
      <c r="N336" s="5"/>
      <c r="O336" s="5"/>
      <c r="P336" s="5"/>
    </row>
    <row r="337" spans="1:16">
      <c r="A337" s="43" t="s">
        <v>935</v>
      </c>
      <c r="B337" s="19"/>
      <c r="C337" s="48">
        <v>0.08</v>
      </c>
      <c r="D337" s="49">
        <v>0.69</v>
      </c>
      <c r="E337" s="49">
        <v>0.69</v>
      </c>
      <c r="F337" s="50" t="s">
        <v>51</v>
      </c>
      <c r="G337" s="45">
        <v>47848</v>
      </c>
      <c r="K337" s="5" t="s">
        <v>934</v>
      </c>
      <c r="L337" s="5"/>
      <c r="M337" s="54" t="e">
        <v>#N/A</v>
      </c>
      <c r="N337" s="5"/>
      <c r="O337" s="5"/>
      <c r="P337" s="5"/>
    </row>
    <row r="338" spans="1:16">
      <c r="A338" s="43" t="s">
        <v>936</v>
      </c>
      <c r="B338" s="19"/>
      <c r="C338" s="48">
        <v>0.08</v>
      </c>
      <c r="D338" s="49">
        <v>0.69</v>
      </c>
      <c r="E338" s="49">
        <v>0.69</v>
      </c>
      <c r="F338" s="50" t="s">
        <v>51</v>
      </c>
      <c r="G338" s="45">
        <v>47848</v>
      </c>
      <c r="K338" s="5" t="s">
        <v>935</v>
      </c>
      <c r="L338" s="5"/>
      <c r="M338" s="54" t="e">
        <v>#N/A</v>
      </c>
      <c r="N338" s="5"/>
      <c r="O338" s="5"/>
      <c r="P338" s="5"/>
    </row>
    <row r="339" spans="1:16">
      <c r="A339" s="43" t="s">
        <v>937</v>
      </c>
      <c r="B339" s="19"/>
      <c r="C339" s="48">
        <v>0.08</v>
      </c>
      <c r="D339" s="49">
        <v>0.69</v>
      </c>
      <c r="E339" s="49">
        <v>0.69</v>
      </c>
      <c r="F339" s="50" t="s">
        <v>51</v>
      </c>
      <c r="G339" s="45">
        <v>47848</v>
      </c>
      <c r="K339" s="5" t="s">
        <v>936</v>
      </c>
      <c r="L339" s="5"/>
      <c r="M339" s="54" t="e">
        <v>#N/A</v>
      </c>
      <c r="N339" s="5"/>
      <c r="O339" s="5"/>
      <c r="P339" s="5"/>
    </row>
    <row r="340" spans="1:16">
      <c r="A340" s="43" t="s">
        <v>938</v>
      </c>
      <c r="B340" s="19"/>
      <c r="C340" s="48">
        <v>0.08</v>
      </c>
      <c r="D340" s="49">
        <v>0.69</v>
      </c>
      <c r="E340" s="49">
        <v>0.69</v>
      </c>
      <c r="F340" s="50" t="s">
        <v>51</v>
      </c>
      <c r="G340" s="45">
        <v>47848</v>
      </c>
      <c r="K340" s="5" t="s">
        <v>937</v>
      </c>
      <c r="L340" s="5"/>
      <c r="M340" s="54" t="e">
        <v>#N/A</v>
      </c>
      <c r="N340" s="5"/>
      <c r="O340" s="5"/>
      <c r="P340" s="5"/>
    </row>
    <row r="341" spans="1:16">
      <c r="A341" s="43" t="s">
        <v>939</v>
      </c>
      <c r="B341" s="19"/>
      <c r="C341" s="48">
        <v>0.08</v>
      </c>
      <c r="D341" s="49">
        <v>0.69</v>
      </c>
      <c r="E341" s="49">
        <v>0.69</v>
      </c>
      <c r="F341" s="50" t="s">
        <v>51</v>
      </c>
      <c r="G341" s="45">
        <v>47848</v>
      </c>
      <c r="K341" s="5" t="s">
        <v>938</v>
      </c>
      <c r="L341" s="5"/>
      <c r="M341" s="54" t="e">
        <v>#N/A</v>
      </c>
      <c r="N341" s="5"/>
      <c r="O341" s="5"/>
      <c r="P341" s="5"/>
    </row>
    <row r="342" spans="1:16">
      <c r="A342" s="43" t="s">
        <v>940</v>
      </c>
      <c r="B342" s="19"/>
      <c r="C342" s="48">
        <v>0.08</v>
      </c>
      <c r="D342" s="49">
        <v>0.69</v>
      </c>
      <c r="E342" s="49">
        <v>0.69</v>
      </c>
      <c r="F342" s="50" t="s">
        <v>51</v>
      </c>
      <c r="G342" s="45">
        <v>47848</v>
      </c>
      <c r="K342" s="5" t="s">
        <v>939</v>
      </c>
      <c r="L342" s="5"/>
      <c r="M342" s="54" t="e">
        <v>#N/A</v>
      </c>
      <c r="N342" s="5"/>
      <c r="O342" s="5"/>
      <c r="P342" s="5"/>
    </row>
    <row r="343" spans="1:16">
      <c r="A343" s="43" t="s">
        <v>941</v>
      </c>
      <c r="B343" s="19"/>
      <c r="C343" s="48">
        <v>0.08</v>
      </c>
      <c r="D343" s="49">
        <v>0.69</v>
      </c>
      <c r="E343" s="49">
        <v>0.69</v>
      </c>
      <c r="F343" s="50" t="s">
        <v>51</v>
      </c>
      <c r="G343" s="45">
        <v>47848</v>
      </c>
      <c r="K343" s="5" t="s">
        <v>940</v>
      </c>
      <c r="L343" s="5"/>
      <c r="M343" s="54" t="e">
        <v>#N/A</v>
      </c>
      <c r="N343" s="5"/>
      <c r="O343" s="5"/>
      <c r="P343" s="5"/>
    </row>
    <row r="344" spans="1:16">
      <c r="A344" s="43" t="s">
        <v>942</v>
      </c>
      <c r="B344" s="19"/>
      <c r="C344" s="48">
        <v>0.08</v>
      </c>
      <c r="D344" s="49">
        <v>0.69</v>
      </c>
      <c r="E344" s="49">
        <v>0.69</v>
      </c>
      <c r="F344" s="50" t="s">
        <v>51</v>
      </c>
      <c r="G344" s="45">
        <v>47848</v>
      </c>
      <c r="K344" s="5" t="s">
        <v>941</v>
      </c>
      <c r="L344" s="5"/>
      <c r="M344" s="54" t="e">
        <v>#N/A</v>
      </c>
      <c r="N344" s="5"/>
      <c r="O344" s="5"/>
      <c r="P344" s="5"/>
    </row>
    <row r="345" spans="1:16">
      <c r="A345" s="43" t="s">
        <v>943</v>
      </c>
      <c r="B345" s="19"/>
      <c r="C345" s="48">
        <v>0.08</v>
      </c>
      <c r="D345" s="49">
        <v>0.69</v>
      </c>
      <c r="E345" s="49">
        <v>0.69</v>
      </c>
      <c r="F345" s="50" t="s">
        <v>51</v>
      </c>
      <c r="G345" s="45">
        <v>47848</v>
      </c>
      <c r="K345" s="5" t="s">
        <v>942</v>
      </c>
      <c r="L345" s="5"/>
      <c r="M345" s="54" t="e">
        <v>#N/A</v>
      </c>
      <c r="N345" s="5"/>
      <c r="O345" s="5"/>
      <c r="P345" s="5"/>
    </row>
    <row r="346" spans="1:16">
      <c r="A346" s="43" t="s">
        <v>944</v>
      </c>
      <c r="B346" s="19"/>
      <c r="C346" s="48">
        <v>0.08</v>
      </c>
      <c r="D346" s="49">
        <v>0.69</v>
      </c>
      <c r="E346" s="49">
        <v>0.69</v>
      </c>
      <c r="F346" s="50" t="s">
        <v>51</v>
      </c>
      <c r="G346" s="45">
        <v>47848</v>
      </c>
      <c r="K346" s="5" t="s">
        <v>943</v>
      </c>
      <c r="L346" s="5"/>
      <c r="M346" s="54" t="e">
        <v>#N/A</v>
      </c>
      <c r="N346" s="5"/>
      <c r="O346" s="5"/>
      <c r="P346" s="5"/>
    </row>
    <row r="347" spans="1:16">
      <c r="A347" s="43" t="s">
        <v>945</v>
      </c>
      <c r="B347" s="19"/>
      <c r="C347" s="48">
        <v>0.08</v>
      </c>
      <c r="D347" s="49">
        <v>0.69</v>
      </c>
      <c r="E347" s="49">
        <v>0.69</v>
      </c>
      <c r="F347" s="50" t="s">
        <v>51</v>
      </c>
      <c r="G347" s="45">
        <v>47848</v>
      </c>
      <c r="K347" s="5" t="s">
        <v>944</v>
      </c>
      <c r="L347" s="5"/>
      <c r="M347" s="54" t="e">
        <v>#N/A</v>
      </c>
      <c r="N347" s="5"/>
      <c r="O347" s="5"/>
      <c r="P347" s="5"/>
    </row>
    <row r="348" spans="1:16">
      <c r="A348" s="43" t="s">
        <v>946</v>
      </c>
      <c r="B348" s="19"/>
      <c r="C348" s="48">
        <v>0.08</v>
      </c>
      <c r="D348" s="49">
        <v>0.69</v>
      </c>
      <c r="E348" s="49">
        <v>0.69</v>
      </c>
      <c r="F348" s="50" t="s">
        <v>51</v>
      </c>
      <c r="G348" s="45">
        <v>47848</v>
      </c>
      <c r="K348" s="5" t="s">
        <v>945</v>
      </c>
      <c r="L348" s="5"/>
      <c r="M348" s="54" t="e">
        <v>#N/A</v>
      </c>
      <c r="N348" s="5"/>
      <c r="O348" s="5"/>
      <c r="P348" s="5"/>
    </row>
    <row r="349" spans="1:16">
      <c r="A349" s="43" t="s">
        <v>947</v>
      </c>
      <c r="B349" s="19"/>
      <c r="C349" s="48">
        <v>0.08</v>
      </c>
      <c r="D349" s="49">
        <v>0.69</v>
      </c>
      <c r="E349" s="49">
        <v>0.69</v>
      </c>
      <c r="F349" s="50" t="s">
        <v>51</v>
      </c>
      <c r="G349" s="45">
        <v>47848</v>
      </c>
      <c r="K349" s="5" t="s">
        <v>946</v>
      </c>
      <c r="L349" s="5"/>
      <c r="M349" s="54" t="e">
        <v>#N/A</v>
      </c>
      <c r="N349" s="5"/>
      <c r="O349" s="5"/>
      <c r="P349" s="5"/>
    </row>
    <row r="350" spans="1:16">
      <c r="A350" s="43" t="s">
        <v>948</v>
      </c>
      <c r="B350" s="19"/>
      <c r="C350" s="48">
        <v>0.08</v>
      </c>
      <c r="D350" s="49">
        <v>0.69</v>
      </c>
      <c r="E350" s="49">
        <v>0.69</v>
      </c>
      <c r="F350" s="50" t="s">
        <v>51</v>
      </c>
      <c r="G350" s="45">
        <v>47848</v>
      </c>
      <c r="K350" s="5" t="s">
        <v>947</v>
      </c>
      <c r="L350" s="5"/>
      <c r="M350" s="54" t="e">
        <v>#N/A</v>
      </c>
      <c r="N350" s="5"/>
      <c r="O350" s="5"/>
      <c r="P350" s="5"/>
    </row>
    <row r="351" spans="1:16">
      <c r="A351" s="43" t="s">
        <v>949</v>
      </c>
      <c r="B351" s="19"/>
      <c r="C351" s="48">
        <v>0.08</v>
      </c>
      <c r="D351" s="49">
        <v>0.69</v>
      </c>
      <c r="E351" s="49">
        <v>0.69</v>
      </c>
      <c r="F351" s="50" t="s">
        <v>51</v>
      </c>
      <c r="G351" s="45">
        <v>47848</v>
      </c>
      <c r="K351" s="5" t="s">
        <v>948</v>
      </c>
      <c r="L351" s="5"/>
      <c r="M351" s="54" t="e">
        <v>#N/A</v>
      </c>
      <c r="N351" s="5"/>
      <c r="O351" s="5"/>
      <c r="P351" s="5"/>
    </row>
    <row r="352" spans="1:16">
      <c r="A352" s="43" t="s">
        <v>950</v>
      </c>
      <c r="B352" s="19"/>
      <c r="C352" s="48">
        <v>0.08</v>
      </c>
      <c r="D352" s="49">
        <v>0.69</v>
      </c>
      <c r="E352" s="49">
        <v>0.69</v>
      </c>
      <c r="F352" s="50" t="s">
        <v>51</v>
      </c>
      <c r="G352" s="45">
        <v>47848</v>
      </c>
      <c r="K352" s="5" t="s">
        <v>949</v>
      </c>
      <c r="L352" s="5"/>
      <c r="M352" s="54" t="e">
        <v>#N/A</v>
      </c>
      <c r="N352" s="5"/>
      <c r="O352" s="5"/>
      <c r="P352" s="5"/>
    </row>
    <row r="353" spans="1:16">
      <c r="A353" s="43" t="s">
        <v>951</v>
      </c>
      <c r="B353" s="19"/>
      <c r="C353" s="48">
        <v>0.08</v>
      </c>
      <c r="D353" s="49">
        <v>0.69</v>
      </c>
      <c r="E353" s="49">
        <v>0.69</v>
      </c>
      <c r="F353" s="50" t="s">
        <v>51</v>
      </c>
      <c r="G353" s="45">
        <v>47848</v>
      </c>
      <c r="K353" s="5" t="s">
        <v>950</v>
      </c>
      <c r="L353" s="5"/>
      <c r="M353" s="54" t="e">
        <v>#N/A</v>
      </c>
      <c r="N353" s="5"/>
      <c r="O353" s="5"/>
      <c r="P353" s="5"/>
    </row>
    <row r="354" spans="1:16">
      <c r="A354" s="43" t="s">
        <v>952</v>
      </c>
      <c r="B354" s="19"/>
      <c r="C354" s="48">
        <v>0.08</v>
      </c>
      <c r="D354" s="49">
        <v>0.69</v>
      </c>
      <c r="E354" s="49">
        <v>0.69</v>
      </c>
      <c r="F354" s="50" t="s">
        <v>51</v>
      </c>
      <c r="G354" s="45">
        <v>47848</v>
      </c>
      <c r="K354" s="5" t="s">
        <v>951</v>
      </c>
      <c r="L354" s="5"/>
      <c r="M354" s="54" t="e">
        <v>#N/A</v>
      </c>
      <c r="N354" s="5"/>
      <c r="O354" s="5"/>
      <c r="P354" s="5"/>
    </row>
    <row r="355" spans="1:16">
      <c r="A355" s="43" t="s">
        <v>953</v>
      </c>
      <c r="B355" s="19"/>
      <c r="C355" s="48">
        <v>0.08</v>
      </c>
      <c r="D355" s="49">
        <v>0.69</v>
      </c>
      <c r="E355" s="49">
        <v>0.69</v>
      </c>
      <c r="F355" s="50" t="s">
        <v>51</v>
      </c>
      <c r="G355" s="45">
        <v>47848</v>
      </c>
      <c r="K355" s="5" t="s">
        <v>952</v>
      </c>
      <c r="L355" s="5"/>
      <c r="M355" s="54" t="e">
        <v>#N/A</v>
      </c>
      <c r="N355" s="5"/>
      <c r="O355" s="5"/>
      <c r="P355" s="5"/>
    </row>
    <row r="356" spans="1:16">
      <c r="A356" s="43" t="s">
        <v>954</v>
      </c>
      <c r="B356" s="19"/>
      <c r="C356" s="48">
        <v>0.08</v>
      </c>
      <c r="D356" s="49">
        <v>0.69</v>
      </c>
      <c r="E356" s="49">
        <v>0.69</v>
      </c>
      <c r="F356" s="50" t="s">
        <v>51</v>
      </c>
      <c r="G356" s="45">
        <v>47848</v>
      </c>
      <c r="K356" s="5" t="s">
        <v>953</v>
      </c>
      <c r="L356" s="5"/>
      <c r="M356" s="54" t="e">
        <v>#N/A</v>
      </c>
      <c r="N356" s="5"/>
      <c r="O356" s="5"/>
      <c r="P356" s="5"/>
    </row>
    <row r="357" spans="1:16">
      <c r="A357" s="43" t="s">
        <v>955</v>
      </c>
      <c r="B357" s="19"/>
      <c r="C357" s="48">
        <v>0.08</v>
      </c>
      <c r="D357" s="49">
        <v>0.69</v>
      </c>
      <c r="E357" s="49">
        <v>0.69</v>
      </c>
      <c r="F357" s="50" t="s">
        <v>51</v>
      </c>
      <c r="G357" s="45">
        <v>47848</v>
      </c>
      <c r="K357" s="5" t="s">
        <v>954</v>
      </c>
      <c r="L357" s="5"/>
      <c r="M357" s="54" t="e">
        <v>#N/A</v>
      </c>
      <c r="N357" s="5"/>
      <c r="O357" s="5"/>
      <c r="P357" s="5"/>
    </row>
    <row r="358" spans="1:16">
      <c r="A358" s="43" t="s">
        <v>956</v>
      </c>
      <c r="B358" s="19"/>
      <c r="C358" s="48">
        <v>0.08</v>
      </c>
      <c r="D358" s="49">
        <v>0.69</v>
      </c>
      <c r="E358" s="49">
        <v>0.69</v>
      </c>
      <c r="F358" s="50" t="s">
        <v>51</v>
      </c>
      <c r="G358" s="45">
        <v>47848</v>
      </c>
      <c r="K358" s="5" t="s">
        <v>955</v>
      </c>
      <c r="L358" s="5"/>
      <c r="M358" s="54" t="e">
        <v>#N/A</v>
      </c>
      <c r="N358" s="5"/>
      <c r="O358" s="5"/>
      <c r="P358" s="5"/>
    </row>
    <row r="359" spans="1:16">
      <c r="A359" s="43" t="s">
        <v>957</v>
      </c>
      <c r="B359" s="19"/>
      <c r="C359" s="48">
        <v>0.08</v>
      </c>
      <c r="D359" s="49">
        <v>0.69</v>
      </c>
      <c r="E359" s="49">
        <v>0.69</v>
      </c>
      <c r="F359" s="50" t="s">
        <v>51</v>
      </c>
      <c r="G359" s="45">
        <v>47848</v>
      </c>
      <c r="K359" s="5" t="s">
        <v>956</v>
      </c>
      <c r="L359" s="5"/>
      <c r="M359" s="54" t="e">
        <v>#N/A</v>
      </c>
      <c r="N359" s="5"/>
      <c r="O359" s="5"/>
      <c r="P359" s="5"/>
    </row>
    <row r="360" spans="1:16">
      <c r="A360" s="43" t="s">
        <v>958</v>
      </c>
      <c r="B360" s="19"/>
      <c r="C360" s="48">
        <v>0.08</v>
      </c>
      <c r="D360" s="49">
        <v>0.69</v>
      </c>
      <c r="E360" s="49">
        <v>0.69</v>
      </c>
      <c r="F360" s="50" t="s">
        <v>51</v>
      </c>
      <c r="G360" s="45">
        <v>47848</v>
      </c>
      <c r="K360" s="5" t="s">
        <v>957</v>
      </c>
      <c r="L360" s="5"/>
      <c r="M360" s="54" t="e">
        <v>#N/A</v>
      </c>
      <c r="N360" s="5"/>
      <c r="O360" s="5"/>
      <c r="P360" s="5"/>
    </row>
    <row r="361" spans="1:16">
      <c r="A361" s="43" t="s">
        <v>959</v>
      </c>
      <c r="B361" s="19"/>
      <c r="C361" s="48">
        <v>0.08</v>
      </c>
      <c r="D361" s="49">
        <v>0.69</v>
      </c>
      <c r="E361" s="49">
        <v>0.69</v>
      </c>
      <c r="F361" s="50" t="s">
        <v>51</v>
      </c>
      <c r="G361" s="45">
        <v>47848</v>
      </c>
      <c r="K361" s="5" t="s">
        <v>958</v>
      </c>
      <c r="L361" s="5"/>
      <c r="M361" s="54" t="e">
        <v>#N/A</v>
      </c>
      <c r="N361" s="5"/>
      <c r="O361" s="5"/>
      <c r="P361" s="5"/>
    </row>
    <row r="362" spans="1:16">
      <c r="A362" s="43" t="s">
        <v>960</v>
      </c>
      <c r="B362" s="19"/>
      <c r="C362" s="48">
        <v>0.08</v>
      </c>
      <c r="D362" s="49">
        <v>0.69</v>
      </c>
      <c r="E362" s="49">
        <v>0.69</v>
      </c>
      <c r="F362" s="50" t="s">
        <v>51</v>
      </c>
      <c r="G362" s="45">
        <v>47848</v>
      </c>
      <c r="K362" s="5" t="s">
        <v>959</v>
      </c>
      <c r="L362" s="5"/>
      <c r="M362" s="54" t="e">
        <v>#N/A</v>
      </c>
      <c r="N362" s="5"/>
      <c r="O362" s="5"/>
      <c r="P362" s="5"/>
    </row>
    <row r="363" spans="1:16">
      <c r="A363" s="43" t="s">
        <v>961</v>
      </c>
      <c r="B363" s="19"/>
      <c r="C363" s="48">
        <v>0.08</v>
      </c>
      <c r="D363" s="49">
        <v>0.69</v>
      </c>
      <c r="E363" s="49">
        <v>0.69</v>
      </c>
      <c r="F363" s="50" t="s">
        <v>51</v>
      </c>
      <c r="G363" s="45">
        <v>47848</v>
      </c>
      <c r="K363" s="5" t="s">
        <v>960</v>
      </c>
      <c r="L363" s="5"/>
      <c r="M363" s="54" t="e">
        <v>#N/A</v>
      </c>
      <c r="N363" s="5"/>
      <c r="O363" s="5"/>
      <c r="P363" s="5"/>
    </row>
    <row r="364" spans="1:16">
      <c r="A364" s="43" t="s">
        <v>962</v>
      </c>
      <c r="B364" s="19"/>
      <c r="C364" s="48">
        <v>0.08</v>
      </c>
      <c r="D364" s="49">
        <v>0.69</v>
      </c>
      <c r="E364" s="49">
        <v>0.69</v>
      </c>
      <c r="F364" s="50" t="s">
        <v>51</v>
      </c>
      <c r="G364" s="45">
        <v>47848</v>
      </c>
      <c r="K364" s="5" t="s">
        <v>961</v>
      </c>
      <c r="L364" s="5"/>
      <c r="M364" s="54" t="e">
        <v>#N/A</v>
      </c>
      <c r="N364" s="5"/>
      <c r="O364" s="5"/>
      <c r="P364" s="5"/>
    </row>
    <row r="365" spans="1:16">
      <c r="A365" s="43" t="s">
        <v>963</v>
      </c>
      <c r="B365" s="19"/>
      <c r="C365" s="48">
        <v>0.08</v>
      </c>
      <c r="D365" s="49">
        <v>0.69</v>
      </c>
      <c r="E365" s="49">
        <v>0.69</v>
      </c>
      <c r="F365" s="50" t="s">
        <v>51</v>
      </c>
      <c r="G365" s="45">
        <v>47848</v>
      </c>
      <c r="K365" s="5" t="s">
        <v>962</v>
      </c>
      <c r="L365" s="5"/>
      <c r="M365" s="54" t="e">
        <v>#N/A</v>
      </c>
      <c r="N365" s="5"/>
      <c r="O365" s="5"/>
      <c r="P365" s="5"/>
    </row>
    <row r="366" spans="1:16">
      <c r="A366" s="43" t="s">
        <v>964</v>
      </c>
      <c r="B366" s="19"/>
      <c r="C366" s="48">
        <v>0.08</v>
      </c>
      <c r="D366" s="49">
        <v>0.69</v>
      </c>
      <c r="E366" s="49">
        <v>0.69</v>
      </c>
      <c r="F366" s="50" t="s">
        <v>51</v>
      </c>
      <c r="G366" s="45">
        <v>47848</v>
      </c>
      <c r="K366" s="5" t="s">
        <v>963</v>
      </c>
      <c r="L366" s="5"/>
      <c r="M366" s="54" t="e">
        <v>#N/A</v>
      </c>
      <c r="N366" s="5"/>
      <c r="O366" s="5"/>
      <c r="P366" s="5"/>
    </row>
    <row r="367" spans="1:16">
      <c r="A367" s="43" t="s">
        <v>965</v>
      </c>
      <c r="B367" s="19"/>
      <c r="C367" s="48">
        <v>0.08</v>
      </c>
      <c r="D367" s="49">
        <v>0.69</v>
      </c>
      <c r="E367" s="49">
        <v>0.69</v>
      </c>
      <c r="F367" s="50" t="s">
        <v>51</v>
      </c>
      <c r="G367" s="45">
        <v>47848</v>
      </c>
      <c r="K367" s="5" t="s">
        <v>964</v>
      </c>
      <c r="L367" s="5"/>
      <c r="M367" s="54" t="e">
        <v>#N/A</v>
      </c>
      <c r="N367" s="5"/>
      <c r="O367" s="5"/>
      <c r="P367" s="5"/>
    </row>
    <row r="368" spans="1:16">
      <c r="A368" s="43" t="s">
        <v>966</v>
      </c>
      <c r="B368" s="19"/>
      <c r="C368" s="48">
        <v>0.08</v>
      </c>
      <c r="D368" s="49">
        <v>0.69</v>
      </c>
      <c r="E368" s="49">
        <v>0.69</v>
      </c>
      <c r="F368" s="50" t="s">
        <v>51</v>
      </c>
      <c r="G368" s="45">
        <v>47848</v>
      </c>
      <c r="K368" s="5" t="s">
        <v>965</v>
      </c>
      <c r="L368" s="5"/>
      <c r="M368" s="54" t="e">
        <v>#N/A</v>
      </c>
      <c r="N368" s="5"/>
      <c r="O368" s="5"/>
      <c r="P368" s="5"/>
    </row>
    <row r="369" spans="1:16">
      <c r="A369" s="43" t="s">
        <v>967</v>
      </c>
      <c r="B369" s="19"/>
      <c r="C369" s="48">
        <v>0.08</v>
      </c>
      <c r="D369" s="49">
        <v>0.69</v>
      </c>
      <c r="E369" s="49">
        <v>0.69</v>
      </c>
      <c r="F369" s="50" t="s">
        <v>51</v>
      </c>
      <c r="G369" s="45">
        <v>47848</v>
      </c>
      <c r="K369" s="5" t="s">
        <v>966</v>
      </c>
      <c r="L369" s="5"/>
      <c r="M369" s="54" t="e">
        <v>#N/A</v>
      </c>
      <c r="N369" s="5"/>
      <c r="O369" s="5"/>
      <c r="P369" s="5"/>
    </row>
    <row r="370" spans="1:16">
      <c r="A370" s="43" t="s">
        <v>968</v>
      </c>
      <c r="B370" s="19"/>
      <c r="C370" s="48">
        <v>0.08</v>
      </c>
      <c r="D370" s="49">
        <v>0.69</v>
      </c>
      <c r="E370" s="49">
        <v>0.69</v>
      </c>
      <c r="F370" s="50" t="s">
        <v>51</v>
      </c>
      <c r="G370" s="45">
        <v>47848</v>
      </c>
      <c r="K370" s="5" t="s">
        <v>967</v>
      </c>
      <c r="L370" s="5"/>
      <c r="M370" s="54" t="e">
        <v>#N/A</v>
      </c>
      <c r="N370" s="5"/>
      <c r="O370" s="5"/>
      <c r="P370" s="5"/>
    </row>
    <row r="371" spans="1:16">
      <c r="A371" s="43" t="s">
        <v>969</v>
      </c>
      <c r="B371" s="19"/>
      <c r="C371" s="48">
        <v>0.08</v>
      </c>
      <c r="D371" s="49">
        <v>0.69</v>
      </c>
      <c r="E371" s="49">
        <v>0.69</v>
      </c>
      <c r="F371" s="50" t="s">
        <v>51</v>
      </c>
      <c r="G371" s="45">
        <v>47848</v>
      </c>
      <c r="K371" s="5" t="s">
        <v>968</v>
      </c>
      <c r="L371" s="5"/>
      <c r="M371" s="54" t="e">
        <v>#N/A</v>
      </c>
      <c r="N371" s="5"/>
      <c r="O371" s="5"/>
      <c r="P371" s="5"/>
    </row>
    <row r="372" spans="1:16">
      <c r="A372" s="43" t="s">
        <v>970</v>
      </c>
      <c r="B372" s="19"/>
      <c r="C372" s="48">
        <v>0.08</v>
      </c>
      <c r="D372" s="49">
        <v>0.69</v>
      </c>
      <c r="E372" s="49">
        <v>0.69</v>
      </c>
      <c r="F372" s="50" t="s">
        <v>51</v>
      </c>
      <c r="G372" s="45">
        <v>47848</v>
      </c>
      <c r="K372" s="5" t="s">
        <v>969</v>
      </c>
      <c r="L372" s="5"/>
      <c r="M372" s="54" t="e">
        <v>#N/A</v>
      </c>
      <c r="N372" s="5"/>
      <c r="O372" s="5"/>
      <c r="P372" s="5"/>
    </row>
    <row r="373" spans="1:16">
      <c r="A373" s="43" t="s">
        <v>971</v>
      </c>
      <c r="B373" s="19"/>
      <c r="C373" s="48">
        <v>0.08</v>
      </c>
      <c r="D373" s="49">
        <v>0.69</v>
      </c>
      <c r="E373" s="49">
        <v>0.69</v>
      </c>
      <c r="F373" s="50" t="s">
        <v>51</v>
      </c>
      <c r="G373" s="45">
        <v>47848</v>
      </c>
      <c r="K373" s="5" t="s">
        <v>970</v>
      </c>
      <c r="L373" s="5"/>
      <c r="M373" s="54" t="e">
        <v>#N/A</v>
      </c>
      <c r="N373" s="5"/>
      <c r="O373" s="5"/>
      <c r="P373" s="5"/>
    </row>
    <row r="374" spans="1:16">
      <c r="A374" s="43" t="s">
        <v>972</v>
      </c>
      <c r="B374" s="19"/>
      <c r="C374" s="48">
        <v>0.08</v>
      </c>
      <c r="D374" s="49">
        <v>0.69</v>
      </c>
      <c r="E374" s="49">
        <v>0.69</v>
      </c>
      <c r="F374" s="50" t="s">
        <v>51</v>
      </c>
      <c r="G374" s="45">
        <v>47848</v>
      </c>
      <c r="K374" s="5" t="s">
        <v>971</v>
      </c>
      <c r="L374" s="5"/>
      <c r="M374" s="54" t="e">
        <v>#N/A</v>
      </c>
      <c r="N374" s="5"/>
      <c r="O374" s="5"/>
      <c r="P374" s="5"/>
    </row>
    <row r="375" spans="1:16">
      <c r="A375" s="43" t="s">
        <v>973</v>
      </c>
      <c r="B375" s="19"/>
      <c r="C375" s="48">
        <v>0.08</v>
      </c>
      <c r="D375" s="49">
        <v>0.69</v>
      </c>
      <c r="E375" s="49">
        <v>0.69</v>
      </c>
      <c r="F375" s="50" t="s">
        <v>51</v>
      </c>
      <c r="G375" s="45">
        <v>47848</v>
      </c>
      <c r="K375" s="5" t="s">
        <v>972</v>
      </c>
      <c r="L375" s="5"/>
      <c r="M375" s="54" t="e">
        <v>#N/A</v>
      </c>
      <c r="N375" s="5"/>
      <c r="O375" s="5"/>
      <c r="P375" s="5"/>
    </row>
    <row r="376" spans="1:16">
      <c r="A376" s="43" t="s">
        <v>974</v>
      </c>
      <c r="B376" s="19"/>
      <c r="C376" s="48">
        <v>0.08</v>
      </c>
      <c r="D376" s="49">
        <v>0.69</v>
      </c>
      <c r="E376" s="49">
        <v>0.69</v>
      </c>
      <c r="F376" s="50" t="s">
        <v>51</v>
      </c>
      <c r="G376" s="45">
        <v>47848</v>
      </c>
      <c r="K376" s="5" t="s">
        <v>973</v>
      </c>
      <c r="L376" s="5"/>
      <c r="M376" s="54" t="e">
        <v>#N/A</v>
      </c>
      <c r="N376" s="5"/>
      <c r="O376" s="5"/>
      <c r="P376" s="5"/>
    </row>
    <row r="377" spans="1:16">
      <c r="A377" s="43" t="s">
        <v>975</v>
      </c>
      <c r="B377" s="19"/>
      <c r="C377" s="48">
        <v>0.08</v>
      </c>
      <c r="D377" s="49">
        <v>0.69</v>
      </c>
      <c r="E377" s="49">
        <v>0.69</v>
      </c>
      <c r="F377" s="50" t="s">
        <v>51</v>
      </c>
      <c r="G377" s="45">
        <v>47848</v>
      </c>
      <c r="K377" s="5" t="s">
        <v>974</v>
      </c>
      <c r="L377" s="5"/>
      <c r="M377" s="54" t="e">
        <v>#N/A</v>
      </c>
      <c r="N377" s="5"/>
      <c r="O377" s="5"/>
      <c r="P377" s="5"/>
    </row>
    <row r="378" spans="1:16">
      <c r="A378" s="43" t="s">
        <v>976</v>
      </c>
      <c r="B378" s="19"/>
      <c r="C378" s="48">
        <v>0.08</v>
      </c>
      <c r="D378" s="49">
        <v>0.69</v>
      </c>
      <c r="E378" s="49">
        <v>0.69</v>
      </c>
      <c r="F378" s="50" t="s">
        <v>51</v>
      </c>
      <c r="G378" s="45">
        <v>47848</v>
      </c>
      <c r="K378" s="5" t="s">
        <v>975</v>
      </c>
      <c r="L378" s="5"/>
      <c r="M378" s="54" t="e">
        <v>#N/A</v>
      </c>
      <c r="N378" s="5"/>
      <c r="O378" s="5"/>
      <c r="P378" s="5"/>
    </row>
    <row r="379" spans="1:16">
      <c r="A379" s="43" t="s">
        <v>977</v>
      </c>
      <c r="B379" s="19"/>
      <c r="C379" s="48">
        <v>0.08</v>
      </c>
      <c r="D379" s="49">
        <v>0.69</v>
      </c>
      <c r="E379" s="49">
        <v>0.69</v>
      </c>
      <c r="F379" s="50" t="s">
        <v>51</v>
      </c>
      <c r="G379" s="45">
        <v>47848</v>
      </c>
      <c r="K379" s="5" t="s">
        <v>976</v>
      </c>
      <c r="L379" s="5"/>
      <c r="M379" s="54" t="e">
        <v>#N/A</v>
      </c>
      <c r="N379" s="5"/>
      <c r="O379" s="5"/>
      <c r="P379" s="5"/>
    </row>
    <row r="380" spans="1:16">
      <c r="A380" s="43" t="s">
        <v>978</v>
      </c>
      <c r="B380" s="19"/>
      <c r="C380" s="48">
        <v>0.08</v>
      </c>
      <c r="D380" s="49">
        <v>0.69</v>
      </c>
      <c r="E380" s="49">
        <v>0.69</v>
      </c>
      <c r="F380" s="50" t="s">
        <v>51</v>
      </c>
      <c r="G380" s="45">
        <v>47848</v>
      </c>
      <c r="K380" s="5" t="s">
        <v>977</v>
      </c>
      <c r="L380" s="5"/>
      <c r="M380" s="54" t="e">
        <v>#N/A</v>
      </c>
      <c r="N380" s="5"/>
      <c r="O380" s="5"/>
      <c r="P380" s="5"/>
    </row>
    <row r="381" spans="1:16">
      <c r="A381" s="43" t="s">
        <v>979</v>
      </c>
      <c r="B381" s="19"/>
      <c r="C381" s="48">
        <v>0.08</v>
      </c>
      <c r="D381" s="49">
        <v>0.69</v>
      </c>
      <c r="E381" s="49">
        <v>0.69</v>
      </c>
      <c r="F381" s="50" t="s">
        <v>51</v>
      </c>
      <c r="G381" s="45">
        <v>47848</v>
      </c>
      <c r="K381" s="5" t="s">
        <v>978</v>
      </c>
      <c r="L381" s="5"/>
      <c r="M381" s="54" t="e">
        <v>#N/A</v>
      </c>
      <c r="N381" s="5"/>
      <c r="O381" s="5"/>
      <c r="P381" s="5"/>
    </row>
    <row r="382" spans="1:16">
      <c r="A382" s="43" t="s">
        <v>980</v>
      </c>
      <c r="B382" s="19"/>
      <c r="C382" s="48">
        <v>0.08</v>
      </c>
      <c r="D382" s="49">
        <v>0.69</v>
      </c>
      <c r="E382" s="49">
        <v>0.69</v>
      </c>
      <c r="F382" s="50" t="s">
        <v>51</v>
      </c>
      <c r="G382" s="45">
        <v>47848</v>
      </c>
      <c r="K382" s="5" t="s">
        <v>979</v>
      </c>
      <c r="L382" s="5"/>
      <c r="M382" s="54" t="e">
        <v>#N/A</v>
      </c>
      <c r="N382" s="5"/>
      <c r="O382" s="5"/>
      <c r="P382" s="5"/>
    </row>
    <row r="383" spans="1:16">
      <c r="A383" s="43" t="s">
        <v>981</v>
      </c>
      <c r="B383" s="19"/>
      <c r="C383" s="48">
        <v>0.08</v>
      </c>
      <c r="D383" s="49">
        <v>0.69</v>
      </c>
      <c r="E383" s="49">
        <v>0.69</v>
      </c>
      <c r="F383" s="50" t="s">
        <v>51</v>
      </c>
      <c r="G383" s="45">
        <v>47848</v>
      </c>
      <c r="K383" s="5" t="s">
        <v>980</v>
      </c>
      <c r="L383" s="5"/>
      <c r="M383" s="54" t="e">
        <v>#N/A</v>
      </c>
      <c r="N383" s="5"/>
      <c r="O383" s="5"/>
      <c r="P383" s="5"/>
    </row>
    <row r="384" spans="1:16">
      <c r="A384" s="43" t="s">
        <v>982</v>
      </c>
      <c r="B384" s="19"/>
      <c r="C384" s="48">
        <v>0.08</v>
      </c>
      <c r="D384" s="49">
        <v>0.69</v>
      </c>
      <c r="E384" s="49">
        <v>0.69</v>
      </c>
      <c r="F384" s="50" t="s">
        <v>51</v>
      </c>
      <c r="G384" s="45">
        <v>47848</v>
      </c>
      <c r="K384" s="5" t="s">
        <v>981</v>
      </c>
      <c r="L384" s="5"/>
      <c r="M384" s="54" t="e">
        <v>#N/A</v>
      </c>
      <c r="N384" s="5"/>
      <c r="O384" s="5"/>
      <c r="P384" s="5"/>
    </row>
    <row r="385" spans="1:16">
      <c r="A385" s="43" t="s">
        <v>983</v>
      </c>
      <c r="B385" s="19"/>
      <c r="C385" s="48">
        <v>0.08</v>
      </c>
      <c r="D385" s="49">
        <v>0.69</v>
      </c>
      <c r="E385" s="49">
        <v>0.69</v>
      </c>
      <c r="F385" s="50" t="s">
        <v>51</v>
      </c>
      <c r="G385" s="45">
        <v>47848</v>
      </c>
      <c r="K385" s="5" t="s">
        <v>982</v>
      </c>
      <c r="L385" s="5"/>
      <c r="M385" s="54" t="e">
        <v>#N/A</v>
      </c>
      <c r="N385" s="5"/>
      <c r="O385" s="5"/>
      <c r="P385" s="5"/>
    </row>
    <row r="386" spans="1:16">
      <c r="A386" s="43" t="s">
        <v>984</v>
      </c>
      <c r="B386" s="19"/>
      <c r="C386" s="48">
        <v>0.08</v>
      </c>
      <c r="D386" s="49">
        <v>0.69</v>
      </c>
      <c r="E386" s="49">
        <v>0.69</v>
      </c>
      <c r="F386" s="50" t="s">
        <v>51</v>
      </c>
      <c r="G386" s="45">
        <v>47848</v>
      </c>
      <c r="K386" s="5" t="s">
        <v>983</v>
      </c>
      <c r="L386" s="5"/>
      <c r="M386" s="54" t="e">
        <v>#N/A</v>
      </c>
      <c r="N386" s="5"/>
      <c r="O386" s="5"/>
      <c r="P386" s="5"/>
    </row>
    <row r="387" spans="1:16">
      <c r="A387" s="43" t="s">
        <v>985</v>
      </c>
      <c r="B387" s="19"/>
      <c r="C387" s="48">
        <v>0.08</v>
      </c>
      <c r="D387" s="49">
        <v>0.69</v>
      </c>
      <c r="E387" s="49">
        <v>0.69</v>
      </c>
      <c r="F387" s="50" t="s">
        <v>51</v>
      </c>
      <c r="G387" s="45">
        <v>47848</v>
      </c>
      <c r="K387" s="5" t="s">
        <v>984</v>
      </c>
      <c r="L387" s="5"/>
      <c r="M387" s="54" t="e">
        <v>#N/A</v>
      </c>
      <c r="N387" s="5"/>
      <c r="O387" s="5"/>
      <c r="P387" s="5"/>
    </row>
    <row r="388" spans="1:16">
      <c r="A388" s="43" t="s">
        <v>986</v>
      </c>
      <c r="B388" s="19"/>
      <c r="C388" s="48">
        <v>0.08</v>
      </c>
      <c r="D388" s="49">
        <v>0.69</v>
      </c>
      <c r="E388" s="49">
        <v>0.69</v>
      </c>
      <c r="F388" s="50" t="s">
        <v>51</v>
      </c>
      <c r="G388" s="45">
        <v>47848</v>
      </c>
      <c r="K388" s="5" t="s">
        <v>985</v>
      </c>
      <c r="L388" s="5"/>
      <c r="M388" s="54" t="e">
        <v>#N/A</v>
      </c>
      <c r="N388" s="5"/>
      <c r="O388" s="5"/>
      <c r="P388" s="5"/>
    </row>
    <row r="389" spans="1:16">
      <c r="A389" s="43" t="s">
        <v>987</v>
      </c>
      <c r="B389" s="19"/>
      <c r="C389" s="48">
        <v>0.08</v>
      </c>
      <c r="D389" s="49">
        <v>0.69</v>
      </c>
      <c r="E389" s="49">
        <v>0.69</v>
      </c>
      <c r="F389" s="50" t="s">
        <v>51</v>
      </c>
      <c r="G389" s="45">
        <v>47848</v>
      </c>
      <c r="K389" s="5" t="s">
        <v>986</v>
      </c>
      <c r="L389" s="5"/>
      <c r="M389" s="54" t="e">
        <v>#N/A</v>
      </c>
      <c r="N389" s="5"/>
      <c r="O389" s="5"/>
      <c r="P389" s="5"/>
    </row>
    <row r="390" spans="1:16">
      <c r="A390" s="43" t="s">
        <v>988</v>
      </c>
      <c r="B390" s="19"/>
      <c r="C390" s="48">
        <v>0.08</v>
      </c>
      <c r="D390" s="49">
        <v>0.69</v>
      </c>
      <c r="E390" s="49">
        <v>0.69</v>
      </c>
      <c r="F390" s="50" t="s">
        <v>51</v>
      </c>
      <c r="G390" s="45">
        <v>47848</v>
      </c>
      <c r="K390" s="5" t="s">
        <v>987</v>
      </c>
      <c r="L390" s="5"/>
      <c r="M390" s="54" t="e">
        <v>#N/A</v>
      </c>
      <c r="N390" s="5"/>
      <c r="O390" s="5"/>
      <c r="P390" s="5"/>
    </row>
    <row r="391" spans="1:16">
      <c r="A391" s="43" t="s">
        <v>989</v>
      </c>
      <c r="B391" s="19"/>
      <c r="C391" s="48">
        <v>0.08</v>
      </c>
      <c r="D391" s="49">
        <v>0.69</v>
      </c>
      <c r="E391" s="49">
        <v>0.69</v>
      </c>
      <c r="F391" s="50" t="s">
        <v>51</v>
      </c>
      <c r="G391" s="45">
        <v>47848</v>
      </c>
      <c r="K391" s="5" t="s">
        <v>988</v>
      </c>
      <c r="L391" s="5"/>
      <c r="M391" s="54" t="e">
        <v>#N/A</v>
      </c>
      <c r="N391" s="5"/>
      <c r="O391" s="5"/>
      <c r="P391" s="5"/>
    </row>
    <row r="392" spans="1:16">
      <c r="A392" s="43" t="s">
        <v>990</v>
      </c>
      <c r="B392" s="19"/>
      <c r="C392" s="48">
        <v>0.08</v>
      </c>
      <c r="D392" s="49">
        <v>0.69</v>
      </c>
      <c r="E392" s="49">
        <v>0.69</v>
      </c>
      <c r="F392" s="50" t="s">
        <v>51</v>
      </c>
      <c r="G392" s="45">
        <v>47848</v>
      </c>
      <c r="K392" s="5" t="s">
        <v>989</v>
      </c>
      <c r="L392" s="5"/>
      <c r="M392" s="54" t="e">
        <v>#N/A</v>
      </c>
      <c r="N392" s="5"/>
      <c r="O392" s="5"/>
      <c r="P392" s="5"/>
    </row>
    <row r="393" spans="1:16">
      <c r="A393" s="43" t="s">
        <v>991</v>
      </c>
      <c r="B393" s="19"/>
      <c r="C393" s="48">
        <v>0.08</v>
      </c>
      <c r="D393" s="49">
        <v>0.69</v>
      </c>
      <c r="E393" s="49">
        <v>0.69</v>
      </c>
      <c r="F393" s="50" t="s">
        <v>51</v>
      </c>
      <c r="G393" s="45">
        <v>47848</v>
      </c>
      <c r="K393" s="5" t="s">
        <v>990</v>
      </c>
      <c r="L393" s="5"/>
      <c r="M393" s="54" t="e">
        <v>#N/A</v>
      </c>
      <c r="N393" s="5"/>
      <c r="O393" s="5"/>
      <c r="P393" s="5"/>
    </row>
    <row r="394" spans="1:16">
      <c r="A394" s="43" t="s">
        <v>992</v>
      </c>
      <c r="B394" s="19"/>
      <c r="C394" s="48">
        <v>0.08</v>
      </c>
      <c r="D394" s="49">
        <v>0.69</v>
      </c>
      <c r="E394" s="49">
        <v>0.69</v>
      </c>
      <c r="F394" s="50" t="s">
        <v>51</v>
      </c>
      <c r="G394" s="45">
        <v>47848</v>
      </c>
      <c r="K394" s="5" t="s">
        <v>991</v>
      </c>
      <c r="L394" s="5"/>
      <c r="M394" s="54" t="e">
        <v>#N/A</v>
      </c>
      <c r="N394" s="5"/>
      <c r="O394" s="5"/>
      <c r="P394" s="5"/>
    </row>
    <row r="395" spans="1:16">
      <c r="A395" s="43" t="s">
        <v>993</v>
      </c>
      <c r="B395" s="19"/>
      <c r="C395" s="48">
        <v>0.08</v>
      </c>
      <c r="D395" s="49">
        <v>0.69</v>
      </c>
      <c r="E395" s="49">
        <v>0.69</v>
      </c>
      <c r="F395" s="50" t="s">
        <v>51</v>
      </c>
      <c r="G395" s="45">
        <v>47848</v>
      </c>
      <c r="K395" s="5" t="s">
        <v>992</v>
      </c>
      <c r="L395" s="5"/>
      <c r="M395" s="54" t="e">
        <v>#N/A</v>
      </c>
      <c r="N395" s="5"/>
      <c r="O395" s="5"/>
      <c r="P395" s="5"/>
    </row>
    <row r="396" spans="1:16">
      <c r="A396" s="43" t="s">
        <v>994</v>
      </c>
      <c r="B396" s="19"/>
      <c r="C396" s="48">
        <v>0.08</v>
      </c>
      <c r="D396" s="49">
        <v>0.69</v>
      </c>
      <c r="E396" s="49">
        <v>0.69</v>
      </c>
      <c r="F396" s="50" t="s">
        <v>51</v>
      </c>
      <c r="G396" s="45">
        <v>47848</v>
      </c>
      <c r="K396" s="5" t="s">
        <v>993</v>
      </c>
      <c r="L396" s="5"/>
      <c r="M396" s="54" t="e">
        <v>#N/A</v>
      </c>
      <c r="N396" s="5"/>
      <c r="O396" s="5"/>
      <c r="P396" s="5"/>
    </row>
    <row r="397" spans="1:16">
      <c r="A397" s="43" t="s">
        <v>995</v>
      </c>
      <c r="B397" s="19"/>
      <c r="C397" s="48">
        <v>0.08</v>
      </c>
      <c r="D397" s="49">
        <v>0.69</v>
      </c>
      <c r="E397" s="49">
        <v>0.69</v>
      </c>
      <c r="F397" s="50" t="s">
        <v>51</v>
      </c>
      <c r="G397" s="45">
        <v>47848</v>
      </c>
      <c r="K397" s="5" t="s">
        <v>994</v>
      </c>
      <c r="L397" s="5"/>
      <c r="M397" s="54" t="e">
        <v>#N/A</v>
      </c>
      <c r="N397" s="5"/>
      <c r="O397" s="5"/>
      <c r="P397" s="5"/>
    </row>
    <row r="398" spans="1:16">
      <c r="A398" s="43" t="s">
        <v>996</v>
      </c>
      <c r="B398" s="19"/>
      <c r="C398" s="48">
        <v>0.08</v>
      </c>
      <c r="D398" s="49">
        <v>0.69</v>
      </c>
      <c r="E398" s="49">
        <v>0.69</v>
      </c>
      <c r="F398" s="50" t="s">
        <v>51</v>
      </c>
      <c r="G398" s="45">
        <v>47848</v>
      </c>
      <c r="K398" s="5" t="s">
        <v>995</v>
      </c>
      <c r="L398" s="5"/>
      <c r="M398" s="54" t="e">
        <v>#N/A</v>
      </c>
      <c r="N398" s="5"/>
      <c r="O398" s="5"/>
      <c r="P398" s="5"/>
    </row>
    <row r="399" spans="1:16">
      <c r="A399" s="43" t="s">
        <v>997</v>
      </c>
      <c r="B399" s="19"/>
      <c r="C399" s="48">
        <v>0.08</v>
      </c>
      <c r="D399" s="49">
        <v>0.69</v>
      </c>
      <c r="E399" s="49">
        <v>0.69</v>
      </c>
      <c r="F399" s="50" t="s">
        <v>51</v>
      </c>
      <c r="G399" s="45">
        <v>47848</v>
      </c>
      <c r="K399" s="5" t="s">
        <v>996</v>
      </c>
      <c r="L399" s="5"/>
      <c r="M399" s="54" t="e">
        <v>#N/A</v>
      </c>
      <c r="N399" s="5"/>
      <c r="O399" s="5"/>
      <c r="P399" s="5"/>
    </row>
    <row r="400" spans="1:16">
      <c r="A400" s="43" t="s">
        <v>998</v>
      </c>
      <c r="B400" s="19"/>
      <c r="C400" s="48">
        <v>0.08</v>
      </c>
      <c r="D400" s="49">
        <v>0.69</v>
      </c>
      <c r="E400" s="49">
        <v>0.69</v>
      </c>
      <c r="F400" s="50" t="s">
        <v>51</v>
      </c>
      <c r="G400" s="45">
        <v>47848</v>
      </c>
      <c r="K400" s="5" t="s">
        <v>997</v>
      </c>
      <c r="L400" s="5"/>
      <c r="M400" s="54" t="e">
        <v>#N/A</v>
      </c>
      <c r="N400" s="5"/>
      <c r="O400" s="5"/>
      <c r="P400" s="5"/>
    </row>
    <row r="401" spans="1:16">
      <c r="A401" s="43" t="s">
        <v>999</v>
      </c>
      <c r="B401" s="19"/>
      <c r="C401" s="48">
        <v>0.08</v>
      </c>
      <c r="D401" s="49">
        <v>0.69</v>
      </c>
      <c r="E401" s="49">
        <v>0.69</v>
      </c>
      <c r="F401" s="50" t="s">
        <v>51</v>
      </c>
      <c r="G401" s="45">
        <v>47848</v>
      </c>
      <c r="K401" s="5" t="s">
        <v>998</v>
      </c>
      <c r="L401" s="5"/>
      <c r="M401" s="54" t="e">
        <v>#N/A</v>
      </c>
      <c r="N401" s="5"/>
      <c r="O401" s="5"/>
      <c r="P401" s="5"/>
    </row>
    <row r="402" spans="1:16">
      <c r="A402" s="43" t="s">
        <v>1000</v>
      </c>
      <c r="B402" s="19"/>
      <c r="C402" s="48">
        <v>0.08</v>
      </c>
      <c r="D402" s="49">
        <v>0.69</v>
      </c>
      <c r="E402" s="49">
        <v>0.69</v>
      </c>
      <c r="F402" s="50" t="s">
        <v>51</v>
      </c>
      <c r="G402" s="45">
        <v>47848</v>
      </c>
      <c r="K402" s="5" t="s">
        <v>999</v>
      </c>
      <c r="L402" s="5"/>
      <c r="M402" s="54" t="e">
        <v>#N/A</v>
      </c>
      <c r="N402" s="5"/>
      <c r="O402" s="5"/>
      <c r="P402" s="5"/>
    </row>
    <row r="403" spans="1:16">
      <c r="A403" s="43" t="s">
        <v>1001</v>
      </c>
      <c r="B403" s="19"/>
      <c r="C403" s="48">
        <v>0.08</v>
      </c>
      <c r="D403" s="49">
        <v>0.69</v>
      </c>
      <c r="E403" s="49">
        <v>0.69</v>
      </c>
      <c r="F403" s="50" t="s">
        <v>51</v>
      </c>
      <c r="G403" s="45">
        <v>47848</v>
      </c>
      <c r="K403" s="5" t="s">
        <v>1000</v>
      </c>
      <c r="L403" s="5"/>
      <c r="M403" s="54" t="e">
        <v>#N/A</v>
      </c>
      <c r="N403" s="5"/>
      <c r="O403" s="5"/>
      <c r="P403" s="5"/>
    </row>
    <row r="404" spans="1:16">
      <c r="A404" s="43" t="s">
        <v>1002</v>
      </c>
      <c r="B404" s="19"/>
      <c r="C404" s="48">
        <v>0.08</v>
      </c>
      <c r="D404" s="49">
        <v>0.69</v>
      </c>
      <c r="E404" s="49">
        <v>0.69</v>
      </c>
      <c r="F404" s="50" t="s">
        <v>51</v>
      </c>
      <c r="G404" s="45">
        <v>47848</v>
      </c>
      <c r="K404" s="5" t="s">
        <v>1001</v>
      </c>
      <c r="L404" s="5"/>
      <c r="M404" s="54" t="e">
        <v>#N/A</v>
      </c>
      <c r="N404" s="5"/>
      <c r="O404" s="5"/>
      <c r="P404" s="5"/>
    </row>
    <row r="405" spans="1:16">
      <c r="A405" s="43" t="s">
        <v>1003</v>
      </c>
      <c r="B405" s="19"/>
      <c r="C405" s="48">
        <v>0.08</v>
      </c>
      <c r="D405" s="49">
        <v>0.69</v>
      </c>
      <c r="E405" s="49">
        <v>0.69</v>
      </c>
      <c r="F405" s="50" t="s">
        <v>51</v>
      </c>
      <c r="G405" s="45">
        <v>47848</v>
      </c>
      <c r="K405" s="5" t="s">
        <v>1002</v>
      </c>
      <c r="L405" s="5"/>
      <c r="M405" s="54" t="e">
        <v>#N/A</v>
      </c>
      <c r="N405" s="5"/>
      <c r="O405" s="5"/>
      <c r="P405" s="5"/>
    </row>
    <row r="406" spans="1:16">
      <c r="A406" s="43" t="s">
        <v>1004</v>
      </c>
      <c r="B406" s="19"/>
      <c r="C406" s="48">
        <v>0.08</v>
      </c>
      <c r="D406" s="49">
        <v>0.69</v>
      </c>
      <c r="E406" s="49">
        <v>0.69</v>
      </c>
      <c r="F406" s="50" t="s">
        <v>51</v>
      </c>
      <c r="G406" s="45">
        <v>47848</v>
      </c>
      <c r="K406" s="5" t="s">
        <v>1003</v>
      </c>
      <c r="L406" s="5"/>
      <c r="M406" s="54" t="e">
        <v>#N/A</v>
      </c>
      <c r="N406" s="5"/>
      <c r="O406" s="5"/>
      <c r="P406" s="5"/>
    </row>
    <row r="407" spans="1:16">
      <c r="A407" s="43" t="s">
        <v>1005</v>
      </c>
      <c r="B407" s="19"/>
      <c r="C407" s="48">
        <v>0.08</v>
      </c>
      <c r="D407" s="49">
        <v>0.69</v>
      </c>
      <c r="E407" s="49">
        <v>0.69</v>
      </c>
      <c r="F407" s="50" t="s">
        <v>51</v>
      </c>
      <c r="G407" s="45">
        <v>47848</v>
      </c>
      <c r="K407" s="5" t="s">
        <v>1004</v>
      </c>
      <c r="L407" s="5"/>
      <c r="M407" s="54" t="e">
        <v>#N/A</v>
      </c>
      <c r="N407" s="5"/>
      <c r="O407" s="5"/>
      <c r="P407" s="5"/>
    </row>
    <row r="408" spans="1:16">
      <c r="A408" s="43" t="s">
        <v>1006</v>
      </c>
      <c r="B408" s="19"/>
      <c r="C408" s="48">
        <v>0.08</v>
      </c>
      <c r="D408" s="49">
        <v>0.69</v>
      </c>
      <c r="E408" s="49">
        <v>0.69</v>
      </c>
      <c r="F408" s="50" t="s">
        <v>51</v>
      </c>
      <c r="G408" s="45">
        <v>47848</v>
      </c>
      <c r="K408" s="5" t="s">
        <v>1005</v>
      </c>
      <c r="L408" s="5"/>
      <c r="M408" s="54" t="e">
        <v>#N/A</v>
      </c>
      <c r="N408" s="5"/>
      <c r="O408" s="5"/>
      <c r="P408" s="5"/>
    </row>
    <row r="409" spans="1:16">
      <c r="A409" s="43" t="s">
        <v>1007</v>
      </c>
      <c r="B409" s="19"/>
      <c r="C409" s="48">
        <v>0.08</v>
      </c>
      <c r="D409" s="49">
        <v>0.69</v>
      </c>
      <c r="E409" s="49">
        <v>0.69</v>
      </c>
      <c r="F409" s="50" t="s">
        <v>51</v>
      </c>
      <c r="G409" s="45">
        <v>47848</v>
      </c>
      <c r="K409" s="5" t="s">
        <v>1006</v>
      </c>
      <c r="L409" s="5"/>
      <c r="M409" s="54" t="e">
        <v>#N/A</v>
      </c>
      <c r="N409" s="5"/>
      <c r="O409" s="5"/>
      <c r="P409" s="5"/>
    </row>
    <row r="410" spans="1:16">
      <c r="A410" s="43" t="s">
        <v>1008</v>
      </c>
      <c r="B410" s="19"/>
      <c r="C410" s="48">
        <v>0.08</v>
      </c>
      <c r="D410" s="49">
        <v>0.69</v>
      </c>
      <c r="E410" s="49">
        <v>0.69</v>
      </c>
      <c r="F410" s="50" t="s">
        <v>51</v>
      </c>
      <c r="G410" s="45">
        <v>47848</v>
      </c>
      <c r="K410" s="5" t="s">
        <v>1007</v>
      </c>
      <c r="L410" s="5"/>
      <c r="M410" s="54" t="e">
        <v>#N/A</v>
      </c>
      <c r="N410" s="5"/>
      <c r="O410" s="5"/>
      <c r="P410" s="5"/>
    </row>
    <row r="411" spans="1:16">
      <c r="A411" s="43" t="s">
        <v>1009</v>
      </c>
      <c r="B411" s="19"/>
      <c r="C411" s="48">
        <v>0.08</v>
      </c>
      <c r="D411" s="49">
        <v>0.69</v>
      </c>
      <c r="E411" s="49">
        <v>0.69</v>
      </c>
      <c r="F411" s="50" t="s">
        <v>51</v>
      </c>
      <c r="G411" s="45">
        <v>47848</v>
      </c>
      <c r="K411" s="5" t="s">
        <v>1008</v>
      </c>
      <c r="L411" s="5"/>
      <c r="M411" s="54" t="e">
        <v>#N/A</v>
      </c>
      <c r="N411" s="5"/>
      <c r="O411" s="5"/>
      <c r="P411" s="5"/>
    </row>
    <row r="412" spans="1:16">
      <c r="A412" s="43" t="s">
        <v>1010</v>
      </c>
      <c r="B412" s="19"/>
      <c r="C412" s="48">
        <v>0.08</v>
      </c>
      <c r="D412" s="49">
        <v>0.69</v>
      </c>
      <c r="E412" s="49">
        <v>0.69</v>
      </c>
      <c r="F412" s="50" t="s">
        <v>51</v>
      </c>
      <c r="G412" s="45">
        <v>47848</v>
      </c>
      <c r="K412" s="5" t="s">
        <v>1009</v>
      </c>
      <c r="L412" s="5"/>
      <c r="M412" s="54" t="e">
        <v>#N/A</v>
      </c>
      <c r="N412" s="5"/>
      <c r="O412" s="5"/>
      <c r="P412" s="5"/>
    </row>
    <row r="413" spans="1:16">
      <c r="A413" s="43" t="s">
        <v>1011</v>
      </c>
      <c r="B413" s="19"/>
      <c r="C413" s="48">
        <v>0.08</v>
      </c>
      <c r="D413" s="49">
        <v>0.69</v>
      </c>
      <c r="E413" s="49">
        <v>0.69</v>
      </c>
      <c r="F413" s="50" t="s">
        <v>51</v>
      </c>
      <c r="G413" s="45">
        <v>47848</v>
      </c>
      <c r="K413" s="5" t="s">
        <v>1010</v>
      </c>
      <c r="L413" s="5"/>
      <c r="M413" s="54" t="e">
        <v>#N/A</v>
      </c>
      <c r="N413" s="5"/>
      <c r="O413" s="5"/>
      <c r="P413" s="5"/>
    </row>
    <row r="414" spans="1:16">
      <c r="A414" s="43" t="s">
        <v>1012</v>
      </c>
      <c r="B414" s="19"/>
      <c r="C414" s="48">
        <v>0.08</v>
      </c>
      <c r="D414" s="49">
        <v>0.69</v>
      </c>
      <c r="E414" s="49">
        <v>0.69</v>
      </c>
      <c r="F414" s="50" t="s">
        <v>51</v>
      </c>
      <c r="G414" s="45">
        <v>47848</v>
      </c>
      <c r="K414" s="5" t="s">
        <v>1011</v>
      </c>
      <c r="L414" s="5"/>
      <c r="M414" s="54" t="e">
        <v>#N/A</v>
      </c>
      <c r="N414" s="5"/>
      <c r="O414" s="5"/>
      <c r="P414" s="5"/>
    </row>
    <row r="415" spans="1:16">
      <c r="A415" s="43" t="s">
        <v>1013</v>
      </c>
      <c r="B415" s="19"/>
      <c r="C415" s="48">
        <v>0.08</v>
      </c>
      <c r="D415" s="49">
        <v>0.69</v>
      </c>
      <c r="E415" s="49">
        <v>0.69</v>
      </c>
      <c r="F415" s="50" t="s">
        <v>51</v>
      </c>
      <c r="G415" s="45">
        <v>47848</v>
      </c>
      <c r="K415" s="5" t="s">
        <v>1012</v>
      </c>
      <c r="L415" s="5"/>
      <c r="M415" s="54" t="e">
        <v>#N/A</v>
      </c>
      <c r="N415" s="5"/>
      <c r="O415" s="5"/>
      <c r="P415" s="5"/>
    </row>
    <row r="416" spans="1:16">
      <c r="A416" s="43" t="s">
        <v>1014</v>
      </c>
      <c r="B416" s="19"/>
      <c r="C416" s="48">
        <v>0.08</v>
      </c>
      <c r="D416" s="49">
        <v>0.69</v>
      </c>
      <c r="E416" s="49">
        <v>0.69</v>
      </c>
      <c r="F416" s="50" t="s">
        <v>51</v>
      </c>
      <c r="G416" s="45">
        <v>47848</v>
      </c>
      <c r="K416" s="5" t="s">
        <v>1013</v>
      </c>
      <c r="L416" s="5"/>
      <c r="M416" s="54" t="e">
        <v>#N/A</v>
      </c>
      <c r="N416" s="5"/>
      <c r="O416" s="5"/>
      <c r="P416" s="5"/>
    </row>
    <row r="417" spans="1:16">
      <c r="A417" s="43" t="s">
        <v>1015</v>
      </c>
      <c r="B417" s="19"/>
      <c r="C417" s="48">
        <v>0.08</v>
      </c>
      <c r="D417" s="49">
        <v>0.69</v>
      </c>
      <c r="E417" s="49">
        <v>0.69</v>
      </c>
      <c r="F417" s="50" t="s">
        <v>51</v>
      </c>
      <c r="G417" s="45">
        <v>47848</v>
      </c>
      <c r="K417" s="5" t="s">
        <v>1014</v>
      </c>
      <c r="L417" s="5"/>
      <c r="M417" s="54" t="e">
        <v>#N/A</v>
      </c>
      <c r="N417" s="5"/>
      <c r="O417" s="5"/>
      <c r="P417" s="5"/>
    </row>
    <row r="418" spans="1:16">
      <c r="A418" s="43" t="s">
        <v>1016</v>
      </c>
      <c r="B418" s="19"/>
      <c r="C418" s="48">
        <v>0.08</v>
      </c>
      <c r="D418" s="49">
        <v>0.69</v>
      </c>
      <c r="E418" s="49">
        <v>0.69</v>
      </c>
      <c r="F418" s="50" t="s">
        <v>51</v>
      </c>
      <c r="G418" s="45">
        <v>47848</v>
      </c>
      <c r="K418" s="5" t="s">
        <v>1015</v>
      </c>
      <c r="L418" s="5"/>
      <c r="M418" s="54" t="e">
        <v>#N/A</v>
      </c>
      <c r="N418" s="5"/>
      <c r="O418" s="5"/>
      <c r="P418" s="5"/>
    </row>
    <row r="419" spans="1:16">
      <c r="A419" s="43" t="s">
        <v>1017</v>
      </c>
      <c r="B419" s="19"/>
      <c r="C419" s="48">
        <v>0.08</v>
      </c>
      <c r="D419" s="49">
        <v>0.69</v>
      </c>
      <c r="E419" s="49">
        <v>0.69</v>
      </c>
      <c r="F419" s="50" t="s">
        <v>51</v>
      </c>
      <c r="G419" s="45">
        <v>47848</v>
      </c>
      <c r="K419" s="5" t="s">
        <v>1016</v>
      </c>
      <c r="L419" s="5"/>
      <c r="M419" s="54" t="e">
        <v>#N/A</v>
      </c>
      <c r="N419" s="5"/>
      <c r="O419" s="5"/>
      <c r="P419" s="5"/>
    </row>
    <row r="420" spans="1:16">
      <c r="A420" s="43" t="s">
        <v>1018</v>
      </c>
      <c r="B420" s="19"/>
      <c r="C420" s="48">
        <v>0.08</v>
      </c>
      <c r="D420" s="49">
        <v>0.69</v>
      </c>
      <c r="E420" s="49">
        <v>0.69</v>
      </c>
      <c r="F420" s="50" t="s">
        <v>51</v>
      </c>
      <c r="G420" s="45">
        <v>47848</v>
      </c>
      <c r="K420" s="5" t="s">
        <v>1017</v>
      </c>
      <c r="L420" s="5"/>
      <c r="M420" s="54" t="e">
        <v>#N/A</v>
      </c>
      <c r="N420" s="5"/>
      <c r="O420" s="5"/>
      <c r="P420" s="5"/>
    </row>
    <row r="421" spans="1:16">
      <c r="A421" s="43" t="s">
        <v>1019</v>
      </c>
      <c r="B421" s="19"/>
      <c r="C421" s="48">
        <v>0.08</v>
      </c>
      <c r="D421" s="49">
        <v>0.69</v>
      </c>
      <c r="E421" s="49">
        <v>0.69</v>
      </c>
      <c r="F421" s="50" t="s">
        <v>51</v>
      </c>
      <c r="G421" s="45">
        <v>47848</v>
      </c>
      <c r="K421" s="5" t="s">
        <v>1018</v>
      </c>
      <c r="L421" s="5"/>
      <c r="M421" s="54" t="e">
        <v>#N/A</v>
      </c>
      <c r="N421" s="5"/>
      <c r="O421" s="5"/>
      <c r="P421" s="5"/>
    </row>
    <row r="422" spans="1:16">
      <c r="A422" s="43" t="s">
        <v>1020</v>
      </c>
      <c r="B422" s="19"/>
      <c r="C422" s="48">
        <v>0.08</v>
      </c>
      <c r="D422" s="49">
        <v>0.69</v>
      </c>
      <c r="E422" s="49">
        <v>0.69</v>
      </c>
      <c r="F422" s="50" t="s">
        <v>51</v>
      </c>
      <c r="G422" s="45">
        <v>47848</v>
      </c>
      <c r="K422" s="5" t="s">
        <v>1019</v>
      </c>
      <c r="L422" s="5"/>
      <c r="M422" s="54" t="e">
        <v>#N/A</v>
      </c>
      <c r="N422" s="5"/>
      <c r="O422" s="5"/>
      <c r="P422" s="5"/>
    </row>
    <row r="423" spans="1:16">
      <c r="A423" s="43" t="s">
        <v>1021</v>
      </c>
      <c r="B423" s="19"/>
      <c r="C423" s="48">
        <v>0.08</v>
      </c>
      <c r="D423" s="49">
        <v>0.69</v>
      </c>
      <c r="E423" s="49">
        <v>0.69</v>
      </c>
      <c r="F423" s="50" t="s">
        <v>51</v>
      </c>
      <c r="G423" s="45">
        <v>47848</v>
      </c>
      <c r="K423" s="5" t="s">
        <v>1020</v>
      </c>
      <c r="L423" s="5"/>
      <c r="M423" s="54" t="e">
        <v>#N/A</v>
      </c>
      <c r="N423" s="5"/>
      <c r="O423" s="5"/>
      <c r="P423" s="5"/>
    </row>
    <row r="424" spans="1:16">
      <c r="A424" s="43" t="s">
        <v>1022</v>
      </c>
      <c r="B424" s="19"/>
      <c r="C424" s="48">
        <v>0.08</v>
      </c>
      <c r="D424" s="49">
        <v>0.69</v>
      </c>
      <c r="E424" s="49">
        <v>0.69</v>
      </c>
      <c r="F424" s="50" t="s">
        <v>51</v>
      </c>
      <c r="G424" s="45">
        <v>47848</v>
      </c>
      <c r="K424" s="5" t="s">
        <v>1021</v>
      </c>
      <c r="L424" s="5"/>
      <c r="M424" s="54" t="e">
        <v>#N/A</v>
      </c>
      <c r="N424" s="5"/>
      <c r="O424" s="5"/>
      <c r="P424" s="5"/>
    </row>
    <row r="425" spans="1:16">
      <c r="A425" s="43" t="s">
        <v>1023</v>
      </c>
      <c r="B425" s="19"/>
      <c r="C425" s="48">
        <v>0.08</v>
      </c>
      <c r="D425" s="49">
        <v>0.69</v>
      </c>
      <c r="E425" s="49">
        <v>0.69</v>
      </c>
      <c r="F425" s="50" t="s">
        <v>51</v>
      </c>
      <c r="G425" s="45">
        <v>47848</v>
      </c>
      <c r="K425" s="5" t="s">
        <v>1022</v>
      </c>
      <c r="L425" s="5"/>
      <c r="M425" s="54" t="e">
        <v>#N/A</v>
      </c>
      <c r="N425" s="5"/>
      <c r="O425" s="5"/>
      <c r="P425" s="5"/>
    </row>
    <row r="426" spans="1:16">
      <c r="A426" s="43" t="s">
        <v>1024</v>
      </c>
      <c r="B426" s="19"/>
      <c r="C426" s="48">
        <v>0.08</v>
      </c>
      <c r="D426" s="49">
        <v>0.69</v>
      </c>
      <c r="E426" s="49">
        <v>0.69</v>
      </c>
      <c r="F426" s="50" t="s">
        <v>51</v>
      </c>
      <c r="G426" s="45">
        <v>47848</v>
      </c>
      <c r="K426" s="5" t="s">
        <v>1023</v>
      </c>
      <c r="L426" s="5"/>
      <c r="M426" s="54" t="e">
        <v>#N/A</v>
      </c>
      <c r="N426" s="5"/>
      <c r="O426" s="5"/>
      <c r="P426" s="5"/>
    </row>
    <row r="427" spans="1:16">
      <c r="A427" s="43" t="s">
        <v>1025</v>
      </c>
      <c r="B427" s="19"/>
      <c r="C427" s="48">
        <v>0.08</v>
      </c>
      <c r="D427" s="49">
        <v>0.69</v>
      </c>
      <c r="E427" s="49">
        <v>0.69</v>
      </c>
      <c r="F427" s="50" t="s">
        <v>51</v>
      </c>
      <c r="G427" s="45">
        <v>47848</v>
      </c>
      <c r="K427" s="5" t="s">
        <v>1024</v>
      </c>
      <c r="L427" s="5"/>
      <c r="M427" s="54" t="e">
        <v>#N/A</v>
      </c>
      <c r="N427" s="5"/>
      <c r="O427" s="5"/>
      <c r="P427" s="5"/>
    </row>
    <row r="428" spans="1:16">
      <c r="A428" s="43" t="s">
        <v>1026</v>
      </c>
      <c r="B428" s="19"/>
      <c r="C428" s="48">
        <v>0.08</v>
      </c>
      <c r="D428" s="49">
        <v>0.69</v>
      </c>
      <c r="E428" s="49">
        <v>0.69</v>
      </c>
      <c r="F428" s="50" t="s">
        <v>51</v>
      </c>
      <c r="G428" s="45">
        <v>47848</v>
      </c>
      <c r="K428" s="5" t="s">
        <v>1025</v>
      </c>
      <c r="L428" s="5"/>
      <c r="M428" s="54" t="e">
        <v>#N/A</v>
      </c>
      <c r="N428" s="5"/>
      <c r="O428" s="5"/>
      <c r="P428" s="5"/>
    </row>
    <row r="429" spans="1:16">
      <c r="A429" s="43" t="s">
        <v>1027</v>
      </c>
      <c r="B429" s="19"/>
      <c r="C429" s="48">
        <v>0.08</v>
      </c>
      <c r="D429" s="49">
        <v>0.69</v>
      </c>
      <c r="E429" s="49">
        <v>0.69</v>
      </c>
      <c r="F429" s="50" t="s">
        <v>51</v>
      </c>
      <c r="G429" s="45">
        <v>47848</v>
      </c>
      <c r="K429" s="5" t="s">
        <v>1026</v>
      </c>
      <c r="L429" s="5"/>
      <c r="M429" s="54" t="e">
        <v>#N/A</v>
      </c>
      <c r="N429" s="5"/>
      <c r="O429" s="5"/>
      <c r="P429" s="5"/>
    </row>
    <row r="430" spans="1:16">
      <c r="A430" s="43" t="s">
        <v>1028</v>
      </c>
      <c r="B430" s="19"/>
      <c r="C430" s="48">
        <v>0.08</v>
      </c>
      <c r="D430" s="49">
        <v>0.69</v>
      </c>
      <c r="E430" s="49">
        <v>0.69</v>
      </c>
      <c r="F430" s="50" t="s">
        <v>51</v>
      </c>
      <c r="G430" s="45">
        <v>47848</v>
      </c>
      <c r="K430" s="5" t="s">
        <v>1027</v>
      </c>
      <c r="L430" s="5"/>
      <c r="M430" s="54" t="e">
        <v>#N/A</v>
      </c>
      <c r="N430" s="5"/>
      <c r="O430" s="5"/>
      <c r="P430" s="5"/>
    </row>
    <row r="431" spans="1:16">
      <c r="A431" s="43" t="s">
        <v>1029</v>
      </c>
      <c r="B431" s="19"/>
      <c r="C431" s="48">
        <v>0.08</v>
      </c>
      <c r="D431" s="49">
        <v>0.69</v>
      </c>
      <c r="E431" s="49">
        <v>0.69</v>
      </c>
      <c r="F431" s="50" t="s">
        <v>51</v>
      </c>
      <c r="G431" s="45">
        <v>47848</v>
      </c>
      <c r="K431" s="5" t="s">
        <v>1028</v>
      </c>
      <c r="L431" s="5"/>
      <c r="M431" s="54" t="e">
        <v>#N/A</v>
      </c>
      <c r="N431" s="5"/>
      <c r="O431" s="5"/>
      <c r="P431" s="5"/>
    </row>
    <row r="432" spans="1:16">
      <c r="A432" s="43" t="s">
        <v>1030</v>
      </c>
      <c r="B432" s="19"/>
      <c r="C432" s="48">
        <v>0.08</v>
      </c>
      <c r="D432" s="49">
        <v>0.69</v>
      </c>
      <c r="E432" s="49">
        <v>0.69</v>
      </c>
      <c r="F432" s="50" t="s">
        <v>51</v>
      </c>
      <c r="G432" s="45">
        <v>47848</v>
      </c>
      <c r="K432" s="5" t="s">
        <v>1029</v>
      </c>
      <c r="L432" s="5"/>
      <c r="M432" s="54" t="e">
        <v>#N/A</v>
      </c>
      <c r="N432" s="5"/>
      <c r="O432" s="5"/>
      <c r="P432" s="5"/>
    </row>
    <row r="433" spans="1:16">
      <c r="A433" s="43" t="s">
        <v>1031</v>
      </c>
      <c r="B433" s="19"/>
      <c r="C433" s="48">
        <v>0.08</v>
      </c>
      <c r="D433" s="49">
        <v>0.69</v>
      </c>
      <c r="E433" s="49">
        <v>0.69</v>
      </c>
      <c r="F433" s="50" t="s">
        <v>51</v>
      </c>
      <c r="G433" s="45">
        <v>47848</v>
      </c>
      <c r="K433" s="5" t="s">
        <v>1030</v>
      </c>
      <c r="L433" s="5"/>
      <c r="M433" s="54" t="e">
        <v>#N/A</v>
      </c>
      <c r="N433" s="5"/>
      <c r="O433" s="5"/>
      <c r="P433" s="5"/>
    </row>
    <row r="434" spans="1:16">
      <c r="A434" s="43" t="s">
        <v>1032</v>
      </c>
      <c r="B434" s="19"/>
      <c r="C434" s="48">
        <v>0.08</v>
      </c>
      <c r="D434" s="49">
        <v>0.69</v>
      </c>
      <c r="E434" s="49">
        <v>0.69</v>
      </c>
      <c r="F434" s="50" t="s">
        <v>51</v>
      </c>
      <c r="G434" s="45">
        <v>47848</v>
      </c>
      <c r="K434" s="5" t="s">
        <v>1031</v>
      </c>
      <c r="L434" s="5"/>
      <c r="M434" s="54" t="e">
        <v>#N/A</v>
      </c>
      <c r="N434" s="5"/>
      <c r="O434" s="5"/>
      <c r="P434" s="5"/>
    </row>
    <row r="435" spans="1:16">
      <c r="A435" s="43" t="s">
        <v>1033</v>
      </c>
      <c r="B435" s="19"/>
      <c r="C435" s="48">
        <v>0.08</v>
      </c>
      <c r="D435" s="49">
        <v>0.69</v>
      </c>
      <c r="E435" s="49">
        <v>0.69</v>
      </c>
      <c r="F435" s="50" t="s">
        <v>51</v>
      </c>
      <c r="G435" s="45">
        <v>47848</v>
      </c>
      <c r="K435" s="5" t="s">
        <v>1032</v>
      </c>
      <c r="L435" s="5"/>
      <c r="M435" s="54" t="e">
        <v>#N/A</v>
      </c>
      <c r="N435" s="5"/>
      <c r="O435" s="5"/>
      <c r="P435" s="5"/>
    </row>
    <row r="436" spans="1:16">
      <c r="A436" s="43" t="s">
        <v>1034</v>
      </c>
      <c r="B436" s="19"/>
      <c r="C436" s="48">
        <v>0.08</v>
      </c>
      <c r="D436" s="49">
        <v>0.69</v>
      </c>
      <c r="E436" s="49">
        <v>0.69</v>
      </c>
      <c r="F436" s="50" t="s">
        <v>51</v>
      </c>
      <c r="G436" s="45">
        <v>47848</v>
      </c>
      <c r="K436" s="5" t="s">
        <v>1033</v>
      </c>
      <c r="L436" s="5"/>
      <c r="M436" s="54" t="e">
        <v>#N/A</v>
      </c>
      <c r="N436" s="5"/>
      <c r="O436" s="5"/>
      <c r="P436" s="5"/>
    </row>
    <row r="437" spans="1:16">
      <c r="A437" s="43" t="s">
        <v>1035</v>
      </c>
      <c r="B437" s="19"/>
      <c r="C437" s="48">
        <v>0.08</v>
      </c>
      <c r="D437" s="49">
        <v>0.69</v>
      </c>
      <c r="E437" s="49">
        <v>0.69</v>
      </c>
      <c r="F437" s="50" t="s">
        <v>51</v>
      </c>
      <c r="G437" s="45">
        <v>47848</v>
      </c>
      <c r="K437" s="5" t="s">
        <v>1034</v>
      </c>
      <c r="L437" s="5"/>
      <c r="M437" s="54" t="e">
        <v>#N/A</v>
      </c>
      <c r="N437" s="5"/>
      <c r="O437" s="5"/>
      <c r="P437" s="5"/>
    </row>
    <row r="438" spans="1:16">
      <c r="A438" s="43" t="s">
        <v>1036</v>
      </c>
      <c r="B438" s="19"/>
      <c r="C438" s="48">
        <v>0.08</v>
      </c>
      <c r="D438" s="49">
        <v>0.69</v>
      </c>
      <c r="E438" s="49">
        <v>0.69</v>
      </c>
      <c r="F438" s="50" t="s">
        <v>51</v>
      </c>
      <c r="G438" s="45">
        <v>47848</v>
      </c>
      <c r="K438" s="5" t="s">
        <v>1035</v>
      </c>
      <c r="L438" s="5"/>
      <c r="M438" s="54" t="e">
        <v>#N/A</v>
      </c>
      <c r="N438" s="5"/>
      <c r="O438" s="5"/>
      <c r="P438" s="5"/>
    </row>
    <row r="439" spans="1:16">
      <c r="A439" s="43" t="s">
        <v>1037</v>
      </c>
      <c r="B439" s="19"/>
      <c r="C439" s="48">
        <v>0.08</v>
      </c>
      <c r="D439" s="49">
        <v>0.69</v>
      </c>
      <c r="E439" s="49">
        <v>0.69</v>
      </c>
      <c r="F439" s="50" t="s">
        <v>51</v>
      </c>
      <c r="G439" s="45">
        <v>47848</v>
      </c>
      <c r="K439" s="5" t="s">
        <v>1036</v>
      </c>
      <c r="L439" s="5"/>
      <c r="M439" s="54" t="e">
        <v>#N/A</v>
      </c>
      <c r="N439" s="5"/>
      <c r="O439" s="5"/>
      <c r="P439" s="5"/>
    </row>
    <row r="440" spans="1:16">
      <c r="A440" s="43" t="s">
        <v>1038</v>
      </c>
      <c r="B440" s="19"/>
      <c r="C440" s="48">
        <v>0.08</v>
      </c>
      <c r="D440" s="49">
        <v>0.69</v>
      </c>
      <c r="E440" s="49">
        <v>0.69</v>
      </c>
      <c r="F440" s="50" t="s">
        <v>51</v>
      </c>
      <c r="G440" s="45">
        <v>47848</v>
      </c>
      <c r="K440" s="5" t="s">
        <v>1037</v>
      </c>
      <c r="L440" s="5"/>
      <c r="M440" s="54" t="e">
        <v>#N/A</v>
      </c>
      <c r="N440" s="5"/>
      <c r="O440" s="5"/>
      <c r="P440" s="5"/>
    </row>
    <row r="441" spans="1:16">
      <c r="A441" s="43" t="s">
        <v>1039</v>
      </c>
      <c r="B441" s="19"/>
      <c r="C441" s="48">
        <v>0.08</v>
      </c>
      <c r="D441" s="49">
        <v>0.69</v>
      </c>
      <c r="E441" s="49">
        <v>0.69</v>
      </c>
      <c r="F441" s="50" t="s">
        <v>51</v>
      </c>
      <c r="G441" s="45">
        <v>47848</v>
      </c>
      <c r="K441" s="5" t="s">
        <v>1038</v>
      </c>
      <c r="L441" s="5"/>
      <c r="M441" s="54" t="e">
        <v>#N/A</v>
      </c>
      <c r="N441" s="5"/>
      <c r="O441" s="5"/>
      <c r="P441" s="5"/>
    </row>
    <row r="442" spans="1:16">
      <c r="A442" s="43" t="s">
        <v>1040</v>
      </c>
      <c r="B442" s="19"/>
      <c r="C442" s="48">
        <v>0.08</v>
      </c>
      <c r="D442" s="49">
        <v>0.69</v>
      </c>
      <c r="E442" s="49">
        <v>0.69</v>
      </c>
      <c r="F442" s="50" t="s">
        <v>51</v>
      </c>
      <c r="G442" s="45">
        <v>47848</v>
      </c>
      <c r="K442" s="5" t="s">
        <v>1039</v>
      </c>
      <c r="L442" s="5"/>
      <c r="M442" s="54" t="e">
        <v>#N/A</v>
      </c>
      <c r="N442" s="5"/>
      <c r="O442" s="5"/>
      <c r="P442" s="5"/>
    </row>
    <row r="443" spans="1:16">
      <c r="A443" s="43" t="s">
        <v>1041</v>
      </c>
      <c r="B443" s="19"/>
      <c r="C443" s="48">
        <v>0.08</v>
      </c>
      <c r="D443" s="49">
        <v>0.69</v>
      </c>
      <c r="E443" s="49">
        <v>0.69</v>
      </c>
      <c r="F443" s="50" t="s">
        <v>51</v>
      </c>
      <c r="G443" s="45">
        <v>47848</v>
      </c>
      <c r="K443" s="5" t="s">
        <v>1040</v>
      </c>
      <c r="L443" s="5"/>
      <c r="M443" s="54" t="e">
        <v>#N/A</v>
      </c>
      <c r="N443" s="5"/>
      <c r="O443" s="5"/>
      <c r="P443" s="5"/>
    </row>
    <row r="444" spans="1:16">
      <c r="A444" s="43" t="s">
        <v>1042</v>
      </c>
      <c r="B444" s="19"/>
      <c r="C444" s="48">
        <v>0.08</v>
      </c>
      <c r="D444" s="49">
        <v>0.69</v>
      </c>
      <c r="E444" s="49">
        <v>0.69</v>
      </c>
      <c r="F444" s="50" t="s">
        <v>51</v>
      </c>
      <c r="G444" s="45">
        <v>47848</v>
      </c>
      <c r="K444" s="5" t="s">
        <v>1041</v>
      </c>
      <c r="L444" s="5"/>
      <c r="M444" s="54" t="e">
        <v>#N/A</v>
      </c>
      <c r="N444" s="5"/>
      <c r="O444" s="5"/>
      <c r="P444" s="5"/>
    </row>
    <row r="445" spans="1:16">
      <c r="A445" s="43" t="s">
        <v>1043</v>
      </c>
      <c r="B445" s="19"/>
      <c r="C445" s="48">
        <v>0.08</v>
      </c>
      <c r="D445" s="49">
        <v>0.69</v>
      </c>
      <c r="E445" s="49">
        <v>0.69</v>
      </c>
      <c r="F445" s="50" t="s">
        <v>51</v>
      </c>
      <c r="G445" s="45">
        <v>47848</v>
      </c>
      <c r="K445" s="5" t="s">
        <v>1042</v>
      </c>
      <c r="L445" s="5"/>
      <c r="M445" s="54" t="e">
        <v>#N/A</v>
      </c>
      <c r="N445" s="5"/>
      <c r="O445" s="5"/>
      <c r="P445" s="5"/>
    </row>
    <row r="446" spans="1:16">
      <c r="A446" s="43" t="s">
        <v>1044</v>
      </c>
      <c r="B446" s="19"/>
      <c r="C446" s="48">
        <v>0.08</v>
      </c>
      <c r="D446" s="49">
        <v>0.69</v>
      </c>
      <c r="E446" s="49">
        <v>0.69</v>
      </c>
      <c r="F446" s="50" t="s">
        <v>51</v>
      </c>
      <c r="G446" s="45">
        <v>47848</v>
      </c>
      <c r="K446" s="5" t="s">
        <v>1043</v>
      </c>
      <c r="L446" s="5"/>
      <c r="M446" s="54" t="e">
        <v>#N/A</v>
      </c>
      <c r="N446" s="5"/>
      <c r="O446" s="5"/>
      <c r="P446" s="5"/>
    </row>
    <row r="447" spans="1:16">
      <c r="A447" s="43" t="s">
        <v>1045</v>
      </c>
      <c r="B447" s="19"/>
      <c r="C447" s="48">
        <v>0.08</v>
      </c>
      <c r="D447" s="49">
        <v>0.69</v>
      </c>
      <c r="E447" s="49">
        <v>0.69</v>
      </c>
      <c r="F447" s="50" t="s">
        <v>51</v>
      </c>
      <c r="G447" s="45">
        <v>47848</v>
      </c>
      <c r="K447" s="5" t="s">
        <v>1044</v>
      </c>
      <c r="L447" s="5"/>
      <c r="M447" s="54" t="e">
        <v>#N/A</v>
      </c>
      <c r="N447" s="5"/>
      <c r="O447" s="5"/>
      <c r="P447" s="5"/>
    </row>
    <row r="448" spans="1:16">
      <c r="A448" s="43" t="s">
        <v>1046</v>
      </c>
      <c r="B448" s="19"/>
      <c r="C448" s="48">
        <v>0.08</v>
      </c>
      <c r="D448" s="49">
        <v>0.69</v>
      </c>
      <c r="E448" s="49">
        <v>0.69</v>
      </c>
      <c r="F448" s="50" t="s">
        <v>51</v>
      </c>
      <c r="G448" s="45">
        <v>47848</v>
      </c>
      <c r="K448" s="5" t="s">
        <v>1045</v>
      </c>
      <c r="L448" s="5"/>
      <c r="M448" s="54" t="e">
        <v>#N/A</v>
      </c>
      <c r="N448" s="5"/>
      <c r="O448" s="5"/>
      <c r="P448" s="5"/>
    </row>
    <row r="449" spans="1:16">
      <c r="A449" s="43" t="s">
        <v>1047</v>
      </c>
      <c r="B449" s="19"/>
      <c r="C449" s="48">
        <v>0.08</v>
      </c>
      <c r="D449" s="49">
        <v>0.69</v>
      </c>
      <c r="E449" s="49">
        <v>0.69</v>
      </c>
      <c r="F449" s="50" t="s">
        <v>51</v>
      </c>
      <c r="G449" s="45">
        <v>47848</v>
      </c>
      <c r="K449" s="5" t="s">
        <v>1046</v>
      </c>
      <c r="L449" s="5"/>
      <c r="M449" s="54" t="e">
        <v>#N/A</v>
      </c>
      <c r="N449" s="5"/>
      <c r="O449" s="5"/>
      <c r="P449" s="5"/>
    </row>
    <row r="450" spans="1:16">
      <c r="A450" s="43" t="s">
        <v>1048</v>
      </c>
      <c r="B450" s="19"/>
      <c r="C450" s="48">
        <v>0.08</v>
      </c>
      <c r="D450" s="49">
        <v>0.69</v>
      </c>
      <c r="E450" s="49">
        <v>0.69</v>
      </c>
      <c r="F450" s="50" t="s">
        <v>51</v>
      </c>
      <c r="G450" s="45">
        <v>47848</v>
      </c>
      <c r="K450" s="5" t="s">
        <v>1047</v>
      </c>
      <c r="L450" s="5"/>
      <c r="M450" s="54" t="e">
        <v>#N/A</v>
      </c>
      <c r="N450" s="5"/>
      <c r="O450" s="5"/>
      <c r="P450" s="5"/>
    </row>
    <row r="451" spans="1:16">
      <c r="A451" s="43" t="s">
        <v>1049</v>
      </c>
      <c r="B451" s="19"/>
      <c r="C451" s="48">
        <v>0.08</v>
      </c>
      <c r="D451" s="49">
        <v>0.69</v>
      </c>
      <c r="E451" s="49">
        <v>0.69</v>
      </c>
      <c r="F451" s="50" t="s">
        <v>51</v>
      </c>
      <c r="G451" s="45">
        <v>47848</v>
      </c>
      <c r="K451" s="5" t="s">
        <v>1048</v>
      </c>
      <c r="L451" s="5"/>
      <c r="M451" s="54" t="e">
        <v>#N/A</v>
      </c>
      <c r="N451" s="5"/>
      <c r="O451" s="5"/>
      <c r="P451" s="5"/>
    </row>
    <row r="452" spans="1:16">
      <c r="A452" s="43" t="s">
        <v>1050</v>
      </c>
      <c r="B452" s="19"/>
      <c r="C452" s="48">
        <v>0.08</v>
      </c>
      <c r="D452" s="49">
        <v>0.69</v>
      </c>
      <c r="E452" s="49">
        <v>0.69</v>
      </c>
      <c r="F452" s="50" t="s">
        <v>51</v>
      </c>
      <c r="G452" s="45">
        <v>47848</v>
      </c>
      <c r="K452" s="5" t="s">
        <v>1049</v>
      </c>
      <c r="L452" s="5"/>
      <c r="M452" s="54" t="e">
        <v>#N/A</v>
      </c>
      <c r="N452" s="5"/>
      <c r="O452" s="5"/>
      <c r="P452" s="5"/>
    </row>
    <row r="453" spans="1:16">
      <c r="A453" s="43" t="s">
        <v>1051</v>
      </c>
      <c r="B453" s="19"/>
      <c r="C453" s="48">
        <v>0.08</v>
      </c>
      <c r="D453" s="49">
        <v>0.69</v>
      </c>
      <c r="E453" s="49">
        <v>0.69</v>
      </c>
      <c r="F453" s="50" t="s">
        <v>51</v>
      </c>
      <c r="G453" s="45">
        <v>47848</v>
      </c>
      <c r="K453" s="5" t="s">
        <v>1050</v>
      </c>
      <c r="L453" s="5"/>
      <c r="M453" s="54" t="e">
        <v>#N/A</v>
      </c>
      <c r="N453" s="5"/>
      <c r="O453" s="5"/>
      <c r="P453" s="5"/>
    </row>
    <row r="454" spans="1:16">
      <c r="A454" s="43" t="s">
        <v>1052</v>
      </c>
      <c r="B454" s="19"/>
      <c r="C454" s="48">
        <v>0.08</v>
      </c>
      <c r="D454" s="49">
        <v>0.69</v>
      </c>
      <c r="E454" s="49">
        <v>0.69</v>
      </c>
      <c r="F454" s="50" t="s">
        <v>51</v>
      </c>
      <c r="G454" s="45">
        <v>47848</v>
      </c>
      <c r="K454" s="5" t="s">
        <v>1051</v>
      </c>
      <c r="L454" s="5"/>
      <c r="M454" s="54" t="e">
        <v>#N/A</v>
      </c>
      <c r="N454" s="5"/>
      <c r="O454" s="5"/>
      <c r="P454" s="5"/>
    </row>
    <row r="455" spans="1:16">
      <c r="A455" s="43" t="s">
        <v>1053</v>
      </c>
      <c r="B455" s="19"/>
      <c r="C455" s="48">
        <v>0.08</v>
      </c>
      <c r="D455" s="49">
        <v>0.69</v>
      </c>
      <c r="E455" s="49">
        <v>0.69</v>
      </c>
      <c r="F455" s="50" t="s">
        <v>51</v>
      </c>
      <c r="G455" s="45">
        <v>47848</v>
      </c>
      <c r="K455" s="5" t="s">
        <v>1052</v>
      </c>
      <c r="L455" s="5"/>
      <c r="M455" s="54" t="e">
        <v>#N/A</v>
      </c>
      <c r="N455" s="5"/>
      <c r="O455" s="5"/>
      <c r="P455" s="5"/>
    </row>
    <row r="456" spans="1:16">
      <c r="A456" s="43" t="s">
        <v>1054</v>
      </c>
      <c r="B456" s="19"/>
      <c r="C456" s="48">
        <v>0.08</v>
      </c>
      <c r="D456" s="49">
        <v>0.69</v>
      </c>
      <c r="E456" s="49">
        <v>0.69</v>
      </c>
      <c r="F456" s="50" t="s">
        <v>51</v>
      </c>
      <c r="G456" s="45">
        <v>47848</v>
      </c>
      <c r="K456" s="5" t="s">
        <v>1053</v>
      </c>
      <c r="L456" s="5"/>
      <c r="M456" s="54" t="e">
        <v>#N/A</v>
      </c>
      <c r="N456" s="5"/>
      <c r="O456" s="5"/>
      <c r="P456" s="5"/>
    </row>
    <row r="457" spans="1:16">
      <c r="A457" s="43" t="s">
        <v>1055</v>
      </c>
      <c r="B457" s="19"/>
      <c r="C457" s="48">
        <v>0.08</v>
      </c>
      <c r="D457" s="49">
        <v>0.69</v>
      </c>
      <c r="E457" s="49">
        <v>0.69</v>
      </c>
      <c r="F457" s="50" t="s">
        <v>51</v>
      </c>
      <c r="G457" s="45">
        <v>47848</v>
      </c>
      <c r="K457" s="5" t="s">
        <v>1054</v>
      </c>
      <c r="L457" s="5"/>
      <c r="M457" s="54" t="e">
        <v>#N/A</v>
      </c>
      <c r="N457" s="5"/>
      <c r="O457" s="5"/>
      <c r="P457" s="5"/>
    </row>
    <row r="458" spans="1:16">
      <c r="A458" s="43" t="s">
        <v>1056</v>
      </c>
      <c r="B458" s="19"/>
      <c r="C458" s="48">
        <v>0.08</v>
      </c>
      <c r="D458" s="49">
        <v>0.69</v>
      </c>
      <c r="E458" s="49">
        <v>0.69</v>
      </c>
      <c r="F458" s="50" t="s">
        <v>51</v>
      </c>
      <c r="G458" s="45">
        <v>47848</v>
      </c>
      <c r="K458" s="5" t="s">
        <v>1055</v>
      </c>
      <c r="L458" s="5"/>
      <c r="M458" s="54" t="e">
        <v>#N/A</v>
      </c>
      <c r="N458" s="5"/>
      <c r="O458" s="5"/>
      <c r="P458" s="5"/>
    </row>
    <row r="459" spans="1:16">
      <c r="A459" s="43" t="s">
        <v>1057</v>
      </c>
      <c r="B459" s="19"/>
      <c r="C459" s="48">
        <v>0.08</v>
      </c>
      <c r="D459" s="49">
        <v>0.69</v>
      </c>
      <c r="E459" s="49">
        <v>0.69</v>
      </c>
      <c r="F459" s="50" t="s">
        <v>51</v>
      </c>
      <c r="G459" s="45">
        <v>47848</v>
      </c>
      <c r="K459" s="5" t="s">
        <v>1056</v>
      </c>
      <c r="L459" s="5"/>
      <c r="M459" s="54" t="e">
        <v>#N/A</v>
      </c>
      <c r="N459" s="5"/>
      <c r="O459" s="5"/>
      <c r="P459" s="5"/>
    </row>
    <row r="460" spans="1:16">
      <c r="A460" s="43" t="s">
        <v>1058</v>
      </c>
      <c r="B460" s="19"/>
      <c r="C460" s="48">
        <v>0.08</v>
      </c>
      <c r="D460" s="49">
        <v>0.69</v>
      </c>
      <c r="E460" s="49">
        <v>0.69</v>
      </c>
      <c r="F460" s="50" t="s">
        <v>51</v>
      </c>
      <c r="G460" s="45">
        <v>47848</v>
      </c>
      <c r="K460" s="5" t="s">
        <v>1057</v>
      </c>
      <c r="L460" s="5"/>
      <c r="M460" s="54" t="e">
        <v>#N/A</v>
      </c>
      <c r="N460" s="5"/>
      <c r="O460" s="5"/>
      <c r="P460" s="5"/>
    </row>
    <row r="461" spans="1:16">
      <c r="A461" s="43" t="s">
        <v>1059</v>
      </c>
      <c r="B461" s="19"/>
      <c r="C461" s="48">
        <v>0.08</v>
      </c>
      <c r="D461" s="49">
        <v>0.69</v>
      </c>
      <c r="E461" s="49">
        <v>0.69</v>
      </c>
      <c r="F461" s="50" t="s">
        <v>51</v>
      </c>
      <c r="G461" s="45">
        <v>47848</v>
      </c>
      <c r="K461" s="5" t="s">
        <v>1058</v>
      </c>
      <c r="L461" s="5"/>
      <c r="M461" s="54" t="e">
        <v>#N/A</v>
      </c>
      <c r="N461" s="5"/>
      <c r="O461" s="5"/>
      <c r="P461" s="5"/>
    </row>
    <row r="462" spans="1:16">
      <c r="A462" s="43" t="s">
        <v>1060</v>
      </c>
      <c r="B462" s="19"/>
      <c r="C462" s="48">
        <v>0.08</v>
      </c>
      <c r="D462" s="49">
        <v>0.69</v>
      </c>
      <c r="E462" s="49">
        <v>0.69</v>
      </c>
      <c r="F462" s="50" t="s">
        <v>51</v>
      </c>
      <c r="G462" s="45">
        <v>47848</v>
      </c>
      <c r="K462" s="5" t="s">
        <v>1059</v>
      </c>
      <c r="L462" s="5"/>
      <c r="M462" s="54" t="e">
        <v>#N/A</v>
      </c>
      <c r="N462" s="5"/>
      <c r="O462" s="5"/>
      <c r="P462" s="5"/>
    </row>
    <row r="463" spans="1:16">
      <c r="A463" s="43" t="s">
        <v>1061</v>
      </c>
      <c r="B463" s="19"/>
      <c r="C463" s="48">
        <v>0.08</v>
      </c>
      <c r="D463" s="49">
        <v>0.69</v>
      </c>
      <c r="E463" s="49">
        <v>0.69</v>
      </c>
      <c r="F463" s="50" t="s">
        <v>51</v>
      </c>
      <c r="G463" s="45">
        <v>47848</v>
      </c>
      <c r="K463" s="5" t="s">
        <v>1060</v>
      </c>
      <c r="L463" s="5"/>
      <c r="M463" s="54" t="e">
        <v>#N/A</v>
      </c>
      <c r="N463" s="5"/>
      <c r="O463" s="5"/>
      <c r="P463" s="5"/>
    </row>
    <row r="464" spans="1:16">
      <c r="A464" s="43" t="s">
        <v>1062</v>
      </c>
      <c r="B464" s="19"/>
      <c r="C464" s="48">
        <v>0.08</v>
      </c>
      <c r="D464" s="49">
        <v>0.69</v>
      </c>
      <c r="E464" s="49">
        <v>0.69</v>
      </c>
      <c r="F464" s="50" t="s">
        <v>51</v>
      </c>
      <c r="G464" s="45">
        <v>47848</v>
      </c>
      <c r="K464" s="5" t="s">
        <v>1061</v>
      </c>
      <c r="L464" s="5"/>
      <c r="M464" s="54" t="e">
        <v>#N/A</v>
      </c>
      <c r="N464" s="5"/>
      <c r="O464" s="5"/>
      <c r="P464" s="5"/>
    </row>
    <row r="465" spans="1:16">
      <c r="A465" s="43" t="s">
        <v>1063</v>
      </c>
      <c r="B465" s="19"/>
      <c r="C465" s="48">
        <v>0.08</v>
      </c>
      <c r="D465" s="49">
        <v>0.69</v>
      </c>
      <c r="E465" s="49">
        <v>0.69</v>
      </c>
      <c r="F465" s="50" t="s">
        <v>51</v>
      </c>
      <c r="G465" s="45">
        <v>47848</v>
      </c>
      <c r="K465" s="5" t="s">
        <v>1062</v>
      </c>
      <c r="L465" s="5"/>
      <c r="M465" s="54" t="e">
        <v>#N/A</v>
      </c>
      <c r="N465" s="5"/>
      <c r="O465" s="5"/>
      <c r="P465" s="5"/>
    </row>
    <row r="466" spans="1:16">
      <c r="A466" s="43" t="s">
        <v>1064</v>
      </c>
      <c r="B466" s="19"/>
      <c r="C466" s="48">
        <v>0.08</v>
      </c>
      <c r="D466" s="49">
        <v>0.69</v>
      </c>
      <c r="E466" s="49">
        <v>0.69</v>
      </c>
      <c r="F466" s="50" t="s">
        <v>51</v>
      </c>
      <c r="G466" s="45">
        <v>47848</v>
      </c>
      <c r="K466" s="5" t="s">
        <v>1063</v>
      </c>
      <c r="L466" s="5"/>
      <c r="M466" s="54" t="e">
        <v>#N/A</v>
      </c>
      <c r="N466" s="5"/>
      <c r="O466" s="5"/>
      <c r="P466" s="5"/>
    </row>
    <row r="467" spans="1:16">
      <c r="A467" s="43" t="s">
        <v>1065</v>
      </c>
      <c r="B467" s="19"/>
      <c r="C467" s="48">
        <v>0.08</v>
      </c>
      <c r="D467" s="49">
        <v>0.69</v>
      </c>
      <c r="E467" s="49">
        <v>0.69</v>
      </c>
      <c r="F467" s="50" t="s">
        <v>51</v>
      </c>
      <c r="G467" s="45">
        <v>47848</v>
      </c>
      <c r="K467" s="5" t="s">
        <v>1064</v>
      </c>
      <c r="L467" s="5"/>
      <c r="M467" s="54" t="e">
        <v>#N/A</v>
      </c>
      <c r="N467" s="5"/>
      <c r="O467" s="5"/>
      <c r="P467" s="5"/>
    </row>
    <row r="468" spans="1:16">
      <c r="A468" s="43" t="s">
        <v>1066</v>
      </c>
      <c r="B468" s="19"/>
      <c r="C468" s="48">
        <v>0.08</v>
      </c>
      <c r="D468" s="49">
        <v>0.69</v>
      </c>
      <c r="E468" s="49">
        <v>0.69</v>
      </c>
      <c r="F468" s="50" t="s">
        <v>51</v>
      </c>
      <c r="G468" s="45">
        <v>47848</v>
      </c>
      <c r="K468" s="5" t="s">
        <v>1065</v>
      </c>
      <c r="L468" s="5"/>
      <c r="M468" s="54" t="e">
        <v>#N/A</v>
      </c>
      <c r="N468" s="5"/>
      <c r="O468" s="5"/>
      <c r="P468" s="5"/>
    </row>
    <row r="469" spans="1:16">
      <c r="A469" s="43" t="s">
        <v>1067</v>
      </c>
      <c r="B469" s="19"/>
      <c r="C469" s="48">
        <v>0.08</v>
      </c>
      <c r="D469" s="49">
        <v>0.69</v>
      </c>
      <c r="E469" s="49">
        <v>0.69</v>
      </c>
      <c r="F469" s="50" t="s">
        <v>51</v>
      </c>
      <c r="G469" s="45">
        <v>47848</v>
      </c>
      <c r="K469" s="5" t="s">
        <v>1066</v>
      </c>
      <c r="L469" s="5"/>
      <c r="M469" s="54" t="e">
        <v>#N/A</v>
      </c>
      <c r="N469" s="5"/>
      <c r="O469" s="5"/>
      <c r="P469" s="5"/>
    </row>
    <row r="470" spans="1:16">
      <c r="A470" s="43" t="s">
        <v>1068</v>
      </c>
      <c r="B470" s="19"/>
      <c r="C470" s="48">
        <v>0.08</v>
      </c>
      <c r="D470" s="49">
        <v>0.69</v>
      </c>
      <c r="E470" s="49">
        <v>0.69</v>
      </c>
      <c r="F470" s="50" t="s">
        <v>51</v>
      </c>
      <c r="G470" s="45">
        <v>47848</v>
      </c>
      <c r="K470" s="5" t="s">
        <v>1067</v>
      </c>
      <c r="L470" s="5"/>
      <c r="M470" s="54" t="e">
        <v>#N/A</v>
      </c>
      <c r="N470" s="5"/>
      <c r="O470" s="5"/>
      <c r="P470" s="5"/>
    </row>
    <row r="471" spans="1:16">
      <c r="A471" s="43" t="s">
        <v>1069</v>
      </c>
      <c r="B471" s="19"/>
      <c r="C471" s="48">
        <v>0.08</v>
      </c>
      <c r="D471" s="49">
        <v>0.69</v>
      </c>
      <c r="E471" s="49">
        <v>0.69</v>
      </c>
      <c r="F471" s="50" t="s">
        <v>51</v>
      </c>
      <c r="G471" s="45">
        <v>47848</v>
      </c>
      <c r="K471" s="5" t="s">
        <v>1068</v>
      </c>
      <c r="L471" s="5"/>
      <c r="M471" s="54" t="e">
        <v>#N/A</v>
      </c>
      <c r="N471" s="5"/>
      <c r="O471" s="5"/>
      <c r="P471" s="5"/>
    </row>
    <row r="472" spans="1:16">
      <c r="A472" s="43" t="s">
        <v>1070</v>
      </c>
      <c r="B472" s="19"/>
      <c r="C472" s="48">
        <v>0.08</v>
      </c>
      <c r="D472" s="49">
        <v>0.69</v>
      </c>
      <c r="E472" s="49">
        <v>0.69</v>
      </c>
      <c r="F472" s="50" t="s">
        <v>51</v>
      </c>
      <c r="G472" s="45">
        <v>47848</v>
      </c>
      <c r="K472" s="5" t="s">
        <v>1069</v>
      </c>
      <c r="L472" s="5"/>
      <c r="M472" s="54" t="e">
        <v>#N/A</v>
      </c>
      <c r="N472" s="5"/>
      <c r="O472" s="5"/>
      <c r="P472" s="5"/>
    </row>
    <row r="473" spans="1:16">
      <c r="A473" s="43" t="s">
        <v>1071</v>
      </c>
      <c r="B473" s="19"/>
      <c r="C473" s="48">
        <v>0.08</v>
      </c>
      <c r="D473" s="49">
        <v>0.69</v>
      </c>
      <c r="E473" s="49">
        <v>0.69</v>
      </c>
      <c r="F473" s="50" t="s">
        <v>51</v>
      </c>
      <c r="G473" s="45">
        <v>47848</v>
      </c>
      <c r="K473" s="5" t="s">
        <v>1070</v>
      </c>
      <c r="L473" s="5"/>
      <c r="M473" s="54" t="e">
        <v>#N/A</v>
      </c>
      <c r="N473" s="5"/>
      <c r="O473" s="5"/>
      <c r="P473" s="5"/>
    </row>
    <row r="474" spans="1:16">
      <c r="A474" s="43" t="s">
        <v>1072</v>
      </c>
      <c r="B474" s="19"/>
      <c r="C474" s="48">
        <v>0.08</v>
      </c>
      <c r="D474" s="49">
        <v>0.69</v>
      </c>
      <c r="E474" s="49">
        <v>0.69</v>
      </c>
      <c r="F474" s="50" t="s">
        <v>51</v>
      </c>
      <c r="G474" s="45">
        <v>47848</v>
      </c>
      <c r="K474" s="5" t="s">
        <v>1071</v>
      </c>
      <c r="L474" s="5"/>
      <c r="M474" s="54" t="e">
        <v>#N/A</v>
      </c>
      <c r="N474" s="5"/>
      <c r="O474" s="5"/>
      <c r="P474" s="5"/>
    </row>
    <row r="475" spans="1:16">
      <c r="A475" s="43" t="s">
        <v>1073</v>
      </c>
      <c r="B475" s="19"/>
      <c r="C475" s="48">
        <v>0.08</v>
      </c>
      <c r="D475" s="49">
        <v>0.69</v>
      </c>
      <c r="E475" s="49">
        <v>0.69</v>
      </c>
      <c r="F475" s="50" t="s">
        <v>51</v>
      </c>
      <c r="G475" s="45">
        <v>47848</v>
      </c>
      <c r="K475" s="5" t="s">
        <v>1072</v>
      </c>
      <c r="L475" s="5"/>
      <c r="M475" s="54" t="e">
        <v>#N/A</v>
      </c>
      <c r="N475" s="5"/>
      <c r="O475" s="5"/>
      <c r="P475" s="5"/>
    </row>
    <row r="476" spans="1:16">
      <c r="A476" s="43" t="s">
        <v>1074</v>
      </c>
      <c r="B476" s="19"/>
      <c r="C476" s="48">
        <v>0.08</v>
      </c>
      <c r="D476" s="49">
        <v>0.69</v>
      </c>
      <c r="E476" s="49">
        <v>0.69</v>
      </c>
      <c r="F476" s="50" t="s">
        <v>51</v>
      </c>
      <c r="G476" s="45">
        <v>47848</v>
      </c>
      <c r="K476" s="5" t="s">
        <v>1073</v>
      </c>
      <c r="L476" s="5"/>
      <c r="M476" s="54" t="e">
        <v>#N/A</v>
      </c>
      <c r="N476" s="5"/>
      <c r="O476" s="5"/>
      <c r="P476" s="5"/>
    </row>
    <row r="477" spans="1:16">
      <c r="A477" s="43" t="s">
        <v>1075</v>
      </c>
      <c r="B477" s="19"/>
      <c r="C477" s="48">
        <v>0.08</v>
      </c>
      <c r="D477" s="49">
        <v>0.69</v>
      </c>
      <c r="E477" s="49">
        <v>0.69</v>
      </c>
      <c r="F477" s="50" t="s">
        <v>51</v>
      </c>
      <c r="G477" s="45">
        <v>47848</v>
      </c>
      <c r="K477" s="5" t="s">
        <v>1074</v>
      </c>
      <c r="L477" s="5"/>
      <c r="M477" s="54" t="e">
        <v>#N/A</v>
      </c>
      <c r="N477" s="5"/>
      <c r="O477" s="5"/>
      <c r="P477" s="5"/>
    </row>
    <row r="478" spans="1:16">
      <c r="A478" s="43" t="s">
        <v>1076</v>
      </c>
      <c r="B478" s="19"/>
      <c r="C478" s="48">
        <v>0.08</v>
      </c>
      <c r="D478" s="49">
        <v>0.69</v>
      </c>
      <c r="E478" s="49">
        <v>0.69</v>
      </c>
      <c r="F478" s="50" t="s">
        <v>51</v>
      </c>
      <c r="G478" s="45">
        <v>47848</v>
      </c>
      <c r="K478" s="5" t="s">
        <v>1075</v>
      </c>
      <c r="L478" s="5"/>
      <c r="M478" s="54" t="e">
        <v>#N/A</v>
      </c>
      <c r="N478" s="5"/>
      <c r="O478" s="5"/>
      <c r="P478" s="5"/>
    </row>
    <row r="479" spans="1:16">
      <c r="A479" s="43" t="s">
        <v>1077</v>
      </c>
      <c r="B479" s="19"/>
      <c r="C479" s="48">
        <v>0.08</v>
      </c>
      <c r="D479" s="49">
        <v>0.69</v>
      </c>
      <c r="E479" s="49">
        <v>0.69</v>
      </c>
      <c r="F479" s="50" t="s">
        <v>51</v>
      </c>
      <c r="G479" s="45">
        <v>47848</v>
      </c>
      <c r="K479" s="5" t="s">
        <v>1076</v>
      </c>
      <c r="L479" s="5"/>
      <c r="M479" s="54" t="e">
        <v>#N/A</v>
      </c>
      <c r="N479" s="5"/>
      <c r="O479" s="5"/>
      <c r="P479" s="5"/>
    </row>
    <row r="480" spans="1:16">
      <c r="A480" s="43" t="s">
        <v>1078</v>
      </c>
      <c r="B480" s="19"/>
      <c r="C480" s="48">
        <v>0.08</v>
      </c>
      <c r="D480" s="49">
        <v>0.69</v>
      </c>
      <c r="E480" s="49">
        <v>0.69</v>
      </c>
      <c r="F480" s="50" t="s">
        <v>51</v>
      </c>
      <c r="G480" s="45">
        <v>47848</v>
      </c>
      <c r="K480" s="5" t="s">
        <v>1077</v>
      </c>
      <c r="L480" s="5"/>
      <c r="M480" s="54" t="e">
        <v>#N/A</v>
      </c>
      <c r="N480" s="5"/>
      <c r="O480" s="5"/>
      <c r="P480" s="5"/>
    </row>
    <row r="481" spans="1:16">
      <c r="A481" s="43" t="s">
        <v>1079</v>
      </c>
      <c r="B481" s="19"/>
      <c r="C481" s="48">
        <v>0.08</v>
      </c>
      <c r="D481" s="49">
        <v>0.69</v>
      </c>
      <c r="E481" s="49">
        <v>0.69</v>
      </c>
      <c r="F481" s="50" t="s">
        <v>51</v>
      </c>
      <c r="G481" s="45">
        <v>47848</v>
      </c>
      <c r="K481" s="5" t="s">
        <v>1078</v>
      </c>
      <c r="L481" s="5"/>
      <c r="M481" s="54" t="e">
        <v>#N/A</v>
      </c>
      <c r="N481" s="5"/>
      <c r="O481" s="5"/>
      <c r="P481" s="5"/>
    </row>
    <row r="482" spans="1:16">
      <c r="A482" s="43" t="s">
        <v>1080</v>
      </c>
      <c r="B482" s="19"/>
      <c r="C482" s="48">
        <v>0.08</v>
      </c>
      <c r="D482" s="49">
        <v>0.69</v>
      </c>
      <c r="E482" s="49">
        <v>0.69</v>
      </c>
      <c r="F482" s="50" t="s">
        <v>51</v>
      </c>
      <c r="G482" s="45">
        <v>47848</v>
      </c>
      <c r="K482" s="5" t="s">
        <v>1079</v>
      </c>
      <c r="L482" s="5"/>
      <c r="M482" s="54" t="e">
        <v>#N/A</v>
      </c>
      <c r="N482" s="5"/>
      <c r="O482" s="5"/>
      <c r="P482" s="5"/>
    </row>
    <row r="483" spans="1:16">
      <c r="A483" s="43" t="s">
        <v>1081</v>
      </c>
      <c r="B483" s="19"/>
      <c r="C483" s="48">
        <v>0.08</v>
      </c>
      <c r="D483" s="49">
        <v>0.69</v>
      </c>
      <c r="E483" s="49">
        <v>0.69</v>
      </c>
      <c r="F483" s="50" t="s">
        <v>51</v>
      </c>
      <c r="G483" s="45">
        <v>47848</v>
      </c>
      <c r="K483" s="5" t="s">
        <v>1080</v>
      </c>
      <c r="L483" s="5"/>
      <c r="M483" s="54" t="e">
        <v>#N/A</v>
      </c>
      <c r="N483" s="5"/>
      <c r="O483" s="5"/>
      <c r="P483" s="5"/>
    </row>
    <row r="484" spans="1:16">
      <c r="A484" s="43" t="s">
        <v>1082</v>
      </c>
      <c r="B484" s="19"/>
      <c r="C484" s="48">
        <v>0.08</v>
      </c>
      <c r="D484" s="49">
        <v>0.69</v>
      </c>
      <c r="E484" s="49">
        <v>0.69</v>
      </c>
      <c r="F484" s="50" t="s">
        <v>51</v>
      </c>
      <c r="G484" s="45">
        <v>47848</v>
      </c>
      <c r="K484" s="5" t="s">
        <v>1081</v>
      </c>
      <c r="L484" s="5"/>
      <c r="M484" s="54" t="e">
        <v>#N/A</v>
      </c>
      <c r="N484" s="5"/>
      <c r="O484" s="5"/>
      <c r="P484" s="5"/>
    </row>
    <row r="485" spans="1:16">
      <c r="A485" s="43" t="s">
        <v>1083</v>
      </c>
      <c r="B485" s="19"/>
      <c r="C485" s="48">
        <v>0.08</v>
      </c>
      <c r="D485" s="49">
        <v>0.69</v>
      </c>
      <c r="E485" s="49">
        <v>0.69</v>
      </c>
      <c r="F485" s="50" t="s">
        <v>51</v>
      </c>
      <c r="G485" s="45">
        <v>47848</v>
      </c>
      <c r="K485" s="5" t="s">
        <v>1082</v>
      </c>
      <c r="L485" s="5"/>
      <c r="M485" s="54" t="e">
        <v>#N/A</v>
      </c>
      <c r="N485" s="5"/>
      <c r="O485" s="5"/>
      <c r="P485" s="5"/>
    </row>
    <row r="486" spans="1:16">
      <c r="A486" s="43" t="s">
        <v>1084</v>
      </c>
      <c r="B486" s="19"/>
      <c r="C486" s="48">
        <v>0.08</v>
      </c>
      <c r="D486" s="49">
        <v>0.69</v>
      </c>
      <c r="E486" s="49">
        <v>0.69</v>
      </c>
      <c r="F486" s="50" t="s">
        <v>51</v>
      </c>
      <c r="G486" s="45">
        <v>47848</v>
      </c>
      <c r="K486" s="5" t="s">
        <v>1083</v>
      </c>
      <c r="L486" s="5"/>
      <c r="M486" s="54" t="e">
        <v>#N/A</v>
      </c>
      <c r="N486" s="5"/>
      <c r="O486" s="5"/>
      <c r="P486" s="5"/>
    </row>
    <row r="487" spans="1:16">
      <c r="A487" s="43" t="s">
        <v>1085</v>
      </c>
      <c r="B487" s="19"/>
      <c r="C487" s="48">
        <v>0.08</v>
      </c>
      <c r="D487" s="49">
        <v>0.69</v>
      </c>
      <c r="E487" s="49">
        <v>0.69</v>
      </c>
      <c r="F487" s="50" t="s">
        <v>51</v>
      </c>
      <c r="G487" s="45">
        <v>47848</v>
      </c>
      <c r="K487" s="5" t="s">
        <v>1084</v>
      </c>
      <c r="L487" s="5"/>
      <c r="M487" s="54" t="e">
        <v>#N/A</v>
      </c>
      <c r="N487" s="5"/>
      <c r="O487" s="5"/>
      <c r="P487" s="5"/>
    </row>
    <row r="488" spans="1:16">
      <c r="A488" s="43" t="s">
        <v>1086</v>
      </c>
      <c r="B488" s="19"/>
      <c r="C488" s="48">
        <v>0.08</v>
      </c>
      <c r="D488" s="49">
        <v>0.69</v>
      </c>
      <c r="E488" s="49">
        <v>0.69</v>
      </c>
      <c r="F488" s="50" t="s">
        <v>51</v>
      </c>
      <c r="G488" s="45">
        <v>47848</v>
      </c>
      <c r="K488" s="5" t="s">
        <v>1085</v>
      </c>
      <c r="L488" s="5"/>
      <c r="M488" s="54" t="e">
        <v>#N/A</v>
      </c>
      <c r="N488" s="5"/>
      <c r="O488" s="5"/>
      <c r="P488" s="5"/>
    </row>
    <row r="489" spans="1:16">
      <c r="A489" s="43" t="s">
        <v>1087</v>
      </c>
      <c r="B489" s="19"/>
      <c r="C489" s="48">
        <v>0.08</v>
      </c>
      <c r="D489" s="49">
        <v>0.69</v>
      </c>
      <c r="E489" s="49">
        <v>0.69</v>
      </c>
      <c r="F489" s="50" t="s">
        <v>51</v>
      </c>
      <c r="G489" s="45">
        <v>47848</v>
      </c>
      <c r="K489" s="5" t="s">
        <v>1086</v>
      </c>
      <c r="L489" s="5"/>
      <c r="M489" s="54" t="e">
        <v>#N/A</v>
      </c>
      <c r="N489" s="5"/>
      <c r="O489" s="5"/>
      <c r="P489" s="5"/>
    </row>
    <row r="490" spans="1:16">
      <c r="A490" s="43" t="s">
        <v>1088</v>
      </c>
      <c r="B490" s="19"/>
      <c r="C490" s="48">
        <v>0.08</v>
      </c>
      <c r="D490" s="49">
        <v>0.69</v>
      </c>
      <c r="E490" s="49">
        <v>0.69</v>
      </c>
      <c r="F490" s="50" t="s">
        <v>51</v>
      </c>
      <c r="G490" s="45">
        <v>47848</v>
      </c>
      <c r="K490" s="5" t="s">
        <v>1087</v>
      </c>
      <c r="L490" s="5"/>
      <c r="M490" s="54" t="e">
        <v>#N/A</v>
      </c>
      <c r="N490" s="5"/>
      <c r="O490" s="5"/>
      <c r="P490" s="5"/>
    </row>
    <row r="491" spans="1:16">
      <c r="A491" s="43" t="s">
        <v>1089</v>
      </c>
      <c r="B491" s="19"/>
      <c r="C491" s="48">
        <v>0.08</v>
      </c>
      <c r="D491" s="49">
        <v>0.69</v>
      </c>
      <c r="E491" s="49">
        <v>0.69</v>
      </c>
      <c r="F491" s="50" t="s">
        <v>51</v>
      </c>
      <c r="G491" s="45">
        <v>47848</v>
      </c>
      <c r="K491" s="5" t="s">
        <v>1088</v>
      </c>
      <c r="L491" s="5"/>
      <c r="M491" s="54" t="e">
        <v>#N/A</v>
      </c>
      <c r="N491" s="5"/>
      <c r="O491" s="5"/>
      <c r="P491" s="5"/>
    </row>
    <row r="492" spans="1:16">
      <c r="A492" s="43" t="s">
        <v>1090</v>
      </c>
      <c r="B492" s="19"/>
      <c r="C492" s="48">
        <v>0.08</v>
      </c>
      <c r="D492" s="49">
        <v>0.69</v>
      </c>
      <c r="E492" s="49">
        <v>0.69</v>
      </c>
      <c r="F492" s="50" t="s">
        <v>51</v>
      </c>
      <c r="G492" s="45">
        <v>47848</v>
      </c>
      <c r="K492" s="5" t="s">
        <v>1089</v>
      </c>
      <c r="L492" s="5"/>
      <c r="M492" s="54" t="e">
        <v>#N/A</v>
      </c>
      <c r="N492" s="5"/>
      <c r="O492" s="5"/>
      <c r="P492" s="5"/>
    </row>
    <row r="493" spans="1:16">
      <c r="A493" s="43" t="s">
        <v>1091</v>
      </c>
      <c r="B493" s="19"/>
      <c r="C493" s="48">
        <v>0.08</v>
      </c>
      <c r="D493" s="49">
        <v>0.69</v>
      </c>
      <c r="E493" s="49">
        <v>0.69</v>
      </c>
      <c r="F493" s="50" t="s">
        <v>51</v>
      </c>
      <c r="G493" s="45">
        <v>47848</v>
      </c>
      <c r="K493" s="5" t="s">
        <v>1090</v>
      </c>
      <c r="L493" s="5"/>
      <c r="M493" s="54" t="e">
        <v>#N/A</v>
      </c>
      <c r="N493" s="5"/>
      <c r="O493" s="5"/>
      <c r="P493" s="5"/>
    </row>
    <row r="494" spans="1:16">
      <c r="A494" s="43" t="s">
        <v>1092</v>
      </c>
      <c r="B494" s="19"/>
      <c r="C494" s="48">
        <v>0.08</v>
      </c>
      <c r="D494" s="49">
        <v>0.69</v>
      </c>
      <c r="E494" s="49">
        <v>0.69</v>
      </c>
      <c r="F494" s="50" t="s">
        <v>51</v>
      </c>
      <c r="G494" s="45">
        <v>47848</v>
      </c>
      <c r="K494" s="5" t="s">
        <v>1091</v>
      </c>
      <c r="L494" s="5"/>
      <c r="M494" s="54" t="e">
        <v>#N/A</v>
      </c>
      <c r="N494" s="5"/>
      <c r="O494" s="5"/>
      <c r="P494" s="5"/>
    </row>
    <row r="495" spans="1:16">
      <c r="A495" s="43" t="s">
        <v>1093</v>
      </c>
      <c r="B495" s="19"/>
      <c r="C495" s="48">
        <v>0.08</v>
      </c>
      <c r="D495" s="49">
        <v>0.69</v>
      </c>
      <c r="E495" s="49">
        <v>0.69</v>
      </c>
      <c r="F495" s="50" t="s">
        <v>51</v>
      </c>
      <c r="G495" s="45">
        <v>47848</v>
      </c>
      <c r="K495" s="5" t="s">
        <v>1092</v>
      </c>
      <c r="L495" s="5"/>
      <c r="M495" s="54" t="e">
        <v>#N/A</v>
      </c>
      <c r="N495" s="5"/>
      <c r="O495" s="5"/>
      <c r="P495" s="5"/>
    </row>
    <row r="496" spans="1:16">
      <c r="A496" s="43" t="s">
        <v>1094</v>
      </c>
      <c r="B496" s="19"/>
      <c r="C496" s="48">
        <v>0.08</v>
      </c>
      <c r="D496" s="49">
        <v>0.69</v>
      </c>
      <c r="E496" s="49">
        <v>0.69</v>
      </c>
      <c r="F496" s="50" t="s">
        <v>51</v>
      </c>
      <c r="G496" s="45">
        <v>47848</v>
      </c>
      <c r="K496" s="5" t="s">
        <v>1093</v>
      </c>
      <c r="L496" s="5"/>
      <c r="M496" s="54" t="e">
        <v>#N/A</v>
      </c>
      <c r="N496" s="5"/>
      <c r="O496" s="5"/>
      <c r="P496" s="5"/>
    </row>
    <row r="497" spans="1:16">
      <c r="A497" s="43" t="s">
        <v>1095</v>
      </c>
      <c r="B497" s="19"/>
      <c r="C497" s="48">
        <v>0.08</v>
      </c>
      <c r="D497" s="49">
        <v>0.69</v>
      </c>
      <c r="E497" s="49">
        <v>0.69</v>
      </c>
      <c r="F497" s="50" t="s">
        <v>51</v>
      </c>
      <c r="G497" s="45">
        <v>47848</v>
      </c>
      <c r="K497" s="5" t="s">
        <v>1094</v>
      </c>
      <c r="L497" s="5"/>
      <c r="M497" s="54" t="e">
        <v>#N/A</v>
      </c>
      <c r="N497" s="5"/>
      <c r="O497" s="5"/>
      <c r="P497" s="5"/>
    </row>
    <row r="498" spans="1:16">
      <c r="A498" s="43" t="s">
        <v>1096</v>
      </c>
      <c r="B498" s="19"/>
      <c r="C498" s="48">
        <v>0.08</v>
      </c>
      <c r="D498" s="49">
        <v>0.69</v>
      </c>
      <c r="E498" s="49">
        <v>0.69</v>
      </c>
      <c r="F498" s="50" t="s">
        <v>51</v>
      </c>
      <c r="G498" s="45">
        <v>47848</v>
      </c>
      <c r="K498" s="5" t="s">
        <v>1095</v>
      </c>
      <c r="L498" s="5"/>
      <c r="M498" s="54" t="e">
        <v>#N/A</v>
      </c>
      <c r="N498" s="5"/>
      <c r="O498" s="5"/>
      <c r="P498" s="5"/>
    </row>
    <row r="499" spans="1:16">
      <c r="A499" s="43" t="s">
        <v>1097</v>
      </c>
      <c r="B499" s="19"/>
      <c r="C499" s="48">
        <v>0.08</v>
      </c>
      <c r="D499" s="49">
        <v>0.69</v>
      </c>
      <c r="E499" s="49">
        <v>0.69</v>
      </c>
      <c r="F499" s="50" t="s">
        <v>51</v>
      </c>
      <c r="G499" s="45">
        <v>47848</v>
      </c>
      <c r="K499" s="5" t="s">
        <v>1096</v>
      </c>
      <c r="L499" s="5"/>
      <c r="M499" s="54" t="e">
        <v>#N/A</v>
      </c>
      <c r="N499" s="5"/>
      <c r="O499" s="5"/>
      <c r="P499" s="5"/>
    </row>
    <row r="500" spans="1:16">
      <c r="A500" s="43" t="s">
        <v>1098</v>
      </c>
      <c r="B500" s="19"/>
      <c r="C500" s="48">
        <v>0.08</v>
      </c>
      <c r="D500" s="49">
        <v>0.69</v>
      </c>
      <c r="E500" s="49">
        <v>0.69</v>
      </c>
      <c r="F500" s="50" t="s">
        <v>51</v>
      </c>
      <c r="G500" s="45">
        <v>47848</v>
      </c>
      <c r="K500" s="5" t="s">
        <v>1097</v>
      </c>
      <c r="L500" s="5"/>
      <c r="M500" s="54" t="e">
        <v>#N/A</v>
      </c>
      <c r="N500" s="5"/>
      <c r="O500" s="5"/>
      <c r="P500" s="5"/>
    </row>
    <row r="501" spans="1:16">
      <c r="A501" s="43" t="s">
        <v>1099</v>
      </c>
      <c r="B501" s="19"/>
      <c r="C501" s="48">
        <v>0.08</v>
      </c>
      <c r="D501" s="49">
        <v>0.69</v>
      </c>
      <c r="E501" s="49">
        <v>0.69</v>
      </c>
      <c r="F501" s="50" t="s">
        <v>51</v>
      </c>
      <c r="G501" s="45">
        <v>47848</v>
      </c>
      <c r="K501" s="5" t="s">
        <v>1098</v>
      </c>
      <c r="L501" s="5"/>
      <c r="M501" s="54" t="e">
        <v>#N/A</v>
      </c>
      <c r="N501" s="5"/>
      <c r="O501" s="5"/>
      <c r="P501" s="5"/>
    </row>
    <row r="502" spans="1:16">
      <c r="A502" s="43" t="s">
        <v>1100</v>
      </c>
      <c r="B502" s="19"/>
      <c r="C502" s="48">
        <v>0.08</v>
      </c>
      <c r="D502" s="49">
        <v>0.69</v>
      </c>
      <c r="E502" s="49">
        <v>0.69</v>
      </c>
      <c r="F502" s="50" t="s">
        <v>51</v>
      </c>
      <c r="G502" s="45">
        <v>47848</v>
      </c>
      <c r="K502" s="5" t="s">
        <v>1099</v>
      </c>
      <c r="L502" s="5"/>
      <c r="M502" s="54" t="e">
        <v>#N/A</v>
      </c>
      <c r="N502" s="5"/>
      <c r="O502" s="5"/>
      <c r="P502" s="5"/>
    </row>
    <row r="503" spans="1:16">
      <c r="A503" s="43" t="s">
        <v>1101</v>
      </c>
      <c r="B503" s="19"/>
      <c r="C503" s="48">
        <v>0.08</v>
      </c>
      <c r="D503" s="49">
        <v>0.69</v>
      </c>
      <c r="E503" s="49">
        <v>0.69</v>
      </c>
      <c r="F503" s="50" t="s">
        <v>51</v>
      </c>
      <c r="G503" s="45">
        <v>47848</v>
      </c>
      <c r="K503" s="5" t="s">
        <v>1100</v>
      </c>
      <c r="L503" s="5"/>
      <c r="M503" s="54" t="e">
        <v>#N/A</v>
      </c>
      <c r="N503" s="5"/>
      <c r="O503" s="5"/>
      <c r="P503" s="5"/>
    </row>
    <row r="504" spans="1:16">
      <c r="A504" s="43" t="s">
        <v>1102</v>
      </c>
      <c r="B504" s="19"/>
      <c r="C504" s="48">
        <v>0.08</v>
      </c>
      <c r="D504" s="49">
        <v>0.69</v>
      </c>
      <c r="E504" s="49">
        <v>0.69</v>
      </c>
      <c r="F504" s="50" t="s">
        <v>51</v>
      </c>
      <c r="G504" s="45">
        <v>47848</v>
      </c>
      <c r="K504" s="5" t="s">
        <v>1101</v>
      </c>
      <c r="L504" s="5"/>
      <c r="M504" s="54" t="e">
        <v>#N/A</v>
      </c>
      <c r="N504" s="5"/>
      <c r="O504" s="5"/>
      <c r="P504" s="5"/>
    </row>
    <row r="505" spans="1:16">
      <c r="A505" s="43" t="s">
        <v>1103</v>
      </c>
      <c r="B505" s="19"/>
      <c r="C505" s="48">
        <v>0.08</v>
      </c>
      <c r="D505" s="49">
        <v>0.69</v>
      </c>
      <c r="E505" s="49">
        <v>0.69</v>
      </c>
      <c r="F505" s="50" t="s">
        <v>51</v>
      </c>
      <c r="G505" s="45">
        <v>47848</v>
      </c>
      <c r="K505" s="5" t="s">
        <v>1102</v>
      </c>
      <c r="L505" s="5"/>
      <c r="M505" s="54" t="e">
        <v>#N/A</v>
      </c>
      <c r="N505" s="5"/>
      <c r="O505" s="5"/>
      <c r="P505" s="5"/>
    </row>
    <row r="506" spans="1:16">
      <c r="A506" s="43" t="s">
        <v>1104</v>
      </c>
      <c r="B506" s="19"/>
      <c r="C506" s="48">
        <v>0.08</v>
      </c>
      <c r="D506" s="49">
        <v>0.69</v>
      </c>
      <c r="E506" s="49">
        <v>0.69</v>
      </c>
      <c r="F506" s="50" t="s">
        <v>51</v>
      </c>
      <c r="G506" s="45">
        <v>47848</v>
      </c>
      <c r="K506" s="5" t="s">
        <v>1103</v>
      </c>
      <c r="L506" s="5"/>
      <c r="M506" s="54" t="e">
        <v>#N/A</v>
      </c>
      <c r="N506" s="5"/>
      <c r="O506" s="5"/>
      <c r="P506" s="5"/>
    </row>
    <row r="507" spans="1:16">
      <c r="A507" s="43" t="s">
        <v>1105</v>
      </c>
      <c r="B507" s="19"/>
      <c r="C507" s="48">
        <v>0.08</v>
      </c>
      <c r="D507" s="49">
        <v>0.69</v>
      </c>
      <c r="E507" s="49">
        <v>0.69</v>
      </c>
      <c r="F507" s="50" t="s">
        <v>51</v>
      </c>
      <c r="G507" s="45">
        <v>47848</v>
      </c>
      <c r="K507" s="5" t="s">
        <v>1104</v>
      </c>
      <c r="L507" s="5"/>
      <c r="M507" s="54" t="e">
        <v>#N/A</v>
      </c>
      <c r="N507" s="5"/>
      <c r="O507" s="5"/>
      <c r="P507" s="5"/>
    </row>
    <row r="508" spans="1:16">
      <c r="A508" s="43" t="s">
        <v>1106</v>
      </c>
      <c r="B508" s="19"/>
      <c r="C508" s="48">
        <v>0.08</v>
      </c>
      <c r="D508" s="49">
        <v>0.69</v>
      </c>
      <c r="E508" s="49">
        <v>0.69</v>
      </c>
      <c r="F508" s="50" t="s">
        <v>51</v>
      </c>
      <c r="G508" s="45">
        <v>47848</v>
      </c>
      <c r="K508" s="5" t="s">
        <v>1105</v>
      </c>
      <c r="L508" s="5"/>
      <c r="M508" s="54" t="e">
        <v>#N/A</v>
      </c>
      <c r="N508" s="5"/>
      <c r="O508" s="5"/>
      <c r="P508" s="5"/>
    </row>
    <row r="509" spans="1:16">
      <c r="A509" s="43" t="s">
        <v>1107</v>
      </c>
      <c r="B509" s="19"/>
      <c r="C509" s="48">
        <v>0.08</v>
      </c>
      <c r="D509" s="49">
        <v>0.69</v>
      </c>
      <c r="E509" s="49">
        <v>0.69</v>
      </c>
      <c r="F509" s="50" t="s">
        <v>51</v>
      </c>
      <c r="G509" s="45">
        <v>47848</v>
      </c>
      <c r="K509" s="5" t="s">
        <v>1106</v>
      </c>
      <c r="L509" s="5"/>
      <c r="M509" s="54" t="e">
        <v>#N/A</v>
      </c>
      <c r="N509" s="5"/>
      <c r="O509" s="5"/>
      <c r="P509" s="5"/>
    </row>
    <row r="510" spans="1:16">
      <c r="A510" s="43" t="s">
        <v>1108</v>
      </c>
      <c r="B510" s="19"/>
      <c r="C510" s="48">
        <v>0.08</v>
      </c>
      <c r="D510" s="49">
        <v>0.69</v>
      </c>
      <c r="E510" s="49">
        <v>0.69</v>
      </c>
      <c r="F510" s="50" t="s">
        <v>51</v>
      </c>
      <c r="G510" s="45">
        <v>47848</v>
      </c>
      <c r="K510" s="5" t="s">
        <v>1107</v>
      </c>
      <c r="L510" s="5"/>
      <c r="M510" s="54" t="e">
        <v>#N/A</v>
      </c>
      <c r="N510" s="5"/>
      <c r="O510" s="5"/>
      <c r="P510" s="5"/>
    </row>
    <row r="511" spans="1:16">
      <c r="A511" s="43" t="s">
        <v>1109</v>
      </c>
      <c r="B511" s="19"/>
      <c r="C511" s="48">
        <v>0.08</v>
      </c>
      <c r="D511" s="49">
        <v>0.69</v>
      </c>
      <c r="E511" s="49">
        <v>0.69</v>
      </c>
      <c r="F511" s="50" t="s">
        <v>51</v>
      </c>
      <c r="G511" s="45">
        <v>47848</v>
      </c>
      <c r="K511" s="5" t="s">
        <v>1108</v>
      </c>
      <c r="L511" s="5"/>
      <c r="M511" s="54" t="e">
        <v>#N/A</v>
      </c>
      <c r="N511" s="5"/>
      <c r="O511" s="5"/>
      <c r="P511" s="5"/>
    </row>
    <row r="512" spans="1:16">
      <c r="A512" s="43" t="s">
        <v>1110</v>
      </c>
      <c r="B512" s="19"/>
      <c r="C512" s="48">
        <v>0.08</v>
      </c>
      <c r="D512" s="49">
        <v>0.69</v>
      </c>
      <c r="E512" s="49">
        <v>0.69</v>
      </c>
      <c r="F512" s="50" t="s">
        <v>51</v>
      </c>
      <c r="G512" s="45">
        <v>47848</v>
      </c>
      <c r="K512" s="5" t="s">
        <v>1109</v>
      </c>
      <c r="L512" s="5"/>
      <c r="M512" s="54" t="e">
        <v>#N/A</v>
      </c>
      <c r="N512" s="5"/>
      <c r="O512" s="5"/>
      <c r="P512" s="5"/>
    </row>
    <row r="513" spans="1:16">
      <c r="A513" s="43" t="s">
        <v>1111</v>
      </c>
      <c r="B513" s="19"/>
      <c r="C513" s="48">
        <v>0.08</v>
      </c>
      <c r="D513" s="49">
        <v>0.69</v>
      </c>
      <c r="E513" s="49">
        <v>0.69</v>
      </c>
      <c r="F513" s="50" t="s">
        <v>51</v>
      </c>
      <c r="G513" s="45">
        <v>47848</v>
      </c>
      <c r="K513" s="5" t="s">
        <v>1110</v>
      </c>
      <c r="L513" s="5"/>
      <c r="M513" s="54" t="e">
        <v>#N/A</v>
      </c>
      <c r="N513" s="5"/>
      <c r="O513" s="5"/>
      <c r="P513" s="5"/>
    </row>
    <row r="514" spans="1:16">
      <c r="A514" s="43" t="s">
        <v>1112</v>
      </c>
      <c r="B514" s="19"/>
      <c r="C514" s="48">
        <v>0.08</v>
      </c>
      <c r="D514" s="49">
        <v>0.69</v>
      </c>
      <c r="E514" s="49">
        <v>0.69</v>
      </c>
      <c r="F514" s="50" t="s">
        <v>51</v>
      </c>
      <c r="G514" s="45">
        <v>47848</v>
      </c>
      <c r="K514" s="5" t="s">
        <v>1111</v>
      </c>
      <c r="L514" s="5"/>
      <c r="M514" s="54" t="e">
        <v>#N/A</v>
      </c>
      <c r="N514" s="5"/>
      <c r="O514" s="5"/>
      <c r="P514" s="5"/>
    </row>
    <row r="515" spans="1:16">
      <c r="A515" s="43" t="s">
        <v>1113</v>
      </c>
      <c r="B515" s="19"/>
      <c r="C515" s="48">
        <v>0.08</v>
      </c>
      <c r="D515" s="49">
        <v>0.69</v>
      </c>
      <c r="E515" s="49">
        <v>0.69</v>
      </c>
      <c r="F515" s="50" t="s">
        <v>51</v>
      </c>
      <c r="G515" s="45">
        <v>47848</v>
      </c>
      <c r="K515" s="5" t="s">
        <v>1112</v>
      </c>
      <c r="L515" s="5"/>
      <c r="M515" s="54" t="e">
        <v>#N/A</v>
      </c>
      <c r="N515" s="5"/>
      <c r="O515" s="5"/>
      <c r="P515" s="5"/>
    </row>
    <row r="516" spans="1:16">
      <c r="A516" s="43" t="s">
        <v>1114</v>
      </c>
      <c r="B516" s="19"/>
      <c r="C516" s="48">
        <v>0.08</v>
      </c>
      <c r="D516" s="49">
        <v>0.69</v>
      </c>
      <c r="E516" s="49">
        <v>0.69</v>
      </c>
      <c r="F516" s="50" t="s">
        <v>51</v>
      </c>
      <c r="G516" s="45">
        <v>47848</v>
      </c>
      <c r="K516" s="5" t="s">
        <v>1113</v>
      </c>
      <c r="L516" s="5"/>
      <c r="M516" s="54" t="e">
        <v>#N/A</v>
      </c>
      <c r="N516" s="5"/>
      <c r="O516" s="5"/>
      <c r="P516" s="5"/>
    </row>
    <row r="517" spans="1:16">
      <c r="A517" s="43" t="s">
        <v>1115</v>
      </c>
      <c r="B517" s="19"/>
      <c r="C517" s="48">
        <v>0.08</v>
      </c>
      <c r="D517" s="49">
        <v>0.69</v>
      </c>
      <c r="E517" s="49">
        <v>0.69</v>
      </c>
      <c r="F517" s="50" t="s">
        <v>51</v>
      </c>
      <c r="G517" s="45">
        <v>47848</v>
      </c>
      <c r="K517" s="5" t="s">
        <v>1114</v>
      </c>
      <c r="L517" s="5"/>
      <c r="M517" s="54" t="e">
        <v>#N/A</v>
      </c>
      <c r="N517" s="5"/>
      <c r="O517" s="5"/>
      <c r="P517" s="5"/>
    </row>
    <row r="518" spans="1:16">
      <c r="A518" s="43" t="s">
        <v>1116</v>
      </c>
      <c r="B518" s="19"/>
      <c r="C518" s="48">
        <v>0.08</v>
      </c>
      <c r="D518" s="49">
        <v>0.69</v>
      </c>
      <c r="E518" s="49">
        <v>0.69</v>
      </c>
      <c r="F518" s="50" t="s">
        <v>51</v>
      </c>
      <c r="G518" s="45">
        <v>47848</v>
      </c>
      <c r="K518" s="5" t="s">
        <v>1115</v>
      </c>
      <c r="L518" s="5"/>
      <c r="M518" s="54" t="e">
        <v>#N/A</v>
      </c>
      <c r="N518" s="5"/>
      <c r="O518" s="5"/>
      <c r="P518" s="5"/>
    </row>
    <row r="519" spans="1:16">
      <c r="A519" s="43" t="s">
        <v>1117</v>
      </c>
      <c r="B519" s="19"/>
      <c r="C519" s="48">
        <v>0.08</v>
      </c>
      <c r="D519" s="49">
        <v>0.69</v>
      </c>
      <c r="E519" s="49">
        <v>0.69</v>
      </c>
      <c r="F519" s="50" t="s">
        <v>51</v>
      </c>
      <c r="G519" s="45">
        <v>47848</v>
      </c>
      <c r="K519" s="5" t="s">
        <v>1116</v>
      </c>
      <c r="L519" s="5"/>
      <c r="M519" s="54" t="e">
        <v>#N/A</v>
      </c>
      <c r="N519" s="5"/>
      <c r="O519" s="5"/>
      <c r="P519" s="5"/>
    </row>
    <row r="520" spans="1:16">
      <c r="A520" s="43" t="s">
        <v>1118</v>
      </c>
      <c r="B520" s="19"/>
      <c r="C520" s="48">
        <v>0.08</v>
      </c>
      <c r="D520" s="49">
        <v>0.69</v>
      </c>
      <c r="E520" s="49">
        <v>0.69</v>
      </c>
      <c r="F520" s="50" t="s">
        <v>51</v>
      </c>
      <c r="G520" s="45">
        <v>47848</v>
      </c>
      <c r="K520" s="5" t="s">
        <v>1117</v>
      </c>
      <c r="L520" s="5"/>
      <c r="M520" s="54" t="e">
        <v>#N/A</v>
      </c>
      <c r="N520" s="5"/>
      <c r="O520" s="5"/>
      <c r="P520" s="5"/>
    </row>
    <row r="521" spans="1:16">
      <c r="A521" s="43" t="s">
        <v>1119</v>
      </c>
      <c r="B521" s="19"/>
      <c r="C521" s="48">
        <v>0.08</v>
      </c>
      <c r="D521" s="49">
        <v>0.69</v>
      </c>
      <c r="E521" s="49">
        <v>0.69</v>
      </c>
      <c r="F521" s="50" t="s">
        <v>51</v>
      </c>
      <c r="G521" s="45">
        <v>47848</v>
      </c>
      <c r="K521" s="5" t="s">
        <v>1118</v>
      </c>
      <c r="L521" s="5"/>
      <c r="M521" s="54" t="e">
        <v>#N/A</v>
      </c>
      <c r="N521" s="5"/>
      <c r="O521" s="5"/>
      <c r="P521" s="5"/>
    </row>
    <row r="522" spans="1:16">
      <c r="A522" s="43" t="s">
        <v>1120</v>
      </c>
      <c r="B522" s="19"/>
      <c r="C522" s="48">
        <v>0.08</v>
      </c>
      <c r="D522" s="49">
        <v>0.69</v>
      </c>
      <c r="E522" s="49">
        <v>0.69</v>
      </c>
      <c r="F522" s="50" t="s">
        <v>51</v>
      </c>
      <c r="G522" s="45">
        <v>47848</v>
      </c>
      <c r="K522" s="5" t="s">
        <v>1119</v>
      </c>
      <c r="L522" s="5"/>
      <c r="M522" s="54" t="e">
        <v>#N/A</v>
      </c>
      <c r="N522" s="5"/>
      <c r="O522" s="5"/>
      <c r="P522" s="5"/>
    </row>
    <row r="523" spans="1:16">
      <c r="A523" s="43" t="s">
        <v>1121</v>
      </c>
      <c r="B523" s="19"/>
      <c r="C523" s="48">
        <v>0.08</v>
      </c>
      <c r="D523" s="49">
        <v>0.69</v>
      </c>
      <c r="E523" s="49">
        <v>0.69</v>
      </c>
      <c r="F523" s="50" t="s">
        <v>51</v>
      </c>
      <c r="G523" s="45">
        <v>47848</v>
      </c>
      <c r="K523" s="5" t="s">
        <v>1120</v>
      </c>
      <c r="L523" s="5"/>
      <c r="M523" s="54" t="e">
        <v>#N/A</v>
      </c>
      <c r="N523" s="5"/>
      <c r="O523" s="5"/>
      <c r="P523" s="5"/>
    </row>
    <row r="524" spans="1:16">
      <c r="A524" s="43" t="s">
        <v>1122</v>
      </c>
      <c r="B524" s="19"/>
      <c r="C524" s="48">
        <v>0.08</v>
      </c>
      <c r="D524" s="49">
        <v>0.69</v>
      </c>
      <c r="E524" s="49">
        <v>0.69</v>
      </c>
      <c r="F524" s="50" t="s">
        <v>51</v>
      </c>
      <c r="G524" s="45">
        <v>47848</v>
      </c>
      <c r="K524" s="5" t="s">
        <v>1121</v>
      </c>
      <c r="L524" s="5"/>
      <c r="M524" s="54" t="e">
        <v>#N/A</v>
      </c>
      <c r="N524" s="5"/>
      <c r="O524" s="5"/>
      <c r="P524" s="5"/>
    </row>
    <row r="525" spans="1:16">
      <c r="A525" s="43" t="s">
        <v>1123</v>
      </c>
      <c r="B525" s="19"/>
      <c r="C525" s="48">
        <v>0.08</v>
      </c>
      <c r="D525" s="49">
        <v>0.69</v>
      </c>
      <c r="E525" s="49">
        <v>0.69</v>
      </c>
      <c r="F525" s="50" t="s">
        <v>51</v>
      </c>
      <c r="G525" s="45">
        <v>47848</v>
      </c>
      <c r="K525" s="5" t="s">
        <v>1122</v>
      </c>
      <c r="L525" s="5"/>
      <c r="M525" s="54" t="e">
        <v>#N/A</v>
      </c>
      <c r="N525" s="5"/>
      <c r="O525" s="5"/>
      <c r="P525" s="5"/>
    </row>
    <row r="526" spans="1:16">
      <c r="A526" s="43" t="s">
        <v>1124</v>
      </c>
      <c r="B526" s="19"/>
      <c r="C526" s="48">
        <v>0.08</v>
      </c>
      <c r="D526" s="49">
        <v>0.69</v>
      </c>
      <c r="E526" s="49">
        <v>0.69</v>
      </c>
      <c r="F526" s="50" t="s">
        <v>51</v>
      </c>
      <c r="G526" s="45">
        <v>47848</v>
      </c>
      <c r="K526" s="5" t="s">
        <v>1123</v>
      </c>
      <c r="L526" s="5"/>
      <c r="M526" s="54" t="e">
        <v>#N/A</v>
      </c>
      <c r="N526" s="5"/>
      <c r="O526" s="5"/>
      <c r="P526" s="5"/>
    </row>
    <row r="527" spans="1:16">
      <c r="A527" s="43" t="s">
        <v>1125</v>
      </c>
      <c r="B527" s="19"/>
      <c r="C527" s="48">
        <v>0.08</v>
      </c>
      <c r="D527" s="49">
        <v>0.69</v>
      </c>
      <c r="E527" s="49">
        <v>0.69</v>
      </c>
      <c r="F527" s="50" t="s">
        <v>51</v>
      </c>
      <c r="G527" s="45">
        <v>47848</v>
      </c>
      <c r="K527" s="5" t="s">
        <v>1124</v>
      </c>
      <c r="L527" s="5"/>
      <c r="M527" s="54" t="e">
        <v>#N/A</v>
      </c>
      <c r="N527" s="5"/>
      <c r="O527" s="5"/>
      <c r="P527" s="5"/>
    </row>
    <row r="528" spans="1:16">
      <c r="A528" s="43" t="s">
        <v>1126</v>
      </c>
      <c r="B528" s="19"/>
      <c r="C528" s="48">
        <v>0.08</v>
      </c>
      <c r="D528" s="49">
        <v>0.69</v>
      </c>
      <c r="E528" s="49">
        <v>0.69</v>
      </c>
      <c r="F528" s="50" t="s">
        <v>51</v>
      </c>
      <c r="G528" s="45">
        <v>47848</v>
      </c>
      <c r="K528" s="5" t="s">
        <v>1125</v>
      </c>
      <c r="L528" s="5"/>
      <c r="M528" s="54" t="e">
        <v>#N/A</v>
      </c>
      <c r="N528" s="5"/>
      <c r="O528" s="5"/>
      <c r="P528" s="5"/>
    </row>
    <row r="529" spans="1:16">
      <c r="A529" s="43" t="s">
        <v>1127</v>
      </c>
      <c r="B529" s="19"/>
      <c r="C529" s="48">
        <v>0.08</v>
      </c>
      <c r="D529" s="49">
        <v>0.69</v>
      </c>
      <c r="E529" s="49">
        <v>0.69</v>
      </c>
      <c r="F529" s="50" t="s">
        <v>51</v>
      </c>
      <c r="G529" s="45">
        <v>47848</v>
      </c>
      <c r="K529" s="5" t="s">
        <v>1126</v>
      </c>
      <c r="L529" s="5"/>
      <c r="M529" s="54" t="e">
        <v>#N/A</v>
      </c>
      <c r="N529" s="5"/>
      <c r="O529" s="5"/>
      <c r="P529" s="5"/>
    </row>
    <row r="530" spans="1:16">
      <c r="A530" s="43" t="s">
        <v>1128</v>
      </c>
      <c r="B530" s="19"/>
      <c r="C530" s="48">
        <v>0.08</v>
      </c>
      <c r="D530" s="49">
        <v>0.69</v>
      </c>
      <c r="E530" s="49">
        <v>0.69</v>
      </c>
      <c r="F530" s="50" t="s">
        <v>51</v>
      </c>
      <c r="G530" s="45">
        <v>47848</v>
      </c>
      <c r="K530" s="5" t="s">
        <v>1127</v>
      </c>
      <c r="L530" s="5"/>
      <c r="M530" s="54" t="e">
        <v>#N/A</v>
      </c>
      <c r="N530" s="5"/>
      <c r="O530" s="5"/>
      <c r="P530" s="5"/>
    </row>
    <row r="531" spans="1:16">
      <c r="A531" s="43" t="s">
        <v>1129</v>
      </c>
      <c r="B531" s="19"/>
      <c r="C531" s="48">
        <v>0.08</v>
      </c>
      <c r="D531" s="49">
        <v>0.69</v>
      </c>
      <c r="E531" s="49">
        <v>0.69</v>
      </c>
      <c r="F531" s="50" t="s">
        <v>51</v>
      </c>
      <c r="G531" s="45">
        <v>47848</v>
      </c>
      <c r="K531" s="5" t="s">
        <v>1128</v>
      </c>
      <c r="L531" s="5"/>
      <c r="M531" s="54" t="e">
        <v>#N/A</v>
      </c>
      <c r="N531" s="5"/>
      <c r="O531" s="5"/>
      <c r="P531" s="5"/>
    </row>
    <row r="532" spans="1:16">
      <c r="A532" s="43" t="s">
        <v>1130</v>
      </c>
      <c r="B532" s="19"/>
      <c r="C532" s="48">
        <v>0.08</v>
      </c>
      <c r="D532" s="49">
        <v>0.69</v>
      </c>
      <c r="E532" s="49">
        <v>0.69</v>
      </c>
      <c r="F532" s="50" t="s">
        <v>51</v>
      </c>
      <c r="G532" s="45">
        <v>47848</v>
      </c>
      <c r="K532" s="5" t="s">
        <v>1129</v>
      </c>
      <c r="L532" s="5"/>
      <c r="M532" s="54" t="e">
        <v>#N/A</v>
      </c>
      <c r="N532" s="5"/>
      <c r="O532" s="5"/>
      <c r="P532" s="5"/>
    </row>
    <row r="533" spans="1:16">
      <c r="A533" s="43" t="s">
        <v>1131</v>
      </c>
      <c r="B533" s="19"/>
      <c r="C533" s="48">
        <v>0.08</v>
      </c>
      <c r="D533" s="49">
        <v>0.69</v>
      </c>
      <c r="E533" s="49">
        <v>0.69</v>
      </c>
      <c r="F533" s="50" t="s">
        <v>51</v>
      </c>
      <c r="G533" s="45">
        <v>47848</v>
      </c>
      <c r="K533" s="5" t="s">
        <v>1130</v>
      </c>
      <c r="L533" s="5"/>
      <c r="M533" s="54" t="e">
        <v>#N/A</v>
      </c>
      <c r="N533" s="5"/>
      <c r="O533" s="5"/>
      <c r="P533" s="5"/>
    </row>
    <row r="534" spans="1:16">
      <c r="A534" s="43" t="s">
        <v>1132</v>
      </c>
      <c r="B534" s="19"/>
      <c r="C534" s="48">
        <v>0.08</v>
      </c>
      <c r="D534" s="49">
        <v>0.69</v>
      </c>
      <c r="E534" s="49">
        <v>0.69</v>
      </c>
      <c r="F534" s="50" t="s">
        <v>51</v>
      </c>
      <c r="G534" s="45">
        <v>47848</v>
      </c>
      <c r="K534" s="5" t="s">
        <v>1131</v>
      </c>
      <c r="L534" s="5"/>
      <c r="M534" s="54" t="e">
        <v>#N/A</v>
      </c>
      <c r="N534" s="5"/>
      <c r="O534" s="5"/>
      <c r="P534" s="5"/>
    </row>
    <row r="535" spans="1:16">
      <c r="A535" s="43" t="s">
        <v>1133</v>
      </c>
      <c r="B535" s="19"/>
      <c r="C535" s="48">
        <v>0.08</v>
      </c>
      <c r="D535" s="49">
        <v>0.69</v>
      </c>
      <c r="E535" s="49">
        <v>0.69</v>
      </c>
      <c r="F535" s="50" t="s">
        <v>51</v>
      </c>
      <c r="G535" s="45">
        <v>47848</v>
      </c>
      <c r="K535" s="5" t="s">
        <v>1132</v>
      </c>
      <c r="L535" s="5"/>
      <c r="M535" s="54" t="e">
        <v>#N/A</v>
      </c>
      <c r="N535" s="5"/>
      <c r="O535" s="5"/>
      <c r="P535" s="5"/>
    </row>
    <row r="536" spans="1:16">
      <c r="A536" s="43" t="s">
        <v>1134</v>
      </c>
      <c r="B536" s="19"/>
      <c r="C536" s="48">
        <v>0.08</v>
      </c>
      <c r="D536" s="49">
        <v>0.69</v>
      </c>
      <c r="E536" s="49">
        <v>0.69</v>
      </c>
      <c r="F536" s="50" t="s">
        <v>51</v>
      </c>
      <c r="G536" s="45">
        <v>47848</v>
      </c>
      <c r="K536" s="5" t="s">
        <v>1133</v>
      </c>
      <c r="L536" s="5"/>
      <c r="M536" s="54" t="e">
        <v>#N/A</v>
      </c>
      <c r="N536" s="5"/>
      <c r="O536" s="5"/>
      <c r="P536" s="5"/>
    </row>
    <row r="537" spans="1:16">
      <c r="A537" s="43" t="s">
        <v>1135</v>
      </c>
      <c r="B537" s="19"/>
      <c r="C537" s="48">
        <v>0.08</v>
      </c>
      <c r="D537" s="49">
        <v>0.69</v>
      </c>
      <c r="E537" s="49">
        <v>0.69</v>
      </c>
      <c r="F537" s="50" t="s">
        <v>51</v>
      </c>
      <c r="G537" s="45">
        <v>47848</v>
      </c>
      <c r="K537" s="5" t="s">
        <v>1134</v>
      </c>
      <c r="L537" s="5"/>
      <c r="M537" s="54" t="e">
        <v>#N/A</v>
      </c>
      <c r="N537" s="5"/>
      <c r="O537" s="5"/>
      <c r="P537" s="5"/>
    </row>
    <row r="538" spans="1:16">
      <c r="A538" s="43" t="s">
        <v>1136</v>
      </c>
      <c r="B538" s="19"/>
      <c r="C538" s="48">
        <v>0.08</v>
      </c>
      <c r="D538" s="49">
        <v>0.69</v>
      </c>
      <c r="E538" s="49">
        <v>0.69</v>
      </c>
      <c r="F538" s="50" t="s">
        <v>51</v>
      </c>
      <c r="G538" s="45">
        <v>47848</v>
      </c>
      <c r="K538" s="5" t="s">
        <v>1135</v>
      </c>
      <c r="L538" s="5"/>
      <c r="M538" s="54" t="e">
        <v>#N/A</v>
      </c>
      <c r="N538" s="5"/>
      <c r="O538" s="5"/>
      <c r="P538" s="5"/>
    </row>
    <row r="539" spans="1:16">
      <c r="A539" s="43" t="s">
        <v>1137</v>
      </c>
      <c r="B539" s="19"/>
      <c r="C539" s="48">
        <v>0.08</v>
      </c>
      <c r="D539" s="49">
        <v>0.69</v>
      </c>
      <c r="E539" s="49">
        <v>0.69</v>
      </c>
      <c r="F539" s="50" t="s">
        <v>51</v>
      </c>
      <c r="G539" s="45">
        <v>47848</v>
      </c>
      <c r="K539" s="5" t="s">
        <v>1136</v>
      </c>
      <c r="L539" s="5"/>
      <c r="M539" s="54" t="e">
        <v>#N/A</v>
      </c>
      <c r="N539" s="5"/>
      <c r="O539" s="5"/>
      <c r="P539" s="5"/>
    </row>
    <row r="540" spans="1:16">
      <c r="A540" s="43" t="s">
        <v>1138</v>
      </c>
      <c r="B540" s="19"/>
      <c r="C540" s="48">
        <v>0.08</v>
      </c>
      <c r="D540" s="49">
        <v>0.69</v>
      </c>
      <c r="E540" s="49">
        <v>0.69</v>
      </c>
      <c r="F540" s="50" t="s">
        <v>51</v>
      </c>
      <c r="G540" s="45">
        <v>47848</v>
      </c>
      <c r="K540" s="5" t="s">
        <v>1137</v>
      </c>
      <c r="L540" s="5"/>
      <c r="M540" s="54" t="e">
        <v>#N/A</v>
      </c>
      <c r="N540" s="5"/>
      <c r="O540" s="5"/>
      <c r="P540" s="5"/>
    </row>
    <row r="541" spans="1:16">
      <c r="A541" s="43" t="s">
        <v>1139</v>
      </c>
      <c r="B541" s="19"/>
      <c r="C541" s="48">
        <v>0.08</v>
      </c>
      <c r="D541" s="49">
        <v>0.69</v>
      </c>
      <c r="E541" s="49">
        <v>0.69</v>
      </c>
      <c r="F541" s="50" t="s">
        <v>51</v>
      </c>
      <c r="G541" s="45">
        <v>47848</v>
      </c>
      <c r="K541" s="5" t="s">
        <v>1138</v>
      </c>
      <c r="L541" s="5"/>
      <c r="M541" s="54" t="e">
        <v>#N/A</v>
      </c>
      <c r="N541" s="5"/>
      <c r="O541" s="5"/>
      <c r="P541" s="5"/>
    </row>
    <row r="542" spans="1:16">
      <c r="A542" s="43" t="s">
        <v>1140</v>
      </c>
      <c r="B542" s="19"/>
      <c r="C542" s="48">
        <v>0.08</v>
      </c>
      <c r="D542" s="49">
        <v>0.69</v>
      </c>
      <c r="E542" s="49">
        <v>0.69</v>
      </c>
      <c r="F542" s="50" t="s">
        <v>51</v>
      </c>
      <c r="G542" s="45">
        <v>47848</v>
      </c>
      <c r="K542" s="5" t="s">
        <v>1139</v>
      </c>
      <c r="L542" s="5"/>
      <c r="M542" s="54" t="e">
        <v>#N/A</v>
      </c>
      <c r="N542" s="5"/>
      <c r="O542" s="5"/>
      <c r="P542" s="5"/>
    </row>
    <row r="543" spans="1:16">
      <c r="A543" s="43" t="s">
        <v>1141</v>
      </c>
      <c r="B543" s="19"/>
      <c r="C543" s="48">
        <v>0.08</v>
      </c>
      <c r="D543" s="49">
        <v>0.69</v>
      </c>
      <c r="E543" s="49">
        <v>0.69</v>
      </c>
      <c r="F543" s="50" t="s">
        <v>51</v>
      </c>
      <c r="G543" s="45">
        <v>47848</v>
      </c>
      <c r="K543" s="5" t="s">
        <v>1140</v>
      </c>
      <c r="L543" s="5"/>
      <c r="M543" s="54" t="e">
        <v>#N/A</v>
      </c>
      <c r="N543" s="5"/>
      <c r="O543" s="5"/>
      <c r="P543" s="5"/>
    </row>
    <row r="544" spans="1:16">
      <c r="A544" s="43" t="s">
        <v>1142</v>
      </c>
      <c r="B544" s="19"/>
      <c r="C544" s="48">
        <v>0.08</v>
      </c>
      <c r="D544" s="49">
        <v>0.69</v>
      </c>
      <c r="E544" s="49">
        <v>0.69</v>
      </c>
      <c r="F544" s="50" t="s">
        <v>51</v>
      </c>
      <c r="G544" s="45">
        <v>47848</v>
      </c>
      <c r="K544" s="5" t="s">
        <v>1141</v>
      </c>
      <c r="L544" s="5"/>
      <c r="M544" s="54" t="e">
        <v>#N/A</v>
      </c>
      <c r="N544" s="5"/>
      <c r="O544" s="5"/>
      <c r="P544" s="5"/>
    </row>
    <row r="545" spans="1:16">
      <c r="A545" s="43" t="s">
        <v>1143</v>
      </c>
      <c r="B545" s="19"/>
      <c r="C545" s="48">
        <v>0.08</v>
      </c>
      <c r="D545" s="49">
        <v>0.69</v>
      </c>
      <c r="E545" s="49">
        <v>0.69</v>
      </c>
      <c r="F545" s="50" t="s">
        <v>51</v>
      </c>
      <c r="G545" s="45">
        <v>47848</v>
      </c>
      <c r="K545" s="5" t="s">
        <v>1142</v>
      </c>
      <c r="L545" s="5"/>
      <c r="M545" s="54" t="e">
        <v>#N/A</v>
      </c>
      <c r="N545" s="5"/>
      <c r="O545" s="5"/>
      <c r="P545" s="5"/>
    </row>
    <row r="546" spans="1:16">
      <c r="A546" s="43" t="s">
        <v>1144</v>
      </c>
      <c r="B546" s="19"/>
      <c r="C546" s="48">
        <v>0.08</v>
      </c>
      <c r="D546" s="49">
        <v>0.69</v>
      </c>
      <c r="E546" s="49">
        <v>0.69</v>
      </c>
      <c r="F546" s="50" t="s">
        <v>51</v>
      </c>
      <c r="G546" s="45">
        <v>47848</v>
      </c>
      <c r="K546" s="5" t="s">
        <v>1143</v>
      </c>
      <c r="L546" s="5"/>
      <c r="M546" s="54" t="e">
        <v>#N/A</v>
      </c>
      <c r="N546" s="5"/>
      <c r="O546" s="5"/>
      <c r="P546" s="5"/>
    </row>
    <row r="547" spans="1:16">
      <c r="A547" s="43" t="s">
        <v>1145</v>
      </c>
      <c r="B547" s="19"/>
      <c r="C547" s="48">
        <v>0.08</v>
      </c>
      <c r="D547" s="49">
        <v>0.69</v>
      </c>
      <c r="E547" s="49">
        <v>0.69</v>
      </c>
      <c r="F547" s="50" t="s">
        <v>51</v>
      </c>
      <c r="G547" s="45">
        <v>47848</v>
      </c>
      <c r="K547" s="5" t="s">
        <v>1144</v>
      </c>
      <c r="L547" s="5"/>
      <c r="M547" s="54" t="e">
        <v>#N/A</v>
      </c>
      <c r="N547" s="5"/>
      <c r="O547" s="5"/>
      <c r="P547" s="5"/>
    </row>
    <row r="548" spans="1:16">
      <c r="A548" s="43" t="s">
        <v>1146</v>
      </c>
      <c r="B548" s="19"/>
      <c r="C548" s="48">
        <v>0.08</v>
      </c>
      <c r="D548" s="49">
        <v>0.69</v>
      </c>
      <c r="E548" s="49">
        <v>0.69</v>
      </c>
      <c r="F548" s="50" t="s">
        <v>51</v>
      </c>
      <c r="G548" s="45">
        <v>47848</v>
      </c>
      <c r="K548" s="5" t="s">
        <v>1145</v>
      </c>
      <c r="L548" s="5"/>
      <c r="M548" s="54" t="e">
        <v>#N/A</v>
      </c>
      <c r="N548" s="5"/>
      <c r="O548" s="5"/>
      <c r="P548" s="5"/>
    </row>
    <row r="549" spans="1:16">
      <c r="A549" s="43" t="s">
        <v>1147</v>
      </c>
      <c r="B549" s="19"/>
      <c r="C549" s="48">
        <v>0.08</v>
      </c>
      <c r="D549" s="49">
        <v>0.69</v>
      </c>
      <c r="E549" s="49">
        <v>0.69</v>
      </c>
      <c r="F549" s="50" t="s">
        <v>51</v>
      </c>
      <c r="G549" s="45">
        <v>47848</v>
      </c>
      <c r="K549" s="5" t="s">
        <v>1146</v>
      </c>
      <c r="L549" s="5"/>
      <c r="M549" s="54" t="e">
        <v>#N/A</v>
      </c>
      <c r="N549" s="5"/>
      <c r="O549" s="5"/>
      <c r="P549" s="5"/>
    </row>
    <row r="550" spans="1:16">
      <c r="A550" s="43" t="s">
        <v>1148</v>
      </c>
      <c r="B550" s="19"/>
      <c r="C550" s="48">
        <v>0.08</v>
      </c>
      <c r="D550" s="49">
        <v>0.69</v>
      </c>
      <c r="E550" s="49">
        <v>0.69</v>
      </c>
      <c r="F550" s="50" t="s">
        <v>51</v>
      </c>
      <c r="G550" s="45">
        <v>47848</v>
      </c>
      <c r="K550" s="5" t="s">
        <v>1147</v>
      </c>
      <c r="L550" s="5"/>
      <c r="M550" s="54" t="e">
        <v>#N/A</v>
      </c>
      <c r="N550" s="5"/>
      <c r="O550" s="5"/>
      <c r="P550" s="5"/>
    </row>
    <row r="551" spans="1:16">
      <c r="A551" s="43" t="s">
        <v>1149</v>
      </c>
      <c r="B551" s="19"/>
      <c r="C551" s="48">
        <v>0.08</v>
      </c>
      <c r="D551" s="49">
        <v>0.69</v>
      </c>
      <c r="E551" s="49">
        <v>0.69</v>
      </c>
      <c r="F551" s="50" t="s">
        <v>51</v>
      </c>
      <c r="G551" s="45">
        <v>47848</v>
      </c>
      <c r="K551" s="5" t="s">
        <v>1148</v>
      </c>
      <c r="L551" s="5"/>
      <c r="M551" s="54" t="e">
        <v>#N/A</v>
      </c>
      <c r="N551" s="5"/>
      <c r="O551" s="5"/>
      <c r="P551" s="5"/>
    </row>
    <row r="552" spans="1:16">
      <c r="A552" s="43" t="s">
        <v>1150</v>
      </c>
      <c r="B552" s="19"/>
      <c r="C552" s="48">
        <v>0.08</v>
      </c>
      <c r="D552" s="49">
        <v>0.69</v>
      </c>
      <c r="E552" s="49">
        <v>0.69</v>
      </c>
      <c r="F552" s="50" t="s">
        <v>51</v>
      </c>
      <c r="G552" s="45">
        <v>47848</v>
      </c>
      <c r="K552" s="5" t="s">
        <v>1149</v>
      </c>
      <c r="L552" s="5"/>
      <c r="M552" s="54" t="e">
        <v>#N/A</v>
      </c>
      <c r="N552" s="5"/>
      <c r="O552" s="5"/>
      <c r="P552" s="5"/>
    </row>
    <row r="553" spans="1:16">
      <c r="A553" s="43" t="s">
        <v>1151</v>
      </c>
      <c r="B553" s="19"/>
      <c r="C553" s="48">
        <v>0.08</v>
      </c>
      <c r="D553" s="49">
        <v>0.69</v>
      </c>
      <c r="E553" s="49">
        <v>0.69</v>
      </c>
      <c r="F553" s="50" t="s">
        <v>51</v>
      </c>
      <c r="G553" s="45">
        <v>47848</v>
      </c>
      <c r="K553" s="5" t="s">
        <v>1150</v>
      </c>
      <c r="L553" s="5"/>
      <c r="M553" s="54" t="e">
        <v>#N/A</v>
      </c>
      <c r="N553" s="5"/>
      <c r="O553" s="5"/>
      <c r="P553" s="5"/>
    </row>
    <row r="554" spans="1:16">
      <c r="A554" s="43" t="s">
        <v>1152</v>
      </c>
      <c r="B554" s="19"/>
      <c r="C554" s="48">
        <v>0.08</v>
      </c>
      <c r="D554" s="49">
        <v>0.69</v>
      </c>
      <c r="E554" s="49">
        <v>0.69</v>
      </c>
      <c r="F554" s="50" t="s">
        <v>51</v>
      </c>
      <c r="G554" s="45">
        <v>47848</v>
      </c>
      <c r="K554" s="5" t="s">
        <v>1151</v>
      </c>
      <c r="L554" s="5"/>
      <c r="M554" s="54" t="e">
        <v>#N/A</v>
      </c>
      <c r="N554" s="5"/>
      <c r="O554" s="5"/>
      <c r="P554" s="5"/>
    </row>
    <row r="555" spans="1:16">
      <c r="A555" s="43" t="s">
        <v>1153</v>
      </c>
      <c r="B555" s="19"/>
      <c r="C555" s="48">
        <v>0.08</v>
      </c>
      <c r="D555" s="49">
        <v>0.69</v>
      </c>
      <c r="E555" s="49">
        <v>0.69</v>
      </c>
      <c r="F555" s="50" t="s">
        <v>51</v>
      </c>
      <c r="G555" s="45">
        <v>47848</v>
      </c>
      <c r="K555" s="5" t="s">
        <v>1152</v>
      </c>
      <c r="L555" s="5"/>
      <c r="M555" s="54" t="e">
        <v>#N/A</v>
      </c>
      <c r="N555" s="5"/>
      <c r="O555" s="5"/>
      <c r="P555" s="5"/>
    </row>
    <row r="556" spans="1:16">
      <c r="A556" s="43" t="s">
        <v>1154</v>
      </c>
      <c r="B556" s="19"/>
      <c r="C556" s="48">
        <v>0.08</v>
      </c>
      <c r="D556" s="49">
        <v>0.69</v>
      </c>
      <c r="E556" s="49">
        <v>0.69</v>
      </c>
      <c r="F556" s="50" t="s">
        <v>51</v>
      </c>
      <c r="G556" s="45">
        <v>47848</v>
      </c>
      <c r="K556" s="5" t="s">
        <v>1153</v>
      </c>
      <c r="L556" s="5"/>
      <c r="M556" s="54" t="e">
        <v>#N/A</v>
      </c>
      <c r="N556" s="5"/>
      <c r="O556" s="5"/>
      <c r="P556" s="5"/>
    </row>
    <row r="557" spans="1:16">
      <c r="A557" s="43" t="s">
        <v>1155</v>
      </c>
      <c r="B557" s="19"/>
      <c r="C557" s="48">
        <v>0.08</v>
      </c>
      <c r="D557" s="49">
        <v>0.69</v>
      </c>
      <c r="E557" s="49">
        <v>0.69</v>
      </c>
      <c r="F557" s="50" t="s">
        <v>51</v>
      </c>
      <c r="G557" s="45">
        <v>47848</v>
      </c>
      <c r="K557" s="5" t="s">
        <v>1154</v>
      </c>
      <c r="L557" s="5"/>
      <c r="M557" s="54" t="e">
        <v>#N/A</v>
      </c>
      <c r="N557" s="5"/>
      <c r="O557" s="5"/>
      <c r="P557" s="5"/>
    </row>
    <row r="558" spans="1:16">
      <c r="A558" s="43" t="s">
        <v>1156</v>
      </c>
      <c r="B558" s="19"/>
      <c r="C558" s="48">
        <v>0.08</v>
      </c>
      <c r="D558" s="49">
        <v>0.69</v>
      </c>
      <c r="E558" s="49">
        <v>0.69</v>
      </c>
      <c r="F558" s="50" t="s">
        <v>51</v>
      </c>
      <c r="G558" s="45">
        <v>47848</v>
      </c>
      <c r="K558" s="5" t="s">
        <v>1155</v>
      </c>
      <c r="L558" s="5"/>
      <c r="M558" s="54" t="e">
        <v>#N/A</v>
      </c>
      <c r="N558" s="5"/>
      <c r="O558" s="5"/>
      <c r="P558" s="5"/>
    </row>
    <row r="559" spans="1:16">
      <c r="A559" s="43" t="s">
        <v>1157</v>
      </c>
      <c r="B559" s="19"/>
      <c r="C559" s="48">
        <v>0.08</v>
      </c>
      <c r="D559" s="49">
        <v>0.69</v>
      </c>
      <c r="E559" s="49">
        <v>0.69</v>
      </c>
      <c r="F559" s="50" t="s">
        <v>51</v>
      </c>
      <c r="G559" s="45">
        <v>47848</v>
      </c>
      <c r="K559" s="5" t="s">
        <v>1156</v>
      </c>
      <c r="L559" s="5"/>
      <c r="M559" s="54" t="e">
        <v>#N/A</v>
      </c>
      <c r="N559" s="5"/>
      <c r="O559" s="5"/>
      <c r="P559" s="5"/>
    </row>
    <row r="560" spans="1:16">
      <c r="A560" s="43" t="s">
        <v>1158</v>
      </c>
      <c r="B560" s="19"/>
      <c r="C560" s="48">
        <v>0.08</v>
      </c>
      <c r="D560" s="49">
        <v>0.69</v>
      </c>
      <c r="E560" s="49">
        <v>0.69</v>
      </c>
      <c r="F560" s="50" t="s">
        <v>51</v>
      </c>
      <c r="G560" s="45">
        <v>47848</v>
      </c>
      <c r="K560" s="5" t="s">
        <v>1157</v>
      </c>
      <c r="L560" s="5"/>
      <c r="M560" s="54" t="e">
        <v>#N/A</v>
      </c>
      <c r="N560" s="5"/>
      <c r="O560" s="5"/>
      <c r="P560" s="5"/>
    </row>
    <row r="561" spans="1:16">
      <c r="A561" s="43" t="s">
        <v>1159</v>
      </c>
      <c r="B561" s="19"/>
      <c r="C561" s="48">
        <v>0.08</v>
      </c>
      <c r="D561" s="49">
        <v>0.69</v>
      </c>
      <c r="E561" s="49">
        <v>0.69</v>
      </c>
      <c r="F561" s="50" t="s">
        <v>51</v>
      </c>
      <c r="G561" s="45">
        <v>47848</v>
      </c>
      <c r="K561" s="5" t="s">
        <v>1158</v>
      </c>
      <c r="L561" s="5"/>
      <c r="M561" s="54" t="e">
        <v>#N/A</v>
      </c>
      <c r="N561" s="5"/>
      <c r="O561" s="5"/>
      <c r="P561" s="5"/>
    </row>
    <row r="562" spans="1:16">
      <c r="A562" s="43" t="s">
        <v>1160</v>
      </c>
      <c r="B562" s="19"/>
      <c r="C562" s="48">
        <v>0.08</v>
      </c>
      <c r="D562" s="49">
        <v>0.69</v>
      </c>
      <c r="E562" s="49">
        <v>0.69</v>
      </c>
      <c r="F562" s="50" t="s">
        <v>51</v>
      </c>
      <c r="G562" s="45">
        <v>47848</v>
      </c>
      <c r="K562" s="5" t="s">
        <v>1159</v>
      </c>
      <c r="L562" s="5"/>
      <c r="M562" s="54" t="e">
        <v>#N/A</v>
      </c>
      <c r="N562" s="5"/>
      <c r="O562" s="5"/>
      <c r="P562" s="5"/>
    </row>
    <row r="563" spans="1:16">
      <c r="A563" s="43" t="s">
        <v>1161</v>
      </c>
      <c r="B563" s="19"/>
      <c r="C563" s="48">
        <v>0.08</v>
      </c>
      <c r="D563" s="49">
        <v>0.69</v>
      </c>
      <c r="E563" s="49">
        <v>0.69</v>
      </c>
      <c r="F563" s="50" t="s">
        <v>51</v>
      </c>
      <c r="G563" s="45">
        <v>47848</v>
      </c>
      <c r="K563" s="5" t="s">
        <v>1160</v>
      </c>
      <c r="L563" s="5"/>
      <c r="M563" s="54" t="e">
        <v>#N/A</v>
      </c>
      <c r="N563" s="5"/>
      <c r="O563" s="5"/>
      <c r="P563" s="5"/>
    </row>
    <row r="564" spans="1:16">
      <c r="A564" s="43" t="s">
        <v>1162</v>
      </c>
      <c r="B564" s="19"/>
      <c r="C564" s="48">
        <v>0.08</v>
      </c>
      <c r="D564" s="49">
        <v>0.69</v>
      </c>
      <c r="E564" s="49">
        <v>0.69</v>
      </c>
      <c r="F564" s="50" t="s">
        <v>51</v>
      </c>
      <c r="G564" s="45">
        <v>47848</v>
      </c>
      <c r="K564" s="5" t="s">
        <v>1161</v>
      </c>
      <c r="L564" s="5"/>
      <c r="M564" s="54" t="e">
        <v>#N/A</v>
      </c>
      <c r="N564" s="5"/>
      <c r="O564" s="5"/>
      <c r="P564" s="5"/>
    </row>
    <row r="565" spans="1:16">
      <c r="A565" s="43" t="s">
        <v>1163</v>
      </c>
      <c r="B565" s="19"/>
      <c r="C565" s="48">
        <v>0.08</v>
      </c>
      <c r="D565" s="49">
        <v>0.69</v>
      </c>
      <c r="E565" s="49">
        <v>0.69</v>
      </c>
      <c r="F565" s="50" t="s">
        <v>51</v>
      </c>
      <c r="G565" s="45">
        <v>47848</v>
      </c>
      <c r="K565" s="5" t="s">
        <v>1162</v>
      </c>
      <c r="L565" s="5"/>
      <c r="M565" s="54" t="e">
        <v>#N/A</v>
      </c>
      <c r="N565" s="5"/>
      <c r="O565" s="5"/>
      <c r="P565" s="5"/>
    </row>
    <row r="566" spans="1:16">
      <c r="A566" s="43" t="s">
        <v>1164</v>
      </c>
      <c r="B566" s="19"/>
      <c r="C566" s="48">
        <v>0.08</v>
      </c>
      <c r="D566" s="49">
        <v>0.69</v>
      </c>
      <c r="E566" s="49">
        <v>0.69</v>
      </c>
      <c r="F566" s="50" t="s">
        <v>51</v>
      </c>
      <c r="G566" s="45">
        <v>47848</v>
      </c>
      <c r="K566" s="5" t="s">
        <v>1163</v>
      </c>
      <c r="L566" s="5"/>
      <c r="M566" s="54" t="e">
        <v>#N/A</v>
      </c>
      <c r="N566" s="5"/>
      <c r="O566" s="5"/>
      <c r="P566" s="5"/>
    </row>
    <row r="567" spans="1:16">
      <c r="A567" s="43" t="s">
        <v>1165</v>
      </c>
      <c r="B567" s="19"/>
      <c r="C567" s="48">
        <v>0.08</v>
      </c>
      <c r="D567" s="49">
        <v>0.69</v>
      </c>
      <c r="E567" s="49">
        <v>0.69</v>
      </c>
      <c r="F567" s="50" t="s">
        <v>51</v>
      </c>
      <c r="G567" s="45">
        <v>47848</v>
      </c>
      <c r="K567" s="5" t="s">
        <v>1164</v>
      </c>
      <c r="L567" s="5"/>
      <c r="M567" s="54" t="e">
        <v>#N/A</v>
      </c>
      <c r="N567" s="5"/>
      <c r="O567" s="5"/>
      <c r="P567" s="5"/>
    </row>
    <row r="568" spans="1:16">
      <c r="A568" s="43" t="s">
        <v>1166</v>
      </c>
      <c r="B568" s="19"/>
      <c r="C568" s="48">
        <v>0.08</v>
      </c>
      <c r="D568" s="49">
        <v>0.69</v>
      </c>
      <c r="E568" s="49">
        <v>0.69</v>
      </c>
      <c r="F568" s="50" t="s">
        <v>51</v>
      </c>
      <c r="G568" s="45">
        <v>47848</v>
      </c>
      <c r="K568" s="5" t="s">
        <v>1165</v>
      </c>
      <c r="L568" s="5"/>
      <c r="M568" s="54" t="e">
        <v>#N/A</v>
      </c>
      <c r="N568" s="5"/>
      <c r="O568" s="5"/>
      <c r="P568" s="5"/>
    </row>
    <row r="569" spans="1:16">
      <c r="A569" s="43" t="s">
        <v>1167</v>
      </c>
      <c r="B569" s="19"/>
      <c r="C569" s="48">
        <v>0.08</v>
      </c>
      <c r="D569" s="49">
        <v>0.69</v>
      </c>
      <c r="E569" s="49">
        <v>0.69</v>
      </c>
      <c r="F569" s="50" t="s">
        <v>51</v>
      </c>
      <c r="G569" s="45">
        <v>47848</v>
      </c>
      <c r="K569" s="5" t="s">
        <v>1166</v>
      </c>
      <c r="L569" s="5"/>
      <c r="M569" s="54" t="e">
        <v>#N/A</v>
      </c>
      <c r="N569" s="5"/>
      <c r="O569" s="5"/>
      <c r="P569" s="5"/>
    </row>
    <row r="570" spans="1:16">
      <c r="A570" s="43" t="s">
        <v>1168</v>
      </c>
      <c r="B570" s="19"/>
      <c r="C570" s="48">
        <v>0.08</v>
      </c>
      <c r="D570" s="49">
        <v>0.69</v>
      </c>
      <c r="E570" s="49">
        <v>0.69</v>
      </c>
      <c r="F570" s="50" t="s">
        <v>51</v>
      </c>
      <c r="G570" s="45">
        <v>47848</v>
      </c>
      <c r="K570" s="5" t="s">
        <v>1167</v>
      </c>
      <c r="L570" s="5"/>
      <c r="M570" s="54" t="e">
        <v>#N/A</v>
      </c>
      <c r="N570" s="5"/>
      <c r="O570" s="5"/>
      <c r="P570" s="5"/>
    </row>
    <row r="571" spans="1:16">
      <c r="A571" s="43" t="s">
        <v>1169</v>
      </c>
      <c r="B571" s="19"/>
      <c r="C571" s="48">
        <v>0.08</v>
      </c>
      <c r="D571" s="49">
        <v>0.69</v>
      </c>
      <c r="E571" s="49">
        <v>0.69</v>
      </c>
      <c r="F571" s="50" t="s">
        <v>51</v>
      </c>
      <c r="G571" s="45">
        <v>47848</v>
      </c>
      <c r="K571" s="5" t="s">
        <v>1168</v>
      </c>
      <c r="L571" s="5"/>
      <c r="M571" s="54" t="e">
        <v>#N/A</v>
      </c>
      <c r="N571" s="5"/>
      <c r="O571" s="5"/>
      <c r="P571" s="5"/>
    </row>
    <row r="572" spans="1:16">
      <c r="A572" s="43" t="s">
        <v>1170</v>
      </c>
      <c r="B572" s="19"/>
      <c r="C572" s="48">
        <v>0.08</v>
      </c>
      <c r="D572" s="49">
        <v>0.69</v>
      </c>
      <c r="E572" s="49">
        <v>0.69</v>
      </c>
      <c r="F572" s="50" t="s">
        <v>51</v>
      </c>
      <c r="G572" s="45">
        <v>47848</v>
      </c>
      <c r="K572" s="5" t="s">
        <v>1169</v>
      </c>
      <c r="L572" s="5"/>
      <c r="M572" s="54" t="e">
        <v>#N/A</v>
      </c>
      <c r="N572" s="5"/>
      <c r="O572" s="5"/>
      <c r="P572" s="5"/>
    </row>
    <row r="573" spans="1:16">
      <c r="A573" s="43" t="s">
        <v>1171</v>
      </c>
      <c r="B573" s="19">
        <v>315</v>
      </c>
      <c r="C573" s="48">
        <v>0.08</v>
      </c>
      <c r="D573" s="49">
        <v>0.69</v>
      </c>
      <c r="E573" s="49">
        <v>0.69</v>
      </c>
      <c r="F573" s="50" t="s">
        <v>51</v>
      </c>
      <c r="G573" s="45">
        <v>47848</v>
      </c>
      <c r="K573" s="5" t="s">
        <v>1170</v>
      </c>
      <c r="L573" s="5"/>
      <c r="M573" s="54" t="e">
        <v>#N/A</v>
      </c>
      <c r="N573" s="5"/>
      <c r="O573" s="5"/>
      <c r="P573" s="5"/>
    </row>
    <row r="574" spans="1:16">
      <c r="A574" s="43" t="s">
        <v>1172</v>
      </c>
      <c r="B574" s="19"/>
      <c r="C574" s="48">
        <v>0.08</v>
      </c>
      <c r="D574" s="49">
        <v>0.69</v>
      </c>
      <c r="E574" s="49">
        <v>0.69</v>
      </c>
      <c r="F574" s="50" t="s">
        <v>51</v>
      </c>
      <c r="G574" s="45">
        <v>47848</v>
      </c>
      <c r="K574" s="5" t="s">
        <v>1171</v>
      </c>
      <c r="L574" s="51">
        <v>315</v>
      </c>
      <c r="M574" s="54" t="e">
        <v>#N/A</v>
      </c>
      <c r="N574" s="5"/>
      <c r="O574" s="5"/>
      <c r="P574" s="5"/>
    </row>
    <row r="575" spans="1:16">
      <c r="A575" s="43" t="s">
        <v>1173</v>
      </c>
      <c r="B575" s="19"/>
      <c r="C575" s="48">
        <v>0.08</v>
      </c>
      <c r="D575" s="49">
        <v>0.69</v>
      </c>
      <c r="E575" s="49">
        <v>0.69</v>
      </c>
      <c r="F575" s="50" t="s">
        <v>51</v>
      </c>
      <c r="G575" s="45">
        <v>47848</v>
      </c>
      <c r="K575" s="5" t="s">
        <v>1172</v>
      </c>
      <c r="L575" s="5"/>
      <c r="M575" s="54" t="e">
        <v>#N/A</v>
      </c>
      <c r="N575" s="5"/>
      <c r="O575" s="5"/>
      <c r="P575" s="5"/>
    </row>
    <row r="576" spans="1:16">
      <c r="A576" s="43" t="s">
        <v>1174</v>
      </c>
      <c r="B576" s="19"/>
      <c r="C576" s="48">
        <v>0.08</v>
      </c>
      <c r="D576" s="49">
        <v>0.69</v>
      </c>
      <c r="E576" s="49">
        <v>0.69</v>
      </c>
      <c r="F576" s="50" t="s">
        <v>51</v>
      </c>
      <c r="G576" s="45">
        <v>47848</v>
      </c>
      <c r="K576" s="5" t="s">
        <v>1173</v>
      </c>
      <c r="L576" s="5"/>
      <c r="M576" s="54" t="e">
        <v>#N/A</v>
      </c>
      <c r="N576" s="5"/>
      <c r="O576" s="5"/>
      <c r="P576" s="5"/>
    </row>
    <row r="577" spans="1:16">
      <c r="A577" s="43" t="s">
        <v>1175</v>
      </c>
      <c r="B577" s="19"/>
      <c r="C577" s="48">
        <v>0.08</v>
      </c>
      <c r="D577" s="49">
        <v>0.69</v>
      </c>
      <c r="E577" s="49">
        <v>0.69</v>
      </c>
      <c r="F577" s="50" t="s">
        <v>51</v>
      </c>
      <c r="G577" s="45">
        <v>47848</v>
      </c>
      <c r="K577" s="5" t="s">
        <v>1174</v>
      </c>
      <c r="L577" s="5"/>
      <c r="M577" s="54" t="e">
        <v>#N/A</v>
      </c>
      <c r="N577" s="5"/>
      <c r="O577" s="5"/>
      <c r="P577" s="5"/>
    </row>
    <row r="578" spans="1:16">
      <c r="A578" s="43" t="s">
        <v>1176</v>
      </c>
      <c r="B578" s="19"/>
      <c r="C578" s="48">
        <v>0.08</v>
      </c>
      <c r="D578" s="49">
        <v>0.69</v>
      </c>
      <c r="E578" s="49">
        <v>0.69</v>
      </c>
      <c r="F578" s="50" t="s">
        <v>51</v>
      </c>
      <c r="G578" s="45">
        <v>47848</v>
      </c>
      <c r="K578" s="5" t="s">
        <v>1175</v>
      </c>
      <c r="L578" s="5"/>
      <c r="M578" s="54" t="e">
        <v>#N/A</v>
      </c>
      <c r="N578" s="5"/>
      <c r="O578" s="5"/>
      <c r="P578" s="5"/>
    </row>
    <row r="579" spans="1:16">
      <c r="A579" s="43" t="s">
        <v>1177</v>
      </c>
      <c r="B579" s="19"/>
      <c r="C579" s="48">
        <v>0.08</v>
      </c>
      <c r="D579" s="49">
        <v>0.69</v>
      </c>
      <c r="E579" s="49">
        <v>0.69</v>
      </c>
      <c r="F579" s="50" t="s">
        <v>51</v>
      </c>
      <c r="G579" s="45">
        <v>47848</v>
      </c>
      <c r="K579" s="5" t="s">
        <v>1176</v>
      </c>
      <c r="L579" s="5"/>
      <c r="M579" s="54" t="e">
        <v>#N/A</v>
      </c>
      <c r="N579" s="5"/>
      <c r="O579" s="5"/>
      <c r="P579" s="5"/>
    </row>
    <row r="580" spans="1:16">
      <c r="A580" s="43" t="s">
        <v>1178</v>
      </c>
      <c r="B580" s="19"/>
      <c r="C580" s="48">
        <v>0.08</v>
      </c>
      <c r="D580" s="49">
        <v>0.69</v>
      </c>
      <c r="E580" s="49">
        <v>0.69</v>
      </c>
      <c r="F580" s="50" t="s">
        <v>51</v>
      </c>
      <c r="G580" s="45">
        <v>47848</v>
      </c>
      <c r="K580" s="5" t="s">
        <v>1177</v>
      </c>
      <c r="L580" s="5"/>
      <c r="M580" s="54" t="e">
        <v>#N/A</v>
      </c>
      <c r="N580" s="5"/>
      <c r="O580" s="5"/>
      <c r="P580" s="5"/>
    </row>
    <row r="581" spans="1:16">
      <c r="A581" s="43" t="s">
        <v>1179</v>
      </c>
      <c r="B581" s="19"/>
      <c r="C581" s="48">
        <v>0.08</v>
      </c>
      <c r="D581" s="49">
        <v>0.69</v>
      </c>
      <c r="E581" s="49">
        <v>0.69</v>
      </c>
      <c r="F581" s="50" t="s">
        <v>51</v>
      </c>
      <c r="G581" s="45">
        <v>47848</v>
      </c>
      <c r="K581" s="5" t="s">
        <v>1178</v>
      </c>
      <c r="L581" s="5"/>
      <c r="M581" s="54" t="e">
        <v>#N/A</v>
      </c>
      <c r="N581" s="5"/>
      <c r="O581" s="5"/>
      <c r="P581" s="5"/>
    </row>
    <row r="582" spans="1:16">
      <c r="A582" s="43" t="s">
        <v>1180</v>
      </c>
      <c r="B582" s="19"/>
      <c r="C582" s="48">
        <v>0.08</v>
      </c>
      <c r="D582" s="49">
        <v>0.69</v>
      </c>
      <c r="E582" s="49">
        <v>0.69</v>
      </c>
      <c r="F582" s="50" t="s">
        <v>51</v>
      </c>
      <c r="G582" s="45">
        <v>47848</v>
      </c>
      <c r="K582" s="5" t="s">
        <v>1179</v>
      </c>
      <c r="L582" s="5"/>
      <c r="M582" s="54" t="e">
        <v>#N/A</v>
      </c>
      <c r="N582" s="5"/>
      <c r="O582" s="5"/>
      <c r="P582" s="5"/>
    </row>
    <row r="583" spans="1:16">
      <c r="A583" s="43" t="s">
        <v>1181</v>
      </c>
      <c r="B583" s="19"/>
      <c r="C583" s="48">
        <v>0.08</v>
      </c>
      <c r="D583" s="49">
        <v>0.69</v>
      </c>
      <c r="E583" s="49">
        <v>0.69</v>
      </c>
      <c r="F583" s="50" t="s">
        <v>51</v>
      </c>
      <c r="G583" s="45">
        <v>47848</v>
      </c>
      <c r="K583" s="5" t="s">
        <v>1180</v>
      </c>
      <c r="L583" s="5"/>
      <c r="M583" s="54" t="e">
        <v>#N/A</v>
      </c>
      <c r="N583" s="5"/>
      <c r="O583" s="5"/>
      <c r="P583" s="5"/>
    </row>
    <row r="584" spans="1:16">
      <c r="A584" s="43" t="s">
        <v>1182</v>
      </c>
      <c r="B584" s="19"/>
      <c r="C584" s="48">
        <v>0.08</v>
      </c>
      <c r="D584" s="49">
        <v>0.69</v>
      </c>
      <c r="E584" s="49">
        <v>0.69</v>
      </c>
      <c r="F584" s="50" t="s">
        <v>51</v>
      </c>
      <c r="G584" s="45">
        <v>47848</v>
      </c>
      <c r="K584" s="5" t="s">
        <v>1181</v>
      </c>
      <c r="L584" s="5"/>
      <c r="M584" s="54" t="e">
        <v>#N/A</v>
      </c>
      <c r="N584" s="5"/>
      <c r="O584" s="5"/>
      <c r="P584" s="5"/>
    </row>
    <row r="585" spans="1:16">
      <c r="A585" s="43" t="s">
        <v>1183</v>
      </c>
      <c r="B585" s="19"/>
      <c r="C585" s="48">
        <v>0.08</v>
      </c>
      <c r="D585" s="49">
        <v>0.69</v>
      </c>
      <c r="E585" s="49">
        <v>0.69</v>
      </c>
      <c r="F585" s="50" t="s">
        <v>51</v>
      </c>
      <c r="G585" s="45">
        <v>47848</v>
      </c>
      <c r="K585" s="5" t="s">
        <v>1182</v>
      </c>
      <c r="L585" s="5"/>
      <c r="M585" s="54" t="e">
        <v>#N/A</v>
      </c>
      <c r="N585" s="5"/>
      <c r="O585" s="5"/>
      <c r="P585" s="5"/>
    </row>
    <row r="586" spans="1:16">
      <c r="A586" s="43" t="s">
        <v>1184</v>
      </c>
      <c r="B586" s="19"/>
      <c r="C586" s="48">
        <v>0.08</v>
      </c>
      <c r="D586" s="49">
        <v>0.69</v>
      </c>
      <c r="E586" s="49">
        <v>0.69</v>
      </c>
      <c r="F586" s="50" t="s">
        <v>51</v>
      </c>
      <c r="G586" s="45">
        <v>47848</v>
      </c>
      <c r="K586" s="5" t="s">
        <v>1183</v>
      </c>
      <c r="L586" s="5"/>
      <c r="M586" s="54" t="e">
        <v>#N/A</v>
      </c>
      <c r="N586" s="5"/>
      <c r="O586" s="5"/>
      <c r="P586" s="5"/>
    </row>
    <row r="587" spans="1:16">
      <c r="A587" s="43" t="s">
        <v>1185</v>
      </c>
      <c r="B587" s="19"/>
      <c r="C587" s="48">
        <v>0.08</v>
      </c>
      <c r="D587" s="49">
        <v>0.69</v>
      </c>
      <c r="E587" s="49">
        <v>0.69</v>
      </c>
      <c r="F587" s="50" t="s">
        <v>51</v>
      </c>
      <c r="G587" s="45">
        <v>47848</v>
      </c>
      <c r="K587" s="5" t="s">
        <v>1184</v>
      </c>
      <c r="L587" s="5"/>
      <c r="M587" s="54" t="e">
        <v>#N/A</v>
      </c>
      <c r="N587" s="5"/>
      <c r="O587" s="5"/>
      <c r="P587" s="5"/>
    </row>
    <row r="588" spans="1:16">
      <c r="A588" s="43" t="s">
        <v>1186</v>
      </c>
      <c r="B588" s="19"/>
      <c r="C588" s="48">
        <v>0.08</v>
      </c>
      <c r="D588" s="49">
        <v>0.69</v>
      </c>
      <c r="E588" s="49">
        <v>0.69</v>
      </c>
      <c r="F588" s="50" t="s">
        <v>51</v>
      </c>
      <c r="G588" s="45">
        <v>47848</v>
      </c>
      <c r="K588" s="5" t="s">
        <v>1185</v>
      </c>
      <c r="L588" s="5"/>
      <c r="M588" s="54" t="e">
        <v>#N/A</v>
      </c>
      <c r="N588" s="5"/>
      <c r="O588" s="5"/>
      <c r="P588" s="5"/>
    </row>
    <row r="589" spans="1:16">
      <c r="A589" s="43" t="s">
        <v>1187</v>
      </c>
      <c r="B589" s="19"/>
      <c r="C589" s="48">
        <v>0.08</v>
      </c>
      <c r="D589" s="49">
        <v>0.69</v>
      </c>
      <c r="E589" s="49">
        <v>0.69</v>
      </c>
      <c r="F589" s="50" t="s">
        <v>51</v>
      </c>
      <c r="G589" s="45">
        <v>47848</v>
      </c>
      <c r="K589" s="5" t="s">
        <v>1186</v>
      </c>
      <c r="L589" s="5"/>
      <c r="M589" s="54" t="e">
        <v>#N/A</v>
      </c>
      <c r="N589" s="5"/>
      <c r="O589" s="5"/>
      <c r="P589" s="5"/>
    </row>
    <row r="590" spans="1:16">
      <c r="A590" s="43" t="s">
        <v>1188</v>
      </c>
      <c r="B590" s="19"/>
      <c r="C590" s="48">
        <v>0.08</v>
      </c>
      <c r="D590" s="49">
        <v>0.69</v>
      </c>
      <c r="E590" s="49">
        <v>0.69</v>
      </c>
      <c r="F590" s="50" t="s">
        <v>51</v>
      </c>
      <c r="G590" s="45">
        <v>47848</v>
      </c>
      <c r="K590" s="5" t="s">
        <v>1187</v>
      </c>
      <c r="L590" s="5"/>
      <c r="M590" s="54" t="e">
        <v>#N/A</v>
      </c>
      <c r="N590" s="5"/>
      <c r="O590" s="5"/>
      <c r="P590" s="5"/>
    </row>
    <row r="591" spans="1:16">
      <c r="A591" s="43" t="s">
        <v>1189</v>
      </c>
      <c r="B591" s="19"/>
      <c r="C591" s="48">
        <v>0.08</v>
      </c>
      <c r="D591" s="49">
        <v>0.69</v>
      </c>
      <c r="E591" s="49">
        <v>0.69</v>
      </c>
      <c r="F591" s="50" t="s">
        <v>51</v>
      </c>
      <c r="G591" s="45">
        <v>47848</v>
      </c>
      <c r="K591" s="5" t="s">
        <v>1188</v>
      </c>
      <c r="L591" s="5"/>
      <c r="M591" s="54" t="e">
        <v>#N/A</v>
      </c>
      <c r="N591" s="5"/>
      <c r="O591" s="5"/>
      <c r="P591" s="5"/>
    </row>
    <row r="592" spans="1:16">
      <c r="A592" s="43" t="s">
        <v>1190</v>
      </c>
      <c r="B592" s="19"/>
      <c r="C592" s="48">
        <v>0.08</v>
      </c>
      <c r="D592" s="49">
        <v>0.69</v>
      </c>
      <c r="E592" s="49">
        <v>0.69</v>
      </c>
      <c r="F592" s="50" t="s">
        <v>51</v>
      </c>
      <c r="G592" s="45">
        <v>47848</v>
      </c>
      <c r="K592" s="5" t="s">
        <v>1189</v>
      </c>
      <c r="L592" s="5"/>
      <c r="M592" s="54" t="e">
        <v>#N/A</v>
      </c>
      <c r="N592" s="5"/>
      <c r="O592" s="5"/>
      <c r="P592" s="5"/>
    </row>
    <row r="593" spans="1:16">
      <c r="A593" s="43" t="s">
        <v>1191</v>
      </c>
      <c r="B593" s="19"/>
      <c r="C593" s="48">
        <v>0.08</v>
      </c>
      <c r="D593" s="49">
        <v>0.69</v>
      </c>
      <c r="E593" s="49">
        <v>0.69</v>
      </c>
      <c r="F593" s="50" t="s">
        <v>51</v>
      </c>
      <c r="G593" s="45">
        <v>47848</v>
      </c>
      <c r="K593" s="5" t="s">
        <v>1190</v>
      </c>
      <c r="L593" s="5"/>
      <c r="M593" s="54" t="e">
        <v>#N/A</v>
      </c>
      <c r="N593" s="5"/>
      <c r="O593" s="5"/>
      <c r="P593" s="5"/>
    </row>
    <row r="594" spans="1:16">
      <c r="A594" s="43" t="s">
        <v>1192</v>
      </c>
      <c r="B594" s="19"/>
      <c r="C594" s="48">
        <v>0.08</v>
      </c>
      <c r="D594" s="49">
        <v>0.69</v>
      </c>
      <c r="E594" s="49">
        <v>0.69</v>
      </c>
      <c r="F594" s="50" t="s">
        <v>51</v>
      </c>
      <c r="G594" s="45">
        <v>47848</v>
      </c>
      <c r="K594" s="5" t="s">
        <v>1191</v>
      </c>
      <c r="L594" s="5"/>
      <c r="M594" s="54" t="e">
        <v>#N/A</v>
      </c>
      <c r="N594" s="5"/>
      <c r="O594" s="5"/>
      <c r="P594" s="5"/>
    </row>
    <row r="595" spans="1:16">
      <c r="A595" s="43" t="s">
        <v>1193</v>
      </c>
      <c r="B595" s="19"/>
      <c r="C595" s="48">
        <v>0.08</v>
      </c>
      <c r="D595" s="49">
        <v>0.69</v>
      </c>
      <c r="E595" s="49">
        <v>0.69</v>
      </c>
      <c r="F595" s="50" t="s">
        <v>51</v>
      </c>
      <c r="G595" s="45">
        <v>47848</v>
      </c>
      <c r="K595" s="5" t="s">
        <v>1192</v>
      </c>
      <c r="L595" s="5"/>
      <c r="M595" s="54" t="e">
        <v>#N/A</v>
      </c>
      <c r="N595" s="5"/>
      <c r="O595" s="5"/>
      <c r="P595" s="5"/>
    </row>
    <row r="596" spans="1:16">
      <c r="A596" s="43" t="s">
        <v>1194</v>
      </c>
      <c r="B596" s="19"/>
      <c r="C596" s="48">
        <v>0.08</v>
      </c>
      <c r="D596" s="49">
        <v>0.69</v>
      </c>
      <c r="E596" s="49">
        <v>0.69</v>
      </c>
      <c r="F596" s="50" t="s">
        <v>51</v>
      </c>
      <c r="G596" s="45">
        <v>47848</v>
      </c>
      <c r="K596" s="5" t="s">
        <v>1193</v>
      </c>
      <c r="L596" s="5"/>
      <c r="M596" s="54" t="e">
        <v>#N/A</v>
      </c>
      <c r="N596" s="5"/>
      <c r="O596" s="5"/>
      <c r="P596" s="5"/>
    </row>
    <row r="597" spans="1:16">
      <c r="A597" s="43" t="s">
        <v>1195</v>
      </c>
      <c r="B597" s="19"/>
      <c r="C597" s="48">
        <v>0.08</v>
      </c>
      <c r="D597" s="49">
        <v>0.69</v>
      </c>
      <c r="E597" s="49">
        <v>0.69</v>
      </c>
      <c r="F597" s="50" t="s">
        <v>51</v>
      </c>
      <c r="G597" s="45">
        <v>47848</v>
      </c>
      <c r="K597" s="5" t="s">
        <v>1194</v>
      </c>
      <c r="L597" s="5"/>
      <c r="M597" s="54" t="e">
        <v>#N/A</v>
      </c>
      <c r="N597" s="5"/>
      <c r="O597" s="5"/>
      <c r="P597" s="5"/>
    </row>
    <row r="598" spans="1:16">
      <c r="A598" s="43" t="s">
        <v>1196</v>
      </c>
      <c r="B598" s="19"/>
      <c r="C598" s="48">
        <v>0.08</v>
      </c>
      <c r="D598" s="49">
        <v>0.69</v>
      </c>
      <c r="E598" s="49">
        <v>0.69</v>
      </c>
      <c r="F598" s="50" t="s">
        <v>51</v>
      </c>
      <c r="G598" s="45">
        <v>47848</v>
      </c>
      <c r="K598" s="5" t="s">
        <v>1195</v>
      </c>
      <c r="L598" s="5"/>
      <c r="M598" s="54" t="e">
        <v>#N/A</v>
      </c>
      <c r="N598" s="5"/>
      <c r="O598" s="5"/>
      <c r="P598" s="5"/>
    </row>
    <row r="599" spans="1:16">
      <c r="A599" s="43" t="s">
        <v>1197</v>
      </c>
      <c r="B599" s="19"/>
      <c r="C599" s="48">
        <v>0.08</v>
      </c>
      <c r="D599" s="49">
        <v>0.69</v>
      </c>
      <c r="E599" s="49">
        <v>0.69</v>
      </c>
      <c r="F599" s="50" t="s">
        <v>51</v>
      </c>
      <c r="G599" s="45">
        <v>47848</v>
      </c>
      <c r="K599" s="5" t="s">
        <v>1196</v>
      </c>
      <c r="L599" s="5"/>
      <c r="M599" s="54" t="e">
        <v>#N/A</v>
      </c>
      <c r="N599" s="5"/>
      <c r="O599" s="5"/>
      <c r="P599" s="5"/>
    </row>
    <row r="600" spans="1:16">
      <c r="A600" s="43" t="s">
        <v>1198</v>
      </c>
      <c r="B600" s="19"/>
      <c r="C600" s="48">
        <v>0.08</v>
      </c>
      <c r="D600" s="49">
        <v>0.69</v>
      </c>
      <c r="E600" s="49">
        <v>0.69</v>
      </c>
      <c r="F600" s="50" t="s">
        <v>51</v>
      </c>
      <c r="G600" s="45">
        <v>47848</v>
      </c>
      <c r="K600" s="5" t="s">
        <v>1197</v>
      </c>
      <c r="L600" s="5"/>
      <c r="M600" s="54" t="e">
        <v>#N/A</v>
      </c>
      <c r="N600" s="5"/>
      <c r="O600" s="5"/>
      <c r="P600" s="5"/>
    </row>
    <row r="601" spans="1:16">
      <c r="A601" s="43" t="s">
        <v>1199</v>
      </c>
      <c r="B601" s="19"/>
      <c r="C601" s="48">
        <v>0.08</v>
      </c>
      <c r="D601" s="49">
        <v>0.69</v>
      </c>
      <c r="E601" s="49">
        <v>0.69</v>
      </c>
      <c r="F601" s="50" t="s">
        <v>51</v>
      </c>
      <c r="G601" s="45">
        <v>47848</v>
      </c>
      <c r="K601" s="5" t="s">
        <v>1198</v>
      </c>
      <c r="L601" s="5"/>
      <c r="M601" s="54" t="e">
        <v>#N/A</v>
      </c>
      <c r="N601" s="5"/>
      <c r="O601" s="5"/>
      <c r="P601" s="5"/>
    </row>
    <row r="602" spans="1:16">
      <c r="A602" s="43" t="s">
        <v>1200</v>
      </c>
      <c r="B602" s="19"/>
      <c r="C602" s="48">
        <v>0.08</v>
      </c>
      <c r="D602" s="49">
        <v>0.69</v>
      </c>
      <c r="E602" s="49">
        <v>0.69</v>
      </c>
      <c r="F602" s="50" t="s">
        <v>51</v>
      </c>
      <c r="G602" s="45">
        <v>47848</v>
      </c>
      <c r="K602" s="5" t="s">
        <v>1199</v>
      </c>
      <c r="L602" s="5"/>
      <c r="M602" s="54" t="e">
        <v>#N/A</v>
      </c>
      <c r="N602" s="5"/>
      <c r="O602" s="5"/>
      <c r="P602" s="5"/>
    </row>
    <row r="603" spans="1:16">
      <c r="A603" s="43" t="s">
        <v>1201</v>
      </c>
      <c r="B603" s="19"/>
      <c r="C603" s="48">
        <v>0.08</v>
      </c>
      <c r="D603" s="49">
        <v>0.69</v>
      </c>
      <c r="E603" s="49">
        <v>0.69</v>
      </c>
      <c r="F603" s="50" t="s">
        <v>51</v>
      </c>
      <c r="G603" s="45">
        <v>47848</v>
      </c>
      <c r="K603" s="5" t="s">
        <v>1200</v>
      </c>
      <c r="L603" s="5"/>
      <c r="M603" s="54" t="e">
        <v>#N/A</v>
      </c>
      <c r="N603" s="5"/>
      <c r="O603" s="5"/>
      <c r="P603" s="5"/>
    </row>
    <row r="604" spans="1:16">
      <c r="A604" s="43" t="s">
        <v>1202</v>
      </c>
      <c r="B604" s="19"/>
      <c r="C604" s="48">
        <v>0.08</v>
      </c>
      <c r="D604" s="49">
        <v>0.69</v>
      </c>
      <c r="E604" s="49">
        <v>0.69</v>
      </c>
      <c r="F604" s="50" t="s">
        <v>51</v>
      </c>
      <c r="G604" s="45">
        <v>47848</v>
      </c>
      <c r="K604" s="5" t="s">
        <v>1201</v>
      </c>
      <c r="L604" s="5"/>
      <c r="M604" s="54" t="e">
        <v>#N/A</v>
      </c>
      <c r="N604" s="5"/>
      <c r="O604" s="5"/>
      <c r="P604" s="5"/>
    </row>
    <row r="605" spans="1:16">
      <c r="A605" s="43" t="s">
        <v>1203</v>
      </c>
      <c r="B605" s="19"/>
      <c r="C605" s="48">
        <v>0.08</v>
      </c>
      <c r="D605" s="49">
        <v>0.69</v>
      </c>
      <c r="E605" s="49">
        <v>0.69</v>
      </c>
      <c r="F605" s="50" t="s">
        <v>51</v>
      </c>
      <c r="G605" s="45">
        <v>47848</v>
      </c>
      <c r="K605" s="5" t="s">
        <v>1202</v>
      </c>
      <c r="L605" s="5"/>
      <c r="M605" s="54" t="e">
        <v>#N/A</v>
      </c>
      <c r="N605" s="5"/>
      <c r="O605" s="5"/>
      <c r="P605" s="5"/>
    </row>
    <row r="606" spans="1:16">
      <c r="A606" s="43" t="s">
        <v>1204</v>
      </c>
      <c r="B606" s="19"/>
      <c r="C606" s="48">
        <v>0.08</v>
      </c>
      <c r="D606" s="49">
        <v>0.69</v>
      </c>
      <c r="E606" s="49">
        <v>0.69</v>
      </c>
      <c r="F606" s="50" t="s">
        <v>51</v>
      </c>
      <c r="G606" s="45">
        <v>47848</v>
      </c>
      <c r="K606" s="5" t="s">
        <v>1203</v>
      </c>
      <c r="L606" s="5"/>
      <c r="M606" s="54" t="e">
        <v>#N/A</v>
      </c>
      <c r="N606" s="5"/>
      <c r="O606" s="5"/>
      <c r="P606" s="5"/>
    </row>
    <row r="607" spans="1:16">
      <c r="A607" s="43" t="s">
        <v>1205</v>
      </c>
      <c r="B607" s="19"/>
      <c r="C607" s="48">
        <v>0.08</v>
      </c>
      <c r="D607" s="49">
        <v>0.69</v>
      </c>
      <c r="E607" s="49">
        <v>0.69</v>
      </c>
      <c r="F607" s="50" t="s">
        <v>51</v>
      </c>
      <c r="G607" s="45">
        <v>47848</v>
      </c>
      <c r="K607" s="5" t="s">
        <v>1204</v>
      </c>
      <c r="L607" s="5"/>
      <c r="M607" s="54" t="e">
        <v>#N/A</v>
      </c>
      <c r="N607" s="5"/>
      <c r="O607" s="5"/>
      <c r="P607" s="5"/>
    </row>
    <row r="608" spans="1:16">
      <c r="A608" s="43" t="s">
        <v>1206</v>
      </c>
      <c r="B608" s="19"/>
      <c r="C608" s="48">
        <v>0.08</v>
      </c>
      <c r="D608" s="49">
        <v>0.69</v>
      </c>
      <c r="E608" s="49">
        <v>0.69</v>
      </c>
      <c r="F608" s="50" t="s">
        <v>51</v>
      </c>
      <c r="G608" s="45">
        <v>47848</v>
      </c>
      <c r="K608" s="5" t="s">
        <v>1205</v>
      </c>
      <c r="L608" s="5"/>
      <c r="M608" s="54" t="e">
        <v>#N/A</v>
      </c>
      <c r="N608" s="5"/>
      <c r="O608" s="5"/>
      <c r="P608" s="5"/>
    </row>
    <row r="609" spans="1:16">
      <c r="A609" s="43" t="s">
        <v>1207</v>
      </c>
      <c r="B609" s="19"/>
      <c r="C609" s="48">
        <v>0.08</v>
      </c>
      <c r="D609" s="49">
        <v>0.69</v>
      </c>
      <c r="E609" s="49">
        <v>0.69</v>
      </c>
      <c r="F609" s="50" t="s">
        <v>51</v>
      </c>
      <c r="G609" s="45">
        <v>47848</v>
      </c>
      <c r="K609" s="5" t="s">
        <v>1206</v>
      </c>
      <c r="L609" s="5"/>
      <c r="M609" s="54" t="e">
        <v>#N/A</v>
      </c>
      <c r="N609" s="5"/>
      <c r="O609" s="5"/>
      <c r="P609" s="5"/>
    </row>
    <row r="610" spans="1:16">
      <c r="A610" s="43" t="s">
        <v>1208</v>
      </c>
      <c r="B610" s="19"/>
      <c r="C610" s="48">
        <v>0.08</v>
      </c>
      <c r="D610" s="49">
        <v>0.69</v>
      </c>
      <c r="E610" s="49">
        <v>0.69</v>
      </c>
      <c r="F610" s="50" t="s">
        <v>51</v>
      </c>
      <c r="G610" s="45">
        <v>47848</v>
      </c>
      <c r="K610" s="5" t="s">
        <v>1207</v>
      </c>
      <c r="L610" s="5"/>
      <c r="M610" s="54" t="e">
        <v>#N/A</v>
      </c>
      <c r="N610" s="5"/>
      <c r="O610" s="5"/>
      <c r="P610" s="5"/>
    </row>
    <row r="611" spans="1:16">
      <c r="A611" s="43" t="s">
        <v>1209</v>
      </c>
      <c r="B611" s="19"/>
      <c r="C611" s="48">
        <v>0.08</v>
      </c>
      <c r="D611" s="49">
        <v>0.69</v>
      </c>
      <c r="E611" s="49">
        <v>0.69</v>
      </c>
      <c r="F611" s="50" t="s">
        <v>51</v>
      </c>
      <c r="G611" s="45">
        <v>47848</v>
      </c>
      <c r="K611" s="5" t="s">
        <v>1208</v>
      </c>
      <c r="L611" s="5"/>
      <c r="M611" s="54" t="e">
        <v>#N/A</v>
      </c>
      <c r="N611" s="5"/>
      <c r="O611" s="5"/>
      <c r="P611" s="5"/>
    </row>
    <row r="612" spans="1:16">
      <c r="A612" s="43" t="s">
        <v>1210</v>
      </c>
      <c r="B612" s="19"/>
      <c r="C612" s="48">
        <v>0.08</v>
      </c>
      <c r="D612" s="49">
        <v>0.69</v>
      </c>
      <c r="E612" s="49">
        <v>0.69</v>
      </c>
      <c r="F612" s="50" t="s">
        <v>51</v>
      </c>
      <c r="G612" s="45">
        <v>47848</v>
      </c>
      <c r="K612" s="5" t="s">
        <v>1209</v>
      </c>
      <c r="L612" s="5"/>
      <c r="M612" s="54" t="e">
        <v>#N/A</v>
      </c>
      <c r="N612" s="5"/>
      <c r="O612" s="5"/>
      <c r="P612" s="5"/>
    </row>
    <row r="613" spans="1:16">
      <c r="A613" s="43" t="s">
        <v>1211</v>
      </c>
      <c r="B613" s="19"/>
      <c r="C613" s="48">
        <v>0.08</v>
      </c>
      <c r="D613" s="49">
        <v>0.69</v>
      </c>
      <c r="E613" s="49">
        <v>0.69</v>
      </c>
      <c r="F613" s="50" t="s">
        <v>51</v>
      </c>
      <c r="G613" s="45">
        <v>47848</v>
      </c>
      <c r="K613" s="5" t="s">
        <v>1210</v>
      </c>
      <c r="L613" s="5"/>
      <c r="M613" s="54" t="e">
        <v>#N/A</v>
      </c>
      <c r="N613" s="5"/>
      <c r="O613" s="5"/>
      <c r="P613" s="5"/>
    </row>
    <row r="614" spans="1:16">
      <c r="A614" s="43" t="s">
        <v>1212</v>
      </c>
      <c r="B614" s="19"/>
      <c r="C614" s="48">
        <v>0.08</v>
      </c>
      <c r="D614" s="49">
        <v>0.69</v>
      </c>
      <c r="E614" s="49">
        <v>0.69</v>
      </c>
      <c r="F614" s="50" t="s">
        <v>51</v>
      </c>
      <c r="G614" s="45">
        <v>47848</v>
      </c>
      <c r="K614" s="5" t="s">
        <v>1211</v>
      </c>
      <c r="L614" s="5"/>
      <c r="M614" s="54" t="e">
        <v>#N/A</v>
      </c>
      <c r="N614" s="5"/>
      <c r="O614" s="5"/>
      <c r="P614" s="5"/>
    </row>
    <row r="615" spans="1:16">
      <c r="A615" s="43" t="s">
        <v>1213</v>
      </c>
      <c r="B615" s="19"/>
      <c r="C615" s="48">
        <v>0.08</v>
      </c>
      <c r="D615" s="49">
        <v>0.69</v>
      </c>
      <c r="E615" s="49">
        <v>0.69</v>
      </c>
      <c r="F615" s="50" t="s">
        <v>51</v>
      </c>
      <c r="G615" s="45">
        <v>47848</v>
      </c>
      <c r="K615" s="5" t="s">
        <v>1212</v>
      </c>
      <c r="L615" s="5"/>
      <c r="M615" s="54" t="e">
        <v>#N/A</v>
      </c>
      <c r="N615" s="5"/>
      <c r="O615" s="5"/>
      <c r="P615" s="5"/>
    </row>
    <row r="616" spans="1:16">
      <c r="A616" s="43" t="s">
        <v>1214</v>
      </c>
      <c r="B616" s="19"/>
      <c r="C616" s="48">
        <v>0.08</v>
      </c>
      <c r="D616" s="49">
        <v>0.69</v>
      </c>
      <c r="E616" s="49">
        <v>0.69</v>
      </c>
      <c r="F616" s="50" t="s">
        <v>51</v>
      </c>
      <c r="G616" s="45">
        <v>47848</v>
      </c>
      <c r="K616" s="5" t="s">
        <v>1213</v>
      </c>
      <c r="L616" s="5"/>
      <c r="M616" s="54" t="e">
        <v>#N/A</v>
      </c>
      <c r="N616" s="5"/>
      <c r="O616" s="5"/>
      <c r="P616" s="5"/>
    </row>
    <row r="617" spans="1:16">
      <c r="A617" s="43" t="s">
        <v>1215</v>
      </c>
      <c r="B617" s="19"/>
      <c r="C617" s="48">
        <v>0.08</v>
      </c>
      <c r="D617" s="49">
        <v>0.69</v>
      </c>
      <c r="E617" s="49">
        <v>0.69</v>
      </c>
      <c r="F617" s="50" t="s">
        <v>51</v>
      </c>
      <c r="G617" s="45">
        <v>47848</v>
      </c>
      <c r="K617" s="5" t="s">
        <v>1214</v>
      </c>
      <c r="L617" s="5"/>
      <c r="M617" s="54" t="e">
        <v>#N/A</v>
      </c>
      <c r="N617" s="5"/>
      <c r="O617" s="5"/>
      <c r="P617" s="5"/>
    </row>
    <row r="618" spans="1:16">
      <c r="A618" s="43" t="s">
        <v>1216</v>
      </c>
      <c r="B618" s="19"/>
      <c r="C618" s="48">
        <v>0.08</v>
      </c>
      <c r="D618" s="49">
        <v>0.69</v>
      </c>
      <c r="E618" s="49">
        <v>0.69</v>
      </c>
      <c r="F618" s="50" t="s">
        <v>51</v>
      </c>
      <c r="G618" s="45">
        <v>47848</v>
      </c>
      <c r="K618" s="5" t="s">
        <v>1215</v>
      </c>
      <c r="L618" s="5"/>
      <c r="M618" s="54" t="e">
        <v>#N/A</v>
      </c>
      <c r="N618" s="5"/>
      <c r="O618" s="5"/>
      <c r="P618" s="5"/>
    </row>
    <row r="619" spans="1:16">
      <c r="A619" s="43" t="s">
        <v>1217</v>
      </c>
      <c r="B619" s="19"/>
      <c r="C619" s="48">
        <v>0.08</v>
      </c>
      <c r="D619" s="49">
        <v>0.69</v>
      </c>
      <c r="E619" s="49">
        <v>0.69</v>
      </c>
      <c r="F619" s="50" t="s">
        <v>51</v>
      </c>
      <c r="G619" s="45">
        <v>47848</v>
      </c>
      <c r="K619" s="5" t="s">
        <v>1216</v>
      </c>
      <c r="L619" s="5"/>
      <c r="M619" s="54" t="e">
        <v>#N/A</v>
      </c>
      <c r="N619" s="5"/>
      <c r="O619" s="5"/>
      <c r="P619" s="5"/>
    </row>
    <row r="620" spans="1:16">
      <c r="A620" s="43" t="s">
        <v>1218</v>
      </c>
      <c r="B620" s="19"/>
      <c r="C620" s="48">
        <v>0.08</v>
      </c>
      <c r="D620" s="49">
        <v>0.69</v>
      </c>
      <c r="E620" s="49">
        <v>0.69</v>
      </c>
      <c r="F620" s="50" t="s">
        <v>51</v>
      </c>
      <c r="G620" s="45">
        <v>47848</v>
      </c>
      <c r="K620" s="5" t="s">
        <v>1217</v>
      </c>
      <c r="L620" s="5"/>
      <c r="M620" s="54" t="e">
        <v>#N/A</v>
      </c>
      <c r="N620" s="5"/>
      <c r="O620" s="5"/>
      <c r="P620" s="5"/>
    </row>
    <row r="621" spans="1:16">
      <c r="A621" s="43" t="s">
        <v>1219</v>
      </c>
      <c r="B621" s="19"/>
      <c r="C621" s="48">
        <v>0.08</v>
      </c>
      <c r="D621" s="49">
        <v>0.69</v>
      </c>
      <c r="E621" s="49">
        <v>0.69</v>
      </c>
      <c r="F621" s="50" t="s">
        <v>51</v>
      </c>
      <c r="G621" s="45">
        <v>47848</v>
      </c>
      <c r="K621" s="5" t="s">
        <v>1218</v>
      </c>
      <c r="L621" s="5"/>
      <c r="M621" s="54" t="e">
        <v>#N/A</v>
      </c>
      <c r="N621" s="5"/>
      <c r="O621" s="5"/>
      <c r="P621" s="5"/>
    </row>
    <row r="622" spans="1:16">
      <c r="A622" s="43" t="s">
        <v>1220</v>
      </c>
      <c r="B622" s="19"/>
      <c r="C622" s="48">
        <v>0.08</v>
      </c>
      <c r="D622" s="49">
        <v>0.69</v>
      </c>
      <c r="E622" s="49">
        <v>0.69</v>
      </c>
      <c r="F622" s="50" t="s">
        <v>51</v>
      </c>
      <c r="G622" s="45">
        <v>47848</v>
      </c>
      <c r="K622" s="5" t="s">
        <v>1219</v>
      </c>
      <c r="L622" s="5"/>
      <c r="M622" s="54" t="e">
        <v>#N/A</v>
      </c>
      <c r="N622" s="5"/>
      <c r="O622" s="5"/>
      <c r="P622" s="5"/>
    </row>
    <row r="623" spans="1:16">
      <c r="A623" s="43" t="s">
        <v>1221</v>
      </c>
      <c r="B623" s="19"/>
      <c r="C623" s="48">
        <v>0.08</v>
      </c>
      <c r="D623" s="49">
        <v>0.69</v>
      </c>
      <c r="E623" s="49">
        <v>0.69</v>
      </c>
      <c r="F623" s="50" t="s">
        <v>51</v>
      </c>
      <c r="G623" s="45">
        <v>47848</v>
      </c>
      <c r="K623" s="5" t="s">
        <v>1220</v>
      </c>
      <c r="L623" s="5"/>
      <c r="M623" s="54" t="e">
        <v>#N/A</v>
      </c>
      <c r="N623" s="5"/>
      <c r="O623" s="5"/>
      <c r="P623" s="5"/>
    </row>
    <row r="624" spans="1:16">
      <c r="A624" s="43" t="s">
        <v>1222</v>
      </c>
      <c r="B624" s="19"/>
      <c r="C624" s="48">
        <v>0.08</v>
      </c>
      <c r="D624" s="49">
        <v>0.69</v>
      </c>
      <c r="E624" s="49">
        <v>0.69</v>
      </c>
      <c r="F624" s="50" t="s">
        <v>51</v>
      </c>
      <c r="G624" s="45">
        <v>47848</v>
      </c>
      <c r="K624" s="5" t="s">
        <v>1221</v>
      </c>
      <c r="L624" s="5"/>
      <c r="M624" s="54" t="e">
        <v>#N/A</v>
      </c>
      <c r="N624" s="5"/>
      <c r="O624" s="5"/>
      <c r="P624" s="5"/>
    </row>
    <row r="625" spans="1:16">
      <c r="A625" s="43" t="s">
        <v>1223</v>
      </c>
      <c r="B625" s="19"/>
      <c r="C625" s="48">
        <v>0.08</v>
      </c>
      <c r="D625" s="49">
        <v>0.69</v>
      </c>
      <c r="E625" s="49">
        <v>0.69</v>
      </c>
      <c r="F625" s="50" t="s">
        <v>51</v>
      </c>
      <c r="G625" s="45">
        <v>47848</v>
      </c>
      <c r="K625" s="5" t="s">
        <v>1222</v>
      </c>
      <c r="L625" s="5"/>
      <c r="M625" s="54" t="e">
        <v>#N/A</v>
      </c>
      <c r="N625" s="5"/>
      <c r="O625" s="5"/>
      <c r="P625" s="5"/>
    </row>
    <row r="626" spans="1:16">
      <c r="A626" s="43" t="s">
        <v>1224</v>
      </c>
      <c r="B626" s="19"/>
      <c r="C626" s="48">
        <v>0.08</v>
      </c>
      <c r="D626" s="49">
        <v>0.69</v>
      </c>
      <c r="E626" s="49">
        <v>0.69</v>
      </c>
      <c r="F626" s="50" t="s">
        <v>51</v>
      </c>
      <c r="G626" s="45">
        <v>47848</v>
      </c>
      <c r="K626" s="5" t="s">
        <v>1223</v>
      </c>
      <c r="L626" s="5"/>
      <c r="M626" s="54" t="e">
        <v>#N/A</v>
      </c>
      <c r="N626" s="5"/>
      <c r="O626" s="5"/>
      <c r="P626" s="5"/>
    </row>
    <row r="627" spans="1:16">
      <c r="A627" s="43" t="s">
        <v>1225</v>
      </c>
      <c r="B627" s="19"/>
      <c r="C627" s="48">
        <v>0.08</v>
      </c>
      <c r="D627" s="49">
        <v>0.69</v>
      </c>
      <c r="E627" s="49">
        <v>0.69</v>
      </c>
      <c r="F627" s="50" t="s">
        <v>51</v>
      </c>
      <c r="G627" s="45">
        <v>47848</v>
      </c>
      <c r="K627" s="5" t="s">
        <v>1224</v>
      </c>
      <c r="L627" s="5"/>
      <c r="M627" s="54" t="e">
        <v>#N/A</v>
      </c>
      <c r="N627" s="5"/>
      <c r="O627" s="5"/>
      <c r="P627" s="5"/>
    </row>
    <row r="628" spans="1:16">
      <c r="A628" s="43" t="s">
        <v>1226</v>
      </c>
      <c r="B628" s="19"/>
      <c r="C628" s="48">
        <v>0.08</v>
      </c>
      <c r="D628" s="49">
        <v>0.69</v>
      </c>
      <c r="E628" s="49">
        <v>0.69</v>
      </c>
      <c r="F628" s="50" t="s">
        <v>51</v>
      </c>
      <c r="G628" s="45">
        <v>47848</v>
      </c>
      <c r="K628" s="5" t="s">
        <v>1225</v>
      </c>
      <c r="L628" s="5"/>
      <c r="M628" s="54" t="e">
        <v>#N/A</v>
      </c>
      <c r="N628" s="5"/>
      <c r="O628" s="5"/>
      <c r="P628" s="5"/>
    </row>
    <row r="629" spans="1:16">
      <c r="A629" s="43" t="s">
        <v>1227</v>
      </c>
      <c r="B629" s="19"/>
      <c r="C629" s="48">
        <v>0.08</v>
      </c>
      <c r="D629" s="49">
        <v>0.69</v>
      </c>
      <c r="E629" s="49">
        <v>0.69</v>
      </c>
      <c r="F629" s="50" t="s">
        <v>51</v>
      </c>
      <c r="G629" s="45">
        <v>47848</v>
      </c>
      <c r="K629" s="5" t="s">
        <v>1226</v>
      </c>
      <c r="L629" s="5"/>
      <c r="M629" s="54" t="e">
        <v>#N/A</v>
      </c>
      <c r="N629" s="5"/>
      <c r="O629" s="5"/>
      <c r="P629" s="5"/>
    </row>
    <row r="630" spans="1:16">
      <c r="A630" s="43" t="s">
        <v>1228</v>
      </c>
      <c r="B630" s="19"/>
      <c r="C630" s="48">
        <v>0.08</v>
      </c>
      <c r="D630" s="49">
        <v>0.69</v>
      </c>
      <c r="E630" s="49">
        <v>0.69</v>
      </c>
      <c r="F630" s="50" t="s">
        <v>51</v>
      </c>
      <c r="G630" s="45">
        <v>47848</v>
      </c>
      <c r="K630" s="5" t="s">
        <v>1227</v>
      </c>
      <c r="L630" s="5"/>
      <c r="M630" s="54" t="e">
        <v>#N/A</v>
      </c>
      <c r="N630" s="5"/>
      <c r="O630" s="5"/>
      <c r="P630" s="5"/>
    </row>
    <row r="631" spans="1:16">
      <c r="A631" s="43" t="s">
        <v>1229</v>
      </c>
      <c r="B631" s="19"/>
      <c r="C631" s="48">
        <v>0.08</v>
      </c>
      <c r="D631" s="49">
        <v>0.69</v>
      </c>
      <c r="E631" s="49">
        <v>0.69</v>
      </c>
      <c r="F631" s="50" t="s">
        <v>51</v>
      </c>
      <c r="G631" s="45">
        <v>47848</v>
      </c>
      <c r="K631" s="5" t="s">
        <v>1228</v>
      </c>
      <c r="L631" s="5"/>
      <c r="M631" s="54" t="e">
        <v>#N/A</v>
      </c>
      <c r="N631" s="5"/>
      <c r="O631" s="5"/>
      <c r="P631" s="5"/>
    </row>
    <row r="632" spans="1:16">
      <c r="A632" s="43" t="s">
        <v>1230</v>
      </c>
      <c r="B632" s="19"/>
      <c r="C632" s="48">
        <v>0.08</v>
      </c>
      <c r="D632" s="49">
        <v>0.69</v>
      </c>
      <c r="E632" s="49">
        <v>0.69</v>
      </c>
      <c r="F632" s="50" t="s">
        <v>51</v>
      </c>
      <c r="G632" s="45">
        <v>47848</v>
      </c>
      <c r="K632" s="5" t="s">
        <v>1229</v>
      </c>
      <c r="L632" s="5"/>
      <c r="M632" s="54" t="e">
        <v>#N/A</v>
      </c>
      <c r="N632" s="5"/>
      <c r="O632" s="5"/>
      <c r="P632" s="5"/>
    </row>
    <row r="633" spans="1:16">
      <c r="A633" s="43" t="s">
        <v>1231</v>
      </c>
      <c r="B633" s="19"/>
      <c r="C633" s="48">
        <v>0.08</v>
      </c>
      <c r="D633" s="49">
        <v>0.69</v>
      </c>
      <c r="E633" s="49">
        <v>0.69</v>
      </c>
      <c r="F633" s="50" t="s">
        <v>51</v>
      </c>
      <c r="G633" s="45">
        <v>47848</v>
      </c>
      <c r="K633" s="5" t="s">
        <v>1230</v>
      </c>
      <c r="L633" s="5"/>
      <c r="M633" s="54" t="e">
        <v>#N/A</v>
      </c>
      <c r="N633" s="5"/>
      <c r="O633" s="5"/>
      <c r="P633" s="5"/>
    </row>
    <row r="634" spans="1:16">
      <c r="A634" s="43" t="s">
        <v>1232</v>
      </c>
      <c r="B634" s="19"/>
      <c r="C634" s="48">
        <v>0.08</v>
      </c>
      <c r="D634" s="49">
        <v>0.69</v>
      </c>
      <c r="E634" s="49">
        <v>0.69</v>
      </c>
      <c r="F634" s="50" t="s">
        <v>51</v>
      </c>
      <c r="G634" s="45">
        <v>47848</v>
      </c>
      <c r="K634" s="5" t="s">
        <v>1231</v>
      </c>
      <c r="L634" s="5"/>
      <c r="M634" s="54" t="e">
        <v>#N/A</v>
      </c>
      <c r="N634" s="5"/>
      <c r="O634" s="5"/>
      <c r="P634" s="5"/>
    </row>
    <row r="635" spans="1:16">
      <c r="A635" s="43" t="s">
        <v>1233</v>
      </c>
      <c r="B635" s="19"/>
      <c r="C635" s="48">
        <v>0.08</v>
      </c>
      <c r="D635" s="49">
        <v>0.69</v>
      </c>
      <c r="E635" s="49">
        <v>0.69</v>
      </c>
      <c r="F635" s="50" t="s">
        <v>51</v>
      </c>
      <c r="G635" s="45">
        <v>47848</v>
      </c>
      <c r="K635" s="5" t="s">
        <v>1232</v>
      </c>
      <c r="L635" s="5"/>
      <c r="M635" s="54" t="e">
        <v>#N/A</v>
      </c>
      <c r="N635" s="5"/>
      <c r="O635" s="5"/>
      <c r="P635" s="5"/>
    </row>
    <row r="636" spans="1:16">
      <c r="A636" s="43" t="s">
        <v>1234</v>
      </c>
      <c r="B636" s="19"/>
      <c r="C636" s="48">
        <v>0.08</v>
      </c>
      <c r="D636" s="49">
        <v>0.69</v>
      </c>
      <c r="E636" s="49">
        <v>0.69</v>
      </c>
      <c r="F636" s="50" t="s">
        <v>51</v>
      </c>
      <c r="G636" s="45">
        <v>47848</v>
      </c>
      <c r="K636" s="5" t="s">
        <v>1233</v>
      </c>
      <c r="L636" s="5"/>
      <c r="M636" s="54" t="e">
        <v>#N/A</v>
      </c>
      <c r="N636" s="5"/>
      <c r="O636" s="5"/>
      <c r="P636" s="5"/>
    </row>
    <row r="637" spans="1:16">
      <c r="A637" s="43" t="s">
        <v>1235</v>
      </c>
      <c r="B637" s="19"/>
      <c r="C637" s="48">
        <v>0.08</v>
      </c>
      <c r="D637" s="49">
        <v>0.69</v>
      </c>
      <c r="E637" s="49">
        <v>0.69</v>
      </c>
      <c r="F637" s="50" t="s">
        <v>51</v>
      </c>
      <c r="G637" s="45">
        <v>47848</v>
      </c>
      <c r="K637" s="5" t="s">
        <v>1234</v>
      </c>
      <c r="L637" s="5"/>
      <c r="M637" s="54" t="e">
        <v>#N/A</v>
      </c>
      <c r="N637" s="5"/>
      <c r="O637" s="5"/>
      <c r="P637" s="5"/>
    </row>
    <row r="638" spans="1:16">
      <c r="A638" s="43" t="s">
        <v>1236</v>
      </c>
      <c r="B638" s="19"/>
      <c r="C638" s="48">
        <v>0.08</v>
      </c>
      <c r="D638" s="49">
        <v>0.69</v>
      </c>
      <c r="E638" s="49">
        <v>0.69</v>
      </c>
      <c r="F638" s="50" t="s">
        <v>51</v>
      </c>
      <c r="G638" s="45">
        <v>47848</v>
      </c>
      <c r="K638" s="5" t="s">
        <v>1235</v>
      </c>
      <c r="L638" s="5"/>
      <c r="M638" s="54" t="e">
        <v>#N/A</v>
      </c>
      <c r="N638" s="5"/>
      <c r="O638" s="5"/>
      <c r="P638" s="5"/>
    </row>
    <row r="639" spans="1:16">
      <c r="A639" s="43" t="s">
        <v>1237</v>
      </c>
      <c r="B639" s="19"/>
      <c r="C639" s="48">
        <v>0.08</v>
      </c>
      <c r="D639" s="49">
        <v>0.69</v>
      </c>
      <c r="E639" s="49">
        <v>0.69</v>
      </c>
      <c r="F639" s="50" t="s">
        <v>51</v>
      </c>
      <c r="G639" s="45">
        <v>47848</v>
      </c>
      <c r="K639" s="5" t="s">
        <v>1236</v>
      </c>
      <c r="L639" s="5"/>
      <c r="M639" s="54" t="e">
        <v>#N/A</v>
      </c>
      <c r="N639" s="5"/>
      <c r="O639" s="5"/>
      <c r="P639" s="5"/>
    </row>
    <row r="640" spans="1:16">
      <c r="A640" s="43" t="s">
        <v>1238</v>
      </c>
      <c r="B640" s="19"/>
      <c r="C640" s="48">
        <v>0.08</v>
      </c>
      <c r="D640" s="49">
        <v>0.69</v>
      </c>
      <c r="E640" s="49">
        <v>0.69</v>
      </c>
      <c r="F640" s="50" t="s">
        <v>51</v>
      </c>
      <c r="G640" s="45">
        <v>47848</v>
      </c>
      <c r="K640" s="5" t="s">
        <v>1237</v>
      </c>
      <c r="L640" s="5"/>
      <c r="M640" s="54" t="e">
        <v>#N/A</v>
      </c>
      <c r="N640" s="5"/>
      <c r="O640" s="5"/>
      <c r="P640" s="5"/>
    </row>
    <row r="641" spans="1:16">
      <c r="A641" s="43" t="s">
        <v>1239</v>
      </c>
      <c r="B641" s="19"/>
      <c r="C641" s="48">
        <v>0.08</v>
      </c>
      <c r="D641" s="49">
        <v>0.69</v>
      </c>
      <c r="E641" s="49">
        <v>0.69</v>
      </c>
      <c r="F641" s="50" t="s">
        <v>51</v>
      </c>
      <c r="G641" s="45">
        <v>47848</v>
      </c>
      <c r="K641" s="5" t="s">
        <v>1238</v>
      </c>
      <c r="L641" s="5"/>
      <c r="M641" s="54" t="e">
        <v>#N/A</v>
      </c>
      <c r="N641" s="5"/>
      <c r="O641" s="5"/>
      <c r="P641" s="5"/>
    </row>
    <row r="642" spans="1:16">
      <c r="A642" s="43" t="s">
        <v>1240</v>
      </c>
      <c r="B642" s="19"/>
      <c r="C642" s="48">
        <v>0.08</v>
      </c>
      <c r="D642" s="49">
        <v>0.69</v>
      </c>
      <c r="E642" s="49">
        <v>0.69</v>
      </c>
      <c r="F642" s="50" t="s">
        <v>51</v>
      </c>
      <c r="G642" s="45">
        <v>47848</v>
      </c>
      <c r="K642" s="5" t="s">
        <v>1239</v>
      </c>
      <c r="L642" s="5"/>
      <c r="M642" s="54" t="e">
        <v>#N/A</v>
      </c>
      <c r="N642" s="5"/>
      <c r="O642" s="5"/>
      <c r="P642" s="5"/>
    </row>
    <row r="643" spans="1:16">
      <c r="A643" s="43" t="s">
        <v>1241</v>
      </c>
      <c r="B643" s="19"/>
      <c r="C643" s="48">
        <v>0.08</v>
      </c>
      <c r="D643" s="49">
        <v>0.69</v>
      </c>
      <c r="E643" s="49">
        <v>0.69</v>
      </c>
      <c r="F643" s="50" t="s">
        <v>51</v>
      </c>
      <c r="G643" s="45">
        <v>47848</v>
      </c>
      <c r="K643" s="5" t="s">
        <v>1240</v>
      </c>
      <c r="L643" s="5"/>
      <c r="M643" s="54" t="e">
        <v>#N/A</v>
      </c>
      <c r="N643" s="5"/>
      <c r="O643" s="5"/>
      <c r="P643" s="5"/>
    </row>
    <row r="644" spans="1:16">
      <c r="A644" s="43" t="s">
        <v>1242</v>
      </c>
      <c r="B644" s="19"/>
      <c r="C644" s="48">
        <v>0.08</v>
      </c>
      <c r="D644" s="49">
        <v>0.69</v>
      </c>
      <c r="E644" s="49">
        <v>0.69</v>
      </c>
      <c r="F644" s="50" t="s">
        <v>51</v>
      </c>
      <c r="G644" s="45">
        <v>47848</v>
      </c>
      <c r="K644" s="5" t="s">
        <v>1241</v>
      </c>
      <c r="L644" s="5"/>
      <c r="M644" s="54" t="e">
        <v>#N/A</v>
      </c>
      <c r="N644" s="5"/>
      <c r="O644" s="5"/>
      <c r="P644" s="5"/>
    </row>
    <row r="645" spans="1:16">
      <c r="A645" s="43" t="s">
        <v>1243</v>
      </c>
      <c r="B645" s="19"/>
      <c r="C645" s="48">
        <v>0.08</v>
      </c>
      <c r="D645" s="49">
        <v>0.69</v>
      </c>
      <c r="E645" s="49">
        <v>0.69</v>
      </c>
      <c r="F645" s="50" t="s">
        <v>51</v>
      </c>
      <c r="G645" s="45">
        <v>47848</v>
      </c>
      <c r="K645" s="5" t="s">
        <v>1242</v>
      </c>
      <c r="L645" s="5"/>
      <c r="M645" s="54" t="e">
        <v>#N/A</v>
      </c>
      <c r="N645" s="5"/>
      <c r="O645" s="5"/>
      <c r="P645" s="5"/>
    </row>
    <row r="646" spans="1:16">
      <c r="A646" s="43" t="s">
        <v>1244</v>
      </c>
      <c r="B646" s="19"/>
      <c r="C646" s="48">
        <v>0.08</v>
      </c>
      <c r="D646" s="49">
        <v>0.69</v>
      </c>
      <c r="E646" s="49">
        <v>0.69</v>
      </c>
      <c r="F646" s="50" t="s">
        <v>51</v>
      </c>
      <c r="G646" s="45">
        <v>47848</v>
      </c>
      <c r="K646" s="5" t="s">
        <v>1243</v>
      </c>
      <c r="L646" s="5"/>
      <c r="M646" s="54" t="e">
        <v>#N/A</v>
      </c>
      <c r="N646" s="5"/>
      <c r="O646" s="5"/>
      <c r="P646" s="5"/>
    </row>
    <row r="647" spans="1:16">
      <c r="A647" s="43" t="s">
        <v>1245</v>
      </c>
      <c r="B647" s="19"/>
      <c r="C647" s="48">
        <v>0.08</v>
      </c>
      <c r="D647" s="49">
        <v>0.69</v>
      </c>
      <c r="E647" s="49">
        <v>0.69</v>
      </c>
      <c r="F647" s="50" t="s">
        <v>51</v>
      </c>
      <c r="G647" s="45">
        <v>47848</v>
      </c>
      <c r="K647" s="5" t="s">
        <v>1244</v>
      </c>
      <c r="L647" s="5"/>
      <c r="M647" s="54" t="e">
        <v>#N/A</v>
      </c>
      <c r="N647" s="5"/>
      <c r="O647" s="5"/>
      <c r="P647" s="5"/>
    </row>
    <row r="648" spans="1:16">
      <c r="A648" s="43" t="s">
        <v>1246</v>
      </c>
      <c r="B648" s="19"/>
      <c r="C648" s="48">
        <v>0.08</v>
      </c>
      <c r="D648" s="49">
        <v>0.69</v>
      </c>
      <c r="E648" s="49">
        <v>0.69</v>
      </c>
      <c r="F648" s="50" t="s">
        <v>51</v>
      </c>
      <c r="G648" s="45">
        <v>47848</v>
      </c>
      <c r="K648" s="5" t="s">
        <v>1245</v>
      </c>
      <c r="L648" s="5"/>
      <c r="M648" s="54" t="e">
        <v>#N/A</v>
      </c>
      <c r="N648" s="5"/>
      <c r="O648" s="5"/>
      <c r="P648" s="5"/>
    </row>
    <row r="649" spans="1:16">
      <c r="A649" s="43" t="s">
        <v>1247</v>
      </c>
      <c r="B649" s="19"/>
      <c r="C649" s="48">
        <v>0.08</v>
      </c>
      <c r="D649" s="49">
        <v>0.69</v>
      </c>
      <c r="E649" s="49">
        <v>0.69</v>
      </c>
      <c r="F649" s="50" t="s">
        <v>51</v>
      </c>
      <c r="G649" s="45">
        <v>47848</v>
      </c>
      <c r="K649" s="5" t="s">
        <v>1246</v>
      </c>
      <c r="L649" s="5"/>
      <c r="M649" s="54" t="e">
        <v>#N/A</v>
      </c>
      <c r="N649" s="5"/>
      <c r="O649" s="5"/>
      <c r="P649" s="5"/>
    </row>
    <row r="650" spans="1:16">
      <c r="A650" s="43" t="s">
        <v>1248</v>
      </c>
      <c r="B650" s="19"/>
      <c r="C650" s="48">
        <v>0.08</v>
      </c>
      <c r="D650" s="49">
        <v>0.69</v>
      </c>
      <c r="E650" s="49">
        <v>0.69</v>
      </c>
      <c r="F650" s="50" t="s">
        <v>51</v>
      </c>
      <c r="G650" s="45">
        <v>47848</v>
      </c>
      <c r="K650" s="5" t="s">
        <v>1247</v>
      </c>
      <c r="L650" s="5"/>
      <c r="M650" s="54" t="e">
        <v>#N/A</v>
      </c>
      <c r="N650" s="5"/>
      <c r="O650" s="5"/>
      <c r="P650" s="5"/>
    </row>
    <row r="651" spans="1:16">
      <c r="A651" s="43" t="s">
        <v>1249</v>
      </c>
      <c r="B651" s="19"/>
      <c r="C651" s="48">
        <v>0.08</v>
      </c>
      <c r="D651" s="49">
        <v>0.69</v>
      </c>
      <c r="E651" s="49">
        <v>0.69</v>
      </c>
      <c r="F651" s="50" t="s">
        <v>51</v>
      </c>
      <c r="G651" s="45">
        <v>47848</v>
      </c>
      <c r="K651" s="5" t="s">
        <v>1248</v>
      </c>
      <c r="L651" s="5"/>
      <c r="M651" s="54" t="e">
        <v>#N/A</v>
      </c>
      <c r="N651" s="5"/>
      <c r="O651" s="5"/>
      <c r="P651" s="5"/>
    </row>
    <row r="652" spans="1:16">
      <c r="A652" s="43" t="s">
        <v>1250</v>
      </c>
      <c r="B652" s="19"/>
      <c r="C652" s="48">
        <v>0.08</v>
      </c>
      <c r="D652" s="49">
        <v>0.69</v>
      </c>
      <c r="E652" s="49">
        <v>0.69</v>
      </c>
      <c r="F652" s="50" t="s">
        <v>51</v>
      </c>
      <c r="G652" s="45">
        <v>47848</v>
      </c>
      <c r="K652" s="5" t="s">
        <v>1249</v>
      </c>
      <c r="L652" s="5"/>
      <c r="M652" s="54" t="e">
        <v>#N/A</v>
      </c>
      <c r="N652" s="5"/>
      <c r="O652" s="5"/>
      <c r="P652" s="5"/>
    </row>
    <row r="653" spans="1:16">
      <c r="A653" s="43" t="s">
        <v>1251</v>
      </c>
      <c r="B653" s="19"/>
      <c r="C653" s="48">
        <v>0.08</v>
      </c>
      <c r="D653" s="49">
        <v>0.69</v>
      </c>
      <c r="E653" s="49">
        <v>0.69</v>
      </c>
      <c r="F653" s="50" t="s">
        <v>51</v>
      </c>
      <c r="G653" s="45">
        <v>47848</v>
      </c>
      <c r="K653" s="5" t="s">
        <v>1250</v>
      </c>
      <c r="L653" s="5"/>
      <c r="M653" s="54" t="e">
        <v>#N/A</v>
      </c>
      <c r="N653" s="5"/>
      <c r="O653" s="5"/>
      <c r="P653" s="5"/>
    </row>
    <row r="654" spans="1:16">
      <c r="A654" s="43" t="s">
        <v>1252</v>
      </c>
      <c r="B654" s="19"/>
      <c r="C654" s="48">
        <v>0.08</v>
      </c>
      <c r="D654" s="49">
        <v>0.69</v>
      </c>
      <c r="E654" s="49">
        <v>0.69</v>
      </c>
      <c r="F654" s="50" t="s">
        <v>51</v>
      </c>
      <c r="G654" s="45">
        <v>47848</v>
      </c>
      <c r="K654" s="5" t="s">
        <v>1251</v>
      </c>
      <c r="L654" s="5"/>
      <c r="M654" s="54" t="e">
        <v>#N/A</v>
      </c>
      <c r="N654" s="5"/>
      <c r="O654" s="5"/>
      <c r="P654" s="5"/>
    </row>
    <row r="655" spans="1:16">
      <c r="A655" s="43" t="s">
        <v>1253</v>
      </c>
      <c r="B655" s="19"/>
      <c r="C655" s="48">
        <v>0.08</v>
      </c>
      <c r="D655" s="49">
        <v>0.69</v>
      </c>
      <c r="E655" s="49">
        <v>0.69</v>
      </c>
      <c r="F655" s="50" t="s">
        <v>51</v>
      </c>
      <c r="G655" s="45">
        <v>47848</v>
      </c>
      <c r="K655" s="5" t="s">
        <v>1252</v>
      </c>
      <c r="L655" s="5"/>
      <c r="M655" s="54" t="e">
        <v>#N/A</v>
      </c>
      <c r="N655" s="5"/>
      <c r="O655" s="5"/>
      <c r="P655" s="5"/>
    </row>
    <row r="656" spans="1:16">
      <c r="A656" s="43" t="s">
        <v>1254</v>
      </c>
      <c r="B656" s="19"/>
      <c r="C656" s="48">
        <v>0.08</v>
      </c>
      <c r="D656" s="49">
        <v>0.69</v>
      </c>
      <c r="E656" s="49">
        <v>0.69</v>
      </c>
      <c r="F656" s="50" t="s">
        <v>51</v>
      </c>
      <c r="G656" s="45">
        <v>47848</v>
      </c>
      <c r="K656" s="5" t="s">
        <v>1253</v>
      </c>
      <c r="L656" s="5"/>
      <c r="M656" s="54" t="e">
        <v>#N/A</v>
      </c>
      <c r="N656" s="5"/>
      <c r="O656" s="5"/>
      <c r="P656" s="5"/>
    </row>
    <row r="657" spans="1:16">
      <c r="A657" s="43" t="s">
        <v>1255</v>
      </c>
      <c r="B657" s="19"/>
      <c r="C657" s="48">
        <v>0.08</v>
      </c>
      <c r="D657" s="49">
        <v>0.69</v>
      </c>
      <c r="E657" s="49">
        <v>0.69</v>
      </c>
      <c r="F657" s="50" t="s">
        <v>51</v>
      </c>
      <c r="G657" s="45">
        <v>47848</v>
      </c>
      <c r="K657" s="5" t="s">
        <v>1254</v>
      </c>
      <c r="L657" s="5"/>
      <c r="M657" s="54" t="e">
        <v>#N/A</v>
      </c>
      <c r="N657" s="5"/>
      <c r="O657" s="5"/>
      <c r="P657" s="5"/>
    </row>
    <row r="658" spans="1:16">
      <c r="A658" s="43" t="s">
        <v>1256</v>
      </c>
      <c r="B658" s="19"/>
      <c r="C658" s="48">
        <v>0.08</v>
      </c>
      <c r="D658" s="49">
        <v>0.69</v>
      </c>
      <c r="E658" s="49">
        <v>0.69</v>
      </c>
      <c r="F658" s="50" t="s">
        <v>51</v>
      </c>
      <c r="G658" s="45">
        <v>47848</v>
      </c>
      <c r="K658" s="5" t="s">
        <v>1255</v>
      </c>
      <c r="L658" s="5"/>
      <c r="M658" s="54" t="e">
        <v>#N/A</v>
      </c>
      <c r="N658" s="5"/>
      <c r="O658" s="5"/>
      <c r="P658" s="5"/>
    </row>
    <row r="659" spans="1:16">
      <c r="A659" s="43" t="s">
        <v>1257</v>
      </c>
      <c r="B659" s="19"/>
      <c r="C659" s="48">
        <v>0.08</v>
      </c>
      <c r="D659" s="49">
        <v>0.69</v>
      </c>
      <c r="E659" s="49">
        <v>0.69</v>
      </c>
      <c r="F659" s="50" t="s">
        <v>51</v>
      </c>
      <c r="G659" s="45">
        <v>47848</v>
      </c>
      <c r="K659" s="5" t="s">
        <v>1256</v>
      </c>
      <c r="L659" s="5"/>
      <c r="M659" s="54" t="e">
        <v>#N/A</v>
      </c>
      <c r="N659" s="5"/>
      <c r="O659" s="5"/>
      <c r="P659" s="5"/>
    </row>
    <row r="660" spans="1:16">
      <c r="A660" s="43" t="s">
        <v>1258</v>
      </c>
      <c r="B660" s="19"/>
      <c r="C660" s="48">
        <v>0.08</v>
      </c>
      <c r="D660" s="49">
        <v>0.69</v>
      </c>
      <c r="E660" s="49">
        <v>0.69</v>
      </c>
      <c r="F660" s="50" t="s">
        <v>51</v>
      </c>
      <c r="G660" s="45">
        <v>47848</v>
      </c>
      <c r="K660" s="5" t="s">
        <v>1257</v>
      </c>
      <c r="L660" s="5"/>
      <c r="M660" s="54" t="e">
        <v>#N/A</v>
      </c>
      <c r="N660" s="5"/>
      <c r="O660" s="5"/>
      <c r="P660" s="5"/>
    </row>
    <row r="661" spans="1:16">
      <c r="A661" s="43" t="s">
        <v>1259</v>
      </c>
      <c r="B661" s="19"/>
      <c r="C661" s="48">
        <v>0.08</v>
      </c>
      <c r="D661" s="49">
        <v>0.69</v>
      </c>
      <c r="E661" s="49">
        <v>0.69</v>
      </c>
      <c r="F661" s="50" t="s">
        <v>51</v>
      </c>
      <c r="G661" s="45">
        <v>47848</v>
      </c>
      <c r="K661" s="5" t="s">
        <v>1258</v>
      </c>
      <c r="L661" s="5"/>
      <c r="M661" s="54" t="e">
        <v>#N/A</v>
      </c>
      <c r="N661" s="5"/>
      <c r="O661" s="5"/>
      <c r="P661" s="5"/>
    </row>
    <row r="662" spans="1:16">
      <c r="A662" s="43" t="s">
        <v>1260</v>
      </c>
      <c r="B662" s="19"/>
      <c r="C662" s="48">
        <v>0.08</v>
      </c>
      <c r="D662" s="49">
        <v>0.69</v>
      </c>
      <c r="E662" s="49">
        <v>0.69</v>
      </c>
      <c r="F662" s="50" t="s">
        <v>51</v>
      </c>
      <c r="G662" s="45">
        <v>47848</v>
      </c>
      <c r="K662" s="5" t="s">
        <v>1259</v>
      </c>
      <c r="L662" s="5"/>
      <c r="M662" s="54" t="e">
        <v>#N/A</v>
      </c>
      <c r="N662" s="5"/>
      <c r="O662" s="5"/>
      <c r="P662" s="5"/>
    </row>
    <row r="663" spans="1:16">
      <c r="A663" s="43" t="s">
        <v>1261</v>
      </c>
      <c r="B663" s="19"/>
      <c r="C663" s="48">
        <v>0.08</v>
      </c>
      <c r="D663" s="49">
        <v>0.69</v>
      </c>
      <c r="E663" s="49">
        <v>0.69</v>
      </c>
      <c r="F663" s="50" t="s">
        <v>51</v>
      </c>
      <c r="G663" s="45">
        <v>47848</v>
      </c>
      <c r="K663" s="5" t="s">
        <v>1260</v>
      </c>
      <c r="L663" s="5"/>
      <c r="M663" s="54" t="e">
        <v>#N/A</v>
      </c>
      <c r="N663" s="5"/>
      <c r="O663" s="5"/>
      <c r="P663" s="5"/>
    </row>
    <row r="664" spans="1:16">
      <c r="A664" s="43" t="s">
        <v>1262</v>
      </c>
      <c r="B664" s="19"/>
      <c r="C664" s="48">
        <v>0.08</v>
      </c>
      <c r="D664" s="49">
        <v>0.69</v>
      </c>
      <c r="E664" s="49">
        <v>0.69</v>
      </c>
      <c r="F664" s="50" t="s">
        <v>51</v>
      </c>
      <c r="G664" s="45">
        <v>47848</v>
      </c>
      <c r="K664" s="5" t="s">
        <v>1261</v>
      </c>
      <c r="L664" s="5"/>
      <c r="M664" s="54" t="e">
        <v>#N/A</v>
      </c>
      <c r="N664" s="5"/>
      <c r="O664" s="5"/>
      <c r="P664" s="5"/>
    </row>
    <row r="665" spans="1:16">
      <c r="A665" s="43" t="s">
        <v>1263</v>
      </c>
      <c r="B665" s="19"/>
      <c r="C665" s="48">
        <v>0.08</v>
      </c>
      <c r="D665" s="49">
        <v>0.69</v>
      </c>
      <c r="E665" s="49">
        <v>0.69</v>
      </c>
      <c r="F665" s="50" t="s">
        <v>51</v>
      </c>
      <c r="G665" s="45">
        <v>47848</v>
      </c>
      <c r="K665" s="5" t="s">
        <v>1262</v>
      </c>
      <c r="L665" s="5"/>
      <c r="M665" s="54" t="e">
        <v>#N/A</v>
      </c>
      <c r="N665" s="5"/>
      <c r="O665" s="5"/>
      <c r="P665" s="5"/>
    </row>
    <row r="666" spans="1:16">
      <c r="A666" s="43" t="s">
        <v>1264</v>
      </c>
      <c r="B666" s="19"/>
      <c r="C666" s="48">
        <v>0.08</v>
      </c>
      <c r="D666" s="49">
        <v>0.69</v>
      </c>
      <c r="E666" s="49">
        <v>0.69</v>
      </c>
      <c r="F666" s="50" t="s">
        <v>51</v>
      </c>
      <c r="G666" s="45">
        <v>47848</v>
      </c>
      <c r="K666" s="5" t="s">
        <v>1263</v>
      </c>
      <c r="L666" s="5"/>
      <c r="M666" s="54" t="e">
        <v>#N/A</v>
      </c>
      <c r="N666" s="5"/>
      <c r="O666" s="5"/>
      <c r="P666" s="5"/>
    </row>
    <row r="667" spans="1:16">
      <c r="A667" s="43" t="s">
        <v>1265</v>
      </c>
      <c r="B667" s="19"/>
      <c r="C667" s="48">
        <v>0.08</v>
      </c>
      <c r="D667" s="49">
        <v>0.69</v>
      </c>
      <c r="E667" s="49">
        <v>0.69</v>
      </c>
      <c r="F667" s="50" t="s">
        <v>51</v>
      </c>
      <c r="G667" s="45">
        <v>47848</v>
      </c>
      <c r="K667" s="5" t="s">
        <v>1264</v>
      </c>
      <c r="L667" s="5"/>
      <c r="M667" s="54" t="e">
        <v>#N/A</v>
      </c>
      <c r="N667" s="5"/>
      <c r="O667" s="5"/>
      <c r="P667" s="5"/>
    </row>
    <row r="668" spans="1:16">
      <c r="A668" s="43" t="s">
        <v>1266</v>
      </c>
      <c r="B668" s="19"/>
      <c r="C668" s="48">
        <v>0.08</v>
      </c>
      <c r="D668" s="49">
        <v>0.69</v>
      </c>
      <c r="E668" s="49">
        <v>0.69</v>
      </c>
      <c r="F668" s="50" t="s">
        <v>51</v>
      </c>
      <c r="G668" s="45">
        <v>47848</v>
      </c>
      <c r="K668" s="5" t="s">
        <v>1265</v>
      </c>
      <c r="L668" s="5"/>
      <c r="M668" s="54" t="e">
        <v>#N/A</v>
      </c>
      <c r="N668" s="5"/>
      <c r="O668" s="5"/>
      <c r="P668" s="5"/>
    </row>
    <row r="669" spans="1:16">
      <c r="A669" s="43" t="s">
        <v>1267</v>
      </c>
      <c r="B669" s="19"/>
      <c r="C669" s="48">
        <v>0.08</v>
      </c>
      <c r="D669" s="49">
        <v>0.69</v>
      </c>
      <c r="E669" s="49">
        <v>0.69</v>
      </c>
      <c r="F669" s="50" t="s">
        <v>51</v>
      </c>
      <c r="G669" s="45">
        <v>47848</v>
      </c>
      <c r="K669" s="5" t="s">
        <v>1266</v>
      </c>
      <c r="L669" s="5"/>
      <c r="M669" s="54" t="e">
        <v>#N/A</v>
      </c>
      <c r="N669" s="5"/>
      <c r="O669" s="5"/>
      <c r="P669" s="5"/>
    </row>
    <row r="670" spans="1:16">
      <c r="A670" s="43" t="s">
        <v>1268</v>
      </c>
      <c r="B670" s="19"/>
      <c r="C670" s="48">
        <v>0.08</v>
      </c>
      <c r="D670" s="49">
        <v>0.69</v>
      </c>
      <c r="E670" s="49">
        <v>0.69</v>
      </c>
      <c r="F670" s="50" t="s">
        <v>51</v>
      </c>
      <c r="G670" s="45">
        <v>47848</v>
      </c>
      <c r="K670" s="5" t="s">
        <v>1267</v>
      </c>
      <c r="L670" s="5"/>
      <c r="M670" s="54" t="e">
        <v>#N/A</v>
      </c>
      <c r="N670" s="5"/>
      <c r="O670" s="5"/>
      <c r="P670" s="5"/>
    </row>
    <row r="671" spans="1:16">
      <c r="A671" s="43" t="s">
        <v>1269</v>
      </c>
      <c r="B671" s="19"/>
      <c r="C671" s="48">
        <v>0.08</v>
      </c>
      <c r="D671" s="49">
        <v>0.69</v>
      </c>
      <c r="E671" s="49">
        <v>0.69</v>
      </c>
      <c r="F671" s="50" t="s">
        <v>51</v>
      </c>
      <c r="G671" s="45">
        <v>47848</v>
      </c>
      <c r="K671" s="5" t="s">
        <v>1268</v>
      </c>
      <c r="L671" s="5"/>
      <c r="M671" s="54" t="e">
        <v>#N/A</v>
      </c>
      <c r="N671" s="5"/>
      <c r="O671" s="5"/>
      <c r="P671" s="5"/>
    </row>
    <row r="672" spans="1:16">
      <c r="A672" s="43" t="s">
        <v>1270</v>
      </c>
      <c r="B672" s="19"/>
      <c r="C672" s="48">
        <v>0.08</v>
      </c>
      <c r="D672" s="49">
        <v>0.69</v>
      </c>
      <c r="E672" s="49">
        <v>0.69</v>
      </c>
      <c r="F672" s="50" t="s">
        <v>51</v>
      </c>
      <c r="G672" s="45">
        <v>47848</v>
      </c>
      <c r="K672" s="5" t="s">
        <v>1269</v>
      </c>
      <c r="L672" s="5"/>
      <c r="M672" s="54" t="e">
        <v>#N/A</v>
      </c>
      <c r="N672" s="5"/>
      <c r="O672" s="5"/>
      <c r="P672" s="5"/>
    </row>
    <row r="673" spans="1:16">
      <c r="A673" s="43" t="s">
        <v>1271</v>
      </c>
      <c r="B673" s="19"/>
      <c r="C673" s="48">
        <v>0.08</v>
      </c>
      <c r="D673" s="49">
        <v>0.69</v>
      </c>
      <c r="E673" s="49">
        <v>0.69</v>
      </c>
      <c r="F673" s="50" t="s">
        <v>51</v>
      </c>
      <c r="G673" s="45">
        <v>47848</v>
      </c>
      <c r="K673" s="5" t="s">
        <v>1270</v>
      </c>
      <c r="L673" s="5"/>
      <c r="M673" s="54" t="e">
        <v>#N/A</v>
      </c>
      <c r="N673" s="5"/>
      <c r="O673" s="5"/>
      <c r="P673" s="5"/>
    </row>
    <row r="674" spans="1:16">
      <c r="A674" s="43" t="s">
        <v>1272</v>
      </c>
      <c r="B674" s="19"/>
      <c r="C674" s="48">
        <v>0.08</v>
      </c>
      <c r="D674" s="49">
        <v>0.69</v>
      </c>
      <c r="E674" s="49">
        <v>0.69</v>
      </c>
      <c r="F674" s="50" t="s">
        <v>51</v>
      </c>
      <c r="G674" s="45">
        <v>47848</v>
      </c>
      <c r="K674" s="5" t="s">
        <v>1271</v>
      </c>
      <c r="L674" s="5"/>
      <c r="M674" s="54" t="e">
        <v>#N/A</v>
      </c>
      <c r="N674" s="5"/>
      <c r="O674" s="5"/>
      <c r="P674" s="5"/>
    </row>
    <row r="675" spans="1:16">
      <c r="A675" s="43" t="s">
        <v>1273</v>
      </c>
      <c r="B675" s="19"/>
      <c r="C675" s="48">
        <v>0.08</v>
      </c>
      <c r="D675" s="49">
        <v>0.69</v>
      </c>
      <c r="E675" s="49">
        <v>0.69</v>
      </c>
      <c r="F675" s="50" t="s">
        <v>51</v>
      </c>
      <c r="G675" s="45">
        <v>47848</v>
      </c>
      <c r="K675" s="5" t="s">
        <v>1272</v>
      </c>
      <c r="L675" s="5"/>
      <c r="M675" s="54" t="e">
        <v>#N/A</v>
      </c>
      <c r="N675" s="5"/>
      <c r="O675" s="5"/>
      <c r="P675" s="5"/>
    </row>
    <row r="676" spans="1:16">
      <c r="A676" s="43" t="s">
        <v>1274</v>
      </c>
      <c r="B676" s="19"/>
      <c r="C676" s="48">
        <v>0.08</v>
      </c>
      <c r="D676" s="49">
        <v>0.69</v>
      </c>
      <c r="E676" s="49">
        <v>0.69</v>
      </c>
      <c r="F676" s="50" t="s">
        <v>51</v>
      </c>
      <c r="G676" s="45">
        <v>47848</v>
      </c>
      <c r="K676" s="5" t="s">
        <v>1273</v>
      </c>
      <c r="L676" s="5"/>
      <c r="M676" s="54" t="e">
        <v>#N/A</v>
      </c>
      <c r="N676" s="5"/>
      <c r="O676" s="5"/>
      <c r="P676" s="5"/>
    </row>
    <row r="677" spans="1:16">
      <c r="A677" s="43" t="s">
        <v>1275</v>
      </c>
      <c r="B677" s="19"/>
      <c r="C677" s="48">
        <v>0.08</v>
      </c>
      <c r="D677" s="49">
        <v>0.69</v>
      </c>
      <c r="E677" s="49">
        <v>0.69</v>
      </c>
      <c r="F677" s="50" t="s">
        <v>51</v>
      </c>
      <c r="G677" s="45">
        <v>47848</v>
      </c>
      <c r="K677" s="5" t="s">
        <v>1274</v>
      </c>
      <c r="L677" s="5"/>
      <c r="M677" s="54" t="e">
        <v>#N/A</v>
      </c>
      <c r="N677" s="5"/>
      <c r="O677" s="5"/>
      <c r="P677" s="5"/>
    </row>
    <row r="678" spans="1:16">
      <c r="A678" s="43" t="s">
        <v>1276</v>
      </c>
      <c r="B678" s="19"/>
      <c r="C678" s="48">
        <v>0.08</v>
      </c>
      <c r="D678" s="49">
        <v>0.69</v>
      </c>
      <c r="E678" s="49">
        <v>0.69</v>
      </c>
      <c r="F678" s="50" t="s">
        <v>51</v>
      </c>
      <c r="G678" s="45">
        <v>47848</v>
      </c>
      <c r="K678" s="5" t="s">
        <v>1275</v>
      </c>
      <c r="L678" s="5"/>
      <c r="M678" s="54" t="e">
        <v>#N/A</v>
      </c>
      <c r="N678" s="5"/>
      <c r="O678" s="5"/>
      <c r="P678" s="5"/>
    </row>
    <row r="679" spans="1:16">
      <c r="A679" s="43" t="s">
        <v>1277</v>
      </c>
      <c r="B679" s="19"/>
      <c r="C679" s="48">
        <v>0.08</v>
      </c>
      <c r="D679" s="49">
        <v>0.69</v>
      </c>
      <c r="E679" s="49">
        <v>0.69</v>
      </c>
      <c r="F679" s="50" t="s">
        <v>51</v>
      </c>
      <c r="G679" s="45">
        <v>47848</v>
      </c>
      <c r="K679" s="5" t="s">
        <v>1276</v>
      </c>
      <c r="L679" s="5"/>
      <c r="M679" s="54" t="e">
        <v>#N/A</v>
      </c>
      <c r="N679" s="5"/>
      <c r="O679" s="5"/>
      <c r="P679" s="5"/>
    </row>
    <row r="680" spans="1:16">
      <c r="A680" s="43" t="s">
        <v>1278</v>
      </c>
      <c r="B680" s="19"/>
      <c r="C680" s="48">
        <v>0.08</v>
      </c>
      <c r="D680" s="49">
        <v>0.69</v>
      </c>
      <c r="E680" s="49">
        <v>0.69</v>
      </c>
      <c r="F680" s="50" t="s">
        <v>51</v>
      </c>
      <c r="G680" s="45">
        <v>47848</v>
      </c>
      <c r="K680" s="5" t="s">
        <v>1277</v>
      </c>
      <c r="L680" s="5"/>
      <c r="M680" s="54" t="e">
        <v>#N/A</v>
      </c>
      <c r="N680" s="5"/>
      <c r="O680" s="5"/>
      <c r="P680" s="5"/>
    </row>
    <row r="681" spans="1:16">
      <c r="A681" s="43" t="s">
        <v>1279</v>
      </c>
      <c r="B681" s="19"/>
      <c r="C681" s="48">
        <v>0.08</v>
      </c>
      <c r="D681" s="49">
        <v>0.69</v>
      </c>
      <c r="E681" s="49">
        <v>0.69</v>
      </c>
      <c r="F681" s="50" t="s">
        <v>51</v>
      </c>
      <c r="G681" s="45">
        <v>47848</v>
      </c>
      <c r="K681" s="5" t="s">
        <v>1278</v>
      </c>
      <c r="L681" s="5"/>
      <c r="M681" s="54" t="e">
        <v>#N/A</v>
      </c>
      <c r="N681" s="5"/>
      <c r="O681" s="5"/>
      <c r="P681" s="5"/>
    </row>
    <row r="682" spans="1:16">
      <c r="A682" s="43" t="s">
        <v>1280</v>
      </c>
      <c r="B682" s="19"/>
      <c r="C682" s="48">
        <v>0.08</v>
      </c>
      <c r="D682" s="49">
        <v>0.69</v>
      </c>
      <c r="E682" s="49">
        <v>0.69</v>
      </c>
      <c r="F682" s="50" t="s">
        <v>51</v>
      </c>
      <c r="G682" s="45">
        <v>47848</v>
      </c>
      <c r="K682" s="5" t="s">
        <v>1279</v>
      </c>
      <c r="L682" s="5"/>
      <c r="M682" s="54" t="e">
        <v>#N/A</v>
      </c>
      <c r="N682" s="5"/>
      <c r="O682" s="5"/>
      <c r="P682" s="5"/>
    </row>
    <row r="683" spans="1:16">
      <c r="A683" s="43" t="s">
        <v>1281</v>
      </c>
      <c r="B683" s="19"/>
      <c r="C683" s="48">
        <v>0.08</v>
      </c>
      <c r="D683" s="49">
        <v>0.69</v>
      </c>
      <c r="E683" s="49">
        <v>0.69</v>
      </c>
      <c r="F683" s="50" t="s">
        <v>51</v>
      </c>
      <c r="G683" s="45">
        <v>47848</v>
      </c>
      <c r="K683" s="5" t="s">
        <v>1280</v>
      </c>
      <c r="L683" s="5"/>
      <c r="M683" s="54" t="e">
        <v>#N/A</v>
      </c>
      <c r="N683" s="5"/>
      <c r="O683" s="5"/>
      <c r="P683" s="5"/>
    </row>
    <row r="684" spans="1:16">
      <c r="A684" s="43" t="s">
        <v>1282</v>
      </c>
      <c r="B684" s="19"/>
      <c r="C684" s="48">
        <v>0.08</v>
      </c>
      <c r="D684" s="49">
        <v>0.69</v>
      </c>
      <c r="E684" s="49">
        <v>0.69</v>
      </c>
      <c r="F684" s="50" t="s">
        <v>51</v>
      </c>
      <c r="G684" s="45">
        <v>47848</v>
      </c>
      <c r="K684" s="5" t="s">
        <v>1281</v>
      </c>
      <c r="L684" s="5"/>
      <c r="M684" s="54" t="e">
        <v>#N/A</v>
      </c>
      <c r="N684" s="5"/>
      <c r="O684" s="5"/>
      <c r="P684" s="5"/>
    </row>
    <row r="685" spans="1:16">
      <c r="A685" s="43" t="s">
        <v>1283</v>
      </c>
      <c r="B685" s="19"/>
      <c r="C685" s="48">
        <v>0.08</v>
      </c>
      <c r="D685" s="49">
        <v>0.69</v>
      </c>
      <c r="E685" s="49">
        <v>0.69</v>
      </c>
      <c r="F685" s="50" t="s">
        <v>51</v>
      </c>
      <c r="G685" s="45">
        <v>47848</v>
      </c>
      <c r="K685" s="5" t="s">
        <v>1282</v>
      </c>
      <c r="L685" s="5"/>
      <c r="M685" s="54" t="e">
        <v>#N/A</v>
      </c>
      <c r="N685" s="5"/>
      <c r="O685" s="5"/>
      <c r="P685" s="5"/>
    </row>
    <row r="686" spans="1:16">
      <c r="A686" s="43" t="s">
        <v>1284</v>
      </c>
      <c r="B686" s="19"/>
      <c r="C686" s="48">
        <v>0.08</v>
      </c>
      <c r="D686" s="49">
        <v>0.69</v>
      </c>
      <c r="E686" s="49">
        <v>0.69</v>
      </c>
      <c r="F686" s="50" t="s">
        <v>51</v>
      </c>
      <c r="G686" s="45">
        <v>47848</v>
      </c>
      <c r="K686" s="5" t="s">
        <v>1283</v>
      </c>
      <c r="L686" s="5"/>
      <c r="M686" s="54" t="e">
        <v>#N/A</v>
      </c>
      <c r="N686" s="5"/>
      <c r="O686" s="5"/>
      <c r="P686" s="5"/>
    </row>
    <row r="687" spans="1:16">
      <c r="A687" s="43" t="s">
        <v>1285</v>
      </c>
      <c r="B687" s="19"/>
      <c r="C687" s="48">
        <v>0.08</v>
      </c>
      <c r="D687" s="49">
        <v>0.69</v>
      </c>
      <c r="E687" s="49">
        <v>0.69</v>
      </c>
      <c r="F687" s="50" t="s">
        <v>51</v>
      </c>
      <c r="G687" s="45">
        <v>47848</v>
      </c>
      <c r="K687" s="5" t="s">
        <v>1284</v>
      </c>
      <c r="L687" s="5"/>
      <c r="M687" s="54" t="e">
        <v>#N/A</v>
      </c>
      <c r="N687" s="5"/>
      <c r="O687" s="5"/>
      <c r="P687" s="5"/>
    </row>
    <row r="688" spans="1:16">
      <c r="A688" s="43" t="s">
        <v>1286</v>
      </c>
      <c r="B688" s="19"/>
      <c r="C688" s="48">
        <v>0.08</v>
      </c>
      <c r="D688" s="49">
        <v>0.69</v>
      </c>
      <c r="E688" s="49">
        <v>0.69</v>
      </c>
      <c r="F688" s="50" t="s">
        <v>51</v>
      </c>
      <c r="G688" s="45">
        <v>47848</v>
      </c>
      <c r="K688" s="5" t="s">
        <v>1285</v>
      </c>
      <c r="L688" s="5"/>
      <c r="M688" s="54" t="e">
        <v>#N/A</v>
      </c>
      <c r="N688" s="5"/>
      <c r="O688" s="5"/>
      <c r="P688" s="5"/>
    </row>
    <row r="689" spans="1:16">
      <c r="A689" s="43" t="s">
        <v>1287</v>
      </c>
      <c r="B689" s="19"/>
      <c r="C689" s="48">
        <v>0.08</v>
      </c>
      <c r="D689" s="49">
        <v>0.69</v>
      </c>
      <c r="E689" s="49">
        <v>0.69</v>
      </c>
      <c r="F689" s="50" t="s">
        <v>51</v>
      </c>
      <c r="G689" s="45">
        <v>47848</v>
      </c>
      <c r="K689" s="5" t="s">
        <v>1286</v>
      </c>
      <c r="L689" s="5"/>
      <c r="M689" s="54" t="e">
        <v>#N/A</v>
      </c>
      <c r="N689" s="5"/>
      <c r="O689" s="5"/>
      <c r="P689" s="5"/>
    </row>
    <row r="690" spans="1:16">
      <c r="A690" s="43" t="s">
        <v>1288</v>
      </c>
      <c r="B690" s="19"/>
      <c r="C690" s="48">
        <v>0.08</v>
      </c>
      <c r="D690" s="49">
        <v>0.69</v>
      </c>
      <c r="E690" s="49">
        <v>0.69</v>
      </c>
      <c r="F690" s="50" t="s">
        <v>51</v>
      </c>
      <c r="G690" s="45">
        <v>47848</v>
      </c>
      <c r="K690" s="5" t="s">
        <v>1287</v>
      </c>
      <c r="L690" s="5"/>
      <c r="M690" s="54" t="e">
        <v>#N/A</v>
      </c>
      <c r="N690" s="5"/>
      <c r="O690" s="5"/>
      <c r="P690" s="5"/>
    </row>
    <row r="691" spans="1:16">
      <c r="A691" s="43" t="s">
        <v>1289</v>
      </c>
      <c r="B691" s="19"/>
      <c r="C691" s="48">
        <v>0.08</v>
      </c>
      <c r="D691" s="49">
        <v>0.69</v>
      </c>
      <c r="E691" s="49">
        <v>0.69</v>
      </c>
      <c r="F691" s="50" t="s">
        <v>51</v>
      </c>
      <c r="G691" s="45">
        <v>47848</v>
      </c>
      <c r="K691" s="5" t="s">
        <v>1288</v>
      </c>
      <c r="L691" s="5"/>
      <c r="M691" s="54" t="e">
        <v>#N/A</v>
      </c>
      <c r="N691" s="5"/>
      <c r="O691" s="5"/>
      <c r="P691" s="5"/>
    </row>
    <row r="692" spans="1:16">
      <c r="A692" s="43" t="s">
        <v>1290</v>
      </c>
      <c r="B692" s="19"/>
      <c r="C692" s="48">
        <v>0.08</v>
      </c>
      <c r="D692" s="49">
        <v>0.69</v>
      </c>
      <c r="E692" s="49">
        <v>0.69</v>
      </c>
      <c r="F692" s="50" t="s">
        <v>51</v>
      </c>
      <c r="G692" s="45">
        <v>47848</v>
      </c>
      <c r="K692" s="5" t="s">
        <v>1289</v>
      </c>
      <c r="L692" s="5"/>
      <c r="M692" s="54" t="e">
        <v>#N/A</v>
      </c>
      <c r="N692" s="5"/>
      <c r="O692" s="5"/>
      <c r="P692" s="5"/>
    </row>
    <row r="693" spans="1:16">
      <c r="A693" s="43" t="s">
        <v>1291</v>
      </c>
      <c r="B693" s="19"/>
      <c r="C693" s="48">
        <v>0.08</v>
      </c>
      <c r="D693" s="49">
        <v>0.69</v>
      </c>
      <c r="E693" s="49">
        <v>0.69</v>
      </c>
      <c r="F693" s="50" t="s">
        <v>51</v>
      </c>
      <c r="G693" s="45">
        <v>47848</v>
      </c>
      <c r="K693" s="5" t="s">
        <v>1290</v>
      </c>
      <c r="L693" s="5"/>
      <c r="M693" s="54" t="e">
        <v>#N/A</v>
      </c>
      <c r="N693" s="5"/>
      <c r="O693" s="5"/>
      <c r="P693" s="5"/>
    </row>
    <row r="694" spans="1:16">
      <c r="A694" s="43" t="s">
        <v>1292</v>
      </c>
      <c r="B694" s="19"/>
      <c r="C694" s="48">
        <v>0.08</v>
      </c>
      <c r="D694" s="49">
        <v>0.69</v>
      </c>
      <c r="E694" s="49">
        <v>0.69</v>
      </c>
      <c r="F694" s="50" t="s">
        <v>51</v>
      </c>
      <c r="G694" s="45">
        <v>47848</v>
      </c>
      <c r="K694" s="5" t="s">
        <v>1291</v>
      </c>
      <c r="L694" s="5"/>
      <c r="M694" s="54" t="e">
        <v>#N/A</v>
      </c>
      <c r="N694" s="5"/>
      <c r="O694" s="5"/>
      <c r="P694" s="5"/>
    </row>
    <row r="695" spans="1:16">
      <c r="A695" s="43" t="s">
        <v>1293</v>
      </c>
      <c r="B695" s="19"/>
      <c r="C695" s="48">
        <v>0.08</v>
      </c>
      <c r="D695" s="49">
        <v>0.69</v>
      </c>
      <c r="E695" s="49">
        <v>0.69</v>
      </c>
      <c r="F695" s="50" t="s">
        <v>51</v>
      </c>
      <c r="G695" s="45">
        <v>47848</v>
      </c>
      <c r="K695" s="5" t="s">
        <v>1292</v>
      </c>
      <c r="L695" s="5"/>
      <c r="M695" s="54" t="e">
        <v>#N/A</v>
      </c>
      <c r="N695" s="5"/>
      <c r="O695" s="5"/>
      <c r="P695" s="5"/>
    </row>
    <row r="696" spans="1:16">
      <c r="A696" s="43" t="s">
        <v>1294</v>
      </c>
      <c r="B696" s="19"/>
      <c r="C696" s="48">
        <v>0.08</v>
      </c>
      <c r="D696" s="49">
        <v>0.69</v>
      </c>
      <c r="E696" s="49">
        <v>0.69</v>
      </c>
      <c r="F696" s="50" t="s">
        <v>51</v>
      </c>
      <c r="G696" s="45">
        <v>47848</v>
      </c>
      <c r="K696" s="5" t="s">
        <v>1293</v>
      </c>
      <c r="L696" s="5"/>
      <c r="M696" s="54" t="e">
        <v>#N/A</v>
      </c>
      <c r="N696" s="5"/>
      <c r="O696" s="5"/>
      <c r="P696" s="5"/>
    </row>
    <row r="697" spans="1:16">
      <c r="A697" s="43" t="s">
        <v>1295</v>
      </c>
      <c r="B697" s="19"/>
      <c r="C697" s="48">
        <v>0.08</v>
      </c>
      <c r="D697" s="49">
        <v>0.69</v>
      </c>
      <c r="E697" s="49">
        <v>0.69</v>
      </c>
      <c r="F697" s="50" t="s">
        <v>51</v>
      </c>
      <c r="G697" s="45">
        <v>47848</v>
      </c>
      <c r="K697" s="5" t="s">
        <v>1294</v>
      </c>
      <c r="L697" s="5"/>
      <c r="M697" s="54" t="e">
        <v>#N/A</v>
      </c>
      <c r="N697" s="5"/>
      <c r="O697" s="5"/>
      <c r="P697" s="5"/>
    </row>
    <row r="698" spans="1:16">
      <c r="A698" s="43" t="s">
        <v>1296</v>
      </c>
      <c r="B698" s="19"/>
      <c r="C698" s="48">
        <v>0.08</v>
      </c>
      <c r="D698" s="49">
        <v>0.69</v>
      </c>
      <c r="E698" s="49">
        <v>0.69</v>
      </c>
      <c r="F698" s="50" t="s">
        <v>51</v>
      </c>
      <c r="G698" s="45">
        <v>47848</v>
      </c>
      <c r="K698" s="5" t="s">
        <v>1295</v>
      </c>
      <c r="L698" s="5"/>
      <c r="M698" s="54" t="e">
        <v>#N/A</v>
      </c>
      <c r="N698" s="5"/>
      <c r="O698" s="5"/>
      <c r="P698" s="5"/>
    </row>
    <row r="699" spans="1:16">
      <c r="A699" s="43" t="s">
        <v>1297</v>
      </c>
      <c r="B699" s="19"/>
      <c r="C699" s="48">
        <v>0.08</v>
      </c>
      <c r="D699" s="49">
        <v>0.69</v>
      </c>
      <c r="E699" s="49">
        <v>0.69</v>
      </c>
      <c r="F699" s="50" t="s">
        <v>51</v>
      </c>
      <c r="G699" s="45">
        <v>47848</v>
      </c>
      <c r="K699" s="5" t="s">
        <v>1296</v>
      </c>
      <c r="L699" s="5"/>
      <c r="M699" s="54" t="e">
        <v>#N/A</v>
      </c>
      <c r="N699" s="5"/>
      <c r="O699" s="5"/>
      <c r="P699" s="5"/>
    </row>
    <row r="700" spans="1:16">
      <c r="A700" s="43" t="s">
        <v>1298</v>
      </c>
      <c r="B700" s="19"/>
      <c r="C700" s="48">
        <v>0.08</v>
      </c>
      <c r="D700" s="49">
        <v>0.69</v>
      </c>
      <c r="E700" s="49">
        <v>0.69</v>
      </c>
      <c r="F700" s="50" t="s">
        <v>51</v>
      </c>
      <c r="G700" s="45">
        <v>47848</v>
      </c>
      <c r="K700" s="5" t="s">
        <v>1297</v>
      </c>
      <c r="L700" s="5"/>
      <c r="M700" s="54" t="e">
        <v>#N/A</v>
      </c>
      <c r="N700" s="5"/>
      <c r="O700" s="5"/>
      <c r="P700" s="5"/>
    </row>
    <row r="701" spans="1:16">
      <c r="A701" s="43" t="s">
        <v>1299</v>
      </c>
      <c r="B701" s="19"/>
      <c r="C701" s="48">
        <v>0.08</v>
      </c>
      <c r="D701" s="49">
        <v>0.69</v>
      </c>
      <c r="E701" s="49">
        <v>0.69</v>
      </c>
      <c r="F701" s="50" t="s">
        <v>51</v>
      </c>
      <c r="G701" s="45">
        <v>47848</v>
      </c>
      <c r="K701" s="5" t="s">
        <v>1298</v>
      </c>
      <c r="L701" s="5"/>
      <c r="M701" s="54" t="e">
        <v>#N/A</v>
      </c>
      <c r="N701" s="5"/>
      <c r="O701" s="5"/>
      <c r="P701" s="5"/>
    </row>
    <row r="702" spans="1:16">
      <c r="A702" s="43" t="s">
        <v>1300</v>
      </c>
      <c r="B702" s="19"/>
      <c r="C702" s="48">
        <v>0.08</v>
      </c>
      <c r="D702" s="49">
        <v>0.69</v>
      </c>
      <c r="E702" s="49">
        <v>0.69</v>
      </c>
      <c r="F702" s="50" t="s">
        <v>51</v>
      </c>
      <c r="G702" s="45">
        <v>47848</v>
      </c>
      <c r="K702" s="5" t="s">
        <v>1299</v>
      </c>
      <c r="L702" s="5"/>
      <c r="M702" s="54" t="e">
        <v>#N/A</v>
      </c>
      <c r="N702" s="5"/>
      <c r="O702" s="5"/>
      <c r="P702" s="5"/>
    </row>
    <row r="703" spans="1:16">
      <c r="A703" s="43" t="s">
        <v>1301</v>
      </c>
      <c r="B703" s="19"/>
      <c r="C703" s="48">
        <v>0.08</v>
      </c>
      <c r="D703" s="49">
        <v>0.69</v>
      </c>
      <c r="E703" s="49">
        <v>0.69</v>
      </c>
      <c r="F703" s="50" t="s">
        <v>51</v>
      </c>
      <c r="G703" s="45">
        <v>47848</v>
      </c>
      <c r="K703" s="5" t="s">
        <v>1300</v>
      </c>
      <c r="L703" s="5"/>
      <c r="M703" s="54" t="e">
        <v>#N/A</v>
      </c>
      <c r="N703" s="5"/>
      <c r="O703" s="5"/>
      <c r="P703" s="5"/>
    </row>
    <row r="704" spans="1:16">
      <c r="A704" s="43" t="s">
        <v>1302</v>
      </c>
      <c r="B704" s="19"/>
      <c r="C704" s="48">
        <v>0.08</v>
      </c>
      <c r="D704" s="49">
        <v>0.69</v>
      </c>
      <c r="E704" s="49">
        <v>0.69</v>
      </c>
      <c r="F704" s="50" t="s">
        <v>51</v>
      </c>
      <c r="G704" s="45">
        <v>47848</v>
      </c>
      <c r="K704" s="5" t="s">
        <v>1301</v>
      </c>
      <c r="L704" s="5"/>
      <c r="M704" s="54" t="e">
        <v>#N/A</v>
      </c>
      <c r="N704" s="5"/>
      <c r="O704" s="5"/>
      <c r="P704" s="5"/>
    </row>
    <row r="705" spans="1:16">
      <c r="A705" s="43" t="s">
        <v>1303</v>
      </c>
      <c r="B705" s="19"/>
      <c r="C705" s="48">
        <v>0.08</v>
      </c>
      <c r="D705" s="49">
        <v>0.69</v>
      </c>
      <c r="E705" s="49">
        <v>0.69</v>
      </c>
      <c r="F705" s="50" t="s">
        <v>51</v>
      </c>
      <c r="G705" s="45">
        <v>47848</v>
      </c>
      <c r="K705" s="5" t="s">
        <v>1302</v>
      </c>
      <c r="L705" s="5"/>
      <c r="M705" s="54" t="e">
        <v>#N/A</v>
      </c>
      <c r="N705" s="5"/>
      <c r="O705" s="5"/>
      <c r="P705" s="5"/>
    </row>
    <row r="706" spans="1:16">
      <c r="A706" s="43" t="s">
        <v>1304</v>
      </c>
      <c r="B706" s="19"/>
      <c r="C706" s="48">
        <v>0.08</v>
      </c>
      <c r="D706" s="49">
        <v>0.69</v>
      </c>
      <c r="E706" s="49">
        <v>0.69</v>
      </c>
      <c r="F706" s="50" t="s">
        <v>51</v>
      </c>
      <c r="G706" s="45">
        <v>47848</v>
      </c>
      <c r="K706" s="5" t="s">
        <v>1303</v>
      </c>
      <c r="L706" s="5"/>
      <c r="M706" s="54" t="e">
        <v>#N/A</v>
      </c>
      <c r="N706" s="5"/>
      <c r="O706" s="5"/>
      <c r="P706" s="5"/>
    </row>
    <row r="707" spans="1:16">
      <c r="A707" s="43" t="s">
        <v>1305</v>
      </c>
      <c r="B707" s="19"/>
      <c r="C707" s="48">
        <v>0.08</v>
      </c>
      <c r="D707" s="49">
        <v>0.69</v>
      </c>
      <c r="E707" s="49">
        <v>0.69</v>
      </c>
      <c r="F707" s="50" t="s">
        <v>51</v>
      </c>
      <c r="G707" s="45">
        <v>47848</v>
      </c>
      <c r="K707" s="5" t="s">
        <v>1304</v>
      </c>
      <c r="L707" s="5"/>
      <c r="M707" s="54" t="e">
        <v>#N/A</v>
      </c>
      <c r="N707" s="5"/>
      <c r="O707" s="5"/>
      <c r="P707" s="5"/>
    </row>
    <row r="708" spans="1:16">
      <c r="A708" s="43" t="s">
        <v>1306</v>
      </c>
      <c r="B708" s="19"/>
      <c r="C708" s="48">
        <v>0.08</v>
      </c>
      <c r="D708" s="49">
        <v>0.69</v>
      </c>
      <c r="E708" s="49">
        <v>0.69</v>
      </c>
      <c r="F708" s="50" t="s">
        <v>51</v>
      </c>
      <c r="G708" s="45">
        <v>47848</v>
      </c>
      <c r="K708" s="5" t="s">
        <v>1305</v>
      </c>
      <c r="L708" s="5"/>
      <c r="M708" s="54" t="e">
        <v>#N/A</v>
      </c>
      <c r="N708" s="5"/>
      <c r="O708" s="5"/>
      <c r="P708" s="5"/>
    </row>
    <row r="709" spans="1:16">
      <c r="A709" s="43" t="s">
        <v>1307</v>
      </c>
      <c r="B709" s="19"/>
      <c r="C709" s="48">
        <v>0.08</v>
      </c>
      <c r="D709" s="49">
        <v>0.69</v>
      </c>
      <c r="E709" s="49">
        <v>0.69</v>
      </c>
      <c r="F709" s="50" t="s">
        <v>51</v>
      </c>
      <c r="G709" s="45">
        <v>47848</v>
      </c>
      <c r="K709" s="5" t="s">
        <v>1306</v>
      </c>
      <c r="L709" s="5"/>
      <c r="M709" s="54" t="e">
        <v>#N/A</v>
      </c>
      <c r="N709" s="5"/>
      <c r="O709" s="5"/>
      <c r="P709" s="5"/>
    </row>
    <row r="710" spans="1:16">
      <c r="A710" s="43" t="s">
        <v>1308</v>
      </c>
      <c r="B710" s="19"/>
      <c r="C710" s="48">
        <v>0.08</v>
      </c>
      <c r="D710" s="49">
        <v>0.69</v>
      </c>
      <c r="E710" s="49">
        <v>0.69</v>
      </c>
      <c r="F710" s="50" t="s">
        <v>51</v>
      </c>
      <c r="G710" s="45">
        <v>47848</v>
      </c>
      <c r="K710" s="5" t="s">
        <v>1307</v>
      </c>
      <c r="L710" s="5"/>
      <c r="M710" s="54" t="e">
        <v>#N/A</v>
      </c>
      <c r="N710" s="5"/>
      <c r="O710" s="5"/>
      <c r="P710" s="5"/>
    </row>
    <row r="711" spans="1:16">
      <c r="A711" s="43" t="s">
        <v>1309</v>
      </c>
      <c r="B711" s="19"/>
      <c r="C711" s="48">
        <v>0.08</v>
      </c>
      <c r="D711" s="49">
        <v>0.69</v>
      </c>
      <c r="E711" s="49">
        <v>0.69</v>
      </c>
      <c r="F711" s="50" t="s">
        <v>51</v>
      </c>
      <c r="G711" s="45">
        <v>47848</v>
      </c>
      <c r="K711" s="5" t="s">
        <v>1308</v>
      </c>
      <c r="L711" s="5"/>
      <c r="M711" s="54" t="e">
        <v>#N/A</v>
      </c>
      <c r="N711" s="5"/>
      <c r="O711" s="5"/>
      <c r="P711" s="5"/>
    </row>
    <row r="712" spans="1:16">
      <c r="A712" s="43" t="s">
        <v>1310</v>
      </c>
      <c r="B712" s="19"/>
      <c r="C712" s="48">
        <v>0.08</v>
      </c>
      <c r="D712" s="49">
        <v>0.69</v>
      </c>
      <c r="E712" s="49">
        <v>0.69</v>
      </c>
      <c r="F712" s="50" t="s">
        <v>51</v>
      </c>
      <c r="G712" s="45">
        <v>47848</v>
      </c>
      <c r="K712" s="5" t="s">
        <v>1309</v>
      </c>
      <c r="L712" s="5"/>
      <c r="M712" s="54" t="e">
        <v>#N/A</v>
      </c>
      <c r="N712" s="5"/>
      <c r="O712" s="5"/>
      <c r="P712" s="5"/>
    </row>
    <row r="713" spans="1:16">
      <c r="A713" s="43" t="s">
        <v>1311</v>
      </c>
      <c r="B713" s="19"/>
      <c r="C713" s="48">
        <v>0.08</v>
      </c>
      <c r="D713" s="49">
        <v>0.69</v>
      </c>
      <c r="E713" s="49">
        <v>0.69</v>
      </c>
      <c r="F713" s="50" t="s">
        <v>51</v>
      </c>
      <c r="G713" s="45">
        <v>47848</v>
      </c>
      <c r="K713" s="5" t="s">
        <v>1310</v>
      </c>
      <c r="L713" s="5"/>
      <c r="M713" s="54" t="e">
        <v>#N/A</v>
      </c>
      <c r="N713" s="5"/>
      <c r="O713" s="5"/>
      <c r="P713" s="5"/>
    </row>
    <row r="714" spans="1:16">
      <c r="A714" s="43" t="s">
        <v>1312</v>
      </c>
      <c r="B714" s="19"/>
      <c r="C714" s="48">
        <v>0.08</v>
      </c>
      <c r="D714" s="49">
        <v>0.69</v>
      </c>
      <c r="E714" s="49">
        <v>0.69</v>
      </c>
      <c r="F714" s="50" t="s">
        <v>51</v>
      </c>
      <c r="G714" s="45">
        <v>47848</v>
      </c>
      <c r="K714" s="5" t="s">
        <v>1311</v>
      </c>
      <c r="L714" s="5"/>
      <c r="M714" s="54" t="e">
        <v>#N/A</v>
      </c>
      <c r="N714" s="5"/>
      <c r="O714" s="5"/>
      <c r="P714" s="5"/>
    </row>
    <row r="715" spans="1:16">
      <c r="A715" s="43" t="s">
        <v>1313</v>
      </c>
      <c r="B715" s="19"/>
      <c r="C715" s="48">
        <v>0.08</v>
      </c>
      <c r="D715" s="49">
        <v>0.69</v>
      </c>
      <c r="E715" s="49">
        <v>0.69</v>
      </c>
      <c r="F715" s="50" t="s">
        <v>51</v>
      </c>
      <c r="G715" s="45">
        <v>47848</v>
      </c>
      <c r="K715" s="5" t="s">
        <v>1312</v>
      </c>
      <c r="L715" s="5"/>
      <c r="M715" s="54" t="e">
        <v>#N/A</v>
      </c>
      <c r="N715" s="5"/>
      <c r="O715" s="5"/>
      <c r="P715" s="5"/>
    </row>
    <row r="716" spans="1:16">
      <c r="A716" s="43" t="s">
        <v>1314</v>
      </c>
      <c r="B716" s="19"/>
      <c r="C716" s="48">
        <v>0.08</v>
      </c>
      <c r="D716" s="49">
        <v>0.69</v>
      </c>
      <c r="E716" s="49">
        <v>0.69</v>
      </c>
      <c r="F716" s="50" t="s">
        <v>51</v>
      </c>
      <c r="G716" s="45">
        <v>47848</v>
      </c>
      <c r="K716" s="5" t="s">
        <v>1313</v>
      </c>
      <c r="L716" s="5"/>
      <c r="M716" s="54" t="e">
        <v>#N/A</v>
      </c>
      <c r="N716" s="5"/>
      <c r="O716" s="5"/>
      <c r="P716" s="5"/>
    </row>
    <row r="717" spans="1:16">
      <c r="A717" s="43" t="s">
        <v>1315</v>
      </c>
      <c r="B717" s="19"/>
      <c r="C717" s="48">
        <v>0.08</v>
      </c>
      <c r="D717" s="49">
        <v>0.69</v>
      </c>
      <c r="E717" s="49">
        <v>0.69</v>
      </c>
      <c r="F717" s="50" t="s">
        <v>51</v>
      </c>
      <c r="G717" s="45">
        <v>47848</v>
      </c>
      <c r="K717" s="5" t="s">
        <v>1314</v>
      </c>
      <c r="L717" s="5"/>
      <c r="M717" s="54" t="e">
        <v>#N/A</v>
      </c>
      <c r="N717" s="5"/>
      <c r="O717" s="5"/>
      <c r="P717" s="5"/>
    </row>
    <row r="718" spans="1:16">
      <c r="A718" s="43" t="s">
        <v>1316</v>
      </c>
      <c r="B718" s="19"/>
      <c r="C718" s="48">
        <v>0.08</v>
      </c>
      <c r="D718" s="49">
        <v>0.69</v>
      </c>
      <c r="E718" s="49">
        <v>0.69</v>
      </c>
      <c r="F718" s="50" t="s">
        <v>51</v>
      </c>
      <c r="G718" s="45">
        <v>47848</v>
      </c>
      <c r="K718" s="5" t="s">
        <v>1315</v>
      </c>
      <c r="L718" s="5"/>
      <c r="M718" s="54" t="e">
        <v>#N/A</v>
      </c>
      <c r="N718" s="5"/>
      <c r="O718" s="5"/>
      <c r="P718" s="5"/>
    </row>
    <row r="719" spans="1:16">
      <c r="A719" s="43" t="s">
        <v>1317</v>
      </c>
      <c r="B719" s="19"/>
      <c r="C719" s="48">
        <v>0.08</v>
      </c>
      <c r="D719" s="49">
        <v>0.69</v>
      </c>
      <c r="E719" s="49">
        <v>0.69</v>
      </c>
      <c r="F719" s="50" t="s">
        <v>51</v>
      </c>
      <c r="G719" s="45">
        <v>47848</v>
      </c>
      <c r="K719" s="5" t="s">
        <v>1316</v>
      </c>
      <c r="L719" s="5"/>
      <c r="M719" s="54" t="e">
        <v>#N/A</v>
      </c>
      <c r="N719" s="5"/>
      <c r="O719" s="5"/>
      <c r="P719" s="5"/>
    </row>
    <row r="720" spans="1:16">
      <c r="A720" s="43" t="s">
        <v>1318</v>
      </c>
      <c r="B720" s="19"/>
      <c r="C720" s="48">
        <v>0.08</v>
      </c>
      <c r="D720" s="49">
        <v>0.69</v>
      </c>
      <c r="E720" s="49">
        <v>0.69</v>
      </c>
      <c r="F720" s="50" t="s">
        <v>51</v>
      </c>
      <c r="G720" s="45">
        <v>47848</v>
      </c>
      <c r="K720" s="5" t="s">
        <v>1317</v>
      </c>
      <c r="L720" s="5"/>
      <c r="M720" s="54" t="e">
        <v>#N/A</v>
      </c>
      <c r="N720" s="5"/>
      <c r="O720" s="5"/>
      <c r="P720" s="5"/>
    </row>
    <row r="721" spans="1:16">
      <c r="A721" s="43" t="s">
        <v>1319</v>
      </c>
      <c r="B721" s="19"/>
      <c r="C721" s="48">
        <v>0.08</v>
      </c>
      <c r="D721" s="49">
        <v>0.69</v>
      </c>
      <c r="E721" s="49">
        <v>0.69</v>
      </c>
      <c r="F721" s="50" t="s">
        <v>51</v>
      </c>
      <c r="G721" s="45">
        <v>47848</v>
      </c>
      <c r="K721" s="5" t="s">
        <v>1318</v>
      </c>
      <c r="L721" s="5"/>
      <c r="M721" s="54" t="e">
        <v>#N/A</v>
      </c>
      <c r="N721" s="5"/>
      <c r="O721" s="5"/>
      <c r="P721" s="5"/>
    </row>
    <row r="722" spans="1:16">
      <c r="A722" s="43" t="s">
        <v>1320</v>
      </c>
      <c r="B722" s="19"/>
      <c r="C722" s="48">
        <v>0.08</v>
      </c>
      <c r="D722" s="49">
        <v>0.69</v>
      </c>
      <c r="E722" s="49">
        <v>0.69</v>
      </c>
      <c r="F722" s="50" t="s">
        <v>51</v>
      </c>
      <c r="G722" s="45">
        <v>47848</v>
      </c>
      <c r="K722" s="5" t="s">
        <v>1319</v>
      </c>
      <c r="L722" s="5"/>
      <c r="M722" s="54" t="e">
        <v>#N/A</v>
      </c>
      <c r="N722" s="5"/>
      <c r="O722" s="5"/>
      <c r="P722" s="5"/>
    </row>
    <row r="723" spans="1:16">
      <c r="A723" s="43" t="s">
        <v>1321</v>
      </c>
      <c r="B723" s="19"/>
      <c r="C723" s="48">
        <v>0.08</v>
      </c>
      <c r="D723" s="49">
        <v>0.69</v>
      </c>
      <c r="E723" s="49">
        <v>0.69</v>
      </c>
      <c r="F723" s="50" t="s">
        <v>51</v>
      </c>
      <c r="G723" s="45">
        <v>47848</v>
      </c>
      <c r="K723" s="5" t="s">
        <v>1320</v>
      </c>
      <c r="L723" s="5"/>
      <c r="M723" s="54" t="e">
        <v>#N/A</v>
      </c>
      <c r="N723" s="5"/>
      <c r="O723" s="5"/>
      <c r="P723" s="5"/>
    </row>
    <row r="724" spans="1:16">
      <c r="A724" s="43" t="s">
        <v>1322</v>
      </c>
      <c r="B724" s="19"/>
      <c r="C724" s="48">
        <v>0.08</v>
      </c>
      <c r="D724" s="49">
        <v>0.69</v>
      </c>
      <c r="E724" s="49">
        <v>0.69</v>
      </c>
      <c r="F724" s="50" t="s">
        <v>51</v>
      </c>
      <c r="G724" s="45">
        <v>47848</v>
      </c>
      <c r="K724" s="5" t="s">
        <v>1321</v>
      </c>
      <c r="L724" s="5"/>
      <c r="M724" s="54" t="e">
        <v>#N/A</v>
      </c>
      <c r="N724" s="5"/>
      <c r="O724" s="5"/>
      <c r="P724" s="5"/>
    </row>
    <row r="725" spans="1:16">
      <c r="A725" s="43" t="s">
        <v>1323</v>
      </c>
      <c r="B725" s="19"/>
      <c r="C725" s="48">
        <v>0.08</v>
      </c>
      <c r="D725" s="49">
        <v>0.69</v>
      </c>
      <c r="E725" s="49">
        <v>0.69</v>
      </c>
      <c r="F725" s="50" t="s">
        <v>51</v>
      </c>
      <c r="G725" s="45">
        <v>47848</v>
      </c>
      <c r="K725" s="5" t="s">
        <v>1322</v>
      </c>
      <c r="L725" s="5"/>
      <c r="M725" s="54" t="e">
        <v>#N/A</v>
      </c>
      <c r="N725" s="5"/>
      <c r="O725" s="5"/>
      <c r="P725" s="5"/>
    </row>
    <row r="726" spans="1:16">
      <c r="A726" s="43" t="s">
        <v>1324</v>
      </c>
      <c r="B726" s="19"/>
      <c r="C726" s="48">
        <v>0.08</v>
      </c>
      <c r="D726" s="49">
        <v>0.69</v>
      </c>
      <c r="E726" s="49">
        <v>0.69</v>
      </c>
      <c r="F726" s="50" t="s">
        <v>51</v>
      </c>
      <c r="G726" s="45">
        <v>47848</v>
      </c>
      <c r="K726" s="5" t="s">
        <v>1323</v>
      </c>
      <c r="L726" s="5"/>
      <c r="M726" s="54" t="e">
        <v>#N/A</v>
      </c>
      <c r="N726" s="5"/>
      <c r="O726" s="5"/>
      <c r="P726" s="5"/>
    </row>
    <row r="727" spans="1:16">
      <c r="A727" s="43" t="s">
        <v>1325</v>
      </c>
      <c r="B727" s="19"/>
      <c r="C727" s="48">
        <v>0.08</v>
      </c>
      <c r="D727" s="49">
        <v>0.69</v>
      </c>
      <c r="E727" s="49">
        <v>0.69</v>
      </c>
      <c r="F727" s="50" t="s">
        <v>51</v>
      </c>
      <c r="G727" s="45">
        <v>47848</v>
      </c>
      <c r="K727" s="5" t="s">
        <v>1324</v>
      </c>
      <c r="L727" s="5"/>
      <c r="M727" s="54" t="e">
        <v>#N/A</v>
      </c>
      <c r="N727" s="5"/>
      <c r="O727" s="5"/>
      <c r="P727" s="5"/>
    </row>
    <row r="728" spans="1:16">
      <c r="A728" s="43" t="s">
        <v>1326</v>
      </c>
      <c r="B728" s="19"/>
      <c r="C728" s="48">
        <v>0.08</v>
      </c>
      <c r="D728" s="49">
        <v>0.69</v>
      </c>
      <c r="E728" s="49">
        <v>0.69</v>
      </c>
      <c r="F728" s="50" t="s">
        <v>51</v>
      </c>
      <c r="G728" s="45">
        <v>47848</v>
      </c>
      <c r="K728" s="5" t="s">
        <v>1325</v>
      </c>
      <c r="L728" s="5"/>
      <c r="M728" s="54" t="e">
        <v>#N/A</v>
      </c>
      <c r="N728" s="5"/>
      <c r="O728" s="5"/>
      <c r="P728" s="5"/>
    </row>
    <row r="729" spans="1:16">
      <c r="A729" s="43" t="s">
        <v>1327</v>
      </c>
      <c r="B729" s="19"/>
      <c r="C729" s="48">
        <v>0.08</v>
      </c>
      <c r="D729" s="49">
        <v>0.69</v>
      </c>
      <c r="E729" s="49">
        <v>0.69</v>
      </c>
      <c r="F729" s="50" t="s">
        <v>51</v>
      </c>
      <c r="G729" s="45">
        <v>47848</v>
      </c>
      <c r="K729" s="5" t="s">
        <v>1326</v>
      </c>
      <c r="L729" s="5"/>
      <c r="M729" s="54" t="e">
        <v>#N/A</v>
      </c>
      <c r="N729" s="5"/>
      <c r="O729" s="5"/>
      <c r="P729" s="5"/>
    </row>
    <row r="730" spans="1:16">
      <c r="A730" s="43" t="s">
        <v>1328</v>
      </c>
      <c r="B730" s="19"/>
      <c r="C730" s="48">
        <v>0.08</v>
      </c>
      <c r="D730" s="49">
        <v>0.69</v>
      </c>
      <c r="E730" s="49">
        <v>0.69</v>
      </c>
      <c r="F730" s="50" t="s">
        <v>51</v>
      </c>
      <c r="G730" s="45">
        <v>47848</v>
      </c>
      <c r="K730" s="5" t="s">
        <v>1327</v>
      </c>
      <c r="L730" s="5"/>
      <c r="M730" s="54" t="e">
        <v>#N/A</v>
      </c>
      <c r="N730" s="5"/>
      <c r="O730" s="5"/>
      <c r="P730" s="5"/>
    </row>
    <row r="731" spans="1:16">
      <c r="A731" s="43" t="s">
        <v>1329</v>
      </c>
      <c r="B731" s="19"/>
      <c r="C731" s="48">
        <v>0.08</v>
      </c>
      <c r="D731" s="49">
        <v>0.69</v>
      </c>
      <c r="E731" s="49">
        <v>0.69</v>
      </c>
      <c r="F731" s="50" t="s">
        <v>51</v>
      </c>
      <c r="G731" s="45">
        <v>47848</v>
      </c>
      <c r="K731" s="5" t="s">
        <v>1328</v>
      </c>
      <c r="L731" s="5"/>
      <c r="M731" s="54" t="e">
        <v>#N/A</v>
      </c>
      <c r="N731" s="5"/>
      <c r="O731" s="5"/>
      <c r="P731" s="5"/>
    </row>
    <row r="732" spans="1:16">
      <c r="A732" s="43" t="s">
        <v>1330</v>
      </c>
      <c r="B732" s="19"/>
      <c r="C732" s="48">
        <v>0.08</v>
      </c>
      <c r="D732" s="49">
        <v>0.69</v>
      </c>
      <c r="E732" s="49">
        <v>0.69</v>
      </c>
      <c r="F732" s="50" t="s">
        <v>51</v>
      </c>
      <c r="G732" s="45">
        <v>47848</v>
      </c>
      <c r="K732" s="5" t="s">
        <v>1329</v>
      </c>
      <c r="L732" s="5"/>
      <c r="M732" s="54" t="e">
        <v>#N/A</v>
      </c>
      <c r="N732" s="5"/>
      <c r="O732" s="5"/>
      <c r="P732" s="5"/>
    </row>
    <row r="733" spans="1:16">
      <c r="A733" s="43" t="s">
        <v>1331</v>
      </c>
      <c r="B733" s="19"/>
      <c r="C733" s="48">
        <v>0.08</v>
      </c>
      <c r="D733" s="49">
        <v>0.69</v>
      </c>
      <c r="E733" s="49">
        <v>0.69</v>
      </c>
      <c r="F733" s="50" t="s">
        <v>51</v>
      </c>
      <c r="G733" s="45">
        <v>47848</v>
      </c>
      <c r="K733" s="5" t="s">
        <v>1330</v>
      </c>
      <c r="L733" s="5"/>
      <c r="M733" s="54" t="e">
        <v>#N/A</v>
      </c>
      <c r="N733" s="5"/>
      <c r="O733" s="5"/>
      <c r="P733" s="5"/>
    </row>
    <row r="734" spans="1:16">
      <c r="A734" s="43" t="s">
        <v>1332</v>
      </c>
      <c r="B734" s="19"/>
      <c r="C734" s="48">
        <v>0.08</v>
      </c>
      <c r="D734" s="49">
        <v>0.69</v>
      </c>
      <c r="E734" s="49">
        <v>0.69</v>
      </c>
      <c r="F734" s="50" t="s">
        <v>51</v>
      </c>
      <c r="G734" s="45">
        <v>47848</v>
      </c>
      <c r="K734" s="5" t="s">
        <v>1331</v>
      </c>
      <c r="L734" s="5"/>
      <c r="M734" s="54" t="e">
        <v>#N/A</v>
      </c>
      <c r="N734" s="5"/>
      <c r="O734" s="5"/>
      <c r="P734" s="5"/>
    </row>
    <row r="735" spans="1:16">
      <c r="A735" s="43" t="s">
        <v>1333</v>
      </c>
      <c r="B735" s="19"/>
      <c r="C735" s="48">
        <v>0.08</v>
      </c>
      <c r="D735" s="49">
        <v>0.69</v>
      </c>
      <c r="E735" s="49">
        <v>0.69</v>
      </c>
      <c r="F735" s="50" t="s">
        <v>51</v>
      </c>
      <c r="G735" s="45">
        <v>47848</v>
      </c>
      <c r="K735" s="5" t="s">
        <v>1332</v>
      </c>
      <c r="L735" s="5"/>
      <c r="M735" s="54" t="e">
        <v>#N/A</v>
      </c>
      <c r="N735" s="5"/>
      <c r="O735" s="5"/>
      <c r="P735" s="5"/>
    </row>
    <row r="736" spans="1:16">
      <c r="A736" s="43" t="s">
        <v>1334</v>
      </c>
      <c r="B736" s="19"/>
      <c r="C736" s="48">
        <v>0.08</v>
      </c>
      <c r="D736" s="49">
        <v>0.69</v>
      </c>
      <c r="E736" s="49">
        <v>0.69</v>
      </c>
      <c r="F736" s="50" t="s">
        <v>51</v>
      </c>
      <c r="G736" s="45">
        <v>47848</v>
      </c>
      <c r="K736" s="5" t="s">
        <v>1333</v>
      </c>
      <c r="L736" s="5"/>
      <c r="M736" s="54" t="e">
        <v>#N/A</v>
      </c>
      <c r="N736" s="5"/>
      <c r="O736" s="5"/>
      <c r="P736" s="5"/>
    </row>
    <row r="737" spans="1:16">
      <c r="A737" s="43" t="s">
        <v>1335</v>
      </c>
      <c r="B737" s="19"/>
      <c r="C737" s="48">
        <v>0.08</v>
      </c>
      <c r="D737" s="49">
        <v>0.69</v>
      </c>
      <c r="E737" s="49">
        <v>0.69</v>
      </c>
      <c r="F737" s="50" t="s">
        <v>51</v>
      </c>
      <c r="G737" s="45">
        <v>47848</v>
      </c>
      <c r="K737" s="5" t="s">
        <v>1334</v>
      </c>
      <c r="L737" s="5"/>
      <c r="M737" s="54" t="e">
        <v>#N/A</v>
      </c>
      <c r="N737" s="5"/>
      <c r="O737" s="5"/>
      <c r="P737" s="5"/>
    </row>
    <row r="738" spans="1:16">
      <c r="A738" s="43" t="s">
        <v>1336</v>
      </c>
      <c r="B738" s="19"/>
      <c r="C738" s="48">
        <v>0.08</v>
      </c>
      <c r="D738" s="49">
        <v>0.69</v>
      </c>
      <c r="E738" s="49">
        <v>0.69</v>
      </c>
      <c r="F738" s="50" t="s">
        <v>51</v>
      </c>
      <c r="G738" s="45">
        <v>47848</v>
      </c>
      <c r="K738" s="5" t="s">
        <v>1335</v>
      </c>
      <c r="L738" s="5"/>
      <c r="M738" s="54" t="e">
        <v>#N/A</v>
      </c>
      <c r="N738" s="5"/>
      <c r="O738" s="5"/>
      <c r="P738" s="5"/>
    </row>
    <row r="739" spans="1:16">
      <c r="A739" s="43" t="s">
        <v>1337</v>
      </c>
      <c r="B739" s="19"/>
      <c r="C739" s="48">
        <v>0.08</v>
      </c>
      <c r="D739" s="49">
        <v>0.69</v>
      </c>
      <c r="E739" s="49">
        <v>0.69</v>
      </c>
      <c r="F739" s="50" t="s">
        <v>51</v>
      </c>
      <c r="G739" s="45">
        <v>47848</v>
      </c>
      <c r="K739" s="5" t="s">
        <v>1336</v>
      </c>
      <c r="L739" s="5"/>
      <c r="M739" s="54" t="e">
        <v>#N/A</v>
      </c>
      <c r="N739" s="5"/>
      <c r="O739" s="5"/>
      <c r="P739" s="5"/>
    </row>
    <row r="740" spans="1:16">
      <c r="A740" s="43" t="s">
        <v>1338</v>
      </c>
      <c r="B740" s="19"/>
      <c r="C740" s="48">
        <v>0.08</v>
      </c>
      <c r="D740" s="49">
        <v>0.69</v>
      </c>
      <c r="E740" s="49">
        <v>0.69</v>
      </c>
      <c r="F740" s="50" t="s">
        <v>51</v>
      </c>
      <c r="G740" s="45">
        <v>47848</v>
      </c>
      <c r="K740" s="5" t="s">
        <v>1337</v>
      </c>
      <c r="L740" s="5"/>
      <c r="M740" s="54" t="e">
        <v>#N/A</v>
      </c>
      <c r="N740" s="5"/>
      <c r="O740" s="5"/>
      <c r="P740" s="5"/>
    </row>
    <row r="741" spans="1:16">
      <c r="A741" s="43" t="s">
        <v>1339</v>
      </c>
      <c r="B741" s="19"/>
      <c r="C741" s="48">
        <v>0.08</v>
      </c>
      <c r="D741" s="49">
        <v>0.69</v>
      </c>
      <c r="E741" s="49">
        <v>0.69</v>
      </c>
      <c r="F741" s="50" t="s">
        <v>51</v>
      </c>
      <c r="G741" s="45">
        <v>47848</v>
      </c>
      <c r="K741" s="5" t="s">
        <v>1338</v>
      </c>
      <c r="L741" s="5"/>
      <c r="M741" s="54" t="e">
        <v>#N/A</v>
      </c>
      <c r="N741" s="5"/>
      <c r="O741" s="5"/>
      <c r="P741" s="5"/>
    </row>
    <row r="742" spans="1:16">
      <c r="A742" s="43" t="s">
        <v>1340</v>
      </c>
      <c r="B742" s="19"/>
      <c r="C742" s="48">
        <v>0.08</v>
      </c>
      <c r="D742" s="49">
        <v>0.69</v>
      </c>
      <c r="E742" s="49">
        <v>0.69</v>
      </c>
      <c r="F742" s="50" t="s">
        <v>51</v>
      </c>
      <c r="G742" s="45">
        <v>47848</v>
      </c>
      <c r="K742" s="5" t="s">
        <v>1339</v>
      </c>
      <c r="L742" s="5"/>
      <c r="M742" s="54" t="e">
        <v>#N/A</v>
      </c>
      <c r="N742" s="5"/>
      <c r="O742" s="5"/>
      <c r="P742" s="5"/>
    </row>
    <row r="743" spans="1:16">
      <c r="A743" s="43" t="s">
        <v>1341</v>
      </c>
      <c r="B743" s="19"/>
      <c r="C743" s="48">
        <v>0.08</v>
      </c>
      <c r="D743" s="49">
        <v>0.69</v>
      </c>
      <c r="E743" s="49">
        <v>0.69</v>
      </c>
      <c r="F743" s="50" t="s">
        <v>51</v>
      </c>
      <c r="G743" s="45">
        <v>47848</v>
      </c>
      <c r="K743" s="5" t="s">
        <v>1340</v>
      </c>
      <c r="L743" s="5"/>
      <c r="M743" s="54" t="e">
        <v>#N/A</v>
      </c>
      <c r="N743" s="5"/>
      <c r="O743" s="5"/>
      <c r="P743" s="5"/>
    </row>
    <row r="744" spans="1:16">
      <c r="A744" s="43" t="s">
        <v>1342</v>
      </c>
      <c r="B744" s="19"/>
      <c r="C744" s="48">
        <v>0.08</v>
      </c>
      <c r="D744" s="49">
        <v>0.69</v>
      </c>
      <c r="E744" s="49">
        <v>0.69</v>
      </c>
      <c r="F744" s="50" t="s">
        <v>51</v>
      </c>
      <c r="G744" s="45">
        <v>47848</v>
      </c>
      <c r="K744" s="5" t="s">
        <v>1341</v>
      </c>
      <c r="L744" s="5"/>
      <c r="M744" s="54" t="e">
        <v>#N/A</v>
      </c>
      <c r="N744" s="5"/>
      <c r="O744" s="5"/>
      <c r="P744" s="5"/>
    </row>
    <row r="745" spans="1:16">
      <c r="A745" s="43" t="s">
        <v>1343</v>
      </c>
      <c r="B745" s="19"/>
      <c r="C745" s="48">
        <v>0.08</v>
      </c>
      <c r="D745" s="49">
        <v>0.69</v>
      </c>
      <c r="E745" s="49">
        <v>0.69</v>
      </c>
      <c r="F745" s="50" t="s">
        <v>51</v>
      </c>
      <c r="G745" s="45">
        <v>47848</v>
      </c>
      <c r="K745" s="5" t="s">
        <v>1342</v>
      </c>
      <c r="L745" s="5"/>
      <c r="M745" s="54" t="e">
        <v>#N/A</v>
      </c>
      <c r="N745" s="5"/>
      <c r="O745" s="5"/>
      <c r="P745" s="5"/>
    </row>
    <row r="746" spans="1:16">
      <c r="A746" s="43" t="s">
        <v>1344</v>
      </c>
      <c r="B746" s="19"/>
      <c r="C746" s="48">
        <v>0.08</v>
      </c>
      <c r="D746" s="49">
        <v>0.69</v>
      </c>
      <c r="E746" s="49">
        <v>0.69</v>
      </c>
      <c r="F746" s="50" t="s">
        <v>51</v>
      </c>
      <c r="G746" s="45">
        <v>47848</v>
      </c>
      <c r="K746" s="5" t="s">
        <v>1343</v>
      </c>
      <c r="L746" s="5"/>
      <c r="M746" s="54" t="e">
        <v>#N/A</v>
      </c>
      <c r="N746" s="5"/>
      <c r="O746" s="5"/>
      <c r="P746" s="5"/>
    </row>
    <row r="747" spans="1:16">
      <c r="A747" s="43" t="s">
        <v>1345</v>
      </c>
      <c r="B747" s="19"/>
      <c r="C747" s="48">
        <v>0.08</v>
      </c>
      <c r="D747" s="49">
        <v>0.69</v>
      </c>
      <c r="E747" s="49">
        <v>0.69</v>
      </c>
      <c r="F747" s="50" t="s">
        <v>51</v>
      </c>
      <c r="G747" s="45">
        <v>47848</v>
      </c>
      <c r="K747" s="5" t="s">
        <v>1344</v>
      </c>
      <c r="L747" s="5"/>
      <c r="M747" s="54" t="e">
        <v>#N/A</v>
      </c>
      <c r="N747" s="5"/>
      <c r="O747" s="5"/>
      <c r="P747" s="5"/>
    </row>
    <row r="748" spans="1:16">
      <c r="A748" s="43" t="s">
        <v>1346</v>
      </c>
      <c r="B748" s="19"/>
      <c r="C748" s="48">
        <v>0.08</v>
      </c>
      <c r="D748" s="49">
        <v>0.69</v>
      </c>
      <c r="E748" s="49">
        <v>0.69</v>
      </c>
      <c r="F748" s="50" t="s">
        <v>51</v>
      </c>
      <c r="G748" s="45">
        <v>47848</v>
      </c>
      <c r="K748" s="5" t="s">
        <v>1345</v>
      </c>
      <c r="L748" s="5"/>
      <c r="M748" s="54" t="e">
        <v>#N/A</v>
      </c>
      <c r="N748" s="5"/>
      <c r="O748" s="5"/>
      <c r="P748" s="5"/>
    </row>
    <row r="749" spans="1:16">
      <c r="A749" s="43" t="s">
        <v>1347</v>
      </c>
      <c r="B749" s="19"/>
      <c r="C749" s="48">
        <v>0.08</v>
      </c>
      <c r="D749" s="49">
        <v>0.69</v>
      </c>
      <c r="E749" s="49">
        <v>0.69</v>
      </c>
      <c r="F749" s="50" t="s">
        <v>51</v>
      </c>
      <c r="G749" s="45">
        <v>47848</v>
      </c>
      <c r="K749" s="5" t="s">
        <v>1346</v>
      </c>
      <c r="L749" s="5"/>
      <c r="M749" s="54" t="e">
        <v>#N/A</v>
      </c>
      <c r="N749" s="5"/>
      <c r="O749" s="5"/>
      <c r="P749" s="5"/>
    </row>
    <row r="750" spans="1:16">
      <c r="A750" s="43" t="s">
        <v>1348</v>
      </c>
      <c r="B750" s="19"/>
      <c r="C750" s="48">
        <v>0.08</v>
      </c>
      <c r="D750" s="49">
        <v>0.69</v>
      </c>
      <c r="E750" s="49">
        <v>0.69</v>
      </c>
      <c r="F750" s="50" t="s">
        <v>51</v>
      </c>
      <c r="G750" s="45">
        <v>47848</v>
      </c>
      <c r="K750" s="5" t="s">
        <v>1347</v>
      </c>
      <c r="L750" s="5"/>
      <c r="M750" s="54" t="e">
        <v>#N/A</v>
      </c>
      <c r="N750" s="5"/>
      <c r="O750" s="5"/>
      <c r="P750" s="5"/>
    </row>
    <row r="751" spans="1:16">
      <c r="A751" s="43" t="s">
        <v>1349</v>
      </c>
      <c r="B751" s="19"/>
      <c r="C751" s="48">
        <v>0.08</v>
      </c>
      <c r="D751" s="49">
        <v>0.69</v>
      </c>
      <c r="E751" s="49">
        <v>0.69</v>
      </c>
      <c r="F751" s="50" t="s">
        <v>51</v>
      </c>
      <c r="G751" s="45">
        <v>47848</v>
      </c>
      <c r="K751" s="5" t="s">
        <v>1348</v>
      </c>
      <c r="L751" s="5"/>
      <c r="M751" s="54" t="e">
        <v>#N/A</v>
      </c>
      <c r="N751" s="5"/>
      <c r="O751" s="5"/>
      <c r="P751" s="5"/>
    </row>
    <row r="752" spans="1:16">
      <c r="A752" s="43" t="s">
        <v>1350</v>
      </c>
      <c r="B752" s="19"/>
      <c r="C752" s="48">
        <v>0.08</v>
      </c>
      <c r="D752" s="49">
        <v>0.69</v>
      </c>
      <c r="E752" s="49">
        <v>0.69</v>
      </c>
      <c r="F752" s="50" t="s">
        <v>51</v>
      </c>
      <c r="G752" s="45">
        <v>47848</v>
      </c>
      <c r="K752" s="5" t="s">
        <v>1349</v>
      </c>
      <c r="L752" s="5"/>
      <c r="M752" s="54" t="e">
        <v>#N/A</v>
      </c>
      <c r="N752" s="5"/>
      <c r="O752" s="5"/>
      <c r="P752" s="5"/>
    </row>
    <row r="753" spans="1:16">
      <c r="A753" s="43" t="s">
        <v>1351</v>
      </c>
      <c r="B753" s="19"/>
      <c r="C753" s="48">
        <v>0.08</v>
      </c>
      <c r="D753" s="49">
        <v>0.69</v>
      </c>
      <c r="E753" s="49">
        <v>0.69</v>
      </c>
      <c r="F753" s="50" t="s">
        <v>51</v>
      </c>
      <c r="G753" s="45">
        <v>47848</v>
      </c>
      <c r="K753" s="5" t="s">
        <v>1350</v>
      </c>
      <c r="L753" s="5"/>
      <c r="M753" s="54" t="e">
        <v>#N/A</v>
      </c>
      <c r="N753" s="5"/>
      <c r="O753" s="5"/>
      <c r="P753" s="5"/>
    </row>
    <row r="754" spans="1:16">
      <c r="A754" s="43" t="s">
        <v>1352</v>
      </c>
      <c r="B754" s="19"/>
      <c r="C754" s="48">
        <v>0.08</v>
      </c>
      <c r="D754" s="49">
        <v>0.69</v>
      </c>
      <c r="E754" s="49">
        <v>0.69</v>
      </c>
      <c r="F754" s="50" t="s">
        <v>51</v>
      </c>
      <c r="G754" s="45">
        <v>47848</v>
      </c>
      <c r="K754" s="5" t="s">
        <v>1351</v>
      </c>
      <c r="L754" s="5"/>
      <c r="M754" s="54" t="e">
        <v>#N/A</v>
      </c>
      <c r="N754" s="5"/>
      <c r="O754" s="5"/>
      <c r="P754" s="5"/>
    </row>
    <row r="755" spans="1:16">
      <c r="A755" s="43" t="s">
        <v>1353</v>
      </c>
      <c r="B755" s="19"/>
      <c r="C755" s="48">
        <v>0.08</v>
      </c>
      <c r="D755" s="49">
        <v>0.69</v>
      </c>
      <c r="E755" s="49">
        <v>0.69</v>
      </c>
      <c r="F755" s="50" t="s">
        <v>51</v>
      </c>
      <c r="G755" s="45">
        <v>47848</v>
      </c>
      <c r="K755" s="5" t="s">
        <v>1352</v>
      </c>
      <c r="L755" s="5"/>
      <c r="M755" s="54" t="e">
        <v>#N/A</v>
      </c>
      <c r="N755" s="5"/>
      <c r="O755" s="5"/>
      <c r="P755" s="5"/>
    </row>
    <row r="756" spans="1:16">
      <c r="A756" s="43" t="s">
        <v>1354</v>
      </c>
      <c r="B756" s="19"/>
      <c r="C756" s="48">
        <v>0.08</v>
      </c>
      <c r="D756" s="49">
        <v>0.69</v>
      </c>
      <c r="E756" s="49">
        <v>0.69</v>
      </c>
      <c r="F756" s="50" t="s">
        <v>51</v>
      </c>
      <c r="G756" s="45">
        <v>47848</v>
      </c>
      <c r="K756" s="5" t="s">
        <v>1353</v>
      </c>
      <c r="L756" s="5"/>
      <c r="M756" s="54" t="e">
        <v>#N/A</v>
      </c>
      <c r="N756" s="5"/>
      <c r="O756" s="5"/>
      <c r="P756" s="5"/>
    </row>
    <row r="757" spans="1:16">
      <c r="A757" s="43" t="s">
        <v>1355</v>
      </c>
      <c r="B757" s="19"/>
      <c r="C757" s="48">
        <v>0.08</v>
      </c>
      <c r="D757" s="49">
        <v>0.69</v>
      </c>
      <c r="E757" s="49">
        <v>0.69</v>
      </c>
      <c r="F757" s="50" t="s">
        <v>51</v>
      </c>
      <c r="G757" s="45">
        <v>47848</v>
      </c>
      <c r="K757" s="5" t="s">
        <v>1354</v>
      </c>
      <c r="L757" s="5"/>
      <c r="M757" s="54" t="e">
        <v>#N/A</v>
      </c>
      <c r="N757" s="5"/>
      <c r="O757" s="5"/>
      <c r="P757" s="5"/>
    </row>
    <row r="758" spans="1:16">
      <c r="A758" s="43" t="s">
        <v>1356</v>
      </c>
      <c r="B758" s="19"/>
      <c r="C758" s="48">
        <v>0.08</v>
      </c>
      <c r="D758" s="49">
        <v>0.69</v>
      </c>
      <c r="E758" s="49">
        <v>0.69</v>
      </c>
      <c r="F758" s="50" t="s">
        <v>51</v>
      </c>
      <c r="G758" s="45">
        <v>47848</v>
      </c>
      <c r="K758" s="5" t="s">
        <v>1355</v>
      </c>
      <c r="L758" s="5"/>
      <c r="M758" s="54" t="e">
        <v>#N/A</v>
      </c>
      <c r="N758" s="5"/>
      <c r="O758" s="5"/>
      <c r="P758" s="5"/>
    </row>
    <row r="759" spans="1:16">
      <c r="A759" s="43" t="s">
        <v>1357</v>
      </c>
      <c r="B759" s="19"/>
      <c r="C759" s="48">
        <v>0.08</v>
      </c>
      <c r="D759" s="49">
        <v>0.69</v>
      </c>
      <c r="E759" s="49">
        <v>0.69</v>
      </c>
      <c r="F759" s="50" t="s">
        <v>51</v>
      </c>
      <c r="G759" s="45">
        <v>47848</v>
      </c>
      <c r="K759" s="5" t="s">
        <v>1356</v>
      </c>
      <c r="L759" s="5"/>
      <c r="M759" s="54" t="e">
        <v>#N/A</v>
      </c>
      <c r="N759" s="5"/>
      <c r="O759" s="5"/>
      <c r="P759" s="5"/>
    </row>
    <row r="760" spans="1:16">
      <c r="A760" s="43" t="s">
        <v>1358</v>
      </c>
      <c r="B760" s="19"/>
      <c r="C760" s="48">
        <v>0.08</v>
      </c>
      <c r="D760" s="49">
        <v>0.69</v>
      </c>
      <c r="E760" s="49">
        <v>0.69</v>
      </c>
      <c r="F760" s="50" t="s">
        <v>51</v>
      </c>
      <c r="G760" s="45">
        <v>47848</v>
      </c>
      <c r="K760" s="5" t="s">
        <v>1357</v>
      </c>
      <c r="L760" s="5"/>
      <c r="M760" s="54" t="e">
        <v>#N/A</v>
      </c>
      <c r="N760" s="5"/>
      <c r="O760" s="5"/>
      <c r="P760" s="5"/>
    </row>
    <row r="761" spans="1:16">
      <c r="A761" s="43" t="s">
        <v>1359</v>
      </c>
      <c r="B761" s="19"/>
      <c r="C761" s="48">
        <v>0.08</v>
      </c>
      <c r="D761" s="49">
        <v>0.69</v>
      </c>
      <c r="E761" s="49">
        <v>0.69</v>
      </c>
      <c r="F761" s="50" t="s">
        <v>51</v>
      </c>
      <c r="G761" s="45">
        <v>47848</v>
      </c>
      <c r="K761" s="5" t="s">
        <v>1358</v>
      </c>
      <c r="L761" s="5"/>
      <c r="M761" s="54" t="e">
        <v>#N/A</v>
      </c>
      <c r="N761" s="5"/>
      <c r="O761" s="5"/>
      <c r="P761" s="5"/>
    </row>
    <row r="762" spans="1:16">
      <c r="A762" s="43" t="s">
        <v>1360</v>
      </c>
      <c r="B762" s="19"/>
      <c r="C762" s="48">
        <v>0.08</v>
      </c>
      <c r="D762" s="49">
        <v>0.69</v>
      </c>
      <c r="E762" s="49">
        <v>0.69</v>
      </c>
      <c r="F762" s="50" t="s">
        <v>51</v>
      </c>
      <c r="G762" s="45">
        <v>47848</v>
      </c>
      <c r="K762" s="5" t="s">
        <v>1359</v>
      </c>
      <c r="L762" s="5"/>
      <c r="M762" s="54" t="e">
        <v>#N/A</v>
      </c>
      <c r="N762" s="5"/>
      <c r="O762" s="5"/>
      <c r="P762" s="5"/>
    </row>
    <row r="763" spans="1:16">
      <c r="A763" s="43" t="s">
        <v>1361</v>
      </c>
      <c r="B763" s="19"/>
      <c r="C763" s="48">
        <v>0.08</v>
      </c>
      <c r="D763" s="49">
        <v>0.69</v>
      </c>
      <c r="E763" s="49">
        <v>0.69</v>
      </c>
      <c r="F763" s="50" t="s">
        <v>51</v>
      </c>
      <c r="G763" s="45">
        <v>47848</v>
      </c>
      <c r="K763" s="5" t="s">
        <v>1360</v>
      </c>
      <c r="L763" s="5"/>
      <c r="M763" s="54" t="e">
        <v>#N/A</v>
      </c>
      <c r="N763" s="5"/>
      <c r="O763" s="5"/>
      <c r="P763" s="5"/>
    </row>
    <row r="764" spans="1:16">
      <c r="A764" s="43" t="s">
        <v>1362</v>
      </c>
      <c r="B764" s="19"/>
      <c r="C764" s="48">
        <v>0.08</v>
      </c>
      <c r="D764" s="49">
        <v>0.69</v>
      </c>
      <c r="E764" s="49">
        <v>0.69</v>
      </c>
      <c r="F764" s="50" t="s">
        <v>51</v>
      </c>
      <c r="G764" s="45">
        <v>47848</v>
      </c>
      <c r="K764" s="5" t="s">
        <v>1361</v>
      </c>
      <c r="L764" s="5"/>
      <c r="M764" s="54" t="e">
        <v>#N/A</v>
      </c>
      <c r="N764" s="5"/>
      <c r="O764" s="5"/>
      <c r="P764" s="5"/>
    </row>
    <row r="765" spans="1:16">
      <c r="A765" s="43" t="s">
        <v>1363</v>
      </c>
      <c r="B765" s="19"/>
      <c r="C765" s="48">
        <v>0.08</v>
      </c>
      <c r="D765" s="49">
        <v>0.69</v>
      </c>
      <c r="E765" s="49">
        <v>0.69</v>
      </c>
      <c r="F765" s="50" t="s">
        <v>51</v>
      </c>
      <c r="G765" s="45">
        <v>47848</v>
      </c>
      <c r="K765" s="5" t="s">
        <v>1362</v>
      </c>
      <c r="L765" s="5"/>
      <c r="M765" s="54" t="e">
        <v>#N/A</v>
      </c>
      <c r="N765" s="5"/>
      <c r="O765" s="5"/>
      <c r="P765" s="5"/>
    </row>
    <row r="766" spans="1:16">
      <c r="A766" s="43" t="s">
        <v>1364</v>
      </c>
      <c r="B766" s="19"/>
      <c r="C766" s="48">
        <v>0.08</v>
      </c>
      <c r="D766" s="49">
        <v>0.69</v>
      </c>
      <c r="E766" s="49">
        <v>0.69</v>
      </c>
      <c r="F766" s="50" t="s">
        <v>51</v>
      </c>
      <c r="G766" s="45">
        <v>47848</v>
      </c>
      <c r="K766" s="5" t="s">
        <v>1363</v>
      </c>
      <c r="L766" s="5"/>
      <c r="M766" s="54" t="e">
        <v>#N/A</v>
      </c>
      <c r="N766" s="5"/>
      <c r="O766" s="5"/>
      <c r="P766" s="5"/>
    </row>
    <row r="767" spans="1:16">
      <c r="A767" s="43" t="s">
        <v>1365</v>
      </c>
      <c r="B767" s="19"/>
      <c r="C767" s="48">
        <v>0.08</v>
      </c>
      <c r="D767" s="49">
        <v>0.69</v>
      </c>
      <c r="E767" s="49">
        <v>0.69</v>
      </c>
      <c r="F767" s="50" t="s">
        <v>51</v>
      </c>
      <c r="G767" s="45">
        <v>47848</v>
      </c>
      <c r="K767" s="5" t="s">
        <v>1364</v>
      </c>
      <c r="L767" s="5"/>
      <c r="M767" s="54" t="e">
        <v>#N/A</v>
      </c>
      <c r="N767" s="5"/>
      <c r="O767" s="5"/>
      <c r="P767" s="5"/>
    </row>
    <row r="768" spans="1:16">
      <c r="A768" s="43" t="s">
        <v>1366</v>
      </c>
      <c r="B768" s="19"/>
      <c r="C768" s="48">
        <v>0.08</v>
      </c>
      <c r="D768" s="49">
        <v>0.69</v>
      </c>
      <c r="E768" s="49">
        <v>0.69</v>
      </c>
      <c r="F768" s="50" t="s">
        <v>51</v>
      </c>
      <c r="G768" s="45">
        <v>47848</v>
      </c>
      <c r="K768" s="5" t="s">
        <v>1365</v>
      </c>
      <c r="L768" s="5"/>
      <c r="M768" s="54" t="e">
        <v>#N/A</v>
      </c>
      <c r="N768" s="5"/>
      <c r="O768" s="5"/>
      <c r="P768" s="5"/>
    </row>
    <row r="769" spans="1:16">
      <c r="A769" s="43" t="s">
        <v>1367</v>
      </c>
      <c r="B769" s="19"/>
      <c r="C769" s="48">
        <v>0.08</v>
      </c>
      <c r="D769" s="49">
        <v>0.69</v>
      </c>
      <c r="E769" s="49">
        <v>0.69</v>
      </c>
      <c r="F769" s="50" t="s">
        <v>51</v>
      </c>
      <c r="G769" s="45">
        <v>47848</v>
      </c>
      <c r="K769" s="5" t="s">
        <v>1366</v>
      </c>
      <c r="L769" s="5"/>
      <c r="M769" s="54" t="e">
        <v>#N/A</v>
      </c>
      <c r="N769" s="5"/>
      <c r="O769" s="5"/>
      <c r="P769" s="5"/>
    </row>
    <row r="770" spans="1:16">
      <c r="A770" s="43" t="s">
        <v>1368</v>
      </c>
      <c r="B770" s="19"/>
      <c r="C770" s="48">
        <v>0.08</v>
      </c>
      <c r="D770" s="49">
        <v>0.69</v>
      </c>
      <c r="E770" s="49">
        <v>0.69</v>
      </c>
      <c r="F770" s="50" t="s">
        <v>51</v>
      </c>
      <c r="G770" s="45">
        <v>47848</v>
      </c>
      <c r="K770" s="5" t="s">
        <v>1367</v>
      </c>
      <c r="L770" s="5"/>
      <c r="M770" s="54" t="e">
        <v>#N/A</v>
      </c>
      <c r="N770" s="5"/>
      <c r="O770" s="5"/>
      <c r="P770" s="5"/>
    </row>
    <row r="771" spans="1:16">
      <c r="A771" s="43" t="s">
        <v>1369</v>
      </c>
      <c r="B771" s="19"/>
      <c r="C771" s="48">
        <v>0.08</v>
      </c>
      <c r="D771" s="49">
        <v>0.69</v>
      </c>
      <c r="E771" s="49">
        <v>0.69</v>
      </c>
      <c r="F771" s="50" t="s">
        <v>51</v>
      </c>
      <c r="G771" s="45">
        <v>47848</v>
      </c>
      <c r="K771" s="5" t="s">
        <v>1368</v>
      </c>
      <c r="L771" s="5"/>
      <c r="M771" s="54" t="e">
        <v>#N/A</v>
      </c>
      <c r="N771" s="5"/>
      <c r="O771" s="5"/>
      <c r="P771" s="5"/>
    </row>
    <row r="772" spans="1:16">
      <c r="A772" s="43" t="s">
        <v>1370</v>
      </c>
      <c r="B772" s="19"/>
      <c r="C772" s="48">
        <v>0.08</v>
      </c>
      <c r="D772" s="49">
        <v>0.69</v>
      </c>
      <c r="E772" s="49">
        <v>0.69</v>
      </c>
      <c r="F772" s="50" t="s">
        <v>51</v>
      </c>
      <c r="G772" s="45">
        <v>47848</v>
      </c>
      <c r="K772" s="5" t="s">
        <v>1369</v>
      </c>
      <c r="L772" s="5"/>
      <c r="M772" s="54" t="e">
        <v>#N/A</v>
      </c>
      <c r="N772" s="5"/>
      <c r="O772" s="5"/>
      <c r="P772" s="5"/>
    </row>
    <row r="773" spans="1:16">
      <c r="A773" s="43" t="s">
        <v>1371</v>
      </c>
      <c r="B773" s="19"/>
      <c r="C773" s="48">
        <v>0.08</v>
      </c>
      <c r="D773" s="49">
        <v>0.69</v>
      </c>
      <c r="E773" s="49">
        <v>0.69</v>
      </c>
      <c r="F773" s="50" t="s">
        <v>51</v>
      </c>
      <c r="G773" s="45">
        <v>47848</v>
      </c>
      <c r="K773" s="5" t="s">
        <v>1370</v>
      </c>
      <c r="L773" s="5"/>
      <c r="M773" s="54" t="e">
        <v>#N/A</v>
      </c>
      <c r="N773" s="5"/>
      <c r="O773" s="5"/>
      <c r="P773" s="5"/>
    </row>
    <row r="774" spans="1:16">
      <c r="A774" s="43" t="s">
        <v>1372</v>
      </c>
      <c r="B774" s="19"/>
      <c r="C774" s="48">
        <v>0.08</v>
      </c>
      <c r="D774" s="49">
        <v>0.69</v>
      </c>
      <c r="E774" s="49">
        <v>0.69</v>
      </c>
      <c r="F774" s="50" t="s">
        <v>51</v>
      </c>
      <c r="G774" s="45">
        <v>47848</v>
      </c>
      <c r="K774" s="5" t="s">
        <v>1371</v>
      </c>
      <c r="L774" s="5"/>
      <c r="M774" s="54" t="e">
        <v>#N/A</v>
      </c>
      <c r="N774" s="5"/>
      <c r="O774" s="5"/>
      <c r="P774" s="5"/>
    </row>
    <row r="775" spans="1:16">
      <c r="A775" s="43" t="s">
        <v>1373</v>
      </c>
      <c r="B775" s="19"/>
      <c r="C775" s="48">
        <v>0.08</v>
      </c>
      <c r="D775" s="49">
        <v>0.69</v>
      </c>
      <c r="E775" s="49">
        <v>0.69</v>
      </c>
      <c r="F775" s="50" t="s">
        <v>51</v>
      </c>
      <c r="G775" s="45">
        <v>47848</v>
      </c>
      <c r="K775" s="5" t="s">
        <v>1372</v>
      </c>
      <c r="L775" s="5"/>
      <c r="M775" s="54" t="e">
        <v>#N/A</v>
      </c>
      <c r="N775" s="5"/>
      <c r="O775" s="5"/>
      <c r="P775" s="5"/>
    </row>
    <row r="776" spans="1:16">
      <c r="A776" s="43" t="s">
        <v>1374</v>
      </c>
      <c r="B776" s="19"/>
      <c r="C776" s="48">
        <v>0.08</v>
      </c>
      <c r="D776" s="49">
        <v>0.69</v>
      </c>
      <c r="E776" s="49">
        <v>0.69</v>
      </c>
      <c r="F776" s="50" t="s">
        <v>51</v>
      </c>
      <c r="G776" s="45">
        <v>47848</v>
      </c>
      <c r="K776" s="5" t="s">
        <v>1373</v>
      </c>
      <c r="L776" s="5"/>
      <c r="M776" s="54" t="e">
        <v>#N/A</v>
      </c>
      <c r="N776" s="5"/>
      <c r="O776" s="5"/>
      <c r="P776" s="5"/>
    </row>
    <row r="777" spans="1:16">
      <c r="A777" s="43" t="s">
        <v>1375</v>
      </c>
      <c r="B777" s="19"/>
      <c r="C777" s="48">
        <v>0.08</v>
      </c>
      <c r="D777" s="49">
        <v>0.69</v>
      </c>
      <c r="E777" s="49">
        <v>0.69</v>
      </c>
      <c r="F777" s="50" t="s">
        <v>51</v>
      </c>
      <c r="G777" s="45">
        <v>47848</v>
      </c>
      <c r="K777" s="5" t="s">
        <v>1374</v>
      </c>
      <c r="L777" s="5"/>
      <c r="M777" s="54" t="e">
        <v>#N/A</v>
      </c>
      <c r="N777" s="5"/>
      <c r="O777" s="5"/>
      <c r="P777" s="5"/>
    </row>
    <row r="778" spans="1:16">
      <c r="A778" s="43" t="s">
        <v>1376</v>
      </c>
      <c r="B778" s="19"/>
      <c r="C778" s="48">
        <v>0.08</v>
      </c>
      <c r="D778" s="49">
        <v>0.69</v>
      </c>
      <c r="E778" s="49">
        <v>0.69</v>
      </c>
      <c r="F778" s="50" t="s">
        <v>51</v>
      </c>
      <c r="G778" s="45">
        <v>47848</v>
      </c>
      <c r="K778" s="5" t="s">
        <v>1375</v>
      </c>
      <c r="L778" s="5"/>
      <c r="M778" s="54" t="e">
        <v>#N/A</v>
      </c>
      <c r="N778" s="5"/>
      <c r="O778" s="5"/>
      <c r="P778" s="5"/>
    </row>
    <row r="779" spans="1:16">
      <c r="A779" s="43" t="s">
        <v>1377</v>
      </c>
      <c r="B779" s="19"/>
      <c r="C779" s="48">
        <v>0.08</v>
      </c>
      <c r="D779" s="49">
        <v>0.69</v>
      </c>
      <c r="E779" s="49">
        <v>0.69</v>
      </c>
      <c r="F779" s="50" t="s">
        <v>51</v>
      </c>
      <c r="G779" s="45">
        <v>47848</v>
      </c>
      <c r="K779" s="5" t="s">
        <v>1376</v>
      </c>
      <c r="L779" s="5"/>
      <c r="M779" s="54" t="e">
        <v>#N/A</v>
      </c>
      <c r="N779" s="5"/>
      <c r="O779" s="5"/>
      <c r="P779" s="5"/>
    </row>
    <row r="780" spans="1:16">
      <c r="A780" s="43" t="s">
        <v>1378</v>
      </c>
      <c r="B780" s="19"/>
      <c r="C780" s="48">
        <v>0.08</v>
      </c>
      <c r="D780" s="49">
        <v>0.69</v>
      </c>
      <c r="E780" s="49">
        <v>0.69</v>
      </c>
      <c r="F780" s="50" t="s">
        <v>51</v>
      </c>
      <c r="G780" s="45">
        <v>47848</v>
      </c>
      <c r="K780" s="5" t="s">
        <v>1377</v>
      </c>
      <c r="L780" s="5"/>
      <c r="M780" s="54" t="e">
        <v>#N/A</v>
      </c>
      <c r="N780" s="5"/>
      <c r="O780" s="5"/>
      <c r="P780" s="5"/>
    </row>
    <row r="781" spans="1:16">
      <c r="A781" s="43" t="s">
        <v>1379</v>
      </c>
      <c r="B781" s="19"/>
      <c r="C781" s="48">
        <v>0.08</v>
      </c>
      <c r="D781" s="49">
        <v>0.69</v>
      </c>
      <c r="E781" s="49">
        <v>0.69</v>
      </c>
      <c r="F781" s="50" t="s">
        <v>51</v>
      </c>
      <c r="G781" s="45">
        <v>47848</v>
      </c>
      <c r="K781" s="5" t="s">
        <v>1378</v>
      </c>
      <c r="L781" s="5"/>
      <c r="M781" s="54" t="e">
        <v>#N/A</v>
      </c>
      <c r="N781" s="5"/>
      <c r="O781" s="5"/>
      <c r="P781" s="5"/>
    </row>
    <row r="782" spans="1:16">
      <c r="A782" s="43" t="s">
        <v>1380</v>
      </c>
      <c r="B782" s="19"/>
      <c r="C782" s="48">
        <v>0.08</v>
      </c>
      <c r="D782" s="49">
        <v>0.69</v>
      </c>
      <c r="E782" s="49">
        <v>0.69</v>
      </c>
      <c r="F782" s="50" t="s">
        <v>51</v>
      </c>
      <c r="G782" s="45">
        <v>47848</v>
      </c>
      <c r="K782" s="5" t="s">
        <v>1379</v>
      </c>
      <c r="L782" s="5"/>
      <c r="M782" s="54" t="e">
        <v>#N/A</v>
      </c>
      <c r="N782" s="5"/>
      <c r="O782" s="5"/>
      <c r="P782" s="5"/>
    </row>
    <row r="783" spans="1:16">
      <c r="A783" s="43" t="s">
        <v>1381</v>
      </c>
      <c r="B783" s="19"/>
      <c r="C783" s="48">
        <v>0.08</v>
      </c>
      <c r="D783" s="49">
        <v>0.69</v>
      </c>
      <c r="E783" s="49">
        <v>0.69</v>
      </c>
      <c r="F783" s="50" t="s">
        <v>51</v>
      </c>
      <c r="G783" s="45">
        <v>47848</v>
      </c>
      <c r="K783" s="5" t="s">
        <v>1380</v>
      </c>
      <c r="L783" s="5"/>
      <c r="M783" s="54" t="e">
        <v>#N/A</v>
      </c>
      <c r="N783" s="5"/>
      <c r="O783" s="5"/>
      <c r="P783" s="5"/>
    </row>
    <row r="784" spans="1:16">
      <c r="A784" s="43" t="s">
        <v>1382</v>
      </c>
      <c r="B784" s="19"/>
      <c r="C784" s="48">
        <v>0.08</v>
      </c>
      <c r="D784" s="49">
        <v>0.69</v>
      </c>
      <c r="E784" s="49">
        <v>0.69</v>
      </c>
      <c r="F784" s="50" t="s">
        <v>51</v>
      </c>
      <c r="G784" s="45">
        <v>47848</v>
      </c>
      <c r="K784" s="5" t="s">
        <v>1381</v>
      </c>
      <c r="L784" s="5"/>
      <c r="M784" s="54" t="e">
        <v>#N/A</v>
      </c>
      <c r="N784" s="5"/>
      <c r="O784" s="5"/>
      <c r="P784" s="5"/>
    </row>
    <row r="785" spans="1:16">
      <c r="A785" s="43" t="s">
        <v>1383</v>
      </c>
      <c r="B785" s="19"/>
      <c r="C785" s="48">
        <v>0.08</v>
      </c>
      <c r="D785" s="49">
        <v>0.69</v>
      </c>
      <c r="E785" s="49">
        <v>0.69</v>
      </c>
      <c r="F785" s="50" t="s">
        <v>51</v>
      </c>
      <c r="G785" s="45">
        <v>47848</v>
      </c>
      <c r="K785" s="5" t="s">
        <v>1382</v>
      </c>
      <c r="L785" s="5"/>
      <c r="M785" s="54" t="e">
        <v>#N/A</v>
      </c>
      <c r="N785" s="5"/>
      <c r="O785" s="5"/>
      <c r="P785" s="5"/>
    </row>
    <row r="786" spans="1:16">
      <c r="A786" s="43" t="s">
        <v>1384</v>
      </c>
      <c r="B786" s="19"/>
      <c r="C786" s="48">
        <v>0.08</v>
      </c>
      <c r="D786" s="49">
        <v>0.69</v>
      </c>
      <c r="E786" s="49">
        <v>0.69</v>
      </c>
      <c r="F786" s="50" t="s">
        <v>51</v>
      </c>
      <c r="G786" s="45">
        <v>47848</v>
      </c>
      <c r="K786" s="5" t="s">
        <v>1383</v>
      </c>
      <c r="L786" s="5"/>
      <c r="M786" s="54" t="e">
        <v>#N/A</v>
      </c>
      <c r="N786" s="5"/>
      <c r="O786" s="5"/>
      <c r="P786" s="5"/>
    </row>
    <row r="787" spans="1:16">
      <c r="A787" s="43" t="s">
        <v>1385</v>
      </c>
      <c r="B787" s="19"/>
      <c r="C787" s="48">
        <v>0.08</v>
      </c>
      <c r="D787" s="49">
        <v>0.69</v>
      </c>
      <c r="E787" s="49">
        <v>0.69</v>
      </c>
      <c r="F787" s="50" t="s">
        <v>51</v>
      </c>
      <c r="G787" s="45">
        <v>47848</v>
      </c>
      <c r="K787" s="5" t="s">
        <v>1384</v>
      </c>
      <c r="L787" s="5"/>
      <c r="M787" s="54" t="e">
        <v>#N/A</v>
      </c>
      <c r="N787" s="5"/>
      <c r="O787" s="5"/>
      <c r="P787" s="5"/>
    </row>
    <row r="788" spans="1:16">
      <c r="A788" s="43" t="s">
        <v>1386</v>
      </c>
      <c r="B788" s="19"/>
      <c r="C788" s="48">
        <v>0.08</v>
      </c>
      <c r="D788" s="49">
        <v>0.69</v>
      </c>
      <c r="E788" s="49">
        <v>0.69</v>
      </c>
      <c r="F788" s="50" t="s">
        <v>51</v>
      </c>
      <c r="G788" s="45">
        <v>47848</v>
      </c>
      <c r="K788" s="5" t="s">
        <v>1385</v>
      </c>
      <c r="L788" s="5"/>
      <c r="M788" s="54" t="e">
        <v>#N/A</v>
      </c>
      <c r="N788" s="5"/>
      <c r="O788" s="5"/>
      <c r="P788" s="5"/>
    </row>
    <row r="789" spans="1:16">
      <c r="A789" s="43" t="s">
        <v>1387</v>
      </c>
      <c r="B789" s="19"/>
      <c r="C789" s="48">
        <v>0.08</v>
      </c>
      <c r="D789" s="49">
        <v>0.69</v>
      </c>
      <c r="E789" s="49">
        <v>0.69</v>
      </c>
      <c r="F789" s="50" t="s">
        <v>51</v>
      </c>
      <c r="G789" s="45">
        <v>47848</v>
      </c>
      <c r="K789" s="5" t="s">
        <v>1386</v>
      </c>
      <c r="L789" s="5"/>
      <c r="M789" s="54" t="e">
        <v>#N/A</v>
      </c>
      <c r="N789" s="5"/>
      <c r="O789" s="5"/>
      <c r="P789" s="5"/>
    </row>
    <row r="790" spans="1:16">
      <c r="A790" s="43" t="s">
        <v>1388</v>
      </c>
      <c r="B790" s="19"/>
      <c r="C790" s="48">
        <v>0.08</v>
      </c>
      <c r="D790" s="49">
        <v>0.69</v>
      </c>
      <c r="E790" s="49">
        <v>0.69</v>
      </c>
      <c r="F790" s="50" t="s">
        <v>51</v>
      </c>
      <c r="G790" s="45">
        <v>47848</v>
      </c>
      <c r="K790" s="5" t="s">
        <v>1387</v>
      </c>
      <c r="L790" s="5"/>
      <c r="M790" s="54" t="e">
        <v>#N/A</v>
      </c>
      <c r="N790" s="5"/>
      <c r="O790" s="5"/>
      <c r="P790" s="5"/>
    </row>
    <row r="791" spans="1:16">
      <c r="A791" s="43" t="s">
        <v>1389</v>
      </c>
      <c r="B791" s="19"/>
      <c r="C791" s="48">
        <v>0.08</v>
      </c>
      <c r="D791" s="49">
        <v>0.69</v>
      </c>
      <c r="E791" s="49">
        <v>0.69</v>
      </c>
      <c r="F791" s="50" t="s">
        <v>51</v>
      </c>
      <c r="G791" s="45">
        <v>47848</v>
      </c>
      <c r="K791" s="5" t="s">
        <v>1388</v>
      </c>
      <c r="L791" s="5"/>
      <c r="M791" s="54" t="e">
        <v>#N/A</v>
      </c>
      <c r="N791" s="5"/>
      <c r="O791" s="5"/>
      <c r="P791" s="5"/>
    </row>
    <row r="792" spans="1:16">
      <c r="A792" s="43" t="s">
        <v>1390</v>
      </c>
      <c r="B792" s="19"/>
      <c r="C792" s="48">
        <v>0.08</v>
      </c>
      <c r="D792" s="49">
        <v>0.69</v>
      </c>
      <c r="E792" s="49">
        <v>0.69</v>
      </c>
      <c r="F792" s="50" t="s">
        <v>51</v>
      </c>
      <c r="G792" s="45">
        <v>47848</v>
      </c>
      <c r="K792" s="5" t="s">
        <v>1389</v>
      </c>
      <c r="L792" s="5"/>
      <c r="M792" s="54" t="e">
        <v>#N/A</v>
      </c>
      <c r="N792" s="5"/>
      <c r="O792" s="5"/>
      <c r="P792" s="5"/>
    </row>
    <row r="793" spans="1:16">
      <c r="A793" s="43" t="s">
        <v>1391</v>
      </c>
      <c r="B793" s="19"/>
      <c r="C793" s="48">
        <v>0.08</v>
      </c>
      <c r="D793" s="49">
        <v>0.69</v>
      </c>
      <c r="E793" s="49">
        <v>0.69</v>
      </c>
      <c r="F793" s="50" t="s">
        <v>51</v>
      </c>
      <c r="G793" s="45">
        <v>47848</v>
      </c>
      <c r="K793" s="5" t="s">
        <v>1390</v>
      </c>
      <c r="L793" s="5"/>
      <c r="M793" s="54" t="e">
        <v>#N/A</v>
      </c>
      <c r="N793" s="5"/>
      <c r="O793" s="5"/>
      <c r="P793" s="5"/>
    </row>
    <row r="794" spans="1:16">
      <c r="A794" s="43" t="s">
        <v>1392</v>
      </c>
      <c r="B794" s="19"/>
      <c r="C794" s="48">
        <v>0.08</v>
      </c>
      <c r="D794" s="49">
        <v>0.69</v>
      </c>
      <c r="E794" s="49">
        <v>0.69</v>
      </c>
      <c r="F794" s="50" t="s">
        <v>51</v>
      </c>
      <c r="G794" s="45">
        <v>47848</v>
      </c>
      <c r="K794" s="5" t="s">
        <v>1391</v>
      </c>
      <c r="L794" s="5"/>
      <c r="M794" s="54" t="e">
        <v>#N/A</v>
      </c>
      <c r="N794" s="5"/>
      <c r="O794" s="5"/>
      <c r="P794" s="5"/>
    </row>
    <row r="795" spans="1:16">
      <c r="A795" s="43" t="s">
        <v>1393</v>
      </c>
      <c r="B795" s="19"/>
      <c r="C795" s="48">
        <v>0.08</v>
      </c>
      <c r="D795" s="49">
        <v>0.69</v>
      </c>
      <c r="E795" s="49">
        <v>0.69</v>
      </c>
      <c r="F795" s="50" t="s">
        <v>51</v>
      </c>
      <c r="G795" s="45">
        <v>47848</v>
      </c>
      <c r="K795" s="5" t="s">
        <v>1392</v>
      </c>
      <c r="L795" s="5"/>
      <c r="M795" s="54" t="e">
        <v>#N/A</v>
      </c>
      <c r="N795" s="5"/>
      <c r="O795" s="5"/>
      <c r="P795" s="5"/>
    </row>
    <row r="796" spans="1:16">
      <c r="A796" s="43" t="s">
        <v>1394</v>
      </c>
      <c r="B796" s="19"/>
      <c r="C796" s="48">
        <v>0.08</v>
      </c>
      <c r="D796" s="49">
        <v>0.69</v>
      </c>
      <c r="E796" s="49">
        <v>0.69</v>
      </c>
      <c r="F796" s="50" t="s">
        <v>51</v>
      </c>
      <c r="G796" s="45">
        <v>47848</v>
      </c>
      <c r="K796" s="5" t="s">
        <v>1393</v>
      </c>
      <c r="L796" s="5"/>
      <c r="M796" s="54" t="e">
        <v>#N/A</v>
      </c>
      <c r="N796" s="5"/>
      <c r="O796" s="5"/>
      <c r="P796" s="5"/>
    </row>
    <row r="797" spans="1:16">
      <c r="A797" s="43" t="s">
        <v>1395</v>
      </c>
      <c r="B797" s="19"/>
      <c r="C797" s="48">
        <v>0.08</v>
      </c>
      <c r="D797" s="49">
        <v>0.69</v>
      </c>
      <c r="E797" s="49">
        <v>0.69</v>
      </c>
      <c r="F797" s="50" t="s">
        <v>51</v>
      </c>
      <c r="G797" s="45">
        <v>47848</v>
      </c>
      <c r="K797" s="5" t="s">
        <v>1394</v>
      </c>
      <c r="L797" s="5"/>
      <c r="M797" s="54" t="e">
        <v>#N/A</v>
      </c>
      <c r="N797" s="5"/>
      <c r="O797" s="5"/>
      <c r="P797" s="5"/>
    </row>
    <row r="798" spans="1:16">
      <c r="A798" s="43" t="s">
        <v>1396</v>
      </c>
      <c r="B798" s="19"/>
      <c r="C798" s="48">
        <v>0.08</v>
      </c>
      <c r="D798" s="49">
        <v>0.69</v>
      </c>
      <c r="E798" s="49">
        <v>0.69</v>
      </c>
      <c r="F798" s="50" t="s">
        <v>51</v>
      </c>
      <c r="G798" s="45">
        <v>47848</v>
      </c>
      <c r="K798" s="5" t="s">
        <v>1395</v>
      </c>
      <c r="L798" s="5"/>
      <c r="M798" s="54" t="e">
        <v>#N/A</v>
      </c>
      <c r="N798" s="5"/>
      <c r="O798" s="5"/>
      <c r="P798" s="5"/>
    </row>
    <row r="799" spans="1:16">
      <c r="A799" s="43" t="s">
        <v>1397</v>
      </c>
      <c r="B799" s="19"/>
      <c r="C799" s="48">
        <v>0.08</v>
      </c>
      <c r="D799" s="49">
        <v>0.69</v>
      </c>
      <c r="E799" s="49">
        <v>0.69</v>
      </c>
      <c r="F799" s="50" t="s">
        <v>51</v>
      </c>
      <c r="G799" s="45">
        <v>47848</v>
      </c>
      <c r="K799" s="5" t="s">
        <v>1396</v>
      </c>
      <c r="L799" s="5"/>
      <c r="M799" s="54" t="e">
        <v>#N/A</v>
      </c>
      <c r="N799" s="5"/>
      <c r="O799" s="5"/>
      <c r="P799" s="5"/>
    </row>
    <row r="800" spans="1:16">
      <c r="A800" s="43" t="s">
        <v>1398</v>
      </c>
      <c r="B800" s="19"/>
      <c r="C800" s="48">
        <v>0.08</v>
      </c>
      <c r="D800" s="49">
        <v>0.69</v>
      </c>
      <c r="E800" s="49">
        <v>0.69</v>
      </c>
      <c r="F800" s="50" t="s">
        <v>51</v>
      </c>
      <c r="G800" s="45">
        <v>47848</v>
      </c>
      <c r="K800" s="5" t="s">
        <v>1397</v>
      </c>
      <c r="L800" s="5"/>
      <c r="M800" s="54" t="e">
        <v>#N/A</v>
      </c>
      <c r="N800" s="5"/>
      <c r="O800" s="5"/>
      <c r="P800" s="5"/>
    </row>
    <row r="801" spans="1:16">
      <c r="A801" s="43" t="s">
        <v>1399</v>
      </c>
      <c r="B801" s="19"/>
      <c r="C801" s="48">
        <v>0.08</v>
      </c>
      <c r="D801" s="49">
        <v>0.69</v>
      </c>
      <c r="E801" s="49">
        <v>0.69</v>
      </c>
      <c r="F801" s="50" t="s">
        <v>51</v>
      </c>
      <c r="G801" s="45">
        <v>47848</v>
      </c>
      <c r="K801" s="5" t="s">
        <v>1398</v>
      </c>
      <c r="L801" s="5"/>
      <c r="M801" s="54" t="e">
        <v>#N/A</v>
      </c>
      <c r="N801" s="5"/>
      <c r="O801" s="5"/>
      <c r="P801" s="5"/>
    </row>
    <row r="802" spans="1:16">
      <c r="A802" s="43" t="s">
        <v>1400</v>
      </c>
      <c r="B802" s="19"/>
      <c r="C802" s="48">
        <v>0.08</v>
      </c>
      <c r="D802" s="49">
        <v>0.69</v>
      </c>
      <c r="E802" s="49">
        <v>0.69</v>
      </c>
      <c r="F802" s="50" t="s">
        <v>51</v>
      </c>
      <c r="G802" s="45">
        <v>47848</v>
      </c>
      <c r="K802" s="5" t="s">
        <v>1399</v>
      </c>
      <c r="L802" s="5"/>
      <c r="M802" s="54" t="e">
        <v>#N/A</v>
      </c>
      <c r="N802" s="5"/>
      <c r="O802" s="5"/>
      <c r="P802" s="5"/>
    </row>
    <row r="803" spans="1:16">
      <c r="A803" s="43" t="s">
        <v>1401</v>
      </c>
      <c r="B803" s="19"/>
      <c r="C803" s="48">
        <v>0.08</v>
      </c>
      <c r="D803" s="49">
        <v>0.69</v>
      </c>
      <c r="E803" s="49">
        <v>0.69</v>
      </c>
      <c r="F803" s="50" t="s">
        <v>51</v>
      </c>
      <c r="G803" s="45">
        <v>47848</v>
      </c>
      <c r="K803" s="5" t="s">
        <v>1400</v>
      </c>
      <c r="L803" s="5"/>
      <c r="M803" s="54" t="e">
        <v>#N/A</v>
      </c>
      <c r="N803" s="5"/>
      <c r="O803" s="5"/>
      <c r="P803" s="5"/>
    </row>
    <row r="804" spans="1:16">
      <c r="A804" s="43" t="s">
        <v>1402</v>
      </c>
      <c r="B804" s="19"/>
      <c r="C804" s="48">
        <v>0.08</v>
      </c>
      <c r="D804" s="49">
        <v>0.69</v>
      </c>
      <c r="E804" s="49">
        <v>0.69</v>
      </c>
      <c r="F804" s="50" t="s">
        <v>51</v>
      </c>
      <c r="G804" s="45">
        <v>47848</v>
      </c>
      <c r="K804" s="5" t="s">
        <v>1401</v>
      </c>
      <c r="L804" s="5"/>
      <c r="M804" s="54" t="e">
        <v>#N/A</v>
      </c>
      <c r="N804" s="5"/>
      <c r="O804" s="5"/>
      <c r="P804" s="5"/>
    </row>
    <row r="805" spans="1:16">
      <c r="A805" s="43" t="s">
        <v>1403</v>
      </c>
      <c r="B805" s="19"/>
      <c r="C805" s="48">
        <v>0.08</v>
      </c>
      <c r="D805" s="49">
        <v>0.69</v>
      </c>
      <c r="E805" s="49">
        <v>0.69</v>
      </c>
      <c r="F805" s="50" t="s">
        <v>51</v>
      </c>
      <c r="G805" s="45">
        <v>47848</v>
      </c>
      <c r="K805" s="5" t="s">
        <v>1402</v>
      </c>
      <c r="L805" s="5"/>
      <c r="M805" s="54" t="e">
        <v>#N/A</v>
      </c>
      <c r="N805" s="5"/>
      <c r="O805" s="5"/>
      <c r="P805" s="5"/>
    </row>
    <row r="806" spans="1:16">
      <c r="A806" s="43" t="s">
        <v>1404</v>
      </c>
      <c r="B806" s="19"/>
      <c r="C806" s="48">
        <v>0.08</v>
      </c>
      <c r="D806" s="49">
        <v>0.69</v>
      </c>
      <c r="E806" s="49">
        <v>0.69</v>
      </c>
      <c r="F806" s="50" t="s">
        <v>51</v>
      </c>
      <c r="G806" s="45">
        <v>47848</v>
      </c>
      <c r="K806" s="5" t="s">
        <v>1403</v>
      </c>
      <c r="L806" s="5"/>
      <c r="M806" s="54" t="e">
        <v>#N/A</v>
      </c>
      <c r="N806" s="5"/>
      <c r="O806" s="5"/>
      <c r="P806" s="5"/>
    </row>
    <row r="807" spans="1:16">
      <c r="A807" s="43" t="s">
        <v>1405</v>
      </c>
      <c r="B807" s="19"/>
      <c r="C807" s="48">
        <v>0.08</v>
      </c>
      <c r="D807" s="49">
        <v>0.69</v>
      </c>
      <c r="E807" s="49">
        <v>0.69</v>
      </c>
      <c r="F807" s="50" t="s">
        <v>51</v>
      </c>
      <c r="G807" s="45">
        <v>47848</v>
      </c>
      <c r="K807" s="5" t="s">
        <v>1404</v>
      </c>
      <c r="L807" s="5"/>
      <c r="M807" s="54" t="e">
        <v>#N/A</v>
      </c>
      <c r="N807" s="5"/>
      <c r="O807" s="5"/>
      <c r="P807" s="5"/>
    </row>
    <row r="808" spans="1:16">
      <c r="A808" s="43" t="s">
        <v>1406</v>
      </c>
      <c r="B808" s="19"/>
      <c r="C808" s="48">
        <v>0.08</v>
      </c>
      <c r="D808" s="49">
        <v>0.69</v>
      </c>
      <c r="E808" s="49">
        <v>0.69</v>
      </c>
      <c r="F808" s="50" t="s">
        <v>51</v>
      </c>
      <c r="G808" s="45">
        <v>47848</v>
      </c>
      <c r="K808" s="5" t="s">
        <v>1405</v>
      </c>
      <c r="L808" s="5"/>
      <c r="M808" s="54" t="e">
        <v>#N/A</v>
      </c>
      <c r="N808" s="5"/>
      <c r="O808" s="5"/>
      <c r="P808" s="5"/>
    </row>
    <row r="809" spans="1:16">
      <c r="A809" s="43" t="s">
        <v>1407</v>
      </c>
      <c r="B809" s="19"/>
      <c r="C809" s="48">
        <v>0.08</v>
      </c>
      <c r="D809" s="49">
        <v>0.69</v>
      </c>
      <c r="E809" s="49">
        <v>0.69</v>
      </c>
      <c r="F809" s="50" t="s">
        <v>51</v>
      </c>
      <c r="G809" s="45">
        <v>47848</v>
      </c>
      <c r="K809" s="5" t="s">
        <v>1406</v>
      </c>
      <c r="L809" s="5"/>
      <c r="M809" s="54" t="e">
        <v>#N/A</v>
      </c>
      <c r="N809" s="5"/>
      <c r="O809" s="5"/>
      <c r="P809" s="5"/>
    </row>
    <row r="810" spans="1:16">
      <c r="A810" s="43" t="s">
        <v>1408</v>
      </c>
      <c r="B810" s="19"/>
      <c r="C810" s="48">
        <v>0.08</v>
      </c>
      <c r="D810" s="49">
        <v>0.69</v>
      </c>
      <c r="E810" s="49">
        <v>0.69</v>
      </c>
      <c r="F810" s="50" t="s">
        <v>51</v>
      </c>
      <c r="G810" s="45">
        <v>47848</v>
      </c>
      <c r="K810" s="5" t="s">
        <v>1407</v>
      </c>
      <c r="L810" s="5"/>
      <c r="M810" s="54" t="e">
        <v>#N/A</v>
      </c>
      <c r="N810" s="5"/>
      <c r="O810" s="5"/>
      <c r="P810" s="5"/>
    </row>
    <row r="811" spans="1:16">
      <c r="A811" s="43" t="s">
        <v>1409</v>
      </c>
      <c r="B811" s="19"/>
      <c r="C811" s="48">
        <v>0.08</v>
      </c>
      <c r="D811" s="49">
        <v>0.69</v>
      </c>
      <c r="E811" s="49">
        <v>0.69</v>
      </c>
      <c r="F811" s="50" t="s">
        <v>51</v>
      </c>
      <c r="G811" s="45">
        <v>47848</v>
      </c>
      <c r="K811" s="5" t="s">
        <v>1408</v>
      </c>
      <c r="L811" s="5"/>
      <c r="M811" s="54" t="e">
        <v>#N/A</v>
      </c>
      <c r="N811" s="5"/>
      <c r="O811" s="5"/>
      <c r="P811" s="5"/>
    </row>
    <row r="812" spans="1:16">
      <c r="A812" s="43" t="s">
        <v>1410</v>
      </c>
      <c r="B812" s="19"/>
      <c r="C812" s="48">
        <v>0.08</v>
      </c>
      <c r="D812" s="49">
        <v>0.69</v>
      </c>
      <c r="E812" s="49">
        <v>0.69</v>
      </c>
      <c r="F812" s="50" t="s">
        <v>51</v>
      </c>
      <c r="G812" s="45">
        <v>47848</v>
      </c>
      <c r="K812" s="5" t="s">
        <v>1409</v>
      </c>
      <c r="L812" s="5"/>
      <c r="M812" s="54" t="e">
        <v>#N/A</v>
      </c>
      <c r="N812" s="5"/>
      <c r="O812" s="5"/>
      <c r="P812" s="5"/>
    </row>
    <row r="813" spans="1:16">
      <c r="A813" s="43" t="s">
        <v>1411</v>
      </c>
      <c r="B813" s="19"/>
      <c r="C813" s="48">
        <v>0.08</v>
      </c>
      <c r="D813" s="49">
        <v>0.69</v>
      </c>
      <c r="E813" s="49">
        <v>0.69</v>
      </c>
      <c r="F813" s="50" t="s">
        <v>51</v>
      </c>
      <c r="G813" s="45">
        <v>47848</v>
      </c>
      <c r="K813" s="5" t="s">
        <v>1410</v>
      </c>
      <c r="L813" s="5"/>
      <c r="M813" s="54" t="e">
        <v>#N/A</v>
      </c>
      <c r="N813" s="5"/>
      <c r="O813" s="5"/>
      <c r="P813" s="5"/>
    </row>
    <row r="814" spans="1:16">
      <c r="A814" s="43" t="s">
        <v>1412</v>
      </c>
      <c r="B814" s="19"/>
      <c r="C814" s="48">
        <v>0.08</v>
      </c>
      <c r="D814" s="49">
        <v>0.69</v>
      </c>
      <c r="E814" s="49">
        <v>0.69</v>
      </c>
      <c r="F814" s="50" t="s">
        <v>51</v>
      </c>
      <c r="G814" s="45">
        <v>47848</v>
      </c>
      <c r="K814" s="5" t="s">
        <v>1411</v>
      </c>
      <c r="L814" s="5"/>
      <c r="M814" s="54" t="e">
        <v>#N/A</v>
      </c>
      <c r="N814" s="5"/>
      <c r="O814" s="5"/>
      <c r="P814" s="5"/>
    </row>
    <row r="815" spans="1:16">
      <c r="A815" s="43" t="s">
        <v>1413</v>
      </c>
      <c r="B815" s="19"/>
      <c r="C815" s="48">
        <v>0.08</v>
      </c>
      <c r="D815" s="49">
        <v>0.69</v>
      </c>
      <c r="E815" s="49">
        <v>0.69</v>
      </c>
      <c r="F815" s="50" t="s">
        <v>51</v>
      </c>
      <c r="G815" s="45">
        <v>47848</v>
      </c>
      <c r="K815" s="5" t="s">
        <v>1412</v>
      </c>
      <c r="L815" s="5"/>
      <c r="M815" s="54" t="e">
        <v>#N/A</v>
      </c>
      <c r="N815" s="5"/>
      <c r="O815" s="5"/>
      <c r="P815" s="5"/>
    </row>
    <row r="816" spans="1:16">
      <c r="A816" s="43" t="s">
        <v>1414</v>
      </c>
      <c r="B816" s="19"/>
      <c r="C816" s="48">
        <v>0.08</v>
      </c>
      <c r="D816" s="49">
        <v>0.69</v>
      </c>
      <c r="E816" s="49">
        <v>0.69</v>
      </c>
      <c r="F816" s="50" t="s">
        <v>51</v>
      </c>
      <c r="G816" s="45">
        <v>47848</v>
      </c>
      <c r="K816" s="5" t="s">
        <v>1413</v>
      </c>
      <c r="L816" s="5"/>
      <c r="M816" s="54" t="e">
        <v>#N/A</v>
      </c>
      <c r="N816" s="5"/>
      <c r="O816" s="5"/>
      <c r="P816" s="5"/>
    </row>
    <row r="817" spans="1:16">
      <c r="A817" s="43" t="s">
        <v>1415</v>
      </c>
      <c r="B817" s="19"/>
      <c r="C817" s="48">
        <v>0.08</v>
      </c>
      <c r="D817" s="49">
        <v>0.69</v>
      </c>
      <c r="E817" s="49">
        <v>0.69</v>
      </c>
      <c r="F817" s="50" t="s">
        <v>51</v>
      </c>
      <c r="G817" s="45">
        <v>47848</v>
      </c>
      <c r="K817" s="5" t="s">
        <v>1414</v>
      </c>
      <c r="L817" s="5"/>
      <c r="M817" s="54" t="e">
        <v>#N/A</v>
      </c>
      <c r="N817" s="5"/>
      <c r="O817" s="5"/>
      <c r="P817" s="5"/>
    </row>
    <row r="818" spans="1:16">
      <c r="A818" s="43" t="s">
        <v>1416</v>
      </c>
      <c r="B818" s="19"/>
      <c r="C818" s="48">
        <v>0.08</v>
      </c>
      <c r="D818" s="49">
        <v>0.69</v>
      </c>
      <c r="E818" s="49">
        <v>0.69</v>
      </c>
      <c r="F818" s="50" t="s">
        <v>51</v>
      </c>
      <c r="G818" s="45">
        <v>47848</v>
      </c>
      <c r="K818" s="5" t="s">
        <v>1415</v>
      </c>
      <c r="L818" s="5"/>
      <c r="M818" s="54" t="e">
        <v>#N/A</v>
      </c>
      <c r="N818" s="5"/>
      <c r="O818" s="5"/>
      <c r="P818" s="5"/>
    </row>
    <row r="819" spans="1:16">
      <c r="A819" s="43" t="s">
        <v>1417</v>
      </c>
      <c r="B819" s="19"/>
      <c r="C819" s="48">
        <v>0.08</v>
      </c>
      <c r="D819" s="49">
        <v>0.69</v>
      </c>
      <c r="E819" s="49">
        <v>0.69</v>
      </c>
      <c r="F819" s="50" t="s">
        <v>51</v>
      </c>
      <c r="G819" s="45">
        <v>47848</v>
      </c>
      <c r="K819" s="5" t="s">
        <v>1416</v>
      </c>
      <c r="L819" s="5"/>
      <c r="M819" s="54" t="e">
        <v>#N/A</v>
      </c>
      <c r="N819" s="5"/>
      <c r="O819" s="5"/>
      <c r="P819" s="5"/>
    </row>
    <row r="820" spans="1:16">
      <c r="A820" s="43" t="s">
        <v>1418</v>
      </c>
      <c r="B820" s="19"/>
      <c r="C820" s="48">
        <v>0.08</v>
      </c>
      <c r="D820" s="49">
        <v>0.69</v>
      </c>
      <c r="E820" s="49">
        <v>0.69</v>
      </c>
      <c r="F820" s="50" t="s">
        <v>51</v>
      </c>
      <c r="G820" s="45">
        <v>47848</v>
      </c>
      <c r="K820" s="5" t="s">
        <v>1417</v>
      </c>
      <c r="L820" s="5"/>
      <c r="M820" s="54" t="e">
        <v>#N/A</v>
      </c>
      <c r="N820" s="5"/>
      <c r="O820" s="5"/>
      <c r="P820" s="5"/>
    </row>
    <row r="821" spans="1:16">
      <c r="A821" s="43" t="s">
        <v>1419</v>
      </c>
      <c r="B821" s="19"/>
      <c r="C821" s="48">
        <v>0.08</v>
      </c>
      <c r="D821" s="49">
        <v>0.69</v>
      </c>
      <c r="E821" s="49">
        <v>0.69</v>
      </c>
      <c r="F821" s="50" t="s">
        <v>51</v>
      </c>
      <c r="G821" s="45">
        <v>47848</v>
      </c>
      <c r="K821" s="5" t="s">
        <v>1418</v>
      </c>
      <c r="L821" s="5"/>
      <c r="M821" s="54" t="e">
        <v>#N/A</v>
      </c>
      <c r="N821" s="5"/>
      <c r="O821" s="5"/>
      <c r="P821" s="5"/>
    </row>
    <row r="822" spans="1:16">
      <c r="A822" s="43" t="s">
        <v>1420</v>
      </c>
      <c r="B822" s="19"/>
      <c r="C822" s="48">
        <v>0.08</v>
      </c>
      <c r="D822" s="49">
        <v>0.69</v>
      </c>
      <c r="E822" s="49">
        <v>0.69</v>
      </c>
      <c r="F822" s="50" t="s">
        <v>51</v>
      </c>
      <c r="G822" s="45">
        <v>47848</v>
      </c>
      <c r="K822" s="5" t="s">
        <v>1419</v>
      </c>
      <c r="L822" s="5"/>
      <c r="M822" s="54" t="e">
        <v>#N/A</v>
      </c>
      <c r="N822" s="5"/>
      <c r="O822" s="5"/>
      <c r="P822" s="5"/>
    </row>
    <row r="823" spans="1:16">
      <c r="A823" s="43" t="s">
        <v>1421</v>
      </c>
      <c r="B823" s="19"/>
      <c r="C823" s="48">
        <v>0.08</v>
      </c>
      <c r="D823" s="49">
        <v>0.69</v>
      </c>
      <c r="E823" s="49">
        <v>0.69</v>
      </c>
      <c r="F823" s="50" t="s">
        <v>51</v>
      </c>
      <c r="G823" s="45">
        <v>47848</v>
      </c>
      <c r="K823" s="5" t="s">
        <v>1420</v>
      </c>
      <c r="L823" s="5"/>
      <c r="M823" s="54" t="e">
        <v>#N/A</v>
      </c>
      <c r="N823" s="5"/>
      <c r="O823" s="5"/>
      <c r="P823" s="5"/>
    </row>
    <row r="824" spans="1:16">
      <c r="A824" s="43" t="s">
        <v>1422</v>
      </c>
      <c r="B824" s="19"/>
      <c r="C824" s="48">
        <v>0.08</v>
      </c>
      <c r="D824" s="49">
        <v>0.69</v>
      </c>
      <c r="E824" s="49">
        <v>0.69</v>
      </c>
      <c r="F824" s="50" t="s">
        <v>51</v>
      </c>
      <c r="G824" s="45">
        <v>47848</v>
      </c>
      <c r="K824" s="5" t="s">
        <v>1421</v>
      </c>
      <c r="L824" s="5"/>
      <c r="M824" s="54" t="e">
        <v>#N/A</v>
      </c>
      <c r="N824" s="5"/>
      <c r="O824" s="5"/>
      <c r="P824" s="5"/>
    </row>
    <row r="825" spans="1:16">
      <c r="A825" s="43" t="s">
        <v>1423</v>
      </c>
      <c r="B825" s="19"/>
      <c r="C825" s="48">
        <v>0.08</v>
      </c>
      <c r="D825" s="49">
        <v>0.69</v>
      </c>
      <c r="E825" s="49">
        <v>0.69</v>
      </c>
      <c r="F825" s="50" t="s">
        <v>51</v>
      </c>
      <c r="G825" s="45">
        <v>47848</v>
      </c>
      <c r="K825" s="5" t="s">
        <v>1422</v>
      </c>
      <c r="L825" s="5"/>
      <c r="M825" s="54" t="e">
        <v>#N/A</v>
      </c>
      <c r="N825" s="5"/>
      <c r="O825" s="5"/>
      <c r="P825" s="5"/>
    </row>
    <row r="826" spans="1:16">
      <c r="A826" s="43" t="s">
        <v>1424</v>
      </c>
      <c r="B826" s="19"/>
      <c r="C826" s="48">
        <v>0.08</v>
      </c>
      <c r="D826" s="49">
        <v>0.69</v>
      </c>
      <c r="E826" s="49">
        <v>0.69</v>
      </c>
      <c r="F826" s="50" t="s">
        <v>51</v>
      </c>
      <c r="G826" s="45">
        <v>47848</v>
      </c>
      <c r="K826" s="5" t="s">
        <v>1423</v>
      </c>
      <c r="L826" s="5"/>
      <c r="M826" s="54" t="e">
        <v>#N/A</v>
      </c>
      <c r="N826" s="5"/>
      <c r="O826" s="5"/>
      <c r="P826" s="5"/>
    </row>
    <row r="827" spans="1:16">
      <c r="A827" s="43" t="s">
        <v>1425</v>
      </c>
      <c r="B827" s="19"/>
      <c r="C827" s="48">
        <v>0.08</v>
      </c>
      <c r="D827" s="49">
        <v>0.69</v>
      </c>
      <c r="E827" s="49">
        <v>0.69</v>
      </c>
      <c r="F827" s="50" t="s">
        <v>51</v>
      </c>
      <c r="G827" s="45">
        <v>47848</v>
      </c>
      <c r="K827" s="5" t="s">
        <v>1424</v>
      </c>
      <c r="L827" s="5"/>
      <c r="M827" s="54" t="e">
        <v>#N/A</v>
      </c>
      <c r="N827" s="5"/>
      <c r="O827" s="5"/>
      <c r="P827" s="5"/>
    </row>
    <row r="828" spans="1:16">
      <c r="A828" s="43" t="s">
        <v>1426</v>
      </c>
      <c r="B828" s="19"/>
      <c r="C828" s="48">
        <v>0.08</v>
      </c>
      <c r="D828" s="49">
        <v>0.69</v>
      </c>
      <c r="E828" s="49">
        <v>0.69</v>
      </c>
      <c r="F828" s="50" t="s">
        <v>51</v>
      </c>
      <c r="G828" s="45">
        <v>47848</v>
      </c>
      <c r="K828" s="5" t="s">
        <v>1425</v>
      </c>
      <c r="L828" s="5"/>
      <c r="M828" s="54" t="e">
        <v>#N/A</v>
      </c>
      <c r="N828" s="5"/>
      <c r="O828" s="5"/>
      <c r="P828" s="5"/>
    </row>
    <row r="829" spans="1:16">
      <c r="A829" s="43" t="s">
        <v>1427</v>
      </c>
      <c r="B829" s="19"/>
      <c r="C829" s="48">
        <v>0.08</v>
      </c>
      <c r="D829" s="49">
        <v>0.69</v>
      </c>
      <c r="E829" s="49">
        <v>0.69</v>
      </c>
      <c r="F829" s="50" t="s">
        <v>51</v>
      </c>
      <c r="G829" s="45">
        <v>47848</v>
      </c>
      <c r="K829" s="5" t="s">
        <v>1426</v>
      </c>
      <c r="L829" s="5"/>
      <c r="M829" s="54" t="e">
        <v>#N/A</v>
      </c>
      <c r="N829" s="5"/>
      <c r="O829" s="5"/>
      <c r="P829" s="5"/>
    </row>
    <row r="830" spans="1:16">
      <c r="A830" s="43" t="s">
        <v>1428</v>
      </c>
      <c r="B830" s="19"/>
      <c r="C830" s="48">
        <v>0.08</v>
      </c>
      <c r="D830" s="49">
        <v>0.69</v>
      </c>
      <c r="E830" s="49">
        <v>0.69</v>
      </c>
      <c r="F830" s="50" t="s">
        <v>51</v>
      </c>
      <c r="G830" s="45">
        <v>47848</v>
      </c>
      <c r="K830" s="5" t="s">
        <v>1427</v>
      </c>
      <c r="L830" s="5"/>
      <c r="M830" s="54" t="e">
        <v>#N/A</v>
      </c>
      <c r="N830" s="5"/>
      <c r="O830" s="5"/>
      <c r="P830" s="5"/>
    </row>
    <row r="831" spans="1:16">
      <c r="A831" s="43" t="s">
        <v>1429</v>
      </c>
      <c r="B831" s="19"/>
      <c r="C831" s="48">
        <v>0.08</v>
      </c>
      <c r="D831" s="49">
        <v>0.69</v>
      </c>
      <c r="E831" s="49">
        <v>0.69</v>
      </c>
      <c r="F831" s="50" t="s">
        <v>51</v>
      </c>
      <c r="G831" s="45">
        <v>47848</v>
      </c>
      <c r="K831" s="5" t="s">
        <v>1428</v>
      </c>
      <c r="L831" s="5"/>
      <c r="M831" s="54" t="e">
        <v>#N/A</v>
      </c>
      <c r="N831" s="5"/>
      <c r="O831" s="5"/>
      <c r="P831" s="5"/>
    </row>
    <row r="832" spans="1:16">
      <c r="A832" s="43" t="s">
        <v>1430</v>
      </c>
      <c r="B832" s="19"/>
      <c r="C832" s="48">
        <v>0.08</v>
      </c>
      <c r="D832" s="49">
        <v>0.69</v>
      </c>
      <c r="E832" s="49">
        <v>0.69</v>
      </c>
      <c r="F832" s="50" t="s">
        <v>51</v>
      </c>
      <c r="G832" s="45">
        <v>47848</v>
      </c>
      <c r="K832" s="5" t="s">
        <v>1429</v>
      </c>
      <c r="L832" s="5"/>
      <c r="M832" s="54" t="e">
        <v>#N/A</v>
      </c>
      <c r="N832" s="5"/>
      <c r="O832" s="5"/>
      <c r="P832" s="5"/>
    </row>
    <row r="833" spans="1:16">
      <c r="A833" s="43" t="s">
        <v>1431</v>
      </c>
      <c r="B833" s="19"/>
      <c r="C833" s="48">
        <v>0.08</v>
      </c>
      <c r="D833" s="49">
        <v>0.69</v>
      </c>
      <c r="E833" s="49">
        <v>0.69</v>
      </c>
      <c r="F833" s="50" t="s">
        <v>51</v>
      </c>
      <c r="G833" s="45">
        <v>47848</v>
      </c>
      <c r="K833" s="5" t="s">
        <v>1430</v>
      </c>
      <c r="L833" s="5"/>
      <c r="M833" s="54" t="e">
        <v>#N/A</v>
      </c>
      <c r="N833" s="5"/>
      <c r="O833" s="5"/>
      <c r="P833" s="5"/>
    </row>
    <row r="834" spans="1:16">
      <c r="A834" s="43" t="s">
        <v>1432</v>
      </c>
      <c r="B834" s="19"/>
      <c r="C834" s="48">
        <v>0.08</v>
      </c>
      <c r="D834" s="49">
        <v>0.69</v>
      </c>
      <c r="E834" s="49">
        <v>0.69</v>
      </c>
      <c r="F834" s="50" t="s">
        <v>51</v>
      </c>
      <c r="G834" s="45">
        <v>47848</v>
      </c>
      <c r="K834" s="5" t="s">
        <v>1431</v>
      </c>
      <c r="L834" s="5"/>
      <c r="M834" s="54" t="e">
        <v>#N/A</v>
      </c>
      <c r="N834" s="5"/>
      <c r="O834" s="5"/>
      <c r="P834" s="5"/>
    </row>
    <row r="835" spans="1:16">
      <c r="A835" s="43" t="s">
        <v>1433</v>
      </c>
      <c r="B835" s="19"/>
      <c r="C835" s="48">
        <v>0.08</v>
      </c>
      <c r="D835" s="49">
        <v>0.69</v>
      </c>
      <c r="E835" s="49">
        <v>0.69</v>
      </c>
      <c r="F835" s="50" t="s">
        <v>51</v>
      </c>
      <c r="G835" s="45">
        <v>47848</v>
      </c>
      <c r="K835" s="5" t="s">
        <v>1432</v>
      </c>
      <c r="L835" s="5"/>
      <c r="M835" s="54" t="e">
        <v>#N/A</v>
      </c>
      <c r="N835" s="5"/>
      <c r="O835" s="5"/>
      <c r="P835" s="5"/>
    </row>
    <row r="836" spans="1:16">
      <c r="A836" s="43" t="s">
        <v>1434</v>
      </c>
      <c r="B836" s="19"/>
      <c r="C836" s="48">
        <v>0.08</v>
      </c>
      <c r="D836" s="49">
        <v>0.69</v>
      </c>
      <c r="E836" s="49">
        <v>0.69</v>
      </c>
      <c r="F836" s="50" t="s">
        <v>51</v>
      </c>
      <c r="G836" s="45">
        <v>47848</v>
      </c>
      <c r="K836" s="5" t="s">
        <v>1433</v>
      </c>
      <c r="L836" s="5"/>
      <c r="M836" s="54" t="e">
        <v>#N/A</v>
      </c>
      <c r="N836" s="5"/>
      <c r="O836" s="5"/>
      <c r="P836" s="5"/>
    </row>
    <row r="837" spans="1:16">
      <c r="A837" s="43" t="s">
        <v>1435</v>
      </c>
      <c r="B837" s="19"/>
      <c r="C837" s="48">
        <v>0.08</v>
      </c>
      <c r="D837" s="49">
        <v>0.69</v>
      </c>
      <c r="E837" s="49">
        <v>0.69</v>
      </c>
      <c r="F837" s="50" t="s">
        <v>51</v>
      </c>
      <c r="G837" s="45">
        <v>47848</v>
      </c>
      <c r="K837" s="5" t="s">
        <v>1434</v>
      </c>
      <c r="L837" s="5"/>
      <c r="M837" s="54" t="e">
        <v>#N/A</v>
      </c>
      <c r="N837" s="5"/>
      <c r="O837" s="5"/>
      <c r="P837" s="5"/>
    </row>
    <row r="838" spans="1:16">
      <c r="A838" s="43" t="s">
        <v>1436</v>
      </c>
      <c r="B838" s="19"/>
      <c r="C838" s="48">
        <v>0.08</v>
      </c>
      <c r="D838" s="49">
        <v>0.69</v>
      </c>
      <c r="E838" s="49">
        <v>0.69</v>
      </c>
      <c r="F838" s="50" t="s">
        <v>51</v>
      </c>
      <c r="G838" s="45">
        <v>47848</v>
      </c>
      <c r="K838" s="5" t="s">
        <v>1435</v>
      </c>
      <c r="L838" s="5"/>
      <c r="M838" s="54" t="e">
        <v>#N/A</v>
      </c>
      <c r="N838" s="5"/>
      <c r="O838" s="5"/>
      <c r="P838" s="5"/>
    </row>
    <row r="839" spans="1:16">
      <c r="A839" s="43" t="s">
        <v>1437</v>
      </c>
      <c r="B839" s="19"/>
      <c r="C839" s="48">
        <v>0.08</v>
      </c>
      <c r="D839" s="49">
        <v>0.69</v>
      </c>
      <c r="E839" s="49">
        <v>0.69</v>
      </c>
      <c r="F839" s="50" t="s">
        <v>51</v>
      </c>
      <c r="G839" s="45">
        <v>47848</v>
      </c>
      <c r="K839" s="5" t="s">
        <v>1436</v>
      </c>
      <c r="L839" s="5"/>
      <c r="M839" s="54" t="e">
        <v>#N/A</v>
      </c>
      <c r="N839" s="5"/>
      <c r="O839" s="5"/>
      <c r="P839" s="5"/>
    </row>
    <row r="840" spans="1:16">
      <c r="A840" s="43" t="s">
        <v>1438</v>
      </c>
      <c r="B840" s="19"/>
      <c r="C840" s="48">
        <v>0.08</v>
      </c>
      <c r="D840" s="49">
        <v>0.69</v>
      </c>
      <c r="E840" s="49">
        <v>0.69</v>
      </c>
      <c r="F840" s="50" t="s">
        <v>51</v>
      </c>
      <c r="G840" s="45">
        <v>47848</v>
      </c>
      <c r="K840" s="5" t="s">
        <v>1437</v>
      </c>
      <c r="L840" s="5"/>
      <c r="M840" s="54" t="e">
        <v>#N/A</v>
      </c>
      <c r="N840" s="5"/>
      <c r="O840" s="5"/>
      <c r="P840" s="5"/>
    </row>
    <row r="841" spans="1:16">
      <c r="A841" s="43" t="s">
        <v>1439</v>
      </c>
      <c r="B841" s="19"/>
      <c r="C841" s="48">
        <v>0.08</v>
      </c>
      <c r="D841" s="49">
        <v>0.69</v>
      </c>
      <c r="E841" s="49">
        <v>0.69</v>
      </c>
      <c r="F841" s="50" t="s">
        <v>51</v>
      </c>
      <c r="G841" s="45">
        <v>47848</v>
      </c>
      <c r="K841" s="5" t="s">
        <v>1438</v>
      </c>
      <c r="L841" s="5"/>
      <c r="M841" s="54" t="e">
        <v>#N/A</v>
      </c>
      <c r="N841" s="5"/>
      <c r="O841" s="5"/>
      <c r="P841" s="5"/>
    </row>
    <row r="842" spans="1:16">
      <c r="A842" s="43" t="s">
        <v>1440</v>
      </c>
      <c r="B842" s="19"/>
      <c r="C842" s="48">
        <v>0.08</v>
      </c>
      <c r="D842" s="49">
        <v>0.69</v>
      </c>
      <c r="E842" s="49">
        <v>0.69</v>
      </c>
      <c r="F842" s="50" t="s">
        <v>51</v>
      </c>
      <c r="G842" s="45">
        <v>47848</v>
      </c>
      <c r="K842" s="5" t="s">
        <v>1439</v>
      </c>
      <c r="L842" s="5"/>
      <c r="M842" s="54" t="e">
        <v>#N/A</v>
      </c>
      <c r="N842" s="5"/>
      <c r="O842" s="5"/>
      <c r="P842" s="5"/>
    </row>
    <row r="843" spans="1:16">
      <c r="A843" s="43" t="s">
        <v>1441</v>
      </c>
      <c r="B843" s="19"/>
      <c r="C843" s="48">
        <v>0.08</v>
      </c>
      <c r="D843" s="49">
        <v>0.69</v>
      </c>
      <c r="E843" s="49">
        <v>0.69</v>
      </c>
      <c r="F843" s="50" t="s">
        <v>51</v>
      </c>
      <c r="G843" s="45">
        <v>47848</v>
      </c>
      <c r="K843" s="5" t="s">
        <v>1440</v>
      </c>
      <c r="L843" s="5"/>
      <c r="M843" s="54" t="e">
        <v>#N/A</v>
      </c>
      <c r="N843" s="5"/>
      <c r="O843" s="5"/>
      <c r="P843" s="5"/>
    </row>
    <row r="844" spans="1:16">
      <c r="A844" s="43" t="s">
        <v>1442</v>
      </c>
      <c r="B844" s="19"/>
      <c r="C844" s="48">
        <v>0.08</v>
      </c>
      <c r="D844" s="49">
        <v>0.69</v>
      </c>
      <c r="E844" s="49">
        <v>0.69</v>
      </c>
      <c r="F844" s="50" t="s">
        <v>51</v>
      </c>
      <c r="G844" s="45">
        <v>47848</v>
      </c>
      <c r="K844" s="5" t="s">
        <v>1441</v>
      </c>
      <c r="L844" s="5"/>
      <c r="M844" s="54" t="e">
        <v>#N/A</v>
      </c>
      <c r="N844" s="5"/>
      <c r="O844" s="5"/>
      <c r="P844" s="5"/>
    </row>
    <row r="845" spans="1:16">
      <c r="A845" s="43" t="s">
        <v>1443</v>
      </c>
      <c r="B845" s="19"/>
      <c r="C845" s="48">
        <v>0.08</v>
      </c>
      <c r="D845" s="49">
        <v>0.69</v>
      </c>
      <c r="E845" s="49">
        <v>0.69</v>
      </c>
      <c r="F845" s="50" t="s">
        <v>51</v>
      </c>
      <c r="G845" s="45">
        <v>47848</v>
      </c>
      <c r="K845" s="5" t="s">
        <v>1442</v>
      </c>
      <c r="L845" s="5"/>
      <c r="M845" s="54" t="e">
        <v>#N/A</v>
      </c>
      <c r="N845" s="5"/>
      <c r="O845" s="5"/>
      <c r="P845" s="5"/>
    </row>
    <row r="846" spans="1:16">
      <c r="A846" s="43" t="s">
        <v>1444</v>
      </c>
      <c r="B846" s="19"/>
      <c r="C846" s="48">
        <v>0.08</v>
      </c>
      <c r="D846" s="49">
        <v>0.69</v>
      </c>
      <c r="E846" s="49">
        <v>0.69</v>
      </c>
      <c r="F846" s="50" t="s">
        <v>51</v>
      </c>
      <c r="G846" s="45">
        <v>47848</v>
      </c>
      <c r="K846" s="5" t="s">
        <v>1443</v>
      </c>
      <c r="L846" s="5"/>
      <c r="M846" s="54" t="e">
        <v>#N/A</v>
      </c>
      <c r="N846" s="5"/>
      <c r="O846" s="5"/>
      <c r="P846" s="5"/>
    </row>
    <row r="847" spans="1:16">
      <c r="A847" s="43" t="s">
        <v>1445</v>
      </c>
      <c r="B847" s="19"/>
      <c r="C847" s="48">
        <v>0.08</v>
      </c>
      <c r="D847" s="49">
        <v>0.69</v>
      </c>
      <c r="E847" s="49">
        <v>0.69</v>
      </c>
      <c r="F847" s="50" t="s">
        <v>51</v>
      </c>
      <c r="G847" s="45">
        <v>47848</v>
      </c>
      <c r="K847" s="5" t="s">
        <v>1444</v>
      </c>
      <c r="L847" s="5"/>
      <c r="M847" s="54" t="e">
        <v>#N/A</v>
      </c>
      <c r="N847" s="5"/>
      <c r="O847" s="5"/>
      <c r="P847" s="5"/>
    </row>
    <row r="848" spans="1:16">
      <c r="A848" s="43" t="s">
        <v>1446</v>
      </c>
      <c r="B848" s="19"/>
      <c r="C848" s="48">
        <v>0.08</v>
      </c>
      <c r="D848" s="49">
        <v>0.69</v>
      </c>
      <c r="E848" s="49">
        <v>0.69</v>
      </c>
      <c r="F848" s="50" t="s">
        <v>51</v>
      </c>
      <c r="G848" s="45">
        <v>47848</v>
      </c>
      <c r="K848" s="5" t="s">
        <v>1445</v>
      </c>
      <c r="L848" s="5"/>
      <c r="M848" s="54" t="e">
        <v>#N/A</v>
      </c>
      <c r="N848" s="5"/>
      <c r="O848" s="5"/>
      <c r="P848" s="5"/>
    </row>
    <row r="849" spans="1:16">
      <c r="A849" s="43" t="s">
        <v>1447</v>
      </c>
      <c r="B849" s="19"/>
      <c r="C849" s="48">
        <v>0.08</v>
      </c>
      <c r="D849" s="49">
        <v>0.69</v>
      </c>
      <c r="E849" s="49">
        <v>0.69</v>
      </c>
      <c r="F849" s="50" t="s">
        <v>51</v>
      </c>
      <c r="G849" s="45">
        <v>47848</v>
      </c>
      <c r="K849" s="5" t="s">
        <v>1446</v>
      </c>
      <c r="L849" s="5"/>
      <c r="M849" s="54" t="e">
        <v>#N/A</v>
      </c>
      <c r="N849" s="5"/>
      <c r="O849" s="5"/>
      <c r="P849" s="5"/>
    </row>
    <row r="850" spans="1:16">
      <c r="A850" s="43" t="s">
        <v>1448</v>
      </c>
      <c r="B850" s="19">
        <v>189</v>
      </c>
      <c r="C850" s="48">
        <v>0.08</v>
      </c>
      <c r="D850" s="58">
        <v>0.8</v>
      </c>
      <c r="E850" s="58">
        <v>0.8</v>
      </c>
      <c r="F850" s="50" t="s">
        <v>51</v>
      </c>
      <c r="G850" s="45">
        <v>47848</v>
      </c>
      <c r="K850" s="5" t="s">
        <v>1447</v>
      </c>
      <c r="L850" s="5"/>
      <c r="M850" s="54" t="e">
        <v>#N/A</v>
      </c>
      <c r="N850" s="5"/>
      <c r="O850" s="5"/>
      <c r="P850" s="5"/>
    </row>
    <row r="851" spans="1:16">
      <c r="A851" s="43" t="s">
        <v>1449</v>
      </c>
      <c r="B851" s="19">
        <v>189</v>
      </c>
      <c r="C851" s="48">
        <v>0.08</v>
      </c>
      <c r="D851" s="58">
        <v>0.8</v>
      </c>
      <c r="E851" s="58">
        <v>0.8</v>
      </c>
      <c r="F851" s="50" t="s">
        <v>51</v>
      </c>
      <c r="G851" s="45">
        <v>47848</v>
      </c>
      <c r="K851" s="5" t="s">
        <v>1448</v>
      </c>
      <c r="L851" s="51">
        <v>189</v>
      </c>
      <c r="M851" s="54" t="e">
        <v>#N/A</v>
      </c>
      <c r="N851" s="5"/>
      <c r="O851" s="51">
        <v>189</v>
      </c>
      <c r="P851" s="5"/>
    </row>
    <row r="852" spans="1:16">
      <c r="A852" s="43" t="s">
        <v>1450</v>
      </c>
      <c r="B852" s="19"/>
      <c r="C852" s="48">
        <v>0.08</v>
      </c>
      <c r="D852" s="49">
        <v>0.69</v>
      </c>
      <c r="E852" s="49">
        <v>0.69</v>
      </c>
      <c r="F852" s="50" t="s">
        <v>51</v>
      </c>
      <c r="G852" s="45">
        <v>47848</v>
      </c>
      <c r="K852" s="5" t="s">
        <v>1449</v>
      </c>
      <c r="L852" s="51">
        <v>189</v>
      </c>
      <c r="M852" s="54" t="e">
        <v>#N/A</v>
      </c>
      <c r="N852" s="5"/>
      <c r="O852" s="51">
        <v>189</v>
      </c>
      <c r="P852" s="5"/>
    </row>
    <row r="853" spans="1:16">
      <c r="A853" s="43" t="s">
        <v>1451</v>
      </c>
      <c r="B853" s="19"/>
      <c r="C853" s="48">
        <v>0.08</v>
      </c>
      <c r="D853" s="49">
        <v>0.69</v>
      </c>
      <c r="E853" s="49">
        <v>0.69</v>
      </c>
      <c r="F853" s="50" t="s">
        <v>51</v>
      </c>
      <c r="G853" s="45">
        <v>47848</v>
      </c>
      <c r="K853" s="5" t="s">
        <v>1450</v>
      </c>
      <c r="L853" s="5"/>
      <c r="M853" s="54" t="e">
        <v>#N/A</v>
      </c>
      <c r="N853" s="5"/>
      <c r="O853" s="5"/>
      <c r="P853" s="5"/>
    </row>
    <row r="854" spans="1:16">
      <c r="A854" s="43" t="s">
        <v>1452</v>
      </c>
      <c r="B854" s="19"/>
      <c r="C854" s="48">
        <v>0.08</v>
      </c>
      <c r="D854" s="49">
        <v>0.69</v>
      </c>
      <c r="E854" s="49">
        <v>0.69</v>
      </c>
      <c r="F854" s="50" t="s">
        <v>51</v>
      </c>
      <c r="G854" s="45">
        <v>47848</v>
      </c>
      <c r="K854" s="5" t="s">
        <v>1451</v>
      </c>
      <c r="L854" s="5"/>
      <c r="M854" s="54" t="e">
        <v>#N/A</v>
      </c>
      <c r="N854" s="5"/>
      <c r="O854" s="5"/>
      <c r="P854" s="5"/>
    </row>
    <row r="855" spans="1:16">
      <c r="A855" s="43" t="s">
        <v>1453</v>
      </c>
      <c r="B855" s="19"/>
      <c r="C855" s="48">
        <v>0.08</v>
      </c>
      <c r="D855" s="49">
        <v>0.69</v>
      </c>
      <c r="E855" s="49">
        <v>0.69</v>
      </c>
      <c r="F855" s="50" t="s">
        <v>51</v>
      </c>
      <c r="G855" s="45">
        <v>47848</v>
      </c>
      <c r="K855" s="5" t="s">
        <v>1452</v>
      </c>
      <c r="L855" s="5"/>
      <c r="M855" s="54" t="e">
        <v>#N/A</v>
      </c>
      <c r="N855" s="5"/>
      <c r="O855" s="5"/>
      <c r="P855" s="5"/>
    </row>
    <row r="856" spans="1:16">
      <c r="A856" s="43" t="s">
        <v>1454</v>
      </c>
      <c r="B856" s="19">
        <v>189</v>
      </c>
      <c r="C856" s="48">
        <v>0.08</v>
      </c>
      <c r="D856" s="58">
        <v>0.8</v>
      </c>
      <c r="E856" s="58">
        <v>0.8</v>
      </c>
      <c r="F856" s="50" t="s">
        <v>51</v>
      </c>
      <c r="G856" s="45">
        <v>47848</v>
      </c>
      <c r="K856" s="5" t="s">
        <v>1453</v>
      </c>
      <c r="L856" s="5"/>
      <c r="M856" s="54" t="e">
        <v>#N/A</v>
      </c>
      <c r="N856" s="5"/>
      <c r="O856" s="5"/>
      <c r="P856" s="5"/>
    </row>
    <row r="857" spans="1:16">
      <c r="A857" s="43" t="s">
        <v>1455</v>
      </c>
      <c r="B857" s="19"/>
      <c r="C857" s="48">
        <v>0.08</v>
      </c>
      <c r="D857" s="49">
        <v>0.69</v>
      </c>
      <c r="E857" s="49">
        <v>0.69</v>
      </c>
      <c r="F857" s="50" t="s">
        <v>51</v>
      </c>
      <c r="G857" s="45">
        <v>47848</v>
      </c>
      <c r="K857" s="5" t="s">
        <v>1454</v>
      </c>
      <c r="L857" s="51">
        <v>189</v>
      </c>
      <c r="M857" s="54" t="e">
        <v>#N/A</v>
      </c>
      <c r="N857" s="5"/>
      <c r="O857" s="51">
        <v>189</v>
      </c>
      <c r="P857" s="5"/>
    </row>
    <row r="858" spans="1:16">
      <c r="A858" s="43" t="s">
        <v>1456</v>
      </c>
      <c r="B858" s="19">
        <v>189</v>
      </c>
      <c r="C858" s="48">
        <v>0.08</v>
      </c>
      <c r="D858" s="58">
        <v>0.8</v>
      </c>
      <c r="E858" s="58">
        <v>0.8</v>
      </c>
      <c r="F858" s="50" t="s">
        <v>51</v>
      </c>
      <c r="G858" s="45">
        <v>47848</v>
      </c>
      <c r="K858" s="5" t="s">
        <v>1455</v>
      </c>
      <c r="L858" s="5"/>
      <c r="M858" s="54" t="e">
        <v>#N/A</v>
      </c>
      <c r="N858" s="5"/>
      <c r="O858" s="5"/>
      <c r="P858" s="5"/>
    </row>
    <row r="859" spans="1:16">
      <c r="A859" s="43" t="s">
        <v>1457</v>
      </c>
      <c r="B859" s="19"/>
      <c r="C859" s="48">
        <v>0.08</v>
      </c>
      <c r="D859" s="49">
        <v>0.69</v>
      </c>
      <c r="E859" s="49">
        <v>0.69</v>
      </c>
      <c r="F859" s="50" t="s">
        <v>51</v>
      </c>
      <c r="G859" s="45">
        <v>47848</v>
      </c>
      <c r="K859" s="5" t="s">
        <v>1456</v>
      </c>
      <c r="L859" s="51">
        <v>189</v>
      </c>
      <c r="M859" s="50">
        <v>1</v>
      </c>
      <c r="N859" s="5"/>
      <c r="O859" s="51">
        <v>189</v>
      </c>
      <c r="P859" s="5"/>
    </row>
    <row r="860" spans="1:16">
      <c r="A860" s="43" t="s">
        <v>1458</v>
      </c>
      <c r="B860" s="19">
        <v>4933</v>
      </c>
      <c r="C860" s="48">
        <v>0.08</v>
      </c>
      <c r="D860" s="49">
        <v>0.69</v>
      </c>
      <c r="E860" s="49">
        <v>0.69</v>
      </c>
      <c r="F860" s="50" t="s">
        <v>51</v>
      </c>
      <c r="G860" s="45">
        <v>47848</v>
      </c>
      <c r="K860" s="5" t="s">
        <v>1457</v>
      </c>
      <c r="L860" s="5"/>
      <c r="M860" s="54" t="e">
        <v>#N/A</v>
      </c>
      <c r="N860" s="5"/>
      <c r="O860" s="5"/>
      <c r="P860" s="5"/>
    </row>
    <row r="861" spans="1:16">
      <c r="A861" s="43" t="s">
        <v>1459</v>
      </c>
      <c r="B861" s="19">
        <v>4933</v>
      </c>
      <c r="C861" s="48">
        <v>0.08</v>
      </c>
      <c r="D861" s="49">
        <v>0.69</v>
      </c>
      <c r="E861" s="49">
        <v>0.69</v>
      </c>
      <c r="F861" s="50" t="s">
        <v>51</v>
      </c>
      <c r="G861" s="45">
        <v>47848</v>
      </c>
      <c r="K861" s="5" t="s">
        <v>1458</v>
      </c>
      <c r="L861" s="51">
        <v>4933</v>
      </c>
      <c r="M861" s="54" t="e">
        <v>#N/A</v>
      </c>
      <c r="N861" s="5"/>
      <c r="O861" s="5"/>
      <c r="P861" s="5"/>
    </row>
    <row r="862" spans="1:16">
      <c r="A862" s="43" t="s">
        <v>1460</v>
      </c>
      <c r="B862" s="19">
        <v>4933</v>
      </c>
      <c r="C862" s="48">
        <v>0.08</v>
      </c>
      <c r="D862" s="49">
        <v>0.69</v>
      </c>
      <c r="E862" s="49">
        <v>0.69</v>
      </c>
      <c r="F862" s="50" t="s">
        <v>51</v>
      </c>
      <c r="G862" s="45">
        <v>47848</v>
      </c>
      <c r="K862" s="5" t="s">
        <v>1459</v>
      </c>
      <c r="L862" s="51">
        <v>4933</v>
      </c>
      <c r="M862" s="54" t="e">
        <v>#N/A</v>
      </c>
      <c r="N862" s="5"/>
      <c r="O862" s="5"/>
      <c r="P862" s="5"/>
    </row>
    <row r="863" spans="1:16">
      <c r="A863" s="43" t="s">
        <v>1461</v>
      </c>
      <c r="B863" s="19">
        <v>4933</v>
      </c>
      <c r="C863" s="48">
        <v>0.08</v>
      </c>
      <c r="D863" s="49">
        <v>0.69</v>
      </c>
      <c r="E863" s="49">
        <v>0.69</v>
      </c>
      <c r="F863" s="50" t="s">
        <v>51</v>
      </c>
      <c r="G863" s="45">
        <v>47848</v>
      </c>
      <c r="K863" s="5" t="s">
        <v>1460</v>
      </c>
      <c r="L863" s="51">
        <v>4933</v>
      </c>
      <c r="M863" s="54" t="e">
        <v>#N/A</v>
      </c>
      <c r="N863" s="5"/>
      <c r="O863" s="5"/>
      <c r="P863" s="5"/>
    </row>
    <row r="864" spans="1:16">
      <c r="A864" s="43" t="s">
        <v>1462</v>
      </c>
      <c r="B864" s="19">
        <v>4933</v>
      </c>
      <c r="C864" s="48">
        <v>0.08</v>
      </c>
      <c r="D864" s="49">
        <v>0.69</v>
      </c>
      <c r="E864" s="49">
        <v>0.69</v>
      </c>
      <c r="F864" s="50" t="s">
        <v>51</v>
      </c>
      <c r="G864" s="45">
        <v>47848</v>
      </c>
      <c r="K864" s="5" t="s">
        <v>1461</v>
      </c>
      <c r="L864" s="51">
        <v>4933</v>
      </c>
      <c r="M864" s="54" t="e">
        <v>#N/A</v>
      </c>
      <c r="N864" s="5"/>
      <c r="O864" s="5"/>
      <c r="P864" s="5"/>
    </row>
    <row r="865" spans="1:16">
      <c r="A865" s="43" t="s">
        <v>1463</v>
      </c>
      <c r="B865" s="19">
        <v>4933</v>
      </c>
      <c r="C865" s="48">
        <v>0.08</v>
      </c>
      <c r="D865" s="49">
        <v>0.69</v>
      </c>
      <c r="E865" s="49">
        <v>0.69</v>
      </c>
      <c r="F865" s="50" t="s">
        <v>51</v>
      </c>
      <c r="G865" s="45">
        <v>47848</v>
      </c>
      <c r="K865" s="5" t="s">
        <v>1462</v>
      </c>
      <c r="L865" s="51">
        <v>4933</v>
      </c>
      <c r="M865" s="54" t="e">
        <v>#N/A</v>
      </c>
      <c r="N865" s="5"/>
      <c r="O865" s="5"/>
      <c r="P865" s="5"/>
    </row>
    <row r="866" spans="1:16">
      <c r="A866" s="43" t="s">
        <v>1464</v>
      </c>
      <c r="B866" s="19">
        <v>4933</v>
      </c>
      <c r="C866" s="48">
        <v>0.08</v>
      </c>
      <c r="D866" s="49">
        <v>0.69</v>
      </c>
      <c r="E866" s="49">
        <v>0.69</v>
      </c>
      <c r="F866" s="50" t="s">
        <v>51</v>
      </c>
      <c r="G866" s="45">
        <v>47848</v>
      </c>
      <c r="K866" s="5" t="s">
        <v>1463</v>
      </c>
      <c r="L866" s="51">
        <v>4933</v>
      </c>
      <c r="M866" s="54" t="e">
        <v>#N/A</v>
      </c>
      <c r="N866" s="5"/>
      <c r="O866" s="5"/>
      <c r="P866" s="5"/>
    </row>
    <row r="867" spans="1:16">
      <c r="A867" s="43" t="s">
        <v>1465</v>
      </c>
      <c r="B867" s="19">
        <v>4933</v>
      </c>
      <c r="C867" s="48">
        <v>0.08</v>
      </c>
      <c r="D867" s="49">
        <v>0.69</v>
      </c>
      <c r="E867" s="49">
        <v>0.69</v>
      </c>
      <c r="F867" s="50" t="s">
        <v>51</v>
      </c>
      <c r="G867" s="45">
        <v>47848</v>
      </c>
      <c r="K867" s="5" t="s">
        <v>1464</v>
      </c>
      <c r="L867" s="51">
        <v>4933</v>
      </c>
      <c r="M867" s="54" t="e">
        <v>#N/A</v>
      </c>
      <c r="N867" s="5"/>
      <c r="O867" s="5"/>
      <c r="P867" s="5"/>
    </row>
    <row r="868" spans="1:16">
      <c r="A868" s="43" t="s">
        <v>1466</v>
      </c>
      <c r="B868" s="19">
        <v>4933</v>
      </c>
      <c r="C868" s="48">
        <v>0.08</v>
      </c>
      <c r="D868" s="49">
        <v>0.69</v>
      </c>
      <c r="E868" s="49">
        <v>0.69</v>
      </c>
      <c r="F868" s="50" t="s">
        <v>51</v>
      </c>
      <c r="G868" s="45">
        <v>47848</v>
      </c>
      <c r="K868" s="5" t="s">
        <v>1465</v>
      </c>
      <c r="L868" s="51">
        <v>4933</v>
      </c>
      <c r="M868" s="54" t="e">
        <v>#N/A</v>
      </c>
      <c r="N868" s="5"/>
      <c r="O868" s="5"/>
      <c r="P868" s="5"/>
    </row>
    <row r="869" spans="1:16">
      <c r="A869" s="43" t="s">
        <v>1467</v>
      </c>
      <c r="B869" s="19">
        <v>4933</v>
      </c>
      <c r="C869" s="48">
        <v>0.08</v>
      </c>
      <c r="D869" s="49">
        <v>0.69</v>
      </c>
      <c r="E869" s="49">
        <v>0.69</v>
      </c>
      <c r="F869" s="50" t="s">
        <v>51</v>
      </c>
      <c r="G869" s="45">
        <v>47848</v>
      </c>
      <c r="K869" s="5" t="s">
        <v>1466</v>
      </c>
      <c r="L869" s="51">
        <v>4933</v>
      </c>
      <c r="M869" s="54" t="e">
        <v>#N/A</v>
      </c>
      <c r="N869" s="5"/>
      <c r="O869" s="5"/>
      <c r="P869" s="5"/>
    </row>
    <row r="870" spans="1:16">
      <c r="A870" s="43" t="s">
        <v>1468</v>
      </c>
      <c r="B870" s="19">
        <v>4933</v>
      </c>
      <c r="C870" s="48">
        <v>0.08</v>
      </c>
      <c r="D870" s="49">
        <v>0.69</v>
      </c>
      <c r="E870" s="49">
        <v>0.69</v>
      </c>
      <c r="F870" s="50" t="s">
        <v>51</v>
      </c>
      <c r="G870" s="45">
        <v>47848</v>
      </c>
      <c r="K870" s="5" t="s">
        <v>1467</v>
      </c>
      <c r="L870" s="51">
        <v>4933</v>
      </c>
      <c r="M870" s="54" t="e">
        <v>#N/A</v>
      </c>
      <c r="N870" s="5"/>
      <c r="O870" s="5"/>
      <c r="P870" s="5"/>
    </row>
    <row r="871" spans="1:16">
      <c r="A871" s="43" t="s">
        <v>1469</v>
      </c>
      <c r="B871" s="19">
        <v>4933</v>
      </c>
      <c r="C871" s="48">
        <v>0.08</v>
      </c>
      <c r="D871" s="49">
        <v>0.69</v>
      </c>
      <c r="E871" s="49">
        <v>0.69</v>
      </c>
      <c r="F871" s="50" t="s">
        <v>51</v>
      </c>
      <c r="G871" s="45">
        <v>47848</v>
      </c>
      <c r="K871" s="5" t="s">
        <v>1468</v>
      </c>
      <c r="L871" s="51">
        <v>4933</v>
      </c>
      <c r="M871" s="54" t="e">
        <v>#N/A</v>
      </c>
      <c r="N871" s="5"/>
      <c r="O871" s="5"/>
      <c r="P871" s="5"/>
    </row>
    <row r="872" spans="1:16">
      <c r="A872" s="43" t="s">
        <v>1470</v>
      </c>
      <c r="B872" s="19">
        <v>4933</v>
      </c>
      <c r="C872" s="48">
        <v>0.08</v>
      </c>
      <c r="D872" s="49">
        <v>0.69</v>
      </c>
      <c r="E872" s="49">
        <v>0.69</v>
      </c>
      <c r="F872" s="50" t="s">
        <v>51</v>
      </c>
      <c r="G872" s="45">
        <v>47848</v>
      </c>
      <c r="K872" s="5" t="s">
        <v>1469</v>
      </c>
      <c r="L872" s="51">
        <v>4933</v>
      </c>
      <c r="M872" s="54" t="e">
        <v>#N/A</v>
      </c>
      <c r="N872" s="5"/>
      <c r="O872" s="5"/>
      <c r="P872" s="5"/>
    </row>
    <row r="873" spans="1:16">
      <c r="A873" s="43" t="s">
        <v>1471</v>
      </c>
      <c r="B873" s="19">
        <v>4933</v>
      </c>
      <c r="C873" s="48">
        <v>0.08</v>
      </c>
      <c r="D873" s="49">
        <v>0.69</v>
      </c>
      <c r="E873" s="49">
        <v>0.69</v>
      </c>
      <c r="F873" s="50" t="s">
        <v>51</v>
      </c>
      <c r="G873" s="45">
        <v>47848</v>
      </c>
      <c r="K873" s="5" t="s">
        <v>1470</v>
      </c>
      <c r="L873" s="51">
        <v>4933</v>
      </c>
      <c r="M873" s="54" t="e">
        <v>#N/A</v>
      </c>
      <c r="N873" s="5"/>
      <c r="O873" s="5"/>
      <c r="P873" s="5"/>
    </row>
    <row r="874" spans="1:16">
      <c r="A874" s="43" t="s">
        <v>1472</v>
      </c>
      <c r="B874" s="19">
        <v>4933</v>
      </c>
      <c r="C874" s="48">
        <v>0.08</v>
      </c>
      <c r="D874" s="49">
        <v>0.69</v>
      </c>
      <c r="E874" s="49">
        <v>0.69</v>
      </c>
      <c r="F874" s="50" t="s">
        <v>51</v>
      </c>
      <c r="G874" s="45">
        <v>47848</v>
      </c>
      <c r="K874" s="5" t="s">
        <v>1471</v>
      </c>
      <c r="L874" s="51">
        <v>4933</v>
      </c>
      <c r="M874" s="54" t="e">
        <v>#N/A</v>
      </c>
      <c r="N874" s="5"/>
      <c r="O874" s="5"/>
      <c r="P874" s="5"/>
    </row>
    <row r="875" spans="1:16">
      <c r="A875" s="43" t="s">
        <v>1473</v>
      </c>
      <c r="B875" s="19">
        <v>4933</v>
      </c>
      <c r="C875" s="48">
        <v>0.08</v>
      </c>
      <c r="D875" s="49">
        <v>0.69</v>
      </c>
      <c r="E875" s="49">
        <v>0.69</v>
      </c>
      <c r="F875" s="50" t="s">
        <v>51</v>
      </c>
      <c r="G875" s="45">
        <v>47848</v>
      </c>
      <c r="K875" s="5" t="s">
        <v>1472</v>
      </c>
      <c r="L875" s="51">
        <v>4933</v>
      </c>
      <c r="M875" s="54" t="e">
        <v>#N/A</v>
      </c>
      <c r="N875" s="5"/>
      <c r="O875" s="5"/>
      <c r="P875" s="5"/>
    </row>
    <row r="876" spans="1:16">
      <c r="A876" s="43" t="s">
        <v>1474</v>
      </c>
      <c r="B876" s="19">
        <v>4933</v>
      </c>
      <c r="C876" s="48">
        <v>0.08</v>
      </c>
      <c r="D876" s="49">
        <v>0.69</v>
      </c>
      <c r="E876" s="49">
        <v>0.69</v>
      </c>
      <c r="F876" s="50" t="s">
        <v>51</v>
      </c>
      <c r="G876" s="45">
        <v>47848</v>
      </c>
      <c r="K876" s="5" t="s">
        <v>1473</v>
      </c>
      <c r="L876" s="51">
        <v>4933</v>
      </c>
      <c r="M876" s="54" t="e">
        <v>#N/A</v>
      </c>
      <c r="N876" s="5"/>
      <c r="O876" s="5"/>
      <c r="P876" s="5"/>
    </row>
    <row r="877" spans="1:16">
      <c r="A877" s="43" t="s">
        <v>1475</v>
      </c>
      <c r="B877" s="19">
        <v>4933</v>
      </c>
      <c r="C877" s="48">
        <v>0.08</v>
      </c>
      <c r="D877" s="49">
        <v>0.69</v>
      </c>
      <c r="E877" s="49">
        <v>0.69</v>
      </c>
      <c r="F877" s="50" t="s">
        <v>51</v>
      </c>
      <c r="G877" s="45">
        <v>47848</v>
      </c>
      <c r="K877" s="5" t="s">
        <v>1474</v>
      </c>
      <c r="L877" s="51">
        <v>4933</v>
      </c>
      <c r="M877" s="54" t="e">
        <v>#N/A</v>
      </c>
      <c r="N877" s="5"/>
      <c r="O877" s="5"/>
      <c r="P877" s="5"/>
    </row>
    <row r="878" spans="1:16">
      <c r="A878" s="43" t="s">
        <v>1476</v>
      </c>
      <c r="B878" s="19">
        <v>4933</v>
      </c>
      <c r="C878" s="48">
        <v>0.08</v>
      </c>
      <c r="D878" s="49">
        <v>0.69</v>
      </c>
      <c r="E878" s="49">
        <v>0.69</v>
      </c>
      <c r="F878" s="50" t="s">
        <v>51</v>
      </c>
      <c r="G878" s="45">
        <v>47848</v>
      </c>
      <c r="K878" s="5" t="s">
        <v>1475</v>
      </c>
      <c r="L878" s="51">
        <v>4933</v>
      </c>
      <c r="M878" s="54" t="e">
        <v>#N/A</v>
      </c>
      <c r="N878" s="5"/>
      <c r="O878" s="5"/>
      <c r="P878" s="5"/>
    </row>
    <row r="879" spans="1:16">
      <c r="A879" s="43" t="s">
        <v>1477</v>
      </c>
      <c r="B879" s="19">
        <v>4933</v>
      </c>
      <c r="C879" s="48">
        <v>0.08</v>
      </c>
      <c r="D879" s="49">
        <v>0.69</v>
      </c>
      <c r="E879" s="49">
        <v>0.69</v>
      </c>
      <c r="F879" s="50" t="s">
        <v>51</v>
      </c>
      <c r="G879" s="45">
        <v>47848</v>
      </c>
      <c r="K879" s="5" t="s">
        <v>1476</v>
      </c>
      <c r="L879" s="51">
        <v>4933</v>
      </c>
      <c r="M879" s="54" t="e">
        <v>#N/A</v>
      </c>
      <c r="N879" s="5"/>
      <c r="O879" s="5"/>
      <c r="P879" s="5"/>
    </row>
    <row r="880" spans="1:16">
      <c r="A880" s="43" t="s">
        <v>1478</v>
      </c>
      <c r="B880" s="19">
        <v>7055</v>
      </c>
      <c r="C880" s="48">
        <v>0.08</v>
      </c>
      <c r="D880" s="49">
        <v>0.69</v>
      </c>
      <c r="E880" s="49">
        <v>0.69</v>
      </c>
      <c r="F880" s="50" t="s">
        <v>51</v>
      </c>
      <c r="G880" s="45">
        <v>47848</v>
      </c>
      <c r="K880" s="5" t="s">
        <v>1477</v>
      </c>
      <c r="L880" s="51">
        <v>4933</v>
      </c>
      <c r="M880" s="54" t="e">
        <v>#N/A</v>
      </c>
      <c r="N880" s="5"/>
      <c r="O880" s="5"/>
      <c r="P880" s="5"/>
    </row>
    <row r="881" spans="1:16">
      <c r="A881" s="43" t="s">
        <v>1479</v>
      </c>
      <c r="B881" s="19"/>
      <c r="C881" s="48">
        <v>0.08</v>
      </c>
      <c r="D881" s="49">
        <v>0.69</v>
      </c>
      <c r="E881" s="49">
        <v>0.69</v>
      </c>
      <c r="F881" s="50" t="s">
        <v>51</v>
      </c>
      <c r="G881" s="45">
        <v>47848</v>
      </c>
      <c r="K881" s="5" t="s">
        <v>1478</v>
      </c>
      <c r="L881" s="51">
        <v>7055</v>
      </c>
      <c r="M881" s="54" t="e">
        <v>#N/A</v>
      </c>
      <c r="N881" s="5"/>
      <c r="O881" s="5"/>
      <c r="P881" s="5"/>
    </row>
    <row r="882" spans="1:16">
      <c r="A882" s="43" t="s">
        <v>1480</v>
      </c>
      <c r="B882" s="19"/>
      <c r="C882" s="48">
        <v>0.08</v>
      </c>
      <c r="D882" s="49">
        <v>0.69</v>
      </c>
      <c r="E882" s="49">
        <v>0.69</v>
      </c>
      <c r="F882" s="50" t="s">
        <v>51</v>
      </c>
      <c r="G882" s="45">
        <v>47848</v>
      </c>
      <c r="K882" s="5" t="s">
        <v>1479</v>
      </c>
      <c r="L882" s="5"/>
      <c r="M882" s="54" t="e">
        <v>#N/A</v>
      </c>
      <c r="N882" s="5"/>
      <c r="O882" s="5"/>
      <c r="P882" s="5"/>
    </row>
    <row r="883" spans="1:16">
      <c r="A883" s="43" t="s">
        <v>1481</v>
      </c>
      <c r="B883" s="19"/>
      <c r="C883" s="48">
        <v>0.08</v>
      </c>
      <c r="D883" s="49">
        <v>0.69</v>
      </c>
      <c r="E883" s="49">
        <v>0.69</v>
      </c>
      <c r="F883" s="50" t="s">
        <v>51</v>
      </c>
      <c r="G883" s="45">
        <v>47848</v>
      </c>
      <c r="K883" s="5" t="s">
        <v>1480</v>
      </c>
      <c r="L883" s="5"/>
      <c r="M883" s="54" t="e">
        <v>#N/A</v>
      </c>
      <c r="N883" s="5"/>
      <c r="O883" s="5"/>
      <c r="P883" s="5"/>
    </row>
    <row r="884" spans="1:16">
      <c r="A884" s="43" t="s">
        <v>1482</v>
      </c>
      <c r="B884" s="19"/>
      <c r="C884" s="48">
        <v>0.08</v>
      </c>
      <c r="D884" s="49">
        <v>0.69</v>
      </c>
      <c r="E884" s="49">
        <v>0.69</v>
      </c>
      <c r="F884" s="50" t="s">
        <v>51</v>
      </c>
      <c r="G884" s="45">
        <v>47848</v>
      </c>
      <c r="K884" s="5" t="s">
        <v>1481</v>
      </c>
      <c r="L884" s="5"/>
      <c r="M884" s="54" t="e">
        <v>#N/A</v>
      </c>
      <c r="N884" s="5"/>
      <c r="O884" s="5"/>
      <c r="P884" s="5"/>
    </row>
    <row r="885" spans="1:16">
      <c r="A885" s="43" t="s">
        <v>1483</v>
      </c>
      <c r="B885" s="19"/>
      <c r="C885" s="48">
        <v>0.08</v>
      </c>
      <c r="D885" s="49">
        <v>0.69</v>
      </c>
      <c r="E885" s="49">
        <v>0.69</v>
      </c>
      <c r="F885" s="50" t="s">
        <v>51</v>
      </c>
      <c r="G885" s="45">
        <v>47848</v>
      </c>
      <c r="K885" s="5" t="s">
        <v>1482</v>
      </c>
      <c r="L885" s="5"/>
      <c r="M885" s="54" t="e">
        <v>#N/A</v>
      </c>
      <c r="N885" s="5"/>
      <c r="O885" s="5"/>
      <c r="P885" s="5"/>
    </row>
    <row r="886" spans="1:16">
      <c r="A886" s="43" t="s">
        <v>1484</v>
      </c>
      <c r="B886" s="19"/>
      <c r="C886" s="48">
        <v>0.08</v>
      </c>
      <c r="D886" s="49">
        <v>0.69</v>
      </c>
      <c r="E886" s="49">
        <v>0.69</v>
      </c>
      <c r="F886" s="50" t="s">
        <v>51</v>
      </c>
      <c r="G886" s="45">
        <v>47848</v>
      </c>
      <c r="K886" s="5" t="s">
        <v>1483</v>
      </c>
      <c r="L886" s="5"/>
      <c r="M886" s="54" t="e">
        <v>#N/A</v>
      </c>
      <c r="N886" s="5"/>
      <c r="O886" s="5"/>
      <c r="P886" s="5"/>
    </row>
    <row r="887" spans="1:16">
      <c r="A887" s="43" t="s">
        <v>1485</v>
      </c>
      <c r="B887" s="19"/>
      <c r="C887" s="48">
        <v>0.08</v>
      </c>
      <c r="D887" s="49">
        <v>0.69</v>
      </c>
      <c r="E887" s="49">
        <v>0.69</v>
      </c>
      <c r="F887" s="50" t="s">
        <v>51</v>
      </c>
      <c r="G887" s="45">
        <v>47848</v>
      </c>
      <c r="K887" s="5" t="s">
        <v>1484</v>
      </c>
      <c r="L887" s="5"/>
      <c r="M887" s="54" t="e">
        <v>#N/A</v>
      </c>
      <c r="N887" s="5"/>
      <c r="O887" s="5"/>
      <c r="P887" s="5"/>
    </row>
    <row r="888" spans="1:16">
      <c r="A888" s="43" t="s">
        <v>1486</v>
      </c>
      <c r="B888" s="19"/>
      <c r="C888" s="48">
        <v>0.08</v>
      </c>
      <c r="D888" s="49">
        <v>0.69</v>
      </c>
      <c r="E888" s="49">
        <v>0.69</v>
      </c>
      <c r="F888" s="50" t="s">
        <v>51</v>
      </c>
      <c r="G888" s="45">
        <v>47848</v>
      </c>
      <c r="K888" s="5" t="s">
        <v>1485</v>
      </c>
      <c r="L888" s="5"/>
      <c r="M888" s="54" t="e">
        <v>#N/A</v>
      </c>
      <c r="N888" s="5"/>
      <c r="O888" s="5"/>
      <c r="P888" s="5"/>
    </row>
    <row r="889" spans="1:16">
      <c r="A889" s="43" t="s">
        <v>1487</v>
      </c>
      <c r="B889" s="19"/>
      <c r="C889" s="48">
        <v>0.08</v>
      </c>
      <c r="D889" s="49">
        <v>0.69</v>
      </c>
      <c r="E889" s="49">
        <v>0.69</v>
      </c>
      <c r="F889" s="50" t="s">
        <v>51</v>
      </c>
      <c r="G889" s="45">
        <v>47848</v>
      </c>
      <c r="K889" s="5" t="s">
        <v>1486</v>
      </c>
      <c r="L889" s="5"/>
      <c r="M889" s="54" t="e">
        <v>#N/A</v>
      </c>
      <c r="N889" s="5"/>
      <c r="O889" s="5"/>
      <c r="P889" s="5"/>
    </row>
    <row r="890" spans="1:16">
      <c r="A890" s="43" t="s">
        <v>1488</v>
      </c>
      <c r="B890" s="19"/>
      <c r="C890" s="48">
        <v>0.08</v>
      </c>
      <c r="D890" s="49">
        <v>0.69</v>
      </c>
      <c r="E890" s="49">
        <v>0.69</v>
      </c>
      <c r="F890" s="50" t="s">
        <v>51</v>
      </c>
      <c r="G890" s="45">
        <v>47848</v>
      </c>
      <c r="K890" s="5" t="s">
        <v>1487</v>
      </c>
      <c r="L890" s="5"/>
      <c r="M890" s="54" t="e">
        <v>#N/A</v>
      </c>
      <c r="N890" s="5"/>
      <c r="O890" s="5"/>
      <c r="P890" s="5"/>
    </row>
    <row r="891" spans="1:16">
      <c r="A891" s="43" t="s">
        <v>1489</v>
      </c>
      <c r="B891" s="19"/>
      <c r="C891" s="48">
        <v>0.08</v>
      </c>
      <c r="D891" s="49">
        <v>0.69</v>
      </c>
      <c r="E891" s="49">
        <v>0.69</v>
      </c>
      <c r="F891" s="50" t="s">
        <v>51</v>
      </c>
      <c r="G891" s="45">
        <v>47848</v>
      </c>
      <c r="K891" s="5" t="s">
        <v>1488</v>
      </c>
      <c r="L891" s="5"/>
      <c r="M891" s="54" t="e">
        <v>#N/A</v>
      </c>
      <c r="N891" s="5"/>
      <c r="O891" s="5"/>
      <c r="P891" s="5"/>
    </row>
    <row r="892" spans="1:16">
      <c r="A892" s="43" t="s">
        <v>1490</v>
      </c>
      <c r="B892" s="19"/>
      <c r="C892" s="48">
        <v>0.08</v>
      </c>
      <c r="D892" s="49">
        <v>0.69</v>
      </c>
      <c r="E892" s="49">
        <v>0.69</v>
      </c>
      <c r="F892" s="50" t="s">
        <v>51</v>
      </c>
      <c r="G892" s="45">
        <v>47848</v>
      </c>
      <c r="K892" s="5" t="s">
        <v>1489</v>
      </c>
      <c r="L892" s="5"/>
      <c r="M892" s="54" t="e">
        <v>#N/A</v>
      </c>
      <c r="N892" s="5"/>
      <c r="O892" s="5"/>
      <c r="P892" s="5"/>
    </row>
    <row r="893" spans="1:16">
      <c r="A893" s="43" t="s">
        <v>1491</v>
      </c>
      <c r="B893" s="19"/>
      <c r="C893" s="48">
        <v>0.08</v>
      </c>
      <c r="D893" s="49">
        <v>0.69</v>
      </c>
      <c r="E893" s="49">
        <v>0.69</v>
      </c>
      <c r="F893" s="50" t="s">
        <v>51</v>
      </c>
      <c r="G893" s="45">
        <v>47848</v>
      </c>
      <c r="K893" s="5" t="s">
        <v>1490</v>
      </c>
      <c r="L893" s="5"/>
      <c r="M893" s="54" t="e">
        <v>#N/A</v>
      </c>
      <c r="N893" s="5"/>
      <c r="O893" s="5"/>
      <c r="P893" s="5"/>
    </row>
    <row r="894" spans="1:16">
      <c r="A894" s="43" t="s">
        <v>1492</v>
      </c>
      <c r="B894" s="19">
        <v>9746</v>
      </c>
      <c r="C894" s="48">
        <v>0.08</v>
      </c>
      <c r="D894" s="49">
        <v>0.69</v>
      </c>
      <c r="E894" s="49">
        <v>0.69</v>
      </c>
      <c r="F894" s="50" t="s">
        <v>51</v>
      </c>
      <c r="G894" s="45">
        <v>47848</v>
      </c>
      <c r="K894" s="5" t="s">
        <v>1491</v>
      </c>
      <c r="L894" s="5"/>
      <c r="M894" s="54" t="e">
        <v>#N/A</v>
      </c>
      <c r="N894" s="5"/>
      <c r="O894" s="5"/>
      <c r="P894" s="5"/>
    </row>
    <row r="895" spans="1:16">
      <c r="A895" s="43" t="s">
        <v>1493</v>
      </c>
      <c r="B895" s="19"/>
      <c r="C895" s="48">
        <v>0.08</v>
      </c>
      <c r="D895" s="49">
        <v>0.69</v>
      </c>
      <c r="E895" s="49">
        <v>0.69</v>
      </c>
      <c r="F895" s="50" t="s">
        <v>51</v>
      </c>
      <c r="G895" s="45">
        <v>47848</v>
      </c>
      <c r="K895" s="5" t="s">
        <v>1492</v>
      </c>
      <c r="L895" s="51">
        <v>9746</v>
      </c>
      <c r="M895" s="54" t="e">
        <v>#N/A</v>
      </c>
      <c r="N895" s="5"/>
      <c r="O895" s="5"/>
      <c r="P895" s="5"/>
    </row>
    <row r="896" spans="1:16">
      <c r="A896" s="43" t="s">
        <v>1494</v>
      </c>
      <c r="B896" s="19">
        <v>6671</v>
      </c>
      <c r="C896" s="48">
        <v>0.08</v>
      </c>
      <c r="D896" s="64">
        <v>0.8</v>
      </c>
      <c r="E896" s="64">
        <v>0.8</v>
      </c>
      <c r="F896" s="50" t="s">
        <v>51</v>
      </c>
      <c r="G896" s="45">
        <v>47848</v>
      </c>
      <c r="K896" s="5" t="s">
        <v>1493</v>
      </c>
      <c r="L896" s="5"/>
      <c r="M896" s="54" t="e">
        <v>#N/A</v>
      </c>
      <c r="N896" s="5"/>
      <c r="O896" s="5"/>
      <c r="P896" s="5"/>
    </row>
    <row r="897" spans="1:16">
      <c r="A897" s="43" t="s">
        <v>1495</v>
      </c>
      <c r="B897" s="19"/>
      <c r="C897" s="48">
        <v>0.08</v>
      </c>
      <c r="D897" s="49">
        <v>0.69</v>
      </c>
      <c r="E897" s="49">
        <v>0.69</v>
      </c>
      <c r="F897" s="50" t="s">
        <v>51</v>
      </c>
      <c r="G897" s="45">
        <v>47848</v>
      </c>
      <c r="K897" s="5" t="s">
        <v>1494</v>
      </c>
      <c r="L897" s="51">
        <v>6671</v>
      </c>
      <c r="M897" s="54" t="e">
        <v>#N/A</v>
      </c>
      <c r="N897" s="5"/>
      <c r="O897" s="5"/>
      <c r="P897" s="5"/>
    </row>
    <row r="898" spans="1:16">
      <c r="A898" s="43" t="s">
        <v>1496</v>
      </c>
      <c r="B898" s="19">
        <v>7129</v>
      </c>
      <c r="C898" s="48">
        <v>0.08</v>
      </c>
      <c r="D898" s="49">
        <v>0.69</v>
      </c>
      <c r="E898" s="49">
        <v>0.69</v>
      </c>
      <c r="F898" s="50" t="s">
        <v>51</v>
      </c>
      <c r="G898" s="45">
        <v>47848</v>
      </c>
      <c r="K898" s="5" t="s">
        <v>1495</v>
      </c>
      <c r="L898" s="5"/>
      <c r="M898" s="54" t="e">
        <v>#N/A</v>
      </c>
      <c r="N898" s="5"/>
      <c r="O898" s="5"/>
      <c r="P898" s="5"/>
    </row>
    <row r="899" spans="1:16">
      <c r="A899" s="43" t="s">
        <v>1497</v>
      </c>
      <c r="B899" s="19"/>
      <c r="C899" s="48">
        <v>0.08</v>
      </c>
      <c r="D899" s="49">
        <v>0.69</v>
      </c>
      <c r="E899" s="49">
        <v>0.69</v>
      </c>
      <c r="F899" s="50" t="s">
        <v>51</v>
      </c>
      <c r="G899" s="45">
        <v>47848</v>
      </c>
      <c r="K899" s="5" t="s">
        <v>1496</v>
      </c>
      <c r="L899" s="51">
        <v>7129</v>
      </c>
      <c r="M899" s="54" t="e">
        <v>#N/A</v>
      </c>
      <c r="N899" s="5"/>
      <c r="O899" s="5"/>
      <c r="P899" s="5"/>
    </row>
    <row r="900" spans="1:16">
      <c r="A900" s="43" t="s">
        <v>1498</v>
      </c>
      <c r="B900" s="19"/>
      <c r="C900" s="48">
        <v>0.08</v>
      </c>
      <c r="D900" s="49">
        <v>0.69</v>
      </c>
      <c r="E900" s="49">
        <v>0.69</v>
      </c>
      <c r="F900" s="50" t="s">
        <v>51</v>
      </c>
      <c r="G900" s="45">
        <v>47848</v>
      </c>
      <c r="K900" s="5" t="s">
        <v>1497</v>
      </c>
      <c r="L900" s="5"/>
      <c r="M900" s="54" t="e">
        <v>#N/A</v>
      </c>
      <c r="N900" s="5"/>
      <c r="O900" s="5"/>
      <c r="P900" s="5"/>
    </row>
    <row r="901" spans="1:16">
      <c r="A901" s="43" t="s">
        <v>1499</v>
      </c>
      <c r="B901" s="19"/>
      <c r="C901" s="48">
        <v>0.08</v>
      </c>
      <c r="D901" s="49">
        <v>0.69</v>
      </c>
      <c r="E901" s="49">
        <v>0.69</v>
      </c>
      <c r="F901" s="50" t="s">
        <v>51</v>
      </c>
      <c r="G901" s="45">
        <v>47848</v>
      </c>
      <c r="K901" s="5" t="s">
        <v>1498</v>
      </c>
      <c r="L901" s="5"/>
      <c r="M901" s="54" t="e">
        <v>#N/A</v>
      </c>
      <c r="N901" s="5"/>
      <c r="O901" s="5"/>
      <c r="P901" s="5"/>
    </row>
    <row r="902" spans="1:16">
      <c r="A902" s="43" t="s">
        <v>1500</v>
      </c>
      <c r="B902" s="19"/>
      <c r="C902" s="48">
        <v>0.08</v>
      </c>
      <c r="D902" s="49">
        <v>0.69</v>
      </c>
      <c r="E902" s="49">
        <v>0.69</v>
      </c>
      <c r="F902" s="50" t="s">
        <v>51</v>
      </c>
      <c r="G902" s="45">
        <v>47848</v>
      </c>
      <c r="K902" s="5" t="s">
        <v>1499</v>
      </c>
      <c r="L902" s="5"/>
      <c r="M902" s="54" t="e">
        <v>#N/A</v>
      </c>
      <c r="N902" s="5"/>
      <c r="O902" s="5"/>
      <c r="P902" s="5"/>
    </row>
    <row r="903" spans="1:16">
      <c r="A903" s="43" t="s">
        <v>1501</v>
      </c>
      <c r="B903" s="19"/>
      <c r="C903" s="48">
        <v>0.08</v>
      </c>
      <c r="D903" s="49">
        <v>0.69</v>
      </c>
      <c r="E903" s="49">
        <v>0.69</v>
      </c>
      <c r="F903" s="50" t="s">
        <v>51</v>
      </c>
      <c r="G903" s="45">
        <v>47848</v>
      </c>
      <c r="K903" s="5" t="s">
        <v>1500</v>
      </c>
      <c r="L903" s="5"/>
      <c r="M903" s="54" t="e">
        <v>#N/A</v>
      </c>
      <c r="N903" s="5"/>
      <c r="O903" s="5"/>
      <c r="P903" s="5"/>
    </row>
    <row r="904" spans="1:16">
      <c r="A904" s="43" t="s">
        <v>1502</v>
      </c>
      <c r="B904" s="19">
        <v>6671</v>
      </c>
      <c r="C904" s="48">
        <v>0.08</v>
      </c>
      <c r="D904" s="64">
        <v>0.8</v>
      </c>
      <c r="E904" s="64">
        <v>0.8</v>
      </c>
      <c r="F904" s="50" t="s">
        <v>51</v>
      </c>
      <c r="G904" s="45">
        <v>47848</v>
      </c>
      <c r="K904" s="5" t="s">
        <v>1501</v>
      </c>
      <c r="L904" s="5"/>
      <c r="M904" s="54" t="e">
        <v>#N/A</v>
      </c>
      <c r="N904" s="5"/>
      <c r="O904" s="5"/>
      <c r="P904" s="5"/>
    </row>
    <row r="905" spans="1:16">
      <c r="A905" s="43" t="s">
        <v>1503</v>
      </c>
      <c r="B905" s="19"/>
      <c r="C905" s="48">
        <v>0.08</v>
      </c>
      <c r="D905" s="49">
        <v>0.69</v>
      </c>
      <c r="E905" s="49">
        <v>0.69</v>
      </c>
      <c r="F905" s="50" t="s">
        <v>51</v>
      </c>
      <c r="G905" s="45">
        <v>47848</v>
      </c>
      <c r="K905" s="5" t="s">
        <v>1502</v>
      </c>
      <c r="L905" s="51">
        <v>6671</v>
      </c>
      <c r="M905" s="50">
        <v>1</v>
      </c>
      <c r="N905" s="5"/>
      <c r="O905" s="5"/>
      <c r="P905" s="5"/>
    </row>
    <row r="906" spans="1:16">
      <c r="A906" s="43" t="s">
        <v>1504</v>
      </c>
      <c r="B906" s="19">
        <v>6671</v>
      </c>
      <c r="C906" s="48">
        <v>0.08</v>
      </c>
      <c r="D906" s="64">
        <v>0.8</v>
      </c>
      <c r="E906" s="64">
        <v>0.8</v>
      </c>
      <c r="F906" s="50" t="s">
        <v>51</v>
      </c>
      <c r="G906" s="45">
        <v>47848</v>
      </c>
      <c r="K906" s="5" t="s">
        <v>1503</v>
      </c>
      <c r="L906" s="5"/>
      <c r="M906" s="54" t="e">
        <v>#N/A</v>
      </c>
      <c r="N906" s="5"/>
      <c r="O906" s="5"/>
      <c r="P906" s="5"/>
    </row>
    <row r="907" spans="1:16">
      <c r="A907" s="43" t="s">
        <v>1505</v>
      </c>
      <c r="B907" s="19"/>
      <c r="C907" s="48">
        <v>0.08</v>
      </c>
      <c r="D907" s="49">
        <v>0.69</v>
      </c>
      <c r="E907" s="49">
        <v>0.69</v>
      </c>
      <c r="F907" s="50" t="s">
        <v>51</v>
      </c>
      <c r="G907" s="45">
        <v>47848</v>
      </c>
      <c r="K907" s="5" t="s">
        <v>1504</v>
      </c>
      <c r="L907" s="51">
        <v>6671</v>
      </c>
      <c r="M907" s="54" t="e">
        <v>#N/A</v>
      </c>
      <c r="N907" s="5"/>
      <c r="O907" s="5"/>
      <c r="P907" s="5"/>
    </row>
    <row r="908" spans="1:16">
      <c r="A908" s="43" t="s">
        <v>1506</v>
      </c>
      <c r="B908" s="19"/>
      <c r="C908" s="48">
        <v>0.08</v>
      </c>
      <c r="D908" s="49">
        <v>0.69</v>
      </c>
      <c r="E908" s="49">
        <v>0.69</v>
      </c>
      <c r="F908" s="50" t="s">
        <v>51</v>
      </c>
      <c r="G908" s="45">
        <v>47848</v>
      </c>
      <c r="K908" s="5" t="s">
        <v>1505</v>
      </c>
      <c r="L908" s="5"/>
      <c r="M908" s="54" t="e">
        <v>#N/A</v>
      </c>
      <c r="N908" s="5"/>
      <c r="O908" s="5"/>
      <c r="P908" s="5"/>
    </row>
    <row r="909" spans="1:16">
      <c r="A909" s="43" t="s">
        <v>1507</v>
      </c>
      <c r="B909" s="19"/>
      <c r="C909" s="48">
        <v>0.08</v>
      </c>
      <c r="D909" s="49">
        <v>0.69</v>
      </c>
      <c r="E909" s="49">
        <v>0.69</v>
      </c>
      <c r="F909" s="50" t="s">
        <v>51</v>
      </c>
      <c r="G909" s="45">
        <v>47848</v>
      </c>
      <c r="K909" s="5" t="s">
        <v>1506</v>
      </c>
      <c r="L909" s="5"/>
      <c r="M909" s="54" t="e">
        <v>#N/A</v>
      </c>
      <c r="N909" s="5"/>
      <c r="O909" s="5"/>
      <c r="P909" s="5"/>
    </row>
    <row r="910" spans="1:16">
      <c r="A910" s="43" t="s">
        <v>1508</v>
      </c>
      <c r="B910" s="19"/>
      <c r="C910" s="48">
        <v>0.08</v>
      </c>
      <c r="D910" s="49">
        <v>0.69</v>
      </c>
      <c r="E910" s="49">
        <v>0.69</v>
      </c>
      <c r="F910" s="50" t="s">
        <v>51</v>
      </c>
      <c r="G910" s="45">
        <v>47848</v>
      </c>
      <c r="K910" s="5" t="s">
        <v>1507</v>
      </c>
      <c r="L910" s="5"/>
      <c r="M910" s="54" t="e">
        <v>#N/A</v>
      </c>
      <c r="N910" s="5"/>
      <c r="O910" s="5"/>
      <c r="P910" s="5"/>
    </row>
    <row r="911" spans="1:16">
      <c r="A911" s="43" t="s">
        <v>1509</v>
      </c>
      <c r="B911" s="19">
        <v>6998</v>
      </c>
      <c r="C911" s="48">
        <v>0.08</v>
      </c>
      <c r="D911" s="49">
        <v>0.69</v>
      </c>
      <c r="E911" s="49">
        <v>0.69</v>
      </c>
      <c r="F911" s="50" t="s">
        <v>51</v>
      </c>
      <c r="G911" s="45">
        <v>47848</v>
      </c>
      <c r="K911" s="5" t="s">
        <v>1508</v>
      </c>
      <c r="L911" s="5"/>
      <c r="M911" s="54" t="e">
        <v>#N/A</v>
      </c>
      <c r="N911" s="5"/>
      <c r="O911" s="5"/>
      <c r="P911" s="5"/>
    </row>
    <row r="912" spans="1:16">
      <c r="A912" s="43" t="s">
        <v>1510</v>
      </c>
      <c r="B912" s="19"/>
      <c r="C912" s="48">
        <v>0.08</v>
      </c>
      <c r="D912" s="49">
        <v>0.69</v>
      </c>
      <c r="E912" s="49">
        <v>0.69</v>
      </c>
      <c r="F912" s="50" t="s">
        <v>51</v>
      </c>
      <c r="G912" s="45">
        <v>47848</v>
      </c>
      <c r="K912" s="5" t="s">
        <v>1509</v>
      </c>
      <c r="L912" s="51">
        <v>6998</v>
      </c>
      <c r="M912" s="54" t="e">
        <v>#N/A</v>
      </c>
      <c r="N912" s="5"/>
      <c r="O912" s="5"/>
      <c r="P912" s="5"/>
    </row>
    <row r="913" spans="1:16">
      <c r="A913" s="43" t="s">
        <v>1511</v>
      </c>
      <c r="B913" s="19"/>
      <c r="C913" s="48">
        <v>0.08</v>
      </c>
      <c r="D913" s="49">
        <v>0.69</v>
      </c>
      <c r="E913" s="49">
        <v>0.69</v>
      </c>
      <c r="F913" s="50" t="s">
        <v>51</v>
      </c>
      <c r="G913" s="45">
        <v>47848</v>
      </c>
      <c r="K913" s="5" t="s">
        <v>1510</v>
      </c>
      <c r="L913" s="5"/>
      <c r="M913" s="54" t="e">
        <v>#N/A</v>
      </c>
      <c r="N913" s="5"/>
      <c r="O913" s="5"/>
      <c r="P913" s="5"/>
    </row>
    <row r="914" spans="1:16">
      <c r="A914" s="43" t="s">
        <v>1512</v>
      </c>
      <c r="B914" s="19"/>
      <c r="C914" s="48">
        <v>0.08</v>
      </c>
      <c r="D914" s="49">
        <v>0.69</v>
      </c>
      <c r="E914" s="49">
        <v>0.69</v>
      </c>
      <c r="F914" s="50" t="s">
        <v>51</v>
      </c>
      <c r="G914" s="45">
        <v>47848</v>
      </c>
      <c r="K914" s="5" t="s">
        <v>1511</v>
      </c>
      <c r="L914" s="5"/>
      <c r="M914" s="54" t="e">
        <v>#N/A</v>
      </c>
      <c r="N914" s="5"/>
      <c r="O914" s="5"/>
      <c r="P914" s="5"/>
    </row>
    <row r="915" spans="1:16">
      <c r="A915" s="43" t="s">
        <v>1513</v>
      </c>
      <c r="B915" s="19"/>
      <c r="C915" s="48">
        <v>0.08</v>
      </c>
      <c r="D915" s="49">
        <v>0.69</v>
      </c>
      <c r="E915" s="49">
        <v>0.69</v>
      </c>
      <c r="F915" s="50" t="s">
        <v>51</v>
      </c>
      <c r="G915" s="45">
        <v>47848</v>
      </c>
      <c r="K915" s="5" t="s">
        <v>1512</v>
      </c>
      <c r="L915" s="5"/>
      <c r="M915" s="54" t="e">
        <v>#N/A</v>
      </c>
      <c r="N915" s="5"/>
      <c r="O915" s="5"/>
      <c r="P915" s="5"/>
    </row>
    <row r="916" spans="1:16">
      <c r="A916" s="43" t="s">
        <v>1514</v>
      </c>
      <c r="B916" s="19"/>
      <c r="C916" s="48">
        <v>0.08</v>
      </c>
      <c r="D916" s="49">
        <v>0.69</v>
      </c>
      <c r="E916" s="49">
        <v>0.69</v>
      </c>
      <c r="F916" s="50" t="s">
        <v>51</v>
      </c>
      <c r="G916" s="45">
        <v>47848</v>
      </c>
      <c r="K916" s="5" t="s">
        <v>1513</v>
      </c>
      <c r="L916" s="5"/>
      <c r="M916" s="54" t="e">
        <v>#N/A</v>
      </c>
      <c r="N916" s="5"/>
      <c r="O916" s="5"/>
      <c r="P916" s="5"/>
    </row>
    <row r="917" spans="1:16">
      <c r="A917" s="43" t="s">
        <v>1515</v>
      </c>
      <c r="B917" s="19"/>
      <c r="C917" s="48">
        <v>0.08</v>
      </c>
      <c r="D917" s="49">
        <v>0.69</v>
      </c>
      <c r="E917" s="49">
        <v>0.69</v>
      </c>
      <c r="F917" s="50" t="s">
        <v>51</v>
      </c>
      <c r="G917" s="45">
        <v>47848</v>
      </c>
      <c r="K917" s="5" t="s">
        <v>1514</v>
      </c>
      <c r="L917" s="5"/>
      <c r="M917" s="54" t="e">
        <v>#N/A</v>
      </c>
      <c r="N917" s="5"/>
      <c r="O917" s="5"/>
      <c r="P917" s="5"/>
    </row>
    <row r="918" spans="1:16">
      <c r="A918" s="43" t="s">
        <v>1516</v>
      </c>
      <c r="B918" s="19"/>
      <c r="C918" s="48">
        <v>0.08</v>
      </c>
      <c r="D918" s="49">
        <v>0.69</v>
      </c>
      <c r="E918" s="49">
        <v>0.69</v>
      </c>
      <c r="F918" s="50" t="s">
        <v>51</v>
      </c>
      <c r="G918" s="45">
        <v>47848</v>
      </c>
      <c r="K918" s="5" t="s">
        <v>1515</v>
      </c>
      <c r="L918" s="5"/>
      <c r="M918" s="54" t="e">
        <v>#N/A</v>
      </c>
      <c r="N918" s="5"/>
      <c r="O918" s="5"/>
      <c r="P918" s="5"/>
    </row>
    <row r="919" spans="1:16">
      <c r="A919" s="43" t="s">
        <v>1517</v>
      </c>
      <c r="B919" s="19"/>
      <c r="C919" s="48">
        <v>0.08</v>
      </c>
      <c r="D919" s="49">
        <v>0.69</v>
      </c>
      <c r="E919" s="49">
        <v>0.69</v>
      </c>
      <c r="F919" s="50" t="s">
        <v>51</v>
      </c>
      <c r="G919" s="45">
        <v>47848</v>
      </c>
      <c r="K919" s="5" t="s">
        <v>1516</v>
      </c>
      <c r="L919" s="5"/>
      <c r="M919" s="54" t="e">
        <v>#N/A</v>
      </c>
      <c r="N919" s="5"/>
      <c r="O919" s="5"/>
      <c r="P919" s="5"/>
    </row>
    <row r="920" spans="1:16">
      <c r="A920" s="43" t="s">
        <v>1518</v>
      </c>
      <c r="B920" s="19">
        <v>6671</v>
      </c>
      <c r="C920" s="48">
        <v>0.08</v>
      </c>
      <c r="D920" s="64">
        <v>0.8</v>
      </c>
      <c r="E920" s="64">
        <v>0.8</v>
      </c>
      <c r="F920" s="50" t="s">
        <v>51</v>
      </c>
      <c r="G920" s="45">
        <v>47848</v>
      </c>
      <c r="K920" s="5" t="s">
        <v>1517</v>
      </c>
      <c r="L920" s="5"/>
      <c r="M920" s="54" t="e">
        <v>#N/A</v>
      </c>
      <c r="N920" s="5"/>
      <c r="O920" s="5"/>
      <c r="P920" s="5"/>
    </row>
    <row r="921" spans="1:16">
      <c r="A921" s="43" t="s">
        <v>1519</v>
      </c>
      <c r="B921" s="19"/>
      <c r="C921" s="48">
        <v>0.08</v>
      </c>
      <c r="D921" s="49">
        <v>0.69</v>
      </c>
      <c r="E921" s="49">
        <v>0.69</v>
      </c>
      <c r="F921" s="50" t="s">
        <v>51</v>
      </c>
      <c r="G921" s="45">
        <v>47848</v>
      </c>
      <c r="K921" s="5" t="s">
        <v>1518</v>
      </c>
      <c r="L921" s="51">
        <v>6671</v>
      </c>
      <c r="M921" s="54" t="e">
        <v>#N/A</v>
      </c>
      <c r="N921" s="5"/>
      <c r="O921" s="5"/>
      <c r="P921" s="5"/>
    </row>
    <row r="922" spans="1:16">
      <c r="A922" s="43" t="s">
        <v>1520</v>
      </c>
      <c r="B922" s="19"/>
      <c r="C922" s="48">
        <v>0.08</v>
      </c>
      <c r="D922" s="49">
        <v>0.69</v>
      </c>
      <c r="E922" s="49">
        <v>0.69</v>
      </c>
      <c r="F922" s="50" t="s">
        <v>51</v>
      </c>
      <c r="G922" s="45">
        <v>47848</v>
      </c>
      <c r="K922" s="5" t="s">
        <v>1519</v>
      </c>
      <c r="L922" s="5"/>
      <c r="M922" s="54" t="e">
        <v>#N/A</v>
      </c>
      <c r="N922" s="5"/>
      <c r="O922" s="5"/>
      <c r="P922" s="5"/>
    </row>
    <row r="923" spans="1:16">
      <c r="A923" s="43" t="s">
        <v>1521</v>
      </c>
      <c r="B923" s="19">
        <v>7055</v>
      </c>
      <c r="C923" s="48">
        <v>0.08</v>
      </c>
      <c r="D923" s="49">
        <v>0.69</v>
      </c>
      <c r="E923" s="49">
        <v>0.69</v>
      </c>
      <c r="F923" s="50" t="s">
        <v>51</v>
      </c>
      <c r="G923" s="45">
        <v>47848</v>
      </c>
      <c r="K923" s="5" t="s">
        <v>1520</v>
      </c>
      <c r="L923" s="5"/>
      <c r="M923" s="54" t="e">
        <v>#N/A</v>
      </c>
      <c r="N923" s="5"/>
      <c r="O923" s="5"/>
      <c r="P923" s="5"/>
    </row>
    <row r="924" spans="1:16">
      <c r="A924" s="43" t="s">
        <v>1522</v>
      </c>
      <c r="B924" s="19"/>
      <c r="C924" s="48">
        <v>0.08</v>
      </c>
      <c r="D924" s="49">
        <v>0.69</v>
      </c>
      <c r="E924" s="49">
        <v>0.69</v>
      </c>
      <c r="F924" s="50" t="s">
        <v>51</v>
      </c>
      <c r="G924" s="45">
        <v>47848</v>
      </c>
      <c r="K924" s="5" t="s">
        <v>1521</v>
      </c>
      <c r="L924" s="51">
        <v>7055</v>
      </c>
      <c r="M924" s="54" t="e">
        <v>#N/A</v>
      </c>
      <c r="N924" s="5"/>
      <c r="O924" s="5"/>
      <c r="P924" s="5"/>
    </row>
    <row r="925" spans="1:16">
      <c r="A925" s="43" t="s">
        <v>1523</v>
      </c>
      <c r="B925" s="19"/>
      <c r="C925" s="48">
        <v>0.08</v>
      </c>
      <c r="D925" s="49">
        <v>0.69</v>
      </c>
      <c r="E925" s="49">
        <v>0.69</v>
      </c>
      <c r="F925" s="50" t="s">
        <v>51</v>
      </c>
      <c r="G925" s="45">
        <v>47848</v>
      </c>
      <c r="K925" s="5" t="s">
        <v>1522</v>
      </c>
      <c r="L925" s="5"/>
      <c r="M925" s="54" t="e">
        <v>#N/A</v>
      </c>
      <c r="N925" s="5"/>
      <c r="O925" s="5"/>
      <c r="P925" s="5"/>
    </row>
    <row r="926" spans="1:16">
      <c r="A926" s="43" t="s">
        <v>1524</v>
      </c>
      <c r="B926" s="19"/>
      <c r="C926" s="48">
        <v>0.08</v>
      </c>
      <c r="D926" s="49">
        <v>0.69</v>
      </c>
      <c r="E926" s="49">
        <v>0.69</v>
      </c>
      <c r="F926" s="50" t="s">
        <v>51</v>
      </c>
      <c r="G926" s="45">
        <v>47848</v>
      </c>
      <c r="K926" s="5" t="s">
        <v>1523</v>
      </c>
      <c r="L926" s="5"/>
      <c r="M926" s="54" t="e">
        <v>#N/A</v>
      </c>
      <c r="N926" s="5"/>
      <c r="O926" s="5"/>
      <c r="P926" s="5"/>
    </row>
    <row r="927" spans="1:16">
      <c r="A927" s="43" t="s">
        <v>1525</v>
      </c>
      <c r="B927" s="19"/>
      <c r="C927" s="48">
        <v>0.08</v>
      </c>
      <c r="D927" s="49">
        <v>0.69</v>
      </c>
      <c r="E927" s="49">
        <v>0.69</v>
      </c>
      <c r="F927" s="50" t="s">
        <v>51</v>
      </c>
      <c r="G927" s="45">
        <v>47848</v>
      </c>
      <c r="K927" s="5" t="s">
        <v>1524</v>
      </c>
      <c r="L927" s="5"/>
      <c r="M927" s="54" t="e">
        <v>#N/A</v>
      </c>
      <c r="N927" s="5"/>
      <c r="O927" s="5"/>
      <c r="P927" s="5"/>
    </row>
    <row r="928" spans="1:16">
      <c r="A928" s="43" t="s">
        <v>1526</v>
      </c>
      <c r="B928" s="19"/>
      <c r="C928" s="48">
        <v>0.08</v>
      </c>
      <c r="D928" s="49">
        <v>0.69</v>
      </c>
      <c r="E928" s="49">
        <v>0.69</v>
      </c>
      <c r="F928" s="50" t="s">
        <v>51</v>
      </c>
      <c r="G928" s="45">
        <v>47848</v>
      </c>
      <c r="K928" s="5" t="s">
        <v>1525</v>
      </c>
      <c r="L928" s="5"/>
      <c r="M928" s="54" t="e">
        <v>#N/A</v>
      </c>
      <c r="N928" s="5"/>
      <c r="O928" s="5"/>
      <c r="P928" s="5"/>
    </row>
    <row r="929" spans="1:16">
      <c r="A929" s="43" t="s">
        <v>1527</v>
      </c>
      <c r="B929" s="19"/>
      <c r="C929" s="48">
        <v>0.08</v>
      </c>
      <c r="D929" s="49">
        <v>0.69</v>
      </c>
      <c r="E929" s="49">
        <v>0.69</v>
      </c>
      <c r="F929" s="50" t="s">
        <v>51</v>
      </c>
      <c r="G929" s="45">
        <v>47848</v>
      </c>
      <c r="K929" s="5" t="s">
        <v>1526</v>
      </c>
      <c r="L929" s="5"/>
      <c r="M929" s="54" t="e">
        <v>#N/A</v>
      </c>
      <c r="N929" s="5"/>
      <c r="O929" s="5"/>
      <c r="P929" s="5"/>
    </row>
    <row r="930" spans="1:16">
      <c r="A930" s="43" t="s">
        <v>1528</v>
      </c>
      <c r="B930" s="19">
        <v>6675</v>
      </c>
      <c r="C930" s="48">
        <v>0.08</v>
      </c>
      <c r="D930" s="11">
        <v>0.9</v>
      </c>
      <c r="E930" s="11">
        <v>0.9</v>
      </c>
      <c r="F930" s="50" t="s">
        <v>51</v>
      </c>
      <c r="G930" s="45">
        <v>47848</v>
      </c>
      <c r="K930" s="5" t="s">
        <v>1527</v>
      </c>
      <c r="L930" s="5"/>
      <c r="M930" s="54" t="e">
        <v>#N/A</v>
      </c>
      <c r="N930" s="5"/>
      <c r="O930" s="5"/>
      <c r="P930" s="5"/>
    </row>
    <row r="931" spans="1:16">
      <c r="A931" s="43" t="s">
        <v>1529</v>
      </c>
      <c r="B931" s="19"/>
      <c r="C931" s="48">
        <v>0.08</v>
      </c>
      <c r="D931" s="49">
        <v>0.69</v>
      </c>
      <c r="E931" s="49">
        <v>0.69</v>
      </c>
      <c r="F931" s="50" t="s">
        <v>51</v>
      </c>
      <c r="G931" s="45">
        <v>47848</v>
      </c>
      <c r="K931" s="5" t="s">
        <v>1528</v>
      </c>
      <c r="L931" s="51">
        <v>6675</v>
      </c>
      <c r="M931" s="50">
        <v>1</v>
      </c>
      <c r="N931" s="5"/>
      <c r="O931" s="51">
        <v>6675</v>
      </c>
      <c r="P931" s="5"/>
    </row>
    <row r="932" spans="1:16">
      <c r="A932" s="43" t="s">
        <v>1530</v>
      </c>
      <c r="B932" s="19"/>
      <c r="C932" s="48">
        <v>0.08</v>
      </c>
      <c r="D932" s="49">
        <v>0.69</v>
      </c>
      <c r="E932" s="49">
        <v>0.69</v>
      </c>
      <c r="F932" s="50" t="s">
        <v>51</v>
      </c>
      <c r="G932" s="45">
        <v>47848</v>
      </c>
      <c r="K932" s="5" t="s">
        <v>1529</v>
      </c>
      <c r="L932" s="5"/>
      <c r="M932" s="54" t="e">
        <v>#N/A</v>
      </c>
      <c r="N932" s="5"/>
      <c r="O932" s="5"/>
      <c r="P932" s="5"/>
    </row>
    <row r="933" spans="1:16">
      <c r="A933" s="43" t="s">
        <v>1531</v>
      </c>
      <c r="B933" s="19">
        <v>7073</v>
      </c>
      <c r="C933" s="48">
        <v>0.08</v>
      </c>
      <c r="D933" s="49">
        <v>0.69</v>
      </c>
      <c r="E933" s="49">
        <v>0.69</v>
      </c>
      <c r="F933" s="50" t="s">
        <v>51</v>
      </c>
      <c r="G933" s="45">
        <v>47848</v>
      </c>
      <c r="K933" s="5" t="s">
        <v>1530</v>
      </c>
      <c r="L933" s="5"/>
      <c r="M933" s="54" t="e">
        <v>#N/A</v>
      </c>
      <c r="N933" s="5"/>
      <c r="O933" s="5"/>
      <c r="P933" s="5"/>
    </row>
    <row r="934" spans="1:16">
      <c r="A934" s="43" t="s">
        <v>1532</v>
      </c>
      <c r="B934" s="19"/>
      <c r="C934" s="48">
        <v>0.08</v>
      </c>
      <c r="D934" s="49">
        <v>0.69</v>
      </c>
      <c r="E934" s="49">
        <v>0.69</v>
      </c>
      <c r="F934" s="50" t="s">
        <v>51</v>
      </c>
      <c r="G934" s="45">
        <v>47848</v>
      </c>
      <c r="K934" s="5" t="s">
        <v>1531</v>
      </c>
      <c r="L934" s="51">
        <v>7073</v>
      </c>
      <c r="M934" s="50">
        <v>1</v>
      </c>
      <c r="N934" s="5"/>
      <c r="O934" s="5"/>
      <c r="P934" s="5"/>
    </row>
    <row r="935" spans="1:16">
      <c r="A935" s="43" t="s">
        <v>1533</v>
      </c>
      <c r="B935" s="19"/>
      <c r="C935" s="48">
        <v>0.08</v>
      </c>
      <c r="D935" s="49">
        <v>0.69</v>
      </c>
      <c r="E935" s="49">
        <v>0.69</v>
      </c>
      <c r="F935" s="50" t="s">
        <v>51</v>
      </c>
      <c r="G935" s="45">
        <v>47848</v>
      </c>
      <c r="K935" s="5" t="s">
        <v>1532</v>
      </c>
      <c r="L935" s="5"/>
      <c r="M935" s="54" t="e">
        <v>#N/A</v>
      </c>
      <c r="N935" s="5"/>
      <c r="O935" s="5"/>
      <c r="P935" s="5"/>
    </row>
    <row r="936" spans="1:16">
      <c r="A936" s="43" t="s">
        <v>1534</v>
      </c>
      <c r="B936" s="19"/>
      <c r="C936" s="48">
        <v>0.08</v>
      </c>
      <c r="D936" s="49">
        <v>0.69</v>
      </c>
      <c r="E936" s="49">
        <v>0.69</v>
      </c>
      <c r="F936" s="50" t="s">
        <v>51</v>
      </c>
      <c r="G936" s="45">
        <v>47848</v>
      </c>
      <c r="K936" s="5" t="s">
        <v>1533</v>
      </c>
      <c r="L936" s="5"/>
      <c r="M936" s="54" t="e">
        <v>#N/A</v>
      </c>
      <c r="N936" s="5"/>
      <c r="O936" s="5"/>
      <c r="P936" s="5"/>
    </row>
    <row r="937" spans="1:16">
      <c r="A937" s="43" t="s">
        <v>1535</v>
      </c>
      <c r="B937" s="19"/>
      <c r="C937" s="48">
        <v>0.08</v>
      </c>
      <c r="D937" s="49">
        <v>0.69</v>
      </c>
      <c r="E937" s="49">
        <v>0.69</v>
      </c>
      <c r="F937" s="50" t="s">
        <v>51</v>
      </c>
      <c r="G937" s="45">
        <v>47848</v>
      </c>
      <c r="K937" s="5" t="s">
        <v>1534</v>
      </c>
      <c r="L937" s="5"/>
      <c r="M937" s="54" t="e">
        <v>#N/A</v>
      </c>
      <c r="N937" s="5"/>
      <c r="O937" s="5"/>
      <c r="P937" s="5"/>
    </row>
    <row r="938" spans="1:16">
      <c r="A938" s="43" t="s">
        <v>1536</v>
      </c>
      <c r="B938" s="19"/>
      <c r="C938" s="48">
        <v>0.08</v>
      </c>
      <c r="D938" s="49">
        <v>0.69</v>
      </c>
      <c r="E938" s="49">
        <v>0.69</v>
      </c>
      <c r="F938" s="50" t="s">
        <v>51</v>
      </c>
      <c r="G938" s="45">
        <v>47848</v>
      </c>
      <c r="K938" s="5" t="s">
        <v>1535</v>
      </c>
      <c r="L938" s="5"/>
      <c r="M938" s="54" t="e">
        <v>#N/A</v>
      </c>
      <c r="N938" s="5"/>
      <c r="O938" s="5"/>
      <c r="P938" s="5"/>
    </row>
    <row r="939" spans="1:16">
      <c r="A939" s="43" t="s">
        <v>1537</v>
      </c>
      <c r="B939" s="19">
        <v>6751</v>
      </c>
      <c r="C939" s="48">
        <v>0.08</v>
      </c>
      <c r="D939" s="49">
        <v>0.69</v>
      </c>
      <c r="E939" s="49">
        <v>0.69</v>
      </c>
      <c r="F939" s="50" t="s">
        <v>51</v>
      </c>
      <c r="G939" s="45">
        <v>47848</v>
      </c>
      <c r="K939" s="5" t="s">
        <v>1536</v>
      </c>
      <c r="L939" s="5"/>
      <c r="M939" s="54" t="e">
        <v>#N/A</v>
      </c>
      <c r="N939" s="5"/>
      <c r="O939" s="5"/>
      <c r="P939" s="5"/>
    </row>
    <row r="940" spans="1:16">
      <c r="A940" s="43" t="s">
        <v>1538</v>
      </c>
      <c r="B940" s="19"/>
      <c r="C940" s="48">
        <v>0.08</v>
      </c>
      <c r="D940" s="49">
        <v>0.69</v>
      </c>
      <c r="E940" s="49">
        <v>0.69</v>
      </c>
      <c r="F940" s="50" t="s">
        <v>51</v>
      </c>
      <c r="G940" s="45">
        <v>47848</v>
      </c>
      <c r="K940" s="5" t="s">
        <v>1537</v>
      </c>
      <c r="L940" s="51">
        <v>6751</v>
      </c>
      <c r="M940" s="54" t="e">
        <v>#N/A</v>
      </c>
      <c r="N940" s="5"/>
      <c r="O940" s="5"/>
      <c r="P940" s="5"/>
    </row>
    <row r="941" spans="1:16">
      <c r="A941" s="43" t="s">
        <v>1539</v>
      </c>
      <c r="B941" s="19"/>
      <c r="C941" s="48">
        <v>0.08</v>
      </c>
      <c r="D941" s="49">
        <v>0.69</v>
      </c>
      <c r="E941" s="49">
        <v>0.69</v>
      </c>
      <c r="F941" s="50" t="s">
        <v>51</v>
      </c>
      <c r="G941" s="45">
        <v>47848</v>
      </c>
      <c r="K941" s="5" t="s">
        <v>1538</v>
      </c>
      <c r="L941" s="5"/>
      <c r="M941" s="54" t="e">
        <v>#N/A</v>
      </c>
      <c r="N941" s="5"/>
      <c r="O941" s="5"/>
      <c r="P941" s="5"/>
    </row>
    <row r="942" spans="1:16">
      <c r="A942" s="43" t="s">
        <v>1540</v>
      </c>
      <c r="B942" s="19"/>
      <c r="C942" s="48">
        <v>0.08</v>
      </c>
      <c r="D942" s="49">
        <v>0.69</v>
      </c>
      <c r="E942" s="49">
        <v>0.69</v>
      </c>
      <c r="F942" s="50" t="s">
        <v>51</v>
      </c>
      <c r="G942" s="45">
        <v>47848</v>
      </c>
      <c r="K942" s="5" t="s">
        <v>1539</v>
      </c>
      <c r="L942" s="5"/>
      <c r="M942" s="54" t="e">
        <v>#N/A</v>
      </c>
      <c r="N942" s="5"/>
      <c r="O942" s="5"/>
      <c r="P942" s="5"/>
    </row>
    <row r="943" spans="1:16">
      <c r="A943" s="43" t="s">
        <v>1541</v>
      </c>
      <c r="B943" s="19"/>
      <c r="C943" s="48">
        <v>0.08</v>
      </c>
      <c r="D943" s="49">
        <v>0.69</v>
      </c>
      <c r="E943" s="49">
        <v>0.69</v>
      </c>
      <c r="F943" s="50" t="s">
        <v>51</v>
      </c>
      <c r="G943" s="45">
        <v>47848</v>
      </c>
      <c r="K943" s="5" t="s">
        <v>1540</v>
      </c>
      <c r="L943" s="5"/>
      <c r="M943" s="54" t="e">
        <v>#N/A</v>
      </c>
      <c r="N943" s="5"/>
      <c r="O943" s="5"/>
      <c r="P943" s="5"/>
    </row>
    <row r="944" spans="1:16">
      <c r="A944" s="43" t="s">
        <v>1542</v>
      </c>
      <c r="B944" s="19"/>
      <c r="C944" s="48">
        <v>0.08</v>
      </c>
      <c r="D944" s="49">
        <v>0.69</v>
      </c>
      <c r="E944" s="49">
        <v>0.69</v>
      </c>
      <c r="F944" s="50" t="s">
        <v>51</v>
      </c>
      <c r="G944" s="45">
        <v>47848</v>
      </c>
      <c r="K944" s="5" t="s">
        <v>1541</v>
      </c>
      <c r="L944" s="5"/>
      <c r="M944" s="54" t="e">
        <v>#N/A</v>
      </c>
      <c r="N944" s="5"/>
      <c r="O944" s="5"/>
      <c r="P944" s="5"/>
    </row>
    <row r="945" spans="1:16">
      <c r="A945" s="43" t="s">
        <v>1543</v>
      </c>
      <c r="B945" s="19"/>
      <c r="C945" s="48">
        <v>0.08</v>
      </c>
      <c r="D945" s="49">
        <v>0.69</v>
      </c>
      <c r="E945" s="49">
        <v>0.69</v>
      </c>
      <c r="F945" s="50" t="s">
        <v>51</v>
      </c>
      <c r="G945" s="45">
        <v>47848</v>
      </c>
      <c r="K945" s="5" t="s">
        <v>1542</v>
      </c>
      <c r="L945" s="5"/>
      <c r="M945" s="54" t="e">
        <v>#N/A</v>
      </c>
      <c r="N945" s="5"/>
      <c r="O945" s="5"/>
      <c r="P945" s="5"/>
    </row>
    <row r="946" spans="1:16">
      <c r="A946" s="43" t="s">
        <v>1544</v>
      </c>
      <c r="B946" s="19"/>
      <c r="C946" s="48">
        <v>0.08</v>
      </c>
      <c r="D946" s="49">
        <v>0.69</v>
      </c>
      <c r="E946" s="49">
        <v>0.69</v>
      </c>
      <c r="F946" s="50" t="s">
        <v>51</v>
      </c>
      <c r="G946" s="45">
        <v>47848</v>
      </c>
      <c r="K946" s="5" t="s">
        <v>1543</v>
      </c>
      <c r="L946" s="5"/>
      <c r="M946" s="54" t="e">
        <v>#N/A</v>
      </c>
      <c r="N946" s="5"/>
      <c r="O946" s="5"/>
      <c r="P946" s="5"/>
    </row>
    <row r="947" spans="1:16">
      <c r="A947" s="43" t="s">
        <v>1545</v>
      </c>
      <c r="B947" s="19">
        <v>7080</v>
      </c>
      <c r="C947" s="48">
        <v>0.08</v>
      </c>
      <c r="D947" s="49">
        <v>0.69</v>
      </c>
      <c r="E947" s="49">
        <v>0.69</v>
      </c>
      <c r="F947" s="50" t="s">
        <v>51</v>
      </c>
      <c r="G947" s="45">
        <v>47848</v>
      </c>
      <c r="K947" s="5" t="s">
        <v>1544</v>
      </c>
      <c r="L947" s="5"/>
      <c r="M947" s="54" t="e">
        <v>#N/A</v>
      </c>
      <c r="N947" s="5"/>
      <c r="O947" s="5"/>
      <c r="P947" s="5"/>
    </row>
    <row r="948" spans="1:16">
      <c r="A948" s="43" t="s">
        <v>1546</v>
      </c>
      <c r="B948" s="19"/>
      <c r="C948" s="48">
        <v>0.08</v>
      </c>
      <c r="D948" s="49">
        <v>0.69</v>
      </c>
      <c r="E948" s="49">
        <v>0.69</v>
      </c>
      <c r="F948" s="50" t="s">
        <v>51</v>
      </c>
      <c r="G948" s="45">
        <v>47848</v>
      </c>
      <c r="K948" s="5" t="s">
        <v>1545</v>
      </c>
      <c r="L948" s="51">
        <v>7080</v>
      </c>
      <c r="M948" s="54" t="e">
        <v>#N/A</v>
      </c>
      <c r="N948" s="5"/>
      <c r="O948" s="5"/>
      <c r="P948" s="5"/>
    </row>
    <row r="949" spans="1:16">
      <c r="A949" s="43" t="s">
        <v>1547</v>
      </c>
      <c r="B949" s="19">
        <v>14337</v>
      </c>
      <c r="C949" s="48">
        <v>0.08</v>
      </c>
      <c r="D949" s="49">
        <v>0.69</v>
      </c>
      <c r="E949" s="49">
        <v>0.69</v>
      </c>
      <c r="F949" s="50" t="s">
        <v>51</v>
      </c>
      <c r="G949" s="45">
        <v>47848</v>
      </c>
      <c r="K949" s="5" t="s">
        <v>1546</v>
      </c>
      <c r="L949" s="5"/>
      <c r="M949" s="54" t="e">
        <v>#N/A</v>
      </c>
      <c r="N949" s="5"/>
      <c r="O949" s="5"/>
      <c r="P949" s="5"/>
    </row>
    <row r="950" spans="1:16">
      <c r="A950" s="43" t="s">
        <v>1548</v>
      </c>
      <c r="B950" s="19">
        <v>7023</v>
      </c>
      <c r="C950" s="48">
        <v>0.08</v>
      </c>
      <c r="D950" s="49">
        <v>0.69</v>
      </c>
      <c r="E950" s="49">
        <v>0.69</v>
      </c>
      <c r="F950" s="50" t="s">
        <v>51</v>
      </c>
      <c r="G950" s="45">
        <v>47848</v>
      </c>
      <c r="K950" s="5" t="s">
        <v>1547</v>
      </c>
      <c r="L950" s="51">
        <v>14337</v>
      </c>
      <c r="M950" s="54" t="e">
        <v>#N/A</v>
      </c>
      <c r="N950" s="5"/>
      <c r="O950" s="5"/>
      <c r="P950" s="5"/>
    </row>
    <row r="951" spans="1:16">
      <c r="A951" s="43" t="s">
        <v>1549</v>
      </c>
      <c r="B951" s="19">
        <v>189</v>
      </c>
      <c r="C951" s="48">
        <v>0.08</v>
      </c>
      <c r="D951" s="58">
        <v>0.8</v>
      </c>
      <c r="E951" s="58">
        <v>0.8</v>
      </c>
      <c r="F951" s="50" t="s">
        <v>51</v>
      </c>
      <c r="G951" s="45">
        <v>47848</v>
      </c>
      <c r="K951" s="5" t="s">
        <v>1548</v>
      </c>
      <c r="L951" s="51">
        <v>7023</v>
      </c>
      <c r="M951" s="54" t="e">
        <v>#N/A</v>
      </c>
      <c r="N951" s="5"/>
      <c r="O951" s="51">
        <v>7023</v>
      </c>
      <c r="P951" s="5"/>
    </row>
    <row r="952" spans="1:16">
      <c r="A952" s="43" t="s">
        <v>1550</v>
      </c>
      <c r="B952" s="19">
        <v>7100</v>
      </c>
      <c r="C952" s="48">
        <v>0.08</v>
      </c>
      <c r="D952" s="49">
        <v>0.69</v>
      </c>
      <c r="E952" s="49">
        <v>0.69</v>
      </c>
      <c r="F952" s="50" t="s">
        <v>51</v>
      </c>
      <c r="G952" s="45">
        <v>47848</v>
      </c>
      <c r="K952" s="5" t="s">
        <v>1549</v>
      </c>
      <c r="L952" s="51">
        <v>189</v>
      </c>
      <c r="M952" s="50">
        <v>1</v>
      </c>
      <c r="N952" s="5"/>
      <c r="O952" s="5"/>
      <c r="P952" s="5"/>
    </row>
    <row r="953" spans="1:16">
      <c r="A953" s="43" t="s">
        <v>1551</v>
      </c>
      <c r="B953" s="19">
        <v>189</v>
      </c>
      <c r="C953" s="48">
        <v>0.08</v>
      </c>
      <c r="D953" s="58">
        <v>0.8</v>
      </c>
      <c r="E953" s="58">
        <v>0.8</v>
      </c>
      <c r="F953" s="50" t="s">
        <v>51</v>
      </c>
      <c r="G953" s="45">
        <v>47848</v>
      </c>
      <c r="K953" s="5" t="s">
        <v>1550</v>
      </c>
      <c r="L953" s="51">
        <v>7100</v>
      </c>
      <c r="M953" s="50">
        <v>1</v>
      </c>
      <c r="N953" s="5"/>
      <c r="O953" s="5"/>
      <c r="P953" s="5"/>
    </row>
    <row r="954" spans="1:16">
      <c r="A954" s="43" t="s">
        <v>1552</v>
      </c>
      <c r="B954" s="19"/>
      <c r="C954" s="48">
        <v>0.08</v>
      </c>
      <c r="D954" s="49">
        <v>0.69</v>
      </c>
      <c r="E954" s="49">
        <v>0.69</v>
      </c>
      <c r="F954" s="50" t="s">
        <v>51</v>
      </c>
      <c r="G954" s="45">
        <v>47848</v>
      </c>
      <c r="K954" s="5" t="s">
        <v>1551</v>
      </c>
      <c r="L954" s="51">
        <v>189</v>
      </c>
      <c r="M954" s="50">
        <v>1</v>
      </c>
      <c r="N954" s="5"/>
      <c r="O954" s="5"/>
      <c r="P954" s="5"/>
    </row>
    <row r="955" spans="1:16">
      <c r="A955" s="43" t="s">
        <v>1553</v>
      </c>
      <c r="B955" s="19">
        <v>6751</v>
      </c>
      <c r="C955" s="48">
        <v>0.08</v>
      </c>
      <c r="D955" s="49">
        <v>0.69</v>
      </c>
      <c r="E955" s="49">
        <v>0.69</v>
      </c>
      <c r="F955" s="50" t="s">
        <v>51</v>
      </c>
      <c r="G955" s="45">
        <v>47848</v>
      </c>
      <c r="K955" s="5" t="s">
        <v>1552</v>
      </c>
      <c r="L955" s="5"/>
      <c r="M955" s="54" t="e">
        <v>#N/A</v>
      </c>
      <c r="N955" s="5"/>
      <c r="O955" s="5"/>
      <c r="P955" s="5"/>
    </row>
    <row r="956" spans="1:16">
      <c r="A956" s="43" t="s">
        <v>1554</v>
      </c>
      <c r="B956" s="19">
        <v>7083</v>
      </c>
      <c r="C956" s="48">
        <v>0.08</v>
      </c>
      <c r="D956" s="49">
        <v>0.69</v>
      </c>
      <c r="E956" s="49">
        <v>0.69</v>
      </c>
      <c r="F956" s="50" t="s">
        <v>51</v>
      </c>
      <c r="G956" s="45">
        <v>47848</v>
      </c>
      <c r="K956" s="5" t="s">
        <v>1553</v>
      </c>
      <c r="L956" s="51">
        <v>6751</v>
      </c>
      <c r="M956" s="54" t="e">
        <v>#N/A</v>
      </c>
      <c r="N956" s="5"/>
      <c r="O956" s="5"/>
      <c r="P956" s="5"/>
    </row>
    <row r="957" spans="1:16">
      <c r="A957" s="43" t="s">
        <v>1555</v>
      </c>
      <c r="B957" s="19"/>
      <c r="C957" s="48">
        <v>0.08</v>
      </c>
      <c r="D957" s="49">
        <v>0.69</v>
      </c>
      <c r="E957" s="49">
        <v>0.69</v>
      </c>
      <c r="F957" s="50" t="s">
        <v>51</v>
      </c>
      <c r="G957" s="45">
        <v>47848</v>
      </c>
      <c r="K957" s="5" t="s">
        <v>1554</v>
      </c>
      <c r="L957" s="51">
        <v>7083</v>
      </c>
      <c r="M957" s="54" t="e">
        <v>#N/A</v>
      </c>
      <c r="N957" s="5"/>
      <c r="O957" s="5"/>
      <c r="P957" s="5"/>
    </row>
    <row r="958" spans="1:16">
      <c r="A958" s="43" t="s">
        <v>1556</v>
      </c>
      <c r="B958" s="19">
        <v>930</v>
      </c>
      <c r="C958" s="48">
        <v>0.08</v>
      </c>
      <c r="D958" s="49">
        <v>0.69</v>
      </c>
      <c r="E958" s="49">
        <v>0.69</v>
      </c>
      <c r="F958" s="50" t="s">
        <v>51</v>
      </c>
      <c r="G958" s="45">
        <v>47848</v>
      </c>
      <c r="K958" s="5" t="s">
        <v>1555</v>
      </c>
      <c r="L958" s="5"/>
      <c r="M958" s="54" t="e">
        <v>#N/A</v>
      </c>
      <c r="N958" s="5"/>
      <c r="O958" s="5"/>
      <c r="P958" s="5"/>
    </row>
    <row r="959" spans="1:16">
      <c r="A959" s="43" t="s">
        <v>1557</v>
      </c>
      <c r="B959" s="19">
        <v>14005</v>
      </c>
      <c r="C959" s="48">
        <v>0.08</v>
      </c>
      <c r="D959" s="49">
        <v>0.69</v>
      </c>
      <c r="E959" s="49">
        <v>0.69</v>
      </c>
      <c r="F959" s="50" t="s">
        <v>51</v>
      </c>
      <c r="G959" s="45">
        <v>47848</v>
      </c>
      <c r="K959" s="5" t="s">
        <v>1556</v>
      </c>
      <c r="L959" s="51">
        <v>930</v>
      </c>
      <c r="M959" s="54" t="e">
        <v>#N/A</v>
      </c>
      <c r="N959" s="5"/>
      <c r="O959" s="5"/>
      <c r="P959" s="5"/>
    </row>
    <row r="960" spans="1:16">
      <c r="A960" s="43" t="s">
        <v>1558</v>
      </c>
      <c r="B960" s="19"/>
      <c r="C960" s="48">
        <v>0.08</v>
      </c>
      <c r="D960" s="49">
        <v>0.69</v>
      </c>
      <c r="E960" s="49">
        <v>0.69</v>
      </c>
      <c r="F960" s="50" t="s">
        <v>51</v>
      </c>
      <c r="G960" s="45">
        <v>47848</v>
      </c>
      <c r="K960" s="5" t="s">
        <v>1557</v>
      </c>
      <c r="L960" s="51">
        <v>14005</v>
      </c>
      <c r="M960" s="54" t="e">
        <v>#N/A</v>
      </c>
      <c r="N960" s="5"/>
      <c r="O960" s="5"/>
      <c r="P960" s="5"/>
    </row>
    <row r="961" spans="1:16">
      <c r="A961" s="43" t="s">
        <v>1559</v>
      </c>
      <c r="B961" s="19">
        <v>189</v>
      </c>
      <c r="C961" s="48">
        <v>0.08</v>
      </c>
      <c r="D961" s="58">
        <v>0.8</v>
      </c>
      <c r="E961" s="58">
        <v>0.8</v>
      </c>
      <c r="F961" s="50" t="s">
        <v>51</v>
      </c>
      <c r="G961" s="45">
        <v>47848</v>
      </c>
      <c r="K961" s="5" t="s">
        <v>1558</v>
      </c>
      <c r="L961" s="5"/>
      <c r="M961" s="54" t="e">
        <v>#N/A</v>
      </c>
      <c r="N961" s="5"/>
      <c r="O961" s="5"/>
      <c r="P961" s="5"/>
    </row>
    <row r="962" spans="1:16">
      <c r="A962" s="43" t="s">
        <v>1560</v>
      </c>
      <c r="B962" s="19">
        <v>7031</v>
      </c>
      <c r="C962" s="48">
        <v>0.08</v>
      </c>
      <c r="D962" s="49">
        <v>0.69</v>
      </c>
      <c r="E962" s="49">
        <v>0.69</v>
      </c>
      <c r="F962" s="50" t="s">
        <v>51</v>
      </c>
      <c r="G962" s="45">
        <v>47848</v>
      </c>
      <c r="K962" s="5" t="s">
        <v>1559</v>
      </c>
      <c r="L962" s="51">
        <v>189</v>
      </c>
      <c r="M962" s="54" t="e">
        <v>#N/A</v>
      </c>
      <c r="N962" s="5"/>
      <c r="O962" s="5"/>
      <c r="P962" s="5"/>
    </row>
    <row r="963" spans="1:16">
      <c r="A963" s="43" t="s">
        <v>1561</v>
      </c>
      <c r="B963" s="19">
        <v>189</v>
      </c>
      <c r="C963" s="48">
        <v>0.08</v>
      </c>
      <c r="D963" s="58">
        <v>0.8</v>
      </c>
      <c r="E963" s="58">
        <v>0.8</v>
      </c>
      <c r="F963" s="50" t="s">
        <v>51</v>
      </c>
      <c r="G963" s="45">
        <v>47848</v>
      </c>
      <c r="K963" s="5" t="s">
        <v>1560</v>
      </c>
      <c r="L963" s="51">
        <v>7031</v>
      </c>
      <c r="M963" s="50">
        <v>1</v>
      </c>
      <c r="N963" s="5"/>
      <c r="O963" s="51">
        <v>7031</v>
      </c>
      <c r="P963" s="5"/>
    </row>
    <row r="964" spans="1:16">
      <c r="A964" s="43" t="s">
        <v>1562</v>
      </c>
      <c r="B964" s="19">
        <v>5458</v>
      </c>
      <c r="C964" s="48">
        <v>0.08</v>
      </c>
      <c r="D964" s="49">
        <v>0.69</v>
      </c>
      <c r="E964" s="49">
        <v>0.69</v>
      </c>
      <c r="F964" s="50" t="s">
        <v>51</v>
      </c>
      <c r="G964" s="45">
        <v>47848</v>
      </c>
      <c r="K964" s="5" t="s">
        <v>1561</v>
      </c>
      <c r="L964" s="51">
        <v>189</v>
      </c>
      <c r="M964" s="50">
        <v>1</v>
      </c>
      <c r="N964" s="5"/>
      <c r="O964" s="5"/>
      <c r="P964" s="5"/>
    </row>
    <row r="965" spans="1:16">
      <c r="A965" s="43" t="s">
        <v>1563</v>
      </c>
      <c r="B965" s="19">
        <v>5458</v>
      </c>
      <c r="C965" s="48">
        <v>0.08</v>
      </c>
      <c r="D965" s="49">
        <v>0.69</v>
      </c>
      <c r="E965" s="49">
        <v>0.69</v>
      </c>
      <c r="F965" s="50" t="s">
        <v>51</v>
      </c>
      <c r="G965" s="45">
        <v>47848</v>
      </c>
      <c r="K965" s="5" t="s">
        <v>1562</v>
      </c>
      <c r="L965" s="51">
        <v>5458</v>
      </c>
      <c r="M965" s="54" t="e">
        <v>#N/A</v>
      </c>
      <c r="N965" s="5"/>
      <c r="O965" s="51">
        <v>5458</v>
      </c>
      <c r="P965" s="5"/>
    </row>
    <row r="966" spans="1:16">
      <c r="A966" s="43" t="s">
        <v>1564</v>
      </c>
      <c r="B966" s="19">
        <v>5458</v>
      </c>
      <c r="C966" s="48">
        <v>0.08</v>
      </c>
      <c r="D966" s="49">
        <v>0.69</v>
      </c>
      <c r="E966" s="49">
        <v>0.69</v>
      </c>
      <c r="F966" s="50" t="s">
        <v>51</v>
      </c>
      <c r="G966" s="45">
        <v>47848</v>
      </c>
      <c r="K966" s="5" t="s">
        <v>1563</v>
      </c>
      <c r="L966" s="51">
        <v>5458</v>
      </c>
      <c r="M966" s="54" t="e">
        <v>#N/A</v>
      </c>
      <c r="N966" s="5"/>
      <c r="O966" s="51">
        <v>5458</v>
      </c>
      <c r="P966" s="5"/>
    </row>
    <row r="967" spans="1:16">
      <c r="A967" s="43" t="s">
        <v>1565</v>
      </c>
      <c r="B967" s="19">
        <v>5458</v>
      </c>
      <c r="C967" s="48">
        <v>0.08</v>
      </c>
      <c r="D967" s="49">
        <v>0.69</v>
      </c>
      <c r="E967" s="49">
        <v>0.69</v>
      </c>
      <c r="F967" s="50" t="s">
        <v>51</v>
      </c>
      <c r="G967" s="45">
        <v>47848</v>
      </c>
      <c r="K967" s="5" t="s">
        <v>1564</v>
      </c>
      <c r="L967" s="51">
        <v>5458</v>
      </c>
      <c r="M967" s="54" t="e">
        <v>#N/A</v>
      </c>
      <c r="N967" s="5"/>
      <c r="O967" s="51">
        <v>5458</v>
      </c>
      <c r="P967" s="5"/>
    </row>
    <row r="968" spans="1:16">
      <c r="A968" s="29" t="s">
        <v>1566</v>
      </c>
      <c r="B968" s="29">
        <v>8576</v>
      </c>
      <c r="C968" s="48">
        <v>0.08</v>
      </c>
      <c r="D968" s="49">
        <v>0.69</v>
      </c>
      <c r="E968" s="49">
        <v>0.69</v>
      </c>
      <c r="F968" s="50" t="s">
        <v>51</v>
      </c>
      <c r="G968" s="45">
        <v>47848</v>
      </c>
      <c r="I968" s="29" t="s">
        <v>213</v>
      </c>
      <c r="K968" s="5" t="s">
        <v>1565</v>
      </c>
      <c r="L968" s="51">
        <v>5458</v>
      </c>
      <c r="M968" s="50">
        <v>1</v>
      </c>
      <c r="N968" s="5"/>
      <c r="O968" s="51">
        <v>5458</v>
      </c>
      <c r="P968" s="5"/>
    </row>
    <row r="969" spans="1:16">
      <c r="A969" s="29" t="s">
        <v>1567</v>
      </c>
      <c r="B969" s="29">
        <v>9596</v>
      </c>
      <c r="C969" s="48">
        <v>0.08</v>
      </c>
      <c r="D969" s="49">
        <v>0.69</v>
      </c>
      <c r="E969" s="49">
        <v>0.69</v>
      </c>
      <c r="F969" s="50" t="s">
        <v>51</v>
      </c>
      <c r="G969" s="45">
        <v>47848</v>
      </c>
      <c r="I969" s="29" t="s">
        <v>213</v>
      </c>
      <c r="K969" s="65"/>
      <c r="L969" s="66"/>
    </row>
    <row r="970" spans="1:16">
      <c r="A970" s="29" t="s">
        <v>1568</v>
      </c>
      <c r="B970" s="29">
        <v>8163</v>
      </c>
      <c r="C970" s="48">
        <v>0.08</v>
      </c>
      <c r="D970" s="49">
        <v>0.69</v>
      </c>
      <c r="E970" s="49">
        <v>0.69</v>
      </c>
      <c r="F970" s="50" t="s">
        <v>51</v>
      </c>
      <c r="G970" s="45">
        <v>47848</v>
      </c>
      <c r="I970" s="29" t="s">
        <v>213</v>
      </c>
    </row>
    <row r="971" spans="1:16">
      <c r="A971" s="29" t="s">
        <v>1569</v>
      </c>
      <c r="B971" s="29">
        <v>9602</v>
      </c>
      <c r="C971" s="48">
        <v>0.08</v>
      </c>
      <c r="D971" s="49">
        <v>0.69</v>
      </c>
      <c r="E971" s="49">
        <v>0.69</v>
      </c>
      <c r="F971" s="50" t="s">
        <v>51</v>
      </c>
      <c r="G971" s="45">
        <v>47848</v>
      </c>
      <c r="I971" s="29" t="s">
        <v>213</v>
      </c>
    </row>
    <row r="972" spans="1:16">
      <c r="A972" s="29" t="s">
        <v>1570</v>
      </c>
      <c r="B972" s="29">
        <v>9814</v>
      </c>
      <c r="C972" s="48">
        <v>0.08</v>
      </c>
      <c r="D972" s="49">
        <v>0.69</v>
      </c>
      <c r="E972" s="49">
        <v>0.69</v>
      </c>
      <c r="F972" s="50" t="s">
        <v>51</v>
      </c>
      <c r="G972" s="45">
        <v>47848</v>
      </c>
      <c r="I972" s="29" t="s">
        <v>213</v>
      </c>
    </row>
    <row r="973" spans="1:16">
      <c r="A973" s="29" t="s">
        <v>1571</v>
      </c>
      <c r="B973" s="29"/>
      <c r="C973" s="48">
        <v>0.08</v>
      </c>
      <c r="D973" s="49">
        <v>0.69</v>
      </c>
      <c r="E973" s="49">
        <v>0.69</v>
      </c>
      <c r="F973" s="50" t="s">
        <v>51</v>
      </c>
      <c r="G973" s="45">
        <v>47848</v>
      </c>
      <c r="I973" s="29" t="s">
        <v>213</v>
      </c>
    </row>
    <row r="974" spans="1:16">
      <c r="A974" s="29" t="s">
        <v>1572</v>
      </c>
      <c r="B974" s="29">
        <v>9572</v>
      </c>
      <c r="C974" s="48">
        <v>0.08</v>
      </c>
      <c r="D974" s="49">
        <v>0.69</v>
      </c>
      <c r="E974" s="49">
        <v>0.69</v>
      </c>
      <c r="F974" s="50" t="s">
        <v>51</v>
      </c>
      <c r="G974" s="45">
        <v>47848</v>
      </c>
      <c r="I974" s="29" t="s">
        <v>213</v>
      </c>
    </row>
    <row r="975" spans="1:16">
      <c r="A975" s="29" t="s">
        <v>1573</v>
      </c>
      <c r="B975" s="29"/>
      <c r="C975" s="48">
        <v>0.08</v>
      </c>
      <c r="D975" s="49">
        <v>0.69</v>
      </c>
      <c r="E975" s="49">
        <v>0.69</v>
      </c>
      <c r="F975" s="50" t="s">
        <v>51</v>
      </c>
      <c r="G975" s="45">
        <v>47848</v>
      </c>
      <c r="I975" s="29" t="s">
        <v>213</v>
      </c>
    </row>
    <row r="976" spans="1:16">
      <c r="A976" s="29" t="s">
        <v>1574</v>
      </c>
      <c r="B976" s="29">
        <v>10368</v>
      </c>
      <c r="C976" s="48">
        <v>0.08</v>
      </c>
      <c r="D976" s="49">
        <v>0.69</v>
      </c>
      <c r="E976" s="49">
        <v>0.69</v>
      </c>
      <c r="F976" s="50" t="s">
        <v>51</v>
      </c>
      <c r="G976" s="45">
        <v>47848</v>
      </c>
      <c r="I976" s="29" t="s">
        <v>213</v>
      </c>
    </row>
    <row r="977" spans="1:9">
      <c r="A977" s="29" t="s">
        <v>1575</v>
      </c>
      <c r="B977" s="29">
        <v>12259</v>
      </c>
      <c r="C977" s="48">
        <v>0.08</v>
      </c>
      <c r="D977" s="49">
        <v>0.69</v>
      </c>
      <c r="E977" s="49">
        <v>0.69</v>
      </c>
      <c r="F977" s="50" t="s">
        <v>51</v>
      </c>
      <c r="G977" s="45">
        <v>47848</v>
      </c>
      <c r="I977" s="29" t="s">
        <v>213</v>
      </c>
    </row>
    <row r="978" spans="1:9">
      <c r="A978" s="29" t="s">
        <v>1576</v>
      </c>
      <c r="B978" s="29">
        <v>11553</v>
      </c>
      <c r="C978" s="48">
        <v>0.08</v>
      </c>
      <c r="D978" s="49">
        <v>0.69</v>
      </c>
      <c r="E978" s="49">
        <v>0.69</v>
      </c>
      <c r="F978" s="50" t="s">
        <v>51</v>
      </c>
      <c r="G978" s="45">
        <v>47848</v>
      </c>
      <c r="I978" s="29" t="s">
        <v>213</v>
      </c>
    </row>
    <row r="979" spans="1:9">
      <c r="A979" s="29" t="s">
        <v>1577</v>
      </c>
      <c r="B979" s="29"/>
      <c r="C979" s="48">
        <v>0.08</v>
      </c>
      <c r="D979" s="49">
        <v>0.69</v>
      </c>
      <c r="E979" s="49">
        <v>0.69</v>
      </c>
      <c r="F979" s="50" t="s">
        <v>51</v>
      </c>
      <c r="G979" s="45">
        <v>47848</v>
      </c>
      <c r="I979" s="29" t="s">
        <v>213</v>
      </c>
    </row>
    <row r="980" spans="1:9">
      <c r="A980" s="29" t="s">
        <v>1578</v>
      </c>
      <c r="B980" s="29">
        <v>12277</v>
      </c>
      <c r="C980" s="48">
        <v>0.08</v>
      </c>
      <c r="D980" s="49">
        <v>0.69</v>
      </c>
      <c r="E980" s="49">
        <v>0.69</v>
      </c>
      <c r="F980" s="50" t="s">
        <v>51</v>
      </c>
      <c r="G980" s="45">
        <v>47848</v>
      </c>
      <c r="I980" s="29" t="s">
        <v>213</v>
      </c>
    </row>
    <row r="981" spans="1:9">
      <c r="A981" s="29" t="s">
        <v>1579</v>
      </c>
      <c r="B981" s="29">
        <v>11768</v>
      </c>
      <c r="C981" s="48">
        <v>0.08</v>
      </c>
      <c r="D981" s="49">
        <v>0.69</v>
      </c>
      <c r="E981" s="49">
        <v>0.69</v>
      </c>
      <c r="F981" s="50" t="s">
        <v>51</v>
      </c>
      <c r="G981" s="45">
        <v>47848</v>
      </c>
      <c r="I981" s="29" t="s">
        <v>213</v>
      </c>
    </row>
    <row r="982" spans="1:9">
      <c r="A982" s="29" t="s">
        <v>1580</v>
      </c>
      <c r="B982" s="29"/>
      <c r="C982" s="48">
        <v>0.08</v>
      </c>
      <c r="D982" s="49">
        <v>0.69</v>
      </c>
      <c r="E982" s="49">
        <v>0.69</v>
      </c>
      <c r="F982" s="50" t="s">
        <v>51</v>
      </c>
      <c r="G982" s="45">
        <v>47848</v>
      </c>
      <c r="I982" s="29" t="s">
        <v>213</v>
      </c>
    </row>
    <row r="983" spans="1:9">
      <c r="A983" s="29" t="s">
        <v>1581</v>
      </c>
      <c r="B983" s="29">
        <v>14540</v>
      </c>
      <c r="C983" s="48">
        <v>0.08</v>
      </c>
      <c r="D983" s="49">
        <v>0.69</v>
      </c>
      <c r="E983" s="49">
        <v>0.69</v>
      </c>
      <c r="F983" s="50" t="s">
        <v>51</v>
      </c>
      <c r="G983" s="45">
        <v>47848</v>
      </c>
      <c r="I983" s="29" t="s">
        <v>213</v>
      </c>
    </row>
    <row r="984" spans="1:9">
      <c r="A984" s="29" t="s">
        <v>1582</v>
      </c>
      <c r="B984" s="29">
        <v>9768</v>
      </c>
      <c r="C984" s="48">
        <v>0.08</v>
      </c>
      <c r="D984" s="49">
        <v>0.69</v>
      </c>
      <c r="E984" s="49">
        <v>0.69</v>
      </c>
      <c r="F984" s="50" t="s">
        <v>51</v>
      </c>
      <c r="G984" s="45">
        <v>47848</v>
      </c>
      <c r="I984" s="29" t="s">
        <v>213</v>
      </c>
    </row>
    <row r="985" spans="1:9">
      <c r="A985" s="29" t="s">
        <v>1583</v>
      </c>
      <c r="B985" s="29"/>
      <c r="C985" s="48">
        <v>0.08</v>
      </c>
      <c r="D985" s="49">
        <v>0.69</v>
      </c>
      <c r="E985" s="49">
        <v>0.69</v>
      </c>
      <c r="F985" s="50" t="s">
        <v>51</v>
      </c>
      <c r="G985" s="45">
        <v>47848</v>
      </c>
      <c r="I985" s="29" t="s">
        <v>213</v>
      </c>
    </row>
    <row r="986" spans="1:9">
      <c r="A986" s="29" t="s">
        <v>1584</v>
      </c>
      <c r="B986" s="29"/>
      <c r="C986" s="48">
        <v>0.08</v>
      </c>
      <c r="D986" s="49">
        <v>0.69</v>
      </c>
      <c r="E986" s="49">
        <v>0.69</v>
      </c>
      <c r="F986" s="50" t="s">
        <v>51</v>
      </c>
      <c r="G986" s="45">
        <v>47848</v>
      </c>
      <c r="I986" s="29" t="s">
        <v>213</v>
      </c>
    </row>
    <row r="987" spans="1:9">
      <c r="A987" s="29" t="s">
        <v>1585</v>
      </c>
      <c r="B987" s="29">
        <v>7416</v>
      </c>
      <c r="C987" s="48">
        <v>0.08</v>
      </c>
      <c r="D987" s="49">
        <v>0.69</v>
      </c>
      <c r="E987" s="49">
        <v>0.69</v>
      </c>
      <c r="F987" s="50" t="s">
        <v>51</v>
      </c>
      <c r="G987" s="45">
        <v>47848</v>
      </c>
      <c r="I987" s="29" t="s">
        <v>213</v>
      </c>
    </row>
    <row r="988" spans="1:9">
      <c r="A988" s="29" t="s">
        <v>1586</v>
      </c>
      <c r="B988" s="29"/>
      <c r="C988" s="48">
        <v>0.08</v>
      </c>
      <c r="D988" s="49">
        <v>0.69</v>
      </c>
      <c r="E988" s="49">
        <v>0.69</v>
      </c>
      <c r="F988" s="50" t="s">
        <v>51</v>
      </c>
      <c r="G988" s="45">
        <v>47848</v>
      </c>
      <c r="I988" s="29" t="s">
        <v>213</v>
      </c>
    </row>
    <row r="989" spans="1:9">
      <c r="A989" s="29" t="s">
        <v>1587</v>
      </c>
      <c r="B989" s="29">
        <v>14071</v>
      </c>
      <c r="C989" s="48">
        <v>0.08</v>
      </c>
      <c r="D989" s="49">
        <v>0.69</v>
      </c>
      <c r="E989" s="49">
        <v>0.69</v>
      </c>
      <c r="F989" s="50" t="s">
        <v>51</v>
      </c>
      <c r="G989" s="45">
        <v>47848</v>
      </c>
      <c r="I989" s="29" t="s">
        <v>213</v>
      </c>
    </row>
    <row r="990" spans="1:9">
      <c r="A990" s="29" t="s">
        <v>1588</v>
      </c>
      <c r="B990" s="29">
        <v>7416</v>
      </c>
      <c r="C990" s="48">
        <v>0.08</v>
      </c>
      <c r="D990" s="49">
        <v>0.69</v>
      </c>
      <c r="E990" s="49">
        <v>0.69</v>
      </c>
      <c r="F990" s="50" t="s">
        <v>51</v>
      </c>
      <c r="G990" s="45">
        <v>47848</v>
      </c>
      <c r="I990" s="29" t="s">
        <v>213</v>
      </c>
    </row>
    <row r="991" spans="1:9">
      <c r="A991" s="29" t="s">
        <v>1589</v>
      </c>
      <c r="B991" s="29">
        <v>13987</v>
      </c>
      <c r="C991" s="48">
        <v>0.08</v>
      </c>
      <c r="D991" s="49">
        <v>0.69</v>
      </c>
      <c r="E991" s="49">
        <v>0.69</v>
      </c>
      <c r="F991" s="50" t="s">
        <v>51</v>
      </c>
      <c r="G991" s="45">
        <v>47848</v>
      </c>
      <c r="I991" s="29" t="s">
        <v>213</v>
      </c>
    </row>
    <row r="992" spans="1:9">
      <c r="A992" s="29" t="s">
        <v>1590</v>
      </c>
      <c r="B992" s="29"/>
      <c r="C992" s="48">
        <v>0.08</v>
      </c>
      <c r="D992" s="49">
        <v>0.69</v>
      </c>
      <c r="E992" s="49">
        <v>0.69</v>
      </c>
      <c r="F992" s="50" t="s">
        <v>51</v>
      </c>
      <c r="G992" s="45">
        <v>47848</v>
      </c>
      <c r="I992" s="29" t="s">
        <v>213</v>
      </c>
    </row>
    <row r="993" spans="1:9">
      <c r="A993" s="29" t="s">
        <v>1591</v>
      </c>
      <c r="B993" s="29">
        <v>14474</v>
      </c>
      <c r="C993" s="48">
        <v>0.08</v>
      </c>
      <c r="D993" s="49">
        <v>0.69</v>
      </c>
      <c r="E993" s="49">
        <v>0.69</v>
      </c>
      <c r="F993" s="50" t="s">
        <v>51</v>
      </c>
      <c r="G993" s="45">
        <v>47848</v>
      </c>
      <c r="I993" s="29" t="s">
        <v>213</v>
      </c>
    </row>
    <row r="994" spans="1:9">
      <c r="A994" s="29" t="s">
        <v>1592</v>
      </c>
      <c r="B994" s="29">
        <v>13895</v>
      </c>
      <c r="C994" s="48">
        <v>0.08</v>
      </c>
      <c r="D994" s="49">
        <v>0.69</v>
      </c>
      <c r="E994" s="49">
        <v>0.69</v>
      </c>
      <c r="F994" s="50" t="s">
        <v>51</v>
      </c>
      <c r="G994" s="45">
        <v>47848</v>
      </c>
      <c r="I994" s="29" t="s">
        <v>213</v>
      </c>
    </row>
    <row r="995" spans="1:9">
      <c r="A995" s="29" t="s">
        <v>1593</v>
      </c>
      <c r="B995" s="29"/>
      <c r="C995" s="48">
        <v>0.08</v>
      </c>
      <c r="D995" s="49">
        <v>0.69</v>
      </c>
      <c r="E995" s="49">
        <v>0.69</v>
      </c>
      <c r="F995" s="50" t="s">
        <v>51</v>
      </c>
      <c r="G995" s="45">
        <v>47848</v>
      </c>
      <c r="I995" s="29" t="s">
        <v>213</v>
      </c>
    </row>
    <row r="996" spans="1:9">
      <c r="A996" s="29" t="s">
        <v>1594</v>
      </c>
      <c r="B996" s="29">
        <v>14185</v>
      </c>
      <c r="C996" s="48">
        <v>0.08</v>
      </c>
      <c r="D996" s="49">
        <v>0.69</v>
      </c>
      <c r="E996" s="49">
        <v>0.69</v>
      </c>
      <c r="F996" s="50" t="s">
        <v>51</v>
      </c>
      <c r="G996" s="45">
        <v>47848</v>
      </c>
      <c r="I996" s="29" t="s">
        <v>213</v>
      </c>
    </row>
    <row r="997" spans="1:9">
      <c r="A997" s="29" t="s">
        <v>1595</v>
      </c>
      <c r="B997" s="29">
        <v>14771</v>
      </c>
      <c r="C997" s="48">
        <v>0.08</v>
      </c>
      <c r="D997" s="49">
        <v>0.69</v>
      </c>
      <c r="E997" s="49">
        <v>0.69</v>
      </c>
      <c r="F997" s="50" t="s">
        <v>51</v>
      </c>
      <c r="G997" s="45">
        <v>47848</v>
      </c>
      <c r="I997" s="29" t="s">
        <v>213</v>
      </c>
    </row>
    <row r="998" spans="1:9">
      <c r="A998" s="29" t="s">
        <v>1596</v>
      </c>
      <c r="B998" s="29">
        <v>14031</v>
      </c>
      <c r="C998" s="48">
        <v>0.08</v>
      </c>
      <c r="D998" s="49">
        <v>0.69</v>
      </c>
      <c r="E998" s="49">
        <v>0.69</v>
      </c>
      <c r="F998" s="50" t="s">
        <v>51</v>
      </c>
      <c r="G998" s="45">
        <v>47848</v>
      </c>
      <c r="I998" s="29" t="s">
        <v>213</v>
      </c>
    </row>
    <row r="999" spans="1:9">
      <c r="A999" s="29" t="s">
        <v>1597</v>
      </c>
      <c r="B999" s="29"/>
      <c r="C999" s="48">
        <v>0.08</v>
      </c>
      <c r="D999" s="49">
        <v>0.69</v>
      </c>
      <c r="E999" s="49">
        <v>0.69</v>
      </c>
      <c r="F999" s="50" t="s">
        <v>51</v>
      </c>
      <c r="G999" s="45">
        <v>47848</v>
      </c>
      <c r="I999" s="29" t="s">
        <v>213</v>
      </c>
    </row>
    <row r="1000" spans="1:9">
      <c r="A1000" s="29" t="s">
        <v>1598</v>
      </c>
      <c r="B1000" s="29">
        <v>13988</v>
      </c>
      <c r="C1000" s="48">
        <v>0.08</v>
      </c>
      <c r="D1000" s="49">
        <v>0.69</v>
      </c>
      <c r="E1000" s="49">
        <v>0.69</v>
      </c>
      <c r="F1000" s="50" t="s">
        <v>51</v>
      </c>
      <c r="G1000" s="45">
        <v>47848</v>
      </c>
      <c r="I1000" s="29" t="s">
        <v>213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29"/>
  <sheetViews>
    <sheetView workbookViewId="0"/>
  </sheetViews>
  <sheetFormatPr baseColWidth="10" defaultColWidth="12.6640625" defaultRowHeight="15.75" customHeight="1"/>
  <cols>
    <col min="2" max="2" width="9.83203125" customWidth="1"/>
    <col min="3" max="3" width="19.1640625" customWidth="1"/>
  </cols>
  <sheetData>
    <row r="1" spans="1:4" ht="15.75" customHeight="1">
      <c r="A1" s="7" t="s">
        <v>1</v>
      </c>
      <c r="B1" s="7" t="s">
        <v>1599</v>
      </c>
      <c r="C1" s="7" t="s">
        <v>1600</v>
      </c>
      <c r="D1" s="7" t="s">
        <v>1601</v>
      </c>
    </row>
    <row r="2" spans="1:4" ht="15.75" customHeight="1">
      <c r="A2" s="7">
        <v>14663</v>
      </c>
      <c r="B2" s="7" t="s">
        <v>1602</v>
      </c>
      <c r="C2" s="38" t="s">
        <v>1603</v>
      </c>
      <c r="D2" s="7" t="s">
        <v>1604</v>
      </c>
    </row>
    <row r="3" spans="1:4" ht="15.75" customHeight="1">
      <c r="A3" s="7">
        <v>14594</v>
      </c>
      <c r="B3" s="7" t="s">
        <v>1605</v>
      </c>
      <c r="C3" s="37" t="s">
        <v>1606</v>
      </c>
      <c r="D3" s="7" t="s">
        <v>1604</v>
      </c>
    </row>
    <row r="4" spans="1:4" ht="15.75" customHeight="1">
      <c r="A4" s="7">
        <v>14594</v>
      </c>
      <c r="B4" s="7" t="s">
        <v>1607</v>
      </c>
      <c r="C4" s="37" t="s">
        <v>1608</v>
      </c>
      <c r="D4" s="7" t="s">
        <v>1609</v>
      </c>
    </row>
    <row r="5" spans="1:4" ht="15.75" customHeight="1">
      <c r="A5" s="7">
        <v>7847</v>
      </c>
      <c r="B5" s="7" t="s">
        <v>1610</v>
      </c>
      <c r="C5" s="37" t="s">
        <v>1611</v>
      </c>
      <c r="D5" s="7" t="s">
        <v>1604</v>
      </c>
    </row>
    <row r="6" spans="1:4" ht="15.75" customHeight="1">
      <c r="A6" s="7">
        <v>5356</v>
      </c>
      <c r="B6" s="7" t="s">
        <v>1612</v>
      </c>
      <c r="C6" s="37" t="s">
        <v>1613</v>
      </c>
      <c r="D6" s="7" t="s">
        <v>1604</v>
      </c>
    </row>
    <row r="7" spans="1:4" ht="15.75" customHeight="1">
      <c r="A7" s="7">
        <v>5356</v>
      </c>
      <c r="B7" s="7" t="s">
        <v>1614</v>
      </c>
      <c r="C7" s="37" t="s">
        <v>1615</v>
      </c>
      <c r="D7" s="7" t="s">
        <v>1609</v>
      </c>
    </row>
    <row r="8" spans="1:4" ht="15.75" customHeight="1">
      <c r="A8" s="7">
        <v>6658</v>
      </c>
      <c r="B8" s="7" t="s">
        <v>1616</v>
      </c>
      <c r="C8" s="38" t="s">
        <v>1617</v>
      </c>
      <c r="D8" s="7" t="s">
        <v>1604</v>
      </c>
    </row>
    <row r="9" spans="1:4" ht="15.75" customHeight="1">
      <c r="A9" s="7">
        <v>6658</v>
      </c>
      <c r="B9" s="7" t="s">
        <v>1618</v>
      </c>
      <c r="C9" s="38" t="s">
        <v>1619</v>
      </c>
      <c r="D9" s="7" t="s">
        <v>1609</v>
      </c>
    </row>
    <row r="10" spans="1:4" ht="15.75" customHeight="1">
      <c r="A10" s="7">
        <v>6829</v>
      </c>
      <c r="B10" s="7" t="s">
        <v>1620</v>
      </c>
      <c r="C10" s="37" t="s">
        <v>1621</v>
      </c>
      <c r="D10" s="7" t="s">
        <v>1604</v>
      </c>
    </row>
    <row r="11" spans="1:4" ht="15.75" customHeight="1">
      <c r="A11" s="7">
        <v>6132</v>
      </c>
      <c r="B11" s="7" t="s">
        <v>1622</v>
      </c>
      <c r="C11" s="37" t="s">
        <v>1623</v>
      </c>
      <c r="D11" s="7" t="s">
        <v>1604</v>
      </c>
    </row>
    <row r="12" spans="1:4" ht="15.75" customHeight="1">
      <c r="A12" s="7">
        <v>3607</v>
      </c>
      <c r="B12" s="7" t="s">
        <v>1624</v>
      </c>
      <c r="C12" s="37" t="s">
        <v>1625</v>
      </c>
      <c r="D12" s="7" t="s">
        <v>1604</v>
      </c>
    </row>
    <row r="13" spans="1:4" ht="15.75" customHeight="1">
      <c r="A13" s="7">
        <v>6767</v>
      </c>
      <c r="B13" s="7" t="s">
        <v>1626</v>
      </c>
      <c r="C13" s="37" t="s">
        <v>1627</v>
      </c>
      <c r="D13" s="7" t="s">
        <v>1604</v>
      </c>
    </row>
    <row r="14" spans="1:4" ht="15.75" customHeight="1">
      <c r="A14" s="7">
        <v>14638</v>
      </c>
      <c r="B14" s="7" t="s">
        <v>1628</v>
      </c>
      <c r="C14" s="37" t="s">
        <v>1629</v>
      </c>
      <c r="D14" s="7" t="s">
        <v>1604</v>
      </c>
    </row>
    <row r="15" spans="1:4" ht="15.75" customHeight="1">
      <c r="A15" s="7">
        <v>7100</v>
      </c>
      <c r="B15" s="7" t="s">
        <v>1630</v>
      </c>
      <c r="C15" s="37" t="s">
        <v>1631</v>
      </c>
      <c r="D15" s="7" t="s">
        <v>1604</v>
      </c>
    </row>
    <row r="16" spans="1:4" ht="15.75" customHeight="1">
      <c r="A16" s="7">
        <v>7229</v>
      </c>
      <c r="B16" s="7" t="s">
        <v>1632</v>
      </c>
      <c r="C16" s="37" t="s">
        <v>1633</v>
      </c>
      <c r="D16" s="7" t="s">
        <v>1604</v>
      </c>
    </row>
    <row r="17" spans="1:5" ht="15.75" customHeight="1">
      <c r="A17" s="7">
        <v>7073</v>
      </c>
      <c r="B17" s="7" t="s">
        <v>1634</v>
      </c>
      <c r="C17" s="37" t="s">
        <v>1635</v>
      </c>
      <c r="D17" s="7" t="s">
        <v>1604</v>
      </c>
    </row>
    <row r="18" spans="1:5" ht="15.75" customHeight="1">
      <c r="A18" s="7">
        <v>7073</v>
      </c>
      <c r="B18" s="7" t="s">
        <v>1636</v>
      </c>
      <c r="C18" s="37" t="s">
        <v>1637</v>
      </c>
      <c r="D18" s="7" t="s">
        <v>1609</v>
      </c>
    </row>
    <row r="19" spans="1:5" ht="15.75" customHeight="1">
      <c r="A19" s="7">
        <v>7157</v>
      </c>
      <c r="B19" s="7" t="s">
        <v>1638</v>
      </c>
      <c r="C19" s="37" t="s">
        <v>1639</v>
      </c>
      <c r="D19" s="7" t="s">
        <v>1604</v>
      </c>
    </row>
    <row r="20" spans="1:5" ht="15.75" customHeight="1">
      <c r="A20" s="7">
        <v>663</v>
      </c>
      <c r="B20" s="7" t="s">
        <v>1640</v>
      </c>
      <c r="C20" s="37" t="s">
        <v>1641</v>
      </c>
      <c r="D20" s="7" t="s">
        <v>1604</v>
      </c>
    </row>
    <row r="21" spans="1:5" ht="15.75" customHeight="1">
      <c r="A21" s="7">
        <v>663</v>
      </c>
      <c r="B21" s="7" t="s">
        <v>1642</v>
      </c>
      <c r="C21" s="37" t="s">
        <v>1643</v>
      </c>
      <c r="D21" s="7" t="s">
        <v>1609</v>
      </c>
    </row>
    <row r="22" spans="1:5" ht="15.75" customHeight="1">
      <c r="A22" s="7">
        <v>6875</v>
      </c>
      <c r="B22" s="7" t="s">
        <v>1644</v>
      </c>
      <c r="C22" s="38" t="s">
        <v>1645</v>
      </c>
      <c r="D22" s="7" t="s">
        <v>1604</v>
      </c>
    </row>
    <row r="23" spans="1:5" ht="15.75" customHeight="1">
      <c r="A23" s="7">
        <v>7083</v>
      </c>
      <c r="B23" s="7" t="s">
        <v>1646</v>
      </c>
      <c r="C23" s="37" t="s">
        <v>1647</v>
      </c>
      <c r="D23" s="7" t="s">
        <v>1604</v>
      </c>
    </row>
    <row r="24" spans="1:5" ht="15.75" customHeight="1">
      <c r="A24" s="7">
        <v>6947</v>
      </c>
      <c r="B24" s="7" t="s">
        <v>1648</v>
      </c>
      <c r="C24" s="37" t="s">
        <v>1649</v>
      </c>
      <c r="D24" s="7" t="s">
        <v>1604</v>
      </c>
    </row>
    <row r="25" spans="1:5" ht="15.75" customHeight="1">
      <c r="A25" s="7">
        <v>14525</v>
      </c>
      <c r="B25" s="7" t="s">
        <v>1650</v>
      </c>
      <c r="C25" s="37" t="s">
        <v>1651</v>
      </c>
      <c r="D25" s="7" t="s">
        <v>1604</v>
      </c>
    </row>
    <row r="26" spans="1:5" ht="15.75" customHeight="1">
      <c r="A26" s="7">
        <v>12932</v>
      </c>
      <c r="B26" s="7" t="s">
        <v>1652</v>
      </c>
      <c r="C26" s="37" t="s">
        <v>1653</v>
      </c>
      <c r="D26" s="7" t="s">
        <v>1604</v>
      </c>
    </row>
    <row r="27" spans="1:5" ht="15.75" customHeight="1">
      <c r="A27" s="1">
        <v>8483</v>
      </c>
      <c r="D27" s="7" t="s">
        <v>1604</v>
      </c>
      <c r="E27" s="7" t="s">
        <v>213</v>
      </c>
    </row>
    <row r="28" spans="1:5" ht="15.75" customHeight="1">
      <c r="A28" s="7">
        <v>6726</v>
      </c>
      <c r="B28" s="7" t="s">
        <v>1654</v>
      </c>
      <c r="C28" s="38" t="s">
        <v>1655</v>
      </c>
      <c r="D28" s="7" t="s">
        <v>1609</v>
      </c>
    </row>
    <row r="29" spans="1:5" ht="15.75" customHeight="1">
      <c r="A29" s="7">
        <v>6726</v>
      </c>
      <c r="B29" s="7" t="s">
        <v>1654</v>
      </c>
      <c r="C29" s="37" t="s">
        <v>1656</v>
      </c>
      <c r="D29" s="7" t="s">
        <v>1657</v>
      </c>
    </row>
  </sheetData>
  <hyperlinks>
    <hyperlink ref="C2" r:id="rId1" xr:uid="{00000000-0004-0000-0800-000000000000}"/>
    <hyperlink ref="C3" r:id="rId2" xr:uid="{00000000-0004-0000-0800-000001000000}"/>
    <hyperlink ref="C4" r:id="rId3" xr:uid="{00000000-0004-0000-0800-000002000000}"/>
    <hyperlink ref="C5" r:id="rId4" xr:uid="{00000000-0004-0000-0800-000003000000}"/>
    <hyperlink ref="C6" r:id="rId5" xr:uid="{00000000-0004-0000-0800-000004000000}"/>
    <hyperlink ref="C7" r:id="rId6" xr:uid="{00000000-0004-0000-0800-000005000000}"/>
    <hyperlink ref="C8" r:id="rId7" xr:uid="{00000000-0004-0000-0800-000006000000}"/>
    <hyperlink ref="C9" r:id="rId8" xr:uid="{00000000-0004-0000-0800-000007000000}"/>
    <hyperlink ref="C10" r:id="rId9" xr:uid="{00000000-0004-0000-0800-000008000000}"/>
    <hyperlink ref="C11" r:id="rId10" xr:uid="{00000000-0004-0000-0800-000009000000}"/>
    <hyperlink ref="C12" r:id="rId11" xr:uid="{00000000-0004-0000-0800-00000A000000}"/>
    <hyperlink ref="C13" r:id="rId12" xr:uid="{00000000-0004-0000-0800-00000B000000}"/>
    <hyperlink ref="C14" r:id="rId13" xr:uid="{00000000-0004-0000-0800-00000C000000}"/>
    <hyperlink ref="C15" r:id="rId14" xr:uid="{00000000-0004-0000-0800-00000D000000}"/>
    <hyperlink ref="C16" r:id="rId15" xr:uid="{00000000-0004-0000-0800-00000E000000}"/>
    <hyperlink ref="C17" r:id="rId16" xr:uid="{00000000-0004-0000-0800-00000F000000}"/>
    <hyperlink ref="C18" r:id="rId17" xr:uid="{00000000-0004-0000-0800-000010000000}"/>
    <hyperlink ref="C19" r:id="rId18" xr:uid="{00000000-0004-0000-0800-000011000000}"/>
    <hyperlink ref="C20" r:id="rId19" xr:uid="{00000000-0004-0000-0800-000012000000}"/>
    <hyperlink ref="C21" r:id="rId20" xr:uid="{00000000-0004-0000-0800-000013000000}"/>
    <hyperlink ref="C22" r:id="rId21" xr:uid="{00000000-0004-0000-0800-000014000000}"/>
    <hyperlink ref="C23" r:id="rId22" xr:uid="{00000000-0004-0000-0800-000015000000}"/>
    <hyperlink ref="C24" r:id="rId23" xr:uid="{00000000-0004-0000-0800-000016000000}"/>
    <hyperlink ref="C25" r:id="rId24" xr:uid="{00000000-0004-0000-0800-000017000000}"/>
    <hyperlink ref="C26" r:id="rId25" xr:uid="{00000000-0004-0000-0800-000018000000}"/>
    <hyperlink ref="C28" r:id="rId26" xr:uid="{00000000-0004-0000-0800-000019000000}"/>
    <hyperlink ref="C29" r:id="rId27" xr:uid="{00000000-0004-0000-0800-00001A000000}"/>
  </hyperlinks>
  <pageMargins left="0.7" right="0.7" top="0.75" bottom="0.75" header="0.3" footer="0.3"/>
  <legacyDrawing r:id="rId2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P684"/>
  <sheetViews>
    <sheetView workbookViewId="0"/>
  </sheetViews>
  <sheetFormatPr baseColWidth="10" defaultColWidth="12.6640625" defaultRowHeight="15.75" customHeight="1"/>
  <cols>
    <col min="3" max="3" width="20.5" customWidth="1"/>
    <col min="4" max="4" width="16.83203125" customWidth="1"/>
    <col min="5" max="5" width="26.1640625" customWidth="1"/>
    <col min="14" max="16" width="12.6640625" hidden="1"/>
  </cols>
  <sheetData>
    <row r="1" spans="1:16">
      <c r="A1" s="67" t="s">
        <v>44</v>
      </c>
      <c r="B1" s="67" t="s">
        <v>1</v>
      </c>
      <c r="C1" s="9" t="s">
        <v>45</v>
      </c>
      <c r="D1" s="40" t="s">
        <v>46</v>
      </c>
      <c r="E1" s="44" t="s">
        <v>47</v>
      </c>
      <c r="F1" s="44" t="s">
        <v>48</v>
      </c>
      <c r="G1" s="7" t="s">
        <v>253</v>
      </c>
      <c r="N1" s="68" t="s">
        <v>1658</v>
      </c>
      <c r="O1" s="68" t="s">
        <v>1</v>
      </c>
    </row>
    <row r="2" spans="1:16">
      <c r="A2" s="69" t="s">
        <v>1659</v>
      </c>
      <c r="B2" s="69">
        <v>6706</v>
      </c>
      <c r="C2" s="70">
        <v>0.1</v>
      </c>
      <c r="D2" s="71">
        <v>0.75</v>
      </c>
      <c r="E2" s="71">
        <v>0.75</v>
      </c>
      <c r="F2" s="50" t="s">
        <v>51</v>
      </c>
      <c r="G2" s="72">
        <v>46022</v>
      </c>
      <c r="N2" s="73" t="s">
        <v>1659</v>
      </c>
      <c r="O2" s="73">
        <v>6706</v>
      </c>
    </row>
    <row r="3" spans="1:16">
      <c r="A3" s="19" t="s">
        <v>1660</v>
      </c>
      <c r="B3" s="19">
        <v>3607</v>
      </c>
      <c r="C3" s="70">
        <v>0.1</v>
      </c>
      <c r="D3" s="71">
        <v>0.75</v>
      </c>
      <c r="E3" s="71">
        <v>0.75</v>
      </c>
      <c r="F3" s="50" t="s">
        <v>51</v>
      </c>
      <c r="G3" s="72">
        <v>46022</v>
      </c>
      <c r="N3" s="74" t="s">
        <v>1660</v>
      </c>
      <c r="O3" s="74">
        <v>189</v>
      </c>
      <c r="P3" s="28"/>
    </row>
    <row r="4" spans="1:16">
      <c r="A4" s="19" t="s">
        <v>1661</v>
      </c>
      <c r="B4" s="19">
        <v>2345</v>
      </c>
      <c r="C4" s="70">
        <v>0.1</v>
      </c>
      <c r="D4" s="75">
        <v>0.9</v>
      </c>
      <c r="E4" s="76">
        <v>0.9</v>
      </c>
      <c r="F4" s="50" t="s">
        <v>51</v>
      </c>
      <c r="G4" s="72">
        <v>46022</v>
      </c>
      <c r="N4" s="73" t="s">
        <v>1661</v>
      </c>
      <c r="O4" s="73">
        <v>2345</v>
      </c>
      <c r="P4" s="73">
        <v>7183</v>
      </c>
    </row>
    <row r="5" spans="1:16">
      <c r="A5" s="19" t="s">
        <v>1662</v>
      </c>
      <c r="B5" s="19">
        <v>14516</v>
      </c>
      <c r="C5" s="70">
        <v>0.1</v>
      </c>
      <c r="D5" s="71">
        <v>0.75</v>
      </c>
      <c r="E5" s="71">
        <v>0.75</v>
      </c>
      <c r="F5" s="50" t="s">
        <v>51</v>
      </c>
      <c r="G5" s="72">
        <v>46022</v>
      </c>
      <c r="N5" s="74" t="s">
        <v>1662</v>
      </c>
      <c r="O5" s="74">
        <v>2345</v>
      </c>
      <c r="P5" s="74">
        <v>7023</v>
      </c>
    </row>
    <row r="6" spans="1:16">
      <c r="A6" s="19" t="s">
        <v>1663</v>
      </c>
      <c r="B6" s="19">
        <v>2345</v>
      </c>
      <c r="C6" s="70">
        <v>0.1</v>
      </c>
      <c r="D6" s="75">
        <v>0.9</v>
      </c>
      <c r="E6" s="76">
        <v>0.9</v>
      </c>
      <c r="F6" s="50" t="s">
        <v>51</v>
      </c>
      <c r="G6" s="72">
        <v>46022</v>
      </c>
      <c r="N6" s="73" t="s">
        <v>1663</v>
      </c>
      <c r="O6" s="73">
        <v>2345</v>
      </c>
      <c r="P6" s="73">
        <v>663</v>
      </c>
    </row>
    <row r="7" spans="1:16">
      <c r="A7" s="43" t="s">
        <v>1664</v>
      </c>
      <c r="B7" s="19">
        <v>3307</v>
      </c>
      <c r="C7" s="70">
        <v>0.1</v>
      </c>
      <c r="D7" s="71">
        <v>0.75</v>
      </c>
      <c r="E7" s="71">
        <v>0.75</v>
      </c>
      <c r="F7" s="50" t="s">
        <v>51</v>
      </c>
      <c r="G7" s="72">
        <v>46022</v>
      </c>
      <c r="N7" s="77" t="s">
        <v>1664</v>
      </c>
      <c r="O7" s="74">
        <v>2345</v>
      </c>
      <c r="P7" s="74">
        <v>7186</v>
      </c>
    </row>
    <row r="8" spans="1:16">
      <c r="A8" s="43" t="s">
        <v>1665</v>
      </c>
      <c r="B8" s="19">
        <v>2345</v>
      </c>
      <c r="C8" s="70">
        <v>0.1</v>
      </c>
      <c r="D8" s="58">
        <v>0.9</v>
      </c>
      <c r="E8" s="78">
        <v>0.9</v>
      </c>
      <c r="F8" s="50" t="s">
        <v>51</v>
      </c>
      <c r="G8" s="72">
        <v>46022</v>
      </c>
      <c r="N8" s="79" t="s">
        <v>1665</v>
      </c>
      <c r="O8" s="73">
        <v>2345</v>
      </c>
      <c r="P8" s="73">
        <v>8199</v>
      </c>
    </row>
    <row r="9" spans="1:16">
      <c r="A9" s="19" t="s">
        <v>1666</v>
      </c>
      <c r="B9" s="19">
        <v>2345</v>
      </c>
      <c r="C9" s="70">
        <v>0.1</v>
      </c>
      <c r="D9" s="58">
        <v>0.9</v>
      </c>
      <c r="E9" s="59">
        <v>0.9</v>
      </c>
      <c r="F9" s="50" t="s">
        <v>51</v>
      </c>
      <c r="G9" s="72">
        <v>46022</v>
      </c>
      <c r="N9" s="73" t="s">
        <v>1666</v>
      </c>
      <c r="O9" s="73">
        <v>2345</v>
      </c>
      <c r="P9" s="73">
        <v>7100</v>
      </c>
    </row>
    <row r="10" spans="1:16">
      <c r="A10" s="19" t="s">
        <v>1667</v>
      </c>
      <c r="B10" s="19">
        <v>6675</v>
      </c>
      <c r="C10" s="70">
        <v>0.1</v>
      </c>
      <c r="D10" s="11">
        <v>0.8</v>
      </c>
      <c r="E10" s="57">
        <v>0.8</v>
      </c>
      <c r="F10" s="50" t="s">
        <v>51</v>
      </c>
      <c r="G10" s="72">
        <v>46022</v>
      </c>
      <c r="N10" s="73" t="s">
        <v>1667</v>
      </c>
      <c r="O10" s="73">
        <v>6675</v>
      </c>
      <c r="P10" s="73">
        <v>6675</v>
      </c>
    </row>
    <row r="11" spans="1:16">
      <c r="A11" s="19" t="s">
        <v>1668</v>
      </c>
      <c r="B11" s="19">
        <v>7142</v>
      </c>
      <c r="C11" s="70">
        <v>0.1</v>
      </c>
      <c r="D11" s="71">
        <v>0.75</v>
      </c>
      <c r="E11" s="71">
        <v>0.75</v>
      </c>
      <c r="F11" s="50" t="s">
        <v>51</v>
      </c>
      <c r="G11" s="72">
        <v>46022</v>
      </c>
      <c r="N11" s="73" t="s">
        <v>1668</v>
      </c>
      <c r="O11" s="73">
        <v>7142</v>
      </c>
      <c r="P11" s="73">
        <v>7142</v>
      </c>
    </row>
    <row r="12" spans="1:16">
      <c r="A12" s="19" t="s">
        <v>1669</v>
      </c>
      <c r="B12" s="19">
        <v>2345</v>
      </c>
      <c r="C12" s="70">
        <v>0.1</v>
      </c>
      <c r="D12" s="58">
        <v>0.9</v>
      </c>
      <c r="E12" s="59">
        <v>0.9</v>
      </c>
      <c r="F12" s="50" t="s">
        <v>51</v>
      </c>
      <c r="G12" s="72">
        <v>46022</v>
      </c>
      <c r="N12" s="73" t="s">
        <v>1669</v>
      </c>
      <c r="O12" s="73">
        <v>2345</v>
      </c>
      <c r="P12" s="73">
        <v>8199</v>
      </c>
    </row>
    <row r="13" spans="1:16">
      <c r="A13" s="19" t="s">
        <v>1670</v>
      </c>
      <c r="B13" s="19">
        <v>5125</v>
      </c>
      <c r="C13" s="70">
        <v>0.1</v>
      </c>
      <c r="D13" s="71">
        <v>0.75</v>
      </c>
      <c r="E13" s="71">
        <v>0.75</v>
      </c>
      <c r="F13" s="50" t="s">
        <v>51</v>
      </c>
      <c r="G13" s="72">
        <v>46022</v>
      </c>
      <c r="N13" s="73" t="s">
        <v>1670</v>
      </c>
      <c r="O13" s="73">
        <v>5125</v>
      </c>
      <c r="P13" s="73">
        <v>6132</v>
      </c>
    </row>
    <row r="14" spans="1:16">
      <c r="A14" s="19" t="s">
        <v>1671</v>
      </c>
      <c r="B14" s="19">
        <v>986</v>
      </c>
      <c r="C14" s="70">
        <v>0.1</v>
      </c>
      <c r="D14" s="11">
        <v>0.8</v>
      </c>
      <c r="E14" s="80">
        <v>0.8</v>
      </c>
      <c r="F14" s="50" t="s">
        <v>51</v>
      </c>
      <c r="G14" s="72">
        <v>46022</v>
      </c>
      <c r="N14" s="73" t="s">
        <v>1671</v>
      </c>
      <c r="O14" s="73">
        <v>986</v>
      </c>
      <c r="P14" s="73">
        <v>930</v>
      </c>
    </row>
    <row r="15" spans="1:16">
      <c r="A15" s="19" t="s">
        <v>1672</v>
      </c>
      <c r="B15" s="19">
        <v>14575</v>
      </c>
      <c r="C15" s="70">
        <v>0.1</v>
      </c>
      <c r="D15" s="58">
        <v>0.85</v>
      </c>
      <c r="E15" s="59">
        <v>0.85</v>
      </c>
      <c r="F15" s="50" t="s">
        <v>51</v>
      </c>
      <c r="G15" s="72">
        <v>46022</v>
      </c>
      <c r="N15" s="73" t="s">
        <v>1672</v>
      </c>
      <c r="O15" s="73">
        <v>986</v>
      </c>
      <c r="P15" s="73">
        <v>7168</v>
      </c>
    </row>
    <row r="16" spans="1:16">
      <c r="A16" s="81" t="s">
        <v>1673</v>
      </c>
      <c r="B16" s="81">
        <v>2345</v>
      </c>
      <c r="C16" s="70">
        <v>0.1</v>
      </c>
      <c r="D16" s="58">
        <v>0.9</v>
      </c>
      <c r="E16" s="59">
        <v>0.9</v>
      </c>
      <c r="F16" s="50" t="s">
        <v>51</v>
      </c>
      <c r="G16" s="72">
        <v>46022</v>
      </c>
      <c r="N16" s="73" t="s">
        <v>1673</v>
      </c>
      <c r="O16" s="73">
        <v>2345</v>
      </c>
      <c r="P16" s="73">
        <v>7023</v>
      </c>
    </row>
    <row r="17" spans="1:16">
      <c r="A17" s="19" t="s">
        <v>1674</v>
      </c>
      <c r="B17" s="19">
        <v>2345</v>
      </c>
      <c r="C17" s="70">
        <v>0.1</v>
      </c>
      <c r="D17" s="58">
        <v>0.9</v>
      </c>
      <c r="E17" s="59">
        <v>0.9</v>
      </c>
      <c r="F17" s="50" t="s">
        <v>51</v>
      </c>
      <c r="G17" s="72">
        <v>46022</v>
      </c>
      <c r="N17" s="73" t="s">
        <v>1674</v>
      </c>
      <c r="O17" s="73">
        <v>2345</v>
      </c>
      <c r="P17" s="73">
        <v>7619</v>
      </c>
    </row>
    <row r="18" spans="1:16">
      <c r="A18" s="19" t="s">
        <v>1675</v>
      </c>
      <c r="B18" s="19">
        <v>8199</v>
      </c>
      <c r="C18" s="70">
        <v>0.1</v>
      </c>
      <c r="D18" s="71">
        <v>0.75</v>
      </c>
      <c r="E18" s="71">
        <v>0.75</v>
      </c>
      <c r="F18" s="50" t="s">
        <v>51</v>
      </c>
      <c r="G18" s="72">
        <v>46022</v>
      </c>
      <c r="N18" s="74" t="s">
        <v>1675</v>
      </c>
      <c r="O18" s="74">
        <v>8199</v>
      </c>
      <c r="P18" s="74">
        <v>6772</v>
      </c>
    </row>
    <row r="19" spans="1:16">
      <c r="A19" s="19" t="s">
        <v>1676</v>
      </c>
      <c r="B19" s="19">
        <v>10393</v>
      </c>
      <c r="C19" s="70">
        <v>0.1</v>
      </c>
      <c r="D19" s="71">
        <v>0.75</v>
      </c>
      <c r="E19" s="71">
        <v>0.75</v>
      </c>
      <c r="F19" s="50" t="s">
        <v>51</v>
      </c>
      <c r="G19" s="72">
        <v>46022</v>
      </c>
      <c r="N19" s="73" t="s">
        <v>1676</v>
      </c>
      <c r="O19" s="73">
        <v>10393</v>
      </c>
      <c r="P19" s="73">
        <v>7033</v>
      </c>
    </row>
    <row r="20" spans="1:16">
      <c r="A20" s="19" t="s">
        <v>1677</v>
      </c>
      <c r="B20" s="19">
        <v>986</v>
      </c>
      <c r="C20" s="70">
        <v>0.1</v>
      </c>
      <c r="D20" s="11">
        <v>0.8</v>
      </c>
      <c r="E20" s="57">
        <v>0.8</v>
      </c>
      <c r="F20" s="50" t="s">
        <v>51</v>
      </c>
      <c r="G20" s="72">
        <v>46022</v>
      </c>
      <c r="N20" s="73" t="s">
        <v>1677</v>
      </c>
      <c r="O20" s="73">
        <v>986</v>
      </c>
      <c r="P20" s="73">
        <v>3616</v>
      </c>
    </row>
    <row r="21" spans="1:16">
      <c r="A21" s="19" t="s">
        <v>1678</v>
      </c>
      <c r="B21" s="19">
        <v>2345</v>
      </c>
      <c r="C21" s="70">
        <v>0.1</v>
      </c>
      <c r="D21" s="58">
        <v>0.9</v>
      </c>
      <c r="E21" s="59">
        <v>0.9</v>
      </c>
      <c r="F21" s="50" t="s">
        <v>51</v>
      </c>
      <c r="G21" s="72">
        <v>46022</v>
      </c>
      <c r="N21" s="73" t="s">
        <v>1678</v>
      </c>
      <c r="O21" s="73">
        <v>2345</v>
      </c>
      <c r="P21" s="73">
        <v>7010</v>
      </c>
    </row>
    <row r="22" spans="1:16">
      <c r="A22" s="19" t="s">
        <v>1679</v>
      </c>
      <c r="B22" s="19">
        <v>2345</v>
      </c>
      <c r="C22" s="70">
        <v>0.1</v>
      </c>
      <c r="D22" s="58">
        <v>0.9</v>
      </c>
      <c r="E22" s="59">
        <v>0.9</v>
      </c>
      <c r="F22" s="50" t="s">
        <v>51</v>
      </c>
      <c r="G22" s="72">
        <v>46022</v>
      </c>
      <c r="N22" s="73" t="s">
        <v>1679</v>
      </c>
      <c r="O22" s="73">
        <v>2345</v>
      </c>
      <c r="P22" s="73">
        <v>7157</v>
      </c>
    </row>
    <row r="23" spans="1:16">
      <c r="A23" s="19" t="s">
        <v>1680</v>
      </c>
      <c r="B23" s="19">
        <v>2345</v>
      </c>
      <c r="C23" s="70">
        <v>0.1</v>
      </c>
      <c r="D23" s="58">
        <v>0.9</v>
      </c>
      <c r="E23" s="59">
        <v>0.9</v>
      </c>
      <c r="F23" s="50" t="s">
        <v>51</v>
      </c>
      <c r="G23" s="72">
        <v>46022</v>
      </c>
      <c r="N23" s="73" t="s">
        <v>1680</v>
      </c>
      <c r="O23" s="73">
        <v>2345</v>
      </c>
      <c r="P23" s="73">
        <v>6671</v>
      </c>
    </row>
    <row r="24" spans="1:16">
      <c r="A24" s="19" t="s">
        <v>1681</v>
      </c>
      <c r="B24" s="19">
        <v>2345</v>
      </c>
      <c r="C24" s="70">
        <v>0.1</v>
      </c>
      <c r="D24" s="58">
        <v>0.9</v>
      </c>
      <c r="E24" s="59">
        <v>0.9</v>
      </c>
      <c r="F24" s="50" t="s">
        <v>51</v>
      </c>
      <c r="G24" s="72">
        <v>46022</v>
      </c>
      <c r="N24" s="73" t="s">
        <v>1681</v>
      </c>
      <c r="O24" s="73">
        <v>2345</v>
      </c>
      <c r="P24" s="73">
        <v>7031</v>
      </c>
    </row>
    <row r="25" spans="1:16">
      <c r="A25" s="19" t="s">
        <v>1682</v>
      </c>
      <c r="B25" s="19">
        <v>6887</v>
      </c>
      <c r="C25" s="70">
        <v>0.1</v>
      </c>
      <c r="D25" s="71">
        <v>0.75</v>
      </c>
      <c r="E25" s="71">
        <v>0.75</v>
      </c>
      <c r="F25" s="50" t="s">
        <v>51</v>
      </c>
      <c r="G25" s="72">
        <v>46022</v>
      </c>
      <c r="N25" s="74" t="s">
        <v>1682</v>
      </c>
      <c r="O25" s="74">
        <v>5421</v>
      </c>
      <c r="P25" s="74">
        <v>4933</v>
      </c>
    </row>
    <row r="26" spans="1:16">
      <c r="A26" s="19" t="s">
        <v>1683</v>
      </c>
      <c r="B26" s="19">
        <v>5421</v>
      </c>
      <c r="C26" s="70">
        <v>0.1</v>
      </c>
      <c r="D26" s="71">
        <v>0.75</v>
      </c>
      <c r="E26" s="71">
        <v>0.75</v>
      </c>
      <c r="F26" s="50" t="s">
        <v>51</v>
      </c>
      <c r="G26" s="72">
        <v>46022</v>
      </c>
      <c r="N26" s="82" t="s">
        <v>1683</v>
      </c>
      <c r="O26" s="73">
        <v>5421</v>
      </c>
      <c r="P26" s="73">
        <v>4933</v>
      </c>
    </row>
    <row r="27" spans="1:16">
      <c r="A27" s="19" t="s">
        <v>1684</v>
      </c>
      <c r="B27" s="19">
        <v>8002</v>
      </c>
      <c r="C27" s="70">
        <v>0.1</v>
      </c>
      <c r="D27" s="71">
        <v>0.75</v>
      </c>
      <c r="E27" s="71">
        <v>0.75</v>
      </c>
      <c r="F27" s="50" t="s">
        <v>51</v>
      </c>
      <c r="G27" s="72">
        <v>46022</v>
      </c>
      <c r="N27" s="74" t="s">
        <v>1684</v>
      </c>
      <c r="O27" s="74">
        <v>5421</v>
      </c>
      <c r="P27" s="74">
        <v>4933</v>
      </c>
    </row>
    <row r="28" spans="1:16">
      <c r="A28" s="19" t="s">
        <v>1685</v>
      </c>
      <c r="B28" s="19">
        <v>5421</v>
      </c>
      <c r="C28" s="70">
        <v>0.1</v>
      </c>
      <c r="D28" s="71">
        <v>0.75</v>
      </c>
      <c r="E28" s="71">
        <v>0.75</v>
      </c>
      <c r="F28" s="50" t="s">
        <v>51</v>
      </c>
      <c r="G28" s="72">
        <v>46022</v>
      </c>
      <c r="N28" s="73" t="s">
        <v>1685</v>
      </c>
      <c r="O28" s="73">
        <v>5421</v>
      </c>
      <c r="P28" s="73">
        <v>4933</v>
      </c>
    </row>
    <row r="29" spans="1:16">
      <c r="A29" s="19" t="s">
        <v>1686</v>
      </c>
      <c r="B29" s="19">
        <v>6875</v>
      </c>
      <c r="C29" s="70">
        <v>0.1</v>
      </c>
      <c r="D29" s="71">
        <v>0.75</v>
      </c>
      <c r="E29" s="71">
        <v>0.75</v>
      </c>
      <c r="F29" s="50" t="s">
        <v>51</v>
      </c>
      <c r="G29" s="72">
        <v>46022</v>
      </c>
      <c r="N29" s="73" t="s">
        <v>1686</v>
      </c>
      <c r="O29" s="73">
        <v>6875</v>
      </c>
    </row>
    <row r="30" spans="1:16">
      <c r="A30" s="19" t="s">
        <v>1687</v>
      </c>
      <c r="B30" s="19">
        <v>5458</v>
      </c>
      <c r="C30" s="70">
        <v>0.1</v>
      </c>
      <c r="D30" s="71">
        <v>0.75</v>
      </c>
      <c r="E30" s="71">
        <v>0.75</v>
      </c>
      <c r="F30" s="50" t="s">
        <v>51</v>
      </c>
      <c r="G30" s="72">
        <v>46022</v>
      </c>
      <c r="N30" s="73" t="s">
        <v>1687</v>
      </c>
      <c r="O30" s="7">
        <v>5458</v>
      </c>
    </row>
    <row r="31" spans="1:16">
      <c r="A31" s="19" t="s">
        <v>1688</v>
      </c>
      <c r="B31" s="19">
        <v>14505</v>
      </c>
      <c r="C31" s="70">
        <v>0.1</v>
      </c>
      <c r="D31" s="71">
        <v>0.75</v>
      </c>
      <c r="E31" s="71">
        <v>0.75</v>
      </c>
      <c r="F31" s="50" t="s">
        <v>51</v>
      </c>
      <c r="G31" s="72">
        <v>46022</v>
      </c>
      <c r="N31" s="74" t="s">
        <v>1688</v>
      </c>
      <c r="O31" s="28">
        <v>5458</v>
      </c>
      <c r="P31" s="28"/>
    </row>
    <row r="32" spans="1:16">
      <c r="A32" s="19" t="s">
        <v>1689</v>
      </c>
      <c r="B32" s="19">
        <v>8486</v>
      </c>
      <c r="C32" s="70">
        <v>0.1</v>
      </c>
      <c r="D32" s="64">
        <v>0.85</v>
      </c>
      <c r="E32" s="59">
        <v>0.85</v>
      </c>
      <c r="F32" s="50" t="s">
        <v>51</v>
      </c>
      <c r="G32" s="72">
        <v>46022</v>
      </c>
      <c r="N32" s="73" t="s">
        <v>1689</v>
      </c>
      <c r="O32" s="7">
        <v>8486</v>
      </c>
    </row>
    <row r="33" spans="1:16">
      <c r="A33" s="19" t="s">
        <v>1690</v>
      </c>
      <c r="B33" s="19">
        <v>7083</v>
      </c>
      <c r="C33" s="70">
        <v>0.1</v>
      </c>
      <c r="D33" s="71">
        <v>0.75</v>
      </c>
      <c r="E33" s="71">
        <v>0.75</v>
      </c>
      <c r="F33" s="50" t="s">
        <v>51</v>
      </c>
      <c r="G33" s="72">
        <v>46022</v>
      </c>
      <c r="N33" s="73" t="s">
        <v>1690</v>
      </c>
      <c r="O33" s="7">
        <v>7083</v>
      </c>
    </row>
    <row r="34" spans="1:16">
      <c r="A34" s="19" t="s">
        <v>1691</v>
      </c>
      <c r="B34" s="19">
        <v>3607</v>
      </c>
      <c r="C34" s="70">
        <v>0.1</v>
      </c>
      <c r="D34" s="71">
        <v>0.75</v>
      </c>
      <c r="E34" s="71">
        <v>0.75</v>
      </c>
      <c r="F34" s="50" t="s">
        <v>51</v>
      </c>
      <c r="G34" s="72">
        <v>46022</v>
      </c>
      <c r="N34" s="73" t="s">
        <v>1691</v>
      </c>
      <c r="O34" s="7">
        <v>3607</v>
      </c>
    </row>
    <row r="35" spans="1:16">
      <c r="A35" s="19" t="s">
        <v>1692</v>
      </c>
      <c r="B35" s="19">
        <v>7083</v>
      </c>
      <c r="C35" s="70">
        <v>0.1</v>
      </c>
      <c r="D35" s="71">
        <v>0.75</v>
      </c>
      <c r="E35" s="71">
        <v>0.75</v>
      </c>
      <c r="F35" s="50" t="s">
        <v>51</v>
      </c>
      <c r="G35" s="72">
        <v>46022</v>
      </c>
      <c r="N35" s="73" t="s">
        <v>1692</v>
      </c>
      <c r="O35" s="7">
        <v>7083</v>
      </c>
    </row>
    <row r="36" spans="1:16">
      <c r="A36" s="19" t="s">
        <v>1693</v>
      </c>
      <c r="B36" s="19">
        <v>14659</v>
      </c>
      <c r="C36" s="70">
        <v>0.1</v>
      </c>
      <c r="D36" s="71">
        <v>0.75</v>
      </c>
      <c r="E36" s="71">
        <v>0.75</v>
      </c>
      <c r="F36" s="50" t="s">
        <v>51</v>
      </c>
      <c r="G36" s="72">
        <v>46022</v>
      </c>
      <c r="N36" s="74" t="s">
        <v>1693</v>
      </c>
      <c r="O36" s="28">
        <v>14065</v>
      </c>
      <c r="P36" s="28" t="s">
        <v>1694</v>
      </c>
    </row>
    <row r="37" spans="1:16">
      <c r="A37" s="19" t="s">
        <v>1695</v>
      </c>
      <c r="B37" s="19">
        <v>6669</v>
      </c>
      <c r="C37" s="70">
        <v>0.1</v>
      </c>
      <c r="D37" s="71">
        <v>0.75</v>
      </c>
      <c r="E37" s="71">
        <v>0.75</v>
      </c>
      <c r="F37" s="50" t="s">
        <v>51</v>
      </c>
      <c r="G37" s="72">
        <v>46022</v>
      </c>
      <c r="N37" s="74" t="s">
        <v>1695</v>
      </c>
      <c r="O37" s="28">
        <v>9746</v>
      </c>
      <c r="P37" s="28"/>
    </row>
    <row r="38" spans="1:16">
      <c r="A38" s="19" t="s">
        <v>1696</v>
      </c>
      <c r="B38" s="19">
        <v>7023</v>
      </c>
      <c r="C38" s="70">
        <v>0.1</v>
      </c>
      <c r="D38" s="71">
        <v>0.75</v>
      </c>
      <c r="E38" s="71">
        <v>0.75</v>
      </c>
      <c r="F38" s="50" t="s">
        <v>51</v>
      </c>
      <c r="G38" s="72">
        <v>46022</v>
      </c>
      <c r="N38" s="74" t="s">
        <v>1696</v>
      </c>
      <c r="O38" s="28">
        <v>6106</v>
      </c>
      <c r="P38" s="28"/>
    </row>
    <row r="39" spans="1:16">
      <c r="A39" s="19" t="s">
        <v>1697</v>
      </c>
      <c r="B39" s="19">
        <v>5458</v>
      </c>
      <c r="C39" s="70">
        <v>0.1</v>
      </c>
      <c r="D39" s="71">
        <v>0.75</v>
      </c>
      <c r="E39" s="71">
        <v>0.75</v>
      </c>
      <c r="F39" s="50" t="s">
        <v>51</v>
      </c>
      <c r="G39" s="72">
        <v>46022</v>
      </c>
      <c r="N39" s="73" t="s">
        <v>1697</v>
      </c>
      <c r="O39" s="7">
        <v>5458</v>
      </c>
    </row>
    <row r="40" spans="1:16">
      <c r="A40" s="19" t="s">
        <v>1698</v>
      </c>
      <c r="B40" s="19">
        <v>7040</v>
      </c>
      <c r="C40" s="70">
        <v>0.1</v>
      </c>
      <c r="D40" s="71">
        <v>0.75</v>
      </c>
      <c r="E40" s="71">
        <v>0.75</v>
      </c>
      <c r="F40" s="50" t="s">
        <v>51</v>
      </c>
      <c r="G40" s="72">
        <v>46022</v>
      </c>
      <c r="N40" s="74" t="s">
        <v>1698</v>
      </c>
      <c r="O40" s="28">
        <v>5458</v>
      </c>
      <c r="P40" s="28"/>
    </row>
    <row r="41" spans="1:16">
      <c r="A41" s="19" t="s">
        <v>1699</v>
      </c>
      <c r="B41" s="19">
        <v>6669</v>
      </c>
      <c r="C41" s="70">
        <v>0.1</v>
      </c>
      <c r="D41" s="71">
        <v>0.75</v>
      </c>
      <c r="E41" s="71">
        <v>0.75</v>
      </c>
      <c r="F41" s="50" t="s">
        <v>51</v>
      </c>
      <c r="G41" s="72">
        <v>46022</v>
      </c>
      <c r="N41" s="74" t="s">
        <v>1699</v>
      </c>
      <c r="O41" s="28">
        <v>5458</v>
      </c>
      <c r="P41" s="28"/>
    </row>
    <row r="42" spans="1:16">
      <c r="A42" s="19" t="s">
        <v>1700</v>
      </c>
      <c r="B42" s="19">
        <v>12609</v>
      </c>
      <c r="C42" s="70">
        <v>0.1</v>
      </c>
      <c r="D42" s="71">
        <v>0.75</v>
      </c>
      <c r="E42" s="71">
        <v>0.75</v>
      </c>
      <c r="F42" s="50" t="s">
        <v>51</v>
      </c>
      <c r="G42" s="72">
        <v>46022</v>
      </c>
      <c r="N42" s="74" t="s">
        <v>1700</v>
      </c>
      <c r="O42" s="28">
        <v>12609</v>
      </c>
      <c r="P42" s="28"/>
    </row>
    <row r="43" spans="1:16">
      <c r="A43" s="43" t="s">
        <v>1701</v>
      </c>
      <c r="B43" s="19">
        <v>6669</v>
      </c>
      <c r="C43" s="70">
        <v>0.1</v>
      </c>
      <c r="D43" s="71">
        <v>0.75</v>
      </c>
      <c r="E43" s="71">
        <v>0.75</v>
      </c>
      <c r="F43" s="50" t="s">
        <v>51</v>
      </c>
      <c r="G43" s="72">
        <v>46022</v>
      </c>
      <c r="N43" s="77" t="s">
        <v>1701</v>
      </c>
      <c r="O43" s="28">
        <v>13862</v>
      </c>
      <c r="P43" s="28"/>
    </row>
    <row r="44" spans="1:16">
      <c r="A44" s="43" t="s">
        <v>1702</v>
      </c>
      <c r="B44" s="19">
        <v>3607</v>
      </c>
      <c r="C44" s="70">
        <v>0.1</v>
      </c>
      <c r="D44" s="71">
        <v>0.75</v>
      </c>
      <c r="E44" s="71">
        <v>0.75</v>
      </c>
      <c r="F44" s="50" t="s">
        <v>51</v>
      </c>
      <c r="G44" s="72">
        <v>46022</v>
      </c>
      <c r="N44" s="77" t="s">
        <v>1702</v>
      </c>
      <c r="O44" s="28">
        <v>3607</v>
      </c>
      <c r="P44" s="28"/>
    </row>
    <row r="45" spans="1:16">
      <c r="A45" s="43" t="s">
        <v>1703</v>
      </c>
      <c r="B45" s="19">
        <v>3607</v>
      </c>
      <c r="C45" s="70">
        <v>0.1</v>
      </c>
      <c r="D45" s="71">
        <v>0.75</v>
      </c>
      <c r="E45" s="71">
        <v>0.75</v>
      </c>
      <c r="F45" s="50" t="s">
        <v>51</v>
      </c>
      <c r="G45" s="72">
        <v>46022</v>
      </c>
      <c r="N45" s="77" t="s">
        <v>1703</v>
      </c>
      <c r="O45" s="28">
        <v>3607</v>
      </c>
      <c r="P45" s="28"/>
    </row>
    <row r="46" spans="1:16">
      <c r="A46" s="43" t="s">
        <v>1704</v>
      </c>
      <c r="B46" s="19">
        <v>3607</v>
      </c>
      <c r="C46" s="70">
        <v>0.1</v>
      </c>
      <c r="D46" s="71">
        <v>0.75</v>
      </c>
      <c r="E46" s="71">
        <v>0.75</v>
      </c>
      <c r="F46" s="50" t="s">
        <v>51</v>
      </c>
      <c r="G46" s="72">
        <v>46022</v>
      </c>
      <c r="N46" s="77" t="s">
        <v>1704</v>
      </c>
      <c r="O46" s="28">
        <v>3607</v>
      </c>
      <c r="P46" s="28"/>
    </row>
    <row r="47" spans="1:16">
      <c r="A47" s="43" t="s">
        <v>1705</v>
      </c>
      <c r="B47" s="29">
        <v>14480</v>
      </c>
      <c r="C47" s="70">
        <v>0.1</v>
      </c>
      <c r="D47" s="71">
        <v>0.75</v>
      </c>
      <c r="E47" s="71">
        <v>0.75</v>
      </c>
      <c r="F47" s="50" t="s">
        <v>51</v>
      </c>
      <c r="G47" s="72">
        <v>46022</v>
      </c>
      <c r="N47" s="77" t="s">
        <v>1705</v>
      </c>
      <c r="O47" s="28">
        <v>7229</v>
      </c>
      <c r="P47" s="28"/>
    </row>
    <row r="48" spans="1:16">
      <c r="A48" s="43" t="s">
        <v>1706</v>
      </c>
      <c r="B48" s="19">
        <v>7010</v>
      </c>
      <c r="C48" s="70">
        <v>0.1</v>
      </c>
      <c r="D48" s="71">
        <v>0.75</v>
      </c>
      <c r="E48" s="71">
        <v>0.75</v>
      </c>
      <c r="F48" s="50" t="s">
        <v>51</v>
      </c>
      <c r="G48" s="72">
        <v>46022</v>
      </c>
      <c r="N48" s="77" t="s">
        <v>1706</v>
      </c>
      <c r="O48" s="28">
        <v>7149</v>
      </c>
      <c r="P48" s="28"/>
    </row>
    <row r="49" spans="1:16">
      <c r="A49" s="43" t="s">
        <v>1707</v>
      </c>
      <c r="B49" s="19">
        <v>6802</v>
      </c>
      <c r="C49" s="70">
        <v>0.1</v>
      </c>
      <c r="D49" s="71">
        <v>0.75</v>
      </c>
      <c r="E49" s="71">
        <v>0.75</v>
      </c>
      <c r="F49" s="50" t="s">
        <v>51</v>
      </c>
      <c r="G49" s="72">
        <v>46022</v>
      </c>
      <c r="N49" s="77" t="s">
        <v>1707</v>
      </c>
      <c r="O49" s="28">
        <v>7149</v>
      </c>
      <c r="P49" s="28"/>
    </row>
    <row r="50" spans="1:16">
      <c r="A50" s="43" t="s">
        <v>1708</v>
      </c>
      <c r="B50" s="19">
        <v>3607</v>
      </c>
      <c r="C50" s="70">
        <v>0.1</v>
      </c>
      <c r="D50" s="71">
        <v>0.75</v>
      </c>
      <c r="E50" s="71">
        <v>0.75</v>
      </c>
      <c r="F50" s="50" t="s">
        <v>51</v>
      </c>
      <c r="G50" s="72">
        <v>46022</v>
      </c>
      <c r="N50" s="77" t="s">
        <v>1708</v>
      </c>
      <c r="O50" s="28">
        <v>3607</v>
      </c>
      <c r="P50" s="28"/>
    </row>
    <row r="51" spans="1:16">
      <c r="A51" s="43" t="s">
        <v>1709</v>
      </c>
      <c r="B51" s="19">
        <v>6132</v>
      </c>
      <c r="C51" s="70">
        <v>0.1</v>
      </c>
      <c r="D51" s="71">
        <v>0.75</v>
      </c>
      <c r="E51" s="71">
        <v>0.75</v>
      </c>
      <c r="F51" s="50" t="s">
        <v>51</v>
      </c>
      <c r="G51" s="72">
        <v>46022</v>
      </c>
      <c r="N51" s="77" t="s">
        <v>1709</v>
      </c>
      <c r="O51" s="83">
        <v>13829</v>
      </c>
      <c r="P51" s="28"/>
    </row>
    <row r="52" spans="1:16">
      <c r="A52" s="43" t="s">
        <v>1710</v>
      </c>
      <c r="B52" s="29">
        <v>14465</v>
      </c>
      <c r="C52" s="70">
        <v>0.1</v>
      </c>
      <c r="D52" s="58">
        <v>0.9</v>
      </c>
      <c r="E52" s="84">
        <v>0.9</v>
      </c>
      <c r="F52" s="50" t="s">
        <v>51</v>
      </c>
      <c r="G52" s="72">
        <v>46022</v>
      </c>
      <c r="N52" s="77" t="s">
        <v>1710</v>
      </c>
      <c r="O52" s="85">
        <v>6729</v>
      </c>
      <c r="P52" s="28"/>
    </row>
    <row r="53" spans="1:16">
      <c r="A53" s="43" t="s">
        <v>1711</v>
      </c>
      <c r="B53" s="19">
        <v>6668</v>
      </c>
      <c r="C53" s="70">
        <v>0.1</v>
      </c>
      <c r="D53" s="71">
        <v>0.75</v>
      </c>
      <c r="E53" s="71">
        <v>0.75</v>
      </c>
      <c r="F53" s="50" t="s">
        <v>51</v>
      </c>
      <c r="G53" s="72">
        <v>46022</v>
      </c>
      <c r="N53" s="77" t="s">
        <v>1711</v>
      </c>
      <c r="O53" s="28">
        <v>13858</v>
      </c>
      <c r="P53" s="28"/>
    </row>
    <row r="54" spans="1:16">
      <c r="A54" s="43" t="s">
        <v>1712</v>
      </c>
      <c r="B54" s="19">
        <v>14646</v>
      </c>
      <c r="C54" s="70">
        <v>0.1</v>
      </c>
      <c r="D54" s="71">
        <v>0.75</v>
      </c>
      <c r="E54" s="71">
        <v>0.75</v>
      </c>
      <c r="F54" s="50" t="s">
        <v>51</v>
      </c>
      <c r="G54" s="72">
        <v>46022</v>
      </c>
      <c r="N54" s="77" t="s">
        <v>1712</v>
      </c>
      <c r="O54" s="28">
        <v>14337</v>
      </c>
      <c r="P54" s="28"/>
    </row>
    <row r="55" spans="1:16">
      <c r="A55" s="43" t="s">
        <v>1713</v>
      </c>
      <c r="B55" s="19">
        <v>6903</v>
      </c>
      <c r="C55" s="70">
        <v>0.1</v>
      </c>
      <c r="D55" s="71">
        <v>0.75</v>
      </c>
      <c r="E55" s="71">
        <v>0.75</v>
      </c>
      <c r="F55" s="50" t="s">
        <v>51</v>
      </c>
      <c r="G55" s="72">
        <v>46022</v>
      </c>
      <c r="N55" s="77" t="s">
        <v>1713</v>
      </c>
      <c r="O55" s="28">
        <v>6924</v>
      </c>
      <c r="P55" s="28"/>
    </row>
    <row r="56" spans="1:16">
      <c r="A56" s="43" t="s">
        <v>1714</v>
      </c>
      <c r="B56" s="19">
        <v>6772</v>
      </c>
      <c r="C56" s="70">
        <v>0.1</v>
      </c>
      <c r="D56" s="71">
        <v>0.75</v>
      </c>
      <c r="E56" s="71">
        <v>0.75</v>
      </c>
      <c r="F56" s="50" t="s">
        <v>51</v>
      </c>
      <c r="G56" s="72">
        <v>46022</v>
      </c>
      <c r="N56" s="77" t="s">
        <v>1714</v>
      </c>
      <c r="O56" s="28">
        <v>6891</v>
      </c>
      <c r="P56" s="28"/>
    </row>
    <row r="57" spans="1:16">
      <c r="A57" s="43" t="s">
        <v>1715</v>
      </c>
      <c r="B57" s="19">
        <v>14594</v>
      </c>
      <c r="C57" s="70">
        <v>0.1</v>
      </c>
      <c r="D57" s="71">
        <v>0.75</v>
      </c>
      <c r="E57" s="71">
        <v>0.75</v>
      </c>
      <c r="F57" s="50" t="s">
        <v>51</v>
      </c>
      <c r="G57" s="72">
        <v>46022</v>
      </c>
      <c r="N57" s="77" t="s">
        <v>1715</v>
      </c>
      <c r="O57" s="28">
        <v>13951</v>
      </c>
      <c r="P57" s="28"/>
    </row>
    <row r="58" spans="1:16">
      <c r="A58" s="43" t="s">
        <v>1716</v>
      </c>
      <c r="B58" s="29">
        <v>7747</v>
      </c>
      <c r="C58" s="70">
        <v>0.1</v>
      </c>
      <c r="D58" s="71">
        <v>0.75</v>
      </c>
      <c r="E58" s="71">
        <v>0.75</v>
      </c>
      <c r="F58" s="50" t="s">
        <v>51</v>
      </c>
      <c r="G58" s="72">
        <v>46022</v>
      </c>
      <c r="N58" s="77" t="s">
        <v>1716</v>
      </c>
      <c r="O58" s="28">
        <v>7149</v>
      </c>
      <c r="P58" s="28"/>
    </row>
    <row r="59" spans="1:16">
      <c r="A59" s="43" t="s">
        <v>1717</v>
      </c>
      <c r="B59" s="19">
        <v>8486</v>
      </c>
      <c r="C59" s="70">
        <v>0.1</v>
      </c>
      <c r="D59" s="58">
        <v>0.85</v>
      </c>
      <c r="E59" s="84">
        <v>0.85</v>
      </c>
      <c r="F59" s="50" t="s">
        <v>51</v>
      </c>
      <c r="G59" s="72">
        <v>46022</v>
      </c>
      <c r="N59" s="79" t="s">
        <v>1717</v>
      </c>
      <c r="O59" s="7">
        <v>8486</v>
      </c>
    </row>
    <row r="60" spans="1:16">
      <c r="A60" s="43" t="s">
        <v>1718</v>
      </c>
      <c r="B60" s="19">
        <v>8486</v>
      </c>
      <c r="C60" s="70">
        <v>0.1</v>
      </c>
      <c r="D60" s="58">
        <v>0.85</v>
      </c>
      <c r="E60" s="84">
        <v>0.85</v>
      </c>
      <c r="F60" s="50" t="s">
        <v>51</v>
      </c>
      <c r="G60" s="72">
        <v>46022</v>
      </c>
      <c r="N60" s="79" t="s">
        <v>1718</v>
      </c>
      <c r="O60" s="7">
        <v>8486</v>
      </c>
    </row>
    <row r="61" spans="1:16">
      <c r="A61" s="86" t="s">
        <v>1719</v>
      </c>
      <c r="B61" s="29">
        <v>9066</v>
      </c>
      <c r="C61" s="70">
        <v>0.1</v>
      </c>
      <c r="D61" s="71">
        <v>0.75</v>
      </c>
      <c r="E61" s="71">
        <v>0.75</v>
      </c>
      <c r="F61" s="50" t="s">
        <v>51</v>
      </c>
      <c r="G61" s="72">
        <v>46022</v>
      </c>
      <c r="N61" s="79"/>
    </row>
    <row r="62" spans="1:16">
      <c r="A62" s="7" t="s">
        <v>1720</v>
      </c>
      <c r="B62" s="7">
        <v>14071</v>
      </c>
      <c r="C62" s="70">
        <v>0.1</v>
      </c>
      <c r="D62" s="71">
        <v>0.75</v>
      </c>
      <c r="E62" s="71">
        <v>0.75</v>
      </c>
      <c r="F62" s="50" t="s">
        <v>51</v>
      </c>
      <c r="G62" s="72">
        <v>46022</v>
      </c>
    </row>
    <row r="63" spans="1:16">
      <c r="A63" s="7" t="s">
        <v>1721</v>
      </c>
      <c r="B63" s="7">
        <v>10310</v>
      </c>
      <c r="C63" s="70">
        <v>0.1</v>
      </c>
      <c r="D63" s="71">
        <v>0.75</v>
      </c>
      <c r="E63" s="71">
        <v>0.75</v>
      </c>
      <c r="F63" s="50" t="s">
        <v>51</v>
      </c>
      <c r="G63" s="72">
        <v>46022</v>
      </c>
    </row>
    <row r="64" spans="1:16">
      <c r="A64" s="7" t="s">
        <v>1722</v>
      </c>
      <c r="B64" s="7">
        <v>8486</v>
      </c>
      <c r="C64" s="70">
        <v>0.1</v>
      </c>
      <c r="D64" s="58">
        <v>0.85</v>
      </c>
      <c r="E64" s="84">
        <v>0.85</v>
      </c>
      <c r="F64" s="50" t="s">
        <v>51</v>
      </c>
      <c r="G64" s="72">
        <v>46022</v>
      </c>
    </row>
    <row r="65" spans="1:7">
      <c r="A65" s="7" t="s">
        <v>1723</v>
      </c>
      <c r="B65" s="7">
        <v>14418</v>
      </c>
      <c r="C65" s="70">
        <v>0.1</v>
      </c>
      <c r="D65" s="71">
        <v>0.75</v>
      </c>
      <c r="E65" s="71">
        <v>0.75</v>
      </c>
      <c r="F65" s="50" t="s">
        <v>51</v>
      </c>
      <c r="G65" s="72">
        <v>46022</v>
      </c>
    </row>
    <row r="66" spans="1:7">
      <c r="A66" s="7" t="s">
        <v>1724</v>
      </c>
      <c r="B66" s="7">
        <v>13895</v>
      </c>
      <c r="C66" s="70">
        <v>0.1</v>
      </c>
      <c r="D66" s="71">
        <v>0.75</v>
      </c>
      <c r="E66" s="71">
        <v>0.75</v>
      </c>
      <c r="F66" s="50" t="s">
        <v>51</v>
      </c>
      <c r="G66" s="72">
        <v>46022</v>
      </c>
    </row>
    <row r="67" spans="1:7">
      <c r="A67" s="7" t="s">
        <v>1725</v>
      </c>
      <c r="B67" s="7">
        <v>13988</v>
      </c>
      <c r="C67" s="70">
        <v>0.1</v>
      </c>
      <c r="D67" s="71">
        <v>0.75</v>
      </c>
      <c r="E67" s="71">
        <v>0.75</v>
      </c>
      <c r="F67" s="50" t="s">
        <v>51</v>
      </c>
      <c r="G67" s="72">
        <v>46022</v>
      </c>
    </row>
    <row r="68" spans="1:7">
      <c r="A68" s="7" t="s">
        <v>1726</v>
      </c>
      <c r="B68" s="7">
        <v>13956</v>
      </c>
      <c r="C68" s="70">
        <v>0.1</v>
      </c>
      <c r="D68" s="71">
        <v>0.75</v>
      </c>
      <c r="E68" s="71">
        <v>0.75</v>
      </c>
      <c r="F68" s="50" t="s">
        <v>51</v>
      </c>
      <c r="G68" s="72">
        <v>46022</v>
      </c>
    </row>
    <row r="69" spans="1:7">
      <c r="A69" s="7" t="s">
        <v>1727</v>
      </c>
      <c r="B69" s="7">
        <v>9716</v>
      </c>
      <c r="C69" s="70">
        <v>0.1</v>
      </c>
      <c r="D69" s="71">
        <v>0.75</v>
      </c>
      <c r="E69" s="71">
        <v>0.75</v>
      </c>
      <c r="F69" s="50" t="s">
        <v>51</v>
      </c>
      <c r="G69" s="72">
        <v>46022</v>
      </c>
    </row>
    <row r="70" spans="1:7">
      <c r="A70" s="7" t="s">
        <v>1728</v>
      </c>
      <c r="B70" s="7">
        <v>13956</v>
      </c>
      <c r="C70" s="70">
        <v>0.1</v>
      </c>
      <c r="D70" s="71">
        <v>0.75</v>
      </c>
      <c r="E70" s="71">
        <v>0.75</v>
      </c>
      <c r="F70" s="50" t="s">
        <v>51</v>
      </c>
      <c r="G70" s="72">
        <v>46022</v>
      </c>
    </row>
    <row r="71" spans="1:7">
      <c r="A71" s="7" t="s">
        <v>1729</v>
      </c>
      <c r="B71" s="7">
        <v>14173</v>
      </c>
      <c r="C71" s="70">
        <v>0.1</v>
      </c>
      <c r="D71" s="71">
        <v>0.75</v>
      </c>
      <c r="E71" s="71">
        <v>0.75</v>
      </c>
      <c r="F71" s="50" t="s">
        <v>51</v>
      </c>
      <c r="G71" s="72">
        <v>46022</v>
      </c>
    </row>
    <row r="72" spans="1:7">
      <c r="A72" s="7" t="s">
        <v>1730</v>
      </c>
      <c r="B72" s="7">
        <v>7416</v>
      </c>
      <c r="C72" s="70">
        <v>0.1</v>
      </c>
      <c r="D72" s="71">
        <v>0.75</v>
      </c>
      <c r="E72" s="71">
        <v>0.75</v>
      </c>
      <c r="F72" s="50" t="s">
        <v>51</v>
      </c>
      <c r="G72" s="72">
        <v>46022</v>
      </c>
    </row>
    <row r="73" spans="1:7">
      <c r="A73" s="7" t="s">
        <v>1731</v>
      </c>
      <c r="B73" s="7">
        <v>14594</v>
      </c>
      <c r="C73" s="70">
        <v>0.1</v>
      </c>
      <c r="D73" s="71">
        <v>0.75</v>
      </c>
      <c r="E73" s="71">
        <v>0.75</v>
      </c>
      <c r="F73" s="50" t="s">
        <v>51</v>
      </c>
      <c r="G73" s="72">
        <v>46022</v>
      </c>
    </row>
    <row r="74" spans="1:7">
      <c r="A74" s="7" t="s">
        <v>226</v>
      </c>
      <c r="B74" s="7">
        <v>14663</v>
      </c>
      <c r="C74" s="70">
        <v>0.1</v>
      </c>
      <c r="D74" s="71">
        <v>0.75</v>
      </c>
      <c r="E74" s="71">
        <v>0.75</v>
      </c>
      <c r="F74" s="50" t="s">
        <v>51</v>
      </c>
      <c r="G74" s="72">
        <v>46022</v>
      </c>
    </row>
    <row r="75" spans="1:7">
      <c r="A75" s="7" t="s">
        <v>43</v>
      </c>
      <c r="B75" s="7">
        <v>14727</v>
      </c>
      <c r="C75" s="70">
        <v>0.1</v>
      </c>
      <c r="D75" s="71">
        <v>0.75</v>
      </c>
      <c r="E75" s="71">
        <v>0.75</v>
      </c>
      <c r="F75" s="50" t="s">
        <v>51</v>
      </c>
      <c r="G75" s="72">
        <v>46022</v>
      </c>
    </row>
    <row r="76" spans="1:7">
      <c r="A76" s="7" t="s">
        <v>1732</v>
      </c>
      <c r="B76" s="7">
        <v>14727</v>
      </c>
      <c r="C76" s="70">
        <v>0.1</v>
      </c>
      <c r="D76" s="71">
        <v>0.75</v>
      </c>
      <c r="E76" s="71">
        <v>0.75</v>
      </c>
      <c r="F76" s="50" t="s">
        <v>51</v>
      </c>
      <c r="G76" s="72">
        <v>46022</v>
      </c>
    </row>
    <row r="77" spans="1:7">
      <c r="A77" s="7" t="s">
        <v>1733</v>
      </c>
      <c r="B77" s="7">
        <v>14727</v>
      </c>
      <c r="C77" s="70">
        <v>0.1</v>
      </c>
      <c r="D77" s="71">
        <v>0.75</v>
      </c>
      <c r="E77" s="71">
        <v>0.75</v>
      </c>
      <c r="F77" s="50" t="s">
        <v>51</v>
      </c>
      <c r="G77" s="72">
        <v>46022</v>
      </c>
    </row>
    <row r="78" spans="1:7">
      <c r="E78" s="31"/>
    </row>
    <row r="79" spans="1:7">
      <c r="E79" s="31"/>
    </row>
    <row r="80" spans="1:7">
      <c r="E80" s="31"/>
    </row>
    <row r="81" spans="5:5">
      <c r="E81" s="31"/>
    </row>
    <row r="82" spans="5:5">
      <c r="E82" s="31"/>
    </row>
    <row r="83" spans="5:5">
      <c r="E83" s="31"/>
    </row>
    <row r="84" spans="5:5">
      <c r="E84" s="31"/>
    </row>
    <row r="85" spans="5:5">
      <c r="E85" s="31"/>
    </row>
    <row r="86" spans="5:5">
      <c r="E86" s="31"/>
    </row>
    <row r="87" spans="5:5">
      <c r="E87" s="31"/>
    </row>
    <row r="88" spans="5:5">
      <c r="E88" s="31"/>
    </row>
    <row r="89" spans="5:5">
      <c r="E89" s="31"/>
    </row>
    <row r="90" spans="5:5">
      <c r="E90" s="31"/>
    </row>
    <row r="91" spans="5:5">
      <c r="E91" s="31"/>
    </row>
    <row r="92" spans="5:5">
      <c r="E92" s="31"/>
    </row>
    <row r="93" spans="5:5">
      <c r="E93" s="31"/>
    </row>
    <row r="94" spans="5:5">
      <c r="E94" s="31"/>
    </row>
    <row r="95" spans="5:5">
      <c r="E95" s="31"/>
    </row>
    <row r="96" spans="5:5">
      <c r="E96" s="31"/>
    </row>
    <row r="97" spans="5:5">
      <c r="E97" s="31"/>
    </row>
    <row r="98" spans="5:5">
      <c r="E98" s="31"/>
    </row>
    <row r="99" spans="5:5">
      <c r="E99" s="31"/>
    </row>
    <row r="100" spans="5:5">
      <c r="E100" s="31"/>
    </row>
    <row r="101" spans="5:5">
      <c r="E101" s="31"/>
    </row>
    <row r="102" spans="5:5">
      <c r="E102" s="31"/>
    </row>
    <row r="103" spans="5:5">
      <c r="E103" s="31"/>
    </row>
    <row r="104" spans="5:5">
      <c r="E104" s="31"/>
    </row>
    <row r="105" spans="5:5">
      <c r="E105" s="31"/>
    </row>
    <row r="106" spans="5:5">
      <c r="E106" s="31"/>
    </row>
    <row r="107" spans="5:5">
      <c r="E107" s="31"/>
    </row>
    <row r="108" spans="5:5">
      <c r="E108" s="31"/>
    </row>
    <row r="109" spans="5:5">
      <c r="E109" s="31"/>
    </row>
    <row r="110" spans="5:5">
      <c r="E110" s="31"/>
    </row>
    <row r="111" spans="5:5">
      <c r="E111" s="31"/>
    </row>
    <row r="112" spans="5:5">
      <c r="E112" s="31"/>
    </row>
    <row r="113" spans="5:5">
      <c r="E113" s="31"/>
    </row>
    <row r="114" spans="5:5">
      <c r="E114" s="31"/>
    </row>
    <row r="115" spans="5:5">
      <c r="E115" s="31"/>
    </row>
    <row r="116" spans="5:5">
      <c r="E116" s="31"/>
    </row>
    <row r="117" spans="5:5">
      <c r="E117" s="31"/>
    </row>
    <row r="118" spans="5:5">
      <c r="E118" s="31"/>
    </row>
    <row r="119" spans="5:5">
      <c r="E119" s="31"/>
    </row>
    <row r="120" spans="5:5">
      <c r="E120" s="31"/>
    </row>
    <row r="121" spans="5:5">
      <c r="E121" s="31"/>
    </row>
    <row r="122" spans="5:5">
      <c r="E122" s="31"/>
    </row>
    <row r="123" spans="5:5">
      <c r="E123" s="31"/>
    </row>
    <row r="124" spans="5:5">
      <c r="E124" s="31"/>
    </row>
    <row r="125" spans="5:5">
      <c r="E125" s="31"/>
    </row>
    <row r="126" spans="5:5">
      <c r="E126" s="31"/>
    </row>
    <row r="127" spans="5:5">
      <c r="E127" s="31"/>
    </row>
    <row r="128" spans="5:5">
      <c r="E128" s="31"/>
    </row>
    <row r="129" spans="5:5">
      <c r="E129" s="31"/>
    </row>
    <row r="130" spans="5:5">
      <c r="E130" s="31"/>
    </row>
    <row r="131" spans="5:5">
      <c r="E131" s="31"/>
    </row>
    <row r="132" spans="5:5">
      <c r="E132" s="31"/>
    </row>
    <row r="133" spans="5:5">
      <c r="E133" s="31"/>
    </row>
    <row r="134" spans="5:5">
      <c r="E134" s="31"/>
    </row>
    <row r="135" spans="5:5">
      <c r="E135" s="31"/>
    </row>
    <row r="136" spans="5:5">
      <c r="E136" s="31"/>
    </row>
    <row r="137" spans="5:5">
      <c r="E137" s="31"/>
    </row>
    <row r="138" spans="5:5">
      <c r="E138" s="31"/>
    </row>
    <row r="139" spans="5:5">
      <c r="E139" s="31"/>
    </row>
    <row r="140" spans="5:5">
      <c r="E140" s="31"/>
    </row>
    <row r="141" spans="5:5">
      <c r="E141" s="31"/>
    </row>
    <row r="142" spans="5:5">
      <c r="E142" s="31"/>
    </row>
    <row r="143" spans="5:5">
      <c r="E143" s="31"/>
    </row>
    <row r="144" spans="5:5">
      <c r="E144" s="31"/>
    </row>
    <row r="145" spans="5:5">
      <c r="E145" s="31"/>
    </row>
    <row r="146" spans="5:5">
      <c r="E146" s="31"/>
    </row>
    <row r="147" spans="5:5">
      <c r="E147" s="31"/>
    </row>
    <row r="148" spans="5:5">
      <c r="E148" s="31"/>
    </row>
    <row r="149" spans="5:5">
      <c r="E149" s="31"/>
    </row>
    <row r="150" spans="5:5">
      <c r="E150" s="31"/>
    </row>
    <row r="151" spans="5:5">
      <c r="E151" s="31"/>
    </row>
    <row r="152" spans="5:5">
      <c r="E152" s="31"/>
    </row>
    <row r="153" spans="5:5">
      <c r="E153" s="31"/>
    </row>
    <row r="154" spans="5:5">
      <c r="E154" s="31"/>
    </row>
    <row r="155" spans="5:5">
      <c r="E155" s="31"/>
    </row>
    <row r="156" spans="5:5">
      <c r="E156" s="31"/>
    </row>
    <row r="157" spans="5:5">
      <c r="E157" s="31"/>
    </row>
    <row r="158" spans="5:5">
      <c r="E158" s="31"/>
    </row>
    <row r="159" spans="5:5">
      <c r="E159" s="31"/>
    </row>
    <row r="160" spans="5:5">
      <c r="E160" s="31"/>
    </row>
    <row r="161" spans="5:5">
      <c r="E161" s="31"/>
    </row>
    <row r="162" spans="5:5">
      <c r="E162" s="31"/>
    </row>
    <row r="163" spans="5:5">
      <c r="E163" s="31"/>
    </row>
    <row r="164" spans="5:5">
      <c r="E164" s="31"/>
    </row>
    <row r="165" spans="5:5">
      <c r="E165" s="31"/>
    </row>
    <row r="166" spans="5:5">
      <c r="E166" s="31"/>
    </row>
    <row r="167" spans="5:5">
      <c r="E167" s="31"/>
    </row>
    <row r="168" spans="5:5">
      <c r="E168" s="31"/>
    </row>
    <row r="169" spans="5:5">
      <c r="E169" s="31"/>
    </row>
    <row r="170" spans="5:5">
      <c r="E170" s="31"/>
    </row>
    <row r="171" spans="5:5">
      <c r="E171" s="31"/>
    </row>
    <row r="172" spans="5:5">
      <c r="E172" s="31"/>
    </row>
    <row r="173" spans="5:5">
      <c r="E173" s="31"/>
    </row>
    <row r="174" spans="5:5">
      <c r="E174" s="31"/>
    </row>
    <row r="175" spans="5:5">
      <c r="E175" s="31"/>
    </row>
    <row r="176" spans="5:5">
      <c r="E176" s="31"/>
    </row>
    <row r="177" spans="5:5">
      <c r="E177" s="31"/>
    </row>
    <row r="178" spans="5:5">
      <c r="E178" s="31"/>
    </row>
    <row r="179" spans="5:5">
      <c r="E179" s="31"/>
    </row>
    <row r="180" spans="5:5">
      <c r="E180" s="31"/>
    </row>
    <row r="181" spans="5:5">
      <c r="E181" s="31"/>
    </row>
    <row r="182" spans="5:5">
      <c r="E182" s="31"/>
    </row>
    <row r="183" spans="5:5">
      <c r="E183" s="31"/>
    </row>
    <row r="184" spans="5:5">
      <c r="E184" s="31"/>
    </row>
    <row r="185" spans="5:5">
      <c r="E185" s="31"/>
    </row>
    <row r="186" spans="5:5">
      <c r="E186" s="31"/>
    </row>
    <row r="187" spans="5:5">
      <c r="E187" s="31"/>
    </row>
    <row r="188" spans="5:5">
      <c r="E188" s="31"/>
    </row>
    <row r="189" spans="5:5">
      <c r="E189" s="31"/>
    </row>
    <row r="190" spans="5:5">
      <c r="E190" s="31"/>
    </row>
    <row r="191" spans="5:5">
      <c r="E191" s="31"/>
    </row>
    <row r="192" spans="5:5">
      <c r="E192" s="31"/>
    </row>
    <row r="193" spans="5:5">
      <c r="E193" s="31"/>
    </row>
    <row r="194" spans="5:5">
      <c r="E194" s="31"/>
    </row>
    <row r="195" spans="5:5">
      <c r="E195" s="31"/>
    </row>
    <row r="196" spans="5:5">
      <c r="E196" s="31"/>
    </row>
    <row r="197" spans="5:5">
      <c r="E197" s="31"/>
    </row>
    <row r="198" spans="5:5">
      <c r="E198" s="31"/>
    </row>
    <row r="199" spans="5:5">
      <c r="E199" s="31"/>
    </row>
    <row r="200" spans="5:5">
      <c r="E200" s="31"/>
    </row>
    <row r="201" spans="5:5">
      <c r="E201" s="31"/>
    </row>
    <row r="202" spans="5:5">
      <c r="E202" s="31"/>
    </row>
    <row r="203" spans="5:5">
      <c r="E203" s="31"/>
    </row>
    <row r="204" spans="5:5">
      <c r="E204" s="31"/>
    </row>
    <row r="205" spans="5:5">
      <c r="E205" s="31"/>
    </row>
    <row r="206" spans="5:5">
      <c r="E206" s="31"/>
    </row>
    <row r="207" spans="5:5">
      <c r="E207" s="31"/>
    </row>
    <row r="208" spans="5:5">
      <c r="E208" s="31"/>
    </row>
    <row r="209" spans="5:5">
      <c r="E209" s="31"/>
    </row>
    <row r="210" spans="5:5">
      <c r="E210" s="31"/>
    </row>
    <row r="211" spans="5:5">
      <c r="E211" s="31"/>
    </row>
    <row r="212" spans="5:5">
      <c r="E212" s="31"/>
    </row>
    <row r="213" spans="5:5">
      <c r="E213" s="31"/>
    </row>
    <row r="214" spans="5:5">
      <c r="E214" s="31"/>
    </row>
    <row r="215" spans="5:5">
      <c r="E215" s="31"/>
    </row>
    <row r="216" spans="5:5">
      <c r="E216" s="31"/>
    </row>
    <row r="217" spans="5:5">
      <c r="E217" s="31"/>
    </row>
    <row r="218" spans="5:5">
      <c r="E218" s="31"/>
    </row>
    <row r="219" spans="5:5">
      <c r="E219" s="31"/>
    </row>
    <row r="220" spans="5:5">
      <c r="E220" s="31"/>
    </row>
    <row r="221" spans="5:5">
      <c r="E221" s="31"/>
    </row>
    <row r="222" spans="5:5">
      <c r="E222" s="31"/>
    </row>
    <row r="223" spans="5:5">
      <c r="E223" s="31"/>
    </row>
    <row r="224" spans="5:5">
      <c r="E224" s="31"/>
    </row>
    <row r="225" spans="5:5">
      <c r="E225" s="31"/>
    </row>
    <row r="226" spans="5:5">
      <c r="E226" s="31"/>
    </row>
    <row r="227" spans="5:5">
      <c r="E227" s="31"/>
    </row>
    <row r="228" spans="5:5">
      <c r="E228" s="31"/>
    </row>
    <row r="229" spans="5:5">
      <c r="E229" s="31"/>
    </row>
    <row r="230" spans="5:5">
      <c r="E230" s="31"/>
    </row>
    <row r="231" spans="5:5">
      <c r="E231" s="31"/>
    </row>
    <row r="232" spans="5:5">
      <c r="E232" s="31"/>
    </row>
    <row r="233" spans="5:5">
      <c r="E233" s="31"/>
    </row>
    <row r="234" spans="5:5">
      <c r="E234" s="31"/>
    </row>
    <row r="235" spans="5:5">
      <c r="E235" s="31"/>
    </row>
    <row r="236" spans="5:5">
      <c r="E236" s="31"/>
    </row>
    <row r="237" spans="5:5">
      <c r="E237" s="31"/>
    </row>
    <row r="238" spans="5:5">
      <c r="E238" s="31"/>
    </row>
    <row r="239" spans="5:5">
      <c r="E239" s="31"/>
    </row>
    <row r="240" spans="5:5">
      <c r="E240" s="31"/>
    </row>
    <row r="241" spans="5:5">
      <c r="E241" s="31"/>
    </row>
    <row r="242" spans="5:5">
      <c r="E242" s="31"/>
    </row>
    <row r="243" spans="5:5">
      <c r="E243" s="31"/>
    </row>
    <row r="244" spans="5:5">
      <c r="E244" s="31"/>
    </row>
    <row r="245" spans="5:5">
      <c r="E245" s="31"/>
    </row>
    <row r="246" spans="5:5">
      <c r="E246" s="31"/>
    </row>
    <row r="247" spans="5:5">
      <c r="E247" s="31"/>
    </row>
    <row r="248" spans="5:5">
      <c r="E248" s="31"/>
    </row>
    <row r="249" spans="5:5">
      <c r="E249" s="31"/>
    </row>
    <row r="250" spans="5:5">
      <c r="E250" s="31"/>
    </row>
    <row r="251" spans="5:5">
      <c r="E251" s="31"/>
    </row>
    <row r="252" spans="5:5">
      <c r="E252" s="31"/>
    </row>
    <row r="253" spans="5:5">
      <c r="E253" s="31"/>
    </row>
    <row r="254" spans="5:5">
      <c r="E254" s="31"/>
    </row>
    <row r="255" spans="5:5">
      <c r="E255" s="31"/>
    </row>
    <row r="256" spans="5:5">
      <c r="E256" s="31"/>
    </row>
    <row r="257" spans="5:5">
      <c r="E257" s="31"/>
    </row>
    <row r="258" spans="5:5">
      <c r="E258" s="31"/>
    </row>
    <row r="259" spans="5:5">
      <c r="E259" s="31"/>
    </row>
    <row r="260" spans="5:5">
      <c r="E260" s="31"/>
    </row>
    <row r="261" spans="5:5">
      <c r="E261" s="31"/>
    </row>
    <row r="262" spans="5:5">
      <c r="E262" s="31"/>
    </row>
    <row r="263" spans="5:5">
      <c r="E263" s="31"/>
    </row>
    <row r="264" spans="5:5">
      <c r="E264" s="31"/>
    </row>
    <row r="265" spans="5:5">
      <c r="E265" s="31"/>
    </row>
    <row r="266" spans="5:5">
      <c r="E266" s="31"/>
    </row>
    <row r="267" spans="5:5">
      <c r="E267" s="31"/>
    </row>
    <row r="268" spans="5:5">
      <c r="E268" s="31"/>
    </row>
    <row r="269" spans="5:5">
      <c r="E269" s="31"/>
    </row>
    <row r="270" spans="5:5">
      <c r="E270" s="31"/>
    </row>
    <row r="271" spans="5:5">
      <c r="E271" s="31"/>
    </row>
    <row r="272" spans="5:5">
      <c r="E272" s="31"/>
    </row>
    <row r="273" spans="5:5">
      <c r="E273" s="31"/>
    </row>
    <row r="274" spans="5:5">
      <c r="E274" s="31"/>
    </row>
    <row r="275" spans="5:5">
      <c r="E275" s="31"/>
    </row>
    <row r="276" spans="5:5">
      <c r="E276" s="31"/>
    </row>
    <row r="277" spans="5:5">
      <c r="E277" s="31"/>
    </row>
    <row r="278" spans="5:5">
      <c r="E278" s="31"/>
    </row>
    <row r="279" spans="5:5">
      <c r="E279" s="31"/>
    </row>
    <row r="280" spans="5:5">
      <c r="E280" s="31"/>
    </row>
    <row r="281" spans="5:5">
      <c r="E281" s="31"/>
    </row>
    <row r="282" spans="5:5">
      <c r="E282" s="31"/>
    </row>
    <row r="283" spans="5:5">
      <c r="E283" s="31"/>
    </row>
    <row r="284" spans="5:5">
      <c r="E284" s="31"/>
    </row>
    <row r="285" spans="5:5">
      <c r="E285" s="31"/>
    </row>
    <row r="286" spans="5:5">
      <c r="E286" s="31"/>
    </row>
    <row r="287" spans="5:5">
      <c r="E287" s="31"/>
    </row>
    <row r="288" spans="5:5">
      <c r="E288" s="31"/>
    </row>
    <row r="289" spans="5:5">
      <c r="E289" s="31"/>
    </row>
    <row r="290" spans="5:5">
      <c r="E290" s="31"/>
    </row>
    <row r="291" spans="5:5">
      <c r="E291" s="31"/>
    </row>
    <row r="292" spans="5:5">
      <c r="E292" s="31"/>
    </row>
    <row r="293" spans="5:5">
      <c r="E293" s="31"/>
    </row>
    <row r="294" spans="5:5">
      <c r="E294" s="31"/>
    </row>
    <row r="295" spans="5:5">
      <c r="E295" s="31"/>
    </row>
    <row r="296" spans="5:5">
      <c r="E296" s="31"/>
    </row>
    <row r="297" spans="5:5">
      <c r="E297" s="31"/>
    </row>
    <row r="298" spans="5:5">
      <c r="E298" s="31"/>
    </row>
    <row r="299" spans="5:5">
      <c r="E299" s="31"/>
    </row>
    <row r="300" spans="5:5">
      <c r="E300" s="31"/>
    </row>
    <row r="301" spans="5:5">
      <c r="E301" s="31"/>
    </row>
    <row r="302" spans="5:5">
      <c r="E302" s="31"/>
    </row>
    <row r="303" spans="5:5">
      <c r="E303" s="31"/>
    </row>
    <row r="304" spans="5:5">
      <c r="E304" s="31"/>
    </row>
    <row r="305" spans="5:5">
      <c r="E305" s="31"/>
    </row>
    <row r="306" spans="5:5">
      <c r="E306" s="31"/>
    </row>
    <row r="307" spans="5:5">
      <c r="E307" s="31"/>
    </row>
    <row r="308" spans="5:5">
      <c r="E308" s="31"/>
    </row>
    <row r="309" spans="5:5">
      <c r="E309" s="31"/>
    </row>
    <row r="310" spans="5:5">
      <c r="E310" s="31"/>
    </row>
    <row r="311" spans="5:5">
      <c r="E311" s="31"/>
    </row>
    <row r="312" spans="5:5">
      <c r="E312" s="31"/>
    </row>
    <row r="313" spans="5:5">
      <c r="E313" s="31"/>
    </row>
    <row r="314" spans="5:5">
      <c r="E314" s="31"/>
    </row>
    <row r="315" spans="5:5">
      <c r="E315" s="31"/>
    </row>
    <row r="316" spans="5:5">
      <c r="E316" s="31"/>
    </row>
    <row r="317" spans="5:5">
      <c r="E317" s="31"/>
    </row>
    <row r="318" spans="5:5">
      <c r="E318" s="31"/>
    </row>
    <row r="319" spans="5:5">
      <c r="E319" s="31"/>
    </row>
    <row r="320" spans="5:5">
      <c r="E320" s="31"/>
    </row>
    <row r="321" spans="5:5">
      <c r="E321" s="31"/>
    </row>
    <row r="322" spans="5:5">
      <c r="E322" s="31"/>
    </row>
    <row r="323" spans="5:5">
      <c r="E323" s="31"/>
    </row>
    <row r="324" spans="5:5">
      <c r="E324" s="31"/>
    </row>
    <row r="325" spans="5:5">
      <c r="E325" s="31"/>
    </row>
    <row r="326" spans="5:5">
      <c r="E326" s="31"/>
    </row>
    <row r="327" spans="5:5">
      <c r="E327" s="31"/>
    </row>
    <row r="328" spans="5:5">
      <c r="E328" s="31"/>
    </row>
    <row r="329" spans="5:5">
      <c r="E329" s="31"/>
    </row>
    <row r="330" spans="5:5">
      <c r="E330" s="31"/>
    </row>
    <row r="331" spans="5:5">
      <c r="E331" s="31"/>
    </row>
    <row r="332" spans="5:5">
      <c r="E332" s="31"/>
    </row>
    <row r="333" spans="5:5">
      <c r="E333" s="31"/>
    </row>
    <row r="334" spans="5:5">
      <c r="E334" s="31"/>
    </row>
    <row r="335" spans="5:5">
      <c r="E335" s="31"/>
    </row>
    <row r="336" spans="5:5">
      <c r="E336" s="31"/>
    </row>
    <row r="337" spans="5:5">
      <c r="E337" s="31"/>
    </row>
    <row r="338" spans="5:5">
      <c r="E338" s="31"/>
    </row>
    <row r="339" spans="5:5">
      <c r="E339" s="31"/>
    </row>
    <row r="340" spans="5:5">
      <c r="E340" s="31"/>
    </row>
    <row r="341" spans="5:5">
      <c r="E341" s="31"/>
    </row>
    <row r="342" spans="5:5">
      <c r="E342" s="31"/>
    </row>
    <row r="343" spans="5:5">
      <c r="E343" s="31"/>
    </row>
    <row r="344" spans="5:5">
      <c r="E344" s="31"/>
    </row>
    <row r="345" spans="5:5">
      <c r="E345" s="31"/>
    </row>
    <row r="346" spans="5:5">
      <c r="E346" s="31"/>
    </row>
    <row r="347" spans="5:5">
      <c r="E347" s="31"/>
    </row>
    <row r="348" spans="5:5">
      <c r="E348" s="31"/>
    </row>
    <row r="349" spans="5:5">
      <c r="E349" s="31"/>
    </row>
    <row r="350" spans="5:5">
      <c r="E350" s="31"/>
    </row>
    <row r="351" spans="5:5">
      <c r="E351" s="31"/>
    </row>
    <row r="352" spans="5:5">
      <c r="E352" s="31"/>
    </row>
    <row r="353" spans="5:5">
      <c r="E353" s="31"/>
    </row>
    <row r="354" spans="5:5">
      <c r="E354" s="31"/>
    </row>
    <row r="355" spans="5:5">
      <c r="E355" s="31"/>
    </row>
    <row r="356" spans="5:5">
      <c r="E356" s="31"/>
    </row>
    <row r="357" spans="5:5">
      <c r="E357" s="31"/>
    </row>
    <row r="358" spans="5:5">
      <c r="E358" s="31"/>
    </row>
    <row r="359" spans="5:5">
      <c r="E359" s="31"/>
    </row>
    <row r="360" spans="5:5">
      <c r="E360" s="31"/>
    </row>
    <row r="361" spans="5:5">
      <c r="E361" s="31"/>
    </row>
    <row r="362" spans="5:5">
      <c r="E362" s="31"/>
    </row>
    <row r="363" spans="5:5">
      <c r="E363" s="31"/>
    </row>
    <row r="364" spans="5:5">
      <c r="E364" s="31"/>
    </row>
    <row r="365" spans="5:5">
      <c r="E365" s="31"/>
    </row>
    <row r="366" spans="5:5">
      <c r="E366" s="31"/>
    </row>
    <row r="367" spans="5:5">
      <c r="E367" s="31"/>
    </row>
    <row r="368" spans="5:5">
      <c r="E368" s="31"/>
    </row>
    <row r="369" spans="5:5">
      <c r="E369" s="31"/>
    </row>
    <row r="370" spans="5:5">
      <c r="E370" s="31"/>
    </row>
    <row r="371" spans="5:5">
      <c r="E371" s="31"/>
    </row>
    <row r="372" spans="5:5">
      <c r="E372" s="31"/>
    </row>
    <row r="373" spans="5:5">
      <c r="E373" s="31"/>
    </row>
    <row r="374" spans="5:5">
      <c r="E374" s="31"/>
    </row>
    <row r="375" spans="5:5">
      <c r="E375" s="31"/>
    </row>
    <row r="376" spans="5:5">
      <c r="E376" s="31"/>
    </row>
    <row r="377" spans="5:5">
      <c r="E377" s="31"/>
    </row>
    <row r="378" spans="5:5">
      <c r="E378" s="31"/>
    </row>
    <row r="379" spans="5:5">
      <c r="E379" s="31"/>
    </row>
    <row r="380" spans="5:5">
      <c r="E380" s="31"/>
    </row>
    <row r="381" spans="5:5">
      <c r="E381" s="31"/>
    </row>
    <row r="382" spans="5:5">
      <c r="E382" s="31"/>
    </row>
    <row r="383" spans="5:5">
      <c r="E383" s="31"/>
    </row>
    <row r="384" spans="5:5">
      <c r="E384" s="31"/>
    </row>
    <row r="385" spans="5:5">
      <c r="E385" s="31"/>
    </row>
    <row r="386" spans="5:5">
      <c r="E386" s="31"/>
    </row>
    <row r="387" spans="5:5">
      <c r="E387" s="31"/>
    </row>
    <row r="388" spans="5:5">
      <c r="E388" s="31"/>
    </row>
    <row r="389" spans="5:5">
      <c r="E389" s="31"/>
    </row>
    <row r="390" spans="5:5">
      <c r="E390" s="31"/>
    </row>
    <row r="391" spans="5:5">
      <c r="E391" s="31"/>
    </row>
    <row r="392" spans="5:5">
      <c r="E392" s="31"/>
    </row>
    <row r="393" spans="5:5">
      <c r="E393" s="31"/>
    </row>
    <row r="394" spans="5:5">
      <c r="E394" s="31"/>
    </row>
    <row r="395" spans="5:5">
      <c r="E395" s="31"/>
    </row>
    <row r="396" spans="5:5">
      <c r="E396" s="31"/>
    </row>
    <row r="397" spans="5:5">
      <c r="E397" s="31"/>
    </row>
    <row r="398" spans="5:5">
      <c r="E398" s="31"/>
    </row>
    <row r="399" spans="5:5">
      <c r="E399" s="31"/>
    </row>
    <row r="400" spans="5:5">
      <c r="E400" s="31"/>
    </row>
    <row r="401" spans="5:5">
      <c r="E401" s="31"/>
    </row>
    <row r="402" spans="5:5">
      <c r="E402" s="31"/>
    </row>
    <row r="403" spans="5:5">
      <c r="E403" s="31"/>
    </row>
    <row r="404" spans="5:5">
      <c r="E404" s="31"/>
    </row>
    <row r="405" spans="5:5">
      <c r="E405" s="31"/>
    </row>
    <row r="406" spans="5:5">
      <c r="E406" s="31"/>
    </row>
    <row r="407" spans="5:5">
      <c r="E407" s="31"/>
    </row>
    <row r="408" spans="5:5">
      <c r="E408" s="31"/>
    </row>
    <row r="409" spans="5:5">
      <c r="E409" s="31"/>
    </row>
    <row r="410" spans="5:5">
      <c r="E410" s="31"/>
    </row>
    <row r="411" spans="5:5">
      <c r="E411" s="31"/>
    </row>
    <row r="412" spans="5:5">
      <c r="E412" s="31"/>
    </row>
    <row r="413" spans="5:5">
      <c r="E413" s="31"/>
    </row>
    <row r="414" spans="5:5">
      <c r="E414" s="31"/>
    </row>
    <row r="415" spans="5:5">
      <c r="E415" s="31"/>
    </row>
    <row r="416" spans="5:5">
      <c r="E416" s="31"/>
    </row>
    <row r="417" spans="5:5">
      <c r="E417" s="31"/>
    </row>
    <row r="418" spans="5:5">
      <c r="E418" s="31"/>
    </row>
    <row r="419" spans="5:5">
      <c r="E419" s="31"/>
    </row>
    <row r="420" spans="5:5">
      <c r="E420" s="31"/>
    </row>
    <row r="421" spans="5:5">
      <c r="E421" s="31"/>
    </row>
    <row r="422" spans="5:5">
      <c r="E422" s="31"/>
    </row>
    <row r="423" spans="5:5">
      <c r="E423" s="31"/>
    </row>
    <row r="424" spans="5:5">
      <c r="E424" s="31"/>
    </row>
    <row r="425" spans="5:5">
      <c r="E425" s="31"/>
    </row>
    <row r="426" spans="5:5">
      <c r="E426" s="31"/>
    </row>
    <row r="427" spans="5:5">
      <c r="E427" s="31"/>
    </row>
    <row r="428" spans="5:5">
      <c r="E428" s="31"/>
    </row>
    <row r="429" spans="5:5">
      <c r="E429" s="31"/>
    </row>
    <row r="430" spans="5:5">
      <c r="E430" s="31"/>
    </row>
    <row r="431" spans="5:5">
      <c r="E431" s="31"/>
    </row>
    <row r="432" spans="5:5">
      <c r="E432" s="31"/>
    </row>
    <row r="433" spans="5:5">
      <c r="E433" s="31"/>
    </row>
    <row r="434" spans="5:5">
      <c r="E434" s="31"/>
    </row>
    <row r="435" spans="5:5">
      <c r="E435" s="31"/>
    </row>
    <row r="436" spans="5:5">
      <c r="E436" s="31"/>
    </row>
    <row r="437" spans="5:5">
      <c r="E437" s="31"/>
    </row>
    <row r="438" spans="5:5">
      <c r="E438" s="31"/>
    </row>
    <row r="439" spans="5:5">
      <c r="E439" s="31"/>
    </row>
    <row r="440" spans="5:5">
      <c r="E440" s="31"/>
    </row>
    <row r="441" spans="5:5">
      <c r="E441" s="31"/>
    </row>
    <row r="442" spans="5:5">
      <c r="E442" s="31"/>
    </row>
    <row r="443" spans="5:5">
      <c r="E443" s="31"/>
    </row>
    <row r="444" spans="5:5">
      <c r="E444" s="31"/>
    </row>
    <row r="445" spans="5:5">
      <c r="E445" s="31"/>
    </row>
    <row r="446" spans="5:5">
      <c r="E446" s="31"/>
    </row>
    <row r="447" spans="5:5">
      <c r="E447" s="31"/>
    </row>
    <row r="448" spans="5:5">
      <c r="E448" s="31"/>
    </row>
    <row r="449" spans="5:5">
      <c r="E449" s="31"/>
    </row>
    <row r="450" spans="5:5">
      <c r="E450" s="31"/>
    </row>
    <row r="451" spans="5:5">
      <c r="E451" s="31"/>
    </row>
    <row r="452" spans="5:5">
      <c r="E452" s="31"/>
    </row>
    <row r="453" spans="5:5">
      <c r="E453" s="31"/>
    </row>
    <row r="454" spans="5:5">
      <c r="E454" s="31"/>
    </row>
    <row r="455" spans="5:5">
      <c r="E455" s="31"/>
    </row>
    <row r="456" spans="5:5">
      <c r="E456" s="31"/>
    </row>
    <row r="457" spans="5:5">
      <c r="E457" s="31"/>
    </row>
    <row r="458" spans="5:5">
      <c r="E458" s="31"/>
    </row>
    <row r="459" spans="5:5">
      <c r="E459" s="31"/>
    </row>
    <row r="460" spans="5:5">
      <c r="E460" s="31"/>
    </row>
    <row r="461" spans="5:5">
      <c r="E461" s="31"/>
    </row>
    <row r="462" spans="5:5">
      <c r="E462" s="31"/>
    </row>
    <row r="463" spans="5:5">
      <c r="E463" s="31"/>
    </row>
    <row r="464" spans="5:5">
      <c r="E464" s="31"/>
    </row>
    <row r="465" spans="5:5">
      <c r="E465" s="31"/>
    </row>
    <row r="466" spans="5:5">
      <c r="E466" s="31"/>
    </row>
    <row r="467" spans="5:5">
      <c r="E467" s="31"/>
    </row>
    <row r="468" spans="5:5">
      <c r="E468" s="31"/>
    </row>
    <row r="469" spans="5:5">
      <c r="E469" s="31"/>
    </row>
    <row r="470" spans="5:5">
      <c r="E470" s="31"/>
    </row>
    <row r="471" spans="5:5">
      <c r="E471" s="31"/>
    </row>
    <row r="472" spans="5:5">
      <c r="E472" s="31"/>
    </row>
    <row r="473" spans="5:5">
      <c r="E473" s="31"/>
    </row>
    <row r="474" spans="5:5">
      <c r="E474" s="31"/>
    </row>
    <row r="475" spans="5:5">
      <c r="E475" s="31"/>
    </row>
    <row r="476" spans="5:5">
      <c r="E476" s="31"/>
    </row>
    <row r="477" spans="5:5">
      <c r="E477" s="31"/>
    </row>
    <row r="478" spans="5:5">
      <c r="E478" s="31"/>
    </row>
    <row r="479" spans="5:5">
      <c r="E479" s="31"/>
    </row>
    <row r="480" spans="5:5">
      <c r="E480" s="31"/>
    </row>
    <row r="481" spans="5:5">
      <c r="E481" s="31"/>
    </row>
    <row r="482" spans="5:5">
      <c r="E482" s="31"/>
    </row>
    <row r="483" spans="5:5">
      <c r="E483" s="31"/>
    </row>
    <row r="484" spans="5:5">
      <c r="E484" s="31"/>
    </row>
    <row r="485" spans="5:5">
      <c r="E485" s="31"/>
    </row>
    <row r="486" spans="5:5">
      <c r="E486" s="31"/>
    </row>
    <row r="487" spans="5:5">
      <c r="E487" s="31"/>
    </row>
    <row r="488" spans="5:5">
      <c r="E488" s="31"/>
    </row>
    <row r="489" spans="5:5">
      <c r="E489" s="31"/>
    </row>
    <row r="490" spans="5:5">
      <c r="E490" s="31"/>
    </row>
    <row r="491" spans="5:5">
      <c r="E491" s="31"/>
    </row>
    <row r="492" spans="5:5">
      <c r="E492" s="31"/>
    </row>
    <row r="493" spans="5:5">
      <c r="E493" s="31"/>
    </row>
    <row r="494" spans="5:5">
      <c r="E494" s="31"/>
    </row>
    <row r="495" spans="5:5">
      <c r="E495" s="31"/>
    </row>
    <row r="496" spans="5:5">
      <c r="E496" s="31"/>
    </row>
    <row r="497" spans="5:5">
      <c r="E497" s="31"/>
    </row>
    <row r="498" spans="5:5">
      <c r="E498" s="31"/>
    </row>
    <row r="499" spans="5:5">
      <c r="E499" s="31"/>
    </row>
    <row r="500" spans="5:5">
      <c r="E500" s="31"/>
    </row>
    <row r="501" spans="5:5">
      <c r="E501" s="31"/>
    </row>
    <row r="502" spans="5:5">
      <c r="E502" s="31"/>
    </row>
    <row r="503" spans="5:5">
      <c r="E503" s="31"/>
    </row>
    <row r="504" spans="5:5">
      <c r="E504" s="31"/>
    </row>
    <row r="505" spans="5:5">
      <c r="E505" s="31"/>
    </row>
    <row r="506" spans="5:5">
      <c r="E506" s="31"/>
    </row>
    <row r="507" spans="5:5">
      <c r="E507" s="31"/>
    </row>
    <row r="508" spans="5:5">
      <c r="E508" s="31"/>
    </row>
    <row r="509" spans="5:5">
      <c r="E509" s="31"/>
    </row>
    <row r="510" spans="5:5">
      <c r="E510" s="31"/>
    </row>
    <row r="511" spans="5:5">
      <c r="E511" s="31"/>
    </row>
    <row r="512" spans="5:5">
      <c r="E512" s="31"/>
    </row>
    <row r="513" spans="5:5">
      <c r="E513" s="31"/>
    </row>
    <row r="514" spans="5:5">
      <c r="E514" s="31"/>
    </row>
    <row r="515" spans="5:5">
      <c r="E515" s="31"/>
    </row>
    <row r="516" spans="5:5">
      <c r="E516" s="31"/>
    </row>
    <row r="517" spans="5:5">
      <c r="E517" s="31"/>
    </row>
    <row r="518" spans="5:5">
      <c r="E518" s="31"/>
    </row>
    <row r="519" spans="5:5">
      <c r="E519" s="31"/>
    </row>
    <row r="520" spans="5:5">
      <c r="E520" s="31"/>
    </row>
    <row r="521" spans="5:5">
      <c r="E521" s="31"/>
    </row>
    <row r="522" spans="5:5">
      <c r="E522" s="31"/>
    </row>
    <row r="523" spans="5:5">
      <c r="E523" s="31"/>
    </row>
    <row r="524" spans="5:5">
      <c r="E524" s="31"/>
    </row>
    <row r="525" spans="5:5">
      <c r="E525" s="31"/>
    </row>
    <row r="526" spans="5:5">
      <c r="E526" s="31"/>
    </row>
    <row r="527" spans="5:5">
      <c r="E527" s="31"/>
    </row>
    <row r="528" spans="5:5">
      <c r="E528" s="31"/>
    </row>
    <row r="529" spans="5:5">
      <c r="E529" s="31"/>
    </row>
    <row r="530" spans="5:5">
      <c r="E530" s="31"/>
    </row>
    <row r="531" spans="5:5">
      <c r="E531" s="31"/>
    </row>
    <row r="532" spans="5:5">
      <c r="E532" s="31"/>
    </row>
    <row r="533" spans="5:5">
      <c r="E533" s="31"/>
    </row>
    <row r="534" spans="5:5">
      <c r="E534" s="31"/>
    </row>
    <row r="535" spans="5:5">
      <c r="E535" s="31"/>
    </row>
    <row r="536" spans="5:5">
      <c r="E536" s="31"/>
    </row>
    <row r="537" spans="5:5">
      <c r="E537" s="31"/>
    </row>
    <row r="538" spans="5:5">
      <c r="E538" s="31"/>
    </row>
    <row r="539" spans="5:5">
      <c r="E539" s="31"/>
    </row>
    <row r="540" spans="5:5">
      <c r="E540" s="31"/>
    </row>
    <row r="541" spans="5:5">
      <c r="E541" s="31"/>
    </row>
    <row r="542" spans="5:5">
      <c r="E542" s="31"/>
    </row>
    <row r="543" spans="5:5">
      <c r="E543" s="31"/>
    </row>
    <row r="544" spans="5:5">
      <c r="E544" s="31"/>
    </row>
    <row r="545" spans="5:5">
      <c r="E545" s="31"/>
    </row>
    <row r="546" spans="5:5">
      <c r="E546" s="31"/>
    </row>
    <row r="547" spans="5:5">
      <c r="E547" s="31"/>
    </row>
    <row r="548" spans="5:5">
      <c r="E548" s="31"/>
    </row>
    <row r="549" spans="5:5">
      <c r="E549" s="31"/>
    </row>
    <row r="550" spans="5:5">
      <c r="E550" s="31"/>
    </row>
    <row r="551" spans="5:5">
      <c r="E551" s="31"/>
    </row>
    <row r="552" spans="5:5">
      <c r="E552" s="31"/>
    </row>
    <row r="553" spans="5:5">
      <c r="E553" s="31"/>
    </row>
    <row r="554" spans="5:5">
      <c r="E554" s="31"/>
    </row>
    <row r="555" spans="5:5">
      <c r="E555" s="31"/>
    </row>
    <row r="556" spans="5:5">
      <c r="E556" s="31"/>
    </row>
    <row r="557" spans="5:5">
      <c r="E557" s="31"/>
    </row>
    <row r="558" spans="5:5">
      <c r="E558" s="31"/>
    </row>
    <row r="559" spans="5:5">
      <c r="E559" s="31"/>
    </row>
    <row r="560" spans="5:5">
      <c r="E560" s="31"/>
    </row>
    <row r="561" spans="5:5">
      <c r="E561" s="31"/>
    </row>
    <row r="562" spans="5:5">
      <c r="E562" s="31"/>
    </row>
    <row r="563" spans="5:5">
      <c r="E563" s="31"/>
    </row>
    <row r="564" spans="5:5">
      <c r="E564" s="31"/>
    </row>
    <row r="565" spans="5:5">
      <c r="E565" s="31"/>
    </row>
    <row r="566" spans="5:5">
      <c r="E566" s="31"/>
    </row>
    <row r="567" spans="5:5">
      <c r="E567" s="31"/>
    </row>
    <row r="568" spans="5:5">
      <c r="E568" s="31"/>
    </row>
    <row r="569" spans="5:5">
      <c r="E569" s="31"/>
    </row>
    <row r="570" spans="5:5">
      <c r="E570" s="31"/>
    </row>
    <row r="571" spans="5:5">
      <c r="E571" s="31"/>
    </row>
    <row r="572" spans="5:5">
      <c r="E572" s="31"/>
    </row>
    <row r="573" spans="5:5">
      <c r="E573" s="31"/>
    </row>
    <row r="574" spans="5:5">
      <c r="E574" s="31"/>
    </row>
    <row r="575" spans="5:5">
      <c r="E575" s="31"/>
    </row>
    <row r="576" spans="5:5">
      <c r="E576" s="31"/>
    </row>
    <row r="577" spans="5:5">
      <c r="E577" s="31"/>
    </row>
    <row r="578" spans="5:5">
      <c r="E578" s="31"/>
    </row>
    <row r="579" spans="5:5">
      <c r="E579" s="31"/>
    </row>
    <row r="580" spans="5:5">
      <c r="E580" s="31"/>
    </row>
    <row r="581" spans="5:5">
      <c r="E581" s="31"/>
    </row>
    <row r="582" spans="5:5">
      <c r="E582" s="31"/>
    </row>
    <row r="583" spans="5:5">
      <c r="E583" s="31"/>
    </row>
    <row r="584" spans="5:5">
      <c r="E584" s="31"/>
    </row>
    <row r="585" spans="5:5">
      <c r="E585" s="31"/>
    </row>
    <row r="586" spans="5:5">
      <c r="E586" s="31"/>
    </row>
    <row r="587" spans="5:5">
      <c r="E587" s="31"/>
    </row>
    <row r="588" spans="5:5">
      <c r="E588" s="31"/>
    </row>
    <row r="589" spans="5:5">
      <c r="E589" s="31"/>
    </row>
    <row r="590" spans="5:5">
      <c r="E590" s="31"/>
    </row>
    <row r="591" spans="5:5">
      <c r="E591" s="31"/>
    </row>
    <row r="592" spans="5:5">
      <c r="E592" s="31"/>
    </row>
    <row r="593" spans="5:5">
      <c r="E593" s="31"/>
    </row>
    <row r="594" spans="5:5">
      <c r="E594" s="31"/>
    </row>
    <row r="595" spans="5:5">
      <c r="E595" s="31"/>
    </row>
    <row r="596" spans="5:5">
      <c r="E596" s="31"/>
    </row>
    <row r="597" spans="5:5">
      <c r="E597" s="31"/>
    </row>
    <row r="598" spans="5:5">
      <c r="E598" s="31"/>
    </row>
    <row r="599" spans="5:5">
      <c r="E599" s="31"/>
    </row>
    <row r="600" spans="5:5">
      <c r="E600" s="31"/>
    </row>
    <row r="601" spans="5:5">
      <c r="E601" s="31"/>
    </row>
    <row r="602" spans="5:5">
      <c r="E602" s="31"/>
    </row>
    <row r="603" spans="5:5">
      <c r="E603" s="31"/>
    </row>
    <row r="604" spans="5:5">
      <c r="E604" s="31"/>
    </row>
    <row r="605" spans="5:5">
      <c r="E605" s="31"/>
    </row>
    <row r="606" spans="5:5">
      <c r="E606" s="31"/>
    </row>
    <row r="607" spans="5:5">
      <c r="E607" s="31"/>
    </row>
    <row r="608" spans="5:5">
      <c r="E608" s="31"/>
    </row>
    <row r="609" spans="5:5">
      <c r="E609" s="31"/>
    </row>
    <row r="610" spans="5:5">
      <c r="E610" s="31"/>
    </row>
    <row r="611" spans="5:5">
      <c r="E611" s="31"/>
    </row>
    <row r="612" spans="5:5">
      <c r="E612" s="31"/>
    </row>
    <row r="613" spans="5:5">
      <c r="E613" s="31"/>
    </row>
    <row r="614" spans="5:5">
      <c r="E614" s="31"/>
    </row>
    <row r="615" spans="5:5">
      <c r="E615" s="31"/>
    </row>
    <row r="616" spans="5:5">
      <c r="E616" s="31"/>
    </row>
    <row r="617" spans="5:5">
      <c r="E617" s="31"/>
    </row>
    <row r="618" spans="5:5">
      <c r="E618" s="31"/>
    </row>
    <row r="619" spans="5:5">
      <c r="E619" s="31"/>
    </row>
    <row r="620" spans="5:5">
      <c r="E620" s="31"/>
    </row>
    <row r="621" spans="5:5">
      <c r="E621" s="31"/>
    </row>
    <row r="622" spans="5:5">
      <c r="E622" s="31"/>
    </row>
    <row r="623" spans="5:5">
      <c r="E623" s="31"/>
    </row>
    <row r="624" spans="5:5">
      <c r="E624" s="31"/>
    </row>
    <row r="625" spans="5:5">
      <c r="E625" s="31"/>
    </row>
    <row r="626" spans="5:5">
      <c r="E626" s="31"/>
    </row>
    <row r="627" spans="5:5">
      <c r="E627" s="31"/>
    </row>
    <row r="628" spans="5:5">
      <c r="E628" s="31"/>
    </row>
    <row r="629" spans="5:5">
      <c r="E629" s="31"/>
    </row>
    <row r="630" spans="5:5">
      <c r="E630" s="31"/>
    </row>
    <row r="631" spans="5:5">
      <c r="E631" s="31"/>
    </row>
    <row r="632" spans="5:5">
      <c r="E632" s="31"/>
    </row>
    <row r="633" spans="5:5">
      <c r="E633" s="31"/>
    </row>
    <row r="634" spans="5:5">
      <c r="E634" s="31"/>
    </row>
    <row r="635" spans="5:5">
      <c r="E635" s="31"/>
    </row>
    <row r="636" spans="5:5">
      <c r="E636" s="31"/>
    </row>
    <row r="637" spans="5:5">
      <c r="E637" s="31"/>
    </row>
    <row r="638" spans="5:5">
      <c r="E638" s="31"/>
    </row>
    <row r="639" spans="5:5">
      <c r="E639" s="31"/>
    </row>
    <row r="640" spans="5:5">
      <c r="E640" s="31"/>
    </row>
    <row r="641" spans="5:5">
      <c r="E641" s="31"/>
    </row>
    <row r="642" spans="5:5">
      <c r="E642" s="31"/>
    </row>
    <row r="643" spans="5:5">
      <c r="E643" s="31"/>
    </row>
    <row r="644" spans="5:5">
      <c r="E644" s="31"/>
    </row>
    <row r="645" spans="5:5">
      <c r="E645" s="31"/>
    </row>
    <row r="646" spans="5:5">
      <c r="E646" s="31"/>
    </row>
    <row r="647" spans="5:5">
      <c r="E647" s="31"/>
    </row>
    <row r="648" spans="5:5">
      <c r="E648" s="31"/>
    </row>
    <row r="649" spans="5:5">
      <c r="E649" s="31"/>
    </row>
    <row r="650" spans="5:5">
      <c r="E650" s="31"/>
    </row>
    <row r="651" spans="5:5">
      <c r="E651" s="31"/>
    </row>
    <row r="652" spans="5:5">
      <c r="E652" s="31"/>
    </row>
    <row r="653" spans="5:5">
      <c r="E653" s="31"/>
    </row>
    <row r="654" spans="5:5">
      <c r="E654" s="31"/>
    </row>
    <row r="655" spans="5:5">
      <c r="E655" s="31"/>
    </row>
    <row r="656" spans="5:5">
      <c r="E656" s="31"/>
    </row>
    <row r="657" spans="5:5">
      <c r="E657" s="31"/>
    </row>
    <row r="658" spans="5:5">
      <c r="E658" s="31"/>
    </row>
    <row r="659" spans="5:5">
      <c r="E659" s="31"/>
    </row>
    <row r="660" spans="5:5">
      <c r="E660" s="31"/>
    </row>
    <row r="661" spans="5:5">
      <c r="E661" s="31"/>
    </row>
    <row r="662" spans="5:5">
      <c r="E662" s="31"/>
    </row>
    <row r="663" spans="5:5">
      <c r="E663" s="31"/>
    </row>
    <row r="664" spans="5:5">
      <c r="E664" s="31"/>
    </row>
    <row r="665" spans="5:5">
      <c r="E665" s="31"/>
    </row>
    <row r="666" spans="5:5">
      <c r="E666" s="31"/>
    </row>
    <row r="667" spans="5:5">
      <c r="E667" s="31"/>
    </row>
    <row r="668" spans="5:5">
      <c r="E668" s="31"/>
    </row>
    <row r="669" spans="5:5">
      <c r="E669" s="31"/>
    </row>
    <row r="670" spans="5:5">
      <c r="E670" s="31"/>
    </row>
    <row r="671" spans="5:5">
      <c r="E671" s="31"/>
    </row>
    <row r="672" spans="5:5">
      <c r="E672" s="31"/>
    </row>
    <row r="673" spans="5:5">
      <c r="E673" s="31"/>
    </row>
    <row r="674" spans="5:5">
      <c r="E674" s="31"/>
    </row>
    <row r="675" spans="5:5">
      <c r="E675" s="31"/>
    </row>
    <row r="676" spans="5:5">
      <c r="E676" s="31"/>
    </row>
    <row r="677" spans="5:5">
      <c r="E677" s="31"/>
    </row>
    <row r="678" spans="5:5">
      <c r="E678" s="31"/>
    </row>
    <row r="679" spans="5:5">
      <c r="E679" s="31"/>
    </row>
    <row r="680" spans="5:5">
      <c r="E680" s="31"/>
    </row>
    <row r="681" spans="5:5">
      <c r="E681" s="31"/>
    </row>
    <row r="682" spans="5:5">
      <c r="E682" s="31"/>
    </row>
    <row r="683" spans="5:5">
      <c r="E683" s="31"/>
    </row>
    <row r="684" spans="5:5">
      <c r="E684" s="3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5"/>
  <sheetViews>
    <sheetView workbookViewId="0"/>
  </sheetViews>
  <sheetFormatPr baseColWidth="10" defaultColWidth="12.6640625" defaultRowHeight="15.75" customHeight="1"/>
  <cols>
    <col min="2" max="2" width="23.83203125" customWidth="1"/>
  </cols>
  <sheetData>
    <row r="1" spans="1:2" ht="15.75" customHeight="1">
      <c r="A1" s="7" t="s">
        <v>1</v>
      </c>
      <c r="B1" s="7" t="s">
        <v>1734</v>
      </c>
    </row>
    <row r="2" spans="1:2" ht="15.75" customHeight="1">
      <c r="A2" s="7">
        <v>6722</v>
      </c>
      <c r="B2" s="37" t="s">
        <v>1735</v>
      </c>
    </row>
    <row r="3" spans="1:2" ht="15.75" customHeight="1">
      <c r="A3" s="7">
        <v>6675</v>
      </c>
      <c r="B3" s="38" t="s">
        <v>1736</v>
      </c>
    </row>
    <row r="4" spans="1:2" ht="15.75" customHeight="1">
      <c r="A4" s="7">
        <v>14560</v>
      </c>
      <c r="B4" s="38" t="s">
        <v>1737</v>
      </c>
    </row>
    <row r="5" spans="1:2" ht="15.75" customHeight="1">
      <c r="A5" s="7">
        <v>14465</v>
      </c>
      <c r="B5" s="38" t="s">
        <v>1738</v>
      </c>
    </row>
  </sheetData>
  <hyperlinks>
    <hyperlink ref="B2" r:id="rId1" xr:uid="{00000000-0004-0000-0A00-000000000000}"/>
    <hyperlink ref="B3" r:id="rId2" xr:uid="{00000000-0004-0000-0A00-000001000000}"/>
    <hyperlink ref="B4" r:id="rId3" xr:uid="{00000000-0004-0000-0A00-000002000000}"/>
    <hyperlink ref="B5" r:id="rId4" xr:uid="{00000000-0004-0000-0A00-000003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964"/>
  <sheetViews>
    <sheetView workbookViewId="0"/>
  </sheetViews>
  <sheetFormatPr baseColWidth="10" defaultColWidth="12.6640625" defaultRowHeight="15.75" customHeight="1"/>
  <cols>
    <col min="3" max="3" width="50" customWidth="1"/>
    <col min="4" max="4" width="17.33203125" customWidth="1"/>
    <col min="5" max="5" width="26.1640625" customWidth="1"/>
    <col min="6" max="6" width="13" customWidth="1"/>
    <col min="7" max="7" width="26.1640625" customWidth="1"/>
    <col min="9" max="10" width="12.6640625" hidden="1"/>
    <col min="12" max="15" width="12.6640625" hidden="1"/>
  </cols>
  <sheetData>
    <row r="1" spans="1:15" ht="16">
      <c r="A1" s="87" t="s">
        <v>44</v>
      </c>
      <c r="B1" s="8" t="s">
        <v>1</v>
      </c>
      <c r="C1" s="9" t="s">
        <v>45</v>
      </c>
      <c r="D1" s="88" t="s">
        <v>46</v>
      </c>
      <c r="E1" s="44" t="s">
        <v>47</v>
      </c>
      <c r="F1" s="44" t="s">
        <v>48</v>
      </c>
      <c r="G1" s="7" t="s">
        <v>253</v>
      </c>
      <c r="L1" s="89" t="s">
        <v>1658</v>
      </c>
      <c r="M1" s="90" t="s">
        <v>1</v>
      </c>
    </row>
    <row r="2" spans="1:15" ht="15">
      <c r="A2" s="91" t="s">
        <v>1739</v>
      </c>
      <c r="B2" s="91">
        <v>6668</v>
      </c>
      <c r="C2" s="34" t="s">
        <v>1740</v>
      </c>
      <c r="D2" s="71">
        <v>0.77</v>
      </c>
      <c r="E2" s="71">
        <v>0.77</v>
      </c>
      <c r="F2" s="50" t="s">
        <v>51</v>
      </c>
      <c r="L2" s="28" t="s">
        <v>1741</v>
      </c>
      <c r="M2" s="28">
        <v>986</v>
      </c>
      <c r="N2" s="28"/>
    </row>
    <row r="3" spans="1:15" ht="15">
      <c r="A3" s="91" t="s">
        <v>1742</v>
      </c>
      <c r="B3" s="91">
        <v>6722</v>
      </c>
      <c r="C3" s="34" t="s">
        <v>1740</v>
      </c>
      <c r="D3" s="71">
        <v>0.77</v>
      </c>
      <c r="E3" s="71">
        <v>0.77</v>
      </c>
      <c r="F3" s="50" t="s">
        <v>51</v>
      </c>
      <c r="L3" s="28" t="s">
        <v>1739</v>
      </c>
      <c r="M3" s="28">
        <v>986</v>
      </c>
      <c r="N3" s="28"/>
    </row>
    <row r="4" spans="1:15" ht="15">
      <c r="A4" s="91" t="s">
        <v>1743</v>
      </c>
      <c r="B4" s="91">
        <v>889</v>
      </c>
      <c r="C4" s="34" t="s">
        <v>1740</v>
      </c>
      <c r="D4" s="71">
        <v>0.77</v>
      </c>
      <c r="E4" s="71">
        <v>0.77</v>
      </c>
      <c r="F4" s="50" t="s">
        <v>51</v>
      </c>
      <c r="L4" s="28" t="s">
        <v>1742</v>
      </c>
      <c r="M4" s="28">
        <v>6722</v>
      </c>
      <c r="N4" s="28">
        <v>2095</v>
      </c>
    </row>
    <row r="5" spans="1:15" ht="15">
      <c r="A5" s="91" t="s">
        <v>1744</v>
      </c>
      <c r="B5" s="91">
        <v>1</v>
      </c>
      <c r="C5" s="34" t="s">
        <v>1740</v>
      </c>
      <c r="D5" s="71">
        <v>0.77</v>
      </c>
      <c r="E5" s="71">
        <v>0.77</v>
      </c>
      <c r="F5" s="50" t="s">
        <v>51</v>
      </c>
      <c r="L5" s="28" t="s">
        <v>1743</v>
      </c>
      <c r="M5" s="28">
        <v>986</v>
      </c>
      <c r="N5" s="28"/>
    </row>
    <row r="6" spans="1:15" ht="15">
      <c r="A6" s="91" t="s">
        <v>1745</v>
      </c>
      <c r="B6" s="91">
        <v>6924</v>
      </c>
      <c r="C6" s="34" t="s">
        <v>1740</v>
      </c>
      <c r="D6" s="11">
        <v>0.81</v>
      </c>
      <c r="E6" s="11">
        <v>0.81</v>
      </c>
      <c r="F6" s="50" t="s">
        <v>51</v>
      </c>
      <c r="L6" s="28" t="s">
        <v>1744</v>
      </c>
      <c r="M6" s="28">
        <v>1</v>
      </c>
      <c r="N6" s="28">
        <v>5458</v>
      </c>
    </row>
    <row r="7" spans="1:15" ht="16">
      <c r="A7" s="91" t="s">
        <v>1746</v>
      </c>
      <c r="B7" s="91">
        <v>8244</v>
      </c>
      <c r="C7" s="34" t="s">
        <v>1740</v>
      </c>
      <c r="D7" s="71">
        <v>0.77</v>
      </c>
      <c r="E7" s="71">
        <v>0.77</v>
      </c>
      <c r="F7" s="50" t="s">
        <v>51</v>
      </c>
      <c r="G7" s="23"/>
      <c r="L7" s="28" t="s">
        <v>1745</v>
      </c>
      <c r="M7" s="28">
        <v>6924</v>
      </c>
      <c r="N7" s="28">
        <v>5458</v>
      </c>
      <c r="O7" s="7">
        <v>6697</v>
      </c>
    </row>
    <row r="8" spans="1:15" ht="16">
      <c r="A8" s="91" t="s">
        <v>1747</v>
      </c>
      <c r="B8" s="29">
        <v>7747</v>
      </c>
      <c r="C8" s="34" t="s">
        <v>1740</v>
      </c>
      <c r="D8" s="71">
        <v>0.77</v>
      </c>
      <c r="E8" s="71">
        <v>0.77</v>
      </c>
      <c r="F8" s="50" t="s">
        <v>51</v>
      </c>
      <c r="G8" s="23"/>
      <c r="L8" s="7" t="s">
        <v>1748</v>
      </c>
      <c r="M8" s="7">
        <v>986</v>
      </c>
    </row>
    <row r="9" spans="1:15" ht="16">
      <c r="A9" s="91" t="s">
        <v>1749</v>
      </c>
      <c r="B9" s="91">
        <v>3307</v>
      </c>
      <c r="C9" s="34" t="s">
        <v>1740</v>
      </c>
      <c r="D9" s="71">
        <v>0.77</v>
      </c>
      <c r="E9" s="71">
        <v>0.77</v>
      </c>
      <c r="F9" s="50" t="s">
        <v>51</v>
      </c>
      <c r="G9" s="23"/>
      <c r="L9" s="7" t="s">
        <v>1750</v>
      </c>
      <c r="M9" s="7">
        <v>986</v>
      </c>
    </row>
    <row r="10" spans="1:15" ht="16">
      <c r="A10" s="91" t="s">
        <v>1751</v>
      </c>
      <c r="B10" s="91">
        <v>14552</v>
      </c>
      <c r="C10" s="34" t="s">
        <v>1740</v>
      </c>
      <c r="D10" s="71">
        <v>0.77</v>
      </c>
      <c r="E10" s="71">
        <v>0.77</v>
      </c>
      <c r="F10" s="50" t="s">
        <v>51</v>
      </c>
      <c r="G10" s="23"/>
      <c r="L10" s="7" t="s">
        <v>1752</v>
      </c>
      <c r="M10" s="6">
        <v>6729</v>
      </c>
      <c r="N10" s="7">
        <v>136</v>
      </c>
    </row>
    <row r="11" spans="1:15" ht="16">
      <c r="A11" s="91" t="s">
        <v>1753</v>
      </c>
      <c r="B11" s="91">
        <v>9363</v>
      </c>
      <c r="C11" s="34" t="s">
        <v>1740</v>
      </c>
      <c r="D11" s="71">
        <v>0.77</v>
      </c>
      <c r="E11" s="71">
        <v>0.77</v>
      </c>
      <c r="F11" s="50" t="s">
        <v>51</v>
      </c>
      <c r="G11" s="23"/>
      <c r="L11" s="28" t="s">
        <v>1746</v>
      </c>
      <c r="M11" s="28">
        <v>986</v>
      </c>
      <c r="N11" s="28"/>
    </row>
    <row r="12" spans="1:15" ht="16">
      <c r="A12" s="91" t="s">
        <v>1754</v>
      </c>
      <c r="B12" s="91">
        <v>12553</v>
      </c>
      <c r="C12" s="34" t="s">
        <v>1740</v>
      </c>
      <c r="D12" s="71">
        <v>0.77</v>
      </c>
      <c r="E12" s="71">
        <v>0.77</v>
      </c>
      <c r="F12" s="50" t="s">
        <v>51</v>
      </c>
      <c r="G12" s="23"/>
      <c r="L12" s="28" t="s">
        <v>1747</v>
      </c>
      <c r="M12" s="28">
        <v>663</v>
      </c>
      <c r="N12" s="28"/>
    </row>
    <row r="13" spans="1:15" ht="16">
      <c r="A13" s="91" t="s">
        <v>1755</v>
      </c>
      <c r="B13" s="91">
        <v>6669</v>
      </c>
      <c r="C13" s="34" t="s">
        <v>1740</v>
      </c>
      <c r="D13" s="71">
        <v>0.77</v>
      </c>
      <c r="E13" s="71">
        <v>0.77</v>
      </c>
      <c r="F13" s="50" t="s">
        <v>51</v>
      </c>
      <c r="G13" s="23"/>
      <c r="L13" s="28" t="s">
        <v>1749</v>
      </c>
      <c r="M13" s="28">
        <v>663</v>
      </c>
      <c r="N13" s="28"/>
    </row>
    <row r="14" spans="1:15" ht="16">
      <c r="A14" s="91" t="s">
        <v>1756</v>
      </c>
      <c r="B14" s="91">
        <v>12388</v>
      </c>
      <c r="C14" s="34" t="s">
        <v>1740</v>
      </c>
      <c r="D14" s="71">
        <v>0.77</v>
      </c>
      <c r="E14" s="71">
        <v>0.77</v>
      </c>
      <c r="F14" s="50" t="s">
        <v>51</v>
      </c>
      <c r="G14" s="23"/>
      <c r="L14" s="28" t="s">
        <v>1751</v>
      </c>
      <c r="M14" s="28">
        <v>986</v>
      </c>
      <c r="N14" s="28"/>
    </row>
    <row r="15" spans="1:15" ht="16">
      <c r="A15" s="91" t="s">
        <v>1757</v>
      </c>
      <c r="B15" s="91">
        <v>6669</v>
      </c>
      <c r="C15" s="34" t="s">
        <v>1740</v>
      </c>
      <c r="D15" s="71">
        <v>0.77</v>
      </c>
      <c r="E15" s="71">
        <v>0.77</v>
      </c>
      <c r="F15" s="50" t="s">
        <v>51</v>
      </c>
      <c r="G15" s="23"/>
      <c r="L15" s="28" t="s">
        <v>1753</v>
      </c>
      <c r="M15" s="28">
        <v>3607</v>
      </c>
      <c r="N15" s="28">
        <v>1610</v>
      </c>
    </row>
    <row r="16" spans="1:15" ht="16">
      <c r="A16" s="91" t="s">
        <v>1758</v>
      </c>
      <c r="B16" s="91">
        <v>2345</v>
      </c>
      <c r="C16" s="34" t="s">
        <v>1740</v>
      </c>
      <c r="D16" s="11">
        <v>0.9</v>
      </c>
      <c r="E16" s="11">
        <v>0.9</v>
      </c>
      <c r="F16" s="50" t="s">
        <v>51</v>
      </c>
      <c r="G16" s="23"/>
      <c r="L16" s="28" t="s">
        <v>1754</v>
      </c>
      <c r="M16" s="28">
        <v>3607</v>
      </c>
      <c r="N16" s="28">
        <v>1610</v>
      </c>
    </row>
    <row r="17" spans="1:14" ht="16">
      <c r="A17" s="91" t="s">
        <v>1759</v>
      </c>
      <c r="B17" s="91">
        <v>2345</v>
      </c>
      <c r="C17" s="34" t="s">
        <v>1740</v>
      </c>
      <c r="D17" s="11">
        <v>0.9</v>
      </c>
      <c r="E17" s="11">
        <v>0.9</v>
      </c>
      <c r="F17" s="50" t="s">
        <v>51</v>
      </c>
      <c r="G17" s="23"/>
      <c r="L17" s="28" t="s">
        <v>1755</v>
      </c>
      <c r="M17" s="28">
        <v>986</v>
      </c>
      <c r="N17" s="28"/>
    </row>
    <row r="18" spans="1:14" ht="16">
      <c r="A18" s="91" t="s">
        <v>1760</v>
      </c>
      <c r="B18" s="91">
        <v>2345</v>
      </c>
      <c r="C18" s="34" t="s">
        <v>1740</v>
      </c>
      <c r="D18" s="11">
        <v>0.9</v>
      </c>
      <c r="E18" s="11">
        <v>0.9</v>
      </c>
      <c r="F18" s="50" t="s">
        <v>51</v>
      </c>
      <c r="G18" s="23"/>
      <c r="L18" s="28" t="s">
        <v>1761</v>
      </c>
      <c r="M18" s="28">
        <v>7168</v>
      </c>
      <c r="N18" s="28">
        <v>7098</v>
      </c>
    </row>
    <row r="19" spans="1:14" ht="16">
      <c r="A19" s="91" t="s">
        <v>1762</v>
      </c>
      <c r="B19" s="91">
        <v>2345</v>
      </c>
      <c r="C19" s="34" t="s">
        <v>1740</v>
      </c>
      <c r="D19" s="11">
        <v>0.9</v>
      </c>
      <c r="E19" s="11">
        <v>0.9</v>
      </c>
      <c r="F19" s="50" t="s">
        <v>51</v>
      </c>
      <c r="G19" s="23"/>
      <c r="L19" s="28" t="s">
        <v>1756</v>
      </c>
      <c r="M19" s="28">
        <v>189</v>
      </c>
      <c r="N19" s="28"/>
    </row>
    <row r="20" spans="1:14" ht="16">
      <c r="A20" s="91" t="s">
        <v>1763</v>
      </c>
      <c r="B20" s="91">
        <v>2345</v>
      </c>
      <c r="C20" s="34" t="s">
        <v>1740</v>
      </c>
      <c r="D20" s="11">
        <v>0.9</v>
      </c>
      <c r="E20" s="11">
        <v>0.9</v>
      </c>
      <c r="F20" s="50" t="s">
        <v>51</v>
      </c>
      <c r="G20" s="23"/>
      <c r="L20" s="28" t="s">
        <v>1757</v>
      </c>
      <c r="M20" s="28">
        <v>189</v>
      </c>
      <c r="N20" s="28"/>
    </row>
    <row r="21" spans="1:14" ht="16">
      <c r="A21" s="91" t="s">
        <v>1764</v>
      </c>
      <c r="B21" s="91">
        <v>2345</v>
      </c>
      <c r="C21" s="34" t="s">
        <v>1740</v>
      </c>
      <c r="D21" s="11">
        <v>0.9</v>
      </c>
      <c r="E21" s="11">
        <v>0.9</v>
      </c>
      <c r="F21" s="50" t="s">
        <v>51</v>
      </c>
      <c r="G21" s="23"/>
      <c r="L21" s="28" t="s">
        <v>1758</v>
      </c>
      <c r="M21" s="28">
        <v>986</v>
      </c>
      <c r="N21" s="28"/>
    </row>
    <row r="22" spans="1:14" ht="16">
      <c r="A22" s="91" t="s">
        <v>1765</v>
      </c>
      <c r="B22" s="91"/>
      <c r="C22" s="34" t="s">
        <v>1740</v>
      </c>
      <c r="D22" s="71">
        <v>0.77</v>
      </c>
      <c r="E22" s="71">
        <v>0.77</v>
      </c>
      <c r="F22" s="50" t="s">
        <v>51</v>
      </c>
      <c r="G22" s="23"/>
      <c r="L22" s="28" t="s">
        <v>1759</v>
      </c>
      <c r="M22" s="28">
        <v>189</v>
      </c>
      <c r="N22" s="28"/>
    </row>
    <row r="23" spans="1:14" ht="16">
      <c r="A23" s="91" t="s">
        <v>1766</v>
      </c>
      <c r="B23" s="91"/>
      <c r="C23" s="34" t="s">
        <v>1740</v>
      </c>
      <c r="D23" s="71">
        <v>0.77</v>
      </c>
      <c r="E23" s="71">
        <v>0.77</v>
      </c>
      <c r="F23" s="50" t="s">
        <v>51</v>
      </c>
      <c r="G23" s="23"/>
      <c r="L23" s="28" t="s">
        <v>1760</v>
      </c>
      <c r="M23" s="28">
        <v>986</v>
      </c>
      <c r="N23" s="28"/>
    </row>
    <row r="24" spans="1:14" ht="16">
      <c r="A24" s="91" t="s">
        <v>1767</v>
      </c>
      <c r="B24" s="91"/>
      <c r="C24" s="34" t="s">
        <v>1740</v>
      </c>
      <c r="D24" s="71">
        <v>0.77</v>
      </c>
      <c r="E24" s="71">
        <v>0.77</v>
      </c>
      <c r="F24" s="50" t="s">
        <v>51</v>
      </c>
      <c r="G24" s="23"/>
      <c r="L24" s="28" t="s">
        <v>1762</v>
      </c>
      <c r="M24" s="28">
        <v>6893</v>
      </c>
      <c r="N24" s="28">
        <v>2095</v>
      </c>
    </row>
    <row r="25" spans="1:14" ht="16">
      <c r="A25" s="91" t="s">
        <v>1768</v>
      </c>
      <c r="B25" s="91"/>
      <c r="C25" s="34" t="s">
        <v>1740</v>
      </c>
      <c r="D25" s="71">
        <v>0.77</v>
      </c>
      <c r="E25" s="71">
        <v>0.77</v>
      </c>
      <c r="F25" s="50" t="s">
        <v>51</v>
      </c>
      <c r="G25" s="23"/>
      <c r="L25" s="7" t="s">
        <v>1763</v>
      </c>
      <c r="M25" s="7">
        <v>7129</v>
      </c>
      <c r="N25" s="7">
        <v>2095</v>
      </c>
    </row>
    <row r="26" spans="1:14" ht="16">
      <c r="A26" s="91" t="s">
        <v>1769</v>
      </c>
      <c r="B26" s="91">
        <v>14516</v>
      </c>
      <c r="C26" s="34" t="s">
        <v>1740</v>
      </c>
      <c r="D26" s="71">
        <v>0.77</v>
      </c>
      <c r="E26" s="71">
        <v>0.77</v>
      </c>
      <c r="F26" s="50" t="s">
        <v>51</v>
      </c>
      <c r="G26" s="23"/>
      <c r="L26" s="28" t="s">
        <v>1764</v>
      </c>
      <c r="M26" s="28">
        <v>986</v>
      </c>
      <c r="N26" s="28"/>
    </row>
    <row r="27" spans="1:14" ht="16">
      <c r="A27" s="91" t="s">
        <v>1770</v>
      </c>
      <c r="B27" s="91"/>
      <c r="C27" s="34" t="s">
        <v>1740</v>
      </c>
      <c r="D27" s="71">
        <v>0.77</v>
      </c>
      <c r="E27" s="71">
        <v>0.77</v>
      </c>
      <c r="F27" s="50" t="s">
        <v>51</v>
      </c>
      <c r="G27" s="23"/>
      <c r="L27" s="28" t="s">
        <v>1765</v>
      </c>
      <c r="M27" s="28">
        <v>7104</v>
      </c>
      <c r="N27" s="28">
        <v>2095</v>
      </c>
    </row>
    <row r="28" spans="1:14" ht="16">
      <c r="A28" s="91" t="s">
        <v>1771</v>
      </c>
      <c r="B28" s="91"/>
      <c r="C28" s="34" t="s">
        <v>1740</v>
      </c>
      <c r="D28" s="71">
        <v>0.77</v>
      </c>
      <c r="E28" s="71">
        <v>0.77</v>
      </c>
      <c r="F28" s="50" t="s">
        <v>51</v>
      </c>
      <c r="G28" s="23"/>
      <c r="L28" s="28" t="s">
        <v>1766</v>
      </c>
      <c r="M28" s="28">
        <v>986</v>
      </c>
      <c r="N28" s="28"/>
    </row>
    <row r="29" spans="1:14" ht="16">
      <c r="A29" s="91" t="s">
        <v>1772</v>
      </c>
      <c r="B29" s="91">
        <v>14575</v>
      </c>
      <c r="C29" s="34" t="s">
        <v>1740</v>
      </c>
      <c r="D29" s="11">
        <v>0.85</v>
      </c>
      <c r="E29" s="11">
        <v>0.85</v>
      </c>
      <c r="F29" s="50" t="s">
        <v>51</v>
      </c>
      <c r="G29" s="23"/>
      <c r="L29" s="28" t="s">
        <v>1767</v>
      </c>
      <c r="M29" s="28">
        <v>6706</v>
      </c>
      <c r="N29" s="28">
        <v>6530</v>
      </c>
    </row>
    <row r="30" spans="1:14" ht="16">
      <c r="A30" s="91" t="s">
        <v>1773</v>
      </c>
      <c r="B30" s="91"/>
      <c r="C30" s="34" t="s">
        <v>1740</v>
      </c>
      <c r="D30" s="71">
        <v>0.77</v>
      </c>
      <c r="E30" s="71">
        <v>0.77</v>
      </c>
      <c r="F30" s="50" t="s">
        <v>51</v>
      </c>
      <c r="G30" s="23"/>
      <c r="L30" s="28" t="s">
        <v>1768</v>
      </c>
      <c r="M30" s="28">
        <v>986</v>
      </c>
      <c r="N30" s="28"/>
    </row>
    <row r="31" spans="1:14" ht="16">
      <c r="A31" s="91" t="s">
        <v>1774</v>
      </c>
      <c r="B31" s="91"/>
      <c r="C31" s="34" t="s">
        <v>1740</v>
      </c>
      <c r="D31" s="71">
        <v>0.77</v>
      </c>
      <c r="E31" s="71">
        <v>0.77</v>
      </c>
      <c r="F31" s="50" t="s">
        <v>51</v>
      </c>
      <c r="G31" s="23"/>
      <c r="L31" s="28" t="s">
        <v>1769</v>
      </c>
      <c r="M31" s="28">
        <v>986</v>
      </c>
      <c r="N31" s="28"/>
    </row>
    <row r="32" spans="1:14" ht="16">
      <c r="A32" s="91" t="s">
        <v>1775</v>
      </c>
      <c r="B32" s="91"/>
      <c r="C32" s="34" t="s">
        <v>1740</v>
      </c>
      <c r="D32" s="71">
        <v>0.77</v>
      </c>
      <c r="E32" s="71">
        <v>0.77</v>
      </c>
      <c r="F32" s="50" t="s">
        <v>51</v>
      </c>
      <c r="G32" s="23"/>
      <c r="L32" s="7" t="s">
        <v>1770</v>
      </c>
      <c r="M32" s="7">
        <v>986</v>
      </c>
    </row>
    <row r="33" spans="1:14" ht="16">
      <c r="A33" s="91" t="s">
        <v>1776</v>
      </c>
      <c r="B33" s="91"/>
      <c r="C33" s="34" t="s">
        <v>1740</v>
      </c>
      <c r="D33" s="71">
        <v>0.77</v>
      </c>
      <c r="E33" s="71">
        <v>0.77</v>
      </c>
      <c r="F33" s="50" t="s">
        <v>51</v>
      </c>
      <c r="G33" s="23"/>
      <c r="L33" s="7" t="s">
        <v>1771</v>
      </c>
      <c r="M33" s="7">
        <v>7081</v>
      </c>
      <c r="N33" s="7">
        <v>909</v>
      </c>
    </row>
    <row r="34" spans="1:14" ht="16">
      <c r="A34" s="91" t="s">
        <v>1777</v>
      </c>
      <c r="B34" s="34">
        <v>12932</v>
      </c>
      <c r="C34" s="34" t="s">
        <v>1740</v>
      </c>
      <c r="D34" s="71">
        <v>0.77</v>
      </c>
      <c r="E34" s="71">
        <v>0.77</v>
      </c>
      <c r="F34" s="50" t="s">
        <v>51</v>
      </c>
      <c r="G34" s="23"/>
      <c r="L34" s="28" t="s">
        <v>1772</v>
      </c>
      <c r="M34" s="28">
        <v>2345</v>
      </c>
      <c r="N34" s="28"/>
    </row>
    <row r="35" spans="1:14" ht="16">
      <c r="A35" s="91" t="s">
        <v>1778</v>
      </c>
      <c r="B35" s="91"/>
      <c r="C35" s="34" t="s">
        <v>1740</v>
      </c>
      <c r="D35" s="71">
        <v>0.77</v>
      </c>
      <c r="E35" s="71">
        <v>0.77</v>
      </c>
      <c r="F35" s="50" t="s">
        <v>51</v>
      </c>
      <c r="G35" s="23"/>
      <c r="L35" s="28" t="s">
        <v>1773</v>
      </c>
      <c r="M35" s="28">
        <v>6924</v>
      </c>
      <c r="N35" s="28">
        <v>909</v>
      </c>
    </row>
    <row r="36" spans="1:14" ht="16">
      <c r="A36" s="91" t="s">
        <v>1779</v>
      </c>
      <c r="B36" s="91"/>
      <c r="C36" s="34" t="s">
        <v>1740</v>
      </c>
      <c r="D36" s="71">
        <v>0.77</v>
      </c>
      <c r="E36" s="71">
        <v>0.77</v>
      </c>
      <c r="F36" s="50" t="s">
        <v>51</v>
      </c>
      <c r="G36" s="23"/>
      <c r="L36" s="28" t="s">
        <v>1774</v>
      </c>
      <c r="M36" s="28">
        <v>986</v>
      </c>
      <c r="N36" s="28"/>
    </row>
    <row r="37" spans="1:14" ht="16">
      <c r="A37" s="91" t="s">
        <v>1780</v>
      </c>
      <c r="B37" s="91"/>
      <c r="C37" s="34" t="s">
        <v>1740</v>
      </c>
      <c r="D37" s="71">
        <v>0.77</v>
      </c>
      <c r="E37" s="71">
        <v>0.77</v>
      </c>
      <c r="F37" s="50" t="s">
        <v>51</v>
      </c>
      <c r="G37" s="23"/>
      <c r="L37" s="28" t="s">
        <v>1775</v>
      </c>
      <c r="M37" s="28">
        <v>283</v>
      </c>
      <c r="N37" s="28"/>
    </row>
    <row r="38" spans="1:14" ht="16">
      <c r="A38" s="91" t="s">
        <v>1781</v>
      </c>
      <c r="B38" s="91"/>
      <c r="C38" s="34" t="s">
        <v>1740</v>
      </c>
      <c r="D38" s="71">
        <v>0.77</v>
      </c>
      <c r="E38" s="71">
        <v>0.77</v>
      </c>
      <c r="F38" s="50" t="s">
        <v>51</v>
      </c>
      <c r="G38" s="23"/>
      <c r="L38" s="28" t="s">
        <v>1776</v>
      </c>
      <c r="M38" s="28">
        <v>283</v>
      </c>
      <c r="N38" s="28"/>
    </row>
    <row r="39" spans="1:14" ht="16">
      <c r="A39" s="91" t="s">
        <v>1782</v>
      </c>
      <c r="B39" s="91"/>
      <c r="C39" s="34" t="s">
        <v>1740</v>
      </c>
      <c r="D39" s="71">
        <v>0.77</v>
      </c>
      <c r="E39" s="71">
        <v>0.77</v>
      </c>
      <c r="F39" s="50" t="s">
        <v>51</v>
      </c>
      <c r="G39" s="23"/>
      <c r="L39" s="28" t="s">
        <v>1777</v>
      </c>
      <c r="M39" s="28">
        <v>283</v>
      </c>
      <c r="N39" s="28"/>
    </row>
    <row r="40" spans="1:14" ht="16">
      <c r="A40" s="91" t="s">
        <v>1783</v>
      </c>
      <c r="B40" s="91"/>
      <c r="C40" s="34" t="s">
        <v>1740</v>
      </c>
      <c r="D40" s="71">
        <v>0.77</v>
      </c>
      <c r="E40" s="71">
        <v>0.77</v>
      </c>
      <c r="F40" s="50" t="s">
        <v>51</v>
      </c>
      <c r="G40" s="23"/>
      <c r="L40" s="28" t="s">
        <v>1778</v>
      </c>
      <c r="M40" s="28">
        <v>6710</v>
      </c>
      <c r="N40" s="28">
        <v>283</v>
      </c>
    </row>
    <row r="41" spans="1:14" ht="16">
      <c r="A41" s="91" t="s">
        <v>1784</v>
      </c>
      <c r="B41" s="91"/>
      <c r="C41" s="34" t="s">
        <v>1740</v>
      </c>
      <c r="D41" s="71">
        <v>0.77</v>
      </c>
      <c r="E41" s="71">
        <v>0.77</v>
      </c>
      <c r="F41" s="50" t="s">
        <v>51</v>
      </c>
      <c r="G41" s="23"/>
      <c r="L41" s="28" t="s">
        <v>1779</v>
      </c>
      <c r="M41" s="28">
        <v>2345</v>
      </c>
      <c r="N41" s="28"/>
    </row>
    <row r="42" spans="1:14" ht="16">
      <c r="A42" s="91" t="s">
        <v>1785</v>
      </c>
      <c r="B42" s="91"/>
      <c r="C42" s="34" t="s">
        <v>1740</v>
      </c>
      <c r="D42" s="71">
        <v>0.77</v>
      </c>
      <c r="E42" s="71">
        <v>0.77</v>
      </c>
      <c r="F42" s="50" t="s">
        <v>51</v>
      </c>
      <c r="G42" s="23"/>
      <c r="L42" s="7" t="s">
        <v>1786</v>
      </c>
      <c r="M42" s="7">
        <v>2345</v>
      </c>
    </row>
    <row r="43" spans="1:14" ht="16">
      <c r="A43" s="91" t="s">
        <v>1787</v>
      </c>
      <c r="B43" s="91"/>
      <c r="C43" s="34" t="s">
        <v>1740</v>
      </c>
      <c r="D43" s="71">
        <v>0.77</v>
      </c>
      <c r="E43" s="71">
        <v>0.77</v>
      </c>
      <c r="F43" s="50" t="s">
        <v>51</v>
      </c>
      <c r="G43" s="23"/>
      <c r="L43" s="28" t="s">
        <v>1780</v>
      </c>
      <c r="M43" s="28">
        <v>2345</v>
      </c>
      <c r="N43" s="28"/>
    </row>
    <row r="44" spans="1:14" ht="16">
      <c r="A44" s="91" t="s">
        <v>1788</v>
      </c>
      <c r="B44" s="91">
        <v>2205</v>
      </c>
      <c r="C44" s="34" t="s">
        <v>1740</v>
      </c>
      <c r="D44" s="71">
        <v>0.77</v>
      </c>
      <c r="E44" s="71">
        <v>0.77</v>
      </c>
      <c r="F44" s="50" t="s">
        <v>51</v>
      </c>
      <c r="G44" s="23"/>
      <c r="L44" s="7" t="s">
        <v>1781</v>
      </c>
      <c r="M44" s="7">
        <v>2345</v>
      </c>
    </row>
    <row r="45" spans="1:14" ht="16">
      <c r="A45" s="91" t="s">
        <v>1789</v>
      </c>
      <c r="B45" s="91"/>
      <c r="C45" s="34" t="s">
        <v>1740</v>
      </c>
      <c r="D45" s="71">
        <v>0.77</v>
      </c>
      <c r="E45" s="71">
        <v>0.77</v>
      </c>
      <c r="F45" s="50" t="s">
        <v>51</v>
      </c>
      <c r="G45" s="23"/>
      <c r="L45" s="7" t="s">
        <v>1790</v>
      </c>
      <c r="M45" s="7">
        <v>2345</v>
      </c>
    </row>
    <row r="46" spans="1:14" ht="16">
      <c r="A46" s="91" t="s">
        <v>1791</v>
      </c>
      <c r="B46" s="91">
        <v>7137</v>
      </c>
      <c r="C46" s="34" t="s">
        <v>1740</v>
      </c>
      <c r="D46" s="71">
        <v>0.77</v>
      </c>
      <c r="E46" s="71">
        <v>0.77</v>
      </c>
      <c r="F46" s="50" t="s">
        <v>51</v>
      </c>
      <c r="G46" s="23"/>
      <c r="L46" s="28" t="s">
        <v>1782</v>
      </c>
      <c r="M46" s="28">
        <v>2345</v>
      </c>
      <c r="N46" s="28"/>
    </row>
    <row r="47" spans="1:14" ht="16">
      <c r="A47" s="91" t="s">
        <v>1792</v>
      </c>
      <c r="B47" s="91">
        <v>14580</v>
      </c>
      <c r="C47" s="34" t="s">
        <v>1740</v>
      </c>
      <c r="D47" s="71">
        <v>0.77</v>
      </c>
      <c r="E47" s="71">
        <v>0.77</v>
      </c>
      <c r="F47" s="50" t="s">
        <v>51</v>
      </c>
      <c r="G47" s="23"/>
      <c r="L47" s="28" t="s">
        <v>1783</v>
      </c>
      <c r="M47" s="28">
        <v>2345</v>
      </c>
      <c r="N47" s="28"/>
    </row>
    <row r="48" spans="1:14" ht="16">
      <c r="A48" s="91" t="s">
        <v>1793</v>
      </c>
      <c r="B48" s="91"/>
      <c r="C48" s="34" t="s">
        <v>1740</v>
      </c>
      <c r="D48" s="71">
        <v>0.77</v>
      </c>
      <c r="E48" s="71">
        <v>0.77</v>
      </c>
      <c r="F48" s="50" t="s">
        <v>51</v>
      </c>
      <c r="G48" s="23"/>
      <c r="L48" s="28" t="s">
        <v>1784</v>
      </c>
      <c r="M48" s="28">
        <v>5125</v>
      </c>
      <c r="N48" s="28"/>
    </row>
    <row r="49" spans="1:14" ht="16">
      <c r="A49" s="91" t="s">
        <v>1794</v>
      </c>
      <c r="B49" s="91">
        <v>6132</v>
      </c>
      <c r="C49" s="34" t="s">
        <v>1740</v>
      </c>
      <c r="D49" s="71">
        <v>0.77</v>
      </c>
      <c r="E49" s="71">
        <v>0.77</v>
      </c>
      <c r="F49" s="50" t="s">
        <v>51</v>
      </c>
      <c r="G49" s="23"/>
      <c r="L49" s="28" t="s">
        <v>1785</v>
      </c>
      <c r="M49" s="28">
        <v>7492</v>
      </c>
      <c r="N49" s="28">
        <v>777</v>
      </c>
    </row>
    <row r="50" spans="1:14" ht="16">
      <c r="A50" s="91" t="s">
        <v>1795</v>
      </c>
      <c r="B50" s="91">
        <v>14659</v>
      </c>
      <c r="C50" s="34" t="s">
        <v>1740</v>
      </c>
      <c r="D50" s="71">
        <v>0.77</v>
      </c>
      <c r="E50" s="71">
        <v>0.77</v>
      </c>
      <c r="F50" s="50" t="s">
        <v>51</v>
      </c>
      <c r="G50" s="23"/>
      <c r="L50" s="28" t="s">
        <v>1787</v>
      </c>
      <c r="M50" s="28">
        <v>6707</v>
      </c>
      <c r="N50" s="28"/>
    </row>
    <row r="51" spans="1:14" ht="16">
      <c r="A51" s="91" t="s">
        <v>1796</v>
      </c>
      <c r="B51" s="91"/>
      <c r="C51" s="34" t="s">
        <v>1740</v>
      </c>
      <c r="D51" s="71">
        <v>0.77</v>
      </c>
      <c r="E51" s="71">
        <v>0.77</v>
      </c>
      <c r="F51" s="50" t="s">
        <v>51</v>
      </c>
      <c r="G51" s="23"/>
      <c r="L51" s="28" t="s">
        <v>1788</v>
      </c>
      <c r="M51" s="28">
        <v>3616</v>
      </c>
      <c r="N51" s="28"/>
    </row>
    <row r="52" spans="1:14" ht="16">
      <c r="A52" s="91" t="s">
        <v>1797</v>
      </c>
      <c r="B52" s="91"/>
      <c r="C52" s="34" t="s">
        <v>1740</v>
      </c>
      <c r="D52" s="71">
        <v>0.77</v>
      </c>
      <c r="E52" s="71">
        <v>0.77</v>
      </c>
      <c r="F52" s="50" t="s">
        <v>51</v>
      </c>
      <c r="G52" s="23"/>
      <c r="L52" s="28" t="s">
        <v>1789</v>
      </c>
      <c r="M52" s="28">
        <v>6711</v>
      </c>
      <c r="N52" s="28" t="s">
        <v>213</v>
      </c>
    </row>
    <row r="53" spans="1:14" ht="15">
      <c r="A53" s="91" t="s">
        <v>1798</v>
      </c>
      <c r="B53" s="91"/>
      <c r="C53" s="34" t="s">
        <v>1740</v>
      </c>
      <c r="D53" s="71">
        <v>0.77</v>
      </c>
      <c r="E53" s="71">
        <v>0.77</v>
      </c>
      <c r="F53" s="50" t="s">
        <v>51</v>
      </c>
      <c r="H53" s="15"/>
      <c r="L53" s="7" t="s">
        <v>1799</v>
      </c>
      <c r="M53" s="7">
        <v>6731</v>
      </c>
      <c r="N53" s="7" t="s">
        <v>213</v>
      </c>
    </row>
    <row r="54" spans="1:14" ht="15">
      <c r="A54" s="91" t="s">
        <v>1800</v>
      </c>
      <c r="B54" s="91"/>
      <c r="C54" s="34" t="s">
        <v>1740</v>
      </c>
      <c r="D54" s="71">
        <v>0.77</v>
      </c>
      <c r="E54" s="71">
        <v>0.77</v>
      </c>
      <c r="F54" s="50" t="s">
        <v>51</v>
      </c>
      <c r="H54" s="15"/>
      <c r="L54" s="7" t="s">
        <v>1801</v>
      </c>
      <c r="M54" s="7">
        <v>5458</v>
      </c>
    </row>
    <row r="55" spans="1:14" ht="15">
      <c r="A55" s="91" t="s">
        <v>1802</v>
      </c>
      <c r="B55" s="91"/>
      <c r="C55" s="34" t="s">
        <v>1740</v>
      </c>
      <c r="D55" s="71">
        <v>0.77</v>
      </c>
      <c r="E55" s="71">
        <v>0.77</v>
      </c>
      <c r="F55" s="50" t="s">
        <v>51</v>
      </c>
      <c r="H55" s="15"/>
      <c r="L55" s="7" t="s">
        <v>1803</v>
      </c>
      <c r="M55" s="7">
        <v>5458</v>
      </c>
    </row>
    <row r="56" spans="1:14" ht="15">
      <c r="A56" s="91" t="s">
        <v>1804</v>
      </c>
      <c r="B56" s="91"/>
      <c r="C56" s="34" t="s">
        <v>1740</v>
      </c>
      <c r="D56" s="71">
        <v>0.77</v>
      </c>
      <c r="E56" s="71">
        <v>0.77</v>
      </c>
      <c r="F56" s="50" t="s">
        <v>51</v>
      </c>
      <c r="H56" s="15"/>
      <c r="L56" s="7" t="s">
        <v>1791</v>
      </c>
      <c r="M56" s="7">
        <v>5458</v>
      </c>
    </row>
    <row r="57" spans="1:14" ht="15">
      <c r="A57" s="91" t="s">
        <v>1805</v>
      </c>
      <c r="B57" s="91"/>
      <c r="C57" s="34" t="s">
        <v>1740</v>
      </c>
      <c r="D57" s="71">
        <v>0.77</v>
      </c>
      <c r="E57" s="71">
        <v>0.77</v>
      </c>
      <c r="F57" s="50" t="s">
        <v>51</v>
      </c>
      <c r="H57" s="15"/>
      <c r="L57" s="7" t="s">
        <v>1806</v>
      </c>
      <c r="M57" s="7">
        <v>14292</v>
      </c>
      <c r="N57" s="7">
        <v>669</v>
      </c>
    </row>
    <row r="58" spans="1:14" ht="15">
      <c r="A58" s="91" t="s">
        <v>1807</v>
      </c>
      <c r="B58" s="91"/>
      <c r="C58" s="34" t="s">
        <v>1740</v>
      </c>
      <c r="D58" s="71">
        <v>0.77</v>
      </c>
      <c r="E58" s="71">
        <v>0.77</v>
      </c>
      <c r="F58" s="50" t="s">
        <v>51</v>
      </c>
      <c r="H58" s="15"/>
      <c r="L58" s="7" t="s">
        <v>1808</v>
      </c>
      <c r="M58" s="7">
        <v>7142</v>
      </c>
    </row>
    <row r="59" spans="1:14" ht="15">
      <c r="A59" s="91" t="s">
        <v>1809</v>
      </c>
      <c r="B59" s="91"/>
      <c r="C59" s="34" t="s">
        <v>1740</v>
      </c>
      <c r="D59" s="71">
        <v>0.77</v>
      </c>
      <c r="E59" s="71">
        <v>0.77</v>
      </c>
      <c r="F59" s="50" t="s">
        <v>51</v>
      </c>
      <c r="H59" s="15"/>
      <c r="L59" s="28" t="s">
        <v>1792</v>
      </c>
      <c r="M59" s="28">
        <v>986</v>
      </c>
      <c r="N59" s="28"/>
    </row>
    <row r="60" spans="1:14" ht="15">
      <c r="A60" s="91" t="s">
        <v>1810</v>
      </c>
      <c r="B60" s="91"/>
      <c r="C60" s="34" t="s">
        <v>1740</v>
      </c>
      <c r="D60" s="71">
        <v>0.77</v>
      </c>
      <c r="E60" s="71">
        <v>0.77</v>
      </c>
      <c r="F60" s="50" t="s">
        <v>51</v>
      </c>
      <c r="H60" s="15"/>
      <c r="L60" s="28" t="s">
        <v>1793</v>
      </c>
      <c r="M60" s="28">
        <v>986</v>
      </c>
      <c r="N60" s="28"/>
    </row>
    <row r="61" spans="1:14" ht="15">
      <c r="A61" s="91" t="s">
        <v>1811</v>
      </c>
      <c r="B61" s="91">
        <v>6726</v>
      </c>
      <c r="C61" s="34" t="s">
        <v>1740</v>
      </c>
      <c r="D61" s="71">
        <v>0.77</v>
      </c>
      <c r="E61" s="71">
        <v>0.77</v>
      </c>
      <c r="F61" s="50" t="s">
        <v>51</v>
      </c>
      <c r="H61" s="15"/>
      <c r="L61" s="28" t="s">
        <v>1794</v>
      </c>
      <c r="M61" s="28">
        <v>6132</v>
      </c>
      <c r="N61" s="28"/>
    </row>
    <row r="62" spans="1:14" ht="15">
      <c r="A62" s="91" t="s">
        <v>1812</v>
      </c>
      <c r="B62" s="91">
        <v>6726</v>
      </c>
      <c r="C62" s="34" t="s">
        <v>1740</v>
      </c>
      <c r="D62" s="71">
        <v>0.77</v>
      </c>
      <c r="E62" s="71">
        <v>0.77</v>
      </c>
      <c r="F62" s="50" t="s">
        <v>51</v>
      </c>
      <c r="H62" s="15"/>
      <c r="L62" s="7" t="s">
        <v>1795</v>
      </c>
      <c r="M62" s="7">
        <v>986</v>
      </c>
    </row>
    <row r="63" spans="1:14" ht="15">
      <c r="A63" s="91" t="s">
        <v>1813</v>
      </c>
      <c r="B63" s="91">
        <v>6726</v>
      </c>
      <c r="C63" s="34" t="s">
        <v>1740</v>
      </c>
      <c r="D63" s="71">
        <v>0.77</v>
      </c>
      <c r="E63" s="71">
        <v>0.77</v>
      </c>
      <c r="F63" s="50" t="s">
        <v>51</v>
      </c>
      <c r="H63" s="15"/>
      <c r="L63" s="7" t="s">
        <v>1814</v>
      </c>
      <c r="M63" s="7">
        <v>986</v>
      </c>
    </row>
    <row r="64" spans="1:14" ht="15">
      <c r="A64" s="91" t="s">
        <v>1815</v>
      </c>
      <c r="B64" s="91"/>
      <c r="C64" s="34" t="s">
        <v>1740</v>
      </c>
      <c r="D64" s="71">
        <v>0.77</v>
      </c>
      <c r="E64" s="71">
        <v>0.77</v>
      </c>
      <c r="F64" s="50" t="s">
        <v>51</v>
      </c>
      <c r="H64" s="15"/>
      <c r="L64" s="28" t="s">
        <v>1796</v>
      </c>
      <c r="M64" s="28">
        <v>986</v>
      </c>
      <c r="N64" s="28"/>
    </row>
    <row r="65" spans="1:14" ht="15">
      <c r="A65" s="91" t="s">
        <v>1816</v>
      </c>
      <c r="B65" s="91"/>
      <c r="C65" s="34" t="s">
        <v>1740</v>
      </c>
      <c r="D65" s="71">
        <v>0.77</v>
      </c>
      <c r="E65" s="71">
        <v>0.77</v>
      </c>
      <c r="F65" s="50" t="s">
        <v>51</v>
      </c>
      <c r="H65" s="15"/>
      <c r="L65" s="7" t="s">
        <v>1797</v>
      </c>
      <c r="M65" s="7">
        <v>986</v>
      </c>
    </row>
    <row r="66" spans="1:14" ht="15">
      <c r="A66" s="91" t="s">
        <v>1817</v>
      </c>
      <c r="B66" s="91"/>
      <c r="C66" s="34" t="s">
        <v>1740</v>
      </c>
      <c r="D66" s="71">
        <v>0.77</v>
      </c>
      <c r="E66" s="71">
        <v>0.77</v>
      </c>
      <c r="F66" s="50" t="s">
        <v>51</v>
      </c>
      <c r="H66" s="15"/>
      <c r="L66" s="28" t="s">
        <v>1798</v>
      </c>
      <c r="M66" s="28">
        <v>6998</v>
      </c>
      <c r="N66" s="28">
        <v>1390</v>
      </c>
    </row>
    <row r="67" spans="1:14" ht="15">
      <c r="A67" s="91" t="s">
        <v>1818</v>
      </c>
      <c r="B67" s="91"/>
      <c r="C67" s="34" t="s">
        <v>1740</v>
      </c>
      <c r="D67" s="71">
        <v>0.77</v>
      </c>
      <c r="E67" s="71">
        <v>0.77</v>
      </c>
      <c r="F67" s="50" t="s">
        <v>51</v>
      </c>
      <c r="H67" s="15"/>
      <c r="L67" s="28" t="s">
        <v>1800</v>
      </c>
      <c r="M67" s="28">
        <v>7492</v>
      </c>
      <c r="N67" s="28">
        <v>986</v>
      </c>
    </row>
    <row r="68" spans="1:14" ht="15">
      <c r="A68" s="91" t="s">
        <v>1819</v>
      </c>
      <c r="B68" s="29">
        <v>14480</v>
      </c>
      <c r="C68" s="34" t="s">
        <v>1740</v>
      </c>
      <c r="D68" s="71">
        <v>0.77</v>
      </c>
      <c r="E68" s="71">
        <v>0.77</v>
      </c>
      <c r="F68" s="50" t="s">
        <v>51</v>
      </c>
      <c r="H68" s="15"/>
      <c r="L68" s="28" t="s">
        <v>1802</v>
      </c>
      <c r="M68" s="28">
        <v>7492</v>
      </c>
      <c r="N68" s="28">
        <v>986</v>
      </c>
    </row>
    <row r="69" spans="1:14" ht="15">
      <c r="A69" s="91" t="s">
        <v>1820</v>
      </c>
      <c r="B69" s="91"/>
      <c r="C69" s="34" t="s">
        <v>1740</v>
      </c>
      <c r="D69" s="71">
        <v>0.77</v>
      </c>
      <c r="E69" s="71">
        <v>0.77</v>
      </c>
      <c r="F69" s="50" t="s">
        <v>51</v>
      </c>
      <c r="H69" s="15"/>
      <c r="L69" s="28" t="s">
        <v>1804</v>
      </c>
      <c r="M69" s="28">
        <v>7492</v>
      </c>
      <c r="N69" s="28">
        <v>986</v>
      </c>
    </row>
    <row r="70" spans="1:14" ht="15">
      <c r="A70" s="91" t="s">
        <v>1821</v>
      </c>
      <c r="B70" s="91"/>
      <c r="C70" s="34" t="s">
        <v>1740</v>
      </c>
      <c r="D70" s="71">
        <v>0.77</v>
      </c>
      <c r="E70" s="71">
        <v>0.77</v>
      </c>
      <c r="F70" s="50" t="s">
        <v>51</v>
      </c>
      <c r="H70" s="15"/>
      <c r="L70" s="28" t="s">
        <v>1805</v>
      </c>
      <c r="M70" s="28">
        <v>986</v>
      </c>
      <c r="N70" s="28"/>
    </row>
    <row r="71" spans="1:14" ht="15">
      <c r="A71" s="91" t="s">
        <v>1822</v>
      </c>
      <c r="B71" s="91"/>
      <c r="C71" s="34" t="s">
        <v>1740</v>
      </c>
      <c r="D71" s="71">
        <v>0.77</v>
      </c>
      <c r="E71" s="71">
        <v>0.77</v>
      </c>
      <c r="F71" s="50" t="s">
        <v>51</v>
      </c>
      <c r="H71" s="15"/>
      <c r="L71" s="7" t="s">
        <v>1807</v>
      </c>
      <c r="M71" s="7">
        <v>986</v>
      </c>
    </row>
    <row r="72" spans="1:14" ht="15">
      <c r="A72" s="91" t="s">
        <v>1823</v>
      </c>
      <c r="B72" s="91"/>
      <c r="C72" s="34" t="s">
        <v>1740</v>
      </c>
      <c r="D72" s="71">
        <v>0.77</v>
      </c>
      <c r="E72" s="71">
        <v>0.77</v>
      </c>
      <c r="F72" s="50" t="s">
        <v>51</v>
      </c>
      <c r="H72" s="15"/>
      <c r="L72" s="28" t="s">
        <v>1809</v>
      </c>
      <c r="M72" s="28">
        <v>14337</v>
      </c>
      <c r="N72" s="28">
        <v>6779</v>
      </c>
    </row>
    <row r="73" spans="1:14" ht="15">
      <c r="A73" s="91" t="s">
        <v>1824</v>
      </c>
      <c r="B73" s="91"/>
      <c r="C73" s="34" t="s">
        <v>1740</v>
      </c>
      <c r="D73" s="71">
        <v>0.77</v>
      </c>
      <c r="E73" s="71">
        <v>0.77</v>
      </c>
      <c r="F73" s="50" t="s">
        <v>51</v>
      </c>
      <c r="H73" s="15"/>
      <c r="L73" s="28" t="s">
        <v>1810</v>
      </c>
      <c r="M73" s="28">
        <v>6779</v>
      </c>
      <c r="N73" s="28"/>
    </row>
    <row r="74" spans="1:14" ht="15">
      <c r="A74" s="91" t="s">
        <v>1825</v>
      </c>
      <c r="B74" s="91"/>
      <c r="C74" s="34" t="s">
        <v>1740</v>
      </c>
      <c r="D74" s="71">
        <v>0.77</v>
      </c>
      <c r="E74" s="71">
        <v>0.77</v>
      </c>
      <c r="F74" s="50" t="s">
        <v>51</v>
      </c>
      <c r="H74" s="15"/>
      <c r="L74" s="7" t="s">
        <v>1826</v>
      </c>
      <c r="M74" s="7">
        <v>6772</v>
      </c>
    </row>
    <row r="75" spans="1:14" ht="15">
      <c r="A75" s="91" t="s">
        <v>1827</v>
      </c>
      <c r="B75" s="91"/>
      <c r="C75" s="34" t="s">
        <v>1740</v>
      </c>
      <c r="D75" s="71">
        <v>0.77</v>
      </c>
      <c r="E75" s="71">
        <v>0.77</v>
      </c>
      <c r="F75" s="50" t="s">
        <v>51</v>
      </c>
      <c r="H75" s="15"/>
      <c r="L75" s="28" t="s">
        <v>1811</v>
      </c>
      <c r="M75" s="28">
        <v>6772</v>
      </c>
      <c r="N75" s="28"/>
    </row>
    <row r="76" spans="1:14" ht="15">
      <c r="A76" s="91" t="s">
        <v>1828</v>
      </c>
      <c r="B76" s="91"/>
      <c r="C76" s="34" t="s">
        <v>1740</v>
      </c>
      <c r="D76" s="71">
        <v>0.77</v>
      </c>
      <c r="E76" s="71">
        <v>0.77</v>
      </c>
      <c r="F76" s="50" t="s">
        <v>51</v>
      </c>
      <c r="H76" s="15"/>
      <c r="L76" s="28" t="s">
        <v>1812</v>
      </c>
      <c r="M76" s="28">
        <v>663</v>
      </c>
      <c r="N76" s="28"/>
    </row>
    <row r="77" spans="1:14" ht="15">
      <c r="A77" s="91" t="s">
        <v>1829</v>
      </c>
      <c r="B77" s="91"/>
      <c r="C77" s="34" t="s">
        <v>1740</v>
      </c>
      <c r="D77" s="71">
        <v>0.77</v>
      </c>
      <c r="E77" s="71">
        <v>0.77</v>
      </c>
      <c r="F77" s="50" t="s">
        <v>51</v>
      </c>
      <c r="H77" s="15"/>
      <c r="L77" s="28" t="s">
        <v>1813</v>
      </c>
      <c r="M77" s="28">
        <v>986</v>
      </c>
      <c r="N77" s="28"/>
    </row>
    <row r="78" spans="1:14" ht="15">
      <c r="A78" s="91" t="s">
        <v>1830</v>
      </c>
      <c r="B78" s="91"/>
      <c r="C78" s="34" t="s">
        <v>1740</v>
      </c>
      <c r="D78" s="71">
        <v>0.77</v>
      </c>
      <c r="E78" s="71">
        <v>0.77</v>
      </c>
      <c r="F78" s="50" t="s">
        <v>51</v>
      </c>
      <c r="H78" s="15"/>
      <c r="L78" s="28" t="s">
        <v>1815</v>
      </c>
      <c r="M78" s="28">
        <v>6732</v>
      </c>
      <c r="N78" s="28"/>
    </row>
    <row r="79" spans="1:14" ht="15">
      <c r="A79" s="91" t="s">
        <v>1831</v>
      </c>
      <c r="B79" s="91"/>
      <c r="C79" s="34" t="s">
        <v>1740</v>
      </c>
      <c r="D79" s="71">
        <v>0.77</v>
      </c>
      <c r="E79" s="71">
        <v>0.77</v>
      </c>
      <c r="F79" s="50" t="s">
        <v>51</v>
      </c>
      <c r="H79" s="15"/>
      <c r="L79" s="28" t="s">
        <v>1816</v>
      </c>
      <c r="M79" s="28">
        <v>6732</v>
      </c>
      <c r="N79" s="28"/>
    </row>
    <row r="80" spans="1:14" ht="15">
      <c r="A80" s="91" t="s">
        <v>1832</v>
      </c>
      <c r="B80" s="91"/>
      <c r="C80" s="34" t="s">
        <v>1740</v>
      </c>
      <c r="D80" s="71">
        <v>0.77</v>
      </c>
      <c r="E80" s="71">
        <v>0.77</v>
      </c>
      <c r="F80" s="50" t="s">
        <v>51</v>
      </c>
      <c r="H80" s="15"/>
      <c r="L80" s="7" t="s">
        <v>1833</v>
      </c>
      <c r="M80" s="7">
        <v>6732</v>
      </c>
    </row>
    <row r="81" spans="1:14" ht="15">
      <c r="A81" s="91" t="s">
        <v>1834</v>
      </c>
      <c r="B81" s="91"/>
      <c r="C81" s="34" t="s">
        <v>1740</v>
      </c>
      <c r="D81" s="71">
        <v>0.77</v>
      </c>
      <c r="E81" s="71">
        <v>0.77</v>
      </c>
      <c r="F81" s="50" t="s">
        <v>51</v>
      </c>
      <c r="H81" s="15"/>
      <c r="L81" s="28" t="s">
        <v>1817</v>
      </c>
      <c r="M81" s="28">
        <v>6732</v>
      </c>
      <c r="N81" s="28"/>
    </row>
    <row r="82" spans="1:14" ht="15">
      <c r="A82" s="91" t="s">
        <v>1835</v>
      </c>
      <c r="B82" s="91"/>
      <c r="C82" s="34" t="s">
        <v>1740</v>
      </c>
      <c r="D82" s="71">
        <v>0.77</v>
      </c>
      <c r="E82" s="71">
        <v>0.77</v>
      </c>
      <c r="F82" s="50" t="s">
        <v>51</v>
      </c>
      <c r="H82" s="15"/>
      <c r="L82" s="28" t="s">
        <v>1818</v>
      </c>
      <c r="M82" s="28">
        <v>6732</v>
      </c>
      <c r="N82" s="28"/>
    </row>
    <row r="83" spans="1:14" ht="15">
      <c r="A83" s="91" t="s">
        <v>1836</v>
      </c>
      <c r="B83" s="91"/>
      <c r="C83" s="34" t="s">
        <v>1740</v>
      </c>
      <c r="D83" s="71">
        <v>0.77</v>
      </c>
      <c r="E83" s="71">
        <v>0.77</v>
      </c>
      <c r="F83" s="50" t="s">
        <v>51</v>
      </c>
      <c r="H83" s="15"/>
      <c r="L83" s="28" t="s">
        <v>1819</v>
      </c>
      <c r="M83" s="28">
        <v>6732</v>
      </c>
      <c r="N83" s="28"/>
    </row>
    <row r="84" spans="1:14" ht="15">
      <c r="A84" s="91" t="s">
        <v>1837</v>
      </c>
      <c r="B84" s="91"/>
      <c r="C84" s="34" t="s">
        <v>1740</v>
      </c>
      <c r="D84" s="71">
        <v>0.77</v>
      </c>
      <c r="E84" s="71">
        <v>0.77</v>
      </c>
      <c r="F84" s="50" t="s">
        <v>51</v>
      </c>
      <c r="H84" s="15"/>
      <c r="L84" s="28" t="s">
        <v>1820</v>
      </c>
      <c r="M84" s="28">
        <v>189</v>
      </c>
      <c r="N84" s="28"/>
    </row>
    <row r="85" spans="1:14" ht="15">
      <c r="A85" s="91" t="s">
        <v>1838</v>
      </c>
      <c r="B85" s="91"/>
      <c r="C85" s="34" t="s">
        <v>1740</v>
      </c>
      <c r="D85" s="71">
        <v>0.77</v>
      </c>
      <c r="E85" s="71">
        <v>0.77</v>
      </c>
      <c r="F85" s="50" t="s">
        <v>51</v>
      </c>
      <c r="H85" s="15"/>
      <c r="L85" s="28" t="s">
        <v>1821</v>
      </c>
      <c r="M85" s="28">
        <v>283</v>
      </c>
      <c r="N85" s="28"/>
    </row>
    <row r="86" spans="1:14" ht="15">
      <c r="A86" s="91" t="s">
        <v>1839</v>
      </c>
      <c r="B86" s="91"/>
      <c r="C86" s="34" t="s">
        <v>1740</v>
      </c>
      <c r="D86" s="71">
        <v>0.77</v>
      </c>
      <c r="E86" s="71">
        <v>0.77</v>
      </c>
      <c r="F86" s="50" t="s">
        <v>51</v>
      </c>
      <c r="H86" s="15"/>
      <c r="L86" s="28" t="s">
        <v>1822</v>
      </c>
      <c r="M86" s="28">
        <v>283</v>
      </c>
      <c r="N86" s="28"/>
    </row>
    <row r="87" spans="1:14" ht="15">
      <c r="A87" s="91" t="s">
        <v>1840</v>
      </c>
      <c r="B87" s="92">
        <v>6668</v>
      </c>
      <c r="C87" s="34" t="s">
        <v>1740</v>
      </c>
      <c r="D87" s="71">
        <v>0.77</v>
      </c>
      <c r="E87" s="71">
        <v>0.77</v>
      </c>
      <c r="F87" s="50" t="s">
        <v>51</v>
      </c>
      <c r="H87" s="15"/>
      <c r="L87" s="28" t="s">
        <v>1823</v>
      </c>
      <c r="M87" s="28">
        <v>283</v>
      </c>
      <c r="N87" s="28"/>
    </row>
    <row r="88" spans="1:14" ht="15">
      <c r="A88" s="91" t="s">
        <v>1841</v>
      </c>
      <c r="B88" s="91"/>
      <c r="C88" s="34" t="s">
        <v>1740</v>
      </c>
      <c r="D88" s="71">
        <v>0.77</v>
      </c>
      <c r="E88" s="71">
        <v>0.77</v>
      </c>
      <c r="F88" s="50" t="s">
        <v>51</v>
      </c>
      <c r="H88" s="15"/>
      <c r="L88" s="28" t="s">
        <v>1824</v>
      </c>
      <c r="M88" s="28">
        <v>189</v>
      </c>
      <c r="N88" s="28"/>
    </row>
    <row r="89" spans="1:14" ht="15">
      <c r="A89" s="91" t="s">
        <v>1842</v>
      </c>
      <c r="B89" s="91"/>
      <c r="C89" s="34" t="s">
        <v>1740</v>
      </c>
      <c r="D89" s="71">
        <v>0.77</v>
      </c>
      <c r="E89" s="71">
        <v>0.77</v>
      </c>
      <c r="F89" s="50" t="s">
        <v>51</v>
      </c>
      <c r="H89" s="15"/>
      <c r="L89" s="7" t="s">
        <v>1843</v>
      </c>
      <c r="M89" s="7">
        <v>6947</v>
      </c>
    </row>
    <row r="90" spans="1:14" ht="15">
      <c r="A90" s="91" t="s">
        <v>1844</v>
      </c>
      <c r="B90" s="91"/>
      <c r="C90" s="34" t="s">
        <v>1740</v>
      </c>
      <c r="D90" s="71">
        <v>0.77</v>
      </c>
      <c r="E90" s="71">
        <v>0.77</v>
      </c>
      <c r="F90" s="50" t="s">
        <v>51</v>
      </c>
      <c r="H90" s="15"/>
      <c r="L90" s="28" t="s">
        <v>1825</v>
      </c>
      <c r="M90" s="28">
        <v>6671</v>
      </c>
      <c r="N90" s="28"/>
    </row>
    <row r="91" spans="1:14" ht="15">
      <c r="A91" s="91" t="s">
        <v>1845</v>
      </c>
      <c r="B91" s="91"/>
      <c r="C91" s="34" t="s">
        <v>1740</v>
      </c>
      <c r="D91" s="71">
        <v>0.77</v>
      </c>
      <c r="E91" s="71">
        <v>0.77</v>
      </c>
      <c r="F91" s="50" t="s">
        <v>51</v>
      </c>
      <c r="H91" s="15"/>
      <c r="L91" s="28" t="s">
        <v>1827</v>
      </c>
      <c r="M91" s="28">
        <v>6671</v>
      </c>
      <c r="N91" s="28"/>
    </row>
    <row r="92" spans="1:14" ht="15">
      <c r="A92" s="91" t="s">
        <v>1846</v>
      </c>
      <c r="B92" s="91"/>
      <c r="C92" s="34" t="s">
        <v>1740</v>
      </c>
      <c r="D92" s="71">
        <v>0.77</v>
      </c>
      <c r="E92" s="71">
        <v>0.77</v>
      </c>
      <c r="F92" s="50" t="s">
        <v>51</v>
      </c>
      <c r="H92" s="15"/>
      <c r="L92" s="28" t="s">
        <v>1828</v>
      </c>
      <c r="M92" s="28">
        <v>6671</v>
      </c>
      <c r="N92" s="28"/>
    </row>
    <row r="93" spans="1:14" ht="15">
      <c r="A93" s="91" t="s">
        <v>1847</v>
      </c>
      <c r="B93" s="91"/>
      <c r="C93" s="34" t="s">
        <v>1740</v>
      </c>
      <c r="D93" s="71">
        <v>0.77</v>
      </c>
      <c r="E93" s="71">
        <v>0.77</v>
      </c>
      <c r="F93" s="50" t="s">
        <v>51</v>
      </c>
      <c r="H93" s="15"/>
      <c r="L93" s="28" t="s">
        <v>1829</v>
      </c>
      <c r="M93" s="28">
        <v>3607</v>
      </c>
      <c r="N93" s="28"/>
    </row>
    <row r="94" spans="1:14" ht="15">
      <c r="A94" s="91" t="s">
        <v>1848</v>
      </c>
      <c r="B94" s="91"/>
      <c r="C94" s="34" t="s">
        <v>1740</v>
      </c>
      <c r="D94" s="71">
        <v>0.77</v>
      </c>
      <c r="E94" s="71">
        <v>0.77</v>
      </c>
      <c r="F94" s="50" t="s">
        <v>51</v>
      </c>
      <c r="H94" s="15"/>
      <c r="L94" s="28" t="s">
        <v>1830</v>
      </c>
      <c r="M94" s="28">
        <v>3607</v>
      </c>
      <c r="N94" s="28"/>
    </row>
    <row r="95" spans="1:14" ht="15">
      <c r="A95" s="91" t="s">
        <v>1849</v>
      </c>
      <c r="B95" s="91">
        <v>14594</v>
      </c>
      <c r="C95" s="34" t="s">
        <v>1740</v>
      </c>
      <c r="D95" s="71">
        <v>0.77</v>
      </c>
      <c r="E95" s="71">
        <v>0.77</v>
      </c>
      <c r="F95" s="50" t="s">
        <v>51</v>
      </c>
      <c r="H95" s="15"/>
      <c r="L95" s="28" t="s">
        <v>1831</v>
      </c>
      <c r="M95" s="28">
        <v>189</v>
      </c>
      <c r="N95" s="28"/>
    </row>
    <row r="96" spans="1:14" ht="15">
      <c r="A96" s="91" t="s">
        <v>1850</v>
      </c>
      <c r="B96" s="91"/>
      <c r="C96" s="34" t="s">
        <v>1740</v>
      </c>
      <c r="D96" s="71">
        <v>0.77</v>
      </c>
      <c r="E96" s="71">
        <v>0.77</v>
      </c>
      <c r="F96" s="50" t="s">
        <v>51</v>
      </c>
      <c r="H96" s="15"/>
      <c r="L96" s="28" t="s">
        <v>1832</v>
      </c>
      <c r="M96" s="28">
        <v>3607</v>
      </c>
      <c r="N96" s="28"/>
    </row>
    <row r="97" spans="1:14" ht="15">
      <c r="A97" s="91" t="s">
        <v>1851</v>
      </c>
      <c r="B97" s="91"/>
      <c r="C97" s="34" t="s">
        <v>1740</v>
      </c>
      <c r="D97" s="71">
        <v>0.77</v>
      </c>
      <c r="E97" s="71">
        <v>0.77</v>
      </c>
      <c r="F97" s="50" t="s">
        <v>51</v>
      </c>
      <c r="H97" s="15"/>
      <c r="L97" s="28" t="s">
        <v>1834</v>
      </c>
      <c r="M97" s="28">
        <v>3607</v>
      </c>
      <c r="N97" s="28"/>
    </row>
    <row r="98" spans="1:14" ht="15">
      <c r="A98" s="91" t="s">
        <v>1852</v>
      </c>
      <c r="B98" s="91"/>
      <c r="C98" s="34" t="s">
        <v>1740</v>
      </c>
      <c r="D98" s="71">
        <v>0.77</v>
      </c>
      <c r="E98" s="71">
        <v>0.77</v>
      </c>
      <c r="F98" s="50" t="s">
        <v>51</v>
      </c>
      <c r="H98" s="15"/>
      <c r="L98" s="28" t="s">
        <v>1835</v>
      </c>
      <c r="M98" s="28">
        <v>7492</v>
      </c>
      <c r="N98" s="28">
        <v>6557</v>
      </c>
    </row>
    <row r="99" spans="1:14" ht="15">
      <c r="A99" s="91" t="s">
        <v>1853</v>
      </c>
      <c r="B99" s="91"/>
      <c r="C99" s="34" t="s">
        <v>1740</v>
      </c>
      <c r="D99" s="71">
        <v>0.77</v>
      </c>
      <c r="E99" s="71">
        <v>0.77</v>
      </c>
      <c r="F99" s="50" t="s">
        <v>51</v>
      </c>
      <c r="H99" s="15"/>
      <c r="L99" s="28" t="s">
        <v>1836</v>
      </c>
      <c r="M99" s="28">
        <v>3607</v>
      </c>
      <c r="N99" s="28"/>
    </row>
    <row r="100" spans="1:14" ht="15">
      <c r="A100" s="91" t="s">
        <v>1854</v>
      </c>
      <c r="B100" s="91"/>
      <c r="C100" s="34" t="s">
        <v>1740</v>
      </c>
      <c r="D100" s="71">
        <v>0.77</v>
      </c>
      <c r="E100" s="71">
        <v>0.77</v>
      </c>
      <c r="F100" s="50" t="s">
        <v>51</v>
      </c>
      <c r="H100" s="15"/>
      <c r="L100" s="28" t="s">
        <v>1837</v>
      </c>
      <c r="M100" s="28">
        <v>3607</v>
      </c>
      <c r="N100" s="28"/>
    </row>
    <row r="101" spans="1:14" ht="15">
      <c r="A101" s="91" t="s">
        <v>1855</v>
      </c>
      <c r="B101" s="91"/>
      <c r="C101" s="34" t="s">
        <v>1740</v>
      </c>
      <c r="D101" s="71">
        <v>0.77</v>
      </c>
      <c r="E101" s="71">
        <v>0.77</v>
      </c>
      <c r="F101" s="50" t="s">
        <v>51</v>
      </c>
      <c r="H101" s="15"/>
      <c r="L101" s="7" t="s">
        <v>1856</v>
      </c>
      <c r="M101" s="7">
        <v>3607</v>
      </c>
    </row>
    <row r="102" spans="1:14" ht="15">
      <c r="A102" s="91" t="s">
        <v>1857</v>
      </c>
      <c r="B102" s="91"/>
      <c r="C102" s="34" t="s">
        <v>1740</v>
      </c>
      <c r="D102" s="71">
        <v>0.77</v>
      </c>
      <c r="E102" s="71">
        <v>0.77</v>
      </c>
      <c r="F102" s="50" t="s">
        <v>51</v>
      </c>
      <c r="H102" s="15"/>
      <c r="L102" s="28" t="s">
        <v>1838</v>
      </c>
      <c r="M102" s="28">
        <v>3607</v>
      </c>
      <c r="N102" s="28"/>
    </row>
    <row r="103" spans="1:14" ht="15">
      <c r="A103" s="91" t="s">
        <v>1858</v>
      </c>
      <c r="B103" s="91">
        <v>6675</v>
      </c>
      <c r="C103" s="34" t="s">
        <v>1740</v>
      </c>
      <c r="D103" s="11">
        <v>0.81</v>
      </c>
      <c r="E103" s="11">
        <v>0.81</v>
      </c>
      <c r="F103" s="50" t="s">
        <v>51</v>
      </c>
      <c r="H103" s="15"/>
      <c r="L103" s="7" t="s">
        <v>1859</v>
      </c>
      <c r="M103" s="7">
        <v>3607</v>
      </c>
    </row>
    <row r="104" spans="1:14" ht="15">
      <c r="A104" s="91" t="s">
        <v>1860</v>
      </c>
      <c r="B104" s="91"/>
      <c r="C104" s="34" t="s">
        <v>1740</v>
      </c>
      <c r="D104" s="71">
        <v>0.77</v>
      </c>
      <c r="E104" s="71">
        <v>0.77</v>
      </c>
      <c r="F104" s="50" t="s">
        <v>51</v>
      </c>
      <c r="H104" s="15"/>
      <c r="L104" s="28" t="s">
        <v>1839</v>
      </c>
      <c r="M104" s="28">
        <v>3607</v>
      </c>
      <c r="N104" s="28"/>
    </row>
    <row r="105" spans="1:14" ht="15">
      <c r="A105" s="91" t="s">
        <v>1861</v>
      </c>
      <c r="B105" s="93"/>
      <c r="C105" s="34" t="s">
        <v>1740</v>
      </c>
      <c r="D105" s="71">
        <v>0.77</v>
      </c>
      <c r="E105" s="71">
        <v>0.77</v>
      </c>
      <c r="F105" s="50" t="s">
        <v>51</v>
      </c>
      <c r="H105" s="15"/>
      <c r="L105" s="7" t="s">
        <v>1840</v>
      </c>
      <c r="M105" s="94">
        <v>5389</v>
      </c>
    </row>
    <row r="106" spans="1:14" ht="15">
      <c r="A106" s="91" t="s">
        <v>1862</v>
      </c>
      <c r="B106" s="91"/>
      <c r="C106" s="34" t="s">
        <v>1740</v>
      </c>
      <c r="D106" s="71">
        <v>0.77</v>
      </c>
      <c r="E106" s="71">
        <v>0.77</v>
      </c>
      <c r="F106" s="50" t="s">
        <v>51</v>
      </c>
      <c r="H106" s="15"/>
      <c r="L106" s="28" t="s">
        <v>1841</v>
      </c>
      <c r="M106" s="28">
        <v>189</v>
      </c>
      <c r="N106" s="28"/>
    </row>
    <row r="107" spans="1:14" ht="15">
      <c r="A107" s="91" t="s">
        <v>1863</v>
      </c>
      <c r="B107" s="91">
        <v>6675</v>
      </c>
      <c r="C107" s="34" t="s">
        <v>1740</v>
      </c>
      <c r="D107" s="11">
        <v>0.81</v>
      </c>
      <c r="E107" s="11">
        <v>0.81</v>
      </c>
      <c r="F107" s="50" t="s">
        <v>51</v>
      </c>
      <c r="H107" s="15"/>
      <c r="L107" s="28" t="s">
        <v>1842</v>
      </c>
      <c r="M107" s="28">
        <v>189</v>
      </c>
      <c r="N107" s="28"/>
    </row>
    <row r="108" spans="1:14" ht="15">
      <c r="A108" s="91" t="s">
        <v>1864</v>
      </c>
      <c r="B108" s="91"/>
      <c r="C108" s="34" t="s">
        <v>1740</v>
      </c>
      <c r="D108" s="71">
        <v>0.77</v>
      </c>
      <c r="E108" s="71">
        <v>0.77</v>
      </c>
      <c r="F108" s="50" t="s">
        <v>51</v>
      </c>
      <c r="H108" s="15"/>
      <c r="L108" s="28" t="s">
        <v>1844</v>
      </c>
      <c r="M108" s="28">
        <v>189</v>
      </c>
      <c r="N108" s="28"/>
    </row>
    <row r="109" spans="1:14" ht="15">
      <c r="A109" s="91" t="s">
        <v>1865</v>
      </c>
      <c r="B109" s="91"/>
      <c r="C109" s="34" t="s">
        <v>1740</v>
      </c>
      <c r="D109" s="71">
        <v>0.77</v>
      </c>
      <c r="E109" s="71">
        <v>0.77</v>
      </c>
      <c r="F109" s="50" t="s">
        <v>51</v>
      </c>
      <c r="H109" s="15"/>
      <c r="L109" s="28" t="s">
        <v>1845</v>
      </c>
      <c r="M109" s="28">
        <v>189</v>
      </c>
      <c r="N109" s="28"/>
    </row>
    <row r="110" spans="1:14" ht="15">
      <c r="A110" s="91" t="s">
        <v>1866</v>
      </c>
      <c r="B110" s="91"/>
      <c r="C110" s="34" t="s">
        <v>1740</v>
      </c>
      <c r="D110" s="71">
        <v>0.77</v>
      </c>
      <c r="E110" s="71">
        <v>0.77</v>
      </c>
      <c r="F110" s="50" t="s">
        <v>51</v>
      </c>
      <c r="H110" s="15"/>
      <c r="L110" s="28" t="s">
        <v>1846</v>
      </c>
      <c r="M110" s="28">
        <v>3607</v>
      </c>
      <c r="N110" s="28"/>
    </row>
    <row r="111" spans="1:14" ht="15">
      <c r="A111" s="91" t="s">
        <v>1867</v>
      </c>
      <c r="B111" s="91"/>
      <c r="C111" s="34" t="s">
        <v>1740</v>
      </c>
      <c r="D111" s="71">
        <v>0.77</v>
      </c>
      <c r="E111" s="71">
        <v>0.77</v>
      </c>
      <c r="F111" s="50" t="s">
        <v>51</v>
      </c>
      <c r="H111" s="15"/>
      <c r="L111" s="28" t="s">
        <v>1847</v>
      </c>
      <c r="M111" s="28">
        <v>3607</v>
      </c>
      <c r="N111" s="28"/>
    </row>
    <row r="112" spans="1:14" ht="15">
      <c r="A112" s="91" t="s">
        <v>1868</v>
      </c>
      <c r="B112" s="91"/>
      <c r="C112" s="34" t="s">
        <v>1740</v>
      </c>
      <c r="D112" s="71">
        <v>0.77</v>
      </c>
      <c r="E112" s="71">
        <v>0.77</v>
      </c>
      <c r="F112" s="50" t="s">
        <v>51</v>
      </c>
      <c r="H112" s="15"/>
      <c r="L112" s="28" t="s">
        <v>1848</v>
      </c>
      <c r="M112" s="28">
        <v>3607</v>
      </c>
      <c r="N112" s="28"/>
    </row>
    <row r="113" spans="1:14" ht="15">
      <c r="A113" s="91" t="s">
        <v>1869</v>
      </c>
      <c r="B113" s="91"/>
      <c r="C113" s="34" t="s">
        <v>1740</v>
      </c>
      <c r="D113" s="71">
        <v>0.77</v>
      </c>
      <c r="E113" s="71">
        <v>0.77</v>
      </c>
      <c r="F113" s="50" t="s">
        <v>51</v>
      </c>
      <c r="H113" s="15"/>
      <c r="L113" s="28" t="s">
        <v>1849</v>
      </c>
      <c r="M113" s="28">
        <v>3378</v>
      </c>
      <c r="N113" s="28"/>
    </row>
    <row r="114" spans="1:14" ht="15">
      <c r="A114" s="91" t="s">
        <v>1870</v>
      </c>
      <c r="B114" s="91"/>
      <c r="C114" s="34" t="s">
        <v>1740</v>
      </c>
      <c r="D114" s="71">
        <v>0.77</v>
      </c>
      <c r="E114" s="71">
        <v>0.77</v>
      </c>
      <c r="F114" s="50" t="s">
        <v>51</v>
      </c>
      <c r="H114" s="15"/>
      <c r="L114" s="28" t="s">
        <v>1850</v>
      </c>
      <c r="M114" s="28">
        <v>6530</v>
      </c>
      <c r="N114" s="28">
        <v>1360</v>
      </c>
    </row>
    <row r="115" spans="1:14" ht="15">
      <c r="A115" s="91" t="s">
        <v>1871</v>
      </c>
      <c r="B115" s="91"/>
      <c r="C115" s="34" t="s">
        <v>1740</v>
      </c>
      <c r="D115" s="71">
        <v>0.77</v>
      </c>
      <c r="E115" s="71">
        <v>0.77</v>
      </c>
      <c r="F115" s="50" t="s">
        <v>51</v>
      </c>
      <c r="H115" s="15"/>
      <c r="L115" s="28" t="s">
        <v>1851</v>
      </c>
      <c r="M115" s="28">
        <v>6969</v>
      </c>
      <c r="N115" s="28" t="s">
        <v>213</v>
      </c>
    </row>
    <row r="116" spans="1:14" ht="15">
      <c r="A116" s="91" t="s">
        <v>1872</v>
      </c>
      <c r="B116" s="91"/>
      <c r="C116" s="34" t="s">
        <v>1740</v>
      </c>
      <c r="D116" s="71">
        <v>0.77</v>
      </c>
      <c r="E116" s="71">
        <v>0.77</v>
      </c>
      <c r="F116" s="50" t="s">
        <v>51</v>
      </c>
      <c r="H116" s="15"/>
      <c r="L116" s="7" t="s">
        <v>1873</v>
      </c>
      <c r="M116" s="7">
        <v>7010</v>
      </c>
      <c r="N116" s="7">
        <v>6779</v>
      </c>
    </row>
    <row r="117" spans="1:14" ht="15">
      <c r="A117" s="91" t="s">
        <v>1874</v>
      </c>
      <c r="B117" s="91"/>
      <c r="C117" s="34" t="s">
        <v>1740</v>
      </c>
      <c r="D117" s="71">
        <v>0.77</v>
      </c>
      <c r="E117" s="71">
        <v>0.77</v>
      </c>
      <c r="F117" s="50" t="s">
        <v>51</v>
      </c>
      <c r="H117" s="15"/>
      <c r="L117" s="28" t="s">
        <v>1852</v>
      </c>
      <c r="M117" s="28">
        <v>2345</v>
      </c>
      <c r="N117" s="28"/>
    </row>
    <row r="118" spans="1:14" ht="15">
      <c r="A118" s="91" t="s">
        <v>1875</v>
      </c>
      <c r="B118" s="91"/>
      <c r="C118" s="34" t="s">
        <v>1740</v>
      </c>
      <c r="D118" s="71">
        <v>0.77</v>
      </c>
      <c r="E118" s="71">
        <v>0.77</v>
      </c>
      <c r="F118" s="50" t="s">
        <v>51</v>
      </c>
      <c r="H118" s="15"/>
      <c r="L118" s="28" t="s">
        <v>1853</v>
      </c>
      <c r="M118" s="28">
        <v>2345</v>
      </c>
      <c r="N118" s="28"/>
    </row>
    <row r="119" spans="1:14" ht="15">
      <c r="A119" s="91" t="s">
        <v>1876</v>
      </c>
      <c r="B119" s="91"/>
      <c r="C119" s="34" t="s">
        <v>1740</v>
      </c>
      <c r="D119" s="71">
        <v>0.77</v>
      </c>
      <c r="E119" s="71">
        <v>0.77</v>
      </c>
      <c r="F119" s="50" t="s">
        <v>51</v>
      </c>
      <c r="H119" s="15"/>
      <c r="L119" s="28" t="s">
        <v>1854</v>
      </c>
      <c r="M119" s="28">
        <v>2345</v>
      </c>
      <c r="N119" s="28"/>
    </row>
    <row r="120" spans="1:14" ht="15">
      <c r="A120" s="91" t="s">
        <v>1877</v>
      </c>
      <c r="B120" s="91"/>
      <c r="C120" s="34" t="s">
        <v>1740</v>
      </c>
      <c r="D120" s="71">
        <v>0.77</v>
      </c>
      <c r="E120" s="71">
        <v>0.77</v>
      </c>
      <c r="F120" s="50" t="s">
        <v>51</v>
      </c>
      <c r="H120" s="15"/>
      <c r="L120" s="28" t="s">
        <v>1855</v>
      </c>
      <c r="M120" s="28">
        <v>2345</v>
      </c>
      <c r="N120" s="28"/>
    </row>
    <row r="121" spans="1:14" ht="15">
      <c r="A121" s="91" t="s">
        <v>1878</v>
      </c>
      <c r="B121" s="91"/>
      <c r="C121" s="34" t="s">
        <v>1740</v>
      </c>
      <c r="D121" s="71">
        <v>0.77</v>
      </c>
      <c r="E121" s="71">
        <v>0.77</v>
      </c>
      <c r="F121" s="50" t="s">
        <v>51</v>
      </c>
      <c r="H121" s="15"/>
      <c r="L121" s="28" t="s">
        <v>1857</v>
      </c>
      <c r="M121" s="28">
        <v>2345</v>
      </c>
      <c r="N121" s="28"/>
    </row>
    <row r="122" spans="1:14" ht="15">
      <c r="A122" s="91" t="s">
        <v>1879</v>
      </c>
      <c r="B122" s="91"/>
      <c r="C122" s="34" t="s">
        <v>1740</v>
      </c>
      <c r="D122" s="71">
        <v>0.77</v>
      </c>
      <c r="E122" s="71">
        <v>0.77</v>
      </c>
      <c r="F122" s="50" t="s">
        <v>51</v>
      </c>
      <c r="H122" s="15"/>
      <c r="L122" s="7" t="s">
        <v>1880</v>
      </c>
      <c r="M122" s="7">
        <v>2345</v>
      </c>
    </row>
    <row r="123" spans="1:14" ht="15">
      <c r="A123" s="91" t="s">
        <v>1881</v>
      </c>
      <c r="B123" s="91"/>
      <c r="C123" s="34" t="s">
        <v>1740</v>
      </c>
      <c r="D123" s="71">
        <v>0.77</v>
      </c>
      <c r="E123" s="71">
        <v>0.77</v>
      </c>
      <c r="F123" s="50" t="s">
        <v>51</v>
      </c>
      <c r="H123" s="15"/>
      <c r="L123" s="28" t="s">
        <v>1858</v>
      </c>
      <c r="M123" s="28">
        <v>2345</v>
      </c>
      <c r="N123" s="28"/>
    </row>
    <row r="124" spans="1:14" ht="15">
      <c r="A124" s="91" t="s">
        <v>1882</v>
      </c>
      <c r="B124" s="91"/>
      <c r="C124" s="34" t="s">
        <v>1740</v>
      </c>
      <c r="D124" s="71">
        <v>0.77</v>
      </c>
      <c r="E124" s="71">
        <v>0.77</v>
      </c>
      <c r="F124" s="50" t="s">
        <v>51</v>
      </c>
      <c r="H124" s="15"/>
      <c r="L124" s="28" t="s">
        <v>1860</v>
      </c>
      <c r="M124" s="28">
        <v>6675</v>
      </c>
      <c r="N124" s="28"/>
    </row>
    <row r="125" spans="1:14" ht="15">
      <c r="A125" s="91" t="s">
        <v>1883</v>
      </c>
      <c r="B125" s="91"/>
      <c r="C125" s="34" t="s">
        <v>1740</v>
      </c>
      <c r="D125" s="71">
        <v>0.77</v>
      </c>
      <c r="E125" s="71">
        <v>0.77</v>
      </c>
      <c r="F125" s="50" t="s">
        <v>51</v>
      </c>
      <c r="H125" s="15"/>
      <c r="L125" s="28" t="s">
        <v>1861</v>
      </c>
      <c r="M125" s="28">
        <v>3607</v>
      </c>
      <c r="N125" s="28"/>
    </row>
    <row r="126" spans="1:14" ht="15">
      <c r="A126" s="91" t="s">
        <v>1884</v>
      </c>
      <c r="B126" s="91"/>
      <c r="C126" s="34" t="s">
        <v>1740</v>
      </c>
      <c r="D126" s="71">
        <v>0.77</v>
      </c>
      <c r="E126" s="71">
        <v>0.77</v>
      </c>
      <c r="F126" s="50" t="s">
        <v>51</v>
      </c>
      <c r="H126" s="15"/>
      <c r="L126" s="28" t="s">
        <v>1862</v>
      </c>
      <c r="M126" s="28">
        <v>3607</v>
      </c>
      <c r="N126" s="28"/>
    </row>
    <row r="127" spans="1:14" ht="15">
      <c r="A127" s="91" t="s">
        <v>1885</v>
      </c>
      <c r="B127" s="91"/>
      <c r="C127" s="34" t="s">
        <v>1740</v>
      </c>
      <c r="D127" s="71">
        <v>0.77</v>
      </c>
      <c r="E127" s="71">
        <v>0.77</v>
      </c>
      <c r="F127" s="50" t="s">
        <v>51</v>
      </c>
      <c r="H127" s="15"/>
      <c r="L127" s="7" t="s">
        <v>1886</v>
      </c>
      <c r="M127" s="7">
        <v>6675</v>
      </c>
    </row>
    <row r="128" spans="1:14" ht="15">
      <c r="A128" s="91" t="s">
        <v>1887</v>
      </c>
      <c r="B128" s="91"/>
      <c r="C128" s="34" t="s">
        <v>1740</v>
      </c>
      <c r="D128" s="71">
        <v>0.77</v>
      </c>
      <c r="E128" s="71">
        <v>0.77</v>
      </c>
      <c r="F128" s="50" t="s">
        <v>51</v>
      </c>
      <c r="H128" s="15"/>
      <c r="L128" s="28" t="s">
        <v>1863</v>
      </c>
      <c r="M128" s="28">
        <v>6557</v>
      </c>
      <c r="N128" s="28"/>
    </row>
    <row r="129" spans="1:14" ht="15">
      <c r="A129" s="91" t="s">
        <v>1888</v>
      </c>
      <c r="B129" s="91"/>
      <c r="C129" s="34" t="s">
        <v>1740</v>
      </c>
      <c r="D129" s="71">
        <v>0.77</v>
      </c>
      <c r="E129" s="71">
        <v>0.77</v>
      </c>
      <c r="F129" s="50" t="s">
        <v>51</v>
      </c>
      <c r="H129" s="15"/>
      <c r="L129" s="7" t="s">
        <v>1889</v>
      </c>
      <c r="M129" s="7">
        <v>6133</v>
      </c>
    </row>
    <row r="130" spans="1:14" ht="15">
      <c r="A130" s="91" t="s">
        <v>1890</v>
      </c>
      <c r="B130" s="91"/>
      <c r="C130" s="34" t="s">
        <v>1740</v>
      </c>
      <c r="D130" s="71">
        <v>0.77</v>
      </c>
      <c r="E130" s="71">
        <v>0.77</v>
      </c>
      <c r="F130" s="50" t="s">
        <v>51</v>
      </c>
      <c r="H130" s="15"/>
      <c r="L130" s="28" t="s">
        <v>1864</v>
      </c>
      <c r="M130" s="28">
        <v>6133</v>
      </c>
      <c r="N130" s="28"/>
    </row>
    <row r="131" spans="1:14" ht="15">
      <c r="A131" s="91" t="s">
        <v>1891</v>
      </c>
      <c r="B131" s="91"/>
      <c r="C131" s="34" t="s">
        <v>1740</v>
      </c>
      <c r="D131" s="71">
        <v>0.77</v>
      </c>
      <c r="E131" s="71">
        <v>0.77</v>
      </c>
      <c r="F131" s="50" t="s">
        <v>51</v>
      </c>
      <c r="H131" s="15"/>
      <c r="L131" s="7" t="s">
        <v>1892</v>
      </c>
      <c r="M131" s="7">
        <v>6949</v>
      </c>
    </row>
    <row r="132" spans="1:14" ht="15">
      <c r="A132" s="91" t="s">
        <v>1893</v>
      </c>
      <c r="B132" s="91"/>
      <c r="C132" s="34" t="s">
        <v>1740</v>
      </c>
      <c r="D132" s="71">
        <v>0.77</v>
      </c>
      <c r="E132" s="71">
        <v>0.77</v>
      </c>
      <c r="F132" s="50" t="s">
        <v>51</v>
      </c>
      <c r="H132" s="15"/>
      <c r="L132" s="28" t="s">
        <v>1865</v>
      </c>
      <c r="M132" s="28">
        <v>6949</v>
      </c>
      <c r="N132" s="28"/>
    </row>
    <row r="133" spans="1:14" ht="15">
      <c r="A133" s="91" t="s">
        <v>1894</v>
      </c>
      <c r="B133" s="91"/>
      <c r="C133" s="34" t="s">
        <v>1740</v>
      </c>
      <c r="D133" s="71">
        <v>0.77</v>
      </c>
      <c r="E133" s="71">
        <v>0.77</v>
      </c>
      <c r="F133" s="50" t="s">
        <v>51</v>
      </c>
      <c r="H133" s="15"/>
      <c r="L133" s="28" t="s">
        <v>1866</v>
      </c>
      <c r="M133" s="28">
        <v>6949</v>
      </c>
      <c r="N133" s="28"/>
    </row>
    <row r="134" spans="1:14" ht="15">
      <c r="A134" s="91" t="s">
        <v>1895</v>
      </c>
      <c r="B134" s="91"/>
      <c r="C134" s="34" t="s">
        <v>1740</v>
      </c>
      <c r="D134" s="71">
        <v>0.77</v>
      </c>
      <c r="E134" s="71">
        <v>0.77</v>
      </c>
      <c r="F134" s="50" t="s">
        <v>51</v>
      </c>
      <c r="H134" s="15"/>
      <c r="L134" s="28" t="s">
        <v>1867</v>
      </c>
      <c r="M134" s="28">
        <v>6463</v>
      </c>
      <c r="N134" s="28"/>
    </row>
    <row r="135" spans="1:14" ht="15">
      <c r="A135" s="91" t="s">
        <v>1896</v>
      </c>
      <c r="B135" s="91"/>
      <c r="C135" s="34" t="s">
        <v>1740</v>
      </c>
      <c r="D135" s="71">
        <v>0.77</v>
      </c>
      <c r="E135" s="71">
        <v>0.77</v>
      </c>
      <c r="F135" s="50" t="s">
        <v>51</v>
      </c>
      <c r="H135" s="15"/>
      <c r="L135" s="28" t="s">
        <v>1868</v>
      </c>
      <c r="M135" s="28">
        <v>6133</v>
      </c>
      <c r="N135" s="28"/>
    </row>
    <row r="136" spans="1:14" ht="15">
      <c r="A136" s="91" t="s">
        <v>1897</v>
      </c>
      <c r="B136" s="91"/>
      <c r="C136" s="34" t="s">
        <v>1740</v>
      </c>
      <c r="D136" s="71">
        <v>0.77</v>
      </c>
      <c r="E136" s="71">
        <v>0.77</v>
      </c>
      <c r="F136" s="50" t="s">
        <v>51</v>
      </c>
      <c r="H136" s="15"/>
      <c r="L136" s="28" t="s">
        <v>1869</v>
      </c>
      <c r="M136" s="28">
        <v>6133</v>
      </c>
      <c r="N136" s="28"/>
    </row>
    <row r="137" spans="1:14" ht="15">
      <c r="A137" s="91" t="s">
        <v>1898</v>
      </c>
      <c r="B137" s="91"/>
      <c r="C137" s="34" t="s">
        <v>1740</v>
      </c>
      <c r="D137" s="71">
        <v>0.77</v>
      </c>
      <c r="E137" s="71">
        <v>0.77</v>
      </c>
      <c r="F137" s="50" t="s">
        <v>51</v>
      </c>
      <c r="H137" s="15"/>
      <c r="L137" s="28" t="s">
        <v>1870</v>
      </c>
      <c r="M137" s="28">
        <v>6727</v>
      </c>
      <c r="N137" s="28"/>
    </row>
    <row r="138" spans="1:14" ht="15">
      <c r="A138" s="91" t="s">
        <v>1899</v>
      </c>
      <c r="B138" s="91"/>
      <c r="C138" s="34" t="s">
        <v>1740</v>
      </c>
      <c r="D138" s="71">
        <v>0.77</v>
      </c>
      <c r="E138" s="71">
        <v>0.77</v>
      </c>
      <c r="F138" s="50" t="s">
        <v>51</v>
      </c>
      <c r="H138" s="15"/>
      <c r="L138" s="28" t="s">
        <v>1871</v>
      </c>
      <c r="M138" s="28">
        <v>6671</v>
      </c>
      <c r="N138" s="28"/>
    </row>
    <row r="139" spans="1:14" ht="15">
      <c r="A139" s="91" t="s">
        <v>1900</v>
      </c>
      <c r="B139" s="91"/>
      <c r="C139" s="34" t="s">
        <v>1740</v>
      </c>
      <c r="D139" s="71">
        <v>0.77</v>
      </c>
      <c r="E139" s="71">
        <v>0.77</v>
      </c>
      <c r="F139" s="50" t="s">
        <v>51</v>
      </c>
      <c r="H139" s="15"/>
      <c r="L139" s="28" t="s">
        <v>1872</v>
      </c>
      <c r="M139" s="28">
        <v>6557</v>
      </c>
      <c r="N139" s="28"/>
    </row>
    <row r="140" spans="1:14" ht="15">
      <c r="A140" s="91" t="s">
        <v>1901</v>
      </c>
      <c r="B140" s="91"/>
      <c r="C140" s="34" t="s">
        <v>1740</v>
      </c>
      <c r="D140" s="71">
        <v>0.77</v>
      </c>
      <c r="E140" s="71">
        <v>0.77</v>
      </c>
      <c r="F140" s="50" t="s">
        <v>51</v>
      </c>
      <c r="H140" s="15"/>
      <c r="L140" s="28" t="s">
        <v>1874</v>
      </c>
      <c r="M140" s="28">
        <v>6727</v>
      </c>
      <c r="N140" s="28"/>
    </row>
    <row r="141" spans="1:14" ht="15">
      <c r="A141" s="91" t="s">
        <v>1902</v>
      </c>
      <c r="B141" s="91"/>
      <c r="C141" s="34" t="s">
        <v>1740</v>
      </c>
      <c r="D141" s="71">
        <v>0.77</v>
      </c>
      <c r="E141" s="71">
        <v>0.77</v>
      </c>
      <c r="F141" s="50" t="s">
        <v>51</v>
      </c>
      <c r="H141" s="15"/>
      <c r="L141" s="28" t="s">
        <v>1875</v>
      </c>
      <c r="M141" s="28">
        <v>6727</v>
      </c>
      <c r="N141" s="28"/>
    </row>
    <row r="142" spans="1:14" ht="15">
      <c r="A142" s="91" t="s">
        <v>1903</v>
      </c>
      <c r="B142" s="91"/>
      <c r="C142" s="34" t="s">
        <v>1740</v>
      </c>
      <c r="D142" s="71">
        <v>0.77</v>
      </c>
      <c r="E142" s="71">
        <v>0.77</v>
      </c>
      <c r="F142" s="50" t="s">
        <v>51</v>
      </c>
      <c r="H142" s="15"/>
      <c r="L142" s="28" t="s">
        <v>1876</v>
      </c>
      <c r="M142" s="28">
        <v>2207</v>
      </c>
      <c r="N142" s="28"/>
    </row>
    <row r="143" spans="1:14" ht="15">
      <c r="A143" s="91" t="s">
        <v>1904</v>
      </c>
      <c r="B143" s="91"/>
      <c r="C143" s="34" t="s">
        <v>1740</v>
      </c>
      <c r="D143" s="71">
        <v>0.77</v>
      </c>
      <c r="E143" s="71">
        <v>0.77</v>
      </c>
      <c r="F143" s="50" t="s">
        <v>51</v>
      </c>
      <c r="H143" s="15"/>
      <c r="L143" s="28" t="s">
        <v>1877</v>
      </c>
      <c r="M143" s="28">
        <v>6732</v>
      </c>
      <c r="N143" s="28"/>
    </row>
    <row r="144" spans="1:14" ht="15">
      <c r="A144" s="91" t="s">
        <v>1905</v>
      </c>
      <c r="B144" s="91"/>
      <c r="C144" s="34" t="s">
        <v>1740</v>
      </c>
      <c r="D144" s="71">
        <v>0.77</v>
      </c>
      <c r="E144" s="71">
        <v>0.77</v>
      </c>
      <c r="F144" s="50" t="s">
        <v>51</v>
      </c>
      <c r="H144" s="15"/>
      <c r="L144" s="28" t="s">
        <v>1878</v>
      </c>
      <c r="M144" s="28">
        <v>6530</v>
      </c>
      <c r="N144" s="28">
        <v>6998</v>
      </c>
    </row>
    <row r="145" spans="1:14" ht="15">
      <c r="A145" s="91" t="s">
        <v>1906</v>
      </c>
      <c r="B145" s="91"/>
      <c r="C145" s="34" t="s">
        <v>1740</v>
      </c>
      <c r="D145" s="71">
        <v>0.77</v>
      </c>
      <c r="E145" s="71">
        <v>0.77</v>
      </c>
      <c r="F145" s="50" t="s">
        <v>51</v>
      </c>
      <c r="H145" s="15"/>
      <c r="L145" s="28" t="s">
        <v>1879</v>
      </c>
      <c r="M145" s="28">
        <v>6133</v>
      </c>
      <c r="N145" s="28"/>
    </row>
    <row r="146" spans="1:14" ht="15">
      <c r="A146" s="91" t="s">
        <v>1907</v>
      </c>
      <c r="B146" s="91"/>
      <c r="C146" s="34" t="s">
        <v>1740</v>
      </c>
      <c r="D146" s="71">
        <v>0.77</v>
      </c>
      <c r="E146" s="71">
        <v>0.77</v>
      </c>
      <c r="F146" s="50" t="s">
        <v>51</v>
      </c>
      <c r="H146" s="15"/>
      <c r="L146" s="28" t="s">
        <v>1881</v>
      </c>
      <c r="M146" s="28">
        <v>6133</v>
      </c>
      <c r="N146" s="28"/>
    </row>
    <row r="147" spans="1:14" ht="15">
      <c r="A147" s="91" t="s">
        <v>1908</v>
      </c>
      <c r="B147" s="91"/>
      <c r="C147" s="34" t="s">
        <v>1740</v>
      </c>
      <c r="D147" s="71">
        <v>0.77</v>
      </c>
      <c r="E147" s="71">
        <v>0.77</v>
      </c>
      <c r="F147" s="50" t="s">
        <v>51</v>
      </c>
      <c r="H147" s="15"/>
      <c r="L147" s="28" t="s">
        <v>1882</v>
      </c>
      <c r="M147" s="28">
        <v>3142</v>
      </c>
      <c r="N147" s="28"/>
    </row>
    <row r="148" spans="1:14" ht="15">
      <c r="A148" s="91" t="s">
        <v>1909</v>
      </c>
      <c r="B148" s="91"/>
      <c r="C148" s="34" t="s">
        <v>1740</v>
      </c>
      <c r="D148" s="71">
        <v>0.77</v>
      </c>
      <c r="E148" s="71">
        <v>0.77</v>
      </c>
      <c r="F148" s="50" t="s">
        <v>51</v>
      </c>
      <c r="H148" s="15"/>
      <c r="L148" s="28" t="s">
        <v>1883</v>
      </c>
      <c r="M148" s="28">
        <v>467</v>
      </c>
      <c r="N148" s="28"/>
    </row>
    <row r="149" spans="1:14" ht="15">
      <c r="A149" s="91" t="s">
        <v>1910</v>
      </c>
      <c r="B149" s="91"/>
      <c r="C149" s="34" t="s">
        <v>1740</v>
      </c>
      <c r="D149" s="71">
        <v>0.77</v>
      </c>
      <c r="E149" s="71">
        <v>0.77</v>
      </c>
      <c r="F149" s="50" t="s">
        <v>51</v>
      </c>
      <c r="H149" s="15"/>
      <c r="L149" s="28" t="s">
        <v>1884</v>
      </c>
      <c r="M149" s="28">
        <v>467</v>
      </c>
      <c r="N149" s="28"/>
    </row>
    <row r="150" spans="1:14" ht="15">
      <c r="A150" s="91" t="s">
        <v>1911</v>
      </c>
      <c r="B150" s="91"/>
      <c r="C150" s="34" t="s">
        <v>1740</v>
      </c>
      <c r="D150" s="71">
        <v>0.77</v>
      </c>
      <c r="E150" s="71">
        <v>0.77</v>
      </c>
      <c r="F150" s="50" t="s">
        <v>51</v>
      </c>
      <c r="H150" s="15"/>
      <c r="L150" s="28" t="s">
        <v>1885</v>
      </c>
      <c r="M150" s="28">
        <v>6557</v>
      </c>
      <c r="N150" s="28"/>
    </row>
    <row r="151" spans="1:14" ht="15">
      <c r="A151" s="91" t="s">
        <v>1912</v>
      </c>
      <c r="B151" s="91"/>
      <c r="C151" s="34" t="s">
        <v>1740</v>
      </c>
      <c r="D151" s="71">
        <v>0.77</v>
      </c>
      <c r="E151" s="71">
        <v>0.77</v>
      </c>
      <c r="F151" s="50" t="s">
        <v>51</v>
      </c>
      <c r="H151" s="15"/>
      <c r="L151" s="28" t="s">
        <v>1887</v>
      </c>
      <c r="M151" s="28">
        <v>499</v>
      </c>
      <c r="N151" s="28"/>
    </row>
    <row r="152" spans="1:14" ht="15">
      <c r="A152" s="91" t="s">
        <v>1913</v>
      </c>
      <c r="B152" s="91"/>
      <c r="C152" s="34" t="s">
        <v>1740</v>
      </c>
      <c r="D152" s="71">
        <v>0.77</v>
      </c>
      <c r="E152" s="71">
        <v>0.77</v>
      </c>
      <c r="F152" s="50" t="s">
        <v>51</v>
      </c>
      <c r="H152" s="15"/>
      <c r="L152" s="28" t="s">
        <v>1888</v>
      </c>
      <c r="M152" s="28">
        <v>930</v>
      </c>
      <c r="N152" s="28"/>
    </row>
    <row r="153" spans="1:14" ht="15">
      <c r="A153" s="91" t="s">
        <v>1914</v>
      </c>
      <c r="B153" s="91"/>
      <c r="C153" s="34" t="s">
        <v>1740</v>
      </c>
      <c r="D153" s="71">
        <v>0.77</v>
      </c>
      <c r="E153" s="71">
        <v>0.77</v>
      </c>
      <c r="F153" s="50" t="s">
        <v>51</v>
      </c>
      <c r="H153" s="15"/>
      <c r="L153" s="28" t="s">
        <v>1890</v>
      </c>
      <c r="M153" s="28">
        <v>6732</v>
      </c>
      <c r="N153" s="28"/>
    </row>
    <row r="154" spans="1:14" ht="15">
      <c r="A154" s="91" t="s">
        <v>1915</v>
      </c>
      <c r="B154" s="91"/>
      <c r="C154" s="34" t="s">
        <v>1740</v>
      </c>
      <c r="D154" s="71">
        <v>0.77</v>
      </c>
      <c r="E154" s="71">
        <v>0.77</v>
      </c>
      <c r="F154" s="50" t="s">
        <v>51</v>
      </c>
      <c r="H154" s="15"/>
      <c r="L154" s="28" t="s">
        <v>1891</v>
      </c>
      <c r="M154" s="28">
        <v>4933</v>
      </c>
      <c r="N154" s="28"/>
    </row>
    <row r="155" spans="1:14" ht="15">
      <c r="A155" s="91" t="s">
        <v>1916</v>
      </c>
      <c r="B155" s="91"/>
      <c r="C155" s="34" t="s">
        <v>1740</v>
      </c>
      <c r="D155" s="71">
        <v>0.77</v>
      </c>
      <c r="E155" s="71">
        <v>0.77</v>
      </c>
      <c r="F155" s="50" t="s">
        <v>51</v>
      </c>
      <c r="H155" s="15"/>
      <c r="L155" s="28" t="s">
        <v>1893</v>
      </c>
      <c r="M155" s="28">
        <v>4933</v>
      </c>
      <c r="N155" s="28"/>
    </row>
    <row r="156" spans="1:14" ht="15">
      <c r="A156" s="91" t="s">
        <v>1917</v>
      </c>
      <c r="B156" s="91"/>
      <c r="C156" s="34" t="s">
        <v>1740</v>
      </c>
      <c r="D156" s="71">
        <v>0.77</v>
      </c>
      <c r="E156" s="71">
        <v>0.77</v>
      </c>
      <c r="F156" s="50" t="s">
        <v>51</v>
      </c>
      <c r="H156" s="15"/>
      <c r="L156" s="28" t="s">
        <v>1894</v>
      </c>
      <c r="M156" s="28">
        <v>4933</v>
      </c>
      <c r="N156" s="28"/>
    </row>
    <row r="157" spans="1:14" ht="15">
      <c r="A157" s="91" t="s">
        <v>1918</v>
      </c>
      <c r="B157" s="91"/>
      <c r="C157" s="34" t="s">
        <v>1740</v>
      </c>
      <c r="D157" s="71">
        <v>0.77</v>
      </c>
      <c r="E157" s="71">
        <v>0.77</v>
      </c>
      <c r="F157" s="50" t="s">
        <v>51</v>
      </c>
      <c r="H157" s="15"/>
      <c r="L157" s="28" t="s">
        <v>1895</v>
      </c>
      <c r="M157" s="28">
        <v>6736</v>
      </c>
      <c r="N157" s="28"/>
    </row>
    <row r="158" spans="1:14" ht="15">
      <c r="A158" s="91" t="s">
        <v>1919</v>
      </c>
      <c r="B158" s="91"/>
      <c r="C158" s="34" t="s">
        <v>1740</v>
      </c>
      <c r="D158" s="71">
        <v>0.77</v>
      </c>
      <c r="E158" s="71">
        <v>0.77</v>
      </c>
      <c r="F158" s="50" t="s">
        <v>51</v>
      </c>
      <c r="H158" s="15"/>
      <c r="L158" s="28" t="s">
        <v>1896</v>
      </c>
      <c r="M158" s="28">
        <v>6732</v>
      </c>
      <c r="N158" s="28"/>
    </row>
    <row r="159" spans="1:14" ht="15">
      <c r="A159" s="91" t="s">
        <v>1920</v>
      </c>
      <c r="B159" s="91"/>
      <c r="C159" s="34" t="s">
        <v>1740</v>
      </c>
      <c r="D159" s="71">
        <v>0.77</v>
      </c>
      <c r="E159" s="71">
        <v>0.77</v>
      </c>
      <c r="F159" s="50" t="s">
        <v>51</v>
      </c>
      <c r="H159" s="15"/>
      <c r="L159" s="28" t="s">
        <v>1897</v>
      </c>
      <c r="M159" s="28">
        <v>6732</v>
      </c>
      <c r="N159" s="28"/>
    </row>
    <row r="160" spans="1:14" ht="15">
      <c r="A160" s="91" t="s">
        <v>1921</v>
      </c>
      <c r="B160" s="91"/>
      <c r="C160" s="34" t="s">
        <v>1740</v>
      </c>
      <c r="D160" s="71">
        <v>0.77</v>
      </c>
      <c r="E160" s="71">
        <v>0.77</v>
      </c>
      <c r="F160" s="50" t="s">
        <v>51</v>
      </c>
      <c r="H160" s="15"/>
      <c r="L160" s="28" t="s">
        <v>1898</v>
      </c>
      <c r="M160" s="28">
        <v>6732</v>
      </c>
      <c r="N160" s="28"/>
    </row>
    <row r="161" spans="1:14" ht="15">
      <c r="A161" s="91" t="s">
        <v>1922</v>
      </c>
      <c r="B161" s="91"/>
      <c r="C161" s="34" t="s">
        <v>1740</v>
      </c>
      <c r="D161" s="71">
        <v>0.77</v>
      </c>
      <c r="E161" s="71">
        <v>0.77</v>
      </c>
      <c r="F161" s="50" t="s">
        <v>51</v>
      </c>
      <c r="H161" s="15"/>
      <c r="L161" s="28" t="s">
        <v>1899</v>
      </c>
      <c r="M161" s="28">
        <v>6557</v>
      </c>
      <c r="N161" s="28"/>
    </row>
    <row r="162" spans="1:14" ht="15">
      <c r="A162" s="91" t="s">
        <v>1923</v>
      </c>
      <c r="B162" s="91"/>
      <c r="C162" s="34" t="s">
        <v>1740</v>
      </c>
      <c r="D162" s="71">
        <v>0.77</v>
      </c>
      <c r="E162" s="71">
        <v>0.77</v>
      </c>
      <c r="F162" s="50" t="s">
        <v>51</v>
      </c>
      <c r="H162" s="15"/>
      <c r="L162" s="28" t="s">
        <v>1900</v>
      </c>
      <c r="M162" s="28">
        <v>6736</v>
      </c>
      <c r="N162" s="28"/>
    </row>
    <row r="163" spans="1:14" ht="15">
      <c r="A163" s="91" t="s">
        <v>1924</v>
      </c>
      <c r="B163" s="91"/>
      <c r="C163" s="34" t="s">
        <v>1740</v>
      </c>
      <c r="D163" s="71">
        <v>0.77</v>
      </c>
      <c r="E163" s="71">
        <v>0.77</v>
      </c>
      <c r="F163" s="50" t="s">
        <v>51</v>
      </c>
      <c r="H163" s="15"/>
      <c r="L163" s="28" t="s">
        <v>1901</v>
      </c>
      <c r="M163" s="28">
        <v>6732</v>
      </c>
      <c r="N163" s="28"/>
    </row>
    <row r="164" spans="1:14" ht="15">
      <c r="A164" s="91" t="s">
        <v>1925</v>
      </c>
      <c r="B164" s="91"/>
      <c r="C164" s="34" t="s">
        <v>1740</v>
      </c>
      <c r="D164" s="71">
        <v>0.77</v>
      </c>
      <c r="E164" s="71">
        <v>0.77</v>
      </c>
      <c r="F164" s="50" t="s">
        <v>51</v>
      </c>
      <c r="H164" s="15"/>
      <c r="L164" s="28" t="s">
        <v>1902</v>
      </c>
      <c r="M164" s="28">
        <v>3607</v>
      </c>
      <c r="N164" s="28"/>
    </row>
    <row r="165" spans="1:14" ht="15">
      <c r="A165" s="91" t="s">
        <v>1926</v>
      </c>
      <c r="B165" s="91"/>
      <c r="C165" s="34" t="s">
        <v>1740</v>
      </c>
      <c r="D165" s="71">
        <v>0.77</v>
      </c>
      <c r="E165" s="71">
        <v>0.77</v>
      </c>
      <c r="F165" s="50" t="s">
        <v>51</v>
      </c>
      <c r="H165" s="15"/>
      <c r="L165" s="28" t="s">
        <v>1903</v>
      </c>
      <c r="M165" s="28">
        <v>3607</v>
      </c>
      <c r="N165" s="28"/>
    </row>
    <row r="166" spans="1:14" ht="15">
      <c r="A166" s="91" t="s">
        <v>1927</v>
      </c>
      <c r="B166" s="91"/>
      <c r="C166" s="34" t="s">
        <v>1740</v>
      </c>
      <c r="D166" s="71">
        <v>0.77</v>
      </c>
      <c r="E166" s="71">
        <v>0.77</v>
      </c>
      <c r="F166" s="50" t="s">
        <v>51</v>
      </c>
      <c r="H166" s="15"/>
      <c r="L166" s="28" t="s">
        <v>1904</v>
      </c>
      <c r="M166" s="28">
        <v>3607</v>
      </c>
      <c r="N166" s="28"/>
    </row>
    <row r="167" spans="1:14" ht="15">
      <c r="A167" s="91" t="s">
        <v>1928</v>
      </c>
      <c r="B167" s="91"/>
      <c r="C167" s="34" t="s">
        <v>1740</v>
      </c>
      <c r="D167" s="71">
        <v>0.77</v>
      </c>
      <c r="E167" s="71">
        <v>0.77</v>
      </c>
      <c r="F167" s="50" t="s">
        <v>51</v>
      </c>
      <c r="H167" s="15"/>
      <c r="L167" s="28" t="s">
        <v>1905</v>
      </c>
      <c r="M167" s="28">
        <v>3607</v>
      </c>
      <c r="N167" s="28"/>
    </row>
    <row r="168" spans="1:14" ht="15">
      <c r="A168" s="91" t="s">
        <v>1929</v>
      </c>
      <c r="B168" s="91"/>
      <c r="C168" s="34" t="s">
        <v>1740</v>
      </c>
      <c r="D168" s="71">
        <v>0.77</v>
      </c>
      <c r="E168" s="71">
        <v>0.77</v>
      </c>
      <c r="F168" s="50" t="s">
        <v>51</v>
      </c>
      <c r="H168" s="15"/>
      <c r="L168" s="28" t="s">
        <v>1906</v>
      </c>
      <c r="M168" s="28">
        <v>3607</v>
      </c>
      <c r="N168" s="28"/>
    </row>
    <row r="169" spans="1:14" ht="15">
      <c r="A169" s="91" t="s">
        <v>1930</v>
      </c>
      <c r="B169" s="91"/>
      <c r="C169" s="34" t="s">
        <v>1740</v>
      </c>
      <c r="D169" s="71">
        <v>0.77</v>
      </c>
      <c r="E169" s="71">
        <v>0.77</v>
      </c>
      <c r="F169" s="50" t="s">
        <v>51</v>
      </c>
      <c r="H169" s="15"/>
      <c r="L169" s="28" t="s">
        <v>1907</v>
      </c>
      <c r="M169" s="28">
        <v>3607</v>
      </c>
      <c r="N169" s="28"/>
    </row>
    <row r="170" spans="1:14" ht="15">
      <c r="A170" s="91" t="s">
        <v>1931</v>
      </c>
      <c r="B170" s="91"/>
      <c r="C170" s="34" t="s">
        <v>1740</v>
      </c>
      <c r="D170" s="71">
        <v>0.77</v>
      </c>
      <c r="E170" s="71">
        <v>0.77</v>
      </c>
      <c r="F170" s="50" t="s">
        <v>51</v>
      </c>
      <c r="H170" s="15"/>
      <c r="L170" s="28" t="s">
        <v>1908</v>
      </c>
      <c r="M170" s="28">
        <v>3607</v>
      </c>
      <c r="N170" s="28"/>
    </row>
    <row r="171" spans="1:14" ht="15">
      <c r="A171" s="91" t="s">
        <v>1932</v>
      </c>
      <c r="B171" s="91"/>
      <c r="C171" s="34" t="s">
        <v>1740</v>
      </c>
      <c r="D171" s="71">
        <v>0.77</v>
      </c>
      <c r="E171" s="71">
        <v>0.77</v>
      </c>
      <c r="F171" s="50" t="s">
        <v>51</v>
      </c>
      <c r="H171" s="15"/>
      <c r="L171" s="28" t="s">
        <v>1909</v>
      </c>
      <c r="M171" s="28">
        <v>3607</v>
      </c>
      <c r="N171" s="28"/>
    </row>
    <row r="172" spans="1:14" ht="15">
      <c r="A172" s="91" t="s">
        <v>1933</v>
      </c>
      <c r="B172" s="91"/>
      <c r="C172" s="34" t="s">
        <v>1740</v>
      </c>
      <c r="D172" s="71">
        <v>0.77</v>
      </c>
      <c r="E172" s="71">
        <v>0.77</v>
      </c>
      <c r="F172" s="50" t="s">
        <v>51</v>
      </c>
      <c r="H172" s="15"/>
      <c r="L172" s="28" t="s">
        <v>1910</v>
      </c>
      <c r="M172" s="28">
        <v>6779</v>
      </c>
      <c r="N172" s="28"/>
    </row>
    <row r="173" spans="1:14" ht="15">
      <c r="A173" s="91" t="s">
        <v>1934</v>
      </c>
      <c r="B173" s="91"/>
      <c r="C173" s="34" t="s">
        <v>1740</v>
      </c>
      <c r="D173" s="71">
        <v>0.77</v>
      </c>
      <c r="E173" s="71">
        <v>0.77</v>
      </c>
      <c r="F173" s="50" t="s">
        <v>51</v>
      </c>
      <c r="H173" s="15"/>
      <c r="L173" s="28" t="s">
        <v>1911</v>
      </c>
      <c r="M173" s="28">
        <v>3607</v>
      </c>
      <c r="N173" s="28"/>
    </row>
    <row r="174" spans="1:14" ht="15">
      <c r="A174" s="91" t="s">
        <v>1935</v>
      </c>
      <c r="B174" s="91"/>
      <c r="C174" s="34" t="s">
        <v>1740</v>
      </c>
      <c r="D174" s="71">
        <v>0.77</v>
      </c>
      <c r="E174" s="71">
        <v>0.77</v>
      </c>
      <c r="F174" s="50" t="s">
        <v>51</v>
      </c>
      <c r="H174" s="15"/>
      <c r="L174" s="28" t="s">
        <v>1912</v>
      </c>
      <c r="M174" s="28">
        <v>189</v>
      </c>
      <c r="N174" s="28"/>
    </row>
    <row r="175" spans="1:14" ht="15">
      <c r="A175" s="91" t="s">
        <v>1936</v>
      </c>
      <c r="B175" s="91"/>
      <c r="C175" s="34" t="s">
        <v>1740</v>
      </c>
      <c r="D175" s="71">
        <v>0.77</v>
      </c>
      <c r="E175" s="71">
        <v>0.77</v>
      </c>
      <c r="F175" s="50" t="s">
        <v>51</v>
      </c>
      <c r="H175" s="15"/>
      <c r="L175" s="28" t="s">
        <v>1913</v>
      </c>
      <c r="M175" s="28">
        <v>189</v>
      </c>
      <c r="N175" s="28"/>
    </row>
    <row r="176" spans="1:14" ht="15">
      <c r="A176" s="91" t="s">
        <v>1937</v>
      </c>
      <c r="B176" s="91"/>
      <c r="C176" s="34" t="s">
        <v>1740</v>
      </c>
      <c r="D176" s="71">
        <v>0.77</v>
      </c>
      <c r="E176" s="71">
        <v>0.77</v>
      </c>
      <c r="F176" s="50" t="s">
        <v>51</v>
      </c>
      <c r="H176" s="15"/>
      <c r="L176" s="7" t="s">
        <v>1938</v>
      </c>
      <c r="M176" s="7">
        <v>189</v>
      </c>
    </row>
    <row r="177" spans="1:14" ht="15">
      <c r="A177" s="91" t="s">
        <v>1939</v>
      </c>
      <c r="B177" s="91"/>
      <c r="C177" s="34" t="s">
        <v>1740</v>
      </c>
      <c r="D177" s="71">
        <v>0.77</v>
      </c>
      <c r="E177" s="71">
        <v>0.77</v>
      </c>
      <c r="F177" s="50" t="s">
        <v>51</v>
      </c>
      <c r="H177" s="15"/>
      <c r="L177" s="28" t="s">
        <v>1914</v>
      </c>
      <c r="M177" s="28">
        <v>3607</v>
      </c>
      <c r="N177" s="28"/>
    </row>
    <row r="178" spans="1:14" ht="15">
      <c r="A178" s="91" t="s">
        <v>1940</v>
      </c>
      <c r="B178" s="91"/>
      <c r="C178" s="34" t="s">
        <v>1740</v>
      </c>
      <c r="D178" s="71">
        <v>0.77</v>
      </c>
      <c r="E178" s="71">
        <v>0.77</v>
      </c>
      <c r="F178" s="50" t="s">
        <v>51</v>
      </c>
      <c r="H178" s="15"/>
      <c r="L178" s="28" t="s">
        <v>1915</v>
      </c>
      <c r="M178" s="28">
        <v>3607</v>
      </c>
      <c r="N178" s="28"/>
    </row>
    <row r="179" spans="1:14" ht="15">
      <c r="A179" s="91" t="s">
        <v>1941</v>
      </c>
      <c r="B179" s="91"/>
      <c r="C179" s="34" t="s">
        <v>1740</v>
      </c>
      <c r="D179" s="71">
        <v>0.77</v>
      </c>
      <c r="E179" s="71">
        <v>0.77</v>
      </c>
      <c r="F179" s="50" t="s">
        <v>51</v>
      </c>
      <c r="H179" s="15"/>
      <c r="L179" s="28" t="s">
        <v>1916</v>
      </c>
      <c r="M179" s="28">
        <v>3607</v>
      </c>
      <c r="N179" s="28"/>
    </row>
    <row r="180" spans="1:14" ht="15">
      <c r="A180" s="91" t="s">
        <v>1942</v>
      </c>
      <c r="B180" s="91"/>
      <c r="C180" s="34" t="s">
        <v>1740</v>
      </c>
      <c r="D180" s="71">
        <v>0.77</v>
      </c>
      <c r="E180" s="71">
        <v>0.77</v>
      </c>
      <c r="F180" s="50" t="s">
        <v>51</v>
      </c>
      <c r="H180" s="15"/>
      <c r="L180" s="28" t="s">
        <v>1917</v>
      </c>
      <c r="M180" s="28">
        <v>3607</v>
      </c>
      <c r="N180" s="28"/>
    </row>
    <row r="181" spans="1:14" ht="15">
      <c r="A181" s="91" t="s">
        <v>1943</v>
      </c>
      <c r="B181" s="91"/>
      <c r="C181" s="34" t="s">
        <v>1740</v>
      </c>
      <c r="D181" s="71">
        <v>0.77</v>
      </c>
      <c r="E181" s="71">
        <v>0.77</v>
      </c>
      <c r="F181" s="50" t="s">
        <v>51</v>
      </c>
      <c r="H181" s="15"/>
      <c r="L181" s="28" t="s">
        <v>1918</v>
      </c>
      <c r="M181" s="28">
        <v>3920</v>
      </c>
      <c r="N181" s="28"/>
    </row>
    <row r="182" spans="1:14" ht="15">
      <c r="A182" s="91" t="s">
        <v>1944</v>
      </c>
      <c r="B182" s="91"/>
      <c r="C182" s="34" t="s">
        <v>1740</v>
      </c>
      <c r="D182" s="71">
        <v>0.77</v>
      </c>
      <c r="E182" s="71">
        <v>0.77</v>
      </c>
      <c r="F182" s="50" t="s">
        <v>51</v>
      </c>
      <c r="H182" s="15"/>
      <c r="L182" s="28" t="s">
        <v>1919</v>
      </c>
      <c r="M182" s="28">
        <v>6797</v>
      </c>
      <c r="N182" s="28"/>
    </row>
    <row r="183" spans="1:14" ht="15">
      <c r="A183" s="91" t="s">
        <v>1945</v>
      </c>
      <c r="B183" s="95"/>
      <c r="C183" s="34" t="s">
        <v>1740</v>
      </c>
      <c r="D183" s="71">
        <v>0.77</v>
      </c>
      <c r="E183" s="71">
        <v>0.77</v>
      </c>
      <c r="F183" s="50" t="s">
        <v>51</v>
      </c>
      <c r="H183" s="15"/>
      <c r="L183" s="28" t="s">
        <v>1920</v>
      </c>
      <c r="M183" s="28">
        <v>6770</v>
      </c>
      <c r="N183" s="28"/>
    </row>
    <row r="184" spans="1:14" ht="15">
      <c r="A184" s="91" t="s">
        <v>1946</v>
      </c>
      <c r="B184" s="91"/>
      <c r="C184" s="34" t="s">
        <v>1740</v>
      </c>
      <c r="D184" s="71">
        <v>0.77</v>
      </c>
      <c r="E184" s="71">
        <v>0.77</v>
      </c>
      <c r="F184" s="50" t="s">
        <v>51</v>
      </c>
      <c r="H184" s="15"/>
      <c r="L184" s="28" t="s">
        <v>1921</v>
      </c>
      <c r="M184" s="28">
        <v>6770</v>
      </c>
      <c r="N184" s="28"/>
    </row>
    <row r="185" spans="1:14" ht="15">
      <c r="A185" s="91" t="s">
        <v>1947</v>
      </c>
      <c r="B185" s="91"/>
      <c r="C185" s="34" t="s">
        <v>1740</v>
      </c>
      <c r="D185" s="71">
        <v>0.77</v>
      </c>
      <c r="E185" s="71">
        <v>0.77</v>
      </c>
      <c r="F185" s="50" t="s">
        <v>51</v>
      </c>
      <c r="H185" s="15"/>
      <c r="L185" s="28" t="s">
        <v>1922</v>
      </c>
      <c r="M185" s="28">
        <v>6770</v>
      </c>
      <c r="N185" s="28"/>
    </row>
    <row r="186" spans="1:14" ht="15">
      <c r="A186" s="91" t="s">
        <v>1948</v>
      </c>
      <c r="B186" s="91"/>
      <c r="C186" s="34" t="s">
        <v>1740</v>
      </c>
      <c r="D186" s="71">
        <v>0.77</v>
      </c>
      <c r="E186" s="71">
        <v>0.77</v>
      </c>
      <c r="F186" s="50" t="s">
        <v>51</v>
      </c>
      <c r="H186" s="15"/>
      <c r="L186" s="28" t="s">
        <v>1923</v>
      </c>
      <c r="M186" s="28">
        <v>6770</v>
      </c>
      <c r="N186" s="28"/>
    </row>
    <row r="187" spans="1:14" ht="15">
      <c r="A187" s="91" t="s">
        <v>1949</v>
      </c>
      <c r="B187" s="95"/>
      <c r="C187" s="34" t="s">
        <v>1740</v>
      </c>
      <c r="D187" s="71">
        <v>0.77</v>
      </c>
      <c r="E187" s="71">
        <v>0.77</v>
      </c>
      <c r="F187" s="50" t="s">
        <v>51</v>
      </c>
      <c r="H187" s="15"/>
      <c r="L187" s="28" t="s">
        <v>1924</v>
      </c>
      <c r="M187" s="28">
        <v>2207</v>
      </c>
      <c r="N187" s="28"/>
    </row>
    <row r="188" spans="1:14" ht="15">
      <c r="A188" s="91" t="s">
        <v>1950</v>
      </c>
      <c r="B188" s="91">
        <v>6779</v>
      </c>
      <c r="C188" s="34" t="s">
        <v>1740</v>
      </c>
      <c r="D188" s="71">
        <v>0.77</v>
      </c>
      <c r="E188" s="71">
        <v>0.77</v>
      </c>
      <c r="F188" s="50" t="s">
        <v>51</v>
      </c>
      <c r="H188" s="15"/>
      <c r="L188" s="28" t="s">
        <v>1925</v>
      </c>
      <c r="M188" s="28">
        <v>2207</v>
      </c>
      <c r="N188" s="28"/>
    </row>
    <row r="189" spans="1:14" ht="15">
      <c r="A189" s="91" t="s">
        <v>1951</v>
      </c>
      <c r="B189" s="91"/>
      <c r="C189" s="34" t="s">
        <v>1740</v>
      </c>
      <c r="D189" s="71">
        <v>0.77</v>
      </c>
      <c r="E189" s="71">
        <v>0.77</v>
      </c>
      <c r="F189" s="50" t="s">
        <v>51</v>
      </c>
      <c r="H189" s="15"/>
      <c r="L189" s="28" t="s">
        <v>1926</v>
      </c>
      <c r="M189" s="28">
        <v>2207</v>
      </c>
      <c r="N189" s="28"/>
    </row>
    <row r="190" spans="1:14" ht="15">
      <c r="A190" s="91" t="s">
        <v>1952</v>
      </c>
      <c r="B190" s="91"/>
      <c r="C190" s="34" t="s">
        <v>1740</v>
      </c>
      <c r="D190" s="71">
        <v>0.77</v>
      </c>
      <c r="E190" s="71">
        <v>0.77</v>
      </c>
      <c r="F190" s="50" t="s">
        <v>51</v>
      </c>
      <c r="H190" s="15"/>
      <c r="L190" s="28" t="s">
        <v>1927</v>
      </c>
      <c r="M190" s="28">
        <v>2207</v>
      </c>
      <c r="N190" s="28"/>
    </row>
    <row r="191" spans="1:14" ht="15">
      <c r="A191" s="91" t="s">
        <v>1953</v>
      </c>
      <c r="B191" s="95"/>
      <c r="C191" s="34" t="s">
        <v>1740</v>
      </c>
      <c r="D191" s="71">
        <v>0.77</v>
      </c>
      <c r="E191" s="71">
        <v>0.77</v>
      </c>
      <c r="F191" s="50" t="s">
        <v>51</v>
      </c>
      <c r="H191" s="15"/>
      <c r="L191" s="7" t="s">
        <v>1954</v>
      </c>
      <c r="M191" s="7">
        <v>6887</v>
      </c>
    </row>
    <row r="192" spans="1:14" ht="15">
      <c r="A192" s="91" t="s">
        <v>1955</v>
      </c>
      <c r="B192" s="91"/>
      <c r="C192" s="34" t="s">
        <v>1740</v>
      </c>
      <c r="D192" s="71">
        <v>0.77</v>
      </c>
      <c r="E192" s="71">
        <v>0.77</v>
      </c>
      <c r="F192" s="50" t="s">
        <v>51</v>
      </c>
      <c r="H192" s="15"/>
      <c r="L192" s="7" t="s">
        <v>1956</v>
      </c>
      <c r="M192" s="7">
        <v>7031</v>
      </c>
    </row>
    <row r="193" spans="1:14" ht="15">
      <c r="A193" s="91" t="s">
        <v>1957</v>
      </c>
      <c r="B193" s="91">
        <v>7023</v>
      </c>
      <c r="C193" s="34" t="s">
        <v>1740</v>
      </c>
      <c r="D193" s="71">
        <v>0.77</v>
      </c>
      <c r="E193" s="71">
        <v>0.77</v>
      </c>
      <c r="F193" s="50" t="s">
        <v>51</v>
      </c>
      <c r="H193" s="15"/>
      <c r="L193" s="7" t="s">
        <v>1958</v>
      </c>
      <c r="M193" s="7">
        <v>12941</v>
      </c>
      <c r="N193" s="7">
        <v>6727</v>
      </c>
    </row>
    <row r="194" spans="1:14" ht="15">
      <c r="A194" s="91" t="s">
        <v>1959</v>
      </c>
      <c r="B194" s="91"/>
      <c r="C194" s="34" t="s">
        <v>1740</v>
      </c>
      <c r="D194" s="71">
        <v>0.77</v>
      </c>
      <c r="E194" s="71">
        <v>0.77</v>
      </c>
      <c r="F194" s="50" t="s">
        <v>51</v>
      </c>
      <c r="H194" s="15"/>
      <c r="L194" s="28" t="s">
        <v>1928</v>
      </c>
      <c r="M194" s="28">
        <v>10856</v>
      </c>
      <c r="N194" s="28">
        <v>6727</v>
      </c>
    </row>
    <row r="195" spans="1:14" ht="15">
      <c r="A195" s="91" t="s">
        <v>9</v>
      </c>
      <c r="B195" s="91">
        <v>6671</v>
      </c>
      <c r="C195" s="34" t="s">
        <v>1740</v>
      </c>
      <c r="D195" s="71">
        <v>0.77</v>
      </c>
      <c r="E195" s="71">
        <v>0.77</v>
      </c>
      <c r="F195" s="50" t="s">
        <v>51</v>
      </c>
      <c r="H195" s="7" t="s">
        <v>1960</v>
      </c>
      <c r="L195" s="28" t="s">
        <v>1929</v>
      </c>
      <c r="M195" s="28">
        <v>6727</v>
      </c>
      <c r="N195" s="28"/>
    </row>
    <row r="196" spans="1:14" ht="15">
      <c r="A196" s="91" t="s">
        <v>1961</v>
      </c>
      <c r="B196" s="91">
        <v>6671</v>
      </c>
      <c r="C196" s="34" t="s">
        <v>1740</v>
      </c>
      <c r="D196" s="71">
        <v>0.77</v>
      </c>
      <c r="E196" s="71">
        <v>0.77</v>
      </c>
      <c r="F196" s="50" t="s">
        <v>51</v>
      </c>
      <c r="H196" s="7" t="s">
        <v>1960</v>
      </c>
      <c r="L196" s="28" t="s">
        <v>1930</v>
      </c>
      <c r="M196" s="28">
        <v>6727</v>
      </c>
      <c r="N196" s="28"/>
    </row>
    <row r="197" spans="1:14" ht="15">
      <c r="A197" s="91" t="s">
        <v>1962</v>
      </c>
      <c r="B197" s="91"/>
      <c r="C197" s="34" t="s">
        <v>1740</v>
      </c>
      <c r="D197" s="71">
        <v>0.77</v>
      </c>
      <c r="E197" s="71">
        <v>0.77</v>
      </c>
      <c r="F197" s="50" t="s">
        <v>51</v>
      </c>
      <c r="H197" s="15"/>
      <c r="L197" s="28" t="s">
        <v>1931</v>
      </c>
      <c r="M197" s="28">
        <v>6727</v>
      </c>
      <c r="N197" s="28"/>
    </row>
    <row r="198" spans="1:14" ht="15">
      <c r="A198" s="96" t="s">
        <v>1963</v>
      </c>
      <c r="B198" s="91"/>
      <c r="C198" s="34" t="s">
        <v>1740</v>
      </c>
      <c r="D198" s="71">
        <v>0.77</v>
      </c>
      <c r="E198" s="71">
        <v>0.77</v>
      </c>
      <c r="F198" s="50" t="s">
        <v>51</v>
      </c>
      <c r="H198" s="15"/>
      <c r="L198" s="28" t="s">
        <v>1932</v>
      </c>
      <c r="M198" s="28">
        <v>7022</v>
      </c>
      <c r="N198" s="28"/>
    </row>
    <row r="199" spans="1:14" ht="15">
      <c r="A199" s="96" t="s">
        <v>1964</v>
      </c>
      <c r="B199" s="91"/>
      <c r="C199" s="34" t="s">
        <v>1740</v>
      </c>
      <c r="D199" s="71">
        <v>0.77</v>
      </c>
      <c r="E199" s="71">
        <v>0.77</v>
      </c>
      <c r="F199" s="50" t="s">
        <v>51</v>
      </c>
      <c r="H199" s="15"/>
      <c r="L199" s="28" t="s">
        <v>1933</v>
      </c>
      <c r="M199" s="28">
        <v>7022</v>
      </c>
      <c r="N199" s="28"/>
    </row>
    <row r="200" spans="1:14" ht="15">
      <c r="A200" s="96" t="s">
        <v>1965</v>
      </c>
      <c r="B200" s="91"/>
      <c r="C200" s="34" t="s">
        <v>1740</v>
      </c>
      <c r="D200" s="71">
        <v>0.77</v>
      </c>
      <c r="E200" s="71">
        <v>0.77</v>
      </c>
      <c r="F200" s="50" t="s">
        <v>51</v>
      </c>
      <c r="H200" s="15"/>
      <c r="L200" s="28" t="s">
        <v>1934</v>
      </c>
      <c r="M200" s="28">
        <v>7022</v>
      </c>
      <c r="N200" s="28"/>
    </row>
    <row r="201" spans="1:14" ht="15">
      <c r="A201" s="96" t="s">
        <v>1966</v>
      </c>
      <c r="B201" s="91"/>
      <c r="C201" s="34" t="s">
        <v>1740</v>
      </c>
      <c r="D201" s="71">
        <v>0.77</v>
      </c>
      <c r="E201" s="71">
        <v>0.77</v>
      </c>
      <c r="F201" s="50" t="s">
        <v>51</v>
      </c>
      <c r="H201" s="15"/>
      <c r="L201" s="28" t="s">
        <v>1935</v>
      </c>
      <c r="M201" s="28">
        <v>7022</v>
      </c>
      <c r="N201" s="28"/>
    </row>
    <row r="202" spans="1:14" ht="15">
      <c r="A202" s="96" t="s">
        <v>1967</v>
      </c>
      <c r="B202" s="91"/>
      <c r="C202" s="34" t="s">
        <v>1740</v>
      </c>
      <c r="D202" s="71">
        <v>0.77</v>
      </c>
      <c r="E202" s="71">
        <v>0.77</v>
      </c>
      <c r="F202" s="50" t="s">
        <v>51</v>
      </c>
      <c r="H202" s="15"/>
      <c r="L202" s="28" t="s">
        <v>1936</v>
      </c>
      <c r="M202" s="28">
        <v>7022</v>
      </c>
      <c r="N202" s="28"/>
    </row>
    <row r="203" spans="1:14" ht="15">
      <c r="A203" s="96" t="s">
        <v>1968</v>
      </c>
      <c r="B203" s="91"/>
      <c r="C203" s="34" t="s">
        <v>1740</v>
      </c>
      <c r="D203" s="71">
        <v>0.77</v>
      </c>
      <c r="E203" s="71">
        <v>0.77</v>
      </c>
      <c r="F203" s="50" t="s">
        <v>51</v>
      </c>
      <c r="H203" s="15"/>
      <c r="L203" s="28" t="s">
        <v>1937</v>
      </c>
      <c r="M203" s="28">
        <v>7022</v>
      </c>
      <c r="N203" s="28"/>
    </row>
    <row r="204" spans="1:14" ht="15">
      <c r="A204" s="96" t="s">
        <v>1969</v>
      </c>
      <c r="B204" s="91"/>
      <c r="C204" s="34" t="s">
        <v>1740</v>
      </c>
      <c r="D204" s="71">
        <v>0.77</v>
      </c>
      <c r="E204" s="71">
        <v>0.77</v>
      </c>
      <c r="F204" s="50" t="s">
        <v>51</v>
      </c>
      <c r="H204" s="15"/>
      <c r="L204" s="28" t="s">
        <v>1939</v>
      </c>
      <c r="M204" s="28">
        <v>7051</v>
      </c>
      <c r="N204" s="28"/>
    </row>
    <row r="205" spans="1:14" ht="15">
      <c r="A205" s="96" t="s">
        <v>1970</v>
      </c>
      <c r="B205" s="91"/>
      <c r="C205" s="34" t="s">
        <v>1740</v>
      </c>
      <c r="D205" s="71">
        <v>0.77</v>
      </c>
      <c r="E205" s="71">
        <v>0.77</v>
      </c>
      <c r="F205" s="50" t="s">
        <v>51</v>
      </c>
      <c r="H205" s="15"/>
      <c r="L205" s="28" t="s">
        <v>1971</v>
      </c>
      <c r="M205" s="28">
        <v>7010</v>
      </c>
      <c r="N205" s="28"/>
    </row>
    <row r="206" spans="1:14" ht="15">
      <c r="A206" s="96" t="s">
        <v>1972</v>
      </c>
      <c r="B206" s="91"/>
      <c r="C206" s="34" t="s">
        <v>1740</v>
      </c>
      <c r="D206" s="71">
        <v>0.77</v>
      </c>
      <c r="E206" s="71">
        <v>0.77</v>
      </c>
      <c r="F206" s="50" t="s">
        <v>51</v>
      </c>
      <c r="H206" s="15"/>
      <c r="L206" s="7" t="s">
        <v>1973</v>
      </c>
      <c r="M206" s="7">
        <v>7010</v>
      </c>
    </row>
    <row r="207" spans="1:14" ht="15">
      <c r="A207" s="96" t="s">
        <v>1974</v>
      </c>
      <c r="B207" s="91"/>
      <c r="C207" s="34" t="s">
        <v>1740</v>
      </c>
      <c r="D207" s="71">
        <v>0.77</v>
      </c>
      <c r="E207" s="71">
        <v>0.77</v>
      </c>
      <c r="F207" s="50" t="s">
        <v>51</v>
      </c>
      <c r="H207" s="15"/>
      <c r="L207" s="28" t="s">
        <v>1940</v>
      </c>
      <c r="M207" s="28">
        <v>7036</v>
      </c>
      <c r="N207" s="28"/>
    </row>
    <row r="208" spans="1:14" ht="15">
      <c r="A208" s="96" t="s">
        <v>1975</v>
      </c>
      <c r="B208" s="91">
        <v>6875</v>
      </c>
      <c r="C208" s="34" t="s">
        <v>1740</v>
      </c>
      <c r="D208" s="71">
        <v>0.77</v>
      </c>
      <c r="E208" s="71">
        <v>0.77</v>
      </c>
      <c r="F208" s="50" t="s">
        <v>51</v>
      </c>
      <c r="H208" s="15"/>
      <c r="L208" s="28" t="s">
        <v>1941</v>
      </c>
      <c r="M208" s="28">
        <v>7036</v>
      </c>
      <c r="N208" s="28"/>
    </row>
    <row r="209" spans="1:14" ht="15">
      <c r="A209" s="96" t="s">
        <v>1976</v>
      </c>
      <c r="B209" s="91"/>
      <c r="C209" s="34" t="s">
        <v>1740</v>
      </c>
      <c r="D209" s="71">
        <v>0.77</v>
      </c>
      <c r="E209" s="71">
        <v>0.77</v>
      </c>
      <c r="F209" s="50" t="s">
        <v>51</v>
      </c>
      <c r="H209" s="15"/>
      <c r="L209" s="28" t="s">
        <v>1942</v>
      </c>
      <c r="M209" s="28">
        <v>7036</v>
      </c>
      <c r="N209" s="28"/>
    </row>
    <row r="210" spans="1:14" ht="15">
      <c r="A210" s="96" t="s">
        <v>1977</v>
      </c>
      <c r="B210" s="91"/>
      <c r="C210" s="34" t="s">
        <v>1740</v>
      </c>
      <c r="D210" s="71">
        <v>0.77</v>
      </c>
      <c r="E210" s="71">
        <v>0.77</v>
      </c>
      <c r="F210" s="50" t="s">
        <v>51</v>
      </c>
      <c r="H210" s="15"/>
      <c r="L210" s="28" t="s">
        <v>1943</v>
      </c>
      <c r="M210" s="28">
        <v>7036</v>
      </c>
      <c r="N210" s="28"/>
    </row>
    <row r="211" spans="1:14" ht="15">
      <c r="A211" s="96" t="s">
        <v>1978</v>
      </c>
      <c r="B211" s="91"/>
      <c r="C211" s="34" t="s">
        <v>1740</v>
      </c>
      <c r="D211" s="71">
        <v>0.77</v>
      </c>
      <c r="E211" s="71">
        <v>0.77</v>
      </c>
      <c r="F211" s="50" t="s">
        <v>51</v>
      </c>
      <c r="H211" s="15"/>
      <c r="L211" s="28" t="s">
        <v>1944</v>
      </c>
      <c r="M211" s="28">
        <v>7036</v>
      </c>
      <c r="N211" s="28"/>
    </row>
    <row r="212" spans="1:14" ht="15">
      <c r="A212" s="96" t="s">
        <v>1979</v>
      </c>
      <c r="B212" s="91"/>
      <c r="C212" s="34" t="s">
        <v>1740</v>
      </c>
      <c r="D212" s="71">
        <v>0.77</v>
      </c>
      <c r="E212" s="71">
        <v>0.77</v>
      </c>
      <c r="F212" s="50" t="s">
        <v>51</v>
      </c>
      <c r="H212" s="15"/>
      <c r="L212" s="28" t="s">
        <v>1945</v>
      </c>
      <c r="M212" s="97">
        <v>6697</v>
      </c>
      <c r="N212" s="28"/>
    </row>
    <row r="213" spans="1:14" ht="15">
      <c r="A213" s="96" t="s">
        <v>1980</v>
      </c>
      <c r="B213" s="91"/>
      <c r="C213" s="34" t="s">
        <v>1740</v>
      </c>
      <c r="D213" s="71">
        <v>0.77</v>
      </c>
      <c r="E213" s="71">
        <v>0.77</v>
      </c>
      <c r="F213" s="50" t="s">
        <v>51</v>
      </c>
      <c r="H213" s="15"/>
      <c r="L213" s="28" t="s">
        <v>1946</v>
      </c>
      <c r="M213" s="28">
        <v>7033</v>
      </c>
      <c r="N213" s="28"/>
    </row>
    <row r="214" spans="1:14" ht="15">
      <c r="A214" s="96" t="s">
        <v>1981</v>
      </c>
      <c r="B214" s="91"/>
      <c r="C214" s="34" t="s">
        <v>1740</v>
      </c>
      <c r="D214" s="71">
        <v>0.77</v>
      </c>
      <c r="E214" s="71">
        <v>0.77</v>
      </c>
      <c r="F214" s="50" t="s">
        <v>51</v>
      </c>
      <c r="H214" s="15"/>
      <c r="L214" s="28" t="s">
        <v>1947</v>
      </c>
      <c r="M214" s="28">
        <v>6903</v>
      </c>
      <c r="N214" s="28"/>
    </row>
    <row r="215" spans="1:14" ht="15">
      <c r="A215" s="96" t="s">
        <v>1982</v>
      </c>
      <c r="B215" s="91"/>
      <c r="C215" s="34" t="s">
        <v>1740</v>
      </c>
      <c r="D215" s="71">
        <v>0.77</v>
      </c>
      <c r="E215" s="71">
        <v>0.77</v>
      </c>
      <c r="F215" s="50" t="s">
        <v>51</v>
      </c>
      <c r="H215" s="15"/>
      <c r="L215" s="28" t="s">
        <v>1948</v>
      </c>
      <c r="M215" s="28">
        <v>136</v>
      </c>
      <c r="N215" s="28"/>
    </row>
    <row r="216" spans="1:14" ht="15">
      <c r="A216" s="96" t="s">
        <v>1983</v>
      </c>
      <c r="B216" s="91"/>
      <c r="C216" s="34" t="s">
        <v>1740</v>
      </c>
      <c r="D216" s="71">
        <v>0.77</v>
      </c>
      <c r="E216" s="71">
        <v>0.77</v>
      </c>
      <c r="F216" s="50" t="s">
        <v>51</v>
      </c>
      <c r="H216" s="15"/>
      <c r="L216" s="28" t="s">
        <v>1949</v>
      </c>
      <c r="M216" s="97">
        <v>7113</v>
      </c>
      <c r="N216" s="28">
        <v>7040</v>
      </c>
    </row>
    <row r="217" spans="1:14" ht="15">
      <c r="A217" s="96" t="s">
        <v>1984</v>
      </c>
      <c r="B217" s="91"/>
      <c r="C217" s="34" t="s">
        <v>1740</v>
      </c>
      <c r="D217" s="71">
        <v>0.77</v>
      </c>
      <c r="E217" s="71">
        <v>0.77</v>
      </c>
      <c r="F217" s="50" t="s">
        <v>51</v>
      </c>
      <c r="H217" s="15"/>
      <c r="L217" s="7" t="s">
        <v>1985</v>
      </c>
      <c r="M217" s="7">
        <v>12609</v>
      </c>
      <c r="N217" s="7">
        <v>8486</v>
      </c>
    </row>
    <row r="218" spans="1:14" ht="15">
      <c r="A218" s="96" t="s">
        <v>1986</v>
      </c>
      <c r="B218" s="91"/>
      <c r="C218" s="34" t="s">
        <v>1740</v>
      </c>
      <c r="D218" s="71">
        <v>0.77</v>
      </c>
      <c r="E218" s="71">
        <v>0.77</v>
      </c>
      <c r="F218" s="50" t="s">
        <v>51</v>
      </c>
      <c r="H218" s="15"/>
      <c r="L218" s="28" t="s">
        <v>1950</v>
      </c>
      <c r="M218" s="28">
        <v>3307</v>
      </c>
      <c r="N218" s="28"/>
    </row>
    <row r="219" spans="1:14" ht="15">
      <c r="A219" s="96" t="s">
        <v>1987</v>
      </c>
      <c r="B219" s="91"/>
      <c r="C219" s="34" t="s">
        <v>1740</v>
      </c>
      <c r="D219" s="71">
        <v>0.77</v>
      </c>
      <c r="E219" s="71">
        <v>0.77</v>
      </c>
      <c r="F219" s="50" t="s">
        <v>51</v>
      </c>
      <c r="H219" s="15"/>
      <c r="L219" s="28" t="s">
        <v>1951</v>
      </c>
      <c r="M219" s="28">
        <v>3607</v>
      </c>
      <c r="N219" s="28"/>
    </row>
    <row r="220" spans="1:14" ht="15">
      <c r="A220" s="96" t="s">
        <v>1988</v>
      </c>
      <c r="B220" s="91"/>
      <c r="C220" s="34" t="s">
        <v>1740</v>
      </c>
      <c r="D220" s="71">
        <v>0.77</v>
      </c>
      <c r="E220" s="71">
        <v>0.77</v>
      </c>
      <c r="F220" s="50" t="s">
        <v>51</v>
      </c>
      <c r="H220" s="15"/>
      <c r="L220" s="28" t="s">
        <v>1952</v>
      </c>
      <c r="M220" s="28">
        <v>3607</v>
      </c>
      <c r="N220" s="28"/>
    </row>
    <row r="221" spans="1:14" ht="15">
      <c r="A221" s="96" t="s">
        <v>1989</v>
      </c>
      <c r="B221" s="91"/>
      <c r="C221" s="34" t="s">
        <v>1740</v>
      </c>
      <c r="D221" s="71">
        <v>0.77</v>
      </c>
      <c r="E221" s="71">
        <v>0.77</v>
      </c>
      <c r="F221" s="50" t="s">
        <v>51</v>
      </c>
      <c r="H221" s="15"/>
      <c r="L221" s="28" t="s">
        <v>1953</v>
      </c>
      <c r="M221" s="97">
        <v>6802</v>
      </c>
      <c r="N221" s="28"/>
    </row>
    <row r="222" spans="1:14" ht="15">
      <c r="A222" s="96" t="s">
        <v>1990</v>
      </c>
      <c r="B222" s="91"/>
      <c r="C222" s="34" t="s">
        <v>1740</v>
      </c>
      <c r="D222" s="71">
        <v>0.77</v>
      </c>
      <c r="E222" s="71">
        <v>0.77</v>
      </c>
      <c r="F222" s="50" t="s">
        <v>51</v>
      </c>
      <c r="H222" s="15"/>
      <c r="L222" s="28" t="s">
        <v>1955</v>
      </c>
      <c r="M222" s="28">
        <v>7070</v>
      </c>
      <c r="N222" s="28"/>
    </row>
    <row r="223" spans="1:14" ht="15">
      <c r="A223" s="96" t="s">
        <v>1991</v>
      </c>
      <c r="B223" s="91"/>
      <c r="C223" s="34" t="s">
        <v>1740</v>
      </c>
      <c r="D223" s="71">
        <v>0.77</v>
      </c>
      <c r="E223" s="71">
        <v>0.77</v>
      </c>
      <c r="F223" s="50" t="s">
        <v>51</v>
      </c>
      <c r="H223" s="15"/>
      <c r="L223" s="28" t="s">
        <v>1957</v>
      </c>
      <c r="M223" s="28">
        <v>7023</v>
      </c>
      <c r="N223" s="28"/>
    </row>
    <row r="224" spans="1:14" ht="15">
      <c r="A224" s="96" t="s">
        <v>1992</v>
      </c>
      <c r="B224" s="91"/>
      <c r="C224" s="34" t="s">
        <v>1740</v>
      </c>
      <c r="D224" s="71">
        <v>0.77</v>
      </c>
      <c r="E224" s="71">
        <v>0.77</v>
      </c>
      <c r="F224" s="50" t="s">
        <v>51</v>
      </c>
      <c r="H224" s="15"/>
      <c r="L224" s="28" t="s">
        <v>1959</v>
      </c>
      <c r="M224" s="28">
        <v>7055</v>
      </c>
      <c r="N224" s="28"/>
    </row>
    <row r="225" spans="1:14" ht="15">
      <c r="A225" s="96" t="s">
        <v>1993</v>
      </c>
      <c r="B225" s="91"/>
      <c r="C225" s="34" t="s">
        <v>1740</v>
      </c>
      <c r="D225" s="71">
        <v>0.77</v>
      </c>
      <c r="E225" s="71">
        <v>0.77</v>
      </c>
      <c r="F225" s="50" t="s">
        <v>51</v>
      </c>
      <c r="H225" s="15"/>
      <c r="L225" s="28" t="s">
        <v>9</v>
      </c>
      <c r="M225" s="28">
        <v>6671</v>
      </c>
      <c r="N225" s="28"/>
    </row>
    <row r="226" spans="1:14" ht="15">
      <c r="A226" s="96" t="s">
        <v>1994</v>
      </c>
      <c r="B226" s="91"/>
      <c r="C226" s="34" t="s">
        <v>1740</v>
      </c>
      <c r="D226" s="71">
        <v>0.77</v>
      </c>
      <c r="E226" s="71">
        <v>0.77</v>
      </c>
      <c r="F226" s="50" t="s">
        <v>51</v>
      </c>
      <c r="H226" s="15"/>
      <c r="L226" s="28" t="s">
        <v>1961</v>
      </c>
      <c r="M226" s="28">
        <v>6671</v>
      </c>
      <c r="N226" s="28"/>
    </row>
    <row r="227" spans="1:14" ht="15">
      <c r="A227" s="96" t="s">
        <v>1995</v>
      </c>
      <c r="B227" s="91"/>
      <c r="C227" s="34" t="s">
        <v>1740</v>
      </c>
      <c r="D227" s="71">
        <v>0.77</v>
      </c>
      <c r="E227" s="71">
        <v>0.77</v>
      </c>
      <c r="F227" s="50" t="s">
        <v>51</v>
      </c>
      <c r="H227" s="15"/>
      <c r="L227" s="28" t="s">
        <v>1962</v>
      </c>
      <c r="M227" s="28">
        <v>7132</v>
      </c>
      <c r="N227" s="28"/>
    </row>
    <row r="228" spans="1:14" ht="15">
      <c r="A228" s="96" t="s">
        <v>1996</v>
      </c>
      <c r="B228" s="91"/>
      <c r="C228" s="34" t="s">
        <v>1740</v>
      </c>
      <c r="D228" s="71">
        <v>0.77</v>
      </c>
      <c r="E228" s="71">
        <v>0.77</v>
      </c>
      <c r="F228" s="50" t="s">
        <v>51</v>
      </c>
      <c r="H228" s="15"/>
      <c r="L228" s="98" t="s">
        <v>1997</v>
      </c>
      <c r="M228" s="95">
        <v>3294</v>
      </c>
    </row>
    <row r="229" spans="1:14" ht="16">
      <c r="A229" s="96" t="s">
        <v>1998</v>
      </c>
      <c r="B229" s="91"/>
      <c r="C229" s="34" t="s">
        <v>1740</v>
      </c>
      <c r="D229" s="71">
        <v>0.77</v>
      </c>
      <c r="E229" s="71">
        <v>0.77</v>
      </c>
      <c r="F229" s="50" t="s">
        <v>51</v>
      </c>
      <c r="H229" s="15"/>
      <c r="L229" s="98" t="s">
        <v>1999</v>
      </c>
      <c r="M229" s="99">
        <v>7100</v>
      </c>
    </row>
    <row r="230" spans="1:14" ht="15">
      <c r="A230" s="96" t="s">
        <v>2000</v>
      </c>
      <c r="B230" s="91"/>
      <c r="C230" s="34" t="s">
        <v>1740</v>
      </c>
      <c r="D230" s="71">
        <v>0.77</v>
      </c>
      <c r="E230" s="71">
        <v>0.77</v>
      </c>
      <c r="F230" s="50" t="s">
        <v>51</v>
      </c>
      <c r="H230" s="15"/>
      <c r="L230" s="100" t="s">
        <v>1963</v>
      </c>
      <c r="M230" s="28">
        <v>3381</v>
      </c>
      <c r="N230" s="28"/>
    </row>
    <row r="231" spans="1:14" ht="15">
      <c r="A231" s="96" t="s">
        <v>2001</v>
      </c>
      <c r="B231" s="91"/>
      <c r="C231" s="34" t="s">
        <v>1740</v>
      </c>
      <c r="D231" s="71">
        <v>0.77</v>
      </c>
      <c r="E231" s="71">
        <v>0.77</v>
      </c>
      <c r="F231" s="50" t="s">
        <v>51</v>
      </c>
      <c r="H231" s="15"/>
      <c r="L231" s="98" t="s">
        <v>2002</v>
      </c>
      <c r="M231" s="7">
        <v>6658</v>
      </c>
    </row>
    <row r="232" spans="1:14" ht="15">
      <c r="A232" s="96" t="s">
        <v>2003</v>
      </c>
      <c r="B232" s="91"/>
      <c r="C232" s="34" t="s">
        <v>1740</v>
      </c>
      <c r="D232" s="71">
        <v>0.77</v>
      </c>
      <c r="E232" s="71">
        <v>0.77</v>
      </c>
      <c r="F232" s="50" t="s">
        <v>51</v>
      </c>
      <c r="H232" s="15"/>
      <c r="L232" s="100" t="s">
        <v>1964</v>
      </c>
      <c r="M232" s="28">
        <v>6936</v>
      </c>
      <c r="N232" s="28"/>
    </row>
    <row r="233" spans="1:14" ht="15">
      <c r="A233" s="96" t="s">
        <v>2004</v>
      </c>
      <c r="B233" s="91"/>
      <c r="C233" s="34" t="s">
        <v>1740</v>
      </c>
      <c r="D233" s="71">
        <v>0.77</v>
      </c>
      <c r="E233" s="71">
        <v>0.77</v>
      </c>
      <c r="F233" s="50" t="s">
        <v>51</v>
      </c>
      <c r="H233" s="15"/>
      <c r="L233" s="100" t="s">
        <v>1965</v>
      </c>
      <c r="M233" s="28">
        <v>6924</v>
      </c>
      <c r="N233" s="28"/>
    </row>
    <row r="234" spans="1:14" ht="15">
      <c r="A234" s="96" t="s">
        <v>2005</v>
      </c>
      <c r="B234" s="91"/>
      <c r="C234" s="34" t="s">
        <v>1740</v>
      </c>
      <c r="D234" s="71">
        <v>0.77</v>
      </c>
      <c r="E234" s="71">
        <v>0.77</v>
      </c>
      <c r="F234" s="50" t="s">
        <v>51</v>
      </c>
      <c r="H234" s="15"/>
      <c r="L234" s="100" t="s">
        <v>1966</v>
      </c>
      <c r="M234" s="7">
        <v>6924</v>
      </c>
      <c r="N234" s="83">
        <v>7073</v>
      </c>
    </row>
    <row r="235" spans="1:14" ht="15">
      <c r="A235" s="96" t="s">
        <v>2006</v>
      </c>
      <c r="B235" s="91"/>
      <c r="C235" s="34" t="s">
        <v>1740</v>
      </c>
      <c r="D235" s="71">
        <v>0.77</v>
      </c>
      <c r="E235" s="71">
        <v>0.77</v>
      </c>
      <c r="F235" s="50" t="s">
        <v>51</v>
      </c>
      <c r="H235" s="15"/>
      <c r="L235" s="100" t="s">
        <v>1967</v>
      </c>
      <c r="M235" s="28">
        <v>7229</v>
      </c>
      <c r="N235" s="28"/>
    </row>
    <row r="236" spans="1:14" ht="15">
      <c r="A236" s="96" t="s">
        <v>2007</v>
      </c>
      <c r="B236" s="91"/>
      <c r="C236" s="34" t="s">
        <v>1740</v>
      </c>
      <c r="D236" s="71">
        <v>0.77</v>
      </c>
      <c r="E236" s="71">
        <v>0.77</v>
      </c>
      <c r="F236" s="50" t="s">
        <v>51</v>
      </c>
      <c r="H236" s="15"/>
      <c r="L236" s="100" t="s">
        <v>1968</v>
      </c>
      <c r="M236" s="28">
        <v>7181</v>
      </c>
      <c r="N236" s="28"/>
    </row>
    <row r="237" spans="1:14" ht="15">
      <c r="A237" s="96" t="s">
        <v>2008</v>
      </c>
      <c r="B237" s="91"/>
      <c r="C237" s="34" t="s">
        <v>1740</v>
      </c>
      <c r="D237" s="71">
        <v>0.77</v>
      </c>
      <c r="E237" s="71">
        <v>0.77</v>
      </c>
      <c r="F237" s="50" t="s">
        <v>51</v>
      </c>
      <c r="H237" s="15"/>
      <c r="L237" s="100" t="s">
        <v>1969</v>
      </c>
      <c r="M237" s="28">
        <v>7416</v>
      </c>
      <c r="N237" s="28"/>
    </row>
    <row r="238" spans="1:14" ht="15">
      <c r="A238" s="96" t="s">
        <v>2009</v>
      </c>
      <c r="B238" s="91"/>
      <c r="C238" s="34" t="s">
        <v>1740</v>
      </c>
      <c r="D238" s="71">
        <v>0.77</v>
      </c>
      <c r="E238" s="71">
        <v>0.77</v>
      </c>
      <c r="F238" s="50" t="s">
        <v>51</v>
      </c>
      <c r="H238" s="15"/>
      <c r="L238" s="100" t="s">
        <v>1970</v>
      </c>
      <c r="M238" s="28">
        <v>7492</v>
      </c>
      <c r="N238" s="28"/>
    </row>
    <row r="239" spans="1:14" ht="16">
      <c r="A239" s="96" t="s">
        <v>2010</v>
      </c>
      <c r="B239" s="91"/>
      <c r="C239" s="34" t="s">
        <v>1740</v>
      </c>
      <c r="D239" s="71">
        <v>0.77</v>
      </c>
      <c r="E239" s="71">
        <v>0.77</v>
      </c>
      <c r="F239" s="50" t="s">
        <v>51</v>
      </c>
      <c r="H239" s="15"/>
      <c r="I239" s="101" t="s">
        <v>2011</v>
      </c>
      <c r="J239" s="51">
        <v>7</v>
      </c>
      <c r="L239" s="100" t="s">
        <v>1972</v>
      </c>
      <c r="M239" s="28">
        <v>7492</v>
      </c>
      <c r="N239" s="28"/>
    </row>
    <row r="240" spans="1:14" ht="15">
      <c r="A240" s="96" t="s">
        <v>2012</v>
      </c>
      <c r="B240" s="91"/>
      <c r="C240" s="34" t="s">
        <v>1740</v>
      </c>
      <c r="D240" s="71">
        <v>0.77</v>
      </c>
      <c r="E240" s="71">
        <v>0.77</v>
      </c>
      <c r="F240" s="50" t="s">
        <v>51</v>
      </c>
      <c r="H240" s="15"/>
      <c r="L240" s="100" t="s">
        <v>1974</v>
      </c>
      <c r="M240" s="28">
        <v>7492</v>
      </c>
      <c r="N240" s="28"/>
    </row>
    <row r="241" spans="1:14" ht="16">
      <c r="A241" s="96" t="s">
        <v>2013</v>
      </c>
      <c r="B241" s="91"/>
      <c r="C241" s="34" t="s">
        <v>1740</v>
      </c>
      <c r="D241" s="71">
        <v>0.77</v>
      </c>
      <c r="E241" s="71">
        <v>0.77</v>
      </c>
      <c r="F241" s="50" t="s">
        <v>51</v>
      </c>
      <c r="H241" s="15"/>
      <c r="I241" s="102" t="s">
        <v>2002</v>
      </c>
      <c r="J241" s="23">
        <v>1</v>
      </c>
      <c r="L241" s="100" t="s">
        <v>1975</v>
      </c>
      <c r="M241" s="28">
        <v>6875</v>
      </c>
      <c r="N241" s="28"/>
    </row>
    <row r="242" spans="1:14" ht="16">
      <c r="A242" s="96" t="s">
        <v>2014</v>
      </c>
      <c r="B242" s="91"/>
      <c r="C242" s="34" t="s">
        <v>1740</v>
      </c>
      <c r="D242" s="71">
        <v>0.77</v>
      </c>
      <c r="E242" s="71">
        <v>0.77</v>
      </c>
      <c r="F242" s="50" t="s">
        <v>51</v>
      </c>
      <c r="H242" s="15"/>
      <c r="I242" s="102" t="s">
        <v>2015</v>
      </c>
      <c r="J242" s="23">
        <v>3</v>
      </c>
      <c r="L242" s="100" t="s">
        <v>1976</v>
      </c>
      <c r="M242" s="28">
        <v>7492</v>
      </c>
      <c r="N242" s="28"/>
    </row>
    <row r="243" spans="1:14" ht="16">
      <c r="A243" s="96" t="s">
        <v>2016</v>
      </c>
      <c r="B243" s="103"/>
      <c r="C243" s="34" t="s">
        <v>1740</v>
      </c>
      <c r="D243" s="71">
        <v>0.77</v>
      </c>
      <c r="E243" s="71">
        <v>0.77</v>
      </c>
      <c r="F243" s="50" t="s">
        <v>51</v>
      </c>
      <c r="H243" s="15"/>
      <c r="I243" s="102" t="s">
        <v>2017</v>
      </c>
      <c r="J243" s="23">
        <v>11</v>
      </c>
      <c r="L243" s="98" t="s">
        <v>1977</v>
      </c>
      <c r="M243" s="7">
        <v>7492</v>
      </c>
    </row>
    <row r="244" spans="1:14" ht="16">
      <c r="A244" s="96" t="s">
        <v>2018</v>
      </c>
      <c r="B244" s="91"/>
      <c r="C244" s="34" t="s">
        <v>1740</v>
      </c>
      <c r="D244" s="71">
        <v>0.77</v>
      </c>
      <c r="E244" s="71">
        <v>0.77</v>
      </c>
      <c r="F244" s="50" t="s">
        <v>51</v>
      </c>
      <c r="H244" s="15"/>
      <c r="I244" s="102" t="s">
        <v>2019</v>
      </c>
      <c r="J244" s="23">
        <v>4</v>
      </c>
      <c r="L244" s="100" t="s">
        <v>1978</v>
      </c>
      <c r="M244" s="28">
        <v>7492</v>
      </c>
      <c r="N244" s="28"/>
    </row>
    <row r="245" spans="1:14" ht="16">
      <c r="A245" s="96" t="s">
        <v>2020</v>
      </c>
      <c r="B245" s="91"/>
      <c r="C245" s="34" t="s">
        <v>1740</v>
      </c>
      <c r="D245" s="71">
        <v>0.77</v>
      </c>
      <c r="E245" s="71">
        <v>0.77</v>
      </c>
      <c r="F245" s="50" t="s">
        <v>51</v>
      </c>
      <c r="H245" s="15"/>
      <c r="I245" s="102" t="s">
        <v>2021</v>
      </c>
      <c r="J245" s="23">
        <v>1</v>
      </c>
      <c r="L245" s="100" t="s">
        <v>1979</v>
      </c>
      <c r="M245" s="28">
        <v>7492</v>
      </c>
      <c r="N245" s="28"/>
    </row>
    <row r="246" spans="1:14" ht="16">
      <c r="A246" s="96" t="s">
        <v>2022</v>
      </c>
      <c r="B246" s="104"/>
      <c r="C246" s="34" t="s">
        <v>1740</v>
      </c>
      <c r="D246" s="71">
        <v>0.77</v>
      </c>
      <c r="E246" s="71">
        <v>0.77</v>
      </c>
      <c r="F246" s="50" t="s">
        <v>51</v>
      </c>
      <c r="H246" s="15"/>
      <c r="I246" s="102" t="s">
        <v>2023</v>
      </c>
      <c r="J246" s="23">
        <v>2</v>
      </c>
      <c r="L246" s="98" t="s">
        <v>1980</v>
      </c>
      <c r="M246" s="73">
        <v>8199</v>
      </c>
    </row>
    <row r="247" spans="1:14" ht="16">
      <c r="A247" s="96" t="s">
        <v>2024</v>
      </c>
      <c r="B247" s="105"/>
      <c r="C247" s="34" t="s">
        <v>1740</v>
      </c>
      <c r="D247" s="71">
        <v>0.77</v>
      </c>
      <c r="E247" s="71">
        <v>0.77</v>
      </c>
      <c r="F247" s="50" t="s">
        <v>51</v>
      </c>
      <c r="H247" s="15"/>
      <c r="I247" s="102" t="s">
        <v>1971</v>
      </c>
      <c r="J247" s="23">
        <v>1</v>
      </c>
      <c r="L247" s="100" t="s">
        <v>1981</v>
      </c>
      <c r="M247" s="28">
        <v>7492</v>
      </c>
      <c r="N247" s="28"/>
    </row>
    <row r="248" spans="1:14" ht="16">
      <c r="A248" s="96" t="s">
        <v>2025</v>
      </c>
      <c r="B248" s="104"/>
      <c r="C248" s="34" t="s">
        <v>1740</v>
      </c>
      <c r="D248" s="71">
        <v>0.77</v>
      </c>
      <c r="E248" s="71">
        <v>0.77</v>
      </c>
      <c r="F248" s="50" t="s">
        <v>51</v>
      </c>
      <c r="H248" s="15"/>
      <c r="I248" s="102" t="s">
        <v>1761</v>
      </c>
      <c r="J248" s="23">
        <v>1</v>
      </c>
      <c r="L248" s="98" t="s">
        <v>1982</v>
      </c>
      <c r="M248" s="73">
        <v>8199</v>
      </c>
    </row>
    <row r="249" spans="1:14" ht="15">
      <c r="A249" s="96" t="s">
        <v>2026</v>
      </c>
      <c r="B249" s="91"/>
      <c r="C249" s="34" t="s">
        <v>1740</v>
      </c>
      <c r="D249" s="71">
        <v>0.77</v>
      </c>
      <c r="E249" s="71">
        <v>0.77</v>
      </c>
      <c r="F249" s="50" t="s">
        <v>51</v>
      </c>
      <c r="H249" s="15"/>
      <c r="L249" s="100" t="s">
        <v>1983</v>
      </c>
      <c r="M249" s="28">
        <v>7492</v>
      </c>
      <c r="N249" s="28"/>
    </row>
    <row r="250" spans="1:14" ht="15">
      <c r="A250" s="96" t="s">
        <v>2027</v>
      </c>
      <c r="B250" s="91"/>
      <c r="C250" s="34" t="s">
        <v>1740</v>
      </c>
      <c r="D250" s="71">
        <v>0.77</v>
      </c>
      <c r="E250" s="71">
        <v>0.77</v>
      </c>
      <c r="F250" s="50" t="s">
        <v>51</v>
      </c>
      <c r="H250" s="15"/>
      <c r="L250" s="100" t="s">
        <v>1984</v>
      </c>
      <c r="M250" s="28">
        <v>7492</v>
      </c>
      <c r="N250" s="28"/>
    </row>
    <row r="251" spans="1:14" ht="15">
      <c r="A251" s="96" t="s">
        <v>2028</v>
      </c>
      <c r="B251" s="91"/>
      <c r="C251" s="34" t="s">
        <v>1740</v>
      </c>
      <c r="D251" s="71">
        <v>0.77</v>
      </c>
      <c r="E251" s="71">
        <v>0.77</v>
      </c>
      <c r="F251" s="50" t="s">
        <v>51</v>
      </c>
      <c r="H251" s="15"/>
      <c r="L251" s="100" t="s">
        <v>1986</v>
      </c>
      <c r="M251" s="28">
        <v>7492</v>
      </c>
      <c r="N251" s="28"/>
    </row>
    <row r="252" spans="1:14" ht="15">
      <c r="A252" s="96" t="s">
        <v>2029</v>
      </c>
      <c r="B252" s="91"/>
      <c r="C252" s="34" t="s">
        <v>1740</v>
      </c>
      <c r="D252" s="71">
        <v>0.77</v>
      </c>
      <c r="E252" s="71">
        <v>0.77</v>
      </c>
      <c r="F252" s="50" t="s">
        <v>51</v>
      </c>
      <c r="H252" s="15"/>
      <c r="L252" s="100" t="s">
        <v>1987</v>
      </c>
      <c r="M252" s="28">
        <v>7492</v>
      </c>
      <c r="N252" s="28"/>
    </row>
    <row r="253" spans="1:14" ht="15">
      <c r="A253" s="96" t="s">
        <v>2030</v>
      </c>
      <c r="B253" s="91">
        <v>14465</v>
      </c>
      <c r="C253" s="34" t="s">
        <v>1740</v>
      </c>
      <c r="D253" s="11">
        <v>0.9</v>
      </c>
      <c r="E253" s="11">
        <v>0.9</v>
      </c>
      <c r="F253" s="50" t="s">
        <v>51</v>
      </c>
      <c r="H253" s="15"/>
      <c r="L253" s="100" t="s">
        <v>1988</v>
      </c>
      <c r="M253" s="28">
        <v>7492</v>
      </c>
      <c r="N253" s="28"/>
    </row>
    <row r="254" spans="1:14" ht="15">
      <c r="A254" s="106" t="s">
        <v>2031</v>
      </c>
      <c r="B254" s="91">
        <v>6143</v>
      </c>
      <c r="C254" s="34" t="s">
        <v>1740</v>
      </c>
      <c r="D254" s="71">
        <v>0.77</v>
      </c>
      <c r="E254" s="71">
        <v>0.77</v>
      </c>
      <c r="F254" s="50" t="s">
        <v>51</v>
      </c>
      <c r="H254" s="15"/>
      <c r="L254" s="100" t="s">
        <v>1989</v>
      </c>
      <c r="M254" s="28">
        <v>7157</v>
      </c>
      <c r="N254" s="28"/>
    </row>
    <row r="255" spans="1:14" ht="15">
      <c r="A255" s="91" t="s">
        <v>1741</v>
      </c>
      <c r="B255" s="91">
        <v>986</v>
      </c>
      <c r="C255" s="34" t="s">
        <v>1740</v>
      </c>
      <c r="D255" s="71">
        <v>0.84</v>
      </c>
      <c r="E255" s="71">
        <v>0.84</v>
      </c>
      <c r="F255" s="50" t="s">
        <v>51</v>
      </c>
      <c r="H255" s="15"/>
      <c r="L255" s="98" t="s">
        <v>1990</v>
      </c>
      <c r="M255" s="7">
        <v>7492</v>
      </c>
    </row>
    <row r="256" spans="1:14" ht="15">
      <c r="A256" s="91" t="s">
        <v>1748</v>
      </c>
      <c r="B256" s="91">
        <v>986</v>
      </c>
      <c r="C256" s="34" t="s">
        <v>1740</v>
      </c>
      <c r="D256" s="71">
        <v>0.84</v>
      </c>
      <c r="E256" s="71">
        <v>0.84</v>
      </c>
      <c r="F256" s="50" t="s">
        <v>51</v>
      </c>
      <c r="H256" s="15"/>
      <c r="L256" s="100" t="s">
        <v>1991</v>
      </c>
      <c r="M256" s="28">
        <v>7183</v>
      </c>
      <c r="N256" s="28"/>
    </row>
    <row r="257" spans="1:14" ht="15">
      <c r="A257" s="91" t="s">
        <v>1750</v>
      </c>
      <c r="B257" s="91">
        <v>986</v>
      </c>
      <c r="C257" s="34" t="s">
        <v>1740</v>
      </c>
      <c r="D257" s="71">
        <v>0.84</v>
      </c>
      <c r="E257" s="71">
        <v>0.84</v>
      </c>
      <c r="F257" s="50" t="s">
        <v>51</v>
      </c>
      <c r="H257" s="15"/>
      <c r="L257" s="98" t="s">
        <v>1992</v>
      </c>
      <c r="M257" s="7">
        <v>7492</v>
      </c>
    </row>
    <row r="258" spans="1:14" ht="15">
      <c r="A258" s="91" t="s">
        <v>1752</v>
      </c>
      <c r="B258" s="106"/>
      <c r="C258" s="34" t="s">
        <v>1740</v>
      </c>
      <c r="D258" s="11">
        <v>0.81</v>
      </c>
      <c r="E258" s="11">
        <v>0.81</v>
      </c>
      <c r="F258" s="50" t="s">
        <v>51</v>
      </c>
      <c r="H258" s="15"/>
      <c r="L258" s="100" t="s">
        <v>1993</v>
      </c>
      <c r="M258" s="28">
        <v>7492</v>
      </c>
      <c r="N258" s="28"/>
    </row>
    <row r="259" spans="1:14" ht="15">
      <c r="A259" s="91" t="s">
        <v>1761</v>
      </c>
      <c r="B259" s="91">
        <v>7168</v>
      </c>
      <c r="C259" s="34" t="s">
        <v>1740</v>
      </c>
      <c r="D259" s="71">
        <v>0.77</v>
      </c>
      <c r="E259" s="71">
        <v>0.77</v>
      </c>
      <c r="F259" s="50" t="s">
        <v>51</v>
      </c>
      <c r="G259" s="45"/>
      <c r="H259" s="15"/>
      <c r="L259" s="98" t="s">
        <v>2021</v>
      </c>
      <c r="M259" s="7">
        <v>4193</v>
      </c>
    </row>
    <row r="260" spans="1:14" ht="15">
      <c r="A260" s="91" t="s">
        <v>1786</v>
      </c>
      <c r="B260" s="91">
        <v>2345</v>
      </c>
      <c r="C260" s="34" t="s">
        <v>1740</v>
      </c>
      <c r="D260" s="11">
        <v>0.9</v>
      </c>
      <c r="E260" s="11">
        <v>0.9</v>
      </c>
      <c r="F260" s="50" t="s">
        <v>51</v>
      </c>
      <c r="H260" s="15"/>
      <c r="L260" s="100" t="s">
        <v>1994</v>
      </c>
      <c r="M260" s="28">
        <v>7492</v>
      </c>
      <c r="N260" s="28"/>
    </row>
    <row r="261" spans="1:14" ht="15">
      <c r="A261" s="91" t="s">
        <v>1790</v>
      </c>
      <c r="B261" s="91">
        <v>2345</v>
      </c>
      <c r="C261" s="34" t="s">
        <v>1740</v>
      </c>
      <c r="D261" s="11">
        <v>0.9</v>
      </c>
      <c r="E261" s="11">
        <v>0.9</v>
      </c>
      <c r="F261" s="50" t="s">
        <v>51</v>
      </c>
      <c r="H261" s="15"/>
      <c r="L261" s="100" t="s">
        <v>1995</v>
      </c>
      <c r="M261" s="28">
        <v>6924</v>
      </c>
      <c r="N261" s="28"/>
    </row>
    <row r="262" spans="1:14" ht="15">
      <c r="A262" s="91" t="s">
        <v>1799</v>
      </c>
      <c r="B262" s="91">
        <v>6731</v>
      </c>
      <c r="C262" s="34" t="s">
        <v>1740</v>
      </c>
      <c r="D262" s="71">
        <v>0.77</v>
      </c>
      <c r="E262" s="71">
        <v>0.77</v>
      </c>
      <c r="F262" s="50" t="s">
        <v>51</v>
      </c>
      <c r="H262" s="15"/>
      <c r="L262" s="100" t="s">
        <v>1996</v>
      </c>
      <c r="M262" s="28">
        <v>7492</v>
      </c>
      <c r="N262" s="28"/>
    </row>
    <row r="263" spans="1:14" ht="15">
      <c r="A263" s="91" t="s">
        <v>1801</v>
      </c>
      <c r="B263" s="91">
        <v>5458</v>
      </c>
      <c r="C263" s="34" t="s">
        <v>1740</v>
      </c>
      <c r="D263" s="71">
        <v>0.77</v>
      </c>
      <c r="E263" s="71">
        <v>0.77</v>
      </c>
      <c r="F263" s="50" t="s">
        <v>51</v>
      </c>
      <c r="H263" s="15"/>
      <c r="L263" s="100" t="s">
        <v>1998</v>
      </c>
      <c r="M263" s="28">
        <v>7492</v>
      </c>
      <c r="N263" s="28"/>
    </row>
    <row r="264" spans="1:14" ht="15">
      <c r="A264" s="91" t="s">
        <v>1803</v>
      </c>
      <c r="B264" s="91">
        <v>5458</v>
      </c>
      <c r="C264" s="34" t="s">
        <v>1740</v>
      </c>
      <c r="D264" s="71">
        <v>0.77</v>
      </c>
      <c r="E264" s="71">
        <v>0.77</v>
      </c>
      <c r="F264" s="50" t="s">
        <v>51</v>
      </c>
      <c r="H264" s="15"/>
      <c r="L264" s="100" t="s">
        <v>2000</v>
      </c>
      <c r="M264" s="28">
        <v>7492</v>
      </c>
      <c r="N264" s="28"/>
    </row>
    <row r="265" spans="1:14" ht="15">
      <c r="A265" s="91" t="s">
        <v>1806</v>
      </c>
      <c r="B265" s="91">
        <v>14292</v>
      </c>
      <c r="C265" s="34" t="s">
        <v>1740</v>
      </c>
      <c r="D265" s="71">
        <v>0.77</v>
      </c>
      <c r="E265" s="71">
        <v>0.77</v>
      </c>
      <c r="F265" s="50" t="s">
        <v>51</v>
      </c>
      <c r="H265" s="15"/>
      <c r="L265" s="100" t="s">
        <v>2001</v>
      </c>
      <c r="M265" s="28">
        <v>6669</v>
      </c>
      <c r="N265" s="28"/>
    </row>
    <row r="266" spans="1:14" ht="15">
      <c r="A266" s="91" t="s">
        <v>1808</v>
      </c>
      <c r="B266" s="91">
        <v>7142</v>
      </c>
      <c r="C266" s="34" t="s">
        <v>1740</v>
      </c>
      <c r="D266" s="71">
        <v>0.77</v>
      </c>
      <c r="E266" s="71">
        <v>0.77</v>
      </c>
      <c r="F266" s="50" t="s">
        <v>51</v>
      </c>
      <c r="H266" s="15"/>
      <c r="L266" s="100" t="s">
        <v>2003</v>
      </c>
      <c r="M266" s="28">
        <v>7186</v>
      </c>
      <c r="N266" s="28"/>
    </row>
    <row r="267" spans="1:14" ht="15">
      <c r="A267" s="91" t="s">
        <v>1814</v>
      </c>
      <c r="B267" s="91">
        <v>986</v>
      </c>
      <c r="C267" s="34" t="s">
        <v>1740</v>
      </c>
      <c r="D267" s="71">
        <v>0.84</v>
      </c>
      <c r="E267" s="71">
        <v>0.84</v>
      </c>
      <c r="F267" s="50" t="s">
        <v>51</v>
      </c>
      <c r="H267" s="15"/>
      <c r="L267" s="100" t="s">
        <v>2004</v>
      </c>
      <c r="M267" s="28">
        <v>6669</v>
      </c>
      <c r="N267" s="28"/>
    </row>
    <row r="268" spans="1:14" ht="15">
      <c r="A268" s="91" t="s">
        <v>1826</v>
      </c>
      <c r="B268" s="91">
        <v>6772</v>
      </c>
      <c r="C268" s="34" t="s">
        <v>1740</v>
      </c>
      <c r="D268" s="71">
        <v>0.77</v>
      </c>
      <c r="E268" s="71">
        <v>0.77</v>
      </c>
      <c r="F268" s="50" t="s">
        <v>51</v>
      </c>
      <c r="H268" s="15"/>
      <c r="L268" s="100" t="s">
        <v>2005</v>
      </c>
      <c r="M268" s="28">
        <v>6669</v>
      </c>
      <c r="N268" s="28"/>
    </row>
    <row r="269" spans="1:14" ht="15">
      <c r="A269" s="91" t="s">
        <v>1833</v>
      </c>
      <c r="B269" s="91">
        <v>6732</v>
      </c>
      <c r="C269" s="34" t="s">
        <v>1740</v>
      </c>
      <c r="D269" s="11">
        <v>0.81</v>
      </c>
      <c r="E269" s="11">
        <v>0.81</v>
      </c>
      <c r="F269" s="50" t="s">
        <v>51</v>
      </c>
      <c r="H269" s="15"/>
      <c r="L269" s="100" t="s">
        <v>2006</v>
      </c>
      <c r="M269" s="28">
        <v>7246</v>
      </c>
      <c r="N269" s="28"/>
    </row>
    <row r="270" spans="1:14" ht="15">
      <c r="A270" s="91" t="s">
        <v>1843</v>
      </c>
      <c r="B270" s="91">
        <v>6947</v>
      </c>
      <c r="C270" s="34" t="s">
        <v>1740</v>
      </c>
      <c r="D270" s="71">
        <v>0.77</v>
      </c>
      <c r="E270" s="71">
        <v>0.77</v>
      </c>
      <c r="F270" s="50" t="s">
        <v>51</v>
      </c>
      <c r="H270" s="15"/>
      <c r="L270" s="100" t="s">
        <v>2007</v>
      </c>
      <c r="M270" s="28">
        <v>5389</v>
      </c>
      <c r="N270" s="28"/>
    </row>
    <row r="271" spans="1:14" ht="15">
      <c r="A271" s="91" t="s">
        <v>1856</v>
      </c>
      <c r="B271" s="91">
        <v>3607</v>
      </c>
      <c r="C271" s="34" t="s">
        <v>1740</v>
      </c>
      <c r="D271" s="11">
        <v>0.81</v>
      </c>
      <c r="E271" s="11">
        <v>0.81</v>
      </c>
      <c r="F271" s="50" t="s">
        <v>51</v>
      </c>
      <c r="H271" s="15"/>
      <c r="L271" s="100" t="s">
        <v>2008</v>
      </c>
      <c r="M271" s="28">
        <v>10141</v>
      </c>
      <c r="N271" s="28"/>
    </row>
    <row r="272" spans="1:14" ht="15">
      <c r="A272" s="91" t="s">
        <v>1859</v>
      </c>
      <c r="B272" s="91">
        <v>3607</v>
      </c>
      <c r="C272" s="34" t="s">
        <v>1740</v>
      </c>
      <c r="D272" s="11">
        <v>0.81</v>
      </c>
      <c r="E272" s="11">
        <v>0.81</v>
      </c>
      <c r="F272" s="50" t="s">
        <v>51</v>
      </c>
      <c r="H272" s="15"/>
      <c r="L272" s="100" t="s">
        <v>2009</v>
      </c>
      <c r="M272" s="28">
        <v>7049</v>
      </c>
      <c r="N272" s="28"/>
    </row>
    <row r="273" spans="1:14" ht="15">
      <c r="A273" s="91" t="s">
        <v>1873</v>
      </c>
      <c r="B273" s="91">
        <v>7010</v>
      </c>
      <c r="C273" s="34" t="s">
        <v>1740</v>
      </c>
      <c r="D273" s="11">
        <v>0.81</v>
      </c>
      <c r="E273" s="11">
        <v>0.81</v>
      </c>
      <c r="F273" s="50" t="s">
        <v>51</v>
      </c>
      <c r="H273" s="15"/>
      <c r="L273" s="100" t="s">
        <v>2010</v>
      </c>
      <c r="M273" s="28">
        <v>3307</v>
      </c>
      <c r="N273" s="28"/>
    </row>
    <row r="274" spans="1:14" ht="15">
      <c r="A274" s="91" t="s">
        <v>1880</v>
      </c>
      <c r="B274" s="91">
        <v>2345</v>
      </c>
      <c r="C274" s="34" t="s">
        <v>1740</v>
      </c>
      <c r="D274" s="11">
        <v>0.9</v>
      </c>
      <c r="E274" s="11">
        <v>0.9</v>
      </c>
      <c r="F274" s="50" t="s">
        <v>51</v>
      </c>
      <c r="H274" s="15"/>
      <c r="L274" s="100" t="s">
        <v>2012</v>
      </c>
      <c r="M274" s="28">
        <v>3689</v>
      </c>
      <c r="N274" s="28"/>
    </row>
    <row r="275" spans="1:14" ht="15">
      <c r="A275" s="91" t="s">
        <v>1886</v>
      </c>
      <c r="B275" s="91">
        <v>6675</v>
      </c>
      <c r="C275" s="34" t="s">
        <v>1740</v>
      </c>
      <c r="D275" s="11">
        <v>0.81</v>
      </c>
      <c r="E275" s="11">
        <v>0.81</v>
      </c>
      <c r="F275" s="50" t="s">
        <v>51</v>
      </c>
      <c r="H275" s="15"/>
      <c r="L275" s="100" t="s">
        <v>2013</v>
      </c>
      <c r="M275" s="28">
        <v>9307</v>
      </c>
      <c r="N275" s="28"/>
    </row>
    <row r="276" spans="1:14" ht="15">
      <c r="A276" s="91" t="s">
        <v>1889</v>
      </c>
      <c r="B276" s="91">
        <v>6133</v>
      </c>
      <c r="C276" s="34" t="s">
        <v>1740</v>
      </c>
      <c r="D276" s="71">
        <v>0.77</v>
      </c>
      <c r="E276" s="71">
        <v>0.77</v>
      </c>
      <c r="F276" s="50" t="s">
        <v>51</v>
      </c>
      <c r="H276" s="15"/>
      <c r="L276" s="98" t="s">
        <v>2032</v>
      </c>
      <c r="M276" s="7">
        <v>7003</v>
      </c>
      <c r="N276" s="7">
        <v>6924</v>
      </c>
    </row>
    <row r="277" spans="1:14" ht="15">
      <c r="A277" s="91" t="s">
        <v>1892</v>
      </c>
      <c r="B277" s="91">
        <v>6949</v>
      </c>
      <c r="C277" s="34" t="s">
        <v>1740</v>
      </c>
      <c r="D277" s="71">
        <v>0.77</v>
      </c>
      <c r="E277" s="71">
        <v>0.77</v>
      </c>
      <c r="F277" s="50" t="s">
        <v>51</v>
      </c>
      <c r="H277" s="15"/>
      <c r="L277" s="100" t="s">
        <v>2033</v>
      </c>
      <c r="M277" s="100">
        <v>12078</v>
      </c>
      <c r="N277" s="28"/>
    </row>
    <row r="278" spans="1:14" ht="15">
      <c r="A278" s="91" t="s">
        <v>1938</v>
      </c>
      <c r="B278" s="91">
        <v>189</v>
      </c>
      <c r="C278" s="34" t="s">
        <v>1740</v>
      </c>
      <c r="D278" s="11">
        <v>0.81</v>
      </c>
      <c r="E278" s="11">
        <v>0.81</v>
      </c>
      <c r="F278" s="50" t="s">
        <v>51</v>
      </c>
      <c r="H278" s="15"/>
      <c r="L278" s="100" t="s">
        <v>2014</v>
      </c>
      <c r="M278" s="28">
        <v>3689</v>
      </c>
      <c r="N278" s="28"/>
    </row>
    <row r="279" spans="1:14" ht="15">
      <c r="A279" s="91" t="s">
        <v>1954</v>
      </c>
      <c r="B279" s="91">
        <v>6887</v>
      </c>
      <c r="C279" s="34" t="s">
        <v>1740</v>
      </c>
      <c r="D279" s="71">
        <v>0.77</v>
      </c>
      <c r="E279" s="71">
        <v>0.77</v>
      </c>
      <c r="F279" s="50" t="s">
        <v>51</v>
      </c>
      <c r="H279" s="15"/>
      <c r="L279" s="100" t="s">
        <v>2016</v>
      </c>
      <c r="M279" s="83">
        <v>13829</v>
      </c>
      <c r="N279" s="28"/>
    </row>
    <row r="280" spans="1:14" ht="15">
      <c r="A280" s="91" t="s">
        <v>1956</v>
      </c>
      <c r="B280" s="91">
        <v>7031</v>
      </c>
      <c r="C280" s="34" t="s">
        <v>1740</v>
      </c>
      <c r="D280" s="71">
        <v>0.77</v>
      </c>
      <c r="E280" s="71">
        <v>0.77</v>
      </c>
      <c r="F280" s="50" t="s">
        <v>51</v>
      </c>
      <c r="H280" s="15"/>
      <c r="L280" s="100" t="s">
        <v>2018</v>
      </c>
      <c r="M280" s="28">
        <v>2507</v>
      </c>
      <c r="N280" s="28"/>
    </row>
    <row r="281" spans="1:14" ht="15">
      <c r="A281" s="91" t="s">
        <v>1958</v>
      </c>
      <c r="B281" s="91">
        <v>12941</v>
      </c>
      <c r="C281" s="34" t="s">
        <v>1740</v>
      </c>
      <c r="D281" s="11">
        <v>0.81</v>
      </c>
      <c r="E281" s="11">
        <v>0.81</v>
      </c>
      <c r="F281" s="50" t="s">
        <v>51</v>
      </c>
      <c r="H281" s="15"/>
      <c r="L281" s="98" t="s">
        <v>2034</v>
      </c>
      <c r="M281" s="7">
        <v>14065</v>
      </c>
    </row>
    <row r="282" spans="1:14" ht="15">
      <c r="A282" s="91" t="s">
        <v>1971</v>
      </c>
      <c r="B282" s="91">
        <v>7010</v>
      </c>
      <c r="C282" s="34" t="s">
        <v>1740</v>
      </c>
      <c r="D282" s="11">
        <v>0.81</v>
      </c>
      <c r="E282" s="11">
        <v>0.81</v>
      </c>
      <c r="F282" s="50" t="s">
        <v>51</v>
      </c>
      <c r="H282" s="15"/>
      <c r="L282" s="100" t="s">
        <v>2020</v>
      </c>
      <c r="M282" s="28">
        <v>6873</v>
      </c>
      <c r="N282" s="28"/>
    </row>
    <row r="283" spans="1:14" ht="15">
      <c r="A283" s="91" t="s">
        <v>1973</v>
      </c>
      <c r="B283" s="91">
        <v>7010</v>
      </c>
      <c r="C283" s="34" t="s">
        <v>1740</v>
      </c>
      <c r="D283" s="11">
        <v>0.81</v>
      </c>
      <c r="E283" s="11">
        <v>0.81</v>
      </c>
      <c r="F283" s="50" t="s">
        <v>51</v>
      </c>
      <c r="H283" s="15"/>
      <c r="L283" s="100" t="s">
        <v>2022</v>
      </c>
      <c r="M283" s="28">
        <v>9746</v>
      </c>
      <c r="N283" s="28"/>
    </row>
    <row r="284" spans="1:14" ht="15">
      <c r="A284" s="91" t="s">
        <v>1985</v>
      </c>
      <c r="B284" s="91">
        <v>12609</v>
      </c>
      <c r="C284" s="34" t="s">
        <v>1740</v>
      </c>
      <c r="D284" s="71">
        <v>0.77</v>
      </c>
      <c r="E284" s="71">
        <v>0.77</v>
      </c>
      <c r="F284" s="50" t="s">
        <v>51</v>
      </c>
      <c r="H284" s="15"/>
      <c r="L284" s="100" t="s">
        <v>2024</v>
      </c>
      <c r="M284" s="107">
        <v>767</v>
      </c>
      <c r="N284" s="28"/>
    </row>
    <row r="285" spans="1:14" ht="15">
      <c r="A285" s="96" t="s">
        <v>1997</v>
      </c>
      <c r="B285" s="95">
        <v>3294</v>
      </c>
      <c r="C285" s="34" t="s">
        <v>1740</v>
      </c>
      <c r="D285" s="71">
        <v>0.77</v>
      </c>
      <c r="E285" s="71">
        <v>0.77</v>
      </c>
      <c r="F285" s="50" t="s">
        <v>51</v>
      </c>
      <c r="H285" s="15"/>
      <c r="L285" s="100" t="s">
        <v>2035</v>
      </c>
      <c r="M285" s="33">
        <v>12553</v>
      </c>
      <c r="N285" s="28"/>
    </row>
    <row r="286" spans="1:14" ht="15">
      <c r="A286" s="96" t="s">
        <v>1999</v>
      </c>
      <c r="B286" s="18">
        <v>7100</v>
      </c>
      <c r="C286" s="34" t="s">
        <v>1740</v>
      </c>
      <c r="D286" s="71">
        <v>0.77</v>
      </c>
      <c r="E286" s="71">
        <v>0.77</v>
      </c>
      <c r="F286" s="50" t="s">
        <v>51</v>
      </c>
      <c r="H286" s="15"/>
      <c r="L286" s="100" t="s">
        <v>2025</v>
      </c>
      <c r="M286" s="28">
        <v>6106</v>
      </c>
      <c r="N286" s="28"/>
    </row>
    <row r="287" spans="1:14" ht="15">
      <c r="A287" s="96" t="s">
        <v>2002</v>
      </c>
      <c r="B287" s="91">
        <v>6658</v>
      </c>
      <c r="C287" s="34" t="s">
        <v>1740</v>
      </c>
      <c r="D287" s="11">
        <v>0.77</v>
      </c>
      <c r="E287" s="11">
        <v>0.77</v>
      </c>
      <c r="F287" s="50" t="s">
        <v>51</v>
      </c>
      <c r="H287" s="15"/>
      <c r="L287" s="100" t="s">
        <v>2026</v>
      </c>
      <c r="M287" s="28">
        <v>8199</v>
      </c>
      <c r="N287" s="28"/>
    </row>
    <row r="288" spans="1:14" ht="15">
      <c r="A288" s="96" t="s">
        <v>2021</v>
      </c>
      <c r="B288" s="91">
        <v>14482</v>
      </c>
      <c r="C288" s="34" t="s">
        <v>1740</v>
      </c>
      <c r="D288" s="71">
        <v>0.77</v>
      </c>
      <c r="E288" s="71">
        <v>0.77</v>
      </c>
      <c r="F288" s="50" t="s">
        <v>51</v>
      </c>
      <c r="H288" s="15"/>
      <c r="L288" s="98" t="s">
        <v>2036</v>
      </c>
      <c r="M288" s="7">
        <v>189</v>
      </c>
    </row>
    <row r="289" spans="1:14" ht="15">
      <c r="A289" s="96" t="s">
        <v>2032</v>
      </c>
      <c r="B289" s="91">
        <v>7003</v>
      </c>
      <c r="C289" s="34" t="s">
        <v>1740</v>
      </c>
      <c r="D289" s="71">
        <v>0.77</v>
      </c>
      <c r="E289" s="71">
        <v>0.77</v>
      </c>
      <c r="F289" s="50" t="s">
        <v>51</v>
      </c>
      <c r="H289" s="15"/>
      <c r="L289" s="98" t="s">
        <v>2037</v>
      </c>
      <c r="M289" s="7">
        <v>189</v>
      </c>
    </row>
    <row r="290" spans="1:14" ht="15">
      <c r="A290" s="96" t="s">
        <v>2033</v>
      </c>
      <c r="B290" s="96">
        <v>12078</v>
      </c>
      <c r="C290" s="34" t="s">
        <v>1740</v>
      </c>
      <c r="D290" s="71">
        <v>0.77</v>
      </c>
      <c r="E290" s="71">
        <v>0.77</v>
      </c>
      <c r="F290" s="50" t="s">
        <v>51</v>
      </c>
      <c r="H290" s="15"/>
      <c r="L290" s="98" t="s">
        <v>2038</v>
      </c>
      <c r="M290" s="7">
        <v>189</v>
      </c>
    </row>
    <row r="291" spans="1:14" ht="15">
      <c r="A291" s="96" t="s">
        <v>2034</v>
      </c>
      <c r="B291" s="91">
        <v>14065</v>
      </c>
      <c r="C291" s="34" t="s">
        <v>1740</v>
      </c>
      <c r="D291" s="71">
        <v>0.77</v>
      </c>
      <c r="E291" s="71">
        <v>0.77</v>
      </c>
      <c r="F291" s="50" t="s">
        <v>51</v>
      </c>
      <c r="H291" s="15"/>
      <c r="L291" s="98" t="s">
        <v>2039</v>
      </c>
      <c r="M291" s="7">
        <v>12941</v>
      </c>
    </row>
    <row r="292" spans="1:14" ht="15">
      <c r="A292" s="96" t="s">
        <v>2035</v>
      </c>
      <c r="B292" s="13">
        <v>12553</v>
      </c>
      <c r="C292" s="34" t="s">
        <v>1740</v>
      </c>
      <c r="D292" s="71">
        <v>0.77</v>
      </c>
      <c r="E292" s="71">
        <v>0.77</v>
      </c>
      <c r="F292" s="50" t="s">
        <v>51</v>
      </c>
      <c r="H292" s="15"/>
      <c r="L292" s="100" t="s">
        <v>2027</v>
      </c>
      <c r="M292" s="28">
        <v>13858</v>
      </c>
      <c r="N292" s="28"/>
    </row>
    <row r="293" spans="1:14" ht="15">
      <c r="A293" s="96" t="s">
        <v>2036</v>
      </c>
      <c r="B293" s="91">
        <v>189</v>
      </c>
      <c r="C293" s="34" t="s">
        <v>1740</v>
      </c>
      <c r="D293" s="11">
        <v>0.81</v>
      </c>
      <c r="E293" s="11">
        <v>0.81</v>
      </c>
      <c r="F293" s="50" t="s">
        <v>51</v>
      </c>
      <c r="H293" s="15"/>
      <c r="L293" s="98" t="s">
        <v>2040</v>
      </c>
      <c r="M293" s="7">
        <v>12941</v>
      </c>
    </row>
    <row r="294" spans="1:14" ht="15">
      <c r="A294" s="96" t="s">
        <v>2037</v>
      </c>
      <c r="B294" s="91">
        <v>189</v>
      </c>
      <c r="C294" s="34" t="s">
        <v>1740</v>
      </c>
      <c r="D294" s="11">
        <v>0.81</v>
      </c>
      <c r="E294" s="11">
        <v>0.81</v>
      </c>
      <c r="F294" s="50" t="s">
        <v>51</v>
      </c>
      <c r="H294" s="15"/>
      <c r="L294" s="100" t="s">
        <v>2028</v>
      </c>
      <c r="M294" s="28">
        <v>12941</v>
      </c>
      <c r="N294" s="28"/>
    </row>
    <row r="295" spans="1:14" ht="15">
      <c r="A295" s="96" t="s">
        <v>2038</v>
      </c>
      <c r="B295" s="91">
        <v>189</v>
      </c>
      <c r="C295" s="34" t="s">
        <v>1740</v>
      </c>
      <c r="D295" s="11">
        <v>0.81</v>
      </c>
      <c r="E295" s="11">
        <v>0.81</v>
      </c>
      <c r="F295" s="50" t="s">
        <v>51</v>
      </c>
      <c r="H295" s="15"/>
      <c r="L295" s="100" t="s">
        <v>2029</v>
      </c>
      <c r="M295" s="28">
        <v>12941</v>
      </c>
      <c r="N295" s="28"/>
    </row>
    <row r="296" spans="1:14" ht="15">
      <c r="A296" s="96" t="s">
        <v>2039</v>
      </c>
      <c r="B296" s="91">
        <v>12941</v>
      </c>
      <c r="C296" s="34" t="s">
        <v>1740</v>
      </c>
      <c r="D296" s="11">
        <v>0.81</v>
      </c>
      <c r="E296" s="11">
        <v>0.81</v>
      </c>
      <c r="F296" s="50" t="s">
        <v>51</v>
      </c>
      <c r="H296" s="15"/>
      <c r="L296" s="98" t="s">
        <v>2041</v>
      </c>
      <c r="M296" s="7">
        <v>12941</v>
      </c>
    </row>
    <row r="297" spans="1:14" ht="15">
      <c r="A297" s="96" t="s">
        <v>2040</v>
      </c>
      <c r="B297" s="91">
        <v>12941</v>
      </c>
      <c r="C297" s="34" t="s">
        <v>1740</v>
      </c>
      <c r="D297" s="11">
        <v>0.81</v>
      </c>
      <c r="E297" s="11">
        <v>0.81</v>
      </c>
      <c r="F297" s="50" t="s">
        <v>51</v>
      </c>
      <c r="H297" s="15"/>
      <c r="L297" s="100" t="s">
        <v>2030</v>
      </c>
      <c r="M297" s="28">
        <v>12941</v>
      </c>
      <c r="N297" s="28"/>
    </row>
    <row r="298" spans="1:14" ht="15">
      <c r="A298" s="96" t="s">
        <v>2041</v>
      </c>
      <c r="B298" s="91">
        <v>12941</v>
      </c>
      <c r="C298" s="34" t="s">
        <v>1740</v>
      </c>
      <c r="D298" s="11">
        <v>0.81</v>
      </c>
      <c r="E298" s="11">
        <v>0.81</v>
      </c>
      <c r="F298" s="50" t="s">
        <v>51</v>
      </c>
      <c r="H298" s="15"/>
      <c r="L298" s="98" t="s">
        <v>2019</v>
      </c>
      <c r="M298" s="7">
        <v>6629</v>
      </c>
    </row>
    <row r="299" spans="1:14" ht="15">
      <c r="A299" s="96" t="s">
        <v>2019</v>
      </c>
      <c r="B299" s="91">
        <v>6629</v>
      </c>
      <c r="C299" s="34" t="s">
        <v>1740</v>
      </c>
      <c r="D299" s="71">
        <v>0.77</v>
      </c>
      <c r="E299" s="71">
        <v>0.77</v>
      </c>
      <c r="F299" s="50" t="s">
        <v>51</v>
      </c>
      <c r="H299" s="15"/>
      <c r="L299" s="85" t="s">
        <v>2031</v>
      </c>
      <c r="M299" s="28">
        <v>6143</v>
      </c>
      <c r="N299" s="28"/>
    </row>
    <row r="300" spans="1:14" ht="15">
      <c r="A300" s="29" t="s">
        <v>2042</v>
      </c>
      <c r="B300" s="29">
        <v>7647</v>
      </c>
      <c r="C300" s="34" t="s">
        <v>1740</v>
      </c>
      <c r="D300" s="71">
        <v>0.77</v>
      </c>
      <c r="E300" s="71">
        <v>0.77</v>
      </c>
      <c r="F300" s="50" t="s">
        <v>51</v>
      </c>
      <c r="H300" s="15"/>
    </row>
    <row r="301" spans="1:14" ht="15">
      <c r="A301" s="29" t="s">
        <v>2043</v>
      </c>
      <c r="B301" s="29">
        <v>9596</v>
      </c>
      <c r="C301" s="34" t="s">
        <v>1740</v>
      </c>
      <c r="D301" s="71">
        <v>0.77</v>
      </c>
      <c r="E301" s="71">
        <v>0.77</v>
      </c>
      <c r="F301" s="50" t="s">
        <v>51</v>
      </c>
      <c r="H301" s="15"/>
    </row>
    <row r="302" spans="1:14" ht="15">
      <c r="A302" s="29" t="s">
        <v>2044</v>
      </c>
      <c r="B302" s="29">
        <v>9602</v>
      </c>
      <c r="C302" s="34" t="s">
        <v>1740</v>
      </c>
      <c r="D302" s="71">
        <v>0.77</v>
      </c>
      <c r="E302" s="71">
        <v>0.77</v>
      </c>
      <c r="F302" s="50" t="s">
        <v>51</v>
      </c>
      <c r="H302" s="15"/>
    </row>
    <row r="303" spans="1:14" ht="15">
      <c r="A303" s="29" t="s">
        <v>2045</v>
      </c>
      <c r="B303" s="29">
        <v>10253</v>
      </c>
      <c r="C303" s="34" t="s">
        <v>1740</v>
      </c>
      <c r="D303" s="71">
        <v>0.77</v>
      </c>
      <c r="E303" s="71">
        <v>0.77</v>
      </c>
      <c r="F303" s="50" t="s">
        <v>51</v>
      </c>
      <c r="H303" s="15"/>
    </row>
    <row r="304" spans="1:14" ht="15">
      <c r="A304" s="29" t="s">
        <v>2046</v>
      </c>
      <c r="B304" s="29">
        <v>7519</v>
      </c>
      <c r="C304" s="34" t="s">
        <v>1740</v>
      </c>
      <c r="D304" s="71">
        <v>0.77</v>
      </c>
      <c r="E304" s="71">
        <v>0.77</v>
      </c>
      <c r="F304" s="50" t="s">
        <v>51</v>
      </c>
      <c r="H304" s="15"/>
    </row>
    <row r="305" spans="1:8" ht="15">
      <c r="A305" s="29" t="s">
        <v>2047</v>
      </c>
      <c r="B305" s="29">
        <v>9825</v>
      </c>
      <c r="C305" s="34" t="s">
        <v>1740</v>
      </c>
      <c r="D305" s="71">
        <v>0.77</v>
      </c>
      <c r="E305" s="71">
        <v>0.77</v>
      </c>
      <c r="F305" s="50" t="s">
        <v>51</v>
      </c>
      <c r="H305" s="15"/>
    </row>
    <row r="306" spans="1:8" ht="15">
      <c r="A306" s="29" t="s">
        <v>2048</v>
      </c>
      <c r="B306" s="29">
        <v>10368</v>
      </c>
      <c r="C306" s="34" t="s">
        <v>1740</v>
      </c>
      <c r="D306" s="71">
        <v>0.77</v>
      </c>
      <c r="E306" s="71">
        <v>0.77</v>
      </c>
      <c r="F306" s="50" t="s">
        <v>51</v>
      </c>
      <c r="H306" s="15"/>
    </row>
    <row r="307" spans="1:8" ht="15">
      <c r="A307" s="29" t="s">
        <v>2049</v>
      </c>
      <c r="B307" s="29">
        <v>9768</v>
      </c>
      <c r="C307" s="34" t="s">
        <v>1740</v>
      </c>
      <c r="D307" s="71">
        <v>0.77</v>
      </c>
      <c r="E307" s="71">
        <v>0.77</v>
      </c>
      <c r="F307" s="50" t="s">
        <v>51</v>
      </c>
      <c r="H307" s="15"/>
    </row>
    <row r="308" spans="1:8" ht="15">
      <c r="A308" s="29" t="s">
        <v>2050</v>
      </c>
      <c r="B308" s="29">
        <v>11768</v>
      </c>
      <c r="C308" s="34" t="s">
        <v>1740</v>
      </c>
      <c r="D308" s="71">
        <v>0.77</v>
      </c>
      <c r="E308" s="71">
        <v>0.77</v>
      </c>
      <c r="F308" s="50" t="s">
        <v>51</v>
      </c>
      <c r="H308" s="15"/>
    </row>
    <row r="309" spans="1:8" ht="15">
      <c r="A309" s="29" t="s">
        <v>2051</v>
      </c>
      <c r="B309" s="29">
        <v>7780</v>
      </c>
      <c r="C309" s="34" t="s">
        <v>1740</v>
      </c>
      <c r="D309" s="71">
        <v>0.77</v>
      </c>
      <c r="E309" s="71">
        <v>0.77</v>
      </c>
      <c r="F309" s="50" t="s">
        <v>51</v>
      </c>
      <c r="H309" s="15"/>
    </row>
    <row r="310" spans="1:8" ht="15">
      <c r="A310" s="29" t="s">
        <v>2015</v>
      </c>
      <c r="B310" s="29">
        <v>13999</v>
      </c>
      <c r="C310" s="34" t="s">
        <v>1740</v>
      </c>
      <c r="D310" s="71">
        <v>0.77</v>
      </c>
      <c r="E310" s="71">
        <v>0.77</v>
      </c>
      <c r="F310" s="50" t="s">
        <v>51</v>
      </c>
      <c r="H310" s="15"/>
    </row>
    <row r="311" spans="1:8" ht="15">
      <c r="A311" s="29" t="s">
        <v>2052</v>
      </c>
      <c r="B311" s="29"/>
      <c r="C311" s="34" t="s">
        <v>1740</v>
      </c>
      <c r="D311" s="71">
        <v>0.77</v>
      </c>
      <c r="E311" s="71">
        <v>0.77</v>
      </c>
      <c r="F311" s="50" t="s">
        <v>51</v>
      </c>
      <c r="H311" s="15"/>
    </row>
    <row r="312" spans="1:8" ht="15">
      <c r="A312" s="29" t="s">
        <v>2053</v>
      </c>
      <c r="B312" s="29">
        <v>7715</v>
      </c>
      <c r="C312" s="34" t="s">
        <v>1740</v>
      </c>
      <c r="D312" s="71">
        <v>0.77</v>
      </c>
      <c r="E312" s="71">
        <v>0.77</v>
      </c>
      <c r="F312" s="50" t="s">
        <v>51</v>
      </c>
      <c r="H312" s="15"/>
    </row>
    <row r="313" spans="1:8" ht="15">
      <c r="A313" s="29" t="s">
        <v>2054</v>
      </c>
      <c r="B313" s="29">
        <v>10861</v>
      </c>
      <c r="C313" s="34" t="s">
        <v>1740</v>
      </c>
      <c r="D313" s="11">
        <v>0.81</v>
      </c>
      <c r="E313" s="11">
        <v>0.81</v>
      </c>
      <c r="F313" s="50" t="s">
        <v>51</v>
      </c>
      <c r="H313" s="15"/>
    </row>
    <row r="314" spans="1:8" ht="15">
      <c r="A314" s="29" t="s">
        <v>2055</v>
      </c>
      <c r="B314" s="29">
        <v>8696</v>
      </c>
      <c r="C314" s="34" t="s">
        <v>1740</v>
      </c>
      <c r="D314" s="71">
        <v>0.77</v>
      </c>
      <c r="E314" s="71">
        <v>0.77</v>
      </c>
      <c r="F314" s="50" t="s">
        <v>51</v>
      </c>
      <c r="H314" s="15"/>
    </row>
    <row r="315" spans="1:8" ht="15">
      <c r="A315" s="29" t="s">
        <v>2056</v>
      </c>
      <c r="B315" s="29">
        <v>11553</v>
      </c>
      <c r="C315" s="34" t="s">
        <v>1740</v>
      </c>
      <c r="D315" s="71">
        <v>0.77</v>
      </c>
      <c r="E315" s="71">
        <v>0.77</v>
      </c>
      <c r="F315" s="50" t="s">
        <v>51</v>
      </c>
      <c r="H315" s="15"/>
    </row>
    <row r="316" spans="1:8" ht="15">
      <c r="A316" s="29" t="s">
        <v>2057</v>
      </c>
      <c r="B316" s="29">
        <v>12259</v>
      </c>
      <c r="C316" s="34" t="s">
        <v>1740</v>
      </c>
      <c r="D316" s="71">
        <v>0.77</v>
      </c>
      <c r="E316" s="71">
        <v>0.77</v>
      </c>
      <c r="F316" s="50" t="s">
        <v>51</v>
      </c>
      <c r="H316" s="15"/>
    </row>
    <row r="317" spans="1:8" ht="15">
      <c r="A317" s="29" t="s">
        <v>2017</v>
      </c>
      <c r="B317" s="29">
        <v>8486</v>
      </c>
      <c r="C317" s="34" t="s">
        <v>1740</v>
      </c>
      <c r="D317" s="11">
        <v>0.84</v>
      </c>
      <c r="E317" s="11">
        <v>0.84</v>
      </c>
      <c r="F317" s="50" t="s">
        <v>51</v>
      </c>
      <c r="H317" s="15"/>
    </row>
    <row r="318" spans="1:8" ht="15">
      <c r="A318" s="29" t="s">
        <v>2058</v>
      </c>
      <c r="B318" s="29">
        <v>13895</v>
      </c>
      <c r="C318" s="34" t="s">
        <v>1740</v>
      </c>
      <c r="D318" s="71">
        <v>0.77</v>
      </c>
      <c r="E318" s="71">
        <v>0.77</v>
      </c>
      <c r="F318" s="50" t="s">
        <v>51</v>
      </c>
      <c r="H318" s="15"/>
    </row>
    <row r="319" spans="1:8" ht="15">
      <c r="A319" s="29" t="s">
        <v>2059</v>
      </c>
      <c r="B319" s="29">
        <v>11775</v>
      </c>
      <c r="C319" s="34" t="s">
        <v>1740</v>
      </c>
      <c r="D319" s="71">
        <v>0.77</v>
      </c>
      <c r="E319" s="71">
        <v>0.77</v>
      </c>
      <c r="F319" s="50" t="s">
        <v>51</v>
      </c>
      <c r="H319" s="15"/>
    </row>
    <row r="320" spans="1:8" ht="15">
      <c r="A320" s="29" t="s">
        <v>2060</v>
      </c>
      <c r="B320" s="29">
        <v>12277</v>
      </c>
      <c r="C320" s="34" t="s">
        <v>1740</v>
      </c>
      <c r="D320" s="71">
        <v>0.77</v>
      </c>
      <c r="E320" s="71">
        <v>0.77</v>
      </c>
      <c r="F320" s="50" t="s">
        <v>51</v>
      </c>
      <c r="H320" s="15"/>
    </row>
    <row r="321" spans="1:8" ht="15">
      <c r="A321" s="29" t="s">
        <v>2061</v>
      </c>
      <c r="B321" s="29"/>
      <c r="C321" s="34" t="s">
        <v>1740</v>
      </c>
      <c r="D321" s="71">
        <v>0.77</v>
      </c>
      <c r="E321" s="71">
        <v>0.77</v>
      </c>
      <c r="F321" s="50" t="s">
        <v>51</v>
      </c>
      <c r="H321" s="15"/>
    </row>
    <row r="322" spans="1:8" ht="15">
      <c r="A322" s="29" t="s">
        <v>2062</v>
      </c>
      <c r="B322" s="29"/>
      <c r="C322" s="34" t="s">
        <v>1740</v>
      </c>
      <c r="D322" s="71">
        <v>0.77</v>
      </c>
      <c r="E322" s="71">
        <v>0.77</v>
      </c>
      <c r="F322" s="50" t="s">
        <v>51</v>
      </c>
      <c r="H322" s="15"/>
    </row>
    <row r="323" spans="1:8" ht="15">
      <c r="A323" s="29" t="s">
        <v>2063</v>
      </c>
      <c r="B323" s="29"/>
      <c r="C323" s="34" t="s">
        <v>1740</v>
      </c>
      <c r="D323" s="71">
        <v>0.77</v>
      </c>
      <c r="E323" s="71">
        <v>0.77</v>
      </c>
      <c r="F323" s="50" t="s">
        <v>51</v>
      </c>
      <c r="H323" s="15"/>
    </row>
    <row r="324" spans="1:8" ht="15">
      <c r="A324" s="29" t="s">
        <v>2064</v>
      </c>
      <c r="B324" s="29">
        <v>8623</v>
      </c>
      <c r="C324" s="34" t="s">
        <v>1740</v>
      </c>
      <c r="D324" s="11">
        <v>0.81</v>
      </c>
      <c r="E324" s="11">
        <v>0.81</v>
      </c>
      <c r="F324" s="50" t="s">
        <v>51</v>
      </c>
      <c r="H324" s="15"/>
    </row>
    <row r="325" spans="1:8" ht="15">
      <c r="A325" s="29" t="s">
        <v>2065</v>
      </c>
      <c r="B325" s="29"/>
      <c r="C325" s="34" t="s">
        <v>1740</v>
      </c>
      <c r="D325" s="71">
        <v>0.77</v>
      </c>
      <c r="E325" s="71">
        <v>0.77</v>
      </c>
      <c r="F325" s="50" t="s">
        <v>51</v>
      </c>
      <c r="H325" s="15"/>
    </row>
    <row r="326" spans="1:8" ht="15">
      <c r="A326" s="29" t="s">
        <v>2066</v>
      </c>
      <c r="B326" s="29">
        <v>7983</v>
      </c>
      <c r="C326" s="34" t="s">
        <v>1740</v>
      </c>
      <c r="D326" s="71">
        <v>0.77</v>
      </c>
      <c r="E326" s="71">
        <v>0.77</v>
      </c>
      <c r="F326" s="50" t="s">
        <v>51</v>
      </c>
      <c r="H326" s="15"/>
    </row>
    <row r="327" spans="1:8" ht="15">
      <c r="A327" s="29" t="s">
        <v>2067</v>
      </c>
      <c r="B327" s="29">
        <v>8005</v>
      </c>
      <c r="C327" s="34" t="s">
        <v>1740</v>
      </c>
      <c r="D327" s="71">
        <v>0.77</v>
      </c>
      <c r="E327" s="71">
        <v>0.77</v>
      </c>
      <c r="F327" s="50" t="s">
        <v>51</v>
      </c>
      <c r="H327" s="15"/>
    </row>
    <row r="328" spans="1:8" ht="15">
      <c r="A328" s="29" t="s">
        <v>2068</v>
      </c>
      <c r="B328" s="29">
        <v>8163</v>
      </c>
      <c r="C328" s="34" t="s">
        <v>1740</v>
      </c>
      <c r="D328" s="71">
        <v>0.77</v>
      </c>
      <c r="E328" s="71">
        <v>0.77</v>
      </c>
      <c r="F328" s="50" t="s">
        <v>51</v>
      </c>
      <c r="H328" s="15"/>
    </row>
    <row r="329" spans="1:8" ht="15">
      <c r="A329" s="29" t="s">
        <v>2069</v>
      </c>
      <c r="B329" s="29">
        <v>7416</v>
      </c>
      <c r="C329" s="34" t="s">
        <v>1740</v>
      </c>
      <c r="D329" s="71">
        <v>0.77</v>
      </c>
      <c r="E329" s="71">
        <v>0.77</v>
      </c>
      <c r="F329" s="50" t="s">
        <v>51</v>
      </c>
      <c r="H329" s="15"/>
    </row>
    <row r="330" spans="1:8" ht="15">
      <c r="A330" s="29" t="s">
        <v>2070</v>
      </c>
      <c r="B330" s="29">
        <v>13988</v>
      </c>
      <c r="C330" s="34" t="s">
        <v>1740</v>
      </c>
      <c r="D330" s="71">
        <v>0.77</v>
      </c>
      <c r="E330" s="71">
        <v>0.77</v>
      </c>
      <c r="F330" s="50" t="s">
        <v>51</v>
      </c>
      <c r="H330" s="15"/>
    </row>
    <row r="331" spans="1:8" ht="15">
      <c r="A331" s="29" t="s">
        <v>2071</v>
      </c>
      <c r="B331" s="29">
        <v>13987</v>
      </c>
      <c r="C331" s="34" t="s">
        <v>1740</v>
      </c>
      <c r="D331" s="71">
        <v>0.77</v>
      </c>
      <c r="E331" s="71">
        <v>0.77</v>
      </c>
      <c r="F331" s="50" t="s">
        <v>51</v>
      </c>
      <c r="H331" s="15"/>
    </row>
    <row r="332" spans="1:8" ht="15">
      <c r="A332" s="29" t="s">
        <v>2072</v>
      </c>
      <c r="B332" s="29"/>
      <c r="C332" s="34" t="s">
        <v>1740</v>
      </c>
      <c r="D332" s="71">
        <v>0.77</v>
      </c>
      <c r="E332" s="71">
        <v>0.77</v>
      </c>
      <c r="F332" s="50" t="s">
        <v>51</v>
      </c>
      <c r="H332" s="15"/>
    </row>
    <row r="333" spans="1:8" ht="15">
      <c r="A333" s="29" t="s">
        <v>2073</v>
      </c>
      <c r="B333" s="29">
        <v>14076</v>
      </c>
      <c r="C333" s="34" t="s">
        <v>1740</v>
      </c>
      <c r="D333" s="71">
        <v>0.77</v>
      </c>
      <c r="E333" s="71">
        <v>0.77</v>
      </c>
      <c r="F333" s="50" t="s">
        <v>51</v>
      </c>
      <c r="H333" s="15"/>
    </row>
    <row r="334" spans="1:8" ht="15">
      <c r="A334" s="29" t="s">
        <v>2074</v>
      </c>
      <c r="B334" s="29">
        <v>7518</v>
      </c>
      <c r="C334" s="34" t="s">
        <v>1740</v>
      </c>
      <c r="D334" s="71">
        <v>0.77</v>
      </c>
      <c r="E334" s="71">
        <v>0.77</v>
      </c>
      <c r="F334" s="50" t="s">
        <v>51</v>
      </c>
      <c r="H334" s="15"/>
    </row>
    <row r="335" spans="1:8" ht="15">
      <c r="A335" s="29" t="s">
        <v>2075</v>
      </c>
      <c r="B335" s="29">
        <v>14011</v>
      </c>
      <c r="C335" s="34" t="s">
        <v>1740</v>
      </c>
      <c r="D335" s="71">
        <v>0.77</v>
      </c>
      <c r="E335" s="71">
        <v>0.77</v>
      </c>
      <c r="F335" s="50" t="s">
        <v>51</v>
      </c>
      <c r="H335" s="15"/>
    </row>
    <row r="336" spans="1:8" ht="15">
      <c r="A336" s="29" t="s">
        <v>2023</v>
      </c>
      <c r="B336" s="29">
        <v>13842</v>
      </c>
      <c r="C336" s="34" t="s">
        <v>1740</v>
      </c>
      <c r="D336" s="71">
        <v>0.77</v>
      </c>
      <c r="E336" s="71">
        <v>0.77</v>
      </c>
      <c r="F336" s="50" t="s">
        <v>51</v>
      </c>
      <c r="H336" s="15"/>
    </row>
    <row r="337" spans="1:8" ht="15">
      <c r="A337" s="29"/>
      <c r="B337" s="29"/>
      <c r="H337" s="15"/>
    </row>
    <row r="338" spans="1:8" ht="15">
      <c r="A338" s="29"/>
      <c r="B338" s="29"/>
      <c r="H338" s="15"/>
    </row>
    <row r="339" spans="1:8" ht="15">
      <c r="A339" s="29"/>
      <c r="B339" s="29"/>
      <c r="H339" s="15"/>
    </row>
    <row r="340" spans="1:8" ht="15">
      <c r="A340" s="29"/>
      <c r="B340" s="29"/>
      <c r="H340" s="15"/>
    </row>
    <row r="341" spans="1:8" ht="15">
      <c r="A341" s="29"/>
      <c r="B341" s="29"/>
      <c r="H341" s="15"/>
    </row>
    <row r="342" spans="1:8" ht="15">
      <c r="A342" s="29"/>
      <c r="B342" s="29"/>
      <c r="H342" s="15"/>
    </row>
    <row r="343" spans="1:8" ht="15">
      <c r="A343" s="29"/>
      <c r="B343" s="29"/>
      <c r="H343" s="15"/>
    </row>
    <row r="344" spans="1:8" ht="15">
      <c r="A344" s="29"/>
      <c r="B344" s="29"/>
      <c r="H344" s="15"/>
    </row>
    <row r="345" spans="1:8" ht="15">
      <c r="A345" s="29"/>
      <c r="B345" s="29"/>
      <c r="H345" s="15"/>
    </row>
    <row r="346" spans="1:8" ht="15">
      <c r="A346" s="29"/>
      <c r="B346" s="29"/>
      <c r="H346" s="15"/>
    </row>
    <row r="347" spans="1:8" ht="15">
      <c r="A347" s="29"/>
      <c r="B347" s="29"/>
      <c r="H347" s="15"/>
    </row>
    <row r="348" spans="1:8" ht="15">
      <c r="A348" s="29"/>
      <c r="B348" s="29"/>
      <c r="H348" s="15"/>
    </row>
    <row r="349" spans="1:8" ht="15">
      <c r="A349" s="29"/>
      <c r="B349" s="29"/>
      <c r="H349" s="15"/>
    </row>
    <row r="350" spans="1:8" ht="15">
      <c r="A350" s="29"/>
      <c r="B350" s="29"/>
      <c r="H350" s="15"/>
    </row>
    <row r="351" spans="1:8" ht="15">
      <c r="A351" s="29"/>
      <c r="B351" s="29"/>
      <c r="H351" s="15"/>
    </row>
    <row r="352" spans="1:8" ht="15">
      <c r="A352" s="29"/>
      <c r="B352" s="29"/>
      <c r="H352" s="15"/>
    </row>
    <row r="353" spans="1:8" ht="15">
      <c r="A353" s="29"/>
      <c r="B353" s="29"/>
      <c r="H353" s="15"/>
    </row>
    <row r="354" spans="1:8" ht="15">
      <c r="A354" s="29"/>
      <c r="B354" s="29"/>
      <c r="H354" s="15"/>
    </row>
    <row r="355" spans="1:8" ht="15">
      <c r="A355" s="29"/>
      <c r="B355" s="29"/>
      <c r="H355" s="15"/>
    </row>
    <row r="356" spans="1:8" ht="15">
      <c r="A356" s="29"/>
      <c r="B356" s="29"/>
      <c r="H356" s="15"/>
    </row>
    <row r="357" spans="1:8" ht="15">
      <c r="A357" s="29"/>
      <c r="B357" s="29"/>
      <c r="H357" s="15"/>
    </row>
    <row r="358" spans="1:8" ht="15">
      <c r="A358" s="29"/>
      <c r="B358" s="29"/>
      <c r="H358" s="15"/>
    </row>
    <row r="359" spans="1:8" ht="15">
      <c r="A359" s="29"/>
      <c r="B359" s="29"/>
      <c r="H359" s="15"/>
    </row>
    <row r="360" spans="1:8" ht="15">
      <c r="A360" s="29"/>
      <c r="B360" s="29"/>
      <c r="H360" s="15"/>
    </row>
    <row r="361" spans="1:8" ht="15">
      <c r="A361" s="29"/>
      <c r="B361" s="29"/>
      <c r="H361" s="15"/>
    </row>
    <row r="362" spans="1:8" ht="15">
      <c r="A362" s="29"/>
      <c r="B362" s="29"/>
      <c r="H362" s="15"/>
    </row>
    <row r="363" spans="1:8" ht="15">
      <c r="A363" s="29"/>
      <c r="B363" s="29"/>
      <c r="H363" s="15"/>
    </row>
    <row r="364" spans="1:8" ht="15">
      <c r="A364" s="29"/>
      <c r="B364" s="29"/>
      <c r="H364" s="15"/>
    </row>
    <row r="365" spans="1:8" ht="15">
      <c r="A365" s="29"/>
      <c r="B365" s="29"/>
      <c r="H365" s="15"/>
    </row>
    <row r="366" spans="1:8" ht="15">
      <c r="A366" s="29"/>
      <c r="B366" s="29"/>
      <c r="H366" s="15"/>
    </row>
    <row r="367" spans="1:8" ht="15">
      <c r="A367" s="29"/>
      <c r="B367" s="29"/>
      <c r="H367" s="15"/>
    </row>
    <row r="368" spans="1:8" ht="15">
      <c r="A368" s="29"/>
      <c r="B368" s="29"/>
      <c r="H368" s="15"/>
    </row>
    <row r="369" spans="1:8" ht="15">
      <c r="A369" s="29"/>
      <c r="B369" s="29"/>
      <c r="H369" s="15"/>
    </row>
    <row r="370" spans="1:8" ht="15">
      <c r="A370" s="29"/>
      <c r="B370" s="29"/>
      <c r="H370" s="15"/>
    </row>
    <row r="371" spans="1:8" ht="15.75" customHeight="1">
      <c r="A371" s="29"/>
      <c r="B371" s="29"/>
    </row>
    <row r="372" spans="1:8" ht="15.75" customHeight="1">
      <c r="A372" s="29"/>
      <c r="B372" s="29"/>
    </row>
    <row r="373" spans="1:8" ht="15.75" customHeight="1">
      <c r="A373" s="29"/>
      <c r="B373" s="29"/>
    </row>
    <row r="374" spans="1:8" ht="15.75" customHeight="1">
      <c r="A374" s="29"/>
      <c r="B374" s="29"/>
    </row>
    <row r="375" spans="1:8" ht="15.75" customHeight="1">
      <c r="A375" s="29"/>
      <c r="B375" s="29"/>
    </row>
    <row r="376" spans="1:8" ht="15.75" customHeight="1">
      <c r="A376" s="29"/>
      <c r="B376" s="29"/>
    </row>
    <row r="377" spans="1:8" ht="15.75" customHeight="1">
      <c r="A377" s="29"/>
      <c r="B377" s="29"/>
    </row>
    <row r="378" spans="1:8" ht="15.75" customHeight="1">
      <c r="A378" s="29"/>
      <c r="B378" s="29"/>
    </row>
    <row r="379" spans="1:8" ht="15.75" customHeight="1">
      <c r="A379" s="29"/>
      <c r="B379" s="29"/>
    </row>
    <row r="380" spans="1:8" ht="15.75" customHeight="1">
      <c r="A380" s="29"/>
      <c r="B380" s="29"/>
    </row>
    <row r="381" spans="1:8" ht="15.75" customHeight="1">
      <c r="A381" s="29"/>
      <c r="B381" s="29"/>
    </row>
    <row r="382" spans="1:8" ht="15.75" customHeight="1">
      <c r="A382" s="29"/>
      <c r="B382" s="29"/>
    </row>
    <row r="383" spans="1:8" ht="15.75" customHeight="1">
      <c r="A383" s="29"/>
      <c r="B383" s="29"/>
    </row>
    <row r="384" spans="1:8" ht="15.75" customHeight="1">
      <c r="A384" s="29"/>
      <c r="B384" s="29"/>
    </row>
    <row r="385" spans="1:2" ht="15.75" customHeight="1">
      <c r="A385" s="29"/>
      <c r="B385" s="29"/>
    </row>
    <row r="386" spans="1:2" ht="15.75" customHeight="1">
      <c r="A386" s="29"/>
      <c r="B386" s="29"/>
    </row>
    <row r="387" spans="1:2" ht="15.75" customHeight="1">
      <c r="A387" s="29"/>
      <c r="B387" s="29"/>
    </row>
    <row r="388" spans="1:2" ht="15.75" customHeight="1">
      <c r="A388" s="29"/>
      <c r="B388" s="29"/>
    </row>
    <row r="389" spans="1:2" ht="15.75" customHeight="1">
      <c r="A389" s="29"/>
      <c r="B389" s="29"/>
    </row>
    <row r="390" spans="1:2" ht="15.75" customHeight="1">
      <c r="A390" s="29"/>
      <c r="B390" s="29"/>
    </row>
    <row r="391" spans="1:2" ht="15.75" customHeight="1">
      <c r="A391" s="29"/>
      <c r="B391" s="29"/>
    </row>
    <row r="392" spans="1:2" ht="15.75" customHeight="1">
      <c r="A392" s="29"/>
      <c r="B392" s="29"/>
    </row>
    <row r="393" spans="1:2" ht="15.75" customHeight="1">
      <c r="A393" s="29"/>
      <c r="B393" s="29"/>
    </row>
    <row r="394" spans="1:2" ht="15.75" customHeight="1">
      <c r="A394" s="29"/>
      <c r="B394" s="29"/>
    </row>
    <row r="395" spans="1:2" ht="15.75" customHeight="1">
      <c r="A395" s="29"/>
      <c r="B395" s="29"/>
    </row>
    <row r="396" spans="1:2" ht="15.75" customHeight="1">
      <c r="A396" s="29"/>
      <c r="B396" s="29"/>
    </row>
    <row r="397" spans="1:2" ht="15.75" customHeight="1">
      <c r="A397" s="29"/>
      <c r="B397" s="29"/>
    </row>
    <row r="398" spans="1:2" ht="15.75" customHeight="1">
      <c r="A398" s="29"/>
      <c r="B398" s="29"/>
    </row>
    <row r="399" spans="1:2" ht="15.75" customHeight="1">
      <c r="A399" s="29"/>
      <c r="B399" s="29"/>
    </row>
    <row r="400" spans="1:2" ht="15.75" customHeight="1">
      <c r="A400" s="29"/>
      <c r="B400" s="29"/>
    </row>
    <row r="401" spans="1:2" ht="15.75" customHeight="1">
      <c r="A401" s="29"/>
      <c r="B401" s="29"/>
    </row>
    <row r="402" spans="1:2" ht="15.75" customHeight="1">
      <c r="A402" s="29"/>
      <c r="B402" s="29"/>
    </row>
    <row r="403" spans="1:2" ht="15.75" customHeight="1">
      <c r="A403" s="29"/>
      <c r="B403" s="29"/>
    </row>
    <row r="404" spans="1:2" ht="15.75" customHeight="1">
      <c r="A404" s="29"/>
      <c r="B404" s="29"/>
    </row>
    <row r="405" spans="1:2" ht="15.75" customHeight="1">
      <c r="A405" s="29"/>
      <c r="B405" s="29"/>
    </row>
    <row r="406" spans="1:2" ht="15.75" customHeight="1">
      <c r="A406" s="29"/>
      <c r="B406" s="29"/>
    </row>
    <row r="407" spans="1:2" ht="15.75" customHeight="1">
      <c r="A407" s="29"/>
      <c r="B407" s="29"/>
    </row>
    <row r="408" spans="1:2" ht="15.75" customHeight="1">
      <c r="A408" s="29"/>
      <c r="B408" s="29"/>
    </row>
    <row r="409" spans="1:2" ht="15.75" customHeight="1">
      <c r="A409" s="29"/>
      <c r="B409" s="29"/>
    </row>
    <row r="410" spans="1:2" ht="15.75" customHeight="1">
      <c r="A410" s="29"/>
      <c r="B410" s="29"/>
    </row>
    <row r="411" spans="1:2" ht="15.75" customHeight="1">
      <c r="A411" s="29"/>
      <c r="B411" s="29"/>
    </row>
    <row r="412" spans="1:2" ht="15.75" customHeight="1">
      <c r="A412" s="29"/>
      <c r="B412" s="29"/>
    </row>
    <row r="413" spans="1:2" ht="15.75" customHeight="1">
      <c r="A413" s="29"/>
      <c r="B413" s="29"/>
    </row>
    <row r="414" spans="1:2" ht="15.75" customHeight="1">
      <c r="A414" s="29"/>
      <c r="B414" s="29"/>
    </row>
    <row r="415" spans="1:2" ht="15.75" customHeight="1">
      <c r="A415" s="29"/>
      <c r="B415" s="29"/>
    </row>
    <row r="416" spans="1:2" ht="15.75" customHeight="1">
      <c r="A416" s="29"/>
      <c r="B416" s="29"/>
    </row>
    <row r="417" spans="1:2" ht="15.75" customHeight="1">
      <c r="A417" s="29"/>
      <c r="B417" s="29"/>
    </row>
    <row r="418" spans="1:2" ht="15.75" customHeight="1">
      <c r="A418" s="29"/>
      <c r="B418" s="29"/>
    </row>
    <row r="419" spans="1:2" ht="15.75" customHeight="1">
      <c r="A419" s="29"/>
      <c r="B419" s="29"/>
    </row>
    <row r="420" spans="1:2" ht="15.75" customHeight="1">
      <c r="A420" s="29"/>
      <c r="B420" s="29"/>
    </row>
    <row r="421" spans="1:2" ht="15.75" customHeight="1">
      <c r="A421" s="29"/>
      <c r="B421" s="29"/>
    </row>
    <row r="422" spans="1:2" ht="15.75" customHeight="1">
      <c r="A422" s="29"/>
      <c r="B422" s="29"/>
    </row>
    <row r="423" spans="1:2" ht="15.75" customHeight="1">
      <c r="A423" s="29"/>
      <c r="B423" s="29"/>
    </row>
    <row r="424" spans="1:2" ht="15.75" customHeight="1">
      <c r="A424" s="29"/>
      <c r="B424" s="29"/>
    </row>
    <row r="425" spans="1:2" ht="15.75" customHeight="1">
      <c r="A425" s="29"/>
      <c r="B425" s="29"/>
    </row>
    <row r="426" spans="1:2" ht="15.75" customHeight="1">
      <c r="A426" s="29"/>
      <c r="B426" s="29"/>
    </row>
    <row r="427" spans="1:2" ht="15.75" customHeight="1">
      <c r="A427" s="29"/>
      <c r="B427" s="29"/>
    </row>
    <row r="428" spans="1:2" ht="15.75" customHeight="1">
      <c r="A428" s="29"/>
      <c r="B428" s="29"/>
    </row>
    <row r="429" spans="1:2" ht="15.75" customHeight="1">
      <c r="A429" s="29"/>
      <c r="B429" s="29"/>
    </row>
    <row r="430" spans="1:2" ht="15.75" customHeight="1">
      <c r="A430" s="29"/>
      <c r="B430" s="29"/>
    </row>
    <row r="431" spans="1:2" ht="15.75" customHeight="1">
      <c r="A431" s="29"/>
      <c r="B431" s="29"/>
    </row>
    <row r="432" spans="1:2" ht="15.75" customHeight="1">
      <c r="A432" s="29"/>
      <c r="B432" s="29"/>
    </row>
    <row r="433" spans="1:2" ht="15.75" customHeight="1">
      <c r="A433" s="29"/>
      <c r="B433" s="29"/>
    </row>
    <row r="434" spans="1:2" ht="15.75" customHeight="1">
      <c r="A434" s="29"/>
      <c r="B434" s="29"/>
    </row>
    <row r="435" spans="1:2" ht="15.75" customHeight="1">
      <c r="A435" s="29"/>
      <c r="B435" s="29"/>
    </row>
    <row r="436" spans="1:2" ht="15.75" customHeight="1">
      <c r="A436" s="29"/>
      <c r="B436" s="29"/>
    </row>
    <row r="437" spans="1:2" ht="15.75" customHeight="1">
      <c r="A437" s="29"/>
      <c r="B437" s="29"/>
    </row>
    <row r="438" spans="1:2" ht="15.75" customHeight="1">
      <c r="A438" s="29"/>
      <c r="B438" s="29"/>
    </row>
    <row r="439" spans="1:2" ht="15.75" customHeight="1">
      <c r="A439" s="29"/>
      <c r="B439" s="29"/>
    </row>
    <row r="440" spans="1:2" ht="15.75" customHeight="1">
      <c r="A440" s="29"/>
      <c r="B440" s="29"/>
    </row>
    <row r="441" spans="1:2" ht="15.75" customHeight="1">
      <c r="A441" s="29"/>
      <c r="B441" s="29"/>
    </row>
    <row r="442" spans="1:2" ht="15.75" customHeight="1">
      <c r="A442" s="29"/>
      <c r="B442" s="29"/>
    </row>
    <row r="443" spans="1:2" ht="15.75" customHeight="1">
      <c r="A443" s="29"/>
      <c r="B443" s="29"/>
    </row>
    <row r="444" spans="1:2" ht="15.75" customHeight="1">
      <c r="A444" s="29"/>
      <c r="B444" s="29"/>
    </row>
    <row r="445" spans="1:2" ht="15.75" customHeight="1">
      <c r="A445" s="29"/>
      <c r="B445" s="29"/>
    </row>
    <row r="446" spans="1:2" ht="15.75" customHeight="1">
      <c r="A446" s="29"/>
      <c r="B446" s="29"/>
    </row>
    <row r="447" spans="1:2" ht="15.75" customHeight="1">
      <c r="A447" s="29"/>
      <c r="B447" s="29"/>
    </row>
    <row r="448" spans="1:2" ht="15.75" customHeight="1">
      <c r="A448" s="29"/>
      <c r="B448" s="29"/>
    </row>
    <row r="449" spans="1:2" ht="15.75" customHeight="1">
      <c r="A449" s="29"/>
      <c r="B449" s="29"/>
    </row>
    <row r="450" spans="1:2" ht="15.75" customHeight="1">
      <c r="A450" s="29"/>
      <c r="B450" s="29"/>
    </row>
    <row r="451" spans="1:2" ht="15.75" customHeight="1">
      <c r="A451" s="29"/>
      <c r="B451" s="29"/>
    </row>
    <row r="452" spans="1:2" ht="15.75" customHeight="1">
      <c r="A452" s="29"/>
      <c r="B452" s="29"/>
    </row>
    <row r="453" spans="1:2" ht="15.75" customHeight="1">
      <c r="A453" s="29"/>
      <c r="B453" s="29"/>
    </row>
    <row r="454" spans="1:2" ht="15.75" customHeight="1">
      <c r="A454" s="29"/>
      <c r="B454" s="29"/>
    </row>
    <row r="455" spans="1:2" ht="15.75" customHeight="1">
      <c r="A455" s="29"/>
      <c r="B455" s="29"/>
    </row>
    <row r="456" spans="1:2" ht="15.75" customHeight="1">
      <c r="A456" s="29"/>
      <c r="B456" s="29"/>
    </row>
    <row r="457" spans="1:2" ht="15.75" customHeight="1">
      <c r="A457" s="29"/>
      <c r="B457" s="29"/>
    </row>
    <row r="458" spans="1:2" ht="15.75" customHeight="1">
      <c r="A458" s="29"/>
      <c r="B458" s="29"/>
    </row>
    <row r="459" spans="1:2" ht="15.75" customHeight="1">
      <c r="A459" s="29"/>
      <c r="B459" s="29"/>
    </row>
    <row r="460" spans="1:2" ht="15.75" customHeight="1">
      <c r="A460" s="29"/>
      <c r="B460" s="29"/>
    </row>
    <row r="461" spans="1:2" ht="15.75" customHeight="1">
      <c r="A461" s="29"/>
      <c r="B461" s="29"/>
    </row>
    <row r="462" spans="1:2" ht="15.75" customHeight="1">
      <c r="A462" s="29"/>
      <c r="B462" s="29"/>
    </row>
    <row r="463" spans="1:2" ht="15.75" customHeight="1">
      <c r="A463" s="29"/>
      <c r="B463" s="29"/>
    </row>
    <row r="464" spans="1:2" ht="15.75" customHeight="1">
      <c r="A464" s="29"/>
      <c r="B464" s="29"/>
    </row>
    <row r="465" spans="1:2" ht="15.75" customHeight="1">
      <c r="A465" s="29"/>
      <c r="B465" s="29"/>
    </row>
    <row r="466" spans="1:2" ht="15.75" customHeight="1">
      <c r="A466" s="29"/>
      <c r="B466" s="29"/>
    </row>
    <row r="467" spans="1:2" ht="15.75" customHeight="1">
      <c r="A467" s="29"/>
      <c r="B467" s="29"/>
    </row>
    <row r="468" spans="1:2" ht="15.75" customHeight="1">
      <c r="A468" s="29"/>
      <c r="B468" s="29"/>
    </row>
    <row r="469" spans="1:2" ht="15.75" customHeight="1">
      <c r="A469" s="29"/>
      <c r="B469" s="29"/>
    </row>
    <row r="470" spans="1:2" ht="15.75" customHeight="1">
      <c r="A470" s="29"/>
      <c r="B470" s="29"/>
    </row>
    <row r="471" spans="1:2" ht="15.75" customHeight="1">
      <c r="A471" s="29"/>
      <c r="B471" s="29"/>
    </row>
    <row r="472" spans="1:2" ht="15.75" customHeight="1">
      <c r="A472" s="29"/>
      <c r="B472" s="29"/>
    </row>
    <row r="473" spans="1:2" ht="15.75" customHeight="1">
      <c r="A473" s="29"/>
      <c r="B473" s="29"/>
    </row>
    <row r="474" spans="1:2" ht="15.75" customHeight="1">
      <c r="A474" s="29"/>
      <c r="B474" s="29"/>
    </row>
    <row r="475" spans="1:2" ht="15.75" customHeight="1">
      <c r="A475" s="29"/>
      <c r="B475" s="29"/>
    </row>
    <row r="476" spans="1:2" ht="15.75" customHeight="1">
      <c r="A476" s="29"/>
      <c r="B476" s="29"/>
    </row>
    <row r="477" spans="1:2" ht="15.75" customHeight="1">
      <c r="A477" s="29"/>
      <c r="B477" s="29"/>
    </row>
    <row r="478" spans="1:2" ht="15.75" customHeight="1">
      <c r="A478" s="29"/>
      <c r="B478" s="29"/>
    </row>
    <row r="479" spans="1:2" ht="15.75" customHeight="1">
      <c r="A479" s="29"/>
      <c r="B479" s="29"/>
    </row>
    <row r="480" spans="1:2" ht="15.75" customHeight="1">
      <c r="A480" s="29"/>
      <c r="B480" s="29"/>
    </row>
    <row r="481" spans="1:2" ht="15.75" customHeight="1">
      <c r="A481" s="29"/>
      <c r="B481" s="29"/>
    </row>
    <row r="482" spans="1:2" ht="15.75" customHeight="1">
      <c r="A482" s="29"/>
      <c r="B482" s="29"/>
    </row>
    <row r="483" spans="1:2" ht="15.75" customHeight="1">
      <c r="A483" s="29"/>
      <c r="B483" s="29"/>
    </row>
    <row r="484" spans="1:2" ht="15.75" customHeight="1">
      <c r="A484" s="29"/>
      <c r="B484" s="29"/>
    </row>
    <row r="485" spans="1:2" ht="15.75" customHeight="1">
      <c r="A485" s="29"/>
      <c r="B485" s="29"/>
    </row>
    <row r="486" spans="1:2" ht="15.75" customHeight="1">
      <c r="A486" s="29"/>
      <c r="B486" s="29"/>
    </row>
    <row r="487" spans="1:2" ht="15.75" customHeight="1">
      <c r="A487" s="29"/>
      <c r="B487" s="29"/>
    </row>
    <row r="488" spans="1:2" ht="15.75" customHeight="1">
      <c r="A488" s="29"/>
      <c r="B488" s="29"/>
    </row>
    <row r="489" spans="1:2" ht="15.75" customHeight="1">
      <c r="A489" s="29"/>
      <c r="B489" s="29"/>
    </row>
    <row r="490" spans="1:2" ht="15.75" customHeight="1">
      <c r="A490" s="29"/>
      <c r="B490" s="29"/>
    </row>
    <row r="491" spans="1:2" ht="15.75" customHeight="1">
      <c r="A491" s="29"/>
      <c r="B491" s="29"/>
    </row>
    <row r="492" spans="1:2" ht="15.75" customHeight="1">
      <c r="A492" s="29"/>
      <c r="B492" s="29"/>
    </row>
    <row r="493" spans="1:2" ht="15.75" customHeight="1">
      <c r="A493" s="29"/>
      <c r="B493" s="29"/>
    </row>
    <row r="494" spans="1:2" ht="15.75" customHeight="1">
      <c r="A494" s="29"/>
      <c r="B494" s="29"/>
    </row>
    <row r="495" spans="1:2" ht="15.75" customHeight="1">
      <c r="A495" s="29"/>
      <c r="B495" s="29"/>
    </row>
    <row r="496" spans="1:2" ht="15.75" customHeight="1">
      <c r="A496" s="29"/>
      <c r="B496" s="29"/>
    </row>
    <row r="497" spans="1:2" ht="15.75" customHeight="1">
      <c r="A497" s="29"/>
      <c r="B497" s="29"/>
    </row>
    <row r="498" spans="1:2" ht="15.75" customHeight="1">
      <c r="A498" s="29"/>
      <c r="B498" s="29"/>
    </row>
    <row r="499" spans="1:2" ht="15.75" customHeight="1">
      <c r="A499" s="29"/>
      <c r="B499" s="29"/>
    </row>
    <row r="500" spans="1:2" ht="15.75" customHeight="1">
      <c r="A500" s="29"/>
      <c r="B500" s="29"/>
    </row>
    <row r="501" spans="1:2" ht="15.75" customHeight="1">
      <c r="A501" s="29"/>
      <c r="B501" s="29"/>
    </row>
    <row r="502" spans="1:2" ht="15.75" customHeight="1">
      <c r="A502" s="29"/>
      <c r="B502" s="29"/>
    </row>
    <row r="503" spans="1:2" ht="15.75" customHeight="1">
      <c r="A503" s="29"/>
      <c r="B503" s="29"/>
    </row>
    <row r="504" spans="1:2" ht="15.75" customHeight="1">
      <c r="A504" s="29"/>
      <c r="B504" s="29"/>
    </row>
    <row r="505" spans="1:2" ht="15.75" customHeight="1">
      <c r="A505" s="29"/>
      <c r="B505" s="29"/>
    </row>
    <row r="506" spans="1:2" ht="15.75" customHeight="1">
      <c r="A506" s="29"/>
      <c r="B506" s="29"/>
    </row>
    <row r="507" spans="1:2" ht="15.75" customHeight="1">
      <c r="A507" s="29"/>
      <c r="B507" s="29"/>
    </row>
    <row r="508" spans="1:2" ht="15.75" customHeight="1">
      <c r="A508" s="29"/>
      <c r="B508" s="29"/>
    </row>
    <row r="509" spans="1:2" ht="15.75" customHeight="1">
      <c r="A509" s="29"/>
      <c r="B509" s="29"/>
    </row>
    <row r="510" spans="1:2" ht="15.75" customHeight="1">
      <c r="A510" s="29"/>
      <c r="B510" s="29"/>
    </row>
    <row r="511" spans="1:2" ht="15.75" customHeight="1">
      <c r="A511" s="29"/>
      <c r="B511" s="29"/>
    </row>
    <row r="512" spans="1:2" ht="15.75" customHeight="1">
      <c r="A512" s="29"/>
      <c r="B512" s="29"/>
    </row>
    <row r="513" spans="1:2" ht="15.75" customHeight="1">
      <c r="A513" s="29"/>
      <c r="B513" s="29"/>
    </row>
    <row r="514" spans="1:2" ht="15.75" customHeight="1">
      <c r="A514" s="29"/>
      <c r="B514" s="29"/>
    </row>
    <row r="515" spans="1:2" ht="15.75" customHeight="1">
      <c r="A515" s="29"/>
      <c r="B515" s="29"/>
    </row>
    <row r="516" spans="1:2" ht="15.75" customHeight="1">
      <c r="A516" s="29"/>
      <c r="B516" s="29"/>
    </row>
    <row r="517" spans="1:2" ht="15.75" customHeight="1">
      <c r="A517" s="29"/>
      <c r="B517" s="29"/>
    </row>
    <row r="518" spans="1:2" ht="15.75" customHeight="1">
      <c r="A518" s="29"/>
      <c r="B518" s="29"/>
    </row>
    <row r="519" spans="1:2" ht="15.75" customHeight="1">
      <c r="A519" s="29"/>
      <c r="B519" s="29"/>
    </row>
    <row r="520" spans="1:2" ht="15.75" customHeight="1">
      <c r="A520" s="29"/>
      <c r="B520" s="29"/>
    </row>
    <row r="521" spans="1:2" ht="15.75" customHeight="1">
      <c r="A521" s="29"/>
      <c r="B521" s="29"/>
    </row>
    <row r="522" spans="1:2" ht="15.75" customHeight="1">
      <c r="A522" s="29"/>
      <c r="B522" s="29"/>
    </row>
    <row r="523" spans="1:2" ht="15.75" customHeight="1">
      <c r="A523" s="29"/>
      <c r="B523" s="29"/>
    </row>
    <row r="524" spans="1:2" ht="15.75" customHeight="1">
      <c r="A524" s="29"/>
      <c r="B524" s="29"/>
    </row>
    <row r="525" spans="1:2" ht="15.75" customHeight="1">
      <c r="A525" s="29"/>
      <c r="B525" s="29"/>
    </row>
    <row r="526" spans="1:2" ht="15.75" customHeight="1">
      <c r="A526" s="29"/>
      <c r="B526" s="29"/>
    </row>
    <row r="527" spans="1:2" ht="15.75" customHeight="1">
      <c r="A527" s="29"/>
      <c r="B527" s="29"/>
    </row>
    <row r="528" spans="1:2" ht="15.75" customHeight="1">
      <c r="A528" s="29"/>
      <c r="B528" s="29"/>
    </row>
    <row r="529" spans="1:2" ht="15.75" customHeight="1">
      <c r="A529" s="29"/>
      <c r="B529" s="29"/>
    </row>
    <row r="530" spans="1:2" ht="15.75" customHeight="1">
      <c r="A530" s="29"/>
      <c r="B530" s="29"/>
    </row>
    <row r="531" spans="1:2" ht="15.75" customHeight="1">
      <c r="A531" s="29"/>
      <c r="B531" s="29"/>
    </row>
    <row r="532" spans="1:2" ht="15.75" customHeight="1">
      <c r="A532" s="29"/>
      <c r="B532" s="29"/>
    </row>
    <row r="533" spans="1:2" ht="15.75" customHeight="1">
      <c r="A533" s="29"/>
      <c r="B533" s="29"/>
    </row>
    <row r="534" spans="1:2" ht="15.75" customHeight="1">
      <c r="A534" s="29"/>
      <c r="B534" s="29"/>
    </row>
    <row r="535" spans="1:2" ht="15.75" customHeight="1">
      <c r="A535" s="29"/>
      <c r="B535" s="29"/>
    </row>
    <row r="536" spans="1:2" ht="15.75" customHeight="1">
      <c r="A536" s="29"/>
      <c r="B536" s="29"/>
    </row>
    <row r="537" spans="1:2" ht="15.75" customHeight="1">
      <c r="A537" s="29"/>
      <c r="B537" s="29"/>
    </row>
    <row r="538" spans="1:2" ht="15.75" customHeight="1">
      <c r="A538" s="29"/>
      <c r="B538" s="29"/>
    </row>
    <row r="539" spans="1:2" ht="15.75" customHeight="1">
      <c r="A539" s="29"/>
      <c r="B539" s="29"/>
    </row>
    <row r="540" spans="1:2" ht="15.75" customHeight="1">
      <c r="A540" s="29"/>
      <c r="B540" s="29"/>
    </row>
    <row r="541" spans="1:2" ht="15.75" customHeight="1">
      <c r="A541" s="29"/>
      <c r="B541" s="29"/>
    </row>
    <row r="542" spans="1:2" ht="15.75" customHeight="1">
      <c r="A542" s="29"/>
      <c r="B542" s="29"/>
    </row>
    <row r="543" spans="1:2" ht="15.75" customHeight="1">
      <c r="A543" s="29"/>
      <c r="B543" s="29"/>
    </row>
    <row r="544" spans="1:2" ht="15.75" customHeight="1">
      <c r="A544" s="29"/>
      <c r="B544" s="29"/>
    </row>
    <row r="545" spans="1:2" ht="15.75" customHeight="1">
      <c r="A545" s="29"/>
      <c r="B545" s="29"/>
    </row>
    <row r="546" spans="1:2" ht="15.75" customHeight="1">
      <c r="A546" s="29"/>
      <c r="B546" s="29"/>
    </row>
    <row r="547" spans="1:2" ht="15.75" customHeight="1">
      <c r="A547" s="29"/>
      <c r="B547" s="29"/>
    </row>
    <row r="548" spans="1:2" ht="15.75" customHeight="1">
      <c r="A548" s="29"/>
      <c r="B548" s="29"/>
    </row>
    <row r="549" spans="1:2" ht="15.75" customHeight="1">
      <c r="A549" s="29"/>
      <c r="B549" s="29"/>
    </row>
    <row r="550" spans="1:2" ht="15.75" customHeight="1">
      <c r="A550" s="29"/>
      <c r="B550" s="29"/>
    </row>
    <row r="551" spans="1:2" ht="15.75" customHeight="1">
      <c r="A551" s="29"/>
      <c r="B551" s="29"/>
    </row>
    <row r="552" spans="1:2" ht="15.75" customHeight="1">
      <c r="A552" s="29"/>
      <c r="B552" s="29"/>
    </row>
    <row r="553" spans="1:2" ht="15.75" customHeight="1">
      <c r="A553" s="29"/>
      <c r="B553" s="29"/>
    </row>
    <row r="554" spans="1:2" ht="15.75" customHeight="1">
      <c r="A554" s="29"/>
      <c r="B554" s="29"/>
    </row>
    <row r="555" spans="1:2" ht="15.75" customHeight="1">
      <c r="A555" s="29"/>
      <c r="B555" s="29"/>
    </row>
    <row r="556" spans="1:2" ht="15.75" customHeight="1">
      <c r="A556" s="29"/>
      <c r="B556" s="29"/>
    </row>
    <row r="557" spans="1:2" ht="15.75" customHeight="1">
      <c r="A557" s="29"/>
      <c r="B557" s="29"/>
    </row>
    <row r="558" spans="1:2" ht="15.75" customHeight="1">
      <c r="A558" s="29"/>
      <c r="B558" s="29"/>
    </row>
    <row r="559" spans="1:2" ht="15.75" customHeight="1">
      <c r="A559" s="29"/>
      <c r="B559" s="29"/>
    </row>
    <row r="560" spans="1:2" ht="15.75" customHeight="1">
      <c r="A560" s="29"/>
      <c r="B560" s="29"/>
    </row>
    <row r="561" spans="1:2" ht="15.75" customHeight="1">
      <c r="A561" s="29"/>
      <c r="B561" s="29"/>
    </row>
    <row r="562" spans="1:2" ht="15.75" customHeight="1">
      <c r="A562" s="29"/>
      <c r="B562" s="29"/>
    </row>
    <row r="563" spans="1:2" ht="15.75" customHeight="1">
      <c r="A563" s="29"/>
      <c r="B563" s="29"/>
    </row>
    <row r="564" spans="1:2" ht="15.75" customHeight="1">
      <c r="A564" s="29"/>
      <c r="B564" s="29"/>
    </row>
    <row r="565" spans="1:2" ht="15.75" customHeight="1">
      <c r="A565" s="29"/>
      <c r="B565" s="29"/>
    </row>
    <row r="566" spans="1:2" ht="15.75" customHeight="1">
      <c r="A566" s="29"/>
      <c r="B566" s="29"/>
    </row>
    <row r="567" spans="1:2" ht="15.75" customHeight="1">
      <c r="A567" s="29"/>
      <c r="B567" s="29"/>
    </row>
    <row r="568" spans="1:2" ht="15.75" customHeight="1">
      <c r="A568" s="29"/>
      <c r="B568" s="29"/>
    </row>
    <row r="569" spans="1:2" ht="15.75" customHeight="1">
      <c r="A569" s="29"/>
      <c r="B569" s="29"/>
    </row>
    <row r="570" spans="1:2" ht="15.75" customHeight="1">
      <c r="A570" s="29"/>
      <c r="B570" s="29"/>
    </row>
    <row r="571" spans="1:2" ht="15.75" customHeight="1">
      <c r="A571" s="29"/>
      <c r="B571" s="29"/>
    </row>
    <row r="572" spans="1:2" ht="15.75" customHeight="1">
      <c r="A572" s="29"/>
      <c r="B572" s="29"/>
    </row>
    <row r="573" spans="1:2" ht="15.75" customHeight="1">
      <c r="A573" s="29"/>
      <c r="B573" s="29"/>
    </row>
    <row r="574" spans="1:2" ht="15.75" customHeight="1">
      <c r="A574" s="29"/>
      <c r="B574" s="29"/>
    </row>
    <row r="575" spans="1:2" ht="15.75" customHeight="1">
      <c r="A575" s="29"/>
      <c r="B575" s="29"/>
    </row>
    <row r="576" spans="1:2" ht="15.75" customHeight="1">
      <c r="A576" s="29"/>
      <c r="B576" s="29"/>
    </row>
    <row r="577" spans="1:2" ht="15.75" customHeight="1">
      <c r="A577" s="29"/>
      <c r="B577" s="29"/>
    </row>
    <row r="578" spans="1:2" ht="15.75" customHeight="1">
      <c r="A578" s="29"/>
      <c r="B578" s="29"/>
    </row>
    <row r="579" spans="1:2" ht="15.75" customHeight="1">
      <c r="A579" s="29"/>
      <c r="B579" s="29"/>
    </row>
    <row r="580" spans="1:2" ht="15.75" customHeight="1">
      <c r="A580" s="29"/>
      <c r="B580" s="29"/>
    </row>
    <row r="581" spans="1:2" ht="15.75" customHeight="1">
      <c r="A581" s="29"/>
      <c r="B581" s="29"/>
    </row>
    <row r="582" spans="1:2" ht="15.75" customHeight="1">
      <c r="A582" s="29"/>
      <c r="B582" s="29"/>
    </row>
    <row r="583" spans="1:2" ht="15.75" customHeight="1">
      <c r="A583" s="29"/>
      <c r="B583" s="29"/>
    </row>
    <row r="584" spans="1:2" ht="15.75" customHeight="1">
      <c r="A584" s="29"/>
      <c r="B584" s="29"/>
    </row>
    <row r="585" spans="1:2" ht="15.75" customHeight="1">
      <c r="A585" s="29"/>
      <c r="B585" s="29"/>
    </row>
    <row r="586" spans="1:2" ht="15.75" customHeight="1">
      <c r="A586" s="29"/>
      <c r="B586" s="29"/>
    </row>
    <row r="587" spans="1:2" ht="15.75" customHeight="1">
      <c r="A587" s="29"/>
      <c r="B587" s="29"/>
    </row>
    <row r="588" spans="1:2" ht="15.75" customHeight="1">
      <c r="A588" s="29"/>
      <c r="B588" s="29"/>
    </row>
    <row r="589" spans="1:2" ht="15.75" customHeight="1">
      <c r="A589" s="29"/>
      <c r="B589" s="29"/>
    </row>
    <row r="590" spans="1:2" ht="15.75" customHeight="1">
      <c r="A590" s="29"/>
      <c r="B590" s="29"/>
    </row>
    <row r="591" spans="1:2" ht="15.75" customHeight="1">
      <c r="A591" s="29"/>
      <c r="B591" s="29"/>
    </row>
    <row r="592" spans="1:2" ht="15.75" customHeight="1">
      <c r="A592" s="29"/>
      <c r="B592" s="29"/>
    </row>
    <row r="593" spans="1:2" ht="15.75" customHeight="1">
      <c r="A593" s="29"/>
      <c r="B593" s="29"/>
    </row>
    <row r="594" spans="1:2" ht="15.75" customHeight="1">
      <c r="A594" s="29"/>
      <c r="B594" s="29"/>
    </row>
    <row r="595" spans="1:2" ht="15.75" customHeight="1">
      <c r="A595" s="29"/>
      <c r="B595" s="29"/>
    </row>
    <row r="596" spans="1:2" ht="15.75" customHeight="1">
      <c r="A596" s="29"/>
      <c r="B596" s="29"/>
    </row>
    <row r="597" spans="1:2" ht="15.75" customHeight="1">
      <c r="A597" s="29"/>
      <c r="B597" s="29"/>
    </row>
    <row r="598" spans="1:2" ht="15.75" customHeight="1">
      <c r="A598" s="29"/>
      <c r="B598" s="29"/>
    </row>
    <row r="599" spans="1:2" ht="15.75" customHeight="1">
      <c r="A599" s="29"/>
      <c r="B599" s="29"/>
    </row>
    <row r="600" spans="1:2" ht="15.75" customHeight="1">
      <c r="A600" s="29"/>
      <c r="B600" s="29"/>
    </row>
    <row r="601" spans="1:2" ht="15.75" customHeight="1">
      <c r="A601" s="29"/>
      <c r="B601" s="29"/>
    </row>
    <row r="602" spans="1:2" ht="15.75" customHeight="1">
      <c r="A602" s="29"/>
      <c r="B602" s="29"/>
    </row>
    <row r="603" spans="1:2" ht="15.75" customHeight="1">
      <c r="A603" s="29"/>
      <c r="B603" s="29"/>
    </row>
    <row r="604" spans="1:2" ht="15.75" customHeight="1">
      <c r="A604" s="29"/>
      <c r="B604" s="29"/>
    </row>
    <row r="605" spans="1:2" ht="15.75" customHeight="1">
      <c r="A605" s="29"/>
      <c r="B605" s="29"/>
    </row>
    <row r="606" spans="1:2" ht="15.75" customHeight="1">
      <c r="A606" s="29"/>
      <c r="B606" s="29"/>
    </row>
    <row r="607" spans="1:2" ht="15.75" customHeight="1">
      <c r="A607" s="29"/>
      <c r="B607" s="29"/>
    </row>
    <row r="608" spans="1:2" ht="15.75" customHeight="1">
      <c r="A608" s="29"/>
      <c r="B608" s="29"/>
    </row>
    <row r="609" spans="1:2" ht="15.75" customHeight="1">
      <c r="A609" s="29"/>
      <c r="B609" s="29"/>
    </row>
    <row r="610" spans="1:2" ht="15.75" customHeight="1">
      <c r="A610" s="29"/>
      <c r="B610" s="29"/>
    </row>
    <row r="611" spans="1:2" ht="15.75" customHeight="1">
      <c r="A611" s="29"/>
      <c r="B611" s="29"/>
    </row>
    <row r="612" spans="1:2" ht="15.75" customHeight="1">
      <c r="A612" s="29"/>
      <c r="B612" s="29"/>
    </row>
    <row r="613" spans="1:2" ht="15.75" customHeight="1">
      <c r="A613" s="29"/>
      <c r="B613" s="29"/>
    </row>
    <row r="614" spans="1:2" ht="15.75" customHeight="1">
      <c r="A614" s="29"/>
      <c r="B614" s="29"/>
    </row>
    <row r="615" spans="1:2" ht="15.75" customHeight="1">
      <c r="A615" s="29"/>
      <c r="B615" s="29"/>
    </row>
    <row r="616" spans="1:2" ht="15.75" customHeight="1">
      <c r="A616" s="29"/>
      <c r="B616" s="29"/>
    </row>
    <row r="617" spans="1:2" ht="15.75" customHeight="1">
      <c r="A617" s="29"/>
      <c r="B617" s="29"/>
    </row>
    <row r="618" spans="1:2" ht="15.75" customHeight="1">
      <c r="A618" s="29"/>
      <c r="B618" s="29"/>
    </row>
    <row r="619" spans="1:2" ht="15.75" customHeight="1">
      <c r="A619" s="29"/>
      <c r="B619" s="29"/>
    </row>
    <row r="620" spans="1:2" ht="15.75" customHeight="1">
      <c r="A620" s="29"/>
      <c r="B620" s="29"/>
    </row>
    <row r="621" spans="1:2" ht="15.75" customHeight="1">
      <c r="A621" s="29"/>
      <c r="B621" s="29"/>
    </row>
    <row r="622" spans="1:2" ht="15.75" customHeight="1">
      <c r="A622" s="29"/>
      <c r="B622" s="29"/>
    </row>
    <row r="623" spans="1:2" ht="15.75" customHeight="1">
      <c r="A623" s="29"/>
      <c r="B623" s="29"/>
    </row>
    <row r="624" spans="1:2" ht="15.75" customHeight="1">
      <c r="A624" s="29"/>
      <c r="B624" s="29"/>
    </row>
    <row r="625" spans="1:2" ht="15.75" customHeight="1">
      <c r="A625" s="29"/>
      <c r="B625" s="29"/>
    </row>
    <row r="626" spans="1:2" ht="15.75" customHeight="1">
      <c r="A626" s="29"/>
      <c r="B626" s="29"/>
    </row>
    <row r="627" spans="1:2" ht="15.75" customHeight="1">
      <c r="A627" s="29"/>
      <c r="B627" s="29"/>
    </row>
    <row r="628" spans="1:2" ht="15.75" customHeight="1">
      <c r="A628" s="29"/>
      <c r="B628" s="29"/>
    </row>
    <row r="629" spans="1:2" ht="15.75" customHeight="1">
      <c r="A629" s="29"/>
      <c r="B629" s="29"/>
    </row>
    <row r="630" spans="1:2" ht="15.75" customHeight="1">
      <c r="A630" s="29"/>
      <c r="B630" s="29"/>
    </row>
    <row r="631" spans="1:2" ht="15.75" customHeight="1">
      <c r="A631" s="29"/>
      <c r="B631" s="29"/>
    </row>
    <row r="632" spans="1:2" ht="15.75" customHeight="1">
      <c r="A632" s="29"/>
      <c r="B632" s="29"/>
    </row>
    <row r="633" spans="1:2" ht="15.75" customHeight="1">
      <c r="A633" s="29"/>
      <c r="B633" s="29"/>
    </row>
    <row r="634" spans="1:2" ht="15.75" customHeight="1">
      <c r="A634" s="29"/>
      <c r="B634" s="29"/>
    </row>
    <row r="635" spans="1:2" ht="15.75" customHeight="1">
      <c r="A635" s="29"/>
      <c r="B635" s="29"/>
    </row>
    <row r="636" spans="1:2" ht="15.75" customHeight="1">
      <c r="A636" s="29"/>
      <c r="B636" s="29"/>
    </row>
    <row r="637" spans="1:2" ht="15.75" customHeight="1">
      <c r="A637" s="29"/>
      <c r="B637" s="29"/>
    </row>
    <row r="638" spans="1:2" ht="15.75" customHeight="1">
      <c r="A638" s="29"/>
      <c r="B638" s="29"/>
    </row>
    <row r="639" spans="1:2" ht="15.75" customHeight="1">
      <c r="A639" s="29"/>
      <c r="B639" s="29"/>
    </row>
    <row r="640" spans="1:2" ht="15.75" customHeight="1">
      <c r="A640" s="29"/>
      <c r="B640" s="29"/>
    </row>
    <row r="641" spans="1:2" ht="15.75" customHeight="1">
      <c r="A641" s="29"/>
      <c r="B641" s="29"/>
    </row>
    <row r="642" spans="1:2" ht="15.75" customHeight="1">
      <c r="A642" s="29"/>
      <c r="B642" s="29"/>
    </row>
    <row r="643" spans="1:2" ht="15.75" customHeight="1">
      <c r="A643" s="29"/>
      <c r="B643" s="29"/>
    </row>
    <row r="644" spans="1:2" ht="15.75" customHeight="1">
      <c r="A644" s="29"/>
      <c r="B644" s="29"/>
    </row>
    <row r="645" spans="1:2" ht="15.75" customHeight="1">
      <c r="A645" s="29"/>
      <c r="B645" s="29"/>
    </row>
    <row r="646" spans="1:2" ht="15.75" customHeight="1">
      <c r="A646" s="29"/>
      <c r="B646" s="29"/>
    </row>
    <row r="647" spans="1:2" ht="15.75" customHeight="1">
      <c r="A647" s="29"/>
      <c r="B647" s="29"/>
    </row>
    <row r="648" spans="1:2" ht="15.75" customHeight="1">
      <c r="A648" s="29"/>
      <c r="B648" s="29"/>
    </row>
    <row r="649" spans="1:2" ht="15.75" customHeight="1">
      <c r="A649" s="29"/>
      <c r="B649" s="29"/>
    </row>
    <row r="650" spans="1:2" ht="15.75" customHeight="1">
      <c r="A650" s="29"/>
      <c r="B650" s="29"/>
    </row>
    <row r="651" spans="1:2" ht="15.75" customHeight="1">
      <c r="A651" s="29"/>
      <c r="B651" s="29"/>
    </row>
    <row r="652" spans="1:2" ht="15.75" customHeight="1">
      <c r="A652" s="29"/>
      <c r="B652" s="29"/>
    </row>
    <row r="653" spans="1:2" ht="15.75" customHeight="1">
      <c r="A653" s="29"/>
      <c r="B653" s="29"/>
    </row>
    <row r="654" spans="1:2" ht="15.75" customHeight="1">
      <c r="A654" s="29"/>
      <c r="B654" s="29"/>
    </row>
    <row r="655" spans="1:2" ht="15.75" customHeight="1">
      <c r="A655" s="29"/>
      <c r="B655" s="29"/>
    </row>
    <row r="656" spans="1:2" ht="15.75" customHeight="1">
      <c r="A656" s="29"/>
      <c r="B656" s="29"/>
    </row>
    <row r="657" spans="1:2" ht="15.75" customHeight="1">
      <c r="A657" s="29"/>
      <c r="B657" s="29"/>
    </row>
    <row r="658" spans="1:2" ht="15.75" customHeight="1">
      <c r="A658" s="29"/>
      <c r="B658" s="29"/>
    </row>
    <row r="659" spans="1:2" ht="15.75" customHeight="1">
      <c r="A659" s="29"/>
      <c r="B659" s="29"/>
    </row>
    <row r="660" spans="1:2" ht="15.75" customHeight="1">
      <c r="A660" s="29"/>
      <c r="B660" s="29"/>
    </row>
    <row r="661" spans="1:2" ht="15.75" customHeight="1">
      <c r="A661" s="29"/>
      <c r="B661" s="29"/>
    </row>
    <row r="662" spans="1:2" ht="15.75" customHeight="1">
      <c r="A662" s="29"/>
      <c r="B662" s="29"/>
    </row>
    <row r="663" spans="1:2" ht="15.75" customHeight="1">
      <c r="A663" s="29"/>
      <c r="B663" s="29"/>
    </row>
    <row r="664" spans="1:2" ht="15.75" customHeight="1">
      <c r="A664" s="29"/>
      <c r="B664" s="29"/>
    </row>
    <row r="665" spans="1:2" ht="15.75" customHeight="1">
      <c r="A665" s="29"/>
      <c r="B665" s="29"/>
    </row>
    <row r="666" spans="1:2" ht="15.75" customHeight="1">
      <c r="A666" s="29"/>
      <c r="B666" s="29"/>
    </row>
    <row r="667" spans="1:2" ht="15.75" customHeight="1">
      <c r="A667" s="29"/>
      <c r="B667" s="29"/>
    </row>
    <row r="668" spans="1:2" ht="15.75" customHeight="1">
      <c r="A668" s="29"/>
      <c r="B668" s="29"/>
    </row>
    <row r="669" spans="1:2" ht="15.75" customHeight="1">
      <c r="A669" s="29"/>
      <c r="B669" s="29"/>
    </row>
    <row r="670" spans="1:2" ht="15.75" customHeight="1">
      <c r="A670" s="29"/>
      <c r="B670" s="29"/>
    </row>
    <row r="671" spans="1:2" ht="15.75" customHeight="1">
      <c r="A671" s="29"/>
      <c r="B671" s="29"/>
    </row>
    <row r="672" spans="1:2" ht="15.75" customHeight="1">
      <c r="A672" s="29"/>
      <c r="B672" s="29"/>
    </row>
    <row r="673" spans="1:2" ht="15.75" customHeight="1">
      <c r="A673" s="29"/>
      <c r="B673" s="29"/>
    </row>
    <row r="674" spans="1:2" ht="15.75" customHeight="1">
      <c r="A674" s="29"/>
      <c r="B674" s="29"/>
    </row>
    <row r="675" spans="1:2" ht="15.75" customHeight="1">
      <c r="A675" s="29"/>
      <c r="B675" s="29"/>
    </row>
    <row r="676" spans="1:2" ht="15.75" customHeight="1">
      <c r="A676" s="29"/>
      <c r="B676" s="29"/>
    </row>
    <row r="677" spans="1:2" ht="15.75" customHeight="1">
      <c r="A677" s="29"/>
      <c r="B677" s="29"/>
    </row>
    <row r="678" spans="1:2" ht="15.75" customHeight="1">
      <c r="A678" s="29"/>
      <c r="B678" s="29"/>
    </row>
    <row r="679" spans="1:2" ht="15.75" customHeight="1">
      <c r="A679" s="29"/>
      <c r="B679" s="29"/>
    </row>
    <row r="680" spans="1:2" ht="15.75" customHeight="1">
      <c r="A680" s="29"/>
      <c r="B680" s="29"/>
    </row>
    <row r="681" spans="1:2" ht="15.75" customHeight="1">
      <c r="A681" s="29"/>
      <c r="B681" s="29"/>
    </row>
    <row r="682" spans="1:2" ht="15.75" customHeight="1">
      <c r="A682" s="29"/>
      <c r="B682" s="29"/>
    </row>
    <row r="683" spans="1:2" ht="15.75" customHeight="1">
      <c r="A683" s="29"/>
      <c r="B683" s="29"/>
    </row>
    <row r="684" spans="1:2" ht="15.75" customHeight="1">
      <c r="A684" s="29"/>
      <c r="B684" s="29"/>
    </row>
    <row r="685" spans="1:2" ht="15.75" customHeight="1">
      <c r="A685" s="29"/>
      <c r="B685" s="29"/>
    </row>
    <row r="686" spans="1:2" ht="15.75" customHeight="1">
      <c r="A686" s="29"/>
      <c r="B686" s="29"/>
    </row>
    <row r="687" spans="1:2" ht="15.75" customHeight="1">
      <c r="A687" s="29"/>
      <c r="B687" s="29"/>
    </row>
    <row r="688" spans="1:2" ht="15.75" customHeight="1">
      <c r="A688" s="29"/>
      <c r="B688" s="29"/>
    </row>
    <row r="689" spans="1:2" ht="15.75" customHeight="1">
      <c r="A689" s="29"/>
      <c r="B689" s="29"/>
    </row>
    <row r="690" spans="1:2" ht="15.75" customHeight="1">
      <c r="A690" s="29"/>
      <c r="B690" s="29"/>
    </row>
    <row r="691" spans="1:2" ht="15.75" customHeight="1">
      <c r="A691" s="29"/>
      <c r="B691" s="29"/>
    </row>
    <row r="692" spans="1:2" ht="15.75" customHeight="1">
      <c r="A692" s="29"/>
      <c r="B692" s="29"/>
    </row>
    <row r="693" spans="1:2" ht="15.75" customHeight="1">
      <c r="A693" s="29"/>
      <c r="B693" s="29"/>
    </row>
    <row r="694" spans="1:2" ht="15.75" customHeight="1">
      <c r="A694" s="29"/>
      <c r="B694" s="29"/>
    </row>
    <row r="695" spans="1:2" ht="15.75" customHeight="1">
      <c r="A695" s="29"/>
      <c r="B695" s="29"/>
    </row>
    <row r="696" spans="1:2" ht="15.75" customHeight="1">
      <c r="A696" s="29"/>
      <c r="B696" s="29"/>
    </row>
    <row r="697" spans="1:2" ht="15.75" customHeight="1">
      <c r="A697" s="29"/>
      <c r="B697" s="29"/>
    </row>
    <row r="698" spans="1:2" ht="15.75" customHeight="1">
      <c r="A698" s="29"/>
      <c r="B698" s="29"/>
    </row>
    <row r="699" spans="1:2" ht="15.75" customHeight="1">
      <c r="A699" s="29"/>
      <c r="B699" s="29"/>
    </row>
    <row r="700" spans="1:2" ht="15.75" customHeight="1">
      <c r="A700" s="29"/>
      <c r="B700" s="29"/>
    </row>
    <row r="701" spans="1:2" ht="15.75" customHeight="1">
      <c r="A701" s="29"/>
      <c r="B701" s="29"/>
    </row>
    <row r="702" spans="1:2" ht="15.75" customHeight="1">
      <c r="A702" s="29"/>
      <c r="B702" s="29"/>
    </row>
    <row r="703" spans="1:2" ht="15.75" customHeight="1">
      <c r="A703" s="29"/>
      <c r="B703" s="29"/>
    </row>
    <row r="704" spans="1:2" ht="15.75" customHeight="1">
      <c r="A704" s="29"/>
      <c r="B704" s="29"/>
    </row>
    <row r="705" spans="1:2" ht="15.75" customHeight="1">
      <c r="A705" s="29"/>
      <c r="B705" s="29"/>
    </row>
    <row r="706" spans="1:2" ht="15.75" customHeight="1">
      <c r="A706" s="29"/>
      <c r="B706" s="29"/>
    </row>
    <row r="707" spans="1:2" ht="15.75" customHeight="1">
      <c r="A707" s="29"/>
      <c r="B707" s="29"/>
    </row>
    <row r="708" spans="1:2" ht="15.75" customHeight="1">
      <c r="A708" s="29"/>
      <c r="B708" s="29"/>
    </row>
    <row r="709" spans="1:2" ht="15.75" customHeight="1">
      <c r="A709" s="29"/>
      <c r="B709" s="29"/>
    </row>
    <row r="710" spans="1:2" ht="15.75" customHeight="1">
      <c r="A710" s="29"/>
      <c r="B710" s="29"/>
    </row>
    <row r="711" spans="1:2" ht="15.75" customHeight="1">
      <c r="A711" s="29"/>
      <c r="B711" s="29"/>
    </row>
    <row r="712" spans="1:2" ht="15.75" customHeight="1">
      <c r="A712" s="29"/>
      <c r="B712" s="29"/>
    </row>
    <row r="713" spans="1:2" ht="15.75" customHeight="1">
      <c r="A713" s="29"/>
      <c r="B713" s="29"/>
    </row>
    <row r="714" spans="1:2" ht="15.75" customHeight="1">
      <c r="A714" s="29"/>
      <c r="B714" s="29"/>
    </row>
    <row r="715" spans="1:2" ht="15.75" customHeight="1">
      <c r="A715" s="29"/>
      <c r="B715" s="29"/>
    </row>
    <row r="716" spans="1:2" ht="15.75" customHeight="1">
      <c r="A716" s="29"/>
      <c r="B716" s="29"/>
    </row>
    <row r="717" spans="1:2" ht="15.75" customHeight="1">
      <c r="A717" s="29"/>
      <c r="B717" s="29"/>
    </row>
    <row r="718" spans="1:2" ht="15.75" customHeight="1">
      <c r="A718" s="29"/>
      <c r="B718" s="29"/>
    </row>
    <row r="719" spans="1:2" ht="15.75" customHeight="1">
      <c r="A719" s="29"/>
      <c r="B719" s="29"/>
    </row>
    <row r="720" spans="1:2" ht="15.75" customHeight="1">
      <c r="A720" s="29"/>
      <c r="B720" s="29"/>
    </row>
    <row r="721" spans="1:2" ht="15.75" customHeight="1">
      <c r="A721" s="29"/>
      <c r="B721" s="29"/>
    </row>
    <row r="722" spans="1:2" ht="15.75" customHeight="1">
      <c r="A722" s="29"/>
      <c r="B722" s="29"/>
    </row>
    <row r="723" spans="1:2" ht="15.75" customHeight="1">
      <c r="A723" s="29"/>
      <c r="B723" s="29"/>
    </row>
    <row r="724" spans="1:2" ht="15.75" customHeight="1">
      <c r="A724" s="29"/>
      <c r="B724" s="29"/>
    </row>
    <row r="725" spans="1:2" ht="15.75" customHeight="1">
      <c r="A725" s="29"/>
      <c r="B725" s="29"/>
    </row>
    <row r="726" spans="1:2" ht="15.75" customHeight="1">
      <c r="A726" s="29"/>
      <c r="B726" s="29"/>
    </row>
    <row r="727" spans="1:2" ht="15.75" customHeight="1">
      <c r="A727" s="29"/>
      <c r="B727" s="29"/>
    </row>
    <row r="728" spans="1:2" ht="15.75" customHeight="1">
      <c r="A728" s="29"/>
      <c r="B728" s="29"/>
    </row>
    <row r="729" spans="1:2" ht="15.75" customHeight="1">
      <c r="A729" s="29"/>
      <c r="B729" s="29"/>
    </row>
    <row r="730" spans="1:2" ht="15.75" customHeight="1">
      <c r="A730" s="29"/>
      <c r="B730" s="29"/>
    </row>
    <row r="731" spans="1:2" ht="15.75" customHeight="1">
      <c r="A731" s="29"/>
      <c r="B731" s="29"/>
    </row>
    <row r="732" spans="1:2" ht="15.75" customHeight="1">
      <c r="A732" s="29"/>
      <c r="B732" s="29"/>
    </row>
    <row r="733" spans="1:2" ht="15.75" customHeight="1">
      <c r="A733" s="29"/>
      <c r="B733" s="29"/>
    </row>
    <row r="734" spans="1:2" ht="15.75" customHeight="1">
      <c r="A734" s="29"/>
      <c r="B734" s="29"/>
    </row>
    <row r="735" spans="1:2" ht="15.75" customHeight="1">
      <c r="A735" s="29"/>
      <c r="B735" s="29"/>
    </row>
    <row r="736" spans="1:2" ht="15.75" customHeight="1">
      <c r="A736" s="29"/>
      <c r="B736" s="29"/>
    </row>
    <row r="737" spans="1:2" ht="15.75" customHeight="1">
      <c r="A737" s="29"/>
      <c r="B737" s="29"/>
    </row>
    <row r="738" spans="1:2" ht="15.75" customHeight="1">
      <c r="A738" s="29"/>
      <c r="B738" s="29"/>
    </row>
    <row r="739" spans="1:2" ht="15.75" customHeight="1">
      <c r="A739" s="29"/>
      <c r="B739" s="29"/>
    </row>
    <row r="740" spans="1:2" ht="15.75" customHeight="1">
      <c r="A740" s="29"/>
      <c r="B740" s="29"/>
    </row>
    <row r="741" spans="1:2" ht="15.75" customHeight="1">
      <c r="A741" s="29"/>
      <c r="B741" s="29"/>
    </row>
    <row r="742" spans="1:2" ht="15.75" customHeight="1">
      <c r="A742" s="29"/>
      <c r="B742" s="29"/>
    </row>
    <row r="743" spans="1:2" ht="15.75" customHeight="1">
      <c r="A743" s="29"/>
      <c r="B743" s="29"/>
    </row>
    <row r="744" spans="1:2" ht="15.75" customHeight="1">
      <c r="A744" s="29"/>
      <c r="B744" s="29"/>
    </row>
    <row r="745" spans="1:2" ht="15.75" customHeight="1">
      <c r="A745" s="29"/>
      <c r="B745" s="29"/>
    </row>
    <row r="746" spans="1:2" ht="15.75" customHeight="1">
      <c r="A746" s="29"/>
      <c r="B746" s="29"/>
    </row>
    <row r="747" spans="1:2" ht="15.75" customHeight="1">
      <c r="A747" s="29"/>
      <c r="B747" s="29"/>
    </row>
    <row r="748" spans="1:2" ht="15.75" customHeight="1">
      <c r="A748" s="29"/>
      <c r="B748" s="29"/>
    </row>
    <row r="749" spans="1:2" ht="15.75" customHeight="1">
      <c r="A749" s="29"/>
      <c r="B749" s="29"/>
    </row>
    <row r="750" spans="1:2" ht="15.75" customHeight="1">
      <c r="A750" s="29"/>
      <c r="B750" s="29"/>
    </row>
    <row r="751" spans="1:2" ht="15.75" customHeight="1">
      <c r="A751" s="29"/>
      <c r="B751" s="29"/>
    </row>
    <row r="752" spans="1:2" ht="15.75" customHeight="1">
      <c r="A752" s="29"/>
      <c r="B752" s="29"/>
    </row>
    <row r="753" spans="1:2" ht="15.75" customHeight="1">
      <c r="A753" s="29"/>
      <c r="B753" s="29"/>
    </row>
    <row r="754" spans="1:2" ht="15.75" customHeight="1">
      <c r="A754" s="29"/>
      <c r="B754" s="29"/>
    </row>
    <row r="755" spans="1:2" ht="15.75" customHeight="1">
      <c r="A755" s="29"/>
      <c r="B755" s="29"/>
    </row>
    <row r="756" spans="1:2" ht="15.75" customHeight="1">
      <c r="A756" s="29"/>
      <c r="B756" s="29"/>
    </row>
    <row r="757" spans="1:2" ht="15.75" customHeight="1">
      <c r="A757" s="29"/>
      <c r="B757" s="29"/>
    </row>
    <row r="758" spans="1:2" ht="15.75" customHeight="1">
      <c r="A758" s="29"/>
      <c r="B758" s="29"/>
    </row>
    <row r="759" spans="1:2" ht="15.75" customHeight="1">
      <c r="A759" s="29"/>
      <c r="B759" s="29"/>
    </row>
    <row r="760" spans="1:2" ht="15.75" customHeight="1">
      <c r="A760" s="29"/>
      <c r="B760" s="29"/>
    </row>
    <row r="761" spans="1:2" ht="15.75" customHeight="1">
      <c r="A761" s="29"/>
      <c r="B761" s="29"/>
    </row>
    <row r="762" spans="1:2" ht="15.75" customHeight="1">
      <c r="A762" s="29"/>
      <c r="B762" s="29"/>
    </row>
    <row r="763" spans="1:2" ht="15.75" customHeight="1">
      <c r="A763" s="29"/>
      <c r="B763" s="29"/>
    </row>
    <row r="764" spans="1:2" ht="15.75" customHeight="1">
      <c r="A764" s="29"/>
      <c r="B764" s="29"/>
    </row>
    <row r="765" spans="1:2" ht="15.75" customHeight="1">
      <c r="A765" s="29"/>
      <c r="B765" s="29"/>
    </row>
    <row r="766" spans="1:2" ht="15.75" customHeight="1">
      <c r="A766" s="29"/>
      <c r="B766" s="29"/>
    </row>
    <row r="767" spans="1:2" ht="15.75" customHeight="1">
      <c r="A767" s="29"/>
      <c r="B767" s="29"/>
    </row>
    <row r="768" spans="1:2" ht="15.75" customHeight="1">
      <c r="A768" s="29"/>
      <c r="B768" s="29"/>
    </row>
    <row r="769" spans="1:2" ht="15.75" customHeight="1">
      <c r="A769" s="29"/>
      <c r="B769" s="29"/>
    </row>
    <row r="770" spans="1:2" ht="15.75" customHeight="1">
      <c r="A770" s="29"/>
      <c r="B770" s="29"/>
    </row>
    <row r="771" spans="1:2" ht="15.75" customHeight="1">
      <c r="A771" s="29"/>
      <c r="B771" s="29"/>
    </row>
    <row r="772" spans="1:2" ht="15.75" customHeight="1">
      <c r="A772" s="29"/>
      <c r="B772" s="29"/>
    </row>
    <row r="773" spans="1:2" ht="15.75" customHeight="1">
      <c r="A773" s="29"/>
      <c r="B773" s="29"/>
    </row>
    <row r="774" spans="1:2" ht="15.75" customHeight="1">
      <c r="A774" s="29"/>
      <c r="B774" s="29"/>
    </row>
    <row r="775" spans="1:2" ht="15.75" customHeight="1">
      <c r="A775" s="29"/>
      <c r="B775" s="29"/>
    </row>
    <row r="776" spans="1:2" ht="15.75" customHeight="1">
      <c r="A776" s="29"/>
      <c r="B776" s="29"/>
    </row>
    <row r="777" spans="1:2" ht="15.75" customHeight="1">
      <c r="A777" s="29"/>
      <c r="B777" s="29"/>
    </row>
    <row r="778" spans="1:2" ht="15.75" customHeight="1">
      <c r="A778" s="29"/>
      <c r="B778" s="29"/>
    </row>
    <row r="779" spans="1:2" ht="15.75" customHeight="1">
      <c r="A779" s="29"/>
      <c r="B779" s="29"/>
    </row>
    <row r="780" spans="1:2" ht="15.75" customHeight="1">
      <c r="A780" s="29"/>
      <c r="B780" s="29"/>
    </row>
    <row r="781" spans="1:2" ht="15.75" customHeight="1">
      <c r="A781" s="29"/>
      <c r="B781" s="29"/>
    </row>
    <row r="782" spans="1:2" ht="15.75" customHeight="1">
      <c r="A782" s="29"/>
      <c r="B782" s="29"/>
    </row>
    <row r="783" spans="1:2" ht="15.75" customHeight="1">
      <c r="A783" s="29"/>
      <c r="B783" s="29"/>
    </row>
    <row r="784" spans="1:2" ht="15.75" customHeight="1">
      <c r="A784" s="29"/>
      <c r="B784" s="29"/>
    </row>
    <row r="785" spans="1:2" ht="15.75" customHeight="1">
      <c r="A785" s="29"/>
      <c r="B785" s="29"/>
    </row>
    <row r="786" spans="1:2" ht="15.75" customHeight="1">
      <c r="A786" s="29"/>
      <c r="B786" s="29"/>
    </row>
    <row r="787" spans="1:2" ht="15.75" customHeight="1">
      <c r="A787" s="29"/>
      <c r="B787" s="29"/>
    </row>
    <row r="788" spans="1:2" ht="15.75" customHeight="1">
      <c r="A788" s="29"/>
      <c r="B788" s="29"/>
    </row>
    <row r="789" spans="1:2" ht="15.75" customHeight="1">
      <c r="A789" s="29"/>
      <c r="B789" s="29"/>
    </row>
    <row r="790" spans="1:2" ht="15.75" customHeight="1">
      <c r="A790" s="29"/>
      <c r="B790" s="29"/>
    </row>
    <row r="791" spans="1:2" ht="15.75" customHeight="1">
      <c r="A791" s="29"/>
      <c r="B791" s="29"/>
    </row>
    <row r="792" spans="1:2" ht="15.75" customHeight="1">
      <c r="A792" s="29"/>
      <c r="B792" s="29"/>
    </row>
    <row r="793" spans="1:2" ht="15.75" customHeight="1">
      <c r="A793" s="29"/>
      <c r="B793" s="29"/>
    </row>
    <row r="794" spans="1:2" ht="15.75" customHeight="1">
      <c r="A794" s="29"/>
      <c r="B794" s="29"/>
    </row>
    <row r="795" spans="1:2" ht="15.75" customHeight="1">
      <c r="A795" s="29"/>
      <c r="B795" s="29"/>
    </row>
    <row r="796" spans="1:2" ht="15.75" customHeight="1">
      <c r="A796" s="29"/>
      <c r="B796" s="29"/>
    </row>
    <row r="797" spans="1:2" ht="15.75" customHeight="1">
      <c r="A797" s="29"/>
      <c r="B797" s="29"/>
    </row>
    <row r="798" spans="1:2" ht="15.75" customHeight="1">
      <c r="A798" s="29"/>
      <c r="B798" s="29"/>
    </row>
    <row r="799" spans="1:2" ht="15.75" customHeight="1">
      <c r="A799" s="29"/>
      <c r="B799" s="29"/>
    </row>
    <row r="800" spans="1:2" ht="15.75" customHeight="1">
      <c r="A800" s="29"/>
      <c r="B800" s="29"/>
    </row>
    <row r="801" spans="1:2" ht="15.75" customHeight="1">
      <c r="A801" s="29"/>
      <c r="B801" s="29"/>
    </row>
    <row r="802" spans="1:2" ht="15.75" customHeight="1">
      <c r="A802" s="29"/>
      <c r="B802" s="29"/>
    </row>
    <row r="803" spans="1:2" ht="15.75" customHeight="1">
      <c r="A803" s="29"/>
      <c r="B803" s="29"/>
    </row>
    <row r="804" spans="1:2" ht="15.75" customHeight="1">
      <c r="A804" s="29"/>
      <c r="B804" s="29"/>
    </row>
    <row r="805" spans="1:2" ht="15.75" customHeight="1">
      <c r="A805" s="29"/>
      <c r="B805" s="29"/>
    </row>
    <row r="806" spans="1:2" ht="15.75" customHeight="1">
      <c r="A806" s="29"/>
      <c r="B806" s="29"/>
    </row>
    <row r="807" spans="1:2" ht="15.75" customHeight="1">
      <c r="A807" s="29"/>
      <c r="B807" s="29"/>
    </row>
    <row r="808" spans="1:2" ht="15.75" customHeight="1">
      <c r="A808" s="29"/>
      <c r="B808" s="29"/>
    </row>
    <row r="809" spans="1:2" ht="15.75" customHeight="1">
      <c r="A809" s="29"/>
      <c r="B809" s="29"/>
    </row>
    <row r="810" spans="1:2" ht="15.75" customHeight="1">
      <c r="A810" s="29"/>
      <c r="B810" s="29"/>
    </row>
    <row r="811" spans="1:2" ht="15.75" customHeight="1">
      <c r="A811" s="29"/>
      <c r="B811" s="29"/>
    </row>
    <row r="812" spans="1:2" ht="15.75" customHeight="1">
      <c r="A812" s="29"/>
      <c r="B812" s="29"/>
    </row>
    <row r="813" spans="1:2" ht="15.75" customHeight="1">
      <c r="A813" s="29"/>
      <c r="B813" s="29"/>
    </row>
    <row r="814" spans="1:2" ht="15.75" customHeight="1">
      <c r="A814" s="29"/>
      <c r="B814" s="29"/>
    </row>
    <row r="815" spans="1:2" ht="15.75" customHeight="1">
      <c r="A815" s="29"/>
      <c r="B815" s="29"/>
    </row>
    <row r="816" spans="1:2" ht="15.75" customHeight="1">
      <c r="A816" s="29"/>
      <c r="B816" s="29"/>
    </row>
    <row r="817" spans="1:2" ht="15.75" customHeight="1">
      <c r="A817" s="29"/>
      <c r="B817" s="29"/>
    </row>
    <row r="818" spans="1:2" ht="15.75" customHeight="1">
      <c r="A818" s="29"/>
      <c r="B818" s="29"/>
    </row>
    <row r="819" spans="1:2" ht="15.75" customHeight="1">
      <c r="A819" s="29"/>
      <c r="B819" s="29"/>
    </row>
    <row r="820" spans="1:2" ht="15.75" customHeight="1">
      <c r="A820" s="29"/>
      <c r="B820" s="29"/>
    </row>
    <row r="821" spans="1:2" ht="15.75" customHeight="1">
      <c r="A821" s="29"/>
      <c r="B821" s="29"/>
    </row>
    <row r="822" spans="1:2" ht="15.75" customHeight="1">
      <c r="A822" s="29"/>
      <c r="B822" s="29"/>
    </row>
    <row r="823" spans="1:2" ht="15.75" customHeight="1">
      <c r="A823" s="29"/>
      <c r="B823" s="29"/>
    </row>
    <row r="824" spans="1:2" ht="15.75" customHeight="1">
      <c r="A824" s="29"/>
      <c r="B824" s="29"/>
    </row>
    <row r="825" spans="1:2" ht="15.75" customHeight="1">
      <c r="A825" s="29"/>
      <c r="B825" s="29"/>
    </row>
    <row r="826" spans="1:2" ht="15.75" customHeight="1">
      <c r="A826" s="29"/>
      <c r="B826" s="29"/>
    </row>
    <row r="827" spans="1:2" ht="15.75" customHeight="1">
      <c r="A827" s="29"/>
      <c r="B827" s="29"/>
    </row>
    <row r="828" spans="1:2" ht="15.75" customHeight="1">
      <c r="A828" s="29"/>
      <c r="B828" s="29"/>
    </row>
    <row r="829" spans="1:2" ht="15.75" customHeight="1">
      <c r="A829" s="29"/>
      <c r="B829" s="29"/>
    </row>
    <row r="830" spans="1:2" ht="15.75" customHeight="1">
      <c r="A830" s="29"/>
      <c r="B830" s="29"/>
    </row>
    <row r="831" spans="1:2" ht="15.75" customHeight="1">
      <c r="A831" s="29"/>
      <c r="B831" s="29"/>
    </row>
    <row r="832" spans="1:2" ht="15.75" customHeight="1">
      <c r="A832" s="29"/>
      <c r="B832" s="29"/>
    </row>
    <row r="833" spans="1:2" ht="15.75" customHeight="1">
      <c r="A833" s="29"/>
      <c r="B833" s="29"/>
    </row>
    <row r="834" spans="1:2" ht="15.75" customHeight="1">
      <c r="A834" s="29"/>
      <c r="B834" s="29"/>
    </row>
    <row r="835" spans="1:2" ht="15.75" customHeight="1">
      <c r="A835" s="29"/>
      <c r="B835" s="29"/>
    </row>
    <row r="836" spans="1:2" ht="15.75" customHeight="1">
      <c r="A836" s="29"/>
      <c r="B836" s="29"/>
    </row>
    <row r="837" spans="1:2" ht="15.75" customHeight="1">
      <c r="A837" s="29"/>
      <c r="B837" s="29"/>
    </row>
    <row r="838" spans="1:2" ht="15.75" customHeight="1">
      <c r="A838" s="29"/>
      <c r="B838" s="29"/>
    </row>
    <row r="839" spans="1:2" ht="15.75" customHeight="1">
      <c r="A839" s="29"/>
      <c r="B839" s="29"/>
    </row>
    <row r="840" spans="1:2" ht="15.75" customHeight="1">
      <c r="A840" s="29"/>
      <c r="B840" s="29"/>
    </row>
    <row r="841" spans="1:2" ht="15.75" customHeight="1">
      <c r="A841" s="29"/>
      <c r="B841" s="29"/>
    </row>
    <row r="842" spans="1:2" ht="15.75" customHeight="1">
      <c r="A842" s="29"/>
      <c r="B842" s="29"/>
    </row>
    <row r="843" spans="1:2" ht="15.75" customHeight="1">
      <c r="A843" s="29"/>
      <c r="B843" s="29"/>
    </row>
    <row r="844" spans="1:2" ht="15.75" customHeight="1">
      <c r="A844" s="29"/>
      <c r="B844" s="29"/>
    </row>
    <row r="845" spans="1:2" ht="15.75" customHeight="1">
      <c r="A845" s="29"/>
      <c r="B845" s="29"/>
    </row>
    <row r="846" spans="1:2" ht="15.75" customHeight="1">
      <c r="A846" s="29"/>
      <c r="B846" s="29"/>
    </row>
    <row r="847" spans="1:2" ht="15.75" customHeight="1">
      <c r="A847" s="29"/>
      <c r="B847" s="29"/>
    </row>
    <row r="848" spans="1:2" ht="15.75" customHeight="1">
      <c r="A848" s="29"/>
      <c r="B848" s="29"/>
    </row>
    <row r="849" spans="1:2" ht="15.75" customHeight="1">
      <c r="A849" s="29"/>
      <c r="B849" s="29"/>
    </row>
    <row r="850" spans="1:2" ht="15.75" customHeight="1">
      <c r="A850" s="29"/>
      <c r="B850" s="29"/>
    </row>
    <row r="851" spans="1:2" ht="15.75" customHeight="1">
      <c r="A851" s="29"/>
      <c r="B851" s="29"/>
    </row>
    <row r="852" spans="1:2" ht="15.75" customHeight="1">
      <c r="A852" s="29"/>
      <c r="B852" s="29"/>
    </row>
    <row r="853" spans="1:2" ht="15.75" customHeight="1">
      <c r="A853" s="29"/>
      <c r="B853" s="29"/>
    </row>
    <row r="854" spans="1:2" ht="15.75" customHeight="1">
      <c r="A854" s="29"/>
      <c r="B854" s="29"/>
    </row>
    <row r="855" spans="1:2" ht="15.75" customHeight="1">
      <c r="A855" s="29"/>
      <c r="B855" s="29"/>
    </row>
    <row r="856" spans="1:2" ht="15.75" customHeight="1">
      <c r="A856" s="29"/>
      <c r="B856" s="29"/>
    </row>
    <row r="857" spans="1:2" ht="15.75" customHeight="1">
      <c r="A857" s="29"/>
      <c r="B857" s="29"/>
    </row>
    <row r="858" spans="1:2" ht="15.75" customHeight="1">
      <c r="A858" s="29"/>
      <c r="B858" s="29"/>
    </row>
    <row r="859" spans="1:2" ht="15.75" customHeight="1">
      <c r="A859" s="29"/>
      <c r="B859" s="29"/>
    </row>
    <row r="860" spans="1:2" ht="15.75" customHeight="1">
      <c r="A860" s="29"/>
      <c r="B860" s="29"/>
    </row>
    <row r="861" spans="1:2" ht="15.75" customHeight="1">
      <c r="A861" s="29"/>
      <c r="B861" s="29"/>
    </row>
    <row r="862" spans="1:2" ht="15.75" customHeight="1">
      <c r="A862" s="29"/>
      <c r="B862" s="29"/>
    </row>
    <row r="863" spans="1:2" ht="15.75" customHeight="1">
      <c r="A863" s="29"/>
      <c r="B863" s="29"/>
    </row>
    <row r="864" spans="1:2" ht="15.75" customHeight="1">
      <c r="A864" s="29"/>
      <c r="B864" s="29"/>
    </row>
    <row r="865" spans="1:2" ht="15.75" customHeight="1">
      <c r="A865" s="29"/>
      <c r="B865" s="29"/>
    </row>
    <row r="866" spans="1:2" ht="15.75" customHeight="1">
      <c r="A866" s="29"/>
      <c r="B866" s="29"/>
    </row>
    <row r="867" spans="1:2" ht="15.75" customHeight="1">
      <c r="A867" s="29"/>
      <c r="B867" s="29"/>
    </row>
    <row r="868" spans="1:2" ht="15.75" customHeight="1">
      <c r="A868" s="29"/>
      <c r="B868" s="29"/>
    </row>
    <row r="869" spans="1:2" ht="15.75" customHeight="1">
      <c r="A869" s="29"/>
      <c r="B869" s="29"/>
    </row>
    <row r="870" spans="1:2" ht="15.75" customHeight="1">
      <c r="A870" s="29"/>
      <c r="B870" s="29"/>
    </row>
    <row r="871" spans="1:2" ht="15.75" customHeight="1">
      <c r="A871" s="29"/>
      <c r="B871" s="29"/>
    </row>
    <row r="872" spans="1:2" ht="15.75" customHeight="1">
      <c r="A872" s="29"/>
      <c r="B872" s="29"/>
    </row>
    <row r="873" spans="1:2" ht="15.75" customHeight="1">
      <c r="A873" s="29"/>
      <c r="B873" s="29"/>
    </row>
    <row r="874" spans="1:2" ht="15.75" customHeight="1">
      <c r="A874" s="29"/>
      <c r="B874" s="29"/>
    </row>
    <row r="875" spans="1:2" ht="15.75" customHeight="1">
      <c r="A875" s="29"/>
      <c r="B875" s="29"/>
    </row>
    <row r="876" spans="1:2" ht="15.75" customHeight="1">
      <c r="A876" s="29"/>
      <c r="B876" s="29"/>
    </row>
    <row r="877" spans="1:2" ht="15.75" customHeight="1">
      <c r="A877" s="29"/>
      <c r="B877" s="29"/>
    </row>
    <row r="878" spans="1:2" ht="15.75" customHeight="1">
      <c r="A878" s="29"/>
      <c r="B878" s="29"/>
    </row>
    <row r="879" spans="1:2" ht="15.75" customHeight="1">
      <c r="A879" s="29"/>
      <c r="B879" s="29"/>
    </row>
    <row r="880" spans="1:2" ht="15.75" customHeight="1">
      <c r="A880" s="29"/>
      <c r="B880" s="29"/>
    </row>
    <row r="881" spans="1:2" ht="15.75" customHeight="1">
      <c r="A881" s="29"/>
      <c r="B881" s="29"/>
    </row>
    <row r="882" spans="1:2" ht="15.75" customHeight="1">
      <c r="A882" s="29"/>
      <c r="B882" s="29"/>
    </row>
    <row r="883" spans="1:2" ht="15.75" customHeight="1">
      <c r="A883" s="29"/>
      <c r="B883" s="29"/>
    </row>
    <row r="884" spans="1:2" ht="15.75" customHeight="1">
      <c r="A884" s="29"/>
      <c r="B884" s="29"/>
    </row>
    <row r="885" spans="1:2" ht="15.75" customHeight="1">
      <c r="A885" s="29"/>
      <c r="B885" s="29"/>
    </row>
    <row r="886" spans="1:2" ht="15.75" customHeight="1">
      <c r="A886" s="29"/>
      <c r="B886" s="29"/>
    </row>
    <row r="887" spans="1:2" ht="15.75" customHeight="1">
      <c r="A887" s="29"/>
      <c r="B887" s="29"/>
    </row>
    <row r="888" spans="1:2" ht="15.75" customHeight="1">
      <c r="A888" s="29"/>
      <c r="B888" s="29"/>
    </row>
    <row r="889" spans="1:2" ht="15.75" customHeight="1">
      <c r="A889" s="29"/>
      <c r="B889" s="29"/>
    </row>
    <row r="890" spans="1:2" ht="15.75" customHeight="1">
      <c r="A890" s="29"/>
      <c r="B890" s="29"/>
    </row>
    <row r="891" spans="1:2" ht="15.75" customHeight="1">
      <c r="A891" s="29"/>
      <c r="B891" s="29"/>
    </row>
    <row r="892" spans="1:2" ht="15.75" customHeight="1">
      <c r="A892" s="29"/>
      <c r="B892" s="29"/>
    </row>
    <row r="893" spans="1:2" ht="15.75" customHeight="1">
      <c r="A893" s="29"/>
      <c r="B893" s="29"/>
    </row>
    <row r="894" spans="1:2" ht="15.75" customHeight="1">
      <c r="A894" s="29"/>
      <c r="B894" s="29"/>
    </row>
    <row r="895" spans="1:2" ht="15.75" customHeight="1">
      <c r="A895" s="29"/>
      <c r="B895" s="29"/>
    </row>
    <row r="896" spans="1:2" ht="15.75" customHeight="1">
      <c r="A896" s="29"/>
      <c r="B896" s="29"/>
    </row>
    <row r="897" spans="1:2" ht="15.75" customHeight="1">
      <c r="A897" s="29"/>
      <c r="B897" s="29"/>
    </row>
    <row r="898" spans="1:2" ht="15.75" customHeight="1">
      <c r="A898" s="29"/>
      <c r="B898" s="29"/>
    </row>
    <row r="899" spans="1:2" ht="15.75" customHeight="1">
      <c r="A899" s="29"/>
      <c r="B899" s="29"/>
    </row>
    <row r="900" spans="1:2" ht="15.75" customHeight="1">
      <c r="A900" s="29"/>
      <c r="B900" s="29"/>
    </row>
    <row r="901" spans="1:2" ht="15.75" customHeight="1">
      <c r="A901" s="29"/>
      <c r="B901" s="29"/>
    </row>
    <row r="902" spans="1:2" ht="15.75" customHeight="1">
      <c r="A902" s="29"/>
      <c r="B902" s="29"/>
    </row>
    <row r="903" spans="1:2" ht="15.75" customHeight="1">
      <c r="A903" s="29"/>
      <c r="B903" s="29"/>
    </row>
    <row r="904" spans="1:2" ht="15.75" customHeight="1">
      <c r="A904" s="29"/>
      <c r="B904" s="29"/>
    </row>
    <row r="905" spans="1:2" ht="15.75" customHeight="1">
      <c r="A905" s="29"/>
      <c r="B905" s="29"/>
    </row>
    <row r="906" spans="1:2" ht="15.75" customHeight="1">
      <c r="A906" s="29"/>
      <c r="B906" s="29"/>
    </row>
    <row r="907" spans="1:2" ht="15.75" customHeight="1">
      <c r="A907" s="29"/>
      <c r="B907" s="29"/>
    </row>
    <row r="908" spans="1:2" ht="15.75" customHeight="1">
      <c r="A908" s="29"/>
      <c r="B908" s="29"/>
    </row>
    <row r="909" spans="1:2" ht="15.75" customHeight="1">
      <c r="A909" s="29"/>
      <c r="B909" s="29"/>
    </row>
    <row r="910" spans="1:2" ht="15.75" customHeight="1">
      <c r="A910" s="29"/>
      <c r="B910" s="29"/>
    </row>
    <row r="911" spans="1:2" ht="15.75" customHeight="1">
      <c r="A911" s="29"/>
      <c r="B911" s="29"/>
    </row>
    <row r="912" spans="1:2" ht="15.75" customHeight="1">
      <c r="A912" s="29"/>
      <c r="B912" s="29"/>
    </row>
    <row r="913" spans="1:2" ht="15.75" customHeight="1">
      <c r="A913" s="29"/>
      <c r="B913" s="29"/>
    </row>
    <row r="914" spans="1:2" ht="15.75" customHeight="1">
      <c r="A914" s="29"/>
      <c r="B914" s="29"/>
    </row>
    <row r="915" spans="1:2" ht="15.75" customHeight="1">
      <c r="A915" s="29"/>
      <c r="B915" s="29"/>
    </row>
    <row r="916" spans="1:2" ht="15.75" customHeight="1">
      <c r="A916" s="29"/>
      <c r="B916" s="29"/>
    </row>
    <row r="917" spans="1:2" ht="15.75" customHeight="1">
      <c r="A917" s="29"/>
      <c r="B917" s="29"/>
    </row>
    <row r="918" spans="1:2" ht="15.75" customHeight="1">
      <c r="A918" s="29"/>
      <c r="B918" s="29"/>
    </row>
    <row r="919" spans="1:2" ht="15.75" customHeight="1">
      <c r="A919" s="29"/>
      <c r="B919" s="29"/>
    </row>
    <row r="920" spans="1:2" ht="15.75" customHeight="1">
      <c r="A920" s="29"/>
      <c r="B920" s="29"/>
    </row>
    <row r="921" spans="1:2" ht="15.75" customHeight="1">
      <c r="A921" s="29"/>
      <c r="B921" s="29"/>
    </row>
    <row r="922" spans="1:2" ht="15.75" customHeight="1">
      <c r="A922" s="29"/>
      <c r="B922" s="29"/>
    </row>
    <row r="923" spans="1:2" ht="15.75" customHeight="1">
      <c r="A923" s="29"/>
      <c r="B923" s="29"/>
    </row>
    <row r="924" spans="1:2" ht="15.75" customHeight="1">
      <c r="A924" s="29"/>
      <c r="B924" s="29"/>
    </row>
    <row r="925" spans="1:2" ht="15.75" customHeight="1">
      <c r="A925" s="29"/>
      <c r="B925" s="29"/>
    </row>
    <row r="926" spans="1:2" ht="15.75" customHeight="1">
      <c r="A926" s="29"/>
      <c r="B926" s="29"/>
    </row>
    <row r="927" spans="1:2" ht="15.75" customHeight="1">
      <c r="A927" s="29"/>
      <c r="B927" s="29"/>
    </row>
    <row r="928" spans="1:2" ht="15.75" customHeight="1">
      <c r="A928" s="29"/>
      <c r="B928" s="29"/>
    </row>
    <row r="929" spans="1:2" ht="15.75" customHeight="1">
      <c r="A929" s="29"/>
      <c r="B929" s="29"/>
    </row>
    <row r="930" spans="1:2" ht="15.75" customHeight="1">
      <c r="A930" s="29"/>
      <c r="B930" s="29"/>
    </row>
    <row r="931" spans="1:2" ht="15.75" customHeight="1">
      <c r="A931" s="29"/>
      <c r="B931" s="29"/>
    </row>
    <row r="932" spans="1:2" ht="15.75" customHeight="1">
      <c r="A932" s="29"/>
      <c r="B932" s="29"/>
    </row>
    <row r="933" spans="1:2" ht="15.75" customHeight="1">
      <c r="A933" s="29"/>
      <c r="B933" s="29"/>
    </row>
    <row r="934" spans="1:2" ht="15.75" customHeight="1">
      <c r="A934" s="29"/>
      <c r="B934" s="29"/>
    </row>
    <row r="935" spans="1:2" ht="15.75" customHeight="1">
      <c r="A935" s="29"/>
      <c r="B935" s="29"/>
    </row>
    <row r="936" spans="1:2" ht="15.75" customHeight="1">
      <c r="A936" s="29"/>
      <c r="B936" s="29"/>
    </row>
    <row r="937" spans="1:2" ht="15.75" customHeight="1">
      <c r="A937" s="29"/>
      <c r="B937" s="29"/>
    </row>
    <row r="938" spans="1:2" ht="15.75" customHeight="1">
      <c r="A938" s="29"/>
      <c r="B938" s="29"/>
    </row>
    <row r="939" spans="1:2" ht="15.75" customHeight="1">
      <c r="A939" s="29"/>
      <c r="B939" s="29"/>
    </row>
    <row r="940" spans="1:2" ht="15.75" customHeight="1">
      <c r="A940" s="29"/>
      <c r="B940" s="29"/>
    </row>
    <row r="941" spans="1:2" ht="15.75" customHeight="1">
      <c r="A941" s="29"/>
      <c r="B941" s="29"/>
    </row>
    <row r="942" spans="1:2" ht="15.75" customHeight="1">
      <c r="A942" s="29"/>
      <c r="B942" s="29"/>
    </row>
    <row r="943" spans="1:2" ht="15.75" customHeight="1">
      <c r="A943" s="29"/>
      <c r="B943" s="29"/>
    </row>
    <row r="944" spans="1:2" ht="15.75" customHeight="1">
      <c r="A944" s="29"/>
      <c r="B944" s="29"/>
    </row>
    <row r="945" spans="1:2" ht="15.75" customHeight="1">
      <c r="A945" s="29"/>
      <c r="B945" s="29"/>
    </row>
    <row r="946" spans="1:2" ht="15.75" customHeight="1">
      <c r="A946" s="29"/>
      <c r="B946" s="29"/>
    </row>
    <row r="947" spans="1:2" ht="15.75" customHeight="1">
      <c r="A947" s="29"/>
      <c r="B947" s="29"/>
    </row>
    <row r="948" spans="1:2" ht="15.75" customHeight="1">
      <c r="A948" s="29"/>
      <c r="B948" s="29"/>
    </row>
    <row r="949" spans="1:2" ht="15.75" customHeight="1">
      <c r="A949" s="29"/>
      <c r="B949" s="29"/>
    </row>
    <row r="950" spans="1:2" ht="15.75" customHeight="1">
      <c r="A950" s="29"/>
      <c r="B950" s="29"/>
    </row>
    <row r="951" spans="1:2" ht="15.75" customHeight="1">
      <c r="A951" s="29"/>
      <c r="B951" s="29"/>
    </row>
    <row r="952" spans="1:2" ht="15.75" customHeight="1">
      <c r="A952" s="29"/>
      <c r="B952" s="29"/>
    </row>
    <row r="953" spans="1:2" ht="15.75" customHeight="1">
      <c r="A953" s="29"/>
      <c r="B953" s="29"/>
    </row>
    <row r="954" spans="1:2" ht="15.75" customHeight="1">
      <c r="A954" s="29"/>
      <c r="B954" s="29"/>
    </row>
    <row r="955" spans="1:2" ht="15.75" customHeight="1">
      <c r="A955" s="29"/>
      <c r="B955" s="29"/>
    </row>
    <row r="956" spans="1:2" ht="15.75" customHeight="1">
      <c r="A956" s="29"/>
      <c r="B956" s="29"/>
    </row>
    <row r="957" spans="1:2" ht="15.75" customHeight="1">
      <c r="A957" s="29"/>
      <c r="B957" s="29"/>
    </row>
    <row r="958" spans="1:2" ht="15.75" customHeight="1">
      <c r="A958" s="29"/>
      <c r="B958" s="29"/>
    </row>
    <row r="959" spans="1:2" ht="15.75" customHeight="1">
      <c r="A959" s="29"/>
      <c r="B959" s="29"/>
    </row>
    <row r="960" spans="1:2" ht="15.75" customHeight="1">
      <c r="A960" s="29"/>
      <c r="B960" s="29"/>
    </row>
    <row r="961" spans="1:2" ht="15.75" customHeight="1">
      <c r="A961" s="29"/>
      <c r="B961" s="29"/>
    </row>
    <row r="962" spans="1:2" ht="15.75" customHeight="1">
      <c r="A962" s="29"/>
      <c r="B962" s="29"/>
    </row>
    <row r="963" spans="1:2" ht="15.75" customHeight="1">
      <c r="A963" s="29"/>
      <c r="B963" s="29"/>
    </row>
    <row r="964" spans="1:2" ht="15.75" customHeight="1">
      <c r="A964" s="29"/>
      <c r="B964" s="2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O2465"/>
  <sheetViews>
    <sheetView workbookViewId="0"/>
  </sheetViews>
  <sheetFormatPr baseColWidth="10" defaultColWidth="12.6640625" defaultRowHeight="15.75" customHeight="1"/>
  <cols>
    <col min="3" max="3" width="20.5" customWidth="1"/>
    <col min="4" max="4" width="18.33203125" customWidth="1"/>
    <col min="5" max="5" width="17.5" customWidth="1"/>
    <col min="6" max="6" width="26.1640625" customWidth="1"/>
    <col min="7" max="7" width="14.6640625" customWidth="1"/>
    <col min="12" max="15" width="12.6640625" hidden="1"/>
  </cols>
  <sheetData>
    <row r="1" spans="1:15" ht="15.75" customHeight="1">
      <c r="A1" s="108" t="s">
        <v>44</v>
      </c>
      <c r="B1" s="108" t="s">
        <v>1</v>
      </c>
      <c r="C1" s="9" t="s">
        <v>45</v>
      </c>
      <c r="D1" s="10" t="s">
        <v>46</v>
      </c>
      <c r="E1" s="10" t="s">
        <v>47</v>
      </c>
      <c r="F1" s="10" t="s">
        <v>48</v>
      </c>
      <c r="G1" s="9" t="s">
        <v>253</v>
      </c>
      <c r="H1" s="6"/>
      <c r="I1" s="6"/>
      <c r="J1" s="6"/>
      <c r="K1" s="6"/>
      <c r="L1" s="6"/>
      <c r="M1" s="6"/>
      <c r="N1" s="6"/>
      <c r="O1" s="6"/>
    </row>
    <row r="2" spans="1:15" ht="16">
      <c r="A2" s="109" t="s">
        <v>2076</v>
      </c>
      <c r="B2" s="106">
        <v>5389</v>
      </c>
      <c r="C2" s="24">
        <v>0.05</v>
      </c>
      <c r="D2" s="110">
        <v>0.64</v>
      </c>
      <c r="E2" s="110">
        <v>0.64</v>
      </c>
      <c r="F2" s="111" t="s">
        <v>51</v>
      </c>
      <c r="G2" s="6"/>
      <c r="H2" s="6"/>
      <c r="I2" s="6"/>
      <c r="J2" s="112"/>
      <c r="K2" s="6"/>
      <c r="L2" s="3" t="s">
        <v>2077</v>
      </c>
      <c r="M2" s="3" t="s">
        <v>1</v>
      </c>
      <c r="N2" s="3"/>
      <c r="O2" s="3"/>
    </row>
    <row r="3" spans="1:15" ht="16">
      <c r="A3" s="109" t="s">
        <v>2078</v>
      </c>
      <c r="B3" s="106">
        <v>5389</v>
      </c>
      <c r="C3" s="24">
        <v>0.05</v>
      </c>
      <c r="D3" s="110">
        <v>0.64</v>
      </c>
      <c r="E3" s="110">
        <v>0.64</v>
      </c>
      <c r="F3" s="111" t="s">
        <v>51</v>
      </c>
      <c r="G3" s="6"/>
      <c r="H3" s="113"/>
      <c r="I3" s="6"/>
      <c r="J3" s="6"/>
      <c r="K3" s="6"/>
      <c r="L3" s="114" t="s">
        <v>2076</v>
      </c>
      <c r="M3" s="115">
        <v>5389</v>
      </c>
      <c r="N3" s="115"/>
      <c r="O3" s="115"/>
    </row>
    <row r="4" spans="1:15" ht="16">
      <c r="A4" s="109" t="s">
        <v>2079</v>
      </c>
      <c r="B4" s="106">
        <v>5389</v>
      </c>
      <c r="C4" s="24">
        <v>0.05</v>
      </c>
      <c r="D4" s="110">
        <v>0.64</v>
      </c>
      <c r="E4" s="110">
        <v>0.64</v>
      </c>
      <c r="F4" s="111" t="s">
        <v>51</v>
      </c>
      <c r="G4" s="6"/>
      <c r="H4" s="113"/>
      <c r="I4" s="6"/>
      <c r="J4" s="6"/>
      <c r="K4" s="6"/>
      <c r="L4" s="114" t="s">
        <v>2078</v>
      </c>
      <c r="M4" s="115">
        <v>5389</v>
      </c>
      <c r="N4" s="115"/>
      <c r="O4" s="115"/>
    </row>
    <row r="5" spans="1:15" ht="16">
      <c r="A5" s="109" t="s">
        <v>2080</v>
      </c>
      <c r="B5" s="106">
        <v>6629</v>
      </c>
      <c r="C5" s="24">
        <v>0.05</v>
      </c>
      <c r="D5" s="110">
        <v>0.64</v>
      </c>
      <c r="E5" s="110">
        <v>0.64</v>
      </c>
      <c r="F5" s="111" t="s">
        <v>51</v>
      </c>
      <c r="G5" s="6"/>
      <c r="H5" s="113"/>
      <c r="I5" s="6"/>
      <c r="J5" s="6"/>
      <c r="K5" s="6"/>
      <c r="L5" s="114" t="s">
        <v>2079</v>
      </c>
      <c r="M5" s="115">
        <v>5389</v>
      </c>
      <c r="N5" s="115"/>
      <c r="O5" s="115"/>
    </row>
    <row r="6" spans="1:15" ht="16">
      <c r="A6" s="109" t="s">
        <v>2081</v>
      </c>
      <c r="B6" s="106">
        <v>7055</v>
      </c>
      <c r="C6" s="24">
        <v>0.05</v>
      </c>
      <c r="D6" s="110">
        <v>0.64</v>
      </c>
      <c r="E6" s="110">
        <v>0.64</v>
      </c>
      <c r="F6" s="111" t="s">
        <v>51</v>
      </c>
      <c r="G6" s="6"/>
      <c r="H6" s="113"/>
      <c r="I6" s="6"/>
      <c r="J6" s="6"/>
      <c r="K6" s="6"/>
      <c r="L6" s="116" t="s">
        <v>2080</v>
      </c>
      <c r="M6" s="3">
        <v>6629</v>
      </c>
      <c r="N6" s="3"/>
      <c r="O6" s="3"/>
    </row>
    <row r="7" spans="1:15" ht="16">
      <c r="A7" s="109" t="s">
        <v>2082</v>
      </c>
      <c r="B7" s="106">
        <v>6780</v>
      </c>
      <c r="C7" s="24">
        <v>0.05</v>
      </c>
      <c r="D7" s="110">
        <v>0.64</v>
      </c>
      <c r="E7" s="110">
        <v>0.64</v>
      </c>
      <c r="F7" s="111" t="s">
        <v>51</v>
      </c>
      <c r="G7" s="6"/>
      <c r="H7" s="113"/>
      <c r="I7" s="6"/>
      <c r="J7" s="6"/>
      <c r="K7" s="6"/>
      <c r="L7" s="114" t="s">
        <v>2081</v>
      </c>
      <c r="M7" s="115">
        <v>7055</v>
      </c>
      <c r="N7" s="115">
        <v>6712</v>
      </c>
      <c r="O7" s="115">
        <v>7055</v>
      </c>
    </row>
    <row r="8" spans="1:15" ht="16">
      <c r="A8" s="109" t="s">
        <v>2083</v>
      </c>
      <c r="B8" s="106">
        <v>189</v>
      </c>
      <c r="C8" s="24">
        <v>0.05</v>
      </c>
      <c r="D8" s="20">
        <v>0.78</v>
      </c>
      <c r="E8" s="20">
        <v>0.78</v>
      </c>
      <c r="F8" s="111" t="s">
        <v>51</v>
      </c>
      <c r="G8" s="6"/>
      <c r="H8" s="113"/>
      <c r="I8" s="6"/>
      <c r="J8" s="6"/>
      <c r="K8" s="6"/>
      <c r="L8" s="114" t="s">
        <v>2082</v>
      </c>
      <c r="M8" s="115">
        <v>6780</v>
      </c>
      <c r="N8" s="115"/>
      <c r="O8" s="115"/>
    </row>
    <row r="9" spans="1:15" ht="16">
      <c r="A9" s="109" t="s">
        <v>2084</v>
      </c>
      <c r="B9" s="106">
        <v>189</v>
      </c>
      <c r="C9" s="24">
        <v>0.05</v>
      </c>
      <c r="D9" s="20">
        <v>0.78</v>
      </c>
      <c r="E9" s="20">
        <v>0.78</v>
      </c>
      <c r="F9" s="111" t="s">
        <v>51</v>
      </c>
      <c r="G9" s="6"/>
      <c r="H9" s="113"/>
      <c r="I9" s="6"/>
      <c r="J9" s="6"/>
      <c r="K9" s="6"/>
      <c r="L9" s="114" t="s">
        <v>2083</v>
      </c>
      <c r="M9" s="3">
        <v>189</v>
      </c>
      <c r="N9" s="115">
        <v>6676</v>
      </c>
      <c r="O9" s="115"/>
    </row>
    <row r="10" spans="1:15" ht="16">
      <c r="A10" s="109" t="s">
        <v>2085</v>
      </c>
      <c r="B10" s="106">
        <v>6669</v>
      </c>
      <c r="C10" s="24">
        <v>0.05</v>
      </c>
      <c r="D10" s="110">
        <v>0.64</v>
      </c>
      <c r="E10" s="110">
        <v>0.64</v>
      </c>
      <c r="F10" s="111" t="s">
        <v>51</v>
      </c>
      <c r="G10" s="117"/>
      <c r="H10" s="113"/>
      <c r="I10" s="6"/>
      <c r="J10" s="6"/>
      <c r="K10" s="6"/>
      <c r="L10" s="114" t="s">
        <v>2084</v>
      </c>
      <c r="M10" s="3">
        <v>189</v>
      </c>
      <c r="N10" s="115">
        <v>6712</v>
      </c>
      <c r="O10" s="115"/>
    </row>
    <row r="11" spans="1:15" ht="16">
      <c r="A11" s="109" t="s">
        <v>2086</v>
      </c>
      <c r="B11" s="106">
        <v>2345</v>
      </c>
      <c r="C11" s="24">
        <v>0.05</v>
      </c>
      <c r="D11" s="118">
        <v>0.9</v>
      </c>
      <c r="E11" s="118">
        <v>0.9</v>
      </c>
      <c r="F11" s="111" t="s">
        <v>51</v>
      </c>
      <c r="G11" s="117"/>
      <c r="H11" s="113"/>
      <c r="I11" s="6"/>
      <c r="J11" s="6"/>
      <c r="K11" s="6"/>
      <c r="L11" s="114" t="s">
        <v>2085</v>
      </c>
      <c r="M11" s="115">
        <v>6669</v>
      </c>
      <c r="N11" s="115"/>
      <c r="O11" s="115"/>
    </row>
    <row r="12" spans="1:15" ht="16">
      <c r="A12" s="109" t="s">
        <v>2087</v>
      </c>
      <c r="B12" s="106">
        <v>2345</v>
      </c>
      <c r="C12" s="24">
        <v>0.05</v>
      </c>
      <c r="D12" s="118">
        <v>0.9</v>
      </c>
      <c r="E12" s="118">
        <v>0.9</v>
      </c>
      <c r="F12" s="111" t="s">
        <v>51</v>
      </c>
      <c r="G12" s="117"/>
      <c r="H12" s="113"/>
      <c r="I12" s="6"/>
      <c r="J12" s="6"/>
      <c r="K12" s="6"/>
      <c r="L12" s="116" t="s">
        <v>2086</v>
      </c>
      <c r="M12" s="3">
        <v>2345</v>
      </c>
      <c r="N12" s="3"/>
      <c r="O12" s="3"/>
    </row>
    <row r="13" spans="1:15" ht="16">
      <c r="A13" s="109" t="s">
        <v>2088</v>
      </c>
      <c r="B13" s="106">
        <v>2345</v>
      </c>
      <c r="C13" s="24">
        <v>0.05</v>
      </c>
      <c r="D13" s="118">
        <v>0.9</v>
      </c>
      <c r="E13" s="118">
        <v>0.9</v>
      </c>
      <c r="F13" s="111" t="s">
        <v>51</v>
      </c>
      <c r="G13" s="117"/>
      <c r="H13" s="113"/>
      <c r="I13" s="6"/>
      <c r="J13" s="6"/>
      <c r="K13" s="6"/>
      <c r="L13" s="114" t="s">
        <v>2087</v>
      </c>
      <c r="M13" s="115">
        <v>2345</v>
      </c>
      <c r="N13" s="115"/>
      <c r="O13" s="115"/>
    </row>
    <row r="14" spans="1:15" ht="16">
      <c r="A14" s="109" t="s">
        <v>2089</v>
      </c>
      <c r="B14" s="106">
        <v>2345</v>
      </c>
      <c r="C14" s="24">
        <v>0.05</v>
      </c>
      <c r="D14" s="118">
        <v>0.9</v>
      </c>
      <c r="E14" s="118">
        <v>0.9</v>
      </c>
      <c r="F14" s="111" t="s">
        <v>51</v>
      </c>
      <c r="G14" s="117"/>
      <c r="H14" s="113"/>
      <c r="I14" s="6"/>
      <c r="J14" s="6"/>
      <c r="K14" s="6"/>
      <c r="L14" s="114" t="s">
        <v>2088</v>
      </c>
      <c r="M14" s="115">
        <v>2345</v>
      </c>
      <c r="N14" s="115"/>
      <c r="O14" s="115"/>
    </row>
    <row r="15" spans="1:15" ht="16">
      <c r="A15" s="109" t="s">
        <v>2090</v>
      </c>
      <c r="B15" s="106">
        <v>2345</v>
      </c>
      <c r="C15" s="24">
        <v>0.05</v>
      </c>
      <c r="D15" s="118">
        <v>0.9</v>
      </c>
      <c r="E15" s="118">
        <v>0.9</v>
      </c>
      <c r="F15" s="111" t="s">
        <v>51</v>
      </c>
      <c r="G15" s="117"/>
      <c r="H15" s="113"/>
      <c r="I15" s="6"/>
      <c r="J15" s="6"/>
      <c r="K15" s="6"/>
      <c r="L15" s="114" t="s">
        <v>2089</v>
      </c>
      <c r="M15" s="115">
        <v>2345</v>
      </c>
      <c r="N15" s="115"/>
      <c r="O15" s="115"/>
    </row>
    <row r="16" spans="1:15" ht="16">
      <c r="A16" s="109" t="s">
        <v>2091</v>
      </c>
      <c r="B16" s="106">
        <v>2345</v>
      </c>
      <c r="C16" s="24">
        <v>0.05</v>
      </c>
      <c r="D16" s="118">
        <v>0.9</v>
      </c>
      <c r="E16" s="118">
        <v>0.9</v>
      </c>
      <c r="F16" s="111" t="s">
        <v>51</v>
      </c>
      <c r="G16" s="117"/>
      <c r="H16" s="113"/>
      <c r="I16" s="6"/>
      <c r="J16" s="6"/>
      <c r="K16" s="6"/>
      <c r="L16" s="116" t="s">
        <v>2090</v>
      </c>
      <c r="M16" s="3">
        <v>2345</v>
      </c>
      <c r="N16" s="3"/>
      <c r="O16" s="3"/>
    </row>
    <row r="17" spans="1:15" ht="16">
      <c r="A17" s="109" t="s">
        <v>2092</v>
      </c>
      <c r="B17" s="106">
        <v>2345</v>
      </c>
      <c r="C17" s="24">
        <v>0.05</v>
      </c>
      <c r="D17" s="118">
        <v>0.9</v>
      </c>
      <c r="E17" s="118">
        <v>0.9</v>
      </c>
      <c r="F17" s="111" t="s">
        <v>51</v>
      </c>
      <c r="G17" s="117"/>
      <c r="H17" s="113"/>
      <c r="I17" s="6"/>
      <c r="J17" s="6"/>
      <c r="K17" s="6"/>
      <c r="L17" s="116" t="s">
        <v>2091</v>
      </c>
      <c r="M17" s="3">
        <v>2345</v>
      </c>
      <c r="N17" s="3"/>
      <c r="O17" s="3"/>
    </row>
    <row r="18" spans="1:15" ht="16">
      <c r="A18" s="109" t="s">
        <v>2093</v>
      </c>
      <c r="B18" s="106">
        <v>2345</v>
      </c>
      <c r="C18" s="24">
        <v>0.05</v>
      </c>
      <c r="D18" s="118">
        <v>0.9</v>
      </c>
      <c r="E18" s="118">
        <v>0.9</v>
      </c>
      <c r="F18" s="111" t="s">
        <v>51</v>
      </c>
      <c r="G18" s="117"/>
      <c r="H18" s="113"/>
      <c r="I18" s="6"/>
      <c r="J18" s="6"/>
      <c r="K18" s="6"/>
      <c r="L18" s="116" t="s">
        <v>2092</v>
      </c>
      <c r="M18" s="3">
        <v>2345</v>
      </c>
      <c r="N18" s="3"/>
      <c r="O18" s="3"/>
    </row>
    <row r="19" spans="1:15" ht="16">
      <c r="A19" s="109" t="s">
        <v>2094</v>
      </c>
      <c r="B19" s="106">
        <v>2345</v>
      </c>
      <c r="C19" s="24">
        <v>0.05</v>
      </c>
      <c r="D19" s="118">
        <v>0.9</v>
      </c>
      <c r="E19" s="118">
        <v>0.9</v>
      </c>
      <c r="F19" s="111" t="s">
        <v>51</v>
      </c>
      <c r="G19" s="117"/>
      <c r="H19" s="113"/>
      <c r="I19" s="6"/>
      <c r="J19" s="6"/>
      <c r="K19" s="6"/>
      <c r="L19" s="114" t="s">
        <v>2093</v>
      </c>
      <c r="M19" s="115">
        <v>2345</v>
      </c>
      <c r="N19" s="115"/>
      <c r="O19" s="115"/>
    </row>
    <row r="20" spans="1:15" ht="16">
      <c r="A20" s="109" t="s">
        <v>2095</v>
      </c>
      <c r="B20" s="106">
        <v>2345</v>
      </c>
      <c r="C20" s="24">
        <v>0.05</v>
      </c>
      <c r="D20" s="118">
        <v>0.9</v>
      </c>
      <c r="E20" s="118">
        <v>0.9</v>
      </c>
      <c r="F20" s="111" t="s">
        <v>51</v>
      </c>
      <c r="G20" s="117"/>
      <c r="H20" s="113"/>
      <c r="I20" s="6"/>
      <c r="J20" s="6"/>
      <c r="K20" s="6"/>
      <c r="L20" s="116" t="s">
        <v>2094</v>
      </c>
      <c r="M20" s="3">
        <v>2345</v>
      </c>
      <c r="N20" s="3"/>
      <c r="O20" s="3"/>
    </row>
    <row r="21" spans="1:15" ht="16">
      <c r="A21" s="109" t="s">
        <v>2096</v>
      </c>
      <c r="B21" s="106">
        <v>2345</v>
      </c>
      <c r="C21" s="24">
        <v>0.05</v>
      </c>
      <c r="D21" s="118">
        <v>0.9</v>
      </c>
      <c r="E21" s="118">
        <v>0.9</v>
      </c>
      <c r="F21" s="111" t="s">
        <v>51</v>
      </c>
      <c r="G21" s="6"/>
      <c r="H21" s="113"/>
      <c r="I21" s="6"/>
      <c r="J21" s="6"/>
      <c r="K21" s="6"/>
      <c r="L21" s="116" t="s">
        <v>2095</v>
      </c>
      <c r="M21" s="3">
        <v>2345</v>
      </c>
      <c r="N21" s="3"/>
      <c r="O21" s="3"/>
    </row>
    <row r="22" spans="1:15" ht="16">
      <c r="A22" s="109" t="s">
        <v>2097</v>
      </c>
      <c r="B22" s="106">
        <v>2345</v>
      </c>
      <c r="C22" s="24">
        <v>0.05</v>
      </c>
      <c r="D22" s="118">
        <v>0.9</v>
      </c>
      <c r="E22" s="118">
        <v>0.9</v>
      </c>
      <c r="F22" s="111" t="s">
        <v>51</v>
      </c>
      <c r="G22" s="6"/>
      <c r="H22" s="113"/>
      <c r="I22" s="6"/>
      <c r="J22" s="6"/>
      <c r="K22" s="6"/>
      <c r="L22" s="114" t="s">
        <v>2096</v>
      </c>
      <c r="M22" s="115">
        <v>2345</v>
      </c>
      <c r="N22" s="115"/>
      <c r="O22" s="115"/>
    </row>
    <row r="23" spans="1:15" ht="16">
      <c r="A23" s="109" t="s">
        <v>2098</v>
      </c>
      <c r="B23" s="106">
        <v>2345</v>
      </c>
      <c r="C23" s="24">
        <v>0.05</v>
      </c>
      <c r="D23" s="118">
        <v>0.9</v>
      </c>
      <c r="E23" s="118">
        <v>0.9</v>
      </c>
      <c r="F23" s="111" t="s">
        <v>51</v>
      </c>
      <c r="G23" s="6"/>
      <c r="H23" s="113"/>
      <c r="I23" s="6"/>
      <c r="J23" s="6"/>
      <c r="K23" s="6"/>
      <c r="L23" s="114" t="s">
        <v>2097</v>
      </c>
      <c r="M23" s="115">
        <v>2345</v>
      </c>
      <c r="N23" s="115"/>
      <c r="O23" s="115"/>
    </row>
    <row r="24" spans="1:15" ht="16">
      <c r="A24" s="109" t="s">
        <v>2099</v>
      </c>
      <c r="B24" s="106">
        <v>2345</v>
      </c>
      <c r="C24" s="24">
        <v>0.05</v>
      </c>
      <c r="D24" s="118">
        <v>0.9</v>
      </c>
      <c r="E24" s="118">
        <v>0.9</v>
      </c>
      <c r="F24" s="111" t="s">
        <v>51</v>
      </c>
      <c r="G24" s="6"/>
      <c r="H24" s="113"/>
      <c r="I24" s="6"/>
      <c r="J24" s="6"/>
      <c r="K24" s="6"/>
      <c r="L24" s="114" t="s">
        <v>2098</v>
      </c>
      <c r="M24" s="115">
        <v>2345</v>
      </c>
      <c r="N24" s="115"/>
      <c r="O24" s="115"/>
    </row>
    <row r="25" spans="1:15" ht="16">
      <c r="A25" s="109" t="s">
        <v>2100</v>
      </c>
      <c r="B25" s="106">
        <v>2345</v>
      </c>
      <c r="C25" s="24">
        <v>0.05</v>
      </c>
      <c r="D25" s="118">
        <v>0.9</v>
      </c>
      <c r="E25" s="118">
        <v>0.9</v>
      </c>
      <c r="F25" s="111" t="s">
        <v>51</v>
      </c>
      <c r="G25" s="6"/>
      <c r="H25" s="113"/>
      <c r="I25" s="6"/>
      <c r="J25" s="6"/>
      <c r="K25" s="6"/>
      <c r="L25" s="116" t="s">
        <v>2099</v>
      </c>
      <c r="M25" s="3">
        <v>2345</v>
      </c>
      <c r="N25" s="3"/>
      <c r="O25" s="3"/>
    </row>
    <row r="26" spans="1:15" ht="16">
      <c r="A26" s="109" t="s">
        <v>2101</v>
      </c>
      <c r="B26" s="106">
        <v>6736</v>
      </c>
      <c r="C26" s="24">
        <v>0.05</v>
      </c>
      <c r="D26" s="110">
        <v>0.64</v>
      </c>
      <c r="E26" s="110">
        <v>0.64</v>
      </c>
      <c r="F26" s="111" t="s">
        <v>51</v>
      </c>
      <c r="G26" s="6"/>
      <c r="H26" s="113"/>
      <c r="I26" s="6"/>
      <c r="J26" s="6"/>
      <c r="K26" s="6"/>
      <c r="L26" s="114" t="s">
        <v>2100</v>
      </c>
      <c r="M26" s="115">
        <v>2345</v>
      </c>
      <c r="N26" s="115"/>
      <c r="O26" s="115"/>
    </row>
    <row r="27" spans="1:15" ht="16">
      <c r="A27" s="109" t="s">
        <v>2102</v>
      </c>
      <c r="B27" s="106">
        <v>189</v>
      </c>
      <c r="C27" s="24">
        <v>0.05</v>
      </c>
      <c r="D27" s="20">
        <v>0.78</v>
      </c>
      <c r="E27" s="20">
        <v>0.78</v>
      </c>
      <c r="F27" s="111" t="s">
        <v>51</v>
      </c>
      <c r="G27" s="6"/>
      <c r="H27" s="113"/>
      <c r="I27" s="6"/>
      <c r="J27" s="6"/>
      <c r="K27" s="6"/>
      <c r="L27" s="116" t="s">
        <v>2101</v>
      </c>
      <c r="M27" s="3">
        <v>6736</v>
      </c>
      <c r="N27" s="3"/>
      <c r="O27" s="3"/>
    </row>
    <row r="28" spans="1:15" ht="16">
      <c r="A28" s="109" t="s">
        <v>2103</v>
      </c>
      <c r="B28" s="106">
        <v>189</v>
      </c>
      <c r="C28" s="24">
        <v>0.05</v>
      </c>
      <c r="D28" s="20">
        <v>0.78</v>
      </c>
      <c r="E28" s="20">
        <v>0.78</v>
      </c>
      <c r="F28" s="111" t="s">
        <v>51</v>
      </c>
      <c r="G28" s="6"/>
      <c r="H28" s="113"/>
      <c r="I28" s="6"/>
      <c r="J28" s="6"/>
      <c r="K28" s="6"/>
      <c r="L28" s="114" t="s">
        <v>2102</v>
      </c>
      <c r="M28" s="3">
        <v>189</v>
      </c>
      <c r="N28" s="115">
        <v>6727</v>
      </c>
      <c r="O28" s="115"/>
    </row>
    <row r="29" spans="1:15" ht="16">
      <c r="A29" s="109" t="s">
        <v>2104</v>
      </c>
      <c r="B29" s="106">
        <v>6727</v>
      </c>
      <c r="C29" s="24">
        <v>0.05</v>
      </c>
      <c r="D29" s="110">
        <v>0.64</v>
      </c>
      <c r="E29" s="110">
        <v>0.64</v>
      </c>
      <c r="F29" s="111" t="s">
        <v>51</v>
      </c>
      <c r="G29" s="6"/>
      <c r="H29" s="113"/>
      <c r="I29" s="6"/>
      <c r="J29" s="6"/>
      <c r="K29" s="6"/>
      <c r="L29" s="114" t="s">
        <v>2103</v>
      </c>
      <c r="M29" s="3">
        <v>189</v>
      </c>
      <c r="N29" s="115">
        <v>6727</v>
      </c>
      <c r="O29" s="115"/>
    </row>
    <row r="30" spans="1:15" ht="16">
      <c r="A30" s="109" t="s">
        <v>2105</v>
      </c>
      <c r="B30" s="106">
        <v>6727</v>
      </c>
      <c r="C30" s="24">
        <v>0.05</v>
      </c>
      <c r="D30" s="110">
        <v>0.64</v>
      </c>
      <c r="E30" s="110">
        <v>0.64</v>
      </c>
      <c r="F30" s="111" t="s">
        <v>51</v>
      </c>
      <c r="G30" s="6"/>
      <c r="H30" s="113"/>
      <c r="I30" s="6"/>
      <c r="J30" s="6"/>
      <c r="K30" s="6"/>
      <c r="L30" s="114" t="s">
        <v>2104</v>
      </c>
      <c r="M30" s="115">
        <v>6727</v>
      </c>
      <c r="N30" s="115"/>
      <c r="O30" s="115"/>
    </row>
    <row r="31" spans="1:15" ht="16">
      <c r="A31" s="109" t="s">
        <v>2106</v>
      </c>
      <c r="B31" s="106">
        <v>6727</v>
      </c>
      <c r="C31" s="24">
        <v>0.05</v>
      </c>
      <c r="D31" s="110">
        <v>0.64</v>
      </c>
      <c r="E31" s="110">
        <v>0.64</v>
      </c>
      <c r="F31" s="111" t="s">
        <v>51</v>
      </c>
      <c r="G31" s="6"/>
      <c r="H31" s="113"/>
      <c r="I31" s="6"/>
      <c r="J31" s="6"/>
      <c r="K31" s="6"/>
      <c r="L31" s="114" t="s">
        <v>2105</v>
      </c>
      <c r="M31" s="115">
        <v>6727</v>
      </c>
      <c r="N31" s="115"/>
      <c r="O31" s="115"/>
    </row>
    <row r="32" spans="1:15" ht="16">
      <c r="A32" s="109" t="s">
        <v>2107</v>
      </c>
      <c r="B32" s="106">
        <v>6727</v>
      </c>
      <c r="C32" s="24">
        <v>0.05</v>
      </c>
      <c r="D32" s="110">
        <v>0.64</v>
      </c>
      <c r="E32" s="110">
        <v>0.64</v>
      </c>
      <c r="F32" s="111" t="s">
        <v>51</v>
      </c>
      <c r="G32" s="6"/>
      <c r="H32" s="113"/>
      <c r="I32" s="6"/>
      <c r="J32" s="6"/>
      <c r="K32" s="6"/>
      <c r="L32" s="114" t="s">
        <v>2106</v>
      </c>
      <c r="M32" s="115">
        <v>6727</v>
      </c>
      <c r="N32" s="115"/>
      <c r="O32" s="115"/>
    </row>
    <row r="33" spans="1:15" ht="16">
      <c r="A33" s="109" t="s">
        <v>2108</v>
      </c>
      <c r="B33" s="106">
        <v>6727</v>
      </c>
      <c r="C33" s="24">
        <v>0.05</v>
      </c>
      <c r="D33" s="110">
        <v>0.64</v>
      </c>
      <c r="E33" s="110">
        <v>0.64</v>
      </c>
      <c r="F33" s="111" t="s">
        <v>51</v>
      </c>
      <c r="G33" s="6"/>
      <c r="H33" s="113"/>
      <c r="I33" s="6"/>
      <c r="J33" s="6"/>
      <c r="K33" s="6"/>
      <c r="L33" s="114" t="s">
        <v>2107</v>
      </c>
      <c r="M33" s="115">
        <v>6727</v>
      </c>
      <c r="N33" s="115"/>
      <c r="O33" s="115"/>
    </row>
    <row r="34" spans="1:15" ht="16">
      <c r="A34" s="109" t="s">
        <v>2109</v>
      </c>
      <c r="B34" s="106">
        <v>4933</v>
      </c>
      <c r="C34" s="24">
        <v>0.05</v>
      </c>
      <c r="D34" s="110">
        <v>0.64</v>
      </c>
      <c r="E34" s="110">
        <v>0.64</v>
      </c>
      <c r="F34" s="111" t="s">
        <v>51</v>
      </c>
      <c r="G34" s="6"/>
      <c r="H34" s="113"/>
      <c r="I34" s="6"/>
      <c r="J34" s="6"/>
      <c r="K34" s="6"/>
      <c r="L34" s="114" t="s">
        <v>2108</v>
      </c>
      <c r="M34" s="115">
        <v>6727</v>
      </c>
      <c r="N34" s="115"/>
      <c r="O34" s="115"/>
    </row>
    <row r="35" spans="1:15" ht="16">
      <c r="A35" s="109" t="s">
        <v>2110</v>
      </c>
      <c r="B35" s="106">
        <v>4933</v>
      </c>
      <c r="C35" s="24">
        <v>0.05</v>
      </c>
      <c r="D35" s="110">
        <v>0.64</v>
      </c>
      <c r="E35" s="110">
        <v>0.64</v>
      </c>
      <c r="F35" s="111" t="s">
        <v>51</v>
      </c>
      <c r="G35" s="6"/>
      <c r="H35" s="113"/>
      <c r="I35" s="6"/>
      <c r="J35" s="6"/>
      <c r="K35" s="6"/>
      <c r="L35" s="114" t="s">
        <v>2109</v>
      </c>
      <c r="M35" s="115">
        <v>4933</v>
      </c>
      <c r="N35" s="115"/>
      <c r="O35" s="115"/>
    </row>
    <row r="36" spans="1:15" ht="16">
      <c r="A36" s="109" t="s">
        <v>2111</v>
      </c>
      <c r="B36" s="106">
        <v>4933</v>
      </c>
      <c r="C36" s="24">
        <v>0.05</v>
      </c>
      <c r="D36" s="110">
        <v>0.64</v>
      </c>
      <c r="E36" s="110">
        <v>0.64</v>
      </c>
      <c r="F36" s="111" t="s">
        <v>51</v>
      </c>
      <c r="G36" s="6"/>
      <c r="H36" s="113"/>
      <c r="I36" s="6"/>
      <c r="J36" s="6"/>
      <c r="K36" s="6"/>
      <c r="L36" s="114" t="s">
        <v>2110</v>
      </c>
      <c r="M36" s="115">
        <v>4933</v>
      </c>
      <c r="N36" s="115"/>
      <c r="O36" s="115"/>
    </row>
    <row r="37" spans="1:15" ht="16">
      <c r="A37" s="109" t="s">
        <v>2112</v>
      </c>
      <c r="B37" s="106">
        <v>4933</v>
      </c>
      <c r="C37" s="24">
        <v>0.05</v>
      </c>
      <c r="D37" s="110">
        <v>0.64</v>
      </c>
      <c r="E37" s="110">
        <v>0.64</v>
      </c>
      <c r="F37" s="111" t="s">
        <v>51</v>
      </c>
      <c r="G37" s="6"/>
      <c r="H37" s="113"/>
      <c r="I37" s="6"/>
      <c r="J37" s="6"/>
      <c r="K37" s="6"/>
      <c r="L37" s="114" t="s">
        <v>2111</v>
      </c>
      <c r="M37" s="115">
        <v>4933</v>
      </c>
      <c r="N37" s="115"/>
      <c r="O37" s="115"/>
    </row>
    <row r="38" spans="1:15" ht="16">
      <c r="A38" s="109" t="s">
        <v>2113</v>
      </c>
      <c r="B38" s="106">
        <v>4933</v>
      </c>
      <c r="C38" s="24">
        <v>0.05</v>
      </c>
      <c r="D38" s="110">
        <v>0.64</v>
      </c>
      <c r="E38" s="110">
        <v>0.64</v>
      </c>
      <c r="F38" s="111" t="s">
        <v>51</v>
      </c>
      <c r="G38" s="6"/>
      <c r="H38" s="113"/>
      <c r="I38" s="6"/>
      <c r="J38" s="6"/>
      <c r="K38" s="6"/>
      <c r="L38" s="114" t="s">
        <v>2112</v>
      </c>
      <c r="M38" s="115">
        <v>4933</v>
      </c>
      <c r="N38" s="115"/>
      <c r="O38" s="115"/>
    </row>
    <row r="39" spans="1:15" ht="16">
      <c r="A39" s="109" t="s">
        <v>2114</v>
      </c>
      <c r="B39" s="106">
        <v>4933</v>
      </c>
      <c r="C39" s="24">
        <v>0.05</v>
      </c>
      <c r="D39" s="110">
        <v>0.64</v>
      </c>
      <c r="E39" s="110">
        <v>0.64</v>
      </c>
      <c r="F39" s="111" t="s">
        <v>51</v>
      </c>
      <c r="G39" s="6"/>
      <c r="H39" s="113"/>
      <c r="I39" s="6"/>
      <c r="J39" s="6"/>
      <c r="K39" s="6"/>
      <c r="L39" s="114" t="s">
        <v>2113</v>
      </c>
      <c r="M39" s="115">
        <v>4933</v>
      </c>
      <c r="N39" s="115"/>
      <c r="O39" s="115"/>
    </row>
    <row r="40" spans="1:15" ht="16">
      <c r="A40" s="109" t="s">
        <v>2115</v>
      </c>
      <c r="B40" s="106">
        <v>4933</v>
      </c>
      <c r="C40" s="24">
        <v>0.05</v>
      </c>
      <c r="D40" s="110">
        <v>0.64</v>
      </c>
      <c r="E40" s="110">
        <v>0.64</v>
      </c>
      <c r="F40" s="111" t="s">
        <v>51</v>
      </c>
      <c r="G40" s="6"/>
      <c r="H40" s="113"/>
      <c r="I40" s="6"/>
      <c r="J40" s="6"/>
      <c r="K40" s="6"/>
      <c r="L40" s="114" t="s">
        <v>2114</v>
      </c>
      <c r="M40" s="115">
        <v>4933</v>
      </c>
      <c r="N40" s="115"/>
      <c r="O40" s="115"/>
    </row>
    <row r="41" spans="1:15" ht="16">
      <c r="A41" s="109" t="s">
        <v>2116</v>
      </c>
      <c r="B41" s="106">
        <v>4933</v>
      </c>
      <c r="C41" s="24">
        <v>0.05</v>
      </c>
      <c r="D41" s="110">
        <v>0.64</v>
      </c>
      <c r="E41" s="110">
        <v>0.64</v>
      </c>
      <c r="F41" s="111" t="s">
        <v>51</v>
      </c>
      <c r="G41" s="6"/>
      <c r="H41" s="113"/>
      <c r="I41" s="6"/>
      <c r="J41" s="6"/>
      <c r="K41" s="6"/>
      <c r="L41" s="114" t="s">
        <v>2115</v>
      </c>
      <c r="M41" s="115">
        <v>4933</v>
      </c>
      <c r="N41" s="115"/>
      <c r="O41" s="115"/>
    </row>
    <row r="42" spans="1:15" ht="16">
      <c r="A42" s="109" t="s">
        <v>2117</v>
      </c>
      <c r="B42" s="106">
        <v>6831</v>
      </c>
      <c r="C42" s="24">
        <v>0.05</v>
      </c>
      <c r="D42" s="110">
        <v>0.64</v>
      </c>
      <c r="E42" s="110">
        <v>0.64</v>
      </c>
      <c r="F42" s="111" t="s">
        <v>51</v>
      </c>
      <c r="G42" s="6"/>
      <c r="H42" s="113"/>
      <c r="I42" s="6"/>
      <c r="J42" s="6"/>
      <c r="K42" s="6"/>
      <c r="L42" s="114" t="s">
        <v>2116</v>
      </c>
      <c r="M42" s="115">
        <v>4933</v>
      </c>
      <c r="N42" s="115"/>
      <c r="O42" s="115"/>
    </row>
    <row r="43" spans="1:15" ht="16">
      <c r="A43" s="109" t="s">
        <v>2118</v>
      </c>
      <c r="B43" s="106">
        <v>6831</v>
      </c>
      <c r="C43" s="24">
        <v>0.05</v>
      </c>
      <c r="D43" s="110">
        <v>0.64</v>
      </c>
      <c r="E43" s="110">
        <v>0.64</v>
      </c>
      <c r="F43" s="111" t="s">
        <v>51</v>
      </c>
      <c r="G43" s="6"/>
      <c r="H43" s="113"/>
      <c r="I43" s="6"/>
      <c r="J43" s="6"/>
      <c r="K43" s="6"/>
      <c r="L43" s="114" t="s">
        <v>2117</v>
      </c>
      <c r="M43" s="115">
        <v>6831</v>
      </c>
      <c r="N43" s="115">
        <v>4933</v>
      </c>
      <c r="O43" s="115">
        <v>6831</v>
      </c>
    </row>
    <row r="44" spans="1:15" ht="16">
      <c r="A44" s="109" t="s">
        <v>2119</v>
      </c>
      <c r="B44" s="106">
        <v>4933</v>
      </c>
      <c r="C44" s="24">
        <v>0.05</v>
      </c>
      <c r="D44" s="110">
        <v>0.64</v>
      </c>
      <c r="E44" s="110">
        <v>0.64</v>
      </c>
      <c r="F44" s="111" t="s">
        <v>51</v>
      </c>
      <c r="G44" s="6"/>
      <c r="H44" s="113"/>
      <c r="I44" s="6"/>
      <c r="J44" s="6"/>
      <c r="K44" s="6"/>
      <c r="L44" s="114" t="s">
        <v>2118</v>
      </c>
      <c r="M44" s="115">
        <v>6831</v>
      </c>
      <c r="N44" s="115">
        <v>4933</v>
      </c>
      <c r="O44" s="115">
        <v>6831</v>
      </c>
    </row>
    <row r="45" spans="1:15" ht="16">
      <c r="A45" s="109" t="s">
        <v>2120</v>
      </c>
      <c r="B45" s="106">
        <v>4933</v>
      </c>
      <c r="C45" s="24">
        <v>0.05</v>
      </c>
      <c r="D45" s="110">
        <v>0.64</v>
      </c>
      <c r="E45" s="110">
        <v>0.64</v>
      </c>
      <c r="F45" s="111" t="s">
        <v>51</v>
      </c>
      <c r="G45" s="6"/>
      <c r="H45" s="113"/>
      <c r="I45" s="6"/>
      <c r="J45" s="6"/>
      <c r="K45" s="6"/>
      <c r="L45" s="114" t="s">
        <v>2119</v>
      </c>
      <c r="M45" s="115">
        <v>4933</v>
      </c>
      <c r="N45" s="115"/>
      <c r="O45" s="115"/>
    </row>
    <row r="46" spans="1:15" ht="16">
      <c r="A46" s="109" t="s">
        <v>2121</v>
      </c>
      <c r="B46" s="106">
        <v>4933</v>
      </c>
      <c r="C46" s="24">
        <v>0.05</v>
      </c>
      <c r="D46" s="110">
        <v>0.64</v>
      </c>
      <c r="E46" s="110">
        <v>0.64</v>
      </c>
      <c r="F46" s="111" t="s">
        <v>51</v>
      </c>
      <c r="G46" s="6"/>
      <c r="H46" s="113"/>
      <c r="I46" s="6"/>
      <c r="J46" s="6"/>
      <c r="K46" s="6"/>
      <c r="L46" s="114" t="s">
        <v>2120</v>
      </c>
      <c r="M46" s="115">
        <v>4933</v>
      </c>
      <c r="N46" s="115"/>
      <c r="O46" s="115"/>
    </row>
    <row r="47" spans="1:15" ht="16">
      <c r="A47" s="109" t="s">
        <v>2122</v>
      </c>
      <c r="B47" s="106">
        <v>4933</v>
      </c>
      <c r="C47" s="24">
        <v>0.05</v>
      </c>
      <c r="D47" s="110">
        <v>0.64</v>
      </c>
      <c r="E47" s="110">
        <v>0.64</v>
      </c>
      <c r="F47" s="111" t="s">
        <v>51</v>
      </c>
      <c r="G47" s="6"/>
      <c r="H47" s="113"/>
      <c r="I47" s="6"/>
      <c r="J47" s="6"/>
      <c r="K47" s="6"/>
      <c r="L47" s="114" t="s">
        <v>2121</v>
      </c>
      <c r="M47" s="115">
        <v>4933</v>
      </c>
      <c r="N47" s="115"/>
      <c r="O47" s="115"/>
    </row>
    <row r="48" spans="1:15" ht="16">
      <c r="A48" s="109" t="s">
        <v>2123</v>
      </c>
      <c r="B48" s="106">
        <v>4933</v>
      </c>
      <c r="C48" s="24">
        <v>0.05</v>
      </c>
      <c r="D48" s="110">
        <v>0.64</v>
      </c>
      <c r="E48" s="110">
        <v>0.64</v>
      </c>
      <c r="F48" s="111" t="s">
        <v>51</v>
      </c>
      <c r="G48" s="6"/>
      <c r="H48" s="113"/>
      <c r="I48" s="6"/>
      <c r="J48" s="6"/>
      <c r="K48" s="6"/>
      <c r="L48" s="114" t="s">
        <v>2122</v>
      </c>
      <c r="M48" s="115">
        <v>4933</v>
      </c>
      <c r="N48" s="115"/>
      <c r="O48" s="115"/>
    </row>
    <row r="49" spans="1:15" ht="16">
      <c r="A49" s="109" t="s">
        <v>2124</v>
      </c>
      <c r="B49" s="106">
        <v>4933</v>
      </c>
      <c r="C49" s="24">
        <v>0.05</v>
      </c>
      <c r="D49" s="110">
        <v>0.64</v>
      </c>
      <c r="E49" s="110">
        <v>0.64</v>
      </c>
      <c r="F49" s="111" t="s">
        <v>51</v>
      </c>
      <c r="G49" s="6"/>
      <c r="H49" s="113"/>
      <c r="I49" s="6"/>
      <c r="J49" s="6"/>
      <c r="K49" s="6"/>
      <c r="L49" s="114" t="s">
        <v>2123</v>
      </c>
      <c r="M49" s="115">
        <v>4933</v>
      </c>
      <c r="N49" s="115"/>
      <c r="O49" s="115"/>
    </row>
    <row r="50" spans="1:15" ht="16">
      <c r="A50" s="109" t="s">
        <v>2125</v>
      </c>
      <c r="B50" s="106">
        <v>4933</v>
      </c>
      <c r="C50" s="24">
        <v>0.05</v>
      </c>
      <c r="D50" s="110">
        <v>0.64</v>
      </c>
      <c r="E50" s="110">
        <v>0.64</v>
      </c>
      <c r="F50" s="111" t="s">
        <v>51</v>
      </c>
      <c r="G50" s="6"/>
      <c r="H50" s="113"/>
      <c r="I50" s="6"/>
      <c r="J50" s="6"/>
      <c r="K50" s="6"/>
      <c r="L50" s="114" t="s">
        <v>2124</v>
      </c>
      <c r="M50" s="115">
        <v>4933</v>
      </c>
      <c r="N50" s="115"/>
      <c r="O50" s="115"/>
    </row>
    <row r="51" spans="1:15" ht="16">
      <c r="A51" s="109" t="s">
        <v>2126</v>
      </c>
      <c r="B51" s="106">
        <v>4933</v>
      </c>
      <c r="C51" s="24">
        <v>0.05</v>
      </c>
      <c r="D51" s="110">
        <v>0.64</v>
      </c>
      <c r="E51" s="110">
        <v>0.64</v>
      </c>
      <c r="F51" s="111" t="s">
        <v>51</v>
      </c>
      <c r="G51" s="6"/>
      <c r="H51" s="113"/>
      <c r="I51" s="6"/>
      <c r="J51" s="6"/>
      <c r="K51" s="6"/>
      <c r="L51" s="114" t="s">
        <v>2125</v>
      </c>
      <c r="M51" s="115">
        <v>4933</v>
      </c>
      <c r="N51" s="115"/>
      <c r="O51" s="115"/>
    </row>
    <row r="52" spans="1:15" ht="16">
      <c r="A52" s="109" t="s">
        <v>2127</v>
      </c>
      <c r="B52" s="106">
        <v>6890</v>
      </c>
      <c r="C52" s="24">
        <v>0.05</v>
      </c>
      <c r="D52" s="110">
        <v>0.64</v>
      </c>
      <c r="E52" s="110">
        <v>0.64</v>
      </c>
      <c r="F52" s="111" t="s">
        <v>51</v>
      </c>
      <c r="G52" s="6"/>
      <c r="H52" s="113"/>
      <c r="I52" s="6"/>
      <c r="J52" s="6"/>
      <c r="K52" s="6"/>
      <c r="L52" s="116" t="s">
        <v>2126</v>
      </c>
      <c r="M52" s="3">
        <v>4933</v>
      </c>
      <c r="N52" s="3"/>
      <c r="O52" s="3"/>
    </row>
    <row r="53" spans="1:15" ht="16">
      <c r="A53" s="109" t="s">
        <v>2128</v>
      </c>
      <c r="B53" s="106">
        <v>6671</v>
      </c>
      <c r="C53" s="24">
        <v>0.05</v>
      </c>
      <c r="D53" s="110">
        <v>0.64</v>
      </c>
      <c r="E53" s="110">
        <v>0.64</v>
      </c>
      <c r="F53" s="111" t="s">
        <v>51</v>
      </c>
      <c r="G53" s="6"/>
      <c r="H53" s="113"/>
      <c r="I53" s="6"/>
      <c r="J53" s="6"/>
      <c r="K53" s="6"/>
      <c r="L53" s="114" t="s">
        <v>2127</v>
      </c>
      <c r="M53" s="115">
        <v>6890</v>
      </c>
      <c r="N53" s="115"/>
      <c r="O53" s="115"/>
    </row>
    <row r="54" spans="1:15" ht="16">
      <c r="A54" s="109" t="s">
        <v>2129</v>
      </c>
      <c r="B54" s="106">
        <v>6671</v>
      </c>
      <c r="C54" s="24">
        <v>0.05</v>
      </c>
      <c r="D54" s="110">
        <v>0.64</v>
      </c>
      <c r="E54" s="110">
        <v>0.64</v>
      </c>
      <c r="F54" s="111" t="s">
        <v>51</v>
      </c>
      <c r="G54" s="6"/>
      <c r="H54" s="113"/>
      <c r="I54" s="6"/>
      <c r="J54" s="6"/>
      <c r="K54" s="6"/>
      <c r="L54" s="114" t="s">
        <v>2128</v>
      </c>
      <c r="M54" s="115">
        <v>6671</v>
      </c>
      <c r="N54" s="115"/>
      <c r="O54" s="115"/>
    </row>
    <row r="55" spans="1:15" ht="16">
      <c r="A55" s="109" t="s">
        <v>2130</v>
      </c>
      <c r="B55" s="106">
        <v>6890</v>
      </c>
      <c r="C55" s="24">
        <v>0.05</v>
      </c>
      <c r="D55" s="110">
        <v>0.64</v>
      </c>
      <c r="E55" s="110">
        <v>0.64</v>
      </c>
      <c r="F55" s="111" t="s">
        <v>51</v>
      </c>
      <c r="G55" s="6"/>
      <c r="H55" s="113"/>
      <c r="I55" s="6"/>
      <c r="J55" s="6"/>
      <c r="K55" s="6"/>
      <c r="L55" s="114" t="s">
        <v>2129</v>
      </c>
      <c r="M55" s="115">
        <v>6671</v>
      </c>
      <c r="N55" s="115"/>
      <c r="O55" s="115"/>
    </row>
    <row r="56" spans="1:15" ht="16">
      <c r="A56" s="109" t="s">
        <v>2131</v>
      </c>
      <c r="B56" s="106">
        <v>6908</v>
      </c>
      <c r="C56" s="24">
        <v>0.05</v>
      </c>
      <c r="D56" s="110">
        <v>0.64</v>
      </c>
      <c r="E56" s="110">
        <v>0.64</v>
      </c>
      <c r="F56" s="111" t="s">
        <v>51</v>
      </c>
      <c r="G56" s="6"/>
      <c r="H56" s="113"/>
      <c r="I56" s="6"/>
      <c r="J56" s="6"/>
      <c r="K56" s="6"/>
      <c r="L56" s="114" t="s">
        <v>2130</v>
      </c>
      <c r="M56" s="115">
        <v>6890</v>
      </c>
      <c r="N56" s="115"/>
      <c r="O56" s="115"/>
    </row>
    <row r="57" spans="1:15" ht="16">
      <c r="A57" s="109" t="s">
        <v>2132</v>
      </c>
      <c r="B57" s="106">
        <v>3142</v>
      </c>
      <c r="C57" s="24">
        <v>0.05</v>
      </c>
      <c r="D57" s="110">
        <v>0.64</v>
      </c>
      <c r="E57" s="110">
        <v>0.64</v>
      </c>
      <c r="F57" s="111" t="s">
        <v>51</v>
      </c>
      <c r="G57" s="6"/>
      <c r="H57" s="113"/>
      <c r="I57" s="6"/>
      <c r="J57" s="6"/>
      <c r="K57" s="6"/>
      <c r="L57" s="114" t="s">
        <v>2131</v>
      </c>
      <c r="M57" s="115">
        <v>6908</v>
      </c>
      <c r="N57" s="115"/>
      <c r="O57" s="115"/>
    </row>
    <row r="58" spans="1:15" ht="16">
      <c r="A58" s="109" t="s">
        <v>2133</v>
      </c>
      <c r="B58" s="106">
        <v>6946</v>
      </c>
      <c r="C58" s="24">
        <v>0.05</v>
      </c>
      <c r="D58" s="110">
        <v>0.64</v>
      </c>
      <c r="E58" s="110">
        <v>0.64</v>
      </c>
      <c r="F58" s="111" t="s">
        <v>51</v>
      </c>
      <c r="G58" s="6"/>
      <c r="H58" s="113"/>
      <c r="I58" s="6"/>
      <c r="J58" s="6"/>
      <c r="K58" s="6"/>
      <c r="L58" s="114" t="s">
        <v>2132</v>
      </c>
      <c r="M58" s="115">
        <v>3142</v>
      </c>
      <c r="N58" s="115"/>
      <c r="O58" s="115"/>
    </row>
    <row r="59" spans="1:15" ht="16">
      <c r="A59" s="109" t="s">
        <v>2134</v>
      </c>
      <c r="B59" s="106">
        <v>6947</v>
      </c>
      <c r="C59" s="24">
        <v>0.05</v>
      </c>
      <c r="D59" s="110">
        <v>0.64</v>
      </c>
      <c r="E59" s="110">
        <v>0.64</v>
      </c>
      <c r="F59" s="111" t="s">
        <v>51</v>
      </c>
      <c r="G59" s="6"/>
      <c r="H59" s="113"/>
      <c r="I59" s="6"/>
      <c r="J59" s="6"/>
      <c r="K59" s="6"/>
      <c r="L59" s="114" t="s">
        <v>2133</v>
      </c>
      <c r="M59" s="115">
        <v>6946</v>
      </c>
      <c r="N59" s="115"/>
      <c r="O59" s="115"/>
    </row>
    <row r="60" spans="1:15" ht="16">
      <c r="A60" s="109" t="s">
        <v>2135</v>
      </c>
      <c r="B60" s="106">
        <v>6924</v>
      </c>
      <c r="C60" s="24">
        <v>0.05</v>
      </c>
      <c r="D60" s="110">
        <v>0.64</v>
      </c>
      <c r="E60" s="110">
        <v>0.64</v>
      </c>
      <c r="F60" s="111" t="s">
        <v>51</v>
      </c>
      <c r="G60" s="6"/>
      <c r="H60" s="113"/>
      <c r="I60" s="6"/>
      <c r="J60" s="6"/>
      <c r="K60" s="6"/>
      <c r="L60" s="114" t="s">
        <v>2134</v>
      </c>
      <c r="M60" s="115">
        <v>6947</v>
      </c>
      <c r="N60" s="115"/>
      <c r="O60" s="115"/>
    </row>
    <row r="61" spans="1:15" ht="16">
      <c r="A61" s="109" t="s">
        <v>2136</v>
      </c>
      <c r="B61" s="106">
        <v>6924</v>
      </c>
      <c r="C61" s="24">
        <v>0.05</v>
      </c>
      <c r="D61" s="110">
        <v>0.64</v>
      </c>
      <c r="E61" s="110">
        <v>0.64</v>
      </c>
      <c r="F61" s="111" t="s">
        <v>51</v>
      </c>
      <c r="G61" s="6"/>
      <c r="H61" s="113"/>
      <c r="I61" s="6"/>
      <c r="J61" s="6"/>
      <c r="K61" s="6"/>
      <c r="L61" s="114" t="s">
        <v>2135</v>
      </c>
      <c r="M61" s="115">
        <v>6924</v>
      </c>
      <c r="N61" s="115"/>
      <c r="O61" s="115"/>
    </row>
    <row r="62" spans="1:15" ht="16">
      <c r="A62" s="109" t="s">
        <v>2137</v>
      </c>
      <c r="B62" s="106">
        <v>6929</v>
      </c>
      <c r="C62" s="24">
        <v>0.05</v>
      </c>
      <c r="D62" s="110">
        <v>0.64</v>
      </c>
      <c r="E62" s="110">
        <v>0.64</v>
      </c>
      <c r="F62" s="111" t="s">
        <v>51</v>
      </c>
      <c r="G62" s="6"/>
      <c r="H62" s="113"/>
      <c r="I62" s="6"/>
      <c r="J62" s="6"/>
      <c r="K62" s="6"/>
      <c r="L62" s="114" t="s">
        <v>2136</v>
      </c>
      <c r="M62" s="115">
        <v>6924</v>
      </c>
      <c r="N62" s="115"/>
      <c r="O62" s="115"/>
    </row>
    <row r="63" spans="1:15" ht="16">
      <c r="A63" s="109" t="s">
        <v>2138</v>
      </c>
      <c r="B63" s="106">
        <v>6916</v>
      </c>
      <c r="C63" s="24">
        <v>0.05</v>
      </c>
      <c r="D63" s="110">
        <v>0.64</v>
      </c>
      <c r="E63" s="110">
        <v>0.64</v>
      </c>
      <c r="F63" s="111" t="s">
        <v>51</v>
      </c>
      <c r="G63" s="6"/>
      <c r="H63" s="113"/>
      <c r="I63" s="6"/>
      <c r="J63" s="6"/>
      <c r="K63" s="6"/>
      <c r="L63" s="114" t="s">
        <v>2137</v>
      </c>
      <c r="M63" s="115">
        <v>6929</v>
      </c>
      <c r="N63" s="115"/>
      <c r="O63" s="115"/>
    </row>
    <row r="64" spans="1:15" ht="16">
      <c r="A64" s="109" t="s">
        <v>2139</v>
      </c>
      <c r="B64" s="106">
        <v>5458</v>
      </c>
      <c r="C64" s="24">
        <v>0.05</v>
      </c>
      <c r="D64" s="110">
        <v>0.64</v>
      </c>
      <c r="E64" s="110">
        <v>0.64</v>
      </c>
      <c r="F64" s="111" t="s">
        <v>51</v>
      </c>
      <c r="G64" s="6"/>
      <c r="H64" s="113"/>
      <c r="I64" s="6"/>
      <c r="J64" s="6"/>
      <c r="K64" s="6"/>
      <c r="L64" s="114" t="s">
        <v>2138</v>
      </c>
      <c r="M64" s="115">
        <v>6916</v>
      </c>
      <c r="N64" s="115"/>
      <c r="O64" s="115"/>
    </row>
    <row r="65" spans="1:15" ht="16">
      <c r="A65" s="109" t="s">
        <v>2140</v>
      </c>
      <c r="B65" s="106">
        <v>6969</v>
      </c>
      <c r="C65" s="24">
        <v>0.05</v>
      </c>
      <c r="D65" s="110">
        <v>0.64</v>
      </c>
      <c r="E65" s="110">
        <v>0.64</v>
      </c>
      <c r="F65" s="111" t="s">
        <v>51</v>
      </c>
      <c r="G65" s="6"/>
      <c r="H65" s="113"/>
      <c r="I65" s="6"/>
      <c r="J65" s="6"/>
      <c r="K65" s="6"/>
      <c r="L65" s="114" t="s">
        <v>2139</v>
      </c>
      <c r="M65" s="115">
        <v>5458</v>
      </c>
      <c r="N65" s="115"/>
      <c r="O65" s="115"/>
    </row>
    <row r="66" spans="1:15" ht="16">
      <c r="A66" s="109" t="s">
        <v>2141</v>
      </c>
      <c r="B66" s="106">
        <v>7876</v>
      </c>
      <c r="C66" s="24">
        <v>0.05</v>
      </c>
      <c r="D66" s="110">
        <v>0.64</v>
      </c>
      <c r="E66" s="110">
        <v>0.64</v>
      </c>
      <c r="F66" s="111" t="s">
        <v>51</v>
      </c>
      <c r="G66" s="6"/>
      <c r="H66" s="113"/>
      <c r="I66" s="6"/>
      <c r="J66" s="6"/>
      <c r="K66" s="6"/>
      <c r="L66" s="114" t="s">
        <v>2140</v>
      </c>
      <c r="M66" s="115">
        <v>6969</v>
      </c>
      <c r="N66" s="115"/>
      <c r="O66" s="115"/>
    </row>
    <row r="67" spans="1:15" ht="16">
      <c r="A67" s="109" t="s">
        <v>2142</v>
      </c>
      <c r="B67" s="106">
        <v>930</v>
      </c>
      <c r="C67" s="24">
        <v>0.05</v>
      </c>
      <c r="D67" s="110">
        <v>0.64</v>
      </c>
      <c r="E67" s="110">
        <v>0.64</v>
      </c>
      <c r="F67" s="111" t="s">
        <v>51</v>
      </c>
      <c r="G67" s="6"/>
      <c r="H67" s="113"/>
      <c r="I67" s="6"/>
      <c r="J67" s="6"/>
      <c r="K67" s="6"/>
      <c r="L67" s="114" t="s">
        <v>2141</v>
      </c>
      <c r="M67" s="115">
        <v>7876</v>
      </c>
      <c r="N67" s="115"/>
      <c r="O67" s="115"/>
    </row>
    <row r="68" spans="1:15" ht="16">
      <c r="A68" s="109" t="s">
        <v>1388</v>
      </c>
      <c r="B68" s="106">
        <v>5458</v>
      </c>
      <c r="C68" s="24">
        <v>0.05</v>
      </c>
      <c r="D68" s="110">
        <v>0.64</v>
      </c>
      <c r="E68" s="110">
        <v>0.64</v>
      </c>
      <c r="F68" s="111" t="s">
        <v>51</v>
      </c>
      <c r="G68" s="6"/>
      <c r="H68" s="113"/>
      <c r="I68" s="6"/>
      <c r="J68" s="6"/>
      <c r="K68" s="6"/>
      <c r="L68" s="116" t="s">
        <v>2142</v>
      </c>
      <c r="M68" s="3">
        <v>930</v>
      </c>
      <c r="N68" s="3"/>
      <c r="O68" s="3"/>
    </row>
    <row r="69" spans="1:15" ht="16">
      <c r="A69" s="109" t="s">
        <v>2143</v>
      </c>
      <c r="B69" s="106">
        <v>6824</v>
      </c>
      <c r="C69" s="24">
        <v>0.05</v>
      </c>
      <c r="D69" s="110">
        <v>0.64</v>
      </c>
      <c r="E69" s="110">
        <v>0.64</v>
      </c>
      <c r="F69" s="111" t="s">
        <v>51</v>
      </c>
      <c r="G69" s="6"/>
      <c r="H69" s="113"/>
      <c r="I69" s="6"/>
      <c r="J69" s="6"/>
      <c r="K69" s="6"/>
      <c r="L69" s="114" t="s">
        <v>1388</v>
      </c>
      <c r="M69" s="115">
        <v>5458</v>
      </c>
      <c r="N69" s="115"/>
      <c r="O69" s="115"/>
    </row>
    <row r="70" spans="1:15" ht="16">
      <c r="A70" s="109" t="s">
        <v>2144</v>
      </c>
      <c r="B70" s="106">
        <v>6998</v>
      </c>
      <c r="C70" s="24">
        <v>0.05</v>
      </c>
      <c r="D70" s="110">
        <v>0.64</v>
      </c>
      <c r="E70" s="110">
        <v>0.64</v>
      </c>
      <c r="F70" s="111" t="s">
        <v>51</v>
      </c>
      <c r="G70" s="6"/>
      <c r="H70" s="113"/>
      <c r="I70" s="6"/>
      <c r="J70" s="6"/>
      <c r="K70" s="6"/>
      <c r="L70" s="114" t="s">
        <v>2143</v>
      </c>
      <c r="M70" s="115">
        <v>6824</v>
      </c>
      <c r="N70" s="115"/>
      <c r="O70" s="115"/>
    </row>
    <row r="71" spans="1:15" ht="16">
      <c r="A71" s="109" t="s">
        <v>2145</v>
      </c>
      <c r="B71" s="106">
        <v>5458</v>
      </c>
      <c r="C71" s="24">
        <v>0.05</v>
      </c>
      <c r="D71" s="110">
        <v>0.64</v>
      </c>
      <c r="E71" s="110">
        <v>0.64</v>
      </c>
      <c r="F71" s="111" t="s">
        <v>51</v>
      </c>
      <c r="G71" s="6"/>
      <c r="H71" s="113"/>
      <c r="I71" s="6"/>
      <c r="J71" s="6"/>
      <c r="K71" s="6"/>
      <c r="L71" s="116" t="s">
        <v>2144</v>
      </c>
      <c r="M71" s="3">
        <v>6998</v>
      </c>
      <c r="N71" s="3"/>
      <c r="O71" s="3"/>
    </row>
    <row r="72" spans="1:15" ht="16">
      <c r="A72" s="109" t="s">
        <v>2146</v>
      </c>
      <c r="B72" s="106">
        <v>6106</v>
      </c>
      <c r="C72" s="24">
        <v>0.05</v>
      </c>
      <c r="D72" s="110">
        <v>0.64</v>
      </c>
      <c r="E72" s="110">
        <v>0.64</v>
      </c>
      <c r="F72" s="111" t="s">
        <v>51</v>
      </c>
      <c r="G72" s="6"/>
      <c r="H72" s="113"/>
      <c r="I72" s="6"/>
      <c r="J72" s="6"/>
      <c r="K72" s="6"/>
      <c r="L72" s="114" t="s">
        <v>2145</v>
      </c>
      <c r="M72" s="115">
        <v>5458</v>
      </c>
      <c r="N72" s="115"/>
      <c r="O72" s="115"/>
    </row>
    <row r="73" spans="1:15" ht="16">
      <c r="A73" s="109" t="s">
        <v>2147</v>
      </c>
      <c r="B73" s="106">
        <v>986</v>
      </c>
      <c r="C73" s="24">
        <v>0.05</v>
      </c>
      <c r="D73" s="110">
        <v>0.64</v>
      </c>
      <c r="E73" s="110">
        <v>0.64</v>
      </c>
      <c r="F73" s="111" t="s">
        <v>51</v>
      </c>
      <c r="G73" s="6"/>
      <c r="H73" s="113"/>
      <c r="I73" s="6"/>
      <c r="J73" s="6"/>
      <c r="K73" s="6"/>
      <c r="L73" s="114" t="s">
        <v>2146</v>
      </c>
      <c r="M73" s="115">
        <v>6106</v>
      </c>
      <c r="N73" s="115"/>
      <c r="O73" s="115"/>
    </row>
    <row r="74" spans="1:15" ht="16">
      <c r="A74" s="109" t="s">
        <v>2148</v>
      </c>
      <c r="B74" s="106">
        <v>986</v>
      </c>
      <c r="C74" s="24">
        <v>0.05</v>
      </c>
      <c r="D74" s="110">
        <v>0.64</v>
      </c>
      <c r="E74" s="110">
        <v>0.64</v>
      </c>
      <c r="F74" s="111" t="s">
        <v>51</v>
      </c>
      <c r="G74" s="6"/>
      <c r="H74" s="113"/>
      <c r="I74" s="6"/>
      <c r="J74" s="6"/>
      <c r="K74" s="6"/>
      <c r="L74" s="114" t="s">
        <v>2147</v>
      </c>
      <c r="M74" s="115">
        <v>986</v>
      </c>
      <c r="N74" s="115"/>
      <c r="O74" s="115"/>
    </row>
    <row r="75" spans="1:15" ht="16">
      <c r="A75" s="109" t="s">
        <v>1276</v>
      </c>
      <c r="B75" s="106">
        <v>986</v>
      </c>
      <c r="C75" s="24">
        <v>0.05</v>
      </c>
      <c r="D75" s="110">
        <v>0.64</v>
      </c>
      <c r="E75" s="110">
        <v>0.64</v>
      </c>
      <c r="F75" s="111" t="s">
        <v>51</v>
      </c>
      <c r="G75" s="6"/>
      <c r="H75" s="113"/>
      <c r="I75" s="6"/>
      <c r="J75" s="6"/>
      <c r="K75" s="6"/>
      <c r="L75" s="114" t="s">
        <v>2148</v>
      </c>
      <c r="M75" s="115">
        <v>986</v>
      </c>
      <c r="N75" s="115"/>
      <c r="O75" s="115"/>
    </row>
    <row r="76" spans="1:15" ht="16">
      <c r="A76" s="109" t="s">
        <v>2149</v>
      </c>
      <c r="B76" s="106">
        <v>986</v>
      </c>
      <c r="C76" s="24">
        <v>0.05</v>
      </c>
      <c r="D76" s="110">
        <v>0.64</v>
      </c>
      <c r="E76" s="110">
        <v>0.64</v>
      </c>
      <c r="F76" s="111" t="s">
        <v>51</v>
      </c>
      <c r="G76" s="6"/>
      <c r="H76" s="113"/>
      <c r="I76" s="6"/>
      <c r="J76" s="6"/>
      <c r="K76" s="6"/>
      <c r="L76" s="114" t="s">
        <v>1276</v>
      </c>
      <c r="M76" s="115">
        <v>986</v>
      </c>
      <c r="N76" s="115"/>
      <c r="O76" s="115"/>
    </row>
    <row r="77" spans="1:15" ht="16">
      <c r="A77" s="109" t="s">
        <v>2150</v>
      </c>
      <c r="B77" s="106">
        <v>986</v>
      </c>
      <c r="C77" s="24">
        <v>0.05</v>
      </c>
      <c r="D77" s="110">
        <v>0.64</v>
      </c>
      <c r="E77" s="110">
        <v>0.64</v>
      </c>
      <c r="F77" s="111" t="s">
        <v>51</v>
      </c>
      <c r="G77" s="6"/>
      <c r="H77" s="113"/>
      <c r="I77" s="6"/>
      <c r="J77" s="6"/>
      <c r="K77" s="6"/>
      <c r="L77" s="114" t="s">
        <v>2149</v>
      </c>
      <c r="M77" s="115">
        <v>986</v>
      </c>
      <c r="N77" s="115"/>
      <c r="O77" s="115"/>
    </row>
    <row r="78" spans="1:15" ht="16">
      <c r="A78" s="109" t="s">
        <v>2151</v>
      </c>
      <c r="B78" s="106">
        <v>986</v>
      </c>
      <c r="C78" s="24">
        <v>0.05</v>
      </c>
      <c r="D78" s="110">
        <v>0.64</v>
      </c>
      <c r="E78" s="110">
        <v>0.64</v>
      </c>
      <c r="F78" s="111" t="s">
        <v>51</v>
      </c>
      <c r="G78" s="6"/>
      <c r="H78" s="113"/>
      <c r="I78" s="6"/>
      <c r="J78" s="6"/>
      <c r="K78" s="6"/>
      <c r="L78" s="114" t="s">
        <v>2150</v>
      </c>
      <c r="M78" s="115">
        <v>986</v>
      </c>
      <c r="N78" s="115"/>
      <c r="O78" s="115"/>
    </row>
    <row r="79" spans="1:15" ht="16">
      <c r="A79" s="109" t="s">
        <v>2152</v>
      </c>
      <c r="B79" s="106">
        <v>986</v>
      </c>
      <c r="C79" s="24">
        <v>0.05</v>
      </c>
      <c r="D79" s="110">
        <v>0.64</v>
      </c>
      <c r="E79" s="110">
        <v>0.64</v>
      </c>
      <c r="F79" s="111" t="s">
        <v>51</v>
      </c>
      <c r="G79" s="6"/>
      <c r="H79" s="113"/>
      <c r="I79" s="6"/>
      <c r="J79" s="6"/>
      <c r="K79" s="6"/>
      <c r="L79" s="114" t="s">
        <v>2151</v>
      </c>
      <c r="M79" s="115">
        <v>986</v>
      </c>
      <c r="N79" s="115"/>
      <c r="O79" s="115"/>
    </row>
    <row r="80" spans="1:15" ht="16">
      <c r="A80" s="109" t="s">
        <v>2153</v>
      </c>
      <c r="B80" s="106">
        <v>986</v>
      </c>
      <c r="C80" s="24">
        <v>0.05</v>
      </c>
      <c r="D80" s="110">
        <v>0.64</v>
      </c>
      <c r="E80" s="110">
        <v>0.64</v>
      </c>
      <c r="F80" s="111" t="s">
        <v>51</v>
      </c>
      <c r="G80" s="6"/>
      <c r="H80" s="113"/>
      <c r="I80" s="6"/>
      <c r="J80" s="6"/>
      <c r="K80" s="6"/>
      <c r="L80" s="114" t="s">
        <v>2152</v>
      </c>
      <c r="M80" s="115">
        <v>986</v>
      </c>
      <c r="N80" s="115"/>
      <c r="O80" s="115"/>
    </row>
    <row r="81" spans="1:15" ht="16">
      <c r="A81" s="109" t="s">
        <v>2154</v>
      </c>
      <c r="B81" s="106">
        <v>986</v>
      </c>
      <c r="C81" s="24">
        <v>0.05</v>
      </c>
      <c r="D81" s="110">
        <v>0.64</v>
      </c>
      <c r="E81" s="110">
        <v>0.64</v>
      </c>
      <c r="F81" s="111" t="s">
        <v>51</v>
      </c>
      <c r="G81" s="6"/>
      <c r="H81" s="113"/>
      <c r="I81" s="6"/>
      <c r="J81" s="6"/>
      <c r="K81" s="6"/>
      <c r="L81" s="114" t="s">
        <v>2153</v>
      </c>
      <c r="M81" s="115">
        <v>986</v>
      </c>
      <c r="N81" s="115"/>
      <c r="O81" s="115"/>
    </row>
    <row r="82" spans="1:15" ht="16">
      <c r="A82" s="109" t="s">
        <v>2155</v>
      </c>
      <c r="B82" s="106">
        <v>986</v>
      </c>
      <c r="C82" s="24">
        <v>0.05</v>
      </c>
      <c r="D82" s="110">
        <v>0.64</v>
      </c>
      <c r="E82" s="110">
        <v>0.64</v>
      </c>
      <c r="F82" s="111" t="s">
        <v>51</v>
      </c>
      <c r="G82" s="6"/>
      <c r="H82" s="6"/>
      <c r="I82" s="6"/>
      <c r="J82" s="6"/>
      <c r="K82" s="6"/>
      <c r="L82" s="114" t="s">
        <v>2154</v>
      </c>
      <c r="M82" s="115">
        <v>986</v>
      </c>
      <c r="N82" s="115"/>
      <c r="O82" s="115"/>
    </row>
    <row r="83" spans="1:15" ht="16">
      <c r="A83" s="109" t="s">
        <v>2156</v>
      </c>
      <c r="B83" s="106">
        <v>986</v>
      </c>
      <c r="C83" s="24">
        <v>0.05</v>
      </c>
      <c r="D83" s="110">
        <v>0.64</v>
      </c>
      <c r="E83" s="110">
        <v>0.64</v>
      </c>
      <c r="F83" s="111" t="s">
        <v>51</v>
      </c>
      <c r="G83" s="6"/>
      <c r="H83" s="6"/>
      <c r="I83" s="6"/>
      <c r="J83" s="6"/>
      <c r="K83" s="6"/>
      <c r="L83" s="114" t="s">
        <v>2155</v>
      </c>
      <c r="M83" s="115">
        <v>986</v>
      </c>
      <c r="N83" s="115"/>
      <c r="O83" s="115"/>
    </row>
    <row r="84" spans="1:15" ht="16">
      <c r="A84" s="109" t="s">
        <v>2157</v>
      </c>
      <c r="B84" s="106">
        <v>986</v>
      </c>
      <c r="C84" s="24">
        <v>0.05</v>
      </c>
      <c r="D84" s="110">
        <v>0.64</v>
      </c>
      <c r="E84" s="110">
        <v>0.64</v>
      </c>
      <c r="F84" s="111" t="s">
        <v>51</v>
      </c>
      <c r="G84" s="6"/>
      <c r="H84" s="6"/>
      <c r="I84" s="6"/>
      <c r="J84" s="6"/>
      <c r="K84" s="6"/>
      <c r="L84" s="114" t="s">
        <v>2156</v>
      </c>
      <c r="M84" s="115">
        <v>986</v>
      </c>
      <c r="N84" s="115"/>
      <c r="O84" s="115"/>
    </row>
    <row r="85" spans="1:15" ht="16">
      <c r="A85" s="109" t="s">
        <v>2158</v>
      </c>
      <c r="B85" s="106">
        <v>986</v>
      </c>
      <c r="C85" s="24">
        <v>0.05</v>
      </c>
      <c r="D85" s="110">
        <v>0.64</v>
      </c>
      <c r="E85" s="110">
        <v>0.64</v>
      </c>
      <c r="F85" s="111" t="s">
        <v>51</v>
      </c>
      <c r="G85" s="6"/>
      <c r="H85" s="6"/>
      <c r="I85" s="6"/>
      <c r="J85" s="6"/>
      <c r="K85" s="6"/>
      <c r="L85" s="114" t="s">
        <v>2157</v>
      </c>
      <c r="M85" s="115">
        <v>986</v>
      </c>
      <c r="N85" s="115"/>
      <c r="O85" s="115"/>
    </row>
    <row r="86" spans="1:15" ht="16">
      <c r="A86" s="109" t="s">
        <v>2159</v>
      </c>
      <c r="B86" s="106">
        <v>986</v>
      </c>
      <c r="C86" s="24">
        <v>0.05</v>
      </c>
      <c r="D86" s="110">
        <v>0.64</v>
      </c>
      <c r="E86" s="110">
        <v>0.64</v>
      </c>
      <c r="F86" s="111" t="s">
        <v>51</v>
      </c>
      <c r="G86" s="6"/>
      <c r="H86" s="6"/>
      <c r="I86" s="6"/>
      <c r="J86" s="6"/>
      <c r="K86" s="6"/>
      <c r="L86" s="114" t="s">
        <v>2158</v>
      </c>
      <c r="M86" s="115">
        <v>986</v>
      </c>
      <c r="N86" s="115"/>
      <c r="O86" s="115"/>
    </row>
    <row r="87" spans="1:15" ht="16">
      <c r="A87" s="109" t="s">
        <v>1229</v>
      </c>
      <c r="B87" s="106">
        <v>986</v>
      </c>
      <c r="C87" s="24">
        <v>0.05</v>
      </c>
      <c r="D87" s="110">
        <v>0.64</v>
      </c>
      <c r="E87" s="110">
        <v>0.64</v>
      </c>
      <c r="F87" s="111" t="s">
        <v>51</v>
      </c>
      <c r="G87" s="6"/>
      <c r="H87" s="6"/>
      <c r="I87" s="6"/>
      <c r="J87" s="6"/>
      <c r="K87" s="6"/>
      <c r="L87" s="114" t="s">
        <v>2159</v>
      </c>
      <c r="M87" s="115">
        <v>986</v>
      </c>
      <c r="N87" s="115"/>
      <c r="O87" s="115"/>
    </row>
    <row r="88" spans="1:15" ht="16">
      <c r="A88" s="109" t="s">
        <v>2160</v>
      </c>
      <c r="B88" s="106">
        <v>1360</v>
      </c>
      <c r="C88" s="24">
        <v>0.05</v>
      </c>
      <c r="D88" s="110">
        <v>0.64</v>
      </c>
      <c r="E88" s="110">
        <v>0.64</v>
      </c>
      <c r="F88" s="111" t="s">
        <v>51</v>
      </c>
      <c r="G88" s="6"/>
      <c r="H88" s="6"/>
      <c r="I88" s="6"/>
      <c r="J88" s="6"/>
      <c r="K88" s="6"/>
      <c r="L88" s="114" t="s">
        <v>1229</v>
      </c>
      <c r="M88" s="115">
        <v>986</v>
      </c>
      <c r="N88" s="115"/>
      <c r="O88" s="115"/>
    </row>
    <row r="89" spans="1:15" ht="16">
      <c r="A89" s="109" t="s">
        <v>2161</v>
      </c>
      <c r="B89" s="106">
        <v>669</v>
      </c>
      <c r="C89" s="24">
        <v>0.05</v>
      </c>
      <c r="D89" s="110">
        <v>0.64</v>
      </c>
      <c r="E89" s="110">
        <v>0.64</v>
      </c>
      <c r="F89" s="111" t="s">
        <v>51</v>
      </c>
      <c r="G89" s="6"/>
      <c r="H89" s="6"/>
      <c r="I89" s="6"/>
      <c r="J89" s="6"/>
      <c r="K89" s="6"/>
      <c r="L89" s="114" t="s">
        <v>2160</v>
      </c>
      <c r="M89" s="115">
        <v>1360</v>
      </c>
      <c r="N89" s="115"/>
      <c r="O89" s="115"/>
    </row>
    <row r="90" spans="1:15" ht="16">
      <c r="A90" s="109" t="s">
        <v>2162</v>
      </c>
      <c r="B90" s="106">
        <v>669</v>
      </c>
      <c r="C90" s="24">
        <v>0.05</v>
      </c>
      <c r="D90" s="110">
        <v>0.64</v>
      </c>
      <c r="E90" s="110">
        <v>0.64</v>
      </c>
      <c r="F90" s="111" t="s">
        <v>51</v>
      </c>
      <c r="G90" s="6"/>
      <c r="H90" s="6"/>
      <c r="I90" s="6"/>
      <c r="J90" s="6"/>
      <c r="K90" s="6"/>
      <c r="L90" s="114" t="s">
        <v>2161</v>
      </c>
      <c r="M90" s="115">
        <v>669</v>
      </c>
      <c r="N90" s="115"/>
      <c r="O90" s="115"/>
    </row>
    <row r="91" spans="1:15" ht="16">
      <c r="A91" s="109" t="s">
        <v>2163</v>
      </c>
      <c r="B91" s="106">
        <v>669</v>
      </c>
      <c r="C91" s="24">
        <v>0.05</v>
      </c>
      <c r="D91" s="110">
        <v>0.64</v>
      </c>
      <c r="E91" s="110">
        <v>0.64</v>
      </c>
      <c r="F91" s="111" t="s">
        <v>51</v>
      </c>
      <c r="G91" s="6"/>
      <c r="H91" s="6"/>
      <c r="I91" s="6"/>
      <c r="J91" s="6"/>
      <c r="K91" s="6"/>
      <c r="L91" s="114" t="s">
        <v>2162</v>
      </c>
      <c r="M91" s="115">
        <v>669</v>
      </c>
      <c r="N91" s="115"/>
      <c r="O91" s="115"/>
    </row>
    <row r="92" spans="1:15" ht="16">
      <c r="A92" s="109" t="s">
        <v>2164</v>
      </c>
      <c r="B92" s="106">
        <v>6133</v>
      </c>
      <c r="C92" s="24">
        <v>0.05</v>
      </c>
      <c r="D92" s="110">
        <v>0.64</v>
      </c>
      <c r="E92" s="110">
        <v>0.64</v>
      </c>
      <c r="F92" s="111" t="s">
        <v>51</v>
      </c>
      <c r="G92" s="6"/>
      <c r="H92" s="6"/>
      <c r="I92" s="6"/>
      <c r="J92" s="6"/>
      <c r="K92" s="6"/>
      <c r="L92" s="114" t="s">
        <v>2163</v>
      </c>
      <c r="M92" s="115">
        <v>669</v>
      </c>
      <c r="N92" s="115"/>
      <c r="O92" s="115"/>
    </row>
    <row r="93" spans="1:15" ht="16">
      <c r="A93" s="109" t="s">
        <v>2165</v>
      </c>
      <c r="B93" s="106">
        <v>6133</v>
      </c>
      <c r="C93" s="24">
        <v>0.05</v>
      </c>
      <c r="D93" s="110">
        <v>0.64</v>
      </c>
      <c r="E93" s="110">
        <v>0.64</v>
      </c>
      <c r="F93" s="111" t="s">
        <v>51</v>
      </c>
      <c r="G93" s="6"/>
      <c r="H93" s="6"/>
      <c r="I93" s="6"/>
      <c r="J93" s="6"/>
      <c r="K93" s="6"/>
      <c r="L93" s="114" t="s">
        <v>2164</v>
      </c>
      <c r="M93" s="115">
        <v>6133</v>
      </c>
      <c r="N93" s="115"/>
      <c r="O93" s="115"/>
    </row>
    <row r="94" spans="1:15" ht="16">
      <c r="A94" s="109" t="s">
        <v>2166</v>
      </c>
      <c r="B94" s="106">
        <v>6771</v>
      </c>
      <c r="C94" s="24">
        <v>0.05</v>
      </c>
      <c r="D94" s="110">
        <v>0.64</v>
      </c>
      <c r="E94" s="110">
        <v>0.64</v>
      </c>
      <c r="F94" s="111" t="s">
        <v>51</v>
      </c>
      <c r="G94" s="6"/>
      <c r="H94" s="6"/>
      <c r="I94" s="6"/>
      <c r="J94" s="6"/>
      <c r="K94" s="6"/>
      <c r="L94" s="114" t="s">
        <v>2165</v>
      </c>
      <c r="M94" s="115">
        <v>6133</v>
      </c>
      <c r="N94" s="115"/>
      <c r="O94" s="115"/>
    </row>
    <row r="95" spans="1:15" ht="16">
      <c r="A95" s="109" t="s">
        <v>2167</v>
      </c>
      <c r="B95" s="106">
        <v>499</v>
      </c>
      <c r="C95" s="24">
        <v>0.05</v>
      </c>
      <c r="D95" s="110">
        <v>0.64</v>
      </c>
      <c r="E95" s="110">
        <v>0.64</v>
      </c>
      <c r="F95" s="111" t="s">
        <v>51</v>
      </c>
      <c r="G95" s="6"/>
      <c r="H95" s="6"/>
      <c r="I95" s="6"/>
      <c r="J95" s="6"/>
      <c r="K95" s="6"/>
      <c r="L95" s="116" t="s">
        <v>2166</v>
      </c>
      <c r="M95" s="3">
        <v>6771</v>
      </c>
      <c r="N95" s="3"/>
      <c r="O95" s="3"/>
    </row>
    <row r="96" spans="1:15" ht="16">
      <c r="A96" s="109" t="s">
        <v>754</v>
      </c>
      <c r="B96" s="106">
        <v>499</v>
      </c>
      <c r="C96" s="24">
        <v>0.05</v>
      </c>
      <c r="D96" s="110">
        <v>0.64</v>
      </c>
      <c r="E96" s="110">
        <v>0.64</v>
      </c>
      <c r="F96" s="111" t="s">
        <v>51</v>
      </c>
      <c r="G96" s="6"/>
      <c r="H96" s="6"/>
      <c r="I96" s="6"/>
      <c r="J96" s="6"/>
      <c r="K96" s="6"/>
      <c r="L96" s="114" t="s">
        <v>2167</v>
      </c>
      <c r="M96" s="115">
        <v>499</v>
      </c>
      <c r="N96" s="115"/>
      <c r="O96" s="115"/>
    </row>
    <row r="97" spans="1:15" ht="16">
      <c r="A97" s="109" t="s">
        <v>2168</v>
      </c>
      <c r="B97" s="106">
        <v>6658</v>
      </c>
      <c r="C97" s="24">
        <v>0.05</v>
      </c>
      <c r="D97" s="119">
        <v>0.75</v>
      </c>
      <c r="E97" s="64">
        <v>0.75</v>
      </c>
      <c r="F97" s="111" t="s">
        <v>51</v>
      </c>
      <c r="G97" s="6"/>
      <c r="H97" s="6"/>
      <c r="I97" s="6"/>
      <c r="J97" s="6"/>
      <c r="K97" s="6"/>
      <c r="L97" s="114" t="s">
        <v>754</v>
      </c>
      <c r="M97" s="115">
        <v>499</v>
      </c>
      <c r="N97" s="115"/>
      <c r="O97" s="115"/>
    </row>
    <row r="98" spans="1:15" ht="16">
      <c r="A98" s="109" t="s">
        <v>2169</v>
      </c>
      <c r="B98" s="106">
        <v>6658</v>
      </c>
      <c r="C98" s="24">
        <v>0.05</v>
      </c>
      <c r="D98" s="119">
        <v>0.75</v>
      </c>
      <c r="E98" s="64">
        <v>0.75</v>
      </c>
      <c r="F98" s="111" t="s">
        <v>51</v>
      </c>
      <c r="G98" s="6"/>
      <c r="H98" s="6"/>
      <c r="I98" s="6"/>
      <c r="J98" s="6"/>
      <c r="K98" s="6"/>
      <c r="L98" s="114" t="s">
        <v>2168</v>
      </c>
      <c r="M98" s="115">
        <v>6658</v>
      </c>
      <c r="N98" s="115"/>
      <c r="O98" s="115"/>
    </row>
    <row r="99" spans="1:15" ht="16">
      <c r="A99" s="109" t="s">
        <v>2170</v>
      </c>
      <c r="B99" s="106">
        <v>6658</v>
      </c>
      <c r="C99" s="24">
        <v>0.05</v>
      </c>
      <c r="D99" s="119">
        <v>0.75</v>
      </c>
      <c r="E99" s="64">
        <v>0.75</v>
      </c>
      <c r="F99" s="111" t="s">
        <v>51</v>
      </c>
      <c r="G99" s="6"/>
      <c r="H99" s="6"/>
      <c r="I99" s="6"/>
      <c r="J99" s="6"/>
      <c r="K99" s="6"/>
      <c r="L99" s="116" t="s">
        <v>2169</v>
      </c>
      <c r="M99" s="3">
        <v>6658</v>
      </c>
      <c r="N99" s="3"/>
      <c r="O99" s="3"/>
    </row>
    <row r="100" spans="1:15" ht="16">
      <c r="A100" s="109" t="s">
        <v>2171</v>
      </c>
      <c r="B100" s="106">
        <v>7158</v>
      </c>
      <c r="C100" s="24">
        <v>0.05</v>
      </c>
      <c r="D100" s="110">
        <v>0.64</v>
      </c>
      <c r="E100" s="110">
        <v>0.64</v>
      </c>
      <c r="F100" s="111" t="s">
        <v>51</v>
      </c>
      <c r="G100" s="6"/>
      <c r="H100" s="6"/>
      <c r="I100" s="6"/>
      <c r="J100" s="6"/>
      <c r="K100" s="6"/>
      <c r="L100" s="114" t="s">
        <v>2170</v>
      </c>
      <c r="M100" s="115">
        <v>6658</v>
      </c>
      <c r="N100" s="115"/>
      <c r="O100" s="115"/>
    </row>
    <row r="101" spans="1:15" ht="16">
      <c r="A101" s="109" t="s">
        <v>2172</v>
      </c>
      <c r="B101" s="106">
        <v>136</v>
      </c>
      <c r="C101" s="24">
        <v>0.05</v>
      </c>
      <c r="D101" s="110">
        <v>0.64</v>
      </c>
      <c r="E101" s="110">
        <v>0.64</v>
      </c>
      <c r="F101" s="111" t="s">
        <v>51</v>
      </c>
      <c r="G101" s="6"/>
      <c r="H101" s="6"/>
      <c r="I101" s="6"/>
      <c r="J101" s="6"/>
      <c r="K101" s="6"/>
      <c r="L101" s="114" t="s">
        <v>2171</v>
      </c>
      <c r="M101" s="115">
        <v>7158</v>
      </c>
      <c r="N101" s="115"/>
      <c r="O101" s="115"/>
    </row>
    <row r="102" spans="1:15" ht="16">
      <c r="A102" s="109" t="s">
        <v>2173</v>
      </c>
      <c r="B102" s="106">
        <v>7031</v>
      </c>
      <c r="C102" s="24">
        <v>0.05</v>
      </c>
      <c r="D102" s="110">
        <v>0.64</v>
      </c>
      <c r="E102" s="110">
        <v>0.64</v>
      </c>
      <c r="F102" s="111" t="s">
        <v>51</v>
      </c>
      <c r="G102" s="6"/>
      <c r="H102" s="6"/>
      <c r="I102" s="6"/>
      <c r="J102" s="6"/>
      <c r="K102" s="6"/>
      <c r="L102" s="114" t="s">
        <v>2172</v>
      </c>
      <c r="M102" s="115">
        <v>136</v>
      </c>
      <c r="N102" s="115"/>
      <c r="O102" s="115"/>
    </row>
    <row r="103" spans="1:15" ht="16">
      <c r="A103" s="109" t="s">
        <v>2174</v>
      </c>
      <c r="B103" s="106">
        <v>3307</v>
      </c>
      <c r="C103" s="24">
        <v>0.05</v>
      </c>
      <c r="D103" s="110">
        <v>0.64</v>
      </c>
      <c r="E103" s="110">
        <v>0.64</v>
      </c>
      <c r="F103" s="111" t="s">
        <v>51</v>
      </c>
      <c r="G103" s="6"/>
      <c r="H103" s="6"/>
      <c r="I103" s="6"/>
      <c r="J103" s="6"/>
      <c r="K103" s="6"/>
      <c r="L103" s="116" t="s">
        <v>2173</v>
      </c>
      <c r="M103" s="3">
        <v>7031</v>
      </c>
      <c r="N103" s="3"/>
      <c r="O103" s="3">
        <v>7031</v>
      </c>
    </row>
    <row r="104" spans="1:15" ht="16">
      <c r="A104" s="109" t="s">
        <v>2175</v>
      </c>
      <c r="B104" s="106">
        <v>7033</v>
      </c>
      <c r="C104" s="24">
        <v>0.05</v>
      </c>
      <c r="D104" s="110">
        <v>0.64</v>
      </c>
      <c r="E104" s="110">
        <v>0.64</v>
      </c>
      <c r="F104" s="111" t="s">
        <v>51</v>
      </c>
      <c r="G104" s="6"/>
      <c r="H104" s="6"/>
      <c r="I104" s="6"/>
      <c r="J104" s="6"/>
      <c r="K104" s="6"/>
      <c r="L104" s="114" t="s">
        <v>2174</v>
      </c>
      <c r="M104" s="115">
        <v>3307</v>
      </c>
      <c r="N104" s="115"/>
      <c r="O104" s="115"/>
    </row>
    <row r="105" spans="1:15" ht="16">
      <c r="A105" s="109" t="s">
        <v>2176</v>
      </c>
      <c r="B105" s="106">
        <v>499</v>
      </c>
      <c r="C105" s="24">
        <v>0.05</v>
      </c>
      <c r="D105" s="110">
        <v>0.64</v>
      </c>
      <c r="E105" s="110">
        <v>0.64</v>
      </c>
      <c r="F105" s="111" t="s">
        <v>51</v>
      </c>
      <c r="G105" s="6"/>
      <c r="H105" s="6"/>
      <c r="I105" s="6"/>
      <c r="J105" s="6"/>
      <c r="K105" s="6"/>
      <c r="L105" s="116" t="s">
        <v>2175</v>
      </c>
      <c r="M105" s="3">
        <v>7033</v>
      </c>
      <c r="N105" s="3"/>
      <c r="O105" s="3">
        <v>7033</v>
      </c>
    </row>
    <row r="106" spans="1:15" ht="16">
      <c r="A106" s="109" t="s">
        <v>2177</v>
      </c>
      <c r="B106" s="106">
        <v>7020</v>
      </c>
      <c r="C106" s="24">
        <v>0.05</v>
      </c>
      <c r="D106" s="110">
        <v>0.64</v>
      </c>
      <c r="E106" s="110">
        <v>0.64</v>
      </c>
      <c r="F106" s="111" t="s">
        <v>51</v>
      </c>
      <c r="G106" s="6"/>
      <c r="H106" s="6"/>
      <c r="I106" s="6"/>
      <c r="J106" s="6"/>
      <c r="K106" s="6"/>
      <c r="L106" s="114" t="s">
        <v>2176</v>
      </c>
      <c r="M106" s="115">
        <v>499</v>
      </c>
      <c r="N106" s="115"/>
      <c r="O106" s="115"/>
    </row>
    <row r="107" spans="1:15" ht="16">
      <c r="A107" s="109" t="s">
        <v>2178</v>
      </c>
      <c r="B107" s="106">
        <v>7020</v>
      </c>
      <c r="C107" s="24">
        <v>0.05</v>
      </c>
      <c r="D107" s="110">
        <v>0.64</v>
      </c>
      <c r="E107" s="110">
        <v>0.64</v>
      </c>
      <c r="F107" s="111" t="s">
        <v>51</v>
      </c>
      <c r="G107" s="6"/>
      <c r="H107" s="6"/>
      <c r="I107" s="6"/>
      <c r="J107" s="6"/>
      <c r="K107" s="6"/>
      <c r="L107" s="114" t="s">
        <v>2177</v>
      </c>
      <c r="M107" s="115">
        <v>7020</v>
      </c>
      <c r="N107" s="115"/>
      <c r="O107" s="115"/>
    </row>
    <row r="108" spans="1:15" ht="16">
      <c r="A108" s="109" t="s">
        <v>2179</v>
      </c>
      <c r="B108" s="106">
        <v>4933</v>
      </c>
      <c r="C108" s="24">
        <v>0.05</v>
      </c>
      <c r="D108" s="110">
        <v>0.64</v>
      </c>
      <c r="E108" s="110">
        <v>0.64</v>
      </c>
      <c r="F108" s="111" t="s">
        <v>51</v>
      </c>
      <c r="G108" s="6"/>
      <c r="H108" s="6"/>
      <c r="I108" s="6"/>
      <c r="J108" s="6"/>
      <c r="K108" s="6"/>
      <c r="L108" s="114" t="s">
        <v>2178</v>
      </c>
      <c r="M108" s="115">
        <v>7020</v>
      </c>
      <c r="N108" s="115"/>
      <c r="O108" s="115"/>
    </row>
    <row r="109" spans="1:15" ht="16">
      <c r="A109" s="109" t="s">
        <v>2180</v>
      </c>
      <c r="B109" s="106">
        <v>4933</v>
      </c>
      <c r="C109" s="24">
        <v>0.05</v>
      </c>
      <c r="D109" s="110">
        <v>0.64</v>
      </c>
      <c r="E109" s="110">
        <v>0.64</v>
      </c>
      <c r="F109" s="111" t="s">
        <v>51</v>
      </c>
      <c r="G109" s="6"/>
      <c r="H109" s="6"/>
      <c r="I109" s="6"/>
      <c r="J109" s="6"/>
      <c r="K109" s="6"/>
      <c r="L109" s="114" t="s">
        <v>2179</v>
      </c>
      <c r="M109" s="115">
        <v>4933</v>
      </c>
      <c r="N109" s="115"/>
      <c r="O109" s="115"/>
    </row>
    <row r="110" spans="1:15" ht="16">
      <c r="A110" s="109" t="s">
        <v>2181</v>
      </c>
      <c r="B110" s="106">
        <v>4933</v>
      </c>
      <c r="C110" s="24">
        <v>0.05</v>
      </c>
      <c r="D110" s="110">
        <v>0.64</v>
      </c>
      <c r="E110" s="110">
        <v>0.64</v>
      </c>
      <c r="F110" s="111" t="s">
        <v>51</v>
      </c>
      <c r="G110" s="6"/>
      <c r="H110" s="6"/>
      <c r="I110" s="6"/>
      <c r="J110" s="6"/>
      <c r="K110" s="6"/>
      <c r="L110" s="114" t="s">
        <v>2180</v>
      </c>
      <c r="M110" s="115">
        <v>4933</v>
      </c>
      <c r="N110" s="115"/>
      <c r="O110" s="115"/>
    </row>
    <row r="111" spans="1:15" ht="16">
      <c r="A111" s="109" t="s">
        <v>2182</v>
      </c>
      <c r="B111" s="106">
        <v>4933</v>
      </c>
      <c r="C111" s="24">
        <v>0.05</v>
      </c>
      <c r="D111" s="110">
        <v>0.64</v>
      </c>
      <c r="E111" s="110">
        <v>0.64</v>
      </c>
      <c r="F111" s="111" t="s">
        <v>51</v>
      </c>
      <c r="G111" s="6"/>
      <c r="H111" s="6"/>
      <c r="I111" s="6"/>
      <c r="J111" s="6"/>
      <c r="K111" s="6"/>
      <c r="L111" s="114" t="s">
        <v>2181</v>
      </c>
      <c r="M111" s="115">
        <v>4933</v>
      </c>
      <c r="N111" s="115"/>
      <c r="O111" s="115"/>
    </row>
    <row r="112" spans="1:15" ht="16">
      <c r="A112" s="109" t="s">
        <v>2183</v>
      </c>
      <c r="B112" s="106">
        <v>4933</v>
      </c>
      <c r="C112" s="24">
        <v>0.05</v>
      </c>
      <c r="D112" s="110">
        <v>0.64</v>
      </c>
      <c r="E112" s="110">
        <v>0.64</v>
      </c>
      <c r="F112" s="111" t="s">
        <v>51</v>
      </c>
      <c r="G112" s="6"/>
      <c r="H112" s="6"/>
      <c r="I112" s="6"/>
      <c r="J112" s="6"/>
      <c r="K112" s="6"/>
      <c r="L112" s="114" t="s">
        <v>2182</v>
      </c>
      <c r="M112" s="115">
        <v>4933</v>
      </c>
      <c r="N112" s="115"/>
      <c r="O112" s="115"/>
    </row>
    <row r="113" spans="1:15" ht="16">
      <c r="A113" s="109" t="s">
        <v>2184</v>
      </c>
      <c r="B113" s="106">
        <v>6727</v>
      </c>
      <c r="C113" s="24">
        <v>0.05</v>
      </c>
      <c r="D113" s="110">
        <v>0.64</v>
      </c>
      <c r="E113" s="110">
        <v>0.64</v>
      </c>
      <c r="F113" s="111" t="s">
        <v>51</v>
      </c>
      <c r="G113" s="6"/>
      <c r="H113" s="6"/>
      <c r="I113" s="6"/>
      <c r="J113" s="6"/>
      <c r="K113" s="6"/>
      <c r="L113" s="114" t="s">
        <v>2183</v>
      </c>
      <c r="M113" s="115">
        <v>4933</v>
      </c>
      <c r="N113" s="115"/>
      <c r="O113" s="115"/>
    </row>
    <row r="114" spans="1:15" ht="16">
      <c r="A114" s="109" t="s">
        <v>2185</v>
      </c>
      <c r="B114" s="106">
        <v>6727</v>
      </c>
      <c r="C114" s="24">
        <v>0.05</v>
      </c>
      <c r="D114" s="110">
        <v>0.64</v>
      </c>
      <c r="E114" s="110">
        <v>0.64</v>
      </c>
      <c r="F114" s="111" t="s">
        <v>51</v>
      </c>
      <c r="G114" s="6"/>
      <c r="H114" s="6"/>
      <c r="I114" s="6"/>
      <c r="J114" s="6"/>
      <c r="K114" s="6"/>
      <c r="L114" s="114" t="s">
        <v>2184</v>
      </c>
      <c r="M114" s="115">
        <v>6727</v>
      </c>
      <c r="N114" s="115"/>
      <c r="O114" s="115"/>
    </row>
    <row r="115" spans="1:15" ht="16">
      <c r="A115" s="109" t="s">
        <v>2186</v>
      </c>
      <c r="B115" s="106">
        <v>6727</v>
      </c>
      <c r="C115" s="24">
        <v>0.05</v>
      </c>
      <c r="D115" s="110">
        <v>0.64</v>
      </c>
      <c r="E115" s="110">
        <v>0.64</v>
      </c>
      <c r="F115" s="111" t="s">
        <v>51</v>
      </c>
      <c r="G115" s="6"/>
      <c r="H115" s="6"/>
      <c r="I115" s="6"/>
      <c r="J115" s="6"/>
      <c r="K115" s="6"/>
      <c r="L115" s="114" t="s">
        <v>2185</v>
      </c>
      <c r="M115" s="115">
        <v>6727</v>
      </c>
      <c r="N115" s="115"/>
      <c r="O115" s="115"/>
    </row>
    <row r="116" spans="1:15" ht="16">
      <c r="A116" s="109" t="s">
        <v>2187</v>
      </c>
      <c r="B116" s="106">
        <v>6727</v>
      </c>
      <c r="C116" s="24">
        <v>0.05</v>
      </c>
      <c r="D116" s="110">
        <v>0.64</v>
      </c>
      <c r="E116" s="110">
        <v>0.64</v>
      </c>
      <c r="F116" s="111" t="s">
        <v>51</v>
      </c>
      <c r="G116" s="6"/>
      <c r="H116" s="6"/>
      <c r="I116" s="6"/>
      <c r="J116" s="6"/>
      <c r="K116" s="6"/>
      <c r="L116" s="114" t="s">
        <v>2186</v>
      </c>
      <c r="M116" s="115">
        <v>6727</v>
      </c>
      <c r="N116" s="115"/>
      <c r="O116" s="115"/>
    </row>
    <row r="117" spans="1:15" ht="16">
      <c r="A117" s="109" t="s">
        <v>2188</v>
      </c>
      <c r="B117" s="106">
        <v>6727</v>
      </c>
      <c r="C117" s="24">
        <v>0.05</v>
      </c>
      <c r="D117" s="110">
        <v>0.64</v>
      </c>
      <c r="E117" s="110">
        <v>0.64</v>
      </c>
      <c r="F117" s="111" t="s">
        <v>51</v>
      </c>
      <c r="G117" s="6"/>
      <c r="H117" s="6"/>
      <c r="I117" s="6"/>
      <c r="J117" s="6"/>
      <c r="K117" s="6"/>
      <c r="L117" s="114" t="s">
        <v>2187</v>
      </c>
      <c r="M117" s="115">
        <v>6727</v>
      </c>
      <c r="N117" s="115"/>
      <c r="O117" s="115"/>
    </row>
    <row r="118" spans="1:15" ht="16">
      <c r="A118" s="109" t="s">
        <v>2189</v>
      </c>
      <c r="B118" s="106">
        <v>6727</v>
      </c>
      <c r="C118" s="24">
        <v>0.05</v>
      </c>
      <c r="D118" s="110">
        <v>0.64</v>
      </c>
      <c r="E118" s="110">
        <v>0.64</v>
      </c>
      <c r="F118" s="111" t="s">
        <v>51</v>
      </c>
      <c r="G118" s="6"/>
      <c r="H118" s="6"/>
      <c r="I118" s="6"/>
      <c r="J118" s="6"/>
      <c r="K118" s="6"/>
      <c r="L118" s="114" t="s">
        <v>2188</v>
      </c>
      <c r="M118" s="115">
        <v>6727</v>
      </c>
      <c r="N118" s="115"/>
      <c r="O118" s="115"/>
    </row>
    <row r="119" spans="1:15" ht="16">
      <c r="A119" s="109" t="s">
        <v>2190</v>
      </c>
      <c r="B119" s="106">
        <v>6727</v>
      </c>
      <c r="C119" s="24">
        <v>0.05</v>
      </c>
      <c r="D119" s="110">
        <v>0.64</v>
      </c>
      <c r="E119" s="110">
        <v>0.64</v>
      </c>
      <c r="F119" s="111" t="s">
        <v>51</v>
      </c>
      <c r="G119" s="6"/>
      <c r="H119" s="6"/>
      <c r="I119" s="6"/>
      <c r="J119" s="6"/>
      <c r="K119" s="6"/>
      <c r="L119" s="114" t="s">
        <v>2189</v>
      </c>
      <c r="M119" s="115">
        <v>6727</v>
      </c>
      <c r="N119" s="115"/>
      <c r="O119" s="115"/>
    </row>
    <row r="120" spans="1:15" ht="16">
      <c r="A120" s="109" t="s">
        <v>2191</v>
      </c>
      <c r="B120" s="106">
        <v>6727</v>
      </c>
      <c r="C120" s="24">
        <v>0.05</v>
      </c>
      <c r="D120" s="110">
        <v>0.64</v>
      </c>
      <c r="E120" s="110">
        <v>0.64</v>
      </c>
      <c r="F120" s="111" t="s">
        <v>51</v>
      </c>
      <c r="G120" s="6"/>
      <c r="H120" s="6"/>
      <c r="I120" s="6"/>
      <c r="J120" s="6"/>
      <c r="K120" s="6"/>
      <c r="L120" s="114" t="s">
        <v>2190</v>
      </c>
      <c r="M120" s="115">
        <v>6727</v>
      </c>
      <c r="N120" s="115"/>
      <c r="O120" s="115"/>
    </row>
    <row r="121" spans="1:15" ht="16">
      <c r="A121" s="109" t="s">
        <v>2192</v>
      </c>
      <c r="B121" s="106">
        <v>6727</v>
      </c>
      <c r="C121" s="24">
        <v>0.05</v>
      </c>
      <c r="D121" s="110">
        <v>0.64</v>
      </c>
      <c r="E121" s="110">
        <v>0.64</v>
      </c>
      <c r="F121" s="111" t="s">
        <v>51</v>
      </c>
      <c r="G121" s="6"/>
      <c r="H121" s="6"/>
      <c r="I121" s="6"/>
      <c r="J121" s="6"/>
      <c r="K121" s="6"/>
      <c r="L121" s="114" t="s">
        <v>2191</v>
      </c>
      <c r="M121" s="115">
        <v>6727</v>
      </c>
      <c r="N121" s="115"/>
      <c r="O121" s="115"/>
    </row>
    <row r="122" spans="1:15" ht="16">
      <c r="A122" s="109" t="s">
        <v>2193</v>
      </c>
      <c r="B122" s="106">
        <v>6727</v>
      </c>
      <c r="C122" s="24">
        <v>0.05</v>
      </c>
      <c r="D122" s="110">
        <v>0.64</v>
      </c>
      <c r="E122" s="110">
        <v>0.64</v>
      </c>
      <c r="F122" s="111" t="s">
        <v>51</v>
      </c>
      <c r="G122" s="6"/>
      <c r="H122" s="6"/>
      <c r="I122" s="6"/>
      <c r="J122" s="6"/>
      <c r="K122" s="6"/>
      <c r="L122" s="114" t="s">
        <v>2192</v>
      </c>
      <c r="M122" s="115">
        <v>6727</v>
      </c>
      <c r="N122" s="115"/>
      <c r="O122" s="115"/>
    </row>
    <row r="123" spans="1:15" ht="16">
      <c r="A123" s="109" t="s">
        <v>2194</v>
      </c>
      <c r="B123" s="106">
        <v>6732</v>
      </c>
      <c r="C123" s="24">
        <v>0.05</v>
      </c>
      <c r="D123" s="110">
        <v>0.64</v>
      </c>
      <c r="E123" s="110">
        <v>0.64</v>
      </c>
      <c r="F123" s="111" t="s">
        <v>51</v>
      </c>
      <c r="G123" s="6"/>
      <c r="H123" s="6"/>
      <c r="I123" s="6"/>
      <c r="J123" s="6"/>
      <c r="K123" s="6"/>
      <c r="L123" s="114" t="s">
        <v>2193</v>
      </c>
      <c r="M123" s="115">
        <v>6727</v>
      </c>
      <c r="N123" s="115"/>
      <c r="O123" s="115"/>
    </row>
    <row r="124" spans="1:15" ht="16">
      <c r="A124" s="109" t="s">
        <v>2195</v>
      </c>
      <c r="B124" s="106">
        <v>6732</v>
      </c>
      <c r="C124" s="24">
        <v>0.05</v>
      </c>
      <c r="D124" s="110">
        <v>0.64</v>
      </c>
      <c r="E124" s="110">
        <v>0.64</v>
      </c>
      <c r="F124" s="111" t="s">
        <v>51</v>
      </c>
      <c r="G124" s="6"/>
      <c r="H124" s="6"/>
      <c r="I124" s="6"/>
      <c r="J124" s="6"/>
      <c r="K124" s="6"/>
      <c r="L124" s="116" t="s">
        <v>2194</v>
      </c>
      <c r="M124" s="3">
        <v>6732</v>
      </c>
      <c r="N124" s="3"/>
      <c r="O124" s="3"/>
    </row>
    <row r="125" spans="1:15" ht="16">
      <c r="A125" s="109" t="s">
        <v>2196</v>
      </c>
      <c r="B125" s="106">
        <v>6732</v>
      </c>
      <c r="C125" s="24">
        <v>0.05</v>
      </c>
      <c r="D125" s="110">
        <v>0.64</v>
      </c>
      <c r="E125" s="110">
        <v>0.64</v>
      </c>
      <c r="F125" s="111" t="s">
        <v>51</v>
      </c>
      <c r="G125" s="6"/>
      <c r="H125" s="6"/>
      <c r="I125" s="6"/>
      <c r="J125" s="6"/>
      <c r="K125" s="6"/>
      <c r="L125" s="114" t="s">
        <v>2195</v>
      </c>
      <c r="M125" s="115">
        <v>6732</v>
      </c>
      <c r="N125" s="115"/>
      <c r="O125" s="115"/>
    </row>
    <row r="126" spans="1:15" ht="16">
      <c r="A126" s="109" t="s">
        <v>2197</v>
      </c>
      <c r="B126" s="106">
        <v>6732</v>
      </c>
      <c r="C126" s="24">
        <v>0.05</v>
      </c>
      <c r="D126" s="110">
        <v>0.64</v>
      </c>
      <c r="E126" s="110">
        <v>0.64</v>
      </c>
      <c r="F126" s="111" t="s">
        <v>51</v>
      </c>
      <c r="G126" s="6"/>
      <c r="H126" s="6"/>
      <c r="I126" s="6"/>
      <c r="J126" s="6"/>
      <c r="K126" s="6"/>
      <c r="L126" s="114" t="s">
        <v>2196</v>
      </c>
      <c r="M126" s="115">
        <v>6732</v>
      </c>
      <c r="N126" s="115"/>
      <c r="O126" s="115"/>
    </row>
    <row r="127" spans="1:15" ht="16">
      <c r="A127" s="109" t="s">
        <v>2198</v>
      </c>
      <c r="B127" s="106">
        <v>6732</v>
      </c>
      <c r="C127" s="24">
        <v>0.05</v>
      </c>
      <c r="D127" s="110">
        <v>0.64</v>
      </c>
      <c r="E127" s="110">
        <v>0.64</v>
      </c>
      <c r="F127" s="111" t="s">
        <v>51</v>
      </c>
      <c r="G127" s="6"/>
      <c r="H127" s="6"/>
      <c r="I127" s="6"/>
      <c r="J127" s="6"/>
      <c r="K127" s="6"/>
      <c r="L127" s="114" t="s">
        <v>2197</v>
      </c>
      <c r="M127" s="115">
        <v>6732</v>
      </c>
      <c r="N127" s="115"/>
      <c r="O127" s="115"/>
    </row>
    <row r="128" spans="1:15" ht="16">
      <c r="A128" s="109" t="s">
        <v>2199</v>
      </c>
      <c r="B128" s="106">
        <v>6732</v>
      </c>
      <c r="C128" s="24">
        <v>0.05</v>
      </c>
      <c r="D128" s="110">
        <v>0.64</v>
      </c>
      <c r="E128" s="110">
        <v>0.64</v>
      </c>
      <c r="F128" s="111" t="s">
        <v>51</v>
      </c>
      <c r="G128" s="6"/>
      <c r="H128" s="6"/>
      <c r="I128" s="6"/>
      <c r="J128" s="6"/>
      <c r="K128" s="6"/>
      <c r="L128" s="114" t="s">
        <v>2198</v>
      </c>
      <c r="M128" s="115">
        <v>6732</v>
      </c>
      <c r="N128" s="115"/>
      <c r="O128" s="115"/>
    </row>
    <row r="129" spans="1:15" ht="16">
      <c r="A129" s="109" t="s">
        <v>2200</v>
      </c>
      <c r="B129" s="106">
        <v>6732</v>
      </c>
      <c r="C129" s="24">
        <v>0.05</v>
      </c>
      <c r="D129" s="110">
        <v>0.64</v>
      </c>
      <c r="E129" s="110">
        <v>0.64</v>
      </c>
      <c r="F129" s="111" t="s">
        <v>51</v>
      </c>
      <c r="G129" s="6"/>
      <c r="H129" s="6"/>
      <c r="I129" s="6"/>
      <c r="J129" s="6"/>
      <c r="K129" s="6"/>
      <c r="L129" s="114" t="s">
        <v>2199</v>
      </c>
      <c r="M129" s="115">
        <v>6732</v>
      </c>
      <c r="N129" s="115"/>
      <c r="O129" s="115"/>
    </row>
    <row r="130" spans="1:15" ht="16">
      <c r="A130" s="109" t="s">
        <v>2201</v>
      </c>
      <c r="B130" s="106">
        <v>6732</v>
      </c>
      <c r="C130" s="24">
        <v>0.05</v>
      </c>
      <c r="D130" s="110">
        <v>0.64</v>
      </c>
      <c r="E130" s="110">
        <v>0.64</v>
      </c>
      <c r="F130" s="111" t="s">
        <v>51</v>
      </c>
      <c r="G130" s="6"/>
      <c r="H130" s="6"/>
      <c r="I130" s="6"/>
      <c r="J130" s="6"/>
      <c r="K130" s="6"/>
      <c r="L130" s="114" t="s">
        <v>2200</v>
      </c>
      <c r="M130" s="115">
        <v>6732</v>
      </c>
      <c r="N130" s="115"/>
      <c r="O130" s="115"/>
    </row>
    <row r="131" spans="1:15" ht="16">
      <c r="A131" s="109" t="s">
        <v>2202</v>
      </c>
      <c r="B131" s="106">
        <v>6732</v>
      </c>
      <c r="C131" s="24">
        <v>0.05</v>
      </c>
      <c r="D131" s="110">
        <v>0.64</v>
      </c>
      <c r="E131" s="110">
        <v>0.64</v>
      </c>
      <c r="F131" s="111" t="s">
        <v>51</v>
      </c>
      <c r="G131" s="6"/>
      <c r="H131" s="6"/>
      <c r="I131" s="6"/>
      <c r="J131" s="6"/>
      <c r="K131" s="6"/>
      <c r="L131" s="114" t="s">
        <v>2201</v>
      </c>
      <c r="M131" s="115">
        <v>6732</v>
      </c>
      <c r="N131" s="115"/>
      <c r="O131" s="115"/>
    </row>
    <row r="132" spans="1:15" ht="16">
      <c r="A132" s="109" t="s">
        <v>2203</v>
      </c>
      <c r="B132" s="106">
        <v>6732</v>
      </c>
      <c r="C132" s="24">
        <v>0.05</v>
      </c>
      <c r="D132" s="110">
        <v>0.64</v>
      </c>
      <c r="E132" s="110">
        <v>0.64</v>
      </c>
      <c r="F132" s="111" t="s">
        <v>51</v>
      </c>
      <c r="G132" s="6"/>
      <c r="H132" s="6"/>
      <c r="I132" s="6"/>
      <c r="J132" s="6"/>
      <c r="K132" s="6"/>
      <c r="L132" s="114" t="s">
        <v>2202</v>
      </c>
      <c r="M132" s="115">
        <v>6732</v>
      </c>
      <c r="N132" s="115"/>
      <c r="O132" s="115"/>
    </row>
    <row r="133" spans="1:15" ht="16">
      <c r="A133" s="109" t="s">
        <v>2204</v>
      </c>
      <c r="B133" s="106">
        <v>6732</v>
      </c>
      <c r="C133" s="24">
        <v>0.05</v>
      </c>
      <c r="D133" s="110">
        <v>0.64</v>
      </c>
      <c r="E133" s="110">
        <v>0.64</v>
      </c>
      <c r="F133" s="111" t="s">
        <v>51</v>
      </c>
      <c r="G133" s="6"/>
      <c r="H133" s="6"/>
      <c r="I133" s="6"/>
      <c r="J133" s="6"/>
      <c r="K133" s="6"/>
      <c r="L133" s="114" t="s">
        <v>2203</v>
      </c>
      <c r="M133" s="115">
        <v>6732</v>
      </c>
      <c r="N133" s="115"/>
      <c r="O133" s="115"/>
    </row>
    <row r="134" spans="1:15" ht="16">
      <c r="A134" s="109" t="s">
        <v>2205</v>
      </c>
      <c r="B134" s="106">
        <v>7132</v>
      </c>
      <c r="C134" s="24">
        <v>0.05</v>
      </c>
      <c r="D134" s="110">
        <v>0.64</v>
      </c>
      <c r="E134" s="110">
        <v>0.64</v>
      </c>
      <c r="F134" s="111" t="s">
        <v>51</v>
      </c>
      <c r="G134" s="6"/>
      <c r="H134" s="6"/>
      <c r="I134" s="6"/>
      <c r="J134" s="6"/>
      <c r="K134" s="6"/>
      <c r="L134" s="114" t="s">
        <v>2204</v>
      </c>
      <c r="M134" s="115">
        <v>6732</v>
      </c>
      <c r="N134" s="115"/>
      <c r="O134" s="115"/>
    </row>
    <row r="135" spans="1:15" ht="16">
      <c r="A135" s="109" t="s">
        <v>2206</v>
      </c>
      <c r="B135" s="106">
        <v>6827</v>
      </c>
      <c r="C135" s="24">
        <v>0.05</v>
      </c>
      <c r="D135" s="110">
        <v>0.64</v>
      </c>
      <c r="E135" s="110">
        <v>0.64</v>
      </c>
      <c r="F135" s="111" t="s">
        <v>51</v>
      </c>
      <c r="G135" s="6"/>
      <c r="H135" s="6"/>
      <c r="I135" s="6"/>
      <c r="J135" s="6"/>
      <c r="K135" s="6"/>
      <c r="L135" s="114" t="s">
        <v>2205</v>
      </c>
      <c r="M135" s="115">
        <v>7132</v>
      </c>
      <c r="N135" s="115"/>
      <c r="O135" s="115"/>
    </row>
    <row r="136" spans="1:15" ht="16">
      <c r="A136" s="109" t="s">
        <v>2207</v>
      </c>
      <c r="B136" s="106">
        <v>7183</v>
      </c>
      <c r="C136" s="24">
        <v>0.05</v>
      </c>
      <c r="D136" s="110">
        <v>0.64</v>
      </c>
      <c r="E136" s="110">
        <v>0.64</v>
      </c>
      <c r="F136" s="111" t="s">
        <v>51</v>
      </c>
      <c r="G136" s="6"/>
      <c r="H136" s="6"/>
      <c r="I136" s="6"/>
      <c r="J136" s="6"/>
      <c r="K136" s="6"/>
      <c r="L136" s="114" t="s">
        <v>2206</v>
      </c>
      <c r="M136" s="115">
        <v>6827</v>
      </c>
      <c r="N136" s="115"/>
      <c r="O136" s="115"/>
    </row>
    <row r="137" spans="1:15" ht="16">
      <c r="A137" s="109" t="s">
        <v>2208</v>
      </c>
      <c r="B137" s="106">
        <v>7020</v>
      </c>
      <c r="C137" s="24">
        <v>0.05</v>
      </c>
      <c r="D137" s="110">
        <v>0.64</v>
      </c>
      <c r="E137" s="110">
        <v>0.64</v>
      </c>
      <c r="F137" s="111" t="s">
        <v>51</v>
      </c>
      <c r="G137" s="6"/>
      <c r="H137" s="6"/>
      <c r="I137" s="6"/>
      <c r="J137" s="6"/>
      <c r="K137" s="6"/>
      <c r="L137" s="114" t="s">
        <v>2207</v>
      </c>
      <c r="M137" s="115">
        <v>7183</v>
      </c>
      <c r="N137" s="115"/>
      <c r="O137" s="115"/>
    </row>
    <row r="138" spans="1:15" ht="16">
      <c r="A138" s="109" t="s">
        <v>2209</v>
      </c>
      <c r="B138" s="106">
        <v>7020</v>
      </c>
      <c r="C138" s="24">
        <v>0.05</v>
      </c>
      <c r="D138" s="110">
        <v>0.64</v>
      </c>
      <c r="E138" s="110">
        <v>0.64</v>
      </c>
      <c r="F138" s="111" t="s">
        <v>51</v>
      </c>
      <c r="G138" s="6"/>
      <c r="H138" s="6"/>
      <c r="I138" s="6"/>
      <c r="J138" s="6"/>
      <c r="K138" s="6"/>
      <c r="L138" s="114" t="s">
        <v>2208</v>
      </c>
      <c r="M138" s="115">
        <v>7020</v>
      </c>
      <c r="N138" s="115"/>
      <c r="O138" s="115"/>
    </row>
    <row r="139" spans="1:15" ht="16">
      <c r="A139" s="109" t="s">
        <v>2210</v>
      </c>
      <c r="B139" s="106">
        <v>6779</v>
      </c>
      <c r="C139" s="24">
        <v>0.05</v>
      </c>
      <c r="D139" s="110">
        <v>0.64</v>
      </c>
      <c r="E139" s="110">
        <v>0.64</v>
      </c>
      <c r="F139" s="111" t="s">
        <v>51</v>
      </c>
      <c r="G139" s="6"/>
      <c r="H139" s="6"/>
      <c r="I139" s="6"/>
      <c r="J139" s="6"/>
      <c r="K139" s="6"/>
      <c r="L139" s="114" t="s">
        <v>2209</v>
      </c>
      <c r="M139" s="115">
        <v>7020</v>
      </c>
      <c r="N139" s="115"/>
      <c r="O139" s="115"/>
    </row>
    <row r="140" spans="1:15" ht="16">
      <c r="A140" s="109" t="s">
        <v>2211</v>
      </c>
      <c r="B140" s="106">
        <v>7908</v>
      </c>
      <c r="C140" s="24">
        <v>0.05</v>
      </c>
      <c r="D140" s="110">
        <v>0.64</v>
      </c>
      <c r="E140" s="110">
        <v>0.64</v>
      </c>
      <c r="F140" s="111" t="s">
        <v>51</v>
      </c>
      <c r="G140" s="6"/>
      <c r="H140" s="6"/>
      <c r="I140" s="6"/>
      <c r="J140" s="6"/>
      <c r="K140" s="6"/>
      <c r="L140" s="114" t="s">
        <v>2210</v>
      </c>
      <c r="M140" s="115">
        <v>6779</v>
      </c>
      <c r="N140" s="115"/>
      <c r="O140" s="115"/>
    </row>
    <row r="141" spans="1:15" ht="16">
      <c r="A141" s="109" t="s">
        <v>2212</v>
      </c>
      <c r="B141" s="106">
        <v>7039</v>
      </c>
      <c r="C141" s="24">
        <v>0.05</v>
      </c>
      <c r="D141" s="110">
        <v>0.64</v>
      </c>
      <c r="E141" s="110">
        <v>0.64</v>
      </c>
      <c r="F141" s="111" t="s">
        <v>51</v>
      </c>
      <c r="G141" s="6"/>
      <c r="H141" s="6"/>
      <c r="I141" s="6"/>
      <c r="J141" s="6"/>
      <c r="K141" s="6"/>
      <c r="L141" s="114" t="s">
        <v>2211</v>
      </c>
      <c r="M141" s="115">
        <v>7908</v>
      </c>
      <c r="N141" s="115"/>
      <c r="O141" s="115"/>
    </row>
    <row r="142" spans="1:15" ht="16">
      <c r="A142" s="109" t="s">
        <v>2213</v>
      </c>
      <c r="B142" s="106">
        <v>7046</v>
      </c>
      <c r="C142" s="24">
        <v>0.05</v>
      </c>
      <c r="D142" s="110">
        <v>0.64</v>
      </c>
      <c r="E142" s="110">
        <v>0.64</v>
      </c>
      <c r="F142" s="111" t="s">
        <v>51</v>
      </c>
      <c r="G142" s="6"/>
      <c r="H142" s="6"/>
      <c r="I142" s="6"/>
      <c r="J142" s="6"/>
      <c r="K142" s="6"/>
      <c r="L142" s="114" t="s">
        <v>2212</v>
      </c>
      <c r="M142" s="115">
        <v>7039</v>
      </c>
      <c r="N142" s="115"/>
      <c r="O142" s="115"/>
    </row>
    <row r="143" spans="1:15" ht="16">
      <c r="A143" s="109" t="s">
        <v>2214</v>
      </c>
      <c r="B143" s="106">
        <v>986</v>
      </c>
      <c r="C143" s="24">
        <v>0.05</v>
      </c>
      <c r="D143" s="110">
        <v>0.64</v>
      </c>
      <c r="E143" s="110">
        <v>0.64</v>
      </c>
      <c r="F143" s="111" t="s">
        <v>51</v>
      </c>
      <c r="G143" s="6"/>
      <c r="H143" s="6"/>
      <c r="I143" s="6"/>
      <c r="J143" s="6"/>
      <c r="K143" s="6"/>
      <c r="L143" s="114" t="s">
        <v>2213</v>
      </c>
      <c r="M143" s="115">
        <v>7046</v>
      </c>
      <c r="N143" s="115"/>
      <c r="O143" s="115"/>
    </row>
    <row r="144" spans="1:15" ht="16">
      <c r="A144" s="109" t="s">
        <v>2215</v>
      </c>
      <c r="B144" s="106">
        <v>7186</v>
      </c>
      <c r="C144" s="24">
        <v>0.05</v>
      </c>
      <c r="D144" s="110">
        <v>0.64</v>
      </c>
      <c r="E144" s="110">
        <v>0.64</v>
      </c>
      <c r="F144" s="111" t="s">
        <v>51</v>
      </c>
      <c r="G144" s="6"/>
      <c r="H144" s="6"/>
      <c r="I144" s="6"/>
      <c r="J144" s="6"/>
      <c r="K144" s="6"/>
      <c r="L144" s="114" t="s">
        <v>2214</v>
      </c>
      <c r="M144" s="115">
        <v>986</v>
      </c>
      <c r="N144" s="115"/>
      <c r="O144" s="115"/>
    </row>
    <row r="145" spans="1:15" ht="16">
      <c r="A145" s="109" t="s">
        <v>2216</v>
      </c>
      <c r="B145" s="106">
        <v>986</v>
      </c>
      <c r="C145" s="24">
        <v>0.05</v>
      </c>
      <c r="D145" s="110">
        <v>0.64</v>
      </c>
      <c r="E145" s="110">
        <v>0.64</v>
      </c>
      <c r="F145" s="111" t="s">
        <v>51</v>
      </c>
      <c r="G145" s="6"/>
      <c r="H145" s="6"/>
      <c r="I145" s="6"/>
      <c r="J145" s="6"/>
      <c r="K145" s="6"/>
      <c r="L145" s="114" t="s">
        <v>2215</v>
      </c>
      <c r="M145" s="115">
        <v>7186</v>
      </c>
      <c r="N145" s="115"/>
      <c r="O145" s="115"/>
    </row>
    <row r="146" spans="1:15" ht="16">
      <c r="A146" s="109" t="s">
        <v>2217</v>
      </c>
      <c r="B146" s="106">
        <v>6675</v>
      </c>
      <c r="C146" s="24">
        <v>0.05</v>
      </c>
      <c r="D146" s="119">
        <v>0.85</v>
      </c>
      <c r="E146" s="64">
        <v>0.85</v>
      </c>
      <c r="F146" s="111" t="s">
        <v>51</v>
      </c>
      <c r="G146" s="6"/>
      <c r="H146" s="6"/>
      <c r="I146" s="6"/>
      <c r="J146" s="6"/>
      <c r="K146" s="6"/>
      <c r="L146" s="114" t="s">
        <v>2216</v>
      </c>
      <c r="M146" s="115">
        <v>986</v>
      </c>
      <c r="N146" s="115"/>
      <c r="O146" s="115"/>
    </row>
    <row r="147" spans="1:15" ht="16">
      <c r="A147" s="109" t="s">
        <v>2218</v>
      </c>
      <c r="B147" s="106">
        <v>986</v>
      </c>
      <c r="C147" s="24">
        <v>0.05</v>
      </c>
      <c r="D147" s="110">
        <v>0.64</v>
      </c>
      <c r="E147" s="110">
        <v>0.64</v>
      </c>
      <c r="F147" s="111" t="s">
        <v>51</v>
      </c>
      <c r="G147" s="6"/>
      <c r="H147" s="6"/>
      <c r="I147" s="6"/>
      <c r="J147" s="6"/>
      <c r="K147" s="6"/>
      <c r="L147" s="114" t="s">
        <v>2217</v>
      </c>
      <c r="M147" s="115">
        <v>6675</v>
      </c>
      <c r="N147" s="115">
        <v>6779</v>
      </c>
      <c r="O147" s="115"/>
    </row>
    <row r="148" spans="1:15" ht="16">
      <c r="A148" s="109" t="s">
        <v>2219</v>
      </c>
      <c r="B148" s="106">
        <v>986</v>
      </c>
      <c r="C148" s="24">
        <v>0.05</v>
      </c>
      <c r="D148" s="110">
        <v>0.64</v>
      </c>
      <c r="E148" s="110">
        <v>0.64</v>
      </c>
      <c r="F148" s="111" t="s">
        <v>51</v>
      </c>
      <c r="G148" s="6"/>
      <c r="H148" s="6"/>
      <c r="I148" s="6"/>
      <c r="J148" s="6"/>
      <c r="K148" s="6"/>
      <c r="L148" s="114" t="s">
        <v>2218</v>
      </c>
      <c r="M148" s="115">
        <v>986</v>
      </c>
      <c r="N148" s="115"/>
      <c r="O148" s="115"/>
    </row>
    <row r="149" spans="1:15" ht="16">
      <c r="A149" s="109" t="s">
        <v>2220</v>
      </c>
      <c r="B149" s="106">
        <v>986</v>
      </c>
      <c r="C149" s="24">
        <v>0.05</v>
      </c>
      <c r="D149" s="110">
        <v>0.64</v>
      </c>
      <c r="E149" s="110">
        <v>0.64</v>
      </c>
      <c r="F149" s="111" t="s">
        <v>51</v>
      </c>
      <c r="G149" s="6"/>
      <c r="H149" s="6"/>
      <c r="I149" s="6"/>
      <c r="J149" s="6"/>
      <c r="K149" s="6"/>
      <c r="L149" s="114" t="s">
        <v>2219</v>
      </c>
      <c r="M149" s="115">
        <v>986</v>
      </c>
      <c r="N149" s="115"/>
      <c r="O149" s="115"/>
    </row>
    <row r="150" spans="1:15" ht="16">
      <c r="A150" s="109" t="s">
        <v>2221</v>
      </c>
      <c r="B150" s="106">
        <v>986</v>
      </c>
      <c r="C150" s="24">
        <v>0.05</v>
      </c>
      <c r="D150" s="110">
        <v>0.64</v>
      </c>
      <c r="E150" s="110">
        <v>0.64</v>
      </c>
      <c r="F150" s="111" t="s">
        <v>51</v>
      </c>
      <c r="G150" s="6"/>
      <c r="H150" s="6"/>
      <c r="I150" s="6"/>
      <c r="J150" s="6"/>
      <c r="K150" s="6"/>
      <c r="L150" s="114" t="s">
        <v>2220</v>
      </c>
      <c r="M150" s="115">
        <v>986</v>
      </c>
      <c r="N150" s="115"/>
      <c r="O150" s="115"/>
    </row>
    <row r="151" spans="1:15" ht="16">
      <c r="A151" s="109" t="s">
        <v>2222</v>
      </c>
      <c r="B151" s="106">
        <v>6675</v>
      </c>
      <c r="C151" s="24">
        <v>0.05</v>
      </c>
      <c r="D151" s="119">
        <v>0.85</v>
      </c>
      <c r="E151" s="64">
        <v>0.85</v>
      </c>
      <c r="F151" s="111" t="s">
        <v>51</v>
      </c>
      <c r="G151" s="6"/>
      <c r="H151" s="6"/>
      <c r="I151" s="6"/>
      <c r="J151" s="6"/>
      <c r="K151" s="6"/>
      <c r="L151" s="114" t="s">
        <v>2221</v>
      </c>
      <c r="M151" s="115">
        <v>986</v>
      </c>
      <c r="N151" s="115"/>
      <c r="O151" s="115"/>
    </row>
    <row r="152" spans="1:15" ht="16">
      <c r="A152" s="109" t="s">
        <v>2223</v>
      </c>
      <c r="B152" s="106">
        <v>986</v>
      </c>
      <c r="C152" s="24">
        <v>0.05</v>
      </c>
      <c r="D152" s="110">
        <v>0.64</v>
      </c>
      <c r="E152" s="110">
        <v>0.64</v>
      </c>
      <c r="F152" s="111" t="s">
        <v>51</v>
      </c>
      <c r="G152" s="6"/>
      <c r="H152" s="6"/>
      <c r="I152" s="6"/>
      <c r="J152" s="6"/>
      <c r="K152" s="6"/>
      <c r="L152" s="116" t="s">
        <v>2222</v>
      </c>
      <c r="M152" s="3">
        <v>6675</v>
      </c>
      <c r="N152" s="3"/>
      <c r="O152" s="3">
        <v>6675</v>
      </c>
    </row>
    <row r="153" spans="1:15" ht="16">
      <c r="A153" s="109" t="s">
        <v>2224</v>
      </c>
      <c r="B153" s="106">
        <v>986</v>
      </c>
      <c r="C153" s="24">
        <v>0.05</v>
      </c>
      <c r="D153" s="110">
        <v>0.64</v>
      </c>
      <c r="E153" s="110">
        <v>0.64</v>
      </c>
      <c r="F153" s="111" t="s">
        <v>51</v>
      </c>
      <c r="G153" s="6"/>
      <c r="H153" s="6"/>
      <c r="I153" s="6"/>
      <c r="J153" s="6"/>
      <c r="K153" s="6"/>
      <c r="L153" s="114" t="s">
        <v>2223</v>
      </c>
      <c r="M153" s="115">
        <v>986</v>
      </c>
      <c r="N153" s="115"/>
      <c r="O153" s="115"/>
    </row>
    <row r="154" spans="1:15" ht="16">
      <c r="A154" s="109" t="s">
        <v>2225</v>
      </c>
      <c r="B154" s="106">
        <v>6875</v>
      </c>
      <c r="C154" s="24">
        <v>0.05</v>
      </c>
      <c r="D154" s="110">
        <v>0.64</v>
      </c>
      <c r="E154" s="110">
        <v>0.64</v>
      </c>
      <c r="F154" s="111" t="s">
        <v>51</v>
      </c>
      <c r="G154" s="6"/>
      <c r="H154" s="6"/>
      <c r="I154" s="6"/>
      <c r="J154" s="6"/>
      <c r="K154" s="6"/>
      <c r="L154" s="114" t="s">
        <v>2224</v>
      </c>
      <c r="M154" s="115">
        <v>986</v>
      </c>
      <c r="N154" s="115"/>
      <c r="O154" s="115"/>
    </row>
    <row r="155" spans="1:15" ht="16">
      <c r="A155" s="109" t="s">
        <v>2226</v>
      </c>
      <c r="B155" s="106">
        <v>7010</v>
      </c>
      <c r="C155" s="24">
        <v>0.05</v>
      </c>
      <c r="D155" s="110">
        <v>0.64</v>
      </c>
      <c r="E155" s="110">
        <v>0.64</v>
      </c>
      <c r="F155" s="111" t="s">
        <v>51</v>
      </c>
      <c r="G155" s="6"/>
      <c r="H155" s="6"/>
      <c r="I155" s="6"/>
      <c r="J155" s="6"/>
      <c r="K155" s="6"/>
      <c r="L155" s="114" t="s">
        <v>2225</v>
      </c>
      <c r="M155" s="115">
        <v>6875</v>
      </c>
      <c r="N155" s="115"/>
      <c r="O155" s="115"/>
    </row>
    <row r="156" spans="1:15" ht="16">
      <c r="A156" s="109" t="s">
        <v>2227</v>
      </c>
      <c r="B156" s="106">
        <v>663</v>
      </c>
      <c r="C156" s="24">
        <v>0.05</v>
      </c>
      <c r="D156" s="110">
        <v>0.64</v>
      </c>
      <c r="E156" s="110">
        <v>0.64</v>
      </c>
      <c r="F156" s="111" t="s">
        <v>51</v>
      </c>
      <c r="G156" s="6"/>
      <c r="H156" s="6"/>
      <c r="I156" s="6"/>
      <c r="J156" s="6"/>
      <c r="K156" s="6"/>
      <c r="L156" s="114" t="s">
        <v>2226</v>
      </c>
      <c r="M156" s="115">
        <v>7010</v>
      </c>
      <c r="N156" s="115"/>
      <c r="O156" s="115"/>
    </row>
    <row r="157" spans="1:15" ht="16">
      <c r="A157" s="109" t="s">
        <v>2228</v>
      </c>
      <c r="B157" s="106">
        <v>986</v>
      </c>
      <c r="C157" s="24">
        <v>0.05</v>
      </c>
      <c r="D157" s="110">
        <v>0.64</v>
      </c>
      <c r="E157" s="110">
        <v>0.64</v>
      </c>
      <c r="F157" s="111" t="s">
        <v>51</v>
      </c>
      <c r="G157" s="6"/>
      <c r="H157" s="6"/>
      <c r="I157" s="6"/>
      <c r="J157" s="6"/>
      <c r="K157" s="6"/>
      <c r="L157" s="114" t="s">
        <v>2227</v>
      </c>
      <c r="M157" s="115">
        <v>663</v>
      </c>
      <c r="N157" s="115"/>
      <c r="O157" s="115"/>
    </row>
    <row r="158" spans="1:15" ht="16">
      <c r="A158" s="109" t="s">
        <v>2229</v>
      </c>
      <c r="B158" s="106">
        <v>986</v>
      </c>
      <c r="C158" s="24">
        <v>0.05</v>
      </c>
      <c r="D158" s="110">
        <v>0.64</v>
      </c>
      <c r="E158" s="110">
        <v>0.64</v>
      </c>
      <c r="F158" s="111" t="s">
        <v>51</v>
      </c>
      <c r="G158" s="6"/>
      <c r="H158" s="6"/>
      <c r="I158" s="6"/>
      <c r="J158" s="6"/>
      <c r="K158" s="6"/>
      <c r="L158" s="114" t="s">
        <v>2228</v>
      </c>
      <c r="M158" s="115">
        <v>986</v>
      </c>
      <c r="N158" s="115"/>
      <c r="O158" s="115"/>
    </row>
    <row r="159" spans="1:15" ht="16">
      <c r="A159" s="109" t="s">
        <v>2230</v>
      </c>
      <c r="B159" s="106">
        <v>986</v>
      </c>
      <c r="C159" s="24">
        <v>0.05</v>
      </c>
      <c r="D159" s="110">
        <v>0.64</v>
      </c>
      <c r="E159" s="110">
        <v>0.64</v>
      </c>
      <c r="F159" s="111" t="s">
        <v>51</v>
      </c>
      <c r="G159" s="6"/>
      <c r="H159" s="6"/>
      <c r="I159" s="6"/>
      <c r="J159" s="6"/>
      <c r="K159" s="6"/>
      <c r="L159" s="114" t="s">
        <v>2229</v>
      </c>
      <c r="M159" s="115">
        <v>986</v>
      </c>
      <c r="N159" s="115"/>
      <c r="O159" s="115"/>
    </row>
    <row r="160" spans="1:15" ht="16">
      <c r="A160" s="109" t="s">
        <v>2231</v>
      </c>
      <c r="B160" s="106">
        <v>6772</v>
      </c>
      <c r="C160" s="24">
        <v>0.05</v>
      </c>
      <c r="D160" s="110">
        <v>0.64</v>
      </c>
      <c r="E160" s="110">
        <v>0.64</v>
      </c>
      <c r="F160" s="111" t="s">
        <v>51</v>
      </c>
      <c r="G160" s="6"/>
      <c r="H160" s="6"/>
      <c r="I160" s="6"/>
      <c r="J160" s="6"/>
      <c r="K160" s="6"/>
      <c r="L160" s="114" t="s">
        <v>2230</v>
      </c>
      <c r="M160" s="115">
        <v>986</v>
      </c>
      <c r="N160" s="115"/>
      <c r="O160" s="115"/>
    </row>
    <row r="161" spans="1:15" ht="16">
      <c r="A161" s="109" t="s">
        <v>2232</v>
      </c>
      <c r="B161" s="106">
        <v>6132</v>
      </c>
      <c r="C161" s="24">
        <v>0.05</v>
      </c>
      <c r="D161" s="110">
        <v>0.64</v>
      </c>
      <c r="E161" s="110">
        <v>0.64</v>
      </c>
      <c r="F161" s="111" t="s">
        <v>51</v>
      </c>
      <c r="G161" s="6"/>
      <c r="H161" s="6"/>
      <c r="I161" s="6"/>
      <c r="J161" s="6"/>
      <c r="K161" s="6"/>
      <c r="L161" s="114" t="s">
        <v>2231</v>
      </c>
      <c r="M161" s="115">
        <v>6772</v>
      </c>
      <c r="N161" s="115"/>
      <c r="O161" s="115">
        <v>6772</v>
      </c>
    </row>
    <row r="162" spans="1:15" ht="16">
      <c r="A162" s="109" t="s">
        <v>2233</v>
      </c>
      <c r="B162" s="106">
        <v>6678</v>
      </c>
      <c r="C162" s="24">
        <v>0.05</v>
      </c>
      <c r="D162" s="110">
        <v>0.64</v>
      </c>
      <c r="E162" s="110">
        <v>0.64</v>
      </c>
      <c r="F162" s="111" t="s">
        <v>51</v>
      </c>
      <c r="G162" s="6"/>
      <c r="H162" s="6"/>
      <c r="I162" s="6"/>
      <c r="J162" s="6"/>
      <c r="K162" s="6"/>
      <c r="L162" s="114" t="s">
        <v>2232</v>
      </c>
      <c r="M162" s="115">
        <v>6132</v>
      </c>
      <c r="N162" s="115"/>
      <c r="O162" s="115"/>
    </row>
    <row r="163" spans="1:15" ht="16">
      <c r="A163" s="109" t="s">
        <v>2234</v>
      </c>
      <c r="B163" s="106">
        <v>63</v>
      </c>
      <c r="C163" s="24">
        <v>0.05</v>
      </c>
      <c r="D163" s="110">
        <v>0.64</v>
      </c>
      <c r="E163" s="110">
        <v>0.64</v>
      </c>
      <c r="F163" s="111" t="s">
        <v>51</v>
      </c>
      <c r="G163" s="6"/>
      <c r="H163" s="6"/>
      <c r="I163" s="6"/>
      <c r="J163" s="6"/>
      <c r="K163" s="6"/>
      <c r="L163" s="114" t="s">
        <v>2233</v>
      </c>
      <c r="M163" s="115">
        <v>6678</v>
      </c>
      <c r="N163" s="115"/>
      <c r="O163" s="115"/>
    </row>
    <row r="164" spans="1:15" ht="16">
      <c r="A164" s="109" t="s">
        <v>2235</v>
      </c>
      <c r="B164" s="106">
        <v>6893</v>
      </c>
      <c r="C164" s="24">
        <v>0.05</v>
      </c>
      <c r="D164" s="110">
        <v>0.64</v>
      </c>
      <c r="E164" s="110">
        <v>0.64</v>
      </c>
      <c r="F164" s="111" t="s">
        <v>51</v>
      </c>
      <c r="G164" s="6"/>
      <c r="H164" s="6"/>
      <c r="I164" s="6"/>
      <c r="J164" s="6"/>
      <c r="K164" s="6"/>
      <c r="L164" s="114" t="s">
        <v>2234</v>
      </c>
      <c r="M164" s="115">
        <v>63</v>
      </c>
      <c r="N164" s="115"/>
      <c r="O164" s="115"/>
    </row>
    <row r="165" spans="1:15" ht="16">
      <c r="A165" s="109" t="s">
        <v>2236</v>
      </c>
      <c r="B165" s="106">
        <v>7055</v>
      </c>
      <c r="C165" s="24">
        <v>0.05</v>
      </c>
      <c r="D165" s="110">
        <v>0.64</v>
      </c>
      <c r="E165" s="110">
        <v>0.64</v>
      </c>
      <c r="F165" s="111" t="s">
        <v>51</v>
      </c>
      <c r="G165" s="6"/>
      <c r="H165" s="6"/>
      <c r="I165" s="6"/>
      <c r="J165" s="6"/>
      <c r="K165" s="6"/>
      <c r="L165" s="116" t="s">
        <v>2235</v>
      </c>
      <c r="M165" s="3">
        <v>6893</v>
      </c>
      <c r="N165" s="3"/>
      <c r="O165" s="3"/>
    </row>
    <row r="166" spans="1:15" ht="16">
      <c r="A166" s="109" t="s">
        <v>2237</v>
      </c>
      <c r="B166" s="4">
        <v>7847</v>
      </c>
      <c r="C166" s="24">
        <v>0.05</v>
      </c>
      <c r="D166" s="110">
        <v>0.64</v>
      </c>
      <c r="E166" s="110">
        <v>0.64</v>
      </c>
      <c r="F166" s="111" t="s">
        <v>51</v>
      </c>
      <c r="G166" s="6"/>
      <c r="H166" s="6"/>
      <c r="I166" s="6"/>
      <c r="J166" s="6"/>
      <c r="K166" s="6"/>
      <c r="L166" s="114" t="s">
        <v>2236</v>
      </c>
      <c r="M166" s="115">
        <v>7055</v>
      </c>
      <c r="N166" s="115"/>
      <c r="O166" s="115"/>
    </row>
    <row r="167" spans="1:15" ht="16">
      <c r="A167" s="109" t="s">
        <v>2238</v>
      </c>
      <c r="B167" s="106">
        <v>6827</v>
      </c>
      <c r="C167" s="24">
        <v>0.05</v>
      </c>
      <c r="D167" s="110">
        <v>0.64</v>
      </c>
      <c r="E167" s="110">
        <v>0.64</v>
      </c>
      <c r="F167" s="111" t="s">
        <v>51</v>
      </c>
      <c r="G167" s="6"/>
      <c r="H167" s="6"/>
      <c r="I167" s="6"/>
      <c r="J167" s="6"/>
      <c r="K167" s="6"/>
      <c r="L167" s="116" t="s">
        <v>2237</v>
      </c>
      <c r="M167" s="4">
        <v>7847</v>
      </c>
      <c r="N167" s="3"/>
      <c r="O167" s="3"/>
    </row>
    <row r="168" spans="1:15" ht="16">
      <c r="A168" s="109" t="s">
        <v>2239</v>
      </c>
      <c r="B168" s="106">
        <v>6675</v>
      </c>
      <c r="C168" s="24">
        <v>0.05</v>
      </c>
      <c r="D168" s="119">
        <v>0.85</v>
      </c>
      <c r="E168" s="64">
        <v>0.85</v>
      </c>
      <c r="F168" s="111" t="s">
        <v>51</v>
      </c>
      <c r="G168" s="6"/>
      <c r="H168" s="6"/>
      <c r="I168" s="6"/>
      <c r="J168" s="6"/>
      <c r="K168" s="6"/>
      <c r="L168" s="114" t="s">
        <v>2238</v>
      </c>
      <c r="M168" s="115">
        <v>6827</v>
      </c>
      <c r="N168" s="115"/>
      <c r="O168" s="115"/>
    </row>
    <row r="169" spans="1:15" ht="16">
      <c r="A169" s="109" t="s">
        <v>2240</v>
      </c>
      <c r="B169" s="106">
        <v>6675</v>
      </c>
      <c r="C169" s="24">
        <v>0.05</v>
      </c>
      <c r="D169" s="119">
        <v>0.85</v>
      </c>
      <c r="E169" s="64">
        <v>0.85</v>
      </c>
      <c r="F169" s="111" t="s">
        <v>51</v>
      </c>
      <c r="G169" s="6"/>
      <c r="H169" s="6"/>
      <c r="I169" s="6"/>
      <c r="J169" s="6"/>
      <c r="K169" s="6"/>
      <c r="L169" s="116" t="s">
        <v>2239</v>
      </c>
      <c r="M169" s="3">
        <v>6675</v>
      </c>
      <c r="N169" s="3" t="s">
        <v>2241</v>
      </c>
      <c r="O169" s="3">
        <v>6675</v>
      </c>
    </row>
    <row r="170" spans="1:15" ht="16">
      <c r="A170" s="109" t="s">
        <v>2242</v>
      </c>
      <c r="B170" s="106">
        <v>6983</v>
      </c>
      <c r="C170" s="24">
        <v>0.05</v>
      </c>
      <c r="D170" s="110">
        <v>0.64</v>
      </c>
      <c r="E170" s="110">
        <v>0.64</v>
      </c>
      <c r="F170" s="111" t="s">
        <v>51</v>
      </c>
      <c r="G170" s="6"/>
      <c r="H170" s="6"/>
      <c r="I170" s="6"/>
      <c r="J170" s="6"/>
      <c r="K170" s="6"/>
      <c r="L170" s="116" t="s">
        <v>2240</v>
      </c>
      <c r="M170" s="3">
        <v>6675</v>
      </c>
      <c r="N170" s="3" t="s">
        <v>2241</v>
      </c>
      <c r="O170" s="3">
        <v>6675</v>
      </c>
    </row>
    <row r="171" spans="1:15" ht="16">
      <c r="A171" s="109" t="s">
        <v>2243</v>
      </c>
      <c r="B171" s="106">
        <v>986</v>
      </c>
      <c r="C171" s="24">
        <v>0.05</v>
      </c>
      <c r="D171" s="110">
        <v>0.64</v>
      </c>
      <c r="E171" s="110">
        <v>0.64</v>
      </c>
      <c r="F171" s="111" t="s">
        <v>51</v>
      </c>
      <c r="G171" s="6"/>
      <c r="H171" s="6"/>
      <c r="I171" s="6"/>
      <c r="J171" s="6"/>
      <c r="K171" s="6"/>
      <c r="L171" s="114" t="s">
        <v>2242</v>
      </c>
      <c r="M171" s="115">
        <v>6983</v>
      </c>
      <c r="N171" s="115"/>
      <c r="O171" s="115"/>
    </row>
    <row r="172" spans="1:15" ht="16">
      <c r="A172" s="109" t="s">
        <v>2244</v>
      </c>
      <c r="B172" s="106">
        <v>986</v>
      </c>
      <c r="C172" s="24">
        <v>0.05</v>
      </c>
      <c r="D172" s="110">
        <v>0.64</v>
      </c>
      <c r="E172" s="110">
        <v>0.64</v>
      </c>
      <c r="F172" s="111" t="s">
        <v>51</v>
      </c>
      <c r="G172" s="6"/>
      <c r="H172" s="6"/>
      <c r="I172" s="6"/>
      <c r="J172" s="6"/>
      <c r="K172" s="6"/>
      <c r="L172" s="114" t="s">
        <v>2243</v>
      </c>
      <c r="M172" s="115">
        <v>986</v>
      </c>
      <c r="N172" s="115"/>
      <c r="O172" s="115"/>
    </row>
    <row r="173" spans="1:15" ht="16">
      <c r="A173" s="109" t="s">
        <v>2245</v>
      </c>
      <c r="B173" s="106">
        <v>986</v>
      </c>
      <c r="C173" s="24">
        <v>0.05</v>
      </c>
      <c r="D173" s="110">
        <v>0.64</v>
      </c>
      <c r="E173" s="110">
        <v>0.64</v>
      </c>
      <c r="F173" s="111" t="s">
        <v>51</v>
      </c>
      <c r="G173" s="6"/>
      <c r="H173" s="6"/>
      <c r="I173" s="6"/>
      <c r="J173" s="6"/>
      <c r="K173" s="6"/>
      <c r="L173" s="114" t="s">
        <v>2244</v>
      </c>
      <c r="M173" s="115">
        <v>986</v>
      </c>
      <c r="N173" s="115"/>
      <c r="O173" s="115"/>
    </row>
    <row r="174" spans="1:15" ht="16">
      <c r="A174" s="109" t="s">
        <v>2246</v>
      </c>
      <c r="B174" s="106">
        <v>986</v>
      </c>
      <c r="C174" s="24">
        <v>0.05</v>
      </c>
      <c r="D174" s="110">
        <v>0.64</v>
      </c>
      <c r="E174" s="110">
        <v>0.64</v>
      </c>
      <c r="F174" s="111" t="s">
        <v>51</v>
      </c>
      <c r="G174" s="6"/>
      <c r="H174" s="6"/>
      <c r="I174" s="6"/>
      <c r="J174" s="6"/>
      <c r="K174" s="6"/>
      <c r="L174" s="114" t="s">
        <v>2245</v>
      </c>
      <c r="M174" s="115">
        <v>986</v>
      </c>
      <c r="N174" s="115"/>
      <c r="O174" s="115"/>
    </row>
    <row r="175" spans="1:15" ht="16">
      <c r="A175" s="109" t="s">
        <v>2247</v>
      </c>
      <c r="B175" s="106">
        <v>986</v>
      </c>
      <c r="C175" s="24">
        <v>0.05</v>
      </c>
      <c r="D175" s="110">
        <v>0.64</v>
      </c>
      <c r="E175" s="110">
        <v>0.64</v>
      </c>
      <c r="F175" s="111" t="s">
        <v>51</v>
      </c>
      <c r="G175" s="6"/>
      <c r="H175" s="6"/>
      <c r="I175" s="6"/>
      <c r="J175" s="6"/>
      <c r="K175" s="6"/>
      <c r="L175" s="114" t="s">
        <v>2246</v>
      </c>
      <c r="M175" s="115">
        <v>986</v>
      </c>
      <c r="N175" s="115"/>
      <c r="O175" s="115"/>
    </row>
    <row r="176" spans="1:15" ht="16">
      <c r="A176" s="109" t="s">
        <v>2248</v>
      </c>
      <c r="B176" s="106">
        <v>6669</v>
      </c>
      <c r="C176" s="24">
        <v>0.05</v>
      </c>
      <c r="D176" s="110">
        <v>0.64</v>
      </c>
      <c r="E176" s="110">
        <v>0.64</v>
      </c>
      <c r="F176" s="111" t="s">
        <v>51</v>
      </c>
      <c r="G176" s="6"/>
      <c r="H176" s="6"/>
      <c r="I176" s="6"/>
      <c r="J176" s="6"/>
      <c r="K176" s="6"/>
      <c r="L176" s="114" t="s">
        <v>2247</v>
      </c>
      <c r="M176" s="115">
        <v>986</v>
      </c>
      <c r="N176" s="115"/>
      <c r="O176" s="115"/>
    </row>
    <row r="177" spans="1:15" ht="16">
      <c r="A177" s="109" t="s">
        <v>2249</v>
      </c>
      <c r="B177" s="106">
        <v>6669</v>
      </c>
      <c r="C177" s="24">
        <v>0.05</v>
      </c>
      <c r="D177" s="110">
        <v>0.64</v>
      </c>
      <c r="E177" s="110">
        <v>0.64</v>
      </c>
      <c r="F177" s="111" t="s">
        <v>51</v>
      </c>
      <c r="G177" s="6"/>
      <c r="H177" s="6"/>
      <c r="I177" s="6"/>
      <c r="J177" s="6"/>
      <c r="K177" s="6"/>
      <c r="L177" s="114" t="s">
        <v>2248</v>
      </c>
      <c r="M177" s="115">
        <v>6669</v>
      </c>
      <c r="N177" s="115"/>
      <c r="O177" s="115">
        <v>6669</v>
      </c>
    </row>
    <row r="178" spans="1:15" ht="16">
      <c r="A178" s="109" t="s">
        <v>2250</v>
      </c>
      <c r="B178" s="106">
        <v>986</v>
      </c>
      <c r="C178" s="24">
        <v>0.05</v>
      </c>
      <c r="D178" s="110">
        <v>0.64</v>
      </c>
      <c r="E178" s="110">
        <v>0.64</v>
      </c>
      <c r="F178" s="111" t="s">
        <v>51</v>
      </c>
      <c r="G178" s="6"/>
      <c r="H178" s="6"/>
      <c r="I178" s="6"/>
      <c r="J178" s="6"/>
      <c r="K178" s="6"/>
      <c r="L178" s="116" t="s">
        <v>2249</v>
      </c>
      <c r="M178" s="3">
        <v>6669</v>
      </c>
      <c r="N178" s="3"/>
      <c r="O178" s="3">
        <v>6669</v>
      </c>
    </row>
    <row r="179" spans="1:15" ht="16">
      <c r="A179" s="109" t="s">
        <v>2251</v>
      </c>
      <c r="B179" s="106">
        <v>986</v>
      </c>
      <c r="C179" s="24">
        <v>0.05</v>
      </c>
      <c r="D179" s="110">
        <v>0.64</v>
      </c>
      <c r="E179" s="110">
        <v>0.64</v>
      </c>
      <c r="F179" s="111" t="s">
        <v>51</v>
      </c>
      <c r="G179" s="6"/>
      <c r="H179" s="6"/>
      <c r="I179" s="6"/>
      <c r="J179" s="6"/>
      <c r="K179" s="6"/>
      <c r="L179" s="114" t="s">
        <v>2250</v>
      </c>
      <c r="M179" s="115">
        <v>986</v>
      </c>
      <c r="N179" s="115"/>
      <c r="O179" s="115"/>
    </row>
    <row r="180" spans="1:15" ht="16">
      <c r="A180" s="109" t="s">
        <v>2252</v>
      </c>
      <c r="B180" s="106">
        <v>986</v>
      </c>
      <c r="C180" s="24">
        <v>0.05</v>
      </c>
      <c r="D180" s="110">
        <v>0.64</v>
      </c>
      <c r="E180" s="110">
        <v>0.64</v>
      </c>
      <c r="F180" s="111" t="s">
        <v>51</v>
      </c>
      <c r="G180" s="6"/>
      <c r="H180" s="6"/>
      <c r="I180" s="6"/>
      <c r="J180" s="6"/>
      <c r="K180" s="6"/>
      <c r="L180" s="114" t="s">
        <v>2251</v>
      </c>
      <c r="M180" s="115">
        <v>986</v>
      </c>
      <c r="N180" s="115"/>
      <c r="O180" s="115"/>
    </row>
    <row r="181" spans="1:15" ht="16">
      <c r="A181" s="109" t="s">
        <v>2253</v>
      </c>
      <c r="B181" s="106">
        <v>499</v>
      </c>
      <c r="C181" s="24">
        <v>0.05</v>
      </c>
      <c r="D181" s="110">
        <v>0.64</v>
      </c>
      <c r="E181" s="110">
        <v>0.64</v>
      </c>
      <c r="F181" s="111" t="s">
        <v>51</v>
      </c>
      <c r="G181" s="6"/>
      <c r="H181" s="6"/>
      <c r="I181" s="6"/>
      <c r="J181" s="6"/>
      <c r="K181" s="6"/>
      <c r="L181" s="114" t="s">
        <v>2252</v>
      </c>
      <c r="M181" s="115">
        <v>986</v>
      </c>
      <c r="N181" s="115"/>
      <c r="O181" s="115"/>
    </row>
    <row r="182" spans="1:15" ht="16">
      <c r="A182" s="109" t="s">
        <v>2254</v>
      </c>
      <c r="B182" s="106">
        <v>986</v>
      </c>
      <c r="C182" s="24">
        <v>0.05</v>
      </c>
      <c r="D182" s="110">
        <v>0.64</v>
      </c>
      <c r="E182" s="110">
        <v>0.64</v>
      </c>
      <c r="F182" s="111" t="s">
        <v>51</v>
      </c>
      <c r="G182" s="6"/>
      <c r="H182" s="6"/>
      <c r="I182" s="6"/>
      <c r="J182" s="6"/>
      <c r="K182" s="6"/>
      <c r="L182" s="114" t="s">
        <v>2253</v>
      </c>
      <c r="M182" s="115">
        <v>499</v>
      </c>
      <c r="N182" s="115"/>
      <c r="O182" s="115"/>
    </row>
    <row r="183" spans="1:15" ht="16">
      <c r="A183" s="109" t="s">
        <v>2255</v>
      </c>
      <c r="B183" s="106">
        <v>986</v>
      </c>
      <c r="C183" s="24">
        <v>0.05</v>
      </c>
      <c r="D183" s="110">
        <v>0.64</v>
      </c>
      <c r="E183" s="110">
        <v>0.64</v>
      </c>
      <c r="F183" s="111" t="s">
        <v>51</v>
      </c>
      <c r="G183" s="6"/>
      <c r="H183" s="6"/>
      <c r="I183" s="6"/>
      <c r="J183" s="6"/>
      <c r="K183" s="6"/>
      <c r="L183" s="114" t="s">
        <v>2254</v>
      </c>
      <c r="M183" s="115">
        <v>986</v>
      </c>
      <c r="N183" s="115"/>
      <c r="O183" s="115"/>
    </row>
    <row r="184" spans="1:15" ht="16">
      <c r="A184" s="109" t="s">
        <v>2256</v>
      </c>
      <c r="B184" s="106">
        <v>986</v>
      </c>
      <c r="C184" s="24">
        <v>0.05</v>
      </c>
      <c r="D184" s="110">
        <v>0.64</v>
      </c>
      <c r="E184" s="110">
        <v>0.64</v>
      </c>
      <c r="F184" s="111" t="s">
        <v>51</v>
      </c>
      <c r="G184" s="6"/>
      <c r="H184" s="6"/>
      <c r="I184" s="6"/>
      <c r="J184" s="6"/>
      <c r="K184" s="6"/>
      <c r="L184" s="114" t="s">
        <v>2255</v>
      </c>
      <c r="M184" s="115">
        <v>986</v>
      </c>
      <c r="N184" s="115"/>
      <c r="O184" s="115"/>
    </row>
    <row r="185" spans="1:15" ht="16">
      <c r="A185" s="109" t="s">
        <v>2257</v>
      </c>
      <c r="B185" s="106">
        <v>9645</v>
      </c>
      <c r="C185" s="24">
        <v>0.05</v>
      </c>
      <c r="D185" s="110">
        <v>0.64</v>
      </c>
      <c r="E185" s="110">
        <v>0.64</v>
      </c>
      <c r="F185" s="111" t="s">
        <v>51</v>
      </c>
      <c r="G185" s="6"/>
      <c r="H185" s="6"/>
      <c r="I185" s="6"/>
      <c r="J185" s="6"/>
      <c r="K185" s="6"/>
      <c r="L185" s="114" t="s">
        <v>2256</v>
      </c>
      <c r="M185" s="115">
        <v>986</v>
      </c>
      <c r="N185" s="115"/>
      <c r="O185" s="115"/>
    </row>
    <row r="186" spans="1:15" ht="16">
      <c r="A186" s="109" t="s">
        <v>2258</v>
      </c>
      <c r="B186" s="106">
        <v>986</v>
      </c>
      <c r="C186" s="24">
        <v>0.05</v>
      </c>
      <c r="D186" s="110">
        <v>0.64</v>
      </c>
      <c r="E186" s="110">
        <v>0.64</v>
      </c>
      <c r="F186" s="111" t="s">
        <v>51</v>
      </c>
      <c r="G186" s="6"/>
      <c r="H186" s="6"/>
      <c r="I186" s="6"/>
      <c r="J186" s="6"/>
      <c r="K186" s="6"/>
      <c r="L186" s="116" t="s">
        <v>2257</v>
      </c>
      <c r="M186" s="3">
        <v>9645</v>
      </c>
      <c r="N186" s="3"/>
      <c r="O186" s="3"/>
    </row>
    <row r="187" spans="1:15" ht="16">
      <c r="A187" s="109" t="s">
        <v>2259</v>
      </c>
      <c r="B187" s="106">
        <v>6928</v>
      </c>
      <c r="C187" s="24">
        <v>0.05</v>
      </c>
      <c r="D187" s="110">
        <v>0.64</v>
      </c>
      <c r="E187" s="110">
        <v>0.64</v>
      </c>
      <c r="F187" s="111" t="s">
        <v>51</v>
      </c>
      <c r="G187" s="6"/>
      <c r="H187" s="6"/>
      <c r="I187" s="6"/>
      <c r="J187" s="6"/>
      <c r="K187" s="6"/>
      <c r="L187" s="114" t="s">
        <v>2258</v>
      </c>
      <c r="M187" s="115">
        <v>986</v>
      </c>
      <c r="N187" s="115"/>
      <c r="O187" s="115"/>
    </row>
    <row r="188" spans="1:15" ht="16">
      <c r="A188" s="109" t="s">
        <v>2260</v>
      </c>
      <c r="B188" s="106">
        <v>499</v>
      </c>
      <c r="C188" s="24">
        <v>0.05</v>
      </c>
      <c r="D188" s="110">
        <v>0.64</v>
      </c>
      <c r="E188" s="110">
        <v>0.64</v>
      </c>
      <c r="F188" s="111" t="s">
        <v>51</v>
      </c>
      <c r="G188" s="6"/>
      <c r="H188" s="6"/>
      <c r="I188" s="6"/>
      <c r="J188" s="6"/>
      <c r="K188" s="6"/>
      <c r="L188" s="114" t="s">
        <v>2259</v>
      </c>
      <c r="M188" s="115">
        <v>6928</v>
      </c>
      <c r="N188" s="115"/>
      <c r="O188" s="115"/>
    </row>
    <row r="189" spans="1:15" ht="16">
      <c r="A189" s="109" t="s">
        <v>2261</v>
      </c>
      <c r="B189" s="106">
        <v>986</v>
      </c>
      <c r="C189" s="24">
        <v>0.05</v>
      </c>
      <c r="D189" s="110">
        <v>0.64</v>
      </c>
      <c r="E189" s="110">
        <v>0.64</v>
      </c>
      <c r="F189" s="111" t="s">
        <v>51</v>
      </c>
      <c r="G189" s="6"/>
      <c r="H189" s="6"/>
      <c r="I189" s="6"/>
      <c r="J189" s="6"/>
      <c r="K189" s="6"/>
      <c r="L189" s="114" t="s">
        <v>2260</v>
      </c>
      <c r="M189" s="115">
        <v>499</v>
      </c>
      <c r="N189" s="115"/>
      <c r="O189" s="115"/>
    </row>
    <row r="190" spans="1:15" ht="16">
      <c r="A190" s="109" t="s">
        <v>2262</v>
      </c>
      <c r="B190" s="106">
        <v>986</v>
      </c>
      <c r="C190" s="24">
        <v>0.05</v>
      </c>
      <c r="D190" s="110">
        <v>0.64</v>
      </c>
      <c r="E190" s="110">
        <v>0.64</v>
      </c>
      <c r="F190" s="111" t="s">
        <v>51</v>
      </c>
      <c r="G190" s="6"/>
      <c r="H190" s="6"/>
      <c r="I190" s="6"/>
      <c r="J190" s="6"/>
      <c r="K190" s="6"/>
      <c r="L190" s="114" t="s">
        <v>2261</v>
      </c>
      <c r="M190" s="115">
        <v>986</v>
      </c>
      <c r="N190" s="115"/>
      <c r="O190" s="115"/>
    </row>
    <row r="191" spans="1:15" ht="16">
      <c r="A191" s="109" t="s">
        <v>2263</v>
      </c>
      <c r="B191" s="106">
        <v>986</v>
      </c>
      <c r="C191" s="24">
        <v>0.05</v>
      </c>
      <c r="D191" s="110">
        <v>0.64</v>
      </c>
      <c r="E191" s="110">
        <v>0.64</v>
      </c>
      <c r="F191" s="111" t="s">
        <v>51</v>
      </c>
      <c r="G191" s="6"/>
      <c r="H191" s="6"/>
      <c r="I191" s="6"/>
      <c r="J191" s="6"/>
      <c r="K191" s="6"/>
      <c r="L191" s="114" t="s">
        <v>2262</v>
      </c>
      <c r="M191" s="115">
        <v>986</v>
      </c>
      <c r="N191" s="115"/>
      <c r="O191" s="115"/>
    </row>
    <row r="192" spans="1:15" ht="16">
      <c r="A192" s="109" t="s">
        <v>2264</v>
      </c>
      <c r="B192" s="106">
        <v>986</v>
      </c>
      <c r="C192" s="24">
        <v>0.05</v>
      </c>
      <c r="D192" s="110">
        <v>0.64</v>
      </c>
      <c r="E192" s="110">
        <v>0.64</v>
      </c>
      <c r="F192" s="111" t="s">
        <v>51</v>
      </c>
      <c r="G192" s="6"/>
      <c r="H192" s="6"/>
      <c r="I192" s="6"/>
      <c r="J192" s="6"/>
      <c r="K192" s="6"/>
      <c r="L192" s="114" t="s">
        <v>2263</v>
      </c>
      <c r="M192" s="115">
        <v>986</v>
      </c>
      <c r="N192" s="115"/>
      <c r="O192" s="115"/>
    </row>
    <row r="193" spans="1:15" ht="16">
      <c r="A193" s="109" t="s">
        <v>2265</v>
      </c>
      <c r="B193" s="106">
        <v>986</v>
      </c>
      <c r="C193" s="24">
        <v>0.05</v>
      </c>
      <c r="D193" s="110">
        <v>0.64</v>
      </c>
      <c r="E193" s="110">
        <v>0.64</v>
      </c>
      <c r="F193" s="111" t="s">
        <v>51</v>
      </c>
      <c r="G193" s="6"/>
      <c r="H193" s="6"/>
      <c r="I193" s="6"/>
      <c r="J193" s="6"/>
      <c r="K193" s="6"/>
      <c r="L193" s="114" t="s">
        <v>2264</v>
      </c>
      <c r="M193" s="115">
        <v>986</v>
      </c>
      <c r="N193" s="115"/>
      <c r="O193" s="115"/>
    </row>
    <row r="194" spans="1:15" ht="16">
      <c r="A194" s="109" t="s">
        <v>2266</v>
      </c>
      <c r="B194" s="106">
        <v>986</v>
      </c>
      <c r="C194" s="24">
        <v>0.05</v>
      </c>
      <c r="D194" s="110">
        <v>0.64</v>
      </c>
      <c r="E194" s="110">
        <v>0.64</v>
      </c>
      <c r="F194" s="111" t="s">
        <v>51</v>
      </c>
      <c r="G194" s="6"/>
      <c r="H194" s="6"/>
      <c r="I194" s="6"/>
      <c r="J194" s="6"/>
      <c r="K194" s="6"/>
      <c r="L194" s="114" t="s">
        <v>2265</v>
      </c>
      <c r="M194" s="115">
        <v>986</v>
      </c>
      <c r="N194" s="115"/>
      <c r="O194" s="115"/>
    </row>
    <row r="195" spans="1:15" ht="16">
      <c r="A195" s="109" t="s">
        <v>2267</v>
      </c>
      <c r="B195" s="106">
        <v>986</v>
      </c>
      <c r="C195" s="24">
        <v>0.05</v>
      </c>
      <c r="D195" s="110">
        <v>0.64</v>
      </c>
      <c r="E195" s="110">
        <v>0.64</v>
      </c>
      <c r="F195" s="111" t="s">
        <v>51</v>
      </c>
      <c r="G195" s="6"/>
      <c r="H195" s="6"/>
      <c r="I195" s="6"/>
      <c r="J195" s="6"/>
      <c r="K195" s="6"/>
      <c r="L195" s="114" t="s">
        <v>2266</v>
      </c>
      <c r="M195" s="115">
        <v>986</v>
      </c>
      <c r="N195" s="115"/>
      <c r="O195" s="115"/>
    </row>
    <row r="196" spans="1:15" ht="16">
      <c r="A196" s="109" t="s">
        <v>2268</v>
      </c>
      <c r="B196" s="106">
        <v>663</v>
      </c>
      <c r="C196" s="24">
        <v>0.05</v>
      </c>
      <c r="D196" s="110">
        <v>0.64</v>
      </c>
      <c r="E196" s="110">
        <v>0.64</v>
      </c>
      <c r="F196" s="111" t="s">
        <v>51</v>
      </c>
      <c r="G196" s="6"/>
      <c r="H196" s="6"/>
      <c r="I196" s="6"/>
      <c r="J196" s="6"/>
      <c r="K196" s="6"/>
      <c r="L196" s="114" t="s">
        <v>2267</v>
      </c>
      <c r="M196" s="115">
        <v>986</v>
      </c>
      <c r="N196" s="115"/>
      <c r="O196" s="115"/>
    </row>
    <row r="197" spans="1:15" ht="16">
      <c r="A197" s="109" t="s">
        <v>2269</v>
      </c>
      <c r="B197" s="106">
        <v>986</v>
      </c>
      <c r="C197" s="24">
        <v>0.05</v>
      </c>
      <c r="D197" s="110">
        <v>0.64</v>
      </c>
      <c r="E197" s="110">
        <v>0.64</v>
      </c>
      <c r="F197" s="111" t="s">
        <v>51</v>
      </c>
      <c r="G197" s="6"/>
      <c r="H197" s="6"/>
      <c r="I197" s="6"/>
      <c r="J197" s="6"/>
      <c r="K197" s="6"/>
      <c r="L197" s="116" t="s">
        <v>2268</v>
      </c>
      <c r="M197" s="3">
        <v>663</v>
      </c>
      <c r="N197" s="3"/>
      <c r="O197" s="3">
        <v>663</v>
      </c>
    </row>
    <row r="198" spans="1:15" ht="16">
      <c r="A198" s="109" t="s">
        <v>2270</v>
      </c>
      <c r="B198" s="106">
        <v>986</v>
      </c>
      <c r="C198" s="24">
        <v>0.05</v>
      </c>
      <c r="D198" s="110">
        <v>0.64</v>
      </c>
      <c r="E198" s="110">
        <v>0.64</v>
      </c>
      <c r="F198" s="111" t="s">
        <v>51</v>
      </c>
      <c r="G198" s="6"/>
      <c r="H198" s="6"/>
      <c r="I198" s="6"/>
      <c r="J198" s="6"/>
      <c r="K198" s="6"/>
      <c r="L198" s="114" t="s">
        <v>2269</v>
      </c>
      <c r="M198" s="115">
        <v>986</v>
      </c>
      <c r="N198" s="115"/>
      <c r="O198" s="115"/>
    </row>
    <row r="199" spans="1:15" ht="16">
      <c r="A199" s="109" t="s">
        <v>2271</v>
      </c>
      <c r="B199" s="106">
        <v>7747</v>
      </c>
      <c r="C199" s="24">
        <v>0.05</v>
      </c>
      <c r="D199" s="110">
        <v>0.64</v>
      </c>
      <c r="E199" s="110">
        <v>0.64</v>
      </c>
      <c r="F199" s="111" t="s">
        <v>51</v>
      </c>
      <c r="G199" s="6"/>
      <c r="H199" s="6"/>
      <c r="I199" s="6"/>
      <c r="J199" s="6"/>
      <c r="K199" s="6"/>
      <c r="L199" s="114" t="s">
        <v>2270</v>
      </c>
      <c r="M199" s="115">
        <v>986</v>
      </c>
      <c r="N199" s="115"/>
      <c r="O199" s="115"/>
    </row>
    <row r="200" spans="1:15" ht="16">
      <c r="A200" s="109" t="s">
        <v>2272</v>
      </c>
      <c r="B200" s="106">
        <v>986</v>
      </c>
      <c r="C200" s="24">
        <v>0.05</v>
      </c>
      <c r="D200" s="110">
        <v>0.64</v>
      </c>
      <c r="E200" s="110">
        <v>0.64</v>
      </c>
      <c r="F200" s="111" t="s">
        <v>51</v>
      </c>
      <c r="G200" s="6"/>
      <c r="H200" s="6"/>
      <c r="I200" s="6"/>
      <c r="J200" s="6"/>
      <c r="K200" s="6"/>
      <c r="L200" s="114" t="s">
        <v>2271</v>
      </c>
      <c r="M200" s="115">
        <v>7747</v>
      </c>
      <c r="N200" s="115"/>
      <c r="O200" s="115"/>
    </row>
    <row r="201" spans="1:15" ht="16">
      <c r="A201" s="109" t="s">
        <v>2273</v>
      </c>
      <c r="B201" s="106">
        <v>986</v>
      </c>
      <c r="C201" s="24">
        <v>0.05</v>
      </c>
      <c r="D201" s="110">
        <v>0.64</v>
      </c>
      <c r="E201" s="110">
        <v>0.64</v>
      </c>
      <c r="F201" s="111" t="s">
        <v>51</v>
      </c>
      <c r="G201" s="6"/>
      <c r="H201" s="6"/>
      <c r="I201" s="6"/>
      <c r="J201" s="6"/>
      <c r="K201" s="6"/>
      <c r="L201" s="114" t="s">
        <v>2272</v>
      </c>
      <c r="M201" s="115">
        <v>986</v>
      </c>
      <c r="N201" s="115"/>
      <c r="O201" s="115"/>
    </row>
    <row r="202" spans="1:15" ht="16">
      <c r="A202" s="109" t="s">
        <v>2274</v>
      </c>
      <c r="B202" s="106">
        <v>986</v>
      </c>
      <c r="C202" s="24">
        <v>0.05</v>
      </c>
      <c r="D202" s="110">
        <v>0.64</v>
      </c>
      <c r="E202" s="110">
        <v>0.64</v>
      </c>
      <c r="F202" s="111" t="s">
        <v>51</v>
      </c>
      <c r="G202" s="6"/>
      <c r="H202" s="6"/>
      <c r="I202" s="6"/>
      <c r="J202" s="6"/>
      <c r="K202" s="6"/>
      <c r="L202" s="114" t="s">
        <v>2273</v>
      </c>
      <c r="M202" s="115">
        <v>986</v>
      </c>
      <c r="N202" s="115"/>
      <c r="O202" s="115"/>
    </row>
    <row r="203" spans="1:15" ht="16">
      <c r="A203" s="109" t="s">
        <v>2275</v>
      </c>
      <c r="B203" s="106">
        <v>986</v>
      </c>
      <c r="C203" s="24">
        <v>0.05</v>
      </c>
      <c r="D203" s="110">
        <v>0.64</v>
      </c>
      <c r="E203" s="110">
        <v>0.64</v>
      </c>
      <c r="F203" s="111" t="s">
        <v>51</v>
      </c>
      <c r="G203" s="6"/>
      <c r="H203" s="6"/>
      <c r="I203" s="6"/>
      <c r="J203" s="6"/>
      <c r="K203" s="6"/>
      <c r="L203" s="114" t="s">
        <v>2274</v>
      </c>
      <c r="M203" s="115">
        <v>986</v>
      </c>
      <c r="N203" s="115"/>
      <c r="O203" s="115"/>
    </row>
    <row r="204" spans="1:15" ht="16">
      <c r="A204" s="109" t="s">
        <v>2276</v>
      </c>
      <c r="B204" s="106">
        <v>986</v>
      </c>
      <c r="C204" s="24">
        <v>0.05</v>
      </c>
      <c r="D204" s="110">
        <v>0.64</v>
      </c>
      <c r="E204" s="110">
        <v>0.64</v>
      </c>
      <c r="F204" s="111" t="s">
        <v>51</v>
      </c>
      <c r="G204" s="6"/>
      <c r="H204" s="6"/>
      <c r="I204" s="6"/>
      <c r="J204" s="6"/>
      <c r="K204" s="6"/>
      <c r="L204" s="114" t="s">
        <v>2275</v>
      </c>
      <c r="M204" s="115">
        <v>986</v>
      </c>
      <c r="N204" s="115"/>
      <c r="O204" s="115"/>
    </row>
    <row r="205" spans="1:15" ht="16">
      <c r="A205" s="109" t="s">
        <v>2277</v>
      </c>
      <c r="B205" s="106">
        <v>6924</v>
      </c>
      <c r="C205" s="24">
        <v>0.05</v>
      </c>
      <c r="D205" s="110">
        <v>0.64</v>
      </c>
      <c r="E205" s="110">
        <v>0.64</v>
      </c>
      <c r="F205" s="111" t="s">
        <v>51</v>
      </c>
      <c r="G205" s="6"/>
      <c r="H205" s="6"/>
      <c r="I205" s="6"/>
      <c r="J205" s="6"/>
      <c r="K205" s="6"/>
      <c r="L205" s="114" t="s">
        <v>2276</v>
      </c>
      <c r="M205" s="115">
        <v>986</v>
      </c>
      <c r="N205" s="115"/>
      <c r="O205" s="115"/>
    </row>
    <row r="206" spans="1:15" ht="16">
      <c r="A206" s="109" t="s">
        <v>2278</v>
      </c>
      <c r="B206" s="106">
        <v>986</v>
      </c>
      <c r="C206" s="24">
        <v>0.05</v>
      </c>
      <c r="D206" s="110">
        <v>0.64</v>
      </c>
      <c r="E206" s="110">
        <v>0.64</v>
      </c>
      <c r="F206" s="111" t="s">
        <v>51</v>
      </c>
      <c r="G206" s="6"/>
      <c r="H206" s="6"/>
      <c r="I206" s="6"/>
      <c r="J206" s="6"/>
      <c r="K206" s="6"/>
      <c r="L206" s="116" t="s">
        <v>2277</v>
      </c>
      <c r="M206" s="3">
        <v>6924</v>
      </c>
      <c r="N206" s="3"/>
      <c r="O206" s="3"/>
    </row>
    <row r="207" spans="1:15" ht="16">
      <c r="A207" s="109" t="s">
        <v>2279</v>
      </c>
      <c r="B207" s="106">
        <v>986</v>
      </c>
      <c r="C207" s="24">
        <v>0.05</v>
      </c>
      <c r="D207" s="110">
        <v>0.64</v>
      </c>
      <c r="E207" s="110">
        <v>0.64</v>
      </c>
      <c r="F207" s="111" t="s">
        <v>51</v>
      </c>
      <c r="G207" s="6"/>
      <c r="H207" s="6"/>
      <c r="I207" s="6"/>
      <c r="J207" s="6"/>
      <c r="K207" s="6"/>
      <c r="L207" s="116" t="s">
        <v>2278</v>
      </c>
      <c r="M207" s="3">
        <v>986</v>
      </c>
      <c r="N207" s="3"/>
      <c r="O207" s="3"/>
    </row>
    <row r="208" spans="1:15" ht="16">
      <c r="A208" s="109" t="s">
        <v>1330</v>
      </c>
      <c r="B208" s="106">
        <v>986</v>
      </c>
      <c r="C208" s="24">
        <v>0.05</v>
      </c>
      <c r="D208" s="110">
        <v>0.64</v>
      </c>
      <c r="E208" s="110">
        <v>0.64</v>
      </c>
      <c r="F208" s="111" t="s">
        <v>51</v>
      </c>
      <c r="G208" s="6"/>
      <c r="H208" s="6"/>
      <c r="I208" s="6"/>
      <c r="J208" s="6"/>
      <c r="K208" s="6"/>
      <c r="L208" s="114" t="s">
        <v>2279</v>
      </c>
      <c r="M208" s="115">
        <v>986</v>
      </c>
      <c r="N208" s="115"/>
      <c r="O208" s="115"/>
    </row>
    <row r="209" spans="1:15" ht="16">
      <c r="A209" s="109" t="s">
        <v>2280</v>
      </c>
      <c r="B209" s="106">
        <v>986</v>
      </c>
      <c r="C209" s="24">
        <v>0.05</v>
      </c>
      <c r="D209" s="110">
        <v>0.64</v>
      </c>
      <c r="E209" s="110">
        <v>0.64</v>
      </c>
      <c r="F209" s="111" t="s">
        <v>51</v>
      </c>
      <c r="G209" s="6"/>
      <c r="H209" s="6"/>
      <c r="I209" s="6"/>
      <c r="J209" s="6"/>
      <c r="K209" s="6"/>
      <c r="L209" s="114" t="s">
        <v>1330</v>
      </c>
      <c r="M209" s="115">
        <v>986</v>
      </c>
      <c r="N209" s="115"/>
      <c r="O209" s="115"/>
    </row>
    <row r="210" spans="1:15" ht="16">
      <c r="A210" s="109" t="s">
        <v>2281</v>
      </c>
      <c r="B210" s="106">
        <v>986</v>
      </c>
      <c r="C210" s="24">
        <v>0.05</v>
      </c>
      <c r="D210" s="110">
        <v>0.64</v>
      </c>
      <c r="E210" s="110">
        <v>0.64</v>
      </c>
      <c r="F210" s="111" t="s">
        <v>51</v>
      </c>
      <c r="G210" s="6"/>
      <c r="H210" s="6"/>
      <c r="I210" s="6"/>
      <c r="J210" s="6"/>
      <c r="K210" s="6"/>
      <c r="L210" s="114" t="s">
        <v>2280</v>
      </c>
      <c r="M210" s="115">
        <v>986</v>
      </c>
      <c r="N210" s="115"/>
      <c r="O210" s="115"/>
    </row>
    <row r="211" spans="1:15" ht="16">
      <c r="A211" s="109" t="s">
        <v>2282</v>
      </c>
      <c r="B211" s="106">
        <v>986</v>
      </c>
      <c r="C211" s="24">
        <v>0.05</v>
      </c>
      <c r="D211" s="110">
        <v>0.64</v>
      </c>
      <c r="E211" s="110">
        <v>0.64</v>
      </c>
      <c r="F211" s="111" t="s">
        <v>51</v>
      </c>
      <c r="G211" s="6"/>
      <c r="H211" s="6"/>
      <c r="I211" s="6"/>
      <c r="J211" s="6"/>
      <c r="K211" s="6"/>
      <c r="L211" s="114" t="s">
        <v>2281</v>
      </c>
      <c r="M211" s="115">
        <v>986</v>
      </c>
      <c r="N211" s="115"/>
      <c r="O211" s="115"/>
    </row>
    <row r="212" spans="1:15" ht="16">
      <c r="A212" s="109" t="s">
        <v>2283</v>
      </c>
      <c r="B212" s="106">
        <v>986</v>
      </c>
      <c r="C212" s="24">
        <v>0.05</v>
      </c>
      <c r="D212" s="110">
        <v>0.64</v>
      </c>
      <c r="E212" s="110">
        <v>0.64</v>
      </c>
      <c r="F212" s="111" t="s">
        <v>51</v>
      </c>
      <c r="G212" s="6"/>
      <c r="H212" s="6"/>
      <c r="I212" s="6"/>
      <c r="J212" s="6"/>
      <c r="K212" s="6"/>
      <c r="L212" s="114" t="s">
        <v>2282</v>
      </c>
      <c r="M212" s="115">
        <v>986</v>
      </c>
      <c r="N212" s="115"/>
      <c r="O212" s="115"/>
    </row>
    <row r="213" spans="1:15" ht="16">
      <c r="A213" s="109" t="s">
        <v>2284</v>
      </c>
      <c r="B213" s="106">
        <v>136</v>
      </c>
      <c r="C213" s="24">
        <v>0.05</v>
      </c>
      <c r="D213" s="110">
        <v>0.64</v>
      </c>
      <c r="E213" s="110">
        <v>0.64</v>
      </c>
      <c r="F213" s="111" t="s">
        <v>51</v>
      </c>
      <c r="G213" s="6"/>
      <c r="H213" s="6"/>
      <c r="I213" s="6"/>
      <c r="J213" s="6"/>
      <c r="K213" s="6"/>
      <c r="L213" s="114" t="s">
        <v>2283</v>
      </c>
      <c r="M213" s="115">
        <v>986</v>
      </c>
      <c r="N213" s="115"/>
      <c r="O213" s="115"/>
    </row>
    <row r="214" spans="1:15" ht="16">
      <c r="A214" s="109" t="s">
        <v>1311</v>
      </c>
      <c r="B214" s="106">
        <v>986</v>
      </c>
      <c r="C214" s="24">
        <v>0.05</v>
      </c>
      <c r="D214" s="110">
        <v>0.64</v>
      </c>
      <c r="E214" s="110">
        <v>0.64</v>
      </c>
      <c r="F214" s="111" t="s">
        <v>51</v>
      </c>
      <c r="G214" s="6"/>
      <c r="H214" s="6"/>
      <c r="I214" s="6"/>
      <c r="J214" s="6"/>
      <c r="K214" s="6"/>
      <c r="L214" s="114" t="s">
        <v>2284</v>
      </c>
      <c r="M214" s="115">
        <v>136</v>
      </c>
      <c r="N214" s="115"/>
      <c r="O214" s="115"/>
    </row>
    <row r="215" spans="1:15" ht="16">
      <c r="A215" s="109" t="s">
        <v>2285</v>
      </c>
      <c r="B215" s="106">
        <v>499</v>
      </c>
      <c r="C215" s="24">
        <v>0.05</v>
      </c>
      <c r="D215" s="110">
        <v>0.64</v>
      </c>
      <c r="E215" s="110">
        <v>0.64</v>
      </c>
      <c r="F215" s="111" t="s">
        <v>51</v>
      </c>
      <c r="G215" s="6"/>
      <c r="H215" s="6"/>
      <c r="I215" s="6"/>
      <c r="J215" s="6"/>
      <c r="K215" s="6"/>
      <c r="L215" s="114" t="s">
        <v>1311</v>
      </c>
      <c r="M215" s="115">
        <v>986</v>
      </c>
      <c r="N215" s="115"/>
      <c r="O215" s="115"/>
    </row>
    <row r="216" spans="1:15" ht="16">
      <c r="A216" s="109" t="s">
        <v>2286</v>
      </c>
      <c r="B216" s="106">
        <v>6944</v>
      </c>
      <c r="C216" s="24">
        <v>0.05</v>
      </c>
      <c r="D216" s="110">
        <v>0.64</v>
      </c>
      <c r="E216" s="110">
        <v>0.64</v>
      </c>
      <c r="F216" s="111" t="s">
        <v>51</v>
      </c>
      <c r="G216" s="6"/>
      <c r="H216" s="6"/>
      <c r="I216" s="6"/>
      <c r="J216" s="6"/>
      <c r="K216" s="6"/>
      <c r="L216" s="114" t="s">
        <v>2285</v>
      </c>
      <c r="M216" s="115">
        <v>499</v>
      </c>
      <c r="N216" s="115"/>
      <c r="O216" s="115"/>
    </row>
    <row r="217" spans="1:15" ht="16">
      <c r="A217" s="109" t="s">
        <v>2287</v>
      </c>
      <c r="B217" s="106">
        <v>6949</v>
      </c>
      <c r="C217" s="24">
        <v>0.05</v>
      </c>
      <c r="D217" s="110">
        <v>0.64</v>
      </c>
      <c r="E217" s="110">
        <v>0.64</v>
      </c>
      <c r="F217" s="111" t="s">
        <v>51</v>
      </c>
      <c r="G217" s="6"/>
      <c r="H217" s="6"/>
      <c r="I217" s="6"/>
      <c r="J217" s="6"/>
      <c r="K217" s="6"/>
      <c r="L217" s="114" t="s">
        <v>2286</v>
      </c>
      <c r="M217" s="115">
        <v>6944</v>
      </c>
      <c r="N217" s="115"/>
      <c r="O217" s="115"/>
    </row>
    <row r="218" spans="1:15" ht="16">
      <c r="A218" s="109" t="s">
        <v>2288</v>
      </c>
      <c r="B218" s="106">
        <v>6949</v>
      </c>
      <c r="C218" s="24">
        <v>0.05</v>
      </c>
      <c r="D218" s="110">
        <v>0.64</v>
      </c>
      <c r="E218" s="110">
        <v>0.64</v>
      </c>
      <c r="F218" s="111" t="s">
        <v>51</v>
      </c>
      <c r="G218" s="6"/>
      <c r="H218" s="6"/>
      <c r="I218" s="6"/>
      <c r="J218" s="6"/>
      <c r="K218" s="6"/>
      <c r="L218" s="114" t="s">
        <v>2287</v>
      </c>
      <c r="M218" s="115">
        <v>6949</v>
      </c>
      <c r="N218" s="115"/>
      <c r="O218" s="115"/>
    </row>
    <row r="219" spans="1:15" ht="16">
      <c r="A219" s="109" t="s">
        <v>2289</v>
      </c>
      <c r="B219" s="106">
        <v>986</v>
      </c>
      <c r="C219" s="24">
        <v>0.05</v>
      </c>
      <c r="D219" s="110">
        <v>0.64</v>
      </c>
      <c r="E219" s="110">
        <v>0.64</v>
      </c>
      <c r="F219" s="111" t="s">
        <v>51</v>
      </c>
      <c r="G219" s="6"/>
      <c r="H219" s="6"/>
      <c r="I219" s="6"/>
      <c r="J219" s="6"/>
      <c r="K219" s="6"/>
      <c r="L219" s="114" t="s">
        <v>2288</v>
      </c>
      <c r="M219" s="115">
        <v>6949</v>
      </c>
      <c r="N219" s="115"/>
      <c r="O219" s="115"/>
    </row>
    <row r="220" spans="1:15" ht="16">
      <c r="A220" s="109" t="s">
        <v>2290</v>
      </c>
      <c r="B220" s="106">
        <v>6949</v>
      </c>
      <c r="C220" s="24">
        <v>0.05</v>
      </c>
      <c r="D220" s="110">
        <v>0.64</v>
      </c>
      <c r="E220" s="110">
        <v>0.64</v>
      </c>
      <c r="F220" s="111" t="s">
        <v>51</v>
      </c>
      <c r="G220" s="6"/>
      <c r="H220" s="6"/>
      <c r="I220" s="6"/>
      <c r="J220" s="6"/>
      <c r="K220" s="6"/>
      <c r="L220" s="116" t="s">
        <v>2289</v>
      </c>
      <c r="M220" s="3">
        <v>986</v>
      </c>
      <c r="N220" s="3"/>
      <c r="O220" s="3"/>
    </row>
    <row r="221" spans="1:15" ht="16">
      <c r="A221" s="109" t="s">
        <v>2291</v>
      </c>
      <c r="B221" s="106">
        <v>7157</v>
      </c>
      <c r="C221" s="24">
        <v>0.05</v>
      </c>
      <c r="D221" s="110">
        <v>0.64</v>
      </c>
      <c r="E221" s="110">
        <v>0.64</v>
      </c>
      <c r="F221" s="111" t="s">
        <v>51</v>
      </c>
      <c r="G221" s="6"/>
      <c r="H221" s="6"/>
      <c r="I221" s="6"/>
      <c r="J221" s="6"/>
      <c r="K221" s="6"/>
      <c r="L221" s="114" t="s">
        <v>2290</v>
      </c>
      <c r="M221" s="115">
        <v>6949</v>
      </c>
      <c r="N221" s="115"/>
      <c r="O221" s="115"/>
    </row>
    <row r="222" spans="1:15" ht="16">
      <c r="A222" s="109" t="s">
        <v>2292</v>
      </c>
      <c r="B222" s="106">
        <v>10141</v>
      </c>
      <c r="C222" s="24">
        <v>0.05</v>
      </c>
      <c r="D222" s="110">
        <v>0.64</v>
      </c>
      <c r="E222" s="110">
        <v>0.64</v>
      </c>
      <c r="F222" s="111" t="s">
        <v>51</v>
      </c>
      <c r="G222" s="6"/>
      <c r="H222" s="6"/>
      <c r="I222" s="6"/>
      <c r="J222" s="6"/>
      <c r="K222" s="6"/>
      <c r="L222" s="116" t="s">
        <v>2291</v>
      </c>
      <c r="M222" s="3">
        <v>7157</v>
      </c>
      <c r="N222" s="3"/>
      <c r="O222" s="3"/>
    </row>
    <row r="223" spans="1:15" ht="16">
      <c r="A223" s="109" t="s">
        <v>2293</v>
      </c>
      <c r="B223" s="106">
        <v>6965</v>
      </c>
      <c r="C223" s="24">
        <v>0.05</v>
      </c>
      <c r="D223" s="110">
        <v>0.64</v>
      </c>
      <c r="E223" s="110">
        <v>0.64</v>
      </c>
      <c r="F223" s="111" t="s">
        <v>51</v>
      </c>
      <c r="G223" s="6"/>
      <c r="H223" s="6"/>
      <c r="I223" s="6"/>
      <c r="J223" s="6"/>
      <c r="K223" s="6"/>
      <c r="L223" s="114" t="s">
        <v>2292</v>
      </c>
      <c r="M223" s="115">
        <v>10141</v>
      </c>
      <c r="N223" s="115"/>
      <c r="O223" s="115"/>
    </row>
    <row r="224" spans="1:15" ht="16">
      <c r="A224" s="109" t="s">
        <v>2294</v>
      </c>
      <c r="B224" s="106">
        <v>7246</v>
      </c>
      <c r="C224" s="24">
        <v>0.05</v>
      </c>
      <c r="D224" s="110">
        <v>0.64</v>
      </c>
      <c r="E224" s="110">
        <v>0.64</v>
      </c>
      <c r="F224" s="111" t="s">
        <v>51</v>
      </c>
      <c r="G224" s="6"/>
      <c r="H224" s="6"/>
      <c r="I224" s="6"/>
      <c r="J224" s="6"/>
      <c r="K224" s="6"/>
      <c r="L224" s="114" t="s">
        <v>2293</v>
      </c>
      <c r="M224" s="115">
        <v>6965</v>
      </c>
      <c r="N224" s="115"/>
      <c r="O224" s="115"/>
    </row>
    <row r="225" spans="1:15" ht="16">
      <c r="A225" s="109" t="s">
        <v>2295</v>
      </c>
      <c r="B225" s="106">
        <v>6891</v>
      </c>
      <c r="C225" s="24">
        <v>0.05</v>
      </c>
      <c r="D225" s="110">
        <v>0.64</v>
      </c>
      <c r="E225" s="110">
        <v>0.64</v>
      </c>
      <c r="F225" s="111" t="s">
        <v>51</v>
      </c>
      <c r="G225" s="6"/>
      <c r="H225" s="6"/>
      <c r="I225" s="6"/>
      <c r="J225" s="6"/>
      <c r="K225" s="6"/>
      <c r="L225" s="114" t="s">
        <v>2294</v>
      </c>
      <c r="M225" s="115">
        <v>7246</v>
      </c>
      <c r="N225" s="115"/>
      <c r="O225" s="115">
        <v>7246</v>
      </c>
    </row>
    <row r="226" spans="1:15" ht="16">
      <c r="A226" s="109" t="s">
        <v>2296</v>
      </c>
      <c r="B226" s="106">
        <v>6750</v>
      </c>
      <c r="C226" s="24">
        <v>0.05</v>
      </c>
      <c r="D226" s="110">
        <v>0.64</v>
      </c>
      <c r="E226" s="110">
        <v>0.64</v>
      </c>
      <c r="F226" s="111" t="s">
        <v>51</v>
      </c>
      <c r="G226" s="6"/>
      <c r="H226" s="6"/>
      <c r="I226" s="6"/>
      <c r="J226" s="6"/>
      <c r="K226" s="6"/>
      <c r="L226" s="114" t="s">
        <v>2295</v>
      </c>
      <c r="M226" s="115">
        <v>6891</v>
      </c>
      <c r="N226" s="115"/>
      <c r="O226" s="115"/>
    </row>
    <row r="227" spans="1:15" ht="16">
      <c r="A227" s="109" t="s">
        <v>2297</v>
      </c>
      <c r="B227" s="106">
        <v>6998</v>
      </c>
      <c r="C227" s="24">
        <v>0.05</v>
      </c>
      <c r="D227" s="110">
        <v>0.64</v>
      </c>
      <c r="E227" s="110">
        <v>0.64</v>
      </c>
      <c r="F227" s="111" t="s">
        <v>51</v>
      </c>
      <c r="G227" s="6"/>
      <c r="H227" s="6"/>
      <c r="I227" s="6"/>
      <c r="J227" s="6"/>
      <c r="K227" s="6"/>
      <c r="L227" s="114" t="s">
        <v>2296</v>
      </c>
      <c r="M227" s="115">
        <v>6750</v>
      </c>
      <c r="N227" s="115"/>
      <c r="O227" s="115"/>
    </row>
    <row r="228" spans="1:15" ht="16">
      <c r="A228" s="109" t="s">
        <v>2298</v>
      </c>
      <c r="B228" s="106">
        <v>1360</v>
      </c>
      <c r="C228" s="24">
        <v>0.05</v>
      </c>
      <c r="D228" s="110">
        <v>0.64</v>
      </c>
      <c r="E228" s="110">
        <v>0.64</v>
      </c>
      <c r="F228" s="111" t="s">
        <v>51</v>
      </c>
      <c r="G228" s="6"/>
      <c r="H228" s="6"/>
      <c r="I228" s="6"/>
      <c r="J228" s="6"/>
      <c r="K228" s="6"/>
      <c r="L228" s="114" t="s">
        <v>2297</v>
      </c>
      <c r="M228" s="115">
        <v>6998</v>
      </c>
      <c r="N228" s="115"/>
      <c r="O228" s="115"/>
    </row>
    <row r="229" spans="1:15" ht="16">
      <c r="A229" s="109" t="s">
        <v>2299</v>
      </c>
      <c r="B229" s="106">
        <v>6727</v>
      </c>
      <c r="C229" s="24">
        <v>0.05</v>
      </c>
      <c r="D229" s="110">
        <v>0.64</v>
      </c>
      <c r="E229" s="110">
        <v>0.64</v>
      </c>
      <c r="F229" s="111" t="s">
        <v>51</v>
      </c>
      <c r="G229" s="6"/>
      <c r="H229" s="6"/>
      <c r="I229" s="6"/>
      <c r="J229" s="6"/>
      <c r="K229" s="6"/>
      <c r="L229" s="114" t="s">
        <v>2298</v>
      </c>
      <c r="M229" s="115">
        <v>1360</v>
      </c>
      <c r="N229" s="115"/>
      <c r="O229" s="115"/>
    </row>
    <row r="230" spans="1:15" ht="16">
      <c r="A230" s="109" t="s">
        <v>2300</v>
      </c>
      <c r="B230" s="106">
        <v>6727</v>
      </c>
      <c r="C230" s="24">
        <v>0.05</v>
      </c>
      <c r="D230" s="110">
        <v>0.64</v>
      </c>
      <c r="E230" s="110">
        <v>0.64</v>
      </c>
      <c r="F230" s="111" t="s">
        <v>51</v>
      </c>
      <c r="G230" s="6"/>
      <c r="H230" s="6"/>
      <c r="I230" s="6"/>
      <c r="J230" s="6"/>
      <c r="K230" s="6"/>
      <c r="L230" s="114" t="s">
        <v>2299</v>
      </c>
      <c r="M230" s="115">
        <v>6727</v>
      </c>
      <c r="N230" s="115"/>
      <c r="O230" s="115"/>
    </row>
    <row r="231" spans="1:15" ht="16">
      <c r="A231" s="109" t="s">
        <v>2301</v>
      </c>
      <c r="B231" s="106">
        <v>6727</v>
      </c>
      <c r="C231" s="24">
        <v>0.05</v>
      </c>
      <c r="D231" s="110">
        <v>0.64</v>
      </c>
      <c r="E231" s="110">
        <v>0.64</v>
      </c>
      <c r="F231" s="111" t="s">
        <v>51</v>
      </c>
      <c r="G231" s="6"/>
      <c r="H231" s="6"/>
      <c r="I231" s="6"/>
      <c r="J231" s="6"/>
      <c r="K231" s="6"/>
      <c r="L231" s="114" t="s">
        <v>2300</v>
      </c>
      <c r="M231" s="115">
        <v>6727</v>
      </c>
      <c r="N231" s="115"/>
      <c r="O231" s="115"/>
    </row>
    <row r="232" spans="1:15" ht="16">
      <c r="A232" s="109" t="s">
        <v>2302</v>
      </c>
      <c r="B232" s="106">
        <v>6727</v>
      </c>
      <c r="C232" s="24">
        <v>0.05</v>
      </c>
      <c r="D232" s="110">
        <v>0.64</v>
      </c>
      <c r="E232" s="110">
        <v>0.64</v>
      </c>
      <c r="F232" s="111" t="s">
        <v>51</v>
      </c>
      <c r="G232" s="6"/>
      <c r="H232" s="6"/>
      <c r="I232" s="6"/>
      <c r="J232" s="6"/>
      <c r="K232" s="6"/>
      <c r="L232" s="114" t="s">
        <v>2301</v>
      </c>
      <c r="M232" s="115">
        <v>6727</v>
      </c>
      <c r="N232" s="115"/>
      <c r="O232" s="115"/>
    </row>
    <row r="233" spans="1:15" ht="16">
      <c r="A233" s="109" t="s">
        <v>2303</v>
      </c>
      <c r="B233" s="106">
        <v>6727</v>
      </c>
      <c r="C233" s="24">
        <v>0.05</v>
      </c>
      <c r="D233" s="110">
        <v>0.64</v>
      </c>
      <c r="E233" s="110">
        <v>0.64</v>
      </c>
      <c r="F233" s="111" t="s">
        <v>51</v>
      </c>
      <c r="G233" s="6"/>
      <c r="H233" s="6"/>
      <c r="I233" s="6"/>
      <c r="J233" s="6"/>
      <c r="K233" s="6"/>
      <c r="L233" s="114" t="s">
        <v>2302</v>
      </c>
      <c r="M233" s="115">
        <v>6727</v>
      </c>
      <c r="N233" s="115"/>
      <c r="O233" s="115"/>
    </row>
    <row r="234" spans="1:15" ht="16">
      <c r="A234" s="109" t="s">
        <v>2304</v>
      </c>
      <c r="B234" s="106">
        <v>6727</v>
      </c>
      <c r="C234" s="24">
        <v>0.05</v>
      </c>
      <c r="D234" s="110">
        <v>0.64</v>
      </c>
      <c r="E234" s="110">
        <v>0.64</v>
      </c>
      <c r="F234" s="111" t="s">
        <v>51</v>
      </c>
      <c r="G234" s="6"/>
      <c r="H234" s="6"/>
      <c r="I234" s="6"/>
      <c r="J234" s="6"/>
      <c r="K234" s="6"/>
      <c r="L234" s="114" t="s">
        <v>2303</v>
      </c>
      <c r="M234" s="115">
        <v>6727</v>
      </c>
      <c r="N234" s="115"/>
      <c r="O234" s="115"/>
    </row>
    <row r="235" spans="1:15" ht="16">
      <c r="A235" s="109" t="s">
        <v>2305</v>
      </c>
      <c r="B235" s="106">
        <v>6727</v>
      </c>
      <c r="C235" s="24">
        <v>0.05</v>
      </c>
      <c r="D235" s="110">
        <v>0.64</v>
      </c>
      <c r="E235" s="110">
        <v>0.64</v>
      </c>
      <c r="F235" s="111" t="s">
        <v>51</v>
      </c>
      <c r="G235" s="6"/>
      <c r="H235" s="6"/>
      <c r="I235" s="6"/>
      <c r="J235" s="6"/>
      <c r="K235" s="6"/>
      <c r="L235" s="114" t="s">
        <v>2304</v>
      </c>
      <c r="M235" s="115">
        <v>6727</v>
      </c>
      <c r="N235" s="115"/>
      <c r="O235" s="115"/>
    </row>
    <row r="236" spans="1:15" ht="16">
      <c r="A236" s="109" t="s">
        <v>2306</v>
      </c>
      <c r="B236" s="106">
        <v>6727</v>
      </c>
      <c r="C236" s="24">
        <v>0.05</v>
      </c>
      <c r="D236" s="110">
        <v>0.64</v>
      </c>
      <c r="E236" s="110">
        <v>0.64</v>
      </c>
      <c r="F236" s="111" t="s">
        <v>51</v>
      </c>
      <c r="G236" s="6"/>
      <c r="H236" s="6"/>
      <c r="I236" s="6"/>
      <c r="J236" s="6"/>
      <c r="K236" s="6"/>
      <c r="L236" s="114" t="s">
        <v>2305</v>
      </c>
      <c r="M236" s="115">
        <v>6727</v>
      </c>
      <c r="N236" s="115"/>
      <c r="O236" s="115"/>
    </row>
    <row r="237" spans="1:15" ht="16">
      <c r="A237" s="109" t="s">
        <v>2307</v>
      </c>
      <c r="B237" s="106">
        <v>6727</v>
      </c>
      <c r="C237" s="24">
        <v>0.05</v>
      </c>
      <c r="D237" s="110">
        <v>0.64</v>
      </c>
      <c r="E237" s="110">
        <v>0.64</v>
      </c>
      <c r="F237" s="111" t="s">
        <v>51</v>
      </c>
      <c r="G237" s="6"/>
      <c r="H237" s="6"/>
      <c r="I237" s="6"/>
      <c r="J237" s="6"/>
      <c r="K237" s="6"/>
      <c r="L237" s="114" t="s">
        <v>2306</v>
      </c>
      <c r="M237" s="115">
        <v>6727</v>
      </c>
      <c r="N237" s="115"/>
      <c r="O237" s="115"/>
    </row>
    <row r="238" spans="1:15" ht="16">
      <c r="A238" s="109" t="s">
        <v>2308</v>
      </c>
      <c r="B238" s="106">
        <v>136</v>
      </c>
      <c r="C238" s="24">
        <v>0.05</v>
      </c>
      <c r="D238" s="110">
        <v>0.64</v>
      </c>
      <c r="E238" s="110">
        <v>0.64</v>
      </c>
      <c r="F238" s="111" t="s">
        <v>51</v>
      </c>
      <c r="G238" s="6"/>
      <c r="H238" s="6"/>
      <c r="I238" s="6"/>
      <c r="J238" s="6"/>
      <c r="K238" s="6"/>
      <c r="L238" s="114" t="s">
        <v>2307</v>
      </c>
      <c r="M238" s="115">
        <v>6727</v>
      </c>
      <c r="N238" s="115"/>
      <c r="O238" s="115"/>
    </row>
    <row r="239" spans="1:15" ht="16">
      <c r="A239" s="109" t="s">
        <v>2309</v>
      </c>
      <c r="B239" s="106">
        <v>6727</v>
      </c>
      <c r="C239" s="24">
        <v>0.05</v>
      </c>
      <c r="D239" s="110">
        <v>0.64</v>
      </c>
      <c r="E239" s="110">
        <v>0.64</v>
      </c>
      <c r="F239" s="111" t="s">
        <v>51</v>
      </c>
      <c r="G239" s="6"/>
      <c r="H239" s="6"/>
      <c r="I239" s="6"/>
      <c r="J239" s="6"/>
      <c r="K239" s="6"/>
      <c r="L239" s="114" t="s">
        <v>2308</v>
      </c>
      <c r="M239" s="115">
        <v>136</v>
      </c>
      <c r="N239" s="115"/>
      <c r="O239" s="115"/>
    </row>
    <row r="240" spans="1:15" ht="16">
      <c r="A240" s="109" t="s">
        <v>2310</v>
      </c>
      <c r="B240" s="106">
        <v>6893</v>
      </c>
      <c r="C240" s="24">
        <v>0.05</v>
      </c>
      <c r="D240" s="110">
        <v>0.64</v>
      </c>
      <c r="E240" s="110">
        <v>0.64</v>
      </c>
      <c r="F240" s="111" t="s">
        <v>51</v>
      </c>
      <c r="G240" s="6"/>
      <c r="H240" s="6"/>
      <c r="I240" s="6"/>
      <c r="J240" s="6"/>
      <c r="K240" s="6"/>
      <c r="L240" s="114" t="s">
        <v>2309</v>
      </c>
      <c r="M240" s="115">
        <v>6727</v>
      </c>
      <c r="N240" s="115"/>
      <c r="O240" s="115"/>
    </row>
    <row r="241" spans="1:15" ht="16">
      <c r="A241" s="109" t="s">
        <v>2311</v>
      </c>
      <c r="B241" s="106">
        <v>84</v>
      </c>
      <c r="C241" s="24">
        <v>0.05</v>
      </c>
      <c r="D241" s="110">
        <v>0.64</v>
      </c>
      <c r="E241" s="110">
        <v>0.64</v>
      </c>
      <c r="F241" s="111" t="s">
        <v>51</v>
      </c>
      <c r="G241" s="6"/>
      <c r="H241" s="6"/>
      <c r="I241" s="6"/>
      <c r="J241" s="6"/>
      <c r="K241" s="6"/>
      <c r="L241" s="114" t="s">
        <v>2310</v>
      </c>
      <c r="M241" s="115">
        <v>6893</v>
      </c>
      <c r="N241" s="115"/>
      <c r="O241" s="115"/>
    </row>
    <row r="242" spans="1:15" ht="16">
      <c r="A242" s="109" t="s">
        <v>2312</v>
      </c>
      <c r="B242" s="106">
        <v>10856</v>
      </c>
      <c r="C242" s="24">
        <v>0.05</v>
      </c>
      <c r="D242" s="110">
        <v>0.64</v>
      </c>
      <c r="E242" s="110">
        <v>0.64</v>
      </c>
      <c r="F242" s="111" t="s">
        <v>51</v>
      </c>
      <c r="G242" s="6"/>
      <c r="H242" s="6"/>
      <c r="I242" s="6"/>
      <c r="J242" s="6"/>
      <c r="K242" s="6"/>
      <c r="L242" s="114" t="s">
        <v>2311</v>
      </c>
      <c r="M242" s="115">
        <v>84</v>
      </c>
      <c r="N242" s="115"/>
      <c r="O242" s="115"/>
    </row>
    <row r="243" spans="1:15" ht="16">
      <c r="A243" s="109" t="s">
        <v>2313</v>
      </c>
      <c r="B243" s="106">
        <v>6132</v>
      </c>
      <c r="C243" s="24">
        <v>0.05</v>
      </c>
      <c r="D243" s="110">
        <v>0.64</v>
      </c>
      <c r="E243" s="110">
        <v>0.64</v>
      </c>
      <c r="F243" s="111" t="s">
        <v>51</v>
      </c>
      <c r="G243" s="6"/>
      <c r="H243" s="6"/>
      <c r="I243" s="6"/>
      <c r="J243" s="6"/>
      <c r="K243" s="6"/>
      <c r="L243" s="116" t="s">
        <v>2312</v>
      </c>
      <c r="M243" s="3">
        <v>10856</v>
      </c>
      <c r="N243" s="3"/>
      <c r="O243" s="3"/>
    </row>
    <row r="244" spans="1:15" ht="16">
      <c r="A244" s="109" t="s">
        <v>2314</v>
      </c>
      <c r="B244" s="106">
        <v>3689</v>
      </c>
      <c r="C244" s="24">
        <v>0.05</v>
      </c>
      <c r="D244" s="110">
        <v>0.64</v>
      </c>
      <c r="E244" s="110">
        <v>0.64</v>
      </c>
      <c r="F244" s="111" t="s">
        <v>51</v>
      </c>
      <c r="G244" s="6"/>
      <c r="H244" s="6"/>
      <c r="I244" s="6"/>
      <c r="J244" s="6"/>
      <c r="K244" s="6"/>
      <c r="L244" s="116" t="s">
        <v>2313</v>
      </c>
      <c r="M244" s="3">
        <v>6132</v>
      </c>
      <c r="N244" s="3"/>
      <c r="O244" s="3">
        <v>6132</v>
      </c>
    </row>
    <row r="245" spans="1:15" ht="16">
      <c r="A245" s="109" t="s">
        <v>2315</v>
      </c>
      <c r="B245" s="106">
        <v>9307</v>
      </c>
      <c r="C245" s="24">
        <v>0.05</v>
      </c>
      <c r="D245" s="110">
        <v>0.64</v>
      </c>
      <c r="E245" s="110">
        <v>0.64</v>
      </c>
      <c r="F245" s="111" t="s">
        <v>51</v>
      </c>
      <c r="G245" s="6"/>
      <c r="H245" s="6"/>
      <c r="I245" s="6"/>
      <c r="J245" s="6"/>
      <c r="K245" s="6"/>
      <c r="L245" s="114" t="s">
        <v>2314</v>
      </c>
      <c r="M245" s="115">
        <v>3689</v>
      </c>
      <c r="N245" s="115"/>
      <c r="O245" s="115"/>
    </row>
    <row r="246" spans="1:15" ht="16">
      <c r="A246" s="109" t="s">
        <v>2316</v>
      </c>
      <c r="B246" s="106">
        <v>7142</v>
      </c>
      <c r="C246" s="24">
        <v>0.05</v>
      </c>
      <c r="D246" s="110">
        <v>0.64</v>
      </c>
      <c r="E246" s="110">
        <v>0.64</v>
      </c>
      <c r="F246" s="111" t="s">
        <v>51</v>
      </c>
      <c r="G246" s="6"/>
      <c r="H246" s="6"/>
      <c r="I246" s="6"/>
      <c r="J246" s="6"/>
      <c r="K246" s="6"/>
      <c r="L246" s="114" t="s">
        <v>2315</v>
      </c>
      <c r="M246" s="115">
        <v>9307</v>
      </c>
      <c r="N246" s="115"/>
      <c r="O246" s="115"/>
    </row>
    <row r="247" spans="1:15" ht="16">
      <c r="A247" s="109" t="s">
        <v>2317</v>
      </c>
      <c r="B247" s="106">
        <v>189</v>
      </c>
      <c r="C247" s="24">
        <v>0.05</v>
      </c>
      <c r="D247" s="20">
        <v>0.78</v>
      </c>
      <c r="E247" s="20">
        <v>0.78</v>
      </c>
      <c r="F247" s="111" t="s">
        <v>51</v>
      </c>
      <c r="G247" s="6"/>
      <c r="H247" s="6"/>
      <c r="I247" s="6"/>
      <c r="J247" s="6"/>
      <c r="K247" s="6"/>
      <c r="L247" s="116" t="s">
        <v>2316</v>
      </c>
      <c r="M247" s="3">
        <v>7142</v>
      </c>
      <c r="N247" s="3"/>
      <c r="O247" s="3"/>
    </row>
    <row r="248" spans="1:15" ht="16">
      <c r="A248" s="109" t="s">
        <v>2318</v>
      </c>
      <c r="B248" s="120">
        <v>6697</v>
      </c>
      <c r="C248" s="24">
        <v>0.05</v>
      </c>
      <c r="D248" s="110">
        <v>0.64</v>
      </c>
      <c r="E248" s="110">
        <v>0.64</v>
      </c>
      <c r="F248" s="111" t="s">
        <v>51</v>
      </c>
      <c r="G248" s="6"/>
      <c r="H248" s="6"/>
      <c r="I248" s="6"/>
      <c r="J248" s="6"/>
      <c r="K248" s="6"/>
      <c r="L248" s="116" t="s">
        <v>2317</v>
      </c>
      <c r="M248" s="3">
        <v>189</v>
      </c>
      <c r="N248" s="3"/>
      <c r="O248" s="3"/>
    </row>
    <row r="249" spans="1:15" ht="16">
      <c r="A249" s="109" t="s">
        <v>2319</v>
      </c>
      <c r="B249" s="106">
        <v>4514</v>
      </c>
      <c r="C249" s="24">
        <v>0.05</v>
      </c>
      <c r="D249" s="110">
        <v>0.64</v>
      </c>
      <c r="E249" s="110">
        <v>0.64</v>
      </c>
      <c r="F249" s="111" t="s">
        <v>51</v>
      </c>
      <c r="G249" s="6"/>
      <c r="H249" s="6"/>
      <c r="I249" s="6"/>
      <c r="J249" s="6"/>
      <c r="K249" s="6"/>
      <c r="L249" s="114" t="s">
        <v>2318</v>
      </c>
      <c r="M249" s="121">
        <v>6697</v>
      </c>
      <c r="N249" s="115"/>
      <c r="O249" s="115"/>
    </row>
    <row r="250" spans="1:15" ht="16">
      <c r="A250" s="109" t="s">
        <v>2320</v>
      </c>
      <c r="B250" s="106">
        <v>9701</v>
      </c>
      <c r="C250" s="24">
        <v>0.05</v>
      </c>
      <c r="D250" s="110">
        <v>0.64</v>
      </c>
      <c r="E250" s="110">
        <v>0.64</v>
      </c>
      <c r="F250" s="111" t="s">
        <v>51</v>
      </c>
      <c r="G250" s="6"/>
      <c r="H250" s="6"/>
      <c r="I250" s="6"/>
      <c r="J250" s="6"/>
      <c r="K250" s="6"/>
      <c r="L250" s="114" t="s">
        <v>2319</v>
      </c>
      <c r="M250" s="115">
        <v>4514</v>
      </c>
      <c r="N250" s="115"/>
      <c r="O250" s="115"/>
    </row>
    <row r="251" spans="1:15" ht="16">
      <c r="A251" s="109" t="s">
        <v>2321</v>
      </c>
      <c r="B251" s="106">
        <v>7092</v>
      </c>
      <c r="C251" s="24">
        <v>0.05</v>
      </c>
      <c r="D251" s="110">
        <v>0.64</v>
      </c>
      <c r="E251" s="110">
        <v>0.64</v>
      </c>
      <c r="F251" s="111" t="s">
        <v>51</v>
      </c>
      <c r="G251" s="6"/>
      <c r="H251" s="6"/>
      <c r="I251" s="6"/>
      <c r="J251" s="6"/>
      <c r="K251" s="6"/>
      <c r="L251" s="114" t="s">
        <v>2320</v>
      </c>
      <c r="M251" s="115">
        <v>9701</v>
      </c>
      <c r="N251" s="115"/>
      <c r="O251" s="115"/>
    </row>
    <row r="252" spans="1:15" ht="16">
      <c r="A252" s="109" t="s">
        <v>2322</v>
      </c>
      <c r="B252" s="106">
        <v>189</v>
      </c>
      <c r="C252" s="24">
        <v>0.05</v>
      </c>
      <c r="D252" s="20">
        <v>0.78</v>
      </c>
      <c r="E252" s="20">
        <v>0.78</v>
      </c>
      <c r="F252" s="111" t="s">
        <v>51</v>
      </c>
      <c r="G252" s="6"/>
      <c r="H252" s="6"/>
      <c r="I252" s="6"/>
      <c r="J252" s="6"/>
      <c r="K252" s="6"/>
      <c r="L252" s="114" t="s">
        <v>2321</v>
      </c>
      <c r="M252" s="115">
        <v>7092</v>
      </c>
      <c r="N252" s="115"/>
      <c r="O252" s="115"/>
    </row>
    <row r="253" spans="1:15" ht="16">
      <c r="A253" s="109" t="s">
        <v>2323</v>
      </c>
      <c r="B253" s="106">
        <v>189</v>
      </c>
      <c r="C253" s="24">
        <v>0.05</v>
      </c>
      <c r="D253" s="20">
        <v>0.78</v>
      </c>
      <c r="E253" s="20">
        <v>0.78</v>
      </c>
      <c r="F253" s="111" t="s">
        <v>51</v>
      </c>
      <c r="G253" s="6"/>
      <c r="H253" s="6"/>
      <c r="I253" s="6"/>
      <c r="J253" s="6"/>
      <c r="K253" s="6"/>
      <c r="L253" s="114" t="s">
        <v>2322</v>
      </c>
      <c r="M253" s="115">
        <v>189</v>
      </c>
      <c r="N253" s="115"/>
      <c r="O253" s="115"/>
    </row>
    <row r="254" spans="1:15" ht="16">
      <c r="A254" s="109" t="s">
        <v>2324</v>
      </c>
      <c r="B254" s="106">
        <v>7847</v>
      </c>
      <c r="C254" s="24">
        <v>0.05</v>
      </c>
      <c r="D254" s="110">
        <v>0.64</v>
      </c>
      <c r="E254" s="110">
        <v>0.64</v>
      </c>
      <c r="F254" s="111" t="s">
        <v>51</v>
      </c>
      <c r="G254" s="6"/>
      <c r="H254" s="6"/>
      <c r="I254" s="6"/>
      <c r="J254" s="6"/>
      <c r="K254" s="6"/>
      <c r="L254" s="114" t="s">
        <v>2323</v>
      </c>
      <c r="M254" s="115">
        <v>189</v>
      </c>
      <c r="N254" s="115"/>
      <c r="O254" s="115"/>
    </row>
    <row r="255" spans="1:15" ht="16">
      <c r="A255" s="109" t="s">
        <v>2325</v>
      </c>
      <c r="B255" s="106">
        <v>6789</v>
      </c>
      <c r="C255" s="24">
        <v>0.05</v>
      </c>
      <c r="D255" s="110">
        <v>0.64</v>
      </c>
      <c r="E255" s="110">
        <v>0.64</v>
      </c>
      <c r="F255" s="111" t="s">
        <v>51</v>
      </c>
      <c r="G255" s="6"/>
      <c r="H255" s="6"/>
      <c r="I255" s="6"/>
      <c r="J255" s="6"/>
      <c r="K255" s="6"/>
      <c r="L255" s="116" t="s">
        <v>2324</v>
      </c>
      <c r="M255" s="3">
        <v>7847</v>
      </c>
      <c r="N255" s="3"/>
      <c r="O255" s="3"/>
    </row>
    <row r="256" spans="1:15" ht="16">
      <c r="A256" s="109" t="s">
        <v>2326</v>
      </c>
      <c r="B256" s="106">
        <v>6557</v>
      </c>
      <c r="C256" s="24">
        <v>0.05</v>
      </c>
      <c r="D256" s="110">
        <v>0.64</v>
      </c>
      <c r="E256" s="110">
        <v>0.64</v>
      </c>
      <c r="F256" s="111" t="s">
        <v>51</v>
      </c>
      <c r="G256" s="6"/>
      <c r="H256" s="6"/>
      <c r="I256" s="6"/>
      <c r="J256" s="6"/>
      <c r="K256" s="6"/>
      <c r="L256" s="114" t="s">
        <v>2325</v>
      </c>
      <c r="M256" s="115">
        <v>6789</v>
      </c>
      <c r="N256" s="115"/>
      <c r="O256" s="115">
        <v>6789</v>
      </c>
    </row>
    <row r="257" spans="1:15" ht="16">
      <c r="A257" s="109" t="s">
        <v>661</v>
      </c>
      <c r="B257" s="106">
        <v>6995</v>
      </c>
      <c r="C257" s="24">
        <v>0.05</v>
      </c>
      <c r="D257" s="110">
        <v>0.64</v>
      </c>
      <c r="E257" s="110">
        <v>0.64</v>
      </c>
      <c r="F257" s="111" t="s">
        <v>51</v>
      </c>
      <c r="G257" s="6"/>
      <c r="H257" s="6"/>
      <c r="I257" s="6"/>
      <c r="J257" s="6"/>
      <c r="K257" s="6"/>
      <c r="L257" s="114" t="s">
        <v>2326</v>
      </c>
      <c r="M257" s="115">
        <v>6557</v>
      </c>
      <c r="N257" s="115"/>
      <c r="O257" s="115"/>
    </row>
    <row r="258" spans="1:15" ht="16">
      <c r="A258" s="109" t="s">
        <v>2327</v>
      </c>
      <c r="B258" s="106">
        <v>6557</v>
      </c>
      <c r="C258" s="24">
        <v>0.05</v>
      </c>
      <c r="D258" s="110">
        <v>0.64</v>
      </c>
      <c r="E258" s="110">
        <v>0.64</v>
      </c>
      <c r="F258" s="111" t="s">
        <v>51</v>
      </c>
      <c r="G258" s="6"/>
      <c r="H258" s="6"/>
      <c r="I258" s="6"/>
      <c r="J258" s="6"/>
      <c r="K258" s="6"/>
      <c r="L258" s="114" t="s">
        <v>661</v>
      </c>
      <c r="M258" s="115">
        <v>6995</v>
      </c>
      <c r="N258" s="115"/>
      <c r="O258" s="115"/>
    </row>
    <row r="259" spans="1:15" ht="16">
      <c r="A259" s="109" t="s">
        <v>2328</v>
      </c>
      <c r="B259" s="106">
        <v>11708</v>
      </c>
      <c r="C259" s="24">
        <v>0.05</v>
      </c>
      <c r="D259" s="110">
        <v>0.64</v>
      </c>
      <c r="E259" s="110">
        <v>0.64</v>
      </c>
      <c r="F259" s="111" t="s">
        <v>51</v>
      </c>
      <c r="G259" s="6"/>
      <c r="H259" s="6"/>
      <c r="I259" s="6"/>
      <c r="J259" s="6"/>
      <c r="K259" s="6"/>
      <c r="L259" s="114" t="s">
        <v>2327</v>
      </c>
      <c r="M259" s="115">
        <v>6557</v>
      </c>
      <c r="N259" s="115"/>
      <c r="O259" s="115"/>
    </row>
    <row r="260" spans="1:15" ht="16">
      <c r="A260" s="109" t="s">
        <v>2329</v>
      </c>
      <c r="B260" s="122">
        <v>12553</v>
      </c>
      <c r="C260" s="24">
        <v>0.05</v>
      </c>
      <c r="D260" s="110">
        <v>0.64</v>
      </c>
      <c r="E260" s="110">
        <v>0.64</v>
      </c>
      <c r="F260" s="111" t="s">
        <v>51</v>
      </c>
      <c r="G260" s="6"/>
      <c r="H260" s="6"/>
      <c r="I260" s="6"/>
      <c r="J260" s="6"/>
      <c r="K260" s="6"/>
      <c r="L260" s="114" t="s">
        <v>2328</v>
      </c>
      <c r="M260" s="115">
        <v>11708</v>
      </c>
      <c r="N260" s="115"/>
      <c r="O260" s="115"/>
    </row>
    <row r="261" spans="1:15" ht="16">
      <c r="A261" s="109" t="s">
        <v>2330</v>
      </c>
      <c r="B261" s="106">
        <v>14025</v>
      </c>
      <c r="C261" s="24">
        <v>0.05</v>
      </c>
      <c r="D261" s="110">
        <v>0.64</v>
      </c>
      <c r="E261" s="110">
        <v>0.64</v>
      </c>
      <c r="F261" s="111" t="s">
        <v>51</v>
      </c>
      <c r="G261" s="6"/>
      <c r="H261" s="6"/>
      <c r="I261" s="6"/>
      <c r="J261" s="6"/>
      <c r="K261" s="6"/>
      <c r="L261" s="114" t="s">
        <v>2329</v>
      </c>
      <c r="M261" s="123">
        <v>12553</v>
      </c>
      <c r="N261" s="115"/>
      <c r="O261" s="115"/>
    </row>
    <row r="262" spans="1:15" ht="16">
      <c r="A262" s="109" t="s">
        <v>2331</v>
      </c>
      <c r="B262" s="106">
        <v>6557</v>
      </c>
      <c r="C262" s="24">
        <v>0.05</v>
      </c>
      <c r="D262" s="110">
        <v>0.64</v>
      </c>
      <c r="E262" s="110">
        <v>0.64</v>
      </c>
      <c r="F262" s="111" t="s">
        <v>51</v>
      </c>
      <c r="G262" s="6"/>
      <c r="H262" s="6"/>
      <c r="I262" s="6"/>
      <c r="J262" s="6"/>
      <c r="K262" s="6"/>
      <c r="L262" s="114" t="s">
        <v>2330</v>
      </c>
      <c r="M262" s="115">
        <v>14025</v>
      </c>
      <c r="N262" s="115"/>
      <c r="O262" s="115"/>
    </row>
    <row r="263" spans="1:15" ht="16">
      <c r="A263" s="109" t="s">
        <v>2332</v>
      </c>
      <c r="B263" s="106">
        <v>11616</v>
      </c>
      <c r="C263" s="24">
        <v>0.05</v>
      </c>
      <c r="D263" s="110">
        <v>0.64</v>
      </c>
      <c r="E263" s="110">
        <v>0.64</v>
      </c>
      <c r="F263" s="111" t="s">
        <v>51</v>
      </c>
      <c r="G263" s="6"/>
      <c r="H263" s="6"/>
      <c r="I263" s="6"/>
      <c r="J263" s="6"/>
      <c r="K263" s="6"/>
      <c r="L263" s="114" t="s">
        <v>2331</v>
      </c>
      <c r="M263" s="115">
        <v>6557</v>
      </c>
      <c r="N263" s="115"/>
      <c r="O263" s="115"/>
    </row>
    <row r="264" spans="1:15" ht="16">
      <c r="A264" s="109" t="s">
        <v>2333</v>
      </c>
      <c r="B264" s="106">
        <v>6557</v>
      </c>
      <c r="C264" s="24">
        <v>0.05</v>
      </c>
      <c r="D264" s="110">
        <v>0.64</v>
      </c>
      <c r="E264" s="110">
        <v>0.64</v>
      </c>
      <c r="F264" s="111" t="s">
        <v>51</v>
      </c>
      <c r="G264" s="6"/>
      <c r="H264" s="6"/>
      <c r="I264" s="6"/>
      <c r="J264" s="6"/>
      <c r="K264" s="6"/>
      <c r="L264" s="114" t="s">
        <v>2332</v>
      </c>
      <c r="M264" s="115">
        <v>11616</v>
      </c>
      <c r="N264" s="115"/>
      <c r="O264" s="115"/>
    </row>
    <row r="265" spans="1:15" ht="16">
      <c r="A265" s="109" t="s">
        <v>2334</v>
      </c>
      <c r="B265" s="106">
        <v>6557</v>
      </c>
      <c r="C265" s="24">
        <v>0.05</v>
      </c>
      <c r="D265" s="110">
        <v>0.64</v>
      </c>
      <c r="E265" s="110">
        <v>0.64</v>
      </c>
      <c r="F265" s="111" t="s">
        <v>51</v>
      </c>
      <c r="G265" s="6"/>
      <c r="H265" s="6"/>
      <c r="I265" s="6"/>
      <c r="J265" s="6"/>
      <c r="K265" s="6"/>
      <c r="L265" s="114" t="s">
        <v>2333</v>
      </c>
      <c r="M265" s="115">
        <v>6557</v>
      </c>
      <c r="N265" s="115"/>
      <c r="O265" s="115"/>
    </row>
    <row r="266" spans="1:15" ht="16">
      <c r="A266" s="109" t="s">
        <v>2335</v>
      </c>
      <c r="B266" s="106">
        <v>6557</v>
      </c>
      <c r="C266" s="24">
        <v>0.05</v>
      </c>
      <c r="D266" s="110">
        <v>0.64</v>
      </c>
      <c r="E266" s="110">
        <v>0.64</v>
      </c>
      <c r="F266" s="111" t="s">
        <v>51</v>
      </c>
      <c r="G266" s="6"/>
      <c r="H266" s="6"/>
      <c r="I266" s="6"/>
      <c r="J266" s="6"/>
      <c r="K266" s="6"/>
      <c r="L266" s="114" t="s">
        <v>2334</v>
      </c>
      <c r="M266" s="115">
        <v>6557</v>
      </c>
      <c r="N266" s="115"/>
      <c r="O266" s="115"/>
    </row>
    <row r="267" spans="1:15" ht="16">
      <c r="A267" s="109" t="s">
        <v>2336</v>
      </c>
      <c r="B267" s="106">
        <v>6557</v>
      </c>
      <c r="C267" s="24">
        <v>0.05</v>
      </c>
      <c r="D267" s="110">
        <v>0.64</v>
      </c>
      <c r="E267" s="110">
        <v>0.64</v>
      </c>
      <c r="F267" s="111" t="s">
        <v>51</v>
      </c>
      <c r="G267" s="6"/>
      <c r="H267" s="6"/>
      <c r="I267" s="6"/>
      <c r="J267" s="6"/>
      <c r="K267" s="6"/>
      <c r="L267" s="114" t="s">
        <v>2335</v>
      </c>
      <c r="M267" s="115">
        <v>6557</v>
      </c>
      <c r="N267" s="115"/>
      <c r="O267" s="115"/>
    </row>
    <row r="268" spans="1:15" ht="16">
      <c r="A268" s="109" t="s">
        <v>2337</v>
      </c>
      <c r="B268" s="106">
        <v>6557</v>
      </c>
      <c r="C268" s="24">
        <v>0.05</v>
      </c>
      <c r="D268" s="110">
        <v>0.64</v>
      </c>
      <c r="E268" s="110">
        <v>0.64</v>
      </c>
      <c r="F268" s="111" t="s">
        <v>51</v>
      </c>
      <c r="G268" s="6"/>
      <c r="H268" s="6"/>
      <c r="I268" s="6"/>
      <c r="J268" s="6"/>
      <c r="K268" s="6"/>
      <c r="L268" s="114" t="s">
        <v>2336</v>
      </c>
      <c r="M268" s="115">
        <v>6557</v>
      </c>
      <c r="N268" s="115"/>
      <c r="O268" s="115"/>
    </row>
    <row r="269" spans="1:15" ht="16">
      <c r="A269" s="109" t="s">
        <v>2338</v>
      </c>
      <c r="B269" s="106">
        <v>6903</v>
      </c>
      <c r="C269" s="24">
        <v>0.05</v>
      </c>
      <c r="D269" s="110">
        <v>0.64</v>
      </c>
      <c r="E269" s="110">
        <v>0.64</v>
      </c>
      <c r="F269" s="111" t="s">
        <v>51</v>
      </c>
      <c r="G269" s="6"/>
      <c r="H269" s="6"/>
      <c r="I269" s="6"/>
      <c r="J269" s="6"/>
      <c r="K269" s="6"/>
      <c r="L269" s="114" t="s">
        <v>2337</v>
      </c>
      <c r="M269" s="115">
        <v>6557</v>
      </c>
      <c r="N269" s="115"/>
      <c r="O269" s="115"/>
    </row>
    <row r="270" spans="1:15" ht="16">
      <c r="A270" s="109" t="s">
        <v>2339</v>
      </c>
      <c r="B270" s="106">
        <v>14420</v>
      </c>
      <c r="C270" s="24">
        <v>0.05</v>
      </c>
      <c r="D270" s="110">
        <v>0.64</v>
      </c>
      <c r="E270" s="110">
        <v>0.64</v>
      </c>
      <c r="F270" s="111" t="s">
        <v>51</v>
      </c>
      <c r="G270" s="6"/>
      <c r="H270" s="6"/>
      <c r="I270" s="6"/>
      <c r="J270" s="6"/>
      <c r="K270" s="6"/>
      <c r="L270" s="114" t="s">
        <v>2338</v>
      </c>
      <c r="M270" s="115">
        <v>6903</v>
      </c>
      <c r="N270" s="115"/>
      <c r="O270" s="115"/>
    </row>
    <row r="271" spans="1:15" ht="16">
      <c r="A271" s="109" t="s">
        <v>2340</v>
      </c>
      <c r="B271" s="106">
        <v>6143</v>
      </c>
      <c r="C271" s="24">
        <v>0.05</v>
      </c>
      <c r="D271" s="119">
        <v>0.78</v>
      </c>
      <c r="E271" s="64">
        <v>0.78</v>
      </c>
      <c r="F271" s="111" t="s">
        <v>51</v>
      </c>
      <c r="G271" s="6"/>
      <c r="H271" s="6"/>
      <c r="I271" s="6"/>
      <c r="J271" s="6"/>
      <c r="K271" s="6"/>
      <c r="L271" s="114" t="s">
        <v>2339</v>
      </c>
      <c r="M271" s="115">
        <v>14420</v>
      </c>
      <c r="N271" s="115"/>
      <c r="O271" s="115"/>
    </row>
    <row r="272" spans="1:15" ht="16">
      <c r="A272" s="109" t="s">
        <v>2341</v>
      </c>
      <c r="B272" s="106">
        <v>9307</v>
      </c>
      <c r="C272" s="24">
        <v>0.05</v>
      </c>
      <c r="D272" s="110">
        <v>0.64</v>
      </c>
      <c r="E272" s="110">
        <v>0.64</v>
      </c>
      <c r="F272" s="111" t="s">
        <v>51</v>
      </c>
      <c r="G272" s="6"/>
      <c r="H272" s="6"/>
      <c r="I272" s="6"/>
      <c r="J272" s="6"/>
      <c r="K272" s="6"/>
      <c r="L272" s="114" t="s">
        <v>2340</v>
      </c>
      <c r="M272" s="115">
        <v>6143</v>
      </c>
      <c r="N272" s="115"/>
      <c r="O272" s="115"/>
    </row>
    <row r="273" spans="1:15" ht="16">
      <c r="A273" s="109" t="s">
        <v>2342</v>
      </c>
      <c r="B273" s="106">
        <v>9307</v>
      </c>
      <c r="C273" s="24">
        <v>0.05</v>
      </c>
      <c r="D273" s="110">
        <v>0.64</v>
      </c>
      <c r="E273" s="110">
        <v>0.64</v>
      </c>
      <c r="F273" s="111" t="s">
        <v>51</v>
      </c>
      <c r="G273" s="6"/>
      <c r="H273" s="6"/>
      <c r="I273" s="6"/>
      <c r="J273" s="6"/>
      <c r="K273" s="6"/>
      <c r="L273" s="116" t="s">
        <v>2341</v>
      </c>
      <c r="M273" s="3">
        <v>9307</v>
      </c>
      <c r="N273" s="3"/>
      <c r="O273" s="3"/>
    </row>
    <row r="274" spans="1:15" ht="16">
      <c r="A274" s="109" t="s">
        <v>2343</v>
      </c>
      <c r="B274" s="106">
        <v>189</v>
      </c>
      <c r="C274" s="24">
        <v>0.05</v>
      </c>
      <c r="D274" s="20">
        <v>0.78</v>
      </c>
      <c r="E274" s="20">
        <v>0.78</v>
      </c>
      <c r="F274" s="111" t="s">
        <v>51</v>
      </c>
      <c r="G274" s="6"/>
      <c r="H274" s="6"/>
      <c r="I274" s="6"/>
      <c r="J274" s="6"/>
      <c r="K274" s="6"/>
      <c r="L274" s="114" t="s">
        <v>2342</v>
      </c>
      <c r="M274" s="115">
        <v>9307</v>
      </c>
      <c r="N274" s="115"/>
      <c r="O274" s="115"/>
    </row>
    <row r="275" spans="1:15" ht="16">
      <c r="A275" s="109" t="s">
        <v>2344</v>
      </c>
      <c r="B275" s="106">
        <v>189</v>
      </c>
      <c r="C275" s="24">
        <v>0.05</v>
      </c>
      <c r="D275" s="20">
        <v>0.78</v>
      </c>
      <c r="E275" s="20">
        <v>0.78</v>
      </c>
      <c r="F275" s="111" t="s">
        <v>51</v>
      </c>
      <c r="G275" s="6"/>
      <c r="H275" s="6"/>
      <c r="I275" s="6"/>
      <c r="J275" s="6"/>
      <c r="K275" s="6"/>
      <c r="L275" s="114" t="s">
        <v>2343</v>
      </c>
      <c r="M275" s="115">
        <v>189</v>
      </c>
      <c r="N275" s="115"/>
      <c r="O275" s="115"/>
    </row>
    <row r="276" spans="1:15" ht="16">
      <c r="A276" s="109" t="s">
        <v>925</v>
      </c>
      <c r="B276" s="106">
        <v>189</v>
      </c>
      <c r="C276" s="24">
        <v>0.05</v>
      </c>
      <c r="D276" s="20">
        <v>0.78</v>
      </c>
      <c r="E276" s="20">
        <v>0.78</v>
      </c>
      <c r="F276" s="111" t="s">
        <v>51</v>
      </c>
      <c r="G276" s="6"/>
      <c r="H276" s="6"/>
      <c r="I276" s="6"/>
      <c r="J276" s="6"/>
      <c r="K276" s="6"/>
      <c r="L276" s="116" t="s">
        <v>2344</v>
      </c>
      <c r="M276" s="3">
        <v>189</v>
      </c>
      <c r="N276" s="3"/>
      <c r="O276" s="3"/>
    </row>
    <row r="277" spans="1:15" ht="16">
      <c r="A277" s="109" t="s">
        <v>2345</v>
      </c>
      <c r="B277" s="106">
        <v>189</v>
      </c>
      <c r="C277" s="24">
        <v>0.05</v>
      </c>
      <c r="D277" s="20">
        <v>0.78</v>
      </c>
      <c r="E277" s="20">
        <v>0.78</v>
      </c>
      <c r="F277" s="111" t="s">
        <v>51</v>
      </c>
      <c r="G277" s="6"/>
      <c r="H277" s="6"/>
      <c r="I277" s="6"/>
      <c r="J277" s="6"/>
      <c r="K277" s="6"/>
      <c r="L277" s="114" t="s">
        <v>925</v>
      </c>
      <c r="M277" s="115">
        <v>189</v>
      </c>
      <c r="N277" s="115"/>
      <c r="O277" s="115"/>
    </row>
    <row r="278" spans="1:15" ht="16">
      <c r="A278" s="109" t="s">
        <v>2346</v>
      </c>
      <c r="B278" s="106">
        <v>189</v>
      </c>
      <c r="C278" s="24">
        <v>0.05</v>
      </c>
      <c r="D278" s="20">
        <v>0.78</v>
      </c>
      <c r="E278" s="20">
        <v>0.78</v>
      </c>
      <c r="F278" s="111" t="s">
        <v>51</v>
      </c>
      <c r="G278" s="6"/>
      <c r="H278" s="6"/>
      <c r="I278" s="6"/>
      <c r="J278" s="6"/>
      <c r="K278" s="6"/>
      <c r="L278" s="116" t="s">
        <v>2345</v>
      </c>
      <c r="M278" s="3">
        <v>189</v>
      </c>
      <c r="N278" s="3"/>
      <c r="O278" s="3"/>
    </row>
    <row r="279" spans="1:15" ht="16">
      <c r="A279" s="109" t="s">
        <v>2347</v>
      </c>
      <c r="B279" s="106">
        <v>6143</v>
      </c>
      <c r="C279" s="24">
        <v>0.05</v>
      </c>
      <c r="D279" s="119">
        <v>0.78</v>
      </c>
      <c r="E279" s="64">
        <v>0.78</v>
      </c>
      <c r="F279" s="111" t="s">
        <v>51</v>
      </c>
      <c r="G279" s="6"/>
      <c r="H279" s="6"/>
      <c r="I279" s="6"/>
      <c r="J279" s="6"/>
      <c r="K279" s="6"/>
      <c r="L279" s="116" t="s">
        <v>2346</v>
      </c>
      <c r="M279" s="3">
        <v>189</v>
      </c>
      <c r="N279" s="3"/>
      <c r="O279" s="3"/>
    </row>
    <row r="280" spans="1:15" ht="16">
      <c r="A280" s="109" t="s">
        <v>2348</v>
      </c>
      <c r="B280" s="106">
        <v>14065</v>
      </c>
      <c r="C280" s="24">
        <v>0.05</v>
      </c>
      <c r="D280" s="110">
        <v>0.64</v>
      </c>
      <c r="E280" s="110">
        <v>0.64</v>
      </c>
      <c r="F280" s="111" t="s">
        <v>51</v>
      </c>
      <c r="G280" s="6"/>
      <c r="H280" s="6"/>
      <c r="I280" s="6"/>
      <c r="J280" s="6"/>
      <c r="K280" s="6"/>
      <c r="L280" s="114" t="s">
        <v>2347</v>
      </c>
      <c r="M280" s="115">
        <v>6143</v>
      </c>
      <c r="N280" s="115"/>
      <c r="O280" s="115"/>
    </row>
    <row r="281" spans="1:15" ht="16">
      <c r="A281" s="109" t="s">
        <v>2349</v>
      </c>
      <c r="B281" s="106">
        <v>14005</v>
      </c>
      <c r="C281" s="24">
        <v>0.05</v>
      </c>
      <c r="D281" s="110">
        <v>0.64</v>
      </c>
      <c r="E281" s="110">
        <v>0.64</v>
      </c>
      <c r="F281" s="111" t="s">
        <v>51</v>
      </c>
      <c r="G281" s="6"/>
      <c r="H281" s="6"/>
      <c r="I281" s="6"/>
      <c r="J281" s="6"/>
      <c r="K281" s="6"/>
      <c r="L281" s="114" t="s">
        <v>2348</v>
      </c>
      <c r="M281" s="115">
        <v>14065</v>
      </c>
      <c r="N281" s="115"/>
      <c r="O281" s="115"/>
    </row>
    <row r="282" spans="1:15" ht="16">
      <c r="A282" s="109" t="s">
        <v>2350</v>
      </c>
      <c r="B282" s="106">
        <v>11104</v>
      </c>
      <c r="C282" s="24">
        <v>0.05</v>
      </c>
      <c r="D282" s="110">
        <v>0.64</v>
      </c>
      <c r="E282" s="110">
        <v>0.64</v>
      </c>
      <c r="F282" s="111" t="s">
        <v>51</v>
      </c>
      <c r="G282" s="6"/>
      <c r="H282" s="6"/>
      <c r="I282" s="6"/>
      <c r="J282" s="6"/>
      <c r="K282" s="6"/>
      <c r="L282" s="114" t="s">
        <v>2349</v>
      </c>
      <c r="M282" s="115">
        <v>14005</v>
      </c>
      <c r="N282" s="115"/>
      <c r="O282" s="115"/>
    </row>
    <row r="283" spans="1:15" ht="16">
      <c r="A283" s="109" t="s">
        <v>2351</v>
      </c>
      <c r="B283" s="106">
        <v>6106</v>
      </c>
      <c r="C283" s="24">
        <v>0.05</v>
      </c>
      <c r="D283" s="110">
        <v>0.64</v>
      </c>
      <c r="E283" s="110">
        <v>0.64</v>
      </c>
      <c r="F283" s="111" t="s">
        <v>51</v>
      </c>
      <c r="G283" s="6"/>
      <c r="H283" s="6"/>
      <c r="I283" s="6"/>
      <c r="J283" s="6"/>
      <c r="K283" s="6"/>
      <c r="L283" s="114" t="s">
        <v>2350</v>
      </c>
      <c r="M283" s="115">
        <v>11104</v>
      </c>
      <c r="N283" s="115"/>
      <c r="O283" s="115"/>
    </row>
    <row r="284" spans="1:15" ht="16">
      <c r="A284" s="109" t="s">
        <v>2352</v>
      </c>
      <c r="B284" s="106">
        <v>6785</v>
      </c>
      <c r="C284" s="24">
        <v>0.05</v>
      </c>
      <c r="D284" s="110">
        <v>0.64</v>
      </c>
      <c r="E284" s="110">
        <v>0.64</v>
      </c>
      <c r="F284" s="111" t="s">
        <v>51</v>
      </c>
      <c r="G284" s="6"/>
      <c r="H284" s="6"/>
      <c r="I284" s="6"/>
      <c r="J284" s="6"/>
      <c r="K284" s="6"/>
      <c r="L284" s="114" t="s">
        <v>2351</v>
      </c>
      <c r="M284" s="115">
        <v>6106</v>
      </c>
      <c r="N284" s="115"/>
      <c r="O284" s="115"/>
    </row>
    <row r="285" spans="1:15" ht="16">
      <c r="A285" s="109" t="s">
        <v>2353</v>
      </c>
      <c r="B285" s="106">
        <v>7414</v>
      </c>
      <c r="C285" s="24">
        <v>0.05</v>
      </c>
      <c r="D285" s="110">
        <v>0.64</v>
      </c>
      <c r="E285" s="110">
        <v>0.64</v>
      </c>
      <c r="F285" s="111" t="s">
        <v>51</v>
      </c>
      <c r="G285" s="6"/>
      <c r="H285" s="6"/>
      <c r="I285" s="6"/>
      <c r="J285" s="6"/>
      <c r="K285" s="6"/>
      <c r="L285" s="114" t="s">
        <v>2352</v>
      </c>
      <c r="M285" s="115">
        <v>6785</v>
      </c>
      <c r="N285" s="115"/>
      <c r="O285" s="115"/>
    </row>
    <row r="286" spans="1:15" ht="16">
      <c r="A286" s="109" t="s">
        <v>2354</v>
      </c>
      <c r="B286" s="106">
        <v>14337</v>
      </c>
      <c r="C286" s="24">
        <v>0.05</v>
      </c>
      <c r="D286" s="110">
        <v>0.64</v>
      </c>
      <c r="E286" s="110">
        <v>0.64</v>
      </c>
      <c r="F286" s="111" t="s">
        <v>51</v>
      </c>
      <c r="G286" s="6"/>
      <c r="H286" s="6"/>
      <c r="I286" s="6"/>
      <c r="J286" s="6"/>
      <c r="K286" s="6"/>
      <c r="L286" s="114" t="s">
        <v>2353</v>
      </c>
      <c r="M286" s="115">
        <v>7414</v>
      </c>
      <c r="N286" s="115"/>
      <c r="O286" s="115">
        <v>7414</v>
      </c>
    </row>
    <row r="287" spans="1:15" ht="16">
      <c r="A287" s="109" t="s">
        <v>2355</v>
      </c>
      <c r="B287" s="106">
        <v>7003</v>
      </c>
      <c r="C287" s="24">
        <v>0.05</v>
      </c>
      <c r="D287" s="110">
        <v>0.64</v>
      </c>
      <c r="E287" s="110">
        <v>0.64</v>
      </c>
      <c r="F287" s="111" t="s">
        <v>51</v>
      </c>
      <c r="G287" s="6"/>
      <c r="H287" s="6"/>
      <c r="I287" s="6"/>
      <c r="J287" s="6"/>
      <c r="K287" s="6"/>
      <c r="L287" s="114" t="s">
        <v>2354</v>
      </c>
      <c r="M287" s="115">
        <v>14337</v>
      </c>
      <c r="N287" s="115"/>
      <c r="O287" s="115"/>
    </row>
    <row r="288" spans="1:15" ht="16">
      <c r="A288" s="109" t="s">
        <v>2356</v>
      </c>
      <c r="B288" s="106">
        <v>3307</v>
      </c>
      <c r="C288" s="24">
        <v>0.05</v>
      </c>
      <c r="D288" s="110">
        <v>0.64</v>
      </c>
      <c r="E288" s="110">
        <v>0.64</v>
      </c>
      <c r="F288" s="111" t="s">
        <v>51</v>
      </c>
      <c r="G288" s="6"/>
      <c r="H288" s="6"/>
      <c r="I288" s="6"/>
      <c r="J288" s="6"/>
      <c r="K288" s="6"/>
      <c r="L288" s="114" t="s">
        <v>2355</v>
      </c>
      <c r="M288" s="115">
        <v>7003</v>
      </c>
      <c r="N288" s="115"/>
      <c r="O288" s="115"/>
    </row>
    <row r="289" spans="1:15" ht="16">
      <c r="A289" s="109" t="s">
        <v>978</v>
      </c>
      <c r="B289" s="106">
        <v>14482</v>
      </c>
      <c r="C289" s="24">
        <v>0.05</v>
      </c>
      <c r="D289" s="110">
        <v>0.64</v>
      </c>
      <c r="E289" s="110">
        <v>0.64</v>
      </c>
      <c r="F289" s="111" t="s">
        <v>51</v>
      </c>
      <c r="G289" s="6"/>
      <c r="H289" s="6"/>
      <c r="I289" s="6"/>
      <c r="J289" s="6"/>
      <c r="K289" s="6"/>
      <c r="L289" s="114" t="s">
        <v>2356</v>
      </c>
      <c r="M289" s="115"/>
      <c r="N289" s="115"/>
      <c r="O289" s="115"/>
    </row>
    <row r="290" spans="1:15" ht="16">
      <c r="A290" s="109" t="s">
        <v>2357</v>
      </c>
      <c r="B290" s="106">
        <v>189</v>
      </c>
      <c r="C290" s="24">
        <v>0.05</v>
      </c>
      <c r="D290" s="20">
        <v>0.78</v>
      </c>
      <c r="E290" s="20">
        <v>0.78</v>
      </c>
      <c r="F290" s="111" t="s">
        <v>51</v>
      </c>
      <c r="G290" s="6"/>
      <c r="H290" s="6"/>
      <c r="I290" s="6"/>
      <c r="J290" s="6"/>
      <c r="K290" s="6"/>
      <c r="L290" s="114" t="s">
        <v>978</v>
      </c>
      <c r="M290" s="115">
        <v>4193</v>
      </c>
      <c r="N290" s="115"/>
      <c r="O290" s="115"/>
    </row>
    <row r="291" spans="1:15" ht="16">
      <c r="A291" s="109" t="s">
        <v>2358</v>
      </c>
      <c r="B291" s="106">
        <v>189</v>
      </c>
      <c r="C291" s="24">
        <v>0.05</v>
      </c>
      <c r="D291" s="20">
        <v>0.78</v>
      </c>
      <c r="E291" s="20">
        <v>0.78</v>
      </c>
      <c r="F291" s="111" t="s">
        <v>51</v>
      </c>
      <c r="G291" s="6"/>
      <c r="H291" s="6"/>
      <c r="I291" s="6"/>
      <c r="J291" s="6"/>
      <c r="K291" s="6"/>
      <c r="L291" s="116" t="s">
        <v>2357</v>
      </c>
      <c r="M291" s="3">
        <v>189</v>
      </c>
      <c r="N291" s="3"/>
      <c r="O291" s="3"/>
    </row>
    <row r="292" spans="1:15" ht="16">
      <c r="A292" s="109" t="s">
        <v>2359</v>
      </c>
      <c r="B292" s="106">
        <v>8491</v>
      </c>
      <c r="C292" s="24">
        <v>0.05</v>
      </c>
      <c r="D292" s="110">
        <v>0.64</v>
      </c>
      <c r="E292" s="110">
        <v>0.64</v>
      </c>
      <c r="F292" s="111" t="s">
        <v>51</v>
      </c>
      <c r="G292" s="6"/>
      <c r="H292" s="6"/>
      <c r="I292" s="6"/>
      <c r="J292" s="6"/>
      <c r="K292" s="6"/>
      <c r="L292" s="116" t="s">
        <v>2358</v>
      </c>
      <c r="M292" s="3">
        <v>189</v>
      </c>
      <c r="N292" s="3"/>
      <c r="O292" s="3"/>
    </row>
    <row r="293" spans="1:15" ht="16">
      <c r="A293" s="109" t="s">
        <v>2360</v>
      </c>
      <c r="B293" s="106">
        <v>8002</v>
      </c>
      <c r="C293" s="24">
        <v>0.05</v>
      </c>
      <c r="D293" s="110">
        <v>0.64</v>
      </c>
      <c r="E293" s="110">
        <v>0.64</v>
      </c>
      <c r="F293" s="111" t="s">
        <v>51</v>
      </c>
      <c r="G293" s="6"/>
      <c r="H293" s="6"/>
      <c r="I293" s="6"/>
      <c r="J293" s="6"/>
      <c r="K293" s="6"/>
      <c r="L293" s="114" t="s">
        <v>2359</v>
      </c>
      <c r="M293" s="115">
        <v>8491</v>
      </c>
      <c r="N293" s="115"/>
      <c r="O293" s="115"/>
    </row>
    <row r="294" spans="1:15" ht="16">
      <c r="A294" s="109" t="s">
        <v>2361</v>
      </c>
      <c r="B294" s="106">
        <v>7229</v>
      </c>
      <c r="C294" s="24">
        <v>0.05</v>
      </c>
      <c r="D294" s="110">
        <v>0.64</v>
      </c>
      <c r="E294" s="110">
        <v>0.64</v>
      </c>
      <c r="F294" s="111" t="s">
        <v>51</v>
      </c>
      <c r="G294" s="6"/>
      <c r="H294" s="6"/>
      <c r="I294" s="6"/>
      <c r="J294" s="6"/>
      <c r="K294" s="6"/>
      <c r="L294" s="114" t="s">
        <v>2360</v>
      </c>
      <c r="M294" s="115"/>
      <c r="N294" s="115"/>
      <c r="O294" s="115"/>
    </row>
    <row r="295" spans="1:15" ht="16">
      <c r="A295" s="109" t="s">
        <v>2362</v>
      </c>
      <c r="B295" s="106">
        <v>189</v>
      </c>
      <c r="C295" s="24">
        <v>0.05</v>
      </c>
      <c r="D295" s="20">
        <v>0.78</v>
      </c>
      <c r="E295" s="20">
        <v>0.78</v>
      </c>
      <c r="F295" s="111" t="s">
        <v>51</v>
      </c>
      <c r="G295" s="6"/>
      <c r="H295" s="6"/>
      <c r="I295" s="6"/>
      <c r="J295" s="6"/>
      <c r="K295" s="6"/>
      <c r="L295" s="116" t="s">
        <v>2361</v>
      </c>
      <c r="M295" s="3">
        <v>7229</v>
      </c>
      <c r="N295" s="3"/>
      <c r="O295" s="3">
        <v>7229</v>
      </c>
    </row>
    <row r="296" spans="1:15" ht="16">
      <c r="A296" s="109" t="s">
        <v>2363</v>
      </c>
      <c r="B296" s="106">
        <v>7096</v>
      </c>
      <c r="C296" s="24">
        <v>0.05</v>
      </c>
      <c r="D296" s="110">
        <v>0.64</v>
      </c>
      <c r="E296" s="110">
        <v>0.64</v>
      </c>
      <c r="F296" s="111" t="s">
        <v>51</v>
      </c>
      <c r="G296" s="6"/>
      <c r="H296" s="6"/>
      <c r="I296" s="6"/>
      <c r="J296" s="6"/>
      <c r="K296" s="6"/>
      <c r="L296" s="114" t="s">
        <v>2362</v>
      </c>
      <c r="M296" s="115">
        <v>189</v>
      </c>
      <c r="N296" s="115"/>
      <c r="O296" s="115"/>
    </row>
    <row r="297" spans="1:15" ht="16">
      <c r="A297" s="109" t="s">
        <v>2364</v>
      </c>
      <c r="B297" s="122">
        <v>14646</v>
      </c>
      <c r="C297" s="24">
        <v>0.05</v>
      </c>
      <c r="D297" s="110">
        <v>0.64</v>
      </c>
      <c r="E297" s="110">
        <v>0.64</v>
      </c>
      <c r="F297" s="111" t="s">
        <v>51</v>
      </c>
      <c r="G297" s="6"/>
      <c r="H297" s="6"/>
      <c r="I297" s="6"/>
      <c r="J297" s="6"/>
      <c r="K297" s="6"/>
      <c r="L297" s="116" t="s">
        <v>2363</v>
      </c>
      <c r="M297" s="3">
        <v>7096</v>
      </c>
      <c r="N297" s="3"/>
      <c r="O297" s="3"/>
    </row>
    <row r="298" spans="1:15" ht="16">
      <c r="A298" s="109" t="s">
        <v>2365</v>
      </c>
      <c r="B298" s="106">
        <v>14672</v>
      </c>
      <c r="C298" s="24">
        <v>0.05</v>
      </c>
      <c r="D298" s="110">
        <v>0.64</v>
      </c>
      <c r="E298" s="110">
        <v>0.64</v>
      </c>
      <c r="F298" s="111" t="s">
        <v>51</v>
      </c>
      <c r="G298" s="6"/>
      <c r="H298" s="6"/>
      <c r="I298" s="6"/>
      <c r="J298" s="6"/>
      <c r="K298" s="6"/>
      <c r="L298" s="114" t="s">
        <v>2364</v>
      </c>
      <c r="M298" s="115"/>
      <c r="N298" s="115"/>
      <c r="O298" s="115"/>
    </row>
    <row r="299" spans="1:15" ht="16">
      <c r="A299" s="109" t="s">
        <v>2366</v>
      </c>
      <c r="B299" s="106">
        <v>6785</v>
      </c>
      <c r="C299" s="24">
        <v>0.05</v>
      </c>
      <c r="D299" s="110">
        <v>0.64</v>
      </c>
      <c r="E299" s="110">
        <v>0.64</v>
      </c>
      <c r="F299" s="111" t="s">
        <v>51</v>
      </c>
      <c r="G299" s="6"/>
      <c r="H299" s="6"/>
      <c r="I299" s="6"/>
      <c r="J299" s="6"/>
      <c r="K299" s="6"/>
      <c r="L299" s="114" t="s">
        <v>2365</v>
      </c>
      <c r="M299" s="115"/>
      <c r="N299" s="115"/>
      <c r="O299" s="115"/>
    </row>
    <row r="300" spans="1:15" ht="16">
      <c r="A300" s="109" t="s">
        <v>2367</v>
      </c>
      <c r="B300" s="122">
        <v>7416</v>
      </c>
      <c r="C300" s="24">
        <v>0.05</v>
      </c>
      <c r="D300" s="110">
        <v>0.64</v>
      </c>
      <c r="E300" s="110">
        <v>0.64</v>
      </c>
      <c r="F300" s="111" t="s">
        <v>51</v>
      </c>
      <c r="G300" s="6"/>
      <c r="H300" s="6"/>
      <c r="I300" s="6"/>
      <c r="J300" s="6"/>
      <c r="K300" s="6"/>
      <c r="L300" s="114" t="s">
        <v>2366</v>
      </c>
      <c r="M300" s="115">
        <v>6785</v>
      </c>
      <c r="N300" s="115"/>
      <c r="O300" s="115"/>
    </row>
    <row r="301" spans="1:15" ht="16">
      <c r="A301" s="109" t="s">
        <v>2368</v>
      </c>
      <c r="B301" s="106">
        <v>11601</v>
      </c>
      <c r="C301" s="24">
        <v>0.05</v>
      </c>
      <c r="D301" s="110">
        <v>0.64</v>
      </c>
      <c r="E301" s="110">
        <v>0.64</v>
      </c>
      <c r="F301" s="111" t="s">
        <v>51</v>
      </c>
      <c r="G301" s="6"/>
      <c r="H301" s="6"/>
      <c r="I301" s="6"/>
      <c r="J301" s="6"/>
      <c r="K301" s="6"/>
      <c r="L301" s="114" t="s">
        <v>2367</v>
      </c>
      <c r="M301" s="123">
        <v>7416</v>
      </c>
      <c r="N301" s="115"/>
      <c r="O301" s="123">
        <v>7416</v>
      </c>
    </row>
    <row r="302" spans="1:15" ht="16">
      <c r="A302" s="109" t="s">
        <v>2369</v>
      </c>
      <c r="B302" s="106">
        <v>7096</v>
      </c>
      <c r="C302" s="24">
        <v>0.05</v>
      </c>
      <c r="D302" s="110">
        <v>0.64</v>
      </c>
      <c r="E302" s="110">
        <v>0.64</v>
      </c>
      <c r="F302" s="111" t="s">
        <v>51</v>
      </c>
      <c r="G302" s="6"/>
      <c r="H302" s="6"/>
      <c r="I302" s="6"/>
      <c r="J302" s="6"/>
      <c r="K302" s="6"/>
      <c r="L302" s="116" t="s">
        <v>2368</v>
      </c>
      <c r="M302" s="3">
        <v>11601</v>
      </c>
      <c r="N302" s="3"/>
      <c r="O302" s="3"/>
    </row>
    <row r="303" spans="1:15" ht="16">
      <c r="A303" s="109" t="s">
        <v>2370</v>
      </c>
      <c r="B303" s="106">
        <v>189</v>
      </c>
      <c r="C303" s="24">
        <v>0.05</v>
      </c>
      <c r="D303" s="20">
        <v>0.78</v>
      </c>
      <c r="E303" s="20">
        <v>0.78</v>
      </c>
      <c r="F303" s="111" t="s">
        <v>51</v>
      </c>
      <c r="G303" s="6"/>
      <c r="H303" s="6"/>
      <c r="I303" s="6"/>
      <c r="J303" s="6"/>
      <c r="K303" s="6"/>
      <c r="L303" s="116" t="s">
        <v>2369</v>
      </c>
      <c r="M303" s="3">
        <v>7096</v>
      </c>
      <c r="N303" s="3"/>
      <c r="O303" s="3"/>
    </row>
    <row r="304" spans="1:15" ht="16">
      <c r="A304" s="109" t="s">
        <v>2371</v>
      </c>
      <c r="B304" s="106">
        <v>189</v>
      </c>
      <c r="C304" s="24">
        <v>0.05</v>
      </c>
      <c r="D304" s="20">
        <v>0.78</v>
      </c>
      <c r="E304" s="20">
        <v>0.78</v>
      </c>
      <c r="F304" s="111" t="s">
        <v>51</v>
      </c>
      <c r="G304" s="6"/>
      <c r="H304" s="6"/>
      <c r="I304" s="6"/>
      <c r="J304" s="6"/>
      <c r="K304" s="6"/>
      <c r="L304" s="114" t="s">
        <v>2370</v>
      </c>
      <c r="M304" s="115">
        <v>189</v>
      </c>
      <c r="N304" s="115"/>
      <c r="O304" s="115"/>
    </row>
    <row r="305" spans="1:15" ht="16">
      <c r="A305" s="109" t="s">
        <v>2372</v>
      </c>
      <c r="B305" s="106">
        <v>6729</v>
      </c>
      <c r="C305" s="24">
        <v>0.05</v>
      </c>
      <c r="D305" s="119">
        <v>0.78</v>
      </c>
      <c r="E305" s="64">
        <v>0.78</v>
      </c>
      <c r="F305" s="111" t="s">
        <v>51</v>
      </c>
      <c r="G305" s="6"/>
      <c r="H305" s="6"/>
      <c r="I305" s="6"/>
      <c r="J305" s="6"/>
      <c r="K305" s="6"/>
      <c r="L305" s="114" t="s">
        <v>2371</v>
      </c>
      <c r="M305" s="115">
        <v>189</v>
      </c>
      <c r="N305" s="115"/>
      <c r="O305" s="115"/>
    </row>
    <row r="306" spans="1:15" ht="16">
      <c r="A306" s="109" t="s">
        <v>2373</v>
      </c>
      <c r="B306" s="106">
        <v>2365</v>
      </c>
      <c r="C306" s="24">
        <v>0.05</v>
      </c>
      <c r="D306" s="110">
        <v>0.64</v>
      </c>
      <c r="E306" s="110">
        <v>0.64</v>
      </c>
      <c r="F306" s="111" t="s">
        <v>51</v>
      </c>
      <c r="G306" s="6"/>
      <c r="H306" s="6"/>
      <c r="I306" s="6"/>
      <c r="J306" s="6"/>
      <c r="K306" s="6"/>
      <c r="L306" s="114" t="s">
        <v>2372</v>
      </c>
      <c r="M306" s="115">
        <v>6729</v>
      </c>
      <c r="N306" s="115"/>
      <c r="O306" s="115"/>
    </row>
    <row r="307" spans="1:15" ht="16">
      <c r="A307" s="109" t="s">
        <v>2374</v>
      </c>
      <c r="B307" s="106">
        <v>9307</v>
      </c>
      <c r="C307" s="24">
        <v>0.05</v>
      </c>
      <c r="D307" s="110">
        <v>0.64</v>
      </c>
      <c r="E307" s="110">
        <v>0.64</v>
      </c>
      <c r="F307" s="111" t="s">
        <v>51</v>
      </c>
      <c r="G307" s="6"/>
      <c r="H307" s="6"/>
      <c r="I307" s="6"/>
      <c r="J307" s="6"/>
      <c r="K307" s="6"/>
      <c r="L307" s="114" t="s">
        <v>2373</v>
      </c>
      <c r="M307" s="115"/>
      <c r="N307" s="115"/>
      <c r="O307" s="115"/>
    </row>
    <row r="308" spans="1:15" ht="16">
      <c r="A308" s="109" t="s">
        <v>2375</v>
      </c>
      <c r="B308" s="106">
        <v>13951</v>
      </c>
      <c r="C308" s="24">
        <v>0.05</v>
      </c>
      <c r="D308" s="110">
        <v>0.64</v>
      </c>
      <c r="E308" s="110">
        <v>0.64</v>
      </c>
      <c r="F308" s="111" t="s">
        <v>51</v>
      </c>
      <c r="G308" s="6"/>
      <c r="H308" s="6"/>
      <c r="I308" s="6"/>
      <c r="J308" s="6"/>
      <c r="K308" s="6"/>
      <c r="L308" s="114" t="s">
        <v>2374</v>
      </c>
      <c r="M308" s="115">
        <v>9307</v>
      </c>
      <c r="N308" s="115"/>
      <c r="O308" s="115"/>
    </row>
    <row r="309" spans="1:15" ht="16">
      <c r="A309" s="109" t="s">
        <v>2376</v>
      </c>
      <c r="B309" s="13">
        <v>14732</v>
      </c>
      <c r="C309" s="24">
        <v>0.05</v>
      </c>
      <c r="D309" s="110">
        <v>0.64</v>
      </c>
      <c r="E309" s="110">
        <v>0.64</v>
      </c>
      <c r="F309" s="111" t="s">
        <v>51</v>
      </c>
      <c r="G309" s="6"/>
      <c r="H309" s="6"/>
      <c r="I309" s="6"/>
      <c r="J309" s="6"/>
      <c r="K309" s="6"/>
      <c r="L309" s="114" t="s">
        <v>2375</v>
      </c>
      <c r="M309" s="115">
        <v>13951</v>
      </c>
      <c r="N309" s="115"/>
      <c r="O309" s="115"/>
    </row>
    <row r="310" spans="1:15" ht="16">
      <c r="A310" s="109" t="s">
        <v>2377</v>
      </c>
      <c r="B310" s="106">
        <v>9746</v>
      </c>
      <c r="C310" s="24">
        <v>0.05</v>
      </c>
      <c r="D310" s="110">
        <v>0.64</v>
      </c>
      <c r="E310" s="110">
        <v>0.64</v>
      </c>
      <c r="F310" s="111" t="s">
        <v>51</v>
      </c>
      <c r="G310" s="6"/>
      <c r="H310" s="6"/>
      <c r="I310" s="6"/>
      <c r="J310" s="6"/>
      <c r="K310" s="6"/>
      <c r="L310" s="114" t="s">
        <v>2376</v>
      </c>
      <c r="M310" s="115"/>
      <c r="N310" s="115"/>
      <c r="O310" s="115"/>
    </row>
    <row r="311" spans="1:15" ht="16">
      <c r="A311" s="109" t="s">
        <v>2378</v>
      </c>
      <c r="B311" s="106">
        <v>11708</v>
      </c>
      <c r="C311" s="24">
        <v>0.05</v>
      </c>
      <c r="D311" s="110">
        <v>0.64</v>
      </c>
      <c r="E311" s="110">
        <v>0.64</v>
      </c>
      <c r="F311" s="111" t="s">
        <v>51</v>
      </c>
      <c r="G311" s="6"/>
      <c r="H311" s="6"/>
      <c r="I311" s="6"/>
      <c r="J311" s="6"/>
      <c r="K311" s="6"/>
      <c r="L311" s="114" t="s">
        <v>2377</v>
      </c>
      <c r="M311" s="115">
        <v>9746</v>
      </c>
      <c r="N311" s="115"/>
      <c r="O311" s="115"/>
    </row>
    <row r="312" spans="1:15" ht="16">
      <c r="A312" s="109" t="s">
        <v>2379</v>
      </c>
      <c r="B312" s="106">
        <v>6779</v>
      </c>
      <c r="C312" s="24">
        <v>0.05</v>
      </c>
      <c r="D312" s="110">
        <v>0.64</v>
      </c>
      <c r="E312" s="110">
        <v>0.64</v>
      </c>
      <c r="F312" s="111" t="s">
        <v>51</v>
      </c>
      <c r="G312" s="6"/>
      <c r="H312" s="6"/>
      <c r="I312" s="6"/>
      <c r="J312" s="6"/>
      <c r="K312" s="6"/>
      <c r="L312" s="116" t="s">
        <v>2378</v>
      </c>
      <c r="M312" s="3">
        <v>11708</v>
      </c>
      <c r="N312" s="3"/>
      <c r="O312" s="3"/>
    </row>
    <row r="313" spans="1:15" ht="16">
      <c r="A313" s="109" t="s">
        <v>2380</v>
      </c>
      <c r="B313" s="106">
        <v>6875</v>
      </c>
      <c r="C313" s="24">
        <v>0.05</v>
      </c>
      <c r="D313" s="110">
        <v>0.64</v>
      </c>
      <c r="E313" s="110">
        <v>0.64</v>
      </c>
      <c r="F313" s="111" t="s">
        <v>51</v>
      </c>
      <c r="G313" s="6"/>
      <c r="H313" s="6"/>
      <c r="I313" s="6"/>
      <c r="J313" s="6"/>
      <c r="K313" s="6"/>
      <c r="L313" s="114" t="s">
        <v>2379</v>
      </c>
      <c r="M313" s="115"/>
      <c r="N313" s="115"/>
      <c r="O313" s="115"/>
    </row>
    <row r="314" spans="1:15" ht="16">
      <c r="A314" s="109" t="s">
        <v>2381</v>
      </c>
      <c r="B314" s="106">
        <v>189</v>
      </c>
      <c r="C314" s="24">
        <v>0.05</v>
      </c>
      <c r="D314" s="20">
        <v>0.78</v>
      </c>
      <c r="E314" s="20">
        <v>0.78</v>
      </c>
      <c r="F314" s="111" t="s">
        <v>51</v>
      </c>
      <c r="G314" s="6"/>
      <c r="H314" s="6"/>
      <c r="I314" s="6"/>
      <c r="J314" s="6"/>
      <c r="K314" s="6"/>
      <c r="L314" s="114" t="s">
        <v>2380</v>
      </c>
      <c r="M314" s="115">
        <v>6875</v>
      </c>
      <c r="N314" s="115"/>
      <c r="O314" s="115"/>
    </row>
    <row r="315" spans="1:15" ht="16">
      <c r="A315" s="109" t="s">
        <v>2382</v>
      </c>
      <c r="B315" s="106">
        <v>189</v>
      </c>
      <c r="C315" s="24">
        <v>0.05</v>
      </c>
      <c r="D315" s="20">
        <v>0.78</v>
      </c>
      <c r="E315" s="20">
        <v>0.78</v>
      </c>
      <c r="F315" s="111" t="s">
        <v>51</v>
      </c>
      <c r="G315" s="6"/>
      <c r="H315" s="6"/>
      <c r="I315" s="6"/>
      <c r="J315" s="6"/>
      <c r="K315" s="6"/>
      <c r="L315" s="114" t="s">
        <v>2381</v>
      </c>
      <c r="M315" s="115">
        <v>189</v>
      </c>
      <c r="N315" s="115"/>
      <c r="O315" s="115"/>
    </row>
    <row r="316" spans="1:15" ht="16">
      <c r="A316" s="109" t="s">
        <v>2383</v>
      </c>
      <c r="B316" s="106">
        <v>189</v>
      </c>
      <c r="C316" s="24">
        <v>0.05</v>
      </c>
      <c r="D316" s="20">
        <v>0.78</v>
      </c>
      <c r="E316" s="20">
        <v>0.78</v>
      </c>
      <c r="F316" s="111" t="s">
        <v>51</v>
      </c>
      <c r="G316" s="6"/>
      <c r="H316" s="6"/>
      <c r="I316" s="6"/>
      <c r="J316" s="6"/>
      <c r="K316" s="6"/>
      <c r="L316" s="114" t="s">
        <v>2382</v>
      </c>
      <c r="M316" s="115">
        <v>189</v>
      </c>
      <c r="N316" s="115"/>
      <c r="O316" s="115"/>
    </row>
    <row r="317" spans="1:15" ht="16">
      <c r="A317" s="109" t="s">
        <v>2384</v>
      </c>
      <c r="B317" s="106">
        <v>189</v>
      </c>
      <c r="C317" s="24">
        <v>0.05</v>
      </c>
      <c r="D317" s="20">
        <v>0.78</v>
      </c>
      <c r="E317" s="20">
        <v>0.78</v>
      </c>
      <c r="F317" s="111" t="s">
        <v>51</v>
      </c>
      <c r="G317" s="6"/>
      <c r="H317" s="6"/>
      <c r="I317" s="6"/>
      <c r="J317" s="6"/>
      <c r="K317" s="6"/>
      <c r="L317" s="116" t="s">
        <v>2383</v>
      </c>
      <c r="M317" s="3">
        <v>189</v>
      </c>
      <c r="N317" s="3"/>
      <c r="O317" s="3"/>
    </row>
    <row r="318" spans="1:15" ht="16">
      <c r="A318" s="109" t="s">
        <v>2385</v>
      </c>
      <c r="B318" s="106">
        <v>5389</v>
      </c>
      <c r="C318" s="24">
        <v>0.05</v>
      </c>
      <c r="D318" s="110">
        <v>0.64</v>
      </c>
      <c r="E318" s="110">
        <v>0.64</v>
      </c>
      <c r="F318" s="111" t="s">
        <v>51</v>
      </c>
      <c r="G318" s="6"/>
      <c r="H318" s="6"/>
      <c r="I318" s="6"/>
      <c r="J318" s="6"/>
      <c r="K318" s="6"/>
      <c r="L318" s="116" t="s">
        <v>2384</v>
      </c>
      <c r="M318" s="3">
        <v>189</v>
      </c>
      <c r="N318" s="3"/>
      <c r="O318" s="3"/>
    </row>
    <row r="319" spans="1:15" ht="16">
      <c r="A319" s="109" t="s">
        <v>2386</v>
      </c>
      <c r="B319" s="106">
        <v>6875</v>
      </c>
      <c r="C319" s="24">
        <v>0.05</v>
      </c>
      <c r="D319" s="110">
        <v>0.64</v>
      </c>
      <c r="E319" s="110">
        <v>0.64</v>
      </c>
      <c r="F319" s="111" t="s">
        <v>51</v>
      </c>
      <c r="G319" s="6"/>
      <c r="H319" s="6"/>
      <c r="I319" s="6"/>
      <c r="J319" s="6"/>
      <c r="K319" s="6"/>
      <c r="L319" s="114" t="s">
        <v>2385</v>
      </c>
      <c r="M319" s="115">
        <v>5389</v>
      </c>
      <c r="N319" s="115"/>
      <c r="O319" s="115"/>
    </row>
    <row r="320" spans="1:15" ht="16">
      <c r="A320" s="109" t="s">
        <v>2387</v>
      </c>
      <c r="B320" s="106">
        <v>12932</v>
      </c>
      <c r="C320" s="24">
        <v>0.05</v>
      </c>
      <c r="D320" s="110">
        <v>0.64</v>
      </c>
      <c r="E320" s="110">
        <v>0.64</v>
      </c>
      <c r="F320" s="111" t="s">
        <v>51</v>
      </c>
      <c r="G320" s="6"/>
      <c r="H320" s="6"/>
      <c r="I320" s="6"/>
      <c r="J320" s="6"/>
      <c r="K320" s="6"/>
      <c r="L320" s="114" t="s">
        <v>2386</v>
      </c>
      <c r="M320" s="115">
        <v>6875</v>
      </c>
      <c r="N320" s="115"/>
      <c r="O320" s="115"/>
    </row>
    <row r="321" spans="1:15" ht="16">
      <c r="A321" s="109" t="s">
        <v>2388</v>
      </c>
      <c r="B321" s="106">
        <v>13829</v>
      </c>
      <c r="C321" s="24">
        <v>0.05</v>
      </c>
      <c r="D321" s="110">
        <v>0.64</v>
      </c>
      <c r="E321" s="110">
        <v>0.64</v>
      </c>
      <c r="F321" s="111" t="s">
        <v>51</v>
      </c>
      <c r="G321" s="6"/>
      <c r="H321" s="6"/>
      <c r="I321" s="6"/>
      <c r="J321" s="6"/>
      <c r="K321" s="6"/>
      <c r="L321" s="114" t="s">
        <v>2387</v>
      </c>
      <c r="M321" s="115">
        <v>12932</v>
      </c>
      <c r="N321" s="115"/>
      <c r="O321" s="115"/>
    </row>
    <row r="322" spans="1:15" ht="16">
      <c r="A322" s="109" t="s">
        <v>2389</v>
      </c>
      <c r="B322" s="106">
        <v>189</v>
      </c>
      <c r="C322" s="24">
        <v>0.05</v>
      </c>
      <c r="D322" s="20">
        <v>0.78</v>
      </c>
      <c r="E322" s="20">
        <v>0.78</v>
      </c>
      <c r="F322" s="111" t="s">
        <v>51</v>
      </c>
      <c r="G322" s="6"/>
      <c r="H322" s="6"/>
      <c r="I322" s="6"/>
      <c r="J322" s="6"/>
      <c r="K322" s="6"/>
      <c r="L322" s="114" t="s">
        <v>2388</v>
      </c>
      <c r="M322" s="115">
        <v>13829</v>
      </c>
      <c r="N322" s="115"/>
      <c r="O322" s="115"/>
    </row>
    <row r="323" spans="1:15" ht="16">
      <c r="A323" s="109" t="s">
        <v>2390</v>
      </c>
      <c r="B323" s="106">
        <v>7083</v>
      </c>
      <c r="C323" s="24">
        <v>0.05</v>
      </c>
      <c r="D323" s="119">
        <v>0.78</v>
      </c>
      <c r="E323" s="64">
        <v>0.78</v>
      </c>
      <c r="F323" s="111" t="s">
        <v>51</v>
      </c>
      <c r="G323" s="6"/>
      <c r="H323" s="6"/>
      <c r="I323" s="6"/>
      <c r="J323" s="6"/>
      <c r="K323" s="6"/>
      <c r="L323" s="114" t="s">
        <v>2389</v>
      </c>
      <c r="M323" s="115">
        <v>189</v>
      </c>
      <c r="N323" s="115"/>
      <c r="O323" s="115"/>
    </row>
    <row r="324" spans="1:15" ht="16">
      <c r="A324" s="109" t="s">
        <v>2391</v>
      </c>
      <c r="B324" s="106">
        <v>189</v>
      </c>
      <c r="C324" s="24">
        <v>0.05</v>
      </c>
      <c r="D324" s="20">
        <v>0.78</v>
      </c>
      <c r="E324" s="20">
        <v>0.78</v>
      </c>
      <c r="F324" s="111" t="s">
        <v>51</v>
      </c>
      <c r="G324" s="6"/>
      <c r="H324" s="6"/>
      <c r="I324" s="6"/>
      <c r="J324" s="6"/>
      <c r="K324" s="6"/>
      <c r="L324" s="114" t="s">
        <v>2390</v>
      </c>
      <c r="M324" s="115">
        <v>7083</v>
      </c>
      <c r="N324" s="115"/>
      <c r="O324" s="115"/>
    </row>
    <row r="325" spans="1:15" ht="16">
      <c r="A325" s="109" t="s">
        <v>2392</v>
      </c>
      <c r="B325" s="106">
        <v>10393</v>
      </c>
      <c r="C325" s="24">
        <v>0.05</v>
      </c>
      <c r="D325" s="110">
        <v>0.64</v>
      </c>
      <c r="E325" s="110">
        <v>0.64</v>
      </c>
      <c r="F325" s="111" t="s">
        <v>51</v>
      </c>
      <c r="G325" s="6"/>
      <c r="H325" s="6"/>
      <c r="I325" s="6"/>
      <c r="J325" s="6"/>
      <c r="K325" s="6"/>
      <c r="L325" s="114" t="s">
        <v>2391</v>
      </c>
      <c r="M325" s="115">
        <v>189</v>
      </c>
      <c r="N325" s="115"/>
      <c r="O325" s="115"/>
    </row>
    <row r="326" spans="1:15" ht="16">
      <c r="A326" s="109" t="s">
        <v>2393</v>
      </c>
      <c r="B326" s="106">
        <v>7083</v>
      </c>
      <c r="C326" s="24">
        <v>0.05</v>
      </c>
      <c r="D326" s="119">
        <v>0.78</v>
      </c>
      <c r="E326" s="64">
        <v>0.78</v>
      </c>
      <c r="F326" s="111" t="s">
        <v>51</v>
      </c>
      <c r="G326" s="6"/>
      <c r="H326" s="6"/>
      <c r="I326" s="6"/>
      <c r="J326" s="6"/>
      <c r="K326" s="6"/>
      <c r="L326" s="114" t="s">
        <v>2392</v>
      </c>
      <c r="M326" s="115">
        <v>10393</v>
      </c>
      <c r="N326" s="115"/>
      <c r="O326" s="115"/>
    </row>
    <row r="327" spans="1:15" ht="16">
      <c r="A327" s="109" t="s">
        <v>2394</v>
      </c>
      <c r="B327" s="41">
        <v>7747</v>
      </c>
      <c r="C327" s="24">
        <v>0.05</v>
      </c>
      <c r="D327" s="110">
        <v>0.64</v>
      </c>
      <c r="E327" s="110">
        <v>0.64</v>
      </c>
      <c r="F327" s="111" t="s">
        <v>51</v>
      </c>
      <c r="G327" s="6"/>
      <c r="H327" s="6"/>
      <c r="I327" s="6"/>
      <c r="J327" s="6"/>
      <c r="K327" s="6"/>
      <c r="L327" s="116" t="s">
        <v>2393</v>
      </c>
      <c r="M327" s="3">
        <v>7083</v>
      </c>
      <c r="N327" s="3"/>
      <c r="O327" s="3"/>
    </row>
    <row r="328" spans="1:15" ht="16">
      <c r="A328" s="109" t="s">
        <v>2395</v>
      </c>
      <c r="B328" s="106"/>
      <c r="C328" s="24">
        <v>0.05</v>
      </c>
      <c r="D328" s="110">
        <v>0.64</v>
      </c>
      <c r="E328" s="110">
        <v>0.64</v>
      </c>
      <c r="F328" s="111" t="s">
        <v>51</v>
      </c>
      <c r="G328" s="6"/>
      <c r="H328" s="6"/>
      <c r="I328" s="6"/>
      <c r="J328" s="6"/>
      <c r="K328" s="6"/>
      <c r="L328" s="114" t="s">
        <v>2394</v>
      </c>
      <c r="M328" s="115"/>
      <c r="N328" s="115"/>
      <c r="O328" s="115"/>
    </row>
    <row r="329" spans="1:15" ht="16">
      <c r="A329" s="109" t="s">
        <v>2396</v>
      </c>
      <c r="B329" s="106">
        <v>14248</v>
      </c>
      <c r="C329" s="24">
        <v>0.05</v>
      </c>
      <c r="D329" s="110">
        <v>0.64</v>
      </c>
      <c r="E329" s="110">
        <v>0.64</v>
      </c>
      <c r="F329" s="111" t="s">
        <v>51</v>
      </c>
      <c r="G329" s="6"/>
      <c r="H329" s="6"/>
      <c r="I329" s="6"/>
      <c r="J329" s="6"/>
      <c r="K329" s="6"/>
      <c r="L329" s="114" t="s">
        <v>2395</v>
      </c>
      <c r="M329" s="115"/>
      <c r="N329" s="115"/>
      <c r="O329" s="115"/>
    </row>
    <row r="330" spans="1:15" ht="16">
      <c r="A330" s="109" t="s">
        <v>2397</v>
      </c>
      <c r="B330" s="106"/>
      <c r="C330" s="24">
        <v>0.05</v>
      </c>
      <c r="D330" s="110">
        <v>0.64</v>
      </c>
      <c r="E330" s="110">
        <v>0.64</v>
      </c>
      <c r="F330" s="111" t="s">
        <v>51</v>
      </c>
      <c r="G330" s="6"/>
      <c r="H330" s="6"/>
      <c r="I330" s="6"/>
      <c r="J330" s="6"/>
      <c r="K330" s="6"/>
      <c r="L330" s="114" t="s">
        <v>2396</v>
      </c>
      <c r="M330" s="115">
        <v>14248</v>
      </c>
      <c r="N330" s="115"/>
      <c r="O330" s="115"/>
    </row>
    <row r="331" spans="1:15" ht="16">
      <c r="A331" s="109" t="s">
        <v>2398</v>
      </c>
      <c r="B331" s="106">
        <v>12301</v>
      </c>
      <c r="C331" s="24">
        <v>0.05</v>
      </c>
      <c r="D331" s="110">
        <v>0.64</v>
      </c>
      <c r="E331" s="110">
        <v>0.64</v>
      </c>
      <c r="F331" s="111" t="s">
        <v>51</v>
      </c>
      <c r="G331" s="6"/>
      <c r="H331" s="6"/>
      <c r="I331" s="6"/>
      <c r="J331" s="6"/>
      <c r="K331" s="6"/>
      <c r="L331" s="114" t="s">
        <v>2397</v>
      </c>
      <c r="M331" s="115"/>
      <c r="N331" s="115"/>
      <c r="O331" s="115"/>
    </row>
    <row r="332" spans="1:15" ht="16">
      <c r="A332" s="109" t="s">
        <v>2399</v>
      </c>
      <c r="B332" s="106"/>
      <c r="C332" s="24">
        <v>0.05</v>
      </c>
      <c r="D332" s="110">
        <v>0.64</v>
      </c>
      <c r="E332" s="110">
        <v>0.64</v>
      </c>
      <c r="F332" s="111" t="s">
        <v>51</v>
      </c>
      <c r="G332" s="6"/>
      <c r="H332" s="6"/>
      <c r="I332" s="6"/>
      <c r="J332" s="6"/>
      <c r="K332" s="6"/>
      <c r="L332" s="114" t="s">
        <v>2398</v>
      </c>
      <c r="M332" s="115">
        <v>12301</v>
      </c>
      <c r="N332" s="115"/>
      <c r="O332" s="115"/>
    </row>
    <row r="333" spans="1:15" ht="16">
      <c r="A333" s="109" t="s">
        <v>2400</v>
      </c>
      <c r="B333" s="106">
        <v>7124</v>
      </c>
      <c r="C333" s="24">
        <v>0.05</v>
      </c>
      <c r="D333" s="110">
        <v>0.64</v>
      </c>
      <c r="E333" s="110">
        <v>0.64</v>
      </c>
      <c r="F333" s="111" t="s">
        <v>51</v>
      </c>
      <c r="G333" s="6"/>
      <c r="H333" s="6"/>
      <c r="I333" s="6"/>
      <c r="J333" s="6"/>
      <c r="K333" s="6"/>
      <c r="L333" s="114" t="s">
        <v>2399</v>
      </c>
      <c r="M333" s="115"/>
      <c r="N333" s="115"/>
      <c r="O333" s="115"/>
    </row>
    <row r="334" spans="1:15" ht="16">
      <c r="A334" s="109" t="s">
        <v>2401</v>
      </c>
      <c r="B334" s="106"/>
      <c r="C334" s="24">
        <v>0.05</v>
      </c>
      <c r="D334" s="110">
        <v>0.64</v>
      </c>
      <c r="E334" s="110">
        <v>0.64</v>
      </c>
      <c r="F334" s="111" t="s">
        <v>51</v>
      </c>
      <c r="G334" s="6"/>
      <c r="H334" s="6"/>
      <c r="I334" s="6"/>
      <c r="J334" s="6"/>
      <c r="K334" s="6"/>
      <c r="L334" s="114" t="s">
        <v>2400</v>
      </c>
      <c r="M334" s="115">
        <v>7124</v>
      </c>
      <c r="N334" s="115"/>
      <c r="O334" s="115">
        <v>7124</v>
      </c>
    </row>
    <row r="335" spans="1:15" ht="16">
      <c r="A335" s="109" t="s">
        <v>2402</v>
      </c>
      <c r="B335" s="106">
        <v>14025</v>
      </c>
      <c r="C335" s="24">
        <v>0.05</v>
      </c>
      <c r="D335" s="110">
        <v>0.64</v>
      </c>
      <c r="E335" s="110">
        <v>0.64</v>
      </c>
      <c r="F335" s="111" t="s">
        <v>51</v>
      </c>
      <c r="G335" s="6"/>
      <c r="H335" s="6"/>
      <c r="I335" s="6"/>
      <c r="J335" s="6"/>
      <c r="K335" s="6"/>
      <c r="L335" s="114" t="s">
        <v>2401</v>
      </c>
      <c r="M335" s="115"/>
      <c r="N335" s="115"/>
      <c r="O335" s="115"/>
    </row>
    <row r="336" spans="1:15" ht="16">
      <c r="A336" s="109" t="s">
        <v>2403</v>
      </c>
      <c r="B336" s="106">
        <v>6873</v>
      </c>
      <c r="C336" s="24">
        <v>0.05</v>
      </c>
      <c r="D336" s="110">
        <v>0.64</v>
      </c>
      <c r="E336" s="110">
        <v>0.64</v>
      </c>
      <c r="F336" s="111" t="s">
        <v>51</v>
      </c>
      <c r="G336" s="6"/>
      <c r="H336" s="6"/>
      <c r="I336" s="6"/>
      <c r="J336" s="6"/>
      <c r="K336" s="6"/>
      <c r="L336" s="114" t="s">
        <v>2402</v>
      </c>
      <c r="M336" s="115"/>
      <c r="N336" s="115"/>
      <c r="O336" s="115"/>
    </row>
    <row r="337" spans="1:15" ht="16">
      <c r="A337" s="109" t="s">
        <v>2404</v>
      </c>
      <c r="B337" s="106"/>
      <c r="C337" s="24">
        <v>0.05</v>
      </c>
      <c r="D337" s="110">
        <v>0.64</v>
      </c>
      <c r="E337" s="110">
        <v>0.64</v>
      </c>
      <c r="F337" s="111" t="s">
        <v>51</v>
      </c>
      <c r="G337" s="6"/>
      <c r="H337" s="6"/>
      <c r="I337" s="6"/>
      <c r="J337" s="6"/>
      <c r="K337" s="6"/>
      <c r="L337" s="114" t="s">
        <v>2403</v>
      </c>
      <c r="M337" s="115">
        <v>6873</v>
      </c>
      <c r="N337" s="115"/>
      <c r="O337" s="115"/>
    </row>
    <row r="338" spans="1:15" ht="16">
      <c r="A338" s="109" t="s">
        <v>2405</v>
      </c>
      <c r="B338" s="106"/>
      <c r="C338" s="24">
        <v>0.05</v>
      </c>
      <c r="D338" s="110">
        <v>0.64</v>
      </c>
      <c r="E338" s="110">
        <v>0.64</v>
      </c>
      <c r="F338" s="111" t="s">
        <v>51</v>
      </c>
      <c r="G338" s="6"/>
      <c r="H338" s="6"/>
      <c r="I338" s="6"/>
      <c r="J338" s="6"/>
      <c r="K338" s="6"/>
      <c r="L338" s="114" t="s">
        <v>2404</v>
      </c>
      <c r="M338" s="115"/>
      <c r="N338" s="115"/>
      <c r="O338" s="115"/>
    </row>
    <row r="339" spans="1:15" ht="16">
      <c r="A339" s="109" t="s">
        <v>2406</v>
      </c>
      <c r="B339" s="106"/>
      <c r="C339" s="24">
        <v>0.05</v>
      </c>
      <c r="D339" s="110">
        <v>0.64</v>
      </c>
      <c r="E339" s="110">
        <v>0.64</v>
      </c>
      <c r="F339" s="111" t="s">
        <v>51</v>
      </c>
      <c r="G339" s="6"/>
      <c r="H339" s="6"/>
      <c r="I339" s="6"/>
      <c r="J339" s="6"/>
      <c r="K339" s="6"/>
      <c r="L339" s="114" t="s">
        <v>2405</v>
      </c>
      <c r="M339" s="115"/>
      <c r="N339" s="115"/>
      <c r="O339" s="115"/>
    </row>
    <row r="340" spans="1:15" ht="16">
      <c r="A340" s="109" t="s">
        <v>2407</v>
      </c>
      <c r="B340" s="106">
        <v>13858</v>
      </c>
      <c r="C340" s="24">
        <v>0.05</v>
      </c>
      <c r="D340" s="110">
        <v>0.64</v>
      </c>
      <c r="E340" s="110">
        <v>0.64</v>
      </c>
      <c r="F340" s="111" t="s">
        <v>51</v>
      </c>
      <c r="G340" s="6"/>
      <c r="H340" s="6"/>
      <c r="I340" s="6"/>
      <c r="J340" s="6"/>
      <c r="K340" s="6"/>
      <c r="L340" s="114" t="s">
        <v>2406</v>
      </c>
      <c r="M340" s="115"/>
      <c r="N340" s="115"/>
      <c r="O340" s="115"/>
    </row>
    <row r="341" spans="1:15" ht="16">
      <c r="A341" s="109" t="s">
        <v>2408</v>
      </c>
      <c r="B341" s="106">
        <v>14505</v>
      </c>
      <c r="C341" s="24">
        <v>0.05</v>
      </c>
      <c r="D341" s="110">
        <v>0.64</v>
      </c>
      <c r="E341" s="110">
        <v>0.64</v>
      </c>
      <c r="F341" s="111" t="s">
        <v>51</v>
      </c>
      <c r="G341" s="6"/>
      <c r="H341" s="6"/>
      <c r="I341" s="6"/>
      <c r="J341" s="6"/>
      <c r="K341" s="6"/>
      <c r="L341" s="114" t="s">
        <v>2407</v>
      </c>
      <c r="M341" s="115">
        <v>13858</v>
      </c>
      <c r="N341" s="115"/>
      <c r="O341" s="115"/>
    </row>
    <row r="342" spans="1:15" ht="16">
      <c r="A342" s="109" t="s">
        <v>2409</v>
      </c>
      <c r="B342" s="106"/>
      <c r="C342" s="24">
        <v>0.05</v>
      </c>
      <c r="D342" s="110">
        <v>0.64</v>
      </c>
      <c r="E342" s="110">
        <v>0.64</v>
      </c>
      <c r="F342" s="111" t="s">
        <v>51</v>
      </c>
      <c r="G342" s="6"/>
      <c r="H342" s="6"/>
      <c r="I342" s="6"/>
      <c r="J342" s="6"/>
      <c r="K342" s="6"/>
      <c r="L342" s="114" t="s">
        <v>2408</v>
      </c>
      <c r="M342" s="115"/>
      <c r="N342" s="115"/>
      <c r="O342" s="115"/>
    </row>
    <row r="343" spans="1:15" ht="16">
      <c r="A343" s="109" t="s">
        <v>2410</v>
      </c>
      <c r="B343" s="106">
        <v>7073</v>
      </c>
      <c r="C343" s="24">
        <v>0.05</v>
      </c>
      <c r="D343" s="110">
        <v>0.64</v>
      </c>
      <c r="E343" s="110">
        <v>0.64</v>
      </c>
      <c r="F343" s="111" t="s">
        <v>51</v>
      </c>
      <c r="G343" s="6"/>
      <c r="H343" s="6"/>
      <c r="I343" s="6"/>
      <c r="J343" s="6"/>
      <c r="K343" s="6"/>
      <c r="L343" s="114" t="s">
        <v>2409</v>
      </c>
      <c r="M343" s="115"/>
      <c r="N343" s="115"/>
      <c r="O343" s="115"/>
    </row>
    <row r="344" spans="1:15" ht="16">
      <c r="A344" s="109" t="s">
        <v>2411</v>
      </c>
      <c r="B344" s="106">
        <v>6728</v>
      </c>
      <c r="C344" s="24">
        <v>0.05</v>
      </c>
      <c r="D344" s="119">
        <v>0.78</v>
      </c>
      <c r="E344" s="64">
        <v>0.78</v>
      </c>
      <c r="F344" s="111" t="s">
        <v>51</v>
      </c>
      <c r="G344" s="6"/>
      <c r="H344" s="6"/>
      <c r="I344" s="6"/>
      <c r="J344" s="6"/>
      <c r="K344" s="6"/>
      <c r="L344" s="114" t="s">
        <v>2410</v>
      </c>
      <c r="M344" s="115">
        <v>7073</v>
      </c>
      <c r="N344" s="115"/>
      <c r="O344" s="115"/>
    </row>
    <row r="345" spans="1:15" ht="16">
      <c r="A345" s="109" t="s">
        <v>2412</v>
      </c>
      <c r="B345" s="106">
        <v>7181</v>
      </c>
      <c r="C345" s="24">
        <v>0.05</v>
      </c>
      <c r="D345" s="110">
        <v>0.64</v>
      </c>
      <c r="E345" s="110">
        <v>0.64</v>
      </c>
      <c r="F345" s="111" t="s">
        <v>51</v>
      </c>
      <c r="G345" s="6"/>
      <c r="H345" s="6"/>
      <c r="I345" s="6"/>
      <c r="J345" s="6"/>
      <c r="K345" s="6"/>
      <c r="L345" s="116" t="s">
        <v>2411</v>
      </c>
      <c r="M345" s="3">
        <v>6728</v>
      </c>
      <c r="N345" s="3"/>
      <c r="O345" s="3">
        <v>6728</v>
      </c>
    </row>
    <row r="346" spans="1:15" ht="16">
      <c r="A346" s="109" t="s">
        <v>2413</v>
      </c>
      <c r="B346" s="106">
        <v>12388</v>
      </c>
      <c r="C346" s="24">
        <v>0.05</v>
      </c>
      <c r="D346" s="110">
        <v>0.64</v>
      </c>
      <c r="E346" s="110">
        <v>0.64</v>
      </c>
      <c r="F346" s="111" t="s">
        <v>51</v>
      </c>
      <c r="G346" s="6"/>
      <c r="H346" s="6"/>
      <c r="I346" s="6"/>
      <c r="J346" s="6"/>
      <c r="K346" s="6"/>
      <c r="L346" s="114" t="s">
        <v>2412</v>
      </c>
      <c r="M346" s="115">
        <v>7181</v>
      </c>
      <c r="N346" s="115"/>
      <c r="O346" s="115">
        <v>7181</v>
      </c>
    </row>
    <row r="347" spans="1:15" ht="16">
      <c r="A347" s="109" t="s">
        <v>2414</v>
      </c>
      <c r="B347" s="106">
        <v>14580</v>
      </c>
      <c r="C347" s="24">
        <v>0.05</v>
      </c>
      <c r="D347" s="110">
        <v>0.64</v>
      </c>
      <c r="E347" s="110">
        <v>0.64</v>
      </c>
      <c r="F347" s="111" t="s">
        <v>51</v>
      </c>
      <c r="G347" s="6"/>
      <c r="H347" s="6"/>
      <c r="I347" s="6"/>
      <c r="J347" s="6"/>
      <c r="K347" s="6"/>
      <c r="L347" s="114" t="s">
        <v>2413</v>
      </c>
      <c r="M347" s="115"/>
      <c r="N347" s="115"/>
      <c r="O347" s="115"/>
    </row>
    <row r="348" spans="1:15" ht="16">
      <c r="A348" s="109" t="s">
        <v>2415</v>
      </c>
      <c r="B348" s="106"/>
      <c r="C348" s="24">
        <v>0.05</v>
      </c>
      <c r="D348" s="110">
        <v>0.64</v>
      </c>
      <c r="E348" s="110">
        <v>0.64</v>
      </c>
      <c r="F348" s="111" t="s">
        <v>51</v>
      </c>
      <c r="G348" s="6"/>
      <c r="H348" s="6"/>
      <c r="I348" s="6"/>
      <c r="J348" s="6"/>
      <c r="K348" s="6"/>
      <c r="L348" s="114" t="s">
        <v>2414</v>
      </c>
      <c r="M348" s="115"/>
      <c r="N348" s="115"/>
      <c r="O348" s="115"/>
    </row>
    <row r="349" spans="1:15" ht="16">
      <c r="A349" s="109" t="s">
        <v>2416</v>
      </c>
      <c r="B349" s="106">
        <v>889</v>
      </c>
      <c r="C349" s="24">
        <v>0.05</v>
      </c>
      <c r="D349" s="110">
        <v>0.64</v>
      </c>
      <c r="E349" s="110">
        <v>0.64</v>
      </c>
      <c r="F349" s="111" t="s">
        <v>51</v>
      </c>
      <c r="G349" s="6"/>
      <c r="H349" s="6"/>
      <c r="I349" s="6"/>
      <c r="J349" s="6"/>
      <c r="K349" s="6"/>
      <c r="L349" s="114" t="s">
        <v>2415</v>
      </c>
      <c r="M349" s="115"/>
      <c r="N349" s="115"/>
      <c r="O349" s="115"/>
    </row>
    <row r="350" spans="1:15" ht="16">
      <c r="A350" s="109" t="s">
        <v>2417</v>
      </c>
      <c r="B350" s="106"/>
      <c r="C350" s="24">
        <v>0.05</v>
      </c>
      <c r="D350" s="110">
        <v>0.64</v>
      </c>
      <c r="E350" s="110">
        <v>0.64</v>
      </c>
      <c r="F350" s="111" t="s">
        <v>51</v>
      </c>
      <c r="G350" s="6"/>
      <c r="H350" s="6"/>
      <c r="I350" s="6"/>
      <c r="J350" s="6"/>
      <c r="K350" s="6"/>
      <c r="L350" s="114" t="s">
        <v>2416</v>
      </c>
      <c r="M350" s="115"/>
      <c r="N350" s="115"/>
      <c r="O350" s="115"/>
    </row>
    <row r="351" spans="1:15" ht="16">
      <c r="A351" s="109" t="s">
        <v>2418</v>
      </c>
      <c r="B351" s="106">
        <v>6780</v>
      </c>
      <c r="C351" s="24">
        <v>0.05</v>
      </c>
      <c r="D351" s="110">
        <v>0.64</v>
      </c>
      <c r="E351" s="110">
        <v>0.64</v>
      </c>
      <c r="F351" s="111" t="s">
        <v>51</v>
      </c>
      <c r="G351" s="6"/>
      <c r="H351" s="6"/>
      <c r="I351" s="6"/>
      <c r="J351" s="6"/>
      <c r="K351" s="6"/>
      <c r="L351" s="114" t="s">
        <v>2417</v>
      </c>
      <c r="M351" s="115"/>
      <c r="N351" s="115"/>
      <c r="O351" s="115"/>
    </row>
    <row r="352" spans="1:15" ht="16">
      <c r="A352" s="109" t="s">
        <v>2419</v>
      </c>
      <c r="B352" s="106">
        <v>6824</v>
      </c>
      <c r="C352" s="24">
        <v>0.05</v>
      </c>
      <c r="D352" s="110">
        <v>0.64</v>
      </c>
      <c r="E352" s="110">
        <v>0.64</v>
      </c>
      <c r="F352" s="111" t="s">
        <v>51</v>
      </c>
      <c r="G352" s="6"/>
      <c r="H352" s="6"/>
      <c r="I352" s="6"/>
      <c r="J352" s="6"/>
      <c r="K352" s="6"/>
      <c r="L352" s="114" t="s">
        <v>2418</v>
      </c>
      <c r="M352" s="115">
        <v>6780</v>
      </c>
      <c r="N352" s="115"/>
      <c r="O352" s="115"/>
    </row>
    <row r="353" spans="1:15" ht="16">
      <c r="A353" s="109" t="s">
        <v>2420</v>
      </c>
      <c r="B353" s="106"/>
      <c r="C353" s="24">
        <v>0.05</v>
      </c>
      <c r="D353" s="110">
        <v>0.64</v>
      </c>
      <c r="E353" s="110">
        <v>0.64</v>
      </c>
      <c r="F353" s="111" t="s">
        <v>51</v>
      </c>
      <c r="G353" s="6"/>
      <c r="H353" s="6"/>
      <c r="I353" s="6"/>
      <c r="J353" s="6"/>
      <c r="K353" s="6"/>
      <c r="L353" s="114" t="s">
        <v>2419</v>
      </c>
      <c r="M353" s="115">
        <v>6824</v>
      </c>
      <c r="N353" s="115"/>
      <c r="O353" s="115"/>
    </row>
    <row r="354" spans="1:15" ht="16">
      <c r="A354" s="109" t="s">
        <v>2421</v>
      </c>
      <c r="B354" s="106">
        <v>14516</v>
      </c>
      <c r="C354" s="24">
        <v>0.05</v>
      </c>
      <c r="D354" s="110">
        <v>0.64</v>
      </c>
      <c r="E354" s="110">
        <v>0.64</v>
      </c>
      <c r="F354" s="111" t="s">
        <v>51</v>
      </c>
      <c r="G354" s="6"/>
      <c r="H354" s="6"/>
      <c r="I354" s="6"/>
      <c r="J354" s="6"/>
      <c r="K354" s="6"/>
      <c r="L354" s="114" t="s">
        <v>2420</v>
      </c>
      <c r="M354" s="115"/>
      <c r="N354" s="115"/>
      <c r="O354" s="115"/>
    </row>
    <row r="355" spans="1:15" ht="16">
      <c r="A355" s="109" t="s">
        <v>2422</v>
      </c>
      <c r="B355" s="106">
        <v>6767</v>
      </c>
      <c r="C355" s="24">
        <v>0.05</v>
      </c>
      <c r="D355" s="110">
        <v>0.64</v>
      </c>
      <c r="E355" s="110">
        <v>0.64</v>
      </c>
      <c r="F355" s="111" t="s">
        <v>51</v>
      </c>
      <c r="G355" s="6"/>
      <c r="H355" s="6"/>
      <c r="I355" s="6"/>
      <c r="J355" s="6"/>
      <c r="K355" s="6"/>
      <c r="L355" s="114" t="s">
        <v>2421</v>
      </c>
      <c r="M355" s="115"/>
      <c r="N355" s="115"/>
      <c r="O355" s="115"/>
    </row>
    <row r="356" spans="1:15" ht="16">
      <c r="A356" s="109" t="s">
        <v>1112</v>
      </c>
      <c r="B356" s="106">
        <v>12609</v>
      </c>
      <c r="C356" s="24">
        <v>0.05</v>
      </c>
      <c r="D356" s="110">
        <v>0.64</v>
      </c>
      <c r="E356" s="110">
        <v>0.64</v>
      </c>
      <c r="F356" s="111" t="s">
        <v>51</v>
      </c>
      <c r="G356" s="6"/>
      <c r="H356" s="6"/>
      <c r="I356" s="6"/>
      <c r="J356" s="6"/>
      <c r="K356" s="6"/>
      <c r="L356" s="114" t="s">
        <v>2422</v>
      </c>
      <c r="M356" s="115"/>
      <c r="N356" s="115"/>
      <c r="O356" s="115"/>
    </row>
    <row r="357" spans="1:15" ht="16">
      <c r="A357" s="109" t="s">
        <v>2423</v>
      </c>
      <c r="B357" s="106"/>
      <c r="C357" s="24">
        <v>0.05</v>
      </c>
      <c r="D357" s="110">
        <v>0.64</v>
      </c>
      <c r="E357" s="110">
        <v>0.64</v>
      </c>
      <c r="F357" s="111" t="s">
        <v>51</v>
      </c>
      <c r="G357" s="6"/>
      <c r="H357" s="6"/>
      <c r="I357" s="6"/>
      <c r="J357" s="6"/>
      <c r="K357" s="6"/>
      <c r="L357" s="114" t="s">
        <v>1112</v>
      </c>
      <c r="M357" s="115">
        <v>12609</v>
      </c>
      <c r="N357" s="115"/>
      <c r="O357" s="115"/>
    </row>
    <row r="358" spans="1:15" ht="16">
      <c r="A358" s="109" t="s">
        <v>2424</v>
      </c>
      <c r="B358" s="106"/>
      <c r="C358" s="24">
        <v>0.05</v>
      </c>
      <c r="D358" s="110">
        <v>0.64</v>
      </c>
      <c r="E358" s="110">
        <v>0.64</v>
      </c>
      <c r="F358" s="111" t="s">
        <v>51</v>
      </c>
      <c r="G358" s="6"/>
      <c r="H358" s="6"/>
      <c r="I358" s="6"/>
      <c r="J358" s="6"/>
      <c r="K358" s="6"/>
      <c r="L358" s="114" t="s">
        <v>2423</v>
      </c>
      <c r="M358" s="115"/>
      <c r="N358" s="115"/>
      <c r="O358" s="115"/>
    </row>
    <row r="359" spans="1:15" ht="16">
      <c r="A359" s="109" t="s">
        <v>2425</v>
      </c>
      <c r="B359" s="106"/>
      <c r="C359" s="24">
        <v>0.05</v>
      </c>
      <c r="D359" s="110">
        <v>0.64</v>
      </c>
      <c r="E359" s="110">
        <v>0.64</v>
      </c>
      <c r="F359" s="111" t="s">
        <v>51</v>
      </c>
      <c r="G359" s="6"/>
      <c r="H359" s="6"/>
      <c r="I359" s="6"/>
      <c r="J359" s="6"/>
      <c r="K359" s="6"/>
      <c r="L359" s="114" t="s">
        <v>2424</v>
      </c>
      <c r="M359" s="115"/>
      <c r="N359" s="115"/>
      <c r="O359" s="115"/>
    </row>
    <row r="360" spans="1:15" ht="16">
      <c r="A360" s="109" t="s">
        <v>2426</v>
      </c>
      <c r="B360" s="106">
        <v>14529</v>
      </c>
      <c r="C360" s="24">
        <v>0.05</v>
      </c>
      <c r="D360" s="110">
        <v>0.64</v>
      </c>
      <c r="E360" s="110">
        <v>0.64</v>
      </c>
      <c r="F360" s="111" t="s">
        <v>51</v>
      </c>
      <c r="G360" s="6"/>
      <c r="H360" s="6"/>
      <c r="I360" s="6"/>
      <c r="J360" s="6"/>
      <c r="K360" s="6"/>
      <c r="L360" s="114" t="s">
        <v>2425</v>
      </c>
      <c r="M360" s="115"/>
      <c r="N360" s="115"/>
      <c r="O360" s="115"/>
    </row>
    <row r="361" spans="1:15" ht="16">
      <c r="A361" s="109" t="s">
        <v>2427</v>
      </c>
      <c r="B361" s="106"/>
      <c r="C361" s="24">
        <v>0.05</v>
      </c>
      <c r="D361" s="110">
        <v>0.64</v>
      </c>
      <c r="E361" s="110">
        <v>0.64</v>
      </c>
      <c r="F361" s="111" t="s">
        <v>51</v>
      </c>
      <c r="G361" s="6"/>
      <c r="H361" s="6"/>
      <c r="I361" s="6"/>
      <c r="J361" s="6"/>
      <c r="K361" s="6"/>
      <c r="L361" s="114" t="s">
        <v>2426</v>
      </c>
      <c r="M361" s="115"/>
      <c r="N361" s="115"/>
      <c r="O361" s="115"/>
    </row>
    <row r="362" spans="1:15" ht="16">
      <c r="A362" s="109" t="s">
        <v>2428</v>
      </c>
      <c r="B362" s="106">
        <v>12932</v>
      </c>
      <c r="C362" s="24">
        <v>0.05</v>
      </c>
      <c r="D362" s="110">
        <v>0.64</v>
      </c>
      <c r="E362" s="110">
        <v>0.64</v>
      </c>
      <c r="F362" s="111" t="s">
        <v>51</v>
      </c>
      <c r="G362" s="6"/>
      <c r="H362" s="6"/>
      <c r="I362" s="6"/>
      <c r="J362" s="6"/>
      <c r="K362" s="6"/>
      <c r="L362" s="114" t="s">
        <v>2427</v>
      </c>
      <c r="M362" s="115"/>
      <c r="N362" s="115"/>
      <c r="O362" s="115"/>
    </row>
    <row r="363" spans="1:15" ht="16">
      <c r="A363" s="109" t="s">
        <v>2429</v>
      </c>
      <c r="B363" s="106"/>
      <c r="C363" s="24">
        <v>0.05</v>
      </c>
      <c r="D363" s="110">
        <v>0.64</v>
      </c>
      <c r="E363" s="110">
        <v>0.64</v>
      </c>
      <c r="F363" s="111" t="s">
        <v>51</v>
      </c>
      <c r="G363" s="6"/>
      <c r="H363" s="6"/>
      <c r="I363" s="6"/>
      <c r="J363" s="6"/>
      <c r="K363" s="6"/>
      <c r="L363" s="114" t="s">
        <v>2428</v>
      </c>
      <c r="M363" s="115"/>
      <c r="N363" s="115"/>
      <c r="O363" s="115"/>
    </row>
    <row r="364" spans="1:15" ht="16">
      <c r="A364" s="109" t="s">
        <v>2430</v>
      </c>
      <c r="B364" s="106">
        <v>315</v>
      </c>
      <c r="C364" s="24">
        <v>0.05</v>
      </c>
      <c r="D364" s="110">
        <v>0.64</v>
      </c>
      <c r="E364" s="110">
        <v>0.64</v>
      </c>
      <c r="F364" s="111" t="s">
        <v>51</v>
      </c>
      <c r="G364" s="6"/>
      <c r="H364" s="6"/>
      <c r="I364" s="6"/>
      <c r="J364" s="6"/>
      <c r="K364" s="6"/>
      <c r="L364" s="114" t="s">
        <v>2429</v>
      </c>
      <c r="M364" s="115"/>
      <c r="N364" s="115"/>
      <c r="O364" s="115"/>
    </row>
    <row r="365" spans="1:15" ht="16">
      <c r="A365" s="109" t="s">
        <v>2431</v>
      </c>
      <c r="B365" s="106"/>
      <c r="C365" s="24">
        <v>0.05</v>
      </c>
      <c r="D365" s="110">
        <v>0.64</v>
      </c>
      <c r="E365" s="110">
        <v>0.64</v>
      </c>
      <c r="F365" s="111" t="s">
        <v>51</v>
      </c>
      <c r="G365" s="6"/>
      <c r="H365" s="6"/>
      <c r="I365" s="6"/>
      <c r="J365" s="6"/>
      <c r="K365" s="6"/>
      <c r="L365" s="116" t="s">
        <v>2430</v>
      </c>
      <c r="M365" s="3">
        <v>315</v>
      </c>
      <c r="N365" s="3"/>
      <c r="O365" s="3"/>
    </row>
    <row r="366" spans="1:15" ht="16">
      <c r="A366" s="109" t="s">
        <v>2432</v>
      </c>
      <c r="B366" s="106">
        <v>14580</v>
      </c>
      <c r="C366" s="24">
        <v>0.05</v>
      </c>
      <c r="D366" s="110">
        <v>0.64</v>
      </c>
      <c r="E366" s="110">
        <v>0.64</v>
      </c>
      <c r="F366" s="111" t="s">
        <v>51</v>
      </c>
      <c r="G366" s="6"/>
      <c r="H366" s="6"/>
      <c r="I366" s="6"/>
      <c r="J366" s="6"/>
      <c r="K366" s="6"/>
      <c r="L366" s="114" t="s">
        <v>2431</v>
      </c>
      <c r="M366" s="115"/>
      <c r="N366" s="115"/>
      <c r="O366" s="115"/>
    </row>
    <row r="367" spans="1:15" ht="16">
      <c r="A367" s="109" t="s">
        <v>2433</v>
      </c>
      <c r="B367" s="106">
        <v>14267</v>
      </c>
      <c r="C367" s="24">
        <v>0.05</v>
      </c>
      <c r="D367" s="110">
        <v>0.64</v>
      </c>
      <c r="E367" s="110">
        <v>0.64</v>
      </c>
      <c r="F367" s="111" t="s">
        <v>51</v>
      </c>
      <c r="G367" s="6"/>
      <c r="H367" s="6"/>
      <c r="I367" s="6"/>
      <c r="J367" s="6"/>
      <c r="K367" s="6"/>
      <c r="L367" s="114" t="s">
        <v>2432</v>
      </c>
      <c r="M367" s="115"/>
      <c r="N367" s="115"/>
      <c r="O367" s="115"/>
    </row>
    <row r="368" spans="1:15" ht="16">
      <c r="A368" s="109" t="s">
        <v>2434</v>
      </c>
      <c r="B368" s="106"/>
      <c r="C368" s="24">
        <v>0.05</v>
      </c>
      <c r="D368" s="110">
        <v>0.64</v>
      </c>
      <c r="E368" s="110">
        <v>0.64</v>
      </c>
      <c r="F368" s="111" t="s">
        <v>51</v>
      </c>
      <c r="G368" s="6"/>
      <c r="H368" s="6"/>
      <c r="I368" s="6"/>
      <c r="J368" s="6"/>
      <c r="K368" s="6"/>
      <c r="L368" s="114" t="s">
        <v>2433</v>
      </c>
      <c r="M368" s="115">
        <v>14267</v>
      </c>
      <c r="N368" s="115"/>
      <c r="O368" s="115"/>
    </row>
    <row r="369" spans="1:15" ht="16">
      <c r="A369" s="109" t="s">
        <v>2435</v>
      </c>
      <c r="B369" s="106">
        <v>14267</v>
      </c>
      <c r="C369" s="24">
        <v>0.05</v>
      </c>
      <c r="D369" s="110">
        <v>0.64</v>
      </c>
      <c r="E369" s="110">
        <v>0.64</v>
      </c>
      <c r="F369" s="111" t="s">
        <v>51</v>
      </c>
      <c r="G369" s="6"/>
      <c r="H369" s="6"/>
      <c r="I369" s="6"/>
      <c r="J369" s="6"/>
      <c r="K369" s="6"/>
      <c r="L369" s="114" t="s">
        <v>2434</v>
      </c>
      <c r="M369" s="115"/>
      <c r="N369" s="115"/>
      <c r="O369" s="115"/>
    </row>
    <row r="370" spans="1:15" ht="16">
      <c r="A370" s="109" t="s">
        <v>2436</v>
      </c>
      <c r="B370" s="106"/>
      <c r="C370" s="24">
        <v>0.05</v>
      </c>
      <c r="D370" s="110">
        <v>0.64</v>
      </c>
      <c r="E370" s="110">
        <v>0.64</v>
      </c>
      <c r="F370" s="111" t="s">
        <v>51</v>
      </c>
      <c r="G370" s="6"/>
      <c r="H370" s="6"/>
      <c r="I370" s="6"/>
      <c r="J370" s="6"/>
      <c r="K370" s="6"/>
      <c r="L370" s="114" t="s">
        <v>2435</v>
      </c>
      <c r="M370" s="3">
        <v>14267</v>
      </c>
      <c r="N370" s="115"/>
      <c r="O370" s="115"/>
    </row>
    <row r="371" spans="1:15" ht="16">
      <c r="A371" s="109" t="s">
        <v>2437</v>
      </c>
      <c r="B371" s="106">
        <v>14646</v>
      </c>
      <c r="C371" s="24">
        <v>0.05</v>
      </c>
      <c r="D371" s="110">
        <v>0.64</v>
      </c>
      <c r="E371" s="110">
        <v>0.64</v>
      </c>
      <c r="F371" s="111" t="s">
        <v>51</v>
      </c>
      <c r="G371" s="6"/>
      <c r="H371" s="6"/>
      <c r="I371" s="6"/>
      <c r="J371" s="6"/>
      <c r="K371" s="6"/>
      <c r="L371" s="114" t="s">
        <v>2436</v>
      </c>
      <c r="M371" s="115"/>
      <c r="N371" s="115"/>
      <c r="O371" s="115"/>
    </row>
    <row r="372" spans="1:15" ht="16">
      <c r="A372" s="109" t="s">
        <v>2438</v>
      </c>
      <c r="B372" s="106"/>
      <c r="C372" s="24">
        <v>0.05</v>
      </c>
      <c r="D372" s="110">
        <v>0.64</v>
      </c>
      <c r="E372" s="110">
        <v>0.64</v>
      </c>
      <c r="F372" s="111" t="s">
        <v>51</v>
      </c>
      <c r="G372" s="6"/>
      <c r="H372" s="6"/>
      <c r="I372" s="6"/>
      <c r="J372" s="6"/>
      <c r="K372" s="6"/>
      <c r="L372" s="114" t="s">
        <v>2437</v>
      </c>
      <c r="M372" s="115"/>
      <c r="N372" s="115"/>
      <c r="O372" s="115"/>
    </row>
    <row r="373" spans="1:15" ht="16">
      <c r="A373" s="109" t="s">
        <v>2439</v>
      </c>
      <c r="B373" s="106"/>
      <c r="C373" s="24">
        <v>0.05</v>
      </c>
      <c r="D373" s="110">
        <v>0.64</v>
      </c>
      <c r="E373" s="110">
        <v>0.64</v>
      </c>
      <c r="F373" s="111" t="s">
        <v>51</v>
      </c>
      <c r="G373" s="6"/>
      <c r="H373" s="6"/>
      <c r="I373" s="6"/>
      <c r="J373" s="6"/>
      <c r="K373" s="6"/>
      <c r="L373" s="114" t="s">
        <v>2438</v>
      </c>
      <c r="M373" s="115"/>
      <c r="N373" s="115"/>
      <c r="O373" s="115"/>
    </row>
    <row r="374" spans="1:15" ht="16">
      <c r="A374" s="109" t="s">
        <v>2440</v>
      </c>
      <c r="B374" s="106">
        <v>14465</v>
      </c>
      <c r="C374" s="24">
        <v>0.05</v>
      </c>
      <c r="D374" s="118">
        <v>0.9</v>
      </c>
      <c r="E374" s="118">
        <v>0.9</v>
      </c>
      <c r="F374" s="111" t="s">
        <v>51</v>
      </c>
      <c r="G374" s="6"/>
      <c r="H374" s="6"/>
      <c r="I374" s="6"/>
      <c r="J374" s="6"/>
      <c r="K374" s="6"/>
      <c r="L374" s="114" t="s">
        <v>2439</v>
      </c>
      <c r="M374" s="115"/>
      <c r="N374" s="115"/>
      <c r="O374" s="115"/>
    </row>
    <row r="375" spans="1:15" ht="16">
      <c r="A375" s="109" t="s">
        <v>2441</v>
      </c>
      <c r="B375" s="106">
        <v>6697</v>
      </c>
      <c r="C375" s="24">
        <v>0.05</v>
      </c>
      <c r="D375" s="110">
        <v>0.64</v>
      </c>
      <c r="E375" s="110">
        <v>0.64</v>
      </c>
      <c r="F375" s="111" t="s">
        <v>51</v>
      </c>
      <c r="G375" s="6"/>
      <c r="H375" s="6"/>
      <c r="I375" s="6"/>
      <c r="J375" s="6"/>
      <c r="K375" s="6"/>
      <c r="L375" s="114" t="s">
        <v>2440</v>
      </c>
      <c r="M375" s="115"/>
      <c r="N375" s="115"/>
      <c r="O375" s="115"/>
    </row>
    <row r="376" spans="1:15" ht="16">
      <c r="A376" s="109" t="s">
        <v>2442</v>
      </c>
      <c r="B376" s="106">
        <v>14536</v>
      </c>
      <c r="C376" s="24">
        <v>0.05</v>
      </c>
      <c r="D376" s="110">
        <v>0.64</v>
      </c>
      <c r="E376" s="110">
        <v>0.64</v>
      </c>
      <c r="F376" s="111" t="s">
        <v>51</v>
      </c>
      <c r="G376" s="6"/>
      <c r="H376" s="6"/>
      <c r="I376" s="6"/>
      <c r="J376" s="6"/>
      <c r="K376" s="6"/>
      <c r="L376" s="114" t="s">
        <v>2441</v>
      </c>
      <c r="M376" s="115">
        <v>6697</v>
      </c>
      <c r="N376" s="115"/>
      <c r="O376" s="115"/>
    </row>
    <row r="377" spans="1:15" ht="16">
      <c r="A377" s="109" t="s">
        <v>2443</v>
      </c>
      <c r="B377" s="106"/>
      <c r="C377" s="24">
        <v>0.05</v>
      </c>
      <c r="D377" s="110">
        <v>0.64</v>
      </c>
      <c r="E377" s="110">
        <v>0.64</v>
      </c>
      <c r="F377" s="111" t="s">
        <v>51</v>
      </c>
      <c r="G377" s="6"/>
      <c r="H377" s="6"/>
      <c r="I377" s="6"/>
      <c r="J377" s="6"/>
      <c r="K377" s="6"/>
      <c r="L377" s="114" t="s">
        <v>2442</v>
      </c>
      <c r="M377" s="115"/>
      <c r="N377" s="115"/>
      <c r="O377" s="115"/>
    </row>
    <row r="378" spans="1:15" ht="16">
      <c r="A378" s="109" t="s">
        <v>2444</v>
      </c>
      <c r="B378" s="106"/>
      <c r="C378" s="24">
        <v>0.05</v>
      </c>
      <c r="D378" s="110">
        <v>0.64</v>
      </c>
      <c r="E378" s="110">
        <v>0.64</v>
      </c>
      <c r="F378" s="111" t="s">
        <v>51</v>
      </c>
      <c r="G378" s="6"/>
      <c r="H378" s="6"/>
      <c r="I378" s="6"/>
      <c r="J378" s="6"/>
      <c r="K378" s="6"/>
      <c r="L378" s="114" t="s">
        <v>2443</v>
      </c>
      <c r="M378" s="115"/>
      <c r="N378" s="115"/>
      <c r="O378" s="115"/>
    </row>
    <row r="379" spans="1:15" ht="16">
      <c r="A379" s="109" t="s">
        <v>2445</v>
      </c>
      <c r="B379" s="106"/>
      <c r="C379" s="24">
        <v>0.05</v>
      </c>
      <c r="D379" s="110">
        <v>0.64</v>
      </c>
      <c r="E379" s="110">
        <v>0.64</v>
      </c>
      <c r="F379" s="111" t="s">
        <v>51</v>
      </c>
      <c r="G379" s="6"/>
      <c r="H379" s="6"/>
      <c r="I379" s="6"/>
      <c r="J379" s="6"/>
      <c r="K379" s="6"/>
      <c r="L379" s="114" t="s">
        <v>2444</v>
      </c>
      <c r="M379" s="115"/>
      <c r="N379" s="115"/>
      <c r="O379" s="115"/>
    </row>
    <row r="380" spans="1:15" ht="16">
      <c r="A380" s="109" t="s">
        <v>2446</v>
      </c>
      <c r="B380" s="106"/>
      <c r="C380" s="24">
        <v>0.05</v>
      </c>
      <c r="D380" s="110">
        <v>0.64</v>
      </c>
      <c r="E380" s="110">
        <v>0.64</v>
      </c>
      <c r="F380" s="111" t="s">
        <v>51</v>
      </c>
      <c r="G380" s="6"/>
      <c r="H380" s="6"/>
      <c r="I380" s="6"/>
      <c r="J380" s="6"/>
      <c r="K380" s="6"/>
      <c r="L380" s="114" t="s">
        <v>2445</v>
      </c>
      <c r="M380" s="115"/>
      <c r="N380" s="115"/>
      <c r="O380" s="115"/>
    </row>
    <row r="381" spans="1:15" ht="16">
      <c r="A381" s="109" t="s">
        <v>2447</v>
      </c>
      <c r="B381" s="106"/>
      <c r="C381" s="24">
        <v>0.05</v>
      </c>
      <c r="D381" s="110">
        <v>0.64</v>
      </c>
      <c r="E381" s="110">
        <v>0.64</v>
      </c>
      <c r="F381" s="111" t="s">
        <v>51</v>
      </c>
      <c r="G381" s="6"/>
      <c r="H381" s="6"/>
      <c r="I381" s="6"/>
      <c r="J381" s="6"/>
      <c r="K381" s="6"/>
      <c r="L381" s="114" t="s">
        <v>2446</v>
      </c>
      <c r="M381" s="115"/>
      <c r="N381" s="115"/>
      <c r="O381" s="115"/>
    </row>
    <row r="382" spans="1:15" ht="16">
      <c r="A382" s="109" t="s">
        <v>2448</v>
      </c>
      <c r="B382" s="106"/>
      <c r="C382" s="24">
        <v>0.05</v>
      </c>
      <c r="D382" s="110">
        <v>0.64</v>
      </c>
      <c r="E382" s="110">
        <v>0.64</v>
      </c>
      <c r="F382" s="111" t="s">
        <v>51</v>
      </c>
      <c r="G382" s="6"/>
      <c r="H382" s="6"/>
      <c r="I382" s="6"/>
      <c r="J382" s="6"/>
      <c r="K382" s="6"/>
      <c r="L382" s="114" t="s">
        <v>2447</v>
      </c>
      <c r="M382" s="115"/>
      <c r="N382" s="115"/>
      <c r="O382" s="115"/>
    </row>
    <row r="383" spans="1:15" ht="16">
      <c r="A383" s="109" t="s">
        <v>2449</v>
      </c>
      <c r="B383" s="106"/>
      <c r="C383" s="24">
        <v>0.05</v>
      </c>
      <c r="D383" s="110">
        <v>0.64</v>
      </c>
      <c r="E383" s="110">
        <v>0.64</v>
      </c>
      <c r="F383" s="111" t="s">
        <v>51</v>
      </c>
      <c r="G383" s="6"/>
      <c r="H383" s="6"/>
      <c r="I383" s="6"/>
      <c r="J383" s="6"/>
      <c r="K383" s="6"/>
      <c r="L383" s="114" t="s">
        <v>2448</v>
      </c>
      <c r="M383" s="115"/>
      <c r="N383" s="115"/>
      <c r="O383" s="115"/>
    </row>
    <row r="384" spans="1:15" ht="16">
      <c r="A384" s="109" t="s">
        <v>2450</v>
      </c>
      <c r="B384" s="106"/>
      <c r="C384" s="24">
        <v>0.05</v>
      </c>
      <c r="D384" s="110">
        <v>0.64</v>
      </c>
      <c r="E384" s="110">
        <v>0.64</v>
      </c>
      <c r="F384" s="111" t="s">
        <v>51</v>
      </c>
      <c r="G384" s="6"/>
      <c r="H384" s="6"/>
      <c r="I384" s="6"/>
      <c r="J384" s="6"/>
      <c r="K384" s="6"/>
      <c r="L384" s="114" t="s">
        <v>2449</v>
      </c>
      <c r="M384" s="115"/>
      <c r="N384" s="115"/>
      <c r="O384" s="115"/>
    </row>
    <row r="385" spans="1:15" ht="16">
      <c r="A385" s="109" t="s">
        <v>2451</v>
      </c>
      <c r="B385" s="106"/>
      <c r="C385" s="24">
        <v>0.05</v>
      </c>
      <c r="D385" s="110">
        <v>0.64</v>
      </c>
      <c r="E385" s="110">
        <v>0.64</v>
      </c>
      <c r="F385" s="111" t="s">
        <v>51</v>
      </c>
      <c r="G385" s="6"/>
      <c r="H385" s="6"/>
      <c r="I385" s="6"/>
      <c r="J385" s="6"/>
      <c r="K385" s="6"/>
      <c r="L385" s="114" t="s">
        <v>2450</v>
      </c>
      <c r="M385" s="115"/>
      <c r="N385" s="115"/>
      <c r="O385" s="115"/>
    </row>
    <row r="386" spans="1:15" ht="16">
      <c r="A386" s="109" t="s">
        <v>2452</v>
      </c>
      <c r="B386" s="106">
        <v>7100</v>
      </c>
      <c r="C386" s="24">
        <v>0.05</v>
      </c>
      <c r="D386" s="110">
        <v>0.64</v>
      </c>
      <c r="E386" s="110">
        <v>0.64</v>
      </c>
      <c r="F386" s="111" t="s">
        <v>51</v>
      </c>
      <c r="G386" s="6"/>
      <c r="H386" s="6"/>
      <c r="I386" s="6"/>
      <c r="J386" s="6"/>
      <c r="K386" s="6"/>
      <c r="L386" s="114" t="s">
        <v>2451</v>
      </c>
      <c r="M386" s="115"/>
      <c r="N386" s="115"/>
      <c r="O386" s="115"/>
    </row>
    <row r="387" spans="1:15" ht="16">
      <c r="A387" s="109" t="s">
        <v>2453</v>
      </c>
      <c r="B387" s="106">
        <v>14575</v>
      </c>
      <c r="C387" s="24">
        <v>0.05</v>
      </c>
      <c r="D387" s="118">
        <v>0.85</v>
      </c>
      <c r="E387" s="118">
        <v>0.85</v>
      </c>
      <c r="F387" s="111" t="s">
        <v>51</v>
      </c>
      <c r="G387" s="6"/>
      <c r="H387" s="6"/>
      <c r="I387" s="6"/>
      <c r="J387" s="6"/>
      <c r="K387" s="6"/>
      <c r="L387" s="114" t="s">
        <v>2452</v>
      </c>
      <c r="M387" s="115"/>
      <c r="N387" s="115"/>
      <c r="O387" s="115"/>
    </row>
    <row r="388" spans="1:15" ht="16">
      <c r="A388" s="109" t="s">
        <v>2454</v>
      </c>
      <c r="B388" s="106"/>
      <c r="C388" s="24">
        <v>0.05</v>
      </c>
      <c r="D388" s="110">
        <v>0.64</v>
      </c>
      <c r="E388" s="110">
        <v>0.64</v>
      </c>
      <c r="F388" s="111" t="s">
        <v>51</v>
      </c>
      <c r="G388" s="6"/>
      <c r="H388" s="6"/>
      <c r="I388" s="6"/>
      <c r="J388" s="6"/>
      <c r="K388" s="6"/>
      <c r="L388" s="114" t="s">
        <v>2453</v>
      </c>
      <c r="M388" s="115"/>
      <c r="N388" s="115"/>
      <c r="O388" s="115"/>
    </row>
    <row r="389" spans="1:15" ht="16">
      <c r="A389" s="109" t="s">
        <v>2455</v>
      </c>
      <c r="B389" s="106">
        <v>14727</v>
      </c>
      <c r="C389" s="24">
        <v>0.05</v>
      </c>
      <c r="D389" s="110">
        <v>0.64</v>
      </c>
      <c r="E389" s="110">
        <v>0.64</v>
      </c>
      <c r="F389" s="111" t="s">
        <v>51</v>
      </c>
      <c r="G389" s="6"/>
      <c r="H389" s="6"/>
      <c r="I389" s="6"/>
      <c r="J389" s="6"/>
      <c r="K389" s="6"/>
      <c r="L389" s="114" t="s">
        <v>2454</v>
      </c>
      <c r="M389" s="115"/>
      <c r="N389" s="115"/>
      <c r="O389" s="115"/>
    </row>
    <row r="390" spans="1:15" ht="16">
      <c r="A390" s="109" t="s">
        <v>2456</v>
      </c>
      <c r="B390" s="106"/>
      <c r="C390" s="24">
        <v>0.05</v>
      </c>
      <c r="D390" s="110">
        <v>0.64</v>
      </c>
      <c r="E390" s="110">
        <v>0.64</v>
      </c>
      <c r="F390" s="111" t="s">
        <v>51</v>
      </c>
      <c r="G390" s="6"/>
      <c r="H390" s="6"/>
      <c r="I390" s="6"/>
      <c r="J390" s="6"/>
      <c r="K390" s="6"/>
      <c r="L390" s="114" t="s">
        <v>2455</v>
      </c>
      <c r="M390" s="115"/>
      <c r="N390" s="115"/>
      <c r="O390" s="115"/>
    </row>
    <row r="391" spans="1:15" ht="16">
      <c r="A391" s="109" t="s">
        <v>2457</v>
      </c>
      <c r="B391" s="106">
        <v>7229</v>
      </c>
      <c r="C391" s="24">
        <v>0.05</v>
      </c>
      <c r="D391" s="110">
        <v>0.64</v>
      </c>
      <c r="E391" s="110">
        <v>0.64</v>
      </c>
      <c r="F391" s="111" t="s">
        <v>51</v>
      </c>
      <c r="G391" s="6"/>
      <c r="H391" s="6"/>
      <c r="I391" s="6"/>
      <c r="J391" s="6"/>
      <c r="K391" s="6"/>
      <c r="L391" s="114" t="s">
        <v>2456</v>
      </c>
      <c r="M391" s="115"/>
      <c r="N391" s="115"/>
      <c r="O391" s="115"/>
    </row>
    <row r="392" spans="1:15" ht="16">
      <c r="A392" s="109" t="s">
        <v>2458</v>
      </c>
      <c r="B392" s="106">
        <v>12774</v>
      </c>
      <c r="C392" s="24">
        <v>0.05</v>
      </c>
      <c r="D392" s="110">
        <v>0.64</v>
      </c>
      <c r="E392" s="110">
        <v>0.64</v>
      </c>
      <c r="F392" s="111" t="s">
        <v>51</v>
      </c>
      <c r="G392" s="6"/>
      <c r="H392" s="6"/>
      <c r="I392" s="6"/>
      <c r="J392" s="6"/>
      <c r="K392" s="6"/>
      <c r="L392" s="114" t="s">
        <v>2457</v>
      </c>
      <c r="M392" s="115">
        <v>7229</v>
      </c>
      <c r="N392" s="115"/>
      <c r="O392" s="115">
        <v>7229</v>
      </c>
    </row>
    <row r="393" spans="1:15" ht="16">
      <c r="A393" s="109" t="s">
        <v>2459</v>
      </c>
      <c r="B393" s="106"/>
      <c r="C393" s="24">
        <v>0.05</v>
      </c>
      <c r="D393" s="110">
        <v>0.64</v>
      </c>
      <c r="E393" s="110">
        <v>0.64</v>
      </c>
      <c r="F393" s="111" t="s">
        <v>51</v>
      </c>
      <c r="G393" s="6"/>
      <c r="H393" s="6"/>
      <c r="I393" s="6"/>
      <c r="J393" s="6"/>
      <c r="K393" s="6"/>
      <c r="L393" s="114" t="s">
        <v>2458</v>
      </c>
      <c r="M393" s="115"/>
      <c r="N393" s="115"/>
      <c r="O393" s="115"/>
    </row>
    <row r="394" spans="1:15" ht="16">
      <c r="A394" s="109" t="s">
        <v>2460</v>
      </c>
      <c r="B394" s="106"/>
      <c r="C394" s="24">
        <v>0.05</v>
      </c>
      <c r="D394" s="110">
        <v>0.64</v>
      </c>
      <c r="E394" s="110">
        <v>0.64</v>
      </c>
      <c r="F394" s="111" t="s">
        <v>51</v>
      </c>
      <c r="G394" s="6"/>
      <c r="H394" s="6"/>
      <c r="I394" s="6"/>
      <c r="J394" s="6"/>
      <c r="K394" s="6"/>
      <c r="L394" s="114" t="s">
        <v>2459</v>
      </c>
      <c r="M394" s="115"/>
      <c r="N394" s="115"/>
      <c r="O394" s="115"/>
    </row>
    <row r="395" spans="1:15" ht="16">
      <c r="A395" s="109" t="s">
        <v>2461</v>
      </c>
      <c r="B395" s="106"/>
      <c r="C395" s="24">
        <v>0.05</v>
      </c>
      <c r="D395" s="110">
        <v>0.64</v>
      </c>
      <c r="E395" s="110">
        <v>0.64</v>
      </c>
      <c r="F395" s="111" t="s">
        <v>51</v>
      </c>
      <c r="G395" s="6"/>
      <c r="H395" s="6"/>
      <c r="I395" s="6"/>
      <c r="J395" s="6"/>
      <c r="K395" s="6"/>
      <c r="L395" s="114" t="s">
        <v>2460</v>
      </c>
      <c r="M395" s="115"/>
      <c r="N395" s="115"/>
      <c r="O395" s="115"/>
    </row>
    <row r="396" spans="1:15" ht="16">
      <c r="A396" s="109" t="s">
        <v>2462</v>
      </c>
      <c r="B396" s="106">
        <v>14638</v>
      </c>
      <c r="C396" s="24">
        <v>0.05</v>
      </c>
      <c r="D396" s="110">
        <v>0.64</v>
      </c>
      <c r="E396" s="110">
        <v>0.64</v>
      </c>
      <c r="F396" s="111" t="s">
        <v>51</v>
      </c>
      <c r="G396" s="6"/>
      <c r="H396" s="6"/>
      <c r="I396" s="6"/>
      <c r="J396" s="6"/>
      <c r="K396" s="6"/>
      <c r="L396" s="114" t="s">
        <v>2461</v>
      </c>
      <c r="M396" s="115"/>
      <c r="N396" s="115"/>
      <c r="O396" s="115"/>
    </row>
    <row r="397" spans="1:15" ht="16">
      <c r="A397" s="109" t="s">
        <v>2463</v>
      </c>
      <c r="B397" s="106"/>
      <c r="C397" s="24">
        <v>0.05</v>
      </c>
      <c r="D397" s="110">
        <v>0.64</v>
      </c>
      <c r="E397" s="110">
        <v>0.64</v>
      </c>
      <c r="F397" s="111" t="s">
        <v>51</v>
      </c>
      <c r="G397" s="6"/>
      <c r="H397" s="6"/>
      <c r="I397" s="6"/>
      <c r="J397" s="6"/>
      <c r="K397" s="6"/>
      <c r="L397" s="114" t="s">
        <v>2462</v>
      </c>
      <c r="M397" s="115"/>
      <c r="N397" s="115"/>
      <c r="O397" s="115"/>
    </row>
    <row r="398" spans="1:15" ht="16">
      <c r="A398" s="109" t="s">
        <v>2464</v>
      </c>
      <c r="B398" s="106"/>
      <c r="C398" s="24">
        <v>0.05</v>
      </c>
      <c r="D398" s="110">
        <v>0.64</v>
      </c>
      <c r="E398" s="110">
        <v>0.64</v>
      </c>
      <c r="F398" s="111" t="s">
        <v>51</v>
      </c>
      <c r="G398" s="6"/>
      <c r="H398" s="6"/>
      <c r="I398" s="6"/>
      <c r="J398" s="6"/>
      <c r="K398" s="6"/>
      <c r="L398" s="114" t="s">
        <v>2463</v>
      </c>
      <c r="M398" s="115"/>
      <c r="N398" s="115"/>
      <c r="O398" s="115"/>
    </row>
    <row r="399" spans="1:15" ht="16">
      <c r="A399" s="109" t="s">
        <v>2465</v>
      </c>
      <c r="B399" s="106"/>
      <c r="C399" s="24">
        <v>0.05</v>
      </c>
      <c r="D399" s="110">
        <v>0.64</v>
      </c>
      <c r="E399" s="110">
        <v>0.64</v>
      </c>
      <c r="F399" s="111" t="s">
        <v>51</v>
      </c>
      <c r="G399" s="6"/>
      <c r="H399" s="6"/>
      <c r="I399" s="6"/>
      <c r="J399" s="6"/>
      <c r="K399" s="6"/>
      <c r="L399" s="114" t="s">
        <v>2464</v>
      </c>
      <c r="M399" s="115"/>
      <c r="N399" s="115"/>
      <c r="O399" s="115"/>
    </row>
    <row r="400" spans="1:15" ht="16">
      <c r="A400" s="109" t="s">
        <v>2466</v>
      </c>
      <c r="B400" s="106"/>
      <c r="C400" s="24">
        <v>0.05</v>
      </c>
      <c r="D400" s="110">
        <v>0.64</v>
      </c>
      <c r="E400" s="110">
        <v>0.64</v>
      </c>
      <c r="F400" s="111" t="s">
        <v>51</v>
      </c>
      <c r="G400" s="6"/>
      <c r="H400" s="6"/>
      <c r="I400" s="6"/>
      <c r="J400" s="6"/>
      <c r="K400" s="6"/>
      <c r="L400" s="114" t="s">
        <v>2465</v>
      </c>
      <c r="M400" s="115"/>
      <c r="N400" s="115"/>
      <c r="O400" s="115"/>
    </row>
    <row r="401" spans="1:15" ht="16">
      <c r="A401" s="109" t="s">
        <v>2467</v>
      </c>
      <c r="B401" s="106">
        <v>10616</v>
      </c>
      <c r="C401" s="24">
        <v>0.05</v>
      </c>
      <c r="D401" s="110">
        <v>0.64</v>
      </c>
      <c r="E401" s="110">
        <v>0.64</v>
      </c>
      <c r="F401" s="111" t="s">
        <v>51</v>
      </c>
      <c r="G401" s="6"/>
      <c r="H401" s="6"/>
      <c r="I401" s="6"/>
      <c r="J401" s="6"/>
      <c r="K401" s="6"/>
      <c r="L401" s="114" t="s">
        <v>2466</v>
      </c>
      <c r="M401" s="115"/>
      <c r="N401" s="115"/>
      <c r="O401" s="115"/>
    </row>
    <row r="402" spans="1:15" ht="16">
      <c r="A402" s="109" t="s">
        <v>2468</v>
      </c>
      <c r="B402" s="106">
        <v>11049</v>
      </c>
      <c r="C402" s="24">
        <v>0.05</v>
      </c>
      <c r="D402" s="110">
        <v>0.64</v>
      </c>
      <c r="E402" s="110">
        <v>0.64</v>
      </c>
      <c r="F402" s="111" t="s">
        <v>51</v>
      </c>
      <c r="G402" s="6"/>
      <c r="H402" s="6"/>
      <c r="I402" s="6"/>
      <c r="J402" s="6"/>
      <c r="K402" s="6"/>
      <c r="L402" s="114" t="s">
        <v>2467</v>
      </c>
      <c r="M402" s="115">
        <v>10616</v>
      </c>
      <c r="N402" s="115"/>
      <c r="O402" s="115"/>
    </row>
    <row r="403" spans="1:15" ht="16">
      <c r="A403" s="109" t="s">
        <v>2469</v>
      </c>
      <c r="B403" s="106">
        <v>11049</v>
      </c>
      <c r="C403" s="24">
        <v>0.05</v>
      </c>
      <c r="D403" s="110">
        <v>0.64</v>
      </c>
      <c r="E403" s="110">
        <v>0.64</v>
      </c>
      <c r="F403" s="111" t="s">
        <v>51</v>
      </c>
      <c r="G403" s="6"/>
      <c r="H403" s="6"/>
      <c r="I403" s="6"/>
      <c r="J403" s="6"/>
      <c r="K403" s="6"/>
      <c r="L403" s="114" t="s">
        <v>2468</v>
      </c>
      <c r="M403" s="115"/>
      <c r="N403" s="115"/>
      <c r="O403" s="115"/>
    </row>
    <row r="404" spans="1:15" ht="16">
      <c r="A404" s="109" t="s">
        <v>2470</v>
      </c>
      <c r="B404" s="106">
        <v>11049</v>
      </c>
      <c r="C404" s="24">
        <v>0.05</v>
      </c>
      <c r="D404" s="110">
        <v>0.64</v>
      </c>
      <c r="E404" s="110">
        <v>0.64</v>
      </c>
      <c r="F404" s="111" t="s">
        <v>51</v>
      </c>
      <c r="G404" s="6"/>
      <c r="H404" s="6"/>
      <c r="I404" s="6"/>
      <c r="J404" s="6"/>
      <c r="K404" s="6"/>
      <c r="L404" s="114" t="s">
        <v>2469</v>
      </c>
      <c r="M404" s="115"/>
      <c r="N404" s="115"/>
      <c r="O404" s="115"/>
    </row>
    <row r="405" spans="1:15" ht="16">
      <c r="A405" s="109" t="s">
        <v>2471</v>
      </c>
      <c r="B405" s="106">
        <v>11049</v>
      </c>
      <c r="C405" s="24">
        <v>0.05</v>
      </c>
      <c r="D405" s="110">
        <v>0.64</v>
      </c>
      <c r="E405" s="110">
        <v>0.64</v>
      </c>
      <c r="F405" s="111" t="s">
        <v>51</v>
      </c>
      <c r="G405" s="6"/>
      <c r="H405" s="6"/>
      <c r="I405" s="6"/>
      <c r="J405" s="6"/>
      <c r="K405" s="6"/>
      <c r="L405" s="114" t="s">
        <v>2470</v>
      </c>
      <c r="M405" s="115"/>
      <c r="N405" s="115"/>
      <c r="O405" s="115"/>
    </row>
    <row r="406" spans="1:15" ht="16">
      <c r="A406" s="109" t="s">
        <v>2472</v>
      </c>
      <c r="B406" s="106">
        <v>11049</v>
      </c>
      <c r="C406" s="24">
        <v>0.05</v>
      </c>
      <c r="D406" s="110">
        <v>0.64</v>
      </c>
      <c r="E406" s="110">
        <v>0.64</v>
      </c>
      <c r="F406" s="111" t="s">
        <v>51</v>
      </c>
      <c r="G406" s="6"/>
      <c r="H406" s="6"/>
      <c r="I406" s="6"/>
      <c r="J406" s="6"/>
      <c r="K406" s="6"/>
      <c r="L406" s="114" t="s">
        <v>2471</v>
      </c>
      <c r="M406" s="115"/>
      <c r="N406" s="115"/>
      <c r="O406" s="115"/>
    </row>
    <row r="407" spans="1:15" ht="16">
      <c r="A407" s="109" t="s">
        <v>2473</v>
      </c>
      <c r="B407" s="106">
        <v>11049</v>
      </c>
      <c r="C407" s="24">
        <v>0.05</v>
      </c>
      <c r="D407" s="110">
        <v>0.64</v>
      </c>
      <c r="E407" s="110">
        <v>0.64</v>
      </c>
      <c r="F407" s="111" t="s">
        <v>51</v>
      </c>
      <c r="G407" s="6"/>
      <c r="H407" s="6"/>
      <c r="I407" s="6"/>
      <c r="J407" s="6"/>
      <c r="K407" s="6"/>
      <c r="L407" s="114" t="s">
        <v>2472</v>
      </c>
      <c r="M407" s="115"/>
      <c r="N407" s="115"/>
      <c r="O407" s="115"/>
    </row>
    <row r="408" spans="1:15" ht="16">
      <c r="A408" s="109" t="s">
        <v>2474</v>
      </c>
      <c r="B408" s="106">
        <v>11049</v>
      </c>
      <c r="C408" s="24">
        <v>0.05</v>
      </c>
      <c r="D408" s="110">
        <v>0.64</v>
      </c>
      <c r="E408" s="110">
        <v>0.64</v>
      </c>
      <c r="F408" s="111" t="s">
        <v>51</v>
      </c>
      <c r="G408" s="6"/>
      <c r="H408" s="6"/>
      <c r="I408" s="6"/>
      <c r="J408" s="6"/>
      <c r="K408" s="6"/>
      <c r="L408" s="114" t="s">
        <v>2473</v>
      </c>
      <c r="M408" s="115"/>
      <c r="N408" s="115"/>
      <c r="O408" s="115"/>
    </row>
    <row r="409" spans="1:15" ht="16">
      <c r="A409" s="109" t="s">
        <v>2475</v>
      </c>
      <c r="B409" s="106">
        <v>11049</v>
      </c>
      <c r="C409" s="24">
        <v>0.05</v>
      </c>
      <c r="D409" s="110">
        <v>0.64</v>
      </c>
      <c r="E409" s="110">
        <v>0.64</v>
      </c>
      <c r="F409" s="111" t="s">
        <v>51</v>
      </c>
      <c r="G409" s="6"/>
      <c r="H409" s="6"/>
      <c r="I409" s="6"/>
      <c r="J409" s="6"/>
      <c r="K409" s="6"/>
      <c r="L409" s="114" t="s">
        <v>2474</v>
      </c>
      <c r="M409" s="115"/>
      <c r="N409" s="115"/>
      <c r="O409" s="115"/>
    </row>
    <row r="410" spans="1:15" ht="16">
      <c r="A410" s="109" t="s">
        <v>2476</v>
      </c>
      <c r="B410" s="106">
        <v>11049</v>
      </c>
      <c r="C410" s="24">
        <v>0.05</v>
      </c>
      <c r="D410" s="110">
        <v>0.64</v>
      </c>
      <c r="E410" s="110">
        <v>0.64</v>
      </c>
      <c r="F410" s="111" t="s">
        <v>51</v>
      </c>
      <c r="G410" s="6"/>
      <c r="H410" s="6"/>
      <c r="I410" s="6"/>
      <c r="J410" s="6"/>
      <c r="K410" s="6"/>
      <c r="L410" s="114" t="s">
        <v>2475</v>
      </c>
      <c r="M410" s="115"/>
      <c r="N410" s="115"/>
      <c r="O410" s="115"/>
    </row>
    <row r="411" spans="1:15" ht="16">
      <c r="A411" s="109" t="s">
        <v>2477</v>
      </c>
      <c r="B411" s="106">
        <v>11049</v>
      </c>
      <c r="C411" s="24">
        <v>0.05</v>
      </c>
      <c r="D411" s="110">
        <v>0.64</v>
      </c>
      <c r="E411" s="110">
        <v>0.64</v>
      </c>
      <c r="F411" s="111" t="s">
        <v>51</v>
      </c>
      <c r="G411" s="6"/>
      <c r="H411" s="6"/>
      <c r="I411" s="6"/>
      <c r="J411" s="6"/>
      <c r="K411" s="6"/>
      <c r="L411" s="114" t="s">
        <v>2476</v>
      </c>
      <c r="M411" s="115"/>
      <c r="N411" s="115"/>
      <c r="O411" s="115"/>
    </row>
    <row r="412" spans="1:15" ht="16">
      <c r="A412" s="109" t="s">
        <v>2478</v>
      </c>
      <c r="B412" s="106">
        <v>11049</v>
      </c>
      <c r="C412" s="24">
        <v>0.05</v>
      </c>
      <c r="D412" s="110">
        <v>0.64</v>
      </c>
      <c r="E412" s="110">
        <v>0.64</v>
      </c>
      <c r="F412" s="111" t="s">
        <v>51</v>
      </c>
      <c r="G412" s="6"/>
      <c r="H412" s="6"/>
      <c r="I412" s="6"/>
      <c r="J412" s="6"/>
      <c r="K412" s="6"/>
      <c r="L412" s="114" t="s">
        <v>2477</v>
      </c>
      <c r="M412" s="115"/>
      <c r="N412" s="115"/>
      <c r="O412" s="115"/>
    </row>
    <row r="413" spans="1:15" ht="16">
      <c r="A413" s="109" t="s">
        <v>2479</v>
      </c>
      <c r="B413" s="106">
        <v>11049</v>
      </c>
      <c r="C413" s="24">
        <v>0.05</v>
      </c>
      <c r="D413" s="110">
        <v>0.64</v>
      </c>
      <c r="E413" s="110">
        <v>0.64</v>
      </c>
      <c r="F413" s="111" t="s">
        <v>51</v>
      </c>
      <c r="G413" s="6"/>
      <c r="H413" s="6"/>
      <c r="I413" s="6"/>
      <c r="J413" s="6"/>
      <c r="K413" s="6"/>
      <c r="L413" s="114" t="s">
        <v>2478</v>
      </c>
      <c r="M413" s="115"/>
      <c r="N413" s="115"/>
      <c r="O413" s="115"/>
    </row>
    <row r="414" spans="1:15" ht="16">
      <c r="A414" s="109" t="s">
        <v>2480</v>
      </c>
      <c r="B414" s="106">
        <v>11049</v>
      </c>
      <c r="C414" s="24">
        <v>0.05</v>
      </c>
      <c r="D414" s="110">
        <v>0.64</v>
      </c>
      <c r="E414" s="110">
        <v>0.64</v>
      </c>
      <c r="F414" s="111" t="s">
        <v>51</v>
      </c>
      <c r="G414" s="6"/>
      <c r="H414" s="6"/>
      <c r="I414" s="6"/>
      <c r="J414" s="6"/>
      <c r="K414" s="6"/>
      <c r="L414" s="114" t="s">
        <v>2479</v>
      </c>
      <c r="M414" s="115"/>
      <c r="N414" s="115"/>
      <c r="O414" s="115"/>
    </row>
    <row r="415" spans="1:15" ht="16">
      <c r="A415" s="109" t="s">
        <v>2481</v>
      </c>
      <c r="B415" s="106">
        <v>11049</v>
      </c>
      <c r="C415" s="24">
        <v>0.05</v>
      </c>
      <c r="D415" s="110">
        <v>0.64</v>
      </c>
      <c r="E415" s="110">
        <v>0.64</v>
      </c>
      <c r="F415" s="111" t="s">
        <v>51</v>
      </c>
      <c r="G415" s="6"/>
      <c r="H415" s="6"/>
      <c r="I415" s="6"/>
      <c r="J415" s="6"/>
      <c r="K415" s="6"/>
      <c r="L415" s="114" t="s">
        <v>2480</v>
      </c>
      <c r="M415" s="115"/>
      <c r="N415" s="115"/>
      <c r="O415" s="115"/>
    </row>
    <row r="416" spans="1:15" ht="16">
      <c r="A416" s="109" t="s">
        <v>2482</v>
      </c>
      <c r="B416" s="106">
        <v>271</v>
      </c>
      <c r="C416" s="24">
        <v>0.05</v>
      </c>
      <c r="D416" s="110">
        <v>0.64</v>
      </c>
      <c r="E416" s="110">
        <v>0.64</v>
      </c>
      <c r="F416" s="111" t="s">
        <v>51</v>
      </c>
      <c r="G416" s="6"/>
      <c r="H416" s="6"/>
      <c r="I416" s="6"/>
      <c r="J416" s="6"/>
      <c r="K416" s="6"/>
      <c r="L416" s="114" t="s">
        <v>2481</v>
      </c>
      <c r="M416" s="115"/>
      <c r="N416" s="115"/>
      <c r="O416" s="115"/>
    </row>
    <row r="417" spans="1:15" ht="16">
      <c r="A417" s="109" t="s">
        <v>2483</v>
      </c>
      <c r="B417" s="106">
        <v>271</v>
      </c>
      <c r="C417" s="24">
        <v>0.05</v>
      </c>
      <c r="D417" s="110">
        <v>0.64</v>
      </c>
      <c r="E417" s="110">
        <v>0.64</v>
      </c>
      <c r="F417" s="111" t="s">
        <v>51</v>
      </c>
      <c r="G417" s="6"/>
      <c r="H417" s="6"/>
      <c r="I417" s="6"/>
      <c r="J417" s="6"/>
      <c r="K417" s="6"/>
      <c r="L417" s="114" t="s">
        <v>2482</v>
      </c>
      <c r="M417" s="115">
        <v>271</v>
      </c>
      <c r="N417" s="115"/>
      <c r="O417" s="115"/>
    </row>
    <row r="418" spans="1:15" ht="16">
      <c r="A418" s="109" t="s">
        <v>2484</v>
      </c>
      <c r="B418" s="106">
        <v>11049</v>
      </c>
      <c r="C418" s="24">
        <v>0.05</v>
      </c>
      <c r="D418" s="110">
        <v>0.64</v>
      </c>
      <c r="E418" s="110">
        <v>0.64</v>
      </c>
      <c r="F418" s="111" t="s">
        <v>51</v>
      </c>
      <c r="G418" s="6"/>
      <c r="H418" s="6"/>
      <c r="I418" s="6"/>
      <c r="J418" s="6"/>
      <c r="K418" s="6"/>
      <c r="L418" s="114" t="s">
        <v>2483</v>
      </c>
      <c r="M418" s="115">
        <v>271</v>
      </c>
      <c r="N418" s="115"/>
      <c r="O418" s="115"/>
    </row>
    <row r="419" spans="1:15" ht="16">
      <c r="A419" s="109" t="s">
        <v>2485</v>
      </c>
      <c r="B419" s="106">
        <v>11049</v>
      </c>
      <c r="C419" s="24">
        <v>0.05</v>
      </c>
      <c r="D419" s="110">
        <v>0.64</v>
      </c>
      <c r="E419" s="110">
        <v>0.64</v>
      </c>
      <c r="F419" s="111" t="s">
        <v>51</v>
      </c>
      <c r="G419" s="6"/>
      <c r="H419" s="6"/>
      <c r="I419" s="6"/>
      <c r="J419" s="6"/>
      <c r="K419" s="6"/>
      <c r="L419" s="114" t="s">
        <v>2484</v>
      </c>
      <c r="M419" s="115"/>
      <c r="N419" s="115"/>
      <c r="O419" s="115"/>
    </row>
    <row r="420" spans="1:15" ht="16">
      <c r="A420" s="109" t="s">
        <v>2486</v>
      </c>
      <c r="B420" s="106">
        <v>11049</v>
      </c>
      <c r="C420" s="24">
        <v>0.05</v>
      </c>
      <c r="D420" s="110">
        <v>0.64</v>
      </c>
      <c r="E420" s="110">
        <v>0.64</v>
      </c>
      <c r="F420" s="111" t="s">
        <v>51</v>
      </c>
      <c r="G420" s="6"/>
      <c r="H420" s="6"/>
      <c r="I420" s="6"/>
      <c r="J420" s="6"/>
      <c r="K420" s="6"/>
      <c r="L420" s="114" t="s">
        <v>2485</v>
      </c>
      <c r="M420" s="115"/>
      <c r="N420" s="115"/>
      <c r="O420" s="115"/>
    </row>
    <row r="421" spans="1:15" ht="16">
      <c r="A421" s="109" t="s">
        <v>2487</v>
      </c>
      <c r="B421" s="106">
        <v>11049</v>
      </c>
      <c r="C421" s="24">
        <v>0.05</v>
      </c>
      <c r="D421" s="110">
        <v>0.64</v>
      </c>
      <c r="E421" s="110">
        <v>0.64</v>
      </c>
      <c r="F421" s="111" t="s">
        <v>51</v>
      </c>
      <c r="G421" s="6"/>
      <c r="H421" s="6"/>
      <c r="I421" s="6"/>
      <c r="J421" s="6"/>
      <c r="K421" s="6"/>
      <c r="L421" s="114" t="s">
        <v>2486</v>
      </c>
      <c r="M421" s="115"/>
      <c r="N421" s="115"/>
      <c r="O421" s="115"/>
    </row>
    <row r="422" spans="1:15" ht="16">
      <c r="A422" s="109" t="s">
        <v>2488</v>
      </c>
      <c r="B422" s="106">
        <v>11049</v>
      </c>
      <c r="C422" s="24">
        <v>0.05</v>
      </c>
      <c r="D422" s="110">
        <v>0.64</v>
      </c>
      <c r="E422" s="110">
        <v>0.64</v>
      </c>
      <c r="F422" s="111" t="s">
        <v>51</v>
      </c>
      <c r="G422" s="6"/>
      <c r="H422" s="6"/>
      <c r="I422" s="6"/>
      <c r="J422" s="6"/>
      <c r="K422" s="6"/>
      <c r="L422" s="114" t="s">
        <v>2487</v>
      </c>
      <c r="M422" s="115"/>
      <c r="N422" s="115"/>
      <c r="O422" s="115"/>
    </row>
    <row r="423" spans="1:15" ht="16">
      <c r="A423" s="109" t="s">
        <v>2489</v>
      </c>
      <c r="B423" s="106">
        <v>11049</v>
      </c>
      <c r="C423" s="24">
        <v>0.05</v>
      </c>
      <c r="D423" s="110">
        <v>0.64</v>
      </c>
      <c r="E423" s="110">
        <v>0.64</v>
      </c>
      <c r="F423" s="111" t="s">
        <v>51</v>
      </c>
      <c r="G423" s="6"/>
      <c r="H423" s="6"/>
      <c r="I423" s="6"/>
      <c r="J423" s="6"/>
      <c r="K423" s="6"/>
      <c r="L423" s="114" t="s">
        <v>2488</v>
      </c>
      <c r="M423" s="115"/>
      <c r="N423" s="115"/>
      <c r="O423" s="115"/>
    </row>
    <row r="424" spans="1:15" ht="16">
      <c r="A424" s="109" t="s">
        <v>2490</v>
      </c>
      <c r="B424" s="106">
        <v>11049</v>
      </c>
      <c r="C424" s="24">
        <v>0.05</v>
      </c>
      <c r="D424" s="110">
        <v>0.64</v>
      </c>
      <c r="E424" s="110">
        <v>0.64</v>
      </c>
      <c r="F424" s="111" t="s">
        <v>51</v>
      </c>
      <c r="G424" s="6"/>
      <c r="H424" s="6"/>
      <c r="I424" s="6"/>
      <c r="J424" s="6"/>
      <c r="K424" s="6"/>
      <c r="L424" s="114" t="s">
        <v>2489</v>
      </c>
      <c r="M424" s="115"/>
      <c r="N424" s="115"/>
      <c r="O424" s="115"/>
    </row>
    <row r="425" spans="1:15" ht="16">
      <c r="A425" s="109" t="s">
        <v>2491</v>
      </c>
      <c r="B425" s="106">
        <v>11049</v>
      </c>
      <c r="C425" s="24">
        <v>0.05</v>
      </c>
      <c r="D425" s="110">
        <v>0.64</v>
      </c>
      <c r="E425" s="110">
        <v>0.64</v>
      </c>
      <c r="F425" s="111" t="s">
        <v>51</v>
      </c>
      <c r="G425" s="6"/>
      <c r="H425" s="6"/>
      <c r="I425" s="6"/>
      <c r="J425" s="6"/>
      <c r="K425" s="6"/>
      <c r="L425" s="114" t="s">
        <v>2490</v>
      </c>
      <c r="M425" s="115"/>
      <c r="N425" s="115"/>
      <c r="O425" s="115"/>
    </row>
    <row r="426" spans="1:15" ht="16">
      <c r="A426" s="109" t="s">
        <v>2492</v>
      </c>
      <c r="B426" s="106">
        <v>11049</v>
      </c>
      <c r="C426" s="24">
        <v>0.05</v>
      </c>
      <c r="D426" s="110">
        <v>0.64</v>
      </c>
      <c r="E426" s="110">
        <v>0.64</v>
      </c>
      <c r="F426" s="111" t="s">
        <v>51</v>
      </c>
      <c r="G426" s="6"/>
      <c r="H426" s="6"/>
      <c r="I426" s="6"/>
      <c r="J426" s="6"/>
      <c r="K426" s="6"/>
      <c r="L426" s="114" t="s">
        <v>2491</v>
      </c>
      <c r="M426" s="115"/>
      <c r="N426" s="115"/>
      <c r="O426" s="115"/>
    </row>
    <row r="427" spans="1:15" ht="16">
      <c r="A427" s="109" t="s">
        <v>2493</v>
      </c>
      <c r="B427" s="106">
        <v>11049</v>
      </c>
      <c r="C427" s="24">
        <v>0.05</v>
      </c>
      <c r="D427" s="110">
        <v>0.64</v>
      </c>
      <c r="E427" s="110">
        <v>0.64</v>
      </c>
      <c r="F427" s="111" t="s">
        <v>51</v>
      </c>
      <c r="G427" s="6"/>
      <c r="H427" s="6"/>
      <c r="I427" s="6"/>
      <c r="J427" s="6"/>
      <c r="K427" s="6"/>
      <c r="L427" s="114" t="s">
        <v>2492</v>
      </c>
      <c r="M427" s="115"/>
      <c r="N427" s="115"/>
      <c r="O427" s="115"/>
    </row>
    <row r="428" spans="1:15" ht="16">
      <c r="A428" s="109" t="s">
        <v>2494</v>
      </c>
      <c r="B428" s="106">
        <v>11049</v>
      </c>
      <c r="C428" s="24">
        <v>0.05</v>
      </c>
      <c r="D428" s="110">
        <v>0.64</v>
      </c>
      <c r="E428" s="110">
        <v>0.64</v>
      </c>
      <c r="F428" s="111" t="s">
        <v>51</v>
      </c>
      <c r="G428" s="6"/>
      <c r="H428" s="6"/>
      <c r="I428" s="6"/>
      <c r="J428" s="6"/>
      <c r="K428" s="6"/>
      <c r="L428" s="114" t="s">
        <v>2493</v>
      </c>
      <c r="M428" s="115"/>
      <c r="N428" s="115"/>
      <c r="O428" s="115"/>
    </row>
    <row r="429" spans="1:15" ht="16">
      <c r="A429" s="109" t="s">
        <v>2495</v>
      </c>
      <c r="B429" s="106">
        <v>11049</v>
      </c>
      <c r="C429" s="24">
        <v>0.05</v>
      </c>
      <c r="D429" s="110">
        <v>0.64</v>
      </c>
      <c r="E429" s="110">
        <v>0.64</v>
      </c>
      <c r="F429" s="111" t="s">
        <v>51</v>
      </c>
      <c r="G429" s="6"/>
      <c r="H429" s="6"/>
      <c r="I429" s="6"/>
      <c r="J429" s="6"/>
      <c r="K429" s="6"/>
      <c r="L429" s="114" t="s">
        <v>2494</v>
      </c>
      <c r="M429" s="115"/>
      <c r="N429" s="115"/>
      <c r="O429" s="115"/>
    </row>
    <row r="430" spans="1:15" ht="16">
      <c r="A430" s="109" t="s">
        <v>2496</v>
      </c>
      <c r="B430" s="106">
        <v>11049</v>
      </c>
      <c r="C430" s="24">
        <v>0.05</v>
      </c>
      <c r="D430" s="110">
        <v>0.64</v>
      </c>
      <c r="E430" s="110">
        <v>0.64</v>
      </c>
      <c r="F430" s="111" t="s">
        <v>51</v>
      </c>
      <c r="G430" s="6"/>
      <c r="H430" s="6"/>
      <c r="I430" s="6"/>
      <c r="J430" s="6"/>
      <c r="K430" s="6"/>
      <c r="L430" s="114" t="s">
        <v>2495</v>
      </c>
      <c r="M430" s="115"/>
      <c r="N430" s="115"/>
      <c r="O430" s="115"/>
    </row>
    <row r="431" spans="1:15" ht="16">
      <c r="A431" s="109" t="s">
        <v>2497</v>
      </c>
      <c r="B431" s="106">
        <v>11049</v>
      </c>
      <c r="C431" s="24">
        <v>0.05</v>
      </c>
      <c r="D431" s="110">
        <v>0.64</v>
      </c>
      <c r="E431" s="110">
        <v>0.64</v>
      </c>
      <c r="F431" s="111" t="s">
        <v>51</v>
      </c>
      <c r="G431" s="6"/>
      <c r="H431" s="6"/>
      <c r="I431" s="6"/>
      <c r="J431" s="6"/>
      <c r="K431" s="6"/>
      <c r="L431" s="114" t="s">
        <v>2496</v>
      </c>
      <c r="M431" s="115"/>
      <c r="N431" s="115"/>
      <c r="O431" s="115"/>
    </row>
    <row r="432" spans="1:15" ht="16">
      <c r="A432" s="109" t="s">
        <v>2498</v>
      </c>
      <c r="B432" s="106">
        <v>11049</v>
      </c>
      <c r="C432" s="24">
        <v>0.05</v>
      </c>
      <c r="D432" s="110">
        <v>0.64</v>
      </c>
      <c r="E432" s="110">
        <v>0.64</v>
      </c>
      <c r="F432" s="111" t="s">
        <v>51</v>
      </c>
      <c r="G432" s="6"/>
      <c r="H432" s="6"/>
      <c r="I432" s="6"/>
      <c r="J432" s="6"/>
      <c r="K432" s="6"/>
      <c r="L432" s="114" t="s">
        <v>2497</v>
      </c>
      <c r="M432" s="115"/>
      <c r="N432" s="115"/>
      <c r="O432" s="115"/>
    </row>
    <row r="433" spans="1:15" ht="16">
      <c r="A433" s="109" t="s">
        <v>2499</v>
      </c>
      <c r="B433" s="106">
        <v>11049</v>
      </c>
      <c r="C433" s="24">
        <v>0.05</v>
      </c>
      <c r="D433" s="110">
        <v>0.64</v>
      </c>
      <c r="E433" s="110">
        <v>0.64</v>
      </c>
      <c r="F433" s="111" t="s">
        <v>51</v>
      </c>
      <c r="G433" s="6"/>
      <c r="H433" s="6"/>
      <c r="I433" s="6"/>
      <c r="J433" s="6"/>
      <c r="K433" s="6"/>
      <c r="L433" s="114" t="s">
        <v>2498</v>
      </c>
      <c r="M433" s="115"/>
      <c r="N433" s="115"/>
      <c r="O433" s="115"/>
    </row>
    <row r="434" spans="1:15" ht="16">
      <c r="A434" s="109" t="s">
        <v>2500</v>
      </c>
      <c r="B434" s="106"/>
      <c r="C434" s="24">
        <v>0.05</v>
      </c>
      <c r="D434" s="110">
        <v>0.64</v>
      </c>
      <c r="E434" s="110">
        <v>0.64</v>
      </c>
      <c r="F434" s="111" t="s">
        <v>51</v>
      </c>
      <c r="G434" s="6"/>
      <c r="H434" s="6"/>
      <c r="I434" s="6"/>
      <c r="J434" s="6"/>
      <c r="K434" s="6"/>
      <c r="L434" s="114" t="s">
        <v>2499</v>
      </c>
      <c r="M434" s="115"/>
      <c r="N434" s="115"/>
      <c r="O434" s="115"/>
    </row>
    <row r="435" spans="1:15" ht="16">
      <c r="A435" s="109" t="s">
        <v>2501</v>
      </c>
      <c r="B435" s="106">
        <v>6668</v>
      </c>
      <c r="C435" s="24">
        <v>0.05</v>
      </c>
      <c r="D435" s="110">
        <v>0.64</v>
      </c>
      <c r="E435" s="110">
        <v>0.64</v>
      </c>
      <c r="F435" s="111" t="s">
        <v>51</v>
      </c>
      <c r="G435" s="6"/>
      <c r="H435" s="6"/>
      <c r="I435" s="6"/>
      <c r="J435" s="6"/>
      <c r="K435" s="6"/>
      <c r="L435" s="114" t="s">
        <v>2500</v>
      </c>
      <c r="M435" s="115"/>
      <c r="N435" s="115"/>
      <c r="O435" s="115"/>
    </row>
    <row r="436" spans="1:15" ht="16">
      <c r="A436" s="109" t="s">
        <v>2502</v>
      </c>
      <c r="B436" s="106"/>
      <c r="C436" s="24">
        <v>0.05</v>
      </c>
      <c r="D436" s="110">
        <v>0.64</v>
      </c>
      <c r="E436" s="110">
        <v>0.64</v>
      </c>
      <c r="F436" s="111" t="s">
        <v>51</v>
      </c>
      <c r="G436" s="6"/>
      <c r="H436" s="6"/>
      <c r="I436" s="6"/>
      <c r="J436" s="6"/>
      <c r="K436" s="6"/>
      <c r="L436" s="114" t="s">
        <v>2501</v>
      </c>
      <c r="M436" s="115"/>
      <c r="N436" s="115"/>
      <c r="O436" s="115"/>
    </row>
    <row r="437" spans="1:15" ht="16">
      <c r="A437" s="109" t="s">
        <v>2503</v>
      </c>
      <c r="B437" s="106">
        <v>6668</v>
      </c>
      <c r="C437" s="24">
        <v>0.05</v>
      </c>
      <c r="D437" s="110">
        <v>0.64</v>
      </c>
      <c r="E437" s="110">
        <v>0.64</v>
      </c>
      <c r="F437" s="111" t="s">
        <v>51</v>
      </c>
      <c r="G437" s="6"/>
      <c r="H437" s="6"/>
      <c r="I437" s="6"/>
      <c r="J437" s="6"/>
      <c r="K437" s="6"/>
      <c r="L437" s="114" t="s">
        <v>2502</v>
      </c>
      <c r="M437" s="115"/>
      <c r="N437" s="115"/>
      <c r="O437" s="115"/>
    </row>
    <row r="438" spans="1:15" ht="16">
      <c r="A438" s="109" t="s">
        <v>2504</v>
      </c>
      <c r="B438" s="106"/>
      <c r="C438" s="24">
        <v>0.05</v>
      </c>
      <c r="D438" s="110">
        <v>0.64</v>
      </c>
      <c r="E438" s="110">
        <v>0.64</v>
      </c>
      <c r="F438" s="111" t="s">
        <v>51</v>
      </c>
      <c r="G438" s="6"/>
      <c r="H438" s="6"/>
      <c r="I438" s="6"/>
      <c r="J438" s="6"/>
      <c r="K438" s="6"/>
      <c r="L438" s="114" t="s">
        <v>2503</v>
      </c>
      <c r="M438" s="115"/>
      <c r="N438" s="115"/>
      <c r="O438" s="115"/>
    </row>
    <row r="439" spans="1:15" ht="16">
      <c r="A439" s="109" t="s">
        <v>2505</v>
      </c>
      <c r="B439" s="106"/>
      <c r="C439" s="24">
        <v>0.05</v>
      </c>
      <c r="D439" s="110">
        <v>0.64</v>
      </c>
      <c r="E439" s="110">
        <v>0.64</v>
      </c>
      <c r="F439" s="111" t="s">
        <v>51</v>
      </c>
      <c r="G439" s="6"/>
      <c r="H439" s="6"/>
      <c r="I439" s="6"/>
      <c r="J439" s="6"/>
      <c r="K439" s="6"/>
      <c r="L439" s="114" t="s">
        <v>2504</v>
      </c>
      <c r="M439" s="115"/>
      <c r="N439" s="115"/>
      <c r="O439" s="115"/>
    </row>
    <row r="440" spans="1:15" ht="16">
      <c r="A440" s="109" t="s">
        <v>2506</v>
      </c>
      <c r="B440" s="106">
        <v>189</v>
      </c>
      <c r="C440" s="24">
        <v>0.05</v>
      </c>
      <c r="D440" s="20">
        <v>0.78</v>
      </c>
      <c r="E440" s="20">
        <v>0.78</v>
      </c>
      <c r="F440" s="111" t="s">
        <v>51</v>
      </c>
      <c r="G440" s="6"/>
      <c r="H440" s="6"/>
      <c r="I440" s="6"/>
      <c r="J440" s="6"/>
      <c r="K440" s="6"/>
      <c r="L440" s="114" t="s">
        <v>2505</v>
      </c>
      <c r="M440" s="115"/>
      <c r="N440" s="115"/>
      <c r="O440" s="115"/>
    </row>
    <row r="441" spans="1:15" ht="16">
      <c r="A441" s="109" t="s">
        <v>2507</v>
      </c>
      <c r="B441" s="106"/>
      <c r="C441" s="24">
        <v>0.05</v>
      </c>
      <c r="D441" s="110">
        <v>0.64</v>
      </c>
      <c r="E441" s="110">
        <v>0.64</v>
      </c>
      <c r="F441" s="111" t="s">
        <v>51</v>
      </c>
      <c r="G441" s="6"/>
      <c r="H441" s="6"/>
      <c r="I441" s="6"/>
      <c r="J441" s="6"/>
      <c r="K441" s="6"/>
      <c r="L441" s="114" t="s">
        <v>2506</v>
      </c>
      <c r="M441" s="115">
        <v>189</v>
      </c>
      <c r="N441" s="115"/>
      <c r="O441" s="115"/>
    </row>
    <row r="442" spans="1:15" ht="16">
      <c r="A442" s="109" t="s">
        <v>2508</v>
      </c>
      <c r="B442" s="106"/>
      <c r="C442" s="24">
        <v>0.05</v>
      </c>
      <c r="D442" s="110">
        <v>0.64</v>
      </c>
      <c r="E442" s="110">
        <v>0.64</v>
      </c>
      <c r="F442" s="111" t="s">
        <v>51</v>
      </c>
      <c r="G442" s="6"/>
      <c r="H442" s="6"/>
      <c r="I442" s="6"/>
      <c r="J442" s="6"/>
      <c r="K442" s="6"/>
      <c r="L442" s="114" t="s">
        <v>2507</v>
      </c>
      <c r="M442" s="115"/>
      <c r="N442" s="115"/>
      <c r="O442" s="115"/>
    </row>
    <row r="443" spans="1:15" ht="16">
      <c r="A443" s="109" t="s">
        <v>2509</v>
      </c>
      <c r="B443" s="106"/>
      <c r="C443" s="24">
        <v>0.05</v>
      </c>
      <c r="D443" s="110">
        <v>0.64</v>
      </c>
      <c r="E443" s="110">
        <v>0.64</v>
      </c>
      <c r="F443" s="111" t="s">
        <v>51</v>
      </c>
      <c r="G443" s="6"/>
      <c r="H443" s="6"/>
      <c r="I443" s="6"/>
      <c r="J443" s="6"/>
      <c r="K443" s="6"/>
      <c r="L443" s="114" t="s">
        <v>2508</v>
      </c>
      <c r="M443" s="115"/>
      <c r="N443" s="115"/>
      <c r="O443" s="115"/>
    </row>
    <row r="444" spans="1:15" ht="16">
      <c r="A444" s="109" t="s">
        <v>2510</v>
      </c>
      <c r="B444" s="106"/>
      <c r="C444" s="24">
        <v>0.05</v>
      </c>
      <c r="D444" s="110">
        <v>0.64</v>
      </c>
      <c r="E444" s="110">
        <v>0.64</v>
      </c>
      <c r="F444" s="111" t="s">
        <v>51</v>
      </c>
      <c r="G444" s="6"/>
      <c r="H444" s="6"/>
      <c r="I444" s="6"/>
      <c r="J444" s="6"/>
      <c r="K444" s="6"/>
      <c r="L444" s="114" t="s">
        <v>2509</v>
      </c>
      <c r="M444" s="115"/>
      <c r="N444" s="115"/>
      <c r="O444" s="115"/>
    </row>
    <row r="445" spans="1:15" ht="16">
      <c r="A445" s="109" t="s">
        <v>2511</v>
      </c>
      <c r="B445" s="106"/>
      <c r="C445" s="24">
        <v>0.05</v>
      </c>
      <c r="D445" s="110">
        <v>0.64</v>
      </c>
      <c r="E445" s="110">
        <v>0.64</v>
      </c>
      <c r="F445" s="111" t="s">
        <v>51</v>
      </c>
      <c r="G445" s="6"/>
      <c r="H445" s="6"/>
      <c r="I445" s="6"/>
      <c r="J445" s="6"/>
      <c r="K445" s="6"/>
      <c r="L445" s="114" t="s">
        <v>2510</v>
      </c>
      <c r="M445" s="115"/>
      <c r="N445" s="115"/>
      <c r="O445" s="115"/>
    </row>
    <row r="446" spans="1:15" ht="16">
      <c r="A446" s="109" t="s">
        <v>2512</v>
      </c>
      <c r="B446" s="106"/>
      <c r="C446" s="24">
        <v>0.05</v>
      </c>
      <c r="D446" s="110">
        <v>0.64</v>
      </c>
      <c r="E446" s="110">
        <v>0.64</v>
      </c>
      <c r="F446" s="111" t="s">
        <v>51</v>
      </c>
      <c r="G446" s="6"/>
      <c r="H446" s="6"/>
      <c r="I446" s="6"/>
      <c r="J446" s="6"/>
      <c r="K446" s="6"/>
      <c r="L446" s="114" t="s">
        <v>2511</v>
      </c>
      <c r="M446" s="115"/>
      <c r="N446" s="115"/>
      <c r="O446" s="115"/>
    </row>
    <row r="447" spans="1:15" ht="16">
      <c r="A447" s="109" t="s">
        <v>2513</v>
      </c>
      <c r="B447" s="106"/>
      <c r="C447" s="24">
        <v>0.05</v>
      </c>
      <c r="D447" s="110">
        <v>0.64</v>
      </c>
      <c r="E447" s="110">
        <v>0.64</v>
      </c>
      <c r="F447" s="111" t="s">
        <v>51</v>
      </c>
      <c r="G447" s="6"/>
      <c r="H447" s="6"/>
      <c r="I447" s="6"/>
      <c r="J447" s="6"/>
      <c r="K447" s="6"/>
      <c r="L447" s="114" t="s">
        <v>2512</v>
      </c>
      <c r="M447" s="115"/>
      <c r="N447" s="115"/>
      <c r="O447" s="115"/>
    </row>
    <row r="448" spans="1:15" ht="16">
      <c r="A448" s="109" t="s">
        <v>2514</v>
      </c>
      <c r="B448" s="106">
        <v>189</v>
      </c>
      <c r="C448" s="24">
        <v>0.05</v>
      </c>
      <c r="D448" s="20">
        <v>0.78</v>
      </c>
      <c r="E448" s="20">
        <v>0.78</v>
      </c>
      <c r="F448" s="111" t="s">
        <v>51</v>
      </c>
      <c r="G448" s="6"/>
      <c r="H448" s="6"/>
      <c r="I448" s="6"/>
      <c r="J448" s="6"/>
      <c r="K448" s="6"/>
      <c r="L448" s="114" t="s">
        <v>2513</v>
      </c>
      <c r="M448" s="115"/>
      <c r="N448" s="115"/>
      <c r="O448" s="115"/>
    </row>
    <row r="449" spans="1:15" ht="16">
      <c r="A449" s="109" t="s">
        <v>2515</v>
      </c>
      <c r="B449" s="106"/>
      <c r="C449" s="24">
        <v>0.05</v>
      </c>
      <c r="D449" s="110">
        <v>0.64</v>
      </c>
      <c r="E449" s="110">
        <v>0.64</v>
      </c>
      <c r="F449" s="111" t="s">
        <v>51</v>
      </c>
      <c r="G449" s="6"/>
      <c r="H449" s="6"/>
      <c r="I449" s="6"/>
      <c r="J449" s="6"/>
      <c r="K449" s="6"/>
      <c r="L449" s="114" t="s">
        <v>2514</v>
      </c>
      <c r="M449" s="115"/>
      <c r="N449" s="115"/>
      <c r="O449" s="115"/>
    </row>
    <row r="450" spans="1:15" ht="16">
      <c r="A450" s="109" t="s">
        <v>2516</v>
      </c>
      <c r="B450" s="106"/>
      <c r="C450" s="24">
        <v>0.05</v>
      </c>
      <c r="D450" s="110">
        <v>0.64</v>
      </c>
      <c r="E450" s="110">
        <v>0.64</v>
      </c>
      <c r="F450" s="111" t="s">
        <v>51</v>
      </c>
      <c r="G450" s="6"/>
      <c r="H450" s="6"/>
      <c r="I450" s="6"/>
      <c r="J450" s="6"/>
      <c r="K450" s="6"/>
      <c r="L450" s="114" t="s">
        <v>2515</v>
      </c>
      <c r="M450" s="115"/>
      <c r="N450" s="115"/>
      <c r="O450" s="115"/>
    </row>
    <row r="451" spans="1:15" ht="16">
      <c r="A451" s="109" t="s">
        <v>2517</v>
      </c>
      <c r="B451" s="106"/>
      <c r="C451" s="24">
        <v>0.05</v>
      </c>
      <c r="D451" s="110">
        <v>0.64</v>
      </c>
      <c r="E451" s="110">
        <v>0.64</v>
      </c>
      <c r="F451" s="111" t="s">
        <v>51</v>
      </c>
      <c r="G451" s="6"/>
      <c r="H451" s="6"/>
      <c r="I451" s="6"/>
      <c r="J451" s="6"/>
      <c r="K451" s="6"/>
      <c r="L451" s="114" t="s">
        <v>2516</v>
      </c>
      <c r="M451" s="115"/>
      <c r="N451" s="115"/>
      <c r="O451" s="115"/>
    </row>
    <row r="452" spans="1:15" ht="16">
      <c r="A452" s="109" t="s">
        <v>2518</v>
      </c>
      <c r="B452" s="106"/>
      <c r="C452" s="24">
        <v>0.05</v>
      </c>
      <c r="D452" s="110">
        <v>0.64</v>
      </c>
      <c r="E452" s="110">
        <v>0.64</v>
      </c>
      <c r="F452" s="111" t="s">
        <v>51</v>
      </c>
      <c r="G452" s="6"/>
      <c r="H452" s="6"/>
      <c r="I452" s="6"/>
      <c r="J452" s="6"/>
      <c r="K452" s="6"/>
      <c r="L452" s="114" t="s">
        <v>2517</v>
      </c>
      <c r="M452" s="115"/>
      <c r="N452" s="115"/>
      <c r="O452" s="115"/>
    </row>
    <row r="453" spans="1:15" ht="16">
      <c r="A453" s="109" t="s">
        <v>2519</v>
      </c>
      <c r="B453" s="106"/>
      <c r="C453" s="24">
        <v>0.05</v>
      </c>
      <c r="D453" s="110">
        <v>0.64</v>
      </c>
      <c r="E453" s="110">
        <v>0.64</v>
      </c>
      <c r="F453" s="111" t="s">
        <v>51</v>
      </c>
      <c r="G453" s="6"/>
      <c r="H453" s="6"/>
      <c r="I453" s="6"/>
      <c r="J453" s="6"/>
      <c r="K453" s="6"/>
      <c r="L453" s="114" t="s">
        <v>2518</v>
      </c>
      <c r="M453" s="115"/>
      <c r="N453" s="115"/>
      <c r="O453" s="115"/>
    </row>
    <row r="454" spans="1:15" ht="16">
      <c r="A454" s="109" t="s">
        <v>2520</v>
      </c>
      <c r="B454" s="106"/>
      <c r="C454" s="24">
        <v>0.05</v>
      </c>
      <c r="D454" s="110">
        <v>0.64</v>
      </c>
      <c r="E454" s="110">
        <v>0.64</v>
      </c>
      <c r="F454" s="111" t="s">
        <v>51</v>
      </c>
      <c r="G454" s="6"/>
      <c r="H454" s="6"/>
      <c r="I454" s="6"/>
      <c r="J454" s="6"/>
      <c r="K454" s="6"/>
      <c r="L454" s="114" t="s">
        <v>2519</v>
      </c>
      <c r="M454" s="115"/>
      <c r="N454" s="115"/>
      <c r="O454" s="115"/>
    </row>
    <row r="455" spans="1:15" ht="16">
      <c r="A455" s="109" t="s">
        <v>2521</v>
      </c>
      <c r="B455" s="106"/>
      <c r="C455" s="24">
        <v>0.05</v>
      </c>
      <c r="D455" s="110">
        <v>0.64</v>
      </c>
      <c r="E455" s="110">
        <v>0.64</v>
      </c>
      <c r="F455" s="111" t="s">
        <v>51</v>
      </c>
      <c r="G455" s="6"/>
      <c r="H455" s="6"/>
      <c r="I455" s="6"/>
      <c r="J455" s="6"/>
      <c r="K455" s="6"/>
      <c r="L455" s="114" t="s">
        <v>2520</v>
      </c>
      <c r="M455" s="115"/>
      <c r="N455" s="115"/>
      <c r="O455" s="115"/>
    </row>
    <row r="456" spans="1:15" ht="16">
      <c r="A456" s="109" t="s">
        <v>2522</v>
      </c>
      <c r="B456" s="106"/>
      <c r="C456" s="24">
        <v>0.05</v>
      </c>
      <c r="D456" s="110">
        <v>0.64</v>
      </c>
      <c r="E456" s="110">
        <v>0.64</v>
      </c>
      <c r="F456" s="111" t="s">
        <v>51</v>
      </c>
      <c r="G456" s="6"/>
      <c r="H456" s="6"/>
      <c r="I456" s="6"/>
      <c r="J456" s="6"/>
      <c r="K456" s="6"/>
      <c r="L456" s="114" t="s">
        <v>2521</v>
      </c>
      <c r="M456" s="115"/>
      <c r="N456" s="115"/>
      <c r="O456" s="115"/>
    </row>
    <row r="457" spans="1:15" ht="16">
      <c r="A457" s="109" t="s">
        <v>2523</v>
      </c>
      <c r="B457" s="106"/>
      <c r="C457" s="24">
        <v>0.05</v>
      </c>
      <c r="D457" s="110">
        <v>0.64</v>
      </c>
      <c r="E457" s="110">
        <v>0.64</v>
      </c>
      <c r="F457" s="111" t="s">
        <v>51</v>
      </c>
      <c r="G457" s="6"/>
      <c r="H457" s="6"/>
      <c r="I457" s="6"/>
      <c r="J457" s="6"/>
      <c r="K457" s="6"/>
      <c r="L457" s="114" t="s">
        <v>2522</v>
      </c>
      <c r="M457" s="115"/>
      <c r="N457" s="115"/>
      <c r="O457" s="115"/>
    </row>
    <row r="458" spans="1:15" ht="16">
      <c r="A458" s="109" t="s">
        <v>2524</v>
      </c>
      <c r="B458" s="106"/>
      <c r="C458" s="24">
        <v>0.05</v>
      </c>
      <c r="D458" s="110">
        <v>0.64</v>
      </c>
      <c r="E458" s="110">
        <v>0.64</v>
      </c>
      <c r="F458" s="111" t="s">
        <v>51</v>
      </c>
      <c r="G458" s="6"/>
      <c r="H458" s="6"/>
      <c r="I458" s="6"/>
      <c r="J458" s="6"/>
      <c r="K458" s="6"/>
      <c r="L458" s="114" t="s">
        <v>2523</v>
      </c>
      <c r="M458" s="115"/>
      <c r="N458" s="115"/>
      <c r="O458" s="115"/>
    </row>
    <row r="459" spans="1:15" ht="16">
      <c r="A459" s="109" t="s">
        <v>2525</v>
      </c>
      <c r="B459" s="106"/>
      <c r="C459" s="24">
        <v>0.05</v>
      </c>
      <c r="D459" s="110">
        <v>0.64</v>
      </c>
      <c r="E459" s="110">
        <v>0.64</v>
      </c>
      <c r="F459" s="111" t="s">
        <v>51</v>
      </c>
      <c r="G459" s="6"/>
      <c r="H459" s="6"/>
      <c r="I459" s="6"/>
      <c r="J459" s="6"/>
      <c r="K459" s="6"/>
      <c r="L459" s="114" t="s">
        <v>2524</v>
      </c>
      <c r="M459" s="115"/>
      <c r="N459" s="115"/>
      <c r="O459" s="115"/>
    </row>
    <row r="460" spans="1:15" ht="16">
      <c r="A460" s="109" t="s">
        <v>2526</v>
      </c>
      <c r="B460" s="106"/>
      <c r="C460" s="24">
        <v>0.05</v>
      </c>
      <c r="D460" s="110">
        <v>0.64</v>
      </c>
      <c r="E460" s="110">
        <v>0.64</v>
      </c>
      <c r="F460" s="111" t="s">
        <v>51</v>
      </c>
      <c r="G460" s="6"/>
      <c r="H460" s="6"/>
      <c r="I460" s="6"/>
      <c r="J460" s="6"/>
      <c r="K460" s="6"/>
      <c r="L460" s="114" t="s">
        <v>2525</v>
      </c>
      <c r="M460" s="115"/>
      <c r="N460" s="115"/>
      <c r="O460" s="115"/>
    </row>
    <row r="461" spans="1:15" ht="16">
      <c r="A461" s="109" t="s">
        <v>2527</v>
      </c>
      <c r="B461" s="106"/>
      <c r="C461" s="24">
        <v>0.05</v>
      </c>
      <c r="D461" s="110">
        <v>0.64</v>
      </c>
      <c r="E461" s="110">
        <v>0.64</v>
      </c>
      <c r="F461" s="111" t="s">
        <v>51</v>
      </c>
      <c r="G461" s="6"/>
      <c r="H461" s="6"/>
      <c r="I461" s="6"/>
      <c r="J461" s="6"/>
      <c r="K461" s="6"/>
      <c r="L461" s="114" t="s">
        <v>2526</v>
      </c>
      <c r="M461" s="115"/>
      <c r="N461" s="115"/>
      <c r="O461" s="115"/>
    </row>
    <row r="462" spans="1:15" ht="16">
      <c r="A462" s="109" t="s">
        <v>2528</v>
      </c>
      <c r="B462" s="106"/>
      <c r="C462" s="24">
        <v>0.05</v>
      </c>
      <c r="D462" s="110">
        <v>0.64</v>
      </c>
      <c r="E462" s="110">
        <v>0.64</v>
      </c>
      <c r="F462" s="111" t="s">
        <v>51</v>
      </c>
      <c r="G462" s="6"/>
      <c r="H462" s="6"/>
      <c r="I462" s="6"/>
      <c r="J462" s="6"/>
      <c r="K462" s="6"/>
      <c r="L462" s="114" t="s">
        <v>2527</v>
      </c>
      <c r="M462" s="115"/>
      <c r="N462" s="115"/>
      <c r="O462" s="115"/>
    </row>
    <row r="463" spans="1:15" ht="16">
      <c r="A463" s="109" t="s">
        <v>2529</v>
      </c>
      <c r="B463" s="106"/>
      <c r="C463" s="24">
        <v>0.05</v>
      </c>
      <c r="D463" s="110">
        <v>0.64</v>
      </c>
      <c r="E463" s="110">
        <v>0.64</v>
      </c>
      <c r="F463" s="111" t="s">
        <v>51</v>
      </c>
      <c r="G463" s="6"/>
      <c r="H463" s="6"/>
      <c r="I463" s="6"/>
      <c r="J463" s="6"/>
      <c r="K463" s="6"/>
      <c r="L463" s="114" t="s">
        <v>2528</v>
      </c>
      <c r="M463" s="115"/>
      <c r="N463" s="115"/>
      <c r="O463" s="115"/>
    </row>
    <row r="464" spans="1:15" ht="16">
      <c r="A464" s="109" t="s">
        <v>2530</v>
      </c>
      <c r="B464" s="41">
        <v>14480</v>
      </c>
      <c r="C464" s="24">
        <v>0.05</v>
      </c>
      <c r="D464" s="110">
        <v>0.64</v>
      </c>
      <c r="E464" s="110">
        <v>0.64</v>
      </c>
      <c r="F464" s="111" t="s">
        <v>51</v>
      </c>
      <c r="G464" s="6"/>
      <c r="H464" s="6"/>
      <c r="I464" s="6"/>
      <c r="J464" s="6"/>
      <c r="K464" s="6"/>
      <c r="L464" s="114" t="s">
        <v>2529</v>
      </c>
      <c r="M464" s="115"/>
      <c r="N464" s="115"/>
      <c r="O464" s="115"/>
    </row>
    <row r="465" spans="1:15" ht="16">
      <c r="A465" s="109" t="s">
        <v>2531</v>
      </c>
      <c r="B465" s="106"/>
      <c r="C465" s="24">
        <v>0.05</v>
      </c>
      <c r="D465" s="110">
        <v>0.64</v>
      </c>
      <c r="E465" s="110">
        <v>0.64</v>
      </c>
      <c r="F465" s="111" t="s">
        <v>51</v>
      </c>
      <c r="G465" s="6"/>
      <c r="H465" s="6"/>
      <c r="I465" s="6"/>
      <c r="J465" s="6"/>
      <c r="K465" s="6"/>
      <c r="L465" s="114" t="s">
        <v>2530</v>
      </c>
      <c r="M465" s="115"/>
      <c r="N465" s="115"/>
      <c r="O465" s="115"/>
    </row>
    <row r="466" spans="1:15" ht="16">
      <c r="A466" s="109" t="s">
        <v>2532</v>
      </c>
      <c r="B466" s="106"/>
      <c r="C466" s="24">
        <v>0.05</v>
      </c>
      <c r="D466" s="110">
        <v>0.64</v>
      </c>
      <c r="E466" s="110">
        <v>0.64</v>
      </c>
      <c r="F466" s="111" t="s">
        <v>51</v>
      </c>
      <c r="G466" s="6"/>
      <c r="H466" s="6"/>
      <c r="I466" s="6"/>
      <c r="J466" s="6"/>
      <c r="K466" s="6"/>
      <c r="L466" s="114" t="s">
        <v>2531</v>
      </c>
      <c r="M466" s="115"/>
      <c r="N466" s="115"/>
      <c r="O466" s="115"/>
    </row>
    <row r="467" spans="1:15" ht="16">
      <c r="A467" s="109" t="s">
        <v>2533</v>
      </c>
      <c r="B467" s="106"/>
      <c r="C467" s="24">
        <v>0.05</v>
      </c>
      <c r="D467" s="110">
        <v>0.64</v>
      </c>
      <c r="E467" s="110">
        <v>0.64</v>
      </c>
      <c r="F467" s="111" t="s">
        <v>51</v>
      </c>
      <c r="G467" s="6"/>
      <c r="H467" s="6"/>
      <c r="I467" s="6"/>
      <c r="J467" s="6"/>
      <c r="K467" s="6"/>
      <c r="L467" s="114" t="s">
        <v>2532</v>
      </c>
      <c r="M467" s="115"/>
      <c r="N467" s="115"/>
      <c r="O467" s="115"/>
    </row>
    <row r="468" spans="1:15" ht="16">
      <c r="A468" s="109" t="s">
        <v>2534</v>
      </c>
      <c r="B468" s="106"/>
      <c r="C468" s="24">
        <v>0.05</v>
      </c>
      <c r="D468" s="110">
        <v>0.64</v>
      </c>
      <c r="E468" s="110">
        <v>0.64</v>
      </c>
      <c r="F468" s="111" t="s">
        <v>51</v>
      </c>
      <c r="G468" s="6"/>
      <c r="H468" s="6"/>
      <c r="I468" s="6"/>
      <c r="J468" s="6"/>
      <c r="K468" s="6"/>
      <c r="L468" s="114" t="s">
        <v>2533</v>
      </c>
      <c r="M468" s="115"/>
      <c r="N468" s="115"/>
      <c r="O468" s="115"/>
    </row>
    <row r="469" spans="1:15" ht="16">
      <c r="A469" s="109" t="s">
        <v>2535</v>
      </c>
      <c r="B469" s="106"/>
      <c r="C469" s="24">
        <v>0.05</v>
      </c>
      <c r="D469" s="110">
        <v>0.64</v>
      </c>
      <c r="E469" s="110">
        <v>0.64</v>
      </c>
      <c r="F469" s="111" t="s">
        <v>51</v>
      </c>
      <c r="G469" s="6"/>
      <c r="H469" s="6"/>
      <c r="I469" s="6"/>
      <c r="J469" s="6"/>
      <c r="K469" s="6"/>
      <c r="L469" s="114" t="s">
        <v>2534</v>
      </c>
      <c r="M469" s="115"/>
      <c r="N469" s="115"/>
      <c r="O469" s="115"/>
    </row>
    <row r="470" spans="1:15" ht="16">
      <c r="A470" s="109" t="s">
        <v>2536</v>
      </c>
      <c r="B470" s="106"/>
      <c r="C470" s="24">
        <v>0.05</v>
      </c>
      <c r="D470" s="110">
        <v>0.64</v>
      </c>
      <c r="E470" s="110">
        <v>0.64</v>
      </c>
      <c r="F470" s="111" t="s">
        <v>51</v>
      </c>
      <c r="G470" s="6"/>
      <c r="H470" s="6"/>
      <c r="I470" s="6"/>
      <c r="J470" s="6"/>
      <c r="K470" s="6"/>
      <c r="L470" s="114" t="s">
        <v>2535</v>
      </c>
      <c r="M470" s="115"/>
      <c r="N470" s="115"/>
      <c r="O470" s="115"/>
    </row>
    <row r="471" spans="1:15" ht="16">
      <c r="A471" s="109" t="s">
        <v>2537</v>
      </c>
      <c r="B471" s="106"/>
      <c r="C471" s="24">
        <v>0.05</v>
      </c>
      <c r="D471" s="110">
        <v>0.64</v>
      </c>
      <c r="E471" s="110">
        <v>0.64</v>
      </c>
      <c r="F471" s="111" t="s">
        <v>51</v>
      </c>
      <c r="G471" s="6"/>
      <c r="H471" s="6"/>
      <c r="I471" s="6"/>
      <c r="J471" s="6"/>
      <c r="K471" s="6"/>
      <c r="L471" s="114" t="s">
        <v>2536</v>
      </c>
      <c r="M471" s="115"/>
      <c r="N471" s="115"/>
      <c r="O471" s="115"/>
    </row>
    <row r="472" spans="1:15" ht="16">
      <c r="A472" s="109" t="s">
        <v>2538</v>
      </c>
      <c r="B472" s="106"/>
      <c r="C472" s="24">
        <v>0.05</v>
      </c>
      <c r="D472" s="110">
        <v>0.64</v>
      </c>
      <c r="E472" s="110">
        <v>0.64</v>
      </c>
      <c r="F472" s="111" t="s">
        <v>51</v>
      </c>
      <c r="G472" s="6"/>
      <c r="H472" s="6"/>
      <c r="I472" s="6"/>
      <c r="J472" s="6"/>
      <c r="K472" s="6"/>
      <c r="L472" s="114" t="s">
        <v>2537</v>
      </c>
      <c r="M472" s="115"/>
      <c r="N472" s="115"/>
      <c r="O472" s="115"/>
    </row>
    <row r="473" spans="1:15" ht="16">
      <c r="A473" s="109" t="s">
        <v>2539</v>
      </c>
      <c r="B473" s="106"/>
      <c r="C473" s="24">
        <v>0.05</v>
      </c>
      <c r="D473" s="110">
        <v>0.64</v>
      </c>
      <c r="E473" s="110">
        <v>0.64</v>
      </c>
      <c r="F473" s="111" t="s">
        <v>51</v>
      </c>
      <c r="G473" s="6"/>
      <c r="H473" s="6"/>
      <c r="I473" s="6"/>
      <c r="J473" s="6"/>
      <c r="K473" s="6"/>
      <c r="L473" s="114" t="s">
        <v>2538</v>
      </c>
      <c r="M473" s="115"/>
      <c r="N473" s="115"/>
      <c r="O473" s="115"/>
    </row>
    <row r="474" spans="1:15" ht="16">
      <c r="A474" s="109" t="s">
        <v>2540</v>
      </c>
      <c r="B474" s="106"/>
      <c r="C474" s="24">
        <v>0.05</v>
      </c>
      <c r="D474" s="110">
        <v>0.64</v>
      </c>
      <c r="E474" s="110">
        <v>0.64</v>
      </c>
      <c r="F474" s="111" t="s">
        <v>51</v>
      </c>
      <c r="G474" s="6"/>
      <c r="H474" s="6"/>
      <c r="I474" s="6"/>
      <c r="J474" s="6"/>
      <c r="K474" s="6"/>
      <c r="L474" s="114" t="s">
        <v>2539</v>
      </c>
      <c r="M474" s="115"/>
      <c r="N474" s="115"/>
      <c r="O474" s="115"/>
    </row>
    <row r="475" spans="1:15" ht="16">
      <c r="A475" s="109" t="s">
        <v>2541</v>
      </c>
      <c r="B475" s="106"/>
      <c r="C475" s="24">
        <v>0.05</v>
      </c>
      <c r="D475" s="110">
        <v>0.64</v>
      </c>
      <c r="E475" s="110">
        <v>0.64</v>
      </c>
      <c r="F475" s="111" t="s">
        <v>51</v>
      </c>
      <c r="G475" s="6"/>
      <c r="H475" s="6"/>
      <c r="I475" s="6"/>
      <c r="J475" s="6"/>
      <c r="K475" s="6"/>
      <c r="L475" s="114" t="s">
        <v>2540</v>
      </c>
      <c r="M475" s="115"/>
      <c r="N475" s="115"/>
      <c r="O475" s="115"/>
    </row>
    <row r="476" spans="1:15" ht="16">
      <c r="A476" s="109" t="s">
        <v>2542</v>
      </c>
      <c r="B476" s="106">
        <v>7142</v>
      </c>
      <c r="C476" s="24">
        <v>0.05</v>
      </c>
      <c r="D476" s="110">
        <v>0.64</v>
      </c>
      <c r="E476" s="110">
        <v>0.64</v>
      </c>
      <c r="F476" s="111" t="s">
        <v>51</v>
      </c>
      <c r="G476" s="6"/>
      <c r="H476" s="6"/>
      <c r="I476" s="6"/>
      <c r="J476" s="6"/>
      <c r="K476" s="6"/>
      <c r="L476" s="114" t="s">
        <v>2541</v>
      </c>
      <c r="M476" s="115"/>
      <c r="N476" s="115"/>
      <c r="O476" s="115"/>
    </row>
    <row r="477" spans="1:15" ht="16">
      <c r="A477" s="109" t="s">
        <v>2543</v>
      </c>
      <c r="B477" s="106"/>
      <c r="C477" s="24">
        <v>0.05</v>
      </c>
      <c r="D477" s="110">
        <v>0.64</v>
      </c>
      <c r="E477" s="110">
        <v>0.64</v>
      </c>
      <c r="F477" s="111" t="s">
        <v>51</v>
      </c>
      <c r="G477" s="6"/>
      <c r="H477" s="6"/>
      <c r="I477" s="6"/>
      <c r="J477" s="6"/>
      <c r="K477" s="6"/>
      <c r="L477" s="114" t="s">
        <v>2542</v>
      </c>
      <c r="M477" s="115"/>
      <c r="N477" s="115"/>
      <c r="O477" s="115"/>
    </row>
    <row r="478" spans="1:15" ht="16">
      <c r="A478" s="109" t="s">
        <v>2544</v>
      </c>
      <c r="B478" s="106"/>
      <c r="C478" s="24">
        <v>0.05</v>
      </c>
      <c r="D478" s="110">
        <v>0.64</v>
      </c>
      <c r="E478" s="110">
        <v>0.64</v>
      </c>
      <c r="F478" s="111" t="s">
        <v>51</v>
      </c>
      <c r="G478" s="6"/>
      <c r="H478" s="6"/>
      <c r="I478" s="6"/>
      <c r="J478" s="6"/>
      <c r="K478" s="6"/>
      <c r="L478" s="114" t="s">
        <v>2543</v>
      </c>
      <c r="M478" s="115"/>
      <c r="N478" s="115"/>
      <c r="O478" s="115"/>
    </row>
    <row r="479" spans="1:15" ht="16">
      <c r="A479" s="109" t="s">
        <v>2545</v>
      </c>
      <c r="B479" s="106"/>
      <c r="C479" s="24">
        <v>0.05</v>
      </c>
      <c r="D479" s="110">
        <v>0.64</v>
      </c>
      <c r="E479" s="110">
        <v>0.64</v>
      </c>
      <c r="F479" s="111" t="s">
        <v>51</v>
      </c>
      <c r="G479" s="6"/>
      <c r="H479" s="6"/>
      <c r="I479" s="6"/>
      <c r="J479" s="6"/>
      <c r="K479" s="6"/>
      <c r="L479" s="114" t="s">
        <v>2544</v>
      </c>
      <c r="M479" s="115"/>
      <c r="N479" s="115"/>
      <c r="O479" s="115"/>
    </row>
    <row r="480" spans="1:15" ht="16">
      <c r="A480" s="109" t="s">
        <v>2546</v>
      </c>
      <c r="B480" s="106"/>
      <c r="C480" s="24">
        <v>0.05</v>
      </c>
      <c r="D480" s="110">
        <v>0.64</v>
      </c>
      <c r="E480" s="110">
        <v>0.64</v>
      </c>
      <c r="F480" s="111" t="s">
        <v>51</v>
      </c>
      <c r="G480" s="6"/>
      <c r="H480" s="6"/>
      <c r="I480" s="6"/>
      <c r="J480" s="6"/>
      <c r="K480" s="6"/>
      <c r="L480" s="114" t="s">
        <v>2545</v>
      </c>
      <c r="M480" s="115"/>
      <c r="N480" s="115"/>
      <c r="O480" s="115"/>
    </row>
    <row r="481" spans="1:15" ht="16">
      <c r="A481" s="109" t="s">
        <v>2547</v>
      </c>
      <c r="B481" s="106"/>
      <c r="C481" s="24">
        <v>0.05</v>
      </c>
      <c r="D481" s="110">
        <v>0.64</v>
      </c>
      <c r="E481" s="110">
        <v>0.64</v>
      </c>
      <c r="F481" s="111" t="s">
        <v>51</v>
      </c>
      <c r="G481" s="6"/>
      <c r="H481" s="6"/>
      <c r="I481" s="6"/>
      <c r="J481" s="6"/>
      <c r="K481" s="6"/>
      <c r="L481" s="114" t="s">
        <v>2546</v>
      </c>
      <c r="M481" s="115"/>
      <c r="N481" s="115"/>
      <c r="O481" s="115"/>
    </row>
    <row r="482" spans="1:15" ht="16">
      <c r="A482" s="109" t="s">
        <v>2548</v>
      </c>
      <c r="B482" s="106"/>
      <c r="C482" s="24">
        <v>0.05</v>
      </c>
      <c r="D482" s="110">
        <v>0.64</v>
      </c>
      <c r="E482" s="110">
        <v>0.64</v>
      </c>
      <c r="F482" s="111" t="s">
        <v>51</v>
      </c>
      <c r="G482" s="6"/>
      <c r="H482" s="6"/>
      <c r="I482" s="6"/>
      <c r="J482" s="6"/>
      <c r="K482" s="6"/>
      <c r="L482" s="114" t="s">
        <v>2547</v>
      </c>
      <c r="M482" s="115"/>
      <c r="N482" s="115"/>
      <c r="O482" s="115"/>
    </row>
    <row r="483" spans="1:15" ht="16">
      <c r="A483" s="109" t="s">
        <v>2549</v>
      </c>
      <c r="B483" s="106"/>
      <c r="C483" s="24">
        <v>0.05</v>
      </c>
      <c r="D483" s="110">
        <v>0.64</v>
      </c>
      <c r="E483" s="110">
        <v>0.64</v>
      </c>
      <c r="F483" s="111" t="s">
        <v>51</v>
      </c>
      <c r="G483" s="6"/>
      <c r="H483" s="6"/>
      <c r="I483" s="6"/>
      <c r="J483" s="6"/>
      <c r="K483" s="6"/>
      <c r="L483" s="114" t="s">
        <v>2548</v>
      </c>
      <c r="M483" s="115"/>
      <c r="N483" s="115"/>
      <c r="O483" s="115"/>
    </row>
    <row r="484" spans="1:15" ht="16">
      <c r="A484" s="109" t="s">
        <v>2550</v>
      </c>
      <c r="B484" s="106"/>
      <c r="C484" s="24">
        <v>0.05</v>
      </c>
      <c r="D484" s="110">
        <v>0.64</v>
      </c>
      <c r="E484" s="110">
        <v>0.64</v>
      </c>
      <c r="F484" s="111" t="s">
        <v>51</v>
      </c>
      <c r="G484" s="6"/>
      <c r="H484" s="6"/>
      <c r="I484" s="6"/>
      <c r="J484" s="6"/>
      <c r="K484" s="6"/>
      <c r="L484" s="114" t="s">
        <v>2549</v>
      </c>
      <c r="M484" s="115"/>
      <c r="N484" s="115"/>
      <c r="O484" s="115"/>
    </row>
    <row r="485" spans="1:15" ht="16">
      <c r="A485" s="109" t="s">
        <v>2551</v>
      </c>
      <c r="B485" s="106"/>
      <c r="C485" s="24">
        <v>0.05</v>
      </c>
      <c r="D485" s="110">
        <v>0.64</v>
      </c>
      <c r="E485" s="110">
        <v>0.64</v>
      </c>
      <c r="F485" s="111" t="s">
        <v>51</v>
      </c>
      <c r="G485" s="6"/>
      <c r="H485" s="6"/>
      <c r="I485" s="6"/>
      <c r="J485" s="6"/>
      <c r="K485" s="6"/>
      <c r="L485" s="114" t="s">
        <v>2550</v>
      </c>
      <c r="M485" s="115"/>
      <c r="N485" s="115"/>
      <c r="O485" s="115"/>
    </row>
    <row r="486" spans="1:15" ht="16">
      <c r="A486" s="109" t="s">
        <v>2552</v>
      </c>
      <c r="B486" s="106"/>
      <c r="C486" s="24">
        <v>0.05</v>
      </c>
      <c r="D486" s="110">
        <v>0.64</v>
      </c>
      <c r="E486" s="110">
        <v>0.64</v>
      </c>
      <c r="F486" s="111" t="s">
        <v>51</v>
      </c>
      <c r="G486" s="6"/>
      <c r="H486" s="6"/>
      <c r="I486" s="6"/>
      <c r="J486" s="6"/>
      <c r="K486" s="6"/>
      <c r="L486" s="114" t="s">
        <v>2551</v>
      </c>
      <c r="M486" s="115"/>
      <c r="N486" s="115"/>
      <c r="O486" s="115"/>
    </row>
    <row r="487" spans="1:15" ht="16">
      <c r="A487" s="109" t="s">
        <v>2553</v>
      </c>
      <c r="B487" s="106"/>
      <c r="C487" s="24">
        <v>0.05</v>
      </c>
      <c r="D487" s="110">
        <v>0.64</v>
      </c>
      <c r="E487" s="110">
        <v>0.64</v>
      </c>
      <c r="F487" s="111" t="s">
        <v>51</v>
      </c>
      <c r="G487" s="6"/>
      <c r="H487" s="6"/>
      <c r="I487" s="6"/>
      <c r="J487" s="6"/>
      <c r="K487" s="6"/>
      <c r="L487" s="114" t="s">
        <v>2552</v>
      </c>
      <c r="M487" s="115"/>
      <c r="N487" s="115"/>
      <c r="O487" s="115"/>
    </row>
    <row r="488" spans="1:15" ht="16">
      <c r="A488" s="109" t="s">
        <v>2554</v>
      </c>
      <c r="B488" s="106"/>
      <c r="C488" s="24">
        <v>0.05</v>
      </c>
      <c r="D488" s="110">
        <v>0.64</v>
      </c>
      <c r="E488" s="110">
        <v>0.64</v>
      </c>
      <c r="F488" s="111" t="s">
        <v>51</v>
      </c>
      <c r="G488" s="6"/>
      <c r="H488" s="6"/>
      <c r="I488" s="6"/>
      <c r="J488" s="6"/>
      <c r="K488" s="6"/>
      <c r="L488" s="114" t="s">
        <v>2553</v>
      </c>
      <c r="M488" s="115"/>
      <c r="N488" s="115"/>
      <c r="O488" s="115"/>
    </row>
    <row r="489" spans="1:15" ht="16">
      <c r="A489" s="109" t="s">
        <v>2555</v>
      </c>
      <c r="B489" s="106"/>
      <c r="C489" s="24">
        <v>0.05</v>
      </c>
      <c r="D489" s="110">
        <v>0.64</v>
      </c>
      <c r="E489" s="110">
        <v>0.64</v>
      </c>
      <c r="F489" s="111" t="s">
        <v>51</v>
      </c>
      <c r="G489" s="6"/>
      <c r="H489" s="6"/>
      <c r="I489" s="6"/>
      <c r="J489" s="6"/>
      <c r="K489" s="6"/>
      <c r="L489" s="114" t="s">
        <v>2554</v>
      </c>
      <c r="M489" s="115"/>
      <c r="N489" s="115"/>
      <c r="O489" s="115"/>
    </row>
    <row r="490" spans="1:15" ht="16">
      <c r="A490" s="109" t="s">
        <v>2556</v>
      </c>
      <c r="B490" s="106"/>
      <c r="C490" s="24">
        <v>0.05</v>
      </c>
      <c r="D490" s="110">
        <v>0.64</v>
      </c>
      <c r="E490" s="110">
        <v>0.64</v>
      </c>
      <c r="F490" s="111" t="s">
        <v>51</v>
      </c>
      <c r="G490" s="6"/>
      <c r="H490" s="6"/>
      <c r="I490" s="6"/>
      <c r="J490" s="6"/>
      <c r="K490" s="6"/>
      <c r="L490" s="114" t="s">
        <v>2555</v>
      </c>
      <c r="M490" s="115"/>
      <c r="N490" s="115"/>
      <c r="O490" s="115"/>
    </row>
    <row r="491" spans="1:15" ht="16">
      <c r="A491" s="109" t="s">
        <v>2557</v>
      </c>
      <c r="B491" s="106"/>
      <c r="C491" s="24">
        <v>0.05</v>
      </c>
      <c r="D491" s="110">
        <v>0.64</v>
      </c>
      <c r="E491" s="110">
        <v>0.64</v>
      </c>
      <c r="F491" s="111" t="s">
        <v>51</v>
      </c>
      <c r="G491" s="6"/>
      <c r="H491" s="6"/>
      <c r="I491" s="6"/>
      <c r="J491" s="6"/>
      <c r="K491" s="6"/>
      <c r="L491" s="114" t="s">
        <v>2556</v>
      </c>
      <c r="M491" s="115"/>
      <c r="N491" s="115"/>
      <c r="O491" s="115"/>
    </row>
    <row r="492" spans="1:15" ht="16">
      <c r="A492" s="109" t="s">
        <v>2558</v>
      </c>
      <c r="B492" s="106"/>
      <c r="C492" s="24">
        <v>0.05</v>
      </c>
      <c r="D492" s="110">
        <v>0.64</v>
      </c>
      <c r="E492" s="110">
        <v>0.64</v>
      </c>
      <c r="F492" s="111" t="s">
        <v>51</v>
      </c>
      <c r="G492" s="6"/>
      <c r="H492" s="6"/>
      <c r="I492" s="6"/>
      <c r="J492" s="6"/>
      <c r="K492" s="6"/>
      <c r="L492" s="114" t="s">
        <v>2557</v>
      </c>
      <c r="M492" s="115"/>
      <c r="N492" s="115"/>
      <c r="O492" s="115"/>
    </row>
    <row r="493" spans="1:15" ht="16">
      <c r="A493" s="109" t="s">
        <v>2559</v>
      </c>
      <c r="B493" s="106"/>
      <c r="C493" s="24">
        <v>0.05</v>
      </c>
      <c r="D493" s="110">
        <v>0.64</v>
      </c>
      <c r="E493" s="110">
        <v>0.64</v>
      </c>
      <c r="F493" s="111" t="s">
        <v>51</v>
      </c>
      <c r="G493" s="6"/>
      <c r="H493" s="6"/>
      <c r="I493" s="6"/>
      <c r="J493" s="6"/>
      <c r="K493" s="6"/>
      <c r="L493" s="114" t="s">
        <v>2558</v>
      </c>
      <c r="M493" s="115"/>
      <c r="N493" s="115"/>
      <c r="O493" s="115"/>
    </row>
    <row r="494" spans="1:15" ht="16">
      <c r="A494" s="109" t="s">
        <v>2560</v>
      </c>
      <c r="B494" s="106"/>
      <c r="C494" s="24">
        <v>0.05</v>
      </c>
      <c r="D494" s="110">
        <v>0.64</v>
      </c>
      <c r="E494" s="110">
        <v>0.64</v>
      </c>
      <c r="F494" s="111" t="s">
        <v>51</v>
      </c>
      <c r="G494" s="6"/>
      <c r="H494" s="6"/>
      <c r="I494" s="6"/>
      <c r="J494" s="6"/>
      <c r="K494" s="6"/>
      <c r="L494" s="114" t="s">
        <v>2559</v>
      </c>
      <c r="M494" s="115"/>
      <c r="N494" s="115"/>
      <c r="O494" s="115"/>
    </row>
    <row r="495" spans="1:15" ht="16">
      <c r="A495" s="109" t="s">
        <v>2561</v>
      </c>
      <c r="B495" s="106"/>
      <c r="C495" s="24">
        <v>0.05</v>
      </c>
      <c r="D495" s="110">
        <v>0.64</v>
      </c>
      <c r="E495" s="110">
        <v>0.64</v>
      </c>
      <c r="F495" s="111" t="s">
        <v>51</v>
      </c>
      <c r="G495" s="6"/>
      <c r="H495" s="6"/>
      <c r="I495" s="6"/>
      <c r="J495" s="6"/>
      <c r="K495" s="6"/>
      <c r="L495" s="114" t="s">
        <v>2560</v>
      </c>
      <c r="M495" s="115"/>
      <c r="N495" s="115"/>
      <c r="O495" s="115"/>
    </row>
    <row r="496" spans="1:15" ht="16">
      <c r="A496" s="109" t="s">
        <v>2562</v>
      </c>
      <c r="B496" s="106"/>
      <c r="C496" s="24">
        <v>0.05</v>
      </c>
      <c r="D496" s="110">
        <v>0.64</v>
      </c>
      <c r="E496" s="110">
        <v>0.64</v>
      </c>
      <c r="F496" s="111" t="s">
        <v>51</v>
      </c>
      <c r="G496" s="6"/>
      <c r="H496" s="6"/>
      <c r="I496" s="6"/>
      <c r="J496" s="6"/>
      <c r="K496" s="6"/>
      <c r="L496" s="114" t="s">
        <v>2561</v>
      </c>
      <c r="M496" s="115"/>
      <c r="N496" s="115"/>
      <c r="O496" s="115"/>
    </row>
    <row r="497" spans="1:15" ht="16">
      <c r="A497" s="109" t="s">
        <v>2563</v>
      </c>
      <c r="B497" s="106"/>
      <c r="C497" s="24">
        <v>0.05</v>
      </c>
      <c r="D497" s="110">
        <v>0.64</v>
      </c>
      <c r="E497" s="110">
        <v>0.64</v>
      </c>
      <c r="F497" s="111" t="s">
        <v>51</v>
      </c>
      <c r="G497" s="6"/>
      <c r="H497" s="6"/>
      <c r="I497" s="6"/>
      <c r="J497" s="6"/>
      <c r="K497" s="6"/>
      <c r="L497" s="114" t="s">
        <v>2562</v>
      </c>
      <c r="M497" s="115"/>
      <c r="N497" s="115"/>
      <c r="O497" s="115"/>
    </row>
    <row r="498" spans="1:15" ht="16">
      <c r="A498" s="109" t="s">
        <v>2564</v>
      </c>
      <c r="B498" s="106"/>
      <c r="C498" s="24">
        <v>0.05</v>
      </c>
      <c r="D498" s="110">
        <v>0.64</v>
      </c>
      <c r="E498" s="110">
        <v>0.64</v>
      </c>
      <c r="F498" s="111" t="s">
        <v>51</v>
      </c>
      <c r="G498" s="6"/>
      <c r="H498" s="6"/>
      <c r="I498" s="6"/>
      <c r="J498" s="6"/>
      <c r="K498" s="6"/>
      <c r="L498" s="114" t="s">
        <v>2563</v>
      </c>
      <c r="M498" s="115"/>
      <c r="N498" s="115"/>
      <c r="O498" s="115"/>
    </row>
    <row r="499" spans="1:15" ht="16">
      <c r="A499" s="109" t="s">
        <v>2565</v>
      </c>
      <c r="B499" s="106"/>
      <c r="C499" s="24">
        <v>0.05</v>
      </c>
      <c r="D499" s="110">
        <v>0.64</v>
      </c>
      <c r="E499" s="110">
        <v>0.64</v>
      </c>
      <c r="F499" s="111" t="s">
        <v>51</v>
      </c>
      <c r="G499" s="6"/>
      <c r="H499" s="6"/>
      <c r="I499" s="6"/>
      <c r="J499" s="6"/>
      <c r="K499" s="6"/>
      <c r="L499" s="114" t="s">
        <v>2564</v>
      </c>
      <c r="M499" s="115"/>
      <c r="N499" s="115"/>
      <c r="O499" s="115"/>
    </row>
    <row r="500" spans="1:15" ht="16">
      <c r="A500" s="109" t="s">
        <v>2566</v>
      </c>
      <c r="B500" s="106"/>
      <c r="C500" s="24">
        <v>0.05</v>
      </c>
      <c r="D500" s="110">
        <v>0.64</v>
      </c>
      <c r="E500" s="110">
        <v>0.64</v>
      </c>
      <c r="F500" s="111" t="s">
        <v>51</v>
      </c>
      <c r="G500" s="6"/>
      <c r="H500" s="6"/>
      <c r="I500" s="6"/>
      <c r="J500" s="6"/>
      <c r="K500" s="6"/>
      <c r="L500" s="114" t="s">
        <v>2565</v>
      </c>
      <c r="M500" s="115"/>
      <c r="N500" s="115"/>
      <c r="O500" s="115"/>
    </row>
    <row r="501" spans="1:15" ht="16">
      <c r="A501" s="109" t="s">
        <v>2567</v>
      </c>
      <c r="B501" s="106">
        <v>7040</v>
      </c>
      <c r="C501" s="24">
        <v>0.05</v>
      </c>
      <c r="D501" s="110">
        <v>0.64</v>
      </c>
      <c r="E501" s="110">
        <v>0.64</v>
      </c>
      <c r="F501" s="111" t="s">
        <v>51</v>
      </c>
      <c r="G501" s="6"/>
      <c r="H501" s="6"/>
      <c r="I501" s="6"/>
      <c r="J501" s="6"/>
      <c r="K501" s="6"/>
      <c r="L501" s="114" t="s">
        <v>2566</v>
      </c>
      <c r="M501" s="115"/>
      <c r="N501" s="115"/>
      <c r="O501" s="115"/>
    </row>
    <row r="502" spans="1:15" ht="16">
      <c r="A502" s="109" t="s">
        <v>2568</v>
      </c>
      <c r="B502" s="106"/>
      <c r="C502" s="24">
        <v>0.05</v>
      </c>
      <c r="D502" s="110">
        <v>0.64</v>
      </c>
      <c r="E502" s="110">
        <v>0.64</v>
      </c>
      <c r="F502" s="111" t="s">
        <v>51</v>
      </c>
      <c r="G502" s="6"/>
      <c r="H502" s="6"/>
      <c r="I502" s="6"/>
      <c r="J502" s="6"/>
      <c r="K502" s="6"/>
      <c r="L502" s="114" t="s">
        <v>2567</v>
      </c>
      <c r="M502" s="115">
        <v>7040</v>
      </c>
      <c r="N502" s="115"/>
      <c r="O502" s="115"/>
    </row>
    <row r="503" spans="1:15" ht="16">
      <c r="A503" s="109" t="s">
        <v>2569</v>
      </c>
      <c r="B503" s="106"/>
      <c r="C503" s="24">
        <v>0.05</v>
      </c>
      <c r="D503" s="110">
        <v>0.64</v>
      </c>
      <c r="E503" s="110">
        <v>0.64</v>
      </c>
      <c r="F503" s="111" t="s">
        <v>51</v>
      </c>
      <c r="G503" s="6"/>
      <c r="H503" s="6"/>
      <c r="I503" s="6"/>
      <c r="J503" s="6"/>
      <c r="K503" s="6"/>
      <c r="L503" s="114" t="s">
        <v>2568</v>
      </c>
      <c r="M503" s="115"/>
      <c r="N503" s="115"/>
      <c r="O503" s="115"/>
    </row>
    <row r="504" spans="1:15" ht="16">
      <c r="A504" s="109" t="s">
        <v>2570</v>
      </c>
      <c r="B504" s="106">
        <v>7040</v>
      </c>
      <c r="C504" s="24">
        <v>0.05</v>
      </c>
      <c r="D504" s="110">
        <v>0.64</v>
      </c>
      <c r="E504" s="110">
        <v>0.64</v>
      </c>
      <c r="F504" s="111" t="s">
        <v>51</v>
      </c>
      <c r="G504" s="6"/>
      <c r="H504" s="6"/>
      <c r="I504" s="6"/>
      <c r="J504" s="6"/>
      <c r="K504" s="6"/>
      <c r="L504" s="114" t="s">
        <v>2569</v>
      </c>
      <c r="M504" s="115"/>
      <c r="N504" s="115"/>
      <c r="O504" s="115"/>
    </row>
    <row r="505" spans="1:15" ht="16">
      <c r="A505" s="109" t="s">
        <v>2571</v>
      </c>
      <c r="B505" s="106"/>
      <c r="C505" s="24">
        <v>0.05</v>
      </c>
      <c r="D505" s="110">
        <v>0.64</v>
      </c>
      <c r="E505" s="110">
        <v>0.64</v>
      </c>
      <c r="F505" s="111" t="s">
        <v>51</v>
      </c>
      <c r="G505" s="6"/>
      <c r="H505" s="6"/>
      <c r="I505" s="6"/>
      <c r="J505" s="6"/>
      <c r="K505" s="6"/>
      <c r="L505" s="114" t="s">
        <v>2570</v>
      </c>
      <c r="M505" s="115">
        <v>7040</v>
      </c>
      <c r="N505" s="115"/>
      <c r="O505" s="115"/>
    </row>
    <row r="506" spans="1:15" ht="16">
      <c r="A506" s="109" t="s">
        <v>2572</v>
      </c>
      <c r="B506" s="106"/>
      <c r="C506" s="24">
        <v>0.05</v>
      </c>
      <c r="D506" s="110">
        <v>0.64</v>
      </c>
      <c r="E506" s="110">
        <v>0.64</v>
      </c>
      <c r="F506" s="111" t="s">
        <v>51</v>
      </c>
      <c r="G506" s="6"/>
      <c r="H506" s="6"/>
      <c r="I506" s="6"/>
      <c r="J506" s="6"/>
      <c r="K506" s="6"/>
      <c r="L506" s="114" t="s">
        <v>2571</v>
      </c>
      <c r="M506" s="115"/>
      <c r="N506" s="115"/>
      <c r="O506" s="115"/>
    </row>
    <row r="507" spans="1:15" ht="16">
      <c r="A507" s="109" t="s">
        <v>2573</v>
      </c>
      <c r="B507" s="106"/>
      <c r="C507" s="24">
        <v>0.05</v>
      </c>
      <c r="D507" s="110">
        <v>0.64</v>
      </c>
      <c r="E507" s="110">
        <v>0.64</v>
      </c>
      <c r="F507" s="111" t="s">
        <v>51</v>
      </c>
      <c r="G507" s="6"/>
      <c r="H507" s="6"/>
      <c r="I507" s="6"/>
      <c r="J507" s="6"/>
      <c r="K507" s="6"/>
      <c r="L507" s="114" t="s">
        <v>2572</v>
      </c>
      <c r="M507" s="115"/>
      <c r="N507" s="115"/>
      <c r="O507" s="115"/>
    </row>
    <row r="508" spans="1:15" ht="16">
      <c r="A508" s="109" t="s">
        <v>2574</v>
      </c>
      <c r="B508" s="106"/>
      <c r="C508" s="24">
        <v>0.05</v>
      </c>
      <c r="D508" s="110">
        <v>0.64</v>
      </c>
      <c r="E508" s="110">
        <v>0.64</v>
      </c>
      <c r="F508" s="111" t="s">
        <v>51</v>
      </c>
      <c r="G508" s="6"/>
      <c r="H508" s="6"/>
      <c r="I508" s="6"/>
      <c r="J508" s="6"/>
      <c r="K508" s="6"/>
      <c r="L508" s="114" t="s">
        <v>2573</v>
      </c>
      <c r="M508" s="115"/>
      <c r="N508" s="115"/>
      <c r="O508" s="115"/>
    </row>
    <row r="509" spans="1:15" ht="16">
      <c r="A509" s="109" t="s">
        <v>2575</v>
      </c>
      <c r="B509" s="106"/>
      <c r="C509" s="24">
        <v>0.05</v>
      </c>
      <c r="D509" s="110">
        <v>0.64</v>
      </c>
      <c r="E509" s="110">
        <v>0.64</v>
      </c>
      <c r="F509" s="111" t="s">
        <v>51</v>
      </c>
      <c r="G509" s="6"/>
      <c r="H509" s="6"/>
      <c r="I509" s="6"/>
      <c r="J509" s="6"/>
      <c r="K509" s="6"/>
      <c r="L509" s="114" t="s">
        <v>2574</v>
      </c>
      <c r="M509" s="115"/>
      <c r="N509" s="115"/>
      <c r="O509" s="115"/>
    </row>
    <row r="510" spans="1:15" ht="16">
      <c r="A510" s="109" t="s">
        <v>2576</v>
      </c>
      <c r="B510" s="106"/>
      <c r="C510" s="24">
        <v>0.05</v>
      </c>
      <c r="D510" s="110">
        <v>0.64</v>
      </c>
      <c r="E510" s="110">
        <v>0.64</v>
      </c>
      <c r="F510" s="111" t="s">
        <v>51</v>
      </c>
      <c r="G510" s="6"/>
      <c r="H510" s="6"/>
      <c r="I510" s="6"/>
      <c r="J510" s="6"/>
      <c r="K510" s="6"/>
      <c r="L510" s="114" t="s">
        <v>2575</v>
      </c>
      <c r="M510" s="115"/>
      <c r="N510" s="115"/>
      <c r="O510" s="115"/>
    </row>
    <row r="511" spans="1:15" ht="16">
      <c r="A511" s="109" t="s">
        <v>2577</v>
      </c>
      <c r="B511" s="106"/>
      <c r="C511" s="24">
        <v>0.05</v>
      </c>
      <c r="D511" s="110">
        <v>0.64</v>
      </c>
      <c r="E511" s="110">
        <v>0.64</v>
      </c>
      <c r="F511" s="111" t="s">
        <v>51</v>
      </c>
      <c r="G511" s="6"/>
      <c r="H511" s="6"/>
      <c r="I511" s="6"/>
      <c r="J511" s="6"/>
      <c r="K511" s="6"/>
      <c r="L511" s="114" t="s">
        <v>2576</v>
      </c>
      <c r="M511" s="115"/>
      <c r="N511" s="115"/>
      <c r="O511" s="115"/>
    </row>
    <row r="512" spans="1:15" ht="16">
      <c r="A512" s="109" t="s">
        <v>2578</v>
      </c>
      <c r="B512" s="106"/>
      <c r="C512" s="24">
        <v>0.05</v>
      </c>
      <c r="D512" s="110">
        <v>0.64</v>
      </c>
      <c r="E512" s="110">
        <v>0.64</v>
      </c>
      <c r="F512" s="111" t="s">
        <v>51</v>
      </c>
      <c r="G512" s="6"/>
      <c r="H512" s="6"/>
      <c r="I512" s="6"/>
      <c r="J512" s="6"/>
      <c r="K512" s="6"/>
      <c r="L512" s="114" t="s">
        <v>2577</v>
      </c>
      <c r="M512" s="115"/>
      <c r="N512" s="115"/>
      <c r="O512" s="115"/>
    </row>
    <row r="513" spans="1:15" ht="16">
      <c r="A513" s="109" t="s">
        <v>2579</v>
      </c>
      <c r="B513" s="106"/>
      <c r="C513" s="24">
        <v>0.05</v>
      </c>
      <c r="D513" s="110">
        <v>0.64</v>
      </c>
      <c r="E513" s="110">
        <v>0.64</v>
      </c>
      <c r="F513" s="111" t="s">
        <v>51</v>
      </c>
      <c r="G513" s="6"/>
      <c r="H513" s="6"/>
      <c r="I513" s="6"/>
      <c r="J513" s="6"/>
      <c r="K513" s="6"/>
      <c r="L513" s="114" t="s">
        <v>2578</v>
      </c>
      <c r="M513" s="115"/>
      <c r="N513" s="115"/>
      <c r="O513" s="115"/>
    </row>
    <row r="514" spans="1:15" ht="16">
      <c r="A514" s="109" t="s">
        <v>2580</v>
      </c>
      <c r="B514" s="106"/>
      <c r="C514" s="24">
        <v>0.05</v>
      </c>
      <c r="D514" s="110">
        <v>0.64</v>
      </c>
      <c r="E514" s="110">
        <v>0.64</v>
      </c>
      <c r="F514" s="111" t="s">
        <v>51</v>
      </c>
      <c r="G514" s="6"/>
      <c r="H514" s="6"/>
      <c r="I514" s="6"/>
      <c r="J514" s="6"/>
      <c r="K514" s="6"/>
      <c r="L514" s="114" t="s">
        <v>2579</v>
      </c>
      <c r="M514" s="115"/>
      <c r="N514" s="115"/>
      <c r="O514" s="115"/>
    </row>
    <row r="515" spans="1:15" ht="16">
      <c r="A515" s="109" t="s">
        <v>2581</v>
      </c>
      <c r="B515" s="106"/>
      <c r="C515" s="24">
        <v>0.05</v>
      </c>
      <c r="D515" s="110">
        <v>0.64</v>
      </c>
      <c r="E515" s="110">
        <v>0.64</v>
      </c>
      <c r="F515" s="111" t="s">
        <v>51</v>
      </c>
      <c r="G515" s="6"/>
      <c r="H515" s="6"/>
      <c r="I515" s="6"/>
      <c r="J515" s="6"/>
      <c r="K515" s="6"/>
      <c r="L515" s="114" t="s">
        <v>2580</v>
      </c>
      <c r="M515" s="115"/>
      <c r="N515" s="115"/>
      <c r="O515" s="115"/>
    </row>
    <row r="516" spans="1:15" ht="16">
      <c r="A516" s="109" t="s">
        <v>2582</v>
      </c>
      <c r="B516" s="106"/>
      <c r="C516" s="24">
        <v>0.05</v>
      </c>
      <c r="D516" s="110">
        <v>0.64</v>
      </c>
      <c r="E516" s="110">
        <v>0.64</v>
      </c>
      <c r="F516" s="111" t="s">
        <v>51</v>
      </c>
      <c r="G516" s="6"/>
      <c r="H516" s="6"/>
      <c r="I516" s="6"/>
      <c r="J516" s="6"/>
      <c r="K516" s="6"/>
      <c r="L516" s="114" t="s">
        <v>2581</v>
      </c>
      <c r="M516" s="115"/>
      <c r="N516" s="115"/>
      <c r="O516" s="115"/>
    </row>
    <row r="517" spans="1:15" ht="16">
      <c r="A517" s="109" t="s">
        <v>2583</v>
      </c>
      <c r="B517" s="106"/>
      <c r="C517" s="24">
        <v>0.05</v>
      </c>
      <c r="D517" s="110">
        <v>0.64</v>
      </c>
      <c r="E517" s="110">
        <v>0.64</v>
      </c>
      <c r="F517" s="111" t="s">
        <v>51</v>
      </c>
      <c r="G517" s="6"/>
      <c r="H517" s="6"/>
      <c r="I517" s="6"/>
      <c r="J517" s="6"/>
      <c r="K517" s="6"/>
      <c r="L517" s="114" t="s">
        <v>2582</v>
      </c>
      <c r="M517" s="115"/>
      <c r="N517" s="115"/>
      <c r="O517" s="115"/>
    </row>
    <row r="518" spans="1:15" ht="16">
      <c r="A518" s="109" t="s">
        <v>2584</v>
      </c>
      <c r="B518" s="106"/>
      <c r="C518" s="24">
        <v>0.05</v>
      </c>
      <c r="D518" s="110">
        <v>0.64</v>
      </c>
      <c r="E518" s="110">
        <v>0.64</v>
      </c>
      <c r="F518" s="111" t="s">
        <v>51</v>
      </c>
      <c r="G518" s="6"/>
      <c r="H518" s="6"/>
      <c r="I518" s="6"/>
      <c r="J518" s="6"/>
      <c r="K518" s="6"/>
      <c r="L518" s="114" t="s">
        <v>2583</v>
      </c>
      <c r="M518" s="115"/>
      <c r="N518" s="115"/>
      <c r="O518" s="115"/>
    </row>
    <row r="519" spans="1:15" ht="16">
      <c r="A519" s="109" t="s">
        <v>819</v>
      </c>
      <c r="B519" s="106"/>
      <c r="C519" s="24">
        <v>0.05</v>
      </c>
      <c r="D519" s="110">
        <v>0.64</v>
      </c>
      <c r="E519" s="110">
        <v>0.64</v>
      </c>
      <c r="F519" s="111" t="s">
        <v>51</v>
      </c>
      <c r="G519" s="6"/>
      <c r="H519" s="6"/>
      <c r="I519" s="6"/>
      <c r="J519" s="6"/>
      <c r="K519" s="6"/>
      <c r="L519" s="114" t="s">
        <v>2584</v>
      </c>
      <c r="M519" s="115"/>
      <c r="N519" s="115"/>
      <c r="O519" s="115"/>
    </row>
    <row r="520" spans="1:15" ht="16">
      <c r="A520" s="109" t="s">
        <v>2585</v>
      </c>
      <c r="B520" s="106"/>
      <c r="C520" s="24">
        <v>0.05</v>
      </c>
      <c r="D520" s="110">
        <v>0.64</v>
      </c>
      <c r="E520" s="110">
        <v>0.64</v>
      </c>
      <c r="F520" s="111" t="s">
        <v>51</v>
      </c>
      <c r="G520" s="6"/>
      <c r="H520" s="6"/>
      <c r="I520" s="6"/>
      <c r="J520" s="6"/>
      <c r="K520" s="6"/>
      <c r="L520" s="114" t="s">
        <v>819</v>
      </c>
      <c r="M520" s="115"/>
      <c r="N520" s="115"/>
      <c r="O520" s="115"/>
    </row>
    <row r="521" spans="1:15" ht="16">
      <c r="A521" s="109" t="s">
        <v>2586</v>
      </c>
      <c r="B521" s="106"/>
      <c r="C521" s="24">
        <v>0.05</v>
      </c>
      <c r="D521" s="110">
        <v>0.64</v>
      </c>
      <c r="E521" s="110">
        <v>0.64</v>
      </c>
      <c r="F521" s="111" t="s">
        <v>51</v>
      </c>
      <c r="G521" s="6"/>
      <c r="H521" s="6"/>
      <c r="I521" s="6"/>
      <c r="J521" s="6"/>
      <c r="K521" s="6"/>
      <c r="L521" s="114" t="s">
        <v>2585</v>
      </c>
      <c r="M521" s="115"/>
      <c r="N521" s="115"/>
      <c r="O521" s="115"/>
    </row>
    <row r="522" spans="1:15" ht="16">
      <c r="A522" s="109" t="s">
        <v>2587</v>
      </c>
      <c r="B522" s="106">
        <v>6936</v>
      </c>
      <c r="C522" s="24">
        <v>0.05</v>
      </c>
      <c r="D522" s="110">
        <v>0.64</v>
      </c>
      <c r="E522" s="110">
        <v>0.64</v>
      </c>
      <c r="F522" s="111" t="s">
        <v>51</v>
      </c>
      <c r="G522" s="6"/>
      <c r="H522" s="6"/>
      <c r="I522" s="6"/>
      <c r="J522" s="6"/>
      <c r="K522" s="6"/>
      <c r="L522" s="114" t="s">
        <v>2586</v>
      </c>
      <c r="M522" s="115"/>
      <c r="N522" s="115"/>
      <c r="O522" s="115"/>
    </row>
    <row r="523" spans="1:15" ht="16">
      <c r="A523" s="109" t="s">
        <v>2588</v>
      </c>
      <c r="B523" s="106"/>
      <c r="C523" s="24">
        <v>0.05</v>
      </c>
      <c r="D523" s="110">
        <v>0.64</v>
      </c>
      <c r="E523" s="110">
        <v>0.64</v>
      </c>
      <c r="F523" s="111" t="s">
        <v>51</v>
      </c>
      <c r="G523" s="6"/>
      <c r="H523" s="6"/>
      <c r="I523" s="6"/>
      <c r="J523" s="6"/>
      <c r="K523" s="6"/>
      <c r="L523" s="114" t="s">
        <v>2587</v>
      </c>
      <c r="M523" s="115">
        <v>6936</v>
      </c>
      <c r="N523" s="115"/>
      <c r="O523" s="115"/>
    </row>
    <row r="524" spans="1:15" ht="16">
      <c r="A524" s="109" t="s">
        <v>2589</v>
      </c>
      <c r="B524" s="106"/>
      <c r="C524" s="24">
        <v>0.05</v>
      </c>
      <c r="D524" s="110">
        <v>0.64</v>
      </c>
      <c r="E524" s="110">
        <v>0.64</v>
      </c>
      <c r="F524" s="111" t="s">
        <v>51</v>
      </c>
      <c r="G524" s="6"/>
      <c r="H524" s="6"/>
      <c r="I524" s="6"/>
      <c r="J524" s="6"/>
      <c r="K524" s="6"/>
      <c r="L524" s="114" t="s">
        <v>2588</v>
      </c>
      <c r="M524" s="115"/>
      <c r="N524" s="115"/>
      <c r="O524" s="115"/>
    </row>
    <row r="525" spans="1:15" ht="16">
      <c r="A525" s="109" t="s">
        <v>860</v>
      </c>
      <c r="B525" s="106"/>
      <c r="C525" s="24">
        <v>0.05</v>
      </c>
      <c r="D525" s="110">
        <v>0.64</v>
      </c>
      <c r="E525" s="110">
        <v>0.64</v>
      </c>
      <c r="F525" s="111" t="s">
        <v>51</v>
      </c>
      <c r="G525" s="6"/>
      <c r="H525" s="6"/>
      <c r="I525" s="6"/>
      <c r="J525" s="6"/>
      <c r="K525" s="6"/>
      <c r="L525" s="114" t="s">
        <v>2589</v>
      </c>
      <c r="M525" s="115"/>
      <c r="N525" s="115"/>
      <c r="O525" s="115"/>
    </row>
    <row r="526" spans="1:15" ht="16">
      <c r="A526" s="109" t="s">
        <v>2590</v>
      </c>
      <c r="B526" s="106"/>
      <c r="C526" s="24">
        <v>0.05</v>
      </c>
      <c r="D526" s="110">
        <v>0.64</v>
      </c>
      <c r="E526" s="110">
        <v>0.64</v>
      </c>
      <c r="F526" s="111" t="s">
        <v>51</v>
      </c>
      <c r="G526" s="6"/>
      <c r="H526" s="6"/>
      <c r="I526" s="6"/>
      <c r="J526" s="6"/>
      <c r="K526" s="6"/>
      <c r="L526" s="114" t="s">
        <v>860</v>
      </c>
      <c r="M526" s="115"/>
      <c r="N526" s="115"/>
      <c r="O526" s="115"/>
    </row>
    <row r="527" spans="1:15" ht="16">
      <c r="A527" s="109" t="s">
        <v>2591</v>
      </c>
      <c r="B527" s="106"/>
      <c r="C527" s="24">
        <v>0.05</v>
      </c>
      <c r="D527" s="110">
        <v>0.64</v>
      </c>
      <c r="E527" s="110">
        <v>0.64</v>
      </c>
      <c r="F527" s="111" t="s">
        <v>51</v>
      </c>
      <c r="G527" s="6"/>
      <c r="H527" s="6"/>
      <c r="I527" s="6"/>
      <c r="J527" s="6"/>
      <c r="K527" s="6"/>
      <c r="L527" s="114" t="s">
        <v>2590</v>
      </c>
      <c r="M527" s="115"/>
      <c r="N527" s="115"/>
      <c r="O527" s="115"/>
    </row>
    <row r="528" spans="1:15" ht="16">
      <c r="A528" s="109" t="s">
        <v>2592</v>
      </c>
      <c r="B528" s="106"/>
      <c r="C528" s="24">
        <v>0.05</v>
      </c>
      <c r="D528" s="110">
        <v>0.64</v>
      </c>
      <c r="E528" s="110">
        <v>0.64</v>
      </c>
      <c r="F528" s="111" t="s">
        <v>51</v>
      </c>
      <c r="G528" s="6"/>
      <c r="H528" s="6"/>
      <c r="I528" s="6"/>
      <c r="J528" s="6"/>
      <c r="K528" s="6"/>
      <c r="L528" s="114" t="s">
        <v>2591</v>
      </c>
      <c r="M528" s="115"/>
      <c r="N528" s="115"/>
      <c r="O528" s="115"/>
    </row>
    <row r="529" spans="1:15" ht="16">
      <c r="A529" s="109" t="s">
        <v>2593</v>
      </c>
      <c r="B529" s="106"/>
      <c r="C529" s="24">
        <v>0.05</v>
      </c>
      <c r="D529" s="110">
        <v>0.64</v>
      </c>
      <c r="E529" s="110">
        <v>0.64</v>
      </c>
      <c r="F529" s="111" t="s">
        <v>51</v>
      </c>
      <c r="G529" s="6"/>
      <c r="H529" s="6"/>
      <c r="I529" s="6"/>
      <c r="J529" s="6"/>
      <c r="K529" s="6"/>
      <c r="L529" s="114" t="s">
        <v>2592</v>
      </c>
      <c r="M529" s="115"/>
      <c r="N529" s="115"/>
      <c r="O529" s="115"/>
    </row>
    <row r="530" spans="1:15" ht="16">
      <c r="A530" s="109" t="s">
        <v>2594</v>
      </c>
      <c r="B530" s="106"/>
      <c r="C530" s="24">
        <v>0.05</v>
      </c>
      <c r="D530" s="110">
        <v>0.64</v>
      </c>
      <c r="E530" s="110">
        <v>0.64</v>
      </c>
      <c r="F530" s="111" t="s">
        <v>51</v>
      </c>
      <c r="G530" s="6"/>
      <c r="H530" s="6"/>
      <c r="I530" s="6"/>
      <c r="J530" s="6"/>
      <c r="K530" s="6"/>
      <c r="L530" s="114" t="s">
        <v>2593</v>
      </c>
      <c r="M530" s="115"/>
      <c r="N530" s="115"/>
      <c r="O530" s="115"/>
    </row>
    <row r="531" spans="1:15" ht="16">
      <c r="A531" s="109" t="s">
        <v>2595</v>
      </c>
      <c r="B531" s="106"/>
      <c r="C531" s="24">
        <v>0.05</v>
      </c>
      <c r="D531" s="110">
        <v>0.64</v>
      </c>
      <c r="E531" s="110">
        <v>0.64</v>
      </c>
      <c r="F531" s="111" t="s">
        <v>51</v>
      </c>
      <c r="G531" s="6"/>
      <c r="H531" s="6"/>
      <c r="I531" s="6"/>
      <c r="J531" s="6"/>
      <c r="K531" s="6"/>
      <c r="L531" s="114" t="s">
        <v>2594</v>
      </c>
      <c r="M531" s="115"/>
      <c r="N531" s="115"/>
      <c r="O531" s="115"/>
    </row>
    <row r="532" spans="1:15" ht="16">
      <c r="A532" s="109" t="s">
        <v>2596</v>
      </c>
      <c r="B532" s="106"/>
      <c r="C532" s="24">
        <v>0.05</v>
      </c>
      <c r="D532" s="110">
        <v>0.64</v>
      </c>
      <c r="E532" s="110">
        <v>0.64</v>
      </c>
      <c r="F532" s="111" t="s">
        <v>51</v>
      </c>
      <c r="G532" s="6"/>
      <c r="H532" s="6"/>
      <c r="I532" s="6"/>
      <c r="J532" s="6"/>
      <c r="K532" s="6"/>
      <c r="L532" s="114" t="s">
        <v>2595</v>
      </c>
      <c r="M532" s="115"/>
      <c r="N532" s="115"/>
      <c r="O532" s="115"/>
    </row>
    <row r="533" spans="1:15" ht="16">
      <c r="A533" s="109" t="s">
        <v>2597</v>
      </c>
      <c r="B533" s="106"/>
      <c r="C533" s="24">
        <v>0.05</v>
      </c>
      <c r="D533" s="110">
        <v>0.64</v>
      </c>
      <c r="E533" s="110">
        <v>0.64</v>
      </c>
      <c r="F533" s="111" t="s">
        <v>51</v>
      </c>
      <c r="G533" s="6"/>
      <c r="H533" s="6"/>
      <c r="I533" s="6"/>
      <c r="J533" s="6"/>
      <c r="K533" s="6"/>
      <c r="L533" s="114" t="s">
        <v>2596</v>
      </c>
      <c r="M533" s="115"/>
      <c r="N533" s="115"/>
      <c r="O533" s="115"/>
    </row>
    <row r="534" spans="1:15" ht="16">
      <c r="A534" s="109" t="s">
        <v>2598</v>
      </c>
      <c r="B534" s="120">
        <v>7100</v>
      </c>
      <c r="C534" s="24">
        <v>0.05</v>
      </c>
      <c r="D534" s="110">
        <v>0.64</v>
      </c>
      <c r="E534" s="110">
        <v>0.64</v>
      </c>
      <c r="F534" s="111" t="s">
        <v>51</v>
      </c>
      <c r="G534" s="6"/>
      <c r="H534" s="6"/>
      <c r="I534" s="6"/>
      <c r="J534" s="6"/>
      <c r="K534" s="6"/>
      <c r="L534" s="114" t="s">
        <v>2597</v>
      </c>
      <c r="M534" s="115"/>
      <c r="N534" s="115"/>
      <c r="O534" s="115"/>
    </row>
    <row r="535" spans="1:15" ht="16">
      <c r="A535" s="109" t="s">
        <v>2599</v>
      </c>
      <c r="B535" s="106"/>
      <c r="C535" s="24">
        <v>0.05</v>
      </c>
      <c r="D535" s="110">
        <v>0.64</v>
      </c>
      <c r="E535" s="110">
        <v>0.64</v>
      </c>
      <c r="F535" s="111" t="s">
        <v>51</v>
      </c>
      <c r="G535" s="6"/>
      <c r="H535" s="6"/>
      <c r="I535" s="6"/>
      <c r="J535" s="6"/>
      <c r="K535" s="6"/>
      <c r="L535" s="114" t="s">
        <v>2598</v>
      </c>
      <c r="M535" s="121">
        <v>7100</v>
      </c>
      <c r="N535" s="115"/>
      <c r="O535" s="115"/>
    </row>
    <row r="536" spans="1:15" ht="16">
      <c r="A536" s="109" t="s">
        <v>2600</v>
      </c>
      <c r="B536" s="106"/>
      <c r="C536" s="24">
        <v>0.05</v>
      </c>
      <c r="D536" s="110">
        <v>0.64</v>
      </c>
      <c r="E536" s="110">
        <v>0.64</v>
      </c>
      <c r="F536" s="111" t="s">
        <v>51</v>
      </c>
      <c r="G536" s="6"/>
      <c r="H536" s="6"/>
      <c r="I536" s="6"/>
      <c r="J536" s="6"/>
      <c r="K536" s="6"/>
      <c r="L536" s="114" t="s">
        <v>2599</v>
      </c>
      <c r="M536" s="115"/>
      <c r="N536" s="115"/>
      <c r="O536" s="115"/>
    </row>
    <row r="537" spans="1:15" ht="16">
      <c r="A537" s="109" t="s">
        <v>2601</v>
      </c>
      <c r="B537" s="106"/>
      <c r="C537" s="24">
        <v>0.05</v>
      </c>
      <c r="D537" s="110">
        <v>0.64</v>
      </c>
      <c r="E537" s="110">
        <v>0.64</v>
      </c>
      <c r="F537" s="111" t="s">
        <v>51</v>
      </c>
      <c r="G537" s="6"/>
      <c r="H537" s="6"/>
      <c r="I537" s="6"/>
      <c r="J537" s="6"/>
      <c r="K537" s="6"/>
      <c r="L537" s="114" t="s">
        <v>2600</v>
      </c>
      <c r="M537" s="115"/>
      <c r="N537" s="115"/>
      <c r="O537" s="115"/>
    </row>
    <row r="538" spans="1:15" ht="16">
      <c r="A538" s="109" t="s">
        <v>2602</v>
      </c>
      <c r="B538" s="106"/>
      <c r="C538" s="24">
        <v>0.05</v>
      </c>
      <c r="D538" s="110">
        <v>0.64</v>
      </c>
      <c r="E538" s="110">
        <v>0.64</v>
      </c>
      <c r="F538" s="111" t="s">
        <v>51</v>
      </c>
      <c r="G538" s="6"/>
      <c r="H538" s="6"/>
      <c r="I538" s="6"/>
      <c r="J538" s="6"/>
      <c r="K538" s="6"/>
      <c r="L538" s="114" t="s">
        <v>2601</v>
      </c>
      <c r="M538" s="115"/>
      <c r="N538" s="115"/>
      <c r="O538" s="115"/>
    </row>
    <row r="539" spans="1:15" ht="16">
      <c r="A539" s="109" t="s">
        <v>2603</v>
      </c>
      <c r="B539" s="106"/>
      <c r="C539" s="24">
        <v>0.05</v>
      </c>
      <c r="D539" s="110">
        <v>0.64</v>
      </c>
      <c r="E539" s="110">
        <v>0.64</v>
      </c>
      <c r="F539" s="111" t="s">
        <v>51</v>
      </c>
      <c r="G539" s="6"/>
      <c r="H539" s="6"/>
      <c r="I539" s="6"/>
      <c r="J539" s="6"/>
      <c r="K539" s="6"/>
      <c r="L539" s="114" t="s">
        <v>2602</v>
      </c>
      <c r="M539" s="115"/>
      <c r="N539" s="115"/>
      <c r="O539" s="115"/>
    </row>
    <row r="540" spans="1:15" ht="16">
      <c r="A540" s="109" t="s">
        <v>2604</v>
      </c>
      <c r="B540" s="106"/>
      <c r="C540" s="24">
        <v>0.05</v>
      </c>
      <c r="D540" s="110">
        <v>0.64</v>
      </c>
      <c r="E540" s="110">
        <v>0.64</v>
      </c>
      <c r="F540" s="111" t="s">
        <v>51</v>
      </c>
      <c r="G540" s="6"/>
      <c r="H540" s="6"/>
      <c r="I540" s="6"/>
      <c r="J540" s="6"/>
      <c r="K540" s="6"/>
      <c r="L540" s="114" t="s">
        <v>2603</v>
      </c>
      <c r="M540" s="115"/>
      <c r="N540" s="115"/>
      <c r="O540" s="115"/>
    </row>
    <row r="541" spans="1:15" ht="16">
      <c r="A541" s="109" t="s">
        <v>2605</v>
      </c>
      <c r="B541" s="106"/>
      <c r="C541" s="24">
        <v>0.05</v>
      </c>
      <c r="D541" s="110">
        <v>0.64</v>
      </c>
      <c r="E541" s="110">
        <v>0.64</v>
      </c>
      <c r="F541" s="111" t="s">
        <v>51</v>
      </c>
      <c r="G541" s="6"/>
      <c r="H541" s="6"/>
      <c r="I541" s="6"/>
      <c r="J541" s="6"/>
      <c r="K541" s="6"/>
      <c r="L541" s="114" t="s">
        <v>2604</v>
      </c>
      <c r="M541" s="115"/>
      <c r="N541" s="115"/>
      <c r="O541" s="115"/>
    </row>
    <row r="542" spans="1:15" ht="16">
      <c r="A542" s="109" t="s">
        <v>2606</v>
      </c>
      <c r="B542" s="106"/>
      <c r="C542" s="24">
        <v>0.05</v>
      </c>
      <c r="D542" s="110">
        <v>0.64</v>
      </c>
      <c r="E542" s="110">
        <v>0.64</v>
      </c>
      <c r="F542" s="111" t="s">
        <v>51</v>
      </c>
      <c r="G542" s="6"/>
      <c r="H542" s="6"/>
      <c r="I542" s="6"/>
      <c r="J542" s="6"/>
      <c r="K542" s="6"/>
      <c r="L542" s="114" t="s">
        <v>2605</v>
      </c>
      <c r="M542" s="115"/>
      <c r="N542" s="115"/>
      <c r="O542" s="115"/>
    </row>
    <row r="543" spans="1:15" ht="16">
      <c r="A543" s="109" t="s">
        <v>2607</v>
      </c>
      <c r="B543" s="106"/>
      <c r="C543" s="24">
        <v>0.05</v>
      </c>
      <c r="D543" s="110">
        <v>0.64</v>
      </c>
      <c r="E543" s="110">
        <v>0.64</v>
      </c>
      <c r="F543" s="111" t="s">
        <v>51</v>
      </c>
      <c r="G543" s="6"/>
      <c r="H543" s="6"/>
      <c r="I543" s="6"/>
      <c r="J543" s="6"/>
      <c r="K543" s="6"/>
      <c r="L543" s="114" t="s">
        <v>2606</v>
      </c>
      <c r="M543" s="115"/>
      <c r="N543" s="115"/>
      <c r="O543" s="115"/>
    </row>
    <row r="544" spans="1:15" ht="16">
      <c r="A544" s="109" t="s">
        <v>2608</v>
      </c>
      <c r="B544" s="106"/>
      <c r="C544" s="24">
        <v>0.05</v>
      </c>
      <c r="D544" s="110">
        <v>0.64</v>
      </c>
      <c r="E544" s="110">
        <v>0.64</v>
      </c>
      <c r="F544" s="111" t="s">
        <v>51</v>
      </c>
      <c r="G544" s="6"/>
      <c r="H544" s="6"/>
      <c r="I544" s="6"/>
      <c r="J544" s="6"/>
      <c r="K544" s="6"/>
      <c r="L544" s="114" t="s">
        <v>2607</v>
      </c>
      <c r="M544" s="115"/>
      <c r="N544" s="115"/>
      <c r="O544" s="115"/>
    </row>
    <row r="545" spans="1:15" ht="16">
      <c r="A545" s="109" t="s">
        <v>2609</v>
      </c>
      <c r="B545" s="106"/>
      <c r="C545" s="24">
        <v>0.05</v>
      </c>
      <c r="D545" s="110">
        <v>0.64</v>
      </c>
      <c r="E545" s="110">
        <v>0.64</v>
      </c>
      <c r="F545" s="111" t="s">
        <v>51</v>
      </c>
      <c r="G545" s="6"/>
      <c r="H545" s="6"/>
      <c r="I545" s="6"/>
      <c r="J545" s="6"/>
      <c r="K545" s="6"/>
      <c r="L545" s="114" t="s">
        <v>2608</v>
      </c>
      <c r="M545" s="115"/>
      <c r="N545" s="115"/>
      <c r="O545" s="115"/>
    </row>
    <row r="546" spans="1:15" ht="16">
      <c r="A546" s="109" t="s">
        <v>2610</v>
      </c>
      <c r="B546" s="106"/>
      <c r="C546" s="24">
        <v>0.05</v>
      </c>
      <c r="D546" s="110">
        <v>0.64</v>
      </c>
      <c r="E546" s="110">
        <v>0.64</v>
      </c>
      <c r="F546" s="111" t="s">
        <v>51</v>
      </c>
      <c r="G546" s="6"/>
      <c r="H546" s="6"/>
      <c r="I546" s="6"/>
      <c r="J546" s="6"/>
      <c r="K546" s="6"/>
      <c r="L546" s="114" t="s">
        <v>2609</v>
      </c>
      <c r="M546" s="115"/>
      <c r="N546" s="115"/>
      <c r="O546" s="115"/>
    </row>
    <row r="547" spans="1:15" ht="16">
      <c r="A547" s="109" t="s">
        <v>2611</v>
      </c>
      <c r="B547" s="106"/>
      <c r="C547" s="24">
        <v>0.05</v>
      </c>
      <c r="D547" s="110">
        <v>0.64</v>
      </c>
      <c r="E547" s="110">
        <v>0.64</v>
      </c>
      <c r="F547" s="111" t="s">
        <v>51</v>
      </c>
      <c r="G547" s="6"/>
      <c r="H547" s="6"/>
      <c r="I547" s="6"/>
      <c r="J547" s="6"/>
      <c r="K547" s="6"/>
      <c r="L547" s="114" t="s">
        <v>2610</v>
      </c>
      <c r="M547" s="115"/>
      <c r="N547" s="115"/>
      <c r="O547" s="115"/>
    </row>
    <row r="548" spans="1:15" ht="16">
      <c r="A548" s="109" t="s">
        <v>2612</v>
      </c>
      <c r="B548" s="106"/>
      <c r="C548" s="24">
        <v>0.05</v>
      </c>
      <c r="D548" s="110">
        <v>0.64</v>
      </c>
      <c r="E548" s="110">
        <v>0.64</v>
      </c>
      <c r="F548" s="111" t="s">
        <v>51</v>
      </c>
      <c r="G548" s="6"/>
      <c r="H548" s="6"/>
      <c r="I548" s="6"/>
      <c r="J548" s="6"/>
      <c r="K548" s="6"/>
      <c r="L548" s="114" t="s">
        <v>2611</v>
      </c>
      <c r="M548" s="115"/>
      <c r="N548" s="115"/>
      <c r="O548" s="115"/>
    </row>
    <row r="549" spans="1:15" ht="16">
      <c r="A549" s="109" t="s">
        <v>2613</v>
      </c>
      <c r="B549" s="106"/>
      <c r="C549" s="24">
        <v>0.05</v>
      </c>
      <c r="D549" s="110">
        <v>0.64</v>
      </c>
      <c r="E549" s="110">
        <v>0.64</v>
      </c>
      <c r="F549" s="111" t="s">
        <v>51</v>
      </c>
      <c r="G549" s="6"/>
      <c r="H549" s="6"/>
      <c r="I549" s="6"/>
      <c r="J549" s="6"/>
      <c r="K549" s="6"/>
      <c r="L549" s="114" t="s">
        <v>2612</v>
      </c>
      <c r="M549" s="115"/>
      <c r="N549" s="115"/>
      <c r="O549" s="115"/>
    </row>
    <row r="550" spans="1:15" ht="16">
      <c r="A550" s="109" t="s">
        <v>2614</v>
      </c>
      <c r="B550" s="106"/>
      <c r="C550" s="24">
        <v>0.05</v>
      </c>
      <c r="D550" s="110">
        <v>0.64</v>
      </c>
      <c r="E550" s="110">
        <v>0.64</v>
      </c>
      <c r="F550" s="111" t="s">
        <v>51</v>
      </c>
      <c r="G550" s="6"/>
      <c r="H550" s="6"/>
      <c r="I550" s="6"/>
      <c r="J550" s="6"/>
      <c r="K550" s="6"/>
      <c r="L550" s="114" t="s">
        <v>2613</v>
      </c>
      <c r="M550" s="115"/>
      <c r="N550" s="115"/>
      <c r="O550" s="115"/>
    </row>
    <row r="551" spans="1:15" ht="16">
      <c r="A551" s="109" t="s">
        <v>2615</v>
      </c>
      <c r="B551" s="106"/>
      <c r="C551" s="24">
        <v>0.05</v>
      </c>
      <c r="D551" s="110">
        <v>0.64</v>
      </c>
      <c r="E551" s="110">
        <v>0.64</v>
      </c>
      <c r="F551" s="111" t="s">
        <v>51</v>
      </c>
      <c r="G551" s="6"/>
      <c r="H551" s="6"/>
      <c r="I551" s="6"/>
      <c r="J551" s="6"/>
      <c r="K551" s="6"/>
      <c r="L551" s="114" t="s">
        <v>2614</v>
      </c>
      <c r="M551" s="115"/>
      <c r="N551" s="115"/>
      <c r="O551" s="115"/>
    </row>
    <row r="552" spans="1:15" ht="16">
      <c r="A552" s="109" t="s">
        <v>2616</v>
      </c>
      <c r="B552" s="106"/>
      <c r="C552" s="24">
        <v>0.05</v>
      </c>
      <c r="D552" s="110">
        <v>0.64</v>
      </c>
      <c r="E552" s="110">
        <v>0.64</v>
      </c>
      <c r="F552" s="111" t="s">
        <v>51</v>
      </c>
      <c r="G552" s="6"/>
      <c r="H552" s="6"/>
      <c r="I552" s="6"/>
      <c r="J552" s="6"/>
      <c r="K552" s="6"/>
      <c r="L552" s="114" t="s">
        <v>2615</v>
      </c>
      <c r="M552" s="115"/>
      <c r="N552" s="115"/>
      <c r="O552" s="115"/>
    </row>
    <row r="553" spans="1:15" ht="16">
      <c r="A553" s="109" t="s">
        <v>2617</v>
      </c>
      <c r="B553" s="106"/>
      <c r="C553" s="24">
        <v>0.05</v>
      </c>
      <c r="D553" s="110">
        <v>0.64</v>
      </c>
      <c r="E553" s="110">
        <v>0.64</v>
      </c>
      <c r="F553" s="111" t="s">
        <v>51</v>
      </c>
      <c r="G553" s="6"/>
      <c r="H553" s="6"/>
      <c r="I553" s="6"/>
      <c r="J553" s="6"/>
      <c r="K553" s="6"/>
      <c r="L553" s="114" t="s">
        <v>2616</v>
      </c>
      <c r="M553" s="115"/>
      <c r="N553" s="115"/>
      <c r="O553" s="115"/>
    </row>
    <row r="554" spans="1:15" ht="16">
      <c r="A554" s="109" t="s">
        <v>2618</v>
      </c>
      <c r="B554" s="106"/>
      <c r="C554" s="24">
        <v>0.05</v>
      </c>
      <c r="D554" s="110">
        <v>0.64</v>
      </c>
      <c r="E554" s="110">
        <v>0.64</v>
      </c>
      <c r="F554" s="111" t="s">
        <v>51</v>
      </c>
      <c r="G554" s="6"/>
      <c r="H554" s="6"/>
      <c r="I554" s="6"/>
      <c r="J554" s="6"/>
      <c r="K554" s="6"/>
      <c r="L554" s="114" t="s">
        <v>2617</v>
      </c>
      <c r="M554" s="115"/>
      <c r="N554" s="115"/>
      <c r="O554" s="115"/>
    </row>
    <row r="555" spans="1:15" ht="16">
      <c r="A555" s="109" t="s">
        <v>2619</v>
      </c>
      <c r="B555" s="106"/>
      <c r="C555" s="24">
        <v>0.05</v>
      </c>
      <c r="D555" s="110">
        <v>0.64</v>
      </c>
      <c r="E555" s="110">
        <v>0.64</v>
      </c>
      <c r="F555" s="111" t="s">
        <v>51</v>
      </c>
      <c r="G555" s="6"/>
      <c r="H555" s="6"/>
      <c r="I555" s="6"/>
      <c r="J555" s="6"/>
      <c r="K555" s="6"/>
      <c r="L555" s="114" t="s">
        <v>2618</v>
      </c>
      <c r="M555" s="115"/>
      <c r="N555" s="115"/>
      <c r="O555" s="115"/>
    </row>
    <row r="556" spans="1:15" ht="16">
      <c r="A556" s="109" t="s">
        <v>2620</v>
      </c>
      <c r="B556" s="106"/>
      <c r="C556" s="24">
        <v>0.05</v>
      </c>
      <c r="D556" s="110">
        <v>0.64</v>
      </c>
      <c r="E556" s="110">
        <v>0.64</v>
      </c>
      <c r="F556" s="111" t="s">
        <v>51</v>
      </c>
      <c r="G556" s="6"/>
      <c r="H556" s="6"/>
      <c r="I556" s="6"/>
      <c r="J556" s="6"/>
      <c r="K556" s="6"/>
      <c r="L556" s="114" t="s">
        <v>2619</v>
      </c>
      <c r="M556" s="115"/>
      <c r="N556" s="115"/>
      <c r="O556" s="115"/>
    </row>
    <row r="557" spans="1:15" ht="16">
      <c r="A557" s="109" t="s">
        <v>2621</v>
      </c>
      <c r="B557" s="106"/>
      <c r="C557" s="24">
        <v>0.05</v>
      </c>
      <c r="D557" s="110">
        <v>0.64</v>
      </c>
      <c r="E557" s="110">
        <v>0.64</v>
      </c>
      <c r="F557" s="111" t="s">
        <v>51</v>
      </c>
      <c r="G557" s="6"/>
      <c r="H557" s="6"/>
      <c r="I557" s="6"/>
      <c r="J557" s="6"/>
      <c r="K557" s="6"/>
      <c r="L557" s="114" t="s">
        <v>2620</v>
      </c>
      <c r="M557" s="115"/>
      <c r="N557" s="115"/>
      <c r="O557" s="115"/>
    </row>
    <row r="558" spans="1:15" ht="16">
      <c r="A558" s="109" t="s">
        <v>2622</v>
      </c>
      <c r="B558" s="106"/>
      <c r="C558" s="24">
        <v>0.05</v>
      </c>
      <c r="D558" s="110">
        <v>0.64</v>
      </c>
      <c r="E558" s="110">
        <v>0.64</v>
      </c>
      <c r="F558" s="111" t="s">
        <v>51</v>
      </c>
      <c r="G558" s="6"/>
      <c r="H558" s="6"/>
      <c r="I558" s="6"/>
      <c r="J558" s="6"/>
      <c r="K558" s="6"/>
      <c r="L558" s="114" t="s">
        <v>2621</v>
      </c>
      <c r="M558" s="115"/>
      <c r="N558" s="115"/>
      <c r="O558" s="115"/>
    </row>
    <row r="559" spans="1:15" ht="16">
      <c r="A559" s="109" t="s">
        <v>2623</v>
      </c>
      <c r="B559" s="106"/>
      <c r="C559" s="24">
        <v>0.05</v>
      </c>
      <c r="D559" s="110">
        <v>0.64</v>
      </c>
      <c r="E559" s="110">
        <v>0.64</v>
      </c>
      <c r="F559" s="111" t="s">
        <v>51</v>
      </c>
      <c r="G559" s="6"/>
      <c r="H559" s="6"/>
      <c r="I559" s="6"/>
      <c r="J559" s="6"/>
      <c r="K559" s="6"/>
      <c r="L559" s="114" t="s">
        <v>2622</v>
      </c>
      <c r="M559" s="115"/>
      <c r="N559" s="115"/>
      <c r="O559" s="115"/>
    </row>
    <row r="560" spans="1:15" ht="16">
      <c r="A560" s="109" t="s">
        <v>2624</v>
      </c>
      <c r="B560" s="106"/>
      <c r="C560" s="24">
        <v>0.05</v>
      </c>
      <c r="D560" s="110">
        <v>0.64</v>
      </c>
      <c r="E560" s="110">
        <v>0.64</v>
      </c>
      <c r="F560" s="111" t="s">
        <v>51</v>
      </c>
      <c r="G560" s="6"/>
      <c r="H560" s="6"/>
      <c r="I560" s="6"/>
      <c r="J560" s="6"/>
      <c r="K560" s="6"/>
      <c r="L560" s="114" t="s">
        <v>2623</v>
      </c>
      <c r="M560" s="115"/>
      <c r="N560" s="115"/>
      <c r="O560" s="115"/>
    </row>
    <row r="561" spans="1:15" ht="16">
      <c r="A561" s="109" t="s">
        <v>2625</v>
      </c>
      <c r="B561" s="106"/>
      <c r="C561" s="24">
        <v>0.05</v>
      </c>
      <c r="D561" s="110">
        <v>0.64</v>
      </c>
      <c r="E561" s="110">
        <v>0.64</v>
      </c>
      <c r="F561" s="111" t="s">
        <v>51</v>
      </c>
      <c r="G561" s="6"/>
      <c r="H561" s="6"/>
      <c r="I561" s="6"/>
      <c r="J561" s="6"/>
      <c r="K561" s="6"/>
      <c r="L561" s="114" t="s">
        <v>2624</v>
      </c>
      <c r="M561" s="115"/>
      <c r="N561" s="115"/>
      <c r="O561" s="115"/>
    </row>
    <row r="562" spans="1:15" ht="16">
      <c r="A562" s="109" t="s">
        <v>2626</v>
      </c>
      <c r="B562" s="106"/>
      <c r="C562" s="24">
        <v>0.05</v>
      </c>
      <c r="D562" s="110">
        <v>0.64</v>
      </c>
      <c r="E562" s="110">
        <v>0.64</v>
      </c>
      <c r="F562" s="111" t="s">
        <v>51</v>
      </c>
      <c r="G562" s="6"/>
      <c r="H562" s="6"/>
      <c r="I562" s="6"/>
      <c r="J562" s="6"/>
      <c r="K562" s="6"/>
      <c r="L562" s="114" t="s">
        <v>2625</v>
      </c>
      <c r="M562" s="115"/>
      <c r="N562" s="115"/>
      <c r="O562" s="115"/>
    </row>
    <row r="563" spans="1:15" ht="16">
      <c r="A563" s="109" t="s">
        <v>2627</v>
      </c>
      <c r="B563" s="106"/>
      <c r="C563" s="24">
        <v>0.05</v>
      </c>
      <c r="D563" s="110">
        <v>0.64</v>
      </c>
      <c r="E563" s="110">
        <v>0.64</v>
      </c>
      <c r="F563" s="111" t="s">
        <v>51</v>
      </c>
      <c r="G563" s="6"/>
      <c r="H563" s="6"/>
      <c r="I563" s="6"/>
      <c r="J563" s="6"/>
      <c r="K563" s="6"/>
      <c r="L563" s="114" t="s">
        <v>2626</v>
      </c>
      <c r="M563" s="115"/>
      <c r="N563" s="115"/>
      <c r="O563" s="115"/>
    </row>
    <row r="564" spans="1:15" ht="16">
      <c r="A564" s="109" t="s">
        <v>2628</v>
      </c>
      <c r="B564" s="106"/>
      <c r="C564" s="24">
        <v>0.05</v>
      </c>
      <c r="D564" s="110">
        <v>0.64</v>
      </c>
      <c r="E564" s="110">
        <v>0.64</v>
      </c>
      <c r="F564" s="111" t="s">
        <v>51</v>
      </c>
      <c r="G564" s="6"/>
      <c r="H564" s="6"/>
      <c r="I564" s="6"/>
      <c r="J564" s="6"/>
      <c r="K564" s="6"/>
      <c r="L564" s="114" t="s">
        <v>2627</v>
      </c>
      <c r="M564" s="115"/>
      <c r="N564" s="115"/>
      <c r="O564" s="115"/>
    </row>
    <row r="565" spans="1:15" ht="16">
      <c r="A565" s="109" t="s">
        <v>2629</v>
      </c>
      <c r="B565" s="106"/>
      <c r="C565" s="24">
        <v>0.05</v>
      </c>
      <c r="D565" s="110">
        <v>0.64</v>
      </c>
      <c r="E565" s="110">
        <v>0.64</v>
      </c>
      <c r="F565" s="111" t="s">
        <v>51</v>
      </c>
      <c r="G565" s="6"/>
      <c r="H565" s="6"/>
      <c r="I565" s="6"/>
      <c r="J565" s="6"/>
      <c r="K565" s="6"/>
      <c r="L565" s="114" t="s">
        <v>2628</v>
      </c>
      <c r="M565" s="115"/>
      <c r="N565" s="115"/>
      <c r="O565" s="115"/>
    </row>
    <row r="566" spans="1:15" ht="16">
      <c r="A566" s="109" t="s">
        <v>2630</v>
      </c>
      <c r="B566" s="106"/>
      <c r="C566" s="24">
        <v>0.05</v>
      </c>
      <c r="D566" s="110">
        <v>0.64</v>
      </c>
      <c r="E566" s="110">
        <v>0.64</v>
      </c>
      <c r="F566" s="111" t="s">
        <v>51</v>
      </c>
      <c r="G566" s="6"/>
      <c r="H566" s="6"/>
      <c r="I566" s="6"/>
      <c r="J566" s="6"/>
      <c r="K566" s="6"/>
      <c r="L566" s="114" t="s">
        <v>2629</v>
      </c>
      <c r="M566" s="115"/>
      <c r="N566" s="115"/>
      <c r="O566" s="115"/>
    </row>
    <row r="567" spans="1:15" ht="16">
      <c r="A567" s="109" t="s">
        <v>2631</v>
      </c>
      <c r="B567" s="106"/>
      <c r="C567" s="24">
        <v>0.05</v>
      </c>
      <c r="D567" s="110">
        <v>0.64</v>
      </c>
      <c r="E567" s="110">
        <v>0.64</v>
      </c>
      <c r="F567" s="111" t="s">
        <v>51</v>
      </c>
      <c r="G567" s="6"/>
      <c r="H567" s="6"/>
      <c r="I567" s="6"/>
      <c r="J567" s="6"/>
      <c r="K567" s="6"/>
      <c r="L567" s="114" t="s">
        <v>2630</v>
      </c>
      <c r="M567" s="115"/>
      <c r="N567" s="115"/>
      <c r="O567" s="115"/>
    </row>
    <row r="568" spans="1:15" ht="16">
      <c r="A568" s="109" t="s">
        <v>2632</v>
      </c>
      <c r="B568" s="106"/>
      <c r="C568" s="24">
        <v>0.05</v>
      </c>
      <c r="D568" s="110">
        <v>0.64</v>
      </c>
      <c r="E568" s="110">
        <v>0.64</v>
      </c>
      <c r="F568" s="111" t="s">
        <v>51</v>
      </c>
      <c r="G568" s="6"/>
      <c r="H568" s="6"/>
      <c r="I568" s="6"/>
      <c r="J568" s="6"/>
      <c r="K568" s="6"/>
      <c r="L568" s="114" t="s">
        <v>2631</v>
      </c>
      <c r="M568" s="115"/>
      <c r="N568" s="115"/>
      <c r="O568" s="115"/>
    </row>
    <row r="569" spans="1:15" ht="16">
      <c r="A569" s="109" t="s">
        <v>2633</v>
      </c>
      <c r="B569" s="106"/>
      <c r="C569" s="24">
        <v>0.05</v>
      </c>
      <c r="D569" s="110">
        <v>0.64</v>
      </c>
      <c r="E569" s="110">
        <v>0.64</v>
      </c>
      <c r="F569" s="111" t="s">
        <v>51</v>
      </c>
      <c r="G569" s="6"/>
      <c r="H569" s="6"/>
      <c r="I569" s="6"/>
      <c r="J569" s="6"/>
      <c r="K569" s="6"/>
      <c r="L569" s="114" t="s">
        <v>2632</v>
      </c>
      <c r="M569" s="115"/>
      <c r="N569" s="115"/>
      <c r="O569" s="115"/>
    </row>
    <row r="570" spans="1:15" ht="16">
      <c r="A570" s="109" t="s">
        <v>2634</v>
      </c>
      <c r="B570" s="106"/>
      <c r="C570" s="24">
        <v>0.05</v>
      </c>
      <c r="D570" s="110">
        <v>0.64</v>
      </c>
      <c r="E570" s="110">
        <v>0.64</v>
      </c>
      <c r="F570" s="111" t="s">
        <v>51</v>
      </c>
      <c r="G570" s="6"/>
      <c r="H570" s="6"/>
      <c r="I570" s="6"/>
      <c r="J570" s="6"/>
      <c r="K570" s="6"/>
      <c r="L570" s="114" t="s">
        <v>2633</v>
      </c>
      <c r="M570" s="115"/>
      <c r="N570" s="115"/>
      <c r="O570" s="115"/>
    </row>
    <row r="571" spans="1:15" ht="16">
      <c r="A571" s="109" t="s">
        <v>2635</v>
      </c>
      <c r="B571" s="106"/>
      <c r="C571" s="24">
        <v>0.05</v>
      </c>
      <c r="D571" s="110">
        <v>0.64</v>
      </c>
      <c r="E571" s="110">
        <v>0.64</v>
      </c>
      <c r="F571" s="111" t="s">
        <v>51</v>
      </c>
      <c r="G571" s="6"/>
      <c r="H571" s="6"/>
      <c r="I571" s="6"/>
      <c r="J571" s="6"/>
      <c r="K571" s="6"/>
      <c r="L571" s="114" t="s">
        <v>2634</v>
      </c>
      <c r="M571" s="115"/>
      <c r="N571" s="115"/>
      <c r="O571" s="115"/>
    </row>
    <row r="572" spans="1:15" ht="16">
      <c r="A572" s="109" t="s">
        <v>2636</v>
      </c>
      <c r="B572" s="106"/>
      <c r="C572" s="24">
        <v>0.05</v>
      </c>
      <c r="D572" s="110">
        <v>0.64</v>
      </c>
      <c r="E572" s="110">
        <v>0.64</v>
      </c>
      <c r="F572" s="111" t="s">
        <v>51</v>
      </c>
      <c r="G572" s="6"/>
      <c r="H572" s="6"/>
      <c r="I572" s="6"/>
      <c r="J572" s="6"/>
      <c r="K572" s="6"/>
      <c r="L572" s="114" t="s">
        <v>2635</v>
      </c>
      <c r="M572" s="115"/>
      <c r="N572" s="115"/>
      <c r="O572" s="115"/>
    </row>
    <row r="573" spans="1:15" ht="16">
      <c r="A573" s="109" t="s">
        <v>2637</v>
      </c>
      <c r="B573" s="106"/>
      <c r="C573" s="24">
        <v>0.05</v>
      </c>
      <c r="D573" s="110">
        <v>0.64</v>
      </c>
      <c r="E573" s="110">
        <v>0.64</v>
      </c>
      <c r="F573" s="111" t="s">
        <v>51</v>
      </c>
      <c r="G573" s="6"/>
      <c r="H573" s="6"/>
      <c r="I573" s="6"/>
      <c r="J573" s="6"/>
      <c r="K573" s="6"/>
      <c r="L573" s="114" t="s">
        <v>2636</v>
      </c>
      <c r="M573" s="115"/>
      <c r="N573" s="115"/>
      <c r="O573" s="115"/>
    </row>
    <row r="574" spans="1:15" ht="16">
      <c r="A574" s="109" t="s">
        <v>2638</v>
      </c>
      <c r="B574" s="106"/>
      <c r="C574" s="24">
        <v>0.05</v>
      </c>
      <c r="D574" s="110">
        <v>0.64</v>
      </c>
      <c r="E574" s="110">
        <v>0.64</v>
      </c>
      <c r="F574" s="111" t="s">
        <v>51</v>
      </c>
      <c r="G574" s="6"/>
      <c r="H574" s="6"/>
      <c r="I574" s="6"/>
      <c r="J574" s="6"/>
      <c r="K574" s="6"/>
      <c r="L574" s="114" t="s">
        <v>2637</v>
      </c>
      <c r="M574" s="115"/>
      <c r="N574" s="115"/>
      <c r="O574" s="115"/>
    </row>
    <row r="575" spans="1:15" ht="16">
      <c r="A575" s="109" t="s">
        <v>2639</v>
      </c>
      <c r="B575" s="106"/>
      <c r="C575" s="24">
        <v>0.05</v>
      </c>
      <c r="D575" s="110">
        <v>0.64</v>
      </c>
      <c r="E575" s="110">
        <v>0.64</v>
      </c>
      <c r="F575" s="111" t="s">
        <v>51</v>
      </c>
      <c r="G575" s="6"/>
      <c r="H575" s="6"/>
      <c r="I575" s="6"/>
      <c r="J575" s="6"/>
      <c r="K575" s="6"/>
      <c r="L575" s="114" t="s">
        <v>2638</v>
      </c>
      <c r="M575" s="115"/>
      <c r="N575" s="115"/>
      <c r="O575" s="115"/>
    </row>
    <row r="576" spans="1:15" ht="16">
      <c r="A576" s="109" t="s">
        <v>2640</v>
      </c>
      <c r="B576" s="106"/>
      <c r="C576" s="24">
        <v>0.05</v>
      </c>
      <c r="D576" s="110">
        <v>0.64</v>
      </c>
      <c r="E576" s="110">
        <v>0.64</v>
      </c>
      <c r="F576" s="111" t="s">
        <v>51</v>
      </c>
      <c r="G576" s="6"/>
      <c r="H576" s="6"/>
      <c r="I576" s="6"/>
      <c r="J576" s="6"/>
      <c r="K576" s="6"/>
      <c r="L576" s="114" t="s">
        <v>2639</v>
      </c>
      <c r="M576" s="115"/>
      <c r="N576" s="115"/>
      <c r="O576" s="115"/>
    </row>
    <row r="577" spans="1:15" ht="16">
      <c r="A577" s="109" t="s">
        <v>2641</v>
      </c>
      <c r="B577" s="106"/>
      <c r="C577" s="24">
        <v>0.05</v>
      </c>
      <c r="D577" s="110">
        <v>0.64</v>
      </c>
      <c r="E577" s="110">
        <v>0.64</v>
      </c>
      <c r="F577" s="111" t="s">
        <v>51</v>
      </c>
      <c r="G577" s="6"/>
      <c r="H577" s="6"/>
      <c r="I577" s="6"/>
      <c r="J577" s="6"/>
      <c r="K577" s="6"/>
      <c r="L577" s="114" t="s">
        <v>2640</v>
      </c>
      <c r="M577" s="115"/>
      <c r="N577" s="115"/>
      <c r="O577" s="115"/>
    </row>
    <row r="578" spans="1:15" ht="16">
      <c r="A578" s="109" t="s">
        <v>2642</v>
      </c>
      <c r="B578" s="106"/>
      <c r="C578" s="24">
        <v>0.05</v>
      </c>
      <c r="D578" s="110">
        <v>0.64</v>
      </c>
      <c r="E578" s="110">
        <v>0.64</v>
      </c>
      <c r="F578" s="111" t="s">
        <v>51</v>
      </c>
      <c r="G578" s="6"/>
      <c r="H578" s="6"/>
      <c r="I578" s="6"/>
      <c r="J578" s="6"/>
      <c r="K578" s="6"/>
      <c r="L578" s="114" t="s">
        <v>2641</v>
      </c>
      <c r="M578" s="115"/>
      <c r="N578" s="115"/>
      <c r="O578" s="115"/>
    </row>
    <row r="579" spans="1:15" ht="16">
      <c r="A579" s="109" t="s">
        <v>2643</v>
      </c>
      <c r="B579" s="106"/>
      <c r="C579" s="24">
        <v>0.05</v>
      </c>
      <c r="D579" s="110">
        <v>0.64</v>
      </c>
      <c r="E579" s="110">
        <v>0.64</v>
      </c>
      <c r="F579" s="111" t="s">
        <v>51</v>
      </c>
      <c r="G579" s="6"/>
      <c r="H579" s="6"/>
      <c r="I579" s="6"/>
      <c r="J579" s="6"/>
      <c r="K579" s="6"/>
      <c r="L579" s="114" t="s">
        <v>2642</v>
      </c>
      <c r="M579" s="115"/>
      <c r="N579" s="115"/>
      <c r="O579" s="115"/>
    </row>
    <row r="580" spans="1:15" ht="16">
      <c r="A580" s="109" t="s">
        <v>2644</v>
      </c>
      <c r="B580" s="106"/>
      <c r="C580" s="24">
        <v>0.05</v>
      </c>
      <c r="D580" s="110">
        <v>0.64</v>
      </c>
      <c r="E580" s="110">
        <v>0.64</v>
      </c>
      <c r="F580" s="111" t="s">
        <v>51</v>
      </c>
      <c r="G580" s="6"/>
      <c r="H580" s="6"/>
      <c r="I580" s="6"/>
      <c r="J580" s="6"/>
      <c r="K580" s="6"/>
      <c r="L580" s="114" t="s">
        <v>2643</v>
      </c>
      <c r="M580" s="115"/>
      <c r="N580" s="115"/>
      <c r="O580" s="115"/>
    </row>
    <row r="581" spans="1:15" ht="16">
      <c r="A581" s="109" t="s">
        <v>2645</v>
      </c>
      <c r="B581" s="106"/>
      <c r="C581" s="24">
        <v>0.05</v>
      </c>
      <c r="D581" s="110">
        <v>0.64</v>
      </c>
      <c r="E581" s="110">
        <v>0.64</v>
      </c>
      <c r="F581" s="111" t="s">
        <v>51</v>
      </c>
      <c r="G581" s="6"/>
      <c r="H581" s="6"/>
      <c r="I581" s="6"/>
      <c r="J581" s="6"/>
      <c r="K581" s="6"/>
      <c r="L581" s="114" t="s">
        <v>2644</v>
      </c>
      <c r="M581" s="115"/>
      <c r="N581" s="115"/>
      <c r="O581" s="115"/>
    </row>
    <row r="582" spans="1:15" ht="16">
      <c r="A582" s="109" t="s">
        <v>2646</v>
      </c>
      <c r="B582" s="106"/>
      <c r="C582" s="24">
        <v>0.05</v>
      </c>
      <c r="D582" s="110">
        <v>0.64</v>
      </c>
      <c r="E582" s="110">
        <v>0.64</v>
      </c>
      <c r="F582" s="111" t="s">
        <v>51</v>
      </c>
      <c r="G582" s="6"/>
      <c r="H582" s="6"/>
      <c r="I582" s="6"/>
      <c r="J582" s="6"/>
      <c r="K582" s="6"/>
      <c r="L582" s="114" t="s">
        <v>2645</v>
      </c>
      <c r="M582" s="115"/>
      <c r="N582" s="115"/>
      <c r="O582" s="115"/>
    </row>
    <row r="583" spans="1:15" ht="16">
      <c r="A583" s="109" t="s">
        <v>2647</v>
      </c>
      <c r="B583" s="106"/>
      <c r="C583" s="24">
        <v>0.05</v>
      </c>
      <c r="D583" s="110">
        <v>0.64</v>
      </c>
      <c r="E583" s="110">
        <v>0.64</v>
      </c>
      <c r="F583" s="111" t="s">
        <v>51</v>
      </c>
      <c r="G583" s="6"/>
      <c r="H583" s="6"/>
      <c r="I583" s="6"/>
      <c r="J583" s="6"/>
      <c r="K583" s="6"/>
      <c r="L583" s="114" t="s">
        <v>2646</v>
      </c>
      <c r="M583" s="115"/>
      <c r="N583" s="115"/>
      <c r="O583" s="115"/>
    </row>
    <row r="584" spans="1:15" ht="16">
      <c r="A584" s="109" t="s">
        <v>2648</v>
      </c>
      <c r="B584" s="106"/>
      <c r="C584" s="24">
        <v>0.05</v>
      </c>
      <c r="D584" s="110">
        <v>0.64</v>
      </c>
      <c r="E584" s="110">
        <v>0.64</v>
      </c>
      <c r="F584" s="111" t="s">
        <v>51</v>
      </c>
      <c r="G584" s="6"/>
      <c r="H584" s="6"/>
      <c r="I584" s="6"/>
      <c r="J584" s="6"/>
      <c r="K584" s="6"/>
      <c r="L584" s="114" t="s">
        <v>2647</v>
      </c>
      <c r="M584" s="115"/>
      <c r="N584" s="115"/>
      <c r="O584" s="115"/>
    </row>
    <row r="585" spans="1:15" ht="16">
      <c r="A585" s="109" t="s">
        <v>2649</v>
      </c>
      <c r="B585" s="106"/>
      <c r="C585" s="24">
        <v>0.05</v>
      </c>
      <c r="D585" s="110">
        <v>0.64</v>
      </c>
      <c r="E585" s="110">
        <v>0.64</v>
      </c>
      <c r="F585" s="111" t="s">
        <v>51</v>
      </c>
      <c r="G585" s="6"/>
      <c r="H585" s="6"/>
      <c r="I585" s="6"/>
      <c r="J585" s="6"/>
      <c r="K585" s="6"/>
      <c r="L585" s="114" t="s">
        <v>2648</v>
      </c>
      <c r="M585" s="115"/>
      <c r="N585" s="115"/>
      <c r="O585" s="115"/>
    </row>
    <row r="586" spans="1:15" ht="16">
      <c r="A586" s="109" t="s">
        <v>2650</v>
      </c>
      <c r="B586" s="106"/>
      <c r="C586" s="24">
        <v>0.05</v>
      </c>
      <c r="D586" s="110">
        <v>0.64</v>
      </c>
      <c r="E586" s="110">
        <v>0.64</v>
      </c>
      <c r="F586" s="111" t="s">
        <v>51</v>
      </c>
      <c r="G586" s="6"/>
      <c r="H586" s="6"/>
      <c r="I586" s="6"/>
      <c r="J586" s="6"/>
      <c r="K586" s="6"/>
      <c r="L586" s="114" t="s">
        <v>2649</v>
      </c>
      <c r="M586" s="115"/>
      <c r="N586" s="115"/>
      <c r="O586" s="115"/>
    </row>
    <row r="587" spans="1:15" ht="16">
      <c r="A587" s="109" t="s">
        <v>2651</v>
      </c>
      <c r="B587" s="106"/>
      <c r="C587" s="24">
        <v>0.05</v>
      </c>
      <c r="D587" s="110">
        <v>0.64</v>
      </c>
      <c r="E587" s="110">
        <v>0.64</v>
      </c>
      <c r="F587" s="111" t="s">
        <v>51</v>
      </c>
      <c r="G587" s="6"/>
      <c r="H587" s="6"/>
      <c r="I587" s="6"/>
      <c r="J587" s="6"/>
      <c r="K587" s="6"/>
      <c r="L587" s="114" t="s">
        <v>2650</v>
      </c>
      <c r="M587" s="115"/>
      <c r="N587" s="115"/>
      <c r="O587" s="115"/>
    </row>
    <row r="588" spans="1:15" ht="16">
      <c r="A588" s="109" t="s">
        <v>2652</v>
      </c>
      <c r="B588" s="106"/>
      <c r="C588" s="24">
        <v>0.05</v>
      </c>
      <c r="D588" s="110">
        <v>0.64</v>
      </c>
      <c r="E588" s="110">
        <v>0.64</v>
      </c>
      <c r="F588" s="111" t="s">
        <v>51</v>
      </c>
      <c r="G588" s="6"/>
      <c r="H588" s="6"/>
      <c r="I588" s="6"/>
      <c r="J588" s="6"/>
      <c r="K588" s="6"/>
      <c r="L588" s="114" t="s">
        <v>2651</v>
      </c>
      <c r="M588" s="115"/>
      <c r="N588" s="115"/>
      <c r="O588" s="115"/>
    </row>
    <row r="589" spans="1:15" ht="16">
      <c r="A589" s="109" t="s">
        <v>2653</v>
      </c>
      <c r="B589" s="106"/>
      <c r="C589" s="24">
        <v>0.05</v>
      </c>
      <c r="D589" s="110">
        <v>0.64</v>
      </c>
      <c r="E589" s="110">
        <v>0.64</v>
      </c>
      <c r="F589" s="111" t="s">
        <v>51</v>
      </c>
      <c r="G589" s="6"/>
      <c r="H589" s="6"/>
      <c r="I589" s="6"/>
      <c r="J589" s="6"/>
      <c r="K589" s="6"/>
      <c r="L589" s="114" t="s">
        <v>2652</v>
      </c>
      <c r="M589" s="115"/>
      <c r="N589" s="115"/>
      <c r="O589" s="115"/>
    </row>
    <row r="590" spans="1:15" ht="16">
      <c r="A590" s="109" t="s">
        <v>2654</v>
      </c>
      <c r="B590" s="106"/>
      <c r="C590" s="24">
        <v>0.05</v>
      </c>
      <c r="D590" s="110">
        <v>0.64</v>
      </c>
      <c r="E590" s="110">
        <v>0.64</v>
      </c>
      <c r="F590" s="111" t="s">
        <v>51</v>
      </c>
      <c r="G590" s="6"/>
      <c r="H590" s="6"/>
      <c r="I590" s="6"/>
      <c r="J590" s="6"/>
      <c r="K590" s="6"/>
      <c r="L590" s="114" t="s">
        <v>2653</v>
      </c>
      <c r="M590" s="115"/>
      <c r="N590" s="115"/>
      <c r="O590" s="115"/>
    </row>
    <row r="591" spans="1:15" ht="16">
      <c r="A591" s="109" t="s">
        <v>2655</v>
      </c>
      <c r="B591" s="106"/>
      <c r="C591" s="24">
        <v>0.05</v>
      </c>
      <c r="D591" s="110">
        <v>0.64</v>
      </c>
      <c r="E591" s="110">
        <v>0.64</v>
      </c>
      <c r="F591" s="111" t="s">
        <v>51</v>
      </c>
      <c r="G591" s="6"/>
      <c r="H591" s="6"/>
      <c r="I591" s="6"/>
      <c r="J591" s="6"/>
      <c r="K591" s="6"/>
      <c r="L591" s="114" t="s">
        <v>2654</v>
      </c>
      <c r="M591" s="115"/>
      <c r="N591" s="115"/>
      <c r="O591" s="115"/>
    </row>
    <row r="592" spans="1:15" ht="16">
      <c r="A592" s="109" t="s">
        <v>2656</v>
      </c>
      <c r="B592" s="106"/>
      <c r="C592" s="24">
        <v>0.05</v>
      </c>
      <c r="D592" s="110">
        <v>0.64</v>
      </c>
      <c r="E592" s="110">
        <v>0.64</v>
      </c>
      <c r="F592" s="111" t="s">
        <v>51</v>
      </c>
      <c r="G592" s="6"/>
      <c r="H592" s="6"/>
      <c r="I592" s="6"/>
      <c r="J592" s="6"/>
      <c r="K592" s="6"/>
      <c r="L592" s="114" t="s">
        <v>2655</v>
      </c>
      <c r="M592" s="115"/>
      <c r="N592" s="115"/>
      <c r="O592" s="115"/>
    </row>
    <row r="593" spans="1:15" ht="16">
      <c r="A593" s="109" t="s">
        <v>2657</v>
      </c>
      <c r="B593" s="106"/>
      <c r="C593" s="24">
        <v>0.05</v>
      </c>
      <c r="D593" s="110">
        <v>0.64</v>
      </c>
      <c r="E593" s="110">
        <v>0.64</v>
      </c>
      <c r="F593" s="111" t="s">
        <v>51</v>
      </c>
      <c r="G593" s="6"/>
      <c r="H593" s="6"/>
      <c r="I593" s="6"/>
      <c r="J593" s="6"/>
      <c r="K593" s="6"/>
      <c r="L593" s="114" t="s">
        <v>2656</v>
      </c>
      <c r="M593" s="115"/>
      <c r="N593" s="115"/>
      <c r="O593" s="115"/>
    </row>
    <row r="594" spans="1:15" ht="16">
      <c r="A594" s="109" t="s">
        <v>2658</v>
      </c>
      <c r="B594" s="106"/>
      <c r="C594" s="24">
        <v>0.05</v>
      </c>
      <c r="D594" s="110">
        <v>0.64</v>
      </c>
      <c r="E594" s="110">
        <v>0.64</v>
      </c>
      <c r="F594" s="111" t="s">
        <v>51</v>
      </c>
      <c r="G594" s="6"/>
      <c r="H594" s="6"/>
      <c r="I594" s="6"/>
      <c r="J594" s="6"/>
      <c r="K594" s="6"/>
      <c r="L594" s="114" t="s">
        <v>2657</v>
      </c>
      <c r="M594" s="115"/>
      <c r="N594" s="115"/>
      <c r="O594" s="115"/>
    </row>
    <row r="595" spans="1:15" ht="16">
      <c r="A595" s="109" t="s">
        <v>2659</v>
      </c>
      <c r="B595" s="106"/>
      <c r="C595" s="24">
        <v>0.05</v>
      </c>
      <c r="D595" s="110">
        <v>0.64</v>
      </c>
      <c r="E595" s="110">
        <v>0.64</v>
      </c>
      <c r="F595" s="111" t="s">
        <v>51</v>
      </c>
      <c r="G595" s="6"/>
      <c r="H595" s="6"/>
      <c r="I595" s="6"/>
      <c r="J595" s="6"/>
      <c r="K595" s="6"/>
      <c r="L595" s="114" t="s">
        <v>2658</v>
      </c>
      <c r="M595" s="115"/>
      <c r="N595" s="115"/>
      <c r="O595" s="115"/>
    </row>
    <row r="596" spans="1:15" ht="16">
      <c r="A596" s="109" t="s">
        <v>2660</v>
      </c>
      <c r="B596" s="106"/>
      <c r="C596" s="24">
        <v>0.05</v>
      </c>
      <c r="D596" s="110">
        <v>0.64</v>
      </c>
      <c r="E596" s="110">
        <v>0.64</v>
      </c>
      <c r="F596" s="111" t="s">
        <v>51</v>
      </c>
      <c r="G596" s="6"/>
      <c r="H596" s="6"/>
      <c r="I596" s="6"/>
      <c r="J596" s="6"/>
      <c r="K596" s="6"/>
      <c r="L596" s="114" t="s">
        <v>2659</v>
      </c>
      <c r="M596" s="115"/>
      <c r="N596" s="115"/>
      <c r="O596" s="115"/>
    </row>
    <row r="597" spans="1:15" ht="16">
      <c r="A597" s="109" t="s">
        <v>2661</v>
      </c>
      <c r="B597" s="106"/>
      <c r="C597" s="24">
        <v>0.05</v>
      </c>
      <c r="D597" s="110">
        <v>0.64</v>
      </c>
      <c r="E597" s="110">
        <v>0.64</v>
      </c>
      <c r="F597" s="111" t="s">
        <v>51</v>
      </c>
      <c r="G597" s="6"/>
      <c r="H597" s="6"/>
      <c r="I597" s="6"/>
      <c r="J597" s="6"/>
      <c r="K597" s="6"/>
      <c r="L597" s="114" t="s">
        <v>2660</v>
      </c>
      <c r="M597" s="115"/>
      <c r="N597" s="115"/>
      <c r="O597" s="115"/>
    </row>
    <row r="598" spans="1:15" ht="16">
      <c r="A598" s="109" t="s">
        <v>2662</v>
      </c>
      <c r="B598" s="106"/>
      <c r="C598" s="24">
        <v>0.05</v>
      </c>
      <c r="D598" s="110">
        <v>0.64</v>
      </c>
      <c r="E598" s="110">
        <v>0.64</v>
      </c>
      <c r="F598" s="111" t="s">
        <v>51</v>
      </c>
      <c r="G598" s="6"/>
      <c r="H598" s="6"/>
      <c r="I598" s="6"/>
      <c r="J598" s="6"/>
      <c r="K598" s="6"/>
      <c r="L598" s="114" t="s">
        <v>2661</v>
      </c>
      <c r="M598" s="115"/>
      <c r="N598" s="115"/>
      <c r="O598" s="115"/>
    </row>
    <row r="599" spans="1:15" ht="16">
      <c r="A599" s="109" t="s">
        <v>2663</v>
      </c>
      <c r="B599" s="106"/>
      <c r="C599" s="24">
        <v>0.05</v>
      </c>
      <c r="D599" s="110">
        <v>0.64</v>
      </c>
      <c r="E599" s="110">
        <v>0.64</v>
      </c>
      <c r="F599" s="111" t="s">
        <v>51</v>
      </c>
      <c r="G599" s="6"/>
      <c r="H599" s="6"/>
      <c r="I599" s="6"/>
      <c r="J599" s="6"/>
      <c r="K599" s="6"/>
      <c r="L599" s="114" t="s">
        <v>2662</v>
      </c>
      <c r="M599" s="115"/>
      <c r="N599" s="115"/>
      <c r="O599" s="115"/>
    </row>
    <row r="600" spans="1:15" ht="16">
      <c r="A600" s="109" t="s">
        <v>2664</v>
      </c>
      <c r="B600" s="106"/>
      <c r="C600" s="24">
        <v>0.05</v>
      </c>
      <c r="D600" s="110">
        <v>0.64</v>
      </c>
      <c r="E600" s="110">
        <v>0.64</v>
      </c>
      <c r="F600" s="111" t="s">
        <v>51</v>
      </c>
      <c r="G600" s="6"/>
      <c r="H600" s="6"/>
      <c r="I600" s="6"/>
      <c r="J600" s="6"/>
      <c r="K600" s="6"/>
      <c r="L600" s="114" t="s">
        <v>2663</v>
      </c>
      <c r="M600" s="115"/>
      <c r="N600" s="115"/>
      <c r="O600" s="115"/>
    </row>
    <row r="601" spans="1:15" ht="16">
      <c r="A601" s="109" t="s">
        <v>2665</v>
      </c>
      <c r="B601" s="106"/>
      <c r="C601" s="24">
        <v>0.05</v>
      </c>
      <c r="D601" s="110">
        <v>0.64</v>
      </c>
      <c r="E601" s="110">
        <v>0.64</v>
      </c>
      <c r="F601" s="111" t="s">
        <v>51</v>
      </c>
      <c r="G601" s="6"/>
      <c r="H601" s="6"/>
      <c r="I601" s="6"/>
      <c r="J601" s="6"/>
      <c r="K601" s="6"/>
      <c r="L601" s="114" t="s">
        <v>2664</v>
      </c>
      <c r="M601" s="115"/>
      <c r="N601" s="115"/>
      <c r="O601" s="115"/>
    </row>
    <row r="602" spans="1:15" ht="16">
      <c r="A602" s="109" t="s">
        <v>2666</v>
      </c>
      <c r="B602" s="106"/>
      <c r="C602" s="24">
        <v>0.05</v>
      </c>
      <c r="D602" s="110">
        <v>0.64</v>
      </c>
      <c r="E602" s="110">
        <v>0.64</v>
      </c>
      <c r="F602" s="111" t="s">
        <v>51</v>
      </c>
      <c r="G602" s="6"/>
      <c r="H602" s="6"/>
      <c r="I602" s="6"/>
      <c r="J602" s="6"/>
      <c r="K602" s="6"/>
      <c r="L602" s="114" t="s">
        <v>2665</v>
      </c>
      <c r="M602" s="115"/>
      <c r="N602" s="115"/>
      <c r="O602" s="115"/>
    </row>
    <row r="603" spans="1:15" ht="16">
      <c r="A603" s="109" t="s">
        <v>2667</v>
      </c>
      <c r="B603" s="106"/>
      <c r="C603" s="24">
        <v>0.05</v>
      </c>
      <c r="D603" s="110">
        <v>0.64</v>
      </c>
      <c r="E603" s="110">
        <v>0.64</v>
      </c>
      <c r="F603" s="111" t="s">
        <v>51</v>
      </c>
      <c r="G603" s="6"/>
      <c r="H603" s="6"/>
      <c r="I603" s="6"/>
      <c r="J603" s="6"/>
      <c r="K603" s="6"/>
      <c r="L603" s="114" t="s">
        <v>2666</v>
      </c>
      <c r="M603" s="115"/>
      <c r="N603" s="115"/>
      <c r="O603" s="115"/>
    </row>
    <row r="604" spans="1:15" ht="16">
      <c r="A604" s="109" t="s">
        <v>2668</v>
      </c>
      <c r="B604" s="106"/>
      <c r="C604" s="24">
        <v>0.05</v>
      </c>
      <c r="D604" s="110">
        <v>0.64</v>
      </c>
      <c r="E604" s="110">
        <v>0.64</v>
      </c>
      <c r="F604" s="111" t="s">
        <v>51</v>
      </c>
      <c r="G604" s="6"/>
      <c r="H604" s="6"/>
      <c r="I604" s="6"/>
      <c r="J604" s="6"/>
      <c r="K604" s="6"/>
      <c r="L604" s="114" t="s">
        <v>2667</v>
      </c>
      <c r="M604" s="115"/>
      <c r="N604" s="115"/>
      <c r="O604" s="115"/>
    </row>
    <row r="605" spans="1:15" ht="16">
      <c r="A605" s="109" t="s">
        <v>2669</v>
      </c>
      <c r="B605" s="106"/>
      <c r="C605" s="24">
        <v>0.05</v>
      </c>
      <c r="D605" s="110">
        <v>0.64</v>
      </c>
      <c r="E605" s="110">
        <v>0.64</v>
      </c>
      <c r="F605" s="111" t="s">
        <v>51</v>
      </c>
      <c r="G605" s="6"/>
      <c r="H605" s="6"/>
      <c r="I605" s="6"/>
      <c r="J605" s="6"/>
      <c r="K605" s="6"/>
      <c r="L605" s="114" t="s">
        <v>2668</v>
      </c>
      <c r="M605" s="115"/>
      <c r="N605" s="115"/>
      <c r="O605" s="115"/>
    </row>
    <row r="606" spans="1:15" ht="16">
      <c r="A606" s="109" t="s">
        <v>2670</v>
      </c>
      <c r="B606" s="106"/>
      <c r="C606" s="24">
        <v>0.05</v>
      </c>
      <c r="D606" s="110">
        <v>0.64</v>
      </c>
      <c r="E606" s="110">
        <v>0.64</v>
      </c>
      <c r="F606" s="111" t="s">
        <v>51</v>
      </c>
      <c r="G606" s="6"/>
      <c r="H606" s="6"/>
      <c r="I606" s="6"/>
      <c r="J606" s="6"/>
      <c r="K606" s="6"/>
      <c r="L606" s="114" t="s">
        <v>2669</v>
      </c>
      <c r="M606" s="115"/>
      <c r="N606" s="115"/>
      <c r="O606" s="115"/>
    </row>
    <row r="607" spans="1:15" ht="16">
      <c r="A607" s="109" t="s">
        <v>2671</v>
      </c>
      <c r="B607" s="106"/>
      <c r="C607" s="24">
        <v>0.05</v>
      </c>
      <c r="D607" s="110">
        <v>0.64</v>
      </c>
      <c r="E607" s="110">
        <v>0.64</v>
      </c>
      <c r="F607" s="111" t="s">
        <v>51</v>
      </c>
      <c r="G607" s="6"/>
      <c r="H607" s="6"/>
      <c r="I607" s="6"/>
      <c r="J607" s="6"/>
      <c r="K607" s="6"/>
      <c r="L607" s="114" t="s">
        <v>2670</v>
      </c>
      <c r="M607" s="115"/>
      <c r="N607" s="115"/>
      <c r="O607" s="115"/>
    </row>
    <row r="608" spans="1:15" ht="16">
      <c r="A608" s="109" t="s">
        <v>2672</v>
      </c>
      <c r="B608" s="106"/>
      <c r="C608" s="24">
        <v>0.05</v>
      </c>
      <c r="D608" s="110">
        <v>0.64</v>
      </c>
      <c r="E608" s="110">
        <v>0.64</v>
      </c>
      <c r="F608" s="111" t="s">
        <v>51</v>
      </c>
      <c r="G608" s="6"/>
      <c r="H608" s="6"/>
      <c r="I608" s="6"/>
      <c r="J608" s="6"/>
      <c r="K608" s="6"/>
      <c r="L608" s="114" t="s">
        <v>2671</v>
      </c>
      <c r="M608" s="115"/>
      <c r="N608" s="115"/>
      <c r="O608" s="115"/>
    </row>
    <row r="609" spans="1:15" ht="16">
      <c r="A609" s="109" t="s">
        <v>2673</v>
      </c>
      <c r="B609" s="106"/>
      <c r="C609" s="24">
        <v>0.05</v>
      </c>
      <c r="D609" s="110">
        <v>0.64</v>
      </c>
      <c r="E609" s="110">
        <v>0.64</v>
      </c>
      <c r="F609" s="111" t="s">
        <v>51</v>
      </c>
      <c r="G609" s="6"/>
      <c r="H609" s="6"/>
      <c r="I609" s="6"/>
      <c r="J609" s="6"/>
      <c r="K609" s="6"/>
      <c r="L609" s="114" t="s">
        <v>2672</v>
      </c>
      <c r="M609" s="115"/>
      <c r="N609" s="115"/>
      <c r="O609" s="115"/>
    </row>
    <row r="610" spans="1:15" ht="16">
      <c r="A610" s="109" t="s">
        <v>2674</v>
      </c>
      <c r="B610" s="106"/>
      <c r="C610" s="24">
        <v>0.05</v>
      </c>
      <c r="D610" s="110">
        <v>0.64</v>
      </c>
      <c r="E610" s="110">
        <v>0.64</v>
      </c>
      <c r="F610" s="111" t="s">
        <v>51</v>
      </c>
      <c r="G610" s="6"/>
      <c r="H610" s="6"/>
      <c r="I610" s="6"/>
      <c r="J610" s="6"/>
      <c r="K610" s="6"/>
      <c r="L610" s="114" t="s">
        <v>2673</v>
      </c>
      <c r="M610" s="115"/>
      <c r="N610" s="115"/>
      <c r="O610" s="115"/>
    </row>
    <row r="611" spans="1:15" ht="16">
      <c r="A611" s="109" t="s">
        <v>2675</v>
      </c>
      <c r="B611" s="106"/>
      <c r="C611" s="24">
        <v>0.05</v>
      </c>
      <c r="D611" s="110">
        <v>0.64</v>
      </c>
      <c r="E611" s="110">
        <v>0.64</v>
      </c>
      <c r="F611" s="111" t="s">
        <v>51</v>
      </c>
      <c r="G611" s="6"/>
      <c r="H611" s="6"/>
      <c r="I611" s="6"/>
      <c r="J611" s="6"/>
      <c r="K611" s="6"/>
      <c r="L611" s="114" t="s">
        <v>2674</v>
      </c>
      <c r="M611" s="115"/>
      <c r="N611" s="115"/>
      <c r="O611" s="115"/>
    </row>
    <row r="612" spans="1:15" ht="16">
      <c r="A612" s="109" t="s">
        <v>2676</v>
      </c>
      <c r="B612" s="106"/>
      <c r="C612" s="24">
        <v>0.05</v>
      </c>
      <c r="D612" s="110">
        <v>0.64</v>
      </c>
      <c r="E612" s="110">
        <v>0.64</v>
      </c>
      <c r="F612" s="111" t="s">
        <v>51</v>
      </c>
      <c r="G612" s="6"/>
      <c r="H612" s="6"/>
      <c r="I612" s="6"/>
      <c r="J612" s="6"/>
      <c r="K612" s="6"/>
      <c r="L612" s="114" t="s">
        <v>2675</v>
      </c>
      <c r="M612" s="115"/>
      <c r="N612" s="115"/>
      <c r="O612" s="115"/>
    </row>
    <row r="613" spans="1:15" ht="16">
      <c r="A613" s="109" t="s">
        <v>2677</v>
      </c>
      <c r="B613" s="106"/>
      <c r="C613" s="24">
        <v>0.05</v>
      </c>
      <c r="D613" s="110">
        <v>0.64</v>
      </c>
      <c r="E613" s="110">
        <v>0.64</v>
      </c>
      <c r="F613" s="111" t="s">
        <v>51</v>
      </c>
      <c r="G613" s="6"/>
      <c r="H613" s="6"/>
      <c r="I613" s="6"/>
      <c r="J613" s="6"/>
      <c r="K613" s="6"/>
      <c r="L613" s="114" t="s">
        <v>2676</v>
      </c>
      <c r="M613" s="115"/>
      <c r="N613" s="115"/>
      <c r="O613" s="115"/>
    </row>
    <row r="614" spans="1:15" ht="16">
      <c r="A614" s="109" t="s">
        <v>2678</v>
      </c>
      <c r="B614" s="106"/>
      <c r="C614" s="24">
        <v>0.05</v>
      </c>
      <c r="D614" s="110">
        <v>0.64</v>
      </c>
      <c r="E614" s="110">
        <v>0.64</v>
      </c>
      <c r="F614" s="111" t="s">
        <v>51</v>
      </c>
      <c r="G614" s="6"/>
      <c r="H614" s="6"/>
      <c r="I614" s="6"/>
      <c r="J614" s="6"/>
      <c r="K614" s="6"/>
      <c r="L614" s="114" t="s">
        <v>2677</v>
      </c>
      <c r="M614" s="115"/>
      <c r="N614" s="115"/>
      <c r="O614" s="115"/>
    </row>
    <row r="615" spans="1:15" ht="16">
      <c r="A615" s="109" t="s">
        <v>2679</v>
      </c>
      <c r="B615" s="106"/>
      <c r="C615" s="24">
        <v>0.05</v>
      </c>
      <c r="D615" s="110">
        <v>0.64</v>
      </c>
      <c r="E615" s="110">
        <v>0.64</v>
      </c>
      <c r="F615" s="111" t="s">
        <v>51</v>
      </c>
      <c r="G615" s="6"/>
      <c r="H615" s="6"/>
      <c r="I615" s="6"/>
      <c r="J615" s="6"/>
      <c r="K615" s="6"/>
      <c r="L615" s="114" t="s">
        <v>2678</v>
      </c>
      <c r="M615" s="115"/>
      <c r="N615" s="115"/>
      <c r="O615" s="115"/>
    </row>
    <row r="616" spans="1:15" ht="16">
      <c r="A616" s="109" t="s">
        <v>2680</v>
      </c>
      <c r="B616" s="106"/>
      <c r="C616" s="24">
        <v>0.05</v>
      </c>
      <c r="D616" s="110">
        <v>0.64</v>
      </c>
      <c r="E616" s="110">
        <v>0.64</v>
      </c>
      <c r="F616" s="111" t="s">
        <v>51</v>
      </c>
      <c r="G616" s="6"/>
      <c r="H616" s="6"/>
      <c r="I616" s="6"/>
      <c r="J616" s="6"/>
      <c r="K616" s="6"/>
      <c r="L616" s="114" t="s">
        <v>2679</v>
      </c>
      <c r="M616" s="115"/>
      <c r="N616" s="115"/>
      <c r="O616" s="115"/>
    </row>
    <row r="617" spans="1:15" ht="16">
      <c r="A617" s="109" t="s">
        <v>2681</v>
      </c>
      <c r="B617" s="106"/>
      <c r="C617" s="24">
        <v>0.05</v>
      </c>
      <c r="D617" s="110">
        <v>0.64</v>
      </c>
      <c r="E617" s="110">
        <v>0.64</v>
      </c>
      <c r="F617" s="111" t="s">
        <v>51</v>
      </c>
      <c r="G617" s="6"/>
      <c r="H617" s="6"/>
      <c r="I617" s="6"/>
      <c r="J617" s="6"/>
      <c r="K617" s="6"/>
      <c r="L617" s="114" t="s">
        <v>2680</v>
      </c>
      <c r="M617" s="115"/>
      <c r="N617" s="115"/>
      <c r="O617" s="115"/>
    </row>
    <row r="618" spans="1:15" ht="16">
      <c r="A618" s="109" t="s">
        <v>2682</v>
      </c>
      <c r="B618" s="106"/>
      <c r="C618" s="24">
        <v>0.05</v>
      </c>
      <c r="D618" s="110">
        <v>0.64</v>
      </c>
      <c r="E618" s="110">
        <v>0.64</v>
      </c>
      <c r="F618" s="111" t="s">
        <v>51</v>
      </c>
      <c r="G618" s="6"/>
      <c r="H618" s="6"/>
      <c r="I618" s="6"/>
      <c r="J618" s="6"/>
      <c r="K618" s="6"/>
      <c r="L618" s="114" t="s">
        <v>2681</v>
      </c>
      <c r="M618" s="115"/>
      <c r="N618" s="115"/>
      <c r="O618" s="115"/>
    </row>
    <row r="619" spans="1:15" ht="16">
      <c r="A619" s="109" t="s">
        <v>2683</v>
      </c>
      <c r="B619" s="106"/>
      <c r="C619" s="24">
        <v>0.05</v>
      </c>
      <c r="D619" s="110">
        <v>0.64</v>
      </c>
      <c r="E619" s="110">
        <v>0.64</v>
      </c>
      <c r="F619" s="111" t="s">
        <v>51</v>
      </c>
      <c r="G619" s="6"/>
      <c r="H619" s="6"/>
      <c r="I619" s="6"/>
      <c r="J619" s="6"/>
      <c r="K619" s="6"/>
      <c r="L619" s="114" t="s">
        <v>2682</v>
      </c>
      <c r="M619" s="115"/>
      <c r="N619" s="115"/>
      <c r="O619" s="115"/>
    </row>
    <row r="620" spans="1:15" ht="16">
      <c r="A620" s="109" t="s">
        <v>2684</v>
      </c>
      <c r="B620" s="106"/>
      <c r="C620" s="24">
        <v>0.05</v>
      </c>
      <c r="D620" s="110">
        <v>0.64</v>
      </c>
      <c r="E620" s="110">
        <v>0.64</v>
      </c>
      <c r="F620" s="111" t="s">
        <v>51</v>
      </c>
      <c r="G620" s="6"/>
      <c r="H620" s="6"/>
      <c r="I620" s="6"/>
      <c r="J620" s="6"/>
      <c r="K620" s="6"/>
      <c r="L620" s="114" t="s">
        <v>2683</v>
      </c>
      <c r="M620" s="115"/>
      <c r="N620" s="115"/>
      <c r="O620" s="115"/>
    </row>
    <row r="621" spans="1:15" ht="16">
      <c r="A621" s="109" t="s">
        <v>2685</v>
      </c>
      <c r="B621" s="106"/>
      <c r="C621" s="24">
        <v>0.05</v>
      </c>
      <c r="D621" s="110">
        <v>0.64</v>
      </c>
      <c r="E621" s="110">
        <v>0.64</v>
      </c>
      <c r="F621" s="111" t="s">
        <v>51</v>
      </c>
      <c r="G621" s="6"/>
      <c r="H621" s="6"/>
      <c r="I621" s="6"/>
      <c r="J621" s="6"/>
      <c r="K621" s="6"/>
      <c r="L621" s="114" t="s">
        <v>2684</v>
      </c>
      <c r="M621" s="115"/>
      <c r="N621" s="115"/>
      <c r="O621" s="115"/>
    </row>
    <row r="622" spans="1:15" ht="16">
      <c r="A622" s="109" t="s">
        <v>2686</v>
      </c>
      <c r="B622" s="106"/>
      <c r="C622" s="24">
        <v>0.05</v>
      </c>
      <c r="D622" s="110">
        <v>0.64</v>
      </c>
      <c r="E622" s="110">
        <v>0.64</v>
      </c>
      <c r="F622" s="111" t="s">
        <v>51</v>
      </c>
      <c r="G622" s="6"/>
      <c r="H622" s="6"/>
      <c r="I622" s="6"/>
      <c r="J622" s="6"/>
      <c r="K622" s="6"/>
      <c r="L622" s="114" t="s">
        <v>2685</v>
      </c>
      <c r="M622" s="115"/>
      <c r="N622" s="115"/>
      <c r="O622" s="115"/>
    </row>
    <row r="623" spans="1:15" ht="16">
      <c r="A623" s="109" t="s">
        <v>618</v>
      </c>
      <c r="B623" s="106"/>
      <c r="C623" s="24">
        <v>0.05</v>
      </c>
      <c r="D623" s="110">
        <v>0.64</v>
      </c>
      <c r="E623" s="110">
        <v>0.64</v>
      </c>
      <c r="F623" s="111" t="s">
        <v>51</v>
      </c>
      <c r="G623" s="6"/>
      <c r="H623" s="6"/>
      <c r="I623" s="6"/>
      <c r="J623" s="6"/>
      <c r="K623" s="6"/>
      <c r="L623" s="114" t="s">
        <v>2686</v>
      </c>
      <c r="M623" s="115"/>
      <c r="N623" s="115"/>
      <c r="O623" s="115"/>
    </row>
    <row r="624" spans="1:15" ht="16">
      <c r="A624" s="109" t="s">
        <v>2687</v>
      </c>
      <c r="B624" s="106"/>
      <c r="C624" s="24">
        <v>0.05</v>
      </c>
      <c r="D624" s="110">
        <v>0.64</v>
      </c>
      <c r="E624" s="110">
        <v>0.64</v>
      </c>
      <c r="F624" s="111" t="s">
        <v>51</v>
      </c>
      <c r="G624" s="6"/>
      <c r="H624" s="6"/>
      <c r="I624" s="6"/>
      <c r="J624" s="6"/>
      <c r="K624" s="6"/>
      <c r="L624" s="114" t="s">
        <v>618</v>
      </c>
      <c r="M624" s="115"/>
      <c r="N624" s="115"/>
      <c r="O624" s="115"/>
    </row>
    <row r="625" spans="1:15" ht="16">
      <c r="A625" s="109" t="s">
        <v>2688</v>
      </c>
      <c r="B625" s="106"/>
      <c r="C625" s="24">
        <v>0.05</v>
      </c>
      <c r="D625" s="110">
        <v>0.64</v>
      </c>
      <c r="E625" s="110">
        <v>0.64</v>
      </c>
      <c r="F625" s="111" t="s">
        <v>51</v>
      </c>
      <c r="G625" s="6"/>
      <c r="H625" s="6"/>
      <c r="I625" s="6"/>
      <c r="J625" s="6"/>
      <c r="K625" s="6"/>
      <c r="L625" s="114" t="s">
        <v>2687</v>
      </c>
      <c r="M625" s="115"/>
      <c r="N625" s="115"/>
      <c r="O625" s="115"/>
    </row>
    <row r="626" spans="1:15" ht="16">
      <c r="A626" s="109" t="s">
        <v>2689</v>
      </c>
      <c r="B626" s="106"/>
      <c r="C626" s="24">
        <v>0.05</v>
      </c>
      <c r="D626" s="110">
        <v>0.64</v>
      </c>
      <c r="E626" s="110">
        <v>0.64</v>
      </c>
      <c r="F626" s="111" t="s">
        <v>51</v>
      </c>
      <c r="G626" s="6"/>
      <c r="H626" s="6"/>
      <c r="I626" s="6"/>
      <c r="J626" s="6"/>
      <c r="K626" s="6"/>
      <c r="L626" s="114" t="s">
        <v>2688</v>
      </c>
      <c r="M626" s="115"/>
      <c r="N626" s="115"/>
      <c r="O626" s="115"/>
    </row>
    <row r="627" spans="1:15" ht="16">
      <c r="A627" s="109" t="s">
        <v>2690</v>
      </c>
      <c r="B627" s="106"/>
      <c r="C627" s="24">
        <v>0.05</v>
      </c>
      <c r="D627" s="110">
        <v>0.64</v>
      </c>
      <c r="E627" s="110">
        <v>0.64</v>
      </c>
      <c r="F627" s="111" t="s">
        <v>51</v>
      </c>
      <c r="G627" s="6"/>
      <c r="H627" s="6"/>
      <c r="I627" s="6"/>
      <c r="J627" s="6"/>
      <c r="K627" s="6"/>
      <c r="L627" s="114" t="s">
        <v>2689</v>
      </c>
      <c r="M627" s="115"/>
      <c r="N627" s="115"/>
      <c r="O627" s="115"/>
    </row>
    <row r="628" spans="1:15" ht="16">
      <c r="A628" s="109" t="s">
        <v>2691</v>
      </c>
      <c r="B628" s="106"/>
      <c r="C628" s="24">
        <v>0.05</v>
      </c>
      <c r="D628" s="110">
        <v>0.64</v>
      </c>
      <c r="E628" s="110">
        <v>0.64</v>
      </c>
      <c r="F628" s="111" t="s">
        <v>51</v>
      </c>
      <c r="G628" s="6"/>
      <c r="H628" s="6"/>
      <c r="I628" s="6"/>
      <c r="J628" s="6"/>
      <c r="K628" s="6"/>
      <c r="L628" s="114" t="s">
        <v>2690</v>
      </c>
      <c r="M628" s="115"/>
      <c r="N628" s="115"/>
      <c r="O628" s="115"/>
    </row>
    <row r="629" spans="1:15" ht="16">
      <c r="A629" s="109" t="s">
        <v>2692</v>
      </c>
      <c r="B629" s="106"/>
      <c r="C629" s="24">
        <v>0.05</v>
      </c>
      <c r="D629" s="110">
        <v>0.64</v>
      </c>
      <c r="E629" s="110">
        <v>0.64</v>
      </c>
      <c r="F629" s="111" t="s">
        <v>51</v>
      </c>
      <c r="G629" s="6"/>
      <c r="H629" s="6"/>
      <c r="I629" s="6"/>
      <c r="J629" s="6"/>
      <c r="K629" s="6"/>
      <c r="L629" s="114" t="s">
        <v>2691</v>
      </c>
      <c r="M629" s="115"/>
      <c r="N629" s="115"/>
      <c r="O629" s="115"/>
    </row>
    <row r="630" spans="1:15" ht="16">
      <c r="A630" s="109" t="s">
        <v>2693</v>
      </c>
      <c r="B630" s="106"/>
      <c r="C630" s="24">
        <v>0.05</v>
      </c>
      <c r="D630" s="110">
        <v>0.64</v>
      </c>
      <c r="E630" s="110">
        <v>0.64</v>
      </c>
      <c r="F630" s="111" t="s">
        <v>51</v>
      </c>
      <c r="G630" s="6"/>
      <c r="H630" s="6"/>
      <c r="I630" s="6"/>
      <c r="J630" s="6"/>
      <c r="K630" s="6"/>
      <c r="L630" s="114" t="s">
        <v>2692</v>
      </c>
      <c r="M630" s="115"/>
      <c r="N630" s="115"/>
      <c r="O630" s="115"/>
    </row>
    <row r="631" spans="1:15" ht="16">
      <c r="A631" s="109" t="s">
        <v>2694</v>
      </c>
      <c r="B631" s="106"/>
      <c r="C631" s="24">
        <v>0.05</v>
      </c>
      <c r="D631" s="110">
        <v>0.64</v>
      </c>
      <c r="E631" s="110">
        <v>0.64</v>
      </c>
      <c r="F631" s="111" t="s">
        <v>51</v>
      </c>
      <c r="G631" s="6"/>
      <c r="H631" s="6"/>
      <c r="I631" s="6"/>
      <c r="J631" s="6"/>
      <c r="K631" s="6"/>
      <c r="L631" s="114" t="s">
        <v>2693</v>
      </c>
      <c r="M631" s="115"/>
      <c r="N631" s="115"/>
      <c r="O631" s="115"/>
    </row>
    <row r="632" spans="1:15" ht="16">
      <c r="A632" s="109" t="s">
        <v>2695</v>
      </c>
      <c r="B632" s="106"/>
      <c r="C632" s="24">
        <v>0.05</v>
      </c>
      <c r="D632" s="110">
        <v>0.64</v>
      </c>
      <c r="E632" s="110">
        <v>0.64</v>
      </c>
      <c r="F632" s="111" t="s">
        <v>51</v>
      </c>
      <c r="G632" s="6"/>
      <c r="H632" s="6"/>
      <c r="I632" s="6"/>
      <c r="J632" s="6"/>
      <c r="K632" s="6"/>
      <c r="L632" s="114" t="s">
        <v>2694</v>
      </c>
      <c r="M632" s="115"/>
      <c r="N632" s="115"/>
      <c r="O632" s="115"/>
    </row>
    <row r="633" spans="1:15" ht="16">
      <c r="A633" s="109" t="s">
        <v>2696</v>
      </c>
      <c r="B633" s="106"/>
      <c r="C633" s="24">
        <v>0.05</v>
      </c>
      <c r="D633" s="110">
        <v>0.64</v>
      </c>
      <c r="E633" s="110">
        <v>0.64</v>
      </c>
      <c r="F633" s="111" t="s">
        <v>51</v>
      </c>
      <c r="G633" s="6"/>
      <c r="H633" s="6"/>
      <c r="I633" s="6"/>
      <c r="J633" s="6"/>
      <c r="K633" s="6"/>
      <c r="L633" s="114" t="s">
        <v>2695</v>
      </c>
      <c r="M633" s="115"/>
      <c r="N633" s="115"/>
      <c r="O633" s="115"/>
    </row>
    <row r="634" spans="1:15" ht="16">
      <c r="A634" s="109" t="s">
        <v>2697</v>
      </c>
      <c r="B634" s="106"/>
      <c r="C634" s="24">
        <v>0.05</v>
      </c>
      <c r="D634" s="110">
        <v>0.64</v>
      </c>
      <c r="E634" s="110">
        <v>0.64</v>
      </c>
      <c r="F634" s="111" t="s">
        <v>51</v>
      </c>
      <c r="G634" s="6"/>
      <c r="H634" s="6"/>
      <c r="I634" s="6"/>
      <c r="J634" s="6"/>
      <c r="K634" s="6"/>
      <c r="L634" s="114" t="s">
        <v>2696</v>
      </c>
      <c r="M634" s="115"/>
      <c r="N634" s="115"/>
      <c r="O634" s="115"/>
    </row>
    <row r="635" spans="1:15" ht="16">
      <c r="A635" s="109" t="s">
        <v>2698</v>
      </c>
      <c r="B635" s="106"/>
      <c r="C635" s="24">
        <v>0.05</v>
      </c>
      <c r="D635" s="110">
        <v>0.64</v>
      </c>
      <c r="E635" s="110">
        <v>0.64</v>
      </c>
      <c r="F635" s="111" t="s">
        <v>51</v>
      </c>
      <c r="G635" s="6"/>
      <c r="H635" s="6"/>
      <c r="I635" s="6"/>
      <c r="J635" s="6"/>
      <c r="K635" s="6"/>
      <c r="L635" s="114" t="s">
        <v>2697</v>
      </c>
      <c r="M635" s="115"/>
      <c r="N635" s="115"/>
      <c r="O635" s="115"/>
    </row>
    <row r="636" spans="1:15" ht="16">
      <c r="A636" s="109" t="s">
        <v>2699</v>
      </c>
      <c r="B636" s="106"/>
      <c r="C636" s="24">
        <v>0.05</v>
      </c>
      <c r="D636" s="110">
        <v>0.64</v>
      </c>
      <c r="E636" s="110">
        <v>0.64</v>
      </c>
      <c r="F636" s="111" t="s">
        <v>51</v>
      </c>
      <c r="G636" s="6"/>
      <c r="H636" s="6"/>
      <c r="I636" s="6"/>
      <c r="J636" s="6"/>
      <c r="K636" s="6"/>
      <c r="L636" s="114" t="s">
        <v>2698</v>
      </c>
      <c r="M636" s="115"/>
      <c r="N636" s="115"/>
      <c r="O636" s="115"/>
    </row>
    <row r="637" spans="1:15" ht="16">
      <c r="A637" s="109" t="s">
        <v>2700</v>
      </c>
      <c r="B637" s="106"/>
      <c r="C637" s="24">
        <v>0.05</v>
      </c>
      <c r="D637" s="110">
        <v>0.64</v>
      </c>
      <c r="E637" s="110">
        <v>0.64</v>
      </c>
      <c r="F637" s="111" t="s">
        <v>51</v>
      </c>
      <c r="G637" s="6"/>
      <c r="H637" s="6"/>
      <c r="I637" s="6"/>
      <c r="J637" s="6"/>
      <c r="K637" s="6"/>
      <c r="L637" s="114" t="s">
        <v>2699</v>
      </c>
      <c r="M637" s="115"/>
      <c r="N637" s="115"/>
      <c r="O637" s="115"/>
    </row>
    <row r="638" spans="1:15" ht="16">
      <c r="A638" s="109" t="s">
        <v>2701</v>
      </c>
      <c r="B638" s="106"/>
      <c r="C638" s="24">
        <v>0.05</v>
      </c>
      <c r="D638" s="110">
        <v>0.64</v>
      </c>
      <c r="E638" s="110">
        <v>0.64</v>
      </c>
      <c r="F638" s="111" t="s">
        <v>51</v>
      </c>
      <c r="G638" s="6"/>
      <c r="H638" s="6"/>
      <c r="I638" s="6"/>
      <c r="J638" s="6"/>
      <c r="K638" s="6"/>
      <c r="L638" s="114" t="s">
        <v>2700</v>
      </c>
      <c r="M638" s="115"/>
      <c r="N638" s="115"/>
      <c r="O638" s="115"/>
    </row>
    <row r="639" spans="1:15" ht="16">
      <c r="A639" s="109" t="s">
        <v>2702</v>
      </c>
      <c r="B639" s="106"/>
      <c r="C639" s="24">
        <v>0.05</v>
      </c>
      <c r="D639" s="110">
        <v>0.64</v>
      </c>
      <c r="E639" s="110">
        <v>0.64</v>
      </c>
      <c r="F639" s="111" t="s">
        <v>51</v>
      </c>
      <c r="G639" s="6"/>
      <c r="H639" s="6"/>
      <c r="I639" s="6"/>
      <c r="J639" s="6"/>
      <c r="K639" s="6"/>
      <c r="L639" s="114" t="s">
        <v>2701</v>
      </c>
      <c r="M639" s="115"/>
      <c r="N639" s="115"/>
      <c r="O639" s="115"/>
    </row>
    <row r="640" spans="1:15" ht="16">
      <c r="A640" s="109" t="s">
        <v>2703</v>
      </c>
      <c r="B640" s="106"/>
      <c r="C640" s="24">
        <v>0.05</v>
      </c>
      <c r="D640" s="110">
        <v>0.64</v>
      </c>
      <c r="E640" s="110">
        <v>0.64</v>
      </c>
      <c r="F640" s="111" t="s">
        <v>51</v>
      </c>
      <c r="G640" s="6"/>
      <c r="H640" s="6"/>
      <c r="I640" s="6"/>
      <c r="J640" s="6"/>
      <c r="K640" s="6"/>
      <c r="L640" s="114" t="s">
        <v>2702</v>
      </c>
      <c r="M640" s="115"/>
      <c r="N640" s="115"/>
      <c r="O640" s="115"/>
    </row>
    <row r="641" spans="1:15" ht="16">
      <c r="A641" s="109" t="s">
        <v>2704</v>
      </c>
      <c r="B641" s="106"/>
      <c r="C641" s="24">
        <v>0.05</v>
      </c>
      <c r="D641" s="110">
        <v>0.64</v>
      </c>
      <c r="E641" s="110">
        <v>0.64</v>
      </c>
      <c r="F641" s="111" t="s">
        <v>51</v>
      </c>
      <c r="G641" s="6"/>
      <c r="H641" s="6"/>
      <c r="I641" s="6"/>
      <c r="J641" s="6"/>
      <c r="K641" s="6"/>
      <c r="L641" s="114" t="s">
        <v>2703</v>
      </c>
      <c r="M641" s="115"/>
      <c r="N641" s="115"/>
      <c r="O641" s="115"/>
    </row>
    <row r="642" spans="1:15" ht="16">
      <c r="A642" s="109" t="s">
        <v>2705</v>
      </c>
      <c r="B642" s="106"/>
      <c r="C642" s="24">
        <v>0.05</v>
      </c>
      <c r="D642" s="110">
        <v>0.64</v>
      </c>
      <c r="E642" s="110">
        <v>0.64</v>
      </c>
      <c r="F642" s="111" t="s">
        <v>51</v>
      </c>
      <c r="G642" s="6"/>
      <c r="H642" s="6"/>
      <c r="I642" s="6"/>
      <c r="J642" s="6"/>
      <c r="K642" s="6"/>
      <c r="L642" s="114" t="s">
        <v>2704</v>
      </c>
      <c r="M642" s="115"/>
      <c r="N642" s="115"/>
      <c r="O642" s="115"/>
    </row>
    <row r="643" spans="1:15" ht="16">
      <c r="A643" s="109" t="s">
        <v>2706</v>
      </c>
      <c r="B643" s="106"/>
      <c r="C643" s="24">
        <v>0.05</v>
      </c>
      <c r="D643" s="110">
        <v>0.64</v>
      </c>
      <c r="E643" s="110">
        <v>0.64</v>
      </c>
      <c r="F643" s="111" t="s">
        <v>51</v>
      </c>
      <c r="G643" s="6"/>
      <c r="H643" s="6"/>
      <c r="I643" s="6"/>
      <c r="J643" s="6"/>
      <c r="K643" s="6"/>
      <c r="L643" s="114" t="s">
        <v>2705</v>
      </c>
      <c r="M643" s="115"/>
      <c r="N643" s="115"/>
      <c r="O643" s="115"/>
    </row>
    <row r="644" spans="1:15" ht="16">
      <c r="A644" s="109" t="s">
        <v>2707</v>
      </c>
      <c r="B644" s="106"/>
      <c r="C644" s="24">
        <v>0.05</v>
      </c>
      <c r="D644" s="110">
        <v>0.64</v>
      </c>
      <c r="E644" s="110">
        <v>0.64</v>
      </c>
      <c r="F644" s="111" t="s">
        <v>51</v>
      </c>
      <c r="G644" s="6"/>
      <c r="H644" s="6"/>
      <c r="I644" s="6"/>
      <c r="J644" s="6"/>
      <c r="K644" s="6"/>
      <c r="L644" s="114" t="s">
        <v>2706</v>
      </c>
      <c r="M644" s="115"/>
      <c r="N644" s="115"/>
      <c r="O644" s="115"/>
    </row>
    <row r="645" spans="1:15" ht="16">
      <c r="A645" s="109" t="s">
        <v>2708</v>
      </c>
      <c r="B645" s="106"/>
      <c r="C645" s="24">
        <v>0.05</v>
      </c>
      <c r="D645" s="110">
        <v>0.64</v>
      </c>
      <c r="E645" s="110">
        <v>0.64</v>
      </c>
      <c r="F645" s="111" t="s">
        <v>51</v>
      </c>
      <c r="G645" s="6"/>
      <c r="H645" s="6"/>
      <c r="I645" s="6"/>
      <c r="J645" s="6"/>
      <c r="K645" s="6"/>
      <c r="L645" s="114" t="s">
        <v>2707</v>
      </c>
      <c r="M645" s="115"/>
      <c r="N645" s="115"/>
      <c r="O645" s="115"/>
    </row>
    <row r="646" spans="1:15" ht="16">
      <c r="A646" s="109" t="s">
        <v>2709</v>
      </c>
      <c r="B646" s="106"/>
      <c r="C646" s="24">
        <v>0.05</v>
      </c>
      <c r="D646" s="110">
        <v>0.64</v>
      </c>
      <c r="E646" s="110">
        <v>0.64</v>
      </c>
      <c r="F646" s="111" t="s">
        <v>51</v>
      </c>
      <c r="G646" s="6"/>
      <c r="H646" s="6"/>
      <c r="I646" s="6"/>
      <c r="J646" s="6"/>
      <c r="K646" s="6"/>
      <c r="L646" s="114" t="s">
        <v>2708</v>
      </c>
      <c r="M646" s="115"/>
      <c r="N646" s="115"/>
      <c r="O646" s="115"/>
    </row>
    <row r="647" spans="1:15" ht="16">
      <c r="A647" s="109" t="s">
        <v>2710</v>
      </c>
      <c r="B647" s="106"/>
      <c r="C647" s="24">
        <v>0.05</v>
      </c>
      <c r="D647" s="110">
        <v>0.64</v>
      </c>
      <c r="E647" s="110">
        <v>0.64</v>
      </c>
      <c r="F647" s="111" t="s">
        <v>51</v>
      </c>
      <c r="G647" s="6"/>
      <c r="H647" s="6"/>
      <c r="I647" s="6"/>
      <c r="J647" s="6"/>
      <c r="K647" s="6"/>
      <c r="L647" s="114" t="s">
        <v>2709</v>
      </c>
      <c r="M647" s="115"/>
      <c r="N647" s="115"/>
      <c r="O647" s="115"/>
    </row>
    <row r="648" spans="1:15" ht="16">
      <c r="A648" s="109" t="s">
        <v>2711</v>
      </c>
      <c r="B648" s="106"/>
      <c r="C648" s="24">
        <v>0.05</v>
      </c>
      <c r="D648" s="110">
        <v>0.64</v>
      </c>
      <c r="E648" s="110">
        <v>0.64</v>
      </c>
      <c r="F648" s="111" t="s">
        <v>51</v>
      </c>
      <c r="G648" s="6"/>
      <c r="H648" s="6"/>
      <c r="I648" s="6"/>
      <c r="J648" s="6"/>
      <c r="K648" s="6"/>
      <c r="L648" s="114" t="s">
        <v>2710</v>
      </c>
      <c r="M648" s="115"/>
      <c r="N648" s="115"/>
      <c r="O648" s="115"/>
    </row>
    <row r="649" spans="1:15" ht="16">
      <c r="A649" s="109" t="s">
        <v>2712</v>
      </c>
      <c r="B649" s="106"/>
      <c r="C649" s="24">
        <v>0.05</v>
      </c>
      <c r="D649" s="110">
        <v>0.64</v>
      </c>
      <c r="E649" s="110">
        <v>0.64</v>
      </c>
      <c r="F649" s="111" t="s">
        <v>51</v>
      </c>
      <c r="G649" s="6"/>
      <c r="H649" s="6"/>
      <c r="I649" s="6"/>
      <c r="J649" s="6"/>
      <c r="K649" s="6"/>
      <c r="L649" s="114" t="s">
        <v>2711</v>
      </c>
      <c r="M649" s="115"/>
      <c r="N649" s="115"/>
      <c r="O649" s="115"/>
    </row>
    <row r="650" spans="1:15" ht="16">
      <c r="A650" s="109" t="s">
        <v>2713</v>
      </c>
      <c r="B650" s="106"/>
      <c r="C650" s="24">
        <v>0.05</v>
      </c>
      <c r="D650" s="110">
        <v>0.64</v>
      </c>
      <c r="E650" s="110">
        <v>0.64</v>
      </c>
      <c r="F650" s="111" t="s">
        <v>51</v>
      </c>
      <c r="G650" s="6"/>
      <c r="H650" s="6"/>
      <c r="I650" s="6"/>
      <c r="J650" s="6"/>
      <c r="K650" s="6"/>
      <c r="L650" s="114" t="s">
        <v>2712</v>
      </c>
      <c r="M650" s="115"/>
      <c r="N650" s="115"/>
      <c r="O650" s="115"/>
    </row>
    <row r="651" spans="1:15" ht="16">
      <c r="A651" s="109" t="s">
        <v>2714</v>
      </c>
      <c r="B651" s="106"/>
      <c r="C651" s="24">
        <v>0.05</v>
      </c>
      <c r="D651" s="110">
        <v>0.64</v>
      </c>
      <c r="E651" s="110">
        <v>0.64</v>
      </c>
      <c r="F651" s="111" t="s">
        <v>51</v>
      </c>
      <c r="G651" s="6"/>
      <c r="H651" s="6"/>
      <c r="I651" s="6"/>
      <c r="J651" s="6"/>
      <c r="K651" s="6"/>
      <c r="L651" s="114" t="s">
        <v>2713</v>
      </c>
      <c r="M651" s="115"/>
      <c r="N651" s="115"/>
      <c r="O651" s="115"/>
    </row>
    <row r="652" spans="1:15" ht="16">
      <c r="A652" s="109" t="s">
        <v>2715</v>
      </c>
      <c r="B652" s="106"/>
      <c r="C652" s="24">
        <v>0.05</v>
      </c>
      <c r="D652" s="110">
        <v>0.64</v>
      </c>
      <c r="E652" s="110">
        <v>0.64</v>
      </c>
      <c r="F652" s="111" t="s">
        <v>51</v>
      </c>
      <c r="G652" s="6"/>
      <c r="H652" s="6"/>
      <c r="I652" s="6"/>
      <c r="J652" s="6"/>
      <c r="K652" s="6"/>
      <c r="L652" s="114" t="s">
        <v>2714</v>
      </c>
      <c r="M652" s="115"/>
      <c r="N652" s="115"/>
      <c r="O652" s="115"/>
    </row>
    <row r="653" spans="1:15" ht="16">
      <c r="A653" s="109" t="s">
        <v>2716</v>
      </c>
      <c r="B653" s="106"/>
      <c r="C653" s="24">
        <v>0.05</v>
      </c>
      <c r="D653" s="110">
        <v>0.64</v>
      </c>
      <c r="E653" s="110">
        <v>0.64</v>
      </c>
      <c r="F653" s="111" t="s">
        <v>51</v>
      </c>
      <c r="G653" s="6"/>
      <c r="H653" s="6"/>
      <c r="I653" s="6"/>
      <c r="J653" s="6"/>
      <c r="K653" s="6"/>
      <c r="L653" s="114" t="s">
        <v>2715</v>
      </c>
      <c r="M653" s="115"/>
      <c r="N653" s="115"/>
      <c r="O653" s="115"/>
    </row>
    <row r="654" spans="1:15" ht="16">
      <c r="A654" s="109" t="s">
        <v>2717</v>
      </c>
      <c r="B654" s="106"/>
      <c r="C654" s="24">
        <v>0.05</v>
      </c>
      <c r="D654" s="110">
        <v>0.64</v>
      </c>
      <c r="E654" s="110">
        <v>0.64</v>
      </c>
      <c r="F654" s="111" t="s">
        <v>51</v>
      </c>
      <c r="G654" s="6"/>
      <c r="H654" s="6"/>
      <c r="I654" s="6"/>
      <c r="J654" s="6"/>
      <c r="K654" s="6"/>
      <c r="L654" s="114" t="s">
        <v>2716</v>
      </c>
      <c r="M654" s="115"/>
      <c r="N654" s="115"/>
      <c r="O654" s="115"/>
    </row>
    <row r="655" spans="1:15" ht="16">
      <c r="A655" s="109" t="s">
        <v>2718</v>
      </c>
      <c r="B655" s="106"/>
      <c r="C655" s="24">
        <v>0.05</v>
      </c>
      <c r="D655" s="110">
        <v>0.64</v>
      </c>
      <c r="E655" s="110">
        <v>0.64</v>
      </c>
      <c r="F655" s="111" t="s">
        <v>51</v>
      </c>
      <c r="G655" s="6"/>
      <c r="H655" s="6"/>
      <c r="I655" s="6"/>
      <c r="J655" s="6"/>
      <c r="K655" s="6"/>
      <c r="L655" s="114" t="s">
        <v>2717</v>
      </c>
      <c r="M655" s="115"/>
      <c r="N655" s="115"/>
      <c r="O655" s="115"/>
    </row>
    <row r="656" spans="1:15" ht="16">
      <c r="A656" s="109" t="s">
        <v>734</v>
      </c>
      <c r="B656" s="106"/>
      <c r="C656" s="24">
        <v>0.05</v>
      </c>
      <c r="D656" s="110">
        <v>0.64</v>
      </c>
      <c r="E656" s="110">
        <v>0.64</v>
      </c>
      <c r="F656" s="111" t="s">
        <v>51</v>
      </c>
      <c r="G656" s="6"/>
      <c r="H656" s="6"/>
      <c r="I656" s="6"/>
      <c r="J656" s="6"/>
      <c r="K656" s="6"/>
      <c r="L656" s="114" t="s">
        <v>2718</v>
      </c>
      <c r="M656" s="115"/>
      <c r="N656" s="115"/>
      <c r="O656" s="115"/>
    </row>
    <row r="657" spans="1:15" ht="16">
      <c r="A657" s="109" t="s">
        <v>2719</v>
      </c>
      <c r="B657" s="106"/>
      <c r="C657" s="24">
        <v>0.05</v>
      </c>
      <c r="D657" s="110">
        <v>0.64</v>
      </c>
      <c r="E657" s="110">
        <v>0.64</v>
      </c>
      <c r="F657" s="111" t="s">
        <v>51</v>
      </c>
      <c r="G657" s="6"/>
      <c r="H657" s="6"/>
      <c r="I657" s="6"/>
      <c r="J657" s="6"/>
      <c r="K657" s="6"/>
      <c r="L657" s="114" t="s">
        <v>734</v>
      </c>
      <c r="M657" s="115"/>
      <c r="N657" s="115"/>
      <c r="O657" s="115"/>
    </row>
    <row r="658" spans="1:15" ht="16">
      <c r="A658" s="109" t="s">
        <v>2720</v>
      </c>
      <c r="B658" s="106"/>
      <c r="C658" s="24">
        <v>0.05</v>
      </c>
      <c r="D658" s="110">
        <v>0.64</v>
      </c>
      <c r="E658" s="110">
        <v>0.64</v>
      </c>
      <c r="F658" s="111" t="s">
        <v>51</v>
      </c>
      <c r="G658" s="6"/>
      <c r="H658" s="6"/>
      <c r="I658" s="6"/>
      <c r="J658" s="6"/>
      <c r="K658" s="6"/>
      <c r="L658" s="114" t="s">
        <v>2719</v>
      </c>
      <c r="M658" s="115"/>
      <c r="N658" s="115"/>
      <c r="O658" s="115"/>
    </row>
    <row r="659" spans="1:15" ht="16">
      <c r="A659" s="109" t="s">
        <v>2721</v>
      </c>
      <c r="B659" s="106"/>
      <c r="C659" s="24">
        <v>0.05</v>
      </c>
      <c r="D659" s="110">
        <v>0.64</v>
      </c>
      <c r="E659" s="110">
        <v>0.64</v>
      </c>
      <c r="F659" s="111" t="s">
        <v>51</v>
      </c>
      <c r="G659" s="6"/>
      <c r="H659" s="6"/>
      <c r="I659" s="6"/>
      <c r="J659" s="6"/>
      <c r="K659" s="6"/>
      <c r="L659" s="114" t="s">
        <v>2720</v>
      </c>
      <c r="M659" s="115"/>
      <c r="N659" s="115"/>
      <c r="O659" s="115"/>
    </row>
    <row r="660" spans="1:15" ht="16">
      <c r="A660" s="109" t="s">
        <v>2722</v>
      </c>
      <c r="B660" s="106"/>
      <c r="C660" s="24">
        <v>0.05</v>
      </c>
      <c r="D660" s="110">
        <v>0.64</v>
      </c>
      <c r="E660" s="110">
        <v>0.64</v>
      </c>
      <c r="F660" s="111" t="s">
        <v>51</v>
      </c>
      <c r="G660" s="6"/>
      <c r="H660" s="6"/>
      <c r="I660" s="6"/>
      <c r="J660" s="6"/>
      <c r="K660" s="6"/>
      <c r="L660" s="114" t="s">
        <v>2721</v>
      </c>
      <c r="M660" s="115"/>
      <c r="N660" s="115"/>
      <c r="O660" s="115"/>
    </row>
    <row r="661" spans="1:15" ht="16">
      <c r="A661" s="109" t="s">
        <v>2723</v>
      </c>
      <c r="B661" s="106"/>
      <c r="C661" s="24">
        <v>0.05</v>
      </c>
      <c r="D661" s="110">
        <v>0.64</v>
      </c>
      <c r="E661" s="110">
        <v>0.64</v>
      </c>
      <c r="F661" s="111" t="s">
        <v>51</v>
      </c>
      <c r="G661" s="6"/>
      <c r="H661" s="6"/>
      <c r="I661" s="6"/>
      <c r="J661" s="6"/>
      <c r="K661" s="6"/>
      <c r="L661" s="114" t="s">
        <v>2722</v>
      </c>
      <c r="M661" s="115"/>
      <c r="N661" s="115"/>
      <c r="O661" s="115"/>
    </row>
    <row r="662" spans="1:15" ht="16">
      <c r="A662" s="109" t="s">
        <v>2724</v>
      </c>
      <c r="B662" s="106"/>
      <c r="C662" s="24">
        <v>0.05</v>
      </c>
      <c r="D662" s="110">
        <v>0.64</v>
      </c>
      <c r="E662" s="110">
        <v>0.64</v>
      </c>
      <c r="F662" s="111" t="s">
        <v>51</v>
      </c>
      <c r="G662" s="6"/>
      <c r="H662" s="6"/>
      <c r="I662" s="6"/>
      <c r="J662" s="6"/>
      <c r="K662" s="6"/>
      <c r="L662" s="114" t="s">
        <v>2723</v>
      </c>
      <c r="M662" s="115"/>
      <c r="N662" s="115"/>
      <c r="O662" s="115"/>
    </row>
    <row r="663" spans="1:15" ht="16">
      <c r="A663" s="109" t="s">
        <v>2725</v>
      </c>
      <c r="B663" s="106"/>
      <c r="C663" s="24">
        <v>0.05</v>
      </c>
      <c r="D663" s="110">
        <v>0.64</v>
      </c>
      <c r="E663" s="110">
        <v>0.64</v>
      </c>
      <c r="F663" s="111" t="s">
        <v>51</v>
      </c>
      <c r="G663" s="6"/>
      <c r="H663" s="6"/>
      <c r="I663" s="6"/>
      <c r="J663" s="6"/>
      <c r="K663" s="6"/>
      <c r="L663" s="114" t="s">
        <v>2724</v>
      </c>
      <c r="M663" s="115"/>
      <c r="N663" s="115"/>
      <c r="O663" s="115"/>
    </row>
    <row r="664" spans="1:15" ht="16">
      <c r="A664" s="109" t="s">
        <v>2726</v>
      </c>
      <c r="B664" s="106"/>
      <c r="C664" s="24">
        <v>0.05</v>
      </c>
      <c r="D664" s="110">
        <v>0.64</v>
      </c>
      <c r="E664" s="110">
        <v>0.64</v>
      </c>
      <c r="F664" s="111" t="s">
        <v>51</v>
      </c>
      <c r="G664" s="6"/>
      <c r="H664" s="6"/>
      <c r="I664" s="6"/>
      <c r="J664" s="6"/>
      <c r="K664" s="6"/>
      <c r="L664" s="114" t="s">
        <v>2725</v>
      </c>
      <c r="M664" s="115"/>
      <c r="N664" s="115"/>
      <c r="O664" s="115"/>
    </row>
    <row r="665" spans="1:15" ht="16">
      <c r="A665" s="109" t="s">
        <v>2727</v>
      </c>
      <c r="B665" s="106"/>
      <c r="C665" s="24">
        <v>0.05</v>
      </c>
      <c r="D665" s="110">
        <v>0.64</v>
      </c>
      <c r="E665" s="110">
        <v>0.64</v>
      </c>
      <c r="F665" s="111" t="s">
        <v>51</v>
      </c>
      <c r="G665" s="6"/>
      <c r="H665" s="6"/>
      <c r="I665" s="6"/>
      <c r="J665" s="6"/>
      <c r="K665" s="6"/>
      <c r="L665" s="114" t="s">
        <v>2726</v>
      </c>
      <c r="M665" s="115"/>
      <c r="N665" s="115"/>
      <c r="O665" s="115"/>
    </row>
    <row r="666" spans="1:15" ht="16">
      <c r="A666" s="109" t="s">
        <v>2728</v>
      </c>
      <c r="B666" s="106"/>
      <c r="C666" s="24">
        <v>0.05</v>
      </c>
      <c r="D666" s="110">
        <v>0.64</v>
      </c>
      <c r="E666" s="110">
        <v>0.64</v>
      </c>
      <c r="F666" s="111" t="s">
        <v>51</v>
      </c>
      <c r="G666" s="6"/>
      <c r="H666" s="6"/>
      <c r="I666" s="6"/>
      <c r="J666" s="6"/>
      <c r="K666" s="6"/>
      <c r="L666" s="114" t="s">
        <v>2727</v>
      </c>
      <c r="M666" s="115"/>
      <c r="N666" s="115"/>
      <c r="O666" s="115"/>
    </row>
    <row r="667" spans="1:15" ht="16">
      <c r="A667" s="109" t="s">
        <v>2729</v>
      </c>
      <c r="B667" s="106"/>
      <c r="C667" s="24">
        <v>0.05</v>
      </c>
      <c r="D667" s="110">
        <v>0.64</v>
      </c>
      <c r="E667" s="110">
        <v>0.64</v>
      </c>
      <c r="F667" s="111" t="s">
        <v>51</v>
      </c>
      <c r="G667" s="6"/>
      <c r="H667" s="6"/>
      <c r="I667" s="6"/>
      <c r="J667" s="6"/>
      <c r="K667" s="6"/>
      <c r="L667" s="114" t="s">
        <v>2728</v>
      </c>
      <c r="M667" s="115"/>
      <c r="N667" s="115"/>
      <c r="O667" s="115"/>
    </row>
    <row r="668" spans="1:15" ht="16">
      <c r="A668" s="109" t="s">
        <v>2730</v>
      </c>
      <c r="B668" s="106"/>
      <c r="C668" s="24">
        <v>0.05</v>
      </c>
      <c r="D668" s="110">
        <v>0.64</v>
      </c>
      <c r="E668" s="110">
        <v>0.64</v>
      </c>
      <c r="F668" s="111" t="s">
        <v>51</v>
      </c>
      <c r="G668" s="6"/>
      <c r="H668" s="6"/>
      <c r="I668" s="6"/>
      <c r="J668" s="6"/>
      <c r="K668" s="6"/>
      <c r="L668" s="114" t="s">
        <v>2729</v>
      </c>
      <c r="M668" s="115"/>
      <c r="N668" s="115"/>
      <c r="O668" s="115"/>
    </row>
    <row r="669" spans="1:15" ht="16">
      <c r="A669" s="109" t="s">
        <v>2731</v>
      </c>
      <c r="B669" s="106"/>
      <c r="C669" s="24">
        <v>0.05</v>
      </c>
      <c r="D669" s="110">
        <v>0.64</v>
      </c>
      <c r="E669" s="110">
        <v>0.64</v>
      </c>
      <c r="F669" s="111" t="s">
        <v>51</v>
      </c>
      <c r="G669" s="6"/>
      <c r="H669" s="6"/>
      <c r="I669" s="6"/>
      <c r="J669" s="6"/>
      <c r="K669" s="6"/>
      <c r="L669" s="114" t="s">
        <v>2730</v>
      </c>
      <c r="M669" s="115"/>
      <c r="N669" s="115"/>
      <c r="O669" s="115"/>
    </row>
    <row r="670" spans="1:15" ht="16">
      <c r="A670" s="109" t="s">
        <v>2732</v>
      </c>
      <c r="B670" s="106"/>
      <c r="C670" s="24">
        <v>0.05</v>
      </c>
      <c r="D670" s="110">
        <v>0.64</v>
      </c>
      <c r="E670" s="110">
        <v>0.64</v>
      </c>
      <c r="F670" s="111" t="s">
        <v>51</v>
      </c>
      <c r="G670" s="6"/>
      <c r="H670" s="6"/>
      <c r="I670" s="6"/>
      <c r="J670" s="6"/>
      <c r="K670" s="6"/>
      <c r="L670" s="114" t="s">
        <v>2731</v>
      </c>
      <c r="M670" s="115"/>
      <c r="N670" s="115"/>
      <c r="O670" s="115"/>
    </row>
    <row r="671" spans="1:15" ht="16">
      <c r="A671" s="109" t="s">
        <v>2733</v>
      </c>
      <c r="B671" s="106"/>
      <c r="C671" s="24">
        <v>0.05</v>
      </c>
      <c r="D671" s="110">
        <v>0.64</v>
      </c>
      <c r="E671" s="110">
        <v>0.64</v>
      </c>
      <c r="F671" s="111" t="s">
        <v>51</v>
      </c>
      <c r="G671" s="6"/>
      <c r="H671" s="6"/>
      <c r="I671" s="6"/>
      <c r="J671" s="6"/>
      <c r="K671" s="6"/>
      <c r="L671" s="114" t="s">
        <v>2732</v>
      </c>
      <c r="M671" s="115"/>
      <c r="N671" s="115"/>
      <c r="O671" s="115"/>
    </row>
    <row r="672" spans="1:15" ht="16">
      <c r="A672" s="109" t="s">
        <v>2734</v>
      </c>
      <c r="B672" s="106"/>
      <c r="C672" s="24">
        <v>0.05</v>
      </c>
      <c r="D672" s="110">
        <v>0.64</v>
      </c>
      <c r="E672" s="110">
        <v>0.64</v>
      </c>
      <c r="F672" s="111" t="s">
        <v>51</v>
      </c>
      <c r="G672" s="6"/>
      <c r="H672" s="6"/>
      <c r="I672" s="6"/>
      <c r="J672" s="6"/>
      <c r="K672" s="6"/>
      <c r="L672" s="114" t="s">
        <v>2733</v>
      </c>
      <c r="M672" s="115"/>
      <c r="N672" s="115"/>
      <c r="O672" s="115"/>
    </row>
    <row r="673" spans="1:15" ht="16">
      <c r="A673" s="109" t="s">
        <v>2735</v>
      </c>
      <c r="B673" s="106"/>
      <c r="C673" s="24">
        <v>0.05</v>
      </c>
      <c r="D673" s="110">
        <v>0.64</v>
      </c>
      <c r="E673" s="110">
        <v>0.64</v>
      </c>
      <c r="F673" s="111" t="s">
        <v>51</v>
      </c>
      <c r="G673" s="6"/>
      <c r="H673" s="6"/>
      <c r="I673" s="6"/>
      <c r="J673" s="6"/>
      <c r="K673" s="6"/>
      <c r="L673" s="114" t="s">
        <v>2734</v>
      </c>
      <c r="M673" s="115"/>
      <c r="N673" s="115"/>
      <c r="O673" s="115"/>
    </row>
    <row r="674" spans="1:15" ht="16">
      <c r="A674" s="109" t="s">
        <v>2736</v>
      </c>
      <c r="B674" s="106"/>
      <c r="C674" s="24">
        <v>0.05</v>
      </c>
      <c r="D674" s="110">
        <v>0.64</v>
      </c>
      <c r="E674" s="110">
        <v>0.64</v>
      </c>
      <c r="F674" s="111" t="s">
        <v>51</v>
      </c>
      <c r="G674" s="6"/>
      <c r="H674" s="6"/>
      <c r="I674" s="6"/>
      <c r="J674" s="6"/>
      <c r="K674" s="6"/>
      <c r="L674" s="114" t="s">
        <v>2735</v>
      </c>
      <c r="M674" s="115"/>
      <c r="N674" s="115"/>
      <c r="O674" s="115"/>
    </row>
    <row r="675" spans="1:15" ht="16">
      <c r="A675" s="109" t="s">
        <v>2737</v>
      </c>
      <c r="B675" s="106"/>
      <c r="C675" s="24">
        <v>0.05</v>
      </c>
      <c r="D675" s="110">
        <v>0.64</v>
      </c>
      <c r="E675" s="110">
        <v>0.64</v>
      </c>
      <c r="F675" s="111" t="s">
        <v>51</v>
      </c>
      <c r="G675" s="6"/>
      <c r="H675" s="6"/>
      <c r="I675" s="6"/>
      <c r="J675" s="6"/>
      <c r="K675" s="6"/>
      <c r="L675" s="114" t="s">
        <v>2736</v>
      </c>
      <c r="M675" s="115"/>
      <c r="N675" s="115"/>
      <c r="O675" s="115"/>
    </row>
    <row r="676" spans="1:15" ht="16">
      <c r="A676" s="109" t="s">
        <v>2738</v>
      </c>
      <c r="B676" s="106"/>
      <c r="C676" s="24">
        <v>0.05</v>
      </c>
      <c r="D676" s="110">
        <v>0.64</v>
      </c>
      <c r="E676" s="110">
        <v>0.64</v>
      </c>
      <c r="F676" s="111" t="s">
        <v>51</v>
      </c>
      <c r="G676" s="6"/>
      <c r="H676" s="6"/>
      <c r="I676" s="6"/>
      <c r="J676" s="6"/>
      <c r="K676" s="6"/>
      <c r="L676" s="114" t="s">
        <v>2737</v>
      </c>
      <c r="M676" s="115"/>
      <c r="N676" s="115"/>
      <c r="O676" s="115"/>
    </row>
    <row r="677" spans="1:15" ht="16">
      <c r="A677" s="109" t="s">
        <v>2739</v>
      </c>
      <c r="B677" s="106"/>
      <c r="C677" s="24">
        <v>0.05</v>
      </c>
      <c r="D677" s="110">
        <v>0.64</v>
      </c>
      <c r="E677" s="110">
        <v>0.64</v>
      </c>
      <c r="F677" s="111" t="s">
        <v>51</v>
      </c>
      <c r="G677" s="6"/>
      <c r="H677" s="6"/>
      <c r="I677" s="6"/>
      <c r="J677" s="6"/>
      <c r="K677" s="6"/>
      <c r="L677" s="114" t="s">
        <v>2738</v>
      </c>
      <c r="M677" s="115"/>
      <c r="N677" s="115"/>
      <c r="O677" s="115"/>
    </row>
    <row r="678" spans="1:15" ht="16">
      <c r="A678" s="109" t="s">
        <v>2740</v>
      </c>
      <c r="B678" s="106"/>
      <c r="C678" s="24">
        <v>0.05</v>
      </c>
      <c r="D678" s="110">
        <v>0.64</v>
      </c>
      <c r="E678" s="110">
        <v>0.64</v>
      </c>
      <c r="F678" s="111" t="s">
        <v>51</v>
      </c>
      <c r="G678" s="6"/>
      <c r="H678" s="6"/>
      <c r="I678" s="6"/>
      <c r="J678" s="6"/>
      <c r="K678" s="6"/>
      <c r="L678" s="114" t="s">
        <v>2739</v>
      </c>
      <c r="M678" s="115"/>
      <c r="N678" s="115"/>
      <c r="O678" s="115"/>
    </row>
    <row r="679" spans="1:15" ht="16">
      <c r="A679" s="109" t="s">
        <v>2741</v>
      </c>
      <c r="B679" s="106"/>
      <c r="C679" s="24">
        <v>0.05</v>
      </c>
      <c r="D679" s="110">
        <v>0.64</v>
      </c>
      <c r="E679" s="110">
        <v>0.64</v>
      </c>
      <c r="F679" s="111" t="s">
        <v>51</v>
      </c>
      <c r="G679" s="6"/>
      <c r="H679" s="6"/>
      <c r="I679" s="6"/>
      <c r="J679" s="6"/>
      <c r="K679" s="6"/>
      <c r="L679" s="114" t="s">
        <v>2740</v>
      </c>
      <c r="M679" s="115"/>
      <c r="N679" s="115"/>
      <c r="O679" s="115"/>
    </row>
    <row r="680" spans="1:15" ht="16">
      <c r="A680" s="109" t="s">
        <v>2742</v>
      </c>
      <c r="B680" s="106"/>
      <c r="C680" s="24">
        <v>0.05</v>
      </c>
      <c r="D680" s="110">
        <v>0.64</v>
      </c>
      <c r="E680" s="110">
        <v>0.64</v>
      </c>
      <c r="F680" s="111" t="s">
        <v>51</v>
      </c>
      <c r="G680" s="6"/>
      <c r="H680" s="6"/>
      <c r="I680" s="6"/>
      <c r="J680" s="6"/>
      <c r="K680" s="6"/>
      <c r="L680" s="114" t="s">
        <v>2741</v>
      </c>
      <c r="M680" s="115"/>
      <c r="N680" s="115"/>
      <c r="O680" s="115"/>
    </row>
    <row r="681" spans="1:15" ht="16">
      <c r="A681" s="109" t="s">
        <v>2743</v>
      </c>
      <c r="B681" s="106"/>
      <c r="C681" s="24">
        <v>0.05</v>
      </c>
      <c r="D681" s="110">
        <v>0.64</v>
      </c>
      <c r="E681" s="110">
        <v>0.64</v>
      </c>
      <c r="F681" s="111" t="s">
        <v>51</v>
      </c>
      <c r="G681" s="6"/>
      <c r="H681" s="6"/>
      <c r="I681" s="6"/>
      <c r="J681" s="6"/>
      <c r="K681" s="6"/>
      <c r="L681" s="114" t="s">
        <v>2742</v>
      </c>
      <c r="M681" s="115"/>
      <c r="N681" s="115"/>
      <c r="O681" s="115"/>
    </row>
    <row r="682" spans="1:15" ht="16">
      <c r="A682" s="109" t="s">
        <v>2744</v>
      </c>
      <c r="B682" s="106"/>
      <c r="C682" s="24">
        <v>0.05</v>
      </c>
      <c r="D682" s="110">
        <v>0.64</v>
      </c>
      <c r="E682" s="110">
        <v>0.64</v>
      </c>
      <c r="F682" s="111" t="s">
        <v>51</v>
      </c>
      <c r="G682" s="6"/>
      <c r="H682" s="6"/>
      <c r="I682" s="6"/>
      <c r="J682" s="6"/>
      <c r="K682" s="6"/>
      <c r="L682" s="114" t="s">
        <v>2743</v>
      </c>
      <c r="M682" s="115"/>
      <c r="N682" s="115"/>
      <c r="O682" s="115"/>
    </row>
    <row r="683" spans="1:15" ht="16">
      <c r="A683" s="109" t="s">
        <v>1440</v>
      </c>
      <c r="B683" s="106"/>
      <c r="C683" s="24">
        <v>0.05</v>
      </c>
      <c r="D683" s="110">
        <v>0.64</v>
      </c>
      <c r="E683" s="110">
        <v>0.64</v>
      </c>
      <c r="F683" s="111" t="s">
        <v>51</v>
      </c>
      <c r="G683" s="6"/>
      <c r="H683" s="6"/>
      <c r="I683" s="6"/>
      <c r="J683" s="6"/>
      <c r="K683" s="6"/>
      <c r="L683" s="114" t="s">
        <v>2744</v>
      </c>
      <c r="M683" s="115"/>
      <c r="N683" s="115"/>
      <c r="O683" s="115"/>
    </row>
    <row r="684" spans="1:15" ht="16">
      <c r="A684" s="109" t="s">
        <v>2745</v>
      </c>
      <c r="B684" s="106"/>
      <c r="C684" s="24">
        <v>0.05</v>
      </c>
      <c r="D684" s="110">
        <v>0.64</v>
      </c>
      <c r="E684" s="110">
        <v>0.64</v>
      </c>
      <c r="F684" s="111" t="s">
        <v>51</v>
      </c>
      <c r="G684" s="6"/>
      <c r="H684" s="6"/>
      <c r="I684" s="6"/>
      <c r="J684" s="6"/>
      <c r="K684" s="6"/>
      <c r="L684" s="114" t="s">
        <v>1440</v>
      </c>
      <c r="M684" s="115"/>
      <c r="N684" s="115"/>
      <c r="O684" s="115"/>
    </row>
    <row r="685" spans="1:15" ht="16">
      <c r="A685" s="109" t="s">
        <v>2746</v>
      </c>
      <c r="B685" s="106"/>
      <c r="C685" s="24">
        <v>0.05</v>
      </c>
      <c r="D685" s="110">
        <v>0.64</v>
      </c>
      <c r="E685" s="110">
        <v>0.64</v>
      </c>
      <c r="F685" s="111" t="s">
        <v>51</v>
      </c>
      <c r="G685" s="6"/>
      <c r="H685" s="6"/>
      <c r="I685" s="6"/>
      <c r="J685" s="6"/>
      <c r="K685" s="6"/>
      <c r="L685" s="114" t="s">
        <v>2745</v>
      </c>
      <c r="M685" s="115"/>
      <c r="N685" s="115"/>
      <c r="O685" s="115"/>
    </row>
    <row r="686" spans="1:15" ht="16">
      <c r="A686" s="109" t="s">
        <v>2747</v>
      </c>
      <c r="B686" s="106"/>
      <c r="C686" s="24">
        <v>0.05</v>
      </c>
      <c r="D686" s="110">
        <v>0.64</v>
      </c>
      <c r="E686" s="110">
        <v>0.64</v>
      </c>
      <c r="F686" s="111" t="s">
        <v>51</v>
      </c>
      <c r="G686" s="6"/>
      <c r="H686" s="6"/>
      <c r="I686" s="6"/>
      <c r="J686" s="6"/>
      <c r="K686" s="6"/>
      <c r="L686" s="114" t="s">
        <v>2746</v>
      </c>
      <c r="M686" s="115"/>
      <c r="N686" s="115"/>
      <c r="O686" s="115"/>
    </row>
    <row r="687" spans="1:15" ht="16">
      <c r="A687" s="109" t="s">
        <v>2748</v>
      </c>
      <c r="B687" s="106"/>
      <c r="C687" s="24">
        <v>0.05</v>
      </c>
      <c r="D687" s="110">
        <v>0.64</v>
      </c>
      <c r="E687" s="110">
        <v>0.64</v>
      </c>
      <c r="F687" s="111" t="s">
        <v>51</v>
      </c>
      <c r="G687" s="6"/>
      <c r="H687" s="6"/>
      <c r="I687" s="6"/>
      <c r="J687" s="6"/>
      <c r="K687" s="6"/>
      <c r="L687" s="114" t="s">
        <v>2747</v>
      </c>
      <c r="M687" s="115"/>
      <c r="N687" s="115"/>
      <c r="O687" s="115"/>
    </row>
    <row r="688" spans="1:15" ht="16">
      <c r="A688" s="109" t="s">
        <v>2749</v>
      </c>
      <c r="B688" s="106"/>
      <c r="C688" s="24">
        <v>0.05</v>
      </c>
      <c r="D688" s="110">
        <v>0.64</v>
      </c>
      <c r="E688" s="110">
        <v>0.64</v>
      </c>
      <c r="F688" s="111" t="s">
        <v>51</v>
      </c>
      <c r="G688" s="6"/>
      <c r="H688" s="6"/>
      <c r="I688" s="6"/>
      <c r="J688" s="6"/>
      <c r="K688" s="6"/>
      <c r="L688" s="114" t="s">
        <v>2748</v>
      </c>
      <c r="M688" s="115"/>
      <c r="N688" s="115"/>
      <c r="O688" s="115"/>
    </row>
    <row r="689" spans="1:15" ht="16">
      <c r="A689" s="109" t="s">
        <v>2750</v>
      </c>
      <c r="B689" s="106"/>
      <c r="C689" s="24">
        <v>0.05</v>
      </c>
      <c r="D689" s="110">
        <v>0.64</v>
      </c>
      <c r="E689" s="110">
        <v>0.64</v>
      </c>
      <c r="F689" s="111" t="s">
        <v>51</v>
      </c>
      <c r="G689" s="6"/>
      <c r="H689" s="6"/>
      <c r="I689" s="6"/>
      <c r="J689" s="6"/>
      <c r="K689" s="6"/>
      <c r="L689" s="114" t="s">
        <v>2749</v>
      </c>
      <c r="M689" s="115"/>
      <c r="N689" s="115"/>
      <c r="O689" s="115"/>
    </row>
    <row r="690" spans="1:15" ht="16">
      <c r="A690" s="109" t="s">
        <v>2751</v>
      </c>
      <c r="B690" s="106"/>
      <c r="C690" s="24">
        <v>0.05</v>
      </c>
      <c r="D690" s="110">
        <v>0.64</v>
      </c>
      <c r="E690" s="110">
        <v>0.64</v>
      </c>
      <c r="F690" s="111" t="s">
        <v>51</v>
      </c>
      <c r="G690" s="6"/>
      <c r="H690" s="6"/>
      <c r="I690" s="6"/>
      <c r="J690" s="6"/>
      <c r="K690" s="6"/>
      <c r="L690" s="114" t="s">
        <v>2750</v>
      </c>
      <c r="M690" s="115"/>
      <c r="N690" s="115"/>
      <c r="O690" s="115"/>
    </row>
    <row r="691" spans="1:15" ht="16">
      <c r="A691" s="109" t="s">
        <v>2752</v>
      </c>
      <c r="B691" s="106"/>
      <c r="C691" s="24">
        <v>0.05</v>
      </c>
      <c r="D691" s="110">
        <v>0.64</v>
      </c>
      <c r="E691" s="110">
        <v>0.64</v>
      </c>
      <c r="F691" s="111" t="s">
        <v>51</v>
      </c>
      <c r="G691" s="6"/>
      <c r="H691" s="6"/>
      <c r="I691" s="6"/>
      <c r="J691" s="6"/>
      <c r="K691" s="6"/>
      <c r="L691" s="114" t="s">
        <v>2751</v>
      </c>
      <c r="M691" s="115"/>
      <c r="N691" s="115"/>
      <c r="O691" s="115"/>
    </row>
    <row r="692" spans="1:15" ht="16">
      <c r="A692" s="109" t="s">
        <v>2753</v>
      </c>
      <c r="B692" s="106"/>
      <c r="C692" s="24">
        <v>0.05</v>
      </c>
      <c r="D692" s="110">
        <v>0.64</v>
      </c>
      <c r="E692" s="110">
        <v>0.64</v>
      </c>
      <c r="F692" s="111" t="s">
        <v>51</v>
      </c>
      <c r="G692" s="6"/>
      <c r="H692" s="6"/>
      <c r="I692" s="6"/>
      <c r="J692" s="6"/>
      <c r="K692" s="6"/>
      <c r="L692" s="114" t="s">
        <v>2752</v>
      </c>
      <c r="M692" s="115"/>
      <c r="N692" s="115"/>
      <c r="O692" s="115"/>
    </row>
    <row r="693" spans="1:15" ht="16">
      <c r="A693" s="109" t="s">
        <v>2754</v>
      </c>
      <c r="B693" s="106"/>
      <c r="C693" s="24">
        <v>0.05</v>
      </c>
      <c r="D693" s="110">
        <v>0.64</v>
      </c>
      <c r="E693" s="110">
        <v>0.64</v>
      </c>
      <c r="F693" s="111" t="s">
        <v>51</v>
      </c>
      <c r="G693" s="6"/>
      <c r="H693" s="6"/>
      <c r="I693" s="6"/>
      <c r="J693" s="6"/>
      <c r="K693" s="6"/>
      <c r="L693" s="114" t="s">
        <v>2753</v>
      </c>
      <c r="M693" s="115"/>
      <c r="N693" s="115"/>
      <c r="O693" s="115"/>
    </row>
    <row r="694" spans="1:15" ht="16">
      <c r="A694" s="109" t="s">
        <v>2755</v>
      </c>
      <c r="B694" s="106"/>
      <c r="C694" s="24">
        <v>0.05</v>
      </c>
      <c r="D694" s="110">
        <v>0.64</v>
      </c>
      <c r="E694" s="110">
        <v>0.64</v>
      </c>
      <c r="F694" s="111" t="s">
        <v>51</v>
      </c>
      <c r="G694" s="6"/>
      <c r="H694" s="6"/>
      <c r="I694" s="6"/>
      <c r="J694" s="6"/>
      <c r="K694" s="6"/>
      <c r="L694" s="114" t="s">
        <v>2754</v>
      </c>
      <c r="M694" s="115"/>
      <c r="N694" s="115"/>
      <c r="O694" s="115"/>
    </row>
    <row r="695" spans="1:15" ht="16">
      <c r="A695" s="109" t="s">
        <v>615</v>
      </c>
      <c r="B695" s="106"/>
      <c r="C695" s="24">
        <v>0.05</v>
      </c>
      <c r="D695" s="110">
        <v>0.64</v>
      </c>
      <c r="E695" s="110">
        <v>0.64</v>
      </c>
      <c r="F695" s="111" t="s">
        <v>51</v>
      </c>
      <c r="G695" s="6"/>
      <c r="H695" s="6"/>
      <c r="I695" s="6"/>
      <c r="J695" s="6"/>
      <c r="K695" s="6"/>
      <c r="L695" s="114" t="s">
        <v>2755</v>
      </c>
      <c r="M695" s="115"/>
      <c r="N695" s="115"/>
      <c r="O695" s="115"/>
    </row>
    <row r="696" spans="1:15" ht="16">
      <c r="A696" s="109" t="s">
        <v>2756</v>
      </c>
      <c r="B696" s="106"/>
      <c r="C696" s="24">
        <v>0.05</v>
      </c>
      <c r="D696" s="110">
        <v>0.64</v>
      </c>
      <c r="E696" s="110">
        <v>0.64</v>
      </c>
      <c r="F696" s="111" t="s">
        <v>51</v>
      </c>
      <c r="G696" s="6"/>
      <c r="H696" s="6"/>
      <c r="I696" s="6"/>
      <c r="J696" s="6"/>
      <c r="K696" s="6"/>
      <c r="L696" s="114" t="s">
        <v>615</v>
      </c>
      <c r="M696" s="115"/>
      <c r="N696" s="115"/>
      <c r="O696" s="115"/>
    </row>
    <row r="697" spans="1:15" ht="16">
      <c r="A697" s="109" t="s">
        <v>2757</v>
      </c>
      <c r="B697" s="106"/>
      <c r="C697" s="24">
        <v>0.05</v>
      </c>
      <c r="D697" s="110">
        <v>0.64</v>
      </c>
      <c r="E697" s="110">
        <v>0.64</v>
      </c>
      <c r="F697" s="111" t="s">
        <v>51</v>
      </c>
      <c r="G697" s="6"/>
      <c r="H697" s="6"/>
      <c r="I697" s="6"/>
      <c r="J697" s="6"/>
      <c r="K697" s="6"/>
      <c r="L697" s="114" t="s">
        <v>2756</v>
      </c>
      <c r="M697" s="115"/>
      <c r="N697" s="115"/>
      <c r="O697" s="115"/>
    </row>
    <row r="698" spans="1:15" ht="16">
      <c r="A698" s="109" t="s">
        <v>2758</v>
      </c>
      <c r="B698" s="106"/>
      <c r="C698" s="24">
        <v>0.05</v>
      </c>
      <c r="D698" s="110">
        <v>0.64</v>
      </c>
      <c r="E698" s="110">
        <v>0.64</v>
      </c>
      <c r="F698" s="111" t="s">
        <v>51</v>
      </c>
      <c r="G698" s="6"/>
      <c r="H698" s="6"/>
      <c r="I698" s="6"/>
      <c r="J698" s="6"/>
      <c r="K698" s="6"/>
      <c r="L698" s="114" t="s">
        <v>2757</v>
      </c>
      <c r="M698" s="115"/>
      <c r="N698" s="115"/>
      <c r="O698" s="115"/>
    </row>
    <row r="699" spans="1:15" ht="16">
      <c r="A699" s="109" t="s">
        <v>2759</v>
      </c>
      <c r="B699" s="106"/>
      <c r="C699" s="24">
        <v>0.05</v>
      </c>
      <c r="D699" s="110">
        <v>0.64</v>
      </c>
      <c r="E699" s="110">
        <v>0.64</v>
      </c>
      <c r="F699" s="111" t="s">
        <v>51</v>
      </c>
      <c r="G699" s="6"/>
      <c r="H699" s="6"/>
      <c r="I699" s="6"/>
      <c r="J699" s="6"/>
      <c r="K699" s="6"/>
      <c r="L699" s="114" t="s">
        <v>2758</v>
      </c>
      <c r="M699" s="115"/>
      <c r="N699" s="115"/>
      <c r="O699" s="115"/>
    </row>
    <row r="700" spans="1:15" ht="16">
      <c r="A700" s="109" t="s">
        <v>2760</v>
      </c>
      <c r="B700" s="106"/>
      <c r="C700" s="24">
        <v>0.05</v>
      </c>
      <c r="D700" s="110">
        <v>0.64</v>
      </c>
      <c r="E700" s="110">
        <v>0.64</v>
      </c>
      <c r="F700" s="111" t="s">
        <v>51</v>
      </c>
      <c r="G700" s="6"/>
      <c r="H700" s="6"/>
      <c r="I700" s="6"/>
      <c r="J700" s="6"/>
      <c r="K700" s="6"/>
      <c r="L700" s="114" t="s">
        <v>2759</v>
      </c>
      <c r="M700" s="115"/>
      <c r="N700" s="115"/>
      <c r="O700" s="115"/>
    </row>
    <row r="701" spans="1:15" ht="16">
      <c r="A701" s="109" t="s">
        <v>2761</v>
      </c>
      <c r="B701" s="106"/>
      <c r="C701" s="24">
        <v>0.05</v>
      </c>
      <c r="D701" s="110">
        <v>0.64</v>
      </c>
      <c r="E701" s="110">
        <v>0.64</v>
      </c>
      <c r="F701" s="111" t="s">
        <v>51</v>
      </c>
      <c r="G701" s="6"/>
      <c r="H701" s="6"/>
      <c r="I701" s="6"/>
      <c r="J701" s="6"/>
      <c r="K701" s="6"/>
      <c r="L701" s="114" t="s">
        <v>2760</v>
      </c>
      <c r="M701" s="115"/>
      <c r="N701" s="115"/>
      <c r="O701" s="115"/>
    </row>
    <row r="702" spans="1:15" ht="16">
      <c r="A702" s="109" t="s">
        <v>2762</v>
      </c>
      <c r="B702" s="106"/>
      <c r="C702" s="24">
        <v>0.05</v>
      </c>
      <c r="D702" s="110">
        <v>0.64</v>
      </c>
      <c r="E702" s="110">
        <v>0.64</v>
      </c>
      <c r="F702" s="111" t="s">
        <v>51</v>
      </c>
      <c r="G702" s="6"/>
      <c r="H702" s="6"/>
      <c r="I702" s="6"/>
      <c r="J702" s="6"/>
      <c r="K702" s="6"/>
      <c r="L702" s="114" t="s">
        <v>2761</v>
      </c>
      <c r="M702" s="115"/>
      <c r="N702" s="115"/>
      <c r="O702" s="115"/>
    </row>
    <row r="703" spans="1:15" ht="16">
      <c r="A703" s="109" t="s">
        <v>2763</v>
      </c>
      <c r="B703" s="106"/>
      <c r="C703" s="24">
        <v>0.05</v>
      </c>
      <c r="D703" s="110">
        <v>0.64</v>
      </c>
      <c r="E703" s="110">
        <v>0.64</v>
      </c>
      <c r="F703" s="111" t="s">
        <v>51</v>
      </c>
      <c r="G703" s="6"/>
      <c r="H703" s="6"/>
      <c r="I703" s="6"/>
      <c r="J703" s="6"/>
      <c r="K703" s="6"/>
      <c r="L703" s="114" t="s">
        <v>2762</v>
      </c>
      <c r="M703" s="115"/>
      <c r="N703" s="115"/>
      <c r="O703" s="115"/>
    </row>
    <row r="704" spans="1:15" ht="16">
      <c r="A704" s="109" t="s">
        <v>2764</v>
      </c>
      <c r="B704" s="106"/>
      <c r="C704" s="24">
        <v>0.05</v>
      </c>
      <c r="D704" s="110">
        <v>0.64</v>
      </c>
      <c r="E704" s="110">
        <v>0.64</v>
      </c>
      <c r="F704" s="111" t="s">
        <v>51</v>
      </c>
      <c r="G704" s="6"/>
      <c r="H704" s="6"/>
      <c r="I704" s="6"/>
      <c r="J704" s="6"/>
      <c r="K704" s="6"/>
      <c r="L704" s="114" t="s">
        <v>2763</v>
      </c>
      <c r="M704" s="115"/>
      <c r="N704" s="115"/>
      <c r="O704" s="115"/>
    </row>
    <row r="705" spans="1:15" ht="16">
      <c r="A705" s="109" t="s">
        <v>2765</v>
      </c>
      <c r="B705" s="106"/>
      <c r="C705" s="24">
        <v>0.05</v>
      </c>
      <c r="D705" s="110">
        <v>0.64</v>
      </c>
      <c r="E705" s="110">
        <v>0.64</v>
      </c>
      <c r="F705" s="111" t="s">
        <v>51</v>
      </c>
      <c r="G705" s="6"/>
      <c r="H705" s="6"/>
      <c r="I705" s="6"/>
      <c r="J705" s="6"/>
      <c r="K705" s="6"/>
      <c r="L705" s="114" t="s">
        <v>2764</v>
      </c>
      <c r="M705" s="115"/>
      <c r="N705" s="115"/>
      <c r="O705" s="115"/>
    </row>
    <row r="706" spans="1:15" ht="16">
      <c r="A706" s="109" t="s">
        <v>2766</v>
      </c>
      <c r="B706" s="106"/>
      <c r="C706" s="24">
        <v>0.05</v>
      </c>
      <c r="D706" s="110">
        <v>0.64</v>
      </c>
      <c r="E706" s="110">
        <v>0.64</v>
      </c>
      <c r="F706" s="111" t="s">
        <v>51</v>
      </c>
      <c r="G706" s="6"/>
      <c r="H706" s="6"/>
      <c r="I706" s="6"/>
      <c r="J706" s="6"/>
      <c r="K706" s="6"/>
      <c r="L706" s="114" t="s">
        <v>2765</v>
      </c>
      <c r="M706" s="115"/>
      <c r="N706" s="115"/>
      <c r="O706" s="115"/>
    </row>
    <row r="707" spans="1:15" ht="16">
      <c r="A707" s="109" t="s">
        <v>2767</v>
      </c>
      <c r="B707" s="106"/>
      <c r="C707" s="24">
        <v>0.05</v>
      </c>
      <c r="D707" s="110">
        <v>0.64</v>
      </c>
      <c r="E707" s="110">
        <v>0.64</v>
      </c>
      <c r="F707" s="111" t="s">
        <v>51</v>
      </c>
      <c r="G707" s="6"/>
      <c r="H707" s="6"/>
      <c r="I707" s="6"/>
      <c r="J707" s="6"/>
      <c r="K707" s="6"/>
      <c r="L707" s="114" t="s">
        <v>2766</v>
      </c>
      <c r="M707" s="115"/>
      <c r="N707" s="115"/>
      <c r="O707" s="115"/>
    </row>
    <row r="708" spans="1:15" ht="16">
      <c r="A708" s="109" t="s">
        <v>2768</v>
      </c>
      <c r="B708" s="106"/>
      <c r="C708" s="24">
        <v>0.05</v>
      </c>
      <c r="D708" s="110">
        <v>0.64</v>
      </c>
      <c r="E708" s="110">
        <v>0.64</v>
      </c>
      <c r="F708" s="111" t="s">
        <v>51</v>
      </c>
      <c r="G708" s="6"/>
      <c r="H708" s="6"/>
      <c r="I708" s="6"/>
      <c r="J708" s="6"/>
      <c r="K708" s="6"/>
      <c r="L708" s="114" t="s">
        <v>2767</v>
      </c>
      <c r="M708" s="115"/>
      <c r="N708" s="115"/>
      <c r="O708" s="115"/>
    </row>
    <row r="709" spans="1:15" ht="16">
      <c r="A709" s="109" t="s">
        <v>2769</v>
      </c>
      <c r="B709" s="106"/>
      <c r="C709" s="24">
        <v>0.05</v>
      </c>
      <c r="D709" s="110">
        <v>0.64</v>
      </c>
      <c r="E709" s="110">
        <v>0.64</v>
      </c>
      <c r="F709" s="111" t="s">
        <v>51</v>
      </c>
      <c r="G709" s="6"/>
      <c r="H709" s="6"/>
      <c r="I709" s="6"/>
      <c r="J709" s="6"/>
      <c r="K709" s="6"/>
      <c r="L709" s="114" t="s">
        <v>2768</v>
      </c>
      <c r="M709" s="115"/>
      <c r="N709" s="115"/>
      <c r="O709" s="115"/>
    </row>
    <row r="710" spans="1:15" ht="16">
      <c r="A710" s="109" t="s">
        <v>2770</v>
      </c>
      <c r="B710" s="106"/>
      <c r="C710" s="24">
        <v>0.05</v>
      </c>
      <c r="D710" s="110">
        <v>0.64</v>
      </c>
      <c r="E710" s="110">
        <v>0.64</v>
      </c>
      <c r="F710" s="111" t="s">
        <v>51</v>
      </c>
      <c r="G710" s="6"/>
      <c r="H710" s="6"/>
      <c r="I710" s="6"/>
      <c r="J710" s="6"/>
      <c r="K710" s="6"/>
      <c r="L710" s="114" t="s">
        <v>2769</v>
      </c>
      <c r="M710" s="115"/>
      <c r="N710" s="115"/>
      <c r="O710" s="115"/>
    </row>
    <row r="711" spans="1:15" ht="16">
      <c r="A711" s="109" t="s">
        <v>2771</v>
      </c>
      <c r="B711" s="106"/>
      <c r="C711" s="24">
        <v>0.05</v>
      </c>
      <c r="D711" s="110">
        <v>0.64</v>
      </c>
      <c r="E711" s="110">
        <v>0.64</v>
      </c>
      <c r="F711" s="111" t="s">
        <v>51</v>
      </c>
      <c r="G711" s="6"/>
      <c r="H711" s="6"/>
      <c r="I711" s="6"/>
      <c r="J711" s="6"/>
      <c r="K711" s="6"/>
      <c r="L711" s="114" t="s">
        <v>2770</v>
      </c>
      <c r="M711" s="115"/>
      <c r="N711" s="115"/>
      <c r="O711" s="115"/>
    </row>
    <row r="712" spans="1:15" ht="16">
      <c r="A712" s="109" t="s">
        <v>2772</v>
      </c>
      <c r="B712" s="106"/>
      <c r="C712" s="24">
        <v>0.05</v>
      </c>
      <c r="D712" s="110">
        <v>0.64</v>
      </c>
      <c r="E712" s="110">
        <v>0.64</v>
      </c>
      <c r="F712" s="111" t="s">
        <v>51</v>
      </c>
      <c r="G712" s="6"/>
      <c r="H712" s="6"/>
      <c r="I712" s="6"/>
      <c r="J712" s="6"/>
      <c r="K712" s="6"/>
      <c r="L712" s="114" t="s">
        <v>2771</v>
      </c>
      <c r="M712" s="115"/>
      <c r="N712" s="115"/>
      <c r="O712" s="115"/>
    </row>
    <row r="713" spans="1:15" ht="16">
      <c r="A713" s="109" t="s">
        <v>2773</v>
      </c>
      <c r="B713" s="106"/>
      <c r="C713" s="24">
        <v>0.05</v>
      </c>
      <c r="D713" s="110">
        <v>0.64</v>
      </c>
      <c r="E713" s="110">
        <v>0.64</v>
      </c>
      <c r="F713" s="111" t="s">
        <v>51</v>
      </c>
      <c r="G713" s="6"/>
      <c r="H713" s="6"/>
      <c r="I713" s="6"/>
      <c r="J713" s="6"/>
      <c r="K713" s="6"/>
      <c r="L713" s="114" t="s">
        <v>2772</v>
      </c>
      <c r="M713" s="115"/>
      <c r="N713" s="115"/>
      <c r="O713" s="115"/>
    </row>
    <row r="714" spans="1:15" ht="16">
      <c r="A714" s="109" t="s">
        <v>2774</v>
      </c>
      <c r="B714" s="106"/>
      <c r="C714" s="24">
        <v>0.05</v>
      </c>
      <c r="D714" s="110">
        <v>0.64</v>
      </c>
      <c r="E714" s="110">
        <v>0.64</v>
      </c>
      <c r="F714" s="111" t="s">
        <v>51</v>
      </c>
      <c r="G714" s="6"/>
      <c r="H714" s="6"/>
      <c r="I714" s="6"/>
      <c r="J714" s="6"/>
      <c r="K714" s="6"/>
      <c r="L714" s="114" t="s">
        <v>2773</v>
      </c>
      <c r="M714" s="115"/>
      <c r="N714" s="115"/>
      <c r="O714" s="115"/>
    </row>
    <row r="715" spans="1:15" ht="16">
      <c r="A715" s="109" t="s">
        <v>2775</v>
      </c>
      <c r="B715" s="106"/>
      <c r="C715" s="24">
        <v>0.05</v>
      </c>
      <c r="D715" s="110">
        <v>0.64</v>
      </c>
      <c r="E715" s="110">
        <v>0.64</v>
      </c>
      <c r="F715" s="111" t="s">
        <v>51</v>
      </c>
      <c r="G715" s="6"/>
      <c r="H715" s="6"/>
      <c r="I715" s="6"/>
      <c r="J715" s="6"/>
      <c r="K715" s="6"/>
      <c r="L715" s="114" t="s">
        <v>2774</v>
      </c>
      <c r="M715" s="115"/>
      <c r="N715" s="115"/>
      <c r="O715" s="115"/>
    </row>
    <row r="716" spans="1:15" ht="16">
      <c r="A716" s="109" t="s">
        <v>2776</v>
      </c>
      <c r="B716" s="106"/>
      <c r="C716" s="24">
        <v>0.05</v>
      </c>
      <c r="D716" s="110">
        <v>0.64</v>
      </c>
      <c r="E716" s="110">
        <v>0.64</v>
      </c>
      <c r="F716" s="111" t="s">
        <v>51</v>
      </c>
      <c r="G716" s="6"/>
      <c r="H716" s="6"/>
      <c r="I716" s="6"/>
      <c r="J716" s="6"/>
      <c r="K716" s="6"/>
      <c r="L716" s="114" t="s">
        <v>2775</v>
      </c>
      <c r="M716" s="115"/>
      <c r="N716" s="115"/>
      <c r="O716" s="115"/>
    </row>
    <row r="717" spans="1:15" ht="16">
      <c r="A717" s="109" t="s">
        <v>2777</v>
      </c>
      <c r="B717" s="106"/>
      <c r="C717" s="24">
        <v>0.05</v>
      </c>
      <c r="D717" s="110">
        <v>0.64</v>
      </c>
      <c r="E717" s="110">
        <v>0.64</v>
      </c>
      <c r="F717" s="111" t="s">
        <v>51</v>
      </c>
      <c r="G717" s="6"/>
      <c r="H717" s="6"/>
      <c r="I717" s="6"/>
      <c r="J717" s="6"/>
      <c r="K717" s="6"/>
      <c r="L717" s="114" t="s">
        <v>2776</v>
      </c>
      <c r="M717" s="115"/>
      <c r="N717" s="115"/>
      <c r="O717" s="115"/>
    </row>
    <row r="718" spans="1:15" ht="16">
      <c r="A718" s="109" t="s">
        <v>2778</v>
      </c>
      <c r="B718" s="106"/>
      <c r="C718" s="24">
        <v>0.05</v>
      </c>
      <c r="D718" s="110">
        <v>0.64</v>
      </c>
      <c r="E718" s="110">
        <v>0.64</v>
      </c>
      <c r="F718" s="111" t="s">
        <v>51</v>
      </c>
      <c r="G718" s="6"/>
      <c r="H718" s="6"/>
      <c r="I718" s="6"/>
      <c r="J718" s="6"/>
      <c r="K718" s="6"/>
      <c r="L718" s="114" t="s">
        <v>2777</v>
      </c>
      <c r="M718" s="115"/>
      <c r="N718" s="115"/>
      <c r="O718" s="115"/>
    </row>
    <row r="719" spans="1:15" ht="16">
      <c r="A719" s="109" t="s">
        <v>2779</v>
      </c>
      <c r="B719" s="106"/>
      <c r="C719" s="24">
        <v>0.05</v>
      </c>
      <c r="D719" s="110">
        <v>0.64</v>
      </c>
      <c r="E719" s="110">
        <v>0.64</v>
      </c>
      <c r="F719" s="111" t="s">
        <v>51</v>
      </c>
      <c r="G719" s="6"/>
      <c r="H719" s="6"/>
      <c r="I719" s="6"/>
      <c r="J719" s="6"/>
      <c r="K719" s="6"/>
      <c r="L719" s="114" t="s">
        <v>2778</v>
      </c>
      <c r="M719" s="115"/>
      <c r="N719" s="115"/>
      <c r="O719" s="115"/>
    </row>
    <row r="720" spans="1:15" ht="16">
      <c r="A720" s="109" t="s">
        <v>2780</v>
      </c>
      <c r="B720" s="106"/>
      <c r="C720" s="24">
        <v>0.05</v>
      </c>
      <c r="D720" s="110">
        <v>0.64</v>
      </c>
      <c r="E720" s="110">
        <v>0.64</v>
      </c>
      <c r="F720" s="111" t="s">
        <v>51</v>
      </c>
      <c r="G720" s="6"/>
      <c r="H720" s="6"/>
      <c r="I720" s="6"/>
      <c r="J720" s="6"/>
      <c r="K720" s="6"/>
      <c r="L720" s="114" t="s">
        <v>2779</v>
      </c>
      <c r="M720" s="115"/>
      <c r="N720" s="115"/>
      <c r="O720" s="115"/>
    </row>
    <row r="721" spans="1:15" ht="16">
      <c r="A721" s="109" t="s">
        <v>2781</v>
      </c>
      <c r="B721" s="106"/>
      <c r="C721" s="24">
        <v>0.05</v>
      </c>
      <c r="D721" s="110">
        <v>0.64</v>
      </c>
      <c r="E721" s="110">
        <v>0.64</v>
      </c>
      <c r="F721" s="111" t="s">
        <v>51</v>
      </c>
      <c r="G721" s="6"/>
      <c r="H721" s="6"/>
      <c r="I721" s="6"/>
      <c r="J721" s="6"/>
      <c r="K721" s="6"/>
      <c r="L721" s="114" t="s">
        <v>2780</v>
      </c>
      <c r="M721" s="115"/>
      <c r="N721" s="115"/>
      <c r="O721" s="115"/>
    </row>
    <row r="722" spans="1:15" ht="16">
      <c r="A722" s="109" t="s">
        <v>2782</v>
      </c>
      <c r="B722" s="106"/>
      <c r="C722" s="24">
        <v>0.05</v>
      </c>
      <c r="D722" s="110">
        <v>0.64</v>
      </c>
      <c r="E722" s="110">
        <v>0.64</v>
      </c>
      <c r="F722" s="111" t="s">
        <v>51</v>
      </c>
      <c r="G722" s="6"/>
      <c r="H722" s="6"/>
      <c r="I722" s="6"/>
      <c r="J722" s="6"/>
      <c r="K722" s="6"/>
      <c r="L722" s="114" t="s">
        <v>2781</v>
      </c>
      <c r="M722" s="115"/>
      <c r="N722" s="115"/>
      <c r="O722" s="115"/>
    </row>
    <row r="723" spans="1:15" ht="16">
      <c r="A723" s="109" t="s">
        <v>2783</v>
      </c>
      <c r="B723" s="106"/>
      <c r="C723" s="24">
        <v>0.05</v>
      </c>
      <c r="D723" s="110">
        <v>0.64</v>
      </c>
      <c r="E723" s="110">
        <v>0.64</v>
      </c>
      <c r="F723" s="111" t="s">
        <v>51</v>
      </c>
      <c r="G723" s="6"/>
      <c r="H723" s="6"/>
      <c r="I723" s="6"/>
      <c r="J723" s="6"/>
      <c r="K723" s="6"/>
      <c r="L723" s="114" t="s">
        <v>2782</v>
      </c>
      <c r="M723" s="115"/>
      <c r="N723" s="115"/>
      <c r="O723" s="115"/>
    </row>
    <row r="724" spans="1:15" ht="16">
      <c r="A724" s="109" t="s">
        <v>2784</v>
      </c>
      <c r="B724" s="106"/>
      <c r="C724" s="24">
        <v>0.05</v>
      </c>
      <c r="D724" s="110">
        <v>0.64</v>
      </c>
      <c r="E724" s="110">
        <v>0.64</v>
      </c>
      <c r="F724" s="111" t="s">
        <v>51</v>
      </c>
      <c r="G724" s="6"/>
      <c r="H724" s="6"/>
      <c r="I724" s="6"/>
      <c r="J724" s="6"/>
      <c r="K724" s="6"/>
      <c r="L724" s="114" t="s">
        <v>2783</v>
      </c>
      <c r="M724" s="115"/>
      <c r="N724" s="115"/>
      <c r="O724" s="115"/>
    </row>
    <row r="725" spans="1:15" ht="16">
      <c r="A725" s="109" t="s">
        <v>2785</v>
      </c>
      <c r="B725" s="106"/>
      <c r="C725" s="24">
        <v>0.05</v>
      </c>
      <c r="D725" s="110">
        <v>0.64</v>
      </c>
      <c r="E725" s="110">
        <v>0.64</v>
      </c>
      <c r="F725" s="111" t="s">
        <v>51</v>
      </c>
      <c r="G725" s="6"/>
      <c r="H725" s="6"/>
      <c r="I725" s="6"/>
      <c r="J725" s="6"/>
      <c r="K725" s="6"/>
      <c r="L725" s="114" t="s">
        <v>2784</v>
      </c>
      <c r="M725" s="115"/>
      <c r="N725" s="115"/>
      <c r="O725" s="115"/>
    </row>
    <row r="726" spans="1:15" ht="16">
      <c r="A726" s="109" t="s">
        <v>2786</v>
      </c>
      <c r="B726" s="106"/>
      <c r="C726" s="24">
        <v>0.05</v>
      </c>
      <c r="D726" s="110">
        <v>0.64</v>
      </c>
      <c r="E726" s="110">
        <v>0.64</v>
      </c>
      <c r="F726" s="111" t="s">
        <v>51</v>
      </c>
      <c r="G726" s="6"/>
      <c r="H726" s="6"/>
      <c r="I726" s="6"/>
      <c r="J726" s="6"/>
      <c r="K726" s="6"/>
      <c r="L726" s="114" t="s">
        <v>2785</v>
      </c>
      <c r="M726" s="115"/>
      <c r="N726" s="115"/>
      <c r="O726" s="115"/>
    </row>
    <row r="727" spans="1:15" ht="16">
      <c r="A727" s="109" t="s">
        <v>2787</v>
      </c>
      <c r="B727" s="106"/>
      <c r="C727" s="24">
        <v>0.05</v>
      </c>
      <c r="D727" s="110">
        <v>0.64</v>
      </c>
      <c r="E727" s="110">
        <v>0.64</v>
      </c>
      <c r="F727" s="111" t="s">
        <v>51</v>
      </c>
      <c r="G727" s="6"/>
      <c r="H727" s="6"/>
      <c r="I727" s="6"/>
      <c r="J727" s="6"/>
      <c r="K727" s="6"/>
      <c r="L727" s="114" t="s">
        <v>2786</v>
      </c>
      <c r="M727" s="115"/>
      <c r="N727" s="115"/>
      <c r="O727" s="115"/>
    </row>
    <row r="728" spans="1:15" ht="16">
      <c r="A728" s="109" t="s">
        <v>2788</v>
      </c>
      <c r="B728" s="106"/>
      <c r="C728" s="24">
        <v>0.05</v>
      </c>
      <c r="D728" s="110">
        <v>0.64</v>
      </c>
      <c r="E728" s="110">
        <v>0.64</v>
      </c>
      <c r="F728" s="111" t="s">
        <v>51</v>
      </c>
      <c r="G728" s="6"/>
      <c r="H728" s="6"/>
      <c r="I728" s="6"/>
      <c r="J728" s="6"/>
      <c r="K728" s="6"/>
      <c r="L728" s="114" t="s">
        <v>2787</v>
      </c>
      <c r="M728" s="115"/>
      <c r="N728" s="115"/>
      <c r="O728" s="115"/>
    </row>
    <row r="729" spans="1:15" ht="16">
      <c r="A729" s="109" t="s">
        <v>2789</v>
      </c>
      <c r="B729" s="106"/>
      <c r="C729" s="24">
        <v>0.05</v>
      </c>
      <c r="D729" s="110">
        <v>0.64</v>
      </c>
      <c r="E729" s="110">
        <v>0.64</v>
      </c>
      <c r="F729" s="111" t="s">
        <v>51</v>
      </c>
      <c r="G729" s="6"/>
      <c r="H729" s="6"/>
      <c r="I729" s="6"/>
      <c r="J729" s="6"/>
      <c r="K729" s="6"/>
      <c r="L729" s="114" t="s">
        <v>2788</v>
      </c>
      <c r="M729" s="115"/>
      <c r="N729" s="115"/>
      <c r="O729" s="115"/>
    </row>
    <row r="730" spans="1:15" ht="16">
      <c r="A730" s="109" t="s">
        <v>2790</v>
      </c>
      <c r="B730" s="106"/>
      <c r="C730" s="24">
        <v>0.05</v>
      </c>
      <c r="D730" s="110">
        <v>0.64</v>
      </c>
      <c r="E730" s="110">
        <v>0.64</v>
      </c>
      <c r="F730" s="111" t="s">
        <v>51</v>
      </c>
      <c r="G730" s="6"/>
      <c r="H730" s="6"/>
      <c r="I730" s="6"/>
      <c r="J730" s="6"/>
      <c r="K730" s="6"/>
      <c r="L730" s="114" t="s">
        <v>2789</v>
      </c>
      <c r="M730" s="115"/>
      <c r="N730" s="115"/>
      <c r="O730" s="115"/>
    </row>
    <row r="731" spans="1:15" ht="16">
      <c r="A731" s="109" t="s">
        <v>2791</v>
      </c>
      <c r="B731" s="106"/>
      <c r="C731" s="24">
        <v>0.05</v>
      </c>
      <c r="D731" s="110">
        <v>0.64</v>
      </c>
      <c r="E731" s="110">
        <v>0.64</v>
      </c>
      <c r="F731" s="111" t="s">
        <v>51</v>
      </c>
      <c r="G731" s="6"/>
      <c r="H731" s="6"/>
      <c r="I731" s="6"/>
      <c r="J731" s="6"/>
      <c r="K731" s="6"/>
      <c r="L731" s="114" t="s">
        <v>2790</v>
      </c>
      <c r="M731" s="115"/>
      <c r="N731" s="115"/>
      <c r="O731" s="115"/>
    </row>
    <row r="732" spans="1:15" ht="16">
      <c r="A732" s="109" t="s">
        <v>2792</v>
      </c>
      <c r="B732" s="106"/>
      <c r="C732" s="24">
        <v>0.05</v>
      </c>
      <c r="D732" s="110">
        <v>0.64</v>
      </c>
      <c r="E732" s="110">
        <v>0.64</v>
      </c>
      <c r="F732" s="111" t="s">
        <v>51</v>
      </c>
      <c r="G732" s="6"/>
      <c r="H732" s="6"/>
      <c r="I732" s="6"/>
      <c r="J732" s="6"/>
      <c r="K732" s="6"/>
      <c r="L732" s="114" t="s">
        <v>2791</v>
      </c>
      <c r="M732" s="115"/>
      <c r="N732" s="115"/>
      <c r="O732" s="115"/>
    </row>
    <row r="733" spans="1:15" ht="16">
      <c r="A733" s="109" t="s">
        <v>2793</v>
      </c>
      <c r="B733" s="106"/>
      <c r="C733" s="24">
        <v>0.05</v>
      </c>
      <c r="D733" s="110">
        <v>0.64</v>
      </c>
      <c r="E733" s="110">
        <v>0.64</v>
      </c>
      <c r="F733" s="111" t="s">
        <v>51</v>
      </c>
      <c r="G733" s="6"/>
      <c r="H733" s="6"/>
      <c r="I733" s="6"/>
      <c r="J733" s="6"/>
      <c r="K733" s="6"/>
      <c r="L733" s="114" t="s">
        <v>2792</v>
      </c>
      <c r="M733" s="115"/>
      <c r="N733" s="115"/>
      <c r="O733" s="115"/>
    </row>
    <row r="734" spans="1:15" ht="16">
      <c r="A734" s="109" t="s">
        <v>2794</v>
      </c>
      <c r="B734" s="106"/>
      <c r="C734" s="24">
        <v>0.05</v>
      </c>
      <c r="D734" s="110">
        <v>0.64</v>
      </c>
      <c r="E734" s="110">
        <v>0.64</v>
      </c>
      <c r="F734" s="111" t="s">
        <v>51</v>
      </c>
      <c r="G734" s="6"/>
      <c r="H734" s="6"/>
      <c r="I734" s="6"/>
      <c r="J734" s="6"/>
      <c r="K734" s="6"/>
      <c r="L734" s="114" t="s">
        <v>2793</v>
      </c>
      <c r="M734" s="115"/>
      <c r="N734" s="115"/>
      <c r="O734" s="115"/>
    </row>
    <row r="735" spans="1:15" ht="16">
      <c r="A735" s="109" t="s">
        <v>2795</v>
      </c>
      <c r="B735" s="106"/>
      <c r="C735" s="24">
        <v>0.05</v>
      </c>
      <c r="D735" s="110">
        <v>0.64</v>
      </c>
      <c r="E735" s="110">
        <v>0.64</v>
      </c>
      <c r="F735" s="111" t="s">
        <v>51</v>
      </c>
      <c r="G735" s="6"/>
      <c r="H735" s="6"/>
      <c r="I735" s="6"/>
      <c r="J735" s="6"/>
      <c r="K735" s="6"/>
      <c r="L735" s="114" t="s">
        <v>2794</v>
      </c>
      <c r="M735" s="115"/>
      <c r="N735" s="115"/>
      <c r="O735" s="115"/>
    </row>
    <row r="736" spans="1:15" ht="16">
      <c r="A736" s="109" t="s">
        <v>2796</v>
      </c>
      <c r="B736" s="106"/>
      <c r="C736" s="24">
        <v>0.05</v>
      </c>
      <c r="D736" s="110">
        <v>0.64</v>
      </c>
      <c r="E736" s="110">
        <v>0.64</v>
      </c>
      <c r="F736" s="111" t="s">
        <v>51</v>
      </c>
      <c r="G736" s="6"/>
      <c r="H736" s="6"/>
      <c r="I736" s="6"/>
      <c r="J736" s="6"/>
      <c r="K736" s="6"/>
      <c r="L736" s="114" t="s">
        <v>2795</v>
      </c>
      <c r="M736" s="115"/>
      <c r="N736" s="115"/>
      <c r="O736" s="115"/>
    </row>
    <row r="737" spans="1:15" ht="16">
      <c r="A737" s="109" t="s">
        <v>2797</v>
      </c>
      <c r="B737" s="106"/>
      <c r="C737" s="24">
        <v>0.05</v>
      </c>
      <c r="D737" s="110">
        <v>0.64</v>
      </c>
      <c r="E737" s="110">
        <v>0.64</v>
      </c>
      <c r="F737" s="111" t="s">
        <v>51</v>
      </c>
      <c r="G737" s="6"/>
      <c r="H737" s="6"/>
      <c r="I737" s="6"/>
      <c r="J737" s="6"/>
      <c r="K737" s="6"/>
      <c r="L737" s="114" t="s">
        <v>2796</v>
      </c>
      <c r="M737" s="115"/>
      <c r="N737" s="115"/>
      <c r="O737" s="115"/>
    </row>
    <row r="738" spans="1:15" ht="16">
      <c r="A738" s="109" t="s">
        <v>2798</v>
      </c>
      <c r="B738" s="106"/>
      <c r="C738" s="24">
        <v>0.05</v>
      </c>
      <c r="D738" s="110">
        <v>0.64</v>
      </c>
      <c r="E738" s="110">
        <v>0.64</v>
      </c>
      <c r="F738" s="111" t="s">
        <v>51</v>
      </c>
      <c r="G738" s="6"/>
      <c r="H738" s="6"/>
      <c r="I738" s="6"/>
      <c r="J738" s="6"/>
      <c r="K738" s="6"/>
      <c r="L738" s="114" t="s">
        <v>2797</v>
      </c>
      <c r="M738" s="115"/>
      <c r="N738" s="115"/>
      <c r="O738" s="115"/>
    </row>
    <row r="739" spans="1:15" ht="16">
      <c r="A739" s="109" t="s">
        <v>2799</v>
      </c>
      <c r="B739" s="106"/>
      <c r="C739" s="24">
        <v>0.05</v>
      </c>
      <c r="D739" s="110">
        <v>0.64</v>
      </c>
      <c r="E739" s="110">
        <v>0.64</v>
      </c>
      <c r="F739" s="111" t="s">
        <v>51</v>
      </c>
      <c r="G739" s="6"/>
      <c r="H739" s="6"/>
      <c r="I739" s="6"/>
      <c r="J739" s="6"/>
      <c r="K739" s="6"/>
      <c r="L739" s="114" t="s">
        <v>2798</v>
      </c>
      <c r="M739" s="115"/>
      <c r="N739" s="115"/>
      <c r="O739" s="115"/>
    </row>
    <row r="740" spans="1:15" ht="16">
      <c r="A740" s="109" t="s">
        <v>2800</v>
      </c>
      <c r="B740" s="106"/>
      <c r="C740" s="24">
        <v>0.05</v>
      </c>
      <c r="D740" s="110">
        <v>0.64</v>
      </c>
      <c r="E740" s="110">
        <v>0.64</v>
      </c>
      <c r="F740" s="111" t="s">
        <v>51</v>
      </c>
      <c r="G740" s="6"/>
      <c r="H740" s="6"/>
      <c r="I740" s="6"/>
      <c r="J740" s="6"/>
      <c r="K740" s="6"/>
      <c r="L740" s="114" t="s">
        <v>2799</v>
      </c>
      <c r="M740" s="115"/>
      <c r="N740" s="115"/>
      <c r="O740" s="115"/>
    </row>
    <row r="741" spans="1:15" ht="16">
      <c r="A741" s="109" t="s">
        <v>2801</v>
      </c>
      <c r="B741" s="106"/>
      <c r="C741" s="24">
        <v>0.05</v>
      </c>
      <c r="D741" s="110">
        <v>0.64</v>
      </c>
      <c r="E741" s="110">
        <v>0.64</v>
      </c>
      <c r="F741" s="111" t="s">
        <v>51</v>
      </c>
      <c r="G741" s="6"/>
      <c r="H741" s="6"/>
      <c r="I741" s="6"/>
      <c r="J741" s="6"/>
      <c r="K741" s="6"/>
      <c r="L741" s="114" t="s">
        <v>2800</v>
      </c>
      <c r="M741" s="115"/>
      <c r="N741" s="115"/>
      <c r="O741" s="115"/>
    </row>
    <row r="742" spans="1:15" ht="16">
      <c r="A742" s="109" t="s">
        <v>2802</v>
      </c>
      <c r="B742" s="106"/>
      <c r="C742" s="24">
        <v>0.05</v>
      </c>
      <c r="D742" s="110">
        <v>0.64</v>
      </c>
      <c r="E742" s="110">
        <v>0.64</v>
      </c>
      <c r="F742" s="111" t="s">
        <v>51</v>
      </c>
      <c r="G742" s="6"/>
      <c r="H742" s="6"/>
      <c r="I742" s="6"/>
      <c r="J742" s="6"/>
      <c r="K742" s="6"/>
      <c r="L742" s="114" t="s">
        <v>2801</v>
      </c>
      <c r="M742" s="115"/>
      <c r="N742" s="115"/>
      <c r="O742" s="115"/>
    </row>
    <row r="743" spans="1:15" ht="16">
      <c r="A743" s="109" t="s">
        <v>2803</v>
      </c>
      <c r="B743" s="106"/>
      <c r="C743" s="24">
        <v>0.05</v>
      </c>
      <c r="D743" s="110">
        <v>0.64</v>
      </c>
      <c r="E743" s="110">
        <v>0.64</v>
      </c>
      <c r="F743" s="111" t="s">
        <v>51</v>
      </c>
      <c r="G743" s="6"/>
      <c r="H743" s="6"/>
      <c r="I743" s="6"/>
      <c r="J743" s="6"/>
      <c r="K743" s="6"/>
      <c r="L743" s="114" t="s">
        <v>2802</v>
      </c>
      <c r="M743" s="115"/>
      <c r="N743" s="115"/>
      <c r="O743" s="115"/>
    </row>
    <row r="744" spans="1:15" ht="16">
      <c r="A744" s="109" t="s">
        <v>2804</v>
      </c>
      <c r="B744" s="106"/>
      <c r="C744" s="24">
        <v>0.05</v>
      </c>
      <c r="D744" s="110">
        <v>0.64</v>
      </c>
      <c r="E744" s="110">
        <v>0.64</v>
      </c>
      <c r="F744" s="111" t="s">
        <v>51</v>
      </c>
      <c r="G744" s="6"/>
      <c r="H744" s="6"/>
      <c r="I744" s="6"/>
      <c r="J744" s="6"/>
      <c r="K744" s="6"/>
      <c r="L744" s="114" t="s">
        <v>2803</v>
      </c>
      <c r="M744" s="115"/>
      <c r="N744" s="115"/>
      <c r="O744" s="115"/>
    </row>
    <row r="745" spans="1:15" ht="16">
      <c r="A745" s="109" t="s">
        <v>2805</v>
      </c>
      <c r="B745" s="106"/>
      <c r="C745" s="24">
        <v>0.05</v>
      </c>
      <c r="D745" s="110">
        <v>0.64</v>
      </c>
      <c r="E745" s="110">
        <v>0.64</v>
      </c>
      <c r="F745" s="111" t="s">
        <v>51</v>
      </c>
      <c r="G745" s="6"/>
      <c r="H745" s="6"/>
      <c r="I745" s="6"/>
      <c r="J745" s="6"/>
      <c r="K745" s="6"/>
      <c r="L745" s="114" t="s">
        <v>2804</v>
      </c>
      <c r="M745" s="115"/>
      <c r="N745" s="115"/>
      <c r="O745" s="115"/>
    </row>
    <row r="746" spans="1:15" ht="16">
      <c r="A746" s="109" t="s">
        <v>2806</v>
      </c>
      <c r="B746" s="106"/>
      <c r="C746" s="24">
        <v>0.05</v>
      </c>
      <c r="D746" s="110">
        <v>0.64</v>
      </c>
      <c r="E746" s="110">
        <v>0.64</v>
      </c>
      <c r="F746" s="111" t="s">
        <v>51</v>
      </c>
      <c r="G746" s="6"/>
      <c r="H746" s="6"/>
      <c r="I746" s="6"/>
      <c r="J746" s="6"/>
      <c r="K746" s="6"/>
      <c r="L746" s="114" t="s">
        <v>2805</v>
      </c>
      <c r="M746" s="115"/>
      <c r="N746" s="115"/>
      <c r="O746" s="115"/>
    </row>
    <row r="747" spans="1:15" ht="16">
      <c r="A747" s="109" t="s">
        <v>2807</v>
      </c>
      <c r="B747" s="106"/>
      <c r="C747" s="24">
        <v>0.05</v>
      </c>
      <c r="D747" s="110">
        <v>0.64</v>
      </c>
      <c r="E747" s="110">
        <v>0.64</v>
      </c>
      <c r="F747" s="111" t="s">
        <v>51</v>
      </c>
      <c r="G747" s="6"/>
      <c r="H747" s="6"/>
      <c r="I747" s="6"/>
      <c r="J747" s="6"/>
      <c r="K747" s="6"/>
      <c r="L747" s="114" t="s">
        <v>2806</v>
      </c>
      <c r="M747" s="115"/>
      <c r="N747" s="115"/>
      <c r="O747" s="115"/>
    </row>
    <row r="748" spans="1:15" ht="16">
      <c r="A748" s="109" t="s">
        <v>2808</v>
      </c>
      <c r="B748" s="106"/>
      <c r="C748" s="24">
        <v>0.05</v>
      </c>
      <c r="D748" s="110">
        <v>0.64</v>
      </c>
      <c r="E748" s="110">
        <v>0.64</v>
      </c>
      <c r="F748" s="111" t="s">
        <v>51</v>
      </c>
      <c r="G748" s="6"/>
      <c r="H748" s="6"/>
      <c r="I748" s="6"/>
      <c r="J748" s="6"/>
      <c r="K748" s="6"/>
      <c r="L748" s="114" t="s">
        <v>2807</v>
      </c>
      <c r="M748" s="115"/>
      <c r="N748" s="115"/>
      <c r="O748" s="115"/>
    </row>
    <row r="749" spans="1:15" ht="16">
      <c r="A749" s="109" t="s">
        <v>2809</v>
      </c>
      <c r="B749" s="106"/>
      <c r="C749" s="24">
        <v>0.05</v>
      </c>
      <c r="D749" s="110">
        <v>0.64</v>
      </c>
      <c r="E749" s="110">
        <v>0.64</v>
      </c>
      <c r="F749" s="111" t="s">
        <v>51</v>
      </c>
      <c r="G749" s="6"/>
      <c r="H749" s="6"/>
      <c r="I749" s="6"/>
      <c r="J749" s="6"/>
      <c r="K749" s="6"/>
      <c r="L749" s="114" t="s">
        <v>2808</v>
      </c>
      <c r="M749" s="115"/>
      <c r="N749" s="115"/>
      <c r="O749" s="115"/>
    </row>
    <row r="750" spans="1:15" ht="16">
      <c r="A750" s="109" t="s">
        <v>2810</v>
      </c>
      <c r="B750" s="106"/>
      <c r="C750" s="24">
        <v>0.05</v>
      </c>
      <c r="D750" s="110">
        <v>0.64</v>
      </c>
      <c r="E750" s="110">
        <v>0.64</v>
      </c>
      <c r="F750" s="111" t="s">
        <v>51</v>
      </c>
      <c r="G750" s="6"/>
      <c r="H750" s="6"/>
      <c r="I750" s="6"/>
      <c r="J750" s="6"/>
      <c r="K750" s="6"/>
      <c r="L750" s="114" t="s">
        <v>2809</v>
      </c>
      <c r="M750" s="115"/>
      <c r="N750" s="115"/>
      <c r="O750" s="115"/>
    </row>
    <row r="751" spans="1:15" ht="16">
      <c r="A751" s="109" t="s">
        <v>2811</v>
      </c>
      <c r="B751" s="106"/>
      <c r="C751" s="24">
        <v>0.05</v>
      </c>
      <c r="D751" s="110">
        <v>0.64</v>
      </c>
      <c r="E751" s="110">
        <v>0.64</v>
      </c>
      <c r="F751" s="111" t="s">
        <v>51</v>
      </c>
      <c r="G751" s="6"/>
      <c r="H751" s="6"/>
      <c r="I751" s="6"/>
      <c r="J751" s="6"/>
      <c r="K751" s="6"/>
      <c r="L751" s="114" t="s">
        <v>2810</v>
      </c>
      <c r="M751" s="115"/>
      <c r="N751" s="115"/>
      <c r="O751" s="115"/>
    </row>
    <row r="752" spans="1:15" ht="16">
      <c r="A752" s="109" t="s">
        <v>2812</v>
      </c>
      <c r="B752" s="106"/>
      <c r="C752" s="24">
        <v>0.05</v>
      </c>
      <c r="D752" s="110">
        <v>0.64</v>
      </c>
      <c r="E752" s="110">
        <v>0.64</v>
      </c>
      <c r="F752" s="111" t="s">
        <v>51</v>
      </c>
      <c r="G752" s="6"/>
      <c r="H752" s="6"/>
      <c r="I752" s="6"/>
      <c r="J752" s="6"/>
      <c r="K752" s="6"/>
      <c r="L752" s="114" t="s">
        <v>2811</v>
      </c>
      <c r="M752" s="115"/>
      <c r="N752" s="115"/>
      <c r="O752" s="115"/>
    </row>
    <row r="753" spans="1:15" ht="16">
      <c r="A753" s="109" t="s">
        <v>2813</v>
      </c>
      <c r="B753" s="106"/>
      <c r="C753" s="24">
        <v>0.05</v>
      </c>
      <c r="D753" s="110">
        <v>0.64</v>
      </c>
      <c r="E753" s="110">
        <v>0.64</v>
      </c>
      <c r="F753" s="111" t="s">
        <v>51</v>
      </c>
      <c r="G753" s="6"/>
      <c r="H753" s="6"/>
      <c r="I753" s="6"/>
      <c r="J753" s="6"/>
      <c r="K753" s="6"/>
      <c r="L753" s="114" t="s">
        <v>2812</v>
      </c>
      <c r="M753" s="115"/>
      <c r="N753" s="115"/>
      <c r="O753" s="115"/>
    </row>
    <row r="754" spans="1:15" ht="16">
      <c r="A754" s="109" t="s">
        <v>2814</v>
      </c>
      <c r="B754" s="106"/>
      <c r="C754" s="24">
        <v>0.05</v>
      </c>
      <c r="D754" s="110">
        <v>0.64</v>
      </c>
      <c r="E754" s="110">
        <v>0.64</v>
      </c>
      <c r="F754" s="111" t="s">
        <v>51</v>
      </c>
      <c r="G754" s="6"/>
      <c r="H754" s="6"/>
      <c r="I754" s="6"/>
      <c r="J754" s="6"/>
      <c r="K754" s="6"/>
      <c r="L754" s="114" t="s">
        <v>2813</v>
      </c>
      <c r="M754" s="115"/>
      <c r="N754" s="115"/>
      <c r="O754" s="115"/>
    </row>
    <row r="755" spans="1:15" ht="16">
      <c r="A755" s="109" t="s">
        <v>2815</v>
      </c>
      <c r="B755" s="106"/>
      <c r="C755" s="24">
        <v>0.05</v>
      </c>
      <c r="D755" s="110">
        <v>0.64</v>
      </c>
      <c r="E755" s="110">
        <v>0.64</v>
      </c>
      <c r="F755" s="111" t="s">
        <v>51</v>
      </c>
      <c r="G755" s="6"/>
      <c r="H755" s="6"/>
      <c r="I755" s="6"/>
      <c r="J755" s="6"/>
      <c r="K755" s="6"/>
      <c r="L755" s="114" t="s">
        <v>2814</v>
      </c>
      <c r="M755" s="115"/>
      <c r="N755" s="115"/>
      <c r="O755" s="115"/>
    </row>
    <row r="756" spans="1:15" ht="16">
      <c r="A756" s="109" t="s">
        <v>2816</v>
      </c>
      <c r="B756" s="106"/>
      <c r="C756" s="24">
        <v>0.05</v>
      </c>
      <c r="D756" s="110">
        <v>0.64</v>
      </c>
      <c r="E756" s="110">
        <v>0.64</v>
      </c>
      <c r="F756" s="111" t="s">
        <v>51</v>
      </c>
      <c r="G756" s="6"/>
      <c r="H756" s="6"/>
      <c r="I756" s="6"/>
      <c r="J756" s="6"/>
      <c r="K756" s="6"/>
      <c r="L756" s="114" t="s">
        <v>2815</v>
      </c>
      <c r="M756" s="115"/>
      <c r="N756" s="115"/>
      <c r="O756" s="115"/>
    </row>
    <row r="757" spans="1:15" ht="16">
      <c r="A757" s="109" t="s">
        <v>2817</v>
      </c>
      <c r="B757" s="106"/>
      <c r="C757" s="24">
        <v>0.05</v>
      </c>
      <c r="D757" s="110">
        <v>0.64</v>
      </c>
      <c r="E757" s="110">
        <v>0.64</v>
      </c>
      <c r="F757" s="111" t="s">
        <v>51</v>
      </c>
      <c r="G757" s="6"/>
      <c r="H757" s="6"/>
      <c r="I757" s="6"/>
      <c r="J757" s="6"/>
      <c r="K757" s="6"/>
      <c r="L757" s="114" t="s">
        <v>2816</v>
      </c>
      <c r="M757" s="115"/>
      <c r="N757" s="115"/>
      <c r="O757" s="115"/>
    </row>
    <row r="758" spans="1:15" ht="16">
      <c r="A758" s="109" t="s">
        <v>2818</v>
      </c>
      <c r="B758" s="106"/>
      <c r="C758" s="24">
        <v>0.05</v>
      </c>
      <c r="D758" s="110">
        <v>0.64</v>
      </c>
      <c r="E758" s="110">
        <v>0.64</v>
      </c>
      <c r="F758" s="111" t="s">
        <v>51</v>
      </c>
      <c r="G758" s="6"/>
      <c r="H758" s="6"/>
      <c r="I758" s="6"/>
      <c r="J758" s="6"/>
      <c r="K758" s="6"/>
      <c r="L758" s="114" t="s">
        <v>2817</v>
      </c>
      <c r="M758" s="115"/>
      <c r="N758" s="115"/>
      <c r="O758" s="115"/>
    </row>
    <row r="759" spans="1:15" ht="16">
      <c r="A759" s="109" t="s">
        <v>2819</v>
      </c>
      <c r="B759" s="106"/>
      <c r="C759" s="24">
        <v>0.05</v>
      </c>
      <c r="D759" s="110">
        <v>0.64</v>
      </c>
      <c r="E759" s="110">
        <v>0.64</v>
      </c>
      <c r="F759" s="111" t="s">
        <v>51</v>
      </c>
      <c r="G759" s="6"/>
      <c r="H759" s="6"/>
      <c r="I759" s="6"/>
      <c r="J759" s="6"/>
      <c r="K759" s="6"/>
      <c r="L759" s="114" t="s">
        <v>2818</v>
      </c>
      <c r="M759" s="115"/>
      <c r="N759" s="115"/>
      <c r="O759" s="115"/>
    </row>
    <row r="760" spans="1:15" ht="16">
      <c r="A760" s="109" t="s">
        <v>2820</v>
      </c>
      <c r="B760" s="106"/>
      <c r="C760" s="24">
        <v>0.05</v>
      </c>
      <c r="D760" s="110">
        <v>0.64</v>
      </c>
      <c r="E760" s="110">
        <v>0.64</v>
      </c>
      <c r="F760" s="111" t="s">
        <v>51</v>
      </c>
      <c r="G760" s="6"/>
      <c r="H760" s="6"/>
      <c r="I760" s="6"/>
      <c r="J760" s="6"/>
      <c r="K760" s="6"/>
      <c r="L760" s="114" t="s">
        <v>2819</v>
      </c>
      <c r="M760" s="115"/>
      <c r="N760" s="115"/>
      <c r="O760" s="115"/>
    </row>
    <row r="761" spans="1:15" ht="16">
      <c r="A761" s="109" t="s">
        <v>2821</v>
      </c>
      <c r="B761" s="106"/>
      <c r="C761" s="24">
        <v>0.05</v>
      </c>
      <c r="D761" s="110">
        <v>0.64</v>
      </c>
      <c r="E761" s="110">
        <v>0.64</v>
      </c>
      <c r="F761" s="111" t="s">
        <v>51</v>
      </c>
      <c r="G761" s="6"/>
      <c r="H761" s="6"/>
      <c r="I761" s="6"/>
      <c r="J761" s="6"/>
      <c r="K761" s="6"/>
      <c r="L761" s="114" t="s">
        <v>2820</v>
      </c>
      <c r="M761" s="115"/>
      <c r="N761" s="115"/>
      <c r="O761" s="115"/>
    </row>
    <row r="762" spans="1:15" ht="16">
      <c r="A762" s="109" t="s">
        <v>2822</v>
      </c>
      <c r="B762" s="106"/>
      <c r="C762" s="24">
        <v>0.05</v>
      </c>
      <c r="D762" s="110">
        <v>0.64</v>
      </c>
      <c r="E762" s="110">
        <v>0.64</v>
      </c>
      <c r="F762" s="111" t="s">
        <v>51</v>
      </c>
      <c r="G762" s="6"/>
      <c r="H762" s="6"/>
      <c r="I762" s="6"/>
      <c r="J762" s="6"/>
      <c r="K762" s="6"/>
      <c r="L762" s="114" t="s">
        <v>2821</v>
      </c>
      <c r="M762" s="115"/>
      <c r="N762" s="115"/>
      <c r="O762" s="115"/>
    </row>
    <row r="763" spans="1:15" ht="16">
      <c r="A763" s="109" t="s">
        <v>2823</v>
      </c>
      <c r="B763" s="106"/>
      <c r="C763" s="24">
        <v>0.05</v>
      </c>
      <c r="D763" s="110">
        <v>0.64</v>
      </c>
      <c r="E763" s="110">
        <v>0.64</v>
      </c>
      <c r="F763" s="111" t="s">
        <v>51</v>
      </c>
      <c r="G763" s="6"/>
      <c r="H763" s="6"/>
      <c r="I763" s="6"/>
      <c r="J763" s="6"/>
      <c r="K763" s="6"/>
      <c r="L763" s="114" t="s">
        <v>2822</v>
      </c>
      <c r="M763" s="115"/>
      <c r="N763" s="115"/>
      <c r="O763" s="115"/>
    </row>
    <row r="764" spans="1:15" ht="16">
      <c r="A764" s="109" t="s">
        <v>2824</v>
      </c>
      <c r="B764" s="106"/>
      <c r="C764" s="24">
        <v>0.05</v>
      </c>
      <c r="D764" s="110">
        <v>0.64</v>
      </c>
      <c r="E764" s="110">
        <v>0.64</v>
      </c>
      <c r="F764" s="111" t="s">
        <v>51</v>
      </c>
      <c r="G764" s="6"/>
      <c r="H764" s="6"/>
      <c r="I764" s="6"/>
      <c r="J764" s="6"/>
      <c r="K764" s="6"/>
      <c r="L764" s="114" t="s">
        <v>2823</v>
      </c>
      <c r="M764" s="115"/>
      <c r="N764" s="115"/>
      <c r="O764" s="115"/>
    </row>
    <row r="765" spans="1:15" ht="16">
      <c r="A765" s="109" t="s">
        <v>2825</v>
      </c>
      <c r="B765" s="106"/>
      <c r="C765" s="24">
        <v>0.05</v>
      </c>
      <c r="D765" s="110">
        <v>0.64</v>
      </c>
      <c r="E765" s="110">
        <v>0.64</v>
      </c>
      <c r="F765" s="111" t="s">
        <v>51</v>
      </c>
      <c r="G765" s="6"/>
      <c r="H765" s="6"/>
      <c r="I765" s="6"/>
      <c r="J765" s="6"/>
      <c r="K765" s="6"/>
      <c r="L765" s="114" t="s">
        <v>2824</v>
      </c>
      <c r="M765" s="115"/>
      <c r="N765" s="115"/>
      <c r="O765" s="115"/>
    </row>
    <row r="766" spans="1:15" ht="16">
      <c r="A766" s="109" t="s">
        <v>2826</v>
      </c>
      <c r="B766" s="106"/>
      <c r="C766" s="24">
        <v>0.05</v>
      </c>
      <c r="D766" s="110">
        <v>0.64</v>
      </c>
      <c r="E766" s="110">
        <v>0.64</v>
      </c>
      <c r="F766" s="111" t="s">
        <v>51</v>
      </c>
      <c r="G766" s="6"/>
      <c r="H766" s="6"/>
      <c r="I766" s="6"/>
      <c r="J766" s="6"/>
      <c r="K766" s="6"/>
      <c r="L766" s="114" t="s">
        <v>2825</v>
      </c>
      <c r="M766" s="115"/>
      <c r="N766" s="115"/>
      <c r="O766" s="115"/>
    </row>
    <row r="767" spans="1:15" ht="16">
      <c r="A767" s="109" t="s">
        <v>2827</v>
      </c>
      <c r="B767" s="106"/>
      <c r="C767" s="24">
        <v>0.05</v>
      </c>
      <c r="D767" s="110">
        <v>0.64</v>
      </c>
      <c r="E767" s="110">
        <v>0.64</v>
      </c>
      <c r="F767" s="111" t="s">
        <v>51</v>
      </c>
      <c r="G767" s="6"/>
      <c r="H767" s="6"/>
      <c r="I767" s="6"/>
      <c r="J767" s="6"/>
      <c r="K767" s="6"/>
      <c r="L767" s="114" t="s">
        <v>2826</v>
      </c>
      <c r="M767" s="115"/>
      <c r="N767" s="115"/>
      <c r="O767" s="115"/>
    </row>
    <row r="768" spans="1:15" ht="16">
      <c r="A768" s="109" t="s">
        <v>2828</v>
      </c>
      <c r="B768" s="106"/>
      <c r="C768" s="24">
        <v>0.05</v>
      </c>
      <c r="D768" s="110">
        <v>0.64</v>
      </c>
      <c r="E768" s="110">
        <v>0.64</v>
      </c>
      <c r="F768" s="111" t="s">
        <v>51</v>
      </c>
      <c r="G768" s="6"/>
      <c r="H768" s="6"/>
      <c r="I768" s="6"/>
      <c r="J768" s="6"/>
      <c r="K768" s="6"/>
      <c r="L768" s="114" t="s">
        <v>2827</v>
      </c>
      <c r="M768" s="115"/>
      <c r="N768" s="115"/>
      <c r="O768" s="115"/>
    </row>
    <row r="769" spans="1:15" ht="16">
      <c r="A769" s="109" t="s">
        <v>2829</v>
      </c>
      <c r="B769" s="106"/>
      <c r="C769" s="24">
        <v>0.05</v>
      </c>
      <c r="D769" s="110">
        <v>0.64</v>
      </c>
      <c r="E769" s="110">
        <v>0.64</v>
      </c>
      <c r="F769" s="111" t="s">
        <v>51</v>
      </c>
      <c r="G769" s="6"/>
      <c r="H769" s="6"/>
      <c r="I769" s="6"/>
      <c r="J769" s="6"/>
      <c r="K769" s="6"/>
      <c r="L769" s="114" t="s">
        <v>2828</v>
      </c>
      <c r="M769" s="115"/>
      <c r="N769" s="115"/>
      <c r="O769" s="115"/>
    </row>
    <row r="770" spans="1:15" ht="16">
      <c r="A770" s="109" t="s">
        <v>2830</v>
      </c>
      <c r="B770" s="106"/>
      <c r="C770" s="24">
        <v>0.05</v>
      </c>
      <c r="D770" s="110">
        <v>0.64</v>
      </c>
      <c r="E770" s="110">
        <v>0.64</v>
      </c>
      <c r="F770" s="111" t="s">
        <v>51</v>
      </c>
      <c r="G770" s="6"/>
      <c r="H770" s="6"/>
      <c r="I770" s="6"/>
      <c r="J770" s="6"/>
      <c r="K770" s="6"/>
      <c r="L770" s="114" t="s">
        <v>2829</v>
      </c>
      <c r="M770" s="115"/>
      <c r="N770" s="115"/>
      <c r="O770" s="115"/>
    </row>
    <row r="771" spans="1:15" ht="16">
      <c r="A771" s="109" t="s">
        <v>2831</v>
      </c>
      <c r="B771" s="106"/>
      <c r="C771" s="24">
        <v>0.05</v>
      </c>
      <c r="D771" s="110">
        <v>0.64</v>
      </c>
      <c r="E771" s="110">
        <v>0.64</v>
      </c>
      <c r="F771" s="111" t="s">
        <v>51</v>
      </c>
      <c r="G771" s="6"/>
      <c r="H771" s="6"/>
      <c r="I771" s="6"/>
      <c r="J771" s="6"/>
      <c r="K771" s="6"/>
      <c r="L771" s="114" t="s">
        <v>2830</v>
      </c>
      <c r="M771" s="115"/>
      <c r="N771" s="115"/>
      <c r="O771" s="115"/>
    </row>
    <row r="772" spans="1:15" ht="16">
      <c r="A772" s="109" t="s">
        <v>2832</v>
      </c>
      <c r="B772" s="106"/>
      <c r="C772" s="24">
        <v>0.05</v>
      </c>
      <c r="D772" s="110">
        <v>0.64</v>
      </c>
      <c r="E772" s="110">
        <v>0.64</v>
      </c>
      <c r="F772" s="111" t="s">
        <v>51</v>
      </c>
      <c r="G772" s="6"/>
      <c r="H772" s="6"/>
      <c r="I772" s="6"/>
      <c r="J772" s="6"/>
      <c r="K772" s="6"/>
      <c r="L772" s="114" t="s">
        <v>2831</v>
      </c>
      <c r="M772" s="115"/>
      <c r="N772" s="115"/>
      <c r="O772" s="115"/>
    </row>
    <row r="773" spans="1:15" ht="16">
      <c r="A773" s="109" t="s">
        <v>2833</v>
      </c>
      <c r="B773" s="106"/>
      <c r="C773" s="24">
        <v>0.05</v>
      </c>
      <c r="D773" s="110">
        <v>0.64</v>
      </c>
      <c r="E773" s="110">
        <v>0.64</v>
      </c>
      <c r="F773" s="111" t="s">
        <v>51</v>
      </c>
      <c r="G773" s="6"/>
      <c r="H773" s="6"/>
      <c r="I773" s="6"/>
      <c r="J773" s="6"/>
      <c r="K773" s="6"/>
      <c r="L773" s="114" t="s">
        <v>2832</v>
      </c>
      <c r="M773" s="115"/>
      <c r="N773" s="115"/>
      <c r="O773" s="115"/>
    </row>
    <row r="774" spans="1:15" ht="16">
      <c r="A774" s="109" t="s">
        <v>2834</v>
      </c>
      <c r="B774" s="106"/>
      <c r="C774" s="24">
        <v>0.05</v>
      </c>
      <c r="D774" s="110">
        <v>0.64</v>
      </c>
      <c r="E774" s="110">
        <v>0.64</v>
      </c>
      <c r="F774" s="111" t="s">
        <v>51</v>
      </c>
      <c r="G774" s="6"/>
      <c r="H774" s="6"/>
      <c r="I774" s="6"/>
      <c r="J774" s="6"/>
      <c r="K774" s="6"/>
      <c r="L774" s="114" t="s">
        <v>2833</v>
      </c>
      <c r="M774" s="115"/>
      <c r="N774" s="115"/>
      <c r="O774" s="115"/>
    </row>
    <row r="775" spans="1:15" ht="16">
      <c r="A775" s="109" t="s">
        <v>2835</v>
      </c>
      <c r="B775" s="106"/>
      <c r="C775" s="24">
        <v>0.05</v>
      </c>
      <c r="D775" s="110">
        <v>0.64</v>
      </c>
      <c r="E775" s="110">
        <v>0.64</v>
      </c>
      <c r="F775" s="111" t="s">
        <v>51</v>
      </c>
      <c r="G775" s="6"/>
      <c r="H775" s="6"/>
      <c r="I775" s="6"/>
      <c r="J775" s="6"/>
      <c r="K775" s="6"/>
      <c r="L775" s="114" t="s">
        <v>2834</v>
      </c>
      <c r="M775" s="115"/>
      <c r="N775" s="115"/>
      <c r="O775" s="115"/>
    </row>
    <row r="776" spans="1:15" ht="16">
      <c r="A776" s="109" t="s">
        <v>2836</v>
      </c>
      <c r="B776" s="106"/>
      <c r="C776" s="24">
        <v>0.05</v>
      </c>
      <c r="D776" s="110">
        <v>0.64</v>
      </c>
      <c r="E776" s="110">
        <v>0.64</v>
      </c>
      <c r="F776" s="111" t="s">
        <v>51</v>
      </c>
      <c r="G776" s="6"/>
      <c r="H776" s="6"/>
      <c r="I776" s="6"/>
      <c r="J776" s="6"/>
      <c r="K776" s="6"/>
      <c r="L776" s="114" t="s">
        <v>2835</v>
      </c>
      <c r="M776" s="115"/>
      <c r="N776" s="115"/>
      <c r="O776" s="115"/>
    </row>
    <row r="777" spans="1:15" ht="16">
      <c r="A777" s="109" t="s">
        <v>2837</v>
      </c>
      <c r="B777" s="106"/>
      <c r="C777" s="24">
        <v>0.05</v>
      </c>
      <c r="D777" s="110">
        <v>0.64</v>
      </c>
      <c r="E777" s="110">
        <v>0.64</v>
      </c>
      <c r="F777" s="111" t="s">
        <v>51</v>
      </c>
      <c r="G777" s="6"/>
      <c r="H777" s="6"/>
      <c r="I777" s="6"/>
      <c r="J777" s="6"/>
      <c r="K777" s="6"/>
      <c r="L777" s="114" t="s">
        <v>2836</v>
      </c>
      <c r="M777" s="115"/>
      <c r="N777" s="115"/>
      <c r="O777" s="115"/>
    </row>
    <row r="778" spans="1:15" ht="16">
      <c r="A778" s="109" t="s">
        <v>2838</v>
      </c>
      <c r="B778" s="106"/>
      <c r="C778" s="24">
        <v>0.05</v>
      </c>
      <c r="D778" s="110">
        <v>0.64</v>
      </c>
      <c r="E778" s="110">
        <v>0.64</v>
      </c>
      <c r="F778" s="111" t="s">
        <v>51</v>
      </c>
      <c r="G778" s="6"/>
      <c r="H778" s="6"/>
      <c r="I778" s="6"/>
      <c r="J778" s="6"/>
      <c r="K778" s="6"/>
      <c r="L778" s="114" t="s">
        <v>2837</v>
      </c>
      <c r="M778" s="115"/>
      <c r="N778" s="115"/>
      <c r="O778" s="115"/>
    </row>
    <row r="779" spans="1:15" ht="16">
      <c r="A779" s="109" t="s">
        <v>2839</v>
      </c>
      <c r="B779" s="106"/>
      <c r="C779" s="24">
        <v>0.05</v>
      </c>
      <c r="D779" s="110">
        <v>0.64</v>
      </c>
      <c r="E779" s="110">
        <v>0.64</v>
      </c>
      <c r="F779" s="111" t="s">
        <v>51</v>
      </c>
      <c r="G779" s="6"/>
      <c r="H779" s="6"/>
      <c r="I779" s="6"/>
      <c r="J779" s="6"/>
      <c r="K779" s="6"/>
      <c r="L779" s="114" t="s">
        <v>2838</v>
      </c>
      <c r="M779" s="115"/>
      <c r="N779" s="115"/>
      <c r="O779" s="115"/>
    </row>
    <row r="780" spans="1:15" ht="16">
      <c r="A780" s="109" t="s">
        <v>2840</v>
      </c>
      <c r="B780" s="106"/>
      <c r="C780" s="24">
        <v>0.05</v>
      </c>
      <c r="D780" s="110">
        <v>0.64</v>
      </c>
      <c r="E780" s="110">
        <v>0.64</v>
      </c>
      <c r="F780" s="111" t="s">
        <v>51</v>
      </c>
      <c r="G780" s="6"/>
      <c r="H780" s="6"/>
      <c r="I780" s="6"/>
      <c r="J780" s="6"/>
      <c r="K780" s="6"/>
      <c r="L780" s="114" t="s">
        <v>2839</v>
      </c>
      <c r="M780" s="115"/>
      <c r="N780" s="115"/>
      <c r="O780" s="115"/>
    </row>
    <row r="781" spans="1:15" ht="16">
      <c r="A781" s="109" t="s">
        <v>2841</v>
      </c>
      <c r="B781" s="106"/>
      <c r="C781" s="24">
        <v>0.05</v>
      </c>
      <c r="D781" s="110">
        <v>0.64</v>
      </c>
      <c r="E781" s="110">
        <v>0.64</v>
      </c>
      <c r="F781" s="111" t="s">
        <v>51</v>
      </c>
      <c r="G781" s="6"/>
      <c r="H781" s="6"/>
      <c r="I781" s="6"/>
      <c r="J781" s="6"/>
      <c r="K781" s="6"/>
      <c r="L781" s="114" t="s">
        <v>2840</v>
      </c>
      <c r="M781" s="115"/>
      <c r="N781" s="115"/>
      <c r="O781" s="115"/>
    </row>
    <row r="782" spans="1:15" ht="16">
      <c r="A782" s="109" t="s">
        <v>2842</v>
      </c>
      <c r="B782" s="106"/>
      <c r="C782" s="24">
        <v>0.05</v>
      </c>
      <c r="D782" s="110">
        <v>0.64</v>
      </c>
      <c r="E782" s="110">
        <v>0.64</v>
      </c>
      <c r="F782" s="111" t="s">
        <v>51</v>
      </c>
      <c r="G782" s="6"/>
      <c r="H782" s="6"/>
      <c r="I782" s="6"/>
      <c r="J782" s="6"/>
      <c r="K782" s="6"/>
      <c r="L782" s="114" t="s">
        <v>2841</v>
      </c>
      <c r="M782" s="115"/>
      <c r="N782" s="115"/>
      <c r="O782" s="115"/>
    </row>
    <row r="783" spans="1:15" ht="16">
      <c r="A783" s="109" t="s">
        <v>2843</v>
      </c>
      <c r="B783" s="106"/>
      <c r="C783" s="24">
        <v>0.05</v>
      </c>
      <c r="D783" s="110">
        <v>0.64</v>
      </c>
      <c r="E783" s="110">
        <v>0.64</v>
      </c>
      <c r="F783" s="111" t="s">
        <v>51</v>
      </c>
      <c r="G783" s="6"/>
      <c r="H783" s="6"/>
      <c r="I783" s="6"/>
      <c r="J783" s="6"/>
      <c r="K783" s="6"/>
      <c r="L783" s="114" t="s">
        <v>2842</v>
      </c>
      <c r="M783" s="115"/>
      <c r="N783" s="115"/>
      <c r="O783" s="115"/>
    </row>
    <row r="784" spans="1:15" ht="16">
      <c r="A784" s="109" t="s">
        <v>2844</v>
      </c>
      <c r="B784" s="106">
        <v>6530</v>
      </c>
      <c r="C784" s="24">
        <v>0.05</v>
      </c>
      <c r="D784" s="110">
        <v>0.64</v>
      </c>
      <c r="E784" s="110">
        <v>0.64</v>
      </c>
      <c r="F784" s="111" t="s">
        <v>51</v>
      </c>
      <c r="G784" s="6"/>
      <c r="H784" s="6"/>
      <c r="I784" s="6"/>
      <c r="J784" s="6"/>
      <c r="K784" s="6"/>
      <c r="L784" s="114" t="s">
        <v>2843</v>
      </c>
      <c r="M784" s="115"/>
      <c r="N784" s="115"/>
      <c r="O784" s="115"/>
    </row>
    <row r="785" spans="1:15" ht="16">
      <c r="A785" s="109" t="s">
        <v>2845</v>
      </c>
      <c r="B785" s="106">
        <v>6530</v>
      </c>
      <c r="C785" s="24">
        <v>0.05</v>
      </c>
      <c r="D785" s="110">
        <v>0.64</v>
      </c>
      <c r="E785" s="110">
        <v>0.64</v>
      </c>
      <c r="F785" s="111" t="s">
        <v>51</v>
      </c>
      <c r="G785" s="6"/>
      <c r="H785" s="6"/>
      <c r="I785" s="6"/>
      <c r="J785" s="6"/>
      <c r="K785" s="6"/>
      <c r="L785" s="114" t="s">
        <v>2844</v>
      </c>
      <c r="M785" s="115">
        <v>6530</v>
      </c>
      <c r="N785" s="115"/>
      <c r="O785" s="115"/>
    </row>
    <row r="786" spans="1:15" ht="16">
      <c r="A786" s="109" t="s">
        <v>2846</v>
      </c>
      <c r="B786" s="106"/>
      <c r="C786" s="24">
        <v>0.05</v>
      </c>
      <c r="D786" s="110">
        <v>0.64</v>
      </c>
      <c r="E786" s="110">
        <v>0.64</v>
      </c>
      <c r="F786" s="111" t="s">
        <v>51</v>
      </c>
      <c r="G786" s="6"/>
      <c r="H786" s="6"/>
      <c r="I786" s="6"/>
      <c r="J786" s="6"/>
      <c r="K786" s="6"/>
      <c r="L786" s="114" t="s">
        <v>2845</v>
      </c>
      <c r="M786" s="115">
        <v>6530</v>
      </c>
      <c r="N786" s="115"/>
      <c r="O786" s="115"/>
    </row>
    <row r="787" spans="1:15" ht="16">
      <c r="A787" s="109" t="s">
        <v>2847</v>
      </c>
      <c r="B787" s="106"/>
      <c r="C787" s="24">
        <v>0.05</v>
      </c>
      <c r="D787" s="110">
        <v>0.64</v>
      </c>
      <c r="E787" s="110">
        <v>0.64</v>
      </c>
      <c r="F787" s="111" t="s">
        <v>51</v>
      </c>
      <c r="G787" s="6"/>
      <c r="H787" s="6"/>
      <c r="I787" s="6"/>
      <c r="J787" s="6"/>
      <c r="K787" s="6"/>
      <c r="L787" s="114" t="s">
        <v>2846</v>
      </c>
      <c r="M787" s="115"/>
      <c r="N787" s="115"/>
      <c r="O787" s="115"/>
    </row>
    <row r="788" spans="1:15" ht="16">
      <c r="A788" s="109" t="s">
        <v>2848</v>
      </c>
      <c r="B788" s="106"/>
      <c r="C788" s="24">
        <v>0.05</v>
      </c>
      <c r="D788" s="110">
        <v>0.64</v>
      </c>
      <c r="E788" s="110">
        <v>0.64</v>
      </c>
      <c r="F788" s="111" t="s">
        <v>51</v>
      </c>
      <c r="G788" s="6"/>
      <c r="H788" s="6"/>
      <c r="I788" s="6"/>
      <c r="J788" s="6"/>
      <c r="K788" s="6"/>
      <c r="L788" s="114" t="s">
        <v>2847</v>
      </c>
      <c r="M788" s="115"/>
      <c r="N788" s="115"/>
      <c r="O788" s="115"/>
    </row>
    <row r="789" spans="1:15" ht="16">
      <c r="A789" s="109" t="s">
        <v>2849</v>
      </c>
      <c r="B789" s="106">
        <v>6530</v>
      </c>
      <c r="C789" s="24">
        <v>0.05</v>
      </c>
      <c r="D789" s="110">
        <v>0.64</v>
      </c>
      <c r="E789" s="110">
        <v>0.64</v>
      </c>
      <c r="F789" s="111" t="s">
        <v>51</v>
      </c>
      <c r="G789" s="6"/>
      <c r="H789" s="6"/>
      <c r="I789" s="6"/>
      <c r="J789" s="6"/>
      <c r="K789" s="6"/>
      <c r="L789" s="114" t="s">
        <v>2848</v>
      </c>
      <c r="M789" s="115"/>
      <c r="N789" s="115"/>
      <c r="O789" s="115"/>
    </row>
    <row r="790" spans="1:15" ht="16">
      <c r="A790" s="109" t="s">
        <v>2850</v>
      </c>
      <c r="B790" s="106">
        <v>6751</v>
      </c>
      <c r="C790" s="24">
        <v>0.05</v>
      </c>
      <c r="D790" s="110">
        <v>0.64</v>
      </c>
      <c r="E790" s="110">
        <v>0.64</v>
      </c>
      <c r="F790" s="111" t="s">
        <v>51</v>
      </c>
      <c r="G790" s="6"/>
      <c r="H790" s="6"/>
      <c r="I790" s="6"/>
      <c r="J790" s="6"/>
      <c r="K790" s="6"/>
      <c r="L790" s="114" t="s">
        <v>2849</v>
      </c>
      <c r="M790" s="115">
        <v>6530</v>
      </c>
      <c r="N790" s="115"/>
      <c r="O790" s="115"/>
    </row>
    <row r="791" spans="1:15" ht="16">
      <c r="A791" s="109" t="s">
        <v>2851</v>
      </c>
      <c r="B791" s="106"/>
      <c r="C791" s="24">
        <v>0.05</v>
      </c>
      <c r="D791" s="110">
        <v>0.64</v>
      </c>
      <c r="E791" s="110">
        <v>0.64</v>
      </c>
      <c r="F791" s="111" t="s">
        <v>51</v>
      </c>
      <c r="G791" s="6"/>
      <c r="H791" s="6"/>
      <c r="I791" s="6"/>
      <c r="J791" s="6"/>
      <c r="K791" s="6"/>
      <c r="L791" s="114" t="s">
        <v>2850</v>
      </c>
      <c r="M791" s="115">
        <v>6751</v>
      </c>
      <c r="N791" s="115"/>
      <c r="O791" s="115"/>
    </row>
    <row r="792" spans="1:15" ht="16">
      <c r="A792" s="109" t="s">
        <v>2852</v>
      </c>
      <c r="B792" s="106"/>
      <c r="C792" s="24">
        <v>0.05</v>
      </c>
      <c r="D792" s="110">
        <v>0.64</v>
      </c>
      <c r="E792" s="110">
        <v>0.64</v>
      </c>
      <c r="F792" s="111" t="s">
        <v>51</v>
      </c>
      <c r="G792" s="6"/>
      <c r="H792" s="6"/>
      <c r="I792" s="6"/>
      <c r="J792" s="6"/>
      <c r="K792" s="6"/>
      <c r="L792" s="114" t="s">
        <v>2851</v>
      </c>
      <c r="M792" s="115"/>
      <c r="N792" s="115"/>
      <c r="O792" s="115"/>
    </row>
    <row r="793" spans="1:15" ht="16">
      <c r="A793" s="109" t="s">
        <v>2853</v>
      </c>
      <c r="B793" s="106"/>
      <c r="C793" s="24">
        <v>0.05</v>
      </c>
      <c r="D793" s="110">
        <v>0.64</v>
      </c>
      <c r="E793" s="110">
        <v>0.64</v>
      </c>
      <c r="F793" s="111" t="s">
        <v>51</v>
      </c>
      <c r="G793" s="6"/>
      <c r="H793" s="6"/>
      <c r="I793" s="6"/>
      <c r="J793" s="6"/>
      <c r="K793" s="6"/>
      <c r="L793" s="114" t="s">
        <v>2852</v>
      </c>
      <c r="M793" s="115"/>
      <c r="N793" s="115"/>
      <c r="O793" s="115"/>
    </row>
    <row r="794" spans="1:15" ht="16">
      <c r="A794" s="109" t="s">
        <v>2854</v>
      </c>
      <c r="B794" s="106"/>
      <c r="C794" s="24">
        <v>0.05</v>
      </c>
      <c r="D794" s="110">
        <v>0.64</v>
      </c>
      <c r="E794" s="110">
        <v>0.64</v>
      </c>
      <c r="F794" s="111" t="s">
        <v>51</v>
      </c>
      <c r="G794" s="6"/>
      <c r="H794" s="6"/>
      <c r="I794" s="6"/>
      <c r="J794" s="6"/>
      <c r="K794" s="6"/>
      <c r="L794" s="114" t="s">
        <v>2853</v>
      </c>
      <c r="M794" s="115"/>
      <c r="N794" s="115"/>
      <c r="O794" s="115"/>
    </row>
    <row r="795" spans="1:15" ht="16">
      <c r="A795" s="109" t="s">
        <v>785</v>
      </c>
      <c r="B795" s="106"/>
      <c r="C795" s="24">
        <v>0.05</v>
      </c>
      <c r="D795" s="110">
        <v>0.64</v>
      </c>
      <c r="E795" s="110">
        <v>0.64</v>
      </c>
      <c r="F795" s="111" t="s">
        <v>51</v>
      </c>
      <c r="G795" s="6"/>
      <c r="H795" s="6"/>
      <c r="I795" s="6"/>
      <c r="J795" s="6"/>
      <c r="K795" s="6"/>
      <c r="L795" s="114" t="s">
        <v>2854</v>
      </c>
      <c r="M795" s="115"/>
      <c r="N795" s="115"/>
      <c r="O795" s="115"/>
    </row>
    <row r="796" spans="1:15" ht="16">
      <c r="A796" s="109" t="s">
        <v>2855</v>
      </c>
      <c r="B796" s="106"/>
      <c r="C796" s="24">
        <v>0.05</v>
      </c>
      <c r="D796" s="110">
        <v>0.64</v>
      </c>
      <c r="E796" s="110">
        <v>0.64</v>
      </c>
      <c r="F796" s="111" t="s">
        <v>51</v>
      </c>
      <c r="G796" s="6"/>
      <c r="H796" s="6"/>
      <c r="I796" s="6"/>
      <c r="J796" s="6"/>
      <c r="K796" s="6"/>
      <c r="L796" s="114" t="s">
        <v>785</v>
      </c>
      <c r="M796" s="115"/>
      <c r="N796" s="115"/>
      <c r="O796" s="115"/>
    </row>
    <row r="797" spans="1:15" ht="16">
      <c r="A797" s="109" t="s">
        <v>2856</v>
      </c>
      <c r="B797" s="106"/>
      <c r="C797" s="24">
        <v>0.05</v>
      </c>
      <c r="D797" s="110">
        <v>0.64</v>
      </c>
      <c r="E797" s="110">
        <v>0.64</v>
      </c>
      <c r="F797" s="111" t="s">
        <v>51</v>
      </c>
      <c r="G797" s="6"/>
      <c r="H797" s="6"/>
      <c r="I797" s="6"/>
      <c r="J797" s="6"/>
      <c r="K797" s="6"/>
      <c r="L797" s="114" t="s">
        <v>2855</v>
      </c>
      <c r="M797" s="115"/>
      <c r="N797" s="115"/>
      <c r="O797" s="115"/>
    </row>
    <row r="798" spans="1:15" ht="16">
      <c r="A798" s="109" t="s">
        <v>2857</v>
      </c>
      <c r="B798" s="120">
        <v>7113</v>
      </c>
      <c r="C798" s="24">
        <v>0.05</v>
      </c>
      <c r="D798" s="110">
        <v>0.64</v>
      </c>
      <c r="E798" s="110">
        <v>0.64</v>
      </c>
      <c r="F798" s="111" t="s">
        <v>51</v>
      </c>
      <c r="G798" s="6"/>
      <c r="H798" s="6"/>
      <c r="I798" s="6"/>
      <c r="J798" s="6"/>
      <c r="K798" s="6"/>
      <c r="L798" s="114" t="s">
        <v>2856</v>
      </c>
      <c r="M798" s="115"/>
      <c r="N798" s="115"/>
      <c r="O798" s="115"/>
    </row>
    <row r="799" spans="1:15" ht="16">
      <c r="A799" s="109" t="s">
        <v>2858</v>
      </c>
      <c r="B799" s="106"/>
      <c r="C799" s="24">
        <v>0.05</v>
      </c>
      <c r="D799" s="110">
        <v>0.64</v>
      </c>
      <c r="E799" s="110">
        <v>0.64</v>
      </c>
      <c r="F799" s="111" t="s">
        <v>51</v>
      </c>
      <c r="G799" s="6"/>
      <c r="H799" s="6"/>
      <c r="I799" s="6"/>
      <c r="J799" s="6"/>
      <c r="K799" s="6"/>
      <c r="L799" s="114" t="s">
        <v>2857</v>
      </c>
      <c r="M799" s="121">
        <v>7113</v>
      </c>
      <c r="N799" s="115"/>
      <c r="O799" s="115"/>
    </row>
    <row r="800" spans="1:15" ht="16">
      <c r="A800" s="109" t="s">
        <v>2859</v>
      </c>
      <c r="B800" s="106"/>
      <c r="C800" s="24">
        <v>0.05</v>
      </c>
      <c r="D800" s="110">
        <v>0.64</v>
      </c>
      <c r="E800" s="110">
        <v>0.64</v>
      </c>
      <c r="F800" s="111" t="s">
        <v>51</v>
      </c>
      <c r="G800" s="6"/>
      <c r="H800" s="6"/>
      <c r="I800" s="6"/>
      <c r="J800" s="6"/>
      <c r="K800" s="6"/>
      <c r="L800" s="114" t="s">
        <v>2858</v>
      </c>
      <c r="M800" s="115"/>
      <c r="N800" s="115"/>
      <c r="O800" s="115"/>
    </row>
    <row r="801" spans="1:15" ht="16">
      <c r="A801" s="109" t="s">
        <v>2860</v>
      </c>
      <c r="B801" s="106"/>
      <c r="C801" s="24">
        <v>0.05</v>
      </c>
      <c r="D801" s="110">
        <v>0.64</v>
      </c>
      <c r="E801" s="110">
        <v>0.64</v>
      </c>
      <c r="F801" s="111" t="s">
        <v>51</v>
      </c>
      <c r="G801" s="6"/>
      <c r="H801" s="6"/>
      <c r="I801" s="6"/>
      <c r="J801" s="6"/>
      <c r="K801" s="6"/>
      <c r="L801" s="114" t="s">
        <v>2859</v>
      </c>
      <c r="M801" s="115"/>
      <c r="N801" s="115"/>
      <c r="O801" s="115"/>
    </row>
    <row r="802" spans="1:15" ht="16">
      <c r="A802" s="109" t="s">
        <v>2861</v>
      </c>
      <c r="B802" s="106"/>
      <c r="C802" s="24">
        <v>0.05</v>
      </c>
      <c r="D802" s="110">
        <v>0.64</v>
      </c>
      <c r="E802" s="110">
        <v>0.64</v>
      </c>
      <c r="F802" s="111" t="s">
        <v>51</v>
      </c>
      <c r="G802" s="6"/>
      <c r="H802" s="6"/>
      <c r="I802" s="6"/>
      <c r="J802" s="6"/>
      <c r="K802" s="6"/>
      <c r="L802" s="114" t="s">
        <v>2860</v>
      </c>
      <c r="M802" s="115"/>
      <c r="N802" s="115"/>
      <c r="O802" s="115"/>
    </row>
    <row r="803" spans="1:15" ht="16">
      <c r="A803" s="109" t="s">
        <v>2862</v>
      </c>
      <c r="B803" s="106"/>
      <c r="C803" s="24">
        <v>0.05</v>
      </c>
      <c r="D803" s="110">
        <v>0.64</v>
      </c>
      <c r="E803" s="110">
        <v>0.64</v>
      </c>
      <c r="F803" s="111" t="s">
        <v>51</v>
      </c>
      <c r="G803" s="6"/>
      <c r="H803" s="6"/>
      <c r="I803" s="6"/>
      <c r="J803" s="6"/>
      <c r="K803" s="6"/>
      <c r="L803" s="114" t="s">
        <v>2861</v>
      </c>
      <c r="M803" s="115"/>
      <c r="N803" s="115"/>
      <c r="O803" s="115"/>
    </row>
    <row r="804" spans="1:15" ht="16">
      <c r="A804" s="109" t="s">
        <v>2863</v>
      </c>
      <c r="B804" s="106">
        <v>189</v>
      </c>
      <c r="C804" s="24">
        <v>0.05</v>
      </c>
      <c r="D804" s="20">
        <v>0.78</v>
      </c>
      <c r="E804" s="20">
        <v>0.78</v>
      </c>
      <c r="F804" s="111" t="s">
        <v>51</v>
      </c>
      <c r="G804" s="6"/>
      <c r="H804" s="6"/>
      <c r="I804" s="6"/>
      <c r="J804" s="6"/>
      <c r="K804" s="6"/>
      <c r="L804" s="114" t="s">
        <v>2862</v>
      </c>
      <c r="M804" s="115"/>
      <c r="N804" s="115"/>
      <c r="O804" s="115"/>
    </row>
    <row r="805" spans="1:15" ht="16">
      <c r="A805" s="109" t="s">
        <v>2864</v>
      </c>
      <c r="B805" s="106"/>
      <c r="C805" s="24">
        <v>0.05</v>
      </c>
      <c r="D805" s="110">
        <v>0.64</v>
      </c>
      <c r="E805" s="110">
        <v>0.64</v>
      </c>
      <c r="F805" s="111" t="s">
        <v>51</v>
      </c>
      <c r="G805" s="6"/>
      <c r="H805" s="6"/>
      <c r="I805" s="6"/>
      <c r="J805" s="6"/>
      <c r="K805" s="6"/>
      <c r="L805" s="114" t="s">
        <v>2863</v>
      </c>
      <c r="M805" s="115">
        <v>189</v>
      </c>
      <c r="N805" s="115"/>
      <c r="O805" s="115">
        <v>189</v>
      </c>
    </row>
    <row r="806" spans="1:15" ht="16">
      <c r="A806" s="109" t="s">
        <v>2865</v>
      </c>
      <c r="B806" s="106">
        <v>189</v>
      </c>
      <c r="C806" s="24">
        <v>0.05</v>
      </c>
      <c r="D806" s="20">
        <v>0.78</v>
      </c>
      <c r="E806" s="20">
        <v>0.78</v>
      </c>
      <c r="F806" s="111" t="s">
        <v>51</v>
      </c>
      <c r="G806" s="6"/>
      <c r="H806" s="6"/>
      <c r="I806" s="6"/>
      <c r="J806" s="6"/>
      <c r="K806" s="6"/>
      <c r="L806" s="114" t="s">
        <v>2864</v>
      </c>
      <c r="M806" s="115"/>
      <c r="N806" s="115"/>
      <c r="O806" s="115"/>
    </row>
    <row r="807" spans="1:15" ht="16">
      <c r="A807" s="109" t="s">
        <v>2866</v>
      </c>
      <c r="B807" s="106">
        <v>189</v>
      </c>
      <c r="C807" s="24">
        <v>0.05</v>
      </c>
      <c r="D807" s="20">
        <v>0.78</v>
      </c>
      <c r="E807" s="20">
        <v>0.78</v>
      </c>
      <c r="F807" s="111" t="s">
        <v>51</v>
      </c>
      <c r="G807" s="6"/>
      <c r="H807" s="6"/>
      <c r="I807" s="6"/>
      <c r="J807" s="6"/>
      <c r="K807" s="6"/>
      <c r="L807" s="114" t="s">
        <v>2865</v>
      </c>
      <c r="M807" s="115">
        <v>189</v>
      </c>
      <c r="N807" s="115"/>
      <c r="O807" s="115">
        <v>189</v>
      </c>
    </row>
    <row r="808" spans="1:15" ht="16">
      <c r="A808" s="109" t="s">
        <v>2867</v>
      </c>
      <c r="B808" s="106"/>
      <c r="C808" s="24">
        <v>0.05</v>
      </c>
      <c r="D808" s="110">
        <v>0.64</v>
      </c>
      <c r="E808" s="110">
        <v>0.64</v>
      </c>
      <c r="F808" s="111" t="s">
        <v>51</v>
      </c>
      <c r="G808" s="6"/>
      <c r="H808" s="6"/>
      <c r="I808" s="6"/>
      <c r="J808" s="6"/>
      <c r="K808" s="6"/>
      <c r="L808" s="114" t="s">
        <v>2866</v>
      </c>
      <c r="M808" s="115">
        <v>189</v>
      </c>
      <c r="N808" s="115"/>
      <c r="O808" s="115">
        <v>189</v>
      </c>
    </row>
    <row r="809" spans="1:15" ht="16">
      <c r="A809" s="109" t="s">
        <v>2868</v>
      </c>
      <c r="B809" s="106"/>
      <c r="C809" s="24">
        <v>0.05</v>
      </c>
      <c r="D809" s="110">
        <v>0.64</v>
      </c>
      <c r="E809" s="110">
        <v>0.64</v>
      </c>
      <c r="F809" s="111" t="s">
        <v>51</v>
      </c>
      <c r="G809" s="6"/>
      <c r="H809" s="6"/>
      <c r="I809" s="6"/>
      <c r="J809" s="6"/>
      <c r="K809" s="6"/>
      <c r="L809" s="114" t="s">
        <v>2867</v>
      </c>
      <c r="M809" s="115"/>
      <c r="N809" s="115"/>
      <c r="O809" s="115"/>
    </row>
    <row r="810" spans="1:15" ht="16">
      <c r="A810" s="109" t="s">
        <v>2869</v>
      </c>
      <c r="B810" s="106"/>
      <c r="C810" s="24">
        <v>0.05</v>
      </c>
      <c r="D810" s="110">
        <v>0.64</v>
      </c>
      <c r="E810" s="110">
        <v>0.64</v>
      </c>
      <c r="F810" s="111" t="s">
        <v>51</v>
      </c>
      <c r="G810" s="6"/>
      <c r="H810" s="6"/>
      <c r="I810" s="6"/>
      <c r="J810" s="6"/>
      <c r="K810" s="6"/>
      <c r="L810" s="114" t="s">
        <v>2868</v>
      </c>
      <c r="M810" s="115"/>
      <c r="N810" s="115"/>
      <c r="O810" s="115"/>
    </row>
    <row r="811" spans="1:15" ht="16">
      <c r="A811" s="109" t="s">
        <v>2870</v>
      </c>
      <c r="B811" s="106"/>
      <c r="C811" s="24">
        <v>0.05</v>
      </c>
      <c r="D811" s="110">
        <v>0.64</v>
      </c>
      <c r="E811" s="110">
        <v>0.64</v>
      </c>
      <c r="F811" s="111" t="s">
        <v>51</v>
      </c>
      <c r="G811" s="6"/>
      <c r="H811" s="6"/>
      <c r="I811" s="6"/>
      <c r="J811" s="6"/>
      <c r="K811" s="6"/>
      <c r="L811" s="114" t="s">
        <v>2869</v>
      </c>
      <c r="M811" s="115"/>
      <c r="N811" s="115"/>
      <c r="O811" s="115"/>
    </row>
    <row r="812" spans="1:15" ht="16">
      <c r="A812" s="109" t="s">
        <v>2871</v>
      </c>
      <c r="B812" s="106"/>
      <c r="C812" s="24">
        <v>0.05</v>
      </c>
      <c r="D812" s="110">
        <v>0.64</v>
      </c>
      <c r="E812" s="110">
        <v>0.64</v>
      </c>
      <c r="F812" s="111" t="s">
        <v>51</v>
      </c>
      <c r="G812" s="6"/>
      <c r="H812" s="6"/>
      <c r="I812" s="6"/>
      <c r="J812" s="6"/>
      <c r="K812" s="6"/>
      <c r="L812" s="114" t="s">
        <v>2870</v>
      </c>
      <c r="M812" s="115"/>
      <c r="N812" s="115"/>
      <c r="O812" s="115"/>
    </row>
    <row r="813" spans="1:15" ht="16">
      <c r="A813" s="109" t="s">
        <v>2872</v>
      </c>
      <c r="B813" s="106"/>
      <c r="C813" s="24">
        <v>0.05</v>
      </c>
      <c r="D813" s="110">
        <v>0.64</v>
      </c>
      <c r="E813" s="110">
        <v>0.64</v>
      </c>
      <c r="F813" s="111" t="s">
        <v>51</v>
      </c>
      <c r="G813" s="6"/>
      <c r="H813" s="6"/>
      <c r="I813" s="6"/>
      <c r="J813" s="6"/>
      <c r="K813" s="6"/>
      <c r="L813" s="114" t="s">
        <v>2871</v>
      </c>
      <c r="M813" s="115"/>
      <c r="N813" s="115"/>
      <c r="O813" s="115"/>
    </row>
    <row r="814" spans="1:15" ht="16">
      <c r="A814" s="109" t="s">
        <v>2873</v>
      </c>
      <c r="B814" s="106"/>
      <c r="C814" s="24">
        <v>0.05</v>
      </c>
      <c r="D814" s="110">
        <v>0.64</v>
      </c>
      <c r="E814" s="110">
        <v>0.64</v>
      </c>
      <c r="F814" s="111" t="s">
        <v>51</v>
      </c>
      <c r="G814" s="6"/>
      <c r="H814" s="6"/>
      <c r="I814" s="6"/>
      <c r="J814" s="6"/>
      <c r="K814" s="6"/>
      <c r="L814" s="114" t="s">
        <v>2872</v>
      </c>
      <c r="M814" s="115"/>
      <c r="N814" s="115"/>
      <c r="O814" s="115"/>
    </row>
    <row r="815" spans="1:15" ht="16">
      <c r="A815" s="109" t="s">
        <v>2874</v>
      </c>
      <c r="B815" s="106"/>
      <c r="C815" s="24">
        <v>0.05</v>
      </c>
      <c r="D815" s="110">
        <v>0.64</v>
      </c>
      <c r="E815" s="110">
        <v>0.64</v>
      </c>
      <c r="F815" s="111" t="s">
        <v>51</v>
      </c>
      <c r="G815" s="6"/>
      <c r="H815" s="6"/>
      <c r="I815" s="6"/>
      <c r="J815" s="6"/>
      <c r="K815" s="6"/>
      <c r="L815" s="114" t="s">
        <v>2873</v>
      </c>
      <c r="M815" s="115"/>
      <c r="N815" s="115"/>
      <c r="O815" s="115"/>
    </row>
    <row r="816" spans="1:15" ht="16">
      <c r="A816" s="109" t="s">
        <v>2875</v>
      </c>
      <c r="B816" s="106"/>
      <c r="C816" s="24">
        <v>0.05</v>
      </c>
      <c r="D816" s="110">
        <v>0.64</v>
      </c>
      <c r="E816" s="110">
        <v>0.64</v>
      </c>
      <c r="F816" s="111" t="s">
        <v>51</v>
      </c>
      <c r="G816" s="6"/>
      <c r="H816" s="6"/>
      <c r="I816" s="6"/>
      <c r="J816" s="6"/>
      <c r="K816" s="6"/>
      <c r="L816" s="114" t="s">
        <v>2874</v>
      </c>
      <c r="M816" s="115"/>
      <c r="N816" s="115"/>
      <c r="O816" s="115"/>
    </row>
    <row r="817" spans="1:15" ht="16">
      <c r="A817" s="109" t="s">
        <v>2876</v>
      </c>
      <c r="B817" s="106"/>
      <c r="C817" s="24">
        <v>0.05</v>
      </c>
      <c r="D817" s="110">
        <v>0.64</v>
      </c>
      <c r="E817" s="110">
        <v>0.64</v>
      </c>
      <c r="F817" s="111" t="s">
        <v>51</v>
      </c>
      <c r="G817" s="6"/>
      <c r="H817" s="6"/>
      <c r="I817" s="6"/>
      <c r="J817" s="6"/>
      <c r="K817" s="6"/>
      <c r="L817" s="114" t="s">
        <v>2875</v>
      </c>
      <c r="M817" s="115"/>
      <c r="N817" s="115"/>
      <c r="O817" s="115"/>
    </row>
    <row r="818" spans="1:15" ht="16">
      <c r="A818" s="109" t="s">
        <v>2877</v>
      </c>
      <c r="B818" s="106">
        <v>189</v>
      </c>
      <c r="C818" s="24">
        <v>0.05</v>
      </c>
      <c r="D818" s="20">
        <v>0.78</v>
      </c>
      <c r="E818" s="20">
        <v>0.78</v>
      </c>
      <c r="F818" s="111" t="s">
        <v>51</v>
      </c>
      <c r="G818" s="6"/>
      <c r="H818" s="6"/>
      <c r="I818" s="6"/>
      <c r="J818" s="6"/>
      <c r="K818" s="6"/>
      <c r="L818" s="114" t="s">
        <v>2876</v>
      </c>
      <c r="M818" s="115"/>
      <c r="N818" s="115"/>
      <c r="O818" s="115"/>
    </row>
    <row r="819" spans="1:15" ht="16">
      <c r="A819" s="109" t="s">
        <v>2878</v>
      </c>
      <c r="B819" s="106"/>
      <c r="C819" s="24">
        <v>0.05</v>
      </c>
      <c r="D819" s="110">
        <v>0.64</v>
      </c>
      <c r="E819" s="110">
        <v>0.64</v>
      </c>
      <c r="F819" s="111" t="s">
        <v>51</v>
      </c>
      <c r="G819" s="6"/>
      <c r="H819" s="6"/>
      <c r="I819" s="6"/>
      <c r="J819" s="6"/>
      <c r="K819" s="6"/>
      <c r="L819" s="114" t="s">
        <v>2877</v>
      </c>
      <c r="M819" s="115">
        <v>189</v>
      </c>
      <c r="N819" s="115"/>
      <c r="O819" s="115">
        <v>189</v>
      </c>
    </row>
    <row r="820" spans="1:15" ht="16">
      <c r="A820" s="109" t="s">
        <v>2879</v>
      </c>
      <c r="B820" s="106"/>
      <c r="C820" s="24">
        <v>0.05</v>
      </c>
      <c r="D820" s="110">
        <v>0.64</v>
      </c>
      <c r="E820" s="110">
        <v>0.64</v>
      </c>
      <c r="F820" s="111" t="s">
        <v>51</v>
      </c>
      <c r="G820" s="6"/>
      <c r="H820" s="6"/>
      <c r="I820" s="6"/>
      <c r="J820" s="6"/>
      <c r="K820" s="6"/>
      <c r="L820" s="114" t="s">
        <v>2878</v>
      </c>
      <c r="M820" s="115"/>
      <c r="N820" s="115"/>
      <c r="O820" s="115"/>
    </row>
    <row r="821" spans="1:15" ht="16">
      <c r="A821" s="109" t="s">
        <v>2880</v>
      </c>
      <c r="B821" s="106"/>
      <c r="C821" s="24">
        <v>0.05</v>
      </c>
      <c r="D821" s="110">
        <v>0.64</v>
      </c>
      <c r="E821" s="110">
        <v>0.64</v>
      </c>
      <c r="F821" s="111" t="s">
        <v>51</v>
      </c>
      <c r="G821" s="6"/>
      <c r="H821" s="6"/>
      <c r="I821" s="6"/>
      <c r="J821" s="6"/>
      <c r="K821" s="6"/>
      <c r="L821" s="114" t="s">
        <v>2879</v>
      </c>
      <c r="M821" s="115"/>
      <c r="N821" s="115"/>
      <c r="O821" s="115"/>
    </row>
    <row r="822" spans="1:15" ht="16">
      <c r="A822" s="109" t="s">
        <v>2881</v>
      </c>
      <c r="B822" s="106"/>
      <c r="C822" s="24">
        <v>0.05</v>
      </c>
      <c r="D822" s="110">
        <v>0.64</v>
      </c>
      <c r="E822" s="110">
        <v>0.64</v>
      </c>
      <c r="F822" s="111" t="s">
        <v>51</v>
      </c>
      <c r="G822" s="6"/>
      <c r="H822" s="6"/>
      <c r="I822" s="6"/>
      <c r="J822" s="6"/>
      <c r="K822" s="6"/>
      <c r="L822" s="114" t="s">
        <v>2880</v>
      </c>
      <c r="M822" s="115"/>
      <c r="N822" s="115"/>
      <c r="O822" s="115"/>
    </row>
    <row r="823" spans="1:15" ht="16">
      <c r="A823" s="109" t="s">
        <v>2882</v>
      </c>
      <c r="B823" s="106"/>
      <c r="C823" s="24">
        <v>0.05</v>
      </c>
      <c r="D823" s="110">
        <v>0.64</v>
      </c>
      <c r="E823" s="110">
        <v>0.64</v>
      </c>
      <c r="F823" s="111" t="s">
        <v>51</v>
      </c>
      <c r="G823" s="6"/>
      <c r="H823" s="6"/>
      <c r="I823" s="6"/>
      <c r="J823" s="6"/>
      <c r="K823" s="6"/>
      <c r="L823" s="114" t="s">
        <v>2881</v>
      </c>
      <c r="M823" s="115"/>
      <c r="N823" s="115"/>
      <c r="O823" s="115"/>
    </row>
    <row r="824" spans="1:15" ht="16">
      <c r="A824" s="109" t="s">
        <v>2883</v>
      </c>
      <c r="B824" s="106"/>
      <c r="C824" s="24">
        <v>0.05</v>
      </c>
      <c r="D824" s="110">
        <v>0.64</v>
      </c>
      <c r="E824" s="110">
        <v>0.64</v>
      </c>
      <c r="F824" s="111" t="s">
        <v>51</v>
      </c>
      <c r="G824" s="6"/>
      <c r="H824" s="6"/>
      <c r="I824" s="6"/>
      <c r="J824" s="6"/>
      <c r="K824" s="6"/>
      <c r="L824" s="114" t="s">
        <v>2882</v>
      </c>
      <c r="M824" s="115"/>
      <c r="N824" s="115"/>
      <c r="O824" s="115"/>
    </row>
    <row r="825" spans="1:15" ht="16">
      <c r="A825" s="109" t="s">
        <v>2884</v>
      </c>
      <c r="B825" s="106"/>
      <c r="C825" s="24">
        <v>0.05</v>
      </c>
      <c r="D825" s="110">
        <v>0.64</v>
      </c>
      <c r="E825" s="110">
        <v>0.64</v>
      </c>
      <c r="F825" s="111" t="s">
        <v>51</v>
      </c>
      <c r="G825" s="6"/>
      <c r="H825" s="6"/>
      <c r="I825" s="6"/>
      <c r="J825" s="6"/>
      <c r="K825" s="6"/>
      <c r="L825" s="114" t="s">
        <v>2883</v>
      </c>
      <c r="M825" s="115"/>
      <c r="N825" s="115"/>
      <c r="O825" s="115"/>
    </row>
    <row r="826" spans="1:15" ht="16">
      <c r="A826" s="109" t="s">
        <v>2885</v>
      </c>
      <c r="B826" s="106"/>
      <c r="C826" s="24">
        <v>0.05</v>
      </c>
      <c r="D826" s="110">
        <v>0.64</v>
      </c>
      <c r="E826" s="110">
        <v>0.64</v>
      </c>
      <c r="F826" s="111" t="s">
        <v>51</v>
      </c>
      <c r="G826" s="6"/>
      <c r="H826" s="6"/>
      <c r="I826" s="6"/>
      <c r="J826" s="6"/>
      <c r="K826" s="6"/>
      <c r="L826" s="114" t="s">
        <v>2884</v>
      </c>
      <c r="M826" s="115"/>
      <c r="N826" s="115"/>
      <c r="O826" s="115"/>
    </row>
    <row r="827" spans="1:15" ht="16">
      <c r="A827" s="109" t="s">
        <v>2886</v>
      </c>
      <c r="B827" s="106"/>
      <c r="C827" s="24">
        <v>0.05</v>
      </c>
      <c r="D827" s="110">
        <v>0.64</v>
      </c>
      <c r="E827" s="110">
        <v>0.64</v>
      </c>
      <c r="F827" s="111" t="s">
        <v>51</v>
      </c>
      <c r="G827" s="6"/>
      <c r="H827" s="6"/>
      <c r="I827" s="6"/>
      <c r="J827" s="6"/>
      <c r="K827" s="6"/>
      <c r="L827" s="114" t="s">
        <v>2885</v>
      </c>
      <c r="M827" s="115"/>
      <c r="N827" s="115"/>
      <c r="O827" s="115"/>
    </row>
    <row r="828" spans="1:15" ht="16">
      <c r="A828" s="109" t="s">
        <v>2887</v>
      </c>
      <c r="B828" s="106"/>
      <c r="C828" s="24">
        <v>0.05</v>
      </c>
      <c r="D828" s="110">
        <v>0.64</v>
      </c>
      <c r="E828" s="110">
        <v>0.64</v>
      </c>
      <c r="F828" s="111" t="s">
        <v>51</v>
      </c>
      <c r="G828" s="6"/>
      <c r="H828" s="6"/>
      <c r="I828" s="6"/>
      <c r="J828" s="6"/>
      <c r="K828" s="6"/>
      <c r="L828" s="114" t="s">
        <v>2886</v>
      </c>
      <c r="M828" s="115"/>
      <c r="N828" s="115"/>
      <c r="O828" s="115"/>
    </row>
    <row r="829" spans="1:15" ht="16">
      <c r="A829" s="109" t="s">
        <v>2888</v>
      </c>
      <c r="B829" s="106"/>
      <c r="C829" s="24">
        <v>0.05</v>
      </c>
      <c r="D829" s="110">
        <v>0.64</v>
      </c>
      <c r="E829" s="110">
        <v>0.64</v>
      </c>
      <c r="F829" s="111" t="s">
        <v>51</v>
      </c>
      <c r="G829" s="6"/>
      <c r="H829" s="6"/>
      <c r="I829" s="6"/>
      <c r="J829" s="6"/>
      <c r="K829" s="6"/>
      <c r="L829" s="114" t="s">
        <v>2887</v>
      </c>
      <c r="M829" s="115"/>
      <c r="N829" s="115"/>
      <c r="O829" s="115"/>
    </row>
    <row r="830" spans="1:15" ht="16">
      <c r="A830" s="109" t="s">
        <v>2889</v>
      </c>
      <c r="B830" s="106"/>
      <c r="C830" s="24">
        <v>0.05</v>
      </c>
      <c r="D830" s="110">
        <v>0.64</v>
      </c>
      <c r="E830" s="110">
        <v>0.64</v>
      </c>
      <c r="F830" s="111" t="s">
        <v>51</v>
      </c>
      <c r="G830" s="6"/>
      <c r="H830" s="6"/>
      <c r="I830" s="6"/>
      <c r="J830" s="6"/>
      <c r="K830" s="6"/>
      <c r="L830" s="114" t="s">
        <v>2888</v>
      </c>
      <c r="M830" s="115"/>
      <c r="N830" s="115"/>
      <c r="O830" s="115"/>
    </row>
    <row r="831" spans="1:15" ht="16">
      <c r="A831" s="109" t="s">
        <v>2890</v>
      </c>
      <c r="B831" s="106"/>
      <c r="C831" s="24">
        <v>0.05</v>
      </c>
      <c r="D831" s="110">
        <v>0.64</v>
      </c>
      <c r="E831" s="110">
        <v>0.64</v>
      </c>
      <c r="F831" s="111" t="s">
        <v>51</v>
      </c>
      <c r="G831" s="6"/>
      <c r="H831" s="6"/>
      <c r="I831" s="6"/>
      <c r="J831" s="6"/>
      <c r="K831" s="6"/>
      <c r="L831" s="114" t="s">
        <v>2889</v>
      </c>
      <c r="M831" s="115"/>
      <c r="N831" s="115"/>
      <c r="O831" s="115"/>
    </row>
    <row r="832" spans="1:15" ht="16">
      <c r="A832" s="109" t="s">
        <v>2891</v>
      </c>
      <c r="B832" s="106"/>
      <c r="C832" s="24">
        <v>0.05</v>
      </c>
      <c r="D832" s="110">
        <v>0.64</v>
      </c>
      <c r="E832" s="110">
        <v>0.64</v>
      </c>
      <c r="F832" s="111" t="s">
        <v>51</v>
      </c>
      <c r="G832" s="6"/>
      <c r="H832" s="6"/>
      <c r="I832" s="6"/>
      <c r="J832" s="6"/>
      <c r="K832" s="6"/>
      <c r="L832" s="114" t="s">
        <v>2890</v>
      </c>
      <c r="M832" s="115"/>
      <c r="N832" s="115"/>
      <c r="O832" s="115"/>
    </row>
    <row r="833" spans="1:15" ht="16">
      <c r="A833" s="109" t="s">
        <v>2892</v>
      </c>
      <c r="B833" s="106"/>
      <c r="C833" s="24">
        <v>0.05</v>
      </c>
      <c r="D833" s="110">
        <v>0.64</v>
      </c>
      <c r="E833" s="110">
        <v>0.64</v>
      </c>
      <c r="F833" s="111" t="s">
        <v>51</v>
      </c>
      <c r="G833" s="6"/>
      <c r="H833" s="6"/>
      <c r="I833" s="6"/>
      <c r="J833" s="6"/>
      <c r="K833" s="6"/>
      <c r="L833" s="114" t="s">
        <v>2891</v>
      </c>
      <c r="M833" s="115"/>
      <c r="N833" s="115"/>
      <c r="O833" s="115"/>
    </row>
    <row r="834" spans="1:15" ht="16">
      <c r="A834" s="109" t="s">
        <v>2893</v>
      </c>
      <c r="B834" s="106"/>
      <c r="C834" s="24">
        <v>0.05</v>
      </c>
      <c r="D834" s="110">
        <v>0.64</v>
      </c>
      <c r="E834" s="110">
        <v>0.64</v>
      </c>
      <c r="F834" s="111" t="s">
        <v>51</v>
      </c>
      <c r="G834" s="6"/>
      <c r="H834" s="6"/>
      <c r="I834" s="6"/>
      <c r="J834" s="6"/>
      <c r="K834" s="6"/>
      <c r="L834" s="114" t="s">
        <v>2892</v>
      </c>
      <c r="M834" s="115"/>
      <c r="N834" s="115"/>
      <c r="O834" s="115"/>
    </row>
    <row r="835" spans="1:15" ht="16">
      <c r="A835" s="109" t="s">
        <v>2894</v>
      </c>
      <c r="B835" s="106"/>
      <c r="C835" s="24">
        <v>0.05</v>
      </c>
      <c r="D835" s="110">
        <v>0.64</v>
      </c>
      <c r="E835" s="110">
        <v>0.64</v>
      </c>
      <c r="F835" s="111" t="s">
        <v>51</v>
      </c>
      <c r="G835" s="6"/>
      <c r="H835" s="6"/>
      <c r="I835" s="6"/>
      <c r="J835" s="6"/>
      <c r="K835" s="6"/>
      <c r="L835" s="114" t="s">
        <v>2893</v>
      </c>
      <c r="M835" s="115"/>
      <c r="N835" s="115"/>
      <c r="O835" s="115"/>
    </row>
    <row r="836" spans="1:15" ht="16">
      <c r="A836" s="109" t="s">
        <v>2895</v>
      </c>
      <c r="B836" s="106"/>
      <c r="C836" s="24">
        <v>0.05</v>
      </c>
      <c r="D836" s="110">
        <v>0.64</v>
      </c>
      <c r="E836" s="110">
        <v>0.64</v>
      </c>
      <c r="F836" s="111" t="s">
        <v>51</v>
      </c>
      <c r="G836" s="6"/>
      <c r="H836" s="6"/>
      <c r="I836" s="6"/>
      <c r="J836" s="6"/>
      <c r="K836" s="6"/>
      <c r="L836" s="114" t="s">
        <v>2894</v>
      </c>
      <c r="M836" s="115"/>
      <c r="N836" s="115"/>
      <c r="O836" s="115"/>
    </row>
    <row r="837" spans="1:15" ht="16">
      <c r="A837" s="109" t="s">
        <v>2896</v>
      </c>
      <c r="B837" s="106"/>
      <c r="C837" s="24">
        <v>0.05</v>
      </c>
      <c r="D837" s="110">
        <v>0.64</v>
      </c>
      <c r="E837" s="110">
        <v>0.64</v>
      </c>
      <c r="F837" s="111" t="s">
        <v>51</v>
      </c>
      <c r="G837" s="6"/>
      <c r="H837" s="6"/>
      <c r="I837" s="6"/>
      <c r="J837" s="6"/>
      <c r="K837" s="6"/>
      <c r="L837" s="114" t="s">
        <v>2895</v>
      </c>
      <c r="M837" s="115"/>
      <c r="N837" s="115"/>
      <c r="O837" s="115"/>
    </row>
    <row r="838" spans="1:15" ht="16">
      <c r="A838" s="109" t="s">
        <v>2897</v>
      </c>
      <c r="B838" s="106"/>
      <c r="C838" s="24">
        <v>0.05</v>
      </c>
      <c r="D838" s="110">
        <v>0.64</v>
      </c>
      <c r="E838" s="110">
        <v>0.64</v>
      </c>
      <c r="F838" s="111" t="s">
        <v>51</v>
      </c>
      <c r="G838" s="6"/>
      <c r="H838" s="6"/>
      <c r="I838" s="6"/>
      <c r="J838" s="6"/>
      <c r="K838" s="6"/>
      <c r="L838" s="114" t="s">
        <v>2896</v>
      </c>
      <c r="M838" s="115"/>
      <c r="N838" s="115"/>
      <c r="O838" s="115"/>
    </row>
    <row r="839" spans="1:15" ht="16">
      <c r="A839" s="109" t="s">
        <v>2898</v>
      </c>
      <c r="B839" s="106"/>
      <c r="C839" s="24">
        <v>0.05</v>
      </c>
      <c r="D839" s="110">
        <v>0.64</v>
      </c>
      <c r="E839" s="110">
        <v>0.64</v>
      </c>
      <c r="F839" s="111" t="s">
        <v>51</v>
      </c>
      <c r="G839" s="6"/>
      <c r="H839" s="6"/>
      <c r="I839" s="6"/>
      <c r="J839" s="6"/>
      <c r="K839" s="6"/>
      <c r="L839" s="114" t="s">
        <v>2897</v>
      </c>
      <c r="M839" s="115"/>
      <c r="N839" s="115"/>
      <c r="O839" s="115"/>
    </row>
    <row r="840" spans="1:15" ht="16">
      <c r="A840" s="109" t="s">
        <v>2899</v>
      </c>
      <c r="B840" s="106"/>
      <c r="C840" s="24">
        <v>0.05</v>
      </c>
      <c r="D840" s="110">
        <v>0.64</v>
      </c>
      <c r="E840" s="110">
        <v>0.64</v>
      </c>
      <c r="F840" s="111" t="s">
        <v>51</v>
      </c>
      <c r="G840" s="6"/>
      <c r="H840" s="6"/>
      <c r="I840" s="6"/>
      <c r="J840" s="6"/>
      <c r="K840" s="6"/>
      <c r="L840" s="114" t="s">
        <v>2898</v>
      </c>
      <c r="M840" s="115"/>
      <c r="N840" s="115"/>
      <c r="O840" s="115"/>
    </row>
    <row r="841" spans="1:15" ht="16">
      <c r="A841" s="109" t="s">
        <v>2900</v>
      </c>
      <c r="B841" s="106"/>
      <c r="C841" s="24">
        <v>0.05</v>
      </c>
      <c r="D841" s="110">
        <v>0.64</v>
      </c>
      <c r="E841" s="110">
        <v>0.64</v>
      </c>
      <c r="F841" s="111" t="s">
        <v>51</v>
      </c>
      <c r="G841" s="6"/>
      <c r="H841" s="6"/>
      <c r="I841" s="6"/>
      <c r="J841" s="6"/>
      <c r="K841" s="6"/>
      <c r="L841" s="114" t="s">
        <v>2899</v>
      </c>
      <c r="M841" s="115"/>
      <c r="N841" s="115"/>
      <c r="O841" s="115"/>
    </row>
    <row r="842" spans="1:15" ht="16">
      <c r="A842" s="109" t="s">
        <v>2901</v>
      </c>
      <c r="B842" s="106"/>
      <c r="C842" s="24">
        <v>0.05</v>
      </c>
      <c r="D842" s="110">
        <v>0.64</v>
      </c>
      <c r="E842" s="110">
        <v>0.64</v>
      </c>
      <c r="F842" s="111" t="s">
        <v>51</v>
      </c>
      <c r="G842" s="6"/>
      <c r="H842" s="6"/>
      <c r="I842" s="6"/>
      <c r="J842" s="6"/>
      <c r="K842" s="6"/>
      <c r="L842" s="114" t="s">
        <v>2900</v>
      </c>
      <c r="M842" s="115"/>
      <c r="N842" s="115"/>
      <c r="O842" s="115"/>
    </row>
    <row r="843" spans="1:15" ht="16">
      <c r="A843" s="109" t="s">
        <v>2902</v>
      </c>
      <c r="B843" s="106"/>
      <c r="C843" s="24">
        <v>0.05</v>
      </c>
      <c r="D843" s="110">
        <v>0.64</v>
      </c>
      <c r="E843" s="110">
        <v>0.64</v>
      </c>
      <c r="F843" s="111" t="s">
        <v>51</v>
      </c>
      <c r="G843" s="6"/>
      <c r="H843" s="6"/>
      <c r="I843" s="6"/>
      <c r="J843" s="6"/>
      <c r="K843" s="6"/>
      <c r="L843" s="114" t="s">
        <v>2901</v>
      </c>
      <c r="M843" s="115"/>
      <c r="N843" s="115"/>
      <c r="O843" s="115"/>
    </row>
    <row r="844" spans="1:15" ht="16">
      <c r="A844" s="109" t="s">
        <v>2903</v>
      </c>
      <c r="B844" s="106"/>
      <c r="C844" s="24">
        <v>0.05</v>
      </c>
      <c r="D844" s="110">
        <v>0.64</v>
      </c>
      <c r="E844" s="110">
        <v>0.64</v>
      </c>
      <c r="F844" s="111" t="s">
        <v>51</v>
      </c>
      <c r="G844" s="6"/>
      <c r="H844" s="6"/>
      <c r="I844" s="6"/>
      <c r="J844" s="6"/>
      <c r="K844" s="6"/>
      <c r="L844" s="114" t="s">
        <v>2902</v>
      </c>
      <c r="M844" s="115"/>
      <c r="N844" s="115"/>
      <c r="O844" s="115"/>
    </row>
    <row r="845" spans="1:15" ht="16">
      <c r="A845" s="109" t="s">
        <v>2904</v>
      </c>
      <c r="B845" s="106"/>
      <c r="C845" s="24">
        <v>0.05</v>
      </c>
      <c r="D845" s="110">
        <v>0.64</v>
      </c>
      <c r="E845" s="110">
        <v>0.64</v>
      </c>
      <c r="F845" s="111" t="s">
        <v>51</v>
      </c>
      <c r="G845" s="6"/>
      <c r="H845" s="6"/>
      <c r="I845" s="6"/>
      <c r="J845" s="6"/>
      <c r="K845" s="6"/>
      <c r="L845" s="114" t="s">
        <v>2903</v>
      </c>
      <c r="M845" s="115"/>
      <c r="N845" s="115"/>
      <c r="O845" s="115"/>
    </row>
    <row r="846" spans="1:15" ht="16">
      <c r="A846" s="109" t="s">
        <v>2905</v>
      </c>
      <c r="B846" s="106"/>
      <c r="C846" s="24">
        <v>0.05</v>
      </c>
      <c r="D846" s="110">
        <v>0.64</v>
      </c>
      <c r="E846" s="110">
        <v>0.64</v>
      </c>
      <c r="F846" s="111" t="s">
        <v>51</v>
      </c>
      <c r="G846" s="6"/>
      <c r="H846" s="6"/>
      <c r="I846" s="6"/>
      <c r="J846" s="6"/>
      <c r="K846" s="6"/>
      <c r="L846" s="114" t="s">
        <v>2904</v>
      </c>
      <c r="M846" s="115"/>
      <c r="N846" s="115"/>
      <c r="O846" s="115"/>
    </row>
    <row r="847" spans="1:15" ht="16">
      <c r="A847" s="109" t="s">
        <v>2906</v>
      </c>
      <c r="B847" s="106"/>
      <c r="C847" s="24">
        <v>0.05</v>
      </c>
      <c r="D847" s="110">
        <v>0.64</v>
      </c>
      <c r="E847" s="110">
        <v>0.64</v>
      </c>
      <c r="F847" s="111" t="s">
        <v>51</v>
      </c>
      <c r="G847" s="6"/>
      <c r="H847" s="6"/>
      <c r="I847" s="6"/>
      <c r="J847" s="6"/>
      <c r="K847" s="6"/>
      <c r="L847" s="114" t="s">
        <v>2905</v>
      </c>
      <c r="M847" s="115"/>
      <c r="N847" s="115"/>
      <c r="O847" s="115"/>
    </row>
    <row r="848" spans="1:15" ht="16">
      <c r="A848" s="109" t="s">
        <v>2907</v>
      </c>
      <c r="B848" s="106"/>
      <c r="C848" s="24">
        <v>0.05</v>
      </c>
      <c r="D848" s="110">
        <v>0.64</v>
      </c>
      <c r="E848" s="110">
        <v>0.64</v>
      </c>
      <c r="F848" s="111" t="s">
        <v>51</v>
      </c>
      <c r="G848" s="6"/>
      <c r="H848" s="6"/>
      <c r="I848" s="6"/>
      <c r="J848" s="6"/>
      <c r="K848" s="6"/>
      <c r="L848" s="114" t="s">
        <v>2906</v>
      </c>
      <c r="M848" s="115"/>
      <c r="N848" s="115"/>
      <c r="O848" s="115"/>
    </row>
    <row r="849" spans="1:15" ht="16">
      <c r="A849" s="109" t="s">
        <v>2908</v>
      </c>
      <c r="B849" s="106"/>
      <c r="C849" s="24">
        <v>0.05</v>
      </c>
      <c r="D849" s="110">
        <v>0.64</v>
      </c>
      <c r="E849" s="110">
        <v>0.64</v>
      </c>
      <c r="F849" s="111" t="s">
        <v>51</v>
      </c>
      <c r="G849" s="6"/>
      <c r="H849" s="6"/>
      <c r="I849" s="6"/>
      <c r="J849" s="6"/>
      <c r="K849" s="6"/>
      <c r="L849" s="114" t="s">
        <v>2907</v>
      </c>
      <c r="M849" s="115"/>
      <c r="N849" s="115"/>
      <c r="O849" s="115"/>
    </row>
    <row r="850" spans="1:15" ht="16">
      <c r="A850" s="109" t="s">
        <v>2909</v>
      </c>
      <c r="B850" s="106"/>
      <c r="C850" s="24">
        <v>0.05</v>
      </c>
      <c r="D850" s="110">
        <v>0.64</v>
      </c>
      <c r="E850" s="110">
        <v>0.64</v>
      </c>
      <c r="F850" s="111" t="s">
        <v>51</v>
      </c>
      <c r="G850" s="6"/>
      <c r="H850" s="6"/>
      <c r="I850" s="6"/>
      <c r="J850" s="6"/>
      <c r="K850" s="6"/>
      <c r="L850" s="114" t="s">
        <v>2908</v>
      </c>
      <c r="M850" s="115"/>
      <c r="N850" s="115"/>
      <c r="O850" s="115"/>
    </row>
    <row r="851" spans="1:15" ht="16">
      <c r="A851" s="109" t="s">
        <v>2910</v>
      </c>
      <c r="B851" s="106"/>
      <c r="C851" s="24">
        <v>0.05</v>
      </c>
      <c r="D851" s="110">
        <v>0.64</v>
      </c>
      <c r="E851" s="110">
        <v>0.64</v>
      </c>
      <c r="F851" s="111" t="s">
        <v>51</v>
      </c>
      <c r="G851" s="6"/>
      <c r="H851" s="6"/>
      <c r="I851" s="6"/>
      <c r="J851" s="6"/>
      <c r="K851" s="6"/>
      <c r="L851" s="114" t="s">
        <v>2909</v>
      </c>
      <c r="M851" s="115"/>
      <c r="N851" s="115"/>
      <c r="O851" s="115"/>
    </row>
    <row r="852" spans="1:15" ht="16">
      <c r="A852" s="109" t="s">
        <v>2911</v>
      </c>
      <c r="B852" s="106"/>
      <c r="C852" s="24">
        <v>0.05</v>
      </c>
      <c r="D852" s="110">
        <v>0.64</v>
      </c>
      <c r="E852" s="110">
        <v>0.64</v>
      </c>
      <c r="F852" s="111" t="s">
        <v>51</v>
      </c>
      <c r="G852" s="6"/>
      <c r="H852" s="6"/>
      <c r="I852" s="6"/>
      <c r="J852" s="6"/>
      <c r="K852" s="6"/>
      <c r="L852" s="114" t="s">
        <v>2910</v>
      </c>
      <c r="M852" s="115"/>
      <c r="N852" s="115"/>
      <c r="O852" s="115"/>
    </row>
    <row r="853" spans="1:15" ht="16">
      <c r="A853" s="109" t="s">
        <v>2912</v>
      </c>
      <c r="B853" s="106"/>
      <c r="C853" s="24">
        <v>0.05</v>
      </c>
      <c r="D853" s="110">
        <v>0.64</v>
      </c>
      <c r="E853" s="110">
        <v>0.64</v>
      </c>
      <c r="F853" s="111" t="s">
        <v>51</v>
      </c>
      <c r="G853" s="6"/>
      <c r="H853" s="6"/>
      <c r="I853" s="6"/>
      <c r="J853" s="6"/>
      <c r="K853" s="6"/>
      <c r="L853" s="114" t="s">
        <v>2911</v>
      </c>
      <c r="M853" s="115"/>
      <c r="N853" s="115"/>
      <c r="O853" s="115"/>
    </row>
    <row r="854" spans="1:15" ht="16">
      <c r="A854" s="109" t="s">
        <v>2913</v>
      </c>
      <c r="B854" s="106"/>
      <c r="C854" s="24">
        <v>0.05</v>
      </c>
      <c r="D854" s="110">
        <v>0.64</v>
      </c>
      <c r="E854" s="110">
        <v>0.64</v>
      </c>
      <c r="F854" s="111" t="s">
        <v>51</v>
      </c>
      <c r="G854" s="6"/>
      <c r="H854" s="6"/>
      <c r="I854" s="6"/>
      <c r="J854" s="6"/>
      <c r="K854" s="6"/>
      <c r="L854" s="114" t="s">
        <v>2912</v>
      </c>
      <c r="M854" s="115"/>
      <c r="N854" s="115"/>
      <c r="O854" s="115"/>
    </row>
    <row r="855" spans="1:15" ht="16">
      <c r="A855" s="109" t="s">
        <v>2914</v>
      </c>
      <c r="B855" s="106"/>
      <c r="C855" s="24">
        <v>0.05</v>
      </c>
      <c r="D855" s="110">
        <v>0.64</v>
      </c>
      <c r="E855" s="110">
        <v>0.64</v>
      </c>
      <c r="F855" s="111" t="s">
        <v>51</v>
      </c>
      <c r="G855" s="6"/>
      <c r="H855" s="6"/>
      <c r="I855" s="6"/>
      <c r="J855" s="6"/>
      <c r="K855" s="6"/>
      <c r="L855" s="114" t="s">
        <v>2913</v>
      </c>
      <c r="M855" s="115"/>
      <c r="N855" s="115"/>
      <c r="O855" s="115"/>
    </row>
    <row r="856" spans="1:15" ht="16">
      <c r="A856" s="109" t="s">
        <v>2915</v>
      </c>
      <c r="B856" s="106"/>
      <c r="C856" s="24">
        <v>0.05</v>
      </c>
      <c r="D856" s="110">
        <v>0.64</v>
      </c>
      <c r="E856" s="110">
        <v>0.64</v>
      </c>
      <c r="F856" s="111" t="s">
        <v>51</v>
      </c>
      <c r="G856" s="6"/>
      <c r="H856" s="6"/>
      <c r="I856" s="6"/>
      <c r="J856" s="6"/>
      <c r="K856" s="6"/>
      <c r="L856" s="114" t="s">
        <v>2914</v>
      </c>
      <c r="M856" s="115"/>
      <c r="N856" s="115"/>
      <c r="O856" s="115"/>
    </row>
    <row r="857" spans="1:15" ht="16">
      <c r="A857" s="109" t="s">
        <v>2916</v>
      </c>
      <c r="B857" s="106"/>
      <c r="C857" s="24">
        <v>0.05</v>
      </c>
      <c r="D857" s="110">
        <v>0.64</v>
      </c>
      <c r="E857" s="110">
        <v>0.64</v>
      </c>
      <c r="F857" s="111" t="s">
        <v>51</v>
      </c>
      <c r="G857" s="6"/>
      <c r="H857" s="6"/>
      <c r="I857" s="6"/>
      <c r="J857" s="6"/>
      <c r="K857" s="6"/>
      <c r="L857" s="114" t="s">
        <v>2915</v>
      </c>
      <c r="M857" s="115"/>
      <c r="N857" s="115"/>
      <c r="O857" s="115"/>
    </row>
    <row r="858" spans="1:15" ht="16">
      <c r="A858" s="109" t="s">
        <v>2917</v>
      </c>
      <c r="B858" s="106"/>
      <c r="C858" s="24">
        <v>0.05</v>
      </c>
      <c r="D858" s="110">
        <v>0.64</v>
      </c>
      <c r="E858" s="110">
        <v>0.64</v>
      </c>
      <c r="F858" s="111" t="s">
        <v>51</v>
      </c>
      <c r="G858" s="6"/>
      <c r="H858" s="6"/>
      <c r="I858" s="6"/>
      <c r="J858" s="6"/>
      <c r="K858" s="6"/>
      <c r="L858" s="114" t="s">
        <v>2916</v>
      </c>
      <c r="M858" s="115"/>
      <c r="N858" s="115"/>
      <c r="O858" s="115"/>
    </row>
    <row r="859" spans="1:15" ht="16">
      <c r="A859" s="109" t="s">
        <v>2918</v>
      </c>
      <c r="B859" s="106"/>
      <c r="C859" s="24">
        <v>0.05</v>
      </c>
      <c r="D859" s="110">
        <v>0.64</v>
      </c>
      <c r="E859" s="110">
        <v>0.64</v>
      </c>
      <c r="F859" s="111" t="s">
        <v>51</v>
      </c>
      <c r="G859" s="6"/>
      <c r="H859" s="6"/>
      <c r="I859" s="6"/>
      <c r="J859" s="6"/>
      <c r="K859" s="6"/>
      <c r="L859" s="114" t="s">
        <v>2917</v>
      </c>
      <c r="M859" s="115"/>
      <c r="N859" s="115"/>
      <c r="O859" s="115"/>
    </row>
    <row r="860" spans="1:15" ht="16">
      <c r="A860" s="109" t="s">
        <v>2919</v>
      </c>
      <c r="B860" s="106"/>
      <c r="C860" s="24">
        <v>0.05</v>
      </c>
      <c r="D860" s="110">
        <v>0.64</v>
      </c>
      <c r="E860" s="110">
        <v>0.64</v>
      </c>
      <c r="F860" s="111" t="s">
        <v>51</v>
      </c>
      <c r="G860" s="6"/>
      <c r="H860" s="6"/>
      <c r="I860" s="6"/>
      <c r="J860" s="6"/>
      <c r="K860" s="6"/>
      <c r="L860" s="114" t="s">
        <v>2918</v>
      </c>
      <c r="M860" s="115"/>
      <c r="N860" s="115"/>
      <c r="O860" s="115"/>
    </row>
    <row r="861" spans="1:15" ht="16">
      <c r="A861" s="109" t="s">
        <v>2920</v>
      </c>
      <c r="B861" s="106"/>
      <c r="C861" s="24">
        <v>0.05</v>
      </c>
      <c r="D861" s="110">
        <v>0.64</v>
      </c>
      <c r="E861" s="110">
        <v>0.64</v>
      </c>
      <c r="F861" s="111" t="s">
        <v>51</v>
      </c>
      <c r="G861" s="6"/>
      <c r="H861" s="6"/>
      <c r="I861" s="6"/>
      <c r="J861" s="6"/>
      <c r="K861" s="6"/>
      <c r="L861" s="114" t="s">
        <v>2919</v>
      </c>
      <c r="M861" s="115"/>
      <c r="N861" s="115"/>
      <c r="O861" s="115"/>
    </row>
    <row r="862" spans="1:15" ht="16">
      <c r="A862" s="109" t="s">
        <v>2921</v>
      </c>
      <c r="B862" s="106"/>
      <c r="C862" s="24">
        <v>0.05</v>
      </c>
      <c r="D862" s="110">
        <v>0.64</v>
      </c>
      <c r="E862" s="110">
        <v>0.64</v>
      </c>
      <c r="F862" s="111" t="s">
        <v>51</v>
      </c>
      <c r="G862" s="6"/>
      <c r="H862" s="6"/>
      <c r="I862" s="6"/>
      <c r="J862" s="6"/>
      <c r="K862" s="6"/>
      <c r="L862" s="114" t="s">
        <v>2920</v>
      </c>
      <c r="M862" s="115"/>
      <c r="N862" s="115"/>
      <c r="O862" s="115"/>
    </row>
    <row r="863" spans="1:15" ht="16">
      <c r="A863" s="109" t="s">
        <v>2922</v>
      </c>
      <c r="B863" s="106"/>
      <c r="C863" s="24">
        <v>0.05</v>
      </c>
      <c r="D863" s="110">
        <v>0.64</v>
      </c>
      <c r="E863" s="110">
        <v>0.64</v>
      </c>
      <c r="F863" s="111" t="s">
        <v>51</v>
      </c>
      <c r="G863" s="6"/>
      <c r="H863" s="6"/>
      <c r="I863" s="6"/>
      <c r="J863" s="6"/>
      <c r="K863" s="6"/>
      <c r="L863" s="114" t="s">
        <v>2921</v>
      </c>
      <c r="M863" s="115"/>
      <c r="N863" s="115"/>
      <c r="O863" s="115"/>
    </row>
    <row r="864" spans="1:15" ht="16">
      <c r="A864" s="109" t="s">
        <v>2923</v>
      </c>
      <c r="B864" s="106"/>
      <c r="C864" s="24">
        <v>0.05</v>
      </c>
      <c r="D864" s="110">
        <v>0.64</v>
      </c>
      <c r="E864" s="110">
        <v>0.64</v>
      </c>
      <c r="F864" s="111" t="s">
        <v>51</v>
      </c>
      <c r="G864" s="6"/>
      <c r="H864" s="6"/>
      <c r="I864" s="6"/>
      <c r="J864" s="6"/>
      <c r="K864" s="6"/>
      <c r="L864" s="114" t="s">
        <v>2922</v>
      </c>
      <c r="M864" s="115"/>
      <c r="N864" s="115"/>
      <c r="O864" s="115"/>
    </row>
    <row r="865" spans="1:15" ht="16">
      <c r="A865" s="109" t="s">
        <v>2924</v>
      </c>
      <c r="B865" s="106"/>
      <c r="C865" s="24">
        <v>0.05</v>
      </c>
      <c r="D865" s="110">
        <v>0.64</v>
      </c>
      <c r="E865" s="110">
        <v>0.64</v>
      </c>
      <c r="F865" s="111" t="s">
        <v>51</v>
      </c>
      <c r="G865" s="6"/>
      <c r="H865" s="6"/>
      <c r="I865" s="6"/>
      <c r="J865" s="6"/>
      <c r="K865" s="6"/>
      <c r="L865" s="114" t="s">
        <v>2923</v>
      </c>
      <c r="M865" s="115"/>
      <c r="N865" s="115"/>
      <c r="O865" s="115"/>
    </row>
    <row r="866" spans="1:15" ht="16">
      <c r="A866" s="109" t="s">
        <v>2925</v>
      </c>
      <c r="B866" s="106"/>
      <c r="C866" s="24">
        <v>0.05</v>
      </c>
      <c r="D866" s="110">
        <v>0.64</v>
      </c>
      <c r="E866" s="110">
        <v>0.64</v>
      </c>
      <c r="F866" s="111" t="s">
        <v>51</v>
      </c>
      <c r="G866" s="6"/>
      <c r="H866" s="6"/>
      <c r="I866" s="6"/>
      <c r="J866" s="6"/>
      <c r="K866" s="6"/>
      <c r="L866" s="114" t="s">
        <v>2924</v>
      </c>
      <c r="M866" s="115"/>
      <c r="N866" s="115"/>
      <c r="O866" s="115"/>
    </row>
    <row r="867" spans="1:15" ht="16">
      <c r="A867" s="109" t="s">
        <v>2926</v>
      </c>
      <c r="B867" s="106"/>
      <c r="C867" s="24">
        <v>0.05</v>
      </c>
      <c r="D867" s="110">
        <v>0.64</v>
      </c>
      <c r="E867" s="110">
        <v>0.64</v>
      </c>
      <c r="F867" s="111" t="s">
        <v>51</v>
      </c>
      <c r="G867" s="6"/>
      <c r="H867" s="6"/>
      <c r="I867" s="6"/>
      <c r="J867" s="6"/>
      <c r="K867" s="6"/>
      <c r="L867" s="114" t="s">
        <v>2925</v>
      </c>
      <c r="M867" s="115"/>
      <c r="N867" s="115"/>
      <c r="O867" s="115"/>
    </row>
    <row r="868" spans="1:15" ht="16">
      <c r="A868" s="109" t="s">
        <v>2927</v>
      </c>
      <c r="B868" s="106"/>
      <c r="C868" s="24">
        <v>0.05</v>
      </c>
      <c r="D868" s="110">
        <v>0.64</v>
      </c>
      <c r="E868" s="110">
        <v>0.64</v>
      </c>
      <c r="F868" s="111" t="s">
        <v>51</v>
      </c>
      <c r="G868" s="6"/>
      <c r="H868" s="6"/>
      <c r="I868" s="6"/>
      <c r="J868" s="6"/>
      <c r="K868" s="6"/>
      <c r="L868" s="114" t="s">
        <v>2926</v>
      </c>
      <c r="M868" s="115"/>
      <c r="N868" s="115"/>
      <c r="O868" s="115"/>
    </row>
    <row r="869" spans="1:15" ht="16">
      <c r="A869" s="109" t="s">
        <v>2928</v>
      </c>
      <c r="B869" s="106"/>
      <c r="C869" s="24">
        <v>0.05</v>
      </c>
      <c r="D869" s="110">
        <v>0.64</v>
      </c>
      <c r="E869" s="110">
        <v>0.64</v>
      </c>
      <c r="F869" s="111" t="s">
        <v>51</v>
      </c>
      <c r="G869" s="6"/>
      <c r="H869" s="6"/>
      <c r="I869" s="6"/>
      <c r="J869" s="6"/>
      <c r="K869" s="6"/>
      <c r="L869" s="114" t="s">
        <v>2927</v>
      </c>
      <c r="M869" s="115"/>
      <c r="N869" s="115"/>
      <c r="O869" s="115"/>
    </row>
    <row r="870" spans="1:15" ht="16">
      <c r="A870" s="109" t="s">
        <v>2929</v>
      </c>
      <c r="B870" s="106"/>
      <c r="C870" s="24">
        <v>0.05</v>
      </c>
      <c r="D870" s="110">
        <v>0.64</v>
      </c>
      <c r="E870" s="110">
        <v>0.64</v>
      </c>
      <c r="F870" s="111" t="s">
        <v>51</v>
      </c>
      <c r="G870" s="6"/>
      <c r="H870" s="6"/>
      <c r="I870" s="6"/>
      <c r="J870" s="6"/>
      <c r="K870" s="6"/>
      <c r="L870" s="114" t="s">
        <v>2928</v>
      </c>
      <c r="M870" s="115"/>
      <c r="N870" s="115"/>
      <c r="O870" s="115"/>
    </row>
    <row r="871" spans="1:15" ht="16">
      <c r="A871" s="109" t="s">
        <v>2930</v>
      </c>
      <c r="B871" s="106"/>
      <c r="C871" s="24">
        <v>0.05</v>
      </c>
      <c r="D871" s="110">
        <v>0.64</v>
      </c>
      <c r="E871" s="110">
        <v>0.64</v>
      </c>
      <c r="F871" s="111" t="s">
        <v>51</v>
      </c>
      <c r="G871" s="6"/>
      <c r="H871" s="6"/>
      <c r="I871" s="6"/>
      <c r="J871" s="6"/>
      <c r="K871" s="6"/>
      <c r="L871" s="114" t="s">
        <v>2929</v>
      </c>
      <c r="M871" s="115"/>
      <c r="N871" s="115"/>
      <c r="O871" s="115"/>
    </row>
    <row r="872" spans="1:15" ht="16">
      <c r="A872" s="109" t="s">
        <v>2931</v>
      </c>
      <c r="B872" s="106"/>
      <c r="C872" s="24">
        <v>0.05</v>
      </c>
      <c r="D872" s="110">
        <v>0.64</v>
      </c>
      <c r="E872" s="110">
        <v>0.64</v>
      </c>
      <c r="F872" s="111" t="s">
        <v>51</v>
      </c>
      <c r="G872" s="6"/>
      <c r="H872" s="6"/>
      <c r="I872" s="6"/>
      <c r="J872" s="6"/>
      <c r="K872" s="6"/>
      <c r="L872" s="114" t="s">
        <v>2930</v>
      </c>
      <c r="M872" s="115"/>
      <c r="N872" s="115"/>
      <c r="O872" s="115"/>
    </row>
    <row r="873" spans="1:15" ht="16">
      <c r="A873" s="109" t="s">
        <v>2932</v>
      </c>
      <c r="B873" s="106"/>
      <c r="C873" s="24">
        <v>0.05</v>
      </c>
      <c r="D873" s="110">
        <v>0.64</v>
      </c>
      <c r="E873" s="110">
        <v>0.64</v>
      </c>
      <c r="F873" s="111" t="s">
        <v>51</v>
      </c>
      <c r="G873" s="6"/>
      <c r="H873" s="6"/>
      <c r="I873" s="6"/>
      <c r="J873" s="6"/>
      <c r="K873" s="6"/>
      <c r="L873" s="114" t="s">
        <v>2931</v>
      </c>
      <c r="M873" s="115"/>
      <c r="N873" s="115"/>
      <c r="O873" s="115"/>
    </row>
    <row r="874" spans="1:15" ht="16">
      <c r="A874" s="109" t="s">
        <v>2933</v>
      </c>
      <c r="B874" s="106"/>
      <c r="C874" s="24">
        <v>0.05</v>
      </c>
      <c r="D874" s="110">
        <v>0.64</v>
      </c>
      <c r="E874" s="110">
        <v>0.64</v>
      </c>
      <c r="F874" s="111" t="s">
        <v>51</v>
      </c>
      <c r="G874" s="6"/>
      <c r="H874" s="6"/>
      <c r="I874" s="6"/>
      <c r="J874" s="6"/>
      <c r="K874" s="6"/>
      <c r="L874" s="114" t="s">
        <v>2932</v>
      </c>
      <c r="M874" s="115"/>
      <c r="N874" s="115"/>
      <c r="O874" s="115"/>
    </row>
    <row r="875" spans="1:15" ht="16">
      <c r="A875" s="109" t="s">
        <v>2934</v>
      </c>
      <c r="B875" s="106"/>
      <c r="C875" s="24">
        <v>0.05</v>
      </c>
      <c r="D875" s="110">
        <v>0.64</v>
      </c>
      <c r="E875" s="110">
        <v>0.64</v>
      </c>
      <c r="F875" s="111" t="s">
        <v>51</v>
      </c>
      <c r="G875" s="6"/>
      <c r="H875" s="6"/>
      <c r="I875" s="6"/>
      <c r="J875" s="6"/>
      <c r="K875" s="6"/>
      <c r="L875" s="114" t="s">
        <v>2933</v>
      </c>
      <c r="M875" s="115"/>
      <c r="N875" s="115"/>
      <c r="O875" s="115"/>
    </row>
    <row r="876" spans="1:15" ht="16">
      <c r="A876" s="109" t="s">
        <v>2935</v>
      </c>
      <c r="B876" s="106"/>
      <c r="C876" s="24">
        <v>0.05</v>
      </c>
      <c r="D876" s="110">
        <v>0.64</v>
      </c>
      <c r="E876" s="110">
        <v>0.64</v>
      </c>
      <c r="F876" s="111" t="s">
        <v>51</v>
      </c>
      <c r="G876" s="6"/>
      <c r="H876" s="6"/>
      <c r="I876" s="6"/>
      <c r="J876" s="6"/>
      <c r="K876" s="6"/>
      <c r="L876" s="114" t="s">
        <v>2934</v>
      </c>
      <c r="M876" s="115"/>
      <c r="N876" s="115"/>
      <c r="O876" s="115"/>
    </row>
    <row r="877" spans="1:15" ht="16">
      <c r="A877" s="109" t="s">
        <v>2936</v>
      </c>
      <c r="B877" s="106"/>
      <c r="C877" s="24">
        <v>0.05</v>
      </c>
      <c r="D877" s="110">
        <v>0.64</v>
      </c>
      <c r="E877" s="110">
        <v>0.64</v>
      </c>
      <c r="F877" s="111" t="s">
        <v>51</v>
      </c>
      <c r="G877" s="6"/>
      <c r="H877" s="6"/>
      <c r="I877" s="6"/>
      <c r="J877" s="6"/>
      <c r="K877" s="6"/>
      <c r="L877" s="114" t="s">
        <v>2935</v>
      </c>
      <c r="M877" s="115"/>
      <c r="N877" s="115"/>
      <c r="O877" s="115"/>
    </row>
    <row r="878" spans="1:15" ht="16">
      <c r="A878" s="109" t="s">
        <v>2937</v>
      </c>
      <c r="B878" s="106"/>
      <c r="C878" s="24">
        <v>0.05</v>
      </c>
      <c r="D878" s="110">
        <v>0.64</v>
      </c>
      <c r="E878" s="110">
        <v>0.64</v>
      </c>
      <c r="F878" s="111" t="s">
        <v>51</v>
      </c>
      <c r="G878" s="6"/>
      <c r="H878" s="6"/>
      <c r="I878" s="6"/>
      <c r="J878" s="6"/>
      <c r="K878" s="6"/>
      <c r="L878" s="114" t="s">
        <v>2936</v>
      </c>
      <c r="M878" s="115"/>
      <c r="N878" s="115"/>
      <c r="O878" s="115"/>
    </row>
    <row r="879" spans="1:15" ht="16">
      <c r="A879" s="109" t="s">
        <v>2938</v>
      </c>
      <c r="B879" s="106">
        <v>14663</v>
      </c>
      <c r="C879" s="24">
        <v>0.05</v>
      </c>
      <c r="D879" s="110">
        <v>0.64</v>
      </c>
      <c r="E879" s="110">
        <v>0.64</v>
      </c>
      <c r="F879" s="111" t="s">
        <v>51</v>
      </c>
      <c r="G879" s="6"/>
      <c r="H879" s="6"/>
      <c r="I879" s="6"/>
      <c r="J879" s="6"/>
      <c r="K879" s="6"/>
      <c r="L879" s="114" t="s">
        <v>2937</v>
      </c>
      <c r="M879" s="115"/>
      <c r="N879" s="115"/>
      <c r="O879" s="115"/>
    </row>
    <row r="880" spans="1:15" ht="16">
      <c r="A880" s="109" t="s">
        <v>2939</v>
      </c>
      <c r="B880" s="106"/>
      <c r="C880" s="24">
        <v>0.05</v>
      </c>
      <c r="D880" s="110">
        <v>0.64</v>
      </c>
      <c r="E880" s="110">
        <v>0.64</v>
      </c>
      <c r="F880" s="111" t="s">
        <v>51</v>
      </c>
      <c r="G880" s="6"/>
      <c r="H880" s="6"/>
      <c r="I880" s="6"/>
      <c r="J880" s="6"/>
      <c r="K880" s="6"/>
      <c r="L880" s="114" t="s">
        <v>2938</v>
      </c>
      <c r="M880" s="115"/>
      <c r="N880" s="115"/>
      <c r="O880" s="115"/>
    </row>
    <row r="881" spans="1:15" ht="16">
      <c r="A881" s="109" t="s">
        <v>2940</v>
      </c>
      <c r="B881" s="106"/>
      <c r="C881" s="24">
        <v>0.05</v>
      </c>
      <c r="D881" s="110">
        <v>0.64</v>
      </c>
      <c r="E881" s="110">
        <v>0.64</v>
      </c>
      <c r="F881" s="111" t="s">
        <v>51</v>
      </c>
      <c r="G881" s="6"/>
      <c r="H881" s="6"/>
      <c r="I881" s="6"/>
      <c r="J881" s="6"/>
      <c r="K881" s="6"/>
      <c r="L881" s="114" t="s">
        <v>2939</v>
      </c>
      <c r="M881" s="115"/>
      <c r="N881" s="115"/>
      <c r="O881" s="115"/>
    </row>
    <row r="882" spans="1:15" ht="16">
      <c r="A882" s="109" t="s">
        <v>2941</v>
      </c>
      <c r="B882" s="106"/>
      <c r="C882" s="24">
        <v>0.05</v>
      </c>
      <c r="D882" s="110">
        <v>0.64</v>
      </c>
      <c r="E882" s="110">
        <v>0.64</v>
      </c>
      <c r="F882" s="111" t="s">
        <v>51</v>
      </c>
      <c r="G882" s="6"/>
      <c r="H882" s="6"/>
      <c r="I882" s="6"/>
      <c r="J882" s="6"/>
      <c r="K882" s="6"/>
      <c r="L882" s="114" t="s">
        <v>2940</v>
      </c>
      <c r="M882" s="115"/>
      <c r="N882" s="115"/>
      <c r="O882" s="115"/>
    </row>
    <row r="883" spans="1:15" ht="16">
      <c r="A883" s="109" t="s">
        <v>2942</v>
      </c>
      <c r="B883" s="106"/>
      <c r="C883" s="24">
        <v>0.05</v>
      </c>
      <c r="D883" s="110">
        <v>0.64</v>
      </c>
      <c r="E883" s="110">
        <v>0.64</v>
      </c>
      <c r="F883" s="111" t="s">
        <v>51</v>
      </c>
      <c r="G883" s="6"/>
      <c r="H883" s="6"/>
      <c r="I883" s="6"/>
      <c r="J883" s="6"/>
      <c r="K883" s="6"/>
      <c r="L883" s="114" t="s">
        <v>2941</v>
      </c>
      <c r="M883" s="115"/>
      <c r="N883" s="115"/>
      <c r="O883" s="115"/>
    </row>
    <row r="884" spans="1:15" ht="16">
      <c r="A884" s="109" t="s">
        <v>2943</v>
      </c>
      <c r="B884" s="106"/>
      <c r="C884" s="24">
        <v>0.05</v>
      </c>
      <c r="D884" s="110">
        <v>0.64</v>
      </c>
      <c r="E884" s="110">
        <v>0.64</v>
      </c>
      <c r="F884" s="111" t="s">
        <v>51</v>
      </c>
      <c r="G884" s="6"/>
      <c r="H884" s="6"/>
      <c r="I884" s="6"/>
      <c r="J884" s="6"/>
      <c r="K884" s="6"/>
      <c r="L884" s="114" t="s">
        <v>2942</v>
      </c>
      <c r="M884" s="115"/>
      <c r="N884" s="115"/>
      <c r="O884" s="115"/>
    </row>
    <row r="885" spans="1:15" ht="16">
      <c r="A885" s="109" t="s">
        <v>2944</v>
      </c>
      <c r="B885" s="106"/>
      <c r="C885" s="24">
        <v>0.05</v>
      </c>
      <c r="D885" s="110">
        <v>0.64</v>
      </c>
      <c r="E885" s="110">
        <v>0.64</v>
      </c>
      <c r="F885" s="111" t="s">
        <v>51</v>
      </c>
      <c r="G885" s="6"/>
      <c r="H885" s="6"/>
      <c r="I885" s="6"/>
      <c r="J885" s="6"/>
      <c r="K885" s="6"/>
      <c r="L885" s="114" t="s">
        <v>2943</v>
      </c>
      <c r="M885" s="115"/>
      <c r="N885" s="115"/>
      <c r="O885" s="115"/>
    </row>
    <row r="886" spans="1:15" ht="16">
      <c r="A886" s="109" t="s">
        <v>2945</v>
      </c>
      <c r="B886" s="106"/>
      <c r="C886" s="24">
        <v>0.05</v>
      </c>
      <c r="D886" s="110">
        <v>0.64</v>
      </c>
      <c r="E886" s="110">
        <v>0.64</v>
      </c>
      <c r="F886" s="111" t="s">
        <v>51</v>
      </c>
      <c r="G886" s="6"/>
      <c r="H886" s="6"/>
      <c r="I886" s="6"/>
      <c r="J886" s="6"/>
      <c r="K886" s="6"/>
      <c r="L886" s="114" t="s">
        <v>2944</v>
      </c>
      <c r="M886" s="115"/>
      <c r="N886" s="115"/>
      <c r="O886" s="115"/>
    </row>
    <row r="887" spans="1:15" ht="16">
      <c r="A887" s="109" t="s">
        <v>2946</v>
      </c>
      <c r="B887" s="106"/>
      <c r="C887" s="24">
        <v>0.05</v>
      </c>
      <c r="D887" s="110">
        <v>0.64</v>
      </c>
      <c r="E887" s="110">
        <v>0.64</v>
      </c>
      <c r="F887" s="111" t="s">
        <v>51</v>
      </c>
      <c r="G887" s="6"/>
      <c r="H887" s="6"/>
      <c r="I887" s="6"/>
      <c r="J887" s="6"/>
      <c r="K887" s="6"/>
      <c r="L887" s="114" t="s">
        <v>2945</v>
      </c>
      <c r="M887" s="115"/>
      <c r="N887" s="115"/>
      <c r="O887" s="115"/>
    </row>
    <row r="888" spans="1:15" ht="16">
      <c r="A888" s="109" t="s">
        <v>2947</v>
      </c>
      <c r="B888" s="106"/>
      <c r="C888" s="24">
        <v>0.05</v>
      </c>
      <c r="D888" s="110">
        <v>0.64</v>
      </c>
      <c r="E888" s="110">
        <v>0.64</v>
      </c>
      <c r="F888" s="111" t="s">
        <v>51</v>
      </c>
      <c r="G888" s="6"/>
      <c r="H888" s="6"/>
      <c r="I888" s="6"/>
      <c r="J888" s="6"/>
      <c r="K888" s="6"/>
      <c r="L888" s="114" t="s">
        <v>2946</v>
      </c>
      <c r="M888" s="115"/>
      <c r="N888" s="115"/>
      <c r="O888" s="115"/>
    </row>
    <row r="889" spans="1:15" ht="16">
      <c r="A889" s="109" t="s">
        <v>2948</v>
      </c>
      <c r="B889" s="106"/>
      <c r="C889" s="24">
        <v>0.05</v>
      </c>
      <c r="D889" s="110">
        <v>0.64</v>
      </c>
      <c r="E889" s="110">
        <v>0.64</v>
      </c>
      <c r="F889" s="111" t="s">
        <v>51</v>
      </c>
      <c r="G889" s="6"/>
      <c r="H889" s="6"/>
      <c r="I889" s="6"/>
      <c r="J889" s="6"/>
      <c r="K889" s="6"/>
      <c r="L889" s="114" t="s">
        <v>2947</v>
      </c>
      <c r="M889" s="115"/>
      <c r="N889" s="115"/>
      <c r="O889" s="115"/>
    </row>
    <row r="890" spans="1:15" ht="16">
      <c r="A890" s="109" t="s">
        <v>2949</v>
      </c>
      <c r="B890" s="106"/>
      <c r="C890" s="24">
        <v>0.05</v>
      </c>
      <c r="D890" s="110">
        <v>0.64</v>
      </c>
      <c r="E890" s="110">
        <v>0.64</v>
      </c>
      <c r="F890" s="111" t="s">
        <v>51</v>
      </c>
      <c r="G890" s="6"/>
      <c r="H890" s="6"/>
      <c r="I890" s="6"/>
      <c r="J890" s="6"/>
      <c r="K890" s="6"/>
      <c r="L890" s="114" t="s">
        <v>2948</v>
      </c>
      <c r="M890" s="115"/>
      <c r="N890" s="115"/>
      <c r="O890" s="115"/>
    </row>
    <row r="891" spans="1:15" ht="16">
      <c r="A891" s="109" t="s">
        <v>2950</v>
      </c>
      <c r="B891" s="106"/>
      <c r="C891" s="24">
        <v>0.05</v>
      </c>
      <c r="D891" s="110">
        <v>0.64</v>
      </c>
      <c r="E891" s="110">
        <v>0.64</v>
      </c>
      <c r="F891" s="111" t="s">
        <v>51</v>
      </c>
      <c r="G891" s="6"/>
      <c r="H891" s="6"/>
      <c r="I891" s="6"/>
      <c r="J891" s="6"/>
      <c r="K891" s="6"/>
      <c r="L891" s="114" t="s">
        <v>2949</v>
      </c>
      <c r="M891" s="115"/>
      <c r="N891" s="115"/>
      <c r="O891" s="115"/>
    </row>
    <row r="892" spans="1:15" ht="16">
      <c r="A892" s="109" t="s">
        <v>2951</v>
      </c>
      <c r="B892" s="106"/>
      <c r="C892" s="24">
        <v>0.05</v>
      </c>
      <c r="D892" s="110">
        <v>0.64</v>
      </c>
      <c r="E892" s="110">
        <v>0.64</v>
      </c>
      <c r="F892" s="111" t="s">
        <v>51</v>
      </c>
      <c r="G892" s="6"/>
      <c r="H892" s="6"/>
      <c r="I892" s="6"/>
      <c r="J892" s="6"/>
      <c r="K892" s="6"/>
      <c r="L892" s="114" t="s">
        <v>2950</v>
      </c>
      <c r="M892" s="115"/>
      <c r="N892" s="115"/>
      <c r="O892" s="115"/>
    </row>
    <row r="893" spans="1:15" ht="16">
      <c r="A893" s="109" t="s">
        <v>2952</v>
      </c>
      <c r="B893" s="106"/>
      <c r="C893" s="24">
        <v>0.05</v>
      </c>
      <c r="D893" s="110">
        <v>0.64</v>
      </c>
      <c r="E893" s="110">
        <v>0.64</v>
      </c>
      <c r="F893" s="111" t="s">
        <v>51</v>
      </c>
      <c r="G893" s="6"/>
      <c r="H893" s="6"/>
      <c r="I893" s="6"/>
      <c r="J893" s="6"/>
      <c r="K893" s="6"/>
      <c r="L893" s="114" t="s">
        <v>2951</v>
      </c>
      <c r="M893" s="115"/>
      <c r="N893" s="115"/>
      <c r="O893" s="115"/>
    </row>
    <row r="894" spans="1:15" ht="16">
      <c r="A894" s="109" t="s">
        <v>2953</v>
      </c>
      <c r="B894" s="106"/>
      <c r="C894" s="24">
        <v>0.05</v>
      </c>
      <c r="D894" s="110">
        <v>0.64</v>
      </c>
      <c r="E894" s="110">
        <v>0.64</v>
      </c>
      <c r="F894" s="111" t="s">
        <v>51</v>
      </c>
      <c r="G894" s="6"/>
      <c r="H894" s="6"/>
      <c r="I894" s="6"/>
      <c r="J894" s="6"/>
      <c r="K894" s="6"/>
      <c r="L894" s="114" t="s">
        <v>2952</v>
      </c>
      <c r="M894" s="115"/>
      <c r="N894" s="115"/>
      <c r="O894" s="115"/>
    </row>
    <row r="895" spans="1:15" ht="16">
      <c r="A895" s="109" t="s">
        <v>2954</v>
      </c>
      <c r="B895" s="106"/>
      <c r="C895" s="24">
        <v>0.05</v>
      </c>
      <c r="D895" s="110">
        <v>0.64</v>
      </c>
      <c r="E895" s="110">
        <v>0.64</v>
      </c>
      <c r="F895" s="111" t="s">
        <v>51</v>
      </c>
      <c r="G895" s="6"/>
      <c r="H895" s="6"/>
      <c r="I895" s="6"/>
      <c r="J895" s="6"/>
      <c r="K895" s="6"/>
      <c r="L895" s="114" t="s">
        <v>2953</v>
      </c>
      <c r="M895" s="115"/>
      <c r="N895" s="115"/>
      <c r="O895" s="115"/>
    </row>
    <row r="896" spans="1:15" ht="16">
      <c r="A896" s="109" t="s">
        <v>2955</v>
      </c>
      <c r="B896" s="106"/>
      <c r="C896" s="24">
        <v>0.05</v>
      </c>
      <c r="D896" s="110">
        <v>0.64</v>
      </c>
      <c r="E896" s="110">
        <v>0.64</v>
      </c>
      <c r="F896" s="111" t="s">
        <v>51</v>
      </c>
      <c r="G896" s="6"/>
      <c r="H896" s="6"/>
      <c r="I896" s="6"/>
      <c r="J896" s="6"/>
      <c r="K896" s="6"/>
      <c r="L896" s="114" t="s">
        <v>2954</v>
      </c>
      <c r="M896" s="115"/>
      <c r="N896" s="115"/>
      <c r="O896" s="115"/>
    </row>
    <row r="897" spans="1:15" ht="16">
      <c r="A897" s="109" t="s">
        <v>2956</v>
      </c>
      <c r="B897" s="106"/>
      <c r="C897" s="24">
        <v>0.05</v>
      </c>
      <c r="D897" s="110">
        <v>0.64</v>
      </c>
      <c r="E897" s="110">
        <v>0.64</v>
      </c>
      <c r="F897" s="111" t="s">
        <v>51</v>
      </c>
      <c r="G897" s="6"/>
      <c r="H897" s="6"/>
      <c r="I897" s="6"/>
      <c r="J897" s="6"/>
      <c r="K897" s="6"/>
      <c r="L897" s="114" t="s">
        <v>2955</v>
      </c>
      <c r="M897" s="115"/>
      <c r="N897" s="115"/>
      <c r="O897" s="115"/>
    </row>
    <row r="898" spans="1:15" ht="16">
      <c r="A898" s="109" t="s">
        <v>2957</v>
      </c>
      <c r="B898" s="106"/>
      <c r="C898" s="24">
        <v>0.05</v>
      </c>
      <c r="D898" s="110">
        <v>0.64</v>
      </c>
      <c r="E898" s="110">
        <v>0.64</v>
      </c>
      <c r="F898" s="111" t="s">
        <v>51</v>
      </c>
      <c r="G898" s="6"/>
      <c r="H898" s="6"/>
      <c r="I898" s="6"/>
      <c r="J898" s="6"/>
      <c r="K898" s="6"/>
      <c r="L898" s="114" t="s">
        <v>2956</v>
      </c>
      <c r="M898" s="115"/>
      <c r="N898" s="115"/>
      <c r="O898" s="115"/>
    </row>
    <row r="899" spans="1:15" ht="16">
      <c r="A899" s="109" t="s">
        <v>2958</v>
      </c>
      <c r="B899" s="106"/>
      <c r="C899" s="24">
        <v>0.05</v>
      </c>
      <c r="D899" s="110">
        <v>0.64</v>
      </c>
      <c r="E899" s="110">
        <v>0.64</v>
      </c>
      <c r="F899" s="111" t="s">
        <v>51</v>
      </c>
      <c r="G899" s="6"/>
      <c r="H899" s="6"/>
      <c r="I899" s="6"/>
      <c r="J899" s="6"/>
      <c r="K899" s="6"/>
      <c r="L899" s="114" t="s">
        <v>2957</v>
      </c>
      <c r="M899" s="115"/>
      <c r="N899" s="115"/>
      <c r="O899" s="115"/>
    </row>
    <row r="900" spans="1:15" ht="16">
      <c r="A900" s="109" t="s">
        <v>2959</v>
      </c>
      <c r="B900" s="106"/>
      <c r="C900" s="24">
        <v>0.05</v>
      </c>
      <c r="D900" s="110">
        <v>0.64</v>
      </c>
      <c r="E900" s="110">
        <v>0.64</v>
      </c>
      <c r="F900" s="111" t="s">
        <v>51</v>
      </c>
      <c r="G900" s="6"/>
      <c r="H900" s="6"/>
      <c r="I900" s="6"/>
      <c r="J900" s="6"/>
      <c r="K900" s="6"/>
      <c r="L900" s="114" t="s">
        <v>2958</v>
      </c>
      <c r="M900" s="115"/>
      <c r="N900" s="115"/>
      <c r="O900" s="115"/>
    </row>
    <row r="901" spans="1:15" ht="16">
      <c r="A901" s="109" t="s">
        <v>2960</v>
      </c>
      <c r="B901" s="106"/>
      <c r="C901" s="24">
        <v>0.05</v>
      </c>
      <c r="D901" s="110">
        <v>0.64</v>
      </c>
      <c r="E901" s="110">
        <v>0.64</v>
      </c>
      <c r="F901" s="111" t="s">
        <v>51</v>
      </c>
      <c r="G901" s="6"/>
      <c r="H901" s="6"/>
      <c r="I901" s="6"/>
      <c r="J901" s="6"/>
      <c r="K901" s="6"/>
      <c r="L901" s="114" t="s">
        <v>2959</v>
      </c>
      <c r="M901" s="115"/>
      <c r="N901" s="115"/>
      <c r="O901" s="115"/>
    </row>
    <row r="902" spans="1:15" ht="16">
      <c r="A902" s="109" t="s">
        <v>2961</v>
      </c>
      <c r="B902" s="106"/>
      <c r="C902" s="24">
        <v>0.05</v>
      </c>
      <c r="D902" s="110">
        <v>0.64</v>
      </c>
      <c r="E902" s="110">
        <v>0.64</v>
      </c>
      <c r="F902" s="111" t="s">
        <v>51</v>
      </c>
      <c r="G902" s="6"/>
      <c r="H902" s="6"/>
      <c r="I902" s="6"/>
      <c r="J902" s="6"/>
      <c r="K902" s="6"/>
      <c r="L902" s="114" t="s">
        <v>2960</v>
      </c>
      <c r="M902" s="115"/>
      <c r="N902" s="115"/>
      <c r="O902" s="115"/>
    </row>
    <row r="903" spans="1:15" ht="16">
      <c r="A903" s="109" t="s">
        <v>2962</v>
      </c>
      <c r="B903" s="106"/>
      <c r="C903" s="24">
        <v>0.05</v>
      </c>
      <c r="D903" s="110">
        <v>0.64</v>
      </c>
      <c r="E903" s="110">
        <v>0.64</v>
      </c>
      <c r="F903" s="111" t="s">
        <v>51</v>
      </c>
      <c r="G903" s="6"/>
      <c r="H903" s="6"/>
      <c r="I903" s="6"/>
      <c r="J903" s="6"/>
      <c r="K903" s="6"/>
      <c r="L903" s="114" t="s">
        <v>2961</v>
      </c>
      <c r="M903" s="115"/>
      <c r="N903" s="115"/>
      <c r="O903" s="115"/>
    </row>
    <row r="904" spans="1:15" ht="16">
      <c r="A904" s="109" t="s">
        <v>2963</v>
      </c>
      <c r="B904" s="106"/>
      <c r="C904" s="24">
        <v>0.05</v>
      </c>
      <c r="D904" s="110">
        <v>0.64</v>
      </c>
      <c r="E904" s="110">
        <v>0.64</v>
      </c>
      <c r="F904" s="111" t="s">
        <v>51</v>
      </c>
      <c r="G904" s="6"/>
      <c r="H904" s="6"/>
      <c r="I904" s="6"/>
      <c r="J904" s="6"/>
      <c r="K904" s="6"/>
      <c r="L904" s="114" t="s">
        <v>2962</v>
      </c>
      <c r="M904" s="115"/>
      <c r="N904" s="115"/>
      <c r="O904" s="115"/>
    </row>
    <row r="905" spans="1:15" ht="16">
      <c r="A905" s="109" t="s">
        <v>2964</v>
      </c>
      <c r="B905" s="106"/>
      <c r="C905" s="24">
        <v>0.05</v>
      </c>
      <c r="D905" s="110">
        <v>0.64</v>
      </c>
      <c r="E905" s="110">
        <v>0.64</v>
      </c>
      <c r="F905" s="111" t="s">
        <v>51</v>
      </c>
      <c r="G905" s="6"/>
      <c r="H905" s="6"/>
      <c r="I905" s="6"/>
      <c r="J905" s="6"/>
      <c r="K905" s="6"/>
      <c r="L905" s="114" t="s">
        <v>2963</v>
      </c>
      <c r="M905" s="115"/>
      <c r="N905" s="115"/>
      <c r="O905" s="115"/>
    </row>
    <row r="906" spans="1:15" ht="16">
      <c r="A906" s="109" t="s">
        <v>2965</v>
      </c>
      <c r="B906" s="106"/>
      <c r="C906" s="24">
        <v>0.05</v>
      </c>
      <c r="D906" s="110">
        <v>0.64</v>
      </c>
      <c r="E906" s="110">
        <v>0.64</v>
      </c>
      <c r="F906" s="111" t="s">
        <v>51</v>
      </c>
      <c r="G906" s="6"/>
      <c r="H906" s="6"/>
      <c r="I906" s="6"/>
      <c r="J906" s="6"/>
      <c r="K906" s="6"/>
      <c r="L906" s="114" t="s">
        <v>2964</v>
      </c>
      <c r="M906" s="115"/>
      <c r="N906" s="115"/>
      <c r="O906" s="115"/>
    </row>
    <row r="907" spans="1:15" ht="16">
      <c r="A907" s="109" t="s">
        <v>2966</v>
      </c>
      <c r="B907" s="106"/>
      <c r="C907" s="24">
        <v>0.05</v>
      </c>
      <c r="D907" s="110">
        <v>0.64</v>
      </c>
      <c r="E907" s="110">
        <v>0.64</v>
      </c>
      <c r="F907" s="111" t="s">
        <v>51</v>
      </c>
      <c r="G907" s="6"/>
      <c r="H907" s="6"/>
      <c r="I907" s="6"/>
      <c r="J907" s="6"/>
      <c r="K907" s="6"/>
      <c r="L907" s="114" t="s">
        <v>2965</v>
      </c>
      <c r="M907" s="115"/>
      <c r="N907" s="115"/>
      <c r="O907" s="115"/>
    </row>
    <row r="908" spans="1:15" ht="16">
      <c r="A908" s="109" t="s">
        <v>2967</v>
      </c>
      <c r="B908" s="106"/>
      <c r="C908" s="24">
        <v>0.05</v>
      </c>
      <c r="D908" s="110">
        <v>0.64</v>
      </c>
      <c r="E908" s="110">
        <v>0.64</v>
      </c>
      <c r="F908" s="111" t="s">
        <v>51</v>
      </c>
      <c r="G908" s="6"/>
      <c r="H908" s="6"/>
      <c r="I908" s="6"/>
      <c r="J908" s="6"/>
      <c r="K908" s="6"/>
      <c r="L908" s="114" t="s">
        <v>2966</v>
      </c>
      <c r="M908" s="115"/>
      <c r="N908" s="115"/>
      <c r="O908" s="115"/>
    </row>
    <row r="909" spans="1:15" ht="16">
      <c r="A909" s="109" t="s">
        <v>2968</v>
      </c>
      <c r="B909" s="106"/>
      <c r="C909" s="24">
        <v>0.05</v>
      </c>
      <c r="D909" s="110">
        <v>0.64</v>
      </c>
      <c r="E909" s="110">
        <v>0.64</v>
      </c>
      <c r="F909" s="111" t="s">
        <v>51</v>
      </c>
      <c r="G909" s="6"/>
      <c r="H909" s="6"/>
      <c r="I909" s="6"/>
      <c r="J909" s="6"/>
      <c r="K909" s="6"/>
      <c r="L909" s="114" t="s">
        <v>2967</v>
      </c>
      <c r="M909" s="115"/>
      <c r="N909" s="115"/>
      <c r="O909" s="115"/>
    </row>
    <row r="910" spans="1:15" ht="16">
      <c r="A910" s="109" t="s">
        <v>2969</v>
      </c>
      <c r="B910" s="106"/>
      <c r="C910" s="24">
        <v>0.05</v>
      </c>
      <c r="D910" s="110">
        <v>0.64</v>
      </c>
      <c r="E910" s="110">
        <v>0.64</v>
      </c>
      <c r="F910" s="111" t="s">
        <v>51</v>
      </c>
      <c r="G910" s="6"/>
      <c r="H910" s="6"/>
      <c r="I910" s="6"/>
      <c r="J910" s="6"/>
      <c r="K910" s="6"/>
      <c r="L910" s="114" t="s">
        <v>2968</v>
      </c>
      <c r="M910" s="115"/>
      <c r="N910" s="115"/>
      <c r="O910" s="115"/>
    </row>
    <row r="911" spans="1:15" ht="16">
      <c r="A911" s="109" t="s">
        <v>2970</v>
      </c>
      <c r="B911" s="106"/>
      <c r="C911" s="24">
        <v>0.05</v>
      </c>
      <c r="D911" s="110">
        <v>0.64</v>
      </c>
      <c r="E911" s="110">
        <v>0.64</v>
      </c>
      <c r="F911" s="111" t="s">
        <v>51</v>
      </c>
      <c r="G911" s="6"/>
      <c r="H911" s="6"/>
      <c r="I911" s="6"/>
      <c r="J911" s="6"/>
      <c r="K911" s="6"/>
      <c r="L911" s="114" t="s">
        <v>2969</v>
      </c>
      <c r="M911" s="115"/>
      <c r="N911" s="115"/>
      <c r="O911" s="115"/>
    </row>
    <row r="912" spans="1:15" ht="16">
      <c r="A912" s="109" t="s">
        <v>2971</v>
      </c>
      <c r="B912" s="106"/>
      <c r="C912" s="24">
        <v>0.05</v>
      </c>
      <c r="D912" s="110">
        <v>0.64</v>
      </c>
      <c r="E912" s="110">
        <v>0.64</v>
      </c>
      <c r="F912" s="111" t="s">
        <v>51</v>
      </c>
      <c r="G912" s="6"/>
      <c r="H912" s="6"/>
      <c r="I912" s="6"/>
      <c r="J912" s="6"/>
      <c r="K912" s="6"/>
      <c r="L912" s="114" t="s">
        <v>2970</v>
      </c>
      <c r="M912" s="115"/>
      <c r="N912" s="115"/>
      <c r="O912" s="115"/>
    </row>
    <row r="913" spans="1:15" ht="16">
      <c r="A913" s="109" t="s">
        <v>2972</v>
      </c>
      <c r="B913" s="106"/>
      <c r="C913" s="24">
        <v>0.05</v>
      </c>
      <c r="D913" s="110">
        <v>0.64</v>
      </c>
      <c r="E913" s="110">
        <v>0.64</v>
      </c>
      <c r="F913" s="111" t="s">
        <v>51</v>
      </c>
      <c r="G913" s="6"/>
      <c r="H913" s="6"/>
      <c r="I913" s="6"/>
      <c r="J913" s="6"/>
      <c r="K913" s="6"/>
      <c r="L913" s="114" t="s">
        <v>2971</v>
      </c>
      <c r="M913" s="115"/>
      <c r="N913" s="115"/>
      <c r="O913" s="115"/>
    </row>
    <row r="914" spans="1:15" ht="16">
      <c r="A914" s="109" t="s">
        <v>2973</v>
      </c>
      <c r="B914" s="106"/>
      <c r="C914" s="24">
        <v>0.05</v>
      </c>
      <c r="D914" s="110">
        <v>0.64</v>
      </c>
      <c r="E914" s="110">
        <v>0.64</v>
      </c>
      <c r="F914" s="111" t="s">
        <v>51</v>
      </c>
      <c r="G914" s="6"/>
      <c r="H914" s="6"/>
      <c r="I914" s="6"/>
      <c r="J914" s="6"/>
      <c r="K914" s="6"/>
      <c r="L914" s="114" t="s">
        <v>2972</v>
      </c>
      <c r="M914" s="115"/>
      <c r="N914" s="115"/>
      <c r="O914" s="115"/>
    </row>
    <row r="915" spans="1:15" ht="16">
      <c r="A915" s="109" t="s">
        <v>2974</v>
      </c>
      <c r="B915" s="106"/>
      <c r="C915" s="24">
        <v>0.05</v>
      </c>
      <c r="D915" s="110">
        <v>0.64</v>
      </c>
      <c r="E915" s="110">
        <v>0.64</v>
      </c>
      <c r="F915" s="111" t="s">
        <v>51</v>
      </c>
      <c r="G915" s="6"/>
      <c r="H915" s="6"/>
      <c r="I915" s="6"/>
      <c r="J915" s="6"/>
      <c r="K915" s="6"/>
      <c r="L915" s="114" t="s">
        <v>2973</v>
      </c>
      <c r="M915" s="115"/>
      <c r="N915" s="115"/>
      <c r="O915" s="115"/>
    </row>
    <row r="916" spans="1:15" ht="16">
      <c r="A916" s="109" t="s">
        <v>2975</v>
      </c>
      <c r="B916" s="106"/>
      <c r="C916" s="24">
        <v>0.05</v>
      </c>
      <c r="D916" s="110">
        <v>0.64</v>
      </c>
      <c r="E916" s="110">
        <v>0.64</v>
      </c>
      <c r="F916" s="111" t="s">
        <v>51</v>
      </c>
      <c r="G916" s="6"/>
      <c r="H916" s="6"/>
      <c r="I916" s="6"/>
      <c r="J916" s="6"/>
      <c r="K916" s="6"/>
      <c r="L916" s="114" t="s">
        <v>2974</v>
      </c>
      <c r="M916" s="115"/>
      <c r="N916" s="115"/>
      <c r="O916" s="115"/>
    </row>
    <row r="917" spans="1:15" ht="16">
      <c r="A917" s="109" t="s">
        <v>2976</v>
      </c>
      <c r="B917" s="106"/>
      <c r="C917" s="24">
        <v>0.05</v>
      </c>
      <c r="D917" s="110">
        <v>0.64</v>
      </c>
      <c r="E917" s="110">
        <v>0.64</v>
      </c>
      <c r="F917" s="111" t="s">
        <v>51</v>
      </c>
      <c r="G917" s="6"/>
      <c r="H917" s="6"/>
      <c r="I917" s="6"/>
      <c r="J917" s="6"/>
      <c r="K917" s="6"/>
      <c r="L917" s="114" t="s">
        <v>2975</v>
      </c>
      <c r="M917" s="115"/>
      <c r="N917" s="115"/>
      <c r="O917" s="115"/>
    </row>
    <row r="918" spans="1:15" ht="16">
      <c r="A918" s="109" t="s">
        <v>2977</v>
      </c>
      <c r="B918" s="106"/>
      <c r="C918" s="24">
        <v>0.05</v>
      </c>
      <c r="D918" s="110">
        <v>0.64</v>
      </c>
      <c r="E918" s="110">
        <v>0.64</v>
      </c>
      <c r="F918" s="111" t="s">
        <v>51</v>
      </c>
      <c r="G918" s="6"/>
      <c r="H918" s="6"/>
      <c r="I918" s="6"/>
      <c r="J918" s="6"/>
      <c r="K918" s="6"/>
      <c r="L918" s="114" t="s">
        <v>2976</v>
      </c>
      <c r="M918" s="115"/>
      <c r="N918" s="115"/>
      <c r="O918" s="115"/>
    </row>
    <row r="919" spans="1:15" ht="16">
      <c r="A919" s="109" t="s">
        <v>2978</v>
      </c>
      <c r="B919" s="106"/>
      <c r="C919" s="24">
        <v>0.05</v>
      </c>
      <c r="D919" s="110">
        <v>0.64</v>
      </c>
      <c r="E919" s="110">
        <v>0.64</v>
      </c>
      <c r="F919" s="111" t="s">
        <v>51</v>
      </c>
      <c r="G919" s="6"/>
      <c r="H919" s="6"/>
      <c r="I919" s="6"/>
      <c r="J919" s="6"/>
      <c r="K919" s="6"/>
      <c r="L919" s="114" t="s">
        <v>2977</v>
      </c>
      <c r="M919" s="115"/>
      <c r="N919" s="115"/>
      <c r="O919" s="115"/>
    </row>
    <row r="920" spans="1:15" ht="16">
      <c r="A920" s="109" t="s">
        <v>2979</v>
      </c>
      <c r="B920" s="106"/>
      <c r="C920" s="24">
        <v>0.05</v>
      </c>
      <c r="D920" s="110">
        <v>0.64</v>
      </c>
      <c r="E920" s="110">
        <v>0.64</v>
      </c>
      <c r="F920" s="111" t="s">
        <v>51</v>
      </c>
      <c r="G920" s="6"/>
      <c r="H920" s="6"/>
      <c r="I920" s="6"/>
      <c r="J920" s="6"/>
      <c r="K920" s="6"/>
      <c r="L920" s="114" t="s">
        <v>2978</v>
      </c>
      <c r="M920" s="115"/>
      <c r="N920" s="115"/>
      <c r="O920" s="115"/>
    </row>
    <row r="921" spans="1:15" ht="16">
      <c r="A921" s="109" t="s">
        <v>2980</v>
      </c>
      <c r="B921" s="106"/>
      <c r="C921" s="24">
        <v>0.05</v>
      </c>
      <c r="D921" s="110">
        <v>0.64</v>
      </c>
      <c r="E921" s="110">
        <v>0.64</v>
      </c>
      <c r="F921" s="111" t="s">
        <v>51</v>
      </c>
      <c r="G921" s="6"/>
      <c r="H921" s="6"/>
      <c r="I921" s="6"/>
      <c r="J921" s="6"/>
      <c r="K921" s="6"/>
      <c r="L921" s="114" t="s">
        <v>2979</v>
      </c>
      <c r="M921" s="115"/>
      <c r="N921" s="115"/>
      <c r="O921" s="115"/>
    </row>
    <row r="922" spans="1:15" ht="16">
      <c r="A922" s="109" t="s">
        <v>2981</v>
      </c>
      <c r="B922" s="106"/>
      <c r="C922" s="24">
        <v>0.05</v>
      </c>
      <c r="D922" s="110">
        <v>0.64</v>
      </c>
      <c r="E922" s="110">
        <v>0.64</v>
      </c>
      <c r="F922" s="111" t="s">
        <v>51</v>
      </c>
      <c r="G922" s="6"/>
      <c r="H922" s="6"/>
      <c r="I922" s="6"/>
      <c r="J922" s="6"/>
      <c r="K922" s="6"/>
      <c r="L922" s="114" t="s">
        <v>2980</v>
      </c>
      <c r="M922" s="115"/>
      <c r="N922" s="115"/>
      <c r="O922" s="115"/>
    </row>
    <row r="923" spans="1:15" ht="16">
      <c r="A923" s="109" t="s">
        <v>2982</v>
      </c>
      <c r="B923" s="106"/>
      <c r="C923" s="24">
        <v>0.05</v>
      </c>
      <c r="D923" s="110">
        <v>0.64</v>
      </c>
      <c r="E923" s="110">
        <v>0.64</v>
      </c>
      <c r="F923" s="111" t="s">
        <v>51</v>
      </c>
      <c r="G923" s="6"/>
      <c r="H923" s="6"/>
      <c r="I923" s="6"/>
      <c r="J923" s="6"/>
      <c r="K923" s="6"/>
      <c r="L923" s="114" t="s">
        <v>2981</v>
      </c>
      <c r="M923" s="115"/>
      <c r="N923" s="115"/>
      <c r="O923" s="115"/>
    </row>
    <row r="924" spans="1:15" ht="16">
      <c r="A924" s="109" t="s">
        <v>2983</v>
      </c>
      <c r="B924" s="106"/>
      <c r="C924" s="24">
        <v>0.05</v>
      </c>
      <c r="D924" s="110">
        <v>0.64</v>
      </c>
      <c r="E924" s="110">
        <v>0.64</v>
      </c>
      <c r="F924" s="111" t="s">
        <v>51</v>
      </c>
      <c r="G924" s="6"/>
      <c r="H924" s="6"/>
      <c r="I924" s="6"/>
      <c r="J924" s="6"/>
      <c r="K924" s="6"/>
      <c r="L924" s="114" t="s">
        <v>2982</v>
      </c>
      <c r="M924" s="115"/>
      <c r="N924" s="115"/>
      <c r="O924" s="115"/>
    </row>
    <row r="925" spans="1:15" ht="16">
      <c r="A925" s="109" t="s">
        <v>2984</v>
      </c>
      <c r="B925" s="106"/>
      <c r="C925" s="24">
        <v>0.05</v>
      </c>
      <c r="D925" s="110">
        <v>0.64</v>
      </c>
      <c r="E925" s="110">
        <v>0.64</v>
      </c>
      <c r="F925" s="111" t="s">
        <v>51</v>
      </c>
      <c r="G925" s="6"/>
      <c r="H925" s="6"/>
      <c r="I925" s="6"/>
      <c r="J925" s="6"/>
      <c r="K925" s="6"/>
      <c r="L925" s="114" t="s">
        <v>2983</v>
      </c>
      <c r="M925" s="115"/>
      <c r="N925" s="115"/>
      <c r="O925" s="115"/>
    </row>
    <row r="926" spans="1:15" ht="16">
      <c r="A926" s="109" t="s">
        <v>2985</v>
      </c>
      <c r="B926" s="106"/>
      <c r="C926" s="24">
        <v>0.05</v>
      </c>
      <c r="D926" s="110">
        <v>0.64</v>
      </c>
      <c r="E926" s="110">
        <v>0.64</v>
      </c>
      <c r="F926" s="111" t="s">
        <v>51</v>
      </c>
      <c r="G926" s="6"/>
      <c r="H926" s="6"/>
      <c r="I926" s="6"/>
      <c r="J926" s="6"/>
      <c r="K926" s="6"/>
      <c r="L926" s="114" t="s">
        <v>2984</v>
      </c>
      <c r="M926" s="115"/>
      <c r="N926" s="115"/>
      <c r="O926" s="115"/>
    </row>
    <row r="927" spans="1:15" ht="16">
      <c r="A927" s="109" t="s">
        <v>2986</v>
      </c>
      <c r="B927" s="106"/>
      <c r="C927" s="24">
        <v>0.05</v>
      </c>
      <c r="D927" s="110">
        <v>0.64</v>
      </c>
      <c r="E927" s="110">
        <v>0.64</v>
      </c>
      <c r="F927" s="111" t="s">
        <v>51</v>
      </c>
      <c r="G927" s="6"/>
      <c r="H927" s="6"/>
      <c r="I927" s="6"/>
      <c r="J927" s="6"/>
      <c r="K927" s="6"/>
      <c r="L927" s="114" t="s">
        <v>2985</v>
      </c>
      <c r="M927" s="115"/>
      <c r="N927" s="115"/>
      <c r="O927" s="115"/>
    </row>
    <row r="928" spans="1:15" ht="16">
      <c r="A928" s="109" t="s">
        <v>2987</v>
      </c>
      <c r="B928" s="106"/>
      <c r="C928" s="24">
        <v>0.05</v>
      </c>
      <c r="D928" s="110">
        <v>0.64</v>
      </c>
      <c r="E928" s="110">
        <v>0.64</v>
      </c>
      <c r="F928" s="111" t="s">
        <v>51</v>
      </c>
      <c r="G928" s="6"/>
      <c r="H928" s="6"/>
      <c r="I928" s="6"/>
      <c r="J928" s="6"/>
      <c r="K928" s="6"/>
      <c r="L928" s="114" t="s">
        <v>2986</v>
      </c>
      <c r="M928" s="115"/>
      <c r="N928" s="115"/>
      <c r="O928" s="115"/>
    </row>
    <row r="929" spans="1:15" ht="16">
      <c r="A929" s="109" t="s">
        <v>2988</v>
      </c>
      <c r="B929" s="106"/>
      <c r="C929" s="24">
        <v>0.05</v>
      </c>
      <c r="D929" s="110">
        <v>0.64</v>
      </c>
      <c r="E929" s="110">
        <v>0.64</v>
      </c>
      <c r="F929" s="111" t="s">
        <v>51</v>
      </c>
      <c r="G929" s="6"/>
      <c r="H929" s="6"/>
      <c r="I929" s="6"/>
      <c r="J929" s="6"/>
      <c r="K929" s="6"/>
      <c r="L929" s="114" t="s">
        <v>2987</v>
      </c>
      <c r="M929" s="115"/>
      <c r="N929" s="115"/>
      <c r="O929" s="115"/>
    </row>
    <row r="930" spans="1:15" ht="16">
      <c r="A930" s="109" t="s">
        <v>2989</v>
      </c>
      <c r="B930" s="106"/>
      <c r="C930" s="24">
        <v>0.05</v>
      </c>
      <c r="D930" s="110">
        <v>0.64</v>
      </c>
      <c r="E930" s="110">
        <v>0.64</v>
      </c>
      <c r="F930" s="111" t="s">
        <v>51</v>
      </c>
      <c r="G930" s="6"/>
      <c r="H930" s="6"/>
      <c r="I930" s="6"/>
      <c r="J930" s="6"/>
      <c r="K930" s="6"/>
      <c r="L930" s="114" t="s">
        <v>2988</v>
      </c>
      <c r="M930" s="115"/>
      <c r="N930" s="115"/>
      <c r="O930" s="115"/>
    </row>
    <row r="931" spans="1:15" ht="16">
      <c r="A931" s="109" t="s">
        <v>2990</v>
      </c>
      <c r="B931" s="106"/>
      <c r="C931" s="24">
        <v>0.05</v>
      </c>
      <c r="D931" s="110">
        <v>0.64</v>
      </c>
      <c r="E931" s="110">
        <v>0.64</v>
      </c>
      <c r="F931" s="111" t="s">
        <v>51</v>
      </c>
      <c r="G931" s="6"/>
      <c r="H931" s="6"/>
      <c r="I931" s="6"/>
      <c r="J931" s="6"/>
      <c r="K931" s="6"/>
      <c r="L931" s="114" t="s">
        <v>2989</v>
      </c>
      <c r="M931" s="115"/>
      <c r="N931" s="115"/>
      <c r="O931" s="115"/>
    </row>
    <row r="932" spans="1:15" ht="16">
      <c r="A932" s="109" t="s">
        <v>2991</v>
      </c>
      <c r="B932" s="106"/>
      <c r="C932" s="24">
        <v>0.05</v>
      </c>
      <c r="D932" s="110">
        <v>0.64</v>
      </c>
      <c r="E932" s="110">
        <v>0.64</v>
      </c>
      <c r="F932" s="111" t="s">
        <v>51</v>
      </c>
      <c r="G932" s="6"/>
      <c r="H932" s="6"/>
      <c r="I932" s="6"/>
      <c r="J932" s="6"/>
      <c r="K932" s="6"/>
      <c r="L932" s="114" t="s">
        <v>2990</v>
      </c>
      <c r="M932" s="115"/>
      <c r="N932" s="115"/>
      <c r="O932" s="115"/>
    </row>
    <row r="933" spans="1:15" ht="16">
      <c r="A933" s="109" t="s">
        <v>2992</v>
      </c>
      <c r="B933" s="106"/>
      <c r="C933" s="24">
        <v>0.05</v>
      </c>
      <c r="D933" s="110">
        <v>0.64</v>
      </c>
      <c r="E933" s="110">
        <v>0.64</v>
      </c>
      <c r="F933" s="111" t="s">
        <v>51</v>
      </c>
      <c r="G933" s="6"/>
      <c r="H933" s="6"/>
      <c r="I933" s="6"/>
      <c r="J933" s="6"/>
      <c r="K933" s="6"/>
      <c r="L933" s="114" t="s">
        <v>2991</v>
      </c>
      <c r="M933" s="115"/>
      <c r="N933" s="115"/>
      <c r="O933" s="115"/>
    </row>
    <row r="934" spans="1:15" ht="16">
      <c r="A934" s="109" t="s">
        <v>2993</v>
      </c>
      <c r="B934" s="106"/>
      <c r="C934" s="24">
        <v>0.05</v>
      </c>
      <c r="D934" s="110">
        <v>0.64</v>
      </c>
      <c r="E934" s="110">
        <v>0.64</v>
      </c>
      <c r="F934" s="111" t="s">
        <v>51</v>
      </c>
      <c r="G934" s="6"/>
      <c r="H934" s="6"/>
      <c r="I934" s="6"/>
      <c r="J934" s="6"/>
      <c r="K934" s="6"/>
      <c r="L934" s="114" t="s">
        <v>2992</v>
      </c>
      <c r="M934" s="115"/>
      <c r="N934" s="115"/>
      <c r="O934" s="115"/>
    </row>
    <row r="935" spans="1:15" ht="16">
      <c r="A935" s="109" t="s">
        <v>2994</v>
      </c>
      <c r="B935" s="106"/>
      <c r="C935" s="24">
        <v>0.05</v>
      </c>
      <c r="D935" s="110">
        <v>0.64</v>
      </c>
      <c r="E935" s="110">
        <v>0.64</v>
      </c>
      <c r="F935" s="111" t="s">
        <v>51</v>
      </c>
      <c r="G935" s="6"/>
      <c r="H935" s="6"/>
      <c r="I935" s="6"/>
      <c r="J935" s="6"/>
      <c r="K935" s="6"/>
      <c r="L935" s="114" t="s">
        <v>2993</v>
      </c>
      <c r="M935" s="115"/>
      <c r="N935" s="115"/>
      <c r="O935" s="115"/>
    </row>
    <row r="936" spans="1:15" ht="16">
      <c r="A936" s="109" t="s">
        <v>2995</v>
      </c>
      <c r="B936" s="106"/>
      <c r="C936" s="24">
        <v>0.05</v>
      </c>
      <c r="D936" s="110">
        <v>0.64</v>
      </c>
      <c r="E936" s="110">
        <v>0.64</v>
      </c>
      <c r="F936" s="111" t="s">
        <v>51</v>
      </c>
      <c r="G936" s="6"/>
      <c r="H936" s="6"/>
      <c r="I936" s="6"/>
      <c r="J936" s="6"/>
      <c r="K936" s="6"/>
      <c r="L936" s="114" t="s">
        <v>2994</v>
      </c>
      <c r="M936" s="115"/>
      <c r="N936" s="115"/>
      <c r="O936" s="115"/>
    </row>
    <row r="937" spans="1:15" ht="16">
      <c r="A937" s="109" t="s">
        <v>2996</v>
      </c>
      <c r="B937" s="106"/>
      <c r="C937" s="24">
        <v>0.05</v>
      </c>
      <c r="D937" s="110">
        <v>0.64</v>
      </c>
      <c r="E937" s="110">
        <v>0.64</v>
      </c>
      <c r="F937" s="111" t="s">
        <v>51</v>
      </c>
      <c r="G937" s="6"/>
      <c r="H937" s="6"/>
      <c r="I937" s="6"/>
      <c r="J937" s="6"/>
      <c r="K937" s="6"/>
      <c r="L937" s="114" t="s">
        <v>2995</v>
      </c>
      <c r="M937" s="115"/>
      <c r="N937" s="115"/>
      <c r="O937" s="115"/>
    </row>
    <row r="938" spans="1:15" ht="16">
      <c r="A938" s="109" t="s">
        <v>2997</v>
      </c>
      <c r="B938" s="106"/>
      <c r="C938" s="24">
        <v>0.05</v>
      </c>
      <c r="D938" s="110">
        <v>0.64</v>
      </c>
      <c r="E938" s="110">
        <v>0.64</v>
      </c>
      <c r="F938" s="111" t="s">
        <v>51</v>
      </c>
      <c r="G938" s="6"/>
      <c r="H938" s="6"/>
      <c r="I938" s="6"/>
      <c r="J938" s="6"/>
      <c r="K938" s="6"/>
      <c r="L938" s="114" t="s">
        <v>2996</v>
      </c>
      <c r="M938" s="115"/>
      <c r="N938" s="115"/>
      <c r="O938" s="115"/>
    </row>
    <row r="939" spans="1:15" ht="16">
      <c r="A939" s="109" t="s">
        <v>2998</v>
      </c>
      <c r="B939" s="106"/>
      <c r="C939" s="24">
        <v>0.05</v>
      </c>
      <c r="D939" s="110">
        <v>0.64</v>
      </c>
      <c r="E939" s="110">
        <v>0.64</v>
      </c>
      <c r="F939" s="111" t="s">
        <v>51</v>
      </c>
      <c r="G939" s="6"/>
      <c r="H939" s="6"/>
      <c r="I939" s="6"/>
      <c r="J939" s="6"/>
      <c r="K939" s="6"/>
      <c r="L939" s="114" t="s">
        <v>2997</v>
      </c>
      <c r="M939" s="115"/>
      <c r="N939" s="115"/>
      <c r="O939" s="115"/>
    </row>
    <row r="940" spans="1:15" ht="16">
      <c r="A940" s="109" t="s">
        <v>2999</v>
      </c>
      <c r="B940" s="106"/>
      <c r="C940" s="24">
        <v>0.05</v>
      </c>
      <c r="D940" s="110">
        <v>0.64</v>
      </c>
      <c r="E940" s="110">
        <v>0.64</v>
      </c>
      <c r="F940" s="111" t="s">
        <v>51</v>
      </c>
      <c r="G940" s="6"/>
      <c r="H940" s="6"/>
      <c r="I940" s="6"/>
      <c r="J940" s="6"/>
      <c r="K940" s="6"/>
      <c r="L940" s="114" t="s">
        <v>2998</v>
      </c>
      <c r="M940" s="115"/>
      <c r="N940" s="115"/>
      <c r="O940" s="115"/>
    </row>
    <row r="941" spans="1:15" ht="16">
      <c r="A941" s="109" t="s">
        <v>3000</v>
      </c>
      <c r="B941" s="106"/>
      <c r="C941" s="24">
        <v>0.05</v>
      </c>
      <c r="D941" s="110">
        <v>0.64</v>
      </c>
      <c r="E941" s="110">
        <v>0.64</v>
      </c>
      <c r="F941" s="111" t="s">
        <v>51</v>
      </c>
      <c r="G941" s="6"/>
      <c r="H941" s="6"/>
      <c r="I941" s="6"/>
      <c r="J941" s="6"/>
      <c r="K941" s="6"/>
      <c r="L941" s="114" t="s">
        <v>2999</v>
      </c>
      <c r="M941" s="115"/>
      <c r="N941" s="115"/>
      <c r="O941" s="115"/>
    </row>
    <row r="942" spans="1:15" ht="16">
      <c r="A942" s="109" t="s">
        <v>3001</v>
      </c>
      <c r="B942" s="106"/>
      <c r="C942" s="24">
        <v>0.05</v>
      </c>
      <c r="D942" s="110">
        <v>0.64</v>
      </c>
      <c r="E942" s="110">
        <v>0.64</v>
      </c>
      <c r="F942" s="111" t="s">
        <v>51</v>
      </c>
      <c r="G942" s="6"/>
      <c r="H942" s="6"/>
      <c r="I942" s="6"/>
      <c r="J942" s="6"/>
      <c r="K942" s="6"/>
      <c r="L942" s="114" t="s">
        <v>3000</v>
      </c>
      <c r="M942" s="115"/>
      <c r="N942" s="115"/>
      <c r="O942" s="115"/>
    </row>
    <row r="943" spans="1:15" ht="16">
      <c r="A943" s="109" t="s">
        <v>3002</v>
      </c>
      <c r="B943" s="106"/>
      <c r="C943" s="24">
        <v>0.05</v>
      </c>
      <c r="D943" s="110">
        <v>0.64</v>
      </c>
      <c r="E943" s="110">
        <v>0.64</v>
      </c>
      <c r="F943" s="111" t="s">
        <v>51</v>
      </c>
      <c r="G943" s="6"/>
      <c r="H943" s="6"/>
      <c r="I943" s="6"/>
      <c r="J943" s="6"/>
      <c r="K943" s="6"/>
      <c r="L943" s="114" t="s">
        <v>3001</v>
      </c>
      <c r="M943" s="115"/>
      <c r="N943" s="115"/>
      <c r="O943" s="115"/>
    </row>
    <row r="944" spans="1:15" ht="16">
      <c r="A944" s="109" t="s">
        <v>3003</v>
      </c>
      <c r="B944" s="106"/>
      <c r="C944" s="24">
        <v>0.05</v>
      </c>
      <c r="D944" s="110">
        <v>0.64</v>
      </c>
      <c r="E944" s="110">
        <v>0.64</v>
      </c>
      <c r="F944" s="111" t="s">
        <v>51</v>
      </c>
      <c r="G944" s="6"/>
      <c r="H944" s="6"/>
      <c r="I944" s="6"/>
      <c r="J944" s="6"/>
      <c r="K944" s="6"/>
      <c r="L944" s="114" t="s">
        <v>3002</v>
      </c>
      <c r="M944" s="115"/>
      <c r="N944" s="115"/>
      <c r="O944" s="115"/>
    </row>
    <row r="945" spans="1:15" ht="16">
      <c r="A945" s="109" t="s">
        <v>3004</v>
      </c>
      <c r="B945" s="106"/>
      <c r="C945" s="24">
        <v>0.05</v>
      </c>
      <c r="D945" s="110">
        <v>0.64</v>
      </c>
      <c r="E945" s="110">
        <v>0.64</v>
      </c>
      <c r="F945" s="111" t="s">
        <v>51</v>
      </c>
      <c r="G945" s="6"/>
      <c r="H945" s="6"/>
      <c r="I945" s="6"/>
      <c r="J945" s="6"/>
      <c r="K945" s="6"/>
      <c r="L945" s="114" t="s">
        <v>3003</v>
      </c>
      <c r="M945" s="115"/>
      <c r="N945" s="115"/>
      <c r="O945" s="115"/>
    </row>
    <row r="946" spans="1:15" ht="16">
      <c r="A946" s="109" t="s">
        <v>3005</v>
      </c>
      <c r="B946" s="106"/>
      <c r="C946" s="24">
        <v>0.05</v>
      </c>
      <c r="D946" s="110">
        <v>0.64</v>
      </c>
      <c r="E946" s="110">
        <v>0.64</v>
      </c>
      <c r="F946" s="111" t="s">
        <v>51</v>
      </c>
      <c r="G946" s="6"/>
      <c r="H946" s="6"/>
      <c r="I946" s="6"/>
      <c r="J946" s="6"/>
      <c r="K946" s="6"/>
      <c r="L946" s="114" t="s">
        <v>3004</v>
      </c>
      <c r="M946" s="115"/>
      <c r="N946" s="115"/>
      <c r="O946" s="115"/>
    </row>
    <row r="947" spans="1:15" ht="16">
      <c r="A947" s="109" t="s">
        <v>3006</v>
      </c>
      <c r="B947" s="106"/>
      <c r="C947" s="24">
        <v>0.05</v>
      </c>
      <c r="D947" s="110">
        <v>0.64</v>
      </c>
      <c r="E947" s="110">
        <v>0.64</v>
      </c>
      <c r="F947" s="111" t="s">
        <v>51</v>
      </c>
      <c r="G947" s="6"/>
      <c r="H947" s="6"/>
      <c r="I947" s="6"/>
      <c r="J947" s="6"/>
      <c r="K947" s="6"/>
      <c r="L947" s="114" t="s">
        <v>3005</v>
      </c>
      <c r="M947" s="115"/>
      <c r="N947" s="115"/>
      <c r="O947" s="115"/>
    </row>
    <row r="948" spans="1:15" ht="16">
      <c r="A948" s="109" t="s">
        <v>3007</v>
      </c>
      <c r="B948" s="106"/>
      <c r="C948" s="24">
        <v>0.05</v>
      </c>
      <c r="D948" s="110">
        <v>0.64</v>
      </c>
      <c r="E948" s="110">
        <v>0.64</v>
      </c>
      <c r="F948" s="111" t="s">
        <v>51</v>
      </c>
      <c r="G948" s="6"/>
      <c r="H948" s="6"/>
      <c r="I948" s="6"/>
      <c r="J948" s="6"/>
      <c r="K948" s="6"/>
      <c r="L948" s="114" t="s">
        <v>3006</v>
      </c>
      <c r="M948" s="115"/>
      <c r="N948" s="115"/>
      <c r="O948" s="115"/>
    </row>
    <row r="949" spans="1:15" ht="16">
      <c r="A949" s="109" t="s">
        <v>3008</v>
      </c>
      <c r="B949" s="106"/>
      <c r="C949" s="24">
        <v>0.05</v>
      </c>
      <c r="D949" s="110">
        <v>0.64</v>
      </c>
      <c r="E949" s="110">
        <v>0.64</v>
      </c>
      <c r="F949" s="111" t="s">
        <v>51</v>
      </c>
      <c r="G949" s="6"/>
      <c r="H949" s="6"/>
      <c r="I949" s="6"/>
      <c r="J949" s="6"/>
      <c r="K949" s="6"/>
      <c r="L949" s="114" t="s">
        <v>3007</v>
      </c>
      <c r="M949" s="115"/>
      <c r="N949" s="115"/>
      <c r="O949" s="115"/>
    </row>
    <row r="950" spans="1:15" ht="16">
      <c r="A950" s="109" t="s">
        <v>3009</v>
      </c>
      <c r="B950" s="106"/>
      <c r="C950" s="24">
        <v>0.05</v>
      </c>
      <c r="D950" s="110">
        <v>0.64</v>
      </c>
      <c r="E950" s="110">
        <v>0.64</v>
      </c>
      <c r="F950" s="111" t="s">
        <v>51</v>
      </c>
      <c r="G950" s="6"/>
      <c r="H950" s="6"/>
      <c r="I950" s="6"/>
      <c r="J950" s="6"/>
      <c r="K950" s="6"/>
      <c r="L950" s="114" t="s">
        <v>3008</v>
      </c>
      <c r="M950" s="115"/>
      <c r="N950" s="115"/>
      <c r="O950" s="115"/>
    </row>
    <row r="951" spans="1:15" ht="16">
      <c r="A951" s="109" t="s">
        <v>3010</v>
      </c>
      <c r="B951" s="106"/>
      <c r="C951" s="24">
        <v>0.05</v>
      </c>
      <c r="D951" s="110">
        <v>0.64</v>
      </c>
      <c r="E951" s="110">
        <v>0.64</v>
      </c>
      <c r="F951" s="111" t="s">
        <v>51</v>
      </c>
      <c r="G951" s="6"/>
      <c r="H951" s="6"/>
      <c r="I951" s="6"/>
      <c r="J951" s="6"/>
      <c r="K951" s="6"/>
      <c r="L951" s="114" t="s">
        <v>3009</v>
      </c>
      <c r="M951" s="115"/>
      <c r="N951" s="115"/>
      <c r="O951" s="115"/>
    </row>
    <row r="952" spans="1:15" ht="16">
      <c r="A952" s="109" t="s">
        <v>3011</v>
      </c>
      <c r="B952" s="106"/>
      <c r="C952" s="24">
        <v>0.05</v>
      </c>
      <c r="D952" s="110">
        <v>0.64</v>
      </c>
      <c r="E952" s="110">
        <v>0.64</v>
      </c>
      <c r="F952" s="111" t="s">
        <v>51</v>
      </c>
      <c r="G952" s="6"/>
      <c r="H952" s="6"/>
      <c r="I952" s="6"/>
      <c r="J952" s="6"/>
      <c r="K952" s="6"/>
      <c r="L952" s="114" t="s">
        <v>3010</v>
      </c>
      <c r="M952" s="115"/>
      <c r="N952" s="115"/>
      <c r="O952" s="115"/>
    </row>
    <row r="953" spans="1:15" ht="16">
      <c r="A953" s="109" t="s">
        <v>3012</v>
      </c>
      <c r="B953" s="106"/>
      <c r="C953" s="24">
        <v>0.05</v>
      </c>
      <c r="D953" s="110">
        <v>0.64</v>
      </c>
      <c r="E953" s="110">
        <v>0.64</v>
      </c>
      <c r="F953" s="111" t="s">
        <v>51</v>
      </c>
      <c r="G953" s="6"/>
      <c r="H953" s="6"/>
      <c r="I953" s="6"/>
      <c r="J953" s="6"/>
      <c r="K953" s="6"/>
      <c r="L953" s="114" t="s">
        <v>3011</v>
      </c>
      <c r="M953" s="115"/>
      <c r="N953" s="115"/>
      <c r="O953" s="115"/>
    </row>
    <row r="954" spans="1:15" ht="16">
      <c r="A954" s="109" t="s">
        <v>625</v>
      </c>
      <c r="B954" s="106"/>
      <c r="C954" s="24">
        <v>0.05</v>
      </c>
      <c r="D954" s="110">
        <v>0.64</v>
      </c>
      <c r="E954" s="110">
        <v>0.64</v>
      </c>
      <c r="F954" s="111" t="s">
        <v>51</v>
      </c>
      <c r="G954" s="6"/>
      <c r="H954" s="6"/>
      <c r="I954" s="6"/>
      <c r="J954" s="6"/>
      <c r="K954" s="6"/>
      <c r="L954" s="114" t="s">
        <v>3012</v>
      </c>
      <c r="M954" s="115"/>
      <c r="N954" s="115"/>
      <c r="O954" s="115"/>
    </row>
    <row r="955" spans="1:15" ht="16">
      <c r="A955" s="109" t="s">
        <v>3013</v>
      </c>
      <c r="B955" s="106"/>
      <c r="C955" s="24">
        <v>0.05</v>
      </c>
      <c r="D955" s="110">
        <v>0.64</v>
      </c>
      <c r="E955" s="110">
        <v>0.64</v>
      </c>
      <c r="F955" s="111" t="s">
        <v>51</v>
      </c>
      <c r="G955" s="6"/>
      <c r="H955" s="6"/>
      <c r="I955" s="6"/>
      <c r="J955" s="6"/>
      <c r="K955" s="6"/>
      <c r="L955" s="114" t="s">
        <v>625</v>
      </c>
      <c r="M955" s="115"/>
      <c r="N955" s="115"/>
      <c r="O955" s="115"/>
    </row>
    <row r="956" spans="1:15" ht="16">
      <c r="A956" s="109" t="s">
        <v>3014</v>
      </c>
      <c r="B956" s="106"/>
      <c r="C956" s="24">
        <v>0.05</v>
      </c>
      <c r="D956" s="110">
        <v>0.64</v>
      </c>
      <c r="E956" s="110">
        <v>0.64</v>
      </c>
      <c r="F956" s="111" t="s">
        <v>51</v>
      </c>
      <c r="G956" s="6"/>
      <c r="H956" s="6"/>
      <c r="I956" s="6"/>
      <c r="J956" s="6"/>
      <c r="K956" s="6"/>
      <c r="L956" s="114" t="s">
        <v>3013</v>
      </c>
      <c r="M956" s="115"/>
      <c r="N956" s="115"/>
      <c r="O956" s="115"/>
    </row>
    <row r="957" spans="1:15" ht="16">
      <c r="A957" s="109" t="s">
        <v>3015</v>
      </c>
      <c r="B957" s="106"/>
      <c r="C957" s="24">
        <v>0.05</v>
      </c>
      <c r="D957" s="110">
        <v>0.64</v>
      </c>
      <c r="E957" s="110">
        <v>0.64</v>
      </c>
      <c r="F957" s="111" t="s">
        <v>51</v>
      </c>
      <c r="G957" s="6"/>
      <c r="H957" s="6"/>
      <c r="I957" s="6"/>
      <c r="J957" s="6"/>
      <c r="K957" s="6"/>
      <c r="L957" s="114" t="s">
        <v>3014</v>
      </c>
      <c r="M957" s="115"/>
      <c r="N957" s="115"/>
      <c r="O957" s="115"/>
    </row>
    <row r="958" spans="1:15" ht="16">
      <c r="A958" s="109" t="s">
        <v>3016</v>
      </c>
      <c r="B958" s="106"/>
      <c r="C958" s="24">
        <v>0.05</v>
      </c>
      <c r="D958" s="110">
        <v>0.64</v>
      </c>
      <c r="E958" s="110">
        <v>0.64</v>
      </c>
      <c r="F958" s="111" t="s">
        <v>51</v>
      </c>
      <c r="G958" s="6"/>
      <c r="H958" s="6"/>
      <c r="I958" s="6"/>
      <c r="J958" s="6"/>
      <c r="K958" s="6"/>
      <c r="L958" s="114" t="s">
        <v>3015</v>
      </c>
      <c r="M958" s="115"/>
      <c r="N958" s="115"/>
      <c r="O958" s="115"/>
    </row>
    <row r="959" spans="1:15" ht="16">
      <c r="A959" s="109" t="s">
        <v>3017</v>
      </c>
      <c r="B959" s="106"/>
      <c r="C959" s="24">
        <v>0.05</v>
      </c>
      <c r="D959" s="110">
        <v>0.64</v>
      </c>
      <c r="E959" s="110">
        <v>0.64</v>
      </c>
      <c r="F959" s="111" t="s">
        <v>51</v>
      </c>
      <c r="G959" s="6"/>
      <c r="H959" s="6"/>
      <c r="I959" s="6"/>
      <c r="J959" s="6"/>
      <c r="K959" s="6"/>
      <c r="L959" s="114" t="s">
        <v>3016</v>
      </c>
      <c r="M959" s="115"/>
      <c r="N959" s="115"/>
      <c r="O959" s="115"/>
    </row>
    <row r="960" spans="1:15" ht="16">
      <c r="A960" s="109" t="s">
        <v>3018</v>
      </c>
      <c r="B960" s="106"/>
      <c r="C960" s="24">
        <v>0.05</v>
      </c>
      <c r="D960" s="110">
        <v>0.64</v>
      </c>
      <c r="E960" s="110">
        <v>0.64</v>
      </c>
      <c r="F960" s="111" t="s">
        <v>51</v>
      </c>
      <c r="G960" s="6"/>
      <c r="H960" s="6"/>
      <c r="I960" s="6"/>
      <c r="J960" s="6"/>
      <c r="K960" s="6"/>
      <c r="L960" s="114" t="s">
        <v>3017</v>
      </c>
      <c r="M960" s="115"/>
      <c r="N960" s="115"/>
      <c r="O960" s="115"/>
    </row>
    <row r="961" spans="1:15" ht="16">
      <c r="A961" s="109" t="s">
        <v>3019</v>
      </c>
      <c r="B961" s="106"/>
      <c r="C961" s="24">
        <v>0.05</v>
      </c>
      <c r="D961" s="110">
        <v>0.64</v>
      </c>
      <c r="E961" s="110">
        <v>0.64</v>
      </c>
      <c r="F961" s="111" t="s">
        <v>51</v>
      </c>
      <c r="G961" s="6"/>
      <c r="H961" s="6"/>
      <c r="I961" s="6"/>
      <c r="J961" s="6"/>
      <c r="K961" s="6"/>
      <c r="L961" s="114" t="s">
        <v>3018</v>
      </c>
      <c r="M961" s="115"/>
      <c r="N961" s="115"/>
      <c r="O961" s="115"/>
    </row>
    <row r="962" spans="1:15" ht="16">
      <c r="A962" s="109" t="s">
        <v>3020</v>
      </c>
      <c r="B962" s="106"/>
      <c r="C962" s="24">
        <v>0.05</v>
      </c>
      <c r="D962" s="110">
        <v>0.64</v>
      </c>
      <c r="E962" s="110">
        <v>0.64</v>
      </c>
      <c r="F962" s="111" t="s">
        <v>51</v>
      </c>
      <c r="G962" s="6"/>
      <c r="H962" s="6"/>
      <c r="I962" s="6"/>
      <c r="J962" s="6"/>
      <c r="K962" s="6"/>
      <c r="L962" s="114" t="s">
        <v>3019</v>
      </c>
      <c r="M962" s="115"/>
      <c r="N962" s="115"/>
      <c r="O962" s="115"/>
    </row>
    <row r="963" spans="1:15" ht="16">
      <c r="A963" s="109" t="s">
        <v>3021</v>
      </c>
      <c r="B963" s="106"/>
      <c r="C963" s="24">
        <v>0.05</v>
      </c>
      <c r="D963" s="110">
        <v>0.64</v>
      </c>
      <c r="E963" s="110">
        <v>0.64</v>
      </c>
      <c r="F963" s="111" t="s">
        <v>51</v>
      </c>
      <c r="G963" s="6"/>
      <c r="H963" s="6"/>
      <c r="I963" s="6"/>
      <c r="J963" s="6"/>
      <c r="K963" s="6"/>
      <c r="L963" s="114" t="s">
        <v>3020</v>
      </c>
      <c r="M963" s="115"/>
      <c r="N963" s="115"/>
      <c r="O963" s="115"/>
    </row>
    <row r="964" spans="1:15" ht="16">
      <c r="A964" s="109" t="s">
        <v>3022</v>
      </c>
      <c r="B964" s="106"/>
      <c r="C964" s="24">
        <v>0.05</v>
      </c>
      <c r="D964" s="110">
        <v>0.64</v>
      </c>
      <c r="E964" s="110">
        <v>0.64</v>
      </c>
      <c r="F964" s="111" t="s">
        <v>51</v>
      </c>
      <c r="G964" s="6"/>
      <c r="H964" s="6"/>
      <c r="I964" s="6"/>
      <c r="J964" s="6"/>
      <c r="K964" s="6"/>
      <c r="L964" s="114" t="s">
        <v>3021</v>
      </c>
      <c r="M964" s="115"/>
      <c r="N964" s="115"/>
      <c r="O964" s="115"/>
    </row>
    <row r="965" spans="1:15" ht="16">
      <c r="A965" s="109" t="s">
        <v>3023</v>
      </c>
      <c r="B965" s="106"/>
      <c r="C965" s="24">
        <v>0.05</v>
      </c>
      <c r="D965" s="110">
        <v>0.64</v>
      </c>
      <c r="E965" s="110">
        <v>0.64</v>
      </c>
      <c r="F965" s="111" t="s">
        <v>51</v>
      </c>
      <c r="G965" s="6"/>
      <c r="H965" s="6"/>
      <c r="I965" s="6"/>
      <c r="J965" s="6"/>
      <c r="K965" s="6"/>
      <c r="L965" s="114" t="s">
        <v>3022</v>
      </c>
      <c r="M965" s="115"/>
      <c r="N965" s="115"/>
      <c r="O965" s="115"/>
    </row>
    <row r="966" spans="1:15" ht="16">
      <c r="A966" s="109" t="s">
        <v>3024</v>
      </c>
      <c r="B966" s="106"/>
      <c r="C966" s="24">
        <v>0.05</v>
      </c>
      <c r="D966" s="110">
        <v>0.64</v>
      </c>
      <c r="E966" s="110">
        <v>0.64</v>
      </c>
      <c r="F966" s="111" t="s">
        <v>51</v>
      </c>
      <c r="G966" s="6"/>
      <c r="H966" s="6"/>
      <c r="I966" s="6"/>
      <c r="J966" s="6"/>
      <c r="K966" s="6"/>
      <c r="L966" s="114" t="s">
        <v>3023</v>
      </c>
      <c r="M966" s="115"/>
      <c r="N966" s="115"/>
      <c r="O966" s="115"/>
    </row>
    <row r="967" spans="1:15" ht="16">
      <c r="A967" s="109" t="s">
        <v>3025</v>
      </c>
      <c r="B967" s="106"/>
      <c r="C967" s="24">
        <v>0.05</v>
      </c>
      <c r="D967" s="110">
        <v>0.64</v>
      </c>
      <c r="E967" s="110">
        <v>0.64</v>
      </c>
      <c r="F967" s="111" t="s">
        <v>51</v>
      </c>
      <c r="G967" s="6"/>
      <c r="H967" s="6"/>
      <c r="I967" s="6"/>
      <c r="J967" s="6"/>
      <c r="K967" s="6"/>
      <c r="L967" s="114" t="s">
        <v>3024</v>
      </c>
      <c r="M967" s="115"/>
      <c r="N967" s="115"/>
      <c r="O967" s="115"/>
    </row>
    <row r="968" spans="1:15" ht="16">
      <c r="A968" s="109" t="s">
        <v>3026</v>
      </c>
      <c r="B968" s="106"/>
      <c r="C968" s="24">
        <v>0.05</v>
      </c>
      <c r="D968" s="110">
        <v>0.64</v>
      </c>
      <c r="E968" s="110">
        <v>0.64</v>
      </c>
      <c r="F968" s="111" t="s">
        <v>51</v>
      </c>
      <c r="G968" s="6"/>
      <c r="H968" s="6"/>
      <c r="I968" s="6"/>
      <c r="J968" s="6"/>
      <c r="K968" s="6"/>
      <c r="L968" s="114" t="s">
        <v>3025</v>
      </c>
      <c r="M968" s="115"/>
      <c r="N968" s="115"/>
      <c r="O968" s="115"/>
    </row>
    <row r="969" spans="1:15" ht="16">
      <c r="A969" s="109" t="s">
        <v>3027</v>
      </c>
      <c r="B969" s="106"/>
      <c r="C969" s="24">
        <v>0.05</v>
      </c>
      <c r="D969" s="110">
        <v>0.64</v>
      </c>
      <c r="E969" s="110">
        <v>0.64</v>
      </c>
      <c r="F969" s="111" t="s">
        <v>51</v>
      </c>
      <c r="G969" s="6"/>
      <c r="H969" s="6"/>
      <c r="I969" s="6"/>
      <c r="J969" s="6"/>
      <c r="K969" s="6"/>
      <c r="L969" s="114" t="s">
        <v>3026</v>
      </c>
      <c r="M969" s="115"/>
      <c r="N969" s="115"/>
      <c r="O969" s="115"/>
    </row>
    <row r="970" spans="1:15" ht="16">
      <c r="A970" s="109" t="s">
        <v>3028</v>
      </c>
      <c r="B970" s="106"/>
      <c r="C970" s="24">
        <v>0.05</v>
      </c>
      <c r="D970" s="110">
        <v>0.64</v>
      </c>
      <c r="E970" s="110">
        <v>0.64</v>
      </c>
      <c r="F970" s="111" t="s">
        <v>51</v>
      </c>
      <c r="G970" s="6"/>
      <c r="H970" s="6"/>
      <c r="I970" s="6"/>
      <c r="J970" s="6"/>
      <c r="K970" s="6"/>
      <c r="L970" s="114" t="s">
        <v>3027</v>
      </c>
      <c r="M970" s="115"/>
      <c r="N970" s="115"/>
      <c r="O970" s="115"/>
    </row>
    <row r="971" spans="1:15" ht="16">
      <c r="A971" s="109" t="s">
        <v>3029</v>
      </c>
      <c r="B971" s="106"/>
      <c r="C971" s="24">
        <v>0.05</v>
      </c>
      <c r="D971" s="110">
        <v>0.64</v>
      </c>
      <c r="E971" s="110">
        <v>0.64</v>
      </c>
      <c r="F971" s="111" t="s">
        <v>51</v>
      </c>
      <c r="G971" s="6"/>
      <c r="H971" s="6"/>
      <c r="I971" s="6"/>
      <c r="J971" s="6"/>
      <c r="K971" s="6"/>
      <c r="L971" s="114" t="s">
        <v>3028</v>
      </c>
      <c r="M971" s="115"/>
      <c r="N971" s="115"/>
      <c r="O971" s="115"/>
    </row>
    <row r="972" spans="1:15" ht="16">
      <c r="A972" s="109" t="s">
        <v>3030</v>
      </c>
      <c r="B972" s="106"/>
      <c r="C972" s="24">
        <v>0.05</v>
      </c>
      <c r="D972" s="110">
        <v>0.64</v>
      </c>
      <c r="E972" s="110">
        <v>0.64</v>
      </c>
      <c r="F972" s="111" t="s">
        <v>51</v>
      </c>
      <c r="G972" s="6"/>
      <c r="H972" s="6"/>
      <c r="I972" s="6"/>
      <c r="J972" s="6"/>
      <c r="K972" s="6"/>
      <c r="L972" s="114" t="s">
        <v>3029</v>
      </c>
      <c r="M972" s="115"/>
      <c r="N972" s="115"/>
      <c r="O972" s="115"/>
    </row>
    <row r="973" spans="1:15" ht="16">
      <c r="A973" s="109" t="s">
        <v>3031</v>
      </c>
      <c r="B973" s="106"/>
      <c r="C973" s="24">
        <v>0.05</v>
      </c>
      <c r="D973" s="110">
        <v>0.64</v>
      </c>
      <c r="E973" s="110">
        <v>0.64</v>
      </c>
      <c r="F973" s="111" t="s">
        <v>51</v>
      </c>
      <c r="G973" s="6"/>
      <c r="H973" s="6"/>
      <c r="I973" s="6"/>
      <c r="J973" s="6"/>
      <c r="K973" s="6"/>
      <c r="L973" s="114" t="s">
        <v>3030</v>
      </c>
      <c r="M973" s="115"/>
      <c r="N973" s="115"/>
      <c r="O973" s="115"/>
    </row>
    <row r="974" spans="1:15" ht="16">
      <c r="A974" s="109" t="s">
        <v>3032</v>
      </c>
      <c r="B974" s="106"/>
      <c r="C974" s="24">
        <v>0.05</v>
      </c>
      <c r="D974" s="110">
        <v>0.64</v>
      </c>
      <c r="E974" s="110">
        <v>0.64</v>
      </c>
      <c r="F974" s="111" t="s">
        <v>51</v>
      </c>
      <c r="G974" s="6"/>
      <c r="H974" s="6"/>
      <c r="I974" s="6"/>
      <c r="J974" s="6"/>
      <c r="K974" s="6"/>
      <c r="L974" s="114" t="s">
        <v>3031</v>
      </c>
      <c r="M974" s="115"/>
      <c r="N974" s="115"/>
      <c r="O974" s="115"/>
    </row>
    <row r="975" spans="1:15" ht="16">
      <c r="A975" s="109" t="s">
        <v>3033</v>
      </c>
      <c r="B975" s="106"/>
      <c r="C975" s="24">
        <v>0.05</v>
      </c>
      <c r="D975" s="110">
        <v>0.64</v>
      </c>
      <c r="E975" s="110">
        <v>0.64</v>
      </c>
      <c r="F975" s="111" t="s">
        <v>51</v>
      </c>
      <c r="G975" s="6"/>
      <c r="H975" s="6"/>
      <c r="I975" s="6"/>
      <c r="J975" s="6"/>
      <c r="K975" s="6"/>
      <c r="L975" s="114" t="s">
        <v>3032</v>
      </c>
      <c r="M975" s="115"/>
      <c r="N975" s="115"/>
      <c r="O975" s="115"/>
    </row>
    <row r="976" spans="1:15" ht="16">
      <c r="A976" s="109" t="s">
        <v>3034</v>
      </c>
      <c r="B976" s="106"/>
      <c r="C976" s="24">
        <v>0.05</v>
      </c>
      <c r="D976" s="110">
        <v>0.64</v>
      </c>
      <c r="E976" s="110">
        <v>0.64</v>
      </c>
      <c r="F976" s="111" t="s">
        <v>51</v>
      </c>
      <c r="G976" s="6"/>
      <c r="H976" s="6"/>
      <c r="I976" s="6"/>
      <c r="J976" s="6"/>
      <c r="K976" s="6"/>
      <c r="L976" s="114" t="s">
        <v>3033</v>
      </c>
      <c r="M976" s="115"/>
      <c r="N976" s="115"/>
      <c r="O976" s="115"/>
    </row>
    <row r="977" spans="1:15" ht="16">
      <c r="A977" s="109" t="s">
        <v>3035</v>
      </c>
      <c r="B977" s="106"/>
      <c r="C977" s="24">
        <v>0.05</v>
      </c>
      <c r="D977" s="110">
        <v>0.64</v>
      </c>
      <c r="E977" s="110">
        <v>0.64</v>
      </c>
      <c r="F977" s="111" t="s">
        <v>51</v>
      </c>
      <c r="G977" s="6"/>
      <c r="H977" s="6"/>
      <c r="I977" s="6"/>
      <c r="J977" s="6"/>
      <c r="K977" s="6"/>
      <c r="L977" s="114" t="s">
        <v>3034</v>
      </c>
      <c r="M977" s="115"/>
      <c r="N977" s="115"/>
      <c r="O977" s="115"/>
    </row>
    <row r="978" spans="1:15" ht="16">
      <c r="A978" s="109" t="s">
        <v>3036</v>
      </c>
      <c r="B978" s="106"/>
      <c r="C978" s="24">
        <v>0.05</v>
      </c>
      <c r="D978" s="110">
        <v>0.64</v>
      </c>
      <c r="E978" s="110">
        <v>0.64</v>
      </c>
      <c r="F978" s="111" t="s">
        <v>51</v>
      </c>
      <c r="G978" s="6"/>
      <c r="H978" s="6"/>
      <c r="I978" s="6"/>
      <c r="J978" s="6"/>
      <c r="K978" s="6"/>
      <c r="L978" s="114" t="s">
        <v>3035</v>
      </c>
      <c r="M978" s="115"/>
      <c r="N978" s="115"/>
      <c r="O978" s="115"/>
    </row>
    <row r="979" spans="1:15" ht="16">
      <c r="A979" s="109" t="s">
        <v>3037</v>
      </c>
      <c r="B979" s="106"/>
      <c r="C979" s="24">
        <v>0.05</v>
      </c>
      <c r="D979" s="110">
        <v>0.64</v>
      </c>
      <c r="E979" s="110">
        <v>0.64</v>
      </c>
      <c r="F979" s="111" t="s">
        <v>51</v>
      </c>
      <c r="G979" s="6"/>
      <c r="H979" s="6"/>
      <c r="I979" s="6"/>
      <c r="J979" s="6"/>
      <c r="K979" s="6"/>
      <c r="L979" s="114" t="s">
        <v>3036</v>
      </c>
      <c r="M979" s="115"/>
      <c r="N979" s="115"/>
      <c r="O979" s="115"/>
    </row>
    <row r="980" spans="1:15" ht="16">
      <c r="A980" s="109" t="s">
        <v>3038</v>
      </c>
      <c r="B980" s="106"/>
      <c r="C980" s="24">
        <v>0.05</v>
      </c>
      <c r="D980" s="110">
        <v>0.64</v>
      </c>
      <c r="E980" s="110">
        <v>0.64</v>
      </c>
      <c r="F980" s="111" t="s">
        <v>51</v>
      </c>
      <c r="G980" s="6"/>
      <c r="H980" s="6"/>
      <c r="I980" s="6"/>
      <c r="J980" s="6"/>
      <c r="K980" s="6"/>
      <c r="L980" s="114" t="s">
        <v>3037</v>
      </c>
      <c r="M980" s="115"/>
      <c r="N980" s="115"/>
      <c r="O980" s="115"/>
    </row>
    <row r="981" spans="1:15" ht="16">
      <c r="A981" s="109" t="s">
        <v>3039</v>
      </c>
      <c r="B981" s="106"/>
      <c r="C981" s="24">
        <v>0.05</v>
      </c>
      <c r="D981" s="110">
        <v>0.64</v>
      </c>
      <c r="E981" s="110">
        <v>0.64</v>
      </c>
      <c r="F981" s="111" t="s">
        <v>51</v>
      </c>
      <c r="G981" s="6"/>
      <c r="H981" s="6"/>
      <c r="I981" s="6"/>
      <c r="J981" s="6"/>
      <c r="K981" s="6"/>
      <c r="L981" s="114" t="s">
        <v>3038</v>
      </c>
      <c r="M981" s="115"/>
      <c r="N981" s="115"/>
      <c r="O981" s="115"/>
    </row>
    <row r="982" spans="1:15" ht="16">
      <c r="A982" s="109" t="s">
        <v>3040</v>
      </c>
      <c r="B982" s="106"/>
      <c r="C982" s="24">
        <v>0.05</v>
      </c>
      <c r="D982" s="110">
        <v>0.64</v>
      </c>
      <c r="E982" s="110">
        <v>0.64</v>
      </c>
      <c r="F982" s="111" t="s">
        <v>51</v>
      </c>
      <c r="G982" s="6"/>
      <c r="H982" s="6"/>
      <c r="I982" s="6"/>
      <c r="J982" s="6"/>
      <c r="K982" s="6"/>
      <c r="L982" s="114" t="s">
        <v>3039</v>
      </c>
      <c r="M982" s="115"/>
      <c r="N982" s="115"/>
      <c r="O982" s="115"/>
    </row>
    <row r="983" spans="1:15" ht="16">
      <c r="A983" s="109" t="s">
        <v>3041</v>
      </c>
      <c r="B983" s="106"/>
      <c r="C983" s="24">
        <v>0.05</v>
      </c>
      <c r="D983" s="110">
        <v>0.64</v>
      </c>
      <c r="E983" s="110">
        <v>0.64</v>
      </c>
      <c r="F983" s="111" t="s">
        <v>51</v>
      </c>
      <c r="G983" s="6"/>
      <c r="H983" s="6"/>
      <c r="I983" s="6"/>
      <c r="J983" s="6"/>
      <c r="K983" s="6"/>
      <c r="L983" s="114" t="s">
        <v>3040</v>
      </c>
      <c r="M983" s="115"/>
      <c r="N983" s="115"/>
      <c r="O983" s="115"/>
    </row>
    <row r="984" spans="1:15" ht="16">
      <c r="A984" s="109" t="s">
        <v>3042</v>
      </c>
      <c r="B984" s="106"/>
      <c r="C984" s="24">
        <v>0.05</v>
      </c>
      <c r="D984" s="110">
        <v>0.64</v>
      </c>
      <c r="E984" s="110">
        <v>0.64</v>
      </c>
      <c r="F984" s="111" t="s">
        <v>51</v>
      </c>
      <c r="G984" s="6"/>
      <c r="H984" s="6"/>
      <c r="I984" s="6"/>
      <c r="J984" s="6"/>
      <c r="K984" s="6"/>
      <c r="L984" s="114" t="s">
        <v>3041</v>
      </c>
      <c r="M984" s="115"/>
      <c r="N984" s="115"/>
      <c r="O984" s="115"/>
    </row>
    <row r="985" spans="1:15" ht="16">
      <c r="A985" s="109" t="s">
        <v>3043</v>
      </c>
      <c r="B985" s="106"/>
      <c r="C985" s="24">
        <v>0.05</v>
      </c>
      <c r="D985" s="110">
        <v>0.64</v>
      </c>
      <c r="E985" s="110">
        <v>0.64</v>
      </c>
      <c r="F985" s="111" t="s">
        <v>51</v>
      </c>
      <c r="G985" s="6"/>
      <c r="H985" s="6"/>
      <c r="I985" s="6"/>
      <c r="J985" s="6"/>
      <c r="K985" s="6"/>
      <c r="L985" s="114" t="s">
        <v>3042</v>
      </c>
      <c r="M985" s="115"/>
      <c r="N985" s="115"/>
      <c r="O985" s="115"/>
    </row>
    <row r="986" spans="1:15" ht="16">
      <c r="A986" s="109" t="s">
        <v>3044</v>
      </c>
      <c r="B986" s="106"/>
      <c r="C986" s="24">
        <v>0.05</v>
      </c>
      <c r="D986" s="110">
        <v>0.64</v>
      </c>
      <c r="E986" s="110">
        <v>0.64</v>
      </c>
      <c r="F986" s="111" t="s">
        <v>51</v>
      </c>
      <c r="G986" s="6"/>
      <c r="H986" s="6"/>
      <c r="I986" s="6"/>
      <c r="J986" s="6"/>
      <c r="K986" s="6"/>
      <c r="L986" s="114" t="s">
        <v>3043</v>
      </c>
      <c r="M986" s="115"/>
      <c r="N986" s="115"/>
      <c r="O986" s="115"/>
    </row>
    <row r="987" spans="1:15" ht="16">
      <c r="A987" s="109" t="s">
        <v>3045</v>
      </c>
      <c r="B987" s="106"/>
      <c r="C987" s="24">
        <v>0.05</v>
      </c>
      <c r="D987" s="110">
        <v>0.64</v>
      </c>
      <c r="E987" s="110">
        <v>0.64</v>
      </c>
      <c r="F987" s="111" t="s">
        <v>51</v>
      </c>
      <c r="G987" s="6"/>
      <c r="H987" s="6"/>
      <c r="I987" s="6"/>
      <c r="J987" s="6"/>
      <c r="K987" s="6"/>
      <c r="L987" s="114" t="s">
        <v>3044</v>
      </c>
      <c r="M987" s="115"/>
      <c r="N987" s="115"/>
      <c r="O987" s="115"/>
    </row>
    <row r="988" spans="1:15" ht="16">
      <c r="A988" s="109" t="s">
        <v>3046</v>
      </c>
      <c r="B988" s="106"/>
      <c r="C988" s="24">
        <v>0.05</v>
      </c>
      <c r="D988" s="110">
        <v>0.64</v>
      </c>
      <c r="E988" s="110">
        <v>0.64</v>
      </c>
      <c r="F988" s="111" t="s">
        <v>51</v>
      </c>
      <c r="G988" s="6"/>
      <c r="H988" s="6"/>
      <c r="I988" s="6"/>
      <c r="J988" s="6"/>
      <c r="K988" s="6"/>
      <c r="L988" s="114" t="s">
        <v>3045</v>
      </c>
      <c r="M988" s="115"/>
      <c r="N988" s="115"/>
      <c r="O988" s="115"/>
    </row>
    <row r="989" spans="1:15" ht="16">
      <c r="A989" s="109" t="s">
        <v>3047</v>
      </c>
      <c r="B989" s="106"/>
      <c r="C989" s="24">
        <v>0.05</v>
      </c>
      <c r="D989" s="110">
        <v>0.64</v>
      </c>
      <c r="E989" s="110">
        <v>0.64</v>
      </c>
      <c r="F989" s="111" t="s">
        <v>51</v>
      </c>
      <c r="G989" s="6"/>
      <c r="H989" s="6"/>
      <c r="I989" s="6"/>
      <c r="J989" s="6"/>
      <c r="K989" s="6"/>
      <c r="L989" s="114" t="s">
        <v>3046</v>
      </c>
      <c r="M989" s="115"/>
      <c r="N989" s="115"/>
      <c r="O989" s="115"/>
    </row>
    <row r="990" spans="1:15" ht="16">
      <c r="A990" s="109" t="s">
        <v>3048</v>
      </c>
      <c r="B990" s="106"/>
      <c r="C990" s="24">
        <v>0.05</v>
      </c>
      <c r="D990" s="110">
        <v>0.64</v>
      </c>
      <c r="E990" s="110">
        <v>0.64</v>
      </c>
      <c r="F990" s="111" t="s">
        <v>51</v>
      </c>
      <c r="G990" s="6"/>
      <c r="H990" s="6"/>
      <c r="I990" s="6"/>
      <c r="J990" s="6"/>
      <c r="K990" s="6"/>
      <c r="L990" s="114" t="s">
        <v>3047</v>
      </c>
      <c r="M990" s="115"/>
      <c r="N990" s="115"/>
      <c r="O990" s="115"/>
    </row>
    <row r="991" spans="1:15" ht="16">
      <c r="A991" s="109" t="s">
        <v>3049</v>
      </c>
      <c r="B991" s="106"/>
      <c r="C991" s="24">
        <v>0.05</v>
      </c>
      <c r="D991" s="110">
        <v>0.64</v>
      </c>
      <c r="E991" s="110">
        <v>0.64</v>
      </c>
      <c r="F991" s="111" t="s">
        <v>51</v>
      </c>
      <c r="G991" s="6"/>
      <c r="H991" s="6"/>
      <c r="I991" s="6"/>
      <c r="J991" s="6"/>
      <c r="K991" s="6"/>
      <c r="L991" s="114" t="s">
        <v>3048</v>
      </c>
      <c r="M991" s="115"/>
      <c r="N991" s="115"/>
      <c r="O991" s="115"/>
    </row>
    <row r="992" spans="1:15" ht="16">
      <c r="A992" s="109" t="s">
        <v>3050</v>
      </c>
      <c r="B992" s="106"/>
      <c r="C992" s="24">
        <v>0.05</v>
      </c>
      <c r="D992" s="110">
        <v>0.64</v>
      </c>
      <c r="E992" s="110">
        <v>0.64</v>
      </c>
      <c r="F992" s="111" t="s">
        <v>51</v>
      </c>
      <c r="G992" s="6"/>
      <c r="H992" s="6"/>
      <c r="I992" s="6"/>
      <c r="J992" s="6"/>
      <c r="K992" s="6"/>
      <c r="L992" s="114" t="s">
        <v>3049</v>
      </c>
      <c r="M992" s="115"/>
      <c r="N992" s="115"/>
      <c r="O992" s="115"/>
    </row>
    <row r="993" spans="1:15" ht="16">
      <c r="A993" s="109" t="s">
        <v>3051</v>
      </c>
      <c r="B993" s="106"/>
      <c r="C993" s="24">
        <v>0.05</v>
      </c>
      <c r="D993" s="110">
        <v>0.64</v>
      </c>
      <c r="E993" s="110">
        <v>0.64</v>
      </c>
      <c r="F993" s="111" t="s">
        <v>51</v>
      </c>
      <c r="G993" s="6"/>
      <c r="H993" s="6"/>
      <c r="I993" s="6"/>
      <c r="J993" s="6"/>
      <c r="K993" s="6"/>
      <c r="L993" s="114" t="s">
        <v>3050</v>
      </c>
      <c r="M993" s="115"/>
      <c r="N993" s="115"/>
      <c r="O993" s="115"/>
    </row>
    <row r="994" spans="1:15" ht="16">
      <c r="A994" s="109" t="s">
        <v>3052</v>
      </c>
      <c r="B994" s="106"/>
      <c r="C994" s="24">
        <v>0.05</v>
      </c>
      <c r="D994" s="110">
        <v>0.64</v>
      </c>
      <c r="E994" s="110">
        <v>0.64</v>
      </c>
      <c r="F994" s="111" t="s">
        <v>51</v>
      </c>
      <c r="G994" s="6"/>
      <c r="H994" s="6"/>
      <c r="I994" s="6"/>
      <c r="J994" s="6"/>
      <c r="K994" s="6"/>
      <c r="L994" s="114" t="s">
        <v>3051</v>
      </c>
      <c r="M994" s="115"/>
      <c r="N994" s="115"/>
      <c r="O994" s="115"/>
    </row>
    <row r="995" spans="1:15" ht="16">
      <c r="A995" s="109" t="s">
        <v>3053</v>
      </c>
      <c r="B995" s="106"/>
      <c r="C995" s="24">
        <v>0.05</v>
      </c>
      <c r="D995" s="110">
        <v>0.64</v>
      </c>
      <c r="E995" s="110">
        <v>0.64</v>
      </c>
      <c r="F995" s="111" t="s">
        <v>51</v>
      </c>
      <c r="G995" s="6"/>
      <c r="H995" s="6"/>
      <c r="I995" s="6"/>
      <c r="J995" s="6"/>
      <c r="K995" s="6"/>
      <c r="L995" s="114" t="s">
        <v>3052</v>
      </c>
      <c r="M995" s="115"/>
      <c r="N995" s="115"/>
      <c r="O995" s="115"/>
    </row>
    <row r="996" spans="1:15" ht="16">
      <c r="A996" s="109" t="s">
        <v>3054</v>
      </c>
      <c r="B996" s="106"/>
      <c r="C996" s="24">
        <v>0.05</v>
      </c>
      <c r="D996" s="110">
        <v>0.64</v>
      </c>
      <c r="E996" s="110">
        <v>0.64</v>
      </c>
      <c r="F996" s="111" t="s">
        <v>51</v>
      </c>
      <c r="G996" s="6"/>
      <c r="H996" s="6"/>
      <c r="I996" s="6"/>
      <c r="J996" s="6"/>
      <c r="K996" s="6"/>
      <c r="L996" s="114" t="s">
        <v>3053</v>
      </c>
      <c r="M996" s="115"/>
      <c r="N996" s="115"/>
      <c r="O996" s="115"/>
    </row>
    <row r="997" spans="1:15" ht="16">
      <c r="A997" s="109" t="s">
        <v>3055</v>
      </c>
      <c r="B997" s="106"/>
      <c r="C997" s="24">
        <v>0.05</v>
      </c>
      <c r="D997" s="110">
        <v>0.64</v>
      </c>
      <c r="E997" s="110">
        <v>0.64</v>
      </c>
      <c r="F997" s="111" t="s">
        <v>51</v>
      </c>
      <c r="G997" s="6"/>
      <c r="H997" s="6"/>
      <c r="I997" s="6"/>
      <c r="J997" s="6"/>
      <c r="K997" s="6"/>
      <c r="L997" s="114" t="s">
        <v>3054</v>
      </c>
      <c r="M997" s="115"/>
      <c r="N997" s="115"/>
      <c r="O997" s="115"/>
    </row>
    <row r="998" spans="1:15" ht="16">
      <c r="A998" s="109" t="s">
        <v>3056</v>
      </c>
      <c r="B998" s="106"/>
      <c r="C998" s="24">
        <v>0.05</v>
      </c>
      <c r="D998" s="110">
        <v>0.64</v>
      </c>
      <c r="E998" s="110">
        <v>0.64</v>
      </c>
      <c r="F998" s="111" t="s">
        <v>51</v>
      </c>
      <c r="G998" s="6"/>
      <c r="H998" s="6"/>
      <c r="I998" s="6"/>
      <c r="J998" s="6"/>
      <c r="K998" s="6"/>
      <c r="L998" s="114" t="s">
        <v>3055</v>
      </c>
      <c r="M998" s="115"/>
      <c r="N998" s="115"/>
      <c r="O998" s="115"/>
    </row>
    <row r="999" spans="1:15" ht="16">
      <c r="A999" s="109" t="s">
        <v>3057</v>
      </c>
      <c r="B999" s="106"/>
      <c r="C999" s="24">
        <v>0.05</v>
      </c>
      <c r="D999" s="110">
        <v>0.64</v>
      </c>
      <c r="E999" s="110">
        <v>0.64</v>
      </c>
      <c r="F999" s="111" t="s">
        <v>51</v>
      </c>
      <c r="G999" s="6"/>
      <c r="H999" s="6"/>
      <c r="I999" s="6"/>
      <c r="J999" s="6"/>
      <c r="K999" s="6"/>
      <c r="L999" s="114" t="s">
        <v>3056</v>
      </c>
      <c r="M999" s="115"/>
      <c r="N999" s="115"/>
      <c r="O999" s="115"/>
    </row>
    <row r="1000" spans="1:15" ht="16">
      <c r="A1000" s="109" t="s">
        <v>3058</v>
      </c>
      <c r="B1000" s="106"/>
      <c r="C1000" s="24">
        <v>0.05</v>
      </c>
      <c r="D1000" s="110">
        <v>0.64</v>
      </c>
      <c r="E1000" s="110">
        <v>0.64</v>
      </c>
      <c r="F1000" s="111" t="s">
        <v>51</v>
      </c>
      <c r="G1000" s="6"/>
      <c r="H1000" s="6"/>
      <c r="I1000" s="6"/>
      <c r="J1000" s="6"/>
      <c r="K1000" s="6"/>
      <c r="L1000" s="114" t="s">
        <v>3057</v>
      </c>
      <c r="M1000" s="115"/>
      <c r="N1000" s="115"/>
      <c r="O1000" s="115"/>
    </row>
    <row r="1001" spans="1:15" ht="16">
      <c r="A1001" s="109" t="s">
        <v>3059</v>
      </c>
      <c r="B1001" s="106"/>
      <c r="C1001" s="24">
        <v>0.05</v>
      </c>
      <c r="D1001" s="110">
        <v>0.64</v>
      </c>
      <c r="E1001" s="110">
        <v>0.64</v>
      </c>
      <c r="F1001" s="111" t="s">
        <v>51</v>
      </c>
      <c r="G1001" s="6"/>
      <c r="H1001" s="6"/>
      <c r="I1001" s="6"/>
      <c r="J1001" s="6"/>
      <c r="K1001" s="6"/>
      <c r="L1001" s="114" t="s">
        <v>3058</v>
      </c>
      <c r="M1001" s="115"/>
      <c r="N1001" s="115"/>
      <c r="O1001" s="115"/>
    </row>
    <row r="1002" spans="1:15" ht="16">
      <c r="A1002" s="109" t="s">
        <v>3060</v>
      </c>
      <c r="B1002" s="106"/>
      <c r="C1002" s="24">
        <v>0.05</v>
      </c>
      <c r="D1002" s="110">
        <v>0.64</v>
      </c>
      <c r="E1002" s="110">
        <v>0.64</v>
      </c>
      <c r="F1002" s="111" t="s">
        <v>51</v>
      </c>
      <c r="G1002" s="6"/>
      <c r="H1002" s="6"/>
      <c r="I1002" s="6"/>
      <c r="J1002" s="6"/>
      <c r="K1002" s="6"/>
      <c r="L1002" s="114" t="s">
        <v>3059</v>
      </c>
      <c r="M1002" s="115"/>
      <c r="N1002" s="115"/>
      <c r="O1002" s="115"/>
    </row>
    <row r="1003" spans="1:15" ht="16">
      <c r="A1003" s="109" t="s">
        <v>3061</v>
      </c>
      <c r="B1003" s="106"/>
      <c r="C1003" s="24">
        <v>0.05</v>
      </c>
      <c r="D1003" s="110">
        <v>0.64</v>
      </c>
      <c r="E1003" s="110">
        <v>0.64</v>
      </c>
      <c r="F1003" s="111" t="s">
        <v>51</v>
      </c>
      <c r="G1003" s="6"/>
      <c r="H1003" s="6"/>
      <c r="I1003" s="6"/>
      <c r="J1003" s="6"/>
      <c r="K1003" s="6"/>
      <c r="L1003" s="114" t="s">
        <v>3060</v>
      </c>
      <c r="M1003" s="115"/>
      <c r="N1003" s="115"/>
      <c r="O1003" s="115"/>
    </row>
    <row r="1004" spans="1:15" ht="16">
      <c r="A1004" s="109" t="s">
        <v>3062</v>
      </c>
      <c r="B1004" s="106"/>
      <c r="C1004" s="24">
        <v>0.05</v>
      </c>
      <c r="D1004" s="110">
        <v>0.64</v>
      </c>
      <c r="E1004" s="110">
        <v>0.64</v>
      </c>
      <c r="F1004" s="111" t="s">
        <v>51</v>
      </c>
      <c r="G1004" s="6"/>
      <c r="H1004" s="6"/>
      <c r="I1004" s="6"/>
      <c r="J1004" s="6"/>
      <c r="K1004" s="6"/>
      <c r="L1004" s="114" t="s">
        <v>3061</v>
      </c>
      <c r="M1004" s="115"/>
      <c r="N1004" s="115"/>
      <c r="O1004" s="115"/>
    </row>
    <row r="1005" spans="1:15" ht="16">
      <c r="A1005" s="109" t="s">
        <v>3063</v>
      </c>
      <c r="B1005" s="106"/>
      <c r="C1005" s="24">
        <v>0.05</v>
      </c>
      <c r="D1005" s="110">
        <v>0.64</v>
      </c>
      <c r="E1005" s="110">
        <v>0.64</v>
      </c>
      <c r="F1005" s="111" t="s">
        <v>51</v>
      </c>
      <c r="G1005" s="6"/>
      <c r="H1005" s="6"/>
      <c r="I1005" s="6"/>
      <c r="J1005" s="6"/>
      <c r="K1005" s="6"/>
      <c r="L1005" s="114" t="s">
        <v>3062</v>
      </c>
      <c r="M1005" s="115"/>
      <c r="N1005" s="115"/>
      <c r="O1005" s="115"/>
    </row>
    <row r="1006" spans="1:15" ht="16">
      <c r="A1006" s="109" t="s">
        <v>966</v>
      </c>
      <c r="B1006" s="106"/>
      <c r="C1006" s="24">
        <v>0.05</v>
      </c>
      <c r="D1006" s="110">
        <v>0.64</v>
      </c>
      <c r="E1006" s="110">
        <v>0.64</v>
      </c>
      <c r="F1006" s="111" t="s">
        <v>51</v>
      </c>
      <c r="G1006" s="6"/>
      <c r="H1006" s="6"/>
      <c r="I1006" s="6"/>
      <c r="J1006" s="6"/>
      <c r="K1006" s="6"/>
      <c r="L1006" s="114" t="s">
        <v>3063</v>
      </c>
      <c r="M1006" s="115"/>
      <c r="N1006" s="115"/>
      <c r="O1006" s="115"/>
    </row>
    <row r="1007" spans="1:15" ht="16">
      <c r="A1007" s="109" t="s">
        <v>3064</v>
      </c>
      <c r="B1007" s="106"/>
      <c r="C1007" s="24">
        <v>0.05</v>
      </c>
      <c r="D1007" s="110">
        <v>0.64</v>
      </c>
      <c r="E1007" s="110">
        <v>0.64</v>
      </c>
      <c r="F1007" s="111" t="s">
        <v>51</v>
      </c>
      <c r="G1007" s="6"/>
      <c r="H1007" s="6"/>
      <c r="I1007" s="6"/>
      <c r="J1007" s="6"/>
      <c r="K1007" s="6"/>
      <c r="L1007" s="114" t="s">
        <v>966</v>
      </c>
      <c r="M1007" s="115"/>
      <c r="N1007" s="115"/>
      <c r="O1007" s="115"/>
    </row>
    <row r="1008" spans="1:15" ht="16">
      <c r="A1008" s="109" t="s">
        <v>3065</v>
      </c>
      <c r="B1008" s="106"/>
      <c r="C1008" s="24">
        <v>0.05</v>
      </c>
      <c r="D1008" s="110">
        <v>0.64</v>
      </c>
      <c r="E1008" s="110">
        <v>0.64</v>
      </c>
      <c r="F1008" s="111" t="s">
        <v>51</v>
      </c>
      <c r="G1008" s="6"/>
      <c r="H1008" s="6"/>
      <c r="I1008" s="6"/>
      <c r="J1008" s="6"/>
      <c r="K1008" s="6"/>
      <c r="L1008" s="114" t="s">
        <v>3064</v>
      </c>
      <c r="M1008" s="115"/>
      <c r="N1008" s="115"/>
      <c r="O1008" s="115"/>
    </row>
    <row r="1009" spans="1:15" ht="16">
      <c r="A1009" s="109" t="s">
        <v>3066</v>
      </c>
      <c r="B1009" s="106"/>
      <c r="C1009" s="24">
        <v>0.05</v>
      </c>
      <c r="D1009" s="110">
        <v>0.64</v>
      </c>
      <c r="E1009" s="110">
        <v>0.64</v>
      </c>
      <c r="F1009" s="111" t="s">
        <v>51</v>
      </c>
      <c r="G1009" s="6"/>
      <c r="H1009" s="6"/>
      <c r="I1009" s="6"/>
      <c r="J1009" s="6"/>
      <c r="K1009" s="6"/>
      <c r="L1009" s="114" t="s">
        <v>3065</v>
      </c>
      <c r="M1009" s="115"/>
      <c r="N1009" s="115"/>
      <c r="O1009" s="115"/>
    </row>
    <row r="1010" spans="1:15" ht="16">
      <c r="A1010" s="109" t="s">
        <v>3067</v>
      </c>
      <c r="B1010" s="106"/>
      <c r="C1010" s="24">
        <v>0.05</v>
      </c>
      <c r="D1010" s="110">
        <v>0.64</v>
      </c>
      <c r="E1010" s="110">
        <v>0.64</v>
      </c>
      <c r="F1010" s="111" t="s">
        <v>51</v>
      </c>
      <c r="G1010" s="6"/>
      <c r="H1010" s="6"/>
      <c r="I1010" s="6"/>
      <c r="J1010" s="6"/>
      <c r="K1010" s="6"/>
      <c r="L1010" s="114" t="s">
        <v>3066</v>
      </c>
      <c r="M1010" s="115"/>
      <c r="N1010" s="115"/>
      <c r="O1010" s="115"/>
    </row>
    <row r="1011" spans="1:15" ht="16">
      <c r="A1011" s="109" t="s">
        <v>3068</v>
      </c>
      <c r="B1011" s="106">
        <v>14770</v>
      </c>
      <c r="C1011" s="24">
        <v>0.05</v>
      </c>
      <c r="D1011" s="110">
        <v>0.64</v>
      </c>
      <c r="E1011" s="110">
        <v>0.64</v>
      </c>
      <c r="F1011" s="111" t="s">
        <v>51</v>
      </c>
      <c r="G1011" s="6"/>
      <c r="H1011" s="6"/>
      <c r="I1011" s="6"/>
      <c r="J1011" s="6"/>
      <c r="K1011" s="6"/>
      <c r="L1011" s="114" t="s">
        <v>3067</v>
      </c>
      <c r="M1011" s="115"/>
      <c r="N1011" s="115"/>
      <c r="O1011" s="115"/>
    </row>
    <row r="1012" spans="1:15" ht="16">
      <c r="A1012" s="109" t="s">
        <v>3069</v>
      </c>
      <c r="B1012" s="106"/>
      <c r="C1012" s="24">
        <v>0.05</v>
      </c>
      <c r="D1012" s="110">
        <v>0.64</v>
      </c>
      <c r="E1012" s="110">
        <v>0.64</v>
      </c>
      <c r="F1012" s="111" t="s">
        <v>51</v>
      </c>
      <c r="G1012" s="6"/>
      <c r="H1012" s="6"/>
      <c r="I1012" s="6"/>
      <c r="J1012" s="6"/>
      <c r="K1012" s="6"/>
      <c r="L1012" s="114" t="s">
        <v>3068</v>
      </c>
      <c r="M1012" s="115"/>
      <c r="N1012" s="115"/>
      <c r="O1012" s="115"/>
    </row>
    <row r="1013" spans="1:15" ht="16">
      <c r="A1013" s="109" t="s">
        <v>3070</v>
      </c>
      <c r="B1013" s="106"/>
      <c r="C1013" s="24">
        <v>0.05</v>
      </c>
      <c r="D1013" s="110">
        <v>0.64</v>
      </c>
      <c r="E1013" s="110">
        <v>0.64</v>
      </c>
      <c r="F1013" s="111" t="s">
        <v>51</v>
      </c>
      <c r="G1013" s="6"/>
      <c r="H1013" s="6"/>
      <c r="I1013" s="6"/>
      <c r="J1013" s="6"/>
      <c r="K1013" s="6"/>
      <c r="L1013" s="114" t="s">
        <v>3069</v>
      </c>
      <c r="M1013" s="115"/>
      <c r="N1013" s="115"/>
      <c r="O1013" s="115"/>
    </row>
    <row r="1014" spans="1:15" ht="16">
      <c r="A1014" s="109" t="s">
        <v>3071</v>
      </c>
      <c r="B1014" s="106"/>
      <c r="C1014" s="24">
        <v>0.05</v>
      </c>
      <c r="D1014" s="110">
        <v>0.64</v>
      </c>
      <c r="E1014" s="110">
        <v>0.64</v>
      </c>
      <c r="F1014" s="111" t="s">
        <v>51</v>
      </c>
      <c r="G1014" s="6"/>
      <c r="H1014" s="6"/>
      <c r="I1014" s="6"/>
      <c r="J1014" s="6"/>
      <c r="K1014" s="6"/>
      <c r="L1014" s="114" t="s">
        <v>3070</v>
      </c>
      <c r="M1014" s="115"/>
      <c r="N1014" s="115"/>
      <c r="O1014" s="115"/>
    </row>
    <row r="1015" spans="1:15" ht="16">
      <c r="A1015" s="109" t="s">
        <v>3072</v>
      </c>
      <c r="B1015" s="106"/>
      <c r="C1015" s="24">
        <v>0.05</v>
      </c>
      <c r="D1015" s="110">
        <v>0.64</v>
      </c>
      <c r="E1015" s="110">
        <v>0.64</v>
      </c>
      <c r="F1015" s="111" t="s">
        <v>51</v>
      </c>
      <c r="G1015" s="6"/>
      <c r="H1015" s="6"/>
      <c r="I1015" s="6"/>
      <c r="J1015" s="6"/>
      <c r="K1015" s="6"/>
      <c r="L1015" s="114" t="s">
        <v>3071</v>
      </c>
      <c r="M1015" s="115"/>
      <c r="N1015" s="115"/>
      <c r="O1015" s="115"/>
    </row>
    <row r="1016" spans="1:15" ht="16">
      <c r="A1016" s="109" t="s">
        <v>3073</v>
      </c>
      <c r="B1016" s="106"/>
      <c r="C1016" s="24">
        <v>0.05</v>
      </c>
      <c r="D1016" s="110">
        <v>0.64</v>
      </c>
      <c r="E1016" s="110">
        <v>0.64</v>
      </c>
      <c r="F1016" s="111" t="s">
        <v>51</v>
      </c>
      <c r="G1016" s="6"/>
      <c r="H1016" s="6"/>
      <c r="I1016" s="6"/>
      <c r="J1016" s="6"/>
      <c r="K1016" s="6"/>
      <c r="L1016" s="114" t="s">
        <v>3072</v>
      </c>
      <c r="M1016" s="115"/>
      <c r="N1016" s="115"/>
      <c r="O1016" s="115"/>
    </row>
    <row r="1017" spans="1:15" ht="16">
      <c r="A1017" s="109" t="s">
        <v>3074</v>
      </c>
      <c r="B1017" s="106"/>
      <c r="C1017" s="24">
        <v>0.05</v>
      </c>
      <c r="D1017" s="110">
        <v>0.64</v>
      </c>
      <c r="E1017" s="110">
        <v>0.64</v>
      </c>
      <c r="F1017" s="111" t="s">
        <v>51</v>
      </c>
      <c r="G1017" s="6"/>
      <c r="H1017" s="6"/>
      <c r="I1017" s="6"/>
      <c r="J1017" s="6"/>
      <c r="K1017" s="6"/>
      <c r="L1017" s="114" t="s">
        <v>3073</v>
      </c>
      <c r="M1017" s="115"/>
      <c r="N1017" s="115"/>
      <c r="O1017" s="115"/>
    </row>
    <row r="1018" spans="1:15" ht="16">
      <c r="A1018" s="109" t="s">
        <v>3075</v>
      </c>
      <c r="B1018" s="106"/>
      <c r="C1018" s="24">
        <v>0.05</v>
      </c>
      <c r="D1018" s="110">
        <v>0.64</v>
      </c>
      <c r="E1018" s="110">
        <v>0.64</v>
      </c>
      <c r="F1018" s="111" t="s">
        <v>51</v>
      </c>
      <c r="G1018" s="6"/>
      <c r="H1018" s="6"/>
      <c r="I1018" s="6"/>
      <c r="J1018" s="6"/>
      <c r="K1018" s="6"/>
      <c r="L1018" s="114" t="s">
        <v>3074</v>
      </c>
      <c r="M1018" s="115"/>
      <c r="N1018" s="115"/>
      <c r="O1018" s="115"/>
    </row>
    <row r="1019" spans="1:15" ht="16">
      <c r="A1019" s="109" t="s">
        <v>3076</v>
      </c>
      <c r="B1019" s="106"/>
      <c r="C1019" s="24">
        <v>0.05</v>
      </c>
      <c r="D1019" s="110">
        <v>0.64</v>
      </c>
      <c r="E1019" s="110">
        <v>0.64</v>
      </c>
      <c r="F1019" s="111" t="s">
        <v>51</v>
      </c>
      <c r="G1019" s="6"/>
      <c r="H1019" s="6"/>
      <c r="I1019" s="6"/>
      <c r="J1019" s="6"/>
      <c r="K1019" s="6"/>
      <c r="L1019" s="114" t="s">
        <v>3075</v>
      </c>
      <c r="M1019" s="115"/>
      <c r="N1019" s="115"/>
      <c r="O1019" s="115"/>
    </row>
    <row r="1020" spans="1:15" ht="16">
      <c r="A1020" s="109" t="s">
        <v>3077</v>
      </c>
      <c r="B1020" s="106"/>
      <c r="C1020" s="24">
        <v>0.05</v>
      </c>
      <c r="D1020" s="110">
        <v>0.64</v>
      </c>
      <c r="E1020" s="110">
        <v>0.64</v>
      </c>
      <c r="F1020" s="111" t="s">
        <v>51</v>
      </c>
      <c r="G1020" s="6"/>
      <c r="H1020" s="6"/>
      <c r="I1020" s="6"/>
      <c r="J1020" s="6"/>
      <c r="K1020" s="6"/>
      <c r="L1020" s="114" t="s">
        <v>3076</v>
      </c>
      <c r="M1020" s="115"/>
      <c r="N1020" s="115"/>
      <c r="O1020" s="115"/>
    </row>
    <row r="1021" spans="1:15" ht="16">
      <c r="A1021" s="109" t="s">
        <v>3078</v>
      </c>
      <c r="B1021" s="106"/>
      <c r="C1021" s="24">
        <v>0.05</v>
      </c>
      <c r="D1021" s="110">
        <v>0.64</v>
      </c>
      <c r="E1021" s="110">
        <v>0.64</v>
      </c>
      <c r="F1021" s="111" t="s">
        <v>51</v>
      </c>
      <c r="G1021" s="6"/>
      <c r="H1021" s="6"/>
      <c r="I1021" s="6"/>
      <c r="J1021" s="6"/>
      <c r="K1021" s="6"/>
      <c r="L1021" s="114" t="s">
        <v>3077</v>
      </c>
      <c r="M1021" s="115"/>
      <c r="N1021" s="115"/>
      <c r="O1021" s="115"/>
    </row>
    <row r="1022" spans="1:15" ht="16">
      <c r="A1022" s="109" t="s">
        <v>3079</v>
      </c>
      <c r="B1022" s="106"/>
      <c r="C1022" s="24">
        <v>0.05</v>
      </c>
      <c r="D1022" s="110">
        <v>0.64</v>
      </c>
      <c r="E1022" s="110">
        <v>0.64</v>
      </c>
      <c r="F1022" s="111" t="s">
        <v>51</v>
      </c>
      <c r="G1022" s="6"/>
      <c r="H1022" s="6"/>
      <c r="I1022" s="6"/>
      <c r="J1022" s="6"/>
      <c r="K1022" s="6"/>
      <c r="L1022" s="114" t="s">
        <v>3078</v>
      </c>
      <c r="M1022" s="115"/>
      <c r="N1022" s="115"/>
      <c r="O1022" s="115"/>
    </row>
    <row r="1023" spans="1:15" ht="16">
      <c r="A1023" s="109" t="s">
        <v>3080</v>
      </c>
      <c r="B1023" s="106"/>
      <c r="C1023" s="24">
        <v>0.05</v>
      </c>
      <c r="D1023" s="110">
        <v>0.64</v>
      </c>
      <c r="E1023" s="110">
        <v>0.64</v>
      </c>
      <c r="F1023" s="111" t="s">
        <v>51</v>
      </c>
      <c r="G1023" s="6"/>
      <c r="H1023" s="6"/>
      <c r="I1023" s="6"/>
      <c r="J1023" s="6"/>
      <c r="K1023" s="6"/>
      <c r="L1023" s="114" t="s">
        <v>3079</v>
      </c>
      <c r="M1023" s="115"/>
      <c r="N1023" s="115"/>
      <c r="O1023" s="115"/>
    </row>
    <row r="1024" spans="1:15" ht="16">
      <c r="A1024" s="109" t="s">
        <v>3081</v>
      </c>
      <c r="B1024" s="106"/>
      <c r="C1024" s="24">
        <v>0.05</v>
      </c>
      <c r="D1024" s="110">
        <v>0.64</v>
      </c>
      <c r="E1024" s="110">
        <v>0.64</v>
      </c>
      <c r="F1024" s="111" t="s">
        <v>51</v>
      </c>
      <c r="G1024" s="6"/>
      <c r="H1024" s="6"/>
      <c r="I1024" s="6"/>
      <c r="J1024" s="6"/>
      <c r="K1024" s="6"/>
      <c r="L1024" s="114" t="s">
        <v>3080</v>
      </c>
      <c r="M1024" s="115"/>
      <c r="N1024" s="115"/>
      <c r="O1024" s="115"/>
    </row>
    <row r="1025" spans="1:15" ht="16">
      <c r="A1025" s="109" t="s">
        <v>3082</v>
      </c>
      <c r="B1025" s="106"/>
      <c r="C1025" s="24">
        <v>0.05</v>
      </c>
      <c r="D1025" s="110">
        <v>0.64</v>
      </c>
      <c r="E1025" s="110">
        <v>0.64</v>
      </c>
      <c r="F1025" s="111" t="s">
        <v>51</v>
      </c>
      <c r="G1025" s="6"/>
      <c r="H1025" s="6"/>
      <c r="I1025" s="6"/>
      <c r="J1025" s="6"/>
      <c r="K1025" s="6"/>
      <c r="L1025" s="114" t="s">
        <v>3081</v>
      </c>
      <c r="M1025" s="115"/>
      <c r="N1025" s="115"/>
      <c r="O1025" s="115"/>
    </row>
    <row r="1026" spans="1:15" ht="16">
      <c r="A1026" s="109" t="s">
        <v>3083</v>
      </c>
      <c r="B1026" s="106"/>
      <c r="C1026" s="24">
        <v>0.05</v>
      </c>
      <c r="D1026" s="110">
        <v>0.64</v>
      </c>
      <c r="E1026" s="110">
        <v>0.64</v>
      </c>
      <c r="F1026" s="111" t="s">
        <v>51</v>
      </c>
      <c r="G1026" s="6"/>
      <c r="H1026" s="6"/>
      <c r="I1026" s="6"/>
      <c r="J1026" s="6"/>
      <c r="K1026" s="6"/>
      <c r="L1026" s="114" t="s">
        <v>3082</v>
      </c>
      <c r="M1026" s="115"/>
      <c r="N1026" s="115"/>
      <c r="O1026" s="115"/>
    </row>
    <row r="1027" spans="1:15" ht="16">
      <c r="A1027" s="109" t="s">
        <v>3084</v>
      </c>
      <c r="B1027" s="106"/>
      <c r="C1027" s="24">
        <v>0.05</v>
      </c>
      <c r="D1027" s="110">
        <v>0.64</v>
      </c>
      <c r="E1027" s="110">
        <v>0.64</v>
      </c>
      <c r="F1027" s="111" t="s">
        <v>51</v>
      </c>
      <c r="G1027" s="6"/>
      <c r="H1027" s="6"/>
      <c r="I1027" s="6"/>
      <c r="J1027" s="6"/>
      <c r="K1027" s="6"/>
      <c r="L1027" s="114" t="s">
        <v>3083</v>
      </c>
      <c r="M1027" s="115"/>
      <c r="N1027" s="115"/>
      <c r="O1027" s="115"/>
    </row>
    <row r="1028" spans="1:15" ht="16">
      <c r="A1028" s="109" t="s">
        <v>3085</v>
      </c>
      <c r="B1028" s="106"/>
      <c r="C1028" s="24">
        <v>0.05</v>
      </c>
      <c r="D1028" s="110">
        <v>0.64</v>
      </c>
      <c r="E1028" s="110">
        <v>0.64</v>
      </c>
      <c r="F1028" s="111" t="s">
        <v>51</v>
      </c>
      <c r="G1028" s="6"/>
      <c r="H1028" s="6"/>
      <c r="I1028" s="6"/>
      <c r="J1028" s="6"/>
      <c r="K1028" s="6"/>
      <c r="L1028" s="114" t="s">
        <v>3084</v>
      </c>
      <c r="M1028" s="115"/>
      <c r="N1028" s="115"/>
      <c r="O1028" s="115"/>
    </row>
    <row r="1029" spans="1:15" ht="16">
      <c r="A1029" s="109" t="s">
        <v>3086</v>
      </c>
      <c r="B1029" s="106"/>
      <c r="C1029" s="24">
        <v>0.05</v>
      </c>
      <c r="D1029" s="110">
        <v>0.64</v>
      </c>
      <c r="E1029" s="110">
        <v>0.64</v>
      </c>
      <c r="F1029" s="111" t="s">
        <v>51</v>
      </c>
      <c r="G1029" s="6"/>
      <c r="H1029" s="6"/>
      <c r="I1029" s="6"/>
      <c r="J1029" s="6"/>
      <c r="K1029" s="6"/>
      <c r="L1029" s="114" t="s">
        <v>3085</v>
      </c>
      <c r="M1029" s="115"/>
      <c r="N1029" s="115"/>
      <c r="O1029" s="115"/>
    </row>
    <row r="1030" spans="1:15" ht="16">
      <c r="A1030" s="109" t="s">
        <v>3087</v>
      </c>
      <c r="B1030" s="106"/>
      <c r="C1030" s="24">
        <v>0.05</v>
      </c>
      <c r="D1030" s="110">
        <v>0.64</v>
      </c>
      <c r="E1030" s="110">
        <v>0.64</v>
      </c>
      <c r="F1030" s="111" t="s">
        <v>51</v>
      </c>
      <c r="G1030" s="6"/>
      <c r="H1030" s="6"/>
      <c r="I1030" s="6"/>
      <c r="J1030" s="6"/>
      <c r="K1030" s="6"/>
      <c r="L1030" s="114" t="s">
        <v>3086</v>
      </c>
      <c r="M1030" s="115"/>
      <c r="N1030" s="115"/>
      <c r="O1030" s="115"/>
    </row>
    <row r="1031" spans="1:15" ht="16">
      <c r="A1031" s="109" t="s">
        <v>3088</v>
      </c>
      <c r="B1031" s="106"/>
      <c r="C1031" s="24">
        <v>0.05</v>
      </c>
      <c r="D1031" s="110">
        <v>0.64</v>
      </c>
      <c r="E1031" s="110">
        <v>0.64</v>
      </c>
      <c r="F1031" s="111" t="s">
        <v>51</v>
      </c>
      <c r="G1031" s="6"/>
      <c r="H1031" s="6"/>
      <c r="I1031" s="6"/>
      <c r="J1031" s="6"/>
      <c r="K1031" s="6"/>
      <c r="L1031" s="114" t="s">
        <v>3087</v>
      </c>
      <c r="M1031" s="115"/>
      <c r="N1031" s="115"/>
      <c r="O1031" s="115"/>
    </row>
    <row r="1032" spans="1:15" ht="16">
      <c r="A1032" s="109" t="s">
        <v>3089</v>
      </c>
      <c r="B1032" s="106"/>
      <c r="C1032" s="24">
        <v>0.05</v>
      </c>
      <c r="D1032" s="110">
        <v>0.64</v>
      </c>
      <c r="E1032" s="110">
        <v>0.64</v>
      </c>
      <c r="F1032" s="111" t="s">
        <v>51</v>
      </c>
      <c r="G1032" s="6"/>
      <c r="H1032" s="6"/>
      <c r="I1032" s="6"/>
      <c r="J1032" s="6"/>
      <c r="K1032" s="6"/>
      <c r="L1032" s="114" t="s">
        <v>3088</v>
      </c>
      <c r="M1032" s="115"/>
      <c r="N1032" s="115"/>
      <c r="O1032" s="115"/>
    </row>
    <row r="1033" spans="1:15" ht="16">
      <c r="A1033" s="109" t="s">
        <v>3090</v>
      </c>
      <c r="B1033" s="106"/>
      <c r="C1033" s="24">
        <v>0.05</v>
      </c>
      <c r="D1033" s="110">
        <v>0.64</v>
      </c>
      <c r="E1033" s="110">
        <v>0.64</v>
      </c>
      <c r="F1033" s="111" t="s">
        <v>51</v>
      </c>
      <c r="G1033" s="6"/>
      <c r="H1033" s="6"/>
      <c r="I1033" s="6"/>
      <c r="J1033" s="6"/>
      <c r="K1033" s="6"/>
      <c r="L1033" s="114" t="s">
        <v>3089</v>
      </c>
      <c r="M1033" s="115"/>
      <c r="N1033" s="115"/>
      <c r="O1033" s="115"/>
    </row>
    <row r="1034" spans="1:15" ht="16">
      <c r="A1034" s="109" t="s">
        <v>3091</v>
      </c>
      <c r="B1034" s="106"/>
      <c r="C1034" s="24">
        <v>0.05</v>
      </c>
      <c r="D1034" s="110">
        <v>0.64</v>
      </c>
      <c r="E1034" s="110">
        <v>0.64</v>
      </c>
      <c r="F1034" s="111" t="s">
        <v>51</v>
      </c>
      <c r="G1034" s="6"/>
      <c r="H1034" s="6"/>
      <c r="I1034" s="6"/>
      <c r="J1034" s="6"/>
      <c r="K1034" s="6"/>
      <c r="L1034" s="114" t="s">
        <v>3090</v>
      </c>
      <c r="M1034" s="115"/>
      <c r="N1034" s="115"/>
      <c r="O1034" s="115"/>
    </row>
    <row r="1035" spans="1:15" ht="16">
      <c r="A1035" s="109" t="s">
        <v>3092</v>
      </c>
      <c r="B1035" s="106"/>
      <c r="C1035" s="24">
        <v>0.05</v>
      </c>
      <c r="D1035" s="110">
        <v>0.64</v>
      </c>
      <c r="E1035" s="110">
        <v>0.64</v>
      </c>
      <c r="F1035" s="111" t="s">
        <v>51</v>
      </c>
      <c r="G1035" s="6"/>
      <c r="H1035" s="6"/>
      <c r="I1035" s="6"/>
      <c r="J1035" s="6"/>
      <c r="K1035" s="6"/>
      <c r="L1035" s="114" t="s">
        <v>3091</v>
      </c>
      <c r="M1035" s="115"/>
      <c r="N1035" s="115"/>
      <c r="O1035" s="115"/>
    </row>
    <row r="1036" spans="1:15" ht="16">
      <c r="A1036" s="109" t="s">
        <v>3093</v>
      </c>
      <c r="B1036" s="106"/>
      <c r="C1036" s="24">
        <v>0.05</v>
      </c>
      <c r="D1036" s="110">
        <v>0.64</v>
      </c>
      <c r="E1036" s="110">
        <v>0.64</v>
      </c>
      <c r="F1036" s="111" t="s">
        <v>51</v>
      </c>
      <c r="G1036" s="6"/>
      <c r="H1036" s="6"/>
      <c r="I1036" s="6"/>
      <c r="J1036" s="6"/>
      <c r="K1036" s="6"/>
      <c r="L1036" s="114" t="s">
        <v>3092</v>
      </c>
      <c r="M1036" s="115"/>
      <c r="N1036" s="115"/>
      <c r="O1036" s="115"/>
    </row>
    <row r="1037" spans="1:15" ht="16">
      <c r="A1037" s="109" t="s">
        <v>3094</v>
      </c>
      <c r="B1037" s="106"/>
      <c r="C1037" s="24">
        <v>0.05</v>
      </c>
      <c r="D1037" s="110">
        <v>0.64</v>
      </c>
      <c r="E1037" s="110">
        <v>0.64</v>
      </c>
      <c r="F1037" s="111" t="s">
        <v>51</v>
      </c>
      <c r="G1037" s="6"/>
      <c r="H1037" s="6"/>
      <c r="I1037" s="6"/>
      <c r="J1037" s="6"/>
      <c r="K1037" s="6"/>
      <c r="L1037" s="114" t="s">
        <v>3093</v>
      </c>
      <c r="M1037" s="115"/>
      <c r="N1037" s="115"/>
      <c r="O1037" s="115"/>
    </row>
    <row r="1038" spans="1:15" ht="16">
      <c r="A1038" s="109" t="s">
        <v>3095</v>
      </c>
      <c r="B1038" s="106"/>
      <c r="C1038" s="24">
        <v>0.05</v>
      </c>
      <c r="D1038" s="110">
        <v>0.64</v>
      </c>
      <c r="E1038" s="110">
        <v>0.64</v>
      </c>
      <c r="F1038" s="111" t="s">
        <v>51</v>
      </c>
      <c r="G1038" s="6"/>
      <c r="H1038" s="6"/>
      <c r="I1038" s="6"/>
      <c r="J1038" s="6"/>
      <c r="K1038" s="6"/>
      <c r="L1038" s="114" t="s">
        <v>3094</v>
      </c>
      <c r="M1038" s="115"/>
      <c r="N1038" s="115"/>
      <c r="O1038" s="115"/>
    </row>
    <row r="1039" spans="1:15" ht="16">
      <c r="A1039" s="109" t="s">
        <v>3096</v>
      </c>
      <c r="B1039" s="106"/>
      <c r="C1039" s="24">
        <v>0.05</v>
      </c>
      <c r="D1039" s="110">
        <v>0.64</v>
      </c>
      <c r="E1039" s="110">
        <v>0.64</v>
      </c>
      <c r="F1039" s="111" t="s">
        <v>51</v>
      </c>
      <c r="G1039" s="6"/>
      <c r="H1039" s="6"/>
      <c r="I1039" s="6"/>
      <c r="J1039" s="6"/>
      <c r="K1039" s="6"/>
      <c r="L1039" s="114" t="s">
        <v>3095</v>
      </c>
      <c r="M1039" s="115"/>
      <c r="N1039" s="115"/>
      <c r="O1039" s="115"/>
    </row>
    <row r="1040" spans="1:15" ht="16">
      <c r="A1040" s="109" t="s">
        <v>3097</v>
      </c>
      <c r="B1040" s="106"/>
      <c r="C1040" s="24">
        <v>0.05</v>
      </c>
      <c r="D1040" s="110">
        <v>0.64</v>
      </c>
      <c r="E1040" s="110">
        <v>0.64</v>
      </c>
      <c r="F1040" s="111" t="s">
        <v>51</v>
      </c>
      <c r="G1040" s="6"/>
      <c r="H1040" s="6"/>
      <c r="I1040" s="6"/>
      <c r="J1040" s="6"/>
      <c r="K1040" s="6"/>
      <c r="L1040" s="114" t="s">
        <v>3096</v>
      </c>
      <c r="M1040" s="115"/>
      <c r="N1040" s="115"/>
      <c r="O1040" s="115"/>
    </row>
    <row r="1041" spans="1:15" ht="16">
      <c r="A1041" s="109" t="s">
        <v>3098</v>
      </c>
      <c r="B1041" s="106"/>
      <c r="C1041" s="24">
        <v>0.05</v>
      </c>
      <c r="D1041" s="110">
        <v>0.64</v>
      </c>
      <c r="E1041" s="110">
        <v>0.64</v>
      </c>
      <c r="F1041" s="111" t="s">
        <v>51</v>
      </c>
      <c r="G1041" s="6"/>
      <c r="H1041" s="6"/>
      <c r="I1041" s="6"/>
      <c r="J1041" s="6"/>
      <c r="K1041" s="6"/>
      <c r="L1041" s="114" t="s">
        <v>3097</v>
      </c>
      <c r="M1041" s="115"/>
      <c r="N1041" s="115"/>
      <c r="O1041" s="115"/>
    </row>
    <row r="1042" spans="1:15" ht="16">
      <c r="A1042" s="109" t="s">
        <v>3099</v>
      </c>
      <c r="B1042" s="106"/>
      <c r="C1042" s="24">
        <v>0.05</v>
      </c>
      <c r="D1042" s="110">
        <v>0.64</v>
      </c>
      <c r="E1042" s="110">
        <v>0.64</v>
      </c>
      <c r="F1042" s="111" t="s">
        <v>51</v>
      </c>
      <c r="G1042" s="6"/>
      <c r="H1042" s="6"/>
      <c r="I1042" s="6"/>
      <c r="J1042" s="6"/>
      <c r="K1042" s="6"/>
      <c r="L1042" s="114" t="s">
        <v>3098</v>
      </c>
      <c r="M1042" s="115"/>
      <c r="N1042" s="115"/>
      <c r="O1042" s="115"/>
    </row>
    <row r="1043" spans="1:15" ht="16">
      <c r="A1043" s="109" t="s">
        <v>3100</v>
      </c>
      <c r="B1043" s="106"/>
      <c r="C1043" s="24">
        <v>0.05</v>
      </c>
      <c r="D1043" s="110">
        <v>0.64</v>
      </c>
      <c r="E1043" s="110">
        <v>0.64</v>
      </c>
      <c r="F1043" s="111" t="s">
        <v>51</v>
      </c>
      <c r="G1043" s="6"/>
      <c r="H1043" s="6"/>
      <c r="I1043" s="6"/>
      <c r="J1043" s="6"/>
      <c r="K1043" s="6"/>
      <c r="L1043" s="114" t="s">
        <v>3099</v>
      </c>
      <c r="M1043" s="115"/>
      <c r="N1043" s="115"/>
      <c r="O1043" s="115"/>
    </row>
    <row r="1044" spans="1:15" ht="16">
      <c r="A1044" s="109" t="s">
        <v>3101</v>
      </c>
      <c r="B1044" s="106"/>
      <c r="C1044" s="24">
        <v>0.05</v>
      </c>
      <c r="D1044" s="110">
        <v>0.64</v>
      </c>
      <c r="E1044" s="110">
        <v>0.64</v>
      </c>
      <c r="F1044" s="111" t="s">
        <v>51</v>
      </c>
      <c r="G1044" s="6"/>
      <c r="H1044" s="6"/>
      <c r="I1044" s="6"/>
      <c r="J1044" s="6"/>
      <c r="K1044" s="6"/>
      <c r="L1044" s="114" t="s">
        <v>3100</v>
      </c>
      <c r="M1044" s="115"/>
      <c r="N1044" s="115"/>
      <c r="O1044" s="115"/>
    </row>
    <row r="1045" spans="1:15" ht="16">
      <c r="A1045" s="109" t="s">
        <v>3102</v>
      </c>
      <c r="B1045" s="106"/>
      <c r="C1045" s="24">
        <v>0.05</v>
      </c>
      <c r="D1045" s="110">
        <v>0.64</v>
      </c>
      <c r="E1045" s="110">
        <v>0.64</v>
      </c>
      <c r="F1045" s="111" t="s">
        <v>51</v>
      </c>
      <c r="G1045" s="6"/>
      <c r="H1045" s="6"/>
      <c r="I1045" s="6"/>
      <c r="J1045" s="6"/>
      <c r="K1045" s="6"/>
      <c r="L1045" s="114" t="s">
        <v>3101</v>
      </c>
      <c r="M1045" s="115"/>
      <c r="N1045" s="115"/>
      <c r="O1045" s="115"/>
    </row>
    <row r="1046" spans="1:15" ht="16">
      <c r="A1046" s="109" t="s">
        <v>3103</v>
      </c>
      <c r="B1046" s="106"/>
      <c r="C1046" s="24">
        <v>0.05</v>
      </c>
      <c r="D1046" s="110">
        <v>0.64</v>
      </c>
      <c r="E1046" s="110">
        <v>0.64</v>
      </c>
      <c r="F1046" s="111" t="s">
        <v>51</v>
      </c>
      <c r="G1046" s="6"/>
      <c r="H1046" s="6"/>
      <c r="I1046" s="6"/>
      <c r="J1046" s="6"/>
      <c r="K1046" s="6"/>
      <c r="L1046" s="114" t="s">
        <v>3102</v>
      </c>
      <c r="M1046" s="115"/>
      <c r="N1046" s="115"/>
      <c r="O1046" s="115"/>
    </row>
    <row r="1047" spans="1:15" ht="16">
      <c r="A1047" s="109" t="s">
        <v>3104</v>
      </c>
      <c r="B1047" s="106"/>
      <c r="C1047" s="24">
        <v>0.05</v>
      </c>
      <c r="D1047" s="110">
        <v>0.64</v>
      </c>
      <c r="E1047" s="110">
        <v>0.64</v>
      </c>
      <c r="F1047" s="111" t="s">
        <v>51</v>
      </c>
      <c r="G1047" s="6"/>
      <c r="H1047" s="6"/>
      <c r="I1047" s="6"/>
      <c r="J1047" s="6"/>
      <c r="K1047" s="6"/>
      <c r="L1047" s="114" t="s">
        <v>3103</v>
      </c>
      <c r="M1047" s="115"/>
      <c r="N1047" s="115"/>
      <c r="O1047" s="115"/>
    </row>
    <row r="1048" spans="1:15" ht="16">
      <c r="A1048" s="109" t="s">
        <v>3105</v>
      </c>
      <c r="B1048" s="106"/>
      <c r="C1048" s="24">
        <v>0.05</v>
      </c>
      <c r="D1048" s="110">
        <v>0.64</v>
      </c>
      <c r="E1048" s="110">
        <v>0.64</v>
      </c>
      <c r="F1048" s="111" t="s">
        <v>51</v>
      </c>
      <c r="G1048" s="6"/>
      <c r="H1048" s="6"/>
      <c r="I1048" s="6"/>
      <c r="J1048" s="6"/>
      <c r="K1048" s="6"/>
      <c r="L1048" s="114" t="s">
        <v>3104</v>
      </c>
      <c r="M1048" s="115"/>
      <c r="N1048" s="115"/>
      <c r="O1048" s="115"/>
    </row>
    <row r="1049" spans="1:15" ht="16">
      <c r="A1049" s="109" t="s">
        <v>1570</v>
      </c>
      <c r="B1049" s="106"/>
      <c r="C1049" s="24">
        <v>0.05</v>
      </c>
      <c r="D1049" s="110">
        <v>0.64</v>
      </c>
      <c r="E1049" s="110">
        <v>0.64</v>
      </c>
      <c r="F1049" s="111" t="s">
        <v>51</v>
      </c>
      <c r="G1049" s="6"/>
      <c r="H1049" s="6"/>
      <c r="I1049" s="6"/>
      <c r="J1049" s="6"/>
      <c r="K1049" s="6"/>
      <c r="L1049" s="114" t="s">
        <v>3105</v>
      </c>
      <c r="M1049" s="115"/>
      <c r="N1049" s="115"/>
      <c r="O1049" s="115"/>
    </row>
    <row r="1050" spans="1:15" ht="16">
      <c r="A1050" s="109" t="s">
        <v>3106</v>
      </c>
      <c r="B1050" s="106"/>
      <c r="C1050" s="24">
        <v>0.05</v>
      </c>
      <c r="D1050" s="110">
        <v>0.64</v>
      </c>
      <c r="E1050" s="110">
        <v>0.64</v>
      </c>
      <c r="F1050" s="111" t="s">
        <v>51</v>
      </c>
      <c r="G1050" s="6"/>
      <c r="H1050" s="6"/>
      <c r="I1050" s="6"/>
      <c r="J1050" s="6"/>
      <c r="K1050" s="6"/>
      <c r="L1050" s="114" t="s">
        <v>1570</v>
      </c>
      <c r="M1050" s="115"/>
      <c r="N1050" s="115"/>
      <c r="O1050" s="115"/>
    </row>
    <row r="1051" spans="1:15" ht="16">
      <c r="A1051" s="109" t="s">
        <v>3107</v>
      </c>
      <c r="B1051" s="106"/>
      <c r="C1051" s="24">
        <v>0.05</v>
      </c>
      <c r="D1051" s="110">
        <v>0.64</v>
      </c>
      <c r="E1051" s="110">
        <v>0.64</v>
      </c>
      <c r="F1051" s="111" t="s">
        <v>51</v>
      </c>
      <c r="G1051" s="6"/>
      <c r="H1051" s="6"/>
      <c r="I1051" s="6"/>
      <c r="J1051" s="6"/>
      <c r="K1051" s="6"/>
      <c r="L1051" s="114" t="s">
        <v>3106</v>
      </c>
      <c r="M1051" s="115"/>
      <c r="N1051" s="115"/>
      <c r="O1051" s="115"/>
    </row>
    <row r="1052" spans="1:15" ht="16">
      <c r="A1052" s="109" t="s">
        <v>3108</v>
      </c>
      <c r="B1052" s="106"/>
      <c r="C1052" s="24">
        <v>0.05</v>
      </c>
      <c r="D1052" s="110">
        <v>0.64</v>
      </c>
      <c r="E1052" s="110">
        <v>0.64</v>
      </c>
      <c r="F1052" s="111" t="s">
        <v>51</v>
      </c>
      <c r="G1052" s="6"/>
      <c r="H1052" s="6"/>
      <c r="I1052" s="6"/>
      <c r="J1052" s="6"/>
      <c r="K1052" s="6"/>
      <c r="L1052" s="114" t="s">
        <v>3107</v>
      </c>
      <c r="M1052" s="115"/>
      <c r="N1052" s="115"/>
      <c r="O1052" s="115"/>
    </row>
    <row r="1053" spans="1:15" ht="16">
      <c r="A1053" s="109" t="s">
        <v>3109</v>
      </c>
      <c r="B1053" s="106"/>
      <c r="C1053" s="24">
        <v>0.05</v>
      </c>
      <c r="D1053" s="110">
        <v>0.64</v>
      </c>
      <c r="E1053" s="110">
        <v>0.64</v>
      </c>
      <c r="F1053" s="111" t="s">
        <v>51</v>
      </c>
      <c r="G1053" s="6"/>
      <c r="H1053" s="6"/>
      <c r="I1053" s="6"/>
      <c r="J1053" s="6"/>
      <c r="K1053" s="6"/>
      <c r="L1053" s="114" t="s">
        <v>3108</v>
      </c>
      <c r="M1053" s="115"/>
      <c r="N1053" s="115"/>
      <c r="O1053" s="115"/>
    </row>
    <row r="1054" spans="1:15" ht="16">
      <c r="A1054" s="109" t="s">
        <v>3110</v>
      </c>
      <c r="B1054" s="106"/>
      <c r="C1054" s="24">
        <v>0.05</v>
      </c>
      <c r="D1054" s="110">
        <v>0.64</v>
      </c>
      <c r="E1054" s="110">
        <v>0.64</v>
      </c>
      <c r="F1054" s="111" t="s">
        <v>51</v>
      </c>
      <c r="G1054" s="6"/>
      <c r="H1054" s="6"/>
      <c r="I1054" s="6"/>
      <c r="J1054" s="6"/>
      <c r="K1054" s="6"/>
      <c r="L1054" s="114" t="s">
        <v>3109</v>
      </c>
      <c r="M1054" s="115"/>
      <c r="N1054" s="115"/>
      <c r="O1054" s="115"/>
    </row>
    <row r="1055" spans="1:15" ht="16">
      <c r="A1055" s="109" t="s">
        <v>3111</v>
      </c>
      <c r="B1055" s="106"/>
      <c r="C1055" s="24">
        <v>0.05</v>
      </c>
      <c r="D1055" s="110">
        <v>0.64</v>
      </c>
      <c r="E1055" s="110">
        <v>0.64</v>
      </c>
      <c r="F1055" s="111" t="s">
        <v>51</v>
      </c>
      <c r="G1055" s="6"/>
      <c r="H1055" s="6"/>
      <c r="I1055" s="6"/>
      <c r="J1055" s="6"/>
      <c r="K1055" s="6"/>
      <c r="L1055" s="114" t="s">
        <v>3110</v>
      </c>
      <c r="M1055" s="115"/>
      <c r="N1055" s="115"/>
      <c r="O1055" s="115"/>
    </row>
    <row r="1056" spans="1:15" ht="16">
      <c r="A1056" s="109" t="s">
        <v>3112</v>
      </c>
      <c r="B1056" s="106"/>
      <c r="C1056" s="24">
        <v>0.05</v>
      </c>
      <c r="D1056" s="110">
        <v>0.64</v>
      </c>
      <c r="E1056" s="110">
        <v>0.64</v>
      </c>
      <c r="F1056" s="111" t="s">
        <v>51</v>
      </c>
      <c r="G1056" s="6"/>
      <c r="H1056" s="6"/>
      <c r="I1056" s="6"/>
      <c r="J1056" s="6"/>
      <c r="K1056" s="6"/>
      <c r="L1056" s="114" t="s">
        <v>3111</v>
      </c>
      <c r="M1056" s="115"/>
      <c r="N1056" s="115"/>
      <c r="O1056" s="115"/>
    </row>
    <row r="1057" spans="1:15" ht="16">
      <c r="A1057" s="109" t="s">
        <v>3113</v>
      </c>
      <c r="B1057" s="106"/>
      <c r="C1057" s="24">
        <v>0.05</v>
      </c>
      <c r="D1057" s="110">
        <v>0.64</v>
      </c>
      <c r="E1057" s="110">
        <v>0.64</v>
      </c>
      <c r="F1057" s="111" t="s">
        <v>51</v>
      </c>
      <c r="G1057" s="6"/>
      <c r="H1057" s="6"/>
      <c r="I1057" s="6"/>
      <c r="J1057" s="6"/>
      <c r="K1057" s="6"/>
      <c r="L1057" s="114" t="s">
        <v>3112</v>
      </c>
      <c r="M1057" s="115"/>
      <c r="N1057" s="115"/>
      <c r="O1057" s="115"/>
    </row>
    <row r="1058" spans="1:15" ht="16">
      <c r="A1058" s="109" t="s">
        <v>3114</v>
      </c>
      <c r="B1058" s="106"/>
      <c r="C1058" s="24">
        <v>0.05</v>
      </c>
      <c r="D1058" s="110">
        <v>0.64</v>
      </c>
      <c r="E1058" s="110">
        <v>0.64</v>
      </c>
      <c r="F1058" s="111" t="s">
        <v>51</v>
      </c>
      <c r="G1058" s="6"/>
      <c r="H1058" s="6"/>
      <c r="I1058" s="6"/>
      <c r="J1058" s="6"/>
      <c r="K1058" s="6"/>
      <c r="L1058" s="114" t="s">
        <v>3113</v>
      </c>
      <c r="M1058" s="115"/>
      <c r="N1058" s="115"/>
      <c r="O1058" s="115"/>
    </row>
    <row r="1059" spans="1:15" ht="16">
      <c r="A1059" s="109" t="s">
        <v>3115</v>
      </c>
      <c r="B1059" s="106"/>
      <c r="C1059" s="24">
        <v>0.05</v>
      </c>
      <c r="D1059" s="110">
        <v>0.64</v>
      </c>
      <c r="E1059" s="110">
        <v>0.64</v>
      </c>
      <c r="F1059" s="111" t="s">
        <v>51</v>
      </c>
      <c r="G1059" s="6"/>
      <c r="H1059" s="6"/>
      <c r="I1059" s="6"/>
      <c r="J1059" s="6"/>
      <c r="K1059" s="6"/>
      <c r="L1059" s="114" t="s">
        <v>3114</v>
      </c>
      <c r="M1059" s="115"/>
      <c r="N1059" s="115"/>
      <c r="O1059" s="115"/>
    </row>
    <row r="1060" spans="1:15" ht="16">
      <c r="A1060" s="109" t="s">
        <v>3116</v>
      </c>
      <c r="B1060" s="106"/>
      <c r="C1060" s="24">
        <v>0.05</v>
      </c>
      <c r="D1060" s="110">
        <v>0.64</v>
      </c>
      <c r="E1060" s="110">
        <v>0.64</v>
      </c>
      <c r="F1060" s="111" t="s">
        <v>51</v>
      </c>
      <c r="G1060" s="6"/>
      <c r="H1060" s="6"/>
      <c r="I1060" s="6"/>
      <c r="J1060" s="6"/>
      <c r="K1060" s="6"/>
      <c r="L1060" s="114" t="s">
        <v>3115</v>
      </c>
      <c r="M1060" s="115"/>
      <c r="N1060" s="115"/>
      <c r="O1060" s="115"/>
    </row>
    <row r="1061" spans="1:15" ht="16">
      <c r="A1061" s="109" t="s">
        <v>3117</v>
      </c>
      <c r="B1061" s="106"/>
      <c r="C1061" s="24">
        <v>0.05</v>
      </c>
      <c r="D1061" s="110">
        <v>0.64</v>
      </c>
      <c r="E1061" s="110">
        <v>0.64</v>
      </c>
      <c r="F1061" s="111" t="s">
        <v>51</v>
      </c>
      <c r="G1061" s="6"/>
      <c r="H1061" s="6"/>
      <c r="I1061" s="6"/>
      <c r="J1061" s="6"/>
      <c r="K1061" s="6"/>
      <c r="L1061" s="114" t="s">
        <v>3116</v>
      </c>
      <c r="M1061" s="115"/>
      <c r="N1061" s="115"/>
      <c r="O1061" s="115"/>
    </row>
    <row r="1062" spans="1:15" ht="16">
      <c r="A1062" s="109" t="s">
        <v>3118</v>
      </c>
      <c r="B1062" s="106"/>
      <c r="C1062" s="24">
        <v>0.05</v>
      </c>
      <c r="D1062" s="110">
        <v>0.64</v>
      </c>
      <c r="E1062" s="110">
        <v>0.64</v>
      </c>
      <c r="F1062" s="111" t="s">
        <v>51</v>
      </c>
      <c r="G1062" s="6"/>
      <c r="H1062" s="6"/>
      <c r="I1062" s="6"/>
      <c r="J1062" s="6"/>
      <c r="K1062" s="6"/>
      <c r="L1062" s="114" t="s">
        <v>3117</v>
      </c>
      <c r="M1062" s="115"/>
      <c r="N1062" s="115"/>
      <c r="O1062" s="115"/>
    </row>
    <row r="1063" spans="1:15" ht="16">
      <c r="A1063" s="109" t="s">
        <v>3119</v>
      </c>
      <c r="B1063" s="106"/>
      <c r="C1063" s="24">
        <v>0.05</v>
      </c>
      <c r="D1063" s="110">
        <v>0.64</v>
      </c>
      <c r="E1063" s="110">
        <v>0.64</v>
      </c>
      <c r="F1063" s="111" t="s">
        <v>51</v>
      </c>
      <c r="G1063" s="6"/>
      <c r="H1063" s="6"/>
      <c r="I1063" s="6"/>
      <c r="J1063" s="6"/>
      <c r="K1063" s="6"/>
      <c r="L1063" s="114" t="s">
        <v>3118</v>
      </c>
      <c r="M1063" s="115"/>
      <c r="N1063" s="115"/>
      <c r="O1063" s="115"/>
    </row>
    <row r="1064" spans="1:15" ht="16">
      <c r="A1064" s="109" t="s">
        <v>3120</v>
      </c>
      <c r="B1064" s="106"/>
      <c r="C1064" s="24">
        <v>0.05</v>
      </c>
      <c r="D1064" s="110">
        <v>0.64</v>
      </c>
      <c r="E1064" s="110">
        <v>0.64</v>
      </c>
      <c r="F1064" s="111" t="s">
        <v>51</v>
      </c>
      <c r="G1064" s="6"/>
      <c r="H1064" s="6"/>
      <c r="I1064" s="6"/>
      <c r="J1064" s="6"/>
      <c r="K1064" s="6"/>
      <c r="L1064" s="114" t="s">
        <v>3119</v>
      </c>
      <c r="M1064" s="115"/>
      <c r="N1064" s="115"/>
      <c r="O1064" s="115"/>
    </row>
    <row r="1065" spans="1:15" ht="16">
      <c r="A1065" s="109" t="s">
        <v>3121</v>
      </c>
      <c r="B1065" s="106"/>
      <c r="C1065" s="24">
        <v>0.05</v>
      </c>
      <c r="D1065" s="110">
        <v>0.64</v>
      </c>
      <c r="E1065" s="110">
        <v>0.64</v>
      </c>
      <c r="F1065" s="111" t="s">
        <v>51</v>
      </c>
      <c r="G1065" s="6"/>
      <c r="H1065" s="6"/>
      <c r="I1065" s="6"/>
      <c r="J1065" s="6"/>
      <c r="K1065" s="6"/>
      <c r="L1065" s="114" t="s">
        <v>3120</v>
      </c>
      <c r="M1065" s="115"/>
      <c r="N1065" s="115"/>
      <c r="O1065" s="115"/>
    </row>
    <row r="1066" spans="1:15" ht="16">
      <c r="A1066" s="109" t="s">
        <v>3122</v>
      </c>
      <c r="B1066" s="106"/>
      <c r="C1066" s="24">
        <v>0.05</v>
      </c>
      <c r="D1066" s="110">
        <v>0.64</v>
      </c>
      <c r="E1066" s="110">
        <v>0.64</v>
      </c>
      <c r="F1066" s="111" t="s">
        <v>51</v>
      </c>
      <c r="G1066" s="6"/>
      <c r="H1066" s="6"/>
      <c r="I1066" s="6"/>
      <c r="J1066" s="6"/>
      <c r="K1066" s="6"/>
      <c r="L1066" s="114" t="s">
        <v>3121</v>
      </c>
      <c r="M1066" s="115"/>
      <c r="N1066" s="115"/>
      <c r="O1066" s="115"/>
    </row>
    <row r="1067" spans="1:15" ht="16">
      <c r="A1067" s="109" t="s">
        <v>3123</v>
      </c>
      <c r="B1067" s="106"/>
      <c r="C1067" s="24">
        <v>0.05</v>
      </c>
      <c r="D1067" s="110">
        <v>0.64</v>
      </c>
      <c r="E1067" s="110">
        <v>0.64</v>
      </c>
      <c r="F1067" s="111" t="s">
        <v>51</v>
      </c>
      <c r="G1067" s="6"/>
      <c r="H1067" s="6"/>
      <c r="I1067" s="6"/>
      <c r="J1067" s="6"/>
      <c r="K1067" s="6"/>
      <c r="L1067" s="114" t="s">
        <v>3122</v>
      </c>
      <c r="M1067" s="115"/>
      <c r="N1067" s="115"/>
      <c r="O1067" s="115"/>
    </row>
    <row r="1068" spans="1:15" ht="16">
      <c r="A1068" s="109" t="s">
        <v>3124</v>
      </c>
      <c r="B1068" s="106"/>
      <c r="C1068" s="24">
        <v>0.05</v>
      </c>
      <c r="D1068" s="110">
        <v>0.64</v>
      </c>
      <c r="E1068" s="110">
        <v>0.64</v>
      </c>
      <c r="F1068" s="111" t="s">
        <v>51</v>
      </c>
      <c r="G1068" s="6"/>
      <c r="H1068" s="6"/>
      <c r="I1068" s="6"/>
      <c r="J1068" s="6"/>
      <c r="K1068" s="6"/>
      <c r="L1068" s="114" t="s">
        <v>3123</v>
      </c>
      <c r="M1068" s="115"/>
      <c r="N1068" s="115"/>
      <c r="O1068" s="115"/>
    </row>
    <row r="1069" spans="1:15" ht="16">
      <c r="A1069" s="109" t="s">
        <v>3125</v>
      </c>
      <c r="B1069" s="106"/>
      <c r="C1069" s="24">
        <v>0.05</v>
      </c>
      <c r="D1069" s="110">
        <v>0.64</v>
      </c>
      <c r="E1069" s="110">
        <v>0.64</v>
      </c>
      <c r="F1069" s="111" t="s">
        <v>51</v>
      </c>
      <c r="G1069" s="6"/>
      <c r="H1069" s="6"/>
      <c r="I1069" s="6"/>
      <c r="J1069" s="6"/>
      <c r="K1069" s="6"/>
      <c r="L1069" s="114" t="s">
        <v>3124</v>
      </c>
      <c r="M1069" s="115"/>
      <c r="N1069" s="115"/>
      <c r="O1069" s="115"/>
    </row>
    <row r="1070" spans="1:15" ht="16">
      <c r="A1070" s="109" t="s">
        <v>3126</v>
      </c>
      <c r="B1070" s="106"/>
      <c r="C1070" s="24">
        <v>0.05</v>
      </c>
      <c r="D1070" s="110">
        <v>0.64</v>
      </c>
      <c r="E1070" s="110">
        <v>0.64</v>
      </c>
      <c r="F1070" s="111" t="s">
        <v>51</v>
      </c>
      <c r="G1070" s="6"/>
      <c r="H1070" s="6"/>
      <c r="I1070" s="6"/>
      <c r="J1070" s="6"/>
      <c r="K1070" s="6"/>
      <c r="L1070" s="114" t="s">
        <v>3125</v>
      </c>
      <c r="M1070" s="115"/>
      <c r="N1070" s="115"/>
      <c r="O1070" s="115"/>
    </row>
    <row r="1071" spans="1:15" ht="16">
      <c r="A1071" s="109" t="s">
        <v>1217</v>
      </c>
      <c r="B1071" s="106"/>
      <c r="C1071" s="24">
        <v>0.05</v>
      </c>
      <c r="D1071" s="110">
        <v>0.64</v>
      </c>
      <c r="E1071" s="110">
        <v>0.64</v>
      </c>
      <c r="F1071" s="111" t="s">
        <v>51</v>
      </c>
      <c r="G1071" s="6"/>
      <c r="H1071" s="6"/>
      <c r="I1071" s="6"/>
      <c r="J1071" s="6"/>
      <c r="K1071" s="6"/>
      <c r="L1071" s="114" t="s">
        <v>3126</v>
      </c>
      <c r="M1071" s="115"/>
      <c r="N1071" s="115"/>
      <c r="O1071" s="115"/>
    </row>
    <row r="1072" spans="1:15" ht="16">
      <c r="A1072" s="109" t="s">
        <v>3127</v>
      </c>
      <c r="B1072" s="106"/>
      <c r="C1072" s="24">
        <v>0.05</v>
      </c>
      <c r="D1072" s="110">
        <v>0.64</v>
      </c>
      <c r="E1072" s="110">
        <v>0.64</v>
      </c>
      <c r="F1072" s="111" t="s">
        <v>51</v>
      </c>
      <c r="G1072" s="6"/>
      <c r="H1072" s="6"/>
      <c r="I1072" s="6"/>
      <c r="J1072" s="6"/>
      <c r="K1072" s="6"/>
      <c r="L1072" s="114" t="s">
        <v>1217</v>
      </c>
      <c r="M1072" s="115"/>
      <c r="N1072" s="115"/>
      <c r="O1072" s="115"/>
    </row>
    <row r="1073" spans="1:15" ht="16">
      <c r="A1073" s="109" t="s">
        <v>3128</v>
      </c>
      <c r="B1073" s="106"/>
      <c r="C1073" s="24">
        <v>0.05</v>
      </c>
      <c r="D1073" s="110">
        <v>0.64</v>
      </c>
      <c r="E1073" s="110">
        <v>0.64</v>
      </c>
      <c r="F1073" s="111" t="s">
        <v>51</v>
      </c>
      <c r="G1073" s="6"/>
      <c r="H1073" s="6"/>
      <c r="I1073" s="6"/>
      <c r="J1073" s="6"/>
      <c r="K1073" s="6"/>
      <c r="L1073" s="114" t="s">
        <v>3127</v>
      </c>
      <c r="M1073" s="115"/>
      <c r="N1073" s="115"/>
      <c r="O1073" s="115"/>
    </row>
    <row r="1074" spans="1:15" ht="16">
      <c r="A1074" s="109" t="s">
        <v>3129</v>
      </c>
      <c r="B1074" s="106"/>
      <c r="C1074" s="24">
        <v>0.05</v>
      </c>
      <c r="D1074" s="110">
        <v>0.64</v>
      </c>
      <c r="E1074" s="110">
        <v>0.64</v>
      </c>
      <c r="F1074" s="111" t="s">
        <v>51</v>
      </c>
      <c r="G1074" s="6"/>
      <c r="H1074" s="6"/>
      <c r="I1074" s="6"/>
      <c r="J1074" s="6"/>
      <c r="K1074" s="6"/>
      <c r="L1074" s="114" t="s">
        <v>3128</v>
      </c>
      <c r="M1074" s="115"/>
      <c r="N1074" s="115"/>
      <c r="O1074" s="115"/>
    </row>
    <row r="1075" spans="1:15" ht="16">
      <c r="A1075" s="109" t="s">
        <v>3130</v>
      </c>
      <c r="B1075" s="106"/>
      <c r="C1075" s="24">
        <v>0.05</v>
      </c>
      <c r="D1075" s="110">
        <v>0.64</v>
      </c>
      <c r="E1075" s="110">
        <v>0.64</v>
      </c>
      <c r="F1075" s="111" t="s">
        <v>51</v>
      </c>
      <c r="G1075" s="6"/>
      <c r="H1075" s="6"/>
      <c r="I1075" s="6"/>
      <c r="J1075" s="6"/>
      <c r="K1075" s="6"/>
      <c r="L1075" s="114" t="s">
        <v>3129</v>
      </c>
      <c r="M1075" s="115"/>
      <c r="N1075" s="115"/>
      <c r="O1075" s="115"/>
    </row>
    <row r="1076" spans="1:15" ht="16">
      <c r="A1076" s="109" t="s">
        <v>3131</v>
      </c>
      <c r="B1076" s="106"/>
      <c r="C1076" s="24">
        <v>0.05</v>
      </c>
      <c r="D1076" s="110">
        <v>0.64</v>
      </c>
      <c r="E1076" s="110">
        <v>0.64</v>
      </c>
      <c r="F1076" s="111" t="s">
        <v>51</v>
      </c>
      <c r="G1076" s="6"/>
      <c r="H1076" s="6"/>
      <c r="I1076" s="6"/>
      <c r="J1076" s="6"/>
      <c r="K1076" s="6"/>
      <c r="L1076" s="114" t="s">
        <v>3130</v>
      </c>
      <c r="M1076" s="115"/>
      <c r="N1076" s="115"/>
      <c r="O1076" s="115"/>
    </row>
    <row r="1077" spans="1:15" ht="16">
      <c r="A1077" s="109" t="s">
        <v>3132</v>
      </c>
      <c r="B1077" s="106"/>
      <c r="C1077" s="24">
        <v>0.05</v>
      </c>
      <c r="D1077" s="110">
        <v>0.64</v>
      </c>
      <c r="E1077" s="110">
        <v>0.64</v>
      </c>
      <c r="F1077" s="111" t="s">
        <v>51</v>
      </c>
      <c r="G1077" s="6"/>
      <c r="H1077" s="6"/>
      <c r="I1077" s="6"/>
      <c r="J1077" s="6"/>
      <c r="K1077" s="6"/>
      <c r="L1077" s="114" t="s">
        <v>3131</v>
      </c>
      <c r="M1077" s="115"/>
      <c r="N1077" s="115"/>
      <c r="O1077" s="115"/>
    </row>
    <row r="1078" spans="1:15" ht="16">
      <c r="A1078" s="109" t="s">
        <v>3133</v>
      </c>
      <c r="B1078" s="106"/>
      <c r="C1078" s="24">
        <v>0.05</v>
      </c>
      <c r="D1078" s="110">
        <v>0.64</v>
      </c>
      <c r="E1078" s="110">
        <v>0.64</v>
      </c>
      <c r="F1078" s="111" t="s">
        <v>51</v>
      </c>
      <c r="G1078" s="6"/>
      <c r="H1078" s="6"/>
      <c r="I1078" s="6"/>
      <c r="J1078" s="6"/>
      <c r="K1078" s="6"/>
      <c r="L1078" s="114" t="s">
        <v>3132</v>
      </c>
      <c r="M1078" s="115"/>
      <c r="N1078" s="115"/>
      <c r="O1078" s="115"/>
    </row>
    <row r="1079" spans="1:15" ht="16">
      <c r="A1079" s="109" t="s">
        <v>3134</v>
      </c>
      <c r="B1079" s="106"/>
      <c r="C1079" s="24">
        <v>0.05</v>
      </c>
      <c r="D1079" s="110">
        <v>0.64</v>
      </c>
      <c r="E1079" s="110">
        <v>0.64</v>
      </c>
      <c r="F1079" s="111" t="s">
        <v>51</v>
      </c>
      <c r="G1079" s="6"/>
      <c r="H1079" s="6"/>
      <c r="I1079" s="6"/>
      <c r="J1079" s="6"/>
      <c r="K1079" s="6"/>
      <c r="L1079" s="114" t="s">
        <v>3133</v>
      </c>
      <c r="M1079" s="115"/>
      <c r="N1079" s="115"/>
      <c r="O1079" s="115"/>
    </row>
    <row r="1080" spans="1:15" ht="16">
      <c r="A1080" s="109" t="s">
        <v>3135</v>
      </c>
      <c r="B1080" s="106"/>
      <c r="C1080" s="24">
        <v>0.05</v>
      </c>
      <c r="D1080" s="110">
        <v>0.64</v>
      </c>
      <c r="E1080" s="110">
        <v>0.64</v>
      </c>
      <c r="F1080" s="111" t="s">
        <v>51</v>
      </c>
      <c r="G1080" s="6"/>
      <c r="H1080" s="6"/>
      <c r="I1080" s="6"/>
      <c r="J1080" s="6"/>
      <c r="K1080" s="6"/>
      <c r="L1080" s="114" t="s">
        <v>3134</v>
      </c>
      <c r="M1080" s="115"/>
      <c r="N1080" s="115"/>
      <c r="O1080" s="115"/>
    </row>
    <row r="1081" spans="1:15" ht="16">
      <c r="A1081" s="109" t="s">
        <v>3136</v>
      </c>
      <c r="B1081" s="106"/>
      <c r="C1081" s="24">
        <v>0.05</v>
      </c>
      <c r="D1081" s="110">
        <v>0.64</v>
      </c>
      <c r="E1081" s="110">
        <v>0.64</v>
      </c>
      <c r="F1081" s="111" t="s">
        <v>51</v>
      </c>
      <c r="G1081" s="6"/>
      <c r="H1081" s="6"/>
      <c r="I1081" s="6"/>
      <c r="J1081" s="6"/>
      <c r="K1081" s="6"/>
      <c r="L1081" s="114" t="s">
        <v>3135</v>
      </c>
      <c r="M1081" s="115"/>
      <c r="N1081" s="115"/>
      <c r="O1081" s="115"/>
    </row>
    <row r="1082" spans="1:15" ht="16">
      <c r="A1082" s="109" t="s">
        <v>3137</v>
      </c>
      <c r="B1082" s="106"/>
      <c r="C1082" s="24">
        <v>0.05</v>
      </c>
      <c r="D1082" s="110">
        <v>0.64</v>
      </c>
      <c r="E1082" s="110">
        <v>0.64</v>
      </c>
      <c r="F1082" s="111" t="s">
        <v>51</v>
      </c>
      <c r="G1082" s="6"/>
      <c r="H1082" s="6"/>
      <c r="I1082" s="6"/>
      <c r="J1082" s="6"/>
      <c r="K1082" s="6"/>
      <c r="L1082" s="114" t="s">
        <v>3136</v>
      </c>
      <c r="M1082" s="115"/>
      <c r="N1082" s="115"/>
      <c r="O1082" s="115"/>
    </row>
    <row r="1083" spans="1:15" ht="16">
      <c r="A1083" s="109" t="s">
        <v>3138</v>
      </c>
      <c r="B1083" s="106"/>
      <c r="C1083" s="24">
        <v>0.05</v>
      </c>
      <c r="D1083" s="110">
        <v>0.64</v>
      </c>
      <c r="E1083" s="110">
        <v>0.64</v>
      </c>
      <c r="F1083" s="111" t="s">
        <v>51</v>
      </c>
      <c r="G1083" s="6"/>
      <c r="H1083" s="6"/>
      <c r="I1083" s="6"/>
      <c r="J1083" s="6"/>
      <c r="K1083" s="6"/>
      <c r="L1083" s="114" t="s">
        <v>3137</v>
      </c>
      <c r="M1083" s="115"/>
      <c r="N1083" s="115"/>
      <c r="O1083" s="115"/>
    </row>
    <row r="1084" spans="1:15" ht="16">
      <c r="A1084" s="109" t="s">
        <v>3139</v>
      </c>
      <c r="B1084" s="106"/>
      <c r="C1084" s="24">
        <v>0.05</v>
      </c>
      <c r="D1084" s="110">
        <v>0.64</v>
      </c>
      <c r="E1084" s="110">
        <v>0.64</v>
      </c>
      <c r="F1084" s="111" t="s">
        <v>51</v>
      </c>
      <c r="G1084" s="6"/>
      <c r="H1084" s="6"/>
      <c r="I1084" s="6"/>
      <c r="J1084" s="6"/>
      <c r="K1084" s="6"/>
      <c r="L1084" s="114" t="s">
        <v>3138</v>
      </c>
      <c r="M1084" s="115"/>
      <c r="N1084" s="115"/>
      <c r="O1084" s="115"/>
    </row>
    <row r="1085" spans="1:15" ht="16">
      <c r="A1085" s="109" t="s">
        <v>3140</v>
      </c>
      <c r="B1085" s="106"/>
      <c r="C1085" s="24">
        <v>0.05</v>
      </c>
      <c r="D1085" s="110">
        <v>0.64</v>
      </c>
      <c r="E1085" s="110">
        <v>0.64</v>
      </c>
      <c r="F1085" s="111" t="s">
        <v>51</v>
      </c>
      <c r="G1085" s="6"/>
      <c r="H1085" s="6"/>
      <c r="I1085" s="6"/>
      <c r="J1085" s="6"/>
      <c r="K1085" s="6"/>
      <c r="L1085" s="114" t="s">
        <v>3139</v>
      </c>
      <c r="M1085" s="115"/>
      <c r="N1085" s="115"/>
      <c r="O1085" s="115"/>
    </row>
    <row r="1086" spans="1:15" ht="16">
      <c r="A1086" s="109" t="s">
        <v>3141</v>
      </c>
      <c r="B1086" s="106"/>
      <c r="C1086" s="24">
        <v>0.05</v>
      </c>
      <c r="D1086" s="110">
        <v>0.64</v>
      </c>
      <c r="E1086" s="110">
        <v>0.64</v>
      </c>
      <c r="F1086" s="111" t="s">
        <v>51</v>
      </c>
      <c r="G1086" s="6"/>
      <c r="H1086" s="6"/>
      <c r="I1086" s="6"/>
      <c r="J1086" s="6"/>
      <c r="K1086" s="6"/>
      <c r="L1086" s="114" t="s">
        <v>3140</v>
      </c>
      <c r="M1086" s="115"/>
      <c r="N1086" s="115"/>
      <c r="O1086" s="115"/>
    </row>
    <row r="1087" spans="1:15" ht="16">
      <c r="A1087" s="109" t="s">
        <v>3142</v>
      </c>
      <c r="B1087" s="106"/>
      <c r="C1087" s="24">
        <v>0.05</v>
      </c>
      <c r="D1087" s="110">
        <v>0.64</v>
      </c>
      <c r="E1087" s="110">
        <v>0.64</v>
      </c>
      <c r="F1087" s="111" t="s">
        <v>51</v>
      </c>
      <c r="G1087" s="6"/>
      <c r="H1087" s="6"/>
      <c r="I1087" s="6"/>
      <c r="J1087" s="6"/>
      <c r="K1087" s="6"/>
      <c r="L1087" s="114" t="s">
        <v>3141</v>
      </c>
      <c r="M1087" s="115"/>
      <c r="N1087" s="115"/>
      <c r="O1087" s="115"/>
    </row>
    <row r="1088" spans="1:15" ht="16">
      <c r="A1088" s="109" t="s">
        <v>3143</v>
      </c>
      <c r="B1088" s="106"/>
      <c r="C1088" s="24">
        <v>0.05</v>
      </c>
      <c r="D1088" s="110">
        <v>0.64</v>
      </c>
      <c r="E1088" s="110">
        <v>0.64</v>
      </c>
      <c r="F1088" s="111" t="s">
        <v>51</v>
      </c>
      <c r="G1088" s="6"/>
      <c r="H1088" s="6"/>
      <c r="I1088" s="6"/>
      <c r="J1088" s="6"/>
      <c r="K1088" s="6"/>
      <c r="L1088" s="114" t="s">
        <v>3142</v>
      </c>
      <c r="M1088" s="115"/>
      <c r="N1088" s="115"/>
      <c r="O1088" s="115"/>
    </row>
    <row r="1089" spans="1:15" ht="16">
      <c r="A1089" s="109" t="s">
        <v>3144</v>
      </c>
      <c r="B1089" s="106"/>
      <c r="C1089" s="24">
        <v>0.05</v>
      </c>
      <c r="D1089" s="110">
        <v>0.64</v>
      </c>
      <c r="E1089" s="110">
        <v>0.64</v>
      </c>
      <c r="F1089" s="111" t="s">
        <v>51</v>
      </c>
      <c r="G1089" s="6"/>
      <c r="H1089" s="6"/>
      <c r="I1089" s="6"/>
      <c r="J1089" s="6"/>
      <c r="K1089" s="6"/>
      <c r="L1089" s="114" t="s">
        <v>3143</v>
      </c>
      <c r="M1089" s="115"/>
      <c r="N1089" s="115"/>
      <c r="O1089" s="115"/>
    </row>
    <row r="1090" spans="1:15" ht="16">
      <c r="A1090" s="109" t="s">
        <v>3145</v>
      </c>
      <c r="B1090" s="106"/>
      <c r="C1090" s="24">
        <v>0.05</v>
      </c>
      <c r="D1090" s="110">
        <v>0.64</v>
      </c>
      <c r="E1090" s="110">
        <v>0.64</v>
      </c>
      <c r="F1090" s="111" t="s">
        <v>51</v>
      </c>
      <c r="G1090" s="6"/>
      <c r="H1090" s="6"/>
      <c r="I1090" s="6"/>
      <c r="J1090" s="6"/>
      <c r="K1090" s="6"/>
      <c r="L1090" s="114" t="s">
        <v>3144</v>
      </c>
      <c r="M1090" s="115"/>
      <c r="N1090" s="115"/>
      <c r="O1090" s="115"/>
    </row>
    <row r="1091" spans="1:15" ht="16">
      <c r="A1091" s="109" t="s">
        <v>3146</v>
      </c>
      <c r="B1091" s="106"/>
      <c r="C1091" s="24">
        <v>0.05</v>
      </c>
      <c r="D1091" s="110">
        <v>0.64</v>
      </c>
      <c r="E1091" s="110">
        <v>0.64</v>
      </c>
      <c r="F1091" s="111" t="s">
        <v>51</v>
      </c>
      <c r="G1091" s="6"/>
      <c r="H1091" s="6"/>
      <c r="I1091" s="6"/>
      <c r="J1091" s="6"/>
      <c r="K1091" s="6"/>
      <c r="L1091" s="114" t="s">
        <v>3145</v>
      </c>
      <c r="M1091" s="115"/>
      <c r="N1091" s="115"/>
      <c r="O1091" s="115"/>
    </row>
    <row r="1092" spans="1:15" ht="16">
      <c r="A1092" s="109" t="s">
        <v>3147</v>
      </c>
      <c r="B1092" s="106"/>
      <c r="C1092" s="24">
        <v>0.05</v>
      </c>
      <c r="D1092" s="110">
        <v>0.64</v>
      </c>
      <c r="E1092" s="110">
        <v>0.64</v>
      </c>
      <c r="F1092" s="111" t="s">
        <v>51</v>
      </c>
      <c r="G1092" s="6"/>
      <c r="H1092" s="6"/>
      <c r="I1092" s="6"/>
      <c r="J1092" s="6"/>
      <c r="K1092" s="6"/>
      <c r="L1092" s="114" t="s">
        <v>3146</v>
      </c>
      <c r="M1092" s="115"/>
      <c r="N1092" s="115"/>
      <c r="O1092" s="115"/>
    </row>
    <row r="1093" spans="1:15" ht="16">
      <c r="A1093" s="109" t="s">
        <v>3148</v>
      </c>
      <c r="B1093" s="106"/>
      <c r="C1093" s="24">
        <v>0.05</v>
      </c>
      <c r="D1093" s="110">
        <v>0.64</v>
      </c>
      <c r="E1093" s="110">
        <v>0.64</v>
      </c>
      <c r="F1093" s="111" t="s">
        <v>51</v>
      </c>
      <c r="G1093" s="6"/>
      <c r="H1093" s="6"/>
      <c r="I1093" s="6"/>
      <c r="J1093" s="6"/>
      <c r="K1093" s="6"/>
      <c r="L1093" s="114" t="s">
        <v>3147</v>
      </c>
      <c r="M1093" s="115"/>
      <c r="N1093" s="115"/>
      <c r="O1093" s="115"/>
    </row>
    <row r="1094" spans="1:15" ht="16">
      <c r="A1094" s="109" t="s">
        <v>3149</v>
      </c>
      <c r="B1094" s="106"/>
      <c r="C1094" s="24">
        <v>0.05</v>
      </c>
      <c r="D1094" s="110">
        <v>0.64</v>
      </c>
      <c r="E1094" s="110">
        <v>0.64</v>
      </c>
      <c r="F1094" s="111" t="s">
        <v>51</v>
      </c>
      <c r="G1094" s="6"/>
      <c r="H1094" s="6"/>
      <c r="I1094" s="6"/>
      <c r="J1094" s="6"/>
      <c r="K1094" s="6"/>
      <c r="L1094" s="114" t="s">
        <v>3148</v>
      </c>
      <c r="M1094" s="115"/>
      <c r="N1094" s="115"/>
      <c r="O1094" s="115"/>
    </row>
    <row r="1095" spans="1:15" ht="16">
      <c r="A1095" s="109" t="s">
        <v>3150</v>
      </c>
      <c r="B1095" s="106"/>
      <c r="C1095" s="24">
        <v>0.05</v>
      </c>
      <c r="D1095" s="110">
        <v>0.64</v>
      </c>
      <c r="E1095" s="110">
        <v>0.64</v>
      </c>
      <c r="F1095" s="111" t="s">
        <v>51</v>
      </c>
      <c r="G1095" s="6"/>
      <c r="H1095" s="6"/>
      <c r="I1095" s="6"/>
      <c r="J1095" s="6"/>
      <c r="K1095" s="6"/>
      <c r="L1095" s="114" t="s">
        <v>3149</v>
      </c>
      <c r="M1095" s="115"/>
      <c r="N1095" s="115"/>
      <c r="O1095" s="115"/>
    </row>
    <row r="1096" spans="1:15" ht="16">
      <c r="A1096" s="109" t="s">
        <v>3151</v>
      </c>
      <c r="B1096" s="106"/>
      <c r="C1096" s="24">
        <v>0.05</v>
      </c>
      <c r="D1096" s="110">
        <v>0.64</v>
      </c>
      <c r="E1096" s="110">
        <v>0.64</v>
      </c>
      <c r="F1096" s="111" t="s">
        <v>51</v>
      </c>
      <c r="G1096" s="6"/>
      <c r="H1096" s="6"/>
      <c r="I1096" s="6"/>
      <c r="J1096" s="6"/>
      <c r="K1096" s="6"/>
      <c r="L1096" s="114" t="s">
        <v>3150</v>
      </c>
      <c r="M1096" s="115"/>
      <c r="N1096" s="115"/>
      <c r="O1096" s="115"/>
    </row>
    <row r="1097" spans="1:15" ht="16">
      <c r="A1097" s="109" t="s">
        <v>3152</v>
      </c>
      <c r="B1097" s="106"/>
      <c r="C1097" s="24">
        <v>0.05</v>
      </c>
      <c r="D1097" s="110">
        <v>0.64</v>
      </c>
      <c r="E1097" s="110">
        <v>0.64</v>
      </c>
      <c r="F1097" s="111" t="s">
        <v>51</v>
      </c>
      <c r="G1097" s="6"/>
      <c r="H1097" s="6"/>
      <c r="I1097" s="6"/>
      <c r="J1097" s="6"/>
      <c r="K1097" s="6"/>
      <c r="L1097" s="114" t="s">
        <v>3151</v>
      </c>
      <c r="M1097" s="115"/>
      <c r="N1097" s="115"/>
      <c r="O1097" s="115"/>
    </row>
    <row r="1098" spans="1:15" ht="16">
      <c r="A1098" s="109" t="s">
        <v>3153</v>
      </c>
      <c r="B1098" s="106"/>
      <c r="C1098" s="24">
        <v>0.05</v>
      </c>
      <c r="D1098" s="110">
        <v>0.64</v>
      </c>
      <c r="E1098" s="110">
        <v>0.64</v>
      </c>
      <c r="F1098" s="111" t="s">
        <v>51</v>
      </c>
      <c r="G1098" s="6"/>
      <c r="H1098" s="6"/>
      <c r="I1098" s="6"/>
      <c r="J1098" s="6"/>
      <c r="K1098" s="6"/>
      <c r="L1098" s="114" t="s">
        <v>3152</v>
      </c>
      <c r="M1098" s="115"/>
      <c r="N1098" s="115"/>
      <c r="O1098" s="115"/>
    </row>
    <row r="1099" spans="1:15" ht="16">
      <c r="A1099" s="109" t="s">
        <v>3154</v>
      </c>
      <c r="B1099" s="106"/>
      <c r="C1099" s="24">
        <v>0.05</v>
      </c>
      <c r="D1099" s="110">
        <v>0.64</v>
      </c>
      <c r="E1099" s="110">
        <v>0.64</v>
      </c>
      <c r="F1099" s="111" t="s">
        <v>51</v>
      </c>
      <c r="G1099" s="6"/>
      <c r="H1099" s="6"/>
      <c r="I1099" s="6"/>
      <c r="J1099" s="6"/>
      <c r="K1099" s="6"/>
      <c r="L1099" s="114" t="s">
        <v>3153</v>
      </c>
      <c r="M1099" s="115"/>
      <c r="N1099" s="115"/>
      <c r="O1099" s="115"/>
    </row>
    <row r="1100" spans="1:15" ht="16">
      <c r="A1100" s="109" t="s">
        <v>3155</v>
      </c>
      <c r="B1100" s="106"/>
      <c r="C1100" s="24">
        <v>0.05</v>
      </c>
      <c r="D1100" s="110">
        <v>0.64</v>
      </c>
      <c r="E1100" s="110">
        <v>0.64</v>
      </c>
      <c r="F1100" s="111" t="s">
        <v>51</v>
      </c>
      <c r="G1100" s="6"/>
      <c r="H1100" s="6"/>
      <c r="I1100" s="6"/>
      <c r="J1100" s="6"/>
      <c r="K1100" s="6"/>
      <c r="L1100" s="114" t="s">
        <v>3154</v>
      </c>
      <c r="M1100" s="115"/>
      <c r="N1100" s="115"/>
      <c r="O1100" s="115"/>
    </row>
    <row r="1101" spans="1:15" ht="16">
      <c r="A1101" s="109" t="s">
        <v>3156</v>
      </c>
      <c r="B1101" s="106"/>
      <c r="C1101" s="24">
        <v>0.05</v>
      </c>
      <c r="D1101" s="110">
        <v>0.64</v>
      </c>
      <c r="E1101" s="110">
        <v>0.64</v>
      </c>
      <c r="F1101" s="111" t="s">
        <v>51</v>
      </c>
      <c r="G1101" s="6"/>
      <c r="H1101" s="6"/>
      <c r="I1101" s="6"/>
      <c r="J1101" s="6"/>
      <c r="K1101" s="6"/>
      <c r="L1101" s="114" t="s">
        <v>3155</v>
      </c>
      <c r="M1101" s="115"/>
      <c r="N1101" s="115"/>
      <c r="O1101" s="115"/>
    </row>
    <row r="1102" spans="1:15" ht="16">
      <c r="A1102" s="109" t="s">
        <v>3157</v>
      </c>
      <c r="B1102" s="106"/>
      <c r="C1102" s="24">
        <v>0.05</v>
      </c>
      <c r="D1102" s="110">
        <v>0.64</v>
      </c>
      <c r="E1102" s="110">
        <v>0.64</v>
      </c>
      <c r="F1102" s="111" t="s">
        <v>51</v>
      </c>
      <c r="G1102" s="6"/>
      <c r="H1102" s="6"/>
      <c r="I1102" s="6"/>
      <c r="J1102" s="6"/>
      <c r="K1102" s="6"/>
      <c r="L1102" s="114" t="s">
        <v>3156</v>
      </c>
      <c r="M1102" s="115"/>
      <c r="N1102" s="115"/>
      <c r="O1102" s="115"/>
    </row>
    <row r="1103" spans="1:15" ht="16">
      <c r="A1103" s="109" t="s">
        <v>3158</v>
      </c>
      <c r="B1103" s="106"/>
      <c r="C1103" s="24">
        <v>0.05</v>
      </c>
      <c r="D1103" s="110">
        <v>0.64</v>
      </c>
      <c r="E1103" s="110">
        <v>0.64</v>
      </c>
      <c r="F1103" s="111" t="s">
        <v>51</v>
      </c>
      <c r="G1103" s="6"/>
      <c r="H1103" s="6"/>
      <c r="I1103" s="6"/>
      <c r="J1103" s="6"/>
      <c r="K1103" s="6"/>
      <c r="L1103" s="114" t="s">
        <v>3157</v>
      </c>
      <c r="M1103" s="115"/>
      <c r="N1103" s="115"/>
      <c r="O1103" s="115"/>
    </row>
    <row r="1104" spans="1:15" ht="16">
      <c r="A1104" s="109" t="s">
        <v>3159</v>
      </c>
      <c r="B1104" s="106"/>
      <c r="C1104" s="24">
        <v>0.05</v>
      </c>
      <c r="D1104" s="110">
        <v>0.64</v>
      </c>
      <c r="E1104" s="110">
        <v>0.64</v>
      </c>
      <c r="F1104" s="111" t="s">
        <v>51</v>
      </c>
      <c r="G1104" s="6"/>
      <c r="H1104" s="6"/>
      <c r="I1104" s="6"/>
      <c r="J1104" s="6"/>
      <c r="K1104" s="6"/>
      <c r="L1104" s="114" t="s">
        <v>3158</v>
      </c>
      <c r="M1104" s="115"/>
      <c r="N1104" s="115"/>
      <c r="O1104" s="115"/>
    </row>
    <row r="1105" spans="1:15" ht="16">
      <c r="A1105" s="109" t="s">
        <v>3160</v>
      </c>
      <c r="B1105" s="106"/>
      <c r="C1105" s="24">
        <v>0.05</v>
      </c>
      <c r="D1105" s="110">
        <v>0.64</v>
      </c>
      <c r="E1105" s="110">
        <v>0.64</v>
      </c>
      <c r="F1105" s="111" t="s">
        <v>51</v>
      </c>
      <c r="G1105" s="6"/>
      <c r="H1105" s="6"/>
      <c r="I1105" s="6"/>
      <c r="J1105" s="6"/>
      <c r="K1105" s="6"/>
      <c r="L1105" s="114" t="s">
        <v>3159</v>
      </c>
      <c r="M1105" s="115"/>
      <c r="N1105" s="115"/>
      <c r="O1105" s="115"/>
    </row>
    <row r="1106" spans="1:15" ht="16">
      <c r="A1106" s="109" t="s">
        <v>3161</v>
      </c>
      <c r="B1106" s="106"/>
      <c r="C1106" s="24">
        <v>0.05</v>
      </c>
      <c r="D1106" s="110">
        <v>0.64</v>
      </c>
      <c r="E1106" s="110">
        <v>0.64</v>
      </c>
      <c r="F1106" s="111" t="s">
        <v>51</v>
      </c>
      <c r="G1106" s="6"/>
      <c r="H1106" s="6"/>
      <c r="I1106" s="6"/>
      <c r="J1106" s="6"/>
      <c r="K1106" s="6"/>
      <c r="L1106" s="114" t="s">
        <v>3160</v>
      </c>
      <c r="M1106" s="115"/>
      <c r="N1106" s="115"/>
      <c r="O1106" s="115"/>
    </row>
    <row r="1107" spans="1:15" ht="16">
      <c r="A1107" s="109" t="s">
        <v>3162</v>
      </c>
      <c r="B1107" s="106"/>
      <c r="C1107" s="24">
        <v>0.05</v>
      </c>
      <c r="D1107" s="110">
        <v>0.64</v>
      </c>
      <c r="E1107" s="110">
        <v>0.64</v>
      </c>
      <c r="F1107" s="111" t="s">
        <v>51</v>
      </c>
      <c r="G1107" s="6"/>
      <c r="H1107" s="6"/>
      <c r="I1107" s="6"/>
      <c r="J1107" s="6"/>
      <c r="K1107" s="6"/>
      <c r="L1107" s="114" t="s">
        <v>3161</v>
      </c>
      <c r="M1107" s="115"/>
      <c r="N1107" s="115"/>
      <c r="O1107" s="115"/>
    </row>
    <row r="1108" spans="1:15" ht="16">
      <c r="A1108" s="109" t="s">
        <v>3163</v>
      </c>
      <c r="B1108" s="106"/>
      <c r="C1108" s="24">
        <v>0.05</v>
      </c>
      <c r="D1108" s="110">
        <v>0.64</v>
      </c>
      <c r="E1108" s="110">
        <v>0.64</v>
      </c>
      <c r="F1108" s="111" t="s">
        <v>51</v>
      </c>
      <c r="G1108" s="6"/>
      <c r="H1108" s="6"/>
      <c r="I1108" s="6"/>
      <c r="J1108" s="6"/>
      <c r="K1108" s="6"/>
      <c r="L1108" s="114" t="s">
        <v>3162</v>
      </c>
      <c r="M1108" s="115"/>
      <c r="N1108" s="115"/>
      <c r="O1108" s="115"/>
    </row>
    <row r="1109" spans="1:15" ht="16">
      <c r="A1109" s="109" t="s">
        <v>3164</v>
      </c>
      <c r="B1109" s="106"/>
      <c r="C1109" s="24">
        <v>0.05</v>
      </c>
      <c r="D1109" s="110">
        <v>0.64</v>
      </c>
      <c r="E1109" s="110">
        <v>0.64</v>
      </c>
      <c r="F1109" s="111" t="s">
        <v>51</v>
      </c>
      <c r="G1109" s="6"/>
      <c r="H1109" s="6"/>
      <c r="I1109" s="6"/>
      <c r="J1109" s="6"/>
      <c r="K1109" s="6"/>
      <c r="L1109" s="114" t="s">
        <v>3163</v>
      </c>
      <c r="M1109" s="115"/>
      <c r="N1109" s="115"/>
      <c r="O1109" s="115"/>
    </row>
    <row r="1110" spans="1:15" ht="16">
      <c r="A1110" s="109" t="s">
        <v>3165</v>
      </c>
      <c r="B1110" s="106"/>
      <c r="C1110" s="24">
        <v>0.05</v>
      </c>
      <c r="D1110" s="110">
        <v>0.64</v>
      </c>
      <c r="E1110" s="110">
        <v>0.64</v>
      </c>
      <c r="F1110" s="111" t="s">
        <v>51</v>
      </c>
      <c r="G1110" s="6"/>
      <c r="H1110" s="6"/>
      <c r="I1110" s="6"/>
      <c r="J1110" s="6"/>
      <c r="K1110" s="6"/>
      <c r="L1110" s="114" t="s">
        <v>3164</v>
      </c>
      <c r="M1110" s="115"/>
      <c r="N1110" s="115"/>
      <c r="O1110" s="115"/>
    </row>
    <row r="1111" spans="1:15" ht="16">
      <c r="A1111" s="109" t="s">
        <v>3166</v>
      </c>
      <c r="B1111" s="106"/>
      <c r="C1111" s="24">
        <v>0.05</v>
      </c>
      <c r="D1111" s="110">
        <v>0.64</v>
      </c>
      <c r="E1111" s="110">
        <v>0.64</v>
      </c>
      <c r="F1111" s="111" t="s">
        <v>51</v>
      </c>
      <c r="G1111" s="6"/>
      <c r="H1111" s="6"/>
      <c r="I1111" s="6"/>
      <c r="J1111" s="6"/>
      <c r="K1111" s="6"/>
      <c r="L1111" s="114" t="s">
        <v>3165</v>
      </c>
      <c r="M1111" s="115"/>
      <c r="N1111" s="115"/>
      <c r="O1111" s="115"/>
    </row>
    <row r="1112" spans="1:15" ht="16">
      <c r="A1112" s="109" t="s">
        <v>3167</v>
      </c>
      <c r="B1112" s="106"/>
      <c r="C1112" s="24">
        <v>0.05</v>
      </c>
      <c r="D1112" s="110">
        <v>0.64</v>
      </c>
      <c r="E1112" s="110">
        <v>0.64</v>
      </c>
      <c r="F1112" s="111" t="s">
        <v>51</v>
      </c>
      <c r="G1112" s="6"/>
      <c r="H1112" s="6"/>
      <c r="I1112" s="6"/>
      <c r="J1112" s="6"/>
      <c r="K1112" s="6"/>
      <c r="L1112" s="114" t="s">
        <v>3166</v>
      </c>
      <c r="M1112" s="115"/>
      <c r="N1112" s="115"/>
      <c r="O1112" s="115"/>
    </row>
    <row r="1113" spans="1:15" ht="16">
      <c r="A1113" s="109" t="s">
        <v>3168</v>
      </c>
      <c r="B1113" s="106"/>
      <c r="C1113" s="24">
        <v>0.05</v>
      </c>
      <c r="D1113" s="110">
        <v>0.64</v>
      </c>
      <c r="E1113" s="110">
        <v>0.64</v>
      </c>
      <c r="F1113" s="111" t="s">
        <v>51</v>
      </c>
      <c r="G1113" s="6"/>
      <c r="H1113" s="6"/>
      <c r="I1113" s="6"/>
      <c r="J1113" s="6"/>
      <c r="K1113" s="6"/>
      <c r="L1113" s="114" t="s">
        <v>3167</v>
      </c>
      <c r="M1113" s="115"/>
      <c r="N1113" s="115"/>
      <c r="O1113" s="115"/>
    </row>
    <row r="1114" spans="1:15" ht="16">
      <c r="A1114" s="109" t="s">
        <v>3169</v>
      </c>
      <c r="B1114" s="106"/>
      <c r="C1114" s="24">
        <v>0.05</v>
      </c>
      <c r="D1114" s="110">
        <v>0.64</v>
      </c>
      <c r="E1114" s="110">
        <v>0.64</v>
      </c>
      <c r="F1114" s="111" t="s">
        <v>51</v>
      </c>
      <c r="G1114" s="6"/>
      <c r="H1114" s="6"/>
      <c r="I1114" s="6"/>
      <c r="J1114" s="6"/>
      <c r="K1114" s="6"/>
      <c r="L1114" s="114" t="s">
        <v>3168</v>
      </c>
      <c r="M1114" s="115"/>
      <c r="N1114" s="115"/>
      <c r="O1114" s="115"/>
    </row>
    <row r="1115" spans="1:15" ht="16">
      <c r="A1115" s="109" t="s">
        <v>3170</v>
      </c>
      <c r="B1115" s="106"/>
      <c r="C1115" s="24">
        <v>0.05</v>
      </c>
      <c r="D1115" s="110">
        <v>0.64</v>
      </c>
      <c r="E1115" s="110">
        <v>0.64</v>
      </c>
      <c r="F1115" s="111" t="s">
        <v>51</v>
      </c>
      <c r="G1115" s="6"/>
      <c r="H1115" s="6"/>
      <c r="I1115" s="6"/>
      <c r="J1115" s="6"/>
      <c r="K1115" s="6"/>
      <c r="L1115" s="114" t="s">
        <v>3169</v>
      </c>
      <c r="M1115" s="115"/>
      <c r="N1115" s="115"/>
      <c r="O1115" s="115"/>
    </row>
    <row r="1116" spans="1:15" ht="16">
      <c r="A1116" s="109" t="s">
        <v>3171</v>
      </c>
      <c r="B1116" s="106"/>
      <c r="C1116" s="24">
        <v>0.05</v>
      </c>
      <c r="D1116" s="110">
        <v>0.64</v>
      </c>
      <c r="E1116" s="110">
        <v>0.64</v>
      </c>
      <c r="F1116" s="111" t="s">
        <v>51</v>
      </c>
      <c r="G1116" s="6"/>
      <c r="H1116" s="6"/>
      <c r="I1116" s="6"/>
      <c r="J1116" s="6"/>
      <c r="K1116" s="6"/>
      <c r="L1116" s="114" t="s">
        <v>3170</v>
      </c>
      <c r="M1116" s="115"/>
      <c r="N1116" s="115"/>
      <c r="O1116" s="115"/>
    </row>
    <row r="1117" spans="1:15" ht="16">
      <c r="A1117" s="109" t="s">
        <v>3172</v>
      </c>
      <c r="B1117" s="106"/>
      <c r="C1117" s="24">
        <v>0.05</v>
      </c>
      <c r="D1117" s="110">
        <v>0.64</v>
      </c>
      <c r="E1117" s="110">
        <v>0.64</v>
      </c>
      <c r="F1117" s="111" t="s">
        <v>51</v>
      </c>
      <c r="G1117" s="6"/>
      <c r="H1117" s="6"/>
      <c r="I1117" s="6"/>
      <c r="J1117" s="6"/>
      <c r="K1117" s="6"/>
      <c r="L1117" s="114" t="s">
        <v>3171</v>
      </c>
      <c r="M1117" s="115"/>
      <c r="N1117" s="115"/>
      <c r="O1117" s="115"/>
    </row>
    <row r="1118" spans="1:15" ht="16">
      <c r="A1118" s="109" t="s">
        <v>3173</v>
      </c>
      <c r="B1118" s="106"/>
      <c r="C1118" s="24">
        <v>0.05</v>
      </c>
      <c r="D1118" s="110">
        <v>0.64</v>
      </c>
      <c r="E1118" s="110">
        <v>0.64</v>
      </c>
      <c r="F1118" s="111" t="s">
        <v>51</v>
      </c>
      <c r="G1118" s="6"/>
      <c r="H1118" s="6"/>
      <c r="I1118" s="6"/>
      <c r="J1118" s="6"/>
      <c r="K1118" s="6"/>
      <c r="L1118" s="114" t="s">
        <v>3172</v>
      </c>
      <c r="M1118" s="115"/>
      <c r="N1118" s="115"/>
      <c r="O1118" s="115"/>
    </row>
    <row r="1119" spans="1:15" ht="16">
      <c r="A1119" s="109" t="s">
        <v>3174</v>
      </c>
      <c r="B1119" s="106"/>
      <c r="C1119" s="24">
        <v>0.05</v>
      </c>
      <c r="D1119" s="110">
        <v>0.64</v>
      </c>
      <c r="E1119" s="110">
        <v>0.64</v>
      </c>
      <c r="F1119" s="111" t="s">
        <v>51</v>
      </c>
      <c r="G1119" s="6"/>
      <c r="H1119" s="6"/>
      <c r="I1119" s="6"/>
      <c r="J1119" s="6"/>
      <c r="K1119" s="6"/>
      <c r="L1119" s="114" t="s">
        <v>3173</v>
      </c>
      <c r="M1119" s="115"/>
      <c r="N1119" s="115"/>
      <c r="O1119" s="115"/>
    </row>
    <row r="1120" spans="1:15" ht="16">
      <c r="A1120" s="109" t="s">
        <v>3175</v>
      </c>
      <c r="B1120" s="106"/>
      <c r="C1120" s="24">
        <v>0.05</v>
      </c>
      <c r="D1120" s="110">
        <v>0.64</v>
      </c>
      <c r="E1120" s="110">
        <v>0.64</v>
      </c>
      <c r="F1120" s="111" t="s">
        <v>51</v>
      </c>
      <c r="G1120" s="6"/>
      <c r="H1120" s="6"/>
      <c r="I1120" s="6"/>
      <c r="J1120" s="6"/>
      <c r="K1120" s="6"/>
      <c r="L1120" s="114" t="s">
        <v>3174</v>
      </c>
      <c r="M1120" s="115"/>
      <c r="N1120" s="115"/>
      <c r="O1120" s="115"/>
    </row>
    <row r="1121" spans="1:15" ht="16">
      <c r="A1121" s="109" t="s">
        <v>3176</v>
      </c>
      <c r="B1121" s="106"/>
      <c r="C1121" s="24">
        <v>0.05</v>
      </c>
      <c r="D1121" s="110">
        <v>0.64</v>
      </c>
      <c r="E1121" s="110">
        <v>0.64</v>
      </c>
      <c r="F1121" s="111" t="s">
        <v>51</v>
      </c>
      <c r="G1121" s="6"/>
      <c r="H1121" s="6"/>
      <c r="I1121" s="6"/>
      <c r="J1121" s="6"/>
      <c r="K1121" s="6"/>
      <c r="L1121" s="114" t="s">
        <v>3175</v>
      </c>
      <c r="M1121" s="115"/>
      <c r="N1121" s="115"/>
      <c r="O1121" s="115"/>
    </row>
    <row r="1122" spans="1:15" ht="16">
      <c r="A1122" s="109" t="s">
        <v>3177</v>
      </c>
      <c r="B1122" s="106"/>
      <c r="C1122" s="24">
        <v>0.05</v>
      </c>
      <c r="D1122" s="110">
        <v>0.64</v>
      </c>
      <c r="E1122" s="110">
        <v>0.64</v>
      </c>
      <c r="F1122" s="111" t="s">
        <v>51</v>
      </c>
      <c r="G1122" s="6"/>
      <c r="H1122" s="6"/>
      <c r="I1122" s="6"/>
      <c r="J1122" s="6"/>
      <c r="K1122" s="6"/>
      <c r="L1122" s="114" t="s">
        <v>3176</v>
      </c>
      <c r="M1122" s="115"/>
      <c r="N1122" s="115"/>
      <c r="O1122" s="115"/>
    </row>
    <row r="1123" spans="1:15" ht="16">
      <c r="A1123" s="109" t="s">
        <v>3178</v>
      </c>
      <c r="B1123" s="106"/>
      <c r="C1123" s="24">
        <v>0.05</v>
      </c>
      <c r="D1123" s="110">
        <v>0.64</v>
      </c>
      <c r="E1123" s="110">
        <v>0.64</v>
      </c>
      <c r="F1123" s="111" t="s">
        <v>51</v>
      </c>
      <c r="G1123" s="6"/>
      <c r="H1123" s="6"/>
      <c r="I1123" s="6"/>
      <c r="J1123" s="6"/>
      <c r="K1123" s="6"/>
      <c r="L1123" s="114" t="s">
        <v>3177</v>
      </c>
      <c r="M1123" s="115"/>
      <c r="N1123" s="115"/>
      <c r="O1123" s="115"/>
    </row>
    <row r="1124" spans="1:15" ht="16">
      <c r="A1124" s="109" t="s">
        <v>3179</v>
      </c>
      <c r="B1124" s="106"/>
      <c r="C1124" s="24">
        <v>0.05</v>
      </c>
      <c r="D1124" s="110">
        <v>0.64</v>
      </c>
      <c r="E1124" s="110">
        <v>0.64</v>
      </c>
      <c r="F1124" s="111" t="s">
        <v>51</v>
      </c>
      <c r="G1124" s="6"/>
      <c r="H1124" s="6"/>
      <c r="I1124" s="6"/>
      <c r="J1124" s="6"/>
      <c r="K1124" s="6"/>
      <c r="L1124" s="114" t="s">
        <v>3178</v>
      </c>
      <c r="M1124" s="115"/>
      <c r="N1124" s="115"/>
      <c r="O1124" s="115"/>
    </row>
    <row r="1125" spans="1:15" ht="16">
      <c r="A1125" s="109" t="s">
        <v>3180</v>
      </c>
      <c r="B1125" s="106"/>
      <c r="C1125" s="24">
        <v>0.05</v>
      </c>
      <c r="D1125" s="110">
        <v>0.64</v>
      </c>
      <c r="E1125" s="110">
        <v>0.64</v>
      </c>
      <c r="F1125" s="111" t="s">
        <v>51</v>
      </c>
      <c r="G1125" s="6"/>
      <c r="H1125" s="6"/>
      <c r="I1125" s="6"/>
      <c r="J1125" s="6"/>
      <c r="K1125" s="6"/>
      <c r="L1125" s="114" t="s">
        <v>3179</v>
      </c>
      <c r="M1125" s="115"/>
      <c r="N1125" s="115"/>
      <c r="O1125" s="115"/>
    </row>
    <row r="1126" spans="1:15" ht="16">
      <c r="A1126" s="109" t="s">
        <v>3181</v>
      </c>
      <c r="B1126" s="106"/>
      <c r="C1126" s="24">
        <v>0.05</v>
      </c>
      <c r="D1126" s="110">
        <v>0.64</v>
      </c>
      <c r="E1126" s="110">
        <v>0.64</v>
      </c>
      <c r="F1126" s="111" t="s">
        <v>51</v>
      </c>
      <c r="G1126" s="6"/>
      <c r="H1126" s="6"/>
      <c r="I1126" s="6"/>
      <c r="J1126" s="6"/>
      <c r="K1126" s="6"/>
      <c r="L1126" s="114" t="s">
        <v>3180</v>
      </c>
      <c r="M1126" s="115"/>
      <c r="N1126" s="115"/>
      <c r="O1126" s="115"/>
    </row>
    <row r="1127" spans="1:15" ht="16">
      <c r="A1127" s="109" t="s">
        <v>3182</v>
      </c>
      <c r="B1127" s="106"/>
      <c r="C1127" s="24">
        <v>0.05</v>
      </c>
      <c r="D1127" s="110">
        <v>0.64</v>
      </c>
      <c r="E1127" s="110">
        <v>0.64</v>
      </c>
      <c r="F1127" s="111" t="s">
        <v>51</v>
      </c>
      <c r="G1127" s="6"/>
      <c r="H1127" s="6"/>
      <c r="I1127" s="6"/>
      <c r="J1127" s="6"/>
      <c r="K1127" s="6"/>
      <c r="L1127" s="114" t="s">
        <v>3181</v>
      </c>
      <c r="M1127" s="115"/>
      <c r="N1127" s="115"/>
      <c r="O1127" s="115"/>
    </row>
    <row r="1128" spans="1:15" ht="16">
      <c r="A1128" s="109" t="s">
        <v>3183</v>
      </c>
      <c r="B1128" s="106"/>
      <c r="C1128" s="24">
        <v>0.05</v>
      </c>
      <c r="D1128" s="110">
        <v>0.64</v>
      </c>
      <c r="E1128" s="110">
        <v>0.64</v>
      </c>
      <c r="F1128" s="111" t="s">
        <v>51</v>
      </c>
      <c r="G1128" s="6"/>
      <c r="H1128" s="6"/>
      <c r="I1128" s="6"/>
      <c r="J1128" s="6"/>
      <c r="K1128" s="6"/>
      <c r="L1128" s="114" t="s">
        <v>3182</v>
      </c>
      <c r="M1128" s="115"/>
      <c r="N1128" s="115"/>
      <c r="O1128" s="115"/>
    </row>
    <row r="1129" spans="1:15" ht="16">
      <c r="A1129" s="109" t="s">
        <v>3184</v>
      </c>
      <c r="B1129" s="106"/>
      <c r="C1129" s="24">
        <v>0.05</v>
      </c>
      <c r="D1129" s="110">
        <v>0.64</v>
      </c>
      <c r="E1129" s="110">
        <v>0.64</v>
      </c>
      <c r="F1129" s="111" t="s">
        <v>51</v>
      </c>
      <c r="G1129" s="6"/>
      <c r="H1129" s="6"/>
      <c r="I1129" s="6"/>
      <c r="J1129" s="6"/>
      <c r="K1129" s="6"/>
      <c r="L1129" s="114" t="s">
        <v>3183</v>
      </c>
      <c r="M1129" s="115"/>
      <c r="N1129" s="115"/>
      <c r="O1129" s="115"/>
    </row>
    <row r="1130" spans="1:15" ht="16">
      <c r="A1130" s="109" t="s">
        <v>3185</v>
      </c>
      <c r="B1130" s="106"/>
      <c r="C1130" s="24">
        <v>0.05</v>
      </c>
      <c r="D1130" s="110">
        <v>0.64</v>
      </c>
      <c r="E1130" s="110">
        <v>0.64</v>
      </c>
      <c r="F1130" s="111" t="s">
        <v>51</v>
      </c>
      <c r="G1130" s="6"/>
      <c r="H1130" s="6"/>
      <c r="I1130" s="6"/>
      <c r="J1130" s="6"/>
      <c r="K1130" s="6"/>
      <c r="L1130" s="114" t="s">
        <v>3184</v>
      </c>
      <c r="M1130" s="115"/>
      <c r="N1130" s="115"/>
      <c r="O1130" s="115"/>
    </row>
    <row r="1131" spans="1:15" ht="16">
      <c r="A1131" s="109" t="s">
        <v>3186</v>
      </c>
      <c r="B1131" s="106"/>
      <c r="C1131" s="24">
        <v>0.05</v>
      </c>
      <c r="D1131" s="110">
        <v>0.64</v>
      </c>
      <c r="E1131" s="110">
        <v>0.64</v>
      </c>
      <c r="F1131" s="111" t="s">
        <v>51</v>
      </c>
      <c r="G1131" s="6"/>
      <c r="H1131" s="6"/>
      <c r="I1131" s="6"/>
      <c r="J1131" s="6"/>
      <c r="K1131" s="6"/>
      <c r="L1131" s="114" t="s">
        <v>3185</v>
      </c>
      <c r="M1131" s="115"/>
      <c r="N1131" s="115"/>
      <c r="O1131" s="115"/>
    </row>
    <row r="1132" spans="1:15" ht="16">
      <c r="A1132" s="109" t="s">
        <v>3187</v>
      </c>
      <c r="B1132" s="106"/>
      <c r="C1132" s="24">
        <v>0.05</v>
      </c>
      <c r="D1132" s="110">
        <v>0.64</v>
      </c>
      <c r="E1132" s="110">
        <v>0.64</v>
      </c>
      <c r="F1132" s="111" t="s">
        <v>51</v>
      </c>
      <c r="G1132" s="6"/>
      <c r="H1132" s="6"/>
      <c r="I1132" s="6"/>
      <c r="J1132" s="6"/>
      <c r="K1132" s="6"/>
      <c r="L1132" s="114" t="s">
        <v>3186</v>
      </c>
      <c r="M1132" s="115"/>
      <c r="N1132" s="115"/>
      <c r="O1132" s="115"/>
    </row>
    <row r="1133" spans="1:15" ht="16">
      <c r="A1133" s="109" t="s">
        <v>3188</v>
      </c>
      <c r="B1133" s="106"/>
      <c r="C1133" s="24">
        <v>0.05</v>
      </c>
      <c r="D1133" s="110">
        <v>0.64</v>
      </c>
      <c r="E1133" s="110">
        <v>0.64</v>
      </c>
      <c r="F1133" s="111" t="s">
        <v>51</v>
      </c>
      <c r="G1133" s="6"/>
      <c r="H1133" s="6"/>
      <c r="I1133" s="6"/>
      <c r="J1133" s="6"/>
      <c r="K1133" s="6"/>
      <c r="L1133" s="114" t="s">
        <v>3187</v>
      </c>
      <c r="M1133" s="115"/>
      <c r="N1133" s="115"/>
      <c r="O1133" s="115"/>
    </row>
    <row r="1134" spans="1:15" ht="16">
      <c r="A1134" s="109" t="s">
        <v>3189</v>
      </c>
      <c r="B1134" s="106"/>
      <c r="C1134" s="24">
        <v>0.05</v>
      </c>
      <c r="D1134" s="110">
        <v>0.64</v>
      </c>
      <c r="E1134" s="110">
        <v>0.64</v>
      </c>
      <c r="F1134" s="111" t="s">
        <v>51</v>
      </c>
      <c r="G1134" s="6"/>
      <c r="H1134" s="6"/>
      <c r="I1134" s="6"/>
      <c r="J1134" s="6"/>
      <c r="K1134" s="6"/>
      <c r="L1134" s="114" t="s">
        <v>3188</v>
      </c>
      <c r="M1134" s="115"/>
      <c r="N1134" s="115"/>
      <c r="O1134" s="115"/>
    </row>
    <row r="1135" spans="1:15" ht="16">
      <c r="A1135" s="109" t="s">
        <v>3190</v>
      </c>
      <c r="B1135" s="106"/>
      <c r="C1135" s="24">
        <v>0.05</v>
      </c>
      <c r="D1135" s="110">
        <v>0.64</v>
      </c>
      <c r="E1135" s="110">
        <v>0.64</v>
      </c>
      <c r="F1135" s="111" t="s">
        <v>51</v>
      </c>
      <c r="G1135" s="6"/>
      <c r="H1135" s="6"/>
      <c r="I1135" s="6"/>
      <c r="J1135" s="6"/>
      <c r="K1135" s="6"/>
      <c r="L1135" s="114" t="s">
        <v>3189</v>
      </c>
      <c r="M1135" s="115"/>
      <c r="N1135" s="115"/>
      <c r="O1135" s="115"/>
    </row>
    <row r="1136" spans="1:15" ht="16">
      <c r="A1136" s="109" t="s">
        <v>3191</v>
      </c>
      <c r="B1136" s="106"/>
      <c r="C1136" s="24">
        <v>0.05</v>
      </c>
      <c r="D1136" s="110">
        <v>0.64</v>
      </c>
      <c r="E1136" s="110">
        <v>0.64</v>
      </c>
      <c r="F1136" s="111" t="s">
        <v>51</v>
      </c>
      <c r="G1136" s="6"/>
      <c r="H1136" s="6"/>
      <c r="I1136" s="6"/>
      <c r="J1136" s="6"/>
      <c r="K1136" s="6"/>
      <c r="L1136" s="114" t="s">
        <v>3190</v>
      </c>
      <c r="M1136" s="115"/>
      <c r="N1136" s="115"/>
      <c r="O1136" s="115"/>
    </row>
    <row r="1137" spans="1:15" ht="16">
      <c r="A1137" s="109" t="s">
        <v>3192</v>
      </c>
      <c r="B1137" s="106"/>
      <c r="C1137" s="24">
        <v>0.05</v>
      </c>
      <c r="D1137" s="110">
        <v>0.64</v>
      </c>
      <c r="E1137" s="110">
        <v>0.64</v>
      </c>
      <c r="F1137" s="111" t="s">
        <v>51</v>
      </c>
      <c r="G1137" s="6"/>
      <c r="H1137" s="6"/>
      <c r="I1137" s="6"/>
      <c r="J1137" s="6"/>
      <c r="K1137" s="6"/>
      <c r="L1137" s="114" t="s">
        <v>3191</v>
      </c>
      <c r="M1137" s="115"/>
      <c r="N1137" s="115"/>
      <c r="O1137" s="115"/>
    </row>
    <row r="1138" spans="1:15" ht="16">
      <c r="A1138" s="109" t="s">
        <v>3193</v>
      </c>
      <c r="B1138" s="106"/>
      <c r="C1138" s="24">
        <v>0.05</v>
      </c>
      <c r="D1138" s="110">
        <v>0.64</v>
      </c>
      <c r="E1138" s="110">
        <v>0.64</v>
      </c>
      <c r="F1138" s="111" t="s">
        <v>51</v>
      </c>
      <c r="G1138" s="6"/>
      <c r="H1138" s="6"/>
      <c r="I1138" s="6"/>
      <c r="J1138" s="6"/>
      <c r="K1138" s="6"/>
      <c r="L1138" s="114" t="s">
        <v>3192</v>
      </c>
      <c r="M1138" s="115"/>
      <c r="N1138" s="115"/>
      <c r="O1138" s="115"/>
    </row>
    <row r="1139" spans="1:15" ht="16">
      <c r="A1139" s="109" t="s">
        <v>3194</v>
      </c>
      <c r="B1139" s="106"/>
      <c r="C1139" s="24">
        <v>0.05</v>
      </c>
      <c r="D1139" s="110">
        <v>0.64</v>
      </c>
      <c r="E1139" s="110">
        <v>0.64</v>
      </c>
      <c r="F1139" s="111" t="s">
        <v>51</v>
      </c>
      <c r="G1139" s="6"/>
      <c r="H1139" s="6"/>
      <c r="I1139" s="6"/>
      <c r="J1139" s="6"/>
      <c r="K1139" s="6"/>
      <c r="L1139" s="114" t="s">
        <v>3193</v>
      </c>
      <c r="M1139" s="115"/>
      <c r="N1139" s="115"/>
      <c r="O1139" s="115"/>
    </row>
    <row r="1140" spans="1:15" ht="16">
      <c r="A1140" s="109" t="s">
        <v>3195</v>
      </c>
      <c r="B1140" s="106"/>
      <c r="C1140" s="24">
        <v>0.05</v>
      </c>
      <c r="D1140" s="110">
        <v>0.64</v>
      </c>
      <c r="E1140" s="110">
        <v>0.64</v>
      </c>
      <c r="F1140" s="111" t="s">
        <v>51</v>
      </c>
      <c r="G1140" s="6"/>
      <c r="H1140" s="6"/>
      <c r="I1140" s="6"/>
      <c r="J1140" s="6"/>
      <c r="K1140" s="6"/>
      <c r="L1140" s="114" t="s">
        <v>3194</v>
      </c>
      <c r="M1140" s="115"/>
      <c r="N1140" s="115"/>
      <c r="O1140" s="115"/>
    </row>
    <row r="1141" spans="1:15" ht="16">
      <c r="A1141" s="109" t="s">
        <v>3196</v>
      </c>
      <c r="B1141" s="106"/>
      <c r="C1141" s="24">
        <v>0.05</v>
      </c>
      <c r="D1141" s="110">
        <v>0.64</v>
      </c>
      <c r="E1141" s="110">
        <v>0.64</v>
      </c>
      <c r="F1141" s="111" t="s">
        <v>51</v>
      </c>
      <c r="G1141" s="6"/>
      <c r="H1141" s="6"/>
      <c r="I1141" s="6"/>
      <c r="J1141" s="6"/>
      <c r="K1141" s="6"/>
      <c r="L1141" s="114" t="s">
        <v>3195</v>
      </c>
      <c r="M1141" s="115"/>
      <c r="N1141" s="115"/>
      <c r="O1141" s="115"/>
    </row>
    <row r="1142" spans="1:15" ht="16">
      <c r="A1142" s="109" t="s">
        <v>3197</v>
      </c>
      <c r="B1142" s="106"/>
      <c r="C1142" s="24">
        <v>0.05</v>
      </c>
      <c r="D1142" s="110">
        <v>0.64</v>
      </c>
      <c r="E1142" s="110">
        <v>0.64</v>
      </c>
      <c r="F1142" s="111" t="s">
        <v>51</v>
      </c>
      <c r="G1142" s="6"/>
      <c r="H1142" s="6"/>
      <c r="I1142" s="6"/>
      <c r="J1142" s="6"/>
      <c r="K1142" s="6"/>
      <c r="L1142" s="114" t="s">
        <v>3196</v>
      </c>
      <c r="M1142" s="115"/>
      <c r="N1142" s="115"/>
      <c r="O1142" s="115"/>
    </row>
    <row r="1143" spans="1:15" ht="16">
      <c r="A1143" s="109" t="s">
        <v>3198</v>
      </c>
      <c r="B1143" s="106"/>
      <c r="C1143" s="24">
        <v>0.05</v>
      </c>
      <c r="D1143" s="110">
        <v>0.64</v>
      </c>
      <c r="E1143" s="110">
        <v>0.64</v>
      </c>
      <c r="F1143" s="111" t="s">
        <v>51</v>
      </c>
      <c r="G1143" s="6"/>
      <c r="H1143" s="6"/>
      <c r="I1143" s="6"/>
      <c r="J1143" s="6"/>
      <c r="K1143" s="6"/>
      <c r="L1143" s="114" t="s">
        <v>3197</v>
      </c>
      <c r="M1143" s="115"/>
      <c r="N1143" s="115"/>
      <c r="O1143" s="115"/>
    </row>
    <row r="1144" spans="1:15" ht="16">
      <c r="A1144" s="109" t="s">
        <v>3199</v>
      </c>
      <c r="B1144" s="106"/>
      <c r="C1144" s="24">
        <v>0.05</v>
      </c>
      <c r="D1144" s="110">
        <v>0.64</v>
      </c>
      <c r="E1144" s="110">
        <v>0.64</v>
      </c>
      <c r="F1144" s="111" t="s">
        <v>51</v>
      </c>
      <c r="G1144" s="6"/>
      <c r="H1144" s="6"/>
      <c r="I1144" s="6"/>
      <c r="J1144" s="6"/>
      <c r="K1144" s="6"/>
      <c r="L1144" s="114" t="s">
        <v>3198</v>
      </c>
      <c r="M1144" s="115"/>
      <c r="N1144" s="115"/>
      <c r="O1144" s="115"/>
    </row>
    <row r="1145" spans="1:15" ht="16">
      <c r="A1145" s="109" t="s">
        <v>3200</v>
      </c>
      <c r="B1145" s="106"/>
      <c r="C1145" s="24">
        <v>0.05</v>
      </c>
      <c r="D1145" s="110">
        <v>0.64</v>
      </c>
      <c r="E1145" s="110">
        <v>0.64</v>
      </c>
      <c r="F1145" s="111" t="s">
        <v>51</v>
      </c>
      <c r="G1145" s="6"/>
      <c r="H1145" s="6"/>
      <c r="I1145" s="6"/>
      <c r="J1145" s="6"/>
      <c r="K1145" s="6"/>
      <c r="L1145" s="114" t="s">
        <v>3199</v>
      </c>
      <c r="M1145" s="115"/>
      <c r="N1145" s="115"/>
      <c r="O1145" s="115"/>
    </row>
    <row r="1146" spans="1:15" ht="16">
      <c r="A1146" s="109" t="s">
        <v>3201</v>
      </c>
      <c r="B1146" s="106"/>
      <c r="C1146" s="24">
        <v>0.05</v>
      </c>
      <c r="D1146" s="110">
        <v>0.64</v>
      </c>
      <c r="E1146" s="110">
        <v>0.64</v>
      </c>
      <c r="F1146" s="111" t="s">
        <v>51</v>
      </c>
      <c r="G1146" s="6"/>
      <c r="H1146" s="6"/>
      <c r="I1146" s="6"/>
      <c r="J1146" s="6"/>
      <c r="K1146" s="6"/>
      <c r="L1146" s="114" t="s">
        <v>3200</v>
      </c>
      <c r="M1146" s="115"/>
      <c r="N1146" s="115"/>
      <c r="O1146" s="115"/>
    </row>
    <row r="1147" spans="1:15" ht="16">
      <c r="A1147" s="109" t="s">
        <v>3202</v>
      </c>
      <c r="B1147" s="106"/>
      <c r="C1147" s="24">
        <v>0.05</v>
      </c>
      <c r="D1147" s="110">
        <v>0.64</v>
      </c>
      <c r="E1147" s="110">
        <v>0.64</v>
      </c>
      <c r="F1147" s="111" t="s">
        <v>51</v>
      </c>
      <c r="G1147" s="6"/>
      <c r="H1147" s="6"/>
      <c r="I1147" s="6"/>
      <c r="J1147" s="6"/>
      <c r="K1147" s="6"/>
      <c r="L1147" s="114" t="s">
        <v>3201</v>
      </c>
      <c r="M1147" s="115"/>
      <c r="N1147" s="115"/>
      <c r="O1147" s="115"/>
    </row>
    <row r="1148" spans="1:15" ht="16">
      <c r="A1148" s="109" t="s">
        <v>3203</v>
      </c>
      <c r="B1148" s="106"/>
      <c r="C1148" s="24">
        <v>0.05</v>
      </c>
      <c r="D1148" s="110">
        <v>0.64</v>
      </c>
      <c r="E1148" s="110">
        <v>0.64</v>
      </c>
      <c r="F1148" s="111" t="s">
        <v>51</v>
      </c>
      <c r="G1148" s="6"/>
      <c r="H1148" s="6"/>
      <c r="I1148" s="6"/>
      <c r="J1148" s="6"/>
      <c r="K1148" s="6"/>
      <c r="L1148" s="114" t="s">
        <v>3202</v>
      </c>
      <c r="M1148" s="115"/>
      <c r="N1148" s="115"/>
      <c r="O1148" s="115"/>
    </row>
    <row r="1149" spans="1:15" ht="16">
      <c r="A1149" s="109" t="s">
        <v>3204</v>
      </c>
      <c r="B1149" s="106"/>
      <c r="C1149" s="24">
        <v>0.05</v>
      </c>
      <c r="D1149" s="110">
        <v>0.64</v>
      </c>
      <c r="E1149" s="110">
        <v>0.64</v>
      </c>
      <c r="F1149" s="111" t="s">
        <v>51</v>
      </c>
      <c r="G1149" s="6"/>
      <c r="H1149" s="6"/>
      <c r="I1149" s="6"/>
      <c r="J1149" s="6"/>
      <c r="K1149" s="6"/>
      <c r="L1149" s="114" t="s">
        <v>3203</v>
      </c>
      <c r="M1149" s="115"/>
      <c r="N1149" s="115"/>
      <c r="O1149" s="115"/>
    </row>
    <row r="1150" spans="1:15" ht="16">
      <c r="A1150" s="109" t="s">
        <v>3205</v>
      </c>
      <c r="B1150" s="106"/>
      <c r="C1150" s="24">
        <v>0.05</v>
      </c>
      <c r="D1150" s="110">
        <v>0.64</v>
      </c>
      <c r="E1150" s="110">
        <v>0.64</v>
      </c>
      <c r="F1150" s="111" t="s">
        <v>51</v>
      </c>
      <c r="G1150" s="6"/>
      <c r="H1150" s="6"/>
      <c r="I1150" s="6"/>
      <c r="J1150" s="6"/>
      <c r="K1150" s="6"/>
      <c r="L1150" s="114" t="s">
        <v>3204</v>
      </c>
      <c r="M1150" s="115"/>
      <c r="N1150" s="115"/>
      <c r="O1150" s="115"/>
    </row>
    <row r="1151" spans="1:15" ht="16">
      <c r="A1151" s="109" t="s">
        <v>3206</v>
      </c>
      <c r="B1151" s="106"/>
      <c r="C1151" s="24">
        <v>0.05</v>
      </c>
      <c r="D1151" s="110">
        <v>0.64</v>
      </c>
      <c r="E1151" s="110">
        <v>0.64</v>
      </c>
      <c r="F1151" s="111" t="s">
        <v>51</v>
      </c>
      <c r="G1151" s="6"/>
      <c r="H1151" s="6"/>
      <c r="I1151" s="6"/>
      <c r="J1151" s="6"/>
      <c r="K1151" s="6"/>
      <c r="L1151" s="114" t="s">
        <v>3205</v>
      </c>
      <c r="M1151" s="115"/>
      <c r="N1151" s="115"/>
      <c r="O1151" s="115"/>
    </row>
    <row r="1152" spans="1:15" ht="16">
      <c r="A1152" s="109" t="s">
        <v>3207</v>
      </c>
      <c r="B1152" s="106"/>
      <c r="C1152" s="24">
        <v>0.05</v>
      </c>
      <c r="D1152" s="110">
        <v>0.64</v>
      </c>
      <c r="E1152" s="110">
        <v>0.64</v>
      </c>
      <c r="F1152" s="111" t="s">
        <v>51</v>
      </c>
      <c r="G1152" s="6"/>
      <c r="H1152" s="6"/>
      <c r="I1152" s="6"/>
      <c r="J1152" s="6"/>
      <c r="K1152" s="6"/>
      <c r="L1152" s="114" t="s">
        <v>3206</v>
      </c>
      <c r="M1152" s="115"/>
      <c r="N1152" s="115"/>
      <c r="O1152" s="115"/>
    </row>
    <row r="1153" spans="1:15" ht="16">
      <c r="A1153" s="109" t="s">
        <v>3208</v>
      </c>
      <c r="B1153" s="106"/>
      <c r="C1153" s="24">
        <v>0.05</v>
      </c>
      <c r="D1153" s="110">
        <v>0.64</v>
      </c>
      <c r="E1153" s="110">
        <v>0.64</v>
      </c>
      <c r="F1153" s="111" t="s">
        <v>51</v>
      </c>
      <c r="G1153" s="6"/>
      <c r="H1153" s="6"/>
      <c r="I1153" s="6"/>
      <c r="J1153" s="6"/>
      <c r="K1153" s="6"/>
      <c r="L1153" s="114" t="s">
        <v>3207</v>
      </c>
      <c r="M1153" s="115"/>
      <c r="N1153" s="115"/>
      <c r="O1153" s="115"/>
    </row>
    <row r="1154" spans="1:15" ht="16">
      <c r="A1154" s="109" t="s">
        <v>3209</v>
      </c>
      <c r="B1154" s="106"/>
      <c r="C1154" s="24">
        <v>0.05</v>
      </c>
      <c r="D1154" s="110">
        <v>0.64</v>
      </c>
      <c r="E1154" s="110">
        <v>0.64</v>
      </c>
      <c r="F1154" s="111" t="s">
        <v>51</v>
      </c>
      <c r="G1154" s="6"/>
      <c r="H1154" s="6"/>
      <c r="I1154" s="6"/>
      <c r="J1154" s="6"/>
      <c r="K1154" s="6"/>
      <c r="L1154" s="114" t="s">
        <v>3208</v>
      </c>
      <c r="M1154" s="115"/>
      <c r="N1154" s="115"/>
      <c r="O1154" s="115"/>
    </row>
    <row r="1155" spans="1:15" ht="16">
      <c r="A1155" s="109" t="s">
        <v>3210</v>
      </c>
      <c r="B1155" s="106"/>
      <c r="C1155" s="24">
        <v>0.05</v>
      </c>
      <c r="D1155" s="110">
        <v>0.64</v>
      </c>
      <c r="E1155" s="110">
        <v>0.64</v>
      </c>
      <c r="F1155" s="111" t="s">
        <v>51</v>
      </c>
      <c r="G1155" s="6"/>
      <c r="H1155" s="6"/>
      <c r="I1155" s="6"/>
      <c r="J1155" s="6"/>
      <c r="K1155" s="6"/>
      <c r="L1155" s="114" t="s">
        <v>3209</v>
      </c>
      <c r="M1155" s="115"/>
      <c r="N1155" s="115"/>
      <c r="O1155" s="115"/>
    </row>
    <row r="1156" spans="1:15" ht="16">
      <c r="A1156" s="109" t="s">
        <v>3211</v>
      </c>
      <c r="B1156" s="106"/>
      <c r="C1156" s="24">
        <v>0.05</v>
      </c>
      <c r="D1156" s="110">
        <v>0.64</v>
      </c>
      <c r="E1156" s="110">
        <v>0.64</v>
      </c>
      <c r="F1156" s="111" t="s">
        <v>51</v>
      </c>
      <c r="G1156" s="6"/>
      <c r="H1156" s="6"/>
      <c r="I1156" s="6"/>
      <c r="J1156" s="6"/>
      <c r="K1156" s="6"/>
      <c r="L1156" s="114" t="s">
        <v>3210</v>
      </c>
      <c r="M1156" s="115"/>
      <c r="N1156" s="115"/>
      <c r="O1156" s="115"/>
    </row>
    <row r="1157" spans="1:15" ht="16">
      <c r="A1157" s="109" t="s">
        <v>3212</v>
      </c>
      <c r="B1157" s="106"/>
      <c r="C1157" s="24">
        <v>0.05</v>
      </c>
      <c r="D1157" s="110">
        <v>0.64</v>
      </c>
      <c r="E1157" s="110">
        <v>0.64</v>
      </c>
      <c r="F1157" s="111" t="s">
        <v>51</v>
      </c>
      <c r="G1157" s="6"/>
      <c r="H1157" s="6"/>
      <c r="I1157" s="6"/>
      <c r="J1157" s="6"/>
      <c r="K1157" s="6"/>
      <c r="L1157" s="114" t="s">
        <v>3211</v>
      </c>
      <c r="M1157" s="115"/>
      <c r="N1157" s="115"/>
      <c r="O1157" s="115"/>
    </row>
    <row r="1158" spans="1:15" ht="16">
      <c r="A1158" s="109" t="s">
        <v>612</v>
      </c>
      <c r="B1158" s="106"/>
      <c r="C1158" s="24">
        <v>0.05</v>
      </c>
      <c r="D1158" s="110">
        <v>0.64</v>
      </c>
      <c r="E1158" s="110">
        <v>0.64</v>
      </c>
      <c r="F1158" s="111" t="s">
        <v>51</v>
      </c>
      <c r="G1158" s="6"/>
      <c r="H1158" s="6"/>
      <c r="I1158" s="6"/>
      <c r="J1158" s="6"/>
      <c r="K1158" s="6"/>
      <c r="L1158" s="114" t="s">
        <v>3212</v>
      </c>
      <c r="M1158" s="115"/>
      <c r="N1158" s="115"/>
      <c r="O1158" s="115"/>
    </row>
    <row r="1159" spans="1:15" ht="16">
      <c r="A1159" s="109" t="s">
        <v>3213</v>
      </c>
      <c r="B1159" s="106"/>
      <c r="C1159" s="24">
        <v>0.05</v>
      </c>
      <c r="D1159" s="110">
        <v>0.64</v>
      </c>
      <c r="E1159" s="110">
        <v>0.64</v>
      </c>
      <c r="F1159" s="111" t="s">
        <v>51</v>
      </c>
      <c r="G1159" s="6"/>
      <c r="H1159" s="6"/>
      <c r="I1159" s="6"/>
      <c r="J1159" s="6"/>
      <c r="K1159" s="6"/>
      <c r="L1159" s="114" t="s">
        <v>612</v>
      </c>
      <c r="M1159" s="115"/>
      <c r="N1159" s="115"/>
      <c r="O1159" s="115"/>
    </row>
    <row r="1160" spans="1:15" ht="16">
      <c r="A1160" s="109" t="s">
        <v>3214</v>
      </c>
      <c r="B1160" s="106"/>
      <c r="C1160" s="24">
        <v>0.05</v>
      </c>
      <c r="D1160" s="110">
        <v>0.64</v>
      </c>
      <c r="E1160" s="110">
        <v>0.64</v>
      </c>
      <c r="F1160" s="111" t="s">
        <v>51</v>
      </c>
      <c r="G1160" s="6"/>
      <c r="H1160" s="6"/>
      <c r="I1160" s="6"/>
      <c r="J1160" s="6"/>
      <c r="K1160" s="6"/>
      <c r="L1160" s="114" t="s">
        <v>3213</v>
      </c>
      <c r="M1160" s="115"/>
      <c r="N1160" s="115"/>
      <c r="O1160" s="115"/>
    </row>
    <row r="1161" spans="1:15" ht="16">
      <c r="A1161" s="109" t="s">
        <v>3215</v>
      </c>
      <c r="B1161" s="106"/>
      <c r="C1161" s="24">
        <v>0.05</v>
      </c>
      <c r="D1161" s="110">
        <v>0.64</v>
      </c>
      <c r="E1161" s="110">
        <v>0.64</v>
      </c>
      <c r="F1161" s="111" t="s">
        <v>51</v>
      </c>
      <c r="G1161" s="6"/>
      <c r="H1161" s="6"/>
      <c r="I1161" s="6"/>
      <c r="J1161" s="6"/>
      <c r="K1161" s="6"/>
      <c r="L1161" s="114" t="s">
        <v>3214</v>
      </c>
      <c r="M1161" s="115"/>
      <c r="N1161" s="115"/>
      <c r="O1161" s="115"/>
    </row>
    <row r="1162" spans="1:15" ht="16">
      <c r="A1162" s="109" t="s">
        <v>3216</v>
      </c>
      <c r="B1162" s="106"/>
      <c r="C1162" s="24">
        <v>0.05</v>
      </c>
      <c r="D1162" s="110">
        <v>0.64</v>
      </c>
      <c r="E1162" s="110">
        <v>0.64</v>
      </c>
      <c r="F1162" s="111" t="s">
        <v>51</v>
      </c>
      <c r="G1162" s="6"/>
      <c r="H1162" s="6"/>
      <c r="I1162" s="6"/>
      <c r="J1162" s="6"/>
      <c r="K1162" s="6"/>
      <c r="L1162" s="114" t="s">
        <v>3215</v>
      </c>
      <c r="M1162" s="115"/>
      <c r="N1162" s="115"/>
      <c r="O1162" s="115"/>
    </row>
    <row r="1163" spans="1:15" ht="16">
      <c r="A1163" s="109" t="s">
        <v>3217</v>
      </c>
      <c r="B1163" s="106"/>
      <c r="C1163" s="24">
        <v>0.05</v>
      </c>
      <c r="D1163" s="110">
        <v>0.64</v>
      </c>
      <c r="E1163" s="110">
        <v>0.64</v>
      </c>
      <c r="F1163" s="111" t="s">
        <v>51</v>
      </c>
      <c r="G1163" s="6"/>
      <c r="H1163" s="6"/>
      <c r="I1163" s="6"/>
      <c r="J1163" s="6"/>
      <c r="K1163" s="6"/>
      <c r="L1163" s="114" t="s">
        <v>3216</v>
      </c>
      <c r="M1163" s="115"/>
      <c r="N1163" s="115"/>
      <c r="O1163" s="115"/>
    </row>
    <row r="1164" spans="1:15" ht="16">
      <c r="A1164" s="109" t="s">
        <v>3218</v>
      </c>
      <c r="B1164" s="106"/>
      <c r="C1164" s="24">
        <v>0.05</v>
      </c>
      <c r="D1164" s="110">
        <v>0.64</v>
      </c>
      <c r="E1164" s="110">
        <v>0.64</v>
      </c>
      <c r="F1164" s="111" t="s">
        <v>51</v>
      </c>
      <c r="G1164" s="6"/>
      <c r="H1164" s="6"/>
      <c r="I1164" s="6"/>
      <c r="J1164" s="6"/>
      <c r="K1164" s="6"/>
      <c r="L1164" s="114" t="s">
        <v>3217</v>
      </c>
      <c r="M1164" s="115"/>
      <c r="N1164" s="115"/>
      <c r="O1164" s="115"/>
    </row>
    <row r="1165" spans="1:15" ht="16">
      <c r="A1165" s="109" t="s">
        <v>3219</v>
      </c>
      <c r="B1165" s="106"/>
      <c r="C1165" s="24">
        <v>0.05</v>
      </c>
      <c r="D1165" s="110">
        <v>0.64</v>
      </c>
      <c r="E1165" s="110">
        <v>0.64</v>
      </c>
      <c r="F1165" s="111" t="s">
        <v>51</v>
      </c>
      <c r="G1165" s="6"/>
      <c r="H1165" s="6"/>
      <c r="I1165" s="6"/>
      <c r="J1165" s="6"/>
      <c r="K1165" s="6"/>
      <c r="L1165" s="114" t="s">
        <v>3218</v>
      </c>
      <c r="M1165" s="115"/>
      <c r="N1165" s="115"/>
      <c r="O1165" s="115"/>
    </row>
    <row r="1166" spans="1:15" ht="16">
      <c r="A1166" s="109" t="s">
        <v>3220</v>
      </c>
      <c r="B1166" s="106"/>
      <c r="C1166" s="24">
        <v>0.05</v>
      </c>
      <c r="D1166" s="110">
        <v>0.64</v>
      </c>
      <c r="E1166" s="110">
        <v>0.64</v>
      </c>
      <c r="F1166" s="111" t="s">
        <v>51</v>
      </c>
      <c r="G1166" s="6"/>
      <c r="H1166" s="6"/>
      <c r="I1166" s="6"/>
      <c r="J1166" s="6"/>
      <c r="K1166" s="6"/>
      <c r="L1166" s="114" t="s">
        <v>3219</v>
      </c>
      <c r="M1166" s="115"/>
      <c r="N1166" s="115"/>
      <c r="O1166" s="115"/>
    </row>
    <row r="1167" spans="1:15" ht="16">
      <c r="A1167" s="109" t="s">
        <v>3221</v>
      </c>
      <c r="B1167" s="106"/>
      <c r="C1167" s="24">
        <v>0.05</v>
      </c>
      <c r="D1167" s="110">
        <v>0.64</v>
      </c>
      <c r="E1167" s="110">
        <v>0.64</v>
      </c>
      <c r="F1167" s="111" t="s">
        <v>51</v>
      </c>
      <c r="G1167" s="6"/>
      <c r="H1167" s="6"/>
      <c r="I1167" s="6"/>
      <c r="J1167" s="6"/>
      <c r="K1167" s="6"/>
      <c r="L1167" s="114" t="s">
        <v>3220</v>
      </c>
      <c r="M1167" s="115"/>
      <c r="N1167" s="115"/>
      <c r="O1167" s="115"/>
    </row>
    <row r="1168" spans="1:15" ht="16">
      <c r="A1168" s="109" t="s">
        <v>3222</v>
      </c>
      <c r="B1168" s="106"/>
      <c r="C1168" s="24">
        <v>0.05</v>
      </c>
      <c r="D1168" s="110">
        <v>0.64</v>
      </c>
      <c r="E1168" s="110">
        <v>0.64</v>
      </c>
      <c r="F1168" s="111" t="s">
        <v>51</v>
      </c>
      <c r="G1168" s="6"/>
      <c r="H1168" s="6"/>
      <c r="I1168" s="6"/>
      <c r="J1168" s="6"/>
      <c r="K1168" s="6"/>
      <c r="L1168" s="114" t="s">
        <v>3221</v>
      </c>
      <c r="M1168" s="115"/>
      <c r="N1168" s="115"/>
      <c r="O1168" s="115"/>
    </row>
    <row r="1169" spans="1:15" ht="16">
      <c r="A1169" s="109" t="s">
        <v>3223</v>
      </c>
      <c r="B1169" s="106"/>
      <c r="C1169" s="24">
        <v>0.05</v>
      </c>
      <c r="D1169" s="110">
        <v>0.64</v>
      </c>
      <c r="E1169" s="110">
        <v>0.64</v>
      </c>
      <c r="F1169" s="111" t="s">
        <v>51</v>
      </c>
      <c r="G1169" s="6"/>
      <c r="H1169" s="6"/>
      <c r="I1169" s="6"/>
      <c r="J1169" s="6"/>
      <c r="K1169" s="6"/>
      <c r="L1169" s="114" t="s">
        <v>3222</v>
      </c>
      <c r="M1169" s="115"/>
      <c r="N1169" s="115"/>
      <c r="O1169" s="115"/>
    </row>
    <row r="1170" spans="1:15" ht="16">
      <c r="A1170" s="109" t="s">
        <v>3224</v>
      </c>
      <c r="B1170" s="106"/>
      <c r="C1170" s="24">
        <v>0.05</v>
      </c>
      <c r="D1170" s="110">
        <v>0.64</v>
      </c>
      <c r="E1170" s="110">
        <v>0.64</v>
      </c>
      <c r="F1170" s="111" t="s">
        <v>51</v>
      </c>
      <c r="G1170" s="6"/>
      <c r="H1170" s="6"/>
      <c r="I1170" s="6"/>
      <c r="J1170" s="6"/>
      <c r="K1170" s="6"/>
      <c r="L1170" s="114" t="s">
        <v>3223</v>
      </c>
      <c r="M1170" s="115"/>
      <c r="N1170" s="115"/>
      <c r="O1170" s="115"/>
    </row>
    <row r="1171" spans="1:15" ht="16">
      <c r="A1171" s="109" t="s">
        <v>3225</v>
      </c>
      <c r="B1171" s="106"/>
      <c r="C1171" s="24">
        <v>0.05</v>
      </c>
      <c r="D1171" s="110">
        <v>0.64</v>
      </c>
      <c r="E1171" s="110">
        <v>0.64</v>
      </c>
      <c r="F1171" s="111" t="s">
        <v>51</v>
      </c>
      <c r="G1171" s="6"/>
      <c r="H1171" s="6"/>
      <c r="I1171" s="6"/>
      <c r="J1171" s="6"/>
      <c r="K1171" s="6"/>
      <c r="L1171" s="114" t="s">
        <v>3224</v>
      </c>
      <c r="M1171" s="115"/>
      <c r="N1171" s="115"/>
      <c r="O1171" s="115"/>
    </row>
    <row r="1172" spans="1:15" ht="16">
      <c r="A1172" s="109" t="s">
        <v>3226</v>
      </c>
      <c r="B1172" s="106"/>
      <c r="C1172" s="24">
        <v>0.05</v>
      </c>
      <c r="D1172" s="110">
        <v>0.64</v>
      </c>
      <c r="E1172" s="110">
        <v>0.64</v>
      </c>
      <c r="F1172" s="111" t="s">
        <v>51</v>
      </c>
      <c r="G1172" s="6"/>
      <c r="H1172" s="6"/>
      <c r="I1172" s="6"/>
      <c r="J1172" s="6"/>
      <c r="K1172" s="6"/>
      <c r="L1172" s="114" t="s">
        <v>3225</v>
      </c>
      <c r="M1172" s="115"/>
      <c r="N1172" s="115"/>
      <c r="O1172" s="115"/>
    </row>
    <row r="1173" spans="1:15" ht="16">
      <c r="A1173" s="109" t="s">
        <v>3227</v>
      </c>
      <c r="B1173" s="106"/>
      <c r="C1173" s="24">
        <v>0.05</v>
      </c>
      <c r="D1173" s="110">
        <v>0.64</v>
      </c>
      <c r="E1173" s="110">
        <v>0.64</v>
      </c>
      <c r="F1173" s="111" t="s">
        <v>51</v>
      </c>
      <c r="G1173" s="6"/>
      <c r="H1173" s="6"/>
      <c r="I1173" s="6"/>
      <c r="J1173" s="6"/>
      <c r="K1173" s="6"/>
      <c r="L1173" s="114" t="s">
        <v>3226</v>
      </c>
      <c r="M1173" s="115"/>
      <c r="N1173" s="115"/>
      <c r="O1173" s="115"/>
    </row>
    <row r="1174" spans="1:15" ht="16">
      <c r="A1174" s="109" t="s">
        <v>3228</v>
      </c>
      <c r="B1174" s="106"/>
      <c r="C1174" s="24">
        <v>0.05</v>
      </c>
      <c r="D1174" s="110">
        <v>0.64</v>
      </c>
      <c r="E1174" s="110">
        <v>0.64</v>
      </c>
      <c r="F1174" s="111" t="s">
        <v>51</v>
      </c>
      <c r="G1174" s="6"/>
      <c r="H1174" s="6"/>
      <c r="I1174" s="6"/>
      <c r="J1174" s="6"/>
      <c r="K1174" s="6"/>
      <c r="L1174" s="114" t="s">
        <v>3227</v>
      </c>
      <c r="M1174" s="115"/>
      <c r="N1174" s="115"/>
      <c r="O1174" s="115"/>
    </row>
    <row r="1175" spans="1:15" ht="16">
      <c r="A1175" s="109" t="s">
        <v>3229</v>
      </c>
      <c r="B1175" s="106"/>
      <c r="C1175" s="24">
        <v>0.05</v>
      </c>
      <c r="D1175" s="110">
        <v>0.64</v>
      </c>
      <c r="E1175" s="110">
        <v>0.64</v>
      </c>
      <c r="F1175" s="111" t="s">
        <v>51</v>
      </c>
      <c r="G1175" s="6"/>
      <c r="H1175" s="6"/>
      <c r="I1175" s="6"/>
      <c r="J1175" s="6"/>
      <c r="K1175" s="6"/>
      <c r="L1175" s="114" t="s">
        <v>3228</v>
      </c>
      <c r="M1175" s="115"/>
      <c r="N1175" s="115"/>
      <c r="O1175" s="115"/>
    </row>
    <row r="1176" spans="1:15" ht="16">
      <c r="A1176" s="109" t="s">
        <v>3230</v>
      </c>
      <c r="B1176" s="106"/>
      <c r="C1176" s="24">
        <v>0.05</v>
      </c>
      <c r="D1176" s="110">
        <v>0.64</v>
      </c>
      <c r="E1176" s="110">
        <v>0.64</v>
      </c>
      <c r="F1176" s="111" t="s">
        <v>51</v>
      </c>
      <c r="G1176" s="6"/>
      <c r="H1176" s="6"/>
      <c r="I1176" s="6"/>
      <c r="J1176" s="6"/>
      <c r="K1176" s="6"/>
      <c r="L1176" s="114" t="s">
        <v>3229</v>
      </c>
      <c r="M1176" s="115"/>
      <c r="N1176" s="115"/>
      <c r="O1176" s="115"/>
    </row>
    <row r="1177" spans="1:15" ht="16">
      <c r="A1177" s="109" t="s">
        <v>3231</v>
      </c>
      <c r="B1177" s="106"/>
      <c r="C1177" s="24">
        <v>0.05</v>
      </c>
      <c r="D1177" s="110">
        <v>0.64</v>
      </c>
      <c r="E1177" s="110">
        <v>0.64</v>
      </c>
      <c r="F1177" s="111" t="s">
        <v>51</v>
      </c>
      <c r="G1177" s="6"/>
      <c r="H1177" s="6"/>
      <c r="I1177" s="6"/>
      <c r="J1177" s="6"/>
      <c r="K1177" s="6"/>
      <c r="L1177" s="114" t="s">
        <v>3230</v>
      </c>
      <c r="M1177" s="115"/>
      <c r="N1177" s="115"/>
      <c r="O1177" s="115"/>
    </row>
    <row r="1178" spans="1:15" ht="16">
      <c r="A1178" s="109" t="s">
        <v>3232</v>
      </c>
      <c r="B1178" s="106"/>
      <c r="C1178" s="24">
        <v>0.05</v>
      </c>
      <c r="D1178" s="110">
        <v>0.64</v>
      </c>
      <c r="E1178" s="110">
        <v>0.64</v>
      </c>
      <c r="F1178" s="111" t="s">
        <v>51</v>
      </c>
      <c r="G1178" s="6"/>
      <c r="H1178" s="6"/>
      <c r="I1178" s="6"/>
      <c r="J1178" s="6"/>
      <c r="K1178" s="6"/>
      <c r="L1178" s="114" t="s">
        <v>3231</v>
      </c>
      <c r="M1178" s="115"/>
      <c r="N1178" s="115"/>
      <c r="O1178" s="115"/>
    </row>
    <row r="1179" spans="1:15" ht="16">
      <c r="A1179" s="109" t="s">
        <v>3233</v>
      </c>
      <c r="B1179" s="106"/>
      <c r="C1179" s="24">
        <v>0.05</v>
      </c>
      <c r="D1179" s="110">
        <v>0.64</v>
      </c>
      <c r="E1179" s="110">
        <v>0.64</v>
      </c>
      <c r="F1179" s="111" t="s">
        <v>51</v>
      </c>
      <c r="G1179" s="6"/>
      <c r="H1179" s="6"/>
      <c r="I1179" s="6"/>
      <c r="J1179" s="6"/>
      <c r="K1179" s="6"/>
      <c r="L1179" s="114" t="s">
        <v>3232</v>
      </c>
      <c r="M1179" s="115"/>
      <c r="N1179" s="115"/>
      <c r="O1179" s="115"/>
    </row>
    <row r="1180" spans="1:15" ht="16">
      <c r="A1180" s="109" t="s">
        <v>3234</v>
      </c>
      <c r="B1180" s="106"/>
      <c r="C1180" s="24">
        <v>0.05</v>
      </c>
      <c r="D1180" s="110">
        <v>0.64</v>
      </c>
      <c r="E1180" s="110">
        <v>0.64</v>
      </c>
      <c r="F1180" s="111" t="s">
        <v>51</v>
      </c>
      <c r="G1180" s="6"/>
      <c r="H1180" s="6"/>
      <c r="I1180" s="6"/>
      <c r="J1180" s="6"/>
      <c r="K1180" s="6"/>
      <c r="L1180" s="114" t="s">
        <v>3233</v>
      </c>
      <c r="M1180" s="115"/>
      <c r="N1180" s="115"/>
      <c r="O1180" s="115"/>
    </row>
    <row r="1181" spans="1:15" ht="16">
      <c r="A1181" s="109" t="s">
        <v>3235</v>
      </c>
      <c r="B1181" s="106"/>
      <c r="C1181" s="24">
        <v>0.05</v>
      </c>
      <c r="D1181" s="110">
        <v>0.64</v>
      </c>
      <c r="E1181" s="110">
        <v>0.64</v>
      </c>
      <c r="F1181" s="111" t="s">
        <v>51</v>
      </c>
      <c r="G1181" s="6"/>
      <c r="H1181" s="6"/>
      <c r="I1181" s="6"/>
      <c r="J1181" s="6"/>
      <c r="K1181" s="6"/>
      <c r="L1181" s="114" t="s">
        <v>3234</v>
      </c>
      <c r="M1181" s="115"/>
      <c r="N1181" s="115"/>
      <c r="O1181" s="115"/>
    </row>
    <row r="1182" spans="1:15" ht="16">
      <c r="A1182" s="109" t="s">
        <v>3236</v>
      </c>
      <c r="B1182" s="106"/>
      <c r="C1182" s="24">
        <v>0.05</v>
      </c>
      <c r="D1182" s="110">
        <v>0.64</v>
      </c>
      <c r="E1182" s="110">
        <v>0.64</v>
      </c>
      <c r="F1182" s="111" t="s">
        <v>51</v>
      </c>
      <c r="G1182" s="6"/>
      <c r="H1182" s="6"/>
      <c r="I1182" s="6"/>
      <c r="J1182" s="6"/>
      <c r="K1182" s="6"/>
      <c r="L1182" s="114" t="s">
        <v>3235</v>
      </c>
      <c r="M1182" s="115"/>
      <c r="N1182" s="115"/>
      <c r="O1182" s="115"/>
    </row>
    <row r="1183" spans="1:15" ht="16">
      <c r="A1183" s="109" t="s">
        <v>3237</v>
      </c>
      <c r="B1183" s="106"/>
      <c r="C1183" s="24">
        <v>0.05</v>
      </c>
      <c r="D1183" s="110">
        <v>0.64</v>
      </c>
      <c r="E1183" s="110">
        <v>0.64</v>
      </c>
      <c r="F1183" s="111" t="s">
        <v>51</v>
      </c>
      <c r="G1183" s="6"/>
      <c r="H1183" s="6"/>
      <c r="I1183" s="6"/>
      <c r="J1183" s="6"/>
      <c r="K1183" s="6"/>
      <c r="L1183" s="114" t="s">
        <v>3236</v>
      </c>
      <c r="M1183" s="115"/>
      <c r="N1183" s="115"/>
      <c r="O1183" s="115"/>
    </row>
    <row r="1184" spans="1:15" ht="16">
      <c r="A1184" s="109" t="s">
        <v>3238</v>
      </c>
      <c r="B1184" s="106"/>
      <c r="C1184" s="24">
        <v>0.05</v>
      </c>
      <c r="D1184" s="110">
        <v>0.64</v>
      </c>
      <c r="E1184" s="110">
        <v>0.64</v>
      </c>
      <c r="F1184" s="111" t="s">
        <v>51</v>
      </c>
      <c r="G1184" s="6"/>
      <c r="H1184" s="6"/>
      <c r="I1184" s="6"/>
      <c r="J1184" s="6"/>
      <c r="K1184" s="6"/>
      <c r="L1184" s="114" t="s">
        <v>3237</v>
      </c>
      <c r="M1184" s="115"/>
      <c r="N1184" s="115"/>
      <c r="O1184" s="115"/>
    </row>
    <row r="1185" spans="1:15" ht="16">
      <c r="A1185" s="109" t="s">
        <v>3239</v>
      </c>
      <c r="B1185" s="106"/>
      <c r="C1185" s="24">
        <v>0.05</v>
      </c>
      <c r="D1185" s="110">
        <v>0.64</v>
      </c>
      <c r="E1185" s="110">
        <v>0.64</v>
      </c>
      <c r="F1185" s="111" t="s">
        <v>51</v>
      </c>
      <c r="G1185" s="6"/>
      <c r="H1185" s="6"/>
      <c r="I1185" s="6"/>
      <c r="J1185" s="6"/>
      <c r="K1185" s="6"/>
      <c r="L1185" s="114" t="s">
        <v>3238</v>
      </c>
      <c r="M1185" s="115"/>
      <c r="N1185" s="115"/>
      <c r="O1185" s="115"/>
    </row>
    <row r="1186" spans="1:15" ht="16">
      <c r="A1186" s="109" t="s">
        <v>3240</v>
      </c>
      <c r="B1186" s="106"/>
      <c r="C1186" s="24">
        <v>0.05</v>
      </c>
      <c r="D1186" s="110">
        <v>0.64</v>
      </c>
      <c r="E1186" s="110">
        <v>0.64</v>
      </c>
      <c r="F1186" s="111" t="s">
        <v>51</v>
      </c>
      <c r="G1186" s="6"/>
      <c r="H1186" s="6"/>
      <c r="I1186" s="6"/>
      <c r="J1186" s="6"/>
      <c r="K1186" s="6"/>
      <c r="L1186" s="114" t="s">
        <v>3239</v>
      </c>
      <c r="M1186" s="115"/>
      <c r="N1186" s="115"/>
      <c r="O1186" s="115"/>
    </row>
    <row r="1187" spans="1:15" ht="16">
      <c r="A1187" s="109" t="s">
        <v>3241</v>
      </c>
      <c r="B1187" s="106"/>
      <c r="C1187" s="24">
        <v>0.05</v>
      </c>
      <c r="D1187" s="110">
        <v>0.64</v>
      </c>
      <c r="E1187" s="110">
        <v>0.64</v>
      </c>
      <c r="F1187" s="111" t="s">
        <v>51</v>
      </c>
      <c r="G1187" s="6"/>
      <c r="H1187" s="6"/>
      <c r="I1187" s="6"/>
      <c r="J1187" s="6"/>
      <c r="K1187" s="6"/>
      <c r="L1187" s="114" t="s">
        <v>3240</v>
      </c>
      <c r="M1187" s="115"/>
      <c r="N1187" s="115"/>
      <c r="O1187" s="115"/>
    </row>
    <row r="1188" spans="1:15" ht="16">
      <c r="A1188" s="109" t="s">
        <v>3242</v>
      </c>
      <c r="B1188" s="106"/>
      <c r="C1188" s="24">
        <v>0.05</v>
      </c>
      <c r="D1188" s="110">
        <v>0.64</v>
      </c>
      <c r="E1188" s="110">
        <v>0.64</v>
      </c>
      <c r="F1188" s="111" t="s">
        <v>51</v>
      </c>
      <c r="G1188" s="6"/>
      <c r="H1188" s="6"/>
      <c r="I1188" s="6"/>
      <c r="J1188" s="6"/>
      <c r="K1188" s="6"/>
      <c r="L1188" s="114" t="s">
        <v>3241</v>
      </c>
      <c r="M1188" s="115"/>
      <c r="N1188" s="115"/>
      <c r="O1188" s="115"/>
    </row>
    <row r="1189" spans="1:15" ht="16">
      <c r="A1189" s="109" t="s">
        <v>3243</v>
      </c>
      <c r="B1189" s="106"/>
      <c r="C1189" s="24">
        <v>0.05</v>
      </c>
      <c r="D1189" s="110">
        <v>0.64</v>
      </c>
      <c r="E1189" s="110">
        <v>0.64</v>
      </c>
      <c r="F1189" s="111" t="s">
        <v>51</v>
      </c>
      <c r="G1189" s="6"/>
      <c r="H1189" s="6"/>
      <c r="I1189" s="6"/>
      <c r="J1189" s="6"/>
      <c r="K1189" s="6"/>
      <c r="L1189" s="114" t="s">
        <v>3242</v>
      </c>
      <c r="M1189" s="115"/>
      <c r="N1189" s="115"/>
      <c r="O1189" s="115"/>
    </row>
    <row r="1190" spans="1:15" ht="16">
      <c r="A1190" s="109" t="s">
        <v>3244</v>
      </c>
      <c r="B1190" s="106"/>
      <c r="C1190" s="24">
        <v>0.05</v>
      </c>
      <c r="D1190" s="110">
        <v>0.64</v>
      </c>
      <c r="E1190" s="110">
        <v>0.64</v>
      </c>
      <c r="F1190" s="111" t="s">
        <v>51</v>
      </c>
      <c r="G1190" s="6"/>
      <c r="H1190" s="6"/>
      <c r="I1190" s="6"/>
      <c r="J1190" s="6"/>
      <c r="K1190" s="6"/>
      <c r="L1190" s="114" t="s">
        <v>3243</v>
      </c>
      <c r="M1190" s="115"/>
      <c r="N1190" s="115"/>
      <c r="O1190" s="115"/>
    </row>
    <row r="1191" spans="1:15" ht="16">
      <c r="A1191" s="109" t="s">
        <v>3245</v>
      </c>
      <c r="B1191" s="106"/>
      <c r="C1191" s="24">
        <v>0.05</v>
      </c>
      <c r="D1191" s="110">
        <v>0.64</v>
      </c>
      <c r="E1191" s="110">
        <v>0.64</v>
      </c>
      <c r="F1191" s="111" t="s">
        <v>51</v>
      </c>
      <c r="G1191" s="6"/>
      <c r="H1191" s="6"/>
      <c r="I1191" s="6"/>
      <c r="J1191" s="6"/>
      <c r="K1191" s="6"/>
      <c r="L1191" s="114" t="s">
        <v>3244</v>
      </c>
      <c r="M1191" s="115"/>
      <c r="N1191" s="115"/>
      <c r="O1191" s="115"/>
    </row>
    <row r="1192" spans="1:15" ht="16">
      <c r="A1192" s="109" t="s">
        <v>3246</v>
      </c>
      <c r="B1192" s="106"/>
      <c r="C1192" s="24">
        <v>0.05</v>
      </c>
      <c r="D1192" s="110">
        <v>0.64</v>
      </c>
      <c r="E1192" s="110">
        <v>0.64</v>
      </c>
      <c r="F1192" s="111" t="s">
        <v>51</v>
      </c>
      <c r="G1192" s="6"/>
      <c r="H1192" s="6"/>
      <c r="I1192" s="6"/>
      <c r="J1192" s="6"/>
      <c r="K1192" s="6"/>
      <c r="L1192" s="114" t="s">
        <v>3245</v>
      </c>
      <c r="M1192" s="115"/>
      <c r="N1192" s="115"/>
      <c r="O1192" s="115"/>
    </row>
    <row r="1193" spans="1:15" ht="16">
      <c r="A1193" s="109" t="s">
        <v>3247</v>
      </c>
      <c r="B1193" s="106"/>
      <c r="C1193" s="24">
        <v>0.05</v>
      </c>
      <c r="D1193" s="110">
        <v>0.64</v>
      </c>
      <c r="E1193" s="110">
        <v>0.64</v>
      </c>
      <c r="F1193" s="111" t="s">
        <v>51</v>
      </c>
      <c r="G1193" s="6"/>
      <c r="H1193" s="6"/>
      <c r="I1193" s="6"/>
      <c r="J1193" s="6"/>
      <c r="K1193" s="6"/>
      <c r="L1193" s="114" t="s">
        <v>3246</v>
      </c>
      <c r="M1193" s="115"/>
      <c r="N1193" s="115"/>
      <c r="O1193" s="115"/>
    </row>
    <row r="1194" spans="1:15" ht="16">
      <c r="A1194" s="109" t="s">
        <v>3248</v>
      </c>
      <c r="B1194" s="106"/>
      <c r="C1194" s="24">
        <v>0.05</v>
      </c>
      <c r="D1194" s="110">
        <v>0.64</v>
      </c>
      <c r="E1194" s="110">
        <v>0.64</v>
      </c>
      <c r="F1194" s="111" t="s">
        <v>51</v>
      </c>
      <c r="G1194" s="6"/>
      <c r="H1194" s="6"/>
      <c r="I1194" s="6"/>
      <c r="J1194" s="6"/>
      <c r="K1194" s="6"/>
      <c r="L1194" s="114" t="s">
        <v>3247</v>
      </c>
      <c r="M1194" s="115"/>
      <c r="N1194" s="115"/>
      <c r="O1194" s="115"/>
    </row>
    <row r="1195" spans="1:15" ht="16">
      <c r="A1195" s="109" t="s">
        <v>3249</v>
      </c>
      <c r="B1195" s="106"/>
      <c r="C1195" s="24">
        <v>0.05</v>
      </c>
      <c r="D1195" s="110">
        <v>0.64</v>
      </c>
      <c r="E1195" s="110">
        <v>0.64</v>
      </c>
      <c r="F1195" s="111" t="s">
        <v>51</v>
      </c>
      <c r="G1195" s="6"/>
      <c r="H1195" s="6"/>
      <c r="I1195" s="6"/>
      <c r="J1195" s="6"/>
      <c r="K1195" s="6"/>
      <c r="L1195" s="114" t="s">
        <v>3248</v>
      </c>
      <c r="M1195" s="115"/>
      <c r="N1195" s="115"/>
      <c r="O1195" s="115"/>
    </row>
    <row r="1196" spans="1:15" ht="16">
      <c r="A1196" s="109" t="s">
        <v>3250</v>
      </c>
      <c r="B1196" s="106"/>
      <c r="C1196" s="24">
        <v>0.05</v>
      </c>
      <c r="D1196" s="110">
        <v>0.64</v>
      </c>
      <c r="E1196" s="110">
        <v>0.64</v>
      </c>
      <c r="F1196" s="111" t="s">
        <v>51</v>
      </c>
      <c r="G1196" s="6"/>
      <c r="H1196" s="6"/>
      <c r="I1196" s="6"/>
      <c r="J1196" s="6"/>
      <c r="K1196" s="6"/>
      <c r="L1196" s="114" t="s">
        <v>3249</v>
      </c>
      <c r="M1196" s="115"/>
      <c r="N1196" s="115"/>
      <c r="O1196" s="115"/>
    </row>
    <row r="1197" spans="1:15" ht="16">
      <c r="A1197" s="109" t="s">
        <v>3251</v>
      </c>
      <c r="B1197" s="106"/>
      <c r="C1197" s="24">
        <v>0.05</v>
      </c>
      <c r="D1197" s="110">
        <v>0.64</v>
      </c>
      <c r="E1197" s="110">
        <v>0.64</v>
      </c>
      <c r="F1197" s="111" t="s">
        <v>51</v>
      </c>
      <c r="G1197" s="6"/>
      <c r="H1197" s="6"/>
      <c r="I1197" s="6"/>
      <c r="J1197" s="6"/>
      <c r="K1197" s="6"/>
      <c r="L1197" s="114" t="s">
        <v>3250</v>
      </c>
      <c r="M1197" s="115"/>
      <c r="N1197" s="115"/>
      <c r="O1197" s="115"/>
    </row>
    <row r="1198" spans="1:15" ht="16">
      <c r="A1198" s="109" t="s">
        <v>3252</v>
      </c>
      <c r="B1198" s="106"/>
      <c r="C1198" s="24">
        <v>0.05</v>
      </c>
      <c r="D1198" s="110">
        <v>0.64</v>
      </c>
      <c r="E1198" s="110">
        <v>0.64</v>
      </c>
      <c r="F1198" s="111" t="s">
        <v>51</v>
      </c>
      <c r="G1198" s="6"/>
      <c r="H1198" s="6"/>
      <c r="I1198" s="6"/>
      <c r="J1198" s="6"/>
      <c r="K1198" s="6"/>
      <c r="L1198" s="114" t="s">
        <v>3251</v>
      </c>
      <c r="M1198" s="115"/>
      <c r="N1198" s="115"/>
      <c r="O1198" s="115"/>
    </row>
    <row r="1199" spans="1:15" ht="16">
      <c r="A1199" s="109" t="s">
        <v>3253</v>
      </c>
      <c r="B1199" s="106"/>
      <c r="C1199" s="24">
        <v>0.05</v>
      </c>
      <c r="D1199" s="110">
        <v>0.64</v>
      </c>
      <c r="E1199" s="110">
        <v>0.64</v>
      </c>
      <c r="F1199" s="111" t="s">
        <v>51</v>
      </c>
      <c r="G1199" s="6"/>
      <c r="H1199" s="6"/>
      <c r="I1199" s="6"/>
      <c r="J1199" s="6"/>
      <c r="K1199" s="6"/>
      <c r="L1199" s="114" t="s">
        <v>3252</v>
      </c>
      <c r="M1199" s="115"/>
      <c r="N1199" s="115"/>
      <c r="O1199" s="115"/>
    </row>
    <row r="1200" spans="1:15" ht="16">
      <c r="A1200" s="109" t="s">
        <v>3254</v>
      </c>
      <c r="B1200" s="106"/>
      <c r="C1200" s="24">
        <v>0.05</v>
      </c>
      <c r="D1200" s="110">
        <v>0.64</v>
      </c>
      <c r="E1200" s="110">
        <v>0.64</v>
      </c>
      <c r="F1200" s="111" t="s">
        <v>51</v>
      </c>
      <c r="G1200" s="6"/>
      <c r="H1200" s="6"/>
      <c r="I1200" s="6"/>
      <c r="J1200" s="6"/>
      <c r="K1200" s="6"/>
      <c r="L1200" s="114" t="s">
        <v>3253</v>
      </c>
      <c r="M1200" s="115"/>
      <c r="N1200" s="115"/>
      <c r="O1200" s="115"/>
    </row>
    <row r="1201" spans="1:15" ht="16">
      <c r="A1201" s="109" t="s">
        <v>3255</v>
      </c>
      <c r="B1201" s="106"/>
      <c r="C1201" s="24">
        <v>0.05</v>
      </c>
      <c r="D1201" s="110">
        <v>0.64</v>
      </c>
      <c r="E1201" s="110">
        <v>0.64</v>
      </c>
      <c r="F1201" s="111" t="s">
        <v>51</v>
      </c>
      <c r="G1201" s="6"/>
      <c r="H1201" s="6"/>
      <c r="I1201" s="6"/>
      <c r="J1201" s="6"/>
      <c r="K1201" s="6"/>
      <c r="L1201" s="114" t="s">
        <v>3254</v>
      </c>
      <c r="M1201" s="115"/>
      <c r="N1201" s="115"/>
      <c r="O1201" s="115"/>
    </row>
    <row r="1202" spans="1:15" ht="16">
      <c r="A1202" s="109" t="s">
        <v>3256</v>
      </c>
      <c r="B1202" s="106"/>
      <c r="C1202" s="24">
        <v>0.05</v>
      </c>
      <c r="D1202" s="110">
        <v>0.64</v>
      </c>
      <c r="E1202" s="110">
        <v>0.64</v>
      </c>
      <c r="F1202" s="111" t="s">
        <v>51</v>
      </c>
      <c r="G1202" s="6"/>
      <c r="H1202" s="6"/>
      <c r="I1202" s="6"/>
      <c r="J1202" s="6"/>
      <c r="K1202" s="6"/>
      <c r="L1202" s="114" t="s">
        <v>3255</v>
      </c>
      <c r="M1202" s="115"/>
      <c r="N1202" s="115"/>
      <c r="O1202" s="115"/>
    </row>
    <row r="1203" spans="1:15" ht="16">
      <c r="A1203" s="109" t="s">
        <v>3257</v>
      </c>
      <c r="B1203" s="106"/>
      <c r="C1203" s="24">
        <v>0.05</v>
      </c>
      <c r="D1203" s="110">
        <v>0.64</v>
      </c>
      <c r="E1203" s="110">
        <v>0.64</v>
      </c>
      <c r="F1203" s="111" t="s">
        <v>51</v>
      </c>
      <c r="G1203" s="6"/>
      <c r="H1203" s="6"/>
      <c r="I1203" s="6"/>
      <c r="J1203" s="6"/>
      <c r="K1203" s="6"/>
      <c r="L1203" s="114" t="s">
        <v>3256</v>
      </c>
      <c r="M1203" s="115"/>
      <c r="N1203" s="115"/>
      <c r="O1203" s="115"/>
    </row>
    <row r="1204" spans="1:15" ht="16">
      <c r="A1204" s="109" t="s">
        <v>3258</v>
      </c>
      <c r="B1204" s="106"/>
      <c r="C1204" s="24">
        <v>0.05</v>
      </c>
      <c r="D1204" s="110">
        <v>0.64</v>
      </c>
      <c r="E1204" s="110">
        <v>0.64</v>
      </c>
      <c r="F1204" s="111" t="s">
        <v>51</v>
      </c>
      <c r="G1204" s="6"/>
      <c r="H1204" s="6"/>
      <c r="I1204" s="6"/>
      <c r="J1204" s="6"/>
      <c r="K1204" s="6"/>
      <c r="L1204" s="114" t="s">
        <v>3257</v>
      </c>
      <c r="M1204" s="115"/>
      <c r="N1204" s="115"/>
      <c r="O1204" s="115"/>
    </row>
    <row r="1205" spans="1:15" ht="16">
      <c r="A1205" s="109" t="s">
        <v>3259</v>
      </c>
      <c r="B1205" s="106"/>
      <c r="C1205" s="24">
        <v>0.05</v>
      </c>
      <c r="D1205" s="110">
        <v>0.64</v>
      </c>
      <c r="E1205" s="110">
        <v>0.64</v>
      </c>
      <c r="F1205" s="111" t="s">
        <v>51</v>
      </c>
      <c r="G1205" s="6"/>
      <c r="H1205" s="6"/>
      <c r="I1205" s="6"/>
      <c r="J1205" s="6"/>
      <c r="K1205" s="6"/>
      <c r="L1205" s="114" t="s">
        <v>3258</v>
      </c>
      <c r="M1205" s="115"/>
      <c r="N1205" s="115"/>
      <c r="O1205" s="115"/>
    </row>
    <row r="1206" spans="1:15" ht="16">
      <c r="A1206" s="109" t="s">
        <v>3260</v>
      </c>
      <c r="B1206" s="106"/>
      <c r="C1206" s="24">
        <v>0.05</v>
      </c>
      <c r="D1206" s="110">
        <v>0.64</v>
      </c>
      <c r="E1206" s="110">
        <v>0.64</v>
      </c>
      <c r="F1206" s="111" t="s">
        <v>51</v>
      </c>
      <c r="G1206" s="6"/>
      <c r="H1206" s="6"/>
      <c r="I1206" s="6"/>
      <c r="J1206" s="6"/>
      <c r="K1206" s="6"/>
      <c r="L1206" s="114" t="s">
        <v>3259</v>
      </c>
      <c r="M1206" s="115"/>
      <c r="N1206" s="115"/>
      <c r="O1206" s="115"/>
    </row>
    <row r="1207" spans="1:15" ht="16">
      <c r="A1207" s="109" t="s">
        <v>3261</v>
      </c>
      <c r="B1207" s="106"/>
      <c r="C1207" s="24">
        <v>0.05</v>
      </c>
      <c r="D1207" s="110">
        <v>0.64</v>
      </c>
      <c r="E1207" s="110">
        <v>0.64</v>
      </c>
      <c r="F1207" s="111" t="s">
        <v>51</v>
      </c>
      <c r="G1207" s="6"/>
      <c r="H1207" s="6"/>
      <c r="I1207" s="6"/>
      <c r="J1207" s="6"/>
      <c r="K1207" s="6"/>
      <c r="L1207" s="114" t="s">
        <v>3260</v>
      </c>
      <c r="M1207" s="115"/>
      <c r="N1207" s="115"/>
      <c r="O1207" s="115"/>
    </row>
    <row r="1208" spans="1:15" ht="16">
      <c r="A1208" s="109" t="s">
        <v>3262</v>
      </c>
      <c r="B1208" s="106"/>
      <c r="C1208" s="24">
        <v>0.05</v>
      </c>
      <c r="D1208" s="110">
        <v>0.64</v>
      </c>
      <c r="E1208" s="110">
        <v>0.64</v>
      </c>
      <c r="F1208" s="111" t="s">
        <v>51</v>
      </c>
      <c r="G1208" s="6"/>
      <c r="H1208" s="6"/>
      <c r="I1208" s="6"/>
      <c r="J1208" s="6"/>
      <c r="K1208" s="6"/>
      <c r="L1208" s="114" t="s">
        <v>3261</v>
      </c>
      <c r="M1208" s="115"/>
      <c r="N1208" s="115"/>
      <c r="O1208" s="115"/>
    </row>
    <row r="1209" spans="1:15" ht="16">
      <c r="A1209" s="109" t="s">
        <v>3263</v>
      </c>
      <c r="B1209" s="106"/>
      <c r="C1209" s="24">
        <v>0.05</v>
      </c>
      <c r="D1209" s="110">
        <v>0.64</v>
      </c>
      <c r="E1209" s="110">
        <v>0.64</v>
      </c>
      <c r="F1209" s="111" t="s">
        <v>51</v>
      </c>
      <c r="G1209" s="6"/>
      <c r="H1209" s="6"/>
      <c r="I1209" s="6"/>
      <c r="J1209" s="6"/>
      <c r="K1209" s="6"/>
      <c r="L1209" s="114" t="s">
        <v>3262</v>
      </c>
      <c r="M1209" s="115"/>
      <c r="N1209" s="115"/>
      <c r="O1209" s="115"/>
    </row>
    <row r="1210" spans="1:15" ht="16">
      <c r="A1210" s="109" t="s">
        <v>3264</v>
      </c>
      <c r="B1210" s="106"/>
      <c r="C1210" s="24">
        <v>0.05</v>
      </c>
      <c r="D1210" s="110">
        <v>0.64</v>
      </c>
      <c r="E1210" s="110">
        <v>0.64</v>
      </c>
      <c r="F1210" s="111" t="s">
        <v>51</v>
      </c>
      <c r="G1210" s="6"/>
      <c r="H1210" s="6"/>
      <c r="I1210" s="6"/>
      <c r="J1210" s="6"/>
      <c r="K1210" s="6"/>
      <c r="L1210" s="114" t="s">
        <v>3263</v>
      </c>
      <c r="M1210" s="115"/>
      <c r="N1210" s="115"/>
      <c r="O1210" s="115"/>
    </row>
    <row r="1211" spans="1:15" ht="16">
      <c r="A1211" s="109" t="s">
        <v>3265</v>
      </c>
      <c r="B1211" s="106"/>
      <c r="C1211" s="24">
        <v>0.05</v>
      </c>
      <c r="D1211" s="110">
        <v>0.64</v>
      </c>
      <c r="E1211" s="110">
        <v>0.64</v>
      </c>
      <c r="F1211" s="111" t="s">
        <v>51</v>
      </c>
      <c r="G1211" s="6"/>
      <c r="H1211" s="6"/>
      <c r="I1211" s="6"/>
      <c r="J1211" s="6"/>
      <c r="K1211" s="6"/>
      <c r="L1211" s="114" t="s">
        <v>3264</v>
      </c>
      <c r="M1211" s="115"/>
      <c r="N1211" s="115"/>
      <c r="O1211" s="115"/>
    </row>
    <row r="1212" spans="1:15" ht="16">
      <c r="A1212" s="109" t="s">
        <v>3266</v>
      </c>
      <c r="B1212" s="106"/>
      <c r="C1212" s="24">
        <v>0.05</v>
      </c>
      <c r="D1212" s="110">
        <v>0.64</v>
      </c>
      <c r="E1212" s="110">
        <v>0.64</v>
      </c>
      <c r="F1212" s="111" t="s">
        <v>51</v>
      </c>
      <c r="G1212" s="6"/>
      <c r="H1212" s="6"/>
      <c r="I1212" s="6"/>
      <c r="J1212" s="6"/>
      <c r="K1212" s="6"/>
      <c r="L1212" s="114" t="s">
        <v>3265</v>
      </c>
      <c r="M1212" s="115"/>
      <c r="N1212" s="115"/>
      <c r="O1212" s="115"/>
    </row>
    <row r="1213" spans="1:15" ht="16">
      <c r="A1213" s="109" t="s">
        <v>3267</v>
      </c>
      <c r="B1213" s="106"/>
      <c r="C1213" s="24">
        <v>0.05</v>
      </c>
      <c r="D1213" s="110">
        <v>0.64</v>
      </c>
      <c r="E1213" s="110">
        <v>0.64</v>
      </c>
      <c r="F1213" s="111" t="s">
        <v>51</v>
      </c>
      <c r="G1213" s="6"/>
      <c r="H1213" s="6"/>
      <c r="I1213" s="6"/>
      <c r="J1213" s="6"/>
      <c r="K1213" s="6"/>
      <c r="L1213" s="114" t="s">
        <v>3266</v>
      </c>
      <c r="M1213" s="115"/>
      <c r="N1213" s="115"/>
      <c r="O1213" s="115"/>
    </row>
    <row r="1214" spans="1:15" ht="16">
      <c r="A1214" s="109" t="s">
        <v>3268</v>
      </c>
      <c r="B1214" s="106"/>
      <c r="C1214" s="24">
        <v>0.05</v>
      </c>
      <c r="D1214" s="110">
        <v>0.64</v>
      </c>
      <c r="E1214" s="110">
        <v>0.64</v>
      </c>
      <c r="F1214" s="111" t="s">
        <v>51</v>
      </c>
      <c r="G1214" s="6"/>
      <c r="H1214" s="6"/>
      <c r="I1214" s="6"/>
      <c r="J1214" s="6"/>
      <c r="K1214" s="6"/>
      <c r="L1214" s="114" t="s">
        <v>3267</v>
      </c>
      <c r="M1214" s="115"/>
      <c r="N1214" s="115"/>
      <c r="O1214" s="115"/>
    </row>
    <row r="1215" spans="1:15" ht="16">
      <c r="A1215" s="109" t="s">
        <v>3269</v>
      </c>
      <c r="B1215" s="106"/>
      <c r="C1215" s="24">
        <v>0.05</v>
      </c>
      <c r="D1215" s="110">
        <v>0.64</v>
      </c>
      <c r="E1215" s="110">
        <v>0.64</v>
      </c>
      <c r="F1215" s="111" t="s">
        <v>51</v>
      </c>
      <c r="G1215" s="6"/>
      <c r="H1215" s="6"/>
      <c r="I1215" s="6"/>
      <c r="J1215" s="6"/>
      <c r="K1215" s="6"/>
      <c r="L1215" s="114" t="s">
        <v>3268</v>
      </c>
      <c r="M1215" s="115"/>
      <c r="N1215" s="115"/>
      <c r="O1215" s="115"/>
    </row>
    <row r="1216" spans="1:15" ht="16">
      <c r="A1216" s="109" t="s">
        <v>640</v>
      </c>
      <c r="B1216" s="106"/>
      <c r="C1216" s="24">
        <v>0.05</v>
      </c>
      <c r="D1216" s="110">
        <v>0.64</v>
      </c>
      <c r="E1216" s="110">
        <v>0.64</v>
      </c>
      <c r="F1216" s="111" t="s">
        <v>51</v>
      </c>
      <c r="G1216" s="6"/>
      <c r="H1216" s="6"/>
      <c r="I1216" s="6"/>
      <c r="J1216" s="6"/>
      <c r="K1216" s="6"/>
      <c r="L1216" s="114" t="s">
        <v>3269</v>
      </c>
      <c r="M1216" s="115"/>
      <c r="N1216" s="115"/>
      <c r="O1216" s="115"/>
    </row>
    <row r="1217" spans="1:15" ht="16">
      <c r="A1217" s="109" t="s">
        <v>3270</v>
      </c>
      <c r="B1217" s="106"/>
      <c r="C1217" s="24">
        <v>0.05</v>
      </c>
      <c r="D1217" s="110">
        <v>0.64</v>
      </c>
      <c r="E1217" s="110">
        <v>0.64</v>
      </c>
      <c r="F1217" s="111" t="s">
        <v>51</v>
      </c>
      <c r="G1217" s="6"/>
      <c r="H1217" s="6"/>
      <c r="I1217" s="6"/>
      <c r="J1217" s="6"/>
      <c r="K1217" s="6"/>
      <c r="L1217" s="114" t="s">
        <v>640</v>
      </c>
      <c r="M1217" s="115"/>
      <c r="N1217" s="115"/>
      <c r="O1217" s="115"/>
    </row>
    <row r="1218" spans="1:15" ht="16">
      <c r="A1218" s="109" t="s">
        <v>3271</v>
      </c>
      <c r="B1218" s="106"/>
      <c r="C1218" s="24">
        <v>0.05</v>
      </c>
      <c r="D1218" s="110">
        <v>0.64</v>
      </c>
      <c r="E1218" s="110">
        <v>0.64</v>
      </c>
      <c r="F1218" s="111" t="s">
        <v>51</v>
      </c>
      <c r="G1218" s="6"/>
      <c r="H1218" s="6"/>
      <c r="I1218" s="6"/>
      <c r="J1218" s="6"/>
      <c r="K1218" s="6"/>
      <c r="L1218" s="114" t="s">
        <v>3270</v>
      </c>
      <c r="M1218" s="115"/>
      <c r="N1218" s="115"/>
      <c r="O1218" s="115"/>
    </row>
    <row r="1219" spans="1:15" ht="16">
      <c r="A1219" s="109" t="s">
        <v>3272</v>
      </c>
      <c r="B1219" s="106"/>
      <c r="C1219" s="24">
        <v>0.05</v>
      </c>
      <c r="D1219" s="110">
        <v>0.64</v>
      </c>
      <c r="E1219" s="110">
        <v>0.64</v>
      </c>
      <c r="F1219" s="111" t="s">
        <v>51</v>
      </c>
      <c r="G1219" s="6"/>
      <c r="H1219" s="6"/>
      <c r="I1219" s="6"/>
      <c r="J1219" s="6"/>
      <c r="K1219" s="6"/>
      <c r="L1219" s="114" t="s">
        <v>3271</v>
      </c>
      <c r="M1219" s="115"/>
      <c r="N1219" s="115"/>
      <c r="O1219" s="115"/>
    </row>
    <row r="1220" spans="1:15" ht="16">
      <c r="A1220" s="109" t="s">
        <v>3273</v>
      </c>
      <c r="B1220" s="106"/>
      <c r="C1220" s="24">
        <v>0.05</v>
      </c>
      <c r="D1220" s="110">
        <v>0.64</v>
      </c>
      <c r="E1220" s="110">
        <v>0.64</v>
      </c>
      <c r="F1220" s="111" t="s">
        <v>51</v>
      </c>
      <c r="G1220" s="6"/>
      <c r="H1220" s="6"/>
      <c r="I1220" s="6"/>
      <c r="J1220" s="6"/>
      <c r="K1220" s="6"/>
      <c r="L1220" s="114" t="s">
        <v>3272</v>
      </c>
      <c r="M1220" s="115"/>
      <c r="N1220" s="115"/>
      <c r="O1220" s="115"/>
    </row>
    <row r="1221" spans="1:15" ht="16">
      <c r="A1221" s="109" t="s">
        <v>3274</v>
      </c>
      <c r="B1221" s="106"/>
      <c r="C1221" s="24">
        <v>0.05</v>
      </c>
      <c r="D1221" s="110">
        <v>0.64</v>
      </c>
      <c r="E1221" s="110">
        <v>0.64</v>
      </c>
      <c r="F1221" s="111" t="s">
        <v>51</v>
      </c>
      <c r="G1221" s="6"/>
      <c r="H1221" s="6"/>
      <c r="I1221" s="6"/>
      <c r="J1221" s="6"/>
      <c r="K1221" s="6"/>
      <c r="L1221" s="114" t="s">
        <v>3273</v>
      </c>
      <c r="M1221" s="115"/>
      <c r="N1221" s="115"/>
      <c r="O1221" s="115"/>
    </row>
    <row r="1222" spans="1:15" ht="16">
      <c r="A1222" s="109" t="s">
        <v>3275</v>
      </c>
      <c r="B1222" s="106"/>
      <c r="C1222" s="24">
        <v>0.05</v>
      </c>
      <c r="D1222" s="110">
        <v>0.64</v>
      </c>
      <c r="E1222" s="110">
        <v>0.64</v>
      </c>
      <c r="F1222" s="111" t="s">
        <v>51</v>
      </c>
      <c r="G1222" s="6"/>
      <c r="H1222" s="6"/>
      <c r="I1222" s="6"/>
      <c r="J1222" s="6"/>
      <c r="K1222" s="6"/>
      <c r="L1222" s="114" t="s">
        <v>3274</v>
      </c>
      <c r="M1222" s="115"/>
      <c r="N1222" s="115"/>
      <c r="O1222" s="115"/>
    </row>
    <row r="1223" spans="1:15" ht="16">
      <c r="A1223" s="109" t="s">
        <v>3276</v>
      </c>
      <c r="B1223" s="106"/>
      <c r="C1223" s="24">
        <v>0.05</v>
      </c>
      <c r="D1223" s="110">
        <v>0.64</v>
      </c>
      <c r="E1223" s="110">
        <v>0.64</v>
      </c>
      <c r="F1223" s="111" t="s">
        <v>51</v>
      </c>
      <c r="G1223" s="6"/>
      <c r="H1223" s="6"/>
      <c r="I1223" s="6"/>
      <c r="J1223" s="6"/>
      <c r="K1223" s="6"/>
      <c r="L1223" s="114" t="s">
        <v>3275</v>
      </c>
      <c r="M1223" s="115"/>
      <c r="N1223" s="115"/>
      <c r="O1223" s="115"/>
    </row>
    <row r="1224" spans="1:15" ht="16">
      <c r="A1224" s="109" t="s">
        <v>3277</v>
      </c>
      <c r="B1224" s="106"/>
      <c r="C1224" s="24">
        <v>0.05</v>
      </c>
      <c r="D1224" s="110">
        <v>0.64</v>
      </c>
      <c r="E1224" s="110">
        <v>0.64</v>
      </c>
      <c r="F1224" s="111" t="s">
        <v>51</v>
      </c>
      <c r="G1224" s="6"/>
      <c r="H1224" s="6"/>
      <c r="I1224" s="6"/>
      <c r="J1224" s="6"/>
      <c r="K1224" s="6"/>
      <c r="L1224" s="114" t="s">
        <v>3276</v>
      </c>
      <c r="M1224" s="115"/>
      <c r="N1224" s="115"/>
      <c r="O1224" s="115"/>
    </row>
    <row r="1225" spans="1:15" ht="16">
      <c r="A1225" s="109" t="s">
        <v>3278</v>
      </c>
      <c r="B1225" s="106"/>
      <c r="C1225" s="24">
        <v>0.05</v>
      </c>
      <c r="D1225" s="110">
        <v>0.64</v>
      </c>
      <c r="E1225" s="110">
        <v>0.64</v>
      </c>
      <c r="F1225" s="111" t="s">
        <v>51</v>
      </c>
      <c r="G1225" s="6"/>
      <c r="H1225" s="6"/>
      <c r="I1225" s="6"/>
      <c r="J1225" s="6"/>
      <c r="K1225" s="6"/>
      <c r="L1225" s="114" t="s">
        <v>3277</v>
      </c>
      <c r="M1225" s="115"/>
      <c r="N1225" s="115"/>
      <c r="O1225" s="115"/>
    </row>
    <row r="1226" spans="1:15" ht="16">
      <c r="A1226" s="109" t="s">
        <v>3279</v>
      </c>
      <c r="B1226" s="106"/>
      <c r="C1226" s="24">
        <v>0.05</v>
      </c>
      <c r="D1226" s="110">
        <v>0.64</v>
      </c>
      <c r="E1226" s="110">
        <v>0.64</v>
      </c>
      <c r="F1226" s="111" t="s">
        <v>51</v>
      </c>
      <c r="G1226" s="6"/>
      <c r="H1226" s="6"/>
      <c r="I1226" s="6"/>
      <c r="J1226" s="6"/>
      <c r="K1226" s="6"/>
      <c r="L1226" s="114" t="s">
        <v>3278</v>
      </c>
      <c r="M1226" s="115"/>
      <c r="N1226" s="115"/>
      <c r="O1226" s="115"/>
    </row>
    <row r="1227" spans="1:15" ht="16">
      <c r="A1227" s="109" t="s">
        <v>3280</v>
      </c>
      <c r="B1227" s="106"/>
      <c r="C1227" s="24">
        <v>0.05</v>
      </c>
      <c r="D1227" s="110">
        <v>0.64</v>
      </c>
      <c r="E1227" s="110">
        <v>0.64</v>
      </c>
      <c r="F1227" s="111" t="s">
        <v>51</v>
      </c>
      <c r="G1227" s="6"/>
      <c r="H1227" s="6"/>
      <c r="I1227" s="6"/>
      <c r="J1227" s="6"/>
      <c r="K1227" s="6"/>
      <c r="L1227" s="114" t="s">
        <v>3279</v>
      </c>
      <c r="M1227" s="115"/>
      <c r="N1227" s="115"/>
      <c r="O1227" s="115"/>
    </row>
    <row r="1228" spans="1:15" ht="16">
      <c r="A1228" s="109" t="s">
        <v>3281</v>
      </c>
      <c r="B1228" s="106"/>
      <c r="C1228" s="24">
        <v>0.05</v>
      </c>
      <c r="D1228" s="110">
        <v>0.64</v>
      </c>
      <c r="E1228" s="110">
        <v>0.64</v>
      </c>
      <c r="F1228" s="111" t="s">
        <v>51</v>
      </c>
      <c r="G1228" s="6"/>
      <c r="H1228" s="6"/>
      <c r="I1228" s="6"/>
      <c r="J1228" s="6"/>
      <c r="K1228" s="6"/>
      <c r="L1228" s="114" t="s">
        <v>3280</v>
      </c>
      <c r="M1228" s="115"/>
      <c r="N1228" s="115"/>
      <c r="O1228" s="115"/>
    </row>
    <row r="1229" spans="1:15" ht="16">
      <c r="A1229" s="109" t="s">
        <v>3282</v>
      </c>
      <c r="B1229" s="106"/>
      <c r="C1229" s="24">
        <v>0.05</v>
      </c>
      <c r="D1229" s="110">
        <v>0.64</v>
      </c>
      <c r="E1229" s="110">
        <v>0.64</v>
      </c>
      <c r="F1229" s="111" t="s">
        <v>51</v>
      </c>
      <c r="G1229" s="6"/>
      <c r="H1229" s="6"/>
      <c r="I1229" s="6"/>
      <c r="J1229" s="6"/>
      <c r="K1229" s="6"/>
      <c r="L1229" s="114" t="s">
        <v>3281</v>
      </c>
      <c r="M1229" s="115"/>
      <c r="N1229" s="115"/>
      <c r="O1229" s="115"/>
    </row>
    <row r="1230" spans="1:15" ht="16">
      <c r="A1230" s="109" t="s">
        <v>3283</v>
      </c>
      <c r="B1230" s="106"/>
      <c r="C1230" s="24">
        <v>0.05</v>
      </c>
      <c r="D1230" s="110">
        <v>0.64</v>
      </c>
      <c r="E1230" s="110">
        <v>0.64</v>
      </c>
      <c r="F1230" s="111" t="s">
        <v>51</v>
      </c>
      <c r="G1230" s="6"/>
      <c r="H1230" s="6"/>
      <c r="I1230" s="6"/>
      <c r="J1230" s="6"/>
      <c r="K1230" s="6"/>
      <c r="L1230" s="114" t="s">
        <v>3282</v>
      </c>
      <c r="M1230" s="115"/>
      <c r="N1230" s="115"/>
      <c r="O1230" s="115"/>
    </row>
    <row r="1231" spans="1:15" ht="16">
      <c r="A1231" s="109" t="s">
        <v>3284</v>
      </c>
      <c r="B1231" s="106"/>
      <c r="C1231" s="24">
        <v>0.05</v>
      </c>
      <c r="D1231" s="110">
        <v>0.64</v>
      </c>
      <c r="E1231" s="110">
        <v>0.64</v>
      </c>
      <c r="F1231" s="111" t="s">
        <v>51</v>
      </c>
      <c r="G1231" s="6"/>
      <c r="H1231" s="6"/>
      <c r="I1231" s="6"/>
      <c r="J1231" s="6"/>
      <c r="K1231" s="6"/>
      <c r="L1231" s="114" t="s">
        <v>3283</v>
      </c>
      <c r="M1231" s="115"/>
      <c r="N1231" s="115"/>
      <c r="O1231" s="115"/>
    </row>
    <row r="1232" spans="1:15" ht="16">
      <c r="A1232" s="109" t="s">
        <v>3285</v>
      </c>
      <c r="B1232" s="106"/>
      <c r="C1232" s="24">
        <v>0.05</v>
      </c>
      <c r="D1232" s="110">
        <v>0.64</v>
      </c>
      <c r="E1232" s="110">
        <v>0.64</v>
      </c>
      <c r="F1232" s="111" t="s">
        <v>51</v>
      </c>
      <c r="G1232" s="6"/>
      <c r="H1232" s="6"/>
      <c r="I1232" s="6"/>
      <c r="J1232" s="6"/>
      <c r="K1232" s="6"/>
      <c r="L1232" s="114" t="s">
        <v>3284</v>
      </c>
      <c r="M1232" s="115"/>
      <c r="N1232" s="115"/>
      <c r="O1232" s="115"/>
    </row>
    <row r="1233" spans="1:15" ht="16">
      <c r="A1233" s="109" t="s">
        <v>3286</v>
      </c>
      <c r="B1233" s="106"/>
      <c r="C1233" s="24">
        <v>0.05</v>
      </c>
      <c r="D1233" s="110">
        <v>0.64</v>
      </c>
      <c r="E1233" s="110">
        <v>0.64</v>
      </c>
      <c r="F1233" s="111" t="s">
        <v>51</v>
      </c>
      <c r="G1233" s="6"/>
      <c r="H1233" s="6"/>
      <c r="I1233" s="6"/>
      <c r="J1233" s="6"/>
      <c r="K1233" s="6"/>
      <c r="L1233" s="114" t="s">
        <v>3285</v>
      </c>
      <c r="M1233" s="115"/>
      <c r="N1233" s="115"/>
      <c r="O1233" s="115"/>
    </row>
    <row r="1234" spans="1:15" ht="16">
      <c r="A1234" s="109" t="s">
        <v>3287</v>
      </c>
      <c r="B1234" s="106"/>
      <c r="C1234" s="24">
        <v>0.05</v>
      </c>
      <c r="D1234" s="110">
        <v>0.64</v>
      </c>
      <c r="E1234" s="110">
        <v>0.64</v>
      </c>
      <c r="F1234" s="111" t="s">
        <v>51</v>
      </c>
      <c r="G1234" s="6"/>
      <c r="H1234" s="6"/>
      <c r="I1234" s="6"/>
      <c r="J1234" s="6"/>
      <c r="K1234" s="6"/>
      <c r="L1234" s="114" t="s">
        <v>3286</v>
      </c>
      <c r="M1234" s="115"/>
      <c r="N1234" s="115"/>
      <c r="O1234" s="115"/>
    </row>
    <row r="1235" spans="1:15" ht="16">
      <c r="A1235" s="109" t="s">
        <v>3288</v>
      </c>
      <c r="B1235" s="106"/>
      <c r="C1235" s="24">
        <v>0.05</v>
      </c>
      <c r="D1235" s="110">
        <v>0.64</v>
      </c>
      <c r="E1235" s="110">
        <v>0.64</v>
      </c>
      <c r="F1235" s="111" t="s">
        <v>51</v>
      </c>
      <c r="G1235" s="6"/>
      <c r="H1235" s="6"/>
      <c r="I1235" s="6"/>
      <c r="J1235" s="6"/>
      <c r="K1235" s="6"/>
      <c r="L1235" s="114" t="s">
        <v>3287</v>
      </c>
      <c r="M1235" s="115"/>
      <c r="N1235" s="115"/>
      <c r="O1235" s="115"/>
    </row>
    <row r="1236" spans="1:15" ht="16">
      <c r="A1236" s="109" t="s">
        <v>3289</v>
      </c>
      <c r="B1236" s="106"/>
      <c r="C1236" s="24">
        <v>0.05</v>
      </c>
      <c r="D1236" s="110">
        <v>0.64</v>
      </c>
      <c r="E1236" s="110">
        <v>0.64</v>
      </c>
      <c r="F1236" s="111" t="s">
        <v>51</v>
      </c>
      <c r="G1236" s="6"/>
      <c r="H1236" s="6"/>
      <c r="I1236" s="6"/>
      <c r="J1236" s="6"/>
      <c r="K1236" s="6"/>
      <c r="L1236" s="114" t="s">
        <v>3288</v>
      </c>
      <c r="M1236" s="115"/>
      <c r="N1236" s="115"/>
      <c r="O1236" s="115"/>
    </row>
    <row r="1237" spans="1:15" ht="16">
      <c r="A1237" s="109" t="s">
        <v>3290</v>
      </c>
      <c r="B1237" s="106"/>
      <c r="C1237" s="24">
        <v>0.05</v>
      </c>
      <c r="D1237" s="110">
        <v>0.64</v>
      </c>
      <c r="E1237" s="110">
        <v>0.64</v>
      </c>
      <c r="F1237" s="111" t="s">
        <v>51</v>
      </c>
      <c r="G1237" s="6"/>
      <c r="H1237" s="6"/>
      <c r="I1237" s="6"/>
      <c r="J1237" s="6"/>
      <c r="K1237" s="6"/>
      <c r="L1237" s="114" t="s">
        <v>3289</v>
      </c>
      <c r="M1237" s="115"/>
      <c r="N1237" s="115"/>
      <c r="O1237" s="115"/>
    </row>
    <row r="1238" spans="1:15" ht="16">
      <c r="A1238" s="109" t="s">
        <v>3291</v>
      </c>
      <c r="B1238" s="106"/>
      <c r="C1238" s="24">
        <v>0.05</v>
      </c>
      <c r="D1238" s="110">
        <v>0.64</v>
      </c>
      <c r="E1238" s="110">
        <v>0.64</v>
      </c>
      <c r="F1238" s="111" t="s">
        <v>51</v>
      </c>
      <c r="G1238" s="6"/>
      <c r="H1238" s="6"/>
      <c r="I1238" s="6"/>
      <c r="J1238" s="6"/>
      <c r="K1238" s="6"/>
      <c r="L1238" s="114" t="s">
        <v>3290</v>
      </c>
      <c r="M1238" s="115"/>
      <c r="N1238" s="115"/>
      <c r="O1238" s="115"/>
    </row>
    <row r="1239" spans="1:15" ht="16">
      <c r="A1239" s="109" t="s">
        <v>3292</v>
      </c>
      <c r="B1239" s="106"/>
      <c r="C1239" s="24">
        <v>0.05</v>
      </c>
      <c r="D1239" s="110">
        <v>0.64</v>
      </c>
      <c r="E1239" s="110">
        <v>0.64</v>
      </c>
      <c r="F1239" s="111" t="s">
        <v>51</v>
      </c>
      <c r="G1239" s="6"/>
      <c r="H1239" s="6"/>
      <c r="I1239" s="6"/>
      <c r="J1239" s="6"/>
      <c r="K1239" s="6"/>
      <c r="L1239" s="114" t="s">
        <v>3291</v>
      </c>
      <c r="M1239" s="115"/>
      <c r="N1239" s="115"/>
      <c r="O1239" s="115"/>
    </row>
    <row r="1240" spans="1:15" ht="16">
      <c r="A1240" s="109" t="s">
        <v>3293</v>
      </c>
      <c r="B1240" s="106"/>
      <c r="C1240" s="24">
        <v>0.05</v>
      </c>
      <c r="D1240" s="110">
        <v>0.64</v>
      </c>
      <c r="E1240" s="110">
        <v>0.64</v>
      </c>
      <c r="F1240" s="111" t="s">
        <v>51</v>
      </c>
      <c r="G1240" s="6"/>
      <c r="H1240" s="6"/>
      <c r="I1240" s="6"/>
      <c r="J1240" s="6"/>
      <c r="K1240" s="6"/>
      <c r="L1240" s="114" t="s">
        <v>3292</v>
      </c>
      <c r="M1240" s="115"/>
      <c r="N1240" s="115"/>
      <c r="O1240" s="115"/>
    </row>
    <row r="1241" spans="1:15" ht="16">
      <c r="A1241" s="109" t="s">
        <v>3294</v>
      </c>
      <c r="B1241" s="106"/>
      <c r="C1241" s="24">
        <v>0.05</v>
      </c>
      <c r="D1241" s="110">
        <v>0.64</v>
      </c>
      <c r="E1241" s="110">
        <v>0.64</v>
      </c>
      <c r="F1241" s="111" t="s">
        <v>51</v>
      </c>
      <c r="G1241" s="6"/>
      <c r="H1241" s="6"/>
      <c r="I1241" s="6"/>
      <c r="J1241" s="6"/>
      <c r="K1241" s="6"/>
      <c r="L1241" s="114" t="s">
        <v>3293</v>
      </c>
      <c r="M1241" s="115"/>
      <c r="N1241" s="115"/>
      <c r="O1241" s="115"/>
    </row>
    <row r="1242" spans="1:15" ht="16">
      <c r="A1242" s="109" t="s">
        <v>3295</v>
      </c>
      <c r="B1242" s="106"/>
      <c r="C1242" s="24">
        <v>0.05</v>
      </c>
      <c r="D1242" s="110">
        <v>0.64</v>
      </c>
      <c r="E1242" s="110">
        <v>0.64</v>
      </c>
      <c r="F1242" s="111" t="s">
        <v>51</v>
      </c>
      <c r="G1242" s="6"/>
      <c r="H1242" s="6"/>
      <c r="I1242" s="6"/>
      <c r="J1242" s="6"/>
      <c r="K1242" s="6"/>
      <c r="L1242" s="114" t="s">
        <v>3294</v>
      </c>
      <c r="M1242" s="115"/>
      <c r="N1242" s="115"/>
      <c r="O1242" s="115"/>
    </row>
    <row r="1243" spans="1:15" ht="16">
      <c r="A1243" s="109" t="s">
        <v>3296</v>
      </c>
      <c r="B1243" s="106"/>
      <c r="C1243" s="24">
        <v>0.05</v>
      </c>
      <c r="D1243" s="110">
        <v>0.64</v>
      </c>
      <c r="E1243" s="110">
        <v>0.64</v>
      </c>
      <c r="F1243" s="111" t="s">
        <v>51</v>
      </c>
      <c r="G1243" s="6"/>
      <c r="H1243" s="6"/>
      <c r="I1243" s="6"/>
      <c r="J1243" s="6"/>
      <c r="K1243" s="6"/>
      <c r="L1243" s="114" t="s">
        <v>3295</v>
      </c>
      <c r="M1243" s="115"/>
      <c r="N1243" s="115"/>
      <c r="O1243" s="115"/>
    </row>
    <row r="1244" spans="1:15" ht="16">
      <c r="A1244" s="109" t="s">
        <v>3297</v>
      </c>
      <c r="B1244" s="106"/>
      <c r="C1244" s="24">
        <v>0.05</v>
      </c>
      <c r="D1244" s="110">
        <v>0.64</v>
      </c>
      <c r="E1244" s="110">
        <v>0.64</v>
      </c>
      <c r="F1244" s="111" t="s">
        <v>51</v>
      </c>
      <c r="G1244" s="6"/>
      <c r="H1244" s="6"/>
      <c r="I1244" s="6"/>
      <c r="J1244" s="6"/>
      <c r="K1244" s="6"/>
      <c r="L1244" s="114" t="s">
        <v>3296</v>
      </c>
      <c r="M1244" s="115"/>
      <c r="N1244" s="115"/>
      <c r="O1244" s="115"/>
    </row>
    <row r="1245" spans="1:15" ht="16">
      <c r="A1245" s="109" t="s">
        <v>3298</v>
      </c>
      <c r="B1245" s="106"/>
      <c r="C1245" s="24">
        <v>0.05</v>
      </c>
      <c r="D1245" s="110">
        <v>0.64</v>
      </c>
      <c r="E1245" s="110">
        <v>0.64</v>
      </c>
      <c r="F1245" s="111" t="s">
        <v>51</v>
      </c>
      <c r="G1245" s="6"/>
      <c r="H1245" s="6"/>
      <c r="I1245" s="6"/>
      <c r="J1245" s="6"/>
      <c r="K1245" s="6"/>
      <c r="L1245" s="114" t="s">
        <v>3297</v>
      </c>
      <c r="M1245" s="115"/>
      <c r="N1245" s="115"/>
      <c r="O1245" s="115"/>
    </row>
    <row r="1246" spans="1:15" ht="16">
      <c r="A1246" s="109" t="s">
        <v>3299</v>
      </c>
      <c r="B1246" s="106"/>
      <c r="C1246" s="24">
        <v>0.05</v>
      </c>
      <c r="D1246" s="110">
        <v>0.64</v>
      </c>
      <c r="E1246" s="110">
        <v>0.64</v>
      </c>
      <c r="F1246" s="111" t="s">
        <v>51</v>
      </c>
      <c r="G1246" s="6"/>
      <c r="H1246" s="6"/>
      <c r="I1246" s="6"/>
      <c r="J1246" s="6"/>
      <c r="K1246" s="6"/>
      <c r="L1246" s="114" t="s">
        <v>3298</v>
      </c>
      <c r="M1246" s="115"/>
      <c r="N1246" s="115"/>
      <c r="O1246" s="115"/>
    </row>
    <row r="1247" spans="1:15" ht="16">
      <c r="A1247" s="109" t="s">
        <v>3300</v>
      </c>
      <c r="B1247" s="106"/>
      <c r="C1247" s="24">
        <v>0.05</v>
      </c>
      <c r="D1247" s="110">
        <v>0.64</v>
      </c>
      <c r="E1247" s="110">
        <v>0.64</v>
      </c>
      <c r="F1247" s="111" t="s">
        <v>51</v>
      </c>
      <c r="G1247" s="6"/>
      <c r="H1247" s="6"/>
      <c r="I1247" s="6"/>
      <c r="J1247" s="6"/>
      <c r="K1247" s="6"/>
      <c r="L1247" s="114" t="s">
        <v>3299</v>
      </c>
      <c r="M1247" s="115"/>
      <c r="N1247" s="115"/>
      <c r="O1247" s="115"/>
    </row>
    <row r="1248" spans="1:15" ht="16">
      <c r="A1248" s="109" t="s">
        <v>3301</v>
      </c>
      <c r="B1248" s="106"/>
      <c r="C1248" s="24">
        <v>0.05</v>
      </c>
      <c r="D1248" s="110">
        <v>0.64</v>
      </c>
      <c r="E1248" s="110">
        <v>0.64</v>
      </c>
      <c r="F1248" s="111" t="s">
        <v>51</v>
      </c>
      <c r="G1248" s="6"/>
      <c r="H1248" s="6"/>
      <c r="I1248" s="6"/>
      <c r="J1248" s="6"/>
      <c r="K1248" s="6"/>
      <c r="L1248" s="114" t="s">
        <v>3300</v>
      </c>
      <c r="M1248" s="115"/>
      <c r="N1248" s="115"/>
      <c r="O1248" s="115"/>
    </row>
    <row r="1249" spans="1:15" ht="16">
      <c r="A1249" s="109" t="s">
        <v>3302</v>
      </c>
      <c r="B1249" s="106"/>
      <c r="C1249" s="24">
        <v>0.05</v>
      </c>
      <c r="D1249" s="110">
        <v>0.64</v>
      </c>
      <c r="E1249" s="110">
        <v>0.64</v>
      </c>
      <c r="F1249" s="111" t="s">
        <v>51</v>
      </c>
      <c r="G1249" s="6"/>
      <c r="H1249" s="6"/>
      <c r="I1249" s="6"/>
      <c r="J1249" s="6"/>
      <c r="K1249" s="6"/>
      <c r="L1249" s="114" t="s">
        <v>3301</v>
      </c>
      <c r="M1249" s="115"/>
      <c r="N1249" s="115"/>
      <c r="O1249" s="115"/>
    </row>
    <row r="1250" spans="1:15" ht="16">
      <c r="A1250" s="109" t="s">
        <v>3303</v>
      </c>
      <c r="B1250" s="106"/>
      <c r="C1250" s="24">
        <v>0.05</v>
      </c>
      <c r="D1250" s="110">
        <v>0.64</v>
      </c>
      <c r="E1250" s="110">
        <v>0.64</v>
      </c>
      <c r="F1250" s="111" t="s">
        <v>51</v>
      </c>
      <c r="G1250" s="6"/>
      <c r="H1250" s="6"/>
      <c r="I1250" s="6"/>
      <c r="J1250" s="6"/>
      <c r="K1250" s="6"/>
      <c r="L1250" s="114" t="s">
        <v>3302</v>
      </c>
      <c r="M1250" s="115"/>
      <c r="N1250" s="115"/>
      <c r="O1250" s="115"/>
    </row>
    <row r="1251" spans="1:15" ht="16">
      <c r="A1251" s="109" t="s">
        <v>3304</v>
      </c>
      <c r="B1251" s="106"/>
      <c r="C1251" s="24">
        <v>0.05</v>
      </c>
      <c r="D1251" s="110">
        <v>0.64</v>
      </c>
      <c r="E1251" s="110">
        <v>0.64</v>
      </c>
      <c r="F1251" s="111" t="s">
        <v>51</v>
      </c>
      <c r="G1251" s="6"/>
      <c r="H1251" s="6"/>
      <c r="I1251" s="6"/>
      <c r="J1251" s="6"/>
      <c r="K1251" s="6"/>
      <c r="L1251" s="114" t="s">
        <v>3303</v>
      </c>
      <c r="M1251" s="115"/>
      <c r="N1251" s="115"/>
      <c r="O1251" s="115"/>
    </row>
    <row r="1252" spans="1:15" ht="16">
      <c r="A1252" s="109" t="s">
        <v>3305</v>
      </c>
      <c r="B1252" s="106"/>
      <c r="C1252" s="24">
        <v>0.05</v>
      </c>
      <c r="D1252" s="110">
        <v>0.64</v>
      </c>
      <c r="E1252" s="110">
        <v>0.64</v>
      </c>
      <c r="F1252" s="111" t="s">
        <v>51</v>
      </c>
      <c r="G1252" s="6"/>
      <c r="H1252" s="6"/>
      <c r="I1252" s="6"/>
      <c r="J1252" s="6"/>
      <c r="K1252" s="6"/>
      <c r="L1252" s="114" t="s">
        <v>3304</v>
      </c>
      <c r="M1252" s="115"/>
      <c r="N1252" s="115"/>
      <c r="O1252" s="115"/>
    </row>
    <row r="1253" spans="1:15" ht="16">
      <c r="A1253" s="109" t="s">
        <v>3306</v>
      </c>
      <c r="B1253" s="106"/>
      <c r="C1253" s="24">
        <v>0.05</v>
      </c>
      <c r="D1253" s="110">
        <v>0.64</v>
      </c>
      <c r="E1253" s="110">
        <v>0.64</v>
      </c>
      <c r="F1253" s="111" t="s">
        <v>51</v>
      </c>
      <c r="G1253" s="6"/>
      <c r="H1253" s="6"/>
      <c r="I1253" s="6"/>
      <c r="J1253" s="6"/>
      <c r="K1253" s="6"/>
      <c r="L1253" s="114" t="s">
        <v>3305</v>
      </c>
      <c r="M1253" s="115"/>
      <c r="N1253" s="115"/>
      <c r="O1253" s="115"/>
    </row>
    <row r="1254" spans="1:15" ht="16">
      <c r="A1254" s="109" t="s">
        <v>3307</v>
      </c>
      <c r="B1254" s="106"/>
      <c r="C1254" s="24">
        <v>0.05</v>
      </c>
      <c r="D1254" s="110">
        <v>0.64</v>
      </c>
      <c r="E1254" s="110">
        <v>0.64</v>
      </c>
      <c r="F1254" s="111" t="s">
        <v>51</v>
      </c>
      <c r="G1254" s="6"/>
      <c r="H1254" s="6"/>
      <c r="I1254" s="6"/>
      <c r="J1254" s="6"/>
      <c r="K1254" s="6"/>
      <c r="L1254" s="114" t="s">
        <v>3306</v>
      </c>
      <c r="M1254" s="115"/>
      <c r="N1254" s="115"/>
      <c r="O1254" s="115"/>
    </row>
    <row r="1255" spans="1:15" ht="16">
      <c r="A1255" s="109" t="s">
        <v>3308</v>
      </c>
      <c r="B1255" s="106"/>
      <c r="C1255" s="24">
        <v>0.05</v>
      </c>
      <c r="D1255" s="110">
        <v>0.64</v>
      </c>
      <c r="E1255" s="110">
        <v>0.64</v>
      </c>
      <c r="F1255" s="111" t="s">
        <v>51</v>
      </c>
      <c r="G1255" s="6"/>
      <c r="H1255" s="6"/>
      <c r="I1255" s="6"/>
      <c r="J1255" s="6"/>
      <c r="K1255" s="6"/>
      <c r="L1255" s="114" t="s">
        <v>3307</v>
      </c>
      <c r="M1255" s="115"/>
      <c r="N1255" s="115"/>
      <c r="O1255" s="115"/>
    </row>
    <row r="1256" spans="1:15" ht="16">
      <c r="A1256" s="109" t="s">
        <v>3309</v>
      </c>
      <c r="B1256" s="106"/>
      <c r="C1256" s="24">
        <v>0.05</v>
      </c>
      <c r="D1256" s="110">
        <v>0.64</v>
      </c>
      <c r="E1256" s="110">
        <v>0.64</v>
      </c>
      <c r="F1256" s="111" t="s">
        <v>51</v>
      </c>
      <c r="G1256" s="6"/>
      <c r="H1256" s="6"/>
      <c r="I1256" s="6"/>
      <c r="J1256" s="6"/>
      <c r="K1256" s="6"/>
      <c r="L1256" s="114" t="s">
        <v>3308</v>
      </c>
      <c r="M1256" s="115"/>
      <c r="N1256" s="115"/>
      <c r="O1256" s="115"/>
    </row>
    <row r="1257" spans="1:15" ht="16">
      <c r="A1257" s="109" t="s">
        <v>3310</v>
      </c>
      <c r="B1257" s="106"/>
      <c r="C1257" s="24">
        <v>0.05</v>
      </c>
      <c r="D1257" s="110">
        <v>0.64</v>
      </c>
      <c r="E1257" s="110">
        <v>0.64</v>
      </c>
      <c r="F1257" s="111" t="s">
        <v>51</v>
      </c>
      <c r="G1257" s="6"/>
      <c r="H1257" s="6"/>
      <c r="I1257" s="6"/>
      <c r="J1257" s="6"/>
      <c r="K1257" s="6"/>
      <c r="L1257" s="114" t="s">
        <v>3309</v>
      </c>
      <c r="M1257" s="115"/>
      <c r="N1257" s="115"/>
      <c r="O1257" s="115"/>
    </row>
    <row r="1258" spans="1:15" ht="16">
      <c r="A1258" s="109" t="s">
        <v>3311</v>
      </c>
      <c r="B1258" s="106"/>
      <c r="C1258" s="24">
        <v>0.05</v>
      </c>
      <c r="D1258" s="110">
        <v>0.64</v>
      </c>
      <c r="E1258" s="110">
        <v>0.64</v>
      </c>
      <c r="F1258" s="111" t="s">
        <v>51</v>
      </c>
      <c r="G1258" s="6"/>
      <c r="H1258" s="6"/>
      <c r="I1258" s="6"/>
      <c r="J1258" s="6"/>
      <c r="K1258" s="6"/>
      <c r="L1258" s="114" t="s">
        <v>3310</v>
      </c>
      <c r="M1258" s="115"/>
      <c r="N1258" s="115"/>
      <c r="O1258" s="115"/>
    </row>
    <row r="1259" spans="1:15" ht="16">
      <c r="A1259" s="109" t="s">
        <v>3312</v>
      </c>
      <c r="B1259" s="106"/>
      <c r="C1259" s="24">
        <v>0.05</v>
      </c>
      <c r="D1259" s="110">
        <v>0.64</v>
      </c>
      <c r="E1259" s="110">
        <v>0.64</v>
      </c>
      <c r="F1259" s="111" t="s">
        <v>51</v>
      </c>
      <c r="G1259" s="6"/>
      <c r="H1259" s="6"/>
      <c r="I1259" s="6"/>
      <c r="J1259" s="6"/>
      <c r="K1259" s="6"/>
      <c r="L1259" s="114" t="s">
        <v>3311</v>
      </c>
      <c r="M1259" s="115"/>
      <c r="N1259" s="115"/>
      <c r="O1259" s="115"/>
    </row>
    <row r="1260" spans="1:15" ht="16">
      <c r="A1260" s="109" t="s">
        <v>3313</v>
      </c>
      <c r="B1260" s="106"/>
      <c r="C1260" s="24">
        <v>0.05</v>
      </c>
      <c r="D1260" s="110">
        <v>0.64</v>
      </c>
      <c r="E1260" s="110">
        <v>0.64</v>
      </c>
      <c r="F1260" s="111" t="s">
        <v>51</v>
      </c>
      <c r="G1260" s="6"/>
      <c r="H1260" s="6"/>
      <c r="I1260" s="6"/>
      <c r="J1260" s="6"/>
      <c r="K1260" s="6"/>
      <c r="L1260" s="114" t="s">
        <v>3312</v>
      </c>
      <c r="M1260" s="115"/>
      <c r="N1260" s="115"/>
      <c r="O1260" s="115"/>
    </row>
    <row r="1261" spans="1:15" ht="16">
      <c r="A1261" s="109" t="s">
        <v>3314</v>
      </c>
      <c r="B1261" s="106"/>
      <c r="C1261" s="24">
        <v>0.05</v>
      </c>
      <c r="D1261" s="110">
        <v>0.64</v>
      </c>
      <c r="E1261" s="110">
        <v>0.64</v>
      </c>
      <c r="F1261" s="111" t="s">
        <v>51</v>
      </c>
      <c r="G1261" s="6"/>
      <c r="H1261" s="6"/>
      <c r="I1261" s="6"/>
      <c r="J1261" s="6"/>
      <c r="K1261" s="6"/>
      <c r="L1261" s="114" t="s">
        <v>3313</v>
      </c>
      <c r="M1261" s="115"/>
      <c r="N1261" s="115"/>
      <c r="O1261" s="115"/>
    </row>
    <row r="1262" spans="1:15" ht="16">
      <c r="A1262" s="109" t="s">
        <v>3315</v>
      </c>
      <c r="B1262" s="106"/>
      <c r="C1262" s="24">
        <v>0.05</v>
      </c>
      <c r="D1262" s="110">
        <v>0.64</v>
      </c>
      <c r="E1262" s="110">
        <v>0.64</v>
      </c>
      <c r="F1262" s="111" t="s">
        <v>51</v>
      </c>
      <c r="G1262" s="6"/>
      <c r="H1262" s="6"/>
      <c r="I1262" s="6"/>
      <c r="J1262" s="6"/>
      <c r="K1262" s="6"/>
      <c r="L1262" s="114" t="s">
        <v>3314</v>
      </c>
      <c r="M1262" s="115"/>
      <c r="N1262" s="115"/>
      <c r="O1262" s="115"/>
    </row>
    <row r="1263" spans="1:15" ht="16">
      <c r="A1263" s="109" t="s">
        <v>3316</v>
      </c>
      <c r="B1263" s="106"/>
      <c r="C1263" s="24">
        <v>0.05</v>
      </c>
      <c r="D1263" s="110">
        <v>0.64</v>
      </c>
      <c r="E1263" s="110">
        <v>0.64</v>
      </c>
      <c r="F1263" s="111" t="s">
        <v>51</v>
      </c>
      <c r="G1263" s="6"/>
      <c r="H1263" s="6"/>
      <c r="I1263" s="6"/>
      <c r="J1263" s="6"/>
      <c r="K1263" s="6"/>
      <c r="L1263" s="114" t="s">
        <v>3315</v>
      </c>
      <c r="M1263" s="115"/>
      <c r="N1263" s="115"/>
      <c r="O1263" s="115"/>
    </row>
    <row r="1264" spans="1:15" ht="16">
      <c r="A1264" s="109" t="s">
        <v>3317</v>
      </c>
      <c r="B1264" s="106"/>
      <c r="C1264" s="24">
        <v>0.05</v>
      </c>
      <c r="D1264" s="110">
        <v>0.64</v>
      </c>
      <c r="E1264" s="110">
        <v>0.64</v>
      </c>
      <c r="F1264" s="111" t="s">
        <v>51</v>
      </c>
      <c r="G1264" s="6"/>
      <c r="H1264" s="6"/>
      <c r="I1264" s="6"/>
      <c r="J1264" s="6"/>
      <c r="K1264" s="6"/>
      <c r="L1264" s="114" t="s">
        <v>3316</v>
      </c>
      <c r="M1264" s="115"/>
      <c r="N1264" s="115"/>
      <c r="O1264" s="115"/>
    </row>
    <row r="1265" spans="1:15" ht="16">
      <c r="A1265" s="109" t="s">
        <v>3318</v>
      </c>
      <c r="B1265" s="106"/>
      <c r="C1265" s="24">
        <v>0.05</v>
      </c>
      <c r="D1265" s="110">
        <v>0.64</v>
      </c>
      <c r="E1265" s="110">
        <v>0.64</v>
      </c>
      <c r="F1265" s="111" t="s">
        <v>51</v>
      </c>
      <c r="G1265" s="6"/>
      <c r="H1265" s="6"/>
      <c r="I1265" s="6"/>
      <c r="J1265" s="6"/>
      <c r="K1265" s="6"/>
      <c r="L1265" s="114" t="s">
        <v>3317</v>
      </c>
      <c r="M1265" s="115"/>
      <c r="N1265" s="115"/>
      <c r="O1265" s="115"/>
    </row>
    <row r="1266" spans="1:15" ht="16">
      <c r="A1266" s="109" t="s">
        <v>3319</v>
      </c>
      <c r="B1266" s="106"/>
      <c r="C1266" s="24">
        <v>0.05</v>
      </c>
      <c r="D1266" s="110">
        <v>0.64</v>
      </c>
      <c r="E1266" s="110">
        <v>0.64</v>
      </c>
      <c r="F1266" s="111" t="s">
        <v>51</v>
      </c>
      <c r="G1266" s="6"/>
      <c r="H1266" s="6"/>
      <c r="I1266" s="6"/>
      <c r="J1266" s="6"/>
      <c r="K1266" s="6"/>
      <c r="L1266" s="114" t="s">
        <v>3318</v>
      </c>
      <c r="M1266" s="115"/>
      <c r="N1266" s="115"/>
      <c r="O1266" s="115"/>
    </row>
    <row r="1267" spans="1:15" ht="16">
      <c r="A1267" s="109" t="s">
        <v>3320</v>
      </c>
      <c r="B1267" s="106"/>
      <c r="C1267" s="24">
        <v>0.05</v>
      </c>
      <c r="D1267" s="110">
        <v>0.64</v>
      </c>
      <c r="E1267" s="110">
        <v>0.64</v>
      </c>
      <c r="F1267" s="111" t="s">
        <v>51</v>
      </c>
      <c r="G1267" s="6"/>
      <c r="H1267" s="6"/>
      <c r="I1267" s="6"/>
      <c r="J1267" s="6"/>
      <c r="K1267" s="6"/>
      <c r="L1267" s="114" t="s">
        <v>3319</v>
      </c>
      <c r="M1267" s="115"/>
      <c r="N1267" s="115"/>
      <c r="O1267" s="115"/>
    </row>
    <row r="1268" spans="1:15" ht="16">
      <c r="A1268" s="109" t="s">
        <v>3321</v>
      </c>
      <c r="B1268" s="106"/>
      <c r="C1268" s="24">
        <v>0.05</v>
      </c>
      <c r="D1268" s="110">
        <v>0.64</v>
      </c>
      <c r="E1268" s="110">
        <v>0.64</v>
      </c>
      <c r="F1268" s="111" t="s">
        <v>51</v>
      </c>
      <c r="G1268" s="6"/>
      <c r="H1268" s="6"/>
      <c r="I1268" s="6"/>
      <c r="J1268" s="6"/>
      <c r="K1268" s="6"/>
      <c r="L1268" s="114" t="s">
        <v>3320</v>
      </c>
      <c r="M1268" s="115"/>
      <c r="N1268" s="115"/>
      <c r="O1268" s="115"/>
    </row>
    <row r="1269" spans="1:15" ht="16">
      <c r="A1269" s="109" t="s">
        <v>3322</v>
      </c>
      <c r="B1269" s="106"/>
      <c r="C1269" s="24">
        <v>0.05</v>
      </c>
      <c r="D1269" s="110">
        <v>0.64</v>
      </c>
      <c r="E1269" s="110">
        <v>0.64</v>
      </c>
      <c r="F1269" s="111" t="s">
        <v>51</v>
      </c>
      <c r="G1269" s="6"/>
      <c r="H1269" s="6"/>
      <c r="I1269" s="6"/>
      <c r="J1269" s="6"/>
      <c r="K1269" s="6"/>
      <c r="L1269" s="114" t="s">
        <v>3321</v>
      </c>
      <c r="M1269" s="115"/>
      <c r="N1269" s="115"/>
      <c r="O1269" s="115"/>
    </row>
    <row r="1270" spans="1:15" ht="16">
      <c r="A1270" s="109" t="s">
        <v>3323</v>
      </c>
      <c r="B1270" s="106"/>
      <c r="C1270" s="24">
        <v>0.05</v>
      </c>
      <c r="D1270" s="110">
        <v>0.64</v>
      </c>
      <c r="E1270" s="110">
        <v>0.64</v>
      </c>
      <c r="F1270" s="111" t="s">
        <v>51</v>
      </c>
      <c r="G1270" s="6"/>
      <c r="H1270" s="6"/>
      <c r="I1270" s="6"/>
      <c r="J1270" s="6"/>
      <c r="K1270" s="6"/>
      <c r="L1270" s="114" t="s">
        <v>3322</v>
      </c>
      <c r="M1270" s="115"/>
      <c r="N1270" s="115"/>
      <c r="O1270" s="115"/>
    </row>
    <row r="1271" spans="1:15" ht="16">
      <c r="A1271" s="109" t="s">
        <v>3324</v>
      </c>
      <c r="B1271" s="106"/>
      <c r="C1271" s="24">
        <v>0.05</v>
      </c>
      <c r="D1271" s="110">
        <v>0.64</v>
      </c>
      <c r="E1271" s="110">
        <v>0.64</v>
      </c>
      <c r="F1271" s="111" t="s">
        <v>51</v>
      </c>
      <c r="G1271" s="6"/>
      <c r="H1271" s="6"/>
      <c r="I1271" s="6"/>
      <c r="J1271" s="6"/>
      <c r="K1271" s="6"/>
      <c r="L1271" s="114" t="s">
        <v>3323</v>
      </c>
      <c r="M1271" s="115"/>
      <c r="N1271" s="115"/>
      <c r="O1271" s="115"/>
    </row>
    <row r="1272" spans="1:15" ht="16">
      <c r="A1272" s="109" t="s">
        <v>3325</v>
      </c>
      <c r="B1272" s="106"/>
      <c r="C1272" s="24">
        <v>0.05</v>
      </c>
      <c r="D1272" s="110">
        <v>0.64</v>
      </c>
      <c r="E1272" s="110">
        <v>0.64</v>
      </c>
      <c r="F1272" s="111" t="s">
        <v>51</v>
      </c>
      <c r="G1272" s="6"/>
      <c r="H1272" s="6"/>
      <c r="I1272" s="6"/>
      <c r="J1272" s="6"/>
      <c r="K1272" s="6"/>
      <c r="L1272" s="114" t="s">
        <v>3324</v>
      </c>
      <c r="M1272" s="115"/>
      <c r="N1272" s="115"/>
      <c r="O1272" s="115"/>
    </row>
    <row r="1273" spans="1:15" ht="16">
      <c r="A1273" s="109" t="s">
        <v>3326</v>
      </c>
      <c r="B1273" s="106"/>
      <c r="C1273" s="24">
        <v>0.05</v>
      </c>
      <c r="D1273" s="110">
        <v>0.64</v>
      </c>
      <c r="E1273" s="110">
        <v>0.64</v>
      </c>
      <c r="F1273" s="111" t="s">
        <v>51</v>
      </c>
      <c r="G1273" s="6"/>
      <c r="H1273" s="6"/>
      <c r="I1273" s="6"/>
      <c r="J1273" s="6"/>
      <c r="K1273" s="6"/>
      <c r="L1273" s="114" t="s">
        <v>3325</v>
      </c>
      <c r="M1273" s="115"/>
      <c r="N1273" s="115"/>
      <c r="O1273" s="115"/>
    </row>
    <row r="1274" spans="1:15" ht="16">
      <c r="A1274" s="109" t="s">
        <v>3327</v>
      </c>
      <c r="B1274" s="106"/>
      <c r="C1274" s="24">
        <v>0.05</v>
      </c>
      <c r="D1274" s="110">
        <v>0.64</v>
      </c>
      <c r="E1274" s="110">
        <v>0.64</v>
      </c>
      <c r="F1274" s="111" t="s">
        <v>51</v>
      </c>
      <c r="G1274" s="6"/>
      <c r="H1274" s="6"/>
      <c r="I1274" s="6"/>
      <c r="J1274" s="6"/>
      <c r="K1274" s="6"/>
      <c r="L1274" s="114" t="s">
        <v>3326</v>
      </c>
      <c r="M1274" s="115"/>
      <c r="N1274" s="115"/>
      <c r="O1274" s="115"/>
    </row>
    <row r="1275" spans="1:15" ht="16">
      <c r="A1275" s="109" t="s">
        <v>3328</v>
      </c>
      <c r="B1275" s="106"/>
      <c r="C1275" s="24">
        <v>0.05</v>
      </c>
      <c r="D1275" s="110">
        <v>0.64</v>
      </c>
      <c r="E1275" s="110">
        <v>0.64</v>
      </c>
      <c r="F1275" s="111" t="s">
        <v>51</v>
      </c>
      <c r="G1275" s="6"/>
      <c r="H1275" s="6"/>
      <c r="I1275" s="6"/>
      <c r="J1275" s="6"/>
      <c r="K1275" s="6"/>
      <c r="L1275" s="114" t="s">
        <v>3327</v>
      </c>
      <c r="M1275" s="115"/>
      <c r="N1275" s="115"/>
      <c r="O1275" s="115"/>
    </row>
    <row r="1276" spans="1:15" ht="16">
      <c r="A1276" s="109" t="s">
        <v>865</v>
      </c>
      <c r="B1276" s="106"/>
      <c r="C1276" s="24">
        <v>0.05</v>
      </c>
      <c r="D1276" s="110">
        <v>0.64</v>
      </c>
      <c r="E1276" s="110">
        <v>0.64</v>
      </c>
      <c r="F1276" s="111" t="s">
        <v>51</v>
      </c>
      <c r="G1276" s="6"/>
      <c r="H1276" s="6"/>
      <c r="I1276" s="6"/>
      <c r="J1276" s="6"/>
      <c r="K1276" s="6"/>
      <c r="L1276" s="114" t="s">
        <v>3328</v>
      </c>
      <c r="M1276" s="115"/>
      <c r="N1276" s="115"/>
      <c r="O1276" s="115"/>
    </row>
    <row r="1277" spans="1:15" ht="16">
      <c r="A1277" s="109" t="s">
        <v>3329</v>
      </c>
      <c r="B1277" s="106"/>
      <c r="C1277" s="24">
        <v>0.05</v>
      </c>
      <c r="D1277" s="110">
        <v>0.64</v>
      </c>
      <c r="E1277" s="110">
        <v>0.64</v>
      </c>
      <c r="F1277" s="111" t="s">
        <v>51</v>
      </c>
      <c r="G1277" s="6"/>
      <c r="H1277" s="6"/>
      <c r="I1277" s="6"/>
      <c r="J1277" s="6"/>
      <c r="K1277" s="6"/>
      <c r="L1277" s="114" t="s">
        <v>865</v>
      </c>
      <c r="M1277" s="115"/>
      <c r="N1277" s="115"/>
      <c r="O1277" s="115"/>
    </row>
    <row r="1278" spans="1:15" ht="16">
      <c r="A1278" s="109" t="s">
        <v>3330</v>
      </c>
      <c r="B1278" s="106"/>
      <c r="C1278" s="24">
        <v>0.05</v>
      </c>
      <c r="D1278" s="110">
        <v>0.64</v>
      </c>
      <c r="E1278" s="110">
        <v>0.64</v>
      </c>
      <c r="F1278" s="111" t="s">
        <v>51</v>
      </c>
      <c r="G1278" s="6"/>
      <c r="H1278" s="6"/>
      <c r="I1278" s="6"/>
      <c r="J1278" s="6"/>
      <c r="K1278" s="6"/>
      <c r="L1278" s="114" t="s">
        <v>3329</v>
      </c>
      <c r="M1278" s="115"/>
      <c r="N1278" s="115"/>
      <c r="O1278" s="115"/>
    </row>
    <row r="1279" spans="1:15" ht="16">
      <c r="A1279" s="109" t="s">
        <v>3331</v>
      </c>
      <c r="B1279" s="106"/>
      <c r="C1279" s="24">
        <v>0.05</v>
      </c>
      <c r="D1279" s="110">
        <v>0.64</v>
      </c>
      <c r="E1279" s="110">
        <v>0.64</v>
      </c>
      <c r="F1279" s="111" t="s">
        <v>51</v>
      </c>
      <c r="G1279" s="6"/>
      <c r="H1279" s="6"/>
      <c r="I1279" s="6"/>
      <c r="J1279" s="6"/>
      <c r="K1279" s="6"/>
      <c r="L1279" s="114" t="s">
        <v>3330</v>
      </c>
      <c r="M1279" s="115"/>
      <c r="N1279" s="115"/>
      <c r="O1279" s="115"/>
    </row>
    <row r="1280" spans="1:15" ht="16">
      <c r="A1280" s="109" t="s">
        <v>3332</v>
      </c>
      <c r="B1280" s="106"/>
      <c r="C1280" s="24">
        <v>0.05</v>
      </c>
      <c r="D1280" s="110">
        <v>0.64</v>
      </c>
      <c r="E1280" s="110">
        <v>0.64</v>
      </c>
      <c r="F1280" s="111" t="s">
        <v>51</v>
      </c>
      <c r="G1280" s="6"/>
      <c r="H1280" s="6"/>
      <c r="I1280" s="6"/>
      <c r="J1280" s="6"/>
      <c r="K1280" s="6"/>
      <c r="L1280" s="114" t="s">
        <v>3331</v>
      </c>
      <c r="M1280" s="115"/>
      <c r="N1280" s="115"/>
      <c r="O1280" s="115"/>
    </row>
    <row r="1281" spans="1:15" ht="16">
      <c r="A1281" s="109" t="s">
        <v>3333</v>
      </c>
      <c r="B1281" s="106"/>
      <c r="C1281" s="24">
        <v>0.05</v>
      </c>
      <c r="D1281" s="110">
        <v>0.64</v>
      </c>
      <c r="E1281" s="110">
        <v>0.64</v>
      </c>
      <c r="F1281" s="111" t="s">
        <v>51</v>
      </c>
      <c r="G1281" s="6"/>
      <c r="H1281" s="6"/>
      <c r="I1281" s="6"/>
      <c r="J1281" s="6"/>
      <c r="K1281" s="6"/>
      <c r="L1281" s="114" t="s">
        <v>3332</v>
      </c>
      <c r="M1281" s="115"/>
      <c r="N1281" s="115"/>
      <c r="O1281" s="115"/>
    </row>
    <row r="1282" spans="1:15" ht="16">
      <c r="A1282" s="109" t="s">
        <v>3334</v>
      </c>
      <c r="B1282" s="106"/>
      <c r="C1282" s="24">
        <v>0.05</v>
      </c>
      <c r="D1282" s="110">
        <v>0.64</v>
      </c>
      <c r="E1282" s="110">
        <v>0.64</v>
      </c>
      <c r="F1282" s="111" t="s">
        <v>51</v>
      </c>
      <c r="G1282" s="6"/>
      <c r="H1282" s="6"/>
      <c r="I1282" s="6"/>
      <c r="J1282" s="6"/>
      <c r="K1282" s="6"/>
      <c r="L1282" s="114" t="s">
        <v>3333</v>
      </c>
      <c r="M1282" s="115"/>
      <c r="N1282" s="115"/>
      <c r="O1282" s="115"/>
    </row>
    <row r="1283" spans="1:15" ht="16">
      <c r="A1283" s="109" t="s">
        <v>3335</v>
      </c>
      <c r="B1283" s="106"/>
      <c r="C1283" s="24">
        <v>0.05</v>
      </c>
      <c r="D1283" s="110">
        <v>0.64</v>
      </c>
      <c r="E1283" s="110">
        <v>0.64</v>
      </c>
      <c r="F1283" s="111" t="s">
        <v>51</v>
      </c>
      <c r="G1283" s="6"/>
      <c r="H1283" s="6"/>
      <c r="I1283" s="6"/>
      <c r="J1283" s="6"/>
      <c r="K1283" s="6"/>
      <c r="L1283" s="114" t="s">
        <v>3334</v>
      </c>
      <c r="M1283" s="115"/>
      <c r="N1283" s="115"/>
      <c r="O1283" s="115"/>
    </row>
    <row r="1284" spans="1:15" ht="16">
      <c r="A1284" s="109" t="s">
        <v>3336</v>
      </c>
      <c r="B1284" s="106"/>
      <c r="C1284" s="24">
        <v>0.05</v>
      </c>
      <c r="D1284" s="110">
        <v>0.64</v>
      </c>
      <c r="E1284" s="110">
        <v>0.64</v>
      </c>
      <c r="F1284" s="111" t="s">
        <v>51</v>
      </c>
      <c r="G1284" s="6"/>
      <c r="H1284" s="6"/>
      <c r="I1284" s="6"/>
      <c r="J1284" s="6"/>
      <c r="K1284" s="6"/>
      <c r="L1284" s="114" t="s">
        <v>3335</v>
      </c>
      <c r="M1284" s="115"/>
      <c r="N1284" s="115"/>
      <c r="O1284" s="115"/>
    </row>
    <row r="1285" spans="1:15" ht="16">
      <c r="A1285" s="109" t="s">
        <v>3337</v>
      </c>
      <c r="B1285" s="106"/>
      <c r="C1285" s="24">
        <v>0.05</v>
      </c>
      <c r="D1285" s="110">
        <v>0.64</v>
      </c>
      <c r="E1285" s="110">
        <v>0.64</v>
      </c>
      <c r="F1285" s="111" t="s">
        <v>51</v>
      </c>
      <c r="G1285" s="6"/>
      <c r="H1285" s="6"/>
      <c r="I1285" s="6"/>
      <c r="J1285" s="6"/>
      <c r="K1285" s="6"/>
      <c r="L1285" s="114" t="s">
        <v>3336</v>
      </c>
      <c r="M1285" s="115"/>
      <c r="N1285" s="115"/>
      <c r="O1285" s="115"/>
    </row>
    <row r="1286" spans="1:15" ht="16">
      <c r="A1286" s="109" t="s">
        <v>3338</v>
      </c>
      <c r="B1286" s="106"/>
      <c r="C1286" s="24">
        <v>0.05</v>
      </c>
      <c r="D1286" s="110">
        <v>0.64</v>
      </c>
      <c r="E1286" s="110">
        <v>0.64</v>
      </c>
      <c r="F1286" s="111" t="s">
        <v>51</v>
      </c>
      <c r="G1286" s="6"/>
      <c r="H1286" s="6"/>
      <c r="I1286" s="6"/>
      <c r="J1286" s="6"/>
      <c r="K1286" s="6"/>
      <c r="L1286" s="114" t="s">
        <v>3337</v>
      </c>
      <c r="M1286" s="115"/>
      <c r="N1286" s="115"/>
      <c r="O1286" s="115"/>
    </row>
    <row r="1287" spans="1:15" ht="16">
      <c r="A1287" s="109" t="s">
        <v>3339</v>
      </c>
      <c r="B1287" s="106"/>
      <c r="C1287" s="24">
        <v>0.05</v>
      </c>
      <c r="D1287" s="110">
        <v>0.64</v>
      </c>
      <c r="E1287" s="110">
        <v>0.64</v>
      </c>
      <c r="F1287" s="111" t="s">
        <v>51</v>
      </c>
      <c r="G1287" s="6"/>
      <c r="H1287" s="6"/>
      <c r="I1287" s="6"/>
      <c r="J1287" s="6"/>
      <c r="K1287" s="6"/>
      <c r="L1287" s="114" t="s">
        <v>3338</v>
      </c>
      <c r="M1287" s="115"/>
      <c r="N1287" s="115"/>
      <c r="O1287" s="115"/>
    </row>
    <row r="1288" spans="1:15" ht="16">
      <c r="A1288" s="109" t="s">
        <v>3340</v>
      </c>
      <c r="B1288" s="106"/>
      <c r="C1288" s="24">
        <v>0.05</v>
      </c>
      <c r="D1288" s="110">
        <v>0.64</v>
      </c>
      <c r="E1288" s="110">
        <v>0.64</v>
      </c>
      <c r="F1288" s="111" t="s">
        <v>51</v>
      </c>
      <c r="G1288" s="6"/>
      <c r="H1288" s="6"/>
      <c r="I1288" s="6"/>
      <c r="J1288" s="6"/>
      <c r="K1288" s="6"/>
      <c r="L1288" s="114" t="s">
        <v>3339</v>
      </c>
      <c r="M1288" s="115"/>
      <c r="N1288" s="115"/>
      <c r="O1288" s="115"/>
    </row>
    <row r="1289" spans="1:15" ht="16">
      <c r="A1289" s="109" t="s">
        <v>3341</v>
      </c>
      <c r="B1289" s="106"/>
      <c r="C1289" s="24">
        <v>0.05</v>
      </c>
      <c r="D1289" s="110">
        <v>0.64</v>
      </c>
      <c r="E1289" s="110">
        <v>0.64</v>
      </c>
      <c r="F1289" s="111" t="s">
        <v>51</v>
      </c>
      <c r="G1289" s="6"/>
      <c r="H1289" s="6"/>
      <c r="I1289" s="6"/>
      <c r="J1289" s="6"/>
      <c r="K1289" s="6"/>
      <c r="L1289" s="114" t="s">
        <v>3340</v>
      </c>
      <c r="M1289" s="115"/>
      <c r="N1289" s="115"/>
      <c r="O1289" s="115"/>
    </row>
    <row r="1290" spans="1:15" ht="16">
      <c r="A1290" s="109" t="s">
        <v>3342</v>
      </c>
      <c r="B1290" s="106"/>
      <c r="C1290" s="24">
        <v>0.05</v>
      </c>
      <c r="D1290" s="110">
        <v>0.64</v>
      </c>
      <c r="E1290" s="110">
        <v>0.64</v>
      </c>
      <c r="F1290" s="111" t="s">
        <v>51</v>
      </c>
      <c r="G1290" s="6"/>
      <c r="H1290" s="6"/>
      <c r="I1290" s="6"/>
      <c r="J1290" s="6"/>
      <c r="K1290" s="6"/>
      <c r="L1290" s="114" t="s">
        <v>3341</v>
      </c>
      <c r="M1290" s="115"/>
      <c r="N1290" s="115"/>
      <c r="O1290" s="115"/>
    </row>
    <row r="1291" spans="1:15" ht="16">
      <c r="A1291" s="109" t="s">
        <v>3343</v>
      </c>
      <c r="B1291" s="106"/>
      <c r="C1291" s="24">
        <v>0.05</v>
      </c>
      <c r="D1291" s="110">
        <v>0.64</v>
      </c>
      <c r="E1291" s="110">
        <v>0.64</v>
      </c>
      <c r="F1291" s="111" t="s">
        <v>51</v>
      </c>
      <c r="G1291" s="6"/>
      <c r="H1291" s="6"/>
      <c r="I1291" s="6"/>
      <c r="J1291" s="6"/>
      <c r="K1291" s="6"/>
      <c r="L1291" s="114" t="s">
        <v>3342</v>
      </c>
      <c r="M1291" s="115"/>
      <c r="N1291" s="115"/>
      <c r="O1291" s="115"/>
    </row>
    <row r="1292" spans="1:15" ht="16">
      <c r="A1292" s="109" t="s">
        <v>3344</v>
      </c>
      <c r="B1292" s="106"/>
      <c r="C1292" s="24">
        <v>0.05</v>
      </c>
      <c r="D1292" s="110">
        <v>0.64</v>
      </c>
      <c r="E1292" s="110">
        <v>0.64</v>
      </c>
      <c r="F1292" s="111" t="s">
        <v>51</v>
      </c>
      <c r="G1292" s="6"/>
      <c r="H1292" s="6"/>
      <c r="I1292" s="6"/>
      <c r="J1292" s="6"/>
      <c r="K1292" s="6"/>
      <c r="L1292" s="114" t="s">
        <v>3343</v>
      </c>
      <c r="M1292" s="115"/>
      <c r="N1292" s="115"/>
      <c r="O1292" s="115"/>
    </row>
    <row r="1293" spans="1:15" ht="16">
      <c r="A1293" s="109" t="s">
        <v>3345</v>
      </c>
      <c r="B1293" s="106"/>
      <c r="C1293" s="24">
        <v>0.05</v>
      </c>
      <c r="D1293" s="110">
        <v>0.64</v>
      </c>
      <c r="E1293" s="110">
        <v>0.64</v>
      </c>
      <c r="F1293" s="111" t="s">
        <v>51</v>
      </c>
      <c r="G1293" s="6"/>
      <c r="H1293" s="6"/>
      <c r="I1293" s="6"/>
      <c r="J1293" s="6"/>
      <c r="K1293" s="6"/>
      <c r="L1293" s="114" t="s">
        <v>3344</v>
      </c>
      <c r="M1293" s="115"/>
      <c r="N1293" s="115"/>
      <c r="O1293" s="115"/>
    </row>
    <row r="1294" spans="1:15" ht="16">
      <c r="A1294" s="109" t="s">
        <v>3346</v>
      </c>
      <c r="B1294" s="106"/>
      <c r="C1294" s="24">
        <v>0.05</v>
      </c>
      <c r="D1294" s="110">
        <v>0.64</v>
      </c>
      <c r="E1294" s="110">
        <v>0.64</v>
      </c>
      <c r="F1294" s="111" t="s">
        <v>51</v>
      </c>
      <c r="G1294" s="6"/>
      <c r="H1294" s="6"/>
      <c r="I1294" s="6"/>
      <c r="J1294" s="6"/>
      <c r="K1294" s="6"/>
      <c r="L1294" s="114" t="s">
        <v>3345</v>
      </c>
      <c r="M1294" s="115"/>
      <c r="N1294" s="115"/>
      <c r="O1294" s="115"/>
    </row>
    <row r="1295" spans="1:15" ht="16">
      <c r="A1295" s="109" t="s">
        <v>3347</v>
      </c>
      <c r="B1295" s="106"/>
      <c r="C1295" s="24">
        <v>0.05</v>
      </c>
      <c r="D1295" s="110">
        <v>0.64</v>
      </c>
      <c r="E1295" s="110">
        <v>0.64</v>
      </c>
      <c r="F1295" s="111" t="s">
        <v>51</v>
      </c>
      <c r="G1295" s="6"/>
      <c r="H1295" s="6"/>
      <c r="I1295" s="6"/>
      <c r="J1295" s="6"/>
      <c r="K1295" s="6"/>
      <c r="L1295" s="114" t="s">
        <v>3346</v>
      </c>
      <c r="M1295" s="115"/>
      <c r="N1295" s="115"/>
      <c r="O1295" s="115"/>
    </row>
    <row r="1296" spans="1:15" ht="16">
      <c r="A1296" s="109" t="s">
        <v>3348</v>
      </c>
      <c r="B1296" s="106"/>
      <c r="C1296" s="24">
        <v>0.05</v>
      </c>
      <c r="D1296" s="110">
        <v>0.64</v>
      </c>
      <c r="E1296" s="110">
        <v>0.64</v>
      </c>
      <c r="F1296" s="111" t="s">
        <v>51</v>
      </c>
      <c r="G1296" s="6"/>
      <c r="H1296" s="6"/>
      <c r="I1296" s="6"/>
      <c r="J1296" s="6"/>
      <c r="K1296" s="6"/>
      <c r="L1296" s="114" t="s">
        <v>3347</v>
      </c>
      <c r="M1296" s="115"/>
      <c r="N1296" s="115"/>
      <c r="O1296" s="115"/>
    </row>
    <row r="1297" spans="1:15" ht="16">
      <c r="A1297" s="109" t="s">
        <v>3349</v>
      </c>
      <c r="B1297" s="106"/>
      <c r="C1297" s="24">
        <v>0.05</v>
      </c>
      <c r="D1297" s="110">
        <v>0.64</v>
      </c>
      <c r="E1297" s="110">
        <v>0.64</v>
      </c>
      <c r="F1297" s="111" t="s">
        <v>51</v>
      </c>
      <c r="G1297" s="6"/>
      <c r="H1297" s="6"/>
      <c r="I1297" s="6"/>
      <c r="J1297" s="6"/>
      <c r="K1297" s="6"/>
      <c r="L1297" s="114" t="s">
        <v>3348</v>
      </c>
      <c r="M1297" s="115"/>
      <c r="N1297" s="115"/>
      <c r="O1297" s="115"/>
    </row>
    <row r="1298" spans="1:15" ht="16">
      <c r="A1298" s="109" t="s">
        <v>3350</v>
      </c>
      <c r="B1298" s="106"/>
      <c r="C1298" s="24">
        <v>0.05</v>
      </c>
      <c r="D1298" s="110">
        <v>0.64</v>
      </c>
      <c r="E1298" s="110">
        <v>0.64</v>
      </c>
      <c r="F1298" s="111" t="s">
        <v>51</v>
      </c>
      <c r="G1298" s="6"/>
      <c r="H1298" s="6"/>
      <c r="I1298" s="6"/>
      <c r="J1298" s="6"/>
      <c r="K1298" s="6"/>
      <c r="L1298" s="114" t="s">
        <v>3349</v>
      </c>
      <c r="M1298" s="115"/>
      <c r="N1298" s="115"/>
      <c r="O1298" s="115"/>
    </row>
    <row r="1299" spans="1:15" ht="16">
      <c r="A1299" s="109" t="s">
        <v>3351</v>
      </c>
      <c r="B1299" s="106"/>
      <c r="C1299" s="24">
        <v>0.05</v>
      </c>
      <c r="D1299" s="110">
        <v>0.64</v>
      </c>
      <c r="E1299" s="110">
        <v>0.64</v>
      </c>
      <c r="F1299" s="111" t="s">
        <v>51</v>
      </c>
      <c r="G1299" s="6"/>
      <c r="H1299" s="6"/>
      <c r="I1299" s="6"/>
      <c r="J1299" s="6"/>
      <c r="K1299" s="6"/>
      <c r="L1299" s="114" t="s">
        <v>3350</v>
      </c>
      <c r="M1299" s="115"/>
      <c r="N1299" s="115"/>
      <c r="O1299" s="115"/>
    </row>
    <row r="1300" spans="1:15" ht="16">
      <c r="A1300" s="109" t="s">
        <v>3352</v>
      </c>
      <c r="B1300" s="106"/>
      <c r="C1300" s="24">
        <v>0.05</v>
      </c>
      <c r="D1300" s="110">
        <v>0.64</v>
      </c>
      <c r="E1300" s="110">
        <v>0.64</v>
      </c>
      <c r="F1300" s="111" t="s">
        <v>51</v>
      </c>
      <c r="G1300" s="6"/>
      <c r="H1300" s="6"/>
      <c r="I1300" s="6"/>
      <c r="J1300" s="6"/>
      <c r="K1300" s="6"/>
      <c r="L1300" s="114" t="s">
        <v>3351</v>
      </c>
      <c r="M1300" s="115"/>
      <c r="N1300" s="115"/>
      <c r="O1300" s="115"/>
    </row>
    <row r="1301" spans="1:15" ht="16">
      <c r="A1301" s="109" t="s">
        <v>3353</v>
      </c>
      <c r="B1301" s="106"/>
      <c r="C1301" s="24">
        <v>0.05</v>
      </c>
      <c r="D1301" s="110">
        <v>0.64</v>
      </c>
      <c r="E1301" s="110">
        <v>0.64</v>
      </c>
      <c r="F1301" s="111" t="s">
        <v>51</v>
      </c>
      <c r="G1301" s="6"/>
      <c r="H1301" s="6"/>
      <c r="I1301" s="6"/>
      <c r="J1301" s="6"/>
      <c r="K1301" s="6"/>
      <c r="L1301" s="114" t="s">
        <v>3352</v>
      </c>
      <c r="M1301" s="115"/>
      <c r="N1301" s="115"/>
      <c r="O1301" s="115"/>
    </row>
    <row r="1302" spans="1:15" ht="16">
      <c r="A1302" s="109" t="s">
        <v>3354</v>
      </c>
      <c r="B1302" s="106"/>
      <c r="C1302" s="24">
        <v>0.05</v>
      </c>
      <c r="D1302" s="110">
        <v>0.64</v>
      </c>
      <c r="E1302" s="110">
        <v>0.64</v>
      </c>
      <c r="F1302" s="111" t="s">
        <v>51</v>
      </c>
      <c r="G1302" s="6"/>
      <c r="H1302" s="6"/>
      <c r="I1302" s="6"/>
      <c r="J1302" s="6"/>
      <c r="K1302" s="6"/>
      <c r="L1302" s="114" t="s">
        <v>3353</v>
      </c>
      <c r="M1302" s="115"/>
      <c r="N1302" s="115"/>
      <c r="O1302" s="115"/>
    </row>
    <row r="1303" spans="1:15" ht="16">
      <c r="A1303" s="109" t="s">
        <v>3355</v>
      </c>
      <c r="B1303" s="106"/>
      <c r="C1303" s="24">
        <v>0.05</v>
      </c>
      <c r="D1303" s="110">
        <v>0.64</v>
      </c>
      <c r="E1303" s="110">
        <v>0.64</v>
      </c>
      <c r="F1303" s="111" t="s">
        <v>51</v>
      </c>
      <c r="G1303" s="6"/>
      <c r="H1303" s="6"/>
      <c r="I1303" s="6"/>
      <c r="J1303" s="6"/>
      <c r="K1303" s="6"/>
      <c r="L1303" s="114" t="s">
        <v>3354</v>
      </c>
      <c r="M1303" s="115"/>
      <c r="N1303" s="115"/>
      <c r="O1303" s="115"/>
    </row>
    <row r="1304" spans="1:15" ht="16">
      <c r="A1304" s="109" t="s">
        <v>3356</v>
      </c>
      <c r="B1304" s="106"/>
      <c r="C1304" s="24">
        <v>0.05</v>
      </c>
      <c r="D1304" s="110">
        <v>0.64</v>
      </c>
      <c r="E1304" s="110">
        <v>0.64</v>
      </c>
      <c r="F1304" s="111" t="s">
        <v>51</v>
      </c>
      <c r="G1304" s="6"/>
      <c r="H1304" s="6"/>
      <c r="I1304" s="6"/>
      <c r="J1304" s="6"/>
      <c r="K1304" s="6"/>
      <c r="L1304" s="114" t="s">
        <v>3355</v>
      </c>
      <c r="M1304" s="115"/>
      <c r="N1304" s="115"/>
      <c r="O1304" s="115"/>
    </row>
    <row r="1305" spans="1:15" ht="16">
      <c r="A1305" s="109" t="s">
        <v>3357</v>
      </c>
      <c r="B1305" s="106"/>
      <c r="C1305" s="24">
        <v>0.05</v>
      </c>
      <c r="D1305" s="110">
        <v>0.64</v>
      </c>
      <c r="E1305" s="110">
        <v>0.64</v>
      </c>
      <c r="F1305" s="111" t="s">
        <v>51</v>
      </c>
      <c r="G1305" s="6"/>
      <c r="H1305" s="6"/>
      <c r="I1305" s="6"/>
      <c r="J1305" s="6"/>
      <c r="K1305" s="6"/>
      <c r="L1305" s="114" t="s">
        <v>3356</v>
      </c>
      <c r="M1305" s="115"/>
      <c r="N1305" s="115"/>
      <c r="O1305" s="115"/>
    </row>
    <row r="1306" spans="1:15" ht="16">
      <c r="A1306" s="109" t="s">
        <v>3358</v>
      </c>
      <c r="B1306" s="106"/>
      <c r="C1306" s="24">
        <v>0.05</v>
      </c>
      <c r="D1306" s="110">
        <v>0.64</v>
      </c>
      <c r="E1306" s="110">
        <v>0.64</v>
      </c>
      <c r="F1306" s="111" t="s">
        <v>51</v>
      </c>
      <c r="G1306" s="6"/>
      <c r="H1306" s="6"/>
      <c r="I1306" s="6"/>
      <c r="J1306" s="6"/>
      <c r="K1306" s="6"/>
      <c r="L1306" s="114" t="s">
        <v>3357</v>
      </c>
      <c r="M1306" s="115"/>
      <c r="N1306" s="115"/>
      <c r="O1306" s="115"/>
    </row>
    <row r="1307" spans="1:15" ht="16">
      <c r="A1307" s="109" t="s">
        <v>3359</v>
      </c>
      <c r="B1307" s="106"/>
      <c r="C1307" s="24">
        <v>0.05</v>
      </c>
      <c r="D1307" s="110">
        <v>0.64</v>
      </c>
      <c r="E1307" s="110">
        <v>0.64</v>
      </c>
      <c r="F1307" s="111" t="s">
        <v>51</v>
      </c>
      <c r="G1307" s="6"/>
      <c r="H1307" s="6"/>
      <c r="I1307" s="6"/>
      <c r="J1307" s="6"/>
      <c r="K1307" s="6"/>
      <c r="L1307" s="114" t="s">
        <v>3358</v>
      </c>
      <c r="M1307" s="115"/>
      <c r="N1307" s="115"/>
      <c r="O1307" s="115"/>
    </row>
    <row r="1308" spans="1:15" ht="16">
      <c r="A1308" s="109" t="s">
        <v>3360</v>
      </c>
      <c r="B1308" s="106"/>
      <c r="C1308" s="24">
        <v>0.05</v>
      </c>
      <c r="D1308" s="110">
        <v>0.64</v>
      </c>
      <c r="E1308" s="110">
        <v>0.64</v>
      </c>
      <c r="F1308" s="111" t="s">
        <v>51</v>
      </c>
      <c r="G1308" s="6"/>
      <c r="H1308" s="6"/>
      <c r="I1308" s="6"/>
      <c r="J1308" s="6"/>
      <c r="K1308" s="6"/>
      <c r="L1308" s="114" t="s">
        <v>3359</v>
      </c>
      <c r="M1308" s="115"/>
      <c r="N1308" s="115"/>
      <c r="O1308" s="115"/>
    </row>
    <row r="1309" spans="1:15" ht="16">
      <c r="A1309" s="109" t="s">
        <v>3361</v>
      </c>
      <c r="B1309" s="106"/>
      <c r="C1309" s="24">
        <v>0.05</v>
      </c>
      <c r="D1309" s="110">
        <v>0.64</v>
      </c>
      <c r="E1309" s="110">
        <v>0.64</v>
      </c>
      <c r="F1309" s="111" t="s">
        <v>51</v>
      </c>
      <c r="G1309" s="6"/>
      <c r="H1309" s="6"/>
      <c r="I1309" s="6"/>
      <c r="J1309" s="6"/>
      <c r="K1309" s="6"/>
      <c r="L1309" s="114" t="s">
        <v>3360</v>
      </c>
      <c r="M1309" s="115"/>
      <c r="N1309" s="115"/>
      <c r="O1309" s="115"/>
    </row>
    <row r="1310" spans="1:15" ht="16">
      <c r="A1310" s="109" t="s">
        <v>3362</v>
      </c>
      <c r="B1310" s="106"/>
      <c r="C1310" s="24">
        <v>0.05</v>
      </c>
      <c r="D1310" s="110">
        <v>0.64</v>
      </c>
      <c r="E1310" s="110">
        <v>0.64</v>
      </c>
      <c r="F1310" s="111" t="s">
        <v>51</v>
      </c>
      <c r="G1310" s="6"/>
      <c r="H1310" s="6"/>
      <c r="I1310" s="6"/>
      <c r="J1310" s="6"/>
      <c r="K1310" s="6"/>
      <c r="L1310" s="114" t="s">
        <v>3361</v>
      </c>
      <c r="M1310" s="115"/>
      <c r="N1310" s="115"/>
      <c r="O1310" s="115"/>
    </row>
    <row r="1311" spans="1:15" ht="16">
      <c r="A1311" s="109" t="s">
        <v>3363</v>
      </c>
      <c r="B1311" s="106"/>
      <c r="C1311" s="24">
        <v>0.05</v>
      </c>
      <c r="D1311" s="110">
        <v>0.64</v>
      </c>
      <c r="E1311" s="110">
        <v>0.64</v>
      </c>
      <c r="F1311" s="111" t="s">
        <v>51</v>
      </c>
      <c r="G1311" s="6"/>
      <c r="H1311" s="6"/>
      <c r="I1311" s="6"/>
      <c r="J1311" s="6"/>
      <c r="K1311" s="6"/>
      <c r="L1311" s="114" t="s">
        <v>3362</v>
      </c>
      <c r="M1311" s="115"/>
      <c r="N1311" s="115"/>
      <c r="O1311" s="115"/>
    </row>
    <row r="1312" spans="1:15" ht="16">
      <c r="A1312" s="109" t="s">
        <v>3364</v>
      </c>
      <c r="B1312" s="106"/>
      <c r="C1312" s="24">
        <v>0.05</v>
      </c>
      <c r="D1312" s="110">
        <v>0.64</v>
      </c>
      <c r="E1312" s="110">
        <v>0.64</v>
      </c>
      <c r="F1312" s="111" t="s">
        <v>51</v>
      </c>
      <c r="G1312" s="6"/>
      <c r="H1312" s="6"/>
      <c r="I1312" s="6"/>
      <c r="J1312" s="6"/>
      <c r="K1312" s="6"/>
      <c r="L1312" s="114" t="s">
        <v>3363</v>
      </c>
      <c r="M1312" s="115"/>
      <c r="N1312" s="115"/>
      <c r="O1312" s="115"/>
    </row>
    <row r="1313" spans="1:15" ht="16">
      <c r="A1313" s="109" t="s">
        <v>3365</v>
      </c>
      <c r="B1313" s="106"/>
      <c r="C1313" s="24">
        <v>0.05</v>
      </c>
      <c r="D1313" s="110">
        <v>0.64</v>
      </c>
      <c r="E1313" s="110">
        <v>0.64</v>
      </c>
      <c r="F1313" s="111" t="s">
        <v>51</v>
      </c>
      <c r="G1313" s="6"/>
      <c r="H1313" s="6"/>
      <c r="I1313" s="6"/>
      <c r="J1313" s="6"/>
      <c r="K1313" s="6"/>
      <c r="L1313" s="114" t="s">
        <v>3364</v>
      </c>
      <c r="M1313" s="115"/>
      <c r="N1313" s="115"/>
      <c r="O1313" s="115"/>
    </row>
    <row r="1314" spans="1:15" ht="16">
      <c r="A1314" s="109" t="s">
        <v>3366</v>
      </c>
      <c r="B1314" s="106"/>
      <c r="C1314" s="24">
        <v>0.05</v>
      </c>
      <c r="D1314" s="110">
        <v>0.64</v>
      </c>
      <c r="E1314" s="110">
        <v>0.64</v>
      </c>
      <c r="F1314" s="111" t="s">
        <v>51</v>
      </c>
      <c r="G1314" s="6"/>
      <c r="H1314" s="6"/>
      <c r="I1314" s="6"/>
      <c r="J1314" s="6"/>
      <c r="K1314" s="6"/>
      <c r="L1314" s="114" t="s">
        <v>3365</v>
      </c>
      <c r="M1314" s="115"/>
      <c r="N1314" s="115"/>
      <c r="O1314" s="115"/>
    </row>
    <row r="1315" spans="1:15" ht="16">
      <c r="A1315" s="109" t="s">
        <v>3367</v>
      </c>
      <c r="B1315" s="106"/>
      <c r="C1315" s="24">
        <v>0.05</v>
      </c>
      <c r="D1315" s="110">
        <v>0.64</v>
      </c>
      <c r="E1315" s="110">
        <v>0.64</v>
      </c>
      <c r="F1315" s="111" t="s">
        <v>51</v>
      </c>
      <c r="G1315" s="6"/>
      <c r="H1315" s="6"/>
      <c r="I1315" s="6"/>
      <c r="J1315" s="6"/>
      <c r="K1315" s="6"/>
      <c r="L1315" s="114" t="s">
        <v>3366</v>
      </c>
      <c r="M1315" s="115"/>
      <c r="N1315" s="115"/>
      <c r="O1315" s="115"/>
    </row>
    <row r="1316" spans="1:15" ht="16">
      <c r="A1316" s="109" t="s">
        <v>3368</v>
      </c>
      <c r="B1316" s="106"/>
      <c r="C1316" s="24">
        <v>0.05</v>
      </c>
      <c r="D1316" s="110">
        <v>0.64</v>
      </c>
      <c r="E1316" s="110">
        <v>0.64</v>
      </c>
      <c r="F1316" s="111" t="s">
        <v>51</v>
      </c>
      <c r="G1316" s="6"/>
      <c r="H1316" s="6"/>
      <c r="I1316" s="6"/>
      <c r="J1316" s="6"/>
      <c r="K1316" s="6"/>
      <c r="L1316" s="114" t="s">
        <v>3367</v>
      </c>
      <c r="M1316" s="115"/>
      <c r="N1316" s="115"/>
      <c r="O1316" s="115"/>
    </row>
    <row r="1317" spans="1:15" ht="16">
      <c r="A1317" s="109" t="s">
        <v>3369</v>
      </c>
      <c r="B1317" s="106"/>
      <c r="C1317" s="24">
        <v>0.05</v>
      </c>
      <c r="D1317" s="110">
        <v>0.64</v>
      </c>
      <c r="E1317" s="110">
        <v>0.64</v>
      </c>
      <c r="F1317" s="111" t="s">
        <v>51</v>
      </c>
      <c r="G1317" s="6"/>
      <c r="H1317" s="6"/>
      <c r="I1317" s="6"/>
      <c r="J1317" s="6"/>
      <c r="K1317" s="6"/>
      <c r="L1317" s="114" t="s">
        <v>3368</v>
      </c>
      <c r="M1317" s="115"/>
      <c r="N1317" s="115"/>
      <c r="O1317" s="115"/>
    </row>
    <row r="1318" spans="1:15" ht="16">
      <c r="A1318" s="109" t="s">
        <v>3370</v>
      </c>
      <c r="B1318" s="106"/>
      <c r="C1318" s="24">
        <v>0.05</v>
      </c>
      <c r="D1318" s="110">
        <v>0.64</v>
      </c>
      <c r="E1318" s="110">
        <v>0.64</v>
      </c>
      <c r="F1318" s="111" t="s">
        <v>51</v>
      </c>
      <c r="G1318" s="6"/>
      <c r="H1318" s="6"/>
      <c r="I1318" s="6"/>
      <c r="J1318" s="6"/>
      <c r="K1318" s="6"/>
      <c r="L1318" s="114" t="s">
        <v>3369</v>
      </c>
      <c r="M1318" s="115"/>
      <c r="N1318" s="115"/>
      <c r="O1318" s="115"/>
    </row>
    <row r="1319" spans="1:15" ht="16">
      <c r="A1319" s="109" t="s">
        <v>3371</v>
      </c>
      <c r="B1319" s="106"/>
      <c r="C1319" s="24">
        <v>0.05</v>
      </c>
      <c r="D1319" s="110">
        <v>0.64</v>
      </c>
      <c r="E1319" s="110">
        <v>0.64</v>
      </c>
      <c r="F1319" s="111" t="s">
        <v>51</v>
      </c>
      <c r="G1319" s="6"/>
      <c r="H1319" s="6"/>
      <c r="I1319" s="6"/>
      <c r="J1319" s="6"/>
      <c r="K1319" s="6"/>
      <c r="L1319" s="114" t="s">
        <v>3370</v>
      </c>
      <c r="M1319" s="115"/>
      <c r="N1319" s="115"/>
      <c r="O1319" s="115"/>
    </row>
    <row r="1320" spans="1:15" ht="16">
      <c r="A1320" s="109" t="s">
        <v>3372</v>
      </c>
      <c r="B1320" s="106"/>
      <c r="C1320" s="24">
        <v>0.05</v>
      </c>
      <c r="D1320" s="110">
        <v>0.64</v>
      </c>
      <c r="E1320" s="110">
        <v>0.64</v>
      </c>
      <c r="F1320" s="111" t="s">
        <v>51</v>
      </c>
      <c r="G1320" s="6"/>
      <c r="H1320" s="6"/>
      <c r="I1320" s="6"/>
      <c r="J1320" s="6"/>
      <c r="K1320" s="6"/>
      <c r="L1320" s="114" t="s">
        <v>3371</v>
      </c>
      <c r="M1320" s="115"/>
      <c r="N1320" s="115"/>
      <c r="O1320" s="115"/>
    </row>
    <row r="1321" spans="1:15" ht="16">
      <c r="A1321" s="109" t="s">
        <v>3373</v>
      </c>
      <c r="B1321" s="106"/>
      <c r="C1321" s="24">
        <v>0.05</v>
      </c>
      <c r="D1321" s="110">
        <v>0.64</v>
      </c>
      <c r="E1321" s="110">
        <v>0.64</v>
      </c>
      <c r="F1321" s="111" t="s">
        <v>51</v>
      </c>
      <c r="G1321" s="6"/>
      <c r="H1321" s="6"/>
      <c r="I1321" s="6"/>
      <c r="J1321" s="6"/>
      <c r="K1321" s="6"/>
      <c r="L1321" s="114" t="s">
        <v>3372</v>
      </c>
      <c r="M1321" s="115"/>
      <c r="N1321" s="115"/>
      <c r="O1321" s="115"/>
    </row>
    <row r="1322" spans="1:15" ht="16">
      <c r="A1322" s="109" t="s">
        <v>3374</v>
      </c>
      <c r="B1322" s="106"/>
      <c r="C1322" s="24">
        <v>0.05</v>
      </c>
      <c r="D1322" s="110">
        <v>0.64</v>
      </c>
      <c r="E1322" s="110">
        <v>0.64</v>
      </c>
      <c r="F1322" s="111" t="s">
        <v>51</v>
      </c>
      <c r="G1322" s="6"/>
      <c r="H1322" s="6"/>
      <c r="I1322" s="6"/>
      <c r="J1322" s="6"/>
      <c r="K1322" s="6"/>
      <c r="L1322" s="114" t="s">
        <v>3373</v>
      </c>
      <c r="M1322" s="115"/>
      <c r="N1322" s="115"/>
      <c r="O1322" s="115"/>
    </row>
    <row r="1323" spans="1:15" ht="16">
      <c r="A1323" s="109" t="s">
        <v>3375</v>
      </c>
      <c r="B1323" s="106"/>
      <c r="C1323" s="24">
        <v>0.05</v>
      </c>
      <c r="D1323" s="110">
        <v>0.64</v>
      </c>
      <c r="E1323" s="110">
        <v>0.64</v>
      </c>
      <c r="F1323" s="111" t="s">
        <v>51</v>
      </c>
      <c r="G1323" s="6"/>
      <c r="H1323" s="6"/>
      <c r="I1323" s="6"/>
      <c r="J1323" s="6"/>
      <c r="K1323" s="6"/>
      <c r="L1323" s="114" t="s">
        <v>3374</v>
      </c>
      <c r="M1323" s="115"/>
      <c r="N1323" s="115"/>
      <c r="O1323" s="115"/>
    </row>
    <row r="1324" spans="1:15" ht="16">
      <c r="A1324" s="109" t="s">
        <v>3376</v>
      </c>
      <c r="B1324" s="106"/>
      <c r="C1324" s="24">
        <v>0.05</v>
      </c>
      <c r="D1324" s="110">
        <v>0.64</v>
      </c>
      <c r="E1324" s="110">
        <v>0.64</v>
      </c>
      <c r="F1324" s="111" t="s">
        <v>51</v>
      </c>
      <c r="G1324" s="6"/>
      <c r="H1324" s="6"/>
      <c r="I1324" s="6"/>
      <c r="J1324" s="6"/>
      <c r="K1324" s="6"/>
      <c r="L1324" s="114" t="s">
        <v>3375</v>
      </c>
      <c r="M1324" s="115"/>
      <c r="N1324" s="115"/>
      <c r="O1324" s="115"/>
    </row>
    <row r="1325" spans="1:15" ht="16">
      <c r="A1325" s="109" t="s">
        <v>3377</v>
      </c>
      <c r="B1325" s="106"/>
      <c r="C1325" s="24">
        <v>0.05</v>
      </c>
      <c r="D1325" s="110">
        <v>0.64</v>
      </c>
      <c r="E1325" s="110">
        <v>0.64</v>
      </c>
      <c r="F1325" s="111" t="s">
        <v>51</v>
      </c>
      <c r="G1325" s="6"/>
      <c r="H1325" s="6"/>
      <c r="I1325" s="6"/>
      <c r="J1325" s="6"/>
      <c r="K1325" s="6"/>
      <c r="L1325" s="114" t="s">
        <v>3376</v>
      </c>
      <c r="M1325" s="115"/>
      <c r="N1325" s="115"/>
      <c r="O1325" s="115"/>
    </row>
    <row r="1326" spans="1:15" ht="16">
      <c r="A1326" s="109" t="s">
        <v>3378</v>
      </c>
      <c r="B1326" s="106"/>
      <c r="C1326" s="24">
        <v>0.05</v>
      </c>
      <c r="D1326" s="110">
        <v>0.64</v>
      </c>
      <c r="E1326" s="110">
        <v>0.64</v>
      </c>
      <c r="F1326" s="111" t="s">
        <v>51</v>
      </c>
      <c r="G1326" s="6"/>
      <c r="H1326" s="6"/>
      <c r="I1326" s="6"/>
      <c r="J1326" s="6"/>
      <c r="K1326" s="6"/>
      <c r="L1326" s="114" t="s">
        <v>3377</v>
      </c>
      <c r="M1326" s="115"/>
      <c r="N1326" s="115"/>
      <c r="O1326" s="115"/>
    </row>
    <row r="1327" spans="1:15" ht="16">
      <c r="A1327" s="109" t="s">
        <v>3379</v>
      </c>
      <c r="B1327" s="106"/>
      <c r="C1327" s="24">
        <v>0.05</v>
      </c>
      <c r="D1327" s="110">
        <v>0.64</v>
      </c>
      <c r="E1327" s="110">
        <v>0.64</v>
      </c>
      <c r="F1327" s="111" t="s">
        <v>51</v>
      </c>
      <c r="G1327" s="6"/>
      <c r="H1327" s="6"/>
      <c r="I1327" s="6"/>
      <c r="J1327" s="6"/>
      <c r="K1327" s="6"/>
      <c r="L1327" s="114" t="s">
        <v>3378</v>
      </c>
      <c r="M1327" s="115"/>
      <c r="N1327" s="115"/>
      <c r="O1327" s="115"/>
    </row>
    <row r="1328" spans="1:15" ht="16">
      <c r="A1328" s="109" t="s">
        <v>1063</v>
      </c>
      <c r="B1328" s="106"/>
      <c r="C1328" s="24">
        <v>0.05</v>
      </c>
      <c r="D1328" s="110">
        <v>0.64</v>
      </c>
      <c r="E1328" s="110">
        <v>0.64</v>
      </c>
      <c r="F1328" s="111" t="s">
        <v>51</v>
      </c>
      <c r="G1328" s="6"/>
      <c r="H1328" s="6"/>
      <c r="I1328" s="6"/>
      <c r="J1328" s="6"/>
      <c r="K1328" s="6"/>
      <c r="L1328" s="114" t="s">
        <v>3379</v>
      </c>
      <c r="M1328" s="115"/>
      <c r="N1328" s="115"/>
      <c r="O1328" s="115"/>
    </row>
    <row r="1329" spans="1:15" ht="16">
      <c r="A1329" s="109" t="s">
        <v>3380</v>
      </c>
      <c r="B1329" s="106"/>
      <c r="C1329" s="24">
        <v>0.05</v>
      </c>
      <c r="D1329" s="110">
        <v>0.64</v>
      </c>
      <c r="E1329" s="110">
        <v>0.64</v>
      </c>
      <c r="F1329" s="111" t="s">
        <v>51</v>
      </c>
      <c r="G1329" s="6"/>
      <c r="H1329" s="6"/>
      <c r="I1329" s="6"/>
      <c r="J1329" s="6"/>
      <c r="K1329" s="6"/>
      <c r="L1329" s="114" t="s">
        <v>1063</v>
      </c>
      <c r="M1329" s="115"/>
      <c r="N1329" s="115"/>
      <c r="O1329" s="115"/>
    </row>
    <row r="1330" spans="1:15" ht="16">
      <c r="A1330" s="109" t="s">
        <v>3381</v>
      </c>
      <c r="B1330" s="106"/>
      <c r="C1330" s="24">
        <v>0.05</v>
      </c>
      <c r="D1330" s="110">
        <v>0.64</v>
      </c>
      <c r="E1330" s="110">
        <v>0.64</v>
      </c>
      <c r="F1330" s="111" t="s">
        <v>51</v>
      </c>
      <c r="G1330" s="6"/>
      <c r="H1330" s="6"/>
      <c r="I1330" s="6"/>
      <c r="J1330" s="6"/>
      <c r="K1330" s="6"/>
      <c r="L1330" s="114" t="s">
        <v>3380</v>
      </c>
      <c r="M1330" s="115"/>
      <c r="N1330" s="115"/>
      <c r="O1330" s="115"/>
    </row>
    <row r="1331" spans="1:15" ht="16">
      <c r="A1331" s="109" t="s">
        <v>3382</v>
      </c>
      <c r="B1331" s="106"/>
      <c r="C1331" s="24">
        <v>0.05</v>
      </c>
      <c r="D1331" s="110">
        <v>0.64</v>
      </c>
      <c r="E1331" s="110">
        <v>0.64</v>
      </c>
      <c r="F1331" s="111" t="s">
        <v>51</v>
      </c>
      <c r="G1331" s="6"/>
      <c r="H1331" s="6"/>
      <c r="I1331" s="6"/>
      <c r="J1331" s="6"/>
      <c r="K1331" s="6"/>
      <c r="L1331" s="114" t="s">
        <v>3381</v>
      </c>
      <c r="M1331" s="115"/>
      <c r="N1331" s="115"/>
      <c r="O1331" s="115"/>
    </row>
    <row r="1332" spans="1:15" ht="16">
      <c r="A1332" s="109" t="s">
        <v>3383</v>
      </c>
      <c r="B1332" s="106"/>
      <c r="C1332" s="24">
        <v>0.05</v>
      </c>
      <c r="D1332" s="110">
        <v>0.64</v>
      </c>
      <c r="E1332" s="110">
        <v>0.64</v>
      </c>
      <c r="F1332" s="111" t="s">
        <v>51</v>
      </c>
      <c r="G1332" s="6"/>
      <c r="H1332" s="6"/>
      <c r="I1332" s="6"/>
      <c r="J1332" s="6"/>
      <c r="K1332" s="6"/>
      <c r="L1332" s="114" t="s">
        <v>3382</v>
      </c>
      <c r="M1332" s="115"/>
      <c r="N1332" s="115"/>
      <c r="O1332" s="115"/>
    </row>
    <row r="1333" spans="1:15" ht="16">
      <c r="A1333" s="109" t="s">
        <v>3384</v>
      </c>
      <c r="B1333" s="106"/>
      <c r="C1333" s="24">
        <v>0.05</v>
      </c>
      <c r="D1333" s="110">
        <v>0.64</v>
      </c>
      <c r="E1333" s="110">
        <v>0.64</v>
      </c>
      <c r="F1333" s="111" t="s">
        <v>51</v>
      </c>
      <c r="G1333" s="6"/>
      <c r="H1333" s="6"/>
      <c r="I1333" s="6"/>
      <c r="J1333" s="6"/>
      <c r="K1333" s="6"/>
      <c r="L1333" s="114" t="s">
        <v>3383</v>
      </c>
      <c r="M1333" s="115"/>
      <c r="N1333" s="115"/>
      <c r="O1333" s="115"/>
    </row>
    <row r="1334" spans="1:15" ht="16">
      <c r="A1334" s="109" t="s">
        <v>3385</v>
      </c>
      <c r="B1334" s="106"/>
      <c r="C1334" s="24">
        <v>0.05</v>
      </c>
      <c r="D1334" s="110">
        <v>0.64</v>
      </c>
      <c r="E1334" s="110">
        <v>0.64</v>
      </c>
      <c r="F1334" s="111" t="s">
        <v>51</v>
      </c>
      <c r="G1334" s="6"/>
      <c r="H1334" s="6"/>
      <c r="I1334" s="6"/>
      <c r="J1334" s="6"/>
      <c r="K1334" s="6"/>
      <c r="L1334" s="114" t="s">
        <v>3384</v>
      </c>
      <c r="M1334" s="115"/>
      <c r="N1334" s="115"/>
      <c r="O1334" s="115"/>
    </row>
    <row r="1335" spans="1:15" ht="16">
      <c r="A1335" s="109" t="s">
        <v>3386</v>
      </c>
      <c r="B1335" s="106"/>
      <c r="C1335" s="24">
        <v>0.05</v>
      </c>
      <c r="D1335" s="110">
        <v>0.64</v>
      </c>
      <c r="E1335" s="110">
        <v>0.64</v>
      </c>
      <c r="F1335" s="111" t="s">
        <v>51</v>
      </c>
      <c r="G1335" s="6"/>
      <c r="H1335" s="6"/>
      <c r="I1335" s="6"/>
      <c r="J1335" s="6"/>
      <c r="K1335" s="6"/>
      <c r="L1335" s="114" t="s">
        <v>3385</v>
      </c>
      <c r="M1335" s="115"/>
      <c r="N1335" s="115"/>
      <c r="O1335" s="115"/>
    </row>
    <row r="1336" spans="1:15" ht="16">
      <c r="A1336" s="109" t="s">
        <v>3387</v>
      </c>
      <c r="B1336" s="106"/>
      <c r="C1336" s="24">
        <v>0.05</v>
      </c>
      <c r="D1336" s="110">
        <v>0.64</v>
      </c>
      <c r="E1336" s="110">
        <v>0.64</v>
      </c>
      <c r="F1336" s="111" t="s">
        <v>51</v>
      </c>
      <c r="G1336" s="6"/>
      <c r="H1336" s="6"/>
      <c r="I1336" s="6"/>
      <c r="J1336" s="6"/>
      <c r="K1336" s="6"/>
      <c r="L1336" s="114" t="s">
        <v>3386</v>
      </c>
      <c r="M1336" s="115"/>
      <c r="N1336" s="115"/>
      <c r="O1336" s="115"/>
    </row>
    <row r="1337" spans="1:15" ht="16">
      <c r="A1337" s="109" t="s">
        <v>3388</v>
      </c>
      <c r="B1337" s="106"/>
      <c r="C1337" s="24">
        <v>0.05</v>
      </c>
      <c r="D1337" s="110">
        <v>0.64</v>
      </c>
      <c r="E1337" s="110">
        <v>0.64</v>
      </c>
      <c r="F1337" s="111" t="s">
        <v>51</v>
      </c>
      <c r="G1337" s="6"/>
      <c r="H1337" s="6"/>
      <c r="I1337" s="6"/>
      <c r="J1337" s="6"/>
      <c r="K1337" s="6"/>
      <c r="L1337" s="114" t="s">
        <v>3387</v>
      </c>
      <c r="M1337" s="115"/>
      <c r="N1337" s="115"/>
      <c r="O1337" s="115"/>
    </row>
    <row r="1338" spans="1:15" ht="16">
      <c r="A1338" s="109" t="s">
        <v>3389</v>
      </c>
      <c r="B1338" s="106"/>
      <c r="C1338" s="24">
        <v>0.05</v>
      </c>
      <c r="D1338" s="110">
        <v>0.64</v>
      </c>
      <c r="E1338" s="110">
        <v>0.64</v>
      </c>
      <c r="F1338" s="111" t="s">
        <v>51</v>
      </c>
      <c r="G1338" s="6"/>
      <c r="H1338" s="6"/>
      <c r="I1338" s="6"/>
      <c r="J1338" s="6"/>
      <c r="K1338" s="6"/>
      <c r="L1338" s="114" t="s">
        <v>3388</v>
      </c>
      <c r="M1338" s="115"/>
      <c r="N1338" s="115"/>
      <c r="O1338" s="115"/>
    </row>
    <row r="1339" spans="1:15" ht="16">
      <c r="A1339" s="109" t="s">
        <v>3390</v>
      </c>
      <c r="B1339" s="106"/>
      <c r="C1339" s="24">
        <v>0.05</v>
      </c>
      <c r="D1339" s="110">
        <v>0.64</v>
      </c>
      <c r="E1339" s="110">
        <v>0.64</v>
      </c>
      <c r="F1339" s="111" t="s">
        <v>51</v>
      </c>
      <c r="G1339" s="6"/>
      <c r="H1339" s="6"/>
      <c r="I1339" s="6"/>
      <c r="J1339" s="6"/>
      <c r="K1339" s="6"/>
      <c r="L1339" s="114" t="s">
        <v>3389</v>
      </c>
      <c r="M1339" s="115"/>
      <c r="N1339" s="115"/>
      <c r="O1339" s="115"/>
    </row>
    <row r="1340" spans="1:15" ht="16">
      <c r="A1340" s="109" t="s">
        <v>3391</v>
      </c>
      <c r="B1340" s="106"/>
      <c r="C1340" s="24">
        <v>0.05</v>
      </c>
      <c r="D1340" s="110">
        <v>0.64</v>
      </c>
      <c r="E1340" s="110">
        <v>0.64</v>
      </c>
      <c r="F1340" s="111" t="s">
        <v>51</v>
      </c>
      <c r="G1340" s="6"/>
      <c r="H1340" s="6"/>
      <c r="I1340" s="6"/>
      <c r="J1340" s="6"/>
      <c r="K1340" s="6"/>
      <c r="L1340" s="114" t="s">
        <v>3390</v>
      </c>
      <c r="M1340" s="115"/>
      <c r="N1340" s="115"/>
      <c r="O1340" s="115"/>
    </row>
    <row r="1341" spans="1:15" ht="16">
      <c r="A1341" s="109" t="s">
        <v>3392</v>
      </c>
      <c r="B1341" s="106"/>
      <c r="C1341" s="24">
        <v>0.05</v>
      </c>
      <c r="D1341" s="110">
        <v>0.64</v>
      </c>
      <c r="E1341" s="110">
        <v>0.64</v>
      </c>
      <c r="F1341" s="111" t="s">
        <v>51</v>
      </c>
      <c r="G1341" s="6"/>
      <c r="H1341" s="6"/>
      <c r="I1341" s="6"/>
      <c r="J1341" s="6"/>
      <c r="K1341" s="6"/>
      <c r="L1341" s="114" t="s">
        <v>3391</v>
      </c>
      <c r="M1341" s="115"/>
      <c r="N1341" s="115"/>
      <c r="O1341" s="115"/>
    </row>
    <row r="1342" spans="1:15" ht="16">
      <c r="A1342" s="109" t="s">
        <v>3393</v>
      </c>
      <c r="B1342" s="106"/>
      <c r="C1342" s="24">
        <v>0.05</v>
      </c>
      <c r="D1342" s="110">
        <v>0.64</v>
      </c>
      <c r="E1342" s="110">
        <v>0.64</v>
      </c>
      <c r="F1342" s="111" t="s">
        <v>51</v>
      </c>
      <c r="G1342" s="6"/>
      <c r="H1342" s="6"/>
      <c r="I1342" s="6"/>
      <c r="J1342" s="6"/>
      <c r="K1342" s="6"/>
      <c r="L1342" s="114" t="s">
        <v>3392</v>
      </c>
      <c r="M1342" s="115"/>
      <c r="N1342" s="115"/>
      <c r="O1342" s="115"/>
    </row>
    <row r="1343" spans="1:15" ht="16">
      <c r="A1343" s="109" t="s">
        <v>3394</v>
      </c>
      <c r="B1343" s="106"/>
      <c r="C1343" s="24">
        <v>0.05</v>
      </c>
      <c r="D1343" s="110">
        <v>0.64</v>
      </c>
      <c r="E1343" s="110">
        <v>0.64</v>
      </c>
      <c r="F1343" s="111" t="s">
        <v>51</v>
      </c>
      <c r="G1343" s="6"/>
      <c r="H1343" s="6"/>
      <c r="I1343" s="6"/>
      <c r="J1343" s="6"/>
      <c r="K1343" s="6"/>
      <c r="L1343" s="114" t="s">
        <v>3393</v>
      </c>
      <c r="M1343" s="115"/>
      <c r="N1343" s="115"/>
      <c r="O1343" s="115"/>
    </row>
    <row r="1344" spans="1:15" ht="16">
      <c r="A1344" s="109" t="s">
        <v>3395</v>
      </c>
      <c r="B1344" s="106"/>
      <c r="C1344" s="24">
        <v>0.05</v>
      </c>
      <c r="D1344" s="110">
        <v>0.64</v>
      </c>
      <c r="E1344" s="110">
        <v>0.64</v>
      </c>
      <c r="F1344" s="111" t="s">
        <v>51</v>
      </c>
      <c r="G1344" s="6"/>
      <c r="H1344" s="6"/>
      <c r="I1344" s="6"/>
      <c r="J1344" s="6"/>
      <c r="K1344" s="6"/>
      <c r="L1344" s="114" t="s">
        <v>3394</v>
      </c>
      <c r="M1344" s="115"/>
      <c r="N1344" s="115"/>
      <c r="O1344" s="115"/>
    </row>
    <row r="1345" spans="1:15" ht="16">
      <c r="A1345" s="109" t="s">
        <v>3396</v>
      </c>
      <c r="B1345" s="106"/>
      <c r="C1345" s="24">
        <v>0.05</v>
      </c>
      <c r="D1345" s="110">
        <v>0.64</v>
      </c>
      <c r="E1345" s="110">
        <v>0.64</v>
      </c>
      <c r="F1345" s="111" t="s">
        <v>51</v>
      </c>
      <c r="G1345" s="6"/>
      <c r="H1345" s="6"/>
      <c r="I1345" s="6"/>
      <c r="J1345" s="6"/>
      <c r="K1345" s="6"/>
      <c r="L1345" s="114" t="s">
        <v>3395</v>
      </c>
      <c r="M1345" s="115"/>
      <c r="N1345" s="115"/>
      <c r="O1345" s="115"/>
    </row>
    <row r="1346" spans="1:15" ht="16">
      <c r="A1346" s="109" t="s">
        <v>3397</v>
      </c>
      <c r="B1346" s="106"/>
      <c r="C1346" s="24">
        <v>0.05</v>
      </c>
      <c r="D1346" s="110">
        <v>0.64</v>
      </c>
      <c r="E1346" s="110">
        <v>0.64</v>
      </c>
      <c r="F1346" s="111" t="s">
        <v>51</v>
      </c>
      <c r="G1346" s="6"/>
      <c r="H1346" s="6"/>
      <c r="I1346" s="6"/>
      <c r="J1346" s="6"/>
      <c r="K1346" s="6"/>
      <c r="L1346" s="114" t="s">
        <v>3396</v>
      </c>
      <c r="M1346" s="115"/>
      <c r="N1346" s="115"/>
      <c r="O1346" s="115"/>
    </row>
    <row r="1347" spans="1:15" ht="16">
      <c r="A1347" s="109" t="s">
        <v>3398</v>
      </c>
      <c r="B1347" s="106"/>
      <c r="C1347" s="24">
        <v>0.05</v>
      </c>
      <c r="D1347" s="110">
        <v>0.64</v>
      </c>
      <c r="E1347" s="110">
        <v>0.64</v>
      </c>
      <c r="F1347" s="111" t="s">
        <v>51</v>
      </c>
      <c r="G1347" s="6"/>
      <c r="H1347" s="6"/>
      <c r="I1347" s="6"/>
      <c r="J1347" s="6"/>
      <c r="K1347" s="6"/>
      <c r="L1347" s="114" t="s">
        <v>3397</v>
      </c>
      <c r="M1347" s="115"/>
      <c r="N1347" s="115"/>
      <c r="O1347" s="115"/>
    </row>
    <row r="1348" spans="1:15" ht="16">
      <c r="A1348" s="109" t="s">
        <v>3399</v>
      </c>
      <c r="B1348" s="106"/>
      <c r="C1348" s="24">
        <v>0.05</v>
      </c>
      <c r="D1348" s="110">
        <v>0.64</v>
      </c>
      <c r="E1348" s="110">
        <v>0.64</v>
      </c>
      <c r="F1348" s="111" t="s">
        <v>51</v>
      </c>
      <c r="G1348" s="6"/>
      <c r="H1348" s="6"/>
      <c r="I1348" s="6"/>
      <c r="J1348" s="6"/>
      <c r="K1348" s="6"/>
      <c r="L1348" s="114" t="s">
        <v>3398</v>
      </c>
      <c r="M1348" s="115"/>
      <c r="N1348" s="115"/>
      <c r="O1348" s="115"/>
    </row>
    <row r="1349" spans="1:15" ht="16">
      <c r="A1349" s="109" t="s">
        <v>3400</v>
      </c>
      <c r="B1349" s="106"/>
      <c r="C1349" s="24">
        <v>0.05</v>
      </c>
      <c r="D1349" s="110">
        <v>0.64</v>
      </c>
      <c r="E1349" s="110">
        <v>0.64</v>
      </c>
      <c r="F1349" s="111" t="s">
        <v>51</v>
      </c>
      <c r="G1349" s="6"/>
      <c r="H1349" s="6"/>
      <c r="I1349" s="6"/>
      <c r="J1349" s="6"/>
      <c r="K1349" s="6"/>
      <c r="L1349" s="114" t="s">
        <v>3399</v>
      </c>
      <c r="M1349" s="115"/>
      <c r="N1349" s="115"/>
      <c r="O1349" s="115"/>
    </row>
    <row r="1350" spans="1:15" ht="16">
      <c r="A1350" s="109" t="s">
        <v>3401</v>
      </c>
      <c r="B1350" s="106"/>
      <c r="C1350" s="24">
        <v>0.05</v>
      </c>
      <c r="D1350" s="110">
        <v>0.64</v>
      </c>
      <c r="E1350" s="110">
        <v>0.64</v>
      </c>
      <c r="F1350" s="111" t="s">
        <v>51</v>
      </c>
      <c r="G1350" s="6"/>
      <c r="H1350" s="6"/>
      <c r="I1350" s="6"/>
      <c r="J1350" s="6"/>
      <c r="K1350" s="6"/>
      <c r="L1350" s="114" t="s">
        <v>3400</v>
      </c>
      <c r="M1350" s="115"/>
      <c r="N1350" s="115"/>
      <c r="O1350" s="115"/>
    </row>
    <row r="1351" spans="1:15" ht="16">
      <c r="A1351" s="109" t="s">
        <v>3402</v>
      </c>
      <c r="B1351" s="106"/>
      <c r="C1351" s="24">
        <v>0.05</v>
      </c>
      <c r="D1351" s="110">
        <v>0.64</v>
      </c>
      <c r="E1351" s="110">
        <v>0.64</v>
      </c>
      <c r="F1351" s="111" t="s">
        <v>51</v>
      </c>
      <c r="G1351" s="6"/>
      <c r="H1351" s="6"/>
      <c r="I1351" s="6"/>
      <c r="J1351" s="6"/>
      <c r="K1351" s="6"/>
      <c r="L1351" s="114" t="s">
        <v>3401</v>
      </c>
      <c r="M1351" s="115"/>
      <c r="N1351" s="115"/>
      <c r="O1351" s="115"/>
    </row>
    <row r="1352" spans="1:15" ht="16">
      <c r="A1352" s="109" t="s">
        <v>3403</v>
      </c>
      <c r="B1352" s="106"/>
      <c r="C1352" s="24">
        <v>0.05</v>
      </c>
      <c r="D1352" s="110">
        <v>0.64</v>
      </c>
      <c r="E1352" s="110">
        <v>0.64</v>
      </c>
      <c r="F1352" s="111" t="s">
        <v>51</v>
      </c>
      <c r="G1352" s="6"/>
      <c r="H1352" s="6"/>
      <c r="I1352" s="6"/>
      <c r="J1352" s="6"/>
      <c r="K1352" s="6"/>
      <c r="L1352" s="114" t="s">
        <v>3402</v>
      </c>
      <c r="M1352" s="115"/>
      <c r="N1352" s="115"/>
      <c r="O1352" s="115"/>
    </row>
    <row r="1353" spans="1:15" ht="16">
      <c r="A1353" s="109" t="s">
        <v>3404</v>
      </c>
      <c r="B1353" s="106"/>
      <c r="C1353" s="24">
        <v>0.05</v>
      </c>
      <c r="D1353" s="110">
        <v>0.64</v>
      </c>
      <c r="E1353" s="110">
        <v>0.64</v>
      </c>
      <c r="F1353" s="111" t="s">
        <v>51</v>
      </c>
      <c r="G1353" s="6"/>
      <c r="H1353" s="6"/>
      <c r="I1353" s="6"/>
      <c r="J1353" s="6"/>
      <c r="K1353" s="6"/>
      <c r="L1353" s="114" t="s">
        <v>3403</v>
      </c>
      <c r="M1353" s="115"/>
      <c r="N1353" s="115"/>
      <c r="O1353" s="115"/>
    </row>
    <row r="1354" spans="1:15" ht="16">
      <c r="A1354" s="109" t="s">
        <v>3405</v>
      </c>
      <c r="B1354" s="106"/>
      <c r="C1354" s="24">
        <v>0.05</v>
      </c>
      <c r="D1354" s="110">
        <v>0.64</v>
      </c>
      <c r="E1354" s="110">
        <v>0.64</v>
      </c>
      <c r="F1354" s="111" t="s">
        <v>51</v>
      </c>
      <c r="G1354" s="6"/>
      <c r="H1354" s="6"/>
      <c r="I1354" s="6"/>
      <c r="J1354" s="6"/>
      <c r="K1354" s="6"/>
      <c r="L1354" s="114" t="s">
        <v>3404</v>
      </c>
      <c r="M1354" s="115"/>
      <c r="N1354" s="115"/>
      <c r="O1354" s="115"/>
    </row>
    <row r="1355" spans="1:15" ht="16">
      <c r="A1355" s="109" t="s">
        <v>3406</v>
      </c>
      <c r="B1355" s="106"/>
      <c r="C1355" s="24">
        <v>0.05</v>
      </c>
      <c r="D1355" s="110">
        <v>0.64</v>
      </c>
      <c r="E1355" s="110">
        <v>0.64</v>
      </c>
      <c r="F1355" s="111" t="s">
        <v>51</v>
      </c>
      <c r="G1355" s="6"/>
      <c r="H1355" s="6"/>
      <c r="I1355" s="6"/>
      <c r="J1355" s="6"/>
      <c r="K1355" s="6"/>
      <c r="L1355" s="114" t="s">
        <v>3405</v>
      </c>
      <c r="M1355" s="115"/>
      <c r="N1355" s="115"/>
      <c r="O1355" s="115"/>
    </row>
    <row r="1356" spans="1:15" ht="16">
      <c r="A1356" s="109" t="s">
        <v>3407</v>
      </c>
      <c r="B1356" s="106"/>
      <c r="C1356" s="24">
        <v>0.05</v>
      </c>
      <c r="D1356" s="110">
        <v>0.64</v>
      </c>
      <c r="E1356" s="110">
        <v>0.64</v>
      </c>
      <c r="F1356" s="111" t="s">
        <v>51</v>
      </c>
      <c r="G1356" s="6"/>
      <c r="H1356" s="6"/>
      <c r="I1356" s="6"/>
      <c r="J1356" s="6"/>
      <c r="K1356" s="6"/>
      <c r="L1356" s="114" t="s">
        <v>3406</v>
      </c>
      <c r="M1356" s="115"/>
      <c r="N1356" s="115"/>
      <c r="O1356" s="115"/>
    </row>
    <row r="1357" spans="1:15" ht="16">
      <c r="A1357" s="109" t="s">
        <v>3408</v>
      </c>
      <c r="B1357" s="106"/>
      <c r="C1357" s="24">
        <v>0.05</v>
      </c>
      <c r="D1357" s="110">
        <v>0.64</v>
      </c>
      <c r="E1357" s="110">
        <v>0.64</v>
      </c>
      <c r="F1357" s="111" t="s">
        <v>51</v>
      </c>
      <c r="G1357" s="6"/>
      <c r="H1357" s="6"/>
      <c r="I1357" s="6"/>
      <c r="J1357" s="6"/>
      <c r="K1357" s="6"/>
      <c r="L1357" s="114" t="s">
        <v>3407</v>
      </c>
      <c r="M1357" s="115"/>
      <c r="N1357" s="115"/>
      <c r="O1357" s="115"/>
    </row>
    <row r="1358" spans="1:15" ht="16">
      <c r="A1358" s="109" t="s">
        <v>3409</v>
      </c>
      <c r="B1358" s="106"/>
      <c r="C1358" s="24">
        <v>0.05</v>
      </c>
      <c r="D1358" s="110">
        <v>0.64</v>
      </c>
      <c r="E1358" s="110">
        <v>0.64</v>
      </c>
      <c r="F1358" s="111" t="s">
        <v>51</v>
      </c>
      <c r="G1358" s="6"/>
      <c r="H1358" s="6"/>
      <c r="I1358" s="6"/>
      <c r="J1358" s="6"/>
      <c r="K1358" s="6"/>
      <c r="L1358" s="114" t="s">
        <v>3408</v>
      </c>
      <c r="M1358" s="115"/>
      <c r="N1358" s="115"/>
      <c r="O1358" s="115"/>
    </row>
    <row r="1359" spans="1:15" ht="16">
      <c r="A1359" s="109" t="s">
        <v>3410</v>
      </c>
      <c r="B1359" s="106"/>
      <c r="C1359" s="24">
        <v>0.05</v>
      </c>
      <c r="D1359" s="110">
        <v>0.64</v>
      </c>
      <c r="E1359" s="110">
        <v>0.64</v>
      </c>
      <c r="F1359" s="111" t="s">
        <v>51</v>
      </c>
      <c r="G1359" s="6"/>
      <c r="H1359" s="6"/>
      <c r="I1359" s="6"/>
      <c r="J1359" s="6"/>
      <c r="K1359" s="6"/>
      <c r="L1359" s="114" t="s">
        <v>3409</v>
      </c>
      <c r="M1359" s="115"/>
      <c r="N1359" s="115"/>
      <c r="O1359" s="115"/>
    </row>
    <row r="1360" spans="1:15" ht="16">
      <c r="A1360" s="109" t="s">
        <v>3411</v>
      </c>
      <c r="B1360" s="106"/>
      <c r="C1360" s="24">
        <v>0.05</v>
      </c>
      <c r="D1360" s="110">
        <v>0.64</v>
      </c>
      <c r="E1360" s="110">
        <v>0.64</v>
      </c>
      <c r="F1360" s="111" t="s">
        <v>51</v>
      </c>
      <c r="G1360" s="6"/>
      <c r="H1360" s="6"/>
      <c r="I1360" s="6"/>
      <c r="J1360" s="6"/>
      <c r="K1360" s="6"/>
      <c r="L1360" s="114" t="s">
        <v>3410</v>
      </c>
      <c r="M1360" s="115"/>
      <c r="N1360" s="115"/>
      <c r="O1360" s="115"/>
    </row>
    <row r="1361" spans="1:15" ht="16">
      <c r="A1361" s="109" t="s">
        <v>3412</v>
      </c>
      <c r="B1361" s="106"/>
      <c r="C1361" s="24">
        <v>0.05</v>
      </c>
      <c r="D1361" s="110">
        <v>0.64</v>
      </c>
      <c r="E1361" s="110">
        <v>0.64</v>
      </c>
      <c r="F1361" s="111" t="s">
        <v>51</v>
      </c>
      <c r="G1361" s="6"/>
      <c r="H1361" s="6"/>
      <c r="I1361" s="6"/>
      <c r="J1361" s="6"/>
      <c r="K1361" s="6"/>
      <c r="L1361" s="114" t="s">
        <v>3411</v>
      </c>
      <c r="M1361" s="115"/>
      <c r="N1361" s="115"/>
      <c r="O1361" s="115"/>
    </row>
    <row r="1362" spans="1:15" ht="16">
      <c r="A1362" s="109" t="s">
        <v>3413</v>
      </c>
      <c r="B1362" s="106"/>
      <c r="C1362" s="24">
        <v>0.05</v>
      </c>
      <c r="D1362" s="110">
        <v>0.64</v>
      </c>
      <c r="E1362" s="110">
        <v>0.64</v>
      </c>
      <c r="F1362" s="111" t="s">
        <v>51</v>
      </c>
      <c r="G1362" s="6"/>
      <c r="H1362" s="6"/>
      <c r="I1362" s="6"/>
      <c r="J1362" s="6"/>
      <c r="K1362" s="6"/>
      <c r="L1362" s="114" t="s">
        <v>3412</v>
      </c>
      <c r="M1362" s="115"/>
      <c r="N1362" s="115"/>
      <c r="O1362" s="115"/>
    </row>
    <row r="1363" spans="1:15" ht="16">
      <c r="A1363" s="109" t="s">
        <v>3414</v>
      </c>
      <c r="B1363" s="106"/>
      <c r="C1363" s="24">
        <v>0.05</v>
      </c>
      <c r="D1363" s="110">
        <v>0.64</v>
      </c>
      <c r="E1363" s="110">
        <v>0.64</v>
      </c>
      <c r="F1363" s="111" t="s">
        <v>51</v>
      </c>
      <c r="G1363" s="6"/>
      <c r="H1363" s="6"/>
      <c r="I1363" s="6"/>
      <c r="J1363" s="6"/>
      <c r="K1363" s="6"/>
      <c r="L1363" s="114" t="s">
        <v>3413</v>
      </c>
      <c r="M1363" s="115"/>
      <c r="N1363" s="115"/>
      <c r="O1363" s="115"/>
    </row>
    <row r="1364" spans="1:15" ht="16">
      <c r="A1364" s="109" t="s">
        <v>3415</v>
      </c>
      <c r="B1364" s="106"/>
      <c r="C1364" s="24">
        <v>0.05</v>
      </c>
      <c r="D1364" s="110">
        <v>0.64</v>
      </c>
      <c r="E1364" s="110">
        <v>0.64</v>
      </c>
      <c r="F1364" s="111" t="s">
        <v>51</v>
      </c>
      <c r="G1364" s="6"/>
      <c r="H1364" s="6"/>
      <c r="I1364" s="6"/>
      <c r="J1364" s="6"/>
      <c r="K1364" s="6"/>
      <c r="L1364" s="114" t="s">
        <v>3414</v>
      </c>
      <c r="M1364" s="115"/>
      <c r="N1364" s="115"/>
      <c r="O1364" s="115"/>
    </row>
    <row r="1365" spans="1:15" ht="16">
      <c r="A1365" s="109" t="s">
        <v>3416</v>
      </c>
      <c r="B1365" s="106"/>
      <c r="C1365" s="24">
        <v>0.05</v>
      </c>
      <c r="D1365" s="110">
        <v>0.64</v>
      </c>
      <c r="E1365" s="110">
        <v>0.64</v>
      </c>
      <c r="F1365" s="111" t="s">
        <v>51</v>
      </c>
      <c r="G1365" s="6"/>
      <c r="H1365" s="6"/>
      <c r="I1365" s="6"/>
      <c r="J1365" s="6"/>
      <c r="K1365" s="6"/>
      <c r="L1365" s="114" t="s">
        <v>3415</v>
      </c>
      <c r="M1365" s="115"/>
      <c r="N1365" s="115"/>
      <c r="O1365" s="115"/>
    </row>
    <row r="1366" spans="1:15" ht="16">
      <c r="A1366" s="109" t="s">
        <v>3417</v>
      </c>
      <c r="B1366" s="106"/>
      <c r="C1366" s="24">
        <v>0.05</v>
      </c>
      <c r="D1366" s="110">
        <v>0.64</v>
      </c>
      <c r="E1366" s="110">
        <v>0.64</v>
      </c>
      <c r="F1366" s="111" t="s">
        <v>51</v>
      </c>
      <c r="G1366" s="6"/>
      <c r="H1366" s="6"/>
      <c r="I1366" s="6"/>
      <c r="J1366" s="6"/>
      <c r="K1366" s="6"/>
      <c r="L1366" s="114" t="s">
        <v>3416</v>
      </c>
      <c r="M1366" s="115"/>
      <c r="N1366" s="115"/>
      <c r="O1366" s="115"/>
    </row>
    <row r="1367" spans="1:15" ht="16">
      <c r="A1367" s="109" t="s">
        <v>3418</v>
      </c>
      <c r="B1367" s="106"/>
      <c r="C1367" s="24">
        <v>0.05</v>
      </c>
      <c r="D1367" s="110">
        <v>0.64</v>
      </c>
      <c r="E1367" s="110">
        <v>0.64</v>
      </c>
      <c r="F1367" s="111" t="s">
        <v>51</v>
      </c>
      <c r="G1367" s="6"/>
      <c r="H1367" s="6"/>
      <c r="I1367" s="6"/>
      <c r="J1367" s="6"/>
      <c r="K1367" s="6"/>
      <c r="L1367" s="114" t="s">
        <v>3417</v>
      </c>
      <c r="M1367" s="115"/>
      <c r="N1367" s="115"/>
      <c r="O1367" s="115"/>
    </row>
    <row r="1368" spans="1:15" ht="16">
      <c r="A1368" s="109" t="s">
        <v>3419</v>
      </c>
      <c r="B1368" s="106"/>
      <c r="C1368" s="24">
        <v>0.05</v>
      </c>
      <c r="D1368" s="110">
        <v>0.64</v>
      </c>
      <c r="E1368" s="110">
        <v>0.64</v>
      </c>
      <c r="F1368" s="111" t="s">
        <v>51</v>
      </c>
      <c r="G1368" s="6"/>
      <c r="H1368" s="6"/>
      <c r="I1368" s="6"/>
      <c r="J1368" s="6"/>
      <c r="K1368" s="6"/>
      <c r="L1368" s="114" t="s">
        <v>3418</v>
      </c>
      <c r="M1368" s="115"/>
      <c r="N1368" s="115"/>
      <c r="O1368" s="115"/>
    </row>
    <row r="1369" spans="1:15" ht="16">
      <c r="A1369" s="109" t="s">
        <v>3420</v>
      </c>
      <c r="B1369" s="106"/>
      <c r="C1369" s="24">
        <v>0.05</v>
      </c>
      <c r="D1369" s="110">
        <v>0.64</v>
      </c>
      <c r="E1369" s="110">
        <v>0.64</v>
      </c>
      <c r="F1369" s="111" t="s">
        <v>51</v>
      </c>
      <c r="G1369" s="6"/>
      <c r="H1369" s="6"/>
      <c r="I1369" s="6"/>
      <c r="J1369" s="6"/>
      <c r="K1369" s="6"/>
      <c r="L1369" s="114" t="s">
        <v>3419</v>
      </c>
      <c r="M1369" s="115"/>
      <c r="N1369" s="115"/>
      <c r="O1369" s="115"/>
    </row>
    <row r="1370" spans="1:15" ht="16">
      <c r="A1370" s="109" t="s">
        <v>3421</v>
      </c>
      <c r="B1370" s="106"/>
      <c r="C1370" s="24">
        <v>0.05</v>
      </c>
      <c r="D1370" s="110">
        <v>0.64</v>
      </c>
      <c r="E1370" s="110">
        <v>0.64</v>
      </c>
      <c r="F1370" s="111" t="s">
        <v>51</v>
      </c>
      <c r="G1370" s="6"/>
      <c r="H1370" s="6"/>
      <c r="I1370" s="6"/>
      <c r="J1370" s="6"/>
      <c r="K1370" s="6"/>
      <c r="L1370" s="114" t="s">
        <v>3420</v>
      </c>
      <c r="M1370" s="115"/>
      <c r="N1370" s="115"/>
      <c r="O1370" s="115"/>
    </row>
    <row r="1371" spans="1:15" ht="16">
      <c r="A1371" s="109" t="s">
        <v>3422</v>
      </c>
      <c r="B1371" s="106"/>
      <c r="C1371" s="24">
        <v>0.05</v>
      </c>
      <c r="D1371" s="110">
        <v>0.64</v>
      </c>
      <c r="E1371" s="110">
        <v>0.64</v>
      </c>
      <c r="F1371" s="111" t="s">
        <v>51</v>
      </c>
      <c r="G1371" s="6"/>
      <c r="H1371" s="6"/>
      <c r="I1371" s="6"/>
      <c r="J1371" s="6"/>
      <c r="K1371" s="6"/>
      <c r="L1371" s="114" t="s">
        <v>3421</v>
      </c>
      <c r="M1371" s="115"/>
      <c r="N1371" s="115"/>
      <c r="O1371" s="115"/>
    </row>
    <row r="1372" spans="1:15" ht="16">
      <c r="A1372" s="109" t="s">
        <v>1182</v>
      </c>
      <c r="B1372" s="106"/>
      <c r="C1372" s="24">
        <v>0.05</v>
      </c>
      <c r="D1372" s="110">
        <v>0.64</v>
      </c>
      <c r="E1372" s="110">
        <v>0.64</v>
      </c>
      <c r="F1372" s="111" t="s">
        <v>51</v>
      </c>
      <c r="G1372" s="6"/>
      <c r="H1372" s="6"/>
      <c r="I1372" s="6"/>
      <c r="J1372" s="6"/>
      <c r="K1372" s="6"/>
      <c r="L1372" s="114" t="s">
        <v>3422</v>
      </c>
      <c r="M1372" s="115"/>
      <c r="N1372" s="115"/>
      <c r="O1372" s="115"/>
    </row>
    <row r="1373" spans="1:15" ht="16">
      <c r="A1373" s="109" t="s">
        <v>1369</v>
      </c>
      <c r="B1373" s="106"/>
      <c r="C1373" s="24">
        <v>0.05</v>
      </c>
      <c r="D1373" s="110">
        <v>0.64</v>
      </c>
      <c r="E1373" s="110">
        <v>0.64</v>
      </c>
      <c r="F1373" s="111" t="s">
        <v>51</v>
      </c>
      <c r="G1373" s="6"/>
      <c r="H1373" s="6"/>
      <c r="I1373" s="6"/>
      <c r="J1373" s="6"/>
      <c r="K1373" s="6"/>
      <c r="L1373" s="114" t="s">
        <v>1182</v>
      </c>
      <c r="M1373" s="115"/>
      <c r="N1373" s="115"/>
      <c r="O1373" s="115"/>
    </row>
    <row r="1374" spans="1:15" ht="16">
      <c r="A1374" s="109" t="s">
        <v>3423</v>
      </c>
      <c r="B1374" s="106"/>
      <c r="C1374" s="24">
        <v>0.05</v>
      </c>
      <c r="D1374" s="110">
        <v>0.64</v>
      </c>
      <c r="E1374" s="110">
        <v>0.64</v>
      </c>
      <c r="F1374" s="111" t="s">
        <v>51</v>
      </c>
      <c r="G1374" s="6"/>
      <c r="H1374" s="6"/>
      <c r="I1374" s="6"/>
      <c r="J1374" s="6"/>
      <c r="K1374" s="6"/>
      <c r="L1374" s="114" t="s">
        <v>1369</v>
      </c>
      <c r="M1374" s="115"/>
      <c r="N1374" s="115"/>
      <c r="O1374" s="115"/>
    </row>
    <row r="1375" spans="1:15" ht="16">
      <c r="A1375" s="109" t="s">
        <v>3424</v>
      </c>
      <c r="B1375" s="106"/>
      <c r="C1375" s="24">
        <v>0.05</v>
      </c>
      <c r="D1375" s="110">
        <v>0.64</v>
      </c>
      <c r="E1375" s="110">
        <v>0.64</v>
      </c>
      <c r="F1375" s="111" t="s">
        <v>51</v>
      </c>
      <c r="G1375" s="6"/>
      <c r="H1375" s="6"/>
      <c r="I1375" s="6"/>
      <c r="J1375" s="6"/>
      <c r="K1375" s="6"/>
      <c r="L1375" s="114" t="s">
        <v>3423</v>
      </c>
      <c r="M1375" s="115"/>
      <c r="N1375" s="115"/>
      <c r="O1375" s="115"/>
    </row>
    <row r="1376" spans="1:15" ht="16">
      <c r="A1376" s="109" t="s">
        <v>3425</v>
      </c>
      <c r="B1376" s="106"/>
      <c r="C1376" s="24">
        <v>0.05</v>
      </c>
      <c r="D1376" s="110">
        <v>0.64</v>
      </c>
      <c r="E1376" s="110">
        <v>0.64</v>
      </c>
      <c r="F1376" s="111" t="s">
        <v>51</v>
      </c>
      <c r="G1376" s="6"/>
      <c r="H1376" s="6"/>
      <c r="I1376" s="6"/>
      <c r="J1376" s="6"/>
      <c r="K1376" s="6"/>
      <c r="L1376" s="114" t="s">
        <v>3424</v>
      </c>
      <c r="M1376" s="115"/>
      <c r="N1376" s="115"/>
      <c r="O1376" s="115"/>
    </row>
    <row r="1377" spans="1:15" ht="16">
      <c r="A1377" s="109" t="s">
        <v>3426</v>
      </c>
      <c r="B1377" s="106"/>
      <c r="C1377" s="24">
        <v>0.05</v>
      </c>
      <c r="D1377" s="110">
        <v>0.64</v>
      </c>
      <c r="E1377" s="110">
        <v>0.64</v>
      </c>
      <c r="F1377" s="111" t="s">
        <v>51</v>
      </c>
      <c r="G1377" s="6"/>
      <c r="H1377" s="6"/>
      <c r="I1377" s="6"/>
      <c r="J1377" s="6"/>
      <c r="K1377" s="6"/>
      <c r="L1377" s="114" t="s">
        <v>3425</v>
      </c>
      <c r="M1377" s="115"/>
      <c r="N1377" s="115"/>
      <c r="O1377" s="115"/>
    </row>
    <row r="1378" spans="1:15" ht="16">
      <c r="A1378" s="109" t="s">
        <v>3427</v>
      </c>
      <c r="B1378" s="106"/>
      <c r="C1378" s="24">
        <v>0.05</v>
      </c>
      <c r="D1378" s="110">
        <v>0.64</v>
      </c>
      <c r="E1378" s="110">
        <v>0.64</v>
      </c>
      <c r="F1378" s="111" t="s">
        <v>51</v>
      </c>
      <c r="G1378" s="6"/>
      <c r="H1378" s="6"/>
      <c r="I1378" s="6"/>
      <c r="J1378" s="6"/>
      <c r="K1378" s="6"/>
      <c r="L1378" s="114" t="s">
        <v>3426</v>
      </c>
      <c r="M1378" s="115"/>
      <c r="N1378" s="115"/>
      <c r="O1378" s="115"/>
    </row>
    <row r="1379" spans="1:15" ht="16">
      <c r="A1379" s="109" t="s">
        <v>3428</v>
      </c>
      <c r="B1379" s="106"/>
      <c r="C1379" s="24">
        <v>0.05</v>
      </c>
      <c r="D1379" s="110">
        <v>0.64</v>
      </c>
      <c r="E1379" s="110">
        <v>0.64</v>
      </c>
      <c r="F1379" s="111" t="s">
        <v>51</v>
      </c>
      <c r="G1379" s="6"/>
      <c r="H1379" s="6"/>
      <c r="I1379" s="6"/>
      <c r="J1379" s="6"/>
      <c r="K1379" s="6"/>
      <c r="L1379" s="114" t="s">
        <v>3427</v>
      </c>
      <c r="M1379" s="115"/>
      <c r="N1379" s="115"/>
      <c r="O1379" s="115"/>
    </row>
    <row r="1380" spans="1:15" ht="16">
      <c r="A1380" s="109" t="s">
        <v>3429</v>
      </c>
      <c r="B1380" s="106"/>
      <c r="C1380" s="24">
        <v>0.05</v>
      </c>
      <c r="D1380" s="110">
        <v>0.64</v>
      </c>
      <c r="E1380" s="110">
        <v>0.64</v>
      </c>
      <c r="F1380" s="111" t="s">
        <v>51</v>
      </c>
      <c r="G1380" s="6"/>
      <c r="H1380" s="6"/>
      <c r="I1380" s="6"/>
      <c r="J1380" s="6"/>
      <c r="K1380" s="6"/>
      <c r="L1380" s="114" t="s">
        <v>3428</v>
      </c>
      <c r="M1380" s="115"/>
      <c r="N1380" s="115"/>
      <c r="O1380" s="115"/>
    </row>
    <row r="1381" spans="1:15" ht="16">
      <c r="A1381" s="109" t="s">
        <v>3430</v>
      </c>
      <c r="B1381" s="106"/>
      <c r="C1381" s="24">
        <v>0.05</v>
      </c>
      <c r="D1381" s="110">
        <v>0.64</v>
      </c>
      <c r="E1381" s="110">
        <v>0.64</v>
      </c>
      <c r="F1381" s="111" t="s">
        <v>51</v>
      </c>
      <c r="G1381" s="6"/>
      <c r="H1381" s="6"/>
      <c r="I1381" s="6"/>
      <c r="J1381" s="6"/>
      <c r="K1381" s="6"/>
      <c r="L1381" s="114" t="s">
        <v>3429</v>
      </c>
      <c r="M1381" s="115"/>
      <c r="N1381" s="115"/>
      <c r="O1381" s="115"/>
    </row>
    <row r="1382" spans="1:15" ht="16">
      <c r="A1382" s="109" t="s">
        <v>3431</v>
      </c>
      <c r="B1382" s="106"/>
      <c r="C1382" s="24">
        <v>0.05</v>
      </c>
      <c r="D1382" s="110">
        <v>0.64</v>
      </c>
      <c r="E1382" s="110">
        <v>0.64</v>
      </c>
      <c r="F1382" s="111" t="s">
        <v>51</v>
      </c>
      <c r="G1382" s="6"/>
      <c r="H1382" s="6"/>
      <c r="I1382" s="6"/>
      <c r="J1382" s="6"/>
      <c r="K1382" s="6"/>
      <c r="L1382" s="114" t="s">
        <v>3430</v>
      </c>
      <c r="M1382" s="115"/>
      <c r="N1382" s="115"/>
      <c r="O1382" s="115"/>
    </row>
    <row r="1383" spans="1:15" ht="16">
      <c r="A1383" s="109" t="s">
        <v>3432</v>
      </c>
      <c r="B1383" s="106"/>
      <c r="C1383" s="24">
        <v>0.05</v>
      </c>
      <c r="D1383" s="110">
        <v>0.64</v>
      </c>
      <c r="E1383" s="110">
        <v>0.64</v>
      </c>
      <c r="F1383" s="111" t="s">
        <v>51</v>
      </c>
      <c r="G1383" s="6"/>
      <c r="H1383" s="6"/>
      <c r="I1383" s="6"/>
      <c r="J1383" s="6"/>
      <c r="K1383" s="6"/>
      <c r="L1383" s="114" t="s">
        <v>3431</v>
      </c>
      <c r="M1383" s="115"/>
      <c r="N1383" s="115"/>
      <c r="O1383" s="115"/>
    </row>
    <row r="1384" spans="1:15" ht="16">
      <c r="A1384" s="109" t="s">
        <v>3433</v>
      </c>
      <c r="B1384" s="106"/>
      <c r="C1384" s="24">
        <v>0.05</v>
      </c>
      <c r="D1384" s="110">
        <v>0.64</v>
      </c>
      <c r="E1384" s="110">
        <v>0.64</v>
      </c>
      <c r="F1384" s="111" t="s">
        <v>51</v>
      </c>
      <c r="G1384" s="6"/>
      <c r="H1384" s="6"/>
      <c r="I1384" s="6"/>
      <c r="J1384" s="6"/>
      <c r="K1384" s="6"/>
      <c r="L1384" s="114" t="s">
        <v>3432</v>
      </c>
      <c r="M1384" s="115"/>
      <c r="N1384" s="115"/>
      <c r="O1384" s="115"/>
    </row>
    <row r="1385" spans="1:15" ht="16">
      <c r="A1385" s="109" t="s">
        <v>3434</v>
      </c>
      <c r="B1385" s="106"/>
      <c r="C1385" s="24">
        <v>0.05</v>
      </c>
      <c r="D1385" s="110">
        <v>0.64</v>
      </c>
      <c r="E1385" s="110">
        <v>0.64</v>
      </c>
      <c r="F1385" s="111" t="s">
        <v>51</v>
      </c>
      <c r="G1385" s="6"/>
      <c r="H1385" s="6"/>
      <c r="I1385" s="6"/>
      <c r="J1385" s="6"/>
      <c r="K1385" s="6"/>
      <c r="L1385" s="114" t="s">
        <v>3433</v>
      </c>
      <c r="M1385" s="115"/>
      <c r="N1385" s="115"/>
      <c r="O1385" s="115"/>
    </row>
    <row r="1386" spans="1:15" ht="16">
      <c r="A1386" s="109" t="s">
        <v>3435</v>
      </c>
      <c r="B1386" s="106"/>
      <c r="C1386" s="24">
        <v>0.05</v>
      </c>
      <c r="D1386" s="110">
        <v>0.64</v>
      </c>
      <c r="E1386" s="110">
        <v>0.64</v>
      </c>
      <c r="F1386" s="111" t="s">
        <v>51</v>
      </c>
      <c r="G1386" s="6"/>
      <c r="H1386" s="6"/>
      <c r="I1386" s="6"/>
      <c r="J1386" s="6"/>
      <c r="K1386" s="6"/>
      <c r="L1386" s="114" t="s">
        <v>3434</v>
      </c>
      <c r="M1386" s="115"/>
      <c r="N1386" s="115"/>
      <c r="O1386" s="115"/>
    </row>
    <row r="1387" spans="1:15" ht="16">
      <c r="A1387" s="109" t="s">
        <v>3436</v>
      </c>
      <c r="B1387" s="106"/>
      <c r="C1387" s="24">
        <v>0.05</v>
      </c>
      <c r="D1387" s="110">
        <v>0.64</v>
      </c>
      <c r="E1387" s="110">
        <v>0.64</v>
      </c>
      <c r="F1387" s="111" t="s">
        <v>51</v>
      </c>
      <c r="G1387" s="6"/>
      <c r="H1387" s="6"/>
      <c r="I1387" s="6"/>
      <c r="J1387" s="6"/>
      <c r="K1387" s="6"/>
      <c r="L1387" s="114" t="s">
        <v>3435</v>
      </c>
      <c r="M1387" s="115"/>
      <c r="N1387" s="115"/>
      <c r="O1387" s="115"/>
    </row>
    <row r="1388" spans="1:15" ht="16">
      <c r="A1388" s="109" t="s">
        <v>3437</v>
      </c>
      <c r="B1388" s="106"/>
      <c r="C1388" s="24">
        <v>0.05</v>
      </c>
      <c r="D1388" s="110">
        <v>0.64</v>
      </c>
      <c r="E1388" s="110">
        <v>0.64</v>
      </c>
      <c r="F1388" s="111" t="s">
        <v>51</v>
      </c>
      <c r="G1388" s="6"/>
      <c r="H1388" s="6"/>
      <c r="I1388" s="6"/>
      <c r="J1388" s="6"/>
      <c r="K1388" s="6"/>
      <c r="L1388" s="114" t="s">
        <v>3436</v>
      </c>
      <c r="M1388" s="115"/>
      <c r="N1388" s="115"/>
      <c r="O1388" s="115"/>
    </row>
    <row r="1389" spans="1:15" ht="16">
      <c r="A1389" s="109" t="s">
        <v>3438</v>
      </c>
      <c r="B1389" s="106"/>
      <c r="C1389" s="24">
        <v>0.05</v>
      </c>
      <c r="D1389" s="110">
        <v>0.64</v>
      </c>
      <c r="E1389" s="110">
        <v>0.64</v>
      </c>
      <c r="F1389" s="111" t="s">
        <v>51</v>
      </c>
      <c r="G1389" s="6"/>
      <c r="H1389" s="6"/>
      <c r="I1389" s="6"/>
      <c r="J1389" s="6"/>
      <c r="K1389" s="6"/>
      <c r="L1389" s="114" t="s">
        <v>3437</v>
      </c>
      <c r="M1389" s="115"/>
      <c r="N1389" s="115"/>
      <c r="O1389" s="115"/>
    </row>
    <row r="1390" spans="1:15" ht="16">
      <c r="A1390" s="109" t="s">
        <v>3439</v>
      </c>
      <c r="B1390" s="106"/>
      <c r="C1390" s="24">
        <v>0.05</v>
      </c>
      <c r="D1390" s="110">
        <v>0.64</v>
      </c>
      <c r="E1390" s="110">
        <v>0.64</v>
      </c>
      <c r="F1390" s="111" t="s">
        <v>51</v>
      </c>
      <c r="G1390" s="6"/>
      <c r="H1390" s="6"/>
      <c r="I1390" s="6"/>
      <c r="J1390" s="6"/>
      <c r="K1390" s="6"/>
      <c r="L1390" s="114" t="s">
        <v>3438</v>
      </c>
      <c r="M1390" s="115"/>
      <c r="N1390" s="115"/>
      <c r="O1390" s="115"/>
    </row>
    <row r="1391" spans="1:15" ht="16">
      <c r="A1391" s="109" t="s">
        <v>3440</v>
      </c>
      <c r="B1391" s="106"/>
      <c r="C1391" s="24">
        <v>0.05</v>
      </c>
      <c r="D1391" s="110">
        <v>0.64</v>
      </c>
      <c r="E1391" s="110">
        <v>0.64</v>
      </c>
      <c r="F1391" s="111" t="s">
        <v>51</v>
      </c>
      <c r="G1391" s="6"/>
      <c r="H1391" s="6"/>
      <c r="I1391" s="6"/>
      <c r="J1391" s="6"/>
      <c r="K1391" s="6"/>
      <c r="L1391" s="114" t="s">
        <v>3439</v>
      </c>
      <c r="M1391" s="115"/>
      <c r="N1391" s="115"/>
      <c r="O1391" s="115"/>
    </row>
    <row r="1392" spans="1:15" ht="16">
      <c r="A1392" s="109" t="s">
        <v>3441</v>
      </c>
      <c r="B1392" s="106">
        <v>7083</v>
      </c>
      <c r="C1392" s="24">
        <v>0.05</v>
      </c>
      <c r="D1392" s="119">
        <v>0.78</v>
      </c>
      <c r="E1392" s="64">
        <v>0.78</v>
      </c>
      <c r="F1392" s="111" t="s">
        <v>51</v>
      </c>
      <c r="G1392" s="6"/>
      <c r="H1392" s="6"/>
      <c r="I1392" s="6"/>
      <c r="J1392" s="6"/>
      <c r="K1392" s="6"/>
      <c r="L1392" s="114" t="s">
        <v>3440</v>
      </c>
      <c r="M1392" s="115"/>
      <c r="N1392" s="115"/>
      <c r="O1392" s="115"/>
    </row>
    <row r="1393" spans="1:15" ht="16">
      <c r="A1393" s="109" t="s">
        <v>3442</v>
      </c>
      <c r="B1393" s="106"/>
      <c r="C1393" s="24">
        <v>0.05</v>
      </c>
      <c r="D1393" s="110">
        <v>0.64</v>
      </c>
      <c r="E1393" s="110">
        <v>0.64</v>
      </c>
      <c r="F1393" s="111" t="s">
        <v>51</v>
      </c>
      <c r="G1393" s="6"/>
      <c r="H1393" s="6"/>
      <c r="I1393" s="6"/>
      <c r="J1393" s="6"/>
      <c r="K1393" s="6"/>
      <c r="L1393" s="114" t="s">
        <v>3441</v>
      </c>
      <c r="M1393" s="115">
        <v>7083</v>
      </c>
      <c r="N1393" s="115"/>
      <c r="O1393" s="115"/>
    </row>
    <row r="1394" spans="1:15" ht="16">
      <c r="A1394" s="109" t="s">
        <v>3443</v>
      </c>
      <c r="B1394" s="106"/>
      <c r="C1394" s="24">
        <v>0.05</v>
      </c>
      <c r="D1394" s="110">
        <v>0.64</v>
      </c>
      <c r="E1394" s="110">
        <v>0.64</v>
      </c>
      <c r="F1394" s="111" t="s">
        <v>51</v>
      </c>
      <c r="G1394" s="6"/>
      <c r="H1394" s="6"/>
      <c r="I1394" s="6"/>
      <c r="J1394" s="6"/>
      <c r="K1394" s="6"/>
      <c r="L1394" s="114" t="s">
        <v>3442</v>
      </c>
      <c r="M1394" s="115"/>
      <c r="N1394" s="115"/>
      <c r="O1394" s="115"/>
    </row>
    <row r="1395" spans="1:15" ht="16">
      <c r="A1395" s="109" t="s">
        <v>3444</v>
      </c>
      <c r="B1395" s="106"/>
      <c r="C1395" s="24">
        <v>0.05</v>
      </c>
      <c r="D1395" s="110">
        <v>0.64</v>
      </c>
      <c r="E1395" s="110">
        <v>0.64</v>
      </c>
      <c r="F1395" s="111" t="s">
        <v>51</v>
      </c>
      <c r="G1395" s="6"/>
      <c r="H1395" s="6"/>
      <c r="I1395" s="6"/>
      <c r="J1395" s="6"/>
      <c r="K1395" s="6"/>
      <c r="L1395" s="114" t="s">
        <v>3443</v>
      </c>
      <c r="M1395" s="115"/>
      <c r="N1395" s="115"/>
      <c r="O1395" s="115"/>
    </row>
    <row r="1396" spans="1:15" ht="16">
      <c r="A1396" s="109" t="s">
        <v>3445</v>
      </c>
      <c r="B1396" s="106"/>
      <c r="C1396" s="24">
        <v>0.05</v>
      </c>
      <c r="D1396" s="110">
        <v>0.64</v>
      </c>
      <c r="E1396" s="110">
        <v>0.64</v>
      </c>
      <c r="F1396" s="111" t="s">
        <v>51</v>
      </c>
      <c r="G1396" s="6"/>
      <c r="H1396" s="6"/>
      <c r="I1396" s="6"/>
      <c r="J1396" s="6"/>
      <c r="K1396" s="6"/>
      <c r="L1396" s="114" t="s">
        <v>3444</v>
      </c>
      <c r="M1396" s="115"/>
      <c r="N1396" s="115"/>
      <c r="O1396" s="115"/>
    </row>
    <row r="1397" spans="1:15" ht="16">
      <c r="A1397" s="109" t="s">
        <v>3446</v>
      </c>
      <c r="B1397" s="106"/>
      <c r="C1397" s="24">
        <v>0.05</v>
      </c>
      <c r="D1397" s="110">
        <v>0.64</v>
      </c>
      <c r="E1397" s="110">
        <v>0.64</v>
      </c>
      <c r="F1397" s="111" t="s">
        <v>51</v>
      </c>
      <c r="G1397" s="6"/>
      <c r="H1397" s="6"/>
      <c r="I1397" s="6"/>
      <c r="J1397" s="6"/>
      <c r="K1397" s="6"/>
      <c r="L1397" s="114" t="s">
        <v>3445</v>
      </c>
      <c r="M1397" s="115"/>
      <c r="N1397" s="115"/>
      <c r="O1397" s="115"/>
    </row>
    <row r="1398" spans="1:15" ht="16">
      <c r="A1398" s="109" t="s">
        <v>3447</v>
      </c>
      <c r="B1398" s="106"/>
      <c r="C1398" s="24">
        <v>0.05</v>
      </c>
      <c r="D1398" s="110">
        <v>0.64</v>
      </c>
      <c r="E1398" s="110">
        <v>0.64</v>
      </c>
      <c r="F1398" s="111" t="s">
        <v>51</v>
      </c>
      <c r="G1398" s="6"/>
      <c r="H1398" s="6"/>
      <c r="I1398" s="6"/>
      <c r="J1398" s="6"/>
      <c r="K1398" s="6"/>
      <c r="L1398" s="114" t="s">
        <v>3446</v>
      </c>
      <c r="M1398" s="115"/>
      <c r="N1398" s="115"/>
      <c r="O1398" s="115"/>
    </row>
    <row r="1399" spans="1:15" ht="16">
      <c r="A1399" s="109" t="s">
        <v>3448</v>
      </c>
      <c r="B1399" s="106"/>
      <c r="C1399" s="24">
        <v>0.05</v>
      </c>
      <c r="D1399" s="110">
        <v>0.64</v>
      </c>
      <c r="E1399" s="110">
        <v>0.64</v>
      </c>
      <c r="F1399" s="111" t="s">
        <v>51</v>
      </c>
      <c r="G1399" s="6"/>
      <c r="H1399" s="6"/>
      <c r="I1399" s="6"/>
      <c r="J1399" s="6"/>
      <c r="K1399" s="6"/>
      <c r="L1399" s="114" t="s">
        <v>3447</v>
      </c>
      <c r="M1399" s="115"/>
      <c r="N1399" s="115"/>
      <c r="O1399" s="115"/>
    </row>
    <row r="1400" spans="1:15" ht="16">
      <c r="A1400" s="109" t="s">
        <v>3449</v>
      </c>
      <c r="B1400" s="106"/>
      <c r="C1400" s="24">
        <v>0.05</v>
      </c>
      <c r="D1400" s="110">
        <v>0.64</v>
      </c>
      <c r="E1400" s="110">
        <v>0.64</v>
      </c>
      <c r="F1400" s="111" t="s">
        <v>51</v>
      </c>
      <c r="G1400" s="6"/>
      <c r="H1400" s="6"/>
      <c r="I1400" s="6"/>
      <c r="J1400" s="6"/>
      <c r="K1400" s="6"/>
      <c r="L1400" s="114" t="s">
        <v>3448</v>
      </c>
      <c r="M1400" s="115"/>
      <c r="N1400" s="115"/>
      <c r="O1400" s="115"/>
    </row>
    <row r="1401" spans="1:15" ht="16">
      <c r="A1401" s="109" t="s">
        <v>3450</v>
      </c>
      <c r="B1401" s="106"/>
      <c r="C1401" s="24">
        <v>0.05</v>
      </c>
      <c r="D1401" s="110">
        <v>0.64</v>
      </c>
      <c r="E1401" s="110">
        <v>0.64</v>
      </c>
      <c r="F1401" s="111" t="s">
        <v>51</v>
      </c>
      <c r="G1401" s="6"/>
      <c r="H1401" s="6"/>
      <c r="I1401" s="6"/>
      <c r="J1401" s="6"/>
      <c r="K1401" s="6"/>
      <c r="L1401" s="114" t="s">
        <v>3449</v>
      </c>
      <c r="M1401" s="115"/>
      <c r="N1401" s="115"/>
      <c r="O1401" s="115"/>
    </row>
    <row r="1402" spans="1:15" ht="16">
      <c r="A1402" s="109" t="s">
        <v>3451</v>
      </c>
      <c r="B1402" s="106"/>
      <c r="C1402" s="24">
        <v>0.05</v>
      </c>
      <c r="D1402" s="110">
        <v>0.64</v>
      </c>
      <c r="E1402" s="110">
        <v>0.64</v>
      </c>
      <c r="F1402" s="111" t="s">
        <v>51</v>
      </c>
      <c r="G1402" s="6"/>
      <c r="H1402" s="6"/>
      <c r="I1402" s="6"/>
      <c r="J1402" s="6"/>
      <c r="K1402" s="6"/>
      <c r="L1402" s="114" t="s">
        <v>3450</v>
      </c>
      <c r="M1402" s="115"/>
      <c r="N1402" s="115"/>
      <c r="O1402" s="115"/>
    </row>
    <row r="1403" spans="1:15" ht="16">
      <c r="A1403" s="109" t="s">
        <v>3452</v>
      </c>
      <c r="B1403" s="106">
        <v>7083</v>
      </c>
      <c r="C1403" s="24">
        <v>0.05</v>
      </c>
      <c r="D1403" s="119">
        <v>0.78</v>
      </c>
      <c r="E1403" s="64">
        <v>0.78</v>
      </c>
      <c r="F1403" s="111" t="s">
        <v>51</v>
      </c>
      <c r="G1403" s="6"/>
      <c r="H1403" s="6"/>
      <c r="I1403" s="6"/>
      <c r="J1403" s="6"/>
      <c r="K1403" s="6"/>
      <c r="L1403" s="114" t="s">
        <v>3451</v>
      </c>
      <c r="M1403" s="115"/>
      <c r="N1403" s="115"/>
      <c r="O1403" s="115"/>
    </row>
    <row r="1404" spans="1:15" ht="16">
      <c r="A1404" s="109" t="s">
        <v>3453</v>
      </c>
      <c r="B1404" s="106">
        <v>2345</v>
      </c>
      <c r="C1404" s="24">
        <v>0.05</v>
      </c>
      <c r="D1404" s="118">
        <v>0.9</v>
      </c>
      <c r="E1404" s="118">
        <v>0.9</v>
      </c>
      <c r="F1404" s="111" t="s">
        <v>51</v>
      </c>
      <c r="G1404" s="6"/>
      <c r="H1404" s="6"/>
      <c r="I1404" s="6"/>
      <c r="J1404" s="6"/>
      <c r="K1404" s="6"/>
      <c r="L1404" s="114" t="s">
        <v>3452</v>
      </c>
      <c r="M1404" s="115">
        <v>7083</v>
      </c>
      <c r="N1404" s="115"/>
      <c r="O1404" s="115"/>
    </row>
    <row r="1405" spans="1:15" ht="16">
      <c r="A1405" s="109" t="s">
        <v>3454</v>
      </c>
      <c r="B1405" s="106">
        <v>2345</v>
      </c>
      <c r="C1405" s="24">
        <v>0.05</v>
      </c>
      <c r="D1405" s="118">
        <v>0.9</v>
      </c>
      <c r="E1405" s="118">
        <v>0.9</v>
      </c>
      <c r="F1405" s="111" t="s">
        <v>51</v>
      </c>
      <c r="G1405" s="6"/>
      <c r="H1405" s="6"/>
      <c r="I1405" s="6"/>
      <c r="J1405" s="6"/>
      <c r="K1405" s="6"/>
      <c r="L1405" s="116" t="s">
        <v>3453</v>
      </c>
      <c r="M1405" s="3">
        <v>2345</v>
      </c>
      <c r="N1405" s="3"/>
      <c r="O1405" s="3"/>
    </row>
    <row r="1406" spans="1:15" ht="16">
      <c r="A1406" s="109" t="s">
        <v>3455</v>
      </c>
      <c r="B1406" s="106">
        <v>2345</v>
      </c>
      <c r="C1406" s="24">
        <v>0.05</v>
      </c>
      <c r="D1406" s="118">
        <v>0.9</v>
      </c>
      <c r="E1406" s="118">
        <v>0.9</v>
      </c>
      <c r="F1406" s="111" t="s">
        <v>51</v>
      </c>
      <c r="G1406" s="6"/>
      <c r="H1406" s="6"/>
      <c r="I1406" s="6"/>
      <c r="J1406" s="6"/>
      <c r="K1406" s="6"/>
      <c r="L1406" s="114" t="s">
        <v>3454</v>
      </c>
      <c r="M1406" s="115">
        <v>2345</v>
      </c>
      <c r="N1406" s="115"/>
      <c r="O1406" s="115"/>
    </row>
    <row r="1407" spans="1:15" ht="16">
      <c r="A1407" s="109" t="s">
        <v>3456</v>
      </c>
      <c r="B1407" s="106">
        <v>2345</v>
      </c>
      <c r="C1407" s="24">
        <v>0.05</v>
      </c>
      <c r="D1407" s="118">
        <v>0.9</v>
      </c>
      <c r="E1407" s="118">
        <v>0.9</v>
      </c>
      <c r="F1407" s="111" t="s">
        <v>51</v>
      </c>
      <c r="G1407" s="6"/>
      <c r="H1407" s="6"/>
      <c r="I1407" s="6"/>
      <c r="J1407" s="6"/>
      <c r="K1407" s="6"/>
      <c r="L1407" s="114" t="s">
        <v>3455</v>
      </c>
      <c r="M1407" s="115">
        <v>2345</v>
      </c>
      <c r="N1407" s="115"/>
      <c r="O1407" s="115"/>
    </row>
    <row r="1408" spans="1:15" ht="16">
      <c r="A1408" s="109" t="s">
        <v>3457</v>
      </c>
      <c r="B1408" s="106">
        <v>2345</v>
      </c>
      <c r="C1408" s="24">
        <v>0.05</v>
      </c>
      <c r="D1408" s="118">
        <v>0.9</v>
      </c>
      <c r="E1408" s="118">
        <v>0.9</v>
      </c>
      <c r="F1408" s="111" t="s">
        <v>51</v>
      </c>
      <c r="G1408" s="6"/>
      <c r="H1408" s="6"/>
      <c r="I1408" s="6"/>
      <c r="J1408" s="6"/>
      <c r="K1408" s="6"/>
      <c r="L1408" s="116" t="s">
        <v>3456</v>
      </c>
      <c r="M1408" s="3">
        <v>2345</v>
      </c>
      <c r="N1408" s="3"/>
      <c r="O1408" s="3"/>
    </row>
    <row r="1409" spans="1:15" ht="16">
      <c r="A1409" s="109" t="s">
        <v>3458</v>
      </c>
      <c r="B1409" s="106">
        <v>2345</v>
      </c>
      <c r="C1409" s="24">
        <v>0.05</v>
      </c>
      <c r="D1409" s="118">
        <v>0.9</v>
      </c>
      <c r="E1409" s="118">
        <v>0.9</v>
      </c>
      <c r="F1409" s="111" t="s">
        <v>51</v>
      </c>
      <c r="G1409" s="6"/>
      <c r="H1409" s="6"/>
      <c r="I1409" s="6"/>
      <c r="J1409" s="6"/>
      <c r="K1409" s="6"/>
      <c r="L1409" s="116" t="s">
        <v>3457</v>
      </c>
      <c r="M1409" s="3">
        <v>2345</v>
      </c>
      <c r="N1409" s="3"/>
      <c r="O1409" s="3"/>
    </row>
    <row r="1410" spans="1:15" ht="16">
      <c r="A1410" s="109" t="s">
        <v>3459</v>
      </c>
      <c r="B1410" s="106">
        <v>2345</v>
      </c>
      <c r="C1410" s="24">
        <v>0.05</v>
      </c>
      <c r="D1410" s="118">
        <v>0.9</v>
      </c>
      <c r="E1410" s="118">
        <v>0.9</v>
      </c>
      <c r="F1410" s="111" t="s">
        <v>51</v>
      </c>
      <c r="G1410" s="6"/>
      <c r="H1410" s="6"/>
      <c r="I1410" s="6"/>
      <c r="J1410" s="6"/>
      <c r="K1410" s="6"/>
      <c r="L1410" s="114" t="s">
        <v>3458</v>
      </c>
      <c r="M1410" s="115">
        <v>2345</v>
      </c>
      <c r="N1410" s="115"/>
      <c r="O1410" s="115"/>
    </row>
    <row r="1411" spans="1:15" ht="16">
      <c r="A1411" s="109" t="s">
        <v>3460</v>
      </c>
      <c r="B1411" s="106">
        <v>2345</v>
      </c>
      <c r="C1411" s="24">
        <v>0.05</v>
      </c>
      <c r="D1411" s="118">
        <v>0.9</v>
      </c>
      <c r="E1411" s="118">
        <v>0.9</v>
      </c>
      <c r="F1411" s="111" t="s">
        <v>51</v>
      </c>
      <c r="G1411" s="6"/>
      <c r="H1411" s="6"/>
      <c r="I1411" s="6"/>
      <c r="J1411" s="6"/>
      <c r="K1411" s="6"/>
      <c r="L1411" s="114" t="s">
        <v>3459</v>
      </c>
      <c r="M1411" s="115">
        <v>2345</v>
      </c>
      <c r="N1411" s="115"/>
      <c r="O1411" s="115"/>
    </row>
    <row r="1412" spans="1:15" ht="16">
      <c r="A1412" s="109" t="s">
        <v>3461</v>
      </c>
      <c r="B1412" s="106">
        <v>2345</v>
      </c>
      <c r="C1412" s="24">
        <v>0.05</v>
      </c>
      <c r="D1412" s="118">
        <v>0.9</v>
      </c>
      <c r="E1412" s="118">
        <v>0.9</v>
      </c>
      <c r="F1412" s="111" t="s">
        <v>51</v>
      </c>
      <c r="G1412" s="6"/>
      <c r="H1412" s="6"/>
      <c r="I1412" s="6"/>
      <c r="J1412" s="6"/>
      <c r="K1412" s="6"/>
      <c r="L1412" s="116" t="s">
        <v>3460</v>
      </c>
      <c r="M1412" s="3">
        <v>2345</v>
      </c>
      <c r="N1412" s="3"/>
      <c r="O1412" s="3"/>
    </row>
    <row r="1413" spans="1:15" ht="16">
      <c r="A1413" s="109" t="s">
        <v>3462</v>
      </c>
      <c r="B1413" s="106">
        <v>2345</v>
      </c>
      <c r="C1413" s="24">
        <v>0.05</v>
      </c>
      <c r="D1413" s="118">
        <v>0.9</v>
      </c>
      <c r="E1413" s="118">
        <v>0.9</v>
      </c>
      <c r="F1413" s="111" t="s">
        <v>51</v>
      </c>
      <c r="G1413" s="6"/>
      <c r="H1413" s="6"/>
      <c r="I1413" s="6"/>
      <c r="J1413" s="6"/>
      <c r="K1413" s="6"/>
      <c r="L1413" s="116" t="s">
        <v>3461</v>
      </c>
      <c r="M1413" s="3">
        <v>2345</v>
      </c>
      <c r="N1413" s="3"/>
      <c r="O1413" s="3"/>
    </row>
    <row r="1414" spans="1:15" ht="16">
      <c r="A1414" s="109" t="s">
        <v>3463</v>
      </c>
      <c r="B1414" s="106"/>
      <c r="C1414" s="24">
        <v>0.05</v>
      </c>
      <c r="D1414" s="110">
        <v>0.64</v>
      </c>
      <c r="E1414" s="110">
        <v>0.64</v>
      </c>
      <c r="F1414" s="111" t="s">
        <v>51</v>
      </c>
      <c r="G1414" s="6"/>
      <c r="H1414" s="6"/>
      <c r="I1414" s="6"/>
      <c r="J1414" s="6"/>
      <c r="K1414" s="6"/>
      <c r="L1414" s="116" t="s">
        <v>3462</v>
      </c>
      <c r="M1414" s="3">
        <v>2345</v>
      </c>
      <c r="N1414" s="3"/>
      <c r="O1414" s="3"/>
    </row>
    <row r="1415" spans="1:15" ht="16">
      <c r="A1415" s="109" t="s">
        <v>3464</v>
      </c>
      <c r="B1415" s="106"/>
      <c r="C1415" s="24">
        <v>0.05</v>
      </c>
      <c r="D1415" s="110">
        <v>0.64</v>
      </c>
      <c r="E1415" s="110">
        <v>0.64</v>
      </c>
      <c r="F1415" s="111" t="s">
        <v>51</v>
      </c>
      <c r="G1415" s="6"/>
      <c r="H1415" s="6"/>
      <c r="I1415" s="6"/>
      <c r="J1415" s="6"/>
      <c r="K1415" s="6"/>
      <c r="L1415" s="114" t="s">
        <v>3463</v>
      </c>
      <c r="M1415" s="115"/>
      <c r="N1415" s="115"/>
      <c r="O1415" s="115"/>
    </row>
    <row r="1416" spans="1:15" ht="16">
      <c r="A1416" s="109" t="s">
        <v>3465</v>
      </c>
      <c r="B1416" s="106"/>
      <c r="C1416" s="24">
        <v>0.05</v>
      </c>
      <c r="D1416" s="110">
        <v>0.64</v>
      </c>
      <c r="E1416" s="110">
        <v>0.64</v>
      </c>
      <c r="F1416" s="111" t="s">
        <v>51</v>
      </c>
      <c r="G1416" s="6"/>
      <c r="H1416" s="6"/>
      <c r="I1416" s="6"/>
      <c r="J1416" s="6"/>
      <c r="K1416" s="6"/>
      <c r="L1416" s="114" t="s">
        <v>3464</v>
      </c>
      <c r="M1416" s="115"/>
      <c r="N1416" s="115"/>
      <c r="O1416" s="115"/>
    </row>
    <row r="1417" spans="1:15" ht="16">
      <c r="A1417" s="109" t="s">
        <v>3466</v>
      </c>
      <c r="B1417" s="106">
        <v>7129</v>
      </c>
      <c r="C1417" s="24">
        <v>0.05</v>
      </c>
      <c r="D1417" s="110">
        <v>0.64</v>
      </c>
      <c r="E1417" s="110">
        <v>0.64</v>
      </c>
      <c r="F1417" s="111" t="s">
        <v>51</v>
      </c>
      <c r="G1417" s="6"/>
      <c r="H1417" s="6"/>
      <c r="I1417" s="6"/>
      <c r="J1417" s="6"/>
      <c r="K1417" s="6"/>
      <c r="L1417" s="114" t="s">
        <v>3465</v>
      </c>
      <c r="M1417" s="115"/>
      <c r="N1417" s="115"/>
      <c r="O1417" s="115"/>
    </row>
    <row r="1418" spans="1:15" ht="16">
      <c r="A1418" s="109" t="s">
        <v>3467</v>
      </c>
      <c r="B1418" s="106">
        <v>189</v>
      </c>
      <c r="C1418" s="24">
        <v>0.05</v>
      </c>
      <c r="D1418" s="20">
        <v>0.78</v>
      </c>
      <c r="E1418" s="20">
        <v>0.78</v>
      </c>
      <c r="F1418" s="111" t="s">
        <v>51</v>
      </c>
      <c r="G1418" s="6"/>
      <c r="H1418" s="6"/>
      <c r="I1418" s="6"/>
      <c r="J1418" s="6"/>
      <c r="K1418" s="6"/>
      <c r="L1418" s="114" t="s">
        <v>3468</v>
      </c>
      <c r="M1418" s="115"/>
      <c r="N1418" s="115"/>
      <c r="O1418" s="115"/>
    </row>
    <row r="1419" spans="1:15" ht="16">
      <c r="A1419" s="109" t="s">
        <v>3469</v>
      </c>
      <c r="B1419" s="106">
        <v>189</v>
      </c>
      <c r="C1419" s="24">
        <v>0.05</v>
      </c>
      <c r="D1419" s="20">
        <v>0.78</v>
      </c>
      <c r="E1419" s="20">
        <v>0.78</v>
      </c>
      <c r="F1419" s="111" t="s">
        <v>51</v>
      </c>
      <c r="G1419" s="6"/>
      <c r="H1419" s="6"/>
      <c r="I1419" s="6"/>
      <c r="J1419" s="6"/>
      <c r="K1419" s="6"/>
      <c r="L1419" s="114" t="s">
        <v>3470</v>
      </c>
      <c r="M1419" s="115"/>
      <c r="N1419" s="115"/>
      <c r="O1419" s="115"/>
    </row>
    <row r="1420" spans="1:15" ht="16">
      <c r="A1420" s="109" t="s">
        <v>3471</v>
      </c>
      <c r="B1420" s="122">
        <v>14659</v>
      </c>
      <c r="C1420" s="24">
        <v>0.05</v>
      </c>
      <c r="D1420" s="110">
        <v>0.64</v>
      </c>
      <c r="E1420" s="110">
        <v>0.64</v>
      </c>
      <c r="F1420" s="111" t="s">
        <v>51</v>
      </c>
      <c r="G1420" s="6"/>
      <c r="H1420" s="6"/>
      <c r="I1420" s="6"/>
      <c r="J1420" s="6"/>
      <c r="K1420" s="6"/>
      <c r="L1420" s="114" t="s">
        <v>3472</v>
      </c>
      <c r="M1420" s="115"/>
      <c r="N1420" s="115"/>
      <c r="O1420" s="115"/>
    </row>
    <row r="1421" spans="1:15" ht="16">
      <c r="A1421" s="109" t="s">
        <v>3473</v>
      </c>
      <c r="B1421" s="106">
        <v>6924</v>
      </c>
      <c r="C1421" s="24">
        <v>0.05</v>
      </c>
      <c r="D1421" s="110">
        <v>0.64</v>
      </c>
      <c r="E1421" s="110">
        <v>0.64</v>
      </c>
      <c r="F1421" s="111" t="s">
        <v>51</v>
      </c>
      <c r="G1421" s="6"/>
      <c r="H1421" s="6"/>
      <c r="I1421" s="6"/>
      <c r="J1421" s="6"/>
      <c r="K1421" s="6"/>
      <c r="L1421" s="114" t="s">
        <v>3474</v>
      </c>
      <c r="M1421" s="115"/>
      <c r="N1421" s="115"/>
      <c r="O1421" s="115"/>
    </row>
    <row r="1422" spans="1:15" ht="16">
      <c r="A1422" s="109" t="s">
        <v>3475</v>
      </c>
      <c r="B1422" s="106">
        <v>5458</v>
      </c>
      <c r="C1422" s="24">
        <v>0.05</v>
      </c>
      <c r="D1422" s="110">
        <v>0.64</v>
      </c>
      <c r="E1422" s="110">
        <v>0.64</v>
      </c>
      <c r="F1422" s="111" t="s">
        <v>51</v>
      </c>
      <c r="G1422" s="6"/>
      <c r="H1422" s="6"/>
      <c r="I1422" s="6"/>
      <c r="J1422" s="6"/>
      <c r="K1422" s="6"/>
      <c r="L1422" s="114" t="s">
        <v>3476</v>
      </c>
      <c r="M1422" s="115"/>
      <c r="N1422" s="115"/>
      <c r="O1422" s="115"/>
    </row>
    <row r="1423" spans="1:15" ht="16">
      <c r="A1423" s="109" t="s">
        <v>3477</v>
      </c>
      <c r="B1423" s="122">
        <v>8225</v>
      </c>
      <c r="C1423" s="24">
        <v>0.05</v>
      </c>
      <c r="D1423" s="110">
        <v>0.64</v>
      </c>
      <c r="E1423" s="110">
        <v>0.64</v>
      </c>
      <c r="F1423" s="111" t="s">
        <v>51</v>
      </c>
      <c r="G1423" s="6"/>
      <c r="H1423" s="6"/>
      <c r="I1423" s="6"/>
      <c r="J1423" s="6"/>
      <c r="K1423" s="6"/>
      <c r="L1423" s="114" t="s">
        <v>3466</v>
      </c>
      <c r="M1423" s="115">
        <v>7129</v>
      </c>
      <c r="N1423" s="115"/>
      <c r="O1423" s="115"/>
    </row>
    <row r="1424" spans="1:15" ht="16">
      <c r="A1424" s="109" t="s">
        <v>3478</v>
      </c>
      <c r="B1424" s="106"/>
      <c r="C1424" s="24">
        <v>0.05</v>
      </c>
      <c r="D1424" s="110">
        <v>0.64</v>
      </c>
      <c r="E1424" s="110">
        <v>0.64</v>
      </c>
      <c r="F1424" s="111" t="s">
        <v>51</v>
      </c>
      <c r="G1424" s="6"/>
      <c r="H1424" s="6"/>
      <c r="I1424" s="6"/>
      <c r="J1424" s="6"/>
      <c r="K1424" s="6"/>
      <c r="L1424" s="116" t="s">
        <v>3467</v>
      </c>
      <c r="M1424" s="3">
        <v>189</v>
      </c>
      <c r="N1424" s="3"/>
      <c r="O1424" s="3"/>
    </row>
    <row r="1425" spans="1:15" ht="16">
      <c r="A1425" s="109" t="s">
        <v>3479</v>
      </c>
      <c r="B1425" s="106">
        <v>7104</v>
      </c>
      <c r="C1425" s="24">
        <v>0.05</v>
      </c>
      <c r="D1425" s="110">
        <v>0.64</v>
      </c>
      <c r="E1425" s="110">
        <v>0.64</v>
      </c>
      <c r="F1425" s="111" t="s">
        <v>51</v>
      </c>
      <c r="G1425" s="6"/>
      <c r="H1425" s="6"/>
      <c r="I1425" s="6"/>
      <c r="J1425" s="6"/>
      <c r="K1425" s="6"/>
      <c r="L1425" s="116" t="s">
        <v>3469</v>
      </c>
      <c r="M1425" s="3">
        <v>189</v>
      </c>
      <c r="N1425" s="3"/>
      <c r="O1425" s="3"/>
    </row>
    <row r="1426" spans="1:15" ht="16">
      <c r="A1426" s="109" t="s">
        <v>3480</v>
      </c>
      <c r="B1426" s="106">
        <v>7297</v>
      </c>
      <c r="C1426" s="24">
        <v>0.05</v>
      </c>
      <c r="D1426" s="110">
        <v>0.64</v>
      </c>
      <c r="E1426" s="110">
        <v>0.64</v>
      </c>
      <c r="F1426" s="111" t="s">
        <v>51</v>
      </c>
      <c r="G1426" s="6"/>
      <c r="H1426" s="6"/>
      <c r="I1426" s="6"/>
      <c r="J1426" s="6"/>
      <c r="K1426" s="6"/>
      <c r="L1426" s="114" t="s">
        <v>3471</v>
      </c>
      <c r="M1426" s="115"/>
      <c r="N1426" s="115"/>
      <c r="O1426" s="115"/>
    </row>
    <row r="1427" spans="1:15" ht="16">
      <c r="A1427" s="109" t="s">
        <v>3481</v>
      </c>
      <c r="B1427" s="106">
        <f>7137</f>
        <v>7137</v>
      </c>
      <c r="C1427" s="24">
        <v>0.05</v>
      </c>
      <c r="D1427" s="110">
        <v>0.64</v>
      </c>
      <c r="E1427" s="110">
        <v>0.64</v>
      </c>
      <c r="F1427" s="111" t="s">
        <v>51</v>
      </c>
      <c r="G1427" s="6"/>
      <c r="H1427" s="6"/>
      <c r="I1427" s="6"/>
      <c r="J1427" s="6"/>
      <c r="K1427" s="6"/>
      <c r="L1427" s="116" t="s">
        <v>3473</v>
      </c>
      <c r="M1427" s="3">
        <v>6924</v>
      </c>
      <c r="N1427" s="3"/>
      <c r="O1427" s="3">
        <v>6924</v>
      </c>
    </row>
    <row r="1428" spans="1:15" ht="16">
      <c r="A1428" s="109" t="s">
        <v>3482</v>
      </c>
      <c r="B1428" s="106">
        <v>6660</v>
      </c>
      <c r="C1428" s="24">
        <v>0.05</v>
      </c>
      <c r="D1428" s="110">
        <v>0.64</v>
      </c>
      <c r="E1428" s="110">
        <v>0.64</v>
      </c>
      <c r="F1428" s="111" t="s">
        <v>51</v>
      </c>
      <c r="G1428" s="6"/>
      <c r="H1428" s="6"/>
      <c r="I1428" s="6"/>
      <c r="J1428" s="6"/>
      <c r="K1428" s="6"/>
      <c r="L1428" s="114" t="s">
        <v>3475</v>
      </c>
      <c r="M1428" s="115">
        <v>5458</v>
      </c>
      <c r="N1428" s="115"/>
      <c r="O1428" s="115"/>
    </row>
    <row r="1429" spans="1:15" ht="16">
      <c r="A1429" s="109" t="s">
        <v>3483</v>
      </c>
      <c r="B1429" s="106">
        <v>6671</v>
      </c>
      <c r="C1429" s="24">
        <v>0.05</v>
      </c>
      <c r="D1429" s="110">
        <v>0.64</v>
      </c>
      <c r="E1429" s="110">
        <v>0.64</v>
      </c>
      <c r="F1429" s="111" t="s">
        <v>51</v>
      </c>
      <c r="G1429" s="6"/>
      <c r="H1429" s="6"/>
      <c r="I1429" s="6"/>
      <c r="J1429" s="6"/>
      <c r="K1429" s="6"/>
      <c r="L1429" s="114" t="s">
        <v>3477</v>
      </c>
      <c r="M1429" s="123">
        <v>8225</v>
      </c>
      <c r="N1429" s="115"/>
      <c r="O1429" s="115"/>
    </row>
    <row r="1430" spans="1:15" ht="16">
      <c r="A1430" s="109" t="s">
        <v>3484</v>
      </c>
      <c r="B1430" s="106">
        <v>6671</v>
      </c>
      <c r="C1430" s="24">
        <v>0.05</v>
      </c>
      <c r="D1430" s="110">
        <v>0.64</v>
      </c>
      <c r="E1430" s="110">
        <v>0.64</v>
      </c>
      <c r="F1430" s="111" t="s">
        <v>51</v>
      </c>
      <c r="G1430" s="6"/>
      <c r="H1430" s="6"/>
      <c r="I1430" s="6"/>
      <c r="J1430" s="6"/>
      <c r="K1430" s="6"/>
      <c r="L1430" s="114" t="s">
        <v>3478</v>
      </c>
      <c r="M1430" s="115"/>
      <c r="N1430" s="115"/>
      <c r="O1430" s="115"/>
    </row>
    <row r="1431" spans="1:15" ht="16">
      <c r="A1431" s="109" t="s">
        <v>3485</v>
      </c>
      <c r="B1431" s="106">
        <v>6671</v>
      </c>
      <c r="C1431" s="24">
        <v>0.05</v>
      </c>
      <c r="D1431" s="110">
        <v>0.64</v>
      </c>
      <c r="E1431" s="110">
        <v>0.64</v>
      </c>
      <c r="F1431" s="111" t="s">
        <v>51</v>
      </c>
      <c r="G1431" s="6"/>
      <c r="H1431" s="6"/>
      <c r="I1431" s="6"/>
      <c r="J1431" s="6"/>
      <c r="K1431" s="6"/>
      <c r="L1431" s="114" t="s">
        <v>3479</v>
      </c>
      <c r="M1431" s="115">
        <v>7104</v>
      </c>
      <c r="N1431" s="115"/>
      <c r="O1431" s="115"/>
    </row>
    <row r="1432" spans="1:15" ht="16">
      <c r="A1432" s="109" t="s">
        <v>3486</v>
      </c>
      <c r="B1432" s="106">
        <v>6671</v>
      </c>
      <c r="C1432" s="24">
        <v>0.05</v>
      </c>
      <c r="D1432" s="110">
        <v>0.64</v>
      </c>
      <c r="E1432" s="110">
        <v>0.64</v>
      </c>
      <c r="F1432" s="111" t="s">
        <v>51</v>
      </c>
      <c r="G1432" s="6"/>
      <c r="H1432" s="6"/>
      <c r="I1432" s="6"/>
      <c r="J1432" s="6"/>
      <c r="K1432" s="6"/>
      <c r="L1432" s="114" t="s">
        <v>3480</v>
      </c>
      <c r="M1432" s="115">
        <v>7297</v>
      </c>
      <c r="N1432" s="115"/>
      <c r="O1432" s="115">
        <v>7297</v>
      </c>
    </row>
    <row r="1433" spans="1:15" ht="16">
      <c r="A1433" s="109" t="s">
        <v>3487</v>
      </c>
      <c r="B1433" s="106">
        <v>6671</v>
      </c>
      <c r="C1433" s="24">
        <v>0.05</v>
      </c>
      <c r="D1433" s="110">
        <v>0.64</v>
      </c>
      <c r="E1433" s="110">
        <v>0.64</v>
      </c>
      <c r="F1433" s="111" t="s">
        <v>51</v>
      </c>
      <c r="G1433" s="6"/>
      <c r="H1433" s="6"/>
      <c r="I1433" s="6"/>
      <c r="J1433" s="6"/>
      <c r="K1433" s="6"/>
      <c r="L1433" s="114" t="s">
        <v>3481</v>
      </c>
      <c r="M1433" s="115">
        <f>7137</f>
        <v>7137</v>
      </c>
      <c r="N1433" s="115"/>
      <c r="O1433" s="115"/>
    </row>
    <row r="1434" spans="1:15" ht="16">
      <c r="A1434" s="109" t="s">
        <v>3488</v>
      </c>
      <c r="B1434" s="106">
        <v>6671</v>
      </c>
      <c r="C1434" s="24">
        <v>0.05</v>
      </c>
      <c r="D1434" s="110">
        <v>0.64</v>
      </c>
      <c r="E1434" s="110">
        <v>0.64</v>
      </c>
      <c r="F1434" s="111" t="s">
        <v>51</v>
      </c>
      <c r="G1434" s="6"/>
      <c r="H1434" s="6"/>
      <c r="I1434" s="6"/>
      <c r="J1434" s="6"/>
      <c r="K1434" s="6"/>
      <c r="L1434" s="114" t="s">
        <v>3482</v>
      </c>
      <c r="M1434" s="115">
        <v>6660</v>
      </c>
      <c r="N1434" s="115"/>
      <c r="O1434" s="115"/>
    </row>
    <row r="1435" spans="1:15" ht="16">
      <c r="A1435" s="109" t="s">
        <v>3489</v>
      </c>
      <c r="B1435" s="106">
        <v>6671</v>
      </c>
      <c r="C1435" s="24">
        <v>0.05</v>
      </c>
      <c r="D1435" s="110">
        <v>0.64</v>
      </c>
      <c r="E1435" s="110">
        <v>0.64</v>
      </c>
      <c r="F1435" s="111" t="s">
        <v>51</v>
      </c>
      <c r="G1435" s="6"/>
      <c r="H1435" s="6"/>
      <c r="I1435" s="6"/>
      <c r="J1435" s="6"/>
      <c r="K1435" s="6"/>
      <c r="L1435" s="114" t="s">
        <v>3483</v>
      </c>
      <c r="M1435" s="115">
        <v>6671</v>
      </c>
      <c r="N1435" s="115"/>
      <c r="O1435" s="115"/>
    </row>
    <row r="1436" spans="1:15" ht="16">
      <c r="A1436" s="109" t="s">
        <v>3490</v>
      </c>
      <c r="B1436" s="106">
        <v>6671</v>
      </c>
      <c r="C1436" s="24">
        <v>0.05</v>
      </c>
      <c r="D1436" s="110">
        <v>0.64</v>
      </c>
      <c r="E1436" s="110">
        <v>0.64</v>
      </c>
      <c r="F1436" s="111" t="s">
        <v>51</v>
      </c>
      <c r="G1436" s="6"/>
      <c r="H1436" s="6"/>
      <c r="I1436" s="6"/>
      <c r="J1436" s="6"/>
      <c r="K1436" s="6"/>
      <c r="L1436" s="114" t="s">
        <v>3484</v>
      </c>
      <c r="M1436" s="115">
        <v>6671</v>
      </c>
      <c r="N1436" s="115"/>
      <c r="O1436" s="115"/>
    </row>
    <row r="1437" spans="1:15" ht="16">
      <c r="A1437" s="109" t="s">
        <v>3491</v>
      </c>
      <c r="B1437" s="106">
        <v>6671</v>
      </c>
      <c r="C1437" s="24">
        <v>0.05</v>
      </c>
      <c r="D1437" s="110">
        <v>0.64</v>
      </c>
      <c r="E1437" s="110">
        <v>0.64</v>
      </c>
      <c r="F1437" s="111" t="s">
        <v>51</v>
      </c>
      <c r="G1437" s="6"/>
      <c r="H1437" s="6"/>
      <c r="I1437" s="6"/>
      <c r="J1437" s="6"/>
      <c r="K1437" s="6"/>
      <c r="L1437" s="114" t="s">
        <v>3485</v>
      </c>
      <c r="M1437" s="115">
        <v>6671</v>
      </c>
      <c r="N1437" s="115"/>
      <c r="O1437" s="115"/>
    </row>
    <row r="1438" spans="1:15" ht="16">
      <c r="A1438" s="109" t="s">
        <v>3492</v>
      </c>
      <c r="B1438" s="106">
        <v>6671</v>
      </c>
      <c r="C1438" s="24">
        <v>0.05</v>
      </c>
      <c r="D1438" s="110">
        <v>0.64</v>
      </c>
      <c r="E1438" s="110">
        <v>0.64</v>
      </c>
      <c r="F1438" s="111" t="s">
        <v>51</v>
      </c>
      <c r="G1438" s="6"/>
      <c r="H1438" s="6"/>
      <c r="I1438" s="6"/>
      <c r="J1438" s="6"/>
      <c r="K1438" s="6"/>
      <c r="L1438" s="114" t="s">
        <v>3486</v>
      </c>
      <c r="M1438" s="115">
        <v>6671</v>
      </c>
      <c r="N1438" s="115"/>
      <c r="O1438" s="115"/>
    </row>
    <row r="1439" spans="1:15" ht="16">
      <c r="A1439" s="109" t="s">
        <v>3493</v>
      </c>
      <c r="B1439" s="106">
        <v>7098</v>
      </c>
      <c r="C1439" s="24">
        <v>0.05</v>
      </c>
      <c r="D1439" s="110">
        <v>0.64</v>
      </c>
      <c r="E1439" s="110">
        <v>0.64</v>
      </c>
      <c r="F1439" s="111" t="s">
        <v>51</v>
      </c>
      <c r="G1439" s="6"/>
      <c r="H1439" s="6"/>
      <c r="I1439" s="6"/>
      <c r="J1439" s="6"/>
      <c r="K1439" s="6"/>
      <c r="L1439" s="114" t="s">
        <v>3487</v>
      </c>
      <c r="M1439" s="115">
        <v>6671</v>
      </c>
      <c r="N1439" s="115"/>
      <c r="O1439" s="115"/>
    </row>
    <row r="1440" spans="1:15" ht="16">
      <c r="A1440" s="109" t="s">
        <v>3494</v>
      </c>
      <c r="B1440" s="106">
        <v>663</v>
      </c>
      <c r="C1440" s="24">
        <v>0.05</v>
      </c>
      <c r="D1440" s="110">
        <v>0.64</v>
      </c>
      <c r="E1440" s="110">
        <v>0.64</v>
      </c>
      <c r="F1440" s="111" t="s">
        <v>51</v>
      </c>
      <c r="G1440" s="6"/>
      <c r="H1440" s="6"/>
      <c r="I1440" s="6"/>
      <c r="J1440" s="6"/>
      <c r="K1440" s="6"/>
      <c r="L1440" s="114" t="s">
        <v>3488</v>
      </c>
      <c r="M1440" s="115">
        <v>6671</v>
      </c>
      <c r="N1440" s="115"/>
      <c r="O1440" s="115"/>
    </row>
    <row r="1441" spans="1:15" ht="16">
      <c r="A1441" s="109" t="s">
        <v>3495</v>
      </c>
      <c r="B1441" s="106">
        <v>7054</v>
      </c>
      <c r="C1441" s="24">
        <v>0.05</v>
      </c>
      <c r="D1441" s="110">
        <v>0.64</v>
      </c>
      <c r="E1441" s="110">
        <v>0.64</v>
      </c>
      <c r="F1441" s="111" t="s">
        <v>51</v>
      </c>
      <c r="G1441" s="6"/>
      <c r="H1441" s="6"/>
      <c r="I1441" s="6"/>
      <c r="J1441" s="6"/>
      <c r="K1441" s="6"/>
      <c r="L1441" s="114" t="s">
        <v>3489</v>
      </c>
      <c r="M1441" s="115">
        <v>6671</v>
      </c>
      <c r="N1441" s="115"/>
      <c r="O1441" s="115"/>
    </row>
    <row r="1442" spans="1:15" ht="16">
      <c r="A1442" s="109" t="s">
        <v>3496</v>
      </c>
      <c r="B1442" s="106">
        <v>6658</v>
      </c>
      <c r="C1442" s="24">
        <v>0.05</v>
      </c>
      <c r="D1442" s="119">
        <v>0.75</v>
      </c>
      <c r="E1442" s="64">
        <v>0.75</v>
      </c>
      <c r="F1442" s="111" t="s">
        <v>51</v>
      </c>
      <c r="G1442" s="6"/>
      <c r="H1442" s="6"/>
      <c r="I1442" s="6"/>
      <c r="J1442" s="6"/>
      <c r="K1442" s="6"/>
      <c r="L1442" s="114" t="s">
        <v>3490</v>
      </c>
      <c r="M1442" s="115">
        <v>6671</v>
      </c>
      <c r="N1442" s="115"/>
      <c r="O1442" s="115"/>
    </row>
    <row r="1443" spans="1:15" ht="16">
      <c r="A1443" s="109" t="s">
        <v>3497</v>
      </c>
      <c r="B1443" s="106">
        <v>7098</v>
      </c>
      <c r="C1443" s="24">
        <v>0.05</v>
      </c>
      <c r="D1443" s="110">
        <v>0.64</v>
      </c>
      <c r="E1443" s="110">
        <v>0.64</v>
      </c>
      <c r="F1443" s="111" t="s">
        <v>51</v>
      </c>
      <c r="G1443" s="6"/>
      <c r="H1443" s="6"/>
      <c r="I1443" s="6"/>
      <c r="J1443" s="6"/>
      <c r="K1443" s="6"/>
      <c r="L1443" s="114" t="s">
        <v>3491</v>
      </c>
      <c r="M1443" s="115">
        <v>6671</v>
      </c>
      <c r="N1443" s="115"/>
      <c r="O1443" s="115"/>
    </row>
    <row r="1444" spans="1:15" ht="16">
      <c r="A1444" s="109" t="s">
        <v>3498</v>
      </c>
      <c r="B1444" s="106">
        <v>7062</v>
      </c>
      <c r="C1444" s="24">
        <v>0.05</v>
      </c>
      <c r="D1444" s="110">
        <v>0.64</v>
      </c>
      <c r="E1444" s="110">
        <v>0.64</v>
      </c>
      <c r="F1444" s="111" t="s">
        <v>51</v>
      </c>
      <c r="G1444" s="6"/>
      <c r="H1444" s="6"/>
      <c r="I1444" s="6"/>
      <c r="J1444" s="6"/>
      <c r="K1444" s="6"/>
      <c r="L1444" s="114" t="s">
        <v>3492</v>
      </c>
      <c r="M1444" s="115">
        <v>6671</v>
      </c>
      <c r="N1444" s="115"/>
      <c r="O1444" s="115"/>
    </row>
    <row r="1445" spans="1:15" ht="16">
      <c r="A1445" s="109" t="s">
        <v>3499</v>
      </c>
      <c r="B1445" s="106">
        <v>7070</v>
      </c>
      <c r="C1445" s="24">
        <v>0.05</v>
      </c>
      <c r="D1445" s="110">
        <v>0.64</v>
      </c>
      <c r="E1445" s="110">
        <v>0.64</v>
      </c>
      <c r="F1445" s="111" t="s">
        <v>51</v>
      </c>
      <c r="G1445" s="6"/>
      <c r="H1445" s="6"/>
      <c r="I1445" s="6"/>
      <c r="J1445" s="6"/>
      <c r="K1445" s="6"/>
      <c r="L1445" s="114" t="s">
        <v>3493</v>
      </c>
      <c r="M1445" s="115">
        <v>7098</v>
      </c>
      <c r="N1445" s="115"/>
      <c r="O1445" s="115"/>
    </row>
    <row r="1446" spans="1:15" ht="16">
      <c r="A1446" s="109" t="s">
        <v>3500</v>
      </c>
      <c r="B1446" s="106">
        <v>7051</v>
      </c>
      <c r="C1446" s="24">
        <v>0.05</v>
      </c>
      <c r="D1446" s="110">
        <v>0.64</v>
      </c>
      <c r="E1446" s="110">
        <v>0.64</v>
      </c>
      <c r="F1446" s="111" t="s">
        <v>51</v>
      </c>
      <c r="G1446" s="6"/>
      <c r="H1446" s="6"/>
      <c r="I1446" s="6"/>
      <c r="J1446" s="6"/>
      <c r="K1446" s="6"/>
      <c r="L1446" s="114" t="s">
        <v>3494</v>
      </c>
      <c r="M1446" s="115">
        <v>663</v>
      </c>
      <c r="N1446" s="115"/>
      <c r="O1446" s="115"/>
    </row>
    <row r="1447" spans="1:15" ht="16">
      <c r="A1447" s="109" t="s">
        <v>3501</v>
      </c>
      <c r="B1447" s="106">
        <v>6906</v>
      </c>
      <c r="C1447" s="24">
        <v>0.05</v>
      </c>
      <c r="D1447" s="110">
        <v>0.64</v>
      </c>
      <c r="E1447" s="110">
        <v>0.64</v>
      </c>
      <c r="F1447" s="111" t="s">
        <v>51</v>
      </c>
      <c r="G1447" s="6"/>
      <c r="H1447" s="6"/>
      <c r="I1447" s="6"/>
      <c r="J1447" s="6"/>
      <c r="K1447" s="6"/>
      <c r="L1447" s="114" t="s">
        <v>3495</v>
      </c>
      <c r="M1447" s="115">
        <v>7054</v>
      </c>
      <c r="N1447" s="115"/>
      <c r="O1447" s="115"/>
    </row>
    <row r="1448" spans="1:15" ht="16">
      <c r="A1448" s="109" t="s">
        <v>3502</v>
      </c>
      <c r="B1448" s="106">
        <v>7083</v>
      </c>
      <c r="C1448" s="24">
        <v>0.05</v>
      </c>
      <c r="D1448" s="119">
        <v>0.78</v>
      </c>
      <c r="E1448" s="64">
        <v>0.78</v>
      </c>
      <c r="F1448" s="111" t="s">
        <v>51</v>
      </c>
      <c r="G1448" s="6"/>
      <c r="H1448" s="6"/>
      <c r="I1448" s="6"/>
      <c r="J1448" s="6"/>
      <c r="K1448" s="6"/>
      <c r="L1448" s="114" t="s">
        <v>3496</v>
      </c>
      <c r="M1448" s="115">
        <v>6658</v>
      </c>
      <c r="N1448" s="115"/>
      <c r="O1448" s="115"/>
    </row>
    <row r="1449" spans="1:15" ht="16">
      <c r="A1449" s="109" t="s">
        <v>3503</v>
      </c>
      <c r="B1449" s="106">
        <v>6906</v>
      </c>
      <c r="C1449" s="24">
        <v>0.05</v>
      </c>
      <c r="D1449" s="110">
        <v>0.64</v>
      </c>
      <c r="E1449" s="110">
        <v>0.64</v>
      </c>
      <c r="F1449" s="111" t="s">
        <v>51</v>
      </c>
      <c r="G1449" s="6"/>
      <c r="H1449" s="6"/>
      <c r="I1449" s="6"/>
      <c r="J1449" s="6"/>
      <c r="K1449" s="6"/>
      <c r="L1449" s="114" t="s">
        <v>3497</v>
      </c>
      <c r="M1449" s="115">
        <v>7098</v>
      </c>
      <c r="N1449" s="115"/>
      <c r="O1449" s="115"/>
    </row>
    <row r="1450" spans="1:15" ht="16">
      <c r="A1450" s="109" t="s">
        <v>3504</v>
      </c>
      <c r="B1450" s="106">
        <v>6658</v>
      </c>
      <c r="C1450" s="24">
        <v>0.05</v>
      </c>
      <c r="D1450" s="119">
        <v>0.75</v>
      </c>
      <c r="E1450" s="64">
        <v>0.75</v>
      </c>
      <c r="F1450" s="111" t="s">
        <v>51</v>
      </c>
      <c r="G1450" s="6"/>
      <c r="H1450" s="6"/>
      <c r="I1450" s="6"/>
      <c r="J1450" s="6"/>
      <c r="K1450" s="6"/>
      <c r="L1450" s="114" t="s">
        <v>3498</v>
      </c>
      <c r="M1450" s="115">
        <v>7062</v>
      </c>
      <c r="N1450" s="115"/>
      <c r="O1450" s="115"/>
    </row>
    <row r="1451" spans="1:15" ht="16">
      <c r="A1451" s="109" t="s">
        <v>3505</v>
      </c>
      <c r="B1451" s="120">
        <v>6802</v>
      </c>
      <c r="C1451" s="24">
        <v>0.05</v>
      </c>
      <c r="D1451" s="110">
        <v>0.64</v>
      </c>
      <c r="E1451" s="110">
        <v>0.64</v>
      </c>
      <c r="F1451" s="111" t="s">
        <v>51</v>
      </c>
      <c r="G1451" s="6"/>
      <c r="H1451" s="6"/>
      <c r="I1451" s="6"/>
      <c r="J1451" s="6"/>
      <c r="K1451" s="6"/>
      <c r="L1451" s="114" t="s">
        <v>3499</v>
      </c>
      <c r="M1451" s="115">
        <v>7070</v>
      </c>
      <c r="N1451" s="115"/>
      <c r="O1451" s="115"/>
    </row>
    <row r="1452" spans="1:15" ht="16">
      <c r="A1452" s="109" t="s">
        <v>3506</v>
      </c>
      <c r="B1452" s="124">
        <v>7023</v>
      </c>
      <c r="C1452" s="24">
        <v>0.05</v>
      </c>
      <c r="D1452" s="110">
        <v>0.64</v>
      </c>
      <c r="E1452" s="110">
        <v>0.64</v>
      </c>
      <c r="F1452" s="111" t="s">
        <v>51</v>
      </c>
      <c r="G1452" s="6"/>
      <c r="H1452" s="6"/>
      <c r="I1452" s="6"/>
      <c r="J1452" s="6"/>
      <c r="K1452" s="6"/>
      <c r="L1452" s="114" t="s">
        <v>3500</v>
      </c>
      <c r="M1452" s="115">
        <v>7051</v>
      </c>
      <c r="N1452" s="115"/>
      <c r="O1452" s="115"/>
    </row>
    <row r="1453" spans="1:15" ht="16">
      <c r="A1453" s="109" t="s">
        <v>3507</v>
      </c>
      <c r="B1453" s="106">
        <v>4922</v>
      </c>
      <c r="C1453" s="24">
        <v>0.05</v>
      </c>
      <c r="D1453" s="110">
        <v>0.64</v>
      </c>
      <c r="E1453" s="110">
        <v>0.64</v>
      </c>
      <c r="F1453" s="111" t="s">
        <v>51</v>
      </c>
      <c r="G1453" s="6"/>
      <c r="H1453" s="6"/>
      <c r="I1453" s="6"/>
      <c r="J1453" s="6"/>
      <c r="K1453" s="6"/>
      <c r="L1453" s="114" t="s">
        <v>3501</v>
      </c>
      <c r="M1453" s="115">
        <v>6906</v>
      </c>
      <c r="N1453" s="115"/>
      <c r="O1453" s="115"/>
    </row>
    <row r="1454" spans="1:15" ht="16">
      <c r="A1454" s="109" t="s">
        <v>3508</v>
      </c>
      <c r="B1454" s="106">
        <v>4922</v>
      </c>
      <c r="C1454" s="24">
        <v>0.05</v>
      </c>
      <c r="D1454" s="110">
        <v>0.64</v>
      </c>
      <c r="E1454" s="110">
        <v>0.64</v>
      </c>
      <c r="F1454" s="111" t="s">
        <v>51</v>
      </c>
      <c r="G1454" s="6"/>
      <c r="H1454" s="6"/>
      <c r="I1454" s="6"/>
      <c r="J1454" s="6"/>
      <c r="K1454" s="6"/>
      <c r="L1454" s="116" t="s">
        <v>3502</v>
      </c>
      <c r="M1454" s="3">
        <v>7083</v>
      </c>
      <c r="N1454" s="3"/>
      <c r="O1454" s="3"/>
    </row>
    <row r="1455" spans="1:15" ht="16">
      <c r="A1455" s="109" t="s">
        <v>3509</v>
      </c>
      <c r="B1455" s="106">
        <v>4922</v>
      </c>
      <c r="C1455" s="24">
        <v>0.05</v>
      </c>
      <c r="D1455" s="110">
        <v>0.64</v>
      </c>
      <c r="E1455" s="110">
        <v>0.64</v>
      </c>
      <c r="F1455" s="111" t="s">
        <v>51</v>
      </c>
      <c r="G1455" s="6"/>
      <c r="H1455" s="6"/>
      <c r="I1455" s="6"/>
      <c r="J1455" s="6"/>
      <c r="K1455" s="6"/>
      <c r="L1455" s="114" t="s">
        <v>3503</v>
      </c>
      <c r="M1455" s="115">
        <v>6906</v>
      </c>
      <c r="N1455" s="115"/>
      <c r="O1455" s="115"/>
    </row>
    <row r="1456" spans="1:15" ht="16">
      <c r="A1456" s="109" t="s">
        <v>3510</v>
      </c>
      <c r="B1456" s="106">
        <v>4922</v>
      </c>
      <c r="C1456" s="24">
        <v>0.05</v>
      </c>
      <c r="D1456" s="110">
        <v>0.64</v>
      </c>
      <c r="E1456" s="110">
        <v>0.64</v>
      </c>
      <c r="F1456" s="111" t="s">
        <v>51</v>
      </c>
      <c r="G1456" s="6"/>
      <c r="H1456" s="6"/>
      <c r="I1456" s="6"/>
      <c r="J1456" s="6"/>
      <c r="K1456" s="6"/>
      <c r="L1456" s="114" t="s">
        <v>3504</v>
      </c>
      <c r="M1456" s="115">
        <v>6658</v>
      </c>
      <c r="N1456" s="115"/>
      <c r="O1456" s="115"/>
    </row>
    <row r="1457" spans="1:15" ht="16">
      <c r="A1457" s="109" t="s">
        <v>3511</v>
      </c>
      <c r="B1457" s="106">
        <v>5458</v>
      </c>
      <c r="C1457" s="24">
        <v>0.05</v>
      </c>
      <c r="D1457" s="110">
        <v>0.64</v>
      </c>
      <c r="E1457" s="110">
        <v>0.64</v>
      </c>
      <c r="F1457" s="111" t="s">
        <v>51</v>
      </c>
      <c r="G1457" s="6"/>
      <c r="H1457" s="6"/>
      <c r="I1457" s="6"/>
      <c r="J1457" s="6"/>
      <c r="K1457" s="6"/>
      <c r="L1457" s="114" t="s">
        <v>3505</v>
      </c>
      <c r="M1457" s="121">
        <v>6802</v>
      </c>
      <c r="N1457" s="115"/>
      <c r="O1457" s="115"/>
    </row>
    <row r="1458" spans="1:15" ht="16">
      <c r="A1458" s="109" t="s">
        <v>3512</v>
      </c>
      <c r="B1458" s="106">
        <v>5458</v>
      </c>
      <c r="C1458" s="24">
        <v>0.05</v>
      </c>
      <c r="D1458" s="110">
        <v>0.64</v>
      </c>
      <c r="E1458" s="110">
        <v>0.64</v>
      </c>
      <c r="F1458" s="111" t="s">
        <v>51</v>
      </c>
      <c r="G1458" s="6"/>
      <c r="H1458" s="6"/>
      <c r="I1458" s="6"/>
      <c r="J1458" s="6"/>
      <c r="K1458" s="6"/>
      <c r="L1458" s="114" t="s">
        <v>3506</v>
      </c>
      <c r="M1458" s="115">
        <v>7023</v>
      </c>
      <c r="N1458" s="115"/>
      <c r="O1458" s="115">
        <v>7023</v>
      </c>
    </row>
    <row r="1459" spans="1:15" ht="16">
      <c r="A1459" s="109" t="s">
        <v>3513</v>
      </c>
      <c r="B1459" s="106">
        <v>5458</v>
      </c>
      <c r="C1459" s="24">
        <v>0.05</v>
      </c>
      <c r="D1459" s="110">
        <v>0.64</v>
      </c>
      <c r="E1459" s="110">
        <v>0.64</v>
      </c>
      <c r="F1459" s="111" t="s">
        <v>51</v>
      </c>
      <c r="G1459" s="6"/>
      <c r="H1459" s="6"/>
      <c r="I1459" s="6"/>
      <c r="J1459" s="6"/>
      <c r="K1459" s="6"/>
      <c r="L1459" s="114" t="s">
        <v>3507</v>
      </c>
      <c r="M1459" s="115">
        <v>4922</v>
      </c>
      <c r="N1459" s="115"/>
      <c r="O1459" s="115"/>
    </row>
    <row r="1460" spans="1:15" ht="16">
      <c r="A1460" s="109" t="s">
        <v>3514</v>
      </c>
      <c r="B1460" s="106">
        <v>5458</v>
      </c>
      <c r="C1460" s="24">
        <v>0.05</v>
      </c>
      <c r="D1460" s="110">
        <v>0.64</v>
      </c>
      <c r="E1460" s="110">
        <v>0.64</v>
      </c>
      <c r="F1460" s="111" t="s">
        <v>51</v>
      </c>
      <c r="G1460" s="6"/>
      <c r="H1460" s="6"/>
      <c r="I1460" s="6"/>
      <c r="J1460" s="6"/>
      <c r="K1460" s="6"/>
      <c r="L1460" s="114" t="s">
        <v>3508</v>
      </c>
      <c r="M1460" s="115">
        <v>4922</v>
      </c>
      <c r="N1460" s="115"/>
      <c r="O1460" s="115"/>
    </row>
    <row r="1461" spans="1:15" ht="16">
      <c r="A1461" s="109" t="s">
        <v>3515</v>
      </c>
      <c r="B1461" s="41">
        <v>13811</v>
      </c>
      <c r="C1461" s="24">
        <v>0.05</v>
      </c>
      <c r="D1461" s="110">
        <v>0.64</v>
      </c>
      <c r="E1461" s="110">
        <v>0.64</v>
      </c>
      <c r="F1461" s="111" t="s">
        <v>51</v>
      </c>
      <c r="G1461" s="6"/>
      <c r="H1461" s="6"/>
      <c r="I1461" s="6"/>
      <c r="J1461" s="6"/>
      <c r="K1461" s="6"/>
      <c r="L1461" s="114" t="s">
        <v>3509</v>
      </c>
      <c r="M1461" s="115">
        <v>4922</v>
      </c>
      <c r="N1461" s="115"/>
      <c r="O1461" s="115"/>
    </row>
    <row r="1462" spans="1:15" ht="16">
      <c r="A1462" s="109" t="s">
        <v>3516</v>
      </c>
      <c r="B1462" s="41">
        <v>9616</v>
      </c>
      <c r="C1462" s="24">
        <v>0.05</v>
      </c>
      <c r="D1462" s="110">
        <v>0.64</v>
      </c>
      <c r="E1462" s="110">
        <v>0.64</v>
      </c>
      <c r="F1462" s="111" t="s">
        <v>51</v>
      </c>
      <c r="G1462" s="6"/>
      <c r="H1462" s="6"/>
      <c r="I1462" s="6"/>
      <c r="J1462" s="6"/>
      <c r="K1462" s="6"/>
      <c r="L1462" s="114" t="s">
        <v>3510</v>
      </c>
      <c r="M1462" s="115">
        <v>4922</v>
      </c>
      <c r="N1462" s="115"/>
      <c r="O1462" s="115"/>
    </row>
    <row r="1463" spans="1:15" ht="16">
      <c r="A1463" s="109" t="s">
        <v>3517</v>
      </c>
      <c r="B1463" s="41">
        <v>14000</v>
      </c>
      <c r="C1463" s="24">
        <v>0.05</v>
      </c>
      <c r="D1463" s="110">
        <v>0.64</v>
      </c>
      <c r="E1463" s="110">
        <v>0.64</v>
      </c>
      <c r="F1463" s="111" t="s">
        <v>51</v>
      </c>
      <c r="G1463" s="6"/>
      <c r="H1463" s="6"/>
      <c r="I1463" s="6"/>
      <c r="J1463" s="6"/>
      <c r="K1463" s="6"/>
      <c r="L1463" s="114" t="s">
        <v>3511</v>
      </c>
      <c r="M1463" s="115">
        <v>5458</v>
      </c>
      <c r="N1463" s="115">
        <v>4922</v>
      </c>
      <c r="O1463" s="115">
        <v>5458</v>
      </c>
    </row>
    <row r="1464" spans="1:15" ht="16">
      <c r="A1464" s="109" t="s">
        <v>3518</v>
      </c>
      <c r="B1464" s="41">
        <v>6143</v>
      </c>
      <c r="C1464" s="24">
        <v>0.05</v>
      </c>
      <c r="D1464" s="119">
        <v>0.78</v>
      </c>
      <c r="E1464" s="64">
        <v>0.78</v>
      </c>
      <c r="F1464" s="111" t="s">
        <v>51</v>
      </c>
      <c r="G1464" s="6"/>
      <c r="H1464" s="6"/>
      <c r="I1464" s="6"/>
      <c r="J1464" s="6"/>
      <c r="K1464" s="6"/>
      <c r="L1464" s="114" t="s">
        <v>3512</v>
      </c>
      <c r="M1464" s="115">
        <v>5458</v>
      </c>
      <c r="N1464" s="115">
        <v>6887</v>
      </c>
      <c r="O1464" s="115">
        <v>5458</v>
      </c>
    </row>
    <row r="1465" spans="1:15" ht="16">
      <c r="A1465" s="109" t="s">
        <v>3519</v>
      </c>
      <c r="B1465" s="41">
        <v>11775</v>
      </c>
      <c r="C1465" s="24">
        <v>0.05</v>
      </c>
      <c r="D1465" s="110">
        <v>0.64</v>
      </c>
      <c r="E1465" s="110">
        <v>0.64</v>
      </c>
      <c r="F1465" s="111" t="s">
        <v>51</v>
      </c>
      <c r="G1465" s="6"/>
      <c r="H1465" s="6"/>
      <c r="I1465" s="6"/>
      <c r="J1465" s="6"/>
      <c r="K1465" s="6"/>
      <c r="L1465" s="114" t="s">
        <v>3513</v>
      </c>
      <c r="M1465" s="115">
        <v>5458</v>
      </c>
      <c r="N1465" s="115">
        <v>7080</v>
      </c>
      <c r="O1465" s="115">
        <v>5458</v>
      </c>
    </row>
    <row r="1466" spans="1:15" ht="16">
      <c r="A1466" s="109" t="s">
        <v>3520</v>
      </c>
      <c r="B1466" s="41"/>
      <c r="C1466" s="24">
        <v>0.05</v>
      </c>
      <c r="D1466" s="110">
        <v>0.64</v>
      </c>
      <c r="E1466" s="110">
        <v>0.64</v>
      </c>
      <c r="F1466" s="111" t="s">
        <v>51</v>
      </c>
      <c r="G1466" s="6"/>
      <c r="H1466" s="6"/>
      <c r="I1466" s="6"/>
      <c r="J1466" s="6"/>
      <c r="K1466" s="6"/>
      <c r="L1466" s="116" t="s">
        <v>3514</v>
      </c>
      <c r="M1466" s="3">
        <v>5458</v>
      </c>
      <c r="N1466" s="3">
        <v>3920</v>
      </c>
      <c r="O1466" s="3">
        <v>5458</v>
      </c>
    </row>
    <row r="1467" spans="1:15" ht="16">
      <c r="A1467" s="109" t="s">
        <v>3521</v>
      </c>
      <c r="B1467" s="41">
        <v>12611</v>
      </c>
      <c r="C1467" s="24">
        <v>0.05</v>
      </c>
      <c r="D1467" s="110">
        <v>0.64</v>
      </c>
      <c r="E1467" s="110">
        <v>0.64</v>
      </c>
      <c r="F1467" s="111" t="s">
        <v>51</v>
      </c>
      <c r="G1467" s="6"/>
      <c r="H1467" s="6"/>
      <c r="I1467" s="6"/>
      <c r="J1467" s="6"/>
      <c r="K1467" s="6"/>
      <c r="L1467" s="6"/>
      <c r="M1467" s="6"/>
      <c r="N1467" s="6"/>
      <c r="O1467" s="6"/>
    </row>
    <row r="1468" spans="1:15" ht="16">
      <c r="A1468" s="109" t="s">
        <v>3522</v>
      </c>
      <c r="B1468" s="41">
        <v>14071</v>
      </c>
      <c r="C1468" s="24">
        <v>0.05</v>
      </c>
      <c r="D1468" s="110">
        <v>0.64</v>
      </c>
      <c r="E1468" s="110">
        <v>0.64</v>
      </c>
      <c r="F1468" s="111" t="s">
        <v>51</v>
      </c>
      <c r="G1468" s="6"/>
      <c r="H1468" s="6"/>
      <c r="I1468" s="6"/>
      <c r="J1468" s="6"/>
      <c r="K1468" s="6"/>
      <c r="L1468" s="6"/>
      <c r="M1468" s="6"/>
      <c r="N1468" s="6"/>
      <c r="O1468" s="6"/>
    </row>
    <row r="1469" spans="1:15" ht="16">
      <c r="A1469" s="109" t="s">
        <v>3523</v>
      </c>
      <c r="B1469" s="41">
        <v>14031</v>
      </c>
      <c r="C1469" s="24">
        <v>0.05</v>
      </c>
      <c r="D1469" s="110">
        <v>0.64</v>
      </c>
      <c r="E1469" s="110">
        <v>0.64</v>
      </c>
      <c r="F1469" s="111" t="s">
        <v>51</v>
      </c>
      <c r="G1469" s="6"/>
      <c r="H1469" s="6"/>
      <c r="I1469" s="6"/>
      <c r="J1469" s="6"/>
      <c r="K1469" s="6"/>
      <c r="L1469" s="6"/>
      <c r="M1469" s="6"/>
      <c r="N1469" s="6"/>
      <c r="O1469" s="6"/>
    </row>
    <row r="1470" spans="1:15" ht="16">
      <c r="A1470" s="109" t="s">
        <v>3524</v>
      </c>
      <c r="B1470" s="41">
        <v>7416</v>
      </c>
      <c r="C1470" s="24">
        <v>0.05</v>
      </c>
      <c r="D1470" s="110">
        <v>0.64</v>
      </c>
      <c r="E1470" s="110">
        <v>0.64</v>
      </c>
      <c r="F1470" s="111" t="s">
        <v>51</v>
      </c>
      <c r="G1470" s="6"/>
      <c r="H1470" s="6"/>
      <c r="I1470" s="6"/>
      <c r="J1470" s="6"/>
      <c r="K1470" s="6"/>
      <c r="L1470" s="6"/>
      <c r="M1470" s="6"/>
      <c r="N1470" s="6"/>
      <c r="O1470" s="6"/>
    </row>
    <row r="1471" spans="1:15" ht="16">
      <c r="A1471" s="109" t="s">
        <v>3525</v>
      </c>
      <c r="B1471" s="41">
        <v>14013</v>
      </c>
      <c r="C1471" s="24">
        <v>0.05</v>
      </c>
      <c r="D1471" s="110">
        <v>0.64</v>
      </c>
      <c r="E1471" s="110">
        <v>0.64</v>
      </c>
      <c r="F1471" s="111" t="s">
        <v>51</v>
      </c>
      <c r="G1471" s="6"/>
      <c r="H1471" s="6"/>
      <c r="I1471" s="6"/>
      <c r="J1471" s="6"/>
      <c r="K1471" s="6"/>
      <c r="L1471" s="6"/>
      <c r="M1471" s="6"/>
      <c r="N1471" s="6"/>
      <c r="O1471" s="6"/>
    </row>
    <row r="1472" spans="1:15" ht="16">
      <c r="A1472" s="109" t="s">
        <v>3526</v>
      </c>
      <c r="B1472" s="41">
        <v>10368</v>
      </c>
      <c r="C1472" s="24">
        <v>0.05</v>
      </c>
      <c r="D1472" s="110">
        <v>0.64</v>
      </c>
      <c r="E1472" s="110">
        <v>0.64</v>
      </c>
      <c r="F1472" s="111" t="s">
        <v>51</v>
      </c>
      <c r="G1472" s="6"/>
      <c r="H1472" s="6"/>
      <c r="I1472" s="6"/>
      <c r="J1472" s="6"/>
      <c r="K1472" s="6"/>
      <c r="L1472" s="6"/>
      <c r="M1472" s="6"/>
      <c r="N1472" s="6"/>
      <c r="O1472" s="6"/>
    </row>
    <row r="1473" spans="1:15" ht="16">
      <c r="A1473" s="109" t="s">
        <v>3527</v>
      </c>
      <c r="B1473" s="41">
        <v>8576</v>
      </c>
      <c r="C1473" s="24">
        <v>0.05</v>
      </c>
      <c r="D1473" s="110">
        <v>0.64</v>
      </c>
      <c r="E1473" s="110">
        <v>0.64</v>
      </c>
      <c r="F1473" s="111" t="s">
        <v>51</v>
      </c>
      <c r="G1473" s="6"/>
      <c r="H1473" s="6"/>
      <c r="I1473" s="6"/>
      <c r="J1473" s="6"/>
      <c r="K1473" s="6"/>
      <c r="L1473" s="6"/>
      <c r="M1473" s="6"/>
      <c r="N1473" s="6"/>
      <c r="O1473" s="6"/>
    </row>
    <row r="1474" spans="1:15" ht="16">
      <c r="A1474" s="109" t="s">
        <v>3528</v>
      </c>
      <c r="B1474" s="41">
        <v>12324</v>
      </c>
      <c r="C1474" s="24">
        <v>0.05</v>
      </c>
      <c r="D1474" s="110">
        <v>0.64</v>
      </c>
      <c r="E1474" s="110">
        <v>0.64</v>
      </c>
      <c r="F1474" s="111" t="s">
        <v>51</v>
      </c>
      <c r="G1474" s="6"/>
      <c r="H1474" s="6"/>
      <c r="I1474" s="6"/>
      <c r="J1474" s="6"/>
      <c r="K1474" s="6"/>
      <c r="L1474" s="6"/>
      <c r="M1474" s="6"/>
      <c r="N1474" s="6"/>
      <c r="O1474" s="6"/>
    </row>
    <row r="1475" spans="1:15" ht="16">
      <c r="A1475" s="109" t="s">
        <v>3529</v>
      </c>
      <c r="B1475" s="41">
        <v>9362</v>
      </c>
      <c r="C1475" s="24">
        <v>0.05</v>
      </c>
      <c r="D1475" s="110">
        <v>0.64</v>
      </c>
      <c r="E1475" s="110">
        <v>0.64</v>
      </c>
      <c r="F1475" s="111" t="s">
        <v>51</v>
      </c>
      <c r="G1475" s="6"/>
      <c r="H1475" s="6"/>
      <c r="I1475" s="6"/>
      <c r="J1475" s="6"/>
      <c r="K1475" s="6"/>
      <c r="L1475" s="6"/>
      <c r="M1475" s="6"/>
      <c r="N1475" s="6"/>
      <c r="O1475" s="6"/>
    </row>
    <row r="1476" spans="1:15" ht="16">
      <c r="A1476" s="109" t="s">
        <v>3530</v>
      </c>
      <c r="B1476" s="41">
        <v>10970</v>
      </c>
      <c r="C1476" s="24">
        <v>0.05</v>
      </c>
      <c r="D1476" s="110">
        <v>0.64</v>
      </c>
      <c r="E1476" s="110">
        <v>0.64</v>
      </c>
      <c r="F1476" s="111" t="s">
        <v>51</v>
      </c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1:15" ht="16">
      <c r="A1477" s="109" t="s">
        <v>3531</v>
      </c>
      <c r="B1477" s="41">
        <v>8578</v>
      </c>
      <c r="C1477" s="24">
        <v>0.05</v>
      </c>
      <c r="D1477" s="110">
        <v>0.64</v>
      </c>
      <c r="E1477" s="110">
        <v>0.64</v>
      </c>
      <c r="F1477" s="111" t="s">
        <v>51</v>
      </c>
      <c r="G1477" s="6"/>
      <c r="H1477" s="6"/>
      <c r="I1477" s="6"/>
      <c r="J1477" s="6"/>
      <c r="K1477" s="6"/>
      <c r="L1477" s="6"/>
      <c r="M1477" s="6"/>
      <c r="N1477" s="6"/>
      <c r="O1477" s="6"/>
    </row>
    <row r="1478" spans="1:15" ht="16">
      <c r="A1478" s="109" t="s">
        <v>3532</v>
      </c>
      <c r="B1478" s="41">
        <v>11105</v>
      </c>
      <c r="C1478" s="24">
        <v>0.05</v>
      </c>
      <c r="D1478" s="110">
        <v>0.64</v>
      </c>
      <c r="E1478" s="110">
        <v>0.64</v>
      </c>
      <c r="F1478" s="111" t="s">
        <v>51</v>
      </c>
      <c r="G1478" s="6"/>
      <c r="H1478" s="6"/>
      <c r="I1478" s="6"/>
      <c r="J1478" s="6"/>
      <c r="K1478" s="6"/>
      <c r="L1478" s="6"/>
      <c r="M1478" s="6"/>
      <c r="N1478" s="6"/>
      <c r="O1478" s="6"/>
    </row>
    <row r="1479" spans="1:15" ht="16">
      <c r="A1479" s="109" t="s">
        <v>3533</v>
      </c>
      <c r="B1479" s="41">
        <v>12015</v>
      </c>
      <c r="C1479" s="24">
        <v>0.05</v>
      </c>
      <c r="D1479" s="110">
        <v>0.64</v>
      </c>
      <c r="E1479" s="110">
        <v>0.64</v>
      </c>
      <c r="F1479" s="111" t="s">
        <v>51</v>
      </c>
      <c r="G1479" s="6"/>
      <c r="H1479" s="6"/>
      <c r="I1479" s="6"/>
      <c r="J1479" s="6"/>
      <c r="K1479" s="6"/>
      <c r="L1479" s="6"/>
      <c r="M1479" s="6"/>
      <c r="N1479" s="6"/>
      <c r="O1479" s="6"/>
    </row>
    <row r="1480" spans="1:15" ht="16">
      <c r="A1480" s="109" t="s">
        <v>3534</v>
      </c>
      <c r="B1480" s="41">
        <v>9811</v>
      </c>
      <c r="C1480" s="24">
        <v>0.05</v>
      </c>
      <c r="D1480" s="110">
        <v>0.64</v>
      </c>
      <c r="E1480" s="110">
        <v>0.64</v>
      </c>
      <c r="F1480" s="111" t="s">
        <v>51</v>
      </c>
      <c r="G1480" s="6"/>
      <c r="H1480" s="6"/>
      <c r="I1480" s="6"/>
      <c r="J1480" s="6"/>
      <c r="K1480" s="6"/>
      <c r="L1480" s="6"/>
      <c r="M1480" s="6"/>
      <c r="N1480" s="6"/>
      <c r="O1480" s="6"/>
    </row>
    <row r="1481" spans="1:15" ht="16">
      <c r="A1481" s="109" t="s">
        <v>1510</v>
      </c>
      <c r="B1481" s="41">
        <v>11553</v>
      </c>
      <c r="C1481" s="24">
        <v>0.05</v>
      </c>
      <c r="D1481" s="110">
        <v>0.64</v>
      </c>
      <c r="E1481" s="110">
        <v>0.64</v>
      </c>
      <c r="F1481" s="111" t="s">
        <v>51</v>
      </c>
      <c r="G1481" s="6"/>
      <c r="H1481" s="6"/>
      <c r="I1481" s="6"/>
      <c r="J1481" s="6"/>
      <c r="K1481" s="6"/>
      <c r="L1481" s="6"/>
      <c r="M1481" s="6"/>
      <c r="N1481" s="6"/>
      <c r="O1481" s="6"/>
    </row>
    <row r="1482" spans="1:15" ht="16">
      <c r="A1482" s="109" t="s">
        <v>3535</v>
      </c>
      <c r="B1482" s="41">
        <v>9768</v>
      </c>
      <c r="C1482" s="24">
        <v>0.05</v>
      </c>
      <c r="D1482" s="110">
        <v>0.64</v>
      </c>
      <c r="E1482" s="110">
        <v>0.64</v>
      </c>
      <c r="F1482" s="111" t="s">
        <v>51</v>
      </c>
      <c r="G1482" s="6"/>
      <c r="H1482" s="6"/>
      <c r="I1482" s="6"/>
      <c r="J1482" s="6"/>
      <c r="K1482" s="6"/>
      <c r="L1482" s="6"/>
      <c r="M1482" s="6"/>
      <c r="N1482" s="6"/>
      <c r="O1482" s="6"/>
    </row>
    <row r="1483" spans="1:15" ht="16">
      <c r="A1483" s="109" t="s">
        <v>3536</v>
      </c>
      <c r="B1483" s="41">
        <v>7866</v>
      </c>
      <c r="C1483" s="24">
        <v>0.05</v>
      </c>
      <c r="D1483" s="110">
        <v>0.64</v>
      </c>
      <c r="E1483" s="110">
        <v>0.64</v>
      </c>
      <c r="F1483" s="111" t="s">
        <v>51</v>
      </c>
      <c r="G1483" s="6"/>
      <c r="H1483" s="6"/>
      <c r="I1483" s="6"/>
      <c r="J1483" s="6"/>
      <c r="K1483" s="6"/>
      <c r="L1483" s="6"/>
      <c r="M1483" s="6"/>
      <c r="N1483" s="6"/>
      <c r="O1483" s="6"/>
    </row>
    <row r="1484" spans="1:15" ht="16">
      <c r="A1484" s="109" t="s">
        <v>3537</v>
      </c>
      <c r="B1484" s="41">
        <v>9814</v>
      </c>
      <c r="C1484" s="24">
        <v>0.05</v>
      </c>
      <c r="D1484" s="110">
        <v>0.64</v>
      </c>
      <c r="E1484" s="110">
        <v>0.64</v>
      </c>
      <c r="F1484" s="111" t="s">
        <v>51</v>
      </c>
      <c r="G1484" s="6"/>
      <c r="H1484" s="6"/>
      <c r="I1484" s="6"/>
      <c r="J1484" s="6"/>
      <c r="K1484" s="6"/>
      <c r="L1484" s="6"/>
      <c r="M1484" s="6"/>
      <c r="N1484" s="6"/>
      <c r="O1484" s="6"/>
    </row>
    <row r="1485" spans="1:15" ht="16">
      <c r="A1485" s="109" t="s">
        <v>3538</v>
      </c>
      <c r="B1485" s="41">
        <v>8623</v>
      </c>
      <c r="C1485" s="24">
        <v>0.05</v>
      </c>
      <c r="D1485" s="64">
        <v>0.78</v>
      </c>
      <c r="E1485" s="64">
        <v>0.78</v>
      </c>
      <c r="F1485" s="111" t="s">
        <v>51</v>
      </c>
      <c r="G1485" s="6"/>
      <c r="H1485" s="6"/>
      <c r="I1485" s="6"/>
      <c r="J1485" s="6"/>
      <c r="K1485" s="6"/>
      <c r="L1485" s="6"/>
      <c r="M1485" s="6"/>
      <c r="N1485" s="6"/>
      <c r="O1485" s="6"/>
    </row>
    <row r="1486" spans="1:15" ht="16">
      <c r="A1486" s="109" t="s">
        <v>3539</v>
      </c>
      <c r="B1486" s="41">
        <v>12221</v>
      </c>
      <c r="C1486" s="24">
        <v>0.05</v>
      </c>
      <c r="D1486" s="110">
        <v>0.64</v>
      </c>
      <c r="E1486" s="110">
        <v>0.64</v>
      </c>
      <c r="F1486" s="111" t="s">
        <v>51</v>
      </c>
      <c r="G1486" s="6"/>
      <c r="H1486" s="6"/>
      <c r="I1486" s="6"/>
      <c r="J1486" s="6"/>
      <c r="K1486" s="6"/>
      <c r="L1486" s="6"/>
      <c r="M1486" s="6"/>
      <c r="N1486" s="6"/>
      <c r="O1486" s="6"/>
    </row>
    <row r="1487" spans="1:15" ht="16">
      <c r="A1487" s="109" t="s">
        <v>3540</v>
      </c>
      <c r="B1487" s="41">
        <v>9672</v>
      </c>
      <c r="C1487" s="24">
        <v>0.05</v>
      </c>
      <c r="D1487" s="110">
        <v>0.64</v>
      </c>
      <c r="E1487" s="110">
        <v>0.64</v>
      </c>
      <c r="F1487" s="111" t="s">
        <v>51</v>
      </c>
      <c r="G1487" s="6"/>
      <c r="H1487" s="6"/>
      <c r="I1487" s="6"/>
      <c r="J1487" s="6"/>
      <c r="K1487" s="6"/>
      <c r="L1487" s="6"/>
      <c r="M1487" s="6"/>
      <c r="N1487" s="6"/>
      <c r="O1487" s="6"/>
    </row>
    <row r="1488" spans="1:15" ht="16">
      <c r="A1488" s="109" t="s">
        <v>3541</v>
      </c>
      <c r="B1488" s="41">
        <v>8096</v>
      </c>
      <c r="C1488" s="24">
        <v>0.05</v>
      </c>
      <c r="D1488" s="110">
        <v>0.64</v>
      </c>
      <c r="E1488" s="110">
        <v>0.64</v>
      </c>
      <c r="F1488" s="111" t="s">
        <v>51</v>
      </c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1:15" ht="16">
      <c r="A1489" s="109" t="s">
        <v>3542</v>
      </c>
      <c r="B1489" s="41">
        <v>12259</v>
      </c>
      <c r="C1489" s="24">
        <v>0.05</v>
      </c>
      <c r="D1489" s="110">
        <v>0.64</v>
      </c>
      <c r="E1489" s="110">
        <v>0.64</v>
      </c>
      <c r="F1489" s="111" t="s">
        <v>51</v>
      </c>
      <c r="G1489" s="6"/>
      <c r="H1489" s="6"/>
      <c r="I1489" s="6"/>
      <c r="J1489" s="6"/>
      <c r="K1489" s="6"/>
      <c r="L1489" s="6"/>
      <c r="M1489" s="6"/>
      <c r="N1489" s="6"/>
      <c r="O1489" s="6"/>
    </row>
    <row r="1490" spans="1:15" ht="16">
      <c r="A1490" s="109" t="s">
        <v>3543</v>
      </c>
      <c r="B1490" s="41">
        <v>10368</v>
      </c>
      <c r="C1490" s="24">
        <v>0.05</v>
      </c>
      <c r="D1490" s="110">
        <v>0.64</v>
      </c>
      <c r="E1490" s="110">
        <v>0.64</v>
      </c>
      <c r="F1490" s="111" t="s">
        <v>51</v>
      </c>
      <c r="G1490" s="6"/>
      <c r="H1490" s="6"/>
      <c r="I1490" s="6"/>
      <c r="J1490" s="6"/>
      <c r="K1490" s="6"/>
      <c r="L1490" s="6"/>
      <c r="M1490" s="6"/>
      <c r="N1490" s="6"/>
      <c r="O1490" s="6"/>
    </row>
    <row r="1491" spans="1:15" ht="16">
      <c r="A1491" s="109" t="s">
        <v>3544</v>
      </c>
      <c r="B1491" s="41">
        <v>11768</v>
      </c>
      <c r="C1491" s="24">
        <v>0.05</v>
      </c>
      <c r="D1491" s="110">
        <v>0.64</v>
      </c>
      <c r="E1491" s="110">
        <v>0.64</v>
      </c>
      <c r="F1491" s="111" t="s">
        <v>51</v>
      </c>
      <c r="G1491" s="6"/>
      <c r="H1491" s="6"/>
      <c r="I1491" s="6"/>
      <c r="J1491" s="6"/>
      <c r="K1491" s="6"/>
      <c r="L1491" s="6"/>
      <c r="M1491" s="6"/>
      <c r="N1491" s="6"/>
      <c r="O1491" s="6"/>
    </row>
    <row r="1492" spans="1:15" ht="16">
      <c r="A1492" s="109" t="s">
        <v>3545</v>
      </c>
      <c r="B1492" s="41">
        <v>7866</v>
      </c>
      <c r="C1492" s="24">
        <v>0.05</v>
      </c>
      <c r="D1492" s="110">
        <v>0.64</v>
      </c>
      <c r="E1492" s="110">
        <v>0.64</v>
      </c>
      <c r="F1492" s="111" t="s">
        <v>51</v>
      </c>
      <c r="G1492" s="6"/>
      <c r="H1492" s="6"/>
      <c r="I1492" s="6"/>
      <c r="J1492" s="6"/>
      <c r="K1492" s="6"/>
      <c r="L1492" s="6"/>
      <c r="M1492" s="6"/>
      <c r="N1492" s="6"/>
      <c r="O1492" s="6"/>
    </row>
    <row r="1493" spans="1:15" ht="16">
      <c r="A1493" s="109" t="s">
        <v>3546</v>
      </c>
      <c r="B1493" s="41">
        <v>7518</v>
      </c>
      <c r="C1493" s="24">
        <v>0.05</v>
      </c>
      <c r="D1493" s="110">
        <v>0.64</v>
      </c>
      <c r="E1493" s="110">
        <v>0.64</v>
      </c>
      <c r="F1493" s="111" t="s">
        <v>51</v>
      </c>
      <c r="G1493" s="6"/>
      <c r="H1493" s="6"/>
      <c r="I1493" s="6"/>
      <c r="J1493" s="6"/>
      <c r="K1493" s="6"/>
      <c r="L1493" s="6"/>
      <c r="M1493" s="6"/>
      <c r="N1493" s="6"/>
      <c r="O1493" s="6"/>
    </row>
    <row r="1494" spans="1:15" ht="16">
      <c r="A1494" s="109" t="s">
        <v>3547</v>
      </c>
      <c r="B1494" s="41">
        <v>12575</v>
      </c>
      <c r="C1494" s="24">
        <v>0.05</v>
      </c>
      <c r="D1494" s="110">
        <v>0.64</v>
      </c>
      <c r="E1494" s="110">
        <v>0.64</v>
      </c>
      <c r="F1494" s="111" t="s">
        <v>51</v>
      </c>
      <c r="G1494" s="6"/>
      <c r="H1494" s="6"/>
      <c r="I1494" s="6"/>
      <c r="J1494" s="6"/>
      <c r="K1494" s="6"/>
      <c r="L1494" s="6"/>
      <c r="M1494" s="6"/>
      <c r="N1494" s="6"/>
      <c r="O1494" s="6"/>
    </row>
    <row r="1495" spans="1:15" ht="16">
      <c r="A1495" s="109" t="s">
        <v>3548</v>
      </c>
      <c r="B1495" s="41">
        <v>10861</v>
      </c>
      <c r="C1495" s="24">
        <v>0.05</v>
      </c>
      <c r="D1495" s="110">
        <v>0.64</v>
      </c>
      <c r="E1495" s="110">
        <v>0.64</v>
      </c>
      <c r="F1495" s="111" t="s">
        <v>51</v>
      </c>
      <c r="G1495" s="6"/>
      <c r="H1495" s="6"/>
      <c r="I1495" s="6"/>
      <c r="J1495" s="6"/>
      <c r="K1495" s="6"/>
      <c r="L1495" s="6"/>
      <c r="M1495" s="6"/>
      <c r="N1495" s="6"/>
      <c r="O1495" s="6"/>
    </row>
    <row r="1496" spans="1:15" ht="16">
      <c r="A1496" s="109" t="s">
        <v>3468</v>
      </c>
      <c r="B1496" s="41">
        <v>14681</v>
      </c>
      <c r="C1496" s="24">
        <v>0.05</v>
      </c>
      <c r="D1496" s="110">
        <v>0.64</v>
      </c>
      <c r="E1496" s="110">
        <v>0.64</v>
      </c>
      <c r="F1496" s="111" t="s">
        <v>51</v>
      </c>
      <c r="G1496" s="6"/>
      <c r="H1496" s="6"/>
      <c r="I1496" s="6"/>
      <c r="J1496" s="6"/>
      <c r="K1496" s="6"/>
      <c r="L1496" s="6"/>
      <c r="M1496" s="6"/>
      <c r="N1496" s="6"/>
      <c r="O1496" s="6"/>
    </row>
    <row r="1497" spans="1:15" ht="16">
      <c r="A1497" s="109" t="s">
        <v>3470</v>
      </c>
      <c r="B1497" s="41">
        <v>14746</v>
      </c>
      <c r="C1497" s="24">
        <v>0.05</v>
      </c>
      <c r="D1497" s="110">
        <v>0.64</v>
      </c>
      <c r="E1497" s="110">
        <v>0.64</v>
      </c>
      <c r="F1497" s="111" t="s">
        <v>51</v>
      </c>
      <c r="G1497" s="6"/>
      <c r="H1497" s="6"/>
      <c r="I1497" s="6"/>
      <c r="J1497" s="6"/>
      <c r="K1497" s="6"/>
      <c r="L1497" s="6"/>
      <c r="M1497" s="6"/>
      <c r="N1497" s="6"/>
      <c r="O1497" s="6"/>
    </row>
    <row r="1498" spans="1:15" ht="16">
      <c r="A1498" s="109" t="s">
        <v>3472</v>
      </c>
      <c r="B1498" s="41"/>
      <c r="C1498" s="24">
        <v>0.05</v>
      </c>
      <c r="D1498" s="110">
        <v>0.64</v>
      </c>
      <c r="E1498" s="110">
        <v>0.64</v>
      </c>
      <c r="F1498" s="111" t="s">
        <v>51</v>
      </c>
      <c r="G1498" s="6"/>
      <c r="H1498" s="6"/>
      <c r="I1498" s="6"/>
      <c r="J1498" s="6"/>
      <c r="K1498" s="6"/>
      <c r="L1498" s="6"/>
      <c r="M1498" s="6"/>
      <c r="N1498" s="6"/>
      <c r="O1498" s="6"/>
    </row>
    <row r="1499" spans="1:15" ht="16">
      <c r="A1499" s="109" t="s">
        <v>3474</v>
      </c>
      <c r="B1499" s="29">
        <v>14540</v>
      </c>
      <c r="C1499" s="24">
        <v>0.05</v>
      </c>
      <c r="D1499" s="110">
        <v>0.64</v>
      </c>
      <c r="E1499" s="110">
        <v>0.64</v>
      </c>
      <c r="F1499" s="111" t="s">
        <v>51</v>
      </c>
      <c r="G1499" s="6"/>
      <c r="H1499" s="6"/>
      <c r="I1499" s="6"/>
      <c r="J1499" s="6"/>
      <c r="K1499" s="6"/>
      <c r="L1499" s="6"/>
      <c r="M1499" s="6"/>
      <c r="N1499" s="6"/>
      <c r="O1499" s="6"/>
    </row>
    <row r="1500" spans="1:15" ht="16">
      <c r="A1500" s="109" t="s">
        <v>3476</v>
      </c>
      <c r="B1500" s="41"/>
      <c r="C1500" s="24">
        <v>0.05</v>
      </c>
      <c r="D1500" s="110">
        <v>0.64</v>
      </c>
      <c r="E1500" s="110">
        <v>0.64</v>
      </c>
      <c r="F1500" s="111" t="s">
        <v>51</v>
      </c>
      <c r="G1500" s="6"/>
      <c r="H1500" s="6"/>
      <c r="I1500" s="6"/>
      <c r="J1500" s="6"/>
      <c r="K1500" s="6"/>
      <c r="L1500" s="6"/>
      <c r="M1500" s="6"/>
      <c r="N1500" s="6"/>
      <c r="O1500" s="6"/>
    </row>
    <row r="1501" spans="1:15" ht="16">
      <c r="A1501" s="109" t="s">
        <v>3549</v>
      </c>
      <c r="B1501" s="41">
        <v>14747</v>
      </c>
      <c r="C1501" s="24">
        <v>0.05</v>
      </c>
      <c r="D1501" s="110">
        <v>0.64</v>
      </c>
      <c r="E1501" s="110">
        <v>0.64</v>
      </c>
      <c r="F1501" s="111" t="s">
        <v>51</v>
      </c>
      <c r="G1501" s="6"/>
      <c r="H1501" s="6"/>
      <c r="I1501" s="6"/>
      <c r="J1501" s="6"/>
      <c r="K1501" s="6"/>
      <c r="L1501" s="6"/>
      <c r="M1501" s="6"/>
      <c r="N1501" s="6"/>
      <c r="O1501" s="6"/>
    </row>
    <row r="1502" spans="1:15" ht="13">
      <c r="A1502" s="41"/>
      <c r="B1502" s="41"/>
      <c r="C1502" s="41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 spans="1:15" ht="13">
      <c r="A1503" s="41"/>
      <c r="B1503" s="41"/>
      <c r="C1503" s="41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 spans="1:15" ht="13">
      <c r="A1504" s="41"/>
      <c r="B1504" s="41"/>
      <c r="C1504" s="41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 spans="1:15" ht="13">
      <c r="A1505" s="41"/>
      <c r="B1505" s="41"/>
      <c r="C1505" s="41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 spans="1:15" ht="13">
      <c r="A1506" s="41"/>
      <c r="B1506" s="41"/>
      <c r="C1506" s="41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 spans="1:15" ht="13">
      <c r="A1507" s="41"/>
      <c r="B1507" s="41"/>
      <c r="C1507" s="41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 spans="1:15" ht="13">
      <c r="A1508" s="41"/>
      <c r="B1508" s="41"/>
      <c r="C1508" s="41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 spans="1:15" ht="13">
      <c r="A1509" s="41"/>
      <c r="B1509" s="41"/>
      <c r="C1509" s="41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 spans="1:15" ht="13">
      <c r="A1510" s="41"/>
      <c r="B1510" s="41"/>
      <c r="C1510" s="41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 spans="1:15" ht="13">
      <c r="A1511" s="41"/>
      <c r="B1511" s="41"/>
      <c r="C1511" s="41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 spans="1:15" ht="13">
      <c r="A1512" s="41"/>
      <c r="B1512" s="41"/>
      <c r="C1512" s="41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1:15" ht="13">
      <c r="A1513" s="41"/>
      <c r="B1513" s="41"/>
      <c r="C1513" s="41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 spans="1:15" ht="13">
      <c r="A1514" s="41"/>
      <c r="B1514" s="41"/>
      <c r="C1514" s="41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 spans="1:15" ht="14">
      <c r="A1515" s="109"/>
      <c r="B1515" s="41"/>
      <c r="C1515" s="41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 spans="1:15" ht="14">
      <c r="A1516" s="109"/>
      <c r="B1516" s="41"/>
      <c r="C1516" s="41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 spans="1:15" ht="14">
      <c r="A1517" s="109"/>
      <c r="B1517" s="41"/>
      <c r="C1517" s="41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 spans="1:15" ht="14">
      <c r="A1518" s="109"/>
      <c r="B1518" s="41"/>
      <c r="C1518" s="41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 spans="1:15" ht="14">
      <c r="A1519" s="109"/>
      <c r="B1519" s="41"/>
      <c r="C1519" s="41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spans="1:15" ht="14">
      <c r="A1520" s="109"/>
      <c r="B1520" s="41"/>
      <c r="C1520" s="41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 spans="1:15" ht="14">
      <c r="A1521" s="109"/>
      <c r="B1521" s="41"/>
      <c r="C1521" s="41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 spans="1:15" ht="14">
      <c r="A1522" s="109"/>
      <c r="B1522" s="41"/>
      <c r="C1522" s="41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1:15" ht="14">
      <c r="A1523" s="109"/>
      <c r="B1523" s="41"/>
      <c r="C1523" s="41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 spans="1:15" ht="14">
      <c r="A1524" s="109"/>
      <c r="B1524" s="41"/>
      <c r="C1524" s="41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 spans="1:15" ht="14">
      <c r="A1525" s="109"/>
      <c r="B1525" s="41"/>
      <c r="C1525" s="41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 spans="1:15" ht="13">
      <c r="A1526" s="41"/>
      <c r="B1526" s="41"/>
      <c r="C1526" s="41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1:15" ht="13">
      <c r="A1527" s="41"/>
      <c r="B1527" s="41"/>
      <c r="C1527" s="41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 spans="1:15" ht="13">
      <c r="A1528" s="41"/>
      <c r="B1528" s="41"/>
      <c r="C1528" s="41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 spans="1:15" ht="13">
      <c r="A1529" s="41"/>
      <c r="B1529" s="41"/>
      <c r="C1529" s="41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 spans="1:15" ht="13">
      <c r="A1530" s="41"/>
      <c r="B1530" s="41"/>
      <c r="C1530" s="41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1:15" ht="13">
      <c r="A1531" s="41"/>
      <c r="B1531" s="41"/>
      <c r="C1531" s="41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 spans="1:15" ht="13">
      <c r="A1532" s="41"/>
      <c r="B1532" s="41"/>
      <c r="C1532" s="41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 spans="1:15" ht="13">
      <c r="A1533" s="41"/>
      <c r="B1533" s="41"/>
      <c r="C1533" s="41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 spans="1:15" ht="13">
      <c r="A1534" s="41"/>
      <c r="B1534" s="41"/>
      <c r="C1534" s="41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 spans="1:15" ht="13">
      <c r="A1535" s="41"/>
      <c r="B1535" s="41"/>
      <c r="C1535" s="41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 spans="1:15" ht="13">
      <c r="A1536" s="41"/>
      <c r="B1536" s="41"/>
      <c r="C1536" s="41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1:15" ht="13">
      <c r="A1537" s="41"/>
      <c r="B1537" s="41"/>
      <c r="C1537" s="41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 spans="1:15" ht="14">
      <c r="A1538" s="109"/>
      <c r="B1538" s="41"/>
      <c r="C1538" s="41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1:15" ht="14">
      <c r="A1539" s="109"/>
      <c r="B1539" s="41"/>
      <c r="C1539" s="41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 spans="1:15" ht="14">
      <c r="A1540" s="109"/>
      <c r="B1540" s="41"/>
      <c r="C1540" s="41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 spans="1:15" ht="14">
      <c r="A1541" s="109"/>
      <c r="B1541" s="41"/>
      <c r="C1541" s="41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 spans="1:15" ht="14">
      <c r="A1542" s="109"/>
      <c r="B1542" s="41"/>
      <c r="C1542" s="41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 spans="1:15" ht="14">
      <c r="A1543" s="109"/>
      <c r="B1543" s="41"/>
      <c r="C1543" s="41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 spans="1:15" ht="14">
      <c r="A1544" s="109"/>
      <c r="B1544" s="41"/>
      <c r="C1544" s="41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 spans="1:15" ht="14">
      <c r="A1545" s="109"/>
      <c r="B1545" s="41"/>
      <c r="C1545" s="41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 spans="1:15" ht="14">
      <c r="A1546" s="109"/>
      <c r="B1546" s="41"/>
      <c r="C1546" s="41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 spans="1:15" ht="14">
      <c r="A1547" s="109"/>
      <c r="B1547" s="41"/>
      <c r="C1547" s="41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 spans="1:15" ht="14">
      <c r="A1548" s="109"/>
      <c r="B1548" s="41"/>
      <c r="C1548" s="41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1:15" ht="14">
      <c r="A1549" s="109"/>
      <c r="B1549" s="41"/>
      <c r="C1549" s="41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 spans="1:15" ht="14">
      <c r="A1550" s="109"/>
      <c r="B1550" s="41"/>
      <c r="C1550" s="41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1:15" ht="14">
      <c r="A1551" s="109"/>
      <c r="B1551" s="41"/>
      <c r="C1551" s="41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 spans="1:15" ht="14">
      <c r="A1552" s="109"/>
      <c r="B1552" s="41"/>
      <c r="C1552" s="41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 spans="1:15" ht="14">
      <c r="A1553" s="109"/>
      <c r="B1553" s="41"/>
      <c r="C1553" s="41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 spans="1:15" ht="14">
      <c r="A1554" s="109"/>
      <c r="B1554" s="41"/>
      <c r="C1554" s="41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 spans="1:15" ht="14">
      <c r="A1555" s="109"/>
      <c r="B1555" s="41"/>
      <c r="C1555" s="41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 spans="1:15" ht="14">
      <c r="A1556" s="109"/>
      <c r="B1556" s="41"/>
      <c r="C1556" s="41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1:15" ht="14">
      <c r="A1557" s="109"/>
      <c r="B1557" s="41"/>
      <c r="C1557" s="41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 spans="1:15" ht="14">
      <c r="A1558" s="109"/>
      <c r="B1558" s="41"/>
      <c r="C1558" s="41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 spans="1:15" ht="14">
      <c r="A1559" s="109"/>
      <c r="B1559" s="41"/>
      <c r="C1559" s="41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 spans="1:15" ht="14">
      <c r="A1560" s="109"/>
      <c r="B1560" s="41"/>
      <c r="C1560" s="41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 spans="1:15" ht="14">
      <c r="A1561" s="109"/>
      <c r="B1561" s="41"/>
      <c r="C1561" s="41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 spans="1:15" ht="14">
      <c r="A1562" s="109"/>
      <c r="B1562" s="41"/>
      <c r="C1562" s="41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 spans="1:15" ht="14">
      <c r="A1563" s="109"/>
      <c r="B1563" s="41"/>
      <c r="C1563" s="41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 spans="1:15" ht="14">
      <c r="A1564" s="125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 spans="1:15" ht="14">
      <c r="A1565" s="125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 spans="1:15" ht="14">
      <c r="A1566" s="125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 spans="1:15" ht="14">
      <c r="A1567" s="125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 spans="1:15" ht="14">
      <c r="A1568" s="125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 spans="1:15" ht="14">
      <c r="A1569" s="125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 spans="1:15" ht="14">
      <c r="A1570" s="125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 spans="1:15" ht="14">
      <c r="A1571" s="125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 spans="1:15" ht="14">
      <c r="A1572" s="125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 spans="1:15" ht="14">
      <c r="A1573" s="125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 spans="1:15" ht="14">
      <c r="A1574" s="125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 spans="1:15" ht="14">
      <c r="A1575" s="125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 spans="1:15" ht="14">
      <c r="A1576" s="125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 spans="1:15" ht="14">
      <c r="A1577" s="125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 spans="1:15" ht="14">
      <c r="A1578" s="125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 spans="1:15" ht="14">
      <c r="A1579" s="125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 spans="1:15" ht="14">
      <c r="A1580" s="125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 spans="1:15" ht="14">
      <c r="A1581" s="125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 spans="1:15" ht="14">
      <c r="A1582" s="125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 spans="1:15" ht="14">
      <c r="A1583" s="125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 spans="1:15" ht="14">
      <c r="A1584" s="125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 spans="1:15" ht="14">
      <c r="A1585" s="125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 spans="1:15" ht="14">
      <c r="A1586" s="125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 spans="1:15" ht="14">
      <c r="A1587" s="125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 spans="1:15" ht="14">
      <c r="A1588" s="125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 spans="1:15" ht="14">
      <c r="A1589" s="125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 spans="1:15" ht="14">
      <c r="A1590" s="125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 spans="1:15" ht="14">
      <c r="A1591" s="125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 spans="1:15" ht="14">
      <c r="A1592" s="125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 spans="1:15" ht="14">
      <c r="A1593" s="125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 spans="1:15" ht="14">
      <c r="A1594" s="125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 spans="1:15" ht="14">
      <c r="A1595" s="125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 spans="1:15" ht="14">
      <c r="A1596" s="125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 spans="1:15" ht="14">
      <c r="A1597" s="125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spans="1:15" ht="14">
      <c r="A1598" s="125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 spans="1:15" ht="14">
      <c r="A1599" s="125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 spans="1:15" ht="14">
      <c r="A1600" s="125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 spans="1:15" ht="14">
      <c r="A1601" s="125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 spans="1:15" ht="14">
      <c r="A1602" s="125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 spans="1:15" ht="14">
      <c r="A1603" s="125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 spans="1:15" ht="14">
      <c r="A1604" s="125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 spans="1:15" ht="14">
      <c r="A1605" s="125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 spans="1:15" ht="14">
      <c r="A1606" s="125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1:15" ht="14">
      <c r="A1607" s="125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 spans="1:15" ht="14">
      <c r="A1608" s="125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 spans="1:15" ht="14">
      <c r="A1609" s="125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 spans="1:15" ht="14">
      <c r="A1610" s="125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 spans="1:15" ht="14">
      <c r="A1611" s="125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 spans="1:15" ht="14">
      <c r="A1612" s="125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 spans="1:15" ht="14">
      <c r="A1613" s="125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 spans="1:15" ht="14">
      <c r="A1614" s="125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 spans="1:15" ht="14">
      <c r="A1615" s="125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 spans="1:15" ht="14">
      <c r="A1616" s="125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 spans="1:15" ht="14">
      <c r="A1617" s="125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 spans="1:15" ht="14">
      <c r="A1618" s="125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 spans="1:15" ht="14">
      <c r="A1619" s="125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 spans="1:15" ht="14">
      <c r="A1620" s="125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 spans="1:15" ht="14">
      <c r="A1621" s="125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 spans="1:15" ht="14">
      <c r="A1622" s="125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 spans="1:15" ht="14">
      <c r="A1623" s="125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 spans="1:15" ht="14">
      <c r="A1624" s="125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 spans="1:15" ht="14">
      <c r="A1625" s="125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 spans="1:15" ht="14">
      <c r="A1626" s="125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 spans="1:15" ht="14">
      <c r="A1627" s="125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 spans="1:15" ht="14">
      <c r="A1628" s="125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 spans="1:15" ht="14">
      <c r="A1629" s="125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 spans="1:15" ht="14">
      <c r="A1630" s="125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 spans="1:15" ht="14">
      <c r="A1631" s="125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 spans="1:15" ht="14">
      <c r="A1632" s="125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 spans="1:15" ht="14">
      <c r="A1633" s="125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 spans="1:15" ht="14">
      <c r="A1634" s="125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 spans="1:15" ht="14">
      <c r="A1635" s="125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 spans="1:15" ht="14">
      <c r="A1636" s="125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 spans="1:15" ht="14">
      <c r="A1637" s="125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 spans="1:15" ht="14">
      <c r="A1638" s="125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 spans="1:15" ht="14">
      <c r="A1639" s="125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 spans="1:15" ht="14">
      <c r="A1640" s="125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 spans="1:15" ht="14">
      <c r="A1641" s="125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 spans="1:15" ht="14">
      <c r="A1642" s="125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 spans="1:15" ht="14">
      <c r="A1643" s="125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 spans="1:15" ht="14">
      <c r="A1644" s="125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 spans="1:15" ht="14">
      <c r="A1645" s="125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 spans="1:15" ht="14">
      <c r="A1646" s="125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 spans="1:15" ht="14">
      <c r="A1647" s="125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 spans="1:15" ht="14">
      <c r="A1648" s="125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 spans="1:15" ht="14">
      <c r="A1649" s="125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 spans="1:15" ht="14">
      <c r="A1650" s="125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 spans="1:15" ht="14">
      <c r="A1651" s="125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 spans="1:15" ht="14">
      <c r="A1652" s="125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 spans="1:15" ht="14">
      <c r="A1653" s="125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 spans="1:15" ht="14">
      <c r="A1654" s="125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 spans="1:15" ht="14">
      <c r="A1655" s="125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 spans="1:15" ht="14">
      <c r="A1656" s="125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 spans="1:15" ht="14">
      <c r="A1657" s="125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 spans="1:15" ht="14">
      <c r="A1658" s="125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 spans="1:15" ht="14">
      <c r="A1659" s="125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 spans="1:15" ht="14">
      <c r="A1660" s="125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 spans="1:15" ht="14">
      <c r="A1661" s="125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 spans="1:15" ht="14">
      <c r="A1662" s="125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 spans="1:15" ht="14">
      <c r="A1663" s="125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 spans="1:15" ht="14">
      <c r="A1664" s="125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 spans="1:15" ht="14">
      <c r="A1665" s="125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 spans="1:15" ht="14">
      <c r="A1666" s="125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 spans="1:15" ht="14">
      <c r="A1667" s="125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 spans="1:15" ht="14">
      <c r="A1668" s="125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 spans="1:15" ht="14">
      <c r="A1669" s="125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 spans="1:15" ht="14">
      <c r="A1670" s="125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 spans="1:15" ht="14">
      <c r="A1671" s="125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spans="1:15" ht="14">
      <c r="A1672" s="125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 spans="1:15" ht="14">
      <c r="A1673" s="125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 spans="1:15" ht="14">
      <c r="A1674" s="125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 spans="1:15" ht="14">
      <c r="A1675" s="125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 spans="1:15" ht="14">
      <c r="A1676" s="125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 spans="1:15" ht="14">
      <c r="A1677" s="125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 spans="1:15" ht="14">
      <c r="A1678" s="125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 spans="1:15" ht="14">
      <c r="A1679" s="125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 spans="1:15" ht="14">
      <c r="A1680" s="125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 spans="1:15" ht="14">
      <c r="A1681" s="125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 spans="1:15" ht="14">
      <c r="A1682" s="125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 spans="1:15" ht="14">
      <c r="A1683" s="125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 spans="1:15" ht="14">
      <c r="A1684" s="125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 spans="1:15" ht="14">
      <c r="A1685" s="125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 spans="1:15" ht="14">
      <c r="A1686" s="125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 spans="1:15" ht="14">
      <c r="A1687" s="125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 spans="1:15" ht="14">
      <c r="A1688" s="125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 spans="1:15" ht="14">
      <c r="A1689" s="125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 spans="1:15" ht="14">
      <c r="A1690" s="125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 spans="1:15" ht="14">
      <c r="A1691" s="125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 spans="1:15" ht="14">
      <c r="A1692" s="125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 spans="1:15" ht="14">
      <c r="A1693" s="125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 spans="1:15" ht="14">
      <c r="A1694" s="125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 spans="1:15" ht="14">
      <c r="A1695" s="125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 spans="1:15" ht="14">
      <c r="A1696" s="125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 spans="1:15" ht="14">
      <c r="A1697" s="125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 spans="1:15" ht="14">
      <c r="A1698" s="125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 spans="1:15" ht="14">
      <c r="A1699" s="125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 spans="1:15" ht="14">
      <c r="A1700" s="125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 spans="1:15" ht="14">
      <c r="A1701" s="125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 spans="1:15" ht="14">
      <c r="A1702" s="125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 spans="1:15" ht="14">
      <c r="A1703" s="125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 spans="1:15" ht="14">
      <c r="A1704" s="125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 spans="1:15" ht="14">
      <c r="A1705" s="125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 spans="1:15" ht="14">
      <c r="A1706" s="125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 spans="1:15" ht="14">
      <c r="A1707" s="125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 spans="1:15" ht="14">
      <c r="A1708" s="125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 spans="1:15" ht="14">
      <c r="A1709" s="125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 spans="1:15" ht="14">
      <c r="A1710" s="125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 spans="1:15" ht="14">
      <c r="A1711" s="125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 spans="1:15" ht="14">
      <c r="A1712" s="125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 spans="1:15" ht="14">
      <c r="A1713" s="125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 spans="1:15" ht="14">
      <c r="A1714" s="125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 spans="1:15" ht="14">
      <c r="A1715" s="125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 spans="1:15" ht="14">
      <c r="A1716" s="125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1:15" ht="14">
      <c r="A1717" s="125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 spans="1:15" ht="14">
      <c r="A1718" s="125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 spans="1:15" ht="14">
      <c r="A1719" s="125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 spans="1:15" ht="14">
      <c r="A1720" s="125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 spans="1:15" ht="14">
      <c r="A1721" s="125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 spans="1:15" ht="14">
      <c r="A1722" s="125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 spans="1:15" ht="14">
      <c r="A1723" s="125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 spans="1:15" ht="14">
      <c r="A1724" s="125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 spans="1:15" ht="14">
      <c r="A1725" s="125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 spans="1:15" ht="14">
      <c r="A1726" s="125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 spans="1:15" ht="14">
      <c r="A1727" s="125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 spans="1:15" ht="14">
      <c r="A1728" s="125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 spans="1:15" ht="14">
      <c r="A1729" s="125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 spans="1:15" ht="14">
      <c r="A1730" s="125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 spans="1:15" ht="14">
      <c r="A1731" s="125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 spans="1:15" ht="14">
      <c r="A1732" s="125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 spans="1:15" ht="14">
      <c r="A1733" s="125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 spans="1:15" ht="14">
      <c r="A1734" s="125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 spans="1:15" ht="14">
      <c r="A1735" s="125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 spans="1:15" ht="14">
      <c r="A1736" s="125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 spans="1:15" ht="14">
      <c r="A1737" s="125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 spans="1:15" ht="14">
      <c r="A1738" s="125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 spans="1:15" ht="14">
      <c r="A1739" s="125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 spans="1:15" ht="14">
      <c r="A1740" s="125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1:15" ht="14">
      <c r="A1741" s="125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 spans="1:15" ht="14">
      <c r="A1742" s="125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 spans="1:15" ht="14">
      <c r="A1743" s="125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 spans="1:15" ht="14">
      <c r="A1744" s="125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 spans="1:15" ht="14">
      <c r="A1745" s="125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 spans="1:15" ht="14">
      <c r="A1746" s="125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 spans="1:15" ht="14">
      <c r="A1747" s="125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 spans="1:15" ht="14">
      <c r="A1748" s="125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 spans="1:15" ht="14">
      <c r="A1749" s="125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 spans="1:15" ht="14">
      <c r="A1750" s="125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 spans="1:15" ht="14">
      <c r="A1751" s="125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 spans="1:15" ht="14">
      <c r="A1752" s="125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 spans="1:15" ht="14">
      <c r="A1753" s="125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 spans="1:15" ht="14">
      <c r="A1754" s="125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 spans="1:15" ht="14">
      <c r="A1755" s="125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 spans="1:15" ht="14">
      <c r="A1756" s="125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1:15" ht="14">
      <c r="A1757" s="125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 spans="1:15" ht="14">
      <c r="A1758" s="125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 spans="1:15" ht="14">
      <c r="A1759" s="125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 spans="1:15" ht="14">
      <c r="A1760" s="125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 spans="1:15" ht="14">
      <c r="A1761" s="125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 spans="1:15" ht="14">
      <c r="A1762" s="125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 spans="1:15" ht="14">
      <c r="A1763" s="125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 spans="1:15" ht="14">
      <c r="A1764" s="125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 spans="1:15" ht="14">
      <c r="A1765" s="125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 spans="1:15" ht="14">
      <c r="A1766" s="125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 spans="1:15" ht="14">
      <c r="A1767" s="125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 spans="1:15" ht="14">
      <c r="A1768" s="125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 spans="1:15" ht="14">
      <c r="A1769" s="125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 spans="1:15" ht="14">
      <c r="A1770" s="125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 spans="1:15" ht="14">
      <c r="A1771" s="125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 spans="1:15" ht="14">
      <c r="A1772" s="125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 spans="1:15" ht="14">
      <c r="A1773" s="125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 spans="1:15" ht="14">
      <c r="A1774" s="125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 spans="1:15" ht="14">
      <c r="A1775" s="125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 spans="1:15" ht="14">
      <c r="A1776" s="125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 spans="1:15" ht="14">
      <c r="A1777" s="125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 spans="1:15" ht="14">
      <c r="A1778" s="125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 spans="1:15" ht="14">
      <c r="A1779" s="125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 spans="1:15" ht="14">
      <c r="A1780" s="125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 spans="1:15" ht="14">
      <c r="A1781" s="125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 spans="1:15" ht="14">
      <c r="A1782" s="125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 spans="1:15" ht="14">
      <c r="A1783" s="125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 spans="1:15" ht="14">
      <c r="A1784" s="125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 spans="1:15" ht="14">
      <c r="A1785" s="125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 spans="1:15" ht="14">
      <c r="A1786" s="125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 spans="1:15" ht="14">
      <c r="A1787" s="125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 spans="1:15" ht="14">
      <c r="A1788" s="125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 spans="1:15" ht="14">
      <c r="A1789" s="125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 spans="1:15" ht="14">
      <c r="A1790" s="125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 spans="1:15" ht="14">
      <c r="A1791" s="125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 spans="1:15" ht="14">
      <c r="A1792" s="125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 spans="1:15" ht="14">
      <c r="A1793" s="125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 spans="1:15" ht="14">
      <c r="A1794" s="125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 spans="1:15" ht="14">
      <c r="A1795" s="125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 spans="1:15" ht="14">
      <c r="A1796" s="125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 spans="1:15" ht="14">
      <c r="A1797" s="125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 spans="1:15" ht="14">
      <c r="A1798" s="125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 spans="1:15" ht="14">
      <c r="A1799" s="125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 spans="1:15" ht="14">
      <c r="A1800" s="125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 spans="1:15" ht="14">
      <c r="A1801" s="125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 spans="1:15" ht="14">
      <c r="A1802" s="125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 spans="1:15" ht="14">
      <c r="A1803" s="125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 spans="1:15" ht="14">
      <c r="A1804" s="125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 spans="1:15" ht="14">
      <c r="A1805" s="125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 spans="1:15" ht="14">
      <c r="A1806" s="125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 spans="1:15" ht="14">
      <c r="A1807" s="125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 spans="1:15" ht="14">
      <c r="A1808" s="125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 spans="1:15" ht="14">
      <c r="A1809" s="125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 spans="1:15" ht="14">
      <c r="A1810" s="125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1:15" ht="14">
      <c r="A1811" s="125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 spans="1:15" ht="14">
      <c r="A1812" s="125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 spans="1:15" ht="14">
      <c r="A1813" s="125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 spans="1:15" ht="14">
      <c r="A1814" s="125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 spans="1:15" ht="14">
      <c r="A1815" s="125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 spans="1:15" ht="14">
      <c r="A1816" s="125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 spans="1:15" ht="14">
      <c r="A1817" s="125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 spans="1:15" ht="14">
      <c r="A1818" s="125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 spans="1:15" ht="14">
      <c r="A1819" s="125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 spans="1:15" ht="14">
      <c r="A1820" s="125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 spans="1:15" ht="14">
      <c r="A1821" s="125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 spans="1:15" ht="14">
      <c r="A1822" s="125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 spans="1:15" ht="14">
      <c r="A1823" s="125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 spans="1:15" ht="14">
      <c r="A1824" s="125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 spans="1:15" ht="14">
      <c r="A1825" s="125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 spans="1:15" ht="14">
      <c r="A1826" s="125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 spans="1:15" ht="14">
      <c r="A1827" s="125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 spans="1:15" ht="14">
      <c r="A1828" s="125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 spans="1:15" ht="14">
      <c r="A1829" s="125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 spans="1:15" ht="14">
      <c r="A1830" s="125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 spans="1:15" ht="14">
      <c r="A1831" s="125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 spans="1:15" ht="14">
      <c r="A1832" s="125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 spans="1:15" ht="14">
      <c r="A1833" s="125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 spans="1:15" ht="14">
      <c r="A1834" s="125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 spans="1:15" ht="14">
      <c r="A1835" s="125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 spans="1:15" ht="14">
      <c r="A1836" s="125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 spans="1:15" ht="14">
      <c r="A1837" s="125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 spans="1:15" ht="14">
      <c r="A1838" s="125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 spans="1:15" ht="14">
      <c r="A1839" s="125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 spans="1:15" ht="14">
      <c r="A1840" s="125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 spans="1:15" ht="14">
      <c r="A1841" s="125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 spans="1:15" ht="14">
      <c r="A1842" s="125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 spans="1:15" ht="14">
      <c r="A1843" s="125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 spans="1:15" ht="14">
      <c r="A1844" s="125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 spans="1:15" ht="14">
      <c r="A1845" s="125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 spans="1:15" ht="14">
      <c r="A1846" s="125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 spans="1:15" ht="14">
      <c r="A1847" s="125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 spans="1:15" ht="14">
      <c r="A1848" s="125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 spans="1:15" ht="14">
      <c r="A1849" s="125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 spans="1:15" ht="14">
      <c r="A1850" s="125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 spans="1:15" ht="14">
      <c r="A1851" s="125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 spans="1:15" ht="14">
      <c r="A1852" s="125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 spans="1:15" ht="14">
      <c r="A1853" s="125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 spans="1:15" ht="14">
      <c r="A1854" s="125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 spans="1:15" ht="14">
      <c r="A1855" s="125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 spans="1:15" ht="14">
      <c r="A1856" s="125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 spans="1:15" ht="14">
      <c r="A1857" s="125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 spans="1:15" ht="14">
      <c r="A1858" s="125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 spans="1:15" ht="14">
      <c r="A1859" s="125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 spans="1:15" ht="14">
      <c r="A1860" s="125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 spans="1:15" ht="14">
      <c r="A1861" s="125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 spans="1:15" ht="14">
      <c r="A1862" s="125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 spans="1:15" ht="14">
      <c r="A1863" s="125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 spans="1:15" ht="14">
      <c r="A1864" s="125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 spans="1:15" ht="14">
      <c r="A1865" s="125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 spans="1:15" ht="14">
      <c r="A1866" s="125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 spans="1:15" ht="14">
      <c r="A1867" s="125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 spans="1:15" ht="14">
      <c r="A1868" s="125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 spans="1:15" ht="14">
      <c r="A1869" s="125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 spans="1:15" ht="14">
      <c r="A1870" s="125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 spans="1:15" ht="14">
      <c r="A1871" s="125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 spans="1:15" ht="14">
      <c r="A1872" s="125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 spans="1:15" ht="14">
      <c r="A1873" s="125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 spans="1:15" ht="14">
      <c r="A1874" s="125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 spans="1:15" ht="14">
      <c r="A1875" s="125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 spans="1:15" ht="14">
      <c r="A1876" s="125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 spans="1:15" ht="14">
      <c r="A1877" s="125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 spans="1:15" ht="14">
      <c r="A1878" s="125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 spans="1:15" ht="14">
      <c r="A1879" s="125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 spans="1:15" ht="14">
      <c r="A1880" s="125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 spans="1:15" ht="14">
      <c r="A1881" s="125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 spans="1:15" ht="14">
      <c r="A1882" s="125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 spans="1:15" ht="14">
      <c r="A1883" s="125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 spans="1:15" ht="14">
      <c r="A1884" s="125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 spans="1:15" ht="14">
      <c r="A1885" s="125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 spans="1:15" ht="14">
      <c r="A1886" s="125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1:15" ht="14">
      <c r="A1887" s="125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 spans="1:15" ht="14">
      <c r="A1888" s="125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 spans="1:15" ht="14">
      <c r="A1889" s="125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 spans="1:15" ht="14">
      <c r="A1890" s="125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 spans="1:15" ht="14">
      <c r="A1891" s="125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 spans="1:15" ht="14">
      <c r="A1892" s="125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 spans="1:15" ht="14">
      <c r="A1893" s="125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 spans="1:15" ht="14">
      <c r="A1894" s="125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 spans="1:15" ht="14">
      <c r="A1895" s="125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 spans="1:15" ht="14">
      <c r="A1896" s="125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 spans="1:15" ht="14">
      <c r="A1897" s="125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 spans="1:15" ht="14">
      <c r="A1898" s="125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1:15" ht="14">
      <c r="A1899" s="125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 spans="1:15" ht="14">
      <c r="A1900" s="125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 spans="1:15" ht="14">
      <c r="A1901" s="125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 spans="1:15" ht="14">
      <c r="A1902" s="125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 spans="1:15" ht="14">
      <c r="A1903" s="125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 spans="1:15" ht="14">
      <c r="A1904" s="125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 spans="1:15" ht="14">
      <c r="A1905" s="125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 spans="1:15" ht="14">
      <c r="A1906" s="125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 spans="1:15" ht="14">
      <c r="A1907" s="125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 spans="1:15" ht="14">
      <c r="A1908" s="125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 spans="1:15" ht="14">
      <c r="A1909" s="125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 spans="1:15" ht="14">
      <c r="A1910" s="125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 spans="1:15" ht="14">
      <c r="A1911" s="125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 spans="1:15" ht="14">
      <c r="A1912" s="125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 spans="1:15" ht="14">
      <c r="A1913" s="125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 spans="1:15" ht="14">
      <c r="A1914" s="125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 spans="1:15" ht="14">
      <c r="A1915" s="125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 spans="1:15" ht="14">
      <c r="A1916" s="125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 spans="1:15" ht="14">
      <c r="A1917" s="125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 spans="1:15" ht="14">
      <c r="A1918" s="125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 spans="1:15" ht="14">
      <c r="A1919" s="125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 spans="1:15" ht="14">
      <c r="A1920" s="125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 spans="1:15" ht="14">
      <c r="A1921" s="125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 spans="1:15" ht="14">
      <c r="A1922" s="125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 spans="1:15" ht="14">
      <c r="A1923" s="125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 spans="1:15" ht="14">
      <c r="A1924" s="125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 spans="1:15" ht="14">
      <c r="A1925" s="125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 spans="1:15" ht="14">
      <c r="A1926" s="125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 spans="1:15" ht="14">
      <c r="A1927" s="125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 spans="1:15" ht="14">
      <c r="A1928" s="125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 spans="1:15" ht="14">
      <c r="A1929" s="125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 spans="1:15" ht="14">
      <c r="A1930" s="125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 spans="1:15" ht="14">
      <c r="A1931" s="125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 spans="1:15" ht="14">
      <c r="A1932" s="125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 spans="1:15" ht="14">
      <c r="A1933" s="125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 spans="1:15" ht="14">
      <c r="A1934" s="125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 spans="1:15" ht="14">
      <c r="A1935" s="125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 spans="1:15" ht="14">
      <c r="A1936" s="125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1:15" ht="14">
      <c r="A1937" s="125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 spans="1:15" ht="14">
      <c r="A1938" s="125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 spans="1:15" ht="14">
      <c r="A1939" s="125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 spans="1:15" ht="14">
      <c r="A1940" s="125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 spans="1:15" ht="14">
      <c r="A1941" s="125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 spans="1:15" ht="14">
      <c r="A1942" s="125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 spans="1:15" ht="14">
      <c r="A1943" s="125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 spans="1:15" ht="14">
      <c r="A1944" s="125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 spans="1:15" ht="14">
      <c r="A1945" s="125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 spans="1:15" ht="14">
      <c r="A1946" s="125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 spans="1:15" ht="14">
      <c r="A1947" s="125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 spans="1:15" ht="14">
      <c r="A1948" s="125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 spans="1:15" ht="14">
      <c r="A1949" s="125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 spans="1:15" ht="14">
      <c r="A1950" s="125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 spans="1:15" ht="14">
      <c r="A1951" s="125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 spans="1:15" ht="14">
      <c r="A1952" s="125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 spans="1:15" ht="14">
      <c r="A1953" s="125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 spans="1:15" ht="14">
      <c r="A1954" s="125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1:15" ht="14">
      <c r="A1955" s="125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 spans="1:15" ht="14">
      <c r="A1956" s="125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 spans="1:15" ht="14">
      <c r="A1957" s="125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 spans="1:15" ht="14">
      <c r="A1958" s="125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 spans="1:15" ht="14">
      <c r="A1959" s="125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 spans="1:15" ht="14">
      <c r="A1960" s="125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 spans="1:15" ht="14">
      <c r="A1961" s="125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 spans="1:15" ht="14">
      <c r="A1962" s="125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 spans="1:15" ht="14">
      <c r="A1963" s="125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 spans="1:15" ht="14">
      <c r="A1964" s="125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 spans="1:15" ht="14">
      <c r="A1965" s="125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 spans="1:15" ht="14">
      <c r="A1966" s="125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 spans="1:15" ht="14">
      <c r="A1967" s="125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 spans="1:15" ht="14">
      <c r="A1968" s="125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 spans="1:15" ht="14">
      <c r="A1969" s="125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 spans="1:15" ht="14">
      <c r="A1970" s="125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 spans="1:15" ht="14">
      <c r="A1971" s="125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 spans="1:15" ht="14">
      <c r="A1972" s="125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 spans="1:15" ht="14">
      <c r="A1973" s="125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 spans="1:15" ht="14">
      <c r="A1974" s="125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 spans="1:15" ht="14">
      <c r="A1975" s="125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  <row r="1976" spans="1:15" ht="14">
      <c r="A1976" s="125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</row>
    <row r="1977" spans="1:15" ht="14">
      <c r="A1977" s="125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</row>
    <row r="1978" spans="1:15" ht="14">
      <c r="A1978" s="125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</row>
    <row r="1979" spans="1:15" ht="14">
      <c r="A1979" s="125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</row>
    <row r="1980" spans="1:15" ht="14">
      <c r="A1980" s="125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</row>
    <row r="1981" spans="1:15" ht="14">
      <c r="A1981" s="125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</row>
    <row r="1982" spans="1:15" ht="14">
      <c r="A1982" s="125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</row>
    <row r="1983" spans="1:15" ht="14">
      <c r="A1983" s="125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</row>
    <row r="1984" spans="1:15" ht="14">
      <c r="A1984" s="125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</row>
    <row r="1985" spans="1:15" ht="14">
      <c r="A1985" s="125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</row>
    <row r="1986" spans="1:15" ht="14">
      <c r="A1986" s="125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</row>
    <row r="1987" spans="1:15" ht="14">
      <c r="A1987" s="125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</row>
    <row r="1988" spans="1:15" ht="14">
      <c r="A1988" s="125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</row>
    <row r="1989" spans="1:15" ht="14">
      <c r="A1989" s="125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</row>
    <row r="1990" spans="1:15" ht="14">
      <c r="A1990" s="125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</row>
    <row r="1991" spans="1:15" ht="14">
      <c r="A1991" s="125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</row>
    <row r="1992" spans="1:15" ht="14">
      <c r="A1992" s="125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</row>
    <row r="1993" spans="1:15" ht="14">
      <c r="A1993" s="125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</row>
    <row r="1994" spans="1:15" ht="14">
      <c r="A1994" s="125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</row>
    <row r="1995" spans="1:15" ht="14">
      <c r="A1995" s="125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</row>
    <row r="1996" spans="1:15" ht="14">
      <c r="A1996" s="125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spans="1:15" ht="14">
      <c r="A1997" s="125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</row>
    <row r="1998" spans="1:15" ht="14">
      <c r="A1998" s="125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</row>
    <row r="1999" spans="1:15" ht="14">
      <c r="A1999" s="125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</row>
    <row r="2000" spans="1:15" ht="14">
      <c r="A2000" s="125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</row>
    <row r="2001" spans="1:15" ht="14">
      <c r="A2001" s="125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</row>
    <row r="2002" spans="1:15" ht="14">
      <c r="A2002" s="125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</row>
    <row r="2003" spans="1:15" ht="14">
      <c r="A2003" s="125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</row>
    <row r="2004" spans="1:15" ht="14">
      <c r="A2004" s="125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</row>
    <row r="2005" spans="1:15" ht="14">
      <c r="A2005" s="125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</row>
    <row r="2006" spans="1:15" ht="14">
      <c r="A2006" s="125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</row>
    <row r="2007" spans="1:15" ht="14">
      <c r="A2007" s="125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</row>
    <row r="2008" spans="1:15" ht="14">
      <c r="A2008" s="125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</row>
    <row r="2009" spans="1:15" ht="14">
      <c r="A2009" s="125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</row>
    <row r="2010" spans="1:15" ht="14">
      <c r="A2010" s="125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</row>
    <row r="2011" spans="1:15" ht="14">
      <c r="A2011" s="125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</row>
    <row r="2012" spans="1:15" ht="14">
      <c r="A2012" s="125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</row>
    <row r="2013" spans="1:15" ht="14">
      <c r="A2013" s="125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</row>
    <row r="2014" spans="1:15" ht="14">
      <c r="A2014" s="125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</row>
    <row r="2015" spans="1:15" ht="14">
      <c r="A2015" s="125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</row>
    <row r="2016" spans="1:15" ht="14">
      <c r="A2016" s="125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</row>
    <row r="2017" spans="1:15" ht="14">
      <c r="A2017" s="125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</row>
    <row r="2018" spans="1:15" ht="14">
      <c r="A2018" s="125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</row>
    <row r="2019" spans="1:15" ht="14">
      <c r="A2019" s="125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</row>
    <row r="2020" spans="1:15" ht="14">
      <c r="A2020" s="125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</row>
    <row r="2021" spans="1:15" ht="14">
      <c r="A2021" s="125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</row>
    <row r="2022" spans="1:15" ht="14">
      <c r="A2022" s="125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</row>
    <row r="2023" spans="1:15" ht="14">
      <c r="A2023" s="125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</row>
    <row r="2024" spans="1:15" ht="14">
      <c r="A2024" s="125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</row>
    <row r="2025" spans="1:15" ht="14">
      <c r="A2025" s="125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</row>
    <row r="2026" spans="1:15" ht="14">
      <c r="A2026" s="125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</row>
    <row r="2027" spans="1:15" ht="14">
      <c r="A2027" s="125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</row>
    <row r="2028" spans="1:15" ht="14">
      <c r="A2028" s="125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</row>
    <row r="2029" spans="1:15" ht="14">
      <c r="A2029" s="125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</row>
    <row r="2030" spans="1:15" ht="14">
      <c r="A2030" s="125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</row>
    <row r="2031" spans="1:15" ht="14">
      <c r="A2031" s="125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</row>
    <row r="2032" spans="1:15" ht="14">
      <c r="A2032" s="125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</row>
    <row r="2033" spans="1:15" ht="14">
      <c r="A2033" s="125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</row>
    <row r="2034" spans="1:15" ht="14">
      <c r="A2034" s="125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</row>
    <row r="2035" spans="1:15" ht="14">
      <c r="A2035" s="125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</row>
    <row r="2036" spans="1:15" ht="14">
      <c r="A2036" s="125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</row>
    <row r="2037" spans="1:15" ht="14">
      <c r="A2037" s="125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</row>
    <row r="2038" spans="1:15" ht="14">
      <c r="A2038" s="125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</row>
    <row r="2039" spans="1:15" ht="14">
      <c r="A2039" s="125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</row>
    <row r="2040" spans="1:15" ht="14">
      <c r="A2040" s="125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</row>
    <row r="2041" spans="1:15" ht="14">
      <c r="A2041" s="125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</row>
    <row r="2042" spans="1:15" ht="14">
      <c r="A2042" s="125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</row>
    <row r="2043" spans="1:15" ht="14">
      <c r="A2043" s="125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</row>
    <row r="2044" spans="1:15" ht="14">
      <c r="A2044" s="125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</row>
    <row r="2045" spans="1:15" ht="14">
      <c r="A2045" s="125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</row>
    <row r="2046" spans="1:15" ht="14">
      <c r="A2046" s="125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</row>
    <row r="2047" spans="1:15" ht="14">
      <c r="A2047" s="125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</row>
    <row r="2048" spans="1:15" ht="14">
      <c r="A2048" s="125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</row>
    <row r="2049" spans="1:15" ht="14">
      <c r="A2049" s="125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</row>
    <row r="2050" spans="1:15" ht="14">
      <c r="A2050" s="125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</row>
    <row r="2051" spans="1:15" ht="14">
      <c r="A2051" s="125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</row>
    <row r="2052" spans="1:15" ht="14">
      <c r="A2052" s="125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</row>
    <row r="2053" spans="1:15" ht="14">
      <c r="A2053" s="125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</row>
    <row r="2054" spans="1:15" ht="14">
      <c r="A2054" s="125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</row>
    <row r="2055" spans="1:15" ht="14">
      <c r="A2055" s="125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</row>
    <row r="2056" spans="1:15" ht="14">
      <c r="A2056" s="125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</row>
    <row r="2057" spans="1:15" ht="14">
      <c r="A2057" s="125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</row>
    <row r="2058" spans="1:15" ht="14">
      <c r="A2058" s="125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</row>
    <row r="2059" spans="1:15" ht="14">
      <c r="A2059" s="125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</row>
    <row r="2060" spans="1:15" ht="14">
      <c r="A2060" s="125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</row>
    <row r="2061" spans="1:15" ht="14">
      <c r="A2061" s="125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</row>
    <row r="2062" spans="1:15" ht="14">
      <c r="A2062" s="125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</row>
    <row r="2063" spans="1:15" ht="14">
      <c r="A2063" s="125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</row>
    <row r="2064" spans="1:15" ht="14">
      <c r="A2064" s="125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</row>
    <row r="2065" spans="1:15" ht="14">
      <c r="A2065" s="125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</row>
    <row r="2066" spans="1:15" ht="14">
      <c r="A2066" s="125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</row>
    <row r="2067" spans="1:15" ht="14">
      <c r="A2067" s="125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</row>
    <row r="2068" spans="1:15" ht="14">
      <c r="A2068" s="125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</row>
    <row r="2069" spans="1:15" ht="14">
      <c r="A2069" s="125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</row>
    <row r="2070" spans="1:15" ht="14">
      <c r="A2070" s="125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</row>
    <row r="2071" spans="1:15" ht="14">
      <c r="A2071" s="125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</row>
    <row r="2072" spans="1:15" ht="14">
      <c r="A2072" s="125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</row>
    <row r="2073" spans="1:15" ht="14">
      <c r="A2073" s="125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</row>
    <row r="2074" spans="1:15" ht="14">
      <c r="A2074" s="125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</row>
    <row r="2075" spans="1:15" ht="14">
      <c r="A2075" s="125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</row>
    <row r="2076" spans="1:15" ht="14">
      <c r="A2076" s="125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</row>
    <row r="2077" spans="1:15" ht="14">
      <c r="A2077" s="125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</row>
    <row r="2078" spans="1:15" ht="14">
      <c r="A2078" s="125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</row>
    <row r="2079" spans="1:15" ht="14">
      <c r="A2079" s="125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</row>
    <row r="2080" spans="1:15" ht="14">
      <c r="A2080" s="125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</row>
    <row r="2081" spans="1:15" ht="14">
      <c r="A2081" s="12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</row>
    <row r="2082" spans="1:15" ht="14">
      <c r="A2082" s="125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</row>
    <row r="2083" spans="1:15" ht="14">
      <c r="A2083" s="125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</row>
    <row r="2084" spans="1:15" ht="14">
      <c r="A2084" s="125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</row>
    <row r="2085" spans="1:15" ht="14">
      <c r="A2085" s="125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</row>
    <row r="2086" spans="1:15" ht="14">
      <c r="A2086" s="125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</row>
    <row r="2087" spans="1:15" ht="14">
      <c r="A2087" s="125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</row>
    <row r="2088" spans="1:15" ht="14">
      <c r="A2088" s="125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</row>
    <row r="2089" spans="1:15" ht="14">
      <c r="A2089" s="125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</row>
    <row r="2090" spans="1:15" ht="14">
      <c r="A2090" s="125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</row>
    <row r="2091" spans="1:15" ht="14">
      <c r="A2091" s="125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</row>
    <row r="2092" spans="1:15" ht="14">
      <c r="A2092" s="125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</row>
    <row r="2093" spans="1:15" ht="14">
      <c r="A2093" s="125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</row>
    <row r="2094" spans="1:15" ht="14">
      <c r="A2094" s="125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</row>
    <row r="2095" spans="1:15" ht="14">
      <c r="A2095" s="125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</row>
    <row r="2096" spans="1:15" ht="14">
      <c r="A2096" s="125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</row>
    <row r="2097" spans="1:15" ht="14">
      <c r="A2097" s="125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</row>
    <row r="2098" spans="1:15" ht="14">
      <c r="A2098" s="125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</row>
    <row r="2099" spans="1:15" ht="14">
      <c r="A2099" s="125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</row>
    <row r="2100" spans="1:15" ht="14">
      <c r="A2100" s="125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</row>
    <row r="2101" spans="1:15" ht="14">
      <c r="A2101" s="125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</row>
    <row r="2102" spans="1:15" ht="14">
      <c r="A2102" s="125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</row>
    <row r="2103" spans="1:15" ht="14">
      <c r="A2103" s="125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</row>
    <row r="2104" spans="1:15" ht="14">
      <c r="A2104" s="125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</row>
    <row r="2105" spans="1:15" ht="14">
      <c r="A2105" s="125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</row>
    <row r="2106" spans="1:15" ht="14">
      <c r="A2106" s="125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</row>
    <row r="2107" spans="1:15" ht="14">
      <c r="A2107" s="125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</row>
    <row r="2108" spans="1:15" ht="14">
      <c r="A2108" s="125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</row>
    <row r="2109" spans="1:15" ht="14">
      <c r="A2109" s="125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</row>
    <row r="2110" spans="1:15" ht="14">
      <c r="A2110" s="125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</row>
    <row r="2111" spans="1:15" ht="14">
      <c r="A2111" s="125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</row>
    <row r="2112" spans="1:15" ht="14">
      <c r="A2112" s="125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</row>
    <row r="2113" spans="1:15" ht="14">
      <c r="A2113" s="125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</row>
    <row r="2114" spans="1:15" ht="14">
      <c r="A2114" s="125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</row>
    <row r="2115" spans="1:15" ht="14">
      <c r="A2115" s="125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</row>
    <row r="2116" spans="1:15" ht="14">
      <c r="A2116" s="125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</row>
    <row r="2117" spans="1:15" ht="14">
      <c r="A2117" s="125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</row>
    <row r="2118" spans="1:15" ht="14">
      <c r="A2118" s="125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</row>
    <row r="2119" spans="1:15" ht="14">
      <c r="A2119" s="125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</row>
    <row r="2120" spans="1:15" ht="14">
      <c r="A2120" s="125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</row>
    <row r="2121" spans="1:15" ht="14">
      <c r="A2121" s="125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</row>
    <row r="2122" spans="1:15" ht="14">
      <c r="A2122" s="125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</row>
    <row r="2123" spans="1:15" ht="14">
      <c r="A2123" s="125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</row>
    <row r="2124" spans="1:15" ht="14">
      <c r="A2124" s="125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</row>
    <row r="2125" spans="1:15" ht="14">
      <c r="A2125" s="125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</row>
    <row r="2126" spans="1:15" ht="14">
      <c r="A2126" s="125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</row>
    <row r="2127" spans="1:15" ht="14">
      <c r="A2127" s="125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</row>
    <row r="2128" spans="1:15" ht="14">
      <c r="A2128" s="125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</row>
    <row r="2129" spans="1:15" ht="14">
      <c r="A2129" s="125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</row>
    <row r="2130" spans="1:15" ht="14">
      <c r="A2130" s="125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</row>
    <row r="2131" spans="1:15" ht="14">
      <c r="A2131" s="125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</row>
    <row r="2132" spans="1:15" ht="14">
      <c r="A2132" s="125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</row>
    <row r="2133" spans="1:15" ht="14">
      <c r="A2133" s="125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</row>
    <row r="2134" spans="1:15" ht="14">
      <c r="A2134" s="125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</row>
    <row r="2135" spans="1:15" ht="14">
      <c r="A2135" s="125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</row>
    <row r="2136" spans="1:15" ht="14">
      <c r="A2136" s="125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1:15" ht="14">
      <c r="A2137" s="125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</row>
    <row r="2138" spans="1:15" ht="14">
      <c r="A2138" s="125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</row>
    <row r="2139" spans="1:15" ht="14">
      <c r="A2139" s="125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</row>
    <row r="2140" spans="1:15" ht="14">
      <c r="A2140" s="125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</row>
    <row r="2141" spans="1:15" ht="14">
      <c r="A2141" s="125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</row>
    <row r="2142" spans="1:15" ht="14">
      <c r="A2142" s="125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</row>
    <row r="2143" spans="1:15" ht="14">
      <c r="A2143" s="125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</row>
    <row r="2144" spans="1:15" ht="14">
      <c r="A2144" s="125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</row>
    <row r="2145" spans="1:15" ht="14">
      <c r="A2145" s="125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</row>
    <row r="2146" spans="1:15" ht="14">
      <c r="A2146" s="125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</row>
    <row r="2147" spans="1:15" ht="14">
      <c r="A2147" s="125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</row>
    <row r="2148" spans="1:15" ht="14">
      <c r="A2148" s="125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</row>
    <row r="2149" spans="1:15" ht="14">
      <c r="A2149" s="125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</row>
    <row r="2150" spans="1:15" ht="14">
      <c r="A2150" s="125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</row>
    <row r="2151" spans="1:15" ht="14">
      <c r="A2151" s="125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</row>
    <row r="2152" spans="1:15" ht="14">
      <c r="A2152" s="125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</row>
    <row r="2153" spans="1:15" ht="14">
      <c r="A2153" s="125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</row>
    <row r="2154" spans="1:15" ht="14">
      <c r="A2154" s="125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</row>
    <row r="2155" spans="1:15" ht="14">
      <c r="A2155" s="125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</row>
    <row r="2156" spans="1:15" ht="14">
      <c r="A2156" s="125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</row>
    <row r="2157" spans="1:15" ht="14">
      <c r="A2157" s="125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</row>
    <row r="2158" spans="1:15" ht="14">
      <c r="A2158" s="125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</row>
    <row r="2159" spans="1:15" ht="14">
      <c r="A2159" s="125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</row>
    <row r="2160" spans="1:15" ht="14">
      <c r="A2160" s="125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</row>
    <row r="2161" spans="1:15" ht="14">
      <c r="A2161" s="125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</row>
    <row r="2162" spans="1:15" ht="14">
      <c r="A2162" s="125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</row>
    <row r="2163" spans="1:15" ht="14">
      <c r="A2163" s="125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</row>
    <row r="2164" spans="1:15" ht="14">
      <c r="A2164" s="125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</row>
    <row r="2165" spans="1:15" ht="14">
      <c r="A2165" s="125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</row>
    <row r="2166" spans="1:15" ht="14">
      <c r="A2166" s="125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</row>
    <row r="2167" spans="1:15" ht="14">
      <c r="A2167" s="125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</row>
    <row r="2168" spans="1:15" ht="14">
      <c r="A2168" s="125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</row>
    <row r="2169" spans="1:15" ht="14">
      <c r="A2169" s="125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</row>
    <row r="2170" spans="1:15" ht="14">
      <c r="A2170" s="125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</row>
    <row r="2171" spans="1:15" ht="14">
      <c r="A2171" s="125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</row>
    <row r="2172" spans="1:15" ht="14">
      <c r="A2172" s="125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</row>
    <row r="2173" spans="1:15" ht="14">
      <c r="A2173" s="125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</row>
    <row r="2174" spans="1:15" ht="14">
      <c r="A2174" s="125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</row>
    <row r="2175" spans="1:15" ht="14">
      <c r="A2175" s="125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</row>
    <row r="2176" spans="1:15" ht="14">
      <c r="A2176" s="125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</row>
    <row r="2177" spans="1:15" ht="14">
      <c r="A2177" s="125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</row>
    <row r="2178" spans="1:15" ht="14">
      <c r="A2178" s="125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</row>
    <row r="2179" spans="1:15" ht="14">
      <c r="A2179" s="125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</row>
    <row r="2180" spans="1:15" ht="14">
      <c r="A2180" s="125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</row>
    <row r="2181" spans="1:15" ht="14">
      <c r="A2181" s="125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</row>
    <row r="2182" spans="1:15" ht="14">
      <c r="A2182" s="125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</row>
    <row r="2183" spans="1:15" ht="14">
      <c r="A2183" s="125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</row>
    <row r="2184" spans="1:15" ht="14">
      <c r="A2184" s="125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</row>
    <row r="2185" spans="1:15" ht="14">
      <c r="A2185" s="125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</row>
    <row r="2186" spans="1:15" ht="14">
      <c r="A2186" s="125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</row>
    <row r="2187" spans="1:15" ht="14">
      <c r="A2187" s="125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</row>
    <row r="2188" spans="1:15" ht="14">
      <c r="A2188" s="125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</row>
    <row r="2189" spans="1:15" ht="14">
      <c r="A2189" s="125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</row>
    <row r="2190" spans="1:15" ht="14">
      <c r="A2190" s="125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</row>
    <row r="2191" spans="1:15" ht="14">
      <c r="A2191" s="125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</row>
    <row r="2192" spans="1:15" ht="14">
      <c r="A2192" s="125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</row>
    <row r="2193" spans="1:15" ht="14">
      <c r="A2193" s="125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</row>
    <row r="2194" spans="1:15" ht="14">
      <c r="A2194" s="125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</row>
    <row r="2195" spans="1:15" ht="14">
      <c r="A2195" s="125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</row>
    <row r="2196" spans="1:15" ht="14">
      <c r="A2196" s="125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</row>
    <row r="2197" spans="1:15" ht="14">
      <c r="A2197" s="125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</row>
    <row r="2198" spans="1:15" ht="14">
      <c r="A2198" s="125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</row>
    <row r="2199" spans="1:15" ht="14">
      <c r="A2199" s="125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</row>
    <row r="2200" spans="1:15" ht="14">
      <c r="A2200" s="125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</row>
    <row r="2201" spans="1:15" ht="14">
      <c r="A2201" s="125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</row>
    <row r="2202" spans="1:15" ht="14">
      <c r="A2202" s="125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</row>
    <row r="2203" spans="1:15" ht="14">
      <c r="A2203" s="125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</row>
    <row r="2204" spans="1:15" ht="14">
      <c r="A2204" s="125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</row>
    <row r="2205" spans="1:15" ht="14">
      <c r="A2205" s="125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</row>
    <row r="2206" spans="1:15" ht="14">
      <c r="A2206" s="125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</row>
    <row r="2207" spans="1:15" ht="14">
      <c r="A2207" s="125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</row>
    <row r="2208" spans="1:15" ht="14">
      <c r="A2208" s="125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</row>
    <row r="2209" spans="1:15" ht="14">
      <c r="A2209" s="125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</row>
    <row r="2210" spans="1:15" ht="14">
      <c r="A2210" s="125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</row>
    <row r="2211" spans="1:15" ht="14">
      <c r="A2211" s="125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</row>
    <row r="2212" spans="1:15" ht="14">
      <c r="A2212" s="125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</row>
    <row r="2213" spans="1:15" ht="14">
      <c r="A2213" s="125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</row>
    <row r="2214" spans="1:15" ht="14">
      <c r="A2214" s="125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</row>
    <row r="2215" spans="1:15" ht="14">
      <c r="A2215" s="125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</row>
    <row r="2216" spans="1:15" ht="14">
      <c r="A2216" s="125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</row>
    <row r="2217" spans="1:15" ht="14">
      <c r="A2217" s="125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</row>
    <row r="2218" spans="1:15" ht="14">
      <c r="A2218" s="125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</row>
    <row r="2219" spans="1:15" ht="14">
      <c r="A2219" s="125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</row>
    <row r="2220" spans="1:15" ht="14">
      <c r="A2220" s="125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</row>
    <row r="2221" spans="1:15" ht="14">
      <c r="A2221" s="125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</row>
    <row r="2222" spans="1:15" ht="14">
      <c r="A2222" s="125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1:15" ht="14">
      <c r="A2223" s="125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</row>
    <row r="2224" spans="1:15" ht="14">
      <c r="A2224" s="125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</row>
    <row r="2225" spans="1:15" ht="14">
      <c r="A2225" s="125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</row>
    <row r="2226" spans="1:15" ht="14">
      <c r="A2226" s="125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</row>
    <row r="2227" spans="1:15" ht="14">
      <c r="A2227" s="125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</row>
    <row r="2228" spans="1:15" ht="14">
      <c r="A2228" s="125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</row>
    <row r="2229" spans="1:15" ht="14">
      <c r="A2229" s="125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</row>
    <row r="2230" spans="1:15" ht="14">
      <c r="A2230" s="125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</row>
    <row r="2231" spans="1:15" ht="14">
      <c r="A2231" s="125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</row>
    <row r="2232" spans="1:15" ht="14">
      <c r="A2232" s="125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</row>
    <row r="2233" spans="1:15" ht="14">
      <c r="A2233" s="125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</row>
    <row r="2234" spans="1:15" ht="14">
      <c r="A2234" s="125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</row>
    <row r="2235" spans="1:15" ht="14">
      <c r="A2235" s="125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</row>
    <row r="2236" spans="1:15" ht="14">
      <c r="A2236" s="125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</row>
    <row r="2237" spans="1:15" ht="14">
      <c r="A2237" s="125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</row>
    <row r="2238" spans="1:15" ht="14">
      <c r="A2238" s="125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</row>
    <row r="2239" spans="1:15" ht="14">
      <c r="A2239" s="125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</row>
    <row r="2240" spans="1:15" ht="14">
      <c r="A2240" s="125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</row>
    <row r="2241" spans="1:15" ht="14">
      <c r="A2241" s="125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</row>
    <row r="2242" spans="1:15" ht="14">
      <c r="A2242" s="125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</row>
    <row r="2243" spans="1:15" ht="14">
      <c r="A2243" s="125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</row>
    <row r="2244" spans="1:15" ht="14">
      <c r="A2244" s="125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</row>
    <row r="2245" spans="1:15" ht="14">
      <c r="A2245" s="125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</row>
    <row r="2246" spans="1:15" ht="14">
      <c r="A2246" s="125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</row>
    <row r="2247" spans="1:15" ht="14">
      <c r="A2247" s="125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</row>
    <row r="2248" spans="1:15" ht="14">
      <c r="A2248" s="125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</row>
    <row r="2249" spans="1:15" ht="14">
      <c r="A2249" s="125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</row>
    <row r="2250" spans="1:15" ht="14">
      <c r="A2250" s="125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</row>
    <row r="2251" spans="1:15" ht="14">
      <c r="A2251" s="125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</row>
    <row r="2252" spans="1:15" ht="14">
      <c r="A2252" s="125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</row>
    <row r="2253" spans="1:15" ht="14">
      <c r="A2253" s="125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</row>
    <row r="2254" spans="1:15" ht="14">
      <c r="A2254" s="125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</row>
    <row r="2255" spans="1:15" ht="14">
      <c r="A2255" s="125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</row>
    <row r="2256" spans="1:15" ht="14">
      <c r="A2256" s="125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</row>
    <row r="2257" spans="1:15" ht="14">
      <c r="A2257" s="125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</row>
    <row r="2258" spans="1:15" ht="14">
      <c r="A2258" s="125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</row>
    <row r="2259" spans="1:15" ht="14">
      <c r="A2259" s="125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</row>
    <row r="2260" spans="1:15" ht="14">
      <c r="A2260" s="125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</row>
    <row r="2261" spans="1:15" ht="14">
      <c r="A2261" s="125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</row>
    <row r="2262" spans="1:15" ht="14">
      <c r="A2262" s="125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</row>
    <row r="2263" spans="1:15" ht="14">
      <c r="A2263" s="125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</row>
    <row r="2264" spans="1:15" ht="14">
      <c r="A2264" s="125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</row>
    <row r="2265" spans="1:15" ht="14">
      <c r="A2265" s="125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</row>
    <row r="2266" spans="1:15" ht="14">
      <c r="A2266" s="125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</row>
    <row r="2267" spans="1:15" ht="14">
      <c r="A2267" s="125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</row>
    <row r="2268" spans="1:15" ht="14">
      <c r="A2268" s="125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</row>
    <row r="2269" spans="1:15" ht="14">
      <c r="A2269" s="125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</row>
    <row r="2270" spans="1:15" ht="14">
      <c r="A2270" s="125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1:15" ht="14">
      <c r="A2271" s="125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</row>
    <row r="2272" spans="1:15" ht="14">
      <c r="A2272" s="125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</row>
    <row r="2273" spans="1:15" ht="14">
      <c r="A2273" s="125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</row>
    <row r="2274" spans="1:15" ht="14">
      <c r="A2274" s="125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</row>
    <row r="2275" spans="1:15" ht="14">
      <c r="A2275" s="125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</row>
    <row r="2276" spans="1:15" ht="14">
      <c r="A2276" s="125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</row>
    <row r="2277" spans="1:15" ht="14">
      <c r="A2277" s="125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</row>
    <row r="2278" spans="1:15" ht="14">
      <c r="A2278" s="125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</row>
    <row r="2279" spans="1:15" ht="14">
      <c r="A2279" s="125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</row>
    <row r="2280" spans="1:15" ht="14">
      <c r="A2280" s="125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</row>
    <row r="2281" spans="1:15" ht="14">
      <c r="A2281" s="125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</row>
    <row r="2282" spans="1:15" ht="14">
      <c r="A2282" s="125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</row>
    <row r="2283" spans="1:15" ht="14">
      <c r="A2283" s="125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</row>
    <row r="2284" spans="1:15" ht="14">
      <c r="A2284" s="125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</row>
    <row r="2285" spans="1:15" ht="14">
      <c r="A2285" s="125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</row>
    <row r="2286" spans="1:15" ht="14">
      <c r="A2286" s="125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</row>
    <row r="2287" spans="1:15" ht="14">
      <c r="A2287" s="125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</row>
    <row r="2288" spans="1:15" ht="14">
      <c r="A2288" s="125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</row>
    <row r="2289" spans="1:15" ht="14">
      <c r="A2289" s="125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</row>
    <row r="2290" spans="1:15" ht="14">
      <c r="A2290" s="125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</row>
    <row r="2291" spans="1:15" ht="14">
      <c r="A2291" s="125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</row>
    <row r="2292" spans="1:15" ht="14">
      <c r="A2292" s="125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</row>
    <row r="2293" spans="1:15" ht="14">
      <c r="A2293" s="125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</row>
    <row r="2294" spans="1:15" ht="14">
      <c r="A2294" s="125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</row>
    <row r="2295" spans="1:15" ht="14">
      <c r="A2295" s="125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</row>
    <row r="2296" spans="1:15" ht="14">
      <c r="A2296" s="125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</row>
    <row r="2297" spans="1:15" ht="14">
      <c r="A2297" s="125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</row>
    <row r="2298" spans="1:15" ht="14">
      <c r="A2298" s="125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</row>
    <row r="2299" spans="1:15" ht="14">
      <c r="A2299" s="125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</row>
    <row r="2300" spans="1:15" ht="14">
      <c r="A2300" s="125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</row>
    <row r="2301" spans="1:15" ht="14">
      <c r="A2301" s="125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</row>
    <row r="2302" spans="1:15" ht="14">
      <c r="A2302" s="125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</row>
    <row r="2303" spans="1:15" ht="14">
      <c r="A2303" s="125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</row>
    <row r="2304" spans="1:15" ht="14">
      <c r="A2304" s="125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</row>
    <row r="2305" spans="1:15" ht="14">
      <c r="A2305" s="125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</row>
    <row r="2306" spans="1:15" ht="14">
      <c r="A2306" s="125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</row>
    <row r="2307" spans="1:15" ht="14">
      <c r="A2307" s="125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</row>
    <row r="2308" spans="1:15" ht="14">
      <c r="A2308" s="125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</row>
    <row r="2309" spans="1:15" ht="14">
      <c r="A2309" s="125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</row>
    <row r="2310" spans="1:15" ht="14">
      <c r="A2310" s="125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</row>
    <row r="2311" spans="1:15" ht="14">
      <c r="A2311" s="125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</row>
    <row r="2312" spans="1:15" ht="14">
      <c r="A2312" s="125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1:15" ht="14">
      <c r="A2313" s="125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</row>
    <row r="2314" spans="1:15" ht="14">
      <c r="A2314" s="125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</row>
    <row r="2315" spans="1:15" ht="14">
      <c r="A2315" s="125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</row>
    <row r="2316" spans="1:15" ht="14">
      <c r="A2316" s="125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</row>
    <row r="2317" spans="1:15" ht="14">
      <c r="A2317" s="125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</row>
    <row r="2318" spans="1:15" ht="14">
      <c r="A2318" s="125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</row>
    <row r="2319" spans="1:15" ht="14">
      <c r="A2319" s="125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</row>
    <row r="2320" spans="1:15" ht="14">
      <c r="A2320" s="125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</row>
    <row r="2321" spans="1:15" ht="14">
      <c r="A2321" s="125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</row>
    <row r="2322" spans="1:15" ht="14">
      <c r="A2322" s="125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</row>
    <row r="2323" spans="1:15" ht="14">
      <c r="A2323" s="125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</row>
    <row r="2324" spans="1:15" ht="14">
      <c r="A2324" s="125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</row>
    <row r="2325" spans="1:15" ht="14">
      <c r="A2325" s="125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</row>
    <row r="2326" spans="1:15" ht="14">
      <c r="A2326" s="125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</row>
    <row r="2327" spans="1:15" ht="14">
      <c r="A2327" s="125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</row>
    <row r="2328" spans="1:15" ht="14">
      <c r="A2328" s="125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</row>
    <row r="2329" spans="1:15" ht="14">
      <c r="A2329" s="125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</row>
    <row r="2330" spans="1:15" ht="14">
      <c r="A2330" s="125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</row>
    <row r="2331" spans="1:15" ht="14">
      <c r="A2331" s="125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</row>
    <row r="2332" spans="1:15" ht="14">
      <c r="A2332" s="125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</row>
    <row r="2333" spans="1:15" ht="14">
      <c r="A2333" s="125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</row>
    <row r="2334" spans="1:15" ht="14">
      <c r="A2334" s="125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</row>
    <row r="2335" spans="1:15" ht="14">
      <c r="A2335" s="125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</row>
    <row r="2336" spans="1:15" ht="14">
      <c r="A2336" s="125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</row>
    <row r="2337" spans="1:15" ht="14">
      <c r="A2337" s="125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</row>
    <row r="2338" spans="1:15" ht="14">
      <c r="A2338" s="125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</row>
    <row r="2339" spans="1:15" ht="14">
      <c r="A2339" s="125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</row>
    <row r="2340" spans="1:15" ht="14">
      <c r="A2340" s="125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</row>
    <row r="2341" spans="1:15" ht="14">
      <c r="A2341" s="125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</row>
    <row r="2342" spans="1:15" ht="14">
      <c r="A2342" s="125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</row>
    <row r="2343" spans="1:15" ht="14">
      <c r="A2343" s="125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</row>
    <row r="2344" spans="1:15" ht="14">
      <c r="A2344" s="125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</row>
    <row r="2345" spans="1:15" ht="14">
      <c r="A2345" s="125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</row>
    <row r="2346" spans="1:15" ht="14">
      <c r="A2346" s="125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</row>
    <row r="2347" spans="1:15" ht="14">
      <c r="A2347" s="125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</row>
    <row r="2348" spans="1:15" ht="14">
      <c r="A2348" s="125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</row>
    <row r="2349" spans="1:15" ht="14">
      <c r="A2349" s="125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</row>
    <row r="2350" spans="1:15" ht="14">
      <c r="A2350" s="125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</row>
    <row r="2351" spans="1:15" ht="14">
      <c r="A2351" s="125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</row>
    <row r="2352" spans="1:15" ht="14">
      <c r="A2352" s="125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</row>
    <row r="2353" spans="1:15" ht="14">
      <c r="A2353" s="125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</row>
    <row r="2354" spans="1:15" ht="14">
      <c r="A2354" s="125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</row>
    <row r="2355" spans="1:15" ht="14">
      <c r="A2355" s="125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</row>
    <row r="2356" spans="1:15" ht="14">
      <c r="A2356" s="125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</row>
    <row r="2357" spans="1:15" ht="14">
      <c r="A2357" s="125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</row>
    <row r="2358" spans="1:15" ht="14">
      <c r="A2358" s="125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</row>
    <row r="2359" spans="1:15" ht="14">
      <c r="A2359" s="125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</row>
    <row r="2360" spans="1:15" ht="14">
      <c r="A2360" s="125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</row>
    <row r="2361" spans="1:15" ht="14">
      <c r="A2361" s="125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</row>
    <row r="2362" spans="1:15" ht="14">
      <c r="A2362" s="125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</row>
    <row r="2363" spans="1:15" ht="14">
      <c r="A2363" s="125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</row>
    <row r="2364" spans="1:15" ht="14">
      <c r="A2364" s="125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</row>
    <row r="2365" spans="1:15" ht="14">
      <c r="A2365" s="125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</row>
    <row r="2366" spans="1:15" ht="14">
      <c r="A2366" s="125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</row>
    <row r="2367" spans="1:15" ht="14">
      <c r="A2367" s="125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</row>
    <row r="2368" spans="1:15" ht="14">
      <c r="A2368" s="125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</row>
    <row r="2369" spans="1:15" ht="14">
      <c r="A2369" s="125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</row>
    <row r="2370" spans="1:15" ht="14">
      <c r="A2370" s="125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</row>
    <row r="2371" spans="1:15" ht="14">
      <c r="A2371" s="125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</row>
    <row r="2372" spans="1:15" ht="14">
      <c r="A2372" s="125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</row>
    <row r="2373" spans="1:15" ht="14">
      <c r="A2373" s="125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</row>
    <row r="2374" spans="1:15" ht="14">
      <c r="A2374" s="125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</row>
    <row r="2375" spans="1:15" ht="14">
      <c r="A2375" s="125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</row>
    <row r="2376" spans="1:15" ht="14">
      <c r="A2376" s="125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</row>
    <row r="2377" spans="1:15" ht="14">
      <c r="A2377" s="125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</row>
    <row r="2378" spans="1:15" ht="14">
      <c r="A2378" s="125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</row>
    <row r="2379" spans="1:15" ht="14">
      <c r="A2379" s="125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</row>
    <row r="2380" spans="1:15" ht="14">
      <c r="A2380" s="125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</row>
    <row r="2381" spans="1:15" ht="14">
      <c r="A2381" s="125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</row>
    <row r="2382" spans="1:15" ht="14">
      <c r="A2382" s="125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</row>
    <row r="2383" spans="1:15" ht="14">
      <c r="A2383" s="125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</row>
    <row r="2384" spans="1:15" ht="14">
      <c r="A2384" s="125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</row>
    <row r="2385" spans="1:15" ht="14">
      <c r="A2385" s="125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</row>
    <row r="2386" spans="1:15" ht="14">
      <c r="A2386" s="125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</row>
    <row r="2387" spans="1:15" ht="14">
      <c r="A2387" s="125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</row>
    <row r="2388" spans="1:15" ht="14">
      <c r="A2388" s="125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</row>
    <row r="2389" spans="1:15" ht="14">
      <c r="A2389" s="125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</row>
    <row r="2390" spans="1:15" ht="14">
      <c r="A2390" s="125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</row>
    <row r="2391" spans="1:15" ht="14">
      <c r="A2391" s="125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</row>
    <row r="2392" spans="1:15" ht="14">
      <c r="A2392" s="125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</row>
    <row r="2393" spans="1:15" ht="14">
      <c r="A2393" s="125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</row>
    <row r="2394" spans="1:15" ht="14">
      <c r="A2394" s="125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</row>
    <row r="2395" spans="1:15" ht="14">
      <c r="A2395" s="125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spans="1:15" ht="14">
      <c r="A2396" s="125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</row>
    <row r="2397" spans="1:15" ht="14">
      <c r="A2397" s="125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</row>
    <row r="2398" spans="1:15" ht="14">
      <c r="A2398" s="125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</row>
    <row r="2399" spans="1:15" ht="14">
      <c r="A2399" s="125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</row>
    <row r="2400" spans="1:15" ht="14">
      <c r="A2400" s="125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</row>
    <row r="2401" spans="1:15" ht="14">
      <c r="A2401" s="125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</row>
    <row r="2402" spans="1:15" ht="14">
      <c r="A2402" s="125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</row>
    <row r="2403" spans="1:15" ht="14">
      <c r="A2403" s="125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</row>
    <row r="2404" spans="1:15" ht="14">
      <c r="A2404" s="125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</row>
    <row r="2405" spans="1:15" ht="14">
      <c r="A2405" s="125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</row>
    <row r="2406" spans="1:15" ht="14">
      <c r="A2406" s="125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</row>
    <row r="2407" spans="1:15" ht="14">
      <c r="A2407" s="125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</row>
    <row r="2408" spans="1:15" ht="14">
      <c r="A2408" s="125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</row>
    <row r="2409" spans="1:15" ht="14">
      <c r="A2409" s="125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</row>
    <row r="2410" spans="1:15" ht="14">
      <c r="A2410" s="125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</row>
    <row r="2411" spans="1:15" ht="14">
      <c r="A2411" s="125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</row>
    <row r="2412" spans="1:15" ht="14">
      <c r="A2412" s="125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</row>
    <row r="2413" spans="1:15" ht="14">
      <c r="A2413" s="125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</row>
    <row r="2414" spans="1:15" ht="14">
      <c r="A2414" s="125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</row>
    <row r="2415" spans="1:15" ht="14">
      <c r="A2415" s="125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</row>
    <row r="2416" spans="1:15" ht="14">
      <c r="A2416" s="125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</row>
    <row r="2417" spans="1:15" ht="14">
      <c r="A2417" s="125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</row>
    <row r="2418" spans="1:15" ht="14">
      <c r="A2418" s="125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</row>
    <row r="2419" spans="1:15" ht="14">
      <c r="A2419" s="125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</row>
    <row r="2420" spans="1:15" ht="14">
      <c r="A2420" s="125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</row>
    <row r="2421" spans="1:15" ht="14">
      <c r="A2421" s="125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</row>
    <row r="2422" spans="1:15" ht="14">
      <c r="A2422" s="125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</row>
    <row r="2423" spans="1:15" ht="14">
      <c r="A2423" s="125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</row>
    <row r="2424" spans="1:15" ht="14">
      <c r="A2424" s="125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</row>
    <row r="2425" spans="1:15" ht="14">
      <c r="A2425" s="125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</row>
    <row r="2426" spans="1:15" ht="14">
      <c r="A2426" s="125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</row>
    <row r="2427" spans="1:15" ht="14">
      <c r="A2427" s="125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</row>
    <row r="2428" spans="1:15" ht="14">
      <c r="A2428" s="125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</row>
    <row r="2429" spans="1:15" ht="14">
      <c r="A2429" s="125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</row>
    <row r="2430" spans="1:15" ht="14">
      <c r="A2430" s="125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</row>
    <row r="2431" spans="1:15" ht="14">
      <c r="A2431" s="125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</row>
    <row r="2432" spans="1:15" ht="14">
      <c r="A2432" s="125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</row>
    <row r="2433" spans="1:15" ht="14">
      <c r="A2433" s="125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</row>
    <row r="2434" spans="1:15" ht="14">
      <c r="A2434" s="125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</row>
    <row r="2435" spans="1:15" ht="14">
      <c r="A2435" s="125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</row>
    <row r="2436" spans="1:15" ht="14">
      <c r="A2436" s="125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</row>
    <row r="2437" spans="1:15" ht="14">
      <c r="A2437" s="125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</row>
    <row r="2438" spans="1:15" ht="14">
      <c r="A2438" s="125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</row>
    <row r="2439" spans="1:15" ht="14">
      <c r="A2439" s="125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</row>
    <row r="2440" spans="1:15" ht="14">
      <c r="A2440" s="125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</row>
    <row r="2441" spans="1:15" ht="14">
      <c r="A2441" s="125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</row>
    <row r="2442" spans="1:15" ht="14">
      <c r="A2442" s="125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</row>
    <row r="2443" spans="1:15" ht="14">
      <c r="A2443" s="125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</row>
    <row r="2444" spans="1:15" ht="14">
      <c r="A2444" s="125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</row>
    <row r="2445" spans="1:15" ht="14">
      <c r="A2445" s="125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</row>
    <row r="2446" spans="1:15" ht="14">
      <c r="A2446" s="125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</row>
    <row r="2447" spans="1:15" ht="14">
      <c r="A2447" s="125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</row>
    <row r="2448" spans="1:15" ht="14">
      <c r="A2448" s="125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</row>
    <row r="2449" spans="1:15" ht="14">
      <c r="A2449" s="125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</row>
    <row r="2450" spans="1:15" ht="14">
      <c r="A2450" s="125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</row>
    <row r="2451" spans="1:15" ht="14">
      <c r="A2451" s="125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</row>
    <row r="2452" spans="1:15" ht="14">
      <c r="A2452" s="125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</row>
    <row r="2453" spans="1:15" ht="14">
      <c r="A2453" s="125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</row>
    <row r="2454" spans="1:15" ht="14">
      <c r="A2454" s="125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</row>
    <row r="2455" spans="1:15" ht="14">
      <c r="A2455" s="125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</row>
    <row r="2456" spans="1:15" ht="14">
      <c r="A2456" s="125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</row>
    <row r="2457" spans="1:15" ht="14">
      <c r="A2457" s="125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</row>
    <row r="2458" spans="1:15" ht="14">
      <c r="A2458" s="125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</row>
    <row r="2459" spans="1:15" ht="14">
      <c r="A2459" s="125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</row>
    <row r="2460" spans="1:15" ht="14">
      <c r="A2460" s="125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</row>
    <row r="2461" spans="1:15" ht="14">
      <c r="A2461" s="125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</row>
    <row r="2462" spans="1:15" ht="14">
      <c r="A2462" s="125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</row>
    <row r="2463" spans="1:15" ht="14">
      <c r="A2463" s="125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</row>
    <row r="2464" spans="1:15" ht="14">
      <c r="A2464" s="125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</row>
    <row r="2465" spans="1:15" ht="14">
      <c r="A2465" s="125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  <outlinePr summaryBelow="0" summaryRight="0"/>
  </sheetPr>
  <dimension ref="A1:E2469"/>
  <sheetViews>
    <sheetView workbookViewId="0"/>
  </sheetViews>
  <sheetFormatPr baseColWidth="10" defaultColWidth="12.6640625" defaultRowHeight="15.75" customHeight="1"/>
  <cols>
    <col min="5" max="5" width="14.6640625" customWidth="1"/>
  </cols>
  <sheetData>
    <row r="1" spans="1:5" ht="15.75" customHeight="1">
      <c r="A1" s="7" t="s">
        <v>2077</v>
      </c>
      <c r="B1" s="126" t="s">
        <v>1</v>
      </c>
    </row>
    <row r="2" spans="1:5" ht="15.75" customHeight="1">
      <c r="A2" s="127" t="s">
        <v>3550</v>
      </c>
      <c r="B2" s="126">
        <v>986</v>
      </c>
    </row>
    <row r="3" spans="1:5" ht="15.75" customHeight="1">
      <c r="A3" s="127" t="s">
        <v>3551</v>
      </c>
      <c r="B3" s="126">
        <v>986</v>
      </c>
    </row>
    <row r="4" spans="1:5" ht="15.75" customHeight="1">
      <c r="A4" s="127" t="s">
        <v>3552</v>
      </c>
      <c r="B4" s="126">
        <v>3689</v>
      </c>
    </row>
    <row r="5" spans="1:5" ht="15.75" customHeight="1">
      <c r="A5" s="127" t="s">
        <v>3553</v>
      </c>
      <c r="B5" s="126">
        <v>6728</v>
      </c>
    </row>
    <row r="6" spans="1:5" ht="15.75" customHeight="1">
      <c r="A6" s="127" t="s">
        <v>3554</v>
      </c>
      <c r="B6" s="126">
        <v>6675</v>
      </c>
      <c r="C6" s="126"/>
    </row>
    <row r="7" spans="1:5" ht="15.75" customHeight="1">
      <c r="A7" s="127" t="s">
        <v>3555</v>
      </c>
      <c r="B7" s="126">
        <v>2345</v>
      </c>
    </row>
    <row r="8" spans="1:5" ht="15.75" customHeight="1">
      <c r="A8" s="127" t="s">
        <v>3556</v>
      </c>
      <c r="B8" s="126">
        <v>6729</v>
      </c>
    </row>
    <row r="9" spans="1:5" ht="16">
      <c r="A9" s="127" t="s">
        <v>80</v>
      </c>
      <c r="B9" s="126">
        <v>6132</v>
      </c>
      <c r="E9" s="26"/>
    </row>
    <row r="10" spans="1:5" ht="15.75" customHeight="1">
      <c r="A10" s="127" t="s">
        <v>81</v>
      </c>
      <c r="B10" s="126">
        <v>7003</v>
      </c>
    </row>
    <row r="11" spans="1:5" ht="15.75" customHeight="1">
      <c r="A11" s="127" t="s">
        <v>82</v>
      </c>
      <c r="B11" s="126">
        <v>12609</v>
      </c>
    </row>
    <row r="12" spans="1:5" ht="15.75" customHeight="1">
      <c r="A12" s="127" t="s">
        <v>83</v>
      </c>
      <c r="B12" s="126">
        <v>6671</v>
      </c>
    </row>
    <row r="13" spans="1:5" ht="15.75" customHeight="1">
      <c r="A13" s="127" t="s">
        <v>84</v>
      </c>
      <c r="B13" s="126">
        <v>7033</v>
      </c>
    </row>
    <row r="14" spans="1:5" ht="15.75" customHeight="1">
      <c r="A14" s="127" t="s">
        <v>85</v>
      </c>
      <c r="B14" s="126">
        <v>6772</v>
      </c>
    </row>
    <row r="15" spans="1:5" ht="15.75" customHeight="1">
      <c r="A15" s="127" t="s">
        <v>86</v>
      </c>
      <c r="B15" s="126">
        <v>7010</v>
      </c>
    </row>
    <row r="16" spans="1:5" ht="15.75" customHeight="1">
      <c r="A16" s="127" t="s">
        <v>87</v>
      </c>
      <c r="B16" s="126">
        <v>6133</v>
      </c>
    </row>
    <row r="17" spans="1:3" ht="15.75" customHeight="1">
      <c r="A17" s="127" t="s">
        <v>88</v>
      </c>
      <c r="B17" s="126">
        <v>11708</v>
      </c>
    </row>
    <row r="18" spans="1:3" ht="15.75" customHeight="1">
      <c r="A18" s="127" t="s">
        <v>89</v>
      </c>
      <c r="B18" s="126">
        <v>14065</v>
      </c>
    </row>
    <row r="19" spans="1:3" ht="15.75" customHeight="1">
      <c r="A19" s="127" t="s">
        <v>90</v>
      </c>
      <c r="B19" s="126">
        <v>6106</v>
      </c>
    </row>
    <row r="20" spans="1:3" ht="15.75" customHeight="1">
      <c r="A20" s="127" t="s">
        <v>91</v>
      </c>
      <c r="B20" s="126">
        <v>11708</v>
      </c>
    </row>
    <row r="21" spans="1:3" ht="15.75" customHeight="1">
      <c r="A21" s="127" t="s">
        <v>92</v>
      </c>
      <c r="B21" s="126">
        <v>13864</v>
      </c>
    </row>
    <row r="22" spans="1:3" ht="15.75" customHeight="1">
      <c r="A22" s="127" t="s">
        <v>93</v>
      </c>
      <c r="B22" s="126">
        <v>663</v>
      </c>
    </row>
    <row r="23" spans="1:3" ht="15.75" customHeight="1">
      <c r="A23" s="127" t="s">
        <v>94</v>
      </c>
      <c r="B23" s="126">
        <v>663</v>
      </c>
    </row>
    <row r="24" spans="1:3" ht="15.75" customHeight="1">
      <c r="A24" s="127" t="s">
        <v>95</v>
      </c>
      <c r="B24" s="126">
        <v>3307</v>
      </c>
    </row>
    <row r="25" spans="1:3" ht="15.75" customHeight="1">
      <c r="A25" s="127" t="s">
        <v>96</v>
      </c>
      <c r="B25" s="126">
        <v>6557</v>
      </c>
    </row>
    <row r="26" spans="1:3" ht="15.75" customHeight="1">
      <c r="A26" s="127" t="s">
        <v>97</v>
      </c>
      <c r="B26" s="126">
        <v>14337</v>
      </c>
    </row>
    <row r="27" spans="1:3" ht="15.75" customHeight="1">
      <c r="A27" s="127" t="s">
        <v>98</v>
      </c>
      <c r="B27" s="126">
        <v>8002</v>
      </c>
    </row>
    <row r="28" spans="1:3" ht="15.75" customHeight="1">
      <c r="A28" s="127" t="s">
        <v>99</v>
      </c>
      <c r="B28" s="126">
        <v>7847</v>
      </c>
    </row>
    <row r="29" spans="1:3" ht="15.75" customHeight="1">
      <c r="A29" s="127" t="s">
        <v>100</v>
      </c>
      <c r="B29" s="126"/>
    </row>
    <row r="30" spans="1:3" ht="15.75" customHeight="1">
      <c r="A30" s="127" t="s">
        <v>101</v>
      </c>
      <c r="B30" s="126">
        <v>6927</v>
      </c>
    </row>
    <row r="31" spans="1:3" ht="15.75" customHeight="1">
      <c r="A31" s="127" t="s">
        <v>102</v>
      </c>
      <c r="B31" s="126"/>
      <c r="C31" s="126"/>
    </row>
    <row r="32" spans="1:3" ht="15.75" customHeight="1">
      <c r="A32" s="127" t="s">
        <v>103</v>
      </c>
      <c r="B32" s="126">
        <v>7040</v>
      </c>
      <c r="C32" s="126"/>
    </row>
    <row r="33" spans="1:2" ht="15.75" customHeight="1">
      <c r="A33" s="127" t="s">
        <v>104</v>
      </c>
      <c r="B33" s="126">
        <v>13864</v>
      </c>
    </row>
    <row r="34" spans="1:2" ht="15.75" customHeight="1">
      <c r="A34" s="127" t="s">
        <v>105</v>
      </c>
      <c r="B34" s="126">
        <v>6924</v>
      </c>
    </row>
    <row r="35" spans="1:2" ht="15.75" customHeight="1">
      <c r="A35" s="127" t="s">
        <v>106</v>
      </c>
      <c r="B35" s="126">
        <v>6928</v>
      </c>
    </row>
    <row r="36" spans="1:2" ht="15.75" customHeight="1">
      <c r="A36" s="127" t="s">
        <v>107</v>
      </c>
      <c r="B36" s="126">
        <v>13951</v>
      </c>
    </row>
    <row r="37" spans="1:2" ht="15.75" customHeight="1">
      <c r="A37" s="127" t="s">
        <v>108</v>
      </c>
      <c r="B37" s="126">
        <v>6903</v>
      </c>
    </row>
    <row r="38" spans="1:2" ht="15.75" customHeight="1">
      <c r="A38" s="127" t="s">
        <v>109</v>
      </c>
    </row>
    <row r="39" spans="1:2" ht="15.75" customHeight="1">
      <c r="A39" s="127" t="s">
        <v>110</v>
      </c>
      <c r="B39" s="126"/>
    </row>
    <row r="40" spans="1:2" ht="15.75" customHeight="1">
      <c r="A40" s="127" t="s">
        <v>111</v>
      </c>
      <c r="B40" s="126">
        <v>5389</v>
      </c>
    </row>
    <row r="41" spans="1:2" ht="15.75" customHeight="1">
      <c r="A41" s="127" t="s">
        <v>3557</v>
      </c>
      <c r="B41" s="126"/>
    </row>
    <row r="42" spans="1:2" ht="15.75" customHeight="1">
      <c r="A42" s="127" t="s">
        <v>3558</v>
      </c>
      <c r="B42" s="28">
        <v>6726</v>
      </c>
    </row>
    <row r="43" spans="1:2" ht="15.75" customHeight="1">
      <c r="A43" s="127" t="s">
        <v>3559</v>
      </c>
      <c r="B43" s="28">
        <v>6726</v>
      </c>
    </row>
    <row r="44" spans="1:2" ht="15.75" customHeight="1">
      <c r="A44" s="127" t="s">
        <v>3560</v>
      </c>
      <c r="B44" s="126"/>
    </row>
    <row r="45" spans="1:2" ht="15.75" customHeight="1">
      <c r="A45" s="127" t="s">
        <v>3561</v>
      </c>
      <c r="B45" s="126">
        <v>6668</v>
      </c>
    </row>
    <row r="46" spans="1:2" ht="15.75" customHeight="1">
      <c r="A46" s="127" t="s">
        <v>3562</v>
      </c>
      <c r="B46" s="7">
        <v>7747</v>
      </c>
    </row>
    <row r="47" spans="1:2" ht="15.75" customHeight="1">
      <c r="A47" s="127" t="s">
        <v>3563</v>
      </c>
      <c r="B47" s="126"/>
    </row>
    <row r="48" spans="1:2" ht="15.75" customHeight="1">
      <c r="A48" s="127" t="s">
        <v>3564</v>
      </c>
      <c r="B48" s="126"/>
    </row>
    <row r="49" spans="1:2" ht="15.75" customHeight="1">
      <c r="A49" s="127" t="s">
        <v>3565</v>
      </c>
      <c r="B49" s="126">
        <v>9746</v>
      </c>
    </row>
    <row r="50" spans="1:2" ht="15.75" customHeight="1">
      <c r="A50" s="127" t="s">
        <v>3566</v>
      </c>
      <c r="B50" s="126">
        <v>14482</v>
      </c>
    </row>
    <row r="51" spans="1:2" ht="15.75" customHeight="1">
      <c r="A51" s="127" t="s">
        <v>3567</v>
      </c>
      <c r="B51" s="126">
        <v>14482</v>
      </c>
    </row>
    <row r="52" spans="1:2" ht="15.75" customHeight="1">
      <c r="A52" s="127" t="s">
        <v>3568</v>
      </c>
      <c r="B52" s="126">
        <v>14482</v>
      </c>
    </row>
    <row r="53" spans="1:2" ht="15.75" customHeight="1">
      <c r="A53" s="127" t="s">
        <v>3569</v>
      </c>
      <c r="B53" s="126"/>
    </row>
    <row r="54" spans="1:2" ht="15.75" customHeight="1">
      <c r="A54" s="127" t="s">
        <v>3570</v>
      </c>
      <c r="B54" s="126"/>
    </row>
    <row r="55" spans="1:2" ht="15.75" customHeight="1">
      <c r="A55" s="127" t="s">
        <v>3571</v>
      </c>
      <c r="B55" s="126">
        <v>6722</v>
      </c>
    </row>
    <row r="56" spans="1:2" ht="15.75" customHeight="1">
      <c r="A56" s="127" t="s">
        <v>3572</v>
      </c>
      <c r="B56" s="126">
        <v>283</v>
      </c>
    </row>
    <row r="57" spans="1:2" ht="15.75" customHeight="1">
      <c r="A57" s="127" t="s">
        <v>3573</v>
      </c>
      <c r="B57" s="126"/>
    </row>
    <row r="58" spans="1:2" ht="15.75" customHeight="1">
      <c r="A58" s="127" t="s">
        <v>3574</v>
      </c>
      <c r="B58" s="126"/>
    </row>
    <row r="59" spans="1:2" ht="14">
      <c r="A59" s="127" t="s">
        <v>3575</v>
      </c>
      <c r="B59" s="126">
        <v>7137</v>
      </c>
    </row>
    <row r="60" spans="1:2" ht="14">
      <c r="A60" s="127" t="s">
        <v>3576</v>
      </c>
      <c r="B60" s="126">
        <v>7031</v>
      </c>
    </row>
    <row r="61" spans="1:2" ht="14">
      <c r="A61" s="127" t="s">
        <v>3577</v>
      </c>
      <c r="B61" s="126"/>
    </row>
    <row r="62" spans="1:2" ht="14">
      <c r="A62" s="127" t="s">
        <v>3578</v>
      </c>
      <c r="B62" s="126"/>
    </row>
    <row r="63" spans="1:2" ht="14">
      <c r="A63" s="127" t="s">
        <v>3579</v>
      </c>
      <c r="B63" s="126"/>
    </row>
    <row r="64" spans="1:2" ht="14">
      <c r="A64" s="127" t="s">
        <v>3580</v>
      </c>
      <c r="B64" s="126"/>
    </row>
    <row r="65" spans="1:2" ht="14">
      <c r="A65" s="127" t="s">
        <v>3581</v>
      </c>
      <c r="B65" s="126">
        <v>6875</v>
      </c>
    </row>
    <row r="66" spans="1:2" ht="14">
      <c r="A66" s="127" t="s">
        <v>3582</v>
      </c>
      <c r="B66" s="126"/>
    </row>
    <row r="67" spans="1:2" ht="14">
      <c r="A67" s="127" t="s">
        <v>3583</v>
      </c>
      <c r="B67" s="126">
        <v>9307</v>
      </c>
    </row>
    <row r="68" spans="1:2" ht="14">
      <c r="A68" s="127" t="s">
        <v>3584</v>
      </c>
      <c r="B68" s="126">
        <v>6827</v>
      </c>
    </row>
    <row r="69" spans="1:2" ht="14">
      <c r="A69" s="127" t="s">
        <v>3585</v>
      </c>
      <c r="B69" s="126"/>
    </row>
    <row r="70" spans="1:2" ht="14">
      <c r="A70" s="127" t="s">
        <v>3586</v>
      </c>
      <c r="B70" s="126">
        <v>14030</v>
      </c>
    </row>
    <row r="71" spans="1:2" ht="14">
      <c r="A71" s="127" t="s">
        <v>3587</v>
      </c>
      <c r="B71" s="126"/>
    </row>
    <row r="72" spans="1:2" ht="14">
      <c r="A72" s="127" t="s">
        <v>3588</v>
      </c>
      <c r="B72" s="126"/>
    </row>
    <row r="73" spans="1:2" ht="14">
      <c r="A73" s="127" t="s">
        <v>3589</v>
      </c>
      <c r="B73" s="126"/>
    </row>
    <row r="74" spans="1:2" ht="14">
      <c r="A74" s="127" t="s">
        <v>3590</v>
      </c>
      <c r="B74" s="126"/>
    </row>
    <row r="75" spans="1:2" ht="14">
      <c r="A75" s="127" t="s">
        <v>3591</v>
      </c>
      <c r="B75" s="126">
        <v>7023</v>
      </c>
    </row>
    <row r="76" spans="1:2" ht="14">
      <c r="A76" s="127" t="s">
        <v>3592</v>
      </c>
      <c r="B76" s="126"/>
    </row>
    <row r="77" spans="1:2" ht="14">
      <c r="A77" s="127" t="s">
        <v>3593</v>
      </c>
      <c r="B77" s="126">
        <v>6995</v>
      </c>
    </row>
    <row r="78" spans="1:2" ht="14">
      <c r="A78" s="127" t="s">
        <v>3594</v>
      </c>
      <c r="B78" s="126">
        <v>8199</v>
      </c>
    </row>
    <row r="79" spans="1:2" ht="14">
      <c r="A79" s="127" t="s">
        <v>3595</v>
      </c>
      <c r="B79" s="126">
        <v>8199</v>
      </c>
    </row>
    <row r="80" spans="1:2" ht="14">
      <c r="A80" s="127" t="s">
        <v>3596</v>
      </c>
      <c r="B80" s="126">
        <v>12932</v>
      </c>
    </row>
    <row r="81" spans="1:4" ht="14">
      <c r="A81" s="127" t="s">
        <v>3597</v>
      </c>
      <c r="B81" s="126"/>
    </row>
    <row r="82" spans="1:4" ht="14">
      <c r="A82" s="127" t="s">
        <v>3598</v>
      </c>
      <c r="B82" s="126"/>
    </row>
    <row r="83" spans="1:4" ht="14">
      <c r="A83" s="127" t="s">
        <v>3599</v>
      </c>
      <c r="B83" s="126"/>
    </row>
    <row r="84" spans="1:4" ht="14">
      <c r="A84" s="127" t="s">
        <v>3600</v>
      </c>
      <c r="B84" s="126"/>
    </row>
    <row r="85" spans="1:4" ht="14">
      <c r="A85" s="127" t="s">
        <v>3601</v>
      </c>
      <c r="B85" s="126">
        <v>3607</v>
      </c>
    </row>
    <row r="86" spans="1:4" ht="14">
      <c r="A86" s="127" t="s">
        <v>3602</v>
      </c>
      <c r="B86" s="126">
        <v>3607</v>
      </c>
    </row>
    <row r="87" spans="1:4" ht="14">
      <c r="A87" s="127" t="s">
        <v>3603</v>
      </c>
      <c r="B87" s="126">
        <v>3607</v>
      </c>
    </row>
    <row r="88" spans="1:4" ht="14">
      <c r="A88" s="127" t="s">
        <v>3604</v>
      </c>
      <c r="B88" s="126">
        <v>3607</v>
      </c>
    </row>
    <row r="89" spans="1:4" ht="14">
      <c r="A89" s="127" t="s">
        <v>3605</v>
      </c>
      <c r="B89" s="126">
        <v>3607</v>
      </c>
    </row>
    <row r="90" spans="1:4" ht="14">
      <c r="A90" s="127" t="s">
        <v>3606</v>
      </c>
      <c r="B90" s="126">
        <v>6668</v>
      </c>
    </row>
    <row r="91" spans="1:4" ht="14">
      <c r="A91" s="127" t="s">
        <v>3607</v>
      </c>
      <c r="B91" s="126">
        <v>6668</v>
      </c>
      <c r="D91" s="126"/>
    </row>
    <row r="92" spans="1:4" ht="14">
      <c r="A92" s="127" t="s">
        <v>3608</v>
      </c>
      <c r="B92" s="126">
        <v>6668</v>
      </c>
    </row>
    <row r="93" spans="1:4" ht="14">
      <c r="A93" s="127" t="s">
        <v>3609</v>
      </c>
      <c r="B93" s="126">
        <v>6668</v>
      </c>
    </row>
    <row r="94" spans="1:4" ht="14">
      <c r="A94" s="127" t="s">
        <v>3610</v>
      </c>
      <c r="B94" s="126">
        <v>6668</v>
      </c>
    </row>
    <row r="95" spans="1:4" ht="14">
      <c r="A95" s="127" t="s">
        <v>3611</v>
      </c>
      <c r="B95" s="126">
        <v>6668</v>
      </c>
    </row>
    <row r="96" spans="1:4" ht="14">
      <c r="A96" s="127" t="s">
        <v>3612</v>
      </c>
      <c r="B96" s="126"/>
    </row>
    <row r="97" spans="1:2" ht="14">
      <c r="A97" s="127" t="s">
        <v>3613</v>
      </c>
      <c r="B97" s="126"/>
    </row>
    <row r="98" spans="1:2" ht="14">
      <c r="A98" s="127" t="s">
        <v>3614</v>
      </c>
      <c r="B98" s="126"/>
    </row>
    <row r="99" spans="1:2" ht="14">
      <c r="A99" s="127" t="s">
        <v>3615</v>
      </c>
      <c r="B99" s="126"/>
    </row>
    <row r="100" spans="1:2" ht="14">
      <c r="A100" s="127" t="s">
        <v>3616</v>
      </c>
      <c r="B100" s="7">
        <v>14480</v>
      </c>
    </row>
    <row r="101" spans="1:2" ht="14">
      <c r="A101" s="127" t="s">
        <v>3617</v>
      </c>
      <c r="B101" s="126">
        <v>315</v>
      </c>
    </row>
    <row r="102" spans="1:2" ht="14">
      <c r="A102" s="127" t="s">
        <v>3618</v>
      </c>
      <c r="B102" s="19">
        <v>11049</v>
      </c>
    </row>
    <row r="103" spans="1:2" ht="14">
      <c r="A103" s="127" t="s">
        <v>3619</v>
      </c>
      <c r="B103" s="19">
        <v>11049</v>
      </c>
    </row>
    <row r="104" spans="1:2" ht="14">
      <c r="A104" s="127" t="s">
        <v>3620</v>
      </c>
      <c r="B104" s="19">
        <v>11049</v>
      </c>
    </row>
    <row r="105" spans="1:2" ht="14">
      <c r="A105" s="127" t="s">
        <v>3621</v>
      </c>
      <c r="B105" s="19">
        <v>11049</v>
      </c>
    </row>
    <row r="106" spans="1:2" ht="14">
      <c r="A106" s="127" t="s">
        <v>3622</v>
      </c>
      <c r="B106" s="19">
        <v>11049</v>
      </c>
    </row>
    <row r="107" spans="1:2" ht="14">
      <c r="A107" s="127" t="s">
        <v>3623</v>
      </c>
      <c r="B107" s="19">
        <v>11049</v>
      </c>
    </row>
    <row r="108" spans="1:2" ht="14">
      <c r="A108" s="127" t="s">
        <v>3624</v>
      </c>
      <c r="B108" s="19">
        <v>11049</v>
      </c>
    </row>
    <row r="109" spans="1:2" ht="14">
      <c r="A109" s="127" t="s">
        <v>3625</v>
      </c>
      <c r="B109" s="19">
        <v>11049</v>
      </c>
    </row>
    <row r="110" spans="1:2" ht="14">
      <c r="A110" s="127" t="s">
        <v>3626</v>
      </c>
      <c r="B110" s="19">
        <v>11049</v>
      </c>
    </row>
    <row r="111" spans="1:2" ht="14">
      <c r="A111" s="127" t="s">
        <v>3627</v>
      </c>
      <c r="B111" s="19">
        <v>11049</v>
      </c>
    </row>
    <row r="112" spans="1:2" ht="14">
      <c r="A112" s="127" t="s">
        <v>3628</v>
      </c>
      <c r="B112" s="19">
        <v>11049</v>
      </c>
    </row>
    <row r="113" spans="1:2" ht="14">
      <c r="A113" s="127" t="s">
        <v>3629</v>
      </c>
      <c r="B113" s="19">
        <v>11049</v>
      </c>
    </row>
    <row r="114" spans="1:2" ht="14">
      <c r="A114" s="127" t="s">
        <v>3630</v>
      </c>
      <c r="B114" s="19">
        <v>11049</v>
      </c>
    </row>
    <row r="115" spans="1:2" ht="14">
      <c r="A115" s="127" t="s">
        <v>3631</v>
      </c>
      <c r="B115" s="19">
        <v>11049</v>
      </c>
    </row>
    <row r="116" spans="1:2" ht="14">
      <c r="A116" s="127" t="s">
        <v>3632</v>
      </c>
      <c r="B116" s="19">
        <v>11049</v>
      </c>
    </row>
    <row r="117" spans="1:2" ht="14">
      <c r="A117" s="127" t="s">
        <v>3633</v>
      </c>
      <c r="B117" s="19">
        <v>11049</v>
      </c>
    </row>
    <row r="118" spans="1:2" ht="14">
      <c r="A118" s="127" t="s">
        <v>3634</v>
      </c>
      <c r="B118" s="19">
        <v>11049</v>
      </c>
    </row>
    <row r="119" spans="1:2" ht="14">
      <c r="A119" s="127" t="s">
        <v>3635</v>
      </c>
      <c r="B119" s="19">
        <v>11049</v>
      </c>
    </row>
    <row r="120" spans="1:2" ht="14">
      <c r="A120" s="127" t="s">
        <v>3636</v>
      </c>
      <c r="B120" s="19">
        <v>11049</v>
      </c>
    </row>
    <row r="121" spans="1:2" ht="14">
      <c r="A121" s="127" t="s">
        <v>3637</v>
      </c>
      <c r="B121" s="19">
        <v>11049</v>
      </c>
    </row>
    <row r="122" spans="1:2" ht="14">
      <c r="A122" s="127" t="s">
        <v>3638</v>
      </c>
      <c r="B122" s="19">
        <v>11049</v>
      </c>
    </row>
    <row r="123" spans="1:2" ht="14">
      <c r="A123" s="127" t="s">
        <v>3639</v>
      </c>
      <c r="B123" s="19">
        <v>11049</v>
      </c>
    </row>
    <row r="124" spans="1:2" ht="14">
      <c r="A124" s="127" t="s">
        <v>3640</v>
      </c>
      <c r="B124" s="19">
        <v>11049</v>
      </c>
    </row>
    <row r="125" spans="1:2" ht="14">
      <c r="A125" s="127" t="s">
        <v>3641</v>
      </c>
      <c r="B125" s="19">
        <v>11049</v>
      </c>
    </row>
    <row r="126" spans="1:2" ht="14">
      <c r="A126" s="127" t="s">
        <v>3642</v>
      </c>
      <c r="B126" s="19">
        <v>11049</v>
      </c>
    </row>
    <row r="127" spans="1:2" ht="14">
      <c r="A127" s="127" t="s">
        <v>3643</v>
      </c>
      <c r="B127" s="19">
        <v>11049</v>
      </c>
    </row>
    <row r="128" spans="1:2" ht="14">
      <c r="A128" s="127" t="s">
        <v>3644</v>
      </c>
      <c r="B128" s="19">
        <v>11049</v>
      </c>
    </row>
    <row r="129" spans="1:4" ht="14">
      <c r="A129" s="127" t="s">
        <v>3645</v>
      </c>
      <c r="B129" s="19">
        <v>11049</v>
      </c>
    </row>
    <row r="130" spans="1:4" ht="14">
      <c r="A130" s="127" t="s">
        <v>3646</v>
      </c>
      <c r="B130" s="19">
        <v>11049</v>
      </c>
    </row>
    <row r="131" spans="1:4" ht="14">
      <c r="A131" s="127" t="s">
        <v>3647</v>
      </c>
      <c r="B131" s="19">
        <v>11049</v>
      </c>
    </row>
    <row r="132" spans="1:4" ht="14">
      <c r="A132" s="127" t="s">
        <v>3648</v>
      </c>
      <c r="B132" s="126"/>
    </row>
    <row r="133" spans="1:4" ht="14">
      <c r="A133" s="127" t="s">
        <v>3649</v>
      </c>
      <c r="B133" s="126"/>
    </row>
    <row r="134" spans="1:4" ht="14">
      <c r="A134" s="127" t="s">
        <v>3650</v>
      </c>
      <c r="B134" s="126"/>
    </row>
    <row r="135" spans="1:4" ht="14">
      <c r="A135" s="127" t="s">
        <v>3651</v>
      </c>
      <c r="B135" s="126"/>
    </row>
    <row r="136" spans="1:4" ht="14">
      <c r="A136" s="127" t="s">
        <v>3652</v>
      </c>
      <c r="B136" s="126"/>
    </row>
    <row r="137" spans="1:4" ht="14">
      <c r="A137" s="127" t="s">
        <v>3653</v>
      </c>
      <c r="B137" s="126"/>
    </row>
    <row r="138" spans="1:4" ht="14">
      <c r="A138" s="127" t="s">
        <v>3654</v>
      </c>
      <c r="B138" s="126"/>
    </row>
    <row r="139" spans="1:4" ht="14">
      <c r="A139" s="127" t="s">
        <v>3655</v>
      </c>
      <c r="B139" s="126"/>
    </row>
    <row r="140" spans="1:4" ht="14">
      <c r="A140" s="127" t="s">
        <v>3656</v>
      </c>
      <c r="B140" s="126"/>
      <c r="D140" s="126"/>
    </row>
    <row r="141" spans="1:4" ht="14">
      <c r="A141" s="127" t="s">
        <v>3657</v>
      </c>
      <c r="B141" s="126"/>
    </row>
    <row r="142" spans="1:4" ht="14">
      <c r="A142" s="127" t="s">
        <v>3658</v>
      </c>
      <c r="B142" s="126"/>
    </row>
    <row r="143" spans="1:4" ht="14">
      <c r="A143" s="127" t="s">
        <v>3659</v>
      </c>
      <c r="B143" s="126"/>
    </row>
    <row r="144" spans="1:4" ht="14">
      <c r="A144" s="127" t="s">
        <v>3660</v>
      </c>
      <c r="B144" s="126"/>
    </row>
    <row r="145" spans="1:4" ht="14">
      <c r="A145" s="127" t="s">
        <v>3661</v>
      </c>
      <c r="B145" s="126"/>
    </row>
    <row r="146" spans="1:4" ht="14">
      <c r="A146" s="127" t="s">
        <v>3662</v>
      </c>
      <c r="B146" s="126"/>
    </row>
    <row r="147" spans="1:4" ht="14">
      <c r="A147" s="127" t="s">
        <v>3663</v>
      </c>
      <c r="B147" s="126"/>
    </row>
    <row r="148" spans="1:4" ht="14">
      <c r="A148" s="127" t="s">
        <v>3664</v>
      </c>
      <c r="B148" s="126"/>
    </row>
    <row r="149" spans="1:4" ht="14">
      <c r="A149" s="127" t="s">
        <v>3665</v>
      </c>
      <c r="B149" s="126"/>
    </row>
    <row r="150" spans="1:4" ht="14">
      <c r="A150" s="127" t="s">
        <v>3666</v>
      </c>
      <c r="B150" s="126"/>
    </row>
    <row r="151" spans="1:4" ht="14">
      <c r="A151" s="127" t="s">
        <v>3667</v>
      </c>
      <c r="B151" s="126"/>
    </row>
    <row r="152" spans="1:4" ht="14">
      <c r="A152" s="127" t="s">
        <v>3668</v>
      </c>
      <c r="B152" s="126"/>
    </row>
    <row r="153" spans="1:4" ht="14">
      <c r="A153" s="127" t="s">
        <v>3669</v>
      </c>
      <c r="B153" s="126"/>
    </row>
    <row r="154" spans="1:4" ht="14">
      <c r="A154" s="127" t="s">
        <v>3670</v>
      </c>
      <c r="B154" s="126"/>
    </row>
    <row r="155" spans="1:4" ht="15">
      <c r="A155" s="127" t="s">
        <v>3671</v>
      </c>
      <c r="B155" s="61"/>
    </row>
    <row r="156" spans="1:4" ht="14">
      <c r="A156" s="127" t="s">
        <v>3672</v>
      </c>
      <c r="B156" s="126"/>
    </row>
    <row r="157" spans="1:4" ht="14">
      <c r="A157" s="127" t="s">
        <v>3673</v>
      </c>
      <c r="B157" s="126"/>
      <c r="D157" s="126"/>
    </row>
    <row r="158" spans="1:4" ht="14">
      <c r="A158" s="127" t="s">
        <v>3674</v>
      </c>
      <c r="B158" s="126"/>
      <c r="D158" s="126"/>
    </row>
    <row r="159" spans="1:4" ht="14">
      <c r="A159" s="127" t="s">
        <v>3675</v>
      </c>
      <c r="B159" s="126"/>
    </row>
    <row r="160" spans="1:4" ht="14">
      <c r="A160" s="127" t="s">
        <v>3676</v>
      </c>
      <c r="B160" s="126"/>
    </row>
    <row r="161" spans="1:2" ht="14">
      <c r="A161" s="127" t="s">
        <v>3677</v>
      </c>
      <c r="B161" s="126"/>
    </row>
    <row r="162" spans="1:2" ht="14">
      <c r="A162" s="127" t="s">
        <v>3678</v>
      </c>
      <c r="B162" s="126"/>
    </row>
    <row r="163" spans="1:2" ht="14">
      <c r="A163" s="127" t="s">
        <v>3679</v>
      </c>
      <c r="B163" s="126"/>
    </row>
    <row r="164" spans="1:2" ht="14">
      <c r="A164" s="127" t="s">
        <v>3680</v>
      </c>
      <c r="B164" s="126"/>
    </row>
    <row r="165" spans="1:2" ht="14">
      <c r="A165" s="127" t="s">
        <v>3681</v>
      </c>
      <c r="B165" s="126"/>
    </row>
    <row r="166" spans="1:2" ht="14">
      <c r="A166" s="127" t="s">
        <v>3682</v>
      </c>
      <c r="B166" s="126"/>
    </row>
    <row r="167" spans="1:2" ht="14">
      <c r="A167" s="127" t="s">
        <v>3683</v>
      </c>
      <c r="B167" s="126"/>
    </row>
    <row r="168" spans="1:2" ht="14">
      <c r="A168" s="127" t="s">
        <v>3684</v>
      </c>
      <c r="B168" s="126"/>
    </row>
    <row r="169" spans="1:2" ht="14">
      <c r="A169" s="127" t="s">
        <v>3685</v>
      </c>
      <c r="B169" s="126"/>
    </row>
    <row r="170" spans="1:2" ht="14">
      <c r="A170" s="127" t="s">
        <v>3686</v>
      </c>
      <c r="B170" s="126"/>
    </row>
    <row r="171" spans="1:2" ht="14">
      <c r="A171" s="127" t="s">
        <v>3687</v>
      </c>
      <c r="B171" s="126"/>
    </row>
    <row r="172" spans="1:2" ht="14">
      <c r="A172" s="127" t="s">
        <v>3688</v>
      </c>
      <c r="B172" s="126"/>
    </row>
    <row r="173" spans="1:2" ht="14">
      <c r="A173" s="127" t="s">
        <v>3689</v>
      </c>
      <c r="B173" s="126"/>
    </row>
    <row r="174" spans="1:2" ht="14">
      <c r="A174" s="127" t="s">
        <v>3690</v>
      </c>
      <c r="B174" s="126"/>
    </row>
    <row r="175" spans="1:2" ht="14">
      <c r="A175" s="127" t="s">
        <v>3691</v>
      </c>
      <c r="B175" s="126"/>
    </row>
    <row r="176" spans="1:2" ht="14">
      <c r="A176" s="127" t="s">
        <v>3692</v>
      </c>
      <c r="B176" s="126"/>
    </row>
    <row r="177" spans="1:4" ht="14">
      <c r="A177" s="127" t="s">
        <v>3693</v>
      </c>
      <c r="B177" s="126"/>
    </row>
    <row r="178" spans="1:4" ht="14">
      <c r="A178" s="127" t="s">
        <v>3694</v>
      </c>
      <c r="B178" s="126"/>
    </row>
    <row r="179" spans="1:4" ht="14">
      <c r="A179" s="127" t="s">
        <v>3695</v>
      </c>
      <c r="B179" s="126"/>
    </row>
    <row r="180" spans="1:4" ht="14">
      <c r="A180" s="127" t="s">
        <v>3696</v>
      </c>
      <c r="B180" s="126"/>
    </row>
    <row r="181" spans="1:4" ht="14">
      <c r="A181" s="127" t="s">
        <v>3697</v>
      </c>
      <c r="B181" s="126"/>
    </row>
    <row r="182" spans="1:4" ht="14">
      <c r="A182" s="127" t="s">
        <v>3698</v>
      </c>
      <c r="B182" s="126"/>
    </row>
    <row r="183" spans="1:4" ht="14">
      <c r="A183" s="127" t="s">
        <v>3699</v>
      </c>
      <c r="B183" s="126"/>
    </row>
    <row r="184" spans="1:4" ht="14">
      <c r="A184" s="127" t="s">
        <v>3700</v>
      </c>
      <c r="B184" s="126"/>
    </row>
    <row r="185" spans="1:4" ht="14">
      <c r="A185" s="127" t="s">
        <v>3701</v>
      </c>
      <c r="B185" s="126"/>
      <c r="D185" s="126"/>
    </row>
    <row r="186" spans="1:4" ht="14">
      <c r="A186" s="127" t="s">
        <v>3702</v>
      </c>
      <c r="B186" s="126">
        <v>14465</v>
      </c>
    </row>
    <row r="187" spans="1:4" ht="14">
      <c r="A187" s="127" t="s">
        <v>3703</v>
      </c>
      <c r="B187" s="126"/>
    </row>
    <row r="188" spans="1:4" ht="14">
      <c r="A188" s="127" t="s">
        <v>3704</v>
      </c>
      <c r="B188" s="126"/>
    </row>
    <row r="189" spans="1:4" ht="14">
      <c r="A189" s="127" t="s">
        <v>3705</v>
      </c>
      <c r="B189" s="126">
        <v>13829</v>
      </c>
    </row>
    <row r="190" spans="1:4" ht="14">
      <c r="A190" s="127" t="s">
        <v>3706</v>
      </c>
      <c r="B190" s="126">
        <v>14516</v>
      </c>
    </row>
    <row r="191" spans="1:4" ht="14">
      <c r="A191" s="127" t="s">
        <v>3707</v>
      </c>
      <c r="B191" s="126">
        <v>12277</v>
      </c>
      <c r="C191" s="7" t="s">
        <v>213</v>
      </c>
    </row>
    <row r="192" spans="1:4" ht="14">
      <c r="A192" s="127" t="s">
        <v>3708</v>
      </c>
      <c r="B192" s="126"/>
      <c r="C192" s="7" t="s">
        <v>213</v>
      </c>
    </row>
    <row r="193" spans="1:3" ht="14">
      <c r="A193" s="127" t="s">
        <v>71</v>
      </c>
      <c r="B193" s="126">
        <v>8486</v>
      </c>
      <c r="C193" s="7" t="s">
        <v>213</v>
      </c>
    </row>
    <row r="194" spans="1:3" ht="14">
      <c r="A194" s="127" t="s">
        <v>72</v>
      </c>
      <c r="B194" s="126">
        <v>13988</v>
      </c>
      <c r="C194" s="7" t="s">
        <v>213</v>
      </c>
    </row>
    <row r="195" spans="1:3" ht="14">
      <c r="A195" s="127" t="s">
        <v>73</v>
      </c>
      <c r="B195" s="126"/>
      <c r="C195" s="7" t="s">
        <v>213</v>
      </c>
    </row>
    <row r="196" spans="1:3" ht="14">
      <c r="A196" s="127" t="s">
        <v>74</v>
      </c>
      <c r="B196" s="126"/>
      <c r="C196" s="7" t="s">
        <v>213</v>
      </c>
    </row>
    <row r="197" spans="1:3" ht="14">
      <c r="A197" s="127" t="s">
        <v>75</v>
      </c>
      <c r="B197" s="126">
        <v>7416</v>
      </c>
      <c r="C197" s="7" t="s">
        <v>213</v>
      </c>
    </row>
    <row r="198" spans="1:3" ht="14">
      <c r="A198" s="127" t="s">
        <v>76</v>
      </c>
      <c r="B198" s="126"/>
      <c r="C198" s="7" t="s">
        <v>213</v>
      </c>
    </row>
    <row r="199" spans="1:3" ht="14">
      <c r="A199" s="127" t="s">
        <v>77</v>
      </c>
      <c r="B199" s="126"/>
      <c r="C199" s="7" t="s">
        <v>213</v>
      </c>
    </row>
    <row r="200" spans="1:3" ht="14">
      <c r="A200" s="127" t="s">
        <v>78</v>
      </c>
      <c r="B200" s="126"/>
      <c r="C200" s="7" t="s">
        <v>213</v>
      </c>
    </row>
    <row r="201" spans="1:3" ht="14">
      <c r="A201" s="127" t="s">
        <v>79</v>
      </c>
      <c r="B201" s="126"/>
      <c r="C201" s="7" t="s">
        <v>213</v>
      </c>
    </row>
    <row r="202" spans="1:3" ht="14">
      <c r="A202" s="127"/>
      <c r="B202" s="126"/>
    </row>
    <row r="203" spans="1:3" ht="14">
      <c r="A203" s="127"/>
      <c r="B203" s="126"/>
    </row>
    <row r="204" spans="1:3" ht="14">
      <c r="A204" s="127"/>
      <c r="B204" s="126"/>
    </row>
    <row r="205" spans="1:3" ht="14">
      <c r="A205" s="127"/>
      <c r="B205" s="126"/>
    </row>
    <row r="206" spans="1:3" ht="14">
      <c r="A206" s="127"/>
      <c r="B206" s="126"/>
    </row>
    <row r="207" spans="1:3" ht="14">
      <c r="A207" s="127"/>
      <c r="B207" s="126"/>
    </row>
    <row r="208" spans="1:3" ht="14">
      <c r="A208" s="127"/>
      <c r="B208" s="126"/>
    </row>
    <row r="209" spans="1:2" ht="14">
      <c r="A209" s="127"/>
      <c r="B209" s="126"/>
    </row>
    <row r="210" spans="1:2" ht="14">
      <c r="A210" s="127"/>
      <c r="B210" s="126"/>
    </row>
    <row r="211" spans="1:2" ht="14">
      <c r="A211" s="127"/>
      <c r="B211" s="126"/>
    </row>
    <row r="212" spans="1:2" ht="14">
      <c r="A212" s="127"/>
      <c r="B212" s="126"/>
    </row>
    <row r="213" spans="1:2" ht="14">
      <c r="A213" s="127"/>
      <c r="B213" s="126"/>
    </row>
    <row r="214" spans="1:2" ht="14">
      <c r="A214" s="127"/>
      <c r="B214" s="126"/>
    </row>
    <row r="215" spans="1:2" ht="14">
      <c r="A215" s="127"/>
      <c r="B215" s="126"/>
    </row>
    <row r="216" spans="1:2" ht="14">
      <c r="A216" s="127"/>
      <c r="B216" s="126"/>
    </row>
    <row r="217" spans="1:2" ht="14">
      <c r="A217" s="127"/>
      <c r="B217" s="126"/>
    </row>
    <row r="218" spans="1:2" ht="14">
      <c r="A218" s="127"/>
      <c r="B218" s="126"/>
    </row>
    <row r="219" spans="1:2" ht="14">
      <c r="A219" s="127"/>
      <c r="B219" s="126"/>
    </row>
    <row r="220" spans="1:2" ht="14">
      <c r="A220" s="127"/>
      <c r="B220" s="126"/>
    </row>
    <row r="221" spans="1:2" ht="14">
      <c r="A221" s="127"/>
      <c r="B221" s="126"/>
    </row>
    <row r="222" spans="1:2" ht="14">
      <c r="A222" s="127"/>
      <c r="B222" s="126"/>
    </row>
    <row r="223" spans="1:2" ht="14">
      <c r="A223" s="127"/>
      <c r="B223" s="126"/>
    </row>
    <row r="224" spans="1:2" ht="14">
      <c r="A224" s="127"/>
      <c r="B224" s="126"/>
    </row>
    <row r="225" spans="1:2" ht="14">
      <c r="A225" s="127"/>
      <c r="B225" s="126"/>
    </row>
    <row r="226" spans="1:2" ht="14">
      <c r="A226" s="127"/>
      <c r="B226" s="126"/>
    </row>
    <row r="227" spans="1:2" ht="14">
      <c r="A227" s="127"/>
      <c r="B227" s="126"/>
    </row>
    <row r="228" spans="1:2" ht="14">
      <c r="A228" s="127"/>
      <c r="B228" s="126"/>
    </row>
    <row r="229" spans="1:2" ht="14">
      <c r="A229" s="127"/>
      <c r="B229" s="126"/>
    </row>
    <row r="230" spans="1:2" ht="14">
      <c r="A230" s="127"/>
      <c r="B230" s="126"/>
    </row>
    <row r="231" spans="1:2" ht="14">
      <c r="A231" s="127"/>
      <c r="B231" s="126"/>
    </row>
    <row r="232" spans="1:2" ht="14">
      <c r="A232" s="127"/>
      <c r="B232" s="126"/>
    </row>
    <row r="233" spans="1:2" ht="14">
      <c r="A233" s="127"/>
      <c r="B233" s="126"/>
    </row>
    <row r="234" spans="1:2" ht="14">
      <c r="A234" s="127"/>
      <c r="B234" s="126"/>
    </row>
    <row r="235" spans="1:2" ht="14">
      <c r="A235" s="127"/>
      <c r="B235" s="126"/>
    </row>
    <row r="236" spans="1:2" ht="14">
      <c r="A236" s="127"/>
      <c r="B236" s="126"/>
    </row>
    <row r="237" spans="1:2" ht="15">
      <c r="A237" s="127"/>
      <c r="B237" s="128"/>
    </row>
    <row r="238" spans="1:2" ht="14">
      <c r="A238" s="127"/>
      <c r="B238" s="126"/>
    </row>
    <row r="239" spans="1:2" ht="14">
      <c r="A239" s="127"/>
      <c r="B239" s="126"/>
    </row>
    <row r="240" spans="1:2" ht="14">
      <c r="A240" s="127"/>
      <c r="B240" s="126"/>
    </row>
    <row r="241" spans="1:2" ht="14">
      <c r="A241" s="127"/>
      <c r="B241" s="126"/>
    </row>
    <row r="242" spans="1:2" ht="14">
      <c r="A242" s="127"/>
      <c r="B242" s="126"/>
    </row>
    <row r="243" spans="1:2" ht="14">
      <c r="A243" s="127"/>
      <c r="B243" s="126"/>
    </row>
    <row r="244" spans="1:2" ht="14">
      <c r="A244" s="127"/>
      <c r="B244" s="126"/>
    </row>
    <row r="245" spans="1:2" ht="14">
      <c r="A245" s="127"/>
      <c r="B245" s="126"/>
    </row>
    <row r="246" spans="1:2" ht="14">
      <c r="A246" s="127"/>
      <c r="B246" s="126"/>
    </row>
    <row r="247" spans="1:2" ht="14">
      <c r="A247" s="127"/>
      <c r="B247" s="126"/>
    </row>
    <row r="248" spans="1:2" ht="14">
      <c r="A248" s="127"/>
      <c r="B248" s="126"/>
    </row>
    <row r="249" spans="1:2" ht="14">
      <c r="A249" s="127"/>
      <c r="B249" s="126"/>
    </row>
    <row r="250" spans="1:2" ht="14">
      <c r="A250" s="127"/>
      <c r="B250" s="126"/>
    </row>
    <row r="251" spans="1:2" ht="14">
      <c r="A251" s="127"/>
      <c r="B251" s="126"/>
    </row>
    <row r="252" spans="1:2" ht="14">
      <c r="A252" s="127"/>
      <c r="B252" s="126"/>
    </row>
    <row r="253" spans="1:2" ht="14">
      <c r="A253" s="127"/>
      <c r="B253" s="126"/>
    </row>
    <row r="254" spans="1:2" ht="14">
      <c r="A254" s="127"/>
      <c r="B254" s="126"/>
    </row>
    <row r="255" spans="1:2" ht="14">
      <c r="A255" s="127"/>
      <c r="B255" s="126"/>
    </row>
    <row r="256" spans="1:2" ht="14">
      <c r="A256" s="127"/>
      <c r="B256" s="126"/>
    </row>
    <row r="257" spans="1:2" ht="14">
      <c r="A257" s="127"/>
      <c r="B257" s="126"/>
    </row>
    <row r="258" spans="1:2" ht="14">
      <c r="A258" s="127"/>
      <c r="B258" s="126"/>
    </row>
    <row r="259" spans="1:2" ht="14">
      <c r="A259" s="127"/>
      <c r="B259" s="126"/>
    </row>
    <row r="260" spans="1:2" ht="14">
      <c r="A260" s="127"/>
      <c r="B260" s="126"/>
    </row>
    <row r="261" spans="1:2" ht="14">
      <c r="A261" s="127"/>
      <c r="B261" s="126"/>
    </row>
    <row r="262" spans="1:2" ht="14">
      <c r="A262" s="127"/>
      <c r="B262" s="126"/>
    </row>
    <row r="263" spans="1:2" ht="14">
      <c r="A263" s="127"/>
      <c r="B263" s="126"/>
    </row>
    <row r="264" spans="1:2" ht="14">
      <c r="A264" s="127"/>
      <c r="B264" s="126"/>
    </row>
    <row r="265" spans="1:2" ht="14">
      <c r="A265" s="127"/>
      <c r="B265" s="126"/>
    </row>
    <row r="266" spans="1:2" ht="14">
      <c r="A266" s="127"/>
      <c r="B266" s="126"/>
    </row>
    <row r="267" spans="1:2" ht="14">
      <c r="A267" s="127"/>
      <c r="B267" s="126"/>
    </row>
    <row r="268" spans="1:2" ht="14">
      <c r="A268" s="127"/>
      <c r="B268" s="126"/>
    </row>
    <row r="269" spans="1:2" ht="14">
      <c r="A269" s="127"/>
      <c r="B269" s="126"/>
    </row>
    <row r="270" spans="1:2" ht="14">
      <c r="A270" s="127"/>
      <c r="B270" s="126"/>
    </row>
    <row r="271" spans="1:2" ht="14">
      <c r="A271" s="127"/>
      <c r="B271" s="126"/>
    </row>
    <row r="272" spans="1:2" ht="14">
      <c r="A272" s="127"/>
      <c r="B272" s="126"/>
    </row>
    <row r="273" spans="1:2" ht="14">
      <c r="A273" s="127"/>
      <c r="B273" s="126"/>
    </row>
    <row r="274" spans="1:2" ht="14">
      <c r="A274" s="127"/>
      <c r="B274" s="126"/>
    </row>
    <row r="275" spans="1:2" ht="14">
      <c r="A275" s="127"/>
      <c r="B275" s="126"/>
    </row>
    <row r="276" spans="1:2" ht="14">
      <c r="A276" s="127"/>
      <c r="B276" s="126"/>
    </row>
    <row r="277" spans="1:2" ht="14">
      <c r="A277" s="127"/>
      <c r="B277" s="126"/>
    </row>
    <row r="278" spans="1:2" ht="14">
      <c r="A278" s="127"/>
      <c r="B278" s="126"/>
    </row>
    <row r="279" spans="1:2" ht="14">
      <c r="A279" s="127"/>
      <c r="B279" s="126"/>
    </row>
    <row r="280" spans="1:2" ht="14">
      <c r="A280" s="127"/>
      <c r="B280" s="126"/>
    </row>
    <row r="281" spans="1:2" ht="14">
      <c r="A281" s="127"/>
      <c r="B281" s="126"/>
    </row>
    <row r="282" spans="1:2" ht="14">
      <c r="A282" s="127"/>
      <c r="B282" s="126"/>
    </row>
    <row r="283" spans="1:2" ht="14">
      <c r="A283" s="127"/>
      <c r="B283" s="126"/>
    </row>
    <row r="284" spans="1:2" ht="14">
      <c r="A284" s="127"/>
      <c r="B284" s="126"/>
    </row>
    <row r="285" spans="1:2" ht="14">
      <c r="A285" s="127"/>
      <c r="B285" s="126"/>
    </row>
    <row r="286" spans="1:2" ht="14">
      <c r="A286" s="127"/>
      <c r="B286" s="126"/>
    </row>
    <row r="287" spans="1:2" ht="14">
      <c r="A287" s="127"/>
      <c r="B287" s="126"/>
    </row>
    <row r="288" spans="1:2" ht="14">
      <c r="A288" s="127"/>
      <c r="B288" s="126"/>
    </row>
    <row r="289" spans="1:4" ht="15">
      <c r="A289" s="127"/>
      <c r="B289" s="63"/>
      <c r="D289" s="13"/>
    </row>
    <row r="290" spans="1:4" ht="14">
      <c r="A290" s="127"/>
      <c r="B290" s="126"/>
    </row>
    <row r="291" spans="1:4" ht="14">
      <c r="A291" s="127"/>
      <c r="B291" s="126"/>
    </row>
    <row r="292" spans="1:4" ht="14">
      <c r="A292" s="127"/>
      <c r="B292" s="126"/>
    </row>
    <row r="293" spans="1:4" ht="14">
      <c r="A293" s="127"/>
      <c r="B293" s="126"/>
    </row>
    <row r="294" spans="1:4" ht="14">
      <c r="A294" s="127"/>
      <c r="B294" s="126"/>
    </row>
    <row r="295" spans="1:4" ht="14">
      <c r="A295" s="127"/>
      <c r="B295" s="126"/>
    </row>
    <row r="296" spans="1:4" ht="14">
      <c r="A296" s="127"/>
      <c r="B296" s="126"/>
    </row>
    <row r="297" spans="1:4" ht="14">
      <c r="A297" s="127"/>
      <c r="B297" s="126"/>
    </row>
    <row r="298" spans="1:4" ht="14">
      <c r="A298" s="127"/>
      <c r="B298" s="126"/>
    </row>
    <row r="299" spans="1:4" ht="14">
      <c r="A299" s="127"/>
      <c r="B299" s="126"/>
    </row>
    <row r="300" spans="1:4" ht="14">
      <c r="A300" s="127"/>
      <c r="B300" s="126"/>
    </row>
    <row r="301" spans="1:4" ht="14">
      <c r="A301" s="127"/>
      <c r="B301" s="126"/>
    </row>
    <row r="302" spans="1:4" ht="14">
      <c r="A302" s="127"/>
      <c r="B302" s="126"/>
    </row>
    <row r="303" spans="1:4" ht="14">
      <c r="A303" s="127"/>
      <c r="B303" s="126"/>
    </row>
    <row r="304" spans="1:4" ht="14">
      <c r="A304" s="127"/>
      <c r="B304" s="126"/>
    </row>
    <row r="305" spans="1:2" ht="14">
      <c r="A305" s="127"/>
      <c r="B305" s="126"/>
    </row>
    <row r="306" spans="1:2" ht="14">
      <c r="A306" s="127"/>
      <c r="B306" s="126"/>
    </row>
    <row r="307" spans="1:2" ht="14">
      <c r="A307" s="127"/>
      <c r="B307" s="126"/>
    </row>
    <row r="308" spans="1:2" ht="14">
      <c r="A308" s="127"/>
      <c r="B308" s="126"/>
    </row>
    <row r="309" spans="1:2" ht="14">
      <c r="A309" s="127"/>
      <c r="B309" s="126"/>
    </row>
    <row r="310" spans="1:2" ht="14">
      <c r="A310" s="127"/>
      <c r="B310" s="126"/>
    </row>
    <row r="311" spans="1:2" ht="14">
      <c r="A311" s="127"/>
      <c r="B311" s="126"/>
    </row>
    <row r="312" spans="1:2" ht="14">
      <c r="A312" s="127"/>
      <c r="B312" s="126"/>
    </row>
    <row r="313" spans="1:2" ht="14">
      <c r="A313" s="127"/>
      <c r="B313" s="126"/>
    </row>
    <row r="314" spans="1:2" ht="14">
      <c r="A314" s="127"/>
      <c r="B314" s="126"/>
    </row>
    <row r="315" spans="1:2" ht="14">
      <c r="A315" s="127"/>
      <c r="B315" s="126"/>
    </row>
    <row r="316" spans="1:2" ht="14">
      <c r="A316" s="127"/>
      <c r="B316" s="126"/>
    </row>
    <row r="317" spans="1:2" ht="14">
      <c r="A317" s="127"/>
      <c r="B317" s="126"/>
    </row>
    <row r="318" spans="1:2" ht="14">
      <c r="A318" s="127"/>
      <c r="B318" s="126"/>
    </row>
    <row r="319" spans="1:2" ht="14">
      <c r="A319" s="127"/>
      <c r="B319" s="126"/>
    </row>
    <row r="320" spans="1:2" ht="14">
      <c r="A320" s="127"/>
      <c r="B320" s="126"/>
    </row>
    <row r="321" spans="1:4" ht="14">
      <c r="A321" s="127"/>
      <c r="B321" s="126"/>
    </row>
    <row r="322" spans="1:4" ht="14">
      <c r="A322" s="127"/>
      <c r="B322" s="126"/>
      <c r="D322" s="126"/>
    </row>
    <row r="323" spans="1:4" ht="14">
      <c r="A323" s="127"/>
      <c r="B323" s="126"/>
    </row>
    <row r="324" spans="1:4" ht="14">
      <c r="A324" s="127"/>
      <c r="B324" s="126"/>
    </row>
    <row r="325" spans="1:4" ht="14">
      <c r="A325" s="127"/>
      <c r="B325" s="126"/>
    </row>
    <row r="326" spans="1:4" ht="14">
      <c r="A326" s="127"/>
      <c r="B326" s="126"/>
    </row>
    <row r="327" spans="1:4" ht="14">
      <c r="A327" s="127"/>
      <c r="B327" s="126"/>
    </row>
    <row r="328" spans="1:4" ht="14">
      <c r="A328" s="127"/>
      <c r="B328" s="126"/>
    </row>
    <row r="329" spans="1:4" ht="14">
      <c r="A329" s="127"/>
      <c r="B329" s="126"/>
    </row>
    <row r="330" spans="1:4" ht="14">
      <c r="A330" s="127"/>
      <c r="B330" s="126"/>
    </row>
    <row r="331" spans="1:4" ht="14">
      <c r="A331" s="127"/>
      <c r="B331" s="126"/>
    </row>
    <row r="332" spans="1:4" ht="14">
      <c r="A332" s="127"/>
      <c r="B332" s="126"/>
    </row>
    <row r="333" spans="1:4" ht="14">
      <c r="A333" s="127"/>
      <c r="B333" s="126"/>
      <c r="D333" s="126"/>
    </row>
    <row r="334" spans="1:4" ht="14">
      <c r="A334" s="127"/>
      <c r="B334" s="126"/>
    </row>
    <row r="335" spans="1:4" ht="14">
      <c r="A335" s="127"/>
      <c r="B335" s="126"/>
    </row>
    <row r="336" spans="1:4" ht="14">
      <c r="A336" s="127"/>
      <c r="B336" s="126"/>
    </row>
    <row r="337" spans="1:2" ht="14">
      <c r="A337" s="127"/>
      <c r="B337" s="126"/>
    </row>
    <row r="338" spans="1:2" ht="14">
      <c r="A338" s="127"/>
      <c r="B338" s="126"/>
    </row>
    <row r="339" spans="1:2" ht="14">
      <c r="A339" s="127"/>
      <c r="B339" s="126"/>
    </row>
    <row r="340" spans="1:2" ht="14">
      <c r="A340" s="127"/>
      <c r="B340" s="126"/>
    </row>
    <row r="341" spans="1:2" ht="14">
      <c r="A341" s="127"/>
      <c r="B341" s="126"/>
    </row>
    <row r="342" spans="1:2" ht="14">
      <c r="A342" s="127"/>
      <c r="B342" s="126"/>
    </row>
    <row r="343" spans="1:2" ht="14">
      <c r="A343" s="127"/>
      <c r="B343" s="126"/>
    </row>
    <row r="344" spans="1:2" ht="14">
      <c r="A344" s="127"/>
      <c r="B344" s="126"/>
    </row>
    <row r="345" spans="1:2" ht="14">
      <c r="A345" s="127"/>
      <c r="B345" s="126"/>
    </row>
    <row r="346" spans="1:2" ht="14">
      <c r="A346" s="127"/>
      <c r="B346" s="126"/>
    </row>
    <row r="347" spans="1:2" ht="14">
      <c r="A347" s="127"/>
      <c r="B347" s="126"/>
    </row>
    <row r="348" spans="1:2" ht="14">
      <c r="A348" s="127"/>
      <c r="B348" s="126"/>
    </row>
    <row r="349" spans="1:2" ht="14">
      <c r="A349" s="127"/>
      <c r="B349" s="126"/>
    </row>
    <row r="350" spans="1:2" ht="14">
      <c r="A350" s="127"/>
      <c r="B350" s="126"/>
    </row>
    <row r="351" spans="1:2" ht="14">
      <c r="A351" s="127"/>
      <c r="B351" s="126"/>
    </row>
    <row r="352" spans="1:2" ht="14">
      <c r="A352" s="127"/>
      <c r="B352" s="126"/>
    </row>
    <row r="353" spans="1:2" ht="14">
      <c r="A353" s="127"/>
      <c r="B353" s="126"/>
    </row>
    <row r="354" spans="1:2" ht="14">
      <c r="A354" s="127"/>
      <c r="B354" s="126"/>
    </row>
    <row r="355" spans="1:2" ht="14">
      <c r="A355" s="127"/>
      <c r="B355" s="126"/>
    </row>
    <row r="356" spans="1:2" ht="14">
      <c r="A356" s="127"/>
      <c r="B356" s="126"/>
    </row>
    <row r="357" spans="1:2" ht="14">
      <c r="A357" s="127"/>
      <c r="B357" s="126"/>
    </row>
    <row r="358" spans="1:2" ht="14">
      <c r="A358" s="127"/>
      <c r="B358" s="126"/>
    </row>
    <row r="359" spans="1:2" ht="14">
      <c r="A359" s="127"/>
      <c r="B359" s="126"/>
    </row>
    <row r="360" spans="1:2" ht="14">
      <c r="A360" s="127"/>
      <c r="B360" s="126"/>
    </row>
    <row r="361" spans="1:2" ht="14">
      <c r="A361" s="127"/>
      <c r="B361" s="126"/>
    </row>
    <row r="362" spans="1:2" ht="14">
      <c r="A362" s="127"/>
      <c r="B362" s="126"/>
    </row>
    <row r="363" spans="1:2" ht="14">
      <c r="A363" s="127"/>
      <c r="B363" s="126"/>
    </row>
    <row r="364" spans="1:2" ht="14">
      <c r="A364" s="127"/>
      <c r="B364" s="126"/>
    </row>
    <row r="365" spans="1:2" ht="14">
      <c r="A365" s="127"/>
      <c r="B365" s="126"/>
    </row>
    <row r="366" spans="1:2" ht="14">
      <c r="A366" s="127"/>
      <c r="B366" s="126"/>
    </row>
    <row r="367" spans="1:2" ht="14">
      <c r="A367" s="127"/>
      <c r="B367" s="126"/>
    </row>
    <row r="368" spans="1:2" ht="14">
      <c r="A368" s="127"/>
      <c r="B368" s="126"/>
    </row>
    <row r="369" spans="1:2" ht="14">
      <c r="A369" s="127"/>
      <c r="B369" s="126"/>
    </row>
    <row r="370" spans="1:2" ht="14">
      <c r="A370" s="127"/>
      <c r="B370" s="126"/>
    </row>
    <row r="371" spans="1:2" ht="14">
      <c r="A371" s="127"/>
      <c r="B371" s="126"/>
    </row>
    <row r="372" spans="1:2" ht="14">
      <c r="A372" s="127"/>
      <c r="B372" s="126"/>
    </row>
    <row r="373" spans="1:2" ht="14">
      <c r="A373" s="127"/>
      <c r="B373" s="126"/>
    </row>
    <row r="374" spans="1:2" ht="14">
      <c r="A374" s="127"/>
      <c r="B374" s="126"/>
    </row>
    <row r="375" spans="1:2" ht="14">
      <c r="A375" s="127"/>
      <c r="B375" s="126"/>
    </row>
    <row r="376" spans="1:2" ht="14">
      <c r="A376" s="127"/>
      <c r="B376" s="126"/>
    </row>
    <row r="377" spans="1:2" ht="14">
      <c r="A377" s="127"/>
      <c r="B377" s="126"/>
    </row>
    <row r="378" spans="1:2" ht="14">
      <c r="A378" s="127"/>
      <c r="B378" s="126"/>
    </row>
    <row r="379" spans="1:2" ht="14">
      <c r="A379" s="127"/>
      <c r="B379" s="126"/>
    </row>
    <row r="380" spans="1:2" ht="14">
      <c r="A380" s="127"/>
      <c r="B380" s="126"/>
    </row>
    <row r="381" spans="1:2" ht="14">
      <c r="A381" s="127"/>
      <c r="B381" s="126"/>
    </row>
    <row r="382" spans="1:2" ht="14">
      <c r="A382" s="127"/>
      <c r="B382" s="126"/>
    </row>
    <row r="383" spans="1:2" ht="14">
      <c r="A383" s="127"/>
      <c r="B383" s="126"/>
    </row>
    <row r="384" spans="1:2" ht="14">
      <c r="A384" s="127"/>
      <c r="B384" s="126"/>
    </row>
    <row r="385" spans="1:2" ht="14">
      <c r="A385" s="127"/>
      <c r="B385" s="126"/>
    </row>
    <row r="386" spans="1:2" ht="14">
      <c r="A386" s="127"/>
      <c r="B386" s="126"/>
    </row>
    <row r="387" spans="1:2" ht="14">
      <c r="A387" s="127"/>
      <c r="B387" s="126"/>
    </row>
    <row r="388" spans="1:2" ht="14">
      <c r="A388" s="127"/>
      <c r="B388" s="126"/>
    </row>
    <row r="389" spans="1:2" ht="14">
      <c r="A389" s="127"/>
      <c r="B389" s="126"/>
    </row>
    <row r="390" spans="1:2" ht="14">
      <c r="A390" s="127"/>
      <c r="B390" s="126"/>
    </row>
    <row r="391" spans="1:2" ht="14">
      <c r="A391" s="127"/>
      <c r="B391" s="126"/>
    </row>
    <row r="392" spans="1:2" ht="14">
      <c r="A392" s="127"/>
      <c r="B392" s="126"/>
    </row>
    <row r="393" spans="1:2" ht="14">
      <c r="A393" s="127"/>
      <c r="B393" s="126"/>
    </row>
    <row r="394" spans="1:2" ht="14">
      <c r="A394" s="127"/>
      <c r="B394" s="126"/>
    </row>
    <row r="395" spans="1:2" ht="14">
      <c r="A395" s="127"/>
      <c r="B395" s="126"/>
    </row>
    <row r="396" spans="1:2" ht="14">
      <c r="A396" s="127"/>
      <c r="B396" s="126"/>
    </row>
    <row r="397" spans="1:2" ht="14">
      <c r="A397" s="127"/>
      <c r="B397" s="126"/>
    </row>
    <row r="398" spans="1:2" ht="14">
      <c r="A398" s="127"/>
      <c r="B398" s="126"/>
    </row>
    <row r="399" spans="1:2" ht="14">
      <c r="A399" s="127"/>
      <c r="B399" s="126"/>
    </row>
    <row r="400" spans="1:2" ht="14">
      <c r="A400" s="127"/>
      <c r="B400" s="126"/>
    </row>
    <row r="401" spans="1:2" ht="14">
      <c r="A401" s="127"/>
      <c r="B401" s="126"/>
    </row>
    <row r="402" spans="1:2" ht="14">
      <c r="A402" s="127"/>
      <c r="B402" s="126"/>
    </row>
    <row r="403" spans="1:2" ht="14">
      <c r="A403" s="127"/>
      <c r="B403" s="126"/>
    </row>
    <row r="404" spans="1:2" ht="14">
      <c r="A404" s="127"/>
      <c r="B404" s="126"/>
    </row>
    <row r="405" spans="1:2" ht="14">
      <c r="A405" s="127"/>
      <c r="B405" s="126"/>
    </row>
    <row r="406" spans="1:2" ht="14">
      <c r="A406" s="127"/>
      <c r="B406" s="126"/>
    </row>
    <row r="407" spans="1:2" ht="14">
      <c r="A407" s="127"/>
      <c r="B407" s="126"/>
    </row>
    <row r="408" spans="1:2" ht="14">
      <c r="A408" s="127"/>
      <c r="B408" s="126"/>
    </row>
    <row r="409" spans="1:2" ht="14">
      <c r="A409" s="127"/>
      <c r="B409" s="126"/>
    </row>
    <row r="410" spans="1:2" ht="14">
      <c r="A410" s="127"/>
      <c r="B410" s="126"/>
    </row>
    <row r="411" spans="1:2" ht="14">
      <c r="A411" s="127"/>
      <c r="B411" s="126"/>
    </row>
    <row r="412" spans="1:2" ht="14">
      <c r="A412" s="127"/>
      <c r="B412" s="126"/>
    </row>
    <row r="413" spans="1:2" ht="14">
      <c r="A413" s="127"/>
      <c r="B413" s="126"/>
    </row>
    <row r="414" spans="1:2" ht="14">
      <c r="A414" s="127"/>
      <c r="B414" s="126"/>
    </row>
    <row r="415" spans="1:2" ht="14">
      <c r="A415" s="127"/>
      <c r="B415" s="126"/>
    </row>
    <row r="416" spans="1:2" ht="14">
      <c r="A416" s="127"/>
      <c r="B416" s="126"/>
    </row>
    <row r="417" spans="1:2" ht="14">
      <c r="A417" s="127"/>
      <c r="B417" s="126"/>
    </row>
    <row r="418" spans="1:2" ht="14">
      <c r="A418" s="127"/>
      <c r="B418" s="126"/>
    </row>
    <row r="419" spans="1:2" ht="14">
      <c r="A419" s="127"/>
      <c r="B419" s="126"/>
    </row>
    <row r="420" spans="1:2" ht="14">
      <c r="A420" s="127"/>
      <c r="B420" s="126"/>
    </row>
    <row r="421" spans="1:2" ht="14">
      <c r="A421" s="127"/>
      <c r="B421" s="126"/>
    </row>
    <row r="422" spans="1:2" ht="14">
      <c r="A422" s="127"/>
      <c r="B422" s="126"/>
    </row>
    <row r="423" spans="1:2" ht="14">
      <c r="A423" s="127"/>
      <c r="B423" s="126"/>
    </row>
    <row r="424" spans="1:2" ht="14">
      <c r="A424" s="127"/>
      <c r="B424" s="126"/>
    </row>
    <row r="425" spans="1:2" ht="14">
      <c r="A425" s="127"/>
      <c r="B425" s="126"/>
    </row>
    <row r="426" spans="1:2" ht="14">
      <c r="A426" s="127"/>
      <c r="B426" s="126"/>
    </row>
    <row r="427" spans="1:2" ht="14">
      <c r="A427" s="127"/>
      <c r="B427" s="126"/>
    </row>
    <row r="428" spans="1:2" ht="14">
      <c r="A428" s="127"/>
      <c r="B428" s="126"/>
    </row>
    <row r="429" spans="1:2" ht="14">
      <c r="A429" s="127"/>
      <c r="B429" s="126"/>
    </row>
    <row r="430" spans="1:2" ht="14">
      <c r="A430" s="127"/>
      <c r="B430" s="126"/>
    </row>
    <row r="431" spans="1:2" ht="14">
      <c r="A431" s="127"/>
      <c r="B431" s="126"/>
    </row>
    <row r="432" spans="1:2" ht="14">
      <c r="A432" s="127"/>
      <c r="B432" s="126"/>
    </row>
    <row r="433" spans="1:2" ht="14">
      <c r="A433" s="127"/>
      <c r="B433" s="126"/>
    </row>
    <row r="434" spans="1:2" ht="14">
      <c r="A434" s="127"/>
      <c r="B434" s="126"/>
    </row>
    <row r="435" spans="1:2" ht="14">
      <c r="A435" s="127"/>
      <c r="B435" s="126"/>
    </row>
    <row r="436" spans="1:2" ht="14">
      <c r="A436" s="127"/>
      <c r="B436" s="126"/>
    </row>
    <row r="437" spans="1:2" ht="14">
      <c r="A437" s="127"/>
      <c r="B437" s="126"/>
    </row>
    <row r="438" spans="1:2" ht="14">
      <c r="A438" s="127"/>
      <c r="B438" s="126"/>
    </row>
    <row r="439" spans="1:2" ht="14">
      <c r="A439" s="127"/>
      <c r="B439" s="126"/>
    </row>
    <row r="440" spans="1:2" ht="14">
      <c r="A440" s="127"/>
      <c r="B440" s="126"/>
    </row>
    <row r="441" spans="1:2" ht="14">
      <c r="A441" s="127"/>
      <c r="B441" s="126"/>
    </row>
    <row r="442" spans="1:2" ht="14">
      <c r="A442" s="127"/>
      <c r="B442" s="126"/>
    </row>
    <row r="443" spans="1:2" ht="14">
      <c r="A443" s="127"/>
      <c r="B443" s="126"/>
    </row>
    <row r="444" spans="1:2" ht="14">
      <c r="A444" s="127"/>
      <c r="B444" s="126"/>
    </row>
    <row r="445" spans="1:2" ht="14">
      <c r="A445" s="127"/>
      <c r="B445" s="126"/>
    </row>
    <row r="446" spans="1:2" ht="14">
      <c r="A446" s="127"/>
      <c r="B446" s="126"/>
    </row>
    <row r="447" spans="1:2" ht="14">
      <c r="A447" s="127"/>
      <c r="B447" s="126"/>
    </row>
    <row r="448" spans="1:2" ht="14">
      <c r="A448" s="127"/>
      <c r="B448" s="126"/>
    </row>
    <row r="449" spans="1:2" ht="14">
      <c r="A449" s="127"/>
      <c r="B449" s="126"/>
    </row>
    <row r="450" spans="1:2" ht="14">
      <c r="A450" s="127"/>
      <c r="B450" s="126"/>
    </row>
    <row r="451" spans="1:2" ht="14">
      <c r="A451" s="127"/>
      <c r="B451" s="126"/>
    </row>
    <row r="452" spans="1:2" ht="14">
      <c r="A452" s="127"/>
      <c r="B452" s="126"/>
    </row>
    <row r="453" spans="1:2" ht="14">
      <c r="A453" s="127"/>
      <c r="B453" s="126"/>
    </row>
    <row r="454" spans="1:2" ht="14">
      <c r="A454" s="127"/>
      <c r="B454" s="126"/>
    </row>
    <row r="455" spans="1:2" ht="14">
      <c r="A455" s="127"/>
      <c r="B455" s="126"/>
    </row>
    <row r="456" spans="1:2" ht="14">
      <c r="A456" s="127"/>
      <c r="B456" s="126"/>
    </row>
    <row r="457" spans="1:2" ht="14">
      <c r="A457" s="127"/>
      <c r="B457" s="126"/>
    </row>
    <row r="458" spans="1:2" ht="14">
      <c r="A458" s="127"/>
      <c r="B458" s="126"/>
    </row>
    <row r="459" spans="1:2" ht="14">
      <c r="A459" s="127"/>
      <c r="B459" s="126"/>
    </row>
    <row r="460" spans="1:2" ht="14">
      <c r="A460" s="127"/>
      <c r="B460" s="126"/>
    </row>
    <row r="461" spans="1:2" ht="14">
      <c r="A461" s="127"/>
      <c r="B461" s="126"/>
    </row>
    <row r="462" spans="1:2" ht="14">
      <c r="A462" s="127"/>
      <c r="B462" s="126"/>
    </row>
    <row r="463" spans="1:2" ht="14">
      <c r="A463" s="127"/>
      <c r="B463" s="126"/>
    </row>
    <row r="464" spans="1:2" ht="14">
      <c r="A464" s="127"/>
      <c r="B464" s="126"/>
    </row>
    <row r="465" spans="1:2" ht="14">
      <c r="A465" s="127"/>
      <c r="B465" s="126"/>
    </row>
    <row r="466" spans="1:2" ht="14">
      <c r="A466" s="127"/>
      <c r="B466" s="126"/>
    </row>
    <row r="467" spans="1:2" ht="14">
      <c r="A467" s="127"/>
      <c r="B467" s="126"/>
    </row>
    <row r="468" spans="1:2" ht="14">
      <c r="A468" s="127"/>
      <c r="B468" s="126"/>
    </row>
    <row r="469" spans="1:2" ht="14">
      <c r="A469" s="127"/>
      <c r="B469" s="126"/>
    </row>
    <row r="470" spans="1:2" ht="14">
      <c r="A470" s="127"/>
      <c r="B470" s="126"/>
    </row>
    <row r="471" spans="1:2" ht="14">
      <c r="A471" s="127"/>
      <c r="B471" s="126"/>
    </row>
    <row r="472" spans="1:2" ht="14">
      <c r="A472" s="127"/>
      <c r="B472" s="126"/>
    </row>
    <row r="473" spans="1:2" ht="14">
      <c r="A473" s="127"/>
      <c r="B473" s="126"/>
    </row>
    <row r="474" spans="1:2" ht="14">
      <c r="A474" s="127"/>
      <c r="B474" s="126"/>
    </row>
    <row r="475" spans="1:2" ht="14">
      <c r="A475" s="127"/>
      <c r="B475" s="126"/>
    </row>
    <row r="476" spans="1:2" ht="14">
      <c r="A476" s="127"/>
      <c r="B476" s="126"/>
    </row>
    <row r="477" spans="1:2" ht="14">
      <c r="A477" s="127"/>
      <c r="B477" s="126"/>
    </row>
    <row r="478" spans="1:2" ht="14">
      <c r="A478" s="127"/>
      <c r="B478" s="126"/>
    </row>
    <row r="479" spans="1:2" ht="14">
      <c r="A479" s="127"/>
      <c r="B479" s="126"/>
    </row>
    <row r="480" spans="1:2" ht="14">
      <c r="A480" s="127"/>
      <c r="B480" s="126"/>
    </row>
    <row r="481" spans="1:2" ht="14">
      <c r="A481" s="127"/>
      <c r="B481" s="126"/>
    </row>
    <row r="482" spans="1:2" ht="14">
      <c r="A482" s="127"/>
      <c r="B482" s="126"/>
    </row>
    <row r="483" spans="1:2" ht="14">
      <c r="A483" s="127"/>
      <c r="B483" s="126"/>
    </row>
    <row r="484" spans="1:2" ht="14">
      <c r="A484" s="127"/>
      <c r="B484" s="126"/>
    </row>
    <row r="485" spans="1:2" ht="14">
      <c r="A485" s="127"/>
      <c r="B485" s="126"/>
    </row>
    <row r="486" spans="1:2" ht="14">
      <c r="A486" s="127"/>
      <c r="B486" s="126"/>
    </row>
    <row r="487" spans="1:2" ht="14">
      <c r="A487" s="127"/>
      <c r="B487" s="126"/>
    </row>
    <row r="488" spans="1:2" ht="14">
      <c r="A488" s="127"/>
      <c r="B488" s="126"/>
    </row>
    <row r="489" spans="1:2" ht="14">
      <c r="A489" s="127"/>
      <c r="B489" s="126"/>
    </row>
    <row r="490" spans="1:2" ht="14">
      <c r="A490" s="127"/>
      <c r="B490" s="126"/>
    </row>
    <row r="491" spans="1:2" ht="14">
      <c r="A491" s="127"/>
      <c r="B491" s="126"/>
    </row>
    <row r="492" spans="1:2" ht="14">
      <c r="A492" s="127"/>
      <c r="B492" s="126"/>
    </row>
    <row r="493" spans="1:2" ht="14">
      <c r="A493" s="127"/>
      <c r="B493" s="126"/>
    </row>
    <row r="494" spans="1:2" ht="14">
      <c r="A494" s="127"/>
      <c r="B494" s="126"/>
    </row>
    <row r="495" spans="1:2" ht="14">
      <c r="A495" s="127"/>
      <c r="B495" s="126"/>
    </row>
    <row r="496" spans="1:2" ht="14">
      <c r="A496" s="127"/>
      <c r="B496" s="126"/>
    </row>
    <row r="497" spans="1:2" ht="14">
      <c r="A497" s="127"/>
      <c r="B497" s="126"/>
    </row>
    <row r="498" spans="1:2" ht="14">
      <c r="A498" s="127"/>
      <c r="B498" s="126"/>
    </row>
    <row r="499" spans="1:2" ht="14">
      <c r="A499" s="127"/>
      <c r="B499" s="126"/>
    </row>
    <row r="500" spans="1:2" ht="14">
      <c r="A500" s="127"/>
      <c r="B500" s="126"/>
    </row>
    <row r="501" spans="1:2" ht="14">
      <c r="A501" s="127"/>
      <c r="B501" s="126"/>
    </row>
    <row r="502" spans="1:2" ht="14">
      <c r="A502" s="127"/>
      <c r="B502" s="126"/>
    </row>
    <row r="503" spans="1:2" ht="14">
      <c r="A503" s="127"/>
      <c r="B503" s="126"/>
    </row>
    <row r="504" spans="1:2" ht="14">
      <c r="A504" s="127"/>
      <c r="B504" s="126"/>
    </row>
    <row r="505" spans="1:2" ht="14">
      <c r="A505" s="127"/>
      <c r="B505" s="126"/>
    </row>
    <row r="506" spans="1:2" ht="14">
      <c r="A506" s="127"/>
      <c r="B506" s="126"/>
    </row>
    <row r="507" spans="1:2" ht="14">
      <c r="A507" s="127"/>
      <c r="B507" s="126"/>
    </row>
    <row r="508" spans="1:2" ht="14">
      <c r="A508" s="127"/>
      <c r="B508" s="126"/>
    </row>
    <row r="509" spans="1:2" ht="14">
      <c r="A509" s="127"/>
      <c r="B509" s="126"/>
    </row>
    <row r="510" spans="1:2" ht="14">
      <c r="A510" s="127"/>
      <c r="B510" s="126"/>
    </row>
    <row r="511" spans="1:2" ht="14">
      <c r="A511" s="127"/>
      <c r="B511" s="126"/>
    </row>
    <row r="512" spans="1:2" ht="14">
      <c r="A512" s="127"/>
      <c r="B512" s="126"/>
    </row>
    <row r="513" spans="1:2" ht="14">
      <c r="A513" s="127"/>
      <c r="B513" s="126"/>
    </row>
    <row r="514" spans="1:2" ht="14">
      <c r="A514" s="127"/>
      <c r="B514" s="126"/>
    </row>
    <row r="515" spans="1:2" ht="14">
      <c r="A515" s="127"/>
      <c r="B515" s="126"/>
    </row>
    <row r="516" spans="1:2" ht="14">
      <c r="A516" s="127"/>
      <c r="B516" s="126"/>
    </row>
    <row r="517" spans="1:2" ht="14">
      <c r="A517" s="127"/>
      <c r="B517" s="126"/>
    </row>
    <row r="518" spans="1:2" ht="14">
      <c r="A518" s="127"/>
      <c r="B518" s="126"/>
    </row>
    <row r="519" spans="1:2" ht="14">
      <c r="A519" s="127"/>
      <c r="B519" s="126"/>
    </row>
    <row r="520" spans="1:2" ht="14">
      <c r="A520" s="127"/>
      <c r="B520" s="126"/>
    </row>
    <row r="521" spans="1:2" ht="14">
      <c r="A521" s="127"/>
      <c r="B521" s="126"/>
    </row>
    <row r="522" spans="1:2" ht="14">
      <c r="A522" s="127"/>
      <c r="B522" s="126"/>
    </row>
    <row r="523" spans="1:2" ht="14">
      <c r="A523" s="127"/>
      <c r="B523" s="126"/>
    </row>
    <row r="524" spans="1:2" ht="14">
      <c r="A524" s="127"/>
      <c r="B524" s="126"/>
    </row>
    <row r="525" spans="1:2" ht="14">
      <c r="A525" s="127"/>
      <c r="B525" s="126"/>
    </row>
    <row r="526" spans="1:2" ht="14">
      <c r="A526" s="127"/>
      <c r="B526" s="126"/>
    </row>
    <row r="527" spans="1:2" ht="14">
      <c r="A527" s="127"/>
      <c r="B527" s="126"/>
    </row>
    <row r="528" spans="1:2" ht="14">
      <c r="A528" s="127"/>
      <c r="B528" s="126"/>
    </row>
    <row r="529" spans="1:2" ht="14">
      <c r="A529" s="127"/>
      <c r="B529" s="126"/>
    </row>
    <row r="530" spans="1:2" ht="14">
      <c r="A530" s="127"/>
      <c r="B530" s="126"/>
    </row>
    <row r="531" spans="1:2" ht="14">
      <c r="A531" s="127"/>
      <c r="B531" s="126"/>
    </row>
    <row r="532" spans="1:2" ht="14">
      <c r="A532" s="127"/>
      <c r="B532" s="126"/>
    </row>
    <row r="533" spans="1:2" ht="14">
      <c r="A533" s="127"/>
      <c r="B533" s="126"/>
    </row>
    <row r="534" spans="1:2" ht="14">
      <c r="A534" s="127"/>
      <c r="B534" s="126"/>
    </row>
    <row r="535" spans="1:2" ht="14">
      <c r="A535" s="127"/>
      <c r="B535" s="126"/>
    </row>
    <row r="536" spans="1:2" ht="14">
      <c r="A536" s="127"/>
      <c r="B536" s="126"/>
    </row>
    <row r="537" spans="1:2" ht="14">
      <c r="A537" s="127"/>
      <c r="B537" s="126"/>
    </row>
    <row r="538" spans="1:2" ht="15">
      <c r="A538" s="127"/>
      <c r="B538" s="128"/>
    </row>
    <row r="539" spans="1:2" ht="14">
      <c r="A539" s="127"/>
      <c r="B539" s="126"/>
    </row>
    <row r="540" spans="1:2" ht="14">
      <c r="A540" s="127"/>
      <c r="B540" s="126"/>
    </row>
    <row r="541" spans="1:2" ht="14">
      <c r="A541" s="127"/>
      <c r="B541" s="126"/>
    </row>
    <row r="542" spans="1:2" ht="14">
      <c r="A542" s="127"/>
      <c r="B542" s="126"/>
    </row>
    <row r="543" spans="1:2" ht="14">
      <c r="A543" s="127"/>
      <c r="B543" s="126"/>
    </row>
    <row r="544" spans="1:2" ht="14">
      <c r="A544" s="127"/>
      <c r="B544" s="126"/>
    </row>
    <row r="545" spans="1:2" ht="14">
      <c r="A545" s="127"/>
      <c r="B545" s="126"/>
    </row>
    <row r="546" spans="1:2" ht="14">
      <c r="A546" s="127"/>
      <c r="B546" s="126"/>
    </row>
    <row r="547" spans="1:2" ht="14">
      <c r="A547" s="127"/>
      <c r="B547" s="126"/>
    </row>
    <row r="548" spans="1:2" ht="14">
      <c r="A548" s="127"/>
      <c r="B548" s="126"/>
    </row>
    <row r="549" spans="1:2" ht="14">
      <c r="A549" s="127"/>
      <c r="B549" s="126"/>
    </row>
    <row r="550" spans="1:2" ht="14">
      <c r="A550" s="127"/>
      <c r="B550" s="126"/>
    </row>
    <row r="551" spans="1:2" ht="14">
      <c r="A551" s="127"/>
      <c r="B551" s="126"/>
    </row>
    <row r="552" spans="1:2" ht="14">
      <c r="A552" s="127"/>
      <c r="B552" s="126"/>
    </row>
    <row r="553" spans="1:2" ht="14">
      <c r="A553" s="127"/>
      <c r="B553" s="126"/>
    </row>
    <row r="554" spans="1:2" ht="14">
      <c r="A554" s="127"/>
      <c r="B554" s="126"/>
    </row>
    <row r="555" spans="1:2" ht="14">
      <c r="A555" s="127"/>
      <c r="B555" s="126"/>
    </row>
    <row r="556" spans="1:2" ht="14">
      <c r="A556" s="127"/>
      <c r="B556" s="126"/>
    </row>
    <row r="557" spans="1:2" ht="14">
      <c r="A557" s="127"/>
      <c r="B557" s="126"/>
    </row>
    <row r="558" spans="1:2" ht="14">
      <c r="A558" s="127"/>
      <c r="B558" s="126"/>
    </row>
    <row r="559" spans="1:2" ht="14">
      <c r="A559" s="127"/>
      <c r="B559" s="126"/>
    </row>
    <row r="560" spans="1:2" ht="14">
      <c r="A560" s="127"/>
      <c r="B560" s="126"/>
    </row>
    <row r="561" spans="1:2" ht="14">
      <c r="A561" s="127"/>
      <c r="B561" s="126"/>
    </row>
    <row r="562" spans="1:2" ht="14">
      <c r="A562" s="127"/>
      <c r="B562" s="126"/>
    </row>
    <row r="563" spans="1:2" ht="14">
      <c r="A563" s="127"/>
      <c r="B563" s="126"/>
    </row>
    <row r="564" spans="1:2" ht="14">
      <c r="A564" s="127"/>
      <c r="B564" s="126"/>
    </row>
    <row r="565" spans="1:2" ht="14">
      <c r="A565" s="127"/>
      <c r="B565" s="126"/>
    </row>
    <row r="566" spans="1:2" ht="14">
      <c r="A566" s="127"/>
      <c r="B566" s="126"/>
    </row>
    <row r="567" spans="1:2" ht="14">
      <c r="A567" s="127"/>
      <c r="B567" s="126"/>
    </row>
    <row r="568" spans="1:2" ht="14">
      <c r="A568" s="127"/>
      <c r="B568" s="126"/>
    </row>
    <row r="569" spans="1:2" ht="14">
      <c r="A569" s="127"/>
      <c r="B569" s="126"/>
    </row>
    <row r="570" spans="1:2" ht="14">
      <c r="A570" s="127"/>
      <c r="B570" s="126"/>
    </row>
    <row r="571" spans="1:2" ht="14">
      <c r="A571" s="127"/>
      <c r="B571" s="126"/>
    </row>
    <row r="572" spans="1:2" ht="14">
      <c r="A572" s="127"/>
      <c r="B572" s="126"/>
    </row>
    <row r="573" spans="1:2" ht="14">
      <c r="A573" s="127"/>
      <c r="B573" s="126"/>
    </row>
    <row r="574" spans="1:2" ht="14">
      <c r="A574" s="127"/>
      <c r="B574" s="126"/>
    </row>
    <row r="575" spans="1:2" ht="14">
      <c r="A575" s="127"/>
      <c r="B575" s="126"/>
    </row>
    <row r="576" spans="1:2" ht="14">
      <c r="A576" s="127"/>
      <c r="B576" s="126"/>
    </row>
    <row r="577" spans="1:2" ht="14">
      <c r="A577" s="127"/>
      <c r="B577" s="126"/>
    </row>
    <row r="578" spans="1:2" ht="14">
      <c r="A578" s="127"/>
      <c r="B578" s="126"/>
    </row>
    <row r="579" spans="1:2" ht="14">
      <c r="A579" s="127"/>
      <c r="B579" s="126"/>
    </row>
    <row r="580" spans="1:2" ht="14">
      <c r="A580" s="127"/>
      <c r="B580" s="126"/>
    </row>
    <row r="581" spans="1:2" ht="14">
      <c r="A581" s="127"/>
      <c r="B581" s="126"/>
    </row>
    <row r="582" spans="1:2" ht="14">
      <c r="A582" s="127"/>
      <c r="B582" s="126"/>
    </row>
    <row r="583" spans="1:2" ht="14">
      <c r="A583" s="127"/>
      <c r="B583" s="126"/>
    </row>
    <row r="584" spans="1:2" ht="14">
      <c r="A584" s="127"/>
      <c r="B584" s="126"/>
    </row>
    <row r="585" spans="1:2" ht="14">
      <c r="A585" s="127"/>
      <c r="B585" s="126"/>
    </row>
    <row r="586" spans="1:2" ht="14">
      <c r="A586" s="127"/>
      <c r="B586" s="126"/>
    </row>
    <row r="587" spans="1:2" ht="14">
      <c r="A587" s="127"/>
      <c r="B587" s="126"/>
    </row>
    <row r="588" spans="1:2" ht="14">
      <c r="A588" s="127"/>
      <c r="B588" s="126"/>
    </row>
    <row r="589" spans="1:2" ht="14">
      <c r="A589" s="127"/>
      <c r="B589" s="126"/>
    </row>
    <row r="590" spans="1:2" ht="14">
      <c r="A590" s="127"/>
      <c r="B590" s="126"/>
    </row>
    <row r="591" spans="1:2" ht="14">
      <c r="A591" s="127"/>
      <c r="B591" s="126"/>
    </row>
    <row r="592" spans="1:2" ht="14">
      <c r="A592" s="127"/>
      <c r="B592" s="126"/>
    </row>
    <row r="593" spans="1:2" ht="14">
      <c r="A593" s="127"/>
      <c r="B593" s="126"/>
    </row>
    <row r="594" spans="1:2" ht="14">
      <c r="A594" s="127"/>
      <c r="B594" s="126"/>
    </row>
    <row r="595" spans="1:2" ht="14">
      <c r="A595" s="127"/>
      <c r="B595" s="126"/>
    </row>
    <row r="596" spans="1:2" ht="14">
      <c r="A596" s="127"/>
      <c r="B596" s="126"/>
    </row>
    <row r="597" spans="1:2" ht="14">
      <c r="A597" s="127"/>
      <c r="B597" s="126"/>
    </row>
    <row r="598" spans="1:2" ht="14">
      <c r="A598" s="127"/>
      <c r="B598" s="126"/>
    </row>
    <row r="599" spans="1:2" ht="14">
      <c r="A599" s="127"/>
      <c r="B599" s="126"/>
    </row>
    <row r="600" spans="1:2" ht="14">
      <c r="A600" s="127"/>
      <c r="B600" s="126"/>
    </row>
    <row r="601" spans="1:2" ht="14">
      <c r="A601" s="127"/>
      <c r="B601" s="126"/>
    </row>
    <row r="602" spans="1:2" ht="14">
      <c r="A602" s="127"/>
      <c r="B602" s="126"/>
    </row>
    <row r="603" spans="1:2" ht="14">
      <c r="A603" s="127"/>
      <c r="B603" s="126"/>
    </row>
    <row r="604" spans="1:2" ht="14">
      <c r="A604" s="127"/>
      <c r="B604" s="126"/>
    </row>
    <row r="605" spans="1:2" ht="14">
      <c r="A605" s="127"/>
      <c r="B605" s="126"/>
    </row>
    <row r="606" spans="1:2" ht="14">
      <c r="A606" s="127"/>
      <c r="B606" s="126"/>
    </row>
    <row r="607" spans="1:2" ht="14">
      <c r="A607" s="127"/>
      <c r="B607" s="126"/>
    </row>
    <row r="608" spans="1:2" ht="14">
      <c r="A608" s="127"/>
      <c r="B608" s="126"/>
    </row>
    <row r="609" spans="1:2" ht="14">
      <c r="A609" s="127"/>
      <c r="B609" s="126"/>
    </row>
    <row r="610" spans="1:2" ht="14">
      <c r="A610" s="127"/>
      <c r="B610" s="126"/>
    </row>
    <row r="611" spans="1:2" ht="14">
      <c r="A611" s="127"/>
      <c r="B611" s="126"/>
    </row>
    <row r="612" spans="1:2" ht="14">
      <c r="A612" s="127"/>
      <c r="B612" s="126"/>
    </row>
    <row r="613" spans="1:2" ht="14">
      <c r="A613" s="127"/>
      <c r="B613" s="126"/>
    </row>
    <row r="614" spans="1:2" ht="14">
      <c r="A614" s="127"/>
      <c r="B614" s="126"/>
    </row>
    <row r="615" spans="1:2" ht="14">
      <c r="A615" s="127"/>
      <c r="B615" s="126"/>
    </row>
    <row r="616" spans="1:2" ht="14">
      <c r="A616" s="127"/>
      <c r="B616" s="126"/>
    </row>
    <row r="617" spans="1:2" ht="14">
      <c r="A617" s="127"/>
      <c r="B617" s="126"/>
    </row>
    <row r="618" spans="1:2" ht="14">
      <c r="A618" s="127"/>
      <c r="B618" s="126"/>
    </row>
    <row r="619" spans="1:2" ht="14">
      <c r="A619" s="127"/>
      <c r="B619" s="126"/>
    </row>
    <row r="620" spans="1:2" ht="14">
      <c r="A620" s="127"/>
      <c r="B620" s="126"/>
    </row>
    <row r="621" spans="1:2" ht="14">
      <c r="A621" s="127"/>
      <c r="B621" s="126"/>
    </row>
    <row r="622" spans="1:2" ht="14">
      <c r="A622" s="127"/>
      <c r="B622" s="126"/>
    </row>
    <row r="623" spans="1:2" ht="14">
      <c r="A623" s="127"/>
      <c r="B623" s="126"/>
    </row>
    <row r="624" spans="1:2" ht="14">
      <c r="A624" s="127"/>
      <c r="B624" s="126"/>
    </row>
    <row r="625" spans="1:2" ht="14">
      <c r="A625" s="127"/>
      <c r="B625" s="126"/>
    </row>
    <row r="626" spans="1:2" ht="14">
      <c r="A626" s="127"/>
      <c r="B626" s="126"/>
    </row>
    <row r="627" spans="1:2" ht="14">
      <c r="A627" s="127"/>
      <c r="B627" s="126"/>
    </row>
    <row r="628" spans="1:2" ht="14">
      <c r="A628" s="127"/>
      <c r="B628" s="126"/>
    </row>
    <row r="629" spans="1:2" ht="14">
      <c r="A629" s="127"/>
      <c r="B629" s="126"/>
    </row>
    <row r="630" spans="1:2" ht="14">
      <c r="A630" s="127"/>
      <c r="B630" s="126"/>
    </row>
    <row r="631" spans="1:2" ht="14">
      <c r="A631" s="127"/>
      <c r="B631" s="126"/>
    </row>
    <row r="632" spans="1:2" ht="14">
      <c r="A632" s="127"/>
      <c r="B632" s="126"/>
    </row>
    <row r="633" spans="1:2" ht="14">
      <c r="A633" s="127"/>
      <c r="B633" s="126"/>
    </row>
    <row r="634" spans="1:2" ht="14">
      <c r="A634" s="127"/>
      <c r="B634" s="126"/>
    </row>
    <row r="635" spans="1:2" ht="14">
      <c r="A635" s="127"/>
      <c r="B635" s="126"/>
    </row>
    <row r="636" spans="1:2" ht="14">
      <c r="A636" s="127"/>
      <c r="B636" s="126"/>
    </row>
    <row r="637" spans="1:2" ht="14">
      <c r="A637" s="127"/>
      <c r="B637" s="126"/>
    </row>
    <row r="638" spans="1:2" ht="14">
      <c r="A638" s="127"/>
      <c r="B638" s="126"/>
    </row>
    <row r="639" spans="1:2" ht="14">
      <c r="A639" s="127"/>
      <c r="B639" s="126"/>
    </row>
    <row r="640" spans="1:2" ht="14">
      <c r="A640" s="127"/>
      <c r="B640" s="126"/>
    </row>
    <row r="641" spans="1:2" ht="14">
      <c r="A641" s="127"/>
      <c r="B641" s="126"/>
    </row>
    <row r="642" spans="1:2" ht="14">
      <c r="A642" s="127"/>
      <c r="B642" s="126"/>
    </row>
    <row r="643" spans="1:2" ht="14">
      <c r="A643" s="127"/>
      <c r="B643" s="126"/>
    </row>
    <row r="644" spans="1:2" ht="14">
      <c r="A644" s="127"/>
      <c r="B644" s="126"/>
    </row>
    <row r="645" spans="1:2" ht="14">
      <c r="A645" s="127"/>
      <c r="B645" s="126"/>
    </row>
    <row r="646" spans="1:2" ht="14">
      <c r="A646" s="127"/>
      <c r="B646" s="126"/>
    </row>
    <row r="647" spans="1:2" ht="14">
      <c r="A647" s="127"/>
      <c r="B647" s="126"/>
    </row>
    <row r="648" spans="1:2" ht="14">
      <c r="A648" s="127"/>
      <c r="B648" s="126"/>
    </row>
    <row r="649" spans="1:2" ht="14">
      <c r="A649" s="127"/>
      <c r="B649" s="126"/>
    </row>
    <row r="650" spans="1:2" ht="14">
      <c r="A650" s="127"/>
      <c r="B650" s="126"/>
    </row>
    <row r="651" spans="1:2" ht="14">
      <c r="A651" s="127"/>
      <c r="B651" s="126"/>
    </row>
    <row r="652" spans="1:2" ht="14">
      <c r="A652" s="127"/>
      <c r="B652" s="126"/>
    </row>
    <row r="653" spans="1:2" ht="14">
      <c r="A653" s="127"/>
      <c r="B653" s="126"/>
    </row>
    <row r="654" spans="1:2" ht="14">
      <c r="A654" s="127"/>
      <c r="B654" s="126"/>
    </row>
    <row r="655" spans="1:2" ht="14">
      <c r="A655" s="127"/>
      <c r="B655" s="126"/>
    </row>
    <row r="656" spans="1:2" ht="14">
      <c r="A656" s="127"/>
      <c r="B656" s="126"/>
    </row>
    <row r="657" spans="1:2" ht="14">
      <c r="A657" s="127"/>
      <c r="B657" s="126"/>
    </row>
    <row r="658" spans="1:2" ht="14">
      <c r="A658" s="127"/>
      <c r="B658" s="126"/>
    </row>
    <row r="659" spans="1:2" ht="14">
      <c r="A659" s="127"/>
      <c r="B659" s="126"/>
    </row>
    <row r="660" spans="1:2" ht="14">
      <c r="A660" s="127"/>
      <c r="B660" s="126"/>
    </row>
    <row r="661" spans="1:2" ht="14">
      <c r="A661" s="127"/>
      <c r="B661" s="126"/>
    </row>
    <row r="662" spans="1:2" ht="14">
      <c r="A662" s="127"/>
      <c r="B662" s="126"/>
    </row>
    <row r="663" spans="1:2" ht="14">
      <c r="A663" s="127"/>
      <c r="B663" s="126"/>
    </row>
    <row r="664" spans="1:2" ht="14">
      <c r="A664" s="127"/>
      <c r="B664" s="126"/>
    </row>
    <row r="665" spans="1:2" ht="14">
      <c r="A665" s="127"/>
      <c r="B665" s="126"/>
    </row>
    <row r="666" spans="1:2" ht="14">
      <c r="A666" s="127"/>
      <c r="B666" s="126"/>
    </row>
    <row r="667" spans="1:2" ht="14">
      <c r="A667" s="127"/>
      <c r="B667" s="126"/>
    </row>
    <row r="668" spans="1:2" ht="14">
      <c r="A668" s="127"/>
      <c r="B668" s="126"/>
    </row>
    <row r="669" spans="1:2" ht="14">
      <c r="A669" s="127"/>
      <c r="B669" s="126"/>
    </row>
    <row r="670" spans="1:2" ht="14">
      <c r="A670" s="127"/>
      <c r="B670" s="126"/>
    </row>
    <row r="671" spans="1:2" ht="14">
      <c r="A671" s="127"/>
      <c r="B671" s="126"/>
    </row>
    <row r="672" spans="1:2" ht="14">
      <c r="A672" s="127"/>
      <c r="B672" s="126"/>
    </row>
    <row r="673" spans="1:2" ht="14">
      <c r="A673" s="127"/>
      <c r="B673" s="126"/>
    </row>
    <row r="674" spans="1:2" ht="14">
      <c r="A674" s="127"/>
      <c r="B674" s="126"/>
    </row>
    <row r="675" spans="1:2" ht="14">
      <c r="A675" s="127"/>
      <c r="B675" s="126"/>
    </row>
    <row r="676" spans="1:2" ht="14">
      <c r="A676" s="127"/>
      <c r="B676" s="126"/>
    </row>
    <row r="677" spans="1:2" ht="14">
      <c r="A677" s="127"/>
      <c r="B677" s="126"/>
    </row>
    <row r="678" spans="1:2" ht="14">
      <c r="A678" s="127"/>
      <c r="B678" s="126"/>
    </row>
    <row r="679" spans="1:2" ht="14">
      <c r="A679" s="127"/>
      <c r="B679" s="126"/>
    </row>
    <row r="680" spans="1:2" ht="14">
      <c r="A680" s="127"/>
      <c r="B680" s="126"/>
    </row>
    <row r="681" spans="1:2" ht="14">
      <c r="A681" s="127"/>
      <c r="B681" s="126"/>
    </row>
    <row r="682" spans="1:2" ht="14">
      <c r="A682" s="127"/>
      <c r="B682" s="126"/>
    </row>
    <row r="683" spans="1:2" ht="14">
      <c r="A683" s="127"/>
      <c r="B683" s="126"/>
    </row>
    <row r="684" spans="1:2" ht="14">
      <c r="A684" s="127"/>
      <c r="B684" s="126"/>
    </row>
    <row r="685" spans="1:2" ht="14">
      <c r="A685" s="127"/>
      <c r="B685" s="126"/>
    </row>
    <row r="686" spans="1:2" ht="14">
      <c r="A686" s="127"/>
      <c r="B686" s="126"/>
    </row>
    <row r="687" spans="1:2" ht="14">
      <c r="A687" s="127"/>
      <c r="B687" s="126"/>
    </row>
    <row r="688" spans="1:2" ht="14">
      <c r="A688" s="127"/>
      <c r="B688" s="126"/>
    </row>
    <row r="689" spans="1:2" ht="14">
      <c r="A689" s="127"/>
      <c r="B689" s="126"/>
    </row>
    <row r="690" spans="1:2" ht="14">
      <c r="A690" s="127"/>
      <c r="B690" s="126"/>
    </row>
    <row r="691" spans="1:2" ht="14">
      <c r="A691" s="127"/>
      <c r="B691" s="126"/>
    </row>
    <row r="692" spans="1:2" ht="14">
      <c r="A692" s="127"/>
      <c r="B692" s="126"/>
    </row>
    <row r="693" spans="1:2" ht="14">
      <c r="A693" s="127"/>
      <c r="B693" s="126"/>
    </row>
    <row r="694" spans="1:2" ht="14">
      <c r="A694" s="127"/>
      <c r="B694" s="126"/>
    </row>
    <row r="695" spans="1:2" ht="14">
      <c r="A695" s="127"/>
      <c r="B695" s="126"/>
    </row>
    <row r="696" spans="1:2" ht="14">
      <c r="A696" s="127"/>
      <c r="B696" s="126"/>
    </row>
    <row r="697" spans="1:2" ht="14">
      <c r="A697" s="127"/>
      <c r="B697" s="126"/>
    </row>
    <row r="698" spans="1:2" ht="14">
      <c r="A698" s="127"/>
      <c r="B698" s="126"/>
    </row>
    <row r="699" spans="1:2" ht="14">
      <c r="A699" s="127"/>
      <c r="B699" s="126"/>
    </row>
    <row r="700" spans="1:2" ht="14">
      <c r="A700" s="127"/>
      <c r="B700" s="126"/>
    </row>
    <row r="701" spans="1:2" ht="14">
      <c r="A701" s="127"/>
      <c r="B701" s="126"/>
    </row>
    <row r="702" spans="1:2" ht="14">
      <c r="A702" s="127"/>
      <c r="B702" s="126"/>
    </row>
    <row r="703" spans="1:2" ht="14">
      <c r="A703" s="127"/>
      <c r="B703" s="126"/>
    </row>
    <row r="704" spans="1:2" ht="14">
      <c r="A704" s="127"/>
      <c r="B704" s="126"/>
    </row>
    <row r="705" spans="1:2" ht="14">
      <c r="A705" s="127"/>
      <c r="B705" s="126"/>
    </row>
    <row r="706" spans="1:2" ht="14">
      <c r="A706" s="127"/>
      <c r="B706" s="126"/>
    </row>
    <row r="707" spans="1:2" ht="14">
      <c r="A707" s="127"/>
      <c r="B707" s="126"/>
    </row>
    <row r="708" spans="1:2" ht="14">
      <c r="A708" s="127"/>
      <c r="B708" s="126"/>
    </row>
    <row r="709" spans="1:2" ht="14">
      <c r="A709" s="127"/>
      <c r="B709" s="126"/>
    </row>
    <row r="710" spans="1:2" ht="14">
      <c r="A710" s="127"/>
      <c r="B710" s="126"/>
    </row>
    <row r="711" spans="1:2" ht="14">
      <c r="A711" s="127"/>
      <c r="B711" s="126"/>
    </row>
    <row r="712" spans="1:2" ht="14">
      <c r="A712" s="127"/>
      <c r="B712" s="126"/>
    </row>
    <row r="713" spans="1:2" ht="14">
      <c r="A713" s="127"/>
      <c r="B713" s="126"/>
    </row>
    <row r="714" spans="1:2" ht="14">
      <c r="A714" s="127"/>
      <c r="B714" s="126"/>
    </row>
    <row r="715" spans="1:2" ht="14">
      <c r="A715" s="127"/>
      <c r="B715" s="126"/>
    </row>
    <row r="716" spans="1:2" ht="14">
      <c r="A716" s="127"/>
      <c r="B716" s="126"/>
    </row>
    <row r="717" spans="1:2" ht="14">
      <c r="A717" s="127"/>
      <c r="B717" s="126"/>
    </row>
    <row r="718" spans="1:2" ht="14">
      <c r="A718" s="127"/>
      <c r="B718" s="126"/>
    </row>
    <row r="719" spans="1:2" ht="14">
      <c r="A719" s="127"/>
      <c r="B719" s="126"/>
    </row>
    <row r="720" spans="1:2" ht="14">
      <c r="A720" s="127"/>
      <c r="B720" s="126"/>
    </row>
    <row r="721" spans="1:2" ht="14">
      <c r="A721" s="127"/>
      <c r="B721" s="126"/>
    </row>
    <row r="722" spans="1:2" ht="14">
      <c r="A722" s="127"/>
      <c r="B722" s="126"/>
    </row>
    <row r="723" spans="1:2" ht="14">
      <c r="A723" s="127"/>
      <c r="B723" s="126"/>
    </row>
    <row r="724" spans="1:2" ht="14">
      <c r="A724" s="127"/>
      <c r="B724" s="126"/>
    </row>
    <row r="725" spans="1:2" ht="14">
      <c r="A725" s="127"/>
      <c r="B725" s="126"/>
    </row>
    <row r="726" spans="1:2" ht="14">
      <c r="A726" s="127"/>
      <c r="B726" s="126"/>
    </row>
    <row r="727" spans="1:2" ht="14">
      <c r="A727" s="127"/>
      <c r="B727" s="126"/>
    </row>
    <row r="728" spans="1:2" ht="14">
      <c r="A728" s="127"/>
      <c r="B728" s="126"/>
    </row>
    <row r="729" spans="1:2" ht="14">
      <c r="A729" s="127"/>
      <c r="B729" s="126"/>
    </row>
    <row r="730" spans="1:2" ht="14">
      <c r="A730" s="127"/>
      <c r="B730" s="126"/>
    </row>
    <row r="731" spans="1:2" ht="14">
      <c r="A731" s="127"/>
      <c r="B731" s="126"/>
    </row>
    <row r="732" spans="1:2" ht="14">
      <c r="A732" s="127"/>
      <c r="B732" s="126"/>
    </row>
    <row r="733" spans="1:2" ht="14">
      <c r="A733" s="127"/>
      <c r="B733" s="126"/>
    </row>
    <row r="734" spans="1:2" ht="14">
      <c r="A734" s="127"/>
      <c r="B734" s="126"/>
    </row>
    <row r="735" spans="1:2" ht="14">
      <c r="A735" s="127"/>
      <c r="B735" s="126"/>
    </row>
    <row r="736" spans="1:2" ht="14">
      <c r="A736" s="127"/>
      <c r="B736" s="126"/>
    </row>
    <row r="737" spans="1:2" ht="14">
      <c r="A737" s="127"/>
      <c r="B737" s="126"/>
    </row>
    <row r="738" spans="1:2" ht="14">
      <c r="A738" s="127"/>
      <c r="B738" s="126"/>
    </row>
    <row r="739" spans="1:2" ht="14">
      <c r="A739" s="127"/>
      <c r="B739" s="126"/>
    </row>
    <row r="740" spans="1:2" ht="14">
      <c r="A740" s="127"/>
      <c r="B740" s="126"/>
    </row>
    <row r="741" spans="1:2" ht="14">
      <c r="A741" s="127"/>
      <c r="B741" s="126"/>
    </row>
    <row r="742" spans="1:2" ht="14">
      <c r="A742" s="127"/>
      <c r="B742" s="126"/>
    </row>
    <row r="743" spans="1:2" ht="14">
      <c r="A743" s="127"/>
      <c r="B743" s="126"/>
    </row>
    <row r="744" spans="1:2" ht="14">
      <c r="A744" s="127"/>
      <c r="B744" s="126"/>
    </row>
    <row r="745" spans="1:2" ht="14">
      <c r="A745" s="127"/>
      <c r="B745" s="126"/>
    </row>
    <row r="746" spans="1:2" ht="14">
      <c r="A746" s="127"/>
      <c r="B746" s="126"/>
    </row>
    <row r="747" spans="1:2" ht="14">
      <c r="A747" s="127"/>
      <c r="B747" s="126"/>
    </row>
    <row r="748" spans="1:2" ht="14">
      <c r="A748" s="127"/>
      <c r="B748" s="126"/>
    </row>
    <row r="749" spans="1:2" ht="14">
      <c r="A749" s="127"/>
      <c r="B749" s="126"/>
    </row>
    <row r="750" spans="1:2" ht="14">
      <c r="A750" s="127"/>
      <c r="B750" s="126"/>
    </row>
    <row r="751" spans="1:2" ht="14">
      <c r="A751" s="127"/>
      <c r="B751" s="126"/>
    </row>
    <row r="752" spans="1:2" ht="14">
      <c r="A752" s="127"/>
      <c r="B752" s="126"/>
    </row>
    <row r="753" spans="1:2" ht="14">
      <c r="A753" s="127"/>
      <c r="B753" s="126"/>
    </row>
    <row r="754" spans="1:2" ht="14">
      <c r="A754" s="127"/>
      <c r="B754" s="126"/>
    </row>
    <row r="755" spans="1:2" ht="14">
      <c r="A755" s="127"/>
      <c r="B755" s="126"/>
    </row>
    <row r="756" spans="1:2" ht="14">
      <c r="A756" s="127"/>
      <c r="B756" s="126"/>
    </row>
    <row r="757" spans="1:2" ht="14">
      <c r="A757" s="127"/>
      <c r="B757" s="126"/>
    </row>
    <row r="758" spans="1:2" ht="14">
      <c r="A758" s="127"/>
      <c r="B758" s="126"/>
    </row>
    <row r="759" spans="1:2" ht="14">
      <c r="A759" s="127"/>
      <c r="B759" s="126"/>
    </row>
    <row r="760" spans="1:2" ht="14">
      <c r="A760" s="127"/>
      <c r="B760" s="126"/>
    </row>
    <row r="761" spans="1:2" ht="14">
      <c r="A761" s="127"/>
      <c r="B761" s="126"/>
    </row>
    <row r="762" spans="1:2" ht="14">
      <c r="A762" s="127"/>
      <c r="B762" s="126"/>
    </row>
    <row r="763" spans="1:2" ht="14">
      <c r="A763" s="127"/>
      <c r="B763" s="126"/>
    </row>
    <row r="764" spans="1:2" ht="14">
      <c r="A764" s="127"/>
      <c r="B764" s="126"/>
    </row>
    <row r="765" spans="1:2" ht="14">
      <c r="A765" s="127"/>
      <c r="B765" s="126"/>
    </row>
    <row r="766" spans="1:2" ht="14">
      <c r="A766" s="127"/>
      <c r="B766" s="126"/>
    </row>
    <row r="767" spans="1:2" ht="14">
      <c r="A767" s="127"/>
      <c r="B767" s="126"/>
    </row>
    <row r="768" spans="1:2" ht="14">
      <c r="A768" s="127"/>
      <c r="B768" s="126"/>
    </row>
    <row r="769" spans="1:2" ht="14">
      <c r="A769" s="127"/>
      <c r="B769" s="126"/>
    </row>
    <row r="770" spans="1:2" ht="14">
      <c r="A770" s="127"/>
      <c r="B770" s="126"/>
    </row>
    <row r="771" spans="1:2" ht="14">
      <c r="A771" s="127"/>
      <c r="B771" s="126"/>
    </row>
    <row r="772" spans="1:2" ht="14">
      <c r="A772" s="127"/>
      <c r="B772" s="126"/>
    </row>
    <row r="773" spans="1:2" ht="14">
      <c r="A773" s="127"/>
      <c r="B773" s="126"/>
    </row>
    <row r="774" spans="1:2" ht="14">
      <c r="A774" s="127"/>
      <c r="B774" s="126"/>
    </row>
    <row r="775" spans="1:2" ht="14">
      <c r="A775" s="127"/>
      <c r="B775" s="126"/>
    </row>
    <row r="776" spans="1:2" ht="14">
      <c r="A776" s="127"/>
      <c r="B776" s="126"/>
    </row>
    <row r="777" spans="1:2" ht="14">
      <c r="A777" s="127"/>
      <c r="B777" s="126"/>
    </row>
    <row r="778" spans="1:2" ht="14">
      <c r="A778" s="127"/>
      <c r="B778" s="126"/>
    </row>
    <row r="779" spans="1:2" ht="14">
      <c r="A779" s="127"/>
      <c r="B779" s="126"/>
    </row>
    <row r="780" spans="1:2" ht="14">
      <c r="A780" s="127"/>
      <c r="B780" s="126"/>
    </row>
    <row r="781" spans="1:2" ht="14">
      <c r="A781" s="127"/>
      <c r="B781" s="126"/>
    </row>
    <row r="782" spans="1:2" ht="14">
      <c r="A782" s="127"/>
      <c r="B782" s="126"/>
    </row>
    <row r="783" spans="1:2" ht="14">
      <c r="A783" s="127"/>
      <c r="B783" s="126"/>
    </row>
    <row r="784" spans="1:2" ht="14">
      <c r="A784" s="127"/>
      <c r="B784" s="126"/>
    </row>
    <row r="785" spans="1:2" ht="14">
      <c r="A785" s="127"/>
      <c r="B785" s="126"/>
    </row>
    <row r="786" spans="1:2" ht="14">
      <c r="A786" s="127"/>
      <c r="B786" s="126"/>
    </row>
    <row r="787" spans="1:2" ht="14">
      <c r="A787" s="127"/>
      <c r="B787" s="126"/>
    </row>
    <row r="788" spans="1:2" ht="14">
      <c r="A788" s="127"/>
      <c r="B788" s="126"/>
    </row>
    <row r="789" spans="1:2" ht="14">
      <c r="A789" s="127"/>
      <c r="B789" s="126"/>
    </row>
    <row r="790" spans="1:2" ht="14">
      <c r="A790" s="127"/>
      <c r="B790" s="126"/>
    </row>
    <row r="791" spans="1:2" ht="14">
      <c r="A791" s="127"/>
      <c r="B791" s="126"/>
    </row>
    <row r="792" spans="1:2" ht="14">
      <c r="A792" s="127"/>
      <c r="B792" s="126"/>
    </row>
    <row r="793" spans="1:2" ht="14">
      <c r="A793" s="127"/>
      <c r="B793" s="126"/>
    </row>
    <row r="794" spans="1:2" ht="14">
      <c r="A794" s="127"/>
      <c r="B794" s="126"/>
    </row>
    <row r="795" spans="1:2" ht="14">
      <c r="A795" s="127"/>
      <c r="B795" s="126"/>
    </row>
    <row r="796" spans="1:2" ht="14">
      <c r="A796" s="127"/>
      <c r="B796" s="126"/>
    </row>
    <row r="797" spans="1:2" ht="14">
      <c r="A797" s="127"/>
      <c r="B797" s="126"/>
    </row>
    <row r="798" spans="1:2" ht="14">
      <c r="A798" s="127"/>
      <c r="B798" s="126"/>
    </row>
    <row r="799" spans="1:2" ht="14">
      <c r="A799" s="127"/>
      <c r="B799" s="126"/>
    </row>
    <row r="800" spans="1:2" ht="14">
      <c r="A800" s="127"/>
      <c r="B800" s="126"/>
    </row>
    <row r="801" spans="1:4" ht="14">
      <c r="A801" s="127"/>
      <c r="B801" s="126"/>
    </row>
    <row r="802" spans="1:4" ht="15">
      <c r="A802" s="127"/>
      <c r="B802" s="128"/>
    </row>
    <row r="803" spans="1:4" ht="14">
      <c r="A803" s="127"/>
      <c r="B803" s="126"/>
    </row>
    <row r="804" spans="1:4" ht="14">
      <c r="A804" s="127"/>
      <c r="B804" s="126"/>
    </row>
    <row r="805" spans="1:4" ht="14">
      <c r="A805" s="127"/>
      <c r="B805" s="126"/>
    </row>
    <row r="806" spans="1:4" ht="14">
      <c r="A806" s="127"/>
      <c r="B806" s="126"/>
    </row>
    <row r="807" spans="1:4" ht="14">
      <c r="A807" s="127"/>
      <c r="B807" s="126"/>
    </row>
    <row r="808" spans="1:4" ht="14">
      <c r="A808" s="127"/>
      <c r="B808" s="126"/>
      <c r="D808" s="126"/>
    </row>
    <row r="809" spans="1:4" ht="14">
      <c r="A809" s="127"/>
      <c r="B809" s="126"/>
    </row>
    <row r="810" spans="1:4" ht="14">
      <c r="A810" s="127"/>
      <c r="B810" s="126"/>
    </row>
    <row r="811" spans="1:4" ht="14">
      <c r="A811" s="127"/>
      <c r="B811" s="126"/>
    </row>
    <row r="812" spans="1:4" ht="14">
      <c r="A812" s="127"/>
      <c r="B812" s="126"/>
    </row>
    <row r="813" spans="1:4" ht="14">
      <c r="A813" s="127"/>
      <c r="B813" s="126"/>
    </row>
    <row r="814" spans="1:4" ht="14">
      <c r="A814" s="127"/>
      <c r="B814" s="126"/>
    </row>
    <row r="815" spans="1:4" ht="14">
      <c r="A815" s="127"/>
      <c r="B815" s="126"/>
    </row>
    <row r="816" spans="1:4" ht="14">
      <c r="A816" s="127"/>
      <c r="B816" s="126"/>
    </row>
    <row r="817" spans="1:2" ht="14">
      <c r="A817" s="127"/>
      <c r="B817" s="126"/>
    </row>
    <row r="818" spans="1:2" ht="14">
      <c r="A818" s="127"/>
      <c r="B818" s="126"/>
    </row>
    <row r="819" spans="1:2" ht="14">
      <c r="A819" s="127"/>
      <c r="B819" s="126"/>
    </row>
    <row r="820" spans="1:2" ht="14">
      <c r="A820" s="127"/>
      <c r="B820" s="126"/>
    </row>
    <row r="821" spans="1:2" ht="14">
      <c r="A821" s="127"/>
      <c r="B821" s="126"/>
    </row>
    <row r="822" spans="1:2" ht="14">
      <c r="A822" s="127"/>
      <c r="B822" s="126"/>
    </row>
    <row r="823" spans="1:2" ht="14">
      <c r="A823" s="127"/>
      <c r="B823" s="126"/>
    </row>
    <row r="824" spans="1:2" ht="14">
      <c r="A824" s="127"/>
      <c r="B824" s="126"/>
    </row>
    <row r="825" spans="1:2" ht="14">
      <c r="A825" s="127"/>
      <c r="B825" s="126"/>
    </row>
    <row r="826" spans="1:2" ht="14">
      <c r="A826" s="127"/>
      <c r="B826" s="126"/>
    </row>
    <row r="827" spans="1:2" ht="14">
      <c r="A827" s="127"/>
      <c r="B827" s="126"/>
    </row>
    <row r="828" spans="1:2" ht="14">
      <c r="A828" s="127"/>
      <c r="B828" s="126"/>
    </row>
    <row r="829" spans="1:2" ht="14">
      <c r="A829" s="127"/>
      <c r="B829" s="126"/>
    </row>
    <row r="830" spans="1:2" ht="14">
      <c r="A830" s="127"/>
      <c r="B830" s="126"/>
    </row>
    <row r="831" spans="1:2" ht="14">
      <c r="A831" s="127"/>
      <c r="B831" s="126"/>
    </row>
    <row r="832" spans="1:2" ht="14">
      <c r="A832" s="127"/>
      <c r="B832" s="126"/>
    </row>
    <row r="833" spans="1:2" ht="14">
      <c r="A833" s="127"/>
      <c r="B833" s="126"/>
    </row>
    <row r="834" spans="1:2" ht="14">
      <c r="A834" s="127"/>
      <c r="B834" s="126"/>
    </row>
    <row r="835" spans="1:2" ht="14">
      <c r="A835" s="127"/>
      <c r="B835" s="126"/>
    </row>
    <row r="836" spans="1:2" ht="14">
      <c r="A836" s="127"/>
      <c r="B836" s="126"/>
    </row>
    <row r="837" spans="1:2" ht="14">
      <c r="A837" s="127"/>
      <c r="B837" s="126"/>
    </row>
    <row r="838" spans="1:2" ht="14">
      <c r="A838" s="127"/>
      <c r="B838" s="126"/>
    </row>
    <row r="839" spans="1:2" ht="14">
      <c r="A839" s="127"/>
      <c r="B839" s="126"/>
    </row>
    <row r="840" spans="1:2" ht="14">
      <c r="A840" s="127"/>
      <c r="B840" s="126"/>
    </row>
    <row r="841" spans="1:2" ht="14">
      <c r="A841" s="127"/>
      <c r="B841" s="126"/>
    </row>
    <row r="842" spans="1:2" ht="14">
      <c r="A842" s="127"/>
      <c r="B842" s="126"/>
    </row>
    <row r="843" spans="1:2" ht="14">
      <c r="A843" s="127"/>
      <c r="B843" s="126"/>
    </row>
    <row r="844" spans="1:2" ht="14">
      <c r="A844" s="127"/>
      <c r="B844" s="126"/>
    </row>
    <row r="845" spans="1:2" ht="14">
      <c r="A845" s="127"/>
      <c r="B845" s="126"/>
    </row>
    <row r="846" spans="1:2" ht="14">
      <c r="A846" s="127"/>
      <c r="B846" s="126"/>
    </row>
    <row r="847" spans="1:2" ht="14">
      <c r="A847" s="127"/>
      <c r="B847" s="126"/>
    </row>
    <row r="848" spans="1:2" ht="14">
      <c r="A848" s="127"/>
      <c r="B848" s="126"/>
    </row>
    <row r="849" spans="1:2" ht="14">
      <c r="A849" s="127"/>
      <c r="B849" s="126"/>
    </row>
    <row r="850" spans="1:2" ht="14">
      <c r="A850" s="127"/>
      <c r="B850" s="126"/>
    </row>
    <row r="851" spans="1:2" ht="14">
      <c r="A851" s="127"/>
      <c r="B851" s="126"/>
    </row>
    <row r="852" spans="1:2" ht="14">
      <c r="A852" s="127"/>
      <c r="B852" s="126"/>
    </row>
    <row r="853" spans="1:2" ht="14">
      <c r="A853" s="127"/>
      <c r="B853" s="126"/>
    </row>
    <row r="854" spans="1:2" ht="14">
      <c r="A854" s="127"/>
      <c r="B854" s="126"/>
    </row>
    <row r="855" spans="1:2" ht="14">
      <c r="A855" s="127"/>
      <c r="B855" s="126"/>
    </row>
    <row r="856" spans="1:2" ht="14">
      <c r="A856" s="127"/>
      <c r="B856" s="126"/>
    </row>
    <row r="857" spans="1:2" ht="14">
      <c r="A857" s="127"/>
      <c r="B857" s="126"/>
    </row>
    <row r="858" spans="1:2" ht="14">
      <c r="A858" s="127"/>
      <c r="B858" s="126"/>
    </row>
    <row r="859" spans="1:2" ht="14">
      <c r="A859" s="127"/>
      <c r="B859" s="126"/>
    </row>
    <row r="860" spans="1:2" ht="14">
      <c r="A860" s="127"/>
      <c r="B860" s="126"/>
    </row>
    <row r="861" spans="1:2" ht="14">
      <c r="A861" s="127"/>
      <c r="B861" s="126"/>
    </row>
    <row r="862" spans="1:2" ht="14">
      <c r="A862" s="127"/>
      <c r="B862" s="126"/>
    </row>
    <row r="863" spans="1:2" ht="14">
      <c r="A863" s="127"/>
      <c r="B863" s="126"/>
    </row>
    <row r="864" spans="1:2" ht="14">
      <c r="A864" s="127"/>
      <c r="B864" s="126"/>
    </row>
    <row r="865" spans="1:2" ht="14">
      <c r="A865" s="127"/>
      <c r="B865" s="126"/>
    </row>
    <row r="866" spans="1:2" ht="14">
      <c r="A866" s="127"/>
      <c r="B866" s="126"/>
    </row>
    <row r="867" spans="1:2" ht="14">
      <c r="A867" s="127"/>
      <c r="B867" s="126"/>
    </row>
    <row r="868" spans="1:2" ht="14">
      <c r="A868" s="127"/>
      <c r="B868" s="126"/>
    </row>
    <row r="869" spans="1:2" ht="14">
      <c r="A869" s="127"/>
      <c r="B869" s="126"/>
    </row>
    <row r="870" spans="1:2" ht="14">
      <c r="A870" s="127"/>
      <c r="B870" s="126"/>
    </row>
    <row r="871" spans="1:2" ht="14">
      <c r="A871" s="127"/>
      <c r="B871" s="126"/>
    </row>
    <row r="872" spans="1:2" ht="14">
      <c r="A872" s="127"/>
      <c r="B872" s="126"/>
    </row>
    <row r="873" spans="1:2" ht="14">
      <c r="A873" s="127"/>
      <c r="B873" s="126"/>
    </row>
    <row r="874" spans="1:2" ht="14">
      <c r="A874" s="127"/>
      <c r="B874" s="126"/>
    </row>
    <row r="875" spans="1:2" ht="14">
      <c r="A875" s="127"/>
      <c r="B875" s="126"/>
    </row>
    <row r="876" spans="1:2" ht="14">
      <c r="A876" s="127"/>
      <c r="B876" s="126"/>
    </row>
    <row r="877" spans="1:2" ht="14">
      <c r="A877" s="127"/>
      <c r="B877" s="126"/>
    </row>
    <row r="878" spans="1:2" ht="14">
      <c r="A878" s="127"/>
      <c r="B878" s="126"/>
    </row>
    <row r="879" spans="1:2" ht="14">
      <c r="A879" s="127"/>
      <c r="B879" s="126"/>
    </row>
    <row r="880" spans="1:2" ht="14">
      <c r="A880" s="127"/>
      <c r="B880" s="126"/>
    </row>
    <row r="881" spans="1:2" ht="14">
      <c r="A881" s="127"/>
      <c r="B881" s="126"/>
    </row>
    <row r="882" spans="1:2" ht="14">
      <c r="A882" s="127"/>
      <c r="B882" s="126"/>
    </row>
    <row r="883" spans="1:2" ht="14">
      <c r="A883" s="127"/>
      <c r="B883" s="126"/>
    </row>
    <row r="884" spans="1:2" ht="14">
      <c r="A884" s="127"/>
      <c r="B884" s="126"/>
    </row>
    <row r="885" spans="1:2" ht="14">
      <c r="A885" s="127"/>
      <c r="B885" s="126"/>
    </row>
    <row r="886" spans="1:2" ht="14">
      <c r="A886" s="127"/>
      <c r="B886" s="126"/>
    </row>
    <row r="887" spans="1:2" ht="14">
      <c r="A887" s="127"/>
      <c r="B887" s="126"/>
    </row>
    <row r="888" spans="1:2" ht="14">
      <c r="A888" s="127"/>
      <c r="B888" s="126"/>
    </row>
    <row r="889" spans="1:2" ht="14">
      <c r="A889" s="127"/>
      <c r="B889" s="126"/>
    </row>
    <row r="890" spans="1:2" ht="14">
      <c r="A890" s="127"/>
      <c r="B890" s="126"/>
    </row>
    <row r="891" spans="1:2" ht="14">
      <c r="A891" s="127"/>
      <c r="B891" s="126"/>
    </row>
    <row r="892" spans="1:2" ht="14">
      <c r="A892" s="127"/>
      <c r="B892" s="126"/>
    </row>
    <row r="893" spans="1:2" ht="14">
      <c r="A893" s="127"/>
      <c r="B893" s="126"/>
    </row>
    <row r="894" spans="1:2" ht="14">
      <c r="A894" s="127"/>
      <c r="B894" s="126"/>
    </row>
    <row r="895" spans="1:2" ht="14">
      <c r="A895" s="127"/>
      <c r="B895" s="126"/>
    </row>
    <row r="896" spans="1:2" ht="14">
      <c r="A896" s="127"/>
      <c r="B896" s="126"/>
    </row>
    <row r="897" spans="1:2" ht="14">
      <c r="A897" s="127"/>
      <c r="B897" s="126"/>
    </row>
    <row r="898" spans="1:2" ht="14">
      <c r="A898" s="127"/>
      <c r="B898" s="126"/>
    </row>
    <row r="899" spans="1:2" ht="14">
      <c r="A899" s="127"/>
      <c r="B899" s="126"/>
    </row>
    <row r="900" spans="1:2" ht="14">
      <c r="A900" s="127"/>
      <c r="B900" s="126"/>
    </row>
    <row r="901" spans="1:2" ht="14">
      <c r="A901" s="127"/>
      <c r="B901" s="126"/>
    </row>
    <row r="902" spans="1:2" ht="14">
      <c r="A902" s="127"/>
      <c r="B902" s="126"/>
    </row>
    <row r="903" spans="1:2" ht="14">
      <c r="A903" s="127"/>
      <c r="B903" s="126"/>
    </row>
    <row r="904" spans="1:2" ht="14">
      <c r="A904" s="127"/>
      <c r="B904" s="126"/>
    </row>
    <row r="905" spans="1:2" ht="14">
      <c r="A905" s="127"/>
      <c r="B905" s="126"/>
    </row>
    <row r="906" spans="1:2" ht="14">
      <c r="A906" s="127"/>
      <c r="B906" s="126"/>
    </row>
    <row r="907" spans="1:2" ht="14">
      <c r="A907" s="127"/>
      <c r="B907" s="126"/>
    </row>
    <row r="908" spans="1:2" ht="14">
      <c r="A908" s="127"/>
      <c r="B908" s="126"/>
    </row>
    <row r="909" spans="1:2" ht="14">
      <c r="A909" s="127"/>
      <c r="B909" s="126"/>
    </row>
    <row r="910" spans="1:2" ht="14">
      <c r="A910" s="127"/>
      <c r="B910" s="126"/>
    </row>
    <row r="911" spans="1:2" ht="14">
      <c r="A911" s="127"/>
      <c r="B911" s="126"/>
    </row>
    <row r="912" spans="1:2" ht="14">
      <c r="A912" s="127"/>
      <c r="B912" s="126"/>
    </row>
    <row r="913" spans="1:2" ht="14">
      <c r="A913" s="127"/>
      <c r="B913" s="126"/>
    </row>
    <row r="914" spans="1:2" ht="14">
      <c r="A914" s="127"/>
      <c r="B914" s="126"/>
    </row>
    <row r="915" spans="1:2" ht="14">
      <c r="A915" s="127"/>
      <c r="B915" s="126"/>
    </row>
    <row r="916" spans="1:2" ht="14">
      <c r="A916" s="127"/>
      <c r="B916" s="126"/>
    </row>
    <row r="917" spans="1:2" ht="14">
      <c r="A917" s="127"/>
      <c r="B917" s="126"/>
    </row>
    <row r="918" spans="1:2" ht="14">
      <c r="A918" s="127"/>
      <c r="B918" s="126"/>
    </row>
    <row r="919" spans="1:2" ht="14">
      <c r="A919" s="127"/>
      <c r="B919" s="126"/>
    </row>
    <row r="920" spans="1:2" ht="14">
      <c r="A920" s="127"/>
      <c r="B920" s="126"/>
    </row>
    <row r="921" spans="1:2" ht="14">
      <c r="A921" s="127"/>
      <c r="B921" s="126"/>
    </row>
    <row r="922" spans="1:2" ht="14">
      <c r="A922" s="127"/>
      <c r="B922" s="126"/>
    </row>
    <row r="923" spans="1:2" ht="14">
      <c r="A923" s="127"/>
      <c r="B923" s="126"/>
    </row>
    <row r="924" spans="1:2" ht="14">
      <c r="A924" s="127"/>
      <c r="B924" s="126"/>
    </row>
    <row r="925" spans="1:2" ht="14">
      <c r="A925" s="127"/>
      <c r="B925" s="126"/>
    </row>
    <row r="926" spans="1:2" ht="14">
      <c r="A926" s="127"/>
      <c r="B926" s="126"/>
    </row>
    <row r="927" spans="1:2" ht="14">
      <c r="A927" s="127"/>
      <c r="B927" s="126"/>
    </row>
    <row r="928" spans="1:2" ht="14">
      <c r="A928" s="127"/>
      <c r="B928" s="126"/>
    </row>
    <row r="929" spans="1:2" ht="14">
      <c r="A929" s="127"/>
      <c r="B929" s="126"/>
    </row>
    <row r="930" spans="1:2" ht="14">
      <c r="A930" s="127"/>
      <c r="B930" s="126"/>
    </row>
    <row r="931" spans="1:2" ht="14">
      <c r="A931" s="127"/>
      <c r="B931" s="126"/>
    </row>
    <row r="932" spans="1:2" ht="14">
      <c r="A932" s="127"/>
      <c r="B932" s="126"/>
    </row>
    <row r="933" spans="1:2" ht="14">
      <c r="A933" s="127"/>
      <c r="B933" s="126"/>
    </row>
    <row r="934" spans="1:2" ht="14">
      <c r="A934" s="127"/>
      <c r="B934" s="126"/>
    </row>
    <row r="935" spans="1:2" ht="14">
      <c r="A935" s="127"/>
      <c r="B935" s="126"/>
    </row>
    <row r="936" spans="1:2" ht="14">
      <c r="A936" s="127"/>
      <c r="B936" s="126"/>
    </row>
    <row r="937" spans="1:2" ht="14">
      <c r="A937" s="127"/>
      <c r="B937" s="126"/>
    </row>
    <row r="938" spans="1:2" ht="14">
      <c r="A938" s="127"/>
      <c r="B938" s="126"/>
    </row>
    <row r="939" spans="1:2" ht="14">
      <c r="A939" s="127"/>
      <c r="B939" s="126"/>
    </row>
    <row r="940" spans="1:2" ht="14">
      <c r="A940" s="127"/>
      <c r="B940" s="126"/>
    </row>
    <row r="941" spans="1:2" ht="14">
      <c r="A941" s="127"/>
      <c r="B941" s="126"/>
    </row>
    <row r="942" spans="1:2" ht="14">
      <c r="A942" s="127"/>
      <c r="B942" s="126"/>
    </row>
    <row r="943" spans="1:2" ht="14">
      <c r="A943" s="127"/>
      <c r="B943" s="126"/>
    </row>
    <row r="944" spans="1:2" ht="14">
      <c r="A944" s="127"/>
      <c r="B944" s="126"/>
    </row>
    <row r="945" spans="1:2" ht="14">
      <c r="A945" s="127"/>
      <c r="B945" s="126"/>
    </row>
    <row r="946" spans="1:2" ht="14">
      <c r="A946" s="127"/>
      <c r="B946" s="126"/>
    </row>
    <row r="947" spans="1:2" ht="14">
      <c r="A947" s="127"/>
      <c r="B947" s="126"/>
    </row>
    <row r="948" spans="1:2" ht="14">
      <c r="A948" s="127"/>
      <c r="B948" s="126"/>
    </row>
    <row r="949" spans="1:2" ht="14">
      <c r="A949" s="127"/>
      <c r="B949" s="126"/>
    </row>
    <row r="950" spans="1:2" ht="14">
      <c r="A950" s="127"/>
      <c r="B950" s="126"/>
    </row>
    <row r="951" spans="1:2" ht="14">
      <c r="A951" s="127"/>
      <c r="B951" s="126"/>
    </row>
    <row r="952" spans="1:2" ht="14">
      <c r="A952" s="127"/>
      <c r="B952" s="126"/>
    </row>
    <row r="953" spans="1:2" ht="14">
      <c r="A953" s="127"/>
      <c r="B953" s="126"/>
    </row>
    <row r="954" spans="1:2" ht="14">
      <c r="A954" s="127"/>
      <c r="B954" s="126"/>
    </row>
    <row r="955" spans="1:2" ht="14">
      <c r="A955" s="127"/>
      <c r="B955" s="126"/>
    </row>
    <row r="956" spans="1:2" ht="14">
      <c r="A956" s="127"/>
      <c r="B956" s="126"/>
    </row>
    <row r="957" spans="1:2" ht="14">
      <c r="A957" s="127"/>
      <c r="B957" s="126"/>
    </row>
    <row r="958" spans="1:2" ht="14">
      <c r="A958" s="127"/>
      <c r="B958" s="126"/>
    </row>
    <row r="959" spans="1:2" ht="14">
      <c r="A959" s="127"/>
      <c r="B959" s="126"/>
    </row>
    <row r="960" spans="1:2" ht="14">
      <c r="A960" s="127"/>
      <c r="B960" s="126"/>
    </row>
    <row r="961" spans="1:2" ht="14">
      <c r="A961" s="127"/>
      <c r="B961" s="126"/>
    </row>
    <row r="962" spans="1:2" ht="14">
      <c r="A962" s="127"/>
      <c r="B962" s="126"/>
    </row>
    <row r="963" spans="1:2" ht="14">
      <c r="A963" s="127"/>
      <c r="B963" s="126"/>
    </row>
    <row r="964" spans="1:2" ht="14">
      <c r="A964" s="127"/>
      <c r="B964" s="126"/>
    </row>
    <row r="965" spans="1:2" ht="14">
      <c r="A965" s="127"/>
      <c r="B965" s="126"/>
    </row>
    <row r="966" spans="1:2" ht="14">
      <c r="A966" s="127"/>
      <c r="B966" s="126"/>
    </row>
    <row r="967" spans="1:2" ht="14">
      <c r="A967" s="127"/>
      <c r="B967" s="126"/>
    </row>
    <row r="968" spans="1:2" ht="14">
      <c r="A968" s="127"/>
      <c r="B968" s="126"/>
    </row>
    <row r="969" spans="1:2" ht="14">
      <c r="A969" s="127"/>
      <c r="B969" s="126"/>
    </row>
    <row r="970" spans="1:2" ht="14">
      <c r="A970" s="127"/>
      <c r="B970" s="126"/>
    </row>
    <row r="971" spans="1:2" ht="14">
      <c r="A971" s="127"/>
      <c r="B971" s="126"/>
    </row>
    <row r="972" spans="1:2" ht="14">
      <c r="A972" s="127"/>
      <c r="B972" s="126"/>
    </row>
    <row r="973" spans="1:2" ht="14">
      <c r="A973" s="127"/>
      <c r="B973" s="126"/>
    </row>
    <row r="974" spans="1:2" ht="14">
      <c r="A974" s="127"/>
      <c r="B974" s="126"/>
    </row>
    <row r="975" spans="1:2" ht="14">
      <c r="A975" s="127"/>
      <c r="B975" s="126"/>
    </row>
    <row r="976" spans="1:2" ht="14">
      <c r="A976" s="127"/>
      <c r="B976" s="126"/>
    </row>
    <row r="977" spans="1:2" ht="14">
      <c r="A977" s="127"/>
      <c r="B977" s="126"/>
    </row>
    <row r="978" spans="1:2" ht="14">
      <c r="A978" s="127"/>
      <c r="B978" s="126"/>
    </row>
    <row r="979" spans="1:2" ht="14">
      <c r="A979" s="127"/>
      <c r="B979" s="126"/>
    </row>
    <row r="980" spans="1:2" ht="14">
      <c r="A980" s="127"/>
      <c r="B980" s="126"/>
    </row>
    <row r="981" spans="1:2" ht="14">
      <c r="A981" s="127"/>
      <c r="B981" s="126"/>
    </row>
    <row r="982" spans="1:2" ht="14">
      <c r="A982" s="127"/>
      <c r="B982" s="126"/>
    </row>
    <row r="983" spans="1:2" ht="14">
      <c r="A983" s="127"/>
      <c r="B983" s="126"/>
    </row>
    <row r="984" spans="1:2" ht="14">
      <c r="A984" s="127"/>
      <c r="B984" s="126"/>
    </row>
    <row r="985" spans="1:2" ht="14">
      <c r="A985" s="127"/>
      <c r="B985" s="126"/>
    </row>
    <row r="986" spans="1:2" ht="14">
      <c r="A986" s="127"/>
      <c r="B986" s="126"/>
    </row>
    <row r="987" spans="1:2" ht="14">
      <c r="A987" s="127"/>
      <c r="B987" s="126"/>
    </row>
    <row r="988" spans="1:2" ht="14">
      <c r="A988" s="127"/>
      <c r="B988" s="126"/>
    </row>
    <row r="989" spans="1:2" ht="14">
      <c r="A989" s="127"/>
      <c r="B989" s="126"/>
    </row>
    <row r="990" spans="1:2" ht="14">
      <c r="A990" s="127"/>
      <c r="B990" s="126"/>
    </row>
    <row r="991" spans="1:2" ht="14">
      <c r="A991" s="127"/>
      <c r="B991" s="126"/>
    </row>
    <row r="992" spans="1:2" ht="14">
      <c r="A992" s="127"/>
      <c r="B992" s="126"/>
    </row>
    <row r="993" spans="1:2" ht="14">
      <c r="A993" s="127"/>
      <c r="B993" s="126"/>
    </row>
    <row r="994" spans="1:2" ht="14">
      <c r="A994" s="127"/>
      <c r="B994" s="126"/>
    </row>
    <row r="995" spans="1:2" ht="14">
      <c r="A995" s="127"/>
      <c r="B995" s="126"/>
    </row>
    <row r="996" spans="1:2" ht="14">
      <c r="A996" s="127"/>
      <c r="B996" s="126"/>
    </row>
    <row r="997" spans="1:2" ht="14">
      <c r="A997" s="127"/>
      <c r="B997" s="126"/>
    </row>
    <row r="998" spans="1:2" ht="14">
      <c r="A998" s="127"/>
      <c r="B998" s="126"/>
    </row>
    <row r="999" spans="1:2" ht="14">
      <c r="A999" s="127"/>
      <c r="B999" s="126"/>
    </row>
    <row r="1000" spans="1:2" ht="14">
      <c r="A1000" s="127"/>
      <c r="B1000" s="126"/>
    </row>
    <row r="1001" spans="1:2" ht="14">
      <c r="A1001" s="127"/>
      <c r="B1001" s="126"/>
    </row>
    <row r="1002" spans="1:2" ht="14">
      <c r="A1002" s="127"/>
      <c r="B1002" s="126"/>
    </row>
    <row r="1003" spans="1:2" ht="14">
      <c r="A1003" s="127"/>
      <c r="B1003" s="126"/>
    </row>
    <row r="1004" spans="1:2" ht="14">
      <c r="A1004" s="127"/>
      <c r="B1004" s="126"/>
    </row>
    <row r="1005" spans="1:2" ht="14">
      <c r="A1005" s="127"/>
      <c r="B1005" s="126"/>
    </row>
    <row r="1006" spans="1:2" ht="14">
      <c r="A1006" s="127"/>
      <c r="B1006" s="126"/>
    </row>
    <row r="1007" spans="1:2" ht="14">
      <c r="A1007" s="127"/>
      <c r="B1007" s="126"/>
    </row>
    <row r="1008" spans="1:2" ht="14">
      <c r="A1008" s="127"/>
      <c r="B1008" s="126"/>
    </row>
    <row r="1009" spans="1:2" ht="14">
      <c r="A1009" s="127"/>
      <c r="B1009" s="126"/>
    </row>
    <row r="1010" spans="1:2" ht="14">
      <c r="A1010" s="127"/>
      <c r="B1010" s="126"/>
    </row>
    <row r="1011" spans="1:2" ht="14">
      <c r="A1011" s="127"/>
      <c r="B1011" s="126"/>
    </row>
    <row r="1012" spans="1:2" ht="14">
      <c r="A1012" s="127"/>
      <c r="B1012" s="126"/>
    </row>
    <row r="1013" spans="1:2" ht="14">
      <c r="A1013" s="127"/>
      <c r="B1013" s="126"/>
    </row>
    <row r="1014" spans="1:2" ht="14">
      <c r="A1014" s="127"/>
      <c r="B1014" s="126"/>
    </row>
    <row r="1015" spans="1:2" ht="14">
      <c r="A1015" s="127"/>
      <c r="B1015" s="126"/>
    </row>
    <row r="1016" spans="1:2" ht="14">
      <c r="A1016" s="127"/>
      <c r="B1016" s="126"/>
    </row>
    <row r="1017" spans="1:2" ht="14">
      <c r="A1017" s="127"/>
      <c r="B1017" s="126"/>
    </row>
    <row r="1018" spans="1:2" ht="14">
      <c r="A1018" s="127"/>
      <c r="B1018" s="126"/>
    </row>
    <row r="1019" spans="1:2" ht="14">
      <c r="A1019" s="127"/>
      <c r="B1019" s="126"/>
    </row>
    <row r="1020" spans="1:2" ht="14">
      <c r="A1020" s="127"/>
      <c r="B1020" s="126"/>
    </row>
    <row r="1021" spans="1:2" ht="14">
      <c r="A1021" s="127"/>
      <c r="B1021" s="126"/>
    </row>
    <row r="1022" spans="1:2" ht="14">
      <c r="A1022" s="127"/>
      <c r="B1022" s="126"/>
    </row>
    <row r="1023" spans="1:2" ht="14">
      <c r="A1023" s="127"/>
      <c r="B1023" s="126"/>
    </row>
    <row r="1024" spans="1:2" ht="14">
      <c r="A1024" s="127"/>
      <c r="B1024" s="126"/>
    </row>
    <row r="1025" spans="1:2" ht="14">
      <c r="A1025" s="127"/>
      <c r="B1025" s="126"/>
    </row>
    <row r="1026" spans="1:2" ht="14">
      <c r="A1026" s="127"/>
      <c r="B1026" s="126"/>
    </row>
    <row r="1027" spans="1:2" ht="14">
      <c r="A1027" s="127"/>
      <c r="B1027" s="126"/>
    </row>
    <row r="1028" spans="1:2" ht="14">
      <c r="A1028" s="127"/>
      <c r="B1028" s="126"/>
    </row>
    <row r="1029" spans="1:2" ht="14">
      <c r="A1029" s="127"/>
      <c r="B1029" s="126"/>
    </row>
    <row r="1030" spans="1:2" ht="14">
      <c r="A1030" s="127"/>
      <c r="B1030" s="126"/>
    </row>
    <row r="1031" spans="1:2" ht="14">
      <c r="A1031" s="127"/>
      <c r="B1031" s="126"/>
    </row>
    <row r="1032" spans="1:2" ht="14">
      <c r="A1032" s="127"/>
      <c r="B1032" s="126"/>
    </row>
    <row r="1033" spans="1:2" ht="14">
      <c r="A1033" s="127"/>
      <c r="B1033" s="126"/>
    </row>
    <row r="1034" spans="1:2" ht="14">
      <c r="A1034" s="127"/>
      <c r="B1034" s="126"/>
    </row>
    <row r="1035" spans="1:2" ht="14">
      <c r="A1035" s="127"/>
      <c r="B1035" s="126"/>
    </row>
    <row r="1036" spans="1:2" ht="14">
      <c r="A1036" s="127"/>
      <c r="B1036" s="126"/>
    </row>
    <row r="1037" spans="1:2" ht="14">
      <c r="A1037" s="127"/>
      <c r="B1037" s="126"/>
    </row>
    <row r="1038" spans="1:2" ht="14">
      <c r="A1038" s="127"/>
      <c r="B1038" s="126"/>
    </row>
    <row r="1039" spans="1:2" ht="14">
      <c r="A1039" s="127"/>
      <c r="B1039" s="126"/>
    </row>
    <row r="1040" spans="1:2" ht="14">
      <c r="A1040" s="127"/>
      <c r="B1040" s="126"/>
    </row>
    <row r="1041" spans="1:2" ht="14">
      <c r="A1041" s="127"/>
      <c r="B1041" s="126"/>
    </row>
    <row r="1042" spans="1:2" ht="14">
      <c r="A1042" s="127"/>
      <c r="B1042" s="126"/>
    </row>
    <row r="1043" spans="1:2" ht="14">
      <c r="A1043" s="127"/>
      <c r="B1043" s="126"/>
    </row>
    <row r="1044" spans="1:2" ht="14">
      <c r="A1044" s="127"/>
      <c r="B1044" s="126"/>
    </row>
    <row r="1045" spans="1:2" ht="14">
      <c r="A1045" s="127"/>
      <c r="B1045" s="126"/>
    </row>
    <row r="1046" spans="1:2" ht="14">
      <c r="A1046" s="127"/>
      <c r="B1046" s="126"/>
    </row>
    <row r="1047" spans="1:2" ht="14">
      <c r="A1047" s="127"/>
      <c r="B1047" s="126"/>
    </row>
    <row r="1048" spans="1:2" ht="14">
      <c r="A1048" s="127"/>
      <c r="B1048" s="126"/>
    </row>
    <row r="1049" spans="1:2" ht="14">
      <c r="A1049" s="127"/>
      <c r="B1049" s="126"/>
    </row>
    <row r="1050" spans="1:2" ht="14">
      <c r="A1050" s="127"/>
      <c r="B1050" s="126"/>
    </row>
    <row r="1051" spans="1:2" ht="14">
      <c r="A1051" s="127"/>
      <c r="B1051" s="126"/>
    </row>
    <row r="1052" spans="1:2" ht="14">
      <c r="A1052" s="127"/>
      <c r="B1052" s="126"/>
    </row>
    <row r="1053" spans="1:2" ht="14">
      <c r="A1053" s="127"/>
      <c r="B1053" s="126"/>
    </row>
    <row r="1054" spans="1:2" ht="14">
      <c r="A1054" s="127"/>
      <c r="B1054" s="126"/>
    </row>
    <row r="1055" spans="1:2" ht="14">
      <c r="A1055" s="127"/>
      <c r="B1055" s="126"/>
    </row>
    <row r="1056" spans="1:2" ht="14">
      <c r="A1056" s="127"/>
      <c r="B1056" s="126"/>
    </row>
    <row r="1057" spans="1:2" ht="14">
      <c r="A1057" s="127"/>
      <c r="B1057" s="126"/>
    </row>
    <row r="1058" spans="1:2" ht="14">
      <c r="A1058" s="127"/>
      <c r="B1058" s="126"/>
    </row>
    <row r="1059" spans="1:2" ht="14">
      <c r="A1059" s="127"/>
      <c r="B1059" s="126"/>
    </row>
    <row r="1060" spans="1:2" ht="14">
      <c r="A1060" s="127"/>
      <c r="B1060" s="126"/>
    </row>
    <row r="1061" spans="1:2" ht="14">
      <c r="A1061" s="127"/>
      <c r="B1061" s="126"/>
    </row>
    <row r="1062" spans="1:2" ht="14">
      <c r="A1062" s="127"/>
      <c r="B1062" s="126"/>
    </row>
    <row r="1063" spans="1:2" ht="14">
      <c r="A1063" s="127"/>
      <c r="B1063" s="126"/>
    </row>
    <row r="1064" spans="1:2" ht="14">
      <c r="A1064" s="127"/>
      <c r="B1064" s="126"/>
    </row>
    <row r="1065" spans="1:2" ht="14">
      <c r="A1065" s="127"/>
      <c r="B1065" s="126"/>
    </row>
    <row r="1066" spans="1:2" ht="14">
      <c r="A1066" s="127"/>
      <c r="B1066" s="126"/>
    </row>
    <row r="1067" spans="1:2" ht="14">
      <c r="A1067" s="127"/>
      <c r="B1067" s="126"/>
    </row>
    <row r="1068" spans="1:2" ht="14">
      <c r="A1068" s="127"/>
      <c r="B1068" s="126"/>
    </row>
    <row r="1069" spans="1:2" ht="14">
      <c r="A1069" s="127"/>
      <c r="B1069" s="126"/>
    </row>
    <row r="1070" spans="1:2" ht="14">
      <c r="A1070" s="127"/>
      <c r="B1070" s="126"/>
    </row>
    <row r="1071" spans="1:2" ht="14">
      <c r="A1071" s="127"/>
      <c r="B1071" s="126"/>
    </row>
    <row r="1072" spans="1:2" ht="14">
      <c r="A1072" s="127"/>
      <c r="B1072" s="126"/>
    </row>
    <row r="1073" spans="1:2" ht="14">
      <c r="A1073" s="127"/>
      <c r="B1073" s="126"/>
    </row>
    <row r="1074" spans="1:2" ht="14">
      <c r="A1074" s="127"/>
      <c r="B1074" s="126"/>
    </row>
    <row r="1075" spans="1:2" ht="14">
      <c r="A1075" s="127"/>
      <c r="B1075" s="126"/>
    </row>
    <row r="1076" spans="1:2" ht="14">
      <c r="A1076" s="127"/>
      <c r="B1076" s="126"/>
    </row>
    <row r="1077" spans="1:2" ht="14">
      <c r="A1077" s="127"/>
      <c r="B1077" s="126"/>
    </row>
    <row r="1078" spans="1:2" ht="14">
      <c r="A1078" s="127"/>
      <c r="B1078" s="126"/>
    </row>
    <row r="1079" spans="1:2" ht="14">
      <c r="A1079" s="127"/>
      <c r="B1079" s="126"/>
    </row>
    <row r="1080" spans="1:2" ht="14">
      <c r="A1080" s="127"/>
      <c r="B1080" s="126"/>
    </row>
    <row r="1081" spans="1:2" ht="14">
      <c r="A1081" s="127"/>
      <c r="B1081" s="126"/>
    </row>
    <row r="1082" spans="1:2" ht="14">
      <c r="A1082" s="127"/>
      <c r="B1082" s="126"/>
    </row>
    <row r="1083" spans="1:2" ht="14">
      <c r="A1083" s="127"/>
      <c r="B1083" s="126"/>
    </row>
    <row r="1084" spans="1:2" ht="14">
      <c r="A1084" s="127"/>
      <c r="B1084" s="126"/>
    </row>
    <row r="1085" spans="1:2" ht="14">
      <c r="A1085" s="127"/>
      <c r="B1085" s="126"/>
    </row>
    <row r="1086" spans="1:2" ht="14">
      <c r="A1086" s="127"/>
      <c r="B1086" s="126"/>
    </row>
    <row r="1087" spans="1:2" ht="14">
      <c r="A1087" s="127"/>
      <c r="B1087" s="126"/>
    </row>
    <row r="1088" spans="1:2" ht="14">
      <c r="A1088" s="127"/>
      <c r="B1088" s="126"/>
    </row>
    <row r="1089" spans="1:2" ht="14">
      <c r="A1089" s="127"/>
      <c r="B1089" s="126"/>
    </row>
    <row r="1090" spans="1:2" ht="14">
      <c r="A1090" s="127"/>
      <c r="B1090" s="126"/>
    </row>
    <row r="1091" spans="1:2" ht="14">
      <c r="A1091" s="127"/>
      <c r="B1091" s="126"/>
    </row>
    <row r="1092" spans="1:2" ht="14">
      <c r="A1092" s="127"/>
      <c r="B1092" s="126"/>
    </row>
    <row r="1093" spans="1:2" ht="14">
      <c r="A1093" s="127"/>
      <c r="B1093" s="126"/>
    </row>
    <row r="1094" spans="1:2" ht="14">
      <c r="A1094" s="127"/>
      <c r="B1094" s="126"/>
    </row>
    <row r="1095" spans="1:2" ht="14">
      <c r="A1095" s="127"/>
      <c r="B1095" s="126"/>
    </row>
    <row r="1096" spans="1:2" ht="14">
      <c r="A1096" s="127"/>
      <c r="B1096" s="126"/>
    </row>
    <row r="1097" spans="1:2" ht="14">
      <c r="A1097" s="127"/>
      <c r="B1097" s="126"/>
    </row>
    <row r="1098" spans="1:2" ht="14">
      <c r="A1098" s="127"/>
      <c r="B1098" s="126"/>
    </row>
    <row r="1099" spans="1:2" ht="14">
      <c r="A1099" s="127"/>
      <c r="B1099" s="126"/>
    </row>
    <row r="1100" spans="1:2" ht="14">
      <c r="A1100" s="127"/>
      <c r="B1100" s="126"/>
    </row>
    <row r="1101" spans="1:2" ht="14">
      <c r="A1101" s="127"/>
      <c r="B1101" s="126"/>
    </row>
    <row r="1102" spans="1:2" ht="14">
      <c r="A1102" s="127"/>
      <c r="B1102" s="126"/>
    </row>
    <row r="1103" spans="1:2" ht="14">
      <c r="A1103" s="127"/>
      <c r="B1103" s="126"/>
    </row>
    <row r="1104" spans="1:2" ht="14">
      <c r="A1104" s="127"/>
      <c r="B1104" s="126"/>
    </row>
    <row r="1105" spans="1:2" ht="14">
      <c r="A1105" s="127"/>
      <c r="B1105" s="126"/>
    </row>
    <row r="1106" spans="1:2" ht="14">
      <c r="A1106" s="127"/>
      <c r="B1106" s="126"/>
    </row>
    <row r="1107" spans="1:2" ht="14">
      <c r="A1107" s="127"/>
      <c r="B1107" s="126"/>
    </row>
    <row r="1108" spans="1:2" ht="14">
      <c r="A1108" s="127"/>
      <c r="B1108" s="126"/>
    </row>
    <row r="1109" spans="1:2" ht="14">
      <c r="A1109" s="127"/>
      <c r="B1109" s="126"/>
    </row>
    <row r="1110" spans="1:2" ht="14">
      <c r="A1110" s="127"/>
      <c r="B1110" s="126"/>
    </row>
    <row r="1111" spans="1:2" ht="14">
      <c r="A1111" s="127"/>
      <c r="B1111" s="126"/>
    </row>
    <row r="1112" spans="1:2" ht="14">
      <c r="A1112" s="127"/>
      <c r="B1112" s="126"/>
    </row>
    <row r="1113" spans="1:2" ht="14">
      <c r="A1113" s="127"/>
      <c r="B1113" s="126"/>
    </row>
    <row r="1114" spans="1:2" ht="14">
      <c r="A1114" s="127"/>
      <c r="B1114" s="126"/>
    </row>
    <row r="1115" spans="1:2" ht="14">
      <c r="A1115" s="127"/>
      <c r="B1115" s="126"/>
    </row>
    <row r="1116" spans="1:2" ht="14">
      <c r="A1116" s="127"/>
      <c r="B1116" s="126"/>
    </row>
    <row r="1117" spans="1:2" ht="14">
      <c r="A1117" s="127"/>
      <c r="B1117" s="126"/>
    </row>
    <row r="1118" spans="1:2" ht="14">
      <c r="A1118" s="127"/>
      <c r="B1118" s="126"/>
    </row>
    <row r="1119" spans="1:2" ht="14">
      <c r="A1119" s="127"/>
      <c r="B1119" s="126"/>
    </row>
    <row r="1120" spans="1:2" ht="14">
      <c r="A1120" s="127"/>
      <c r="B1120" s="126"/>
    </row>
    <row r="1121" spans="1:2" ht="14">
      <c r="A1121" s="127"/>
      <c r="B1121" s="126"/>
    </row>
    <row r="1122" spans="1:2" ht="14">
      <c r="A1122" s="127"/>
      <c r="B1122" s="126"/>
    </row>
    <row r="1123" spans="1:2" ht="14">
      <c r="A1123" s="127"/>
      <c r="B1123" s="126"/>
    </row>
    <row r="1124" spans="1:2" ht="14">
      <c r="A1124" s="127"/>
      <c r="B1124" s="126"/>
    </row>
    <row r="1125" spans="1:2" ht="14">
      <c r="A1125" s="127"/>
      <c r="B1125" s="126"/>
    </row>
    <row r="1126" spans="1:2" ht="14">
      <c r="A1126" s="127"/>
      <c r="B1126" s="126"/>
    </row>
    <row r="1127" spans="1:2" ht="14">
      <c r="A1127" s="127"/>
      <c r="B1127" s="126"/>
    </row>
    <row r="1128" spans="1:2" ht="14">
      <c r="A1128" s="127"/>
      <c r="B1128" s="126"/>
    </row>
    <row r="1129" spans="1:2" ht="14">
      <c r="A1129" s="127"/>
      <c r="B1129" s="126"/>
    </row>
    <row r="1130" spans="1:2" ht="14">
      <c r="A1130" s="127"/>
      <c r="B1130" s="126"/>
    </row>
    <row r="1131" spans="1:2" ht="14">
      <c r="A1131" s="127"/>
      <c r="B1131" s="126"/>
    </row>
    <row r="1132" spans="1:2" ht="14">
      <c r="A1132" s="127"/>
      <c r="B1132" s="126"/>
    </row>
    <row r="1133" spans="1:2" ht="14">
      <c r="A1133" s="127"/>
      <c r="B1133" s="126"/>
    </row>
    <row r="1134" spans="1:2" ht="14">
      <c r="A1134" s="127"/>
      <c r="B1134" s="126"/>
    </row>
    <row r="1135" spans="1:2" ht="14">
      <c r="A1135" s="127"/>
      <c r="B1135" s="126"/>
    </row>
    <row r="1136" spans="1:2" ht="14">
      <c r="A1136" s="127"/>
      <c r="B1136" s="126"/>
    </row>
    <row r="1137" spans="1:2" ht="14">
      <c r="A1137" s="127"/>
      <c r="B1137" s="126"/>
    </row>
    <row r="1138" spans="1:2" ht="14">
      <c r="A1138" s="127"/>
      <c r="B1138" s="126"/>
    </row>
    <row r="1139" spans="1:2" ht="14">
      <c r="A1139" s="127"/>
      <c r="B1139" s="126"/>
    </row>
    <row r="1140" spans="1:2" ht="14">
      <c r="A1140" s="127"/>
      <c r="B1140" s="126"/>
    </row>
    <row r="1141" spans="1:2" ht="14">
      <c r="A1141" s="127"/>
      <c r="B1141" s="126"/>
    </row>
    <row r="1142" spans="1:2" ht="14">
      <c r="A1142" s="127"/>
      <c r="B1142" s="126"/>
    </row>
    <row r="1143" spans="1:2" ht="14">
      <c r="A1143" s="127"/>
      <c r="B1143" s="126"/>
    </row>
    <row r="1144" spans="1:2" ht="14">
      <c r="A1144" s="127"/>
      <c r="B1144" s="126"/>
    </row>
    <row r="1145" spans="1:2" ht="14">
      <c r="A1145" s="127"/>
      <c r="B1145" s="126"/>
    </row>
    <row r="1146" spans="1:2" ht="14">
      <c r="A1146" s="127"/>
      <c r="B1146" s="126"/>
    </row>
    <row r="1147" spans="1:2" ht="14">
      <c r="A1147" s="127"/>
      <c r="B1147" s="126"/>
    </row>
    <row r="1148" spans="1:2" ht="14">
      <c r="A1148" s="127"/>
      <c r="B1148" s="126"/>
    </row>
    <row r="1149" spans="1:2" ht="14">
      <c r="A1149" s="127"/>
      <c r="B1149" s="126"/>
    </row>
    <row r="1150" spans="1:2" ht="14">
      <c r="A1150" s="127"/>
      <c r="B1150" s="126"/>
    </row>
    <row r="1151" spans="1:2" ht="14">
      <c r="A1151" s="127"/>
      <c r="B1151" s="126"/>
    </row>
    <row r="1152" spans="1:2" ht="14">
      <c r="A1152" s="127"/>
      <c r="B1152" s="126"/>
    </row>
    <row r="1153" spans="1:2" ht="14">
      <c r="A1153" s="127"/>
      <c r="B1153" s="126"/>
    </row>
    <row r="1154" spans="1:2" ht="14">
      <c r="A1154" s="127"/>
      <c r="B1154" s="126"/>
    </row>
    <row r="1155" spans="1:2" ht="14">
      <c r="A1155" s="127"/>
      <c r="B1155" s="126"/>
    </row>
    <row r="1156" spans="1:2" ht="14">
      <c r="A1156" s="127"/>
      <c r="B1156" s="126"/>
    </row>
    <row r="1157" spans="1:2" ht="14">
      <c r="A1157" s="127"/>
      <c r="B1157" s="126"/>
    </row>
    <row r="1158" spans="1:2" ht="14">
      <c r="A1158" s="127"/>
      <c r="B1158" s="126"/>
    </row>
    <row r="1159" spans="1:2" ht="14">
      <c r="A1159" s="127"/>
      <c r="B1159" s="126"/>
    </row>
    <row r="1160" spans="1:2" ht="14">
      <c r="A1160" s="127"/>
      <c r="B1160" s="126"/>
    </row>
    <row r="1161" spans="1:2" ht="14">
      <c r="A1161" s="127"/>
      <c r="B1161" s="126"/>
    </row>
    <row r="1162" spans="1:2" ht="14">
      <c r="A1162" s="127"/>
      <c r="B1162" s="126"/>
    </row>
    <row r="1163" spans="1:2" ht="14">
      <c r="A1163" s="127"/>
      <c r="B1163" s="126"/>
    </row>
    <row r="1164" spans="1:2" ht="14">
      <c r="A1164" s="127"/>
      <c r="B1164" s="126"/>
    </row>
    <row r="1165" spans="1:2" ht="14">
      <c r="A1165" s="127"/>
      <c r="B1165" s="126"/>
    </row>
    <row r="1166" spans="1:2" ht="14">
      <c r="A1166" s="127"/>
      <c r="B1166" s="126"/>
    </row>
    <row r="1167" spans="1:2" ht="14">
      <c r="A1167" s="127"/>
      <c r="B1167" s="126"/>
    </row>
    <row r="1168" spans="1:2" ht="14">
      <c r="A1168" s="127"/>
      <c r="B1168" s="126"/>
    </row>
    <row r="1169" spans="1:2" ht="14">
      <c r="A1169" s="127"/>
      <c r="B1169" s="126"/>
    </row>
    <row r="1170" spans="1:2" ht="14">
      <c r="A1170" s="127"/>
      <c r="B1170" s="126"/>
    </row>
    <row r="1171" spans="1:2" ht="14">
      <c r="A1171" s="127"/>
      <c r="B1171" s="126"/>
    </row>
    <row r="1172" spans="1:2" ht="14">
      <c r="A1172" s="127"/>
      <c r="B1172" s="126"/>
    </row>
    <row r="1173" spans="1:2" ht="14">
      <c r="A1173" s="127"/>
      <c r="B1173" s="126"/>
    </row>
    <row r="1174" spans="1:2" ht="14">
      <c r="A1174" s="127"/>
      <c r="B1174" s="126"/>
    </row>
    <row r="1175" spans="1:2" ht="14">
      <c r="A1175" s="127"/>
      <c r="B1175" s="126"/>
    </row>
    <row r="1176" spans="1:2" ht="14">
      <c r="A1176" s="127"/>
      <c r="B1176" s="126"/>
    </row>
    <row r="1177" spans="1:2" ht="14">
      <c r="A1177" s="127"/>
      <c r="B1177" s="126"/>
    </row>
    <row r="1178" spans="1:2" ht="14">
      <c r="A1178" s="127"/>
      <c r="B1178" s="126"/>
    </row>
    <row r="1179" spans="1:2" ht="14">
      <c r="A1179" s="127"/>
      <c r="B1179" s="126"/>
    </row>
    <row r="1180" spans="1:2" ht="14">
      <c r="A1180" s="127"/>
      <c r="B1180" s="126"/>
    </row>
    <row r="1181" spans="1:2" ht="14">
      <c r="A1181" s="127"/>
      <c r="B1181" s="126"/>
    </row>
    <row r="1182" spans="1:2" ht="14">
      <c r="A1182" s="127"/>
      <c r="B1182" s="126"/>
    </row>
    <row r="1183" spans="1:2" ht="14">
      <c r="A1183" s="127"/>
      <c r="B1183" s="126"/>
    </row>
    <row r="1184" spans="1:2" ht="14">
      <c r="A1184" s="127"/>
      <c r="B1184" s="126"/>
    </row>
    <row r="1185" spans="1:2" ht="14">
      <c r="A1185" s="127"/>
      <c r="B1185" s="126"/>
    </row>
    <row r="1186" spans="1:2" ht="14">
      <c r="A1186" s="127"/>
      <c r="B1186" s="126"/>
    </row>
    <row r="1187" spans="1:2" ht="14">
      <c r="A1187" s="127"/>
      <c r="B1187" s="126"/>
    </row>
    <row r="1188" spans="1:2" ht="14">
      <c r="A1188" s="127"/>
      <c r="B1188" s="126"/>
    </row>
    <row r="1189" spans="1:2" ht="14">
      <c r="A1189" s="127"/>
      <c r="B1189" s="126"/>
    </row>
    <row r="1190" spans="1:2" ht="14">
      <c r="A1190" s="127"/>
      <c r="B1190" s="126"/>
    </row>
    <row r="1191" spans="1:2" ht="14">
      <c r="A1191" s="127"/>
      <c r="B1191" s="126"/>
    </row>
    <row r="1192" spans="1:2" ht="14">
      <c r="A1192" s="127"/>
      <c r="B1192" s="126"/>
    </row>
    <row r="1193" spans="1:2" ht="14">
      <c r="A1193" s="127"/>
      <c r="B1193" s="126"/>
    </row>
    <row r="1194" spans="1:2" ht="14">
      <c r="A1194" s="127"/>
      <c r="B1194" s="126"/>
    </row>
    <row r="1195" spans="1:2" ht="14">
      <c r="A1195" s="127"/>
      <c r="B1195" s="126"/>
    </row>
    <row r="1196" spans="1:2" ht="14">
      <c r="A1196" s="127"/>
      <c r="B1196" s="126"/>
    </row>
    <row r="1197" spans="1:2" ht="14">
      <c r="A1197" s="127"/>
      <c r="B1197" s="126"/>
    </row>
    <row r="1198" spans="1:2" ht="14">
      <c r="A1198" s="127"/>
      <c r="B1198" s="126"/>
    </row>
    <row r="1199" spans="1:2" ht="14">
      <c r="A1199" s="127"/>
      <c r="B1199" s="126"/>
    </row>
    <row r="1200" spans="1:2" ht="14">
      <c r="A1200" s="127"/>
      <c r="B1200" s="126"/>
    </row>
    <row r="1201" spans="1:2" ht="14">
      <c r="A1201" s="127"/>
      <c r="B1201" s="126"/>
    </row>
    <row r="1202" spans="1:2" ht="14">
      <c r="A1202" s="127"/>
      <c r="B1202" s="126"/>
    </row>
    <row r="1203" spans="1:2" ht="14">
      <c r="A1203" s="127"/>
      <c r="B1203" s="126"/>
    </row>
    <row r="1204" spans="1:2" ht="14">
      <c r="A1204" s="127"/>
      <c r="B1204" s="126"/>
    </row>
    <row r="1205" spans="1:2" ht="14">
      <c r="A1205" s="127"/>
      <c r="B1205" s="126"/>
    </row>
    <row r="1206" spans="1:2" ht="14">
      <c r="A1206" s="127"/>
      <c r="B1206" s="126"/>
    </row>
    <row r="1207" spans="1:2" ht="14">
      <c r="A1207" s="127"/>
      <c r="B1207" s="126"/>
    </row>
    <row r="1208" spans="1:2" ht="14">
      <c r="A1208" s="127"/>
      <c r="B1208" s="126"/>
    </row>
    <row r="1209" spans="1:2" ht="14">
      <c r="A1209" s="127"/>
      <c r="B1209" s="126"/>
    </row>
    <row r="1210" spans="1:2" ht="14">
      <c r="A1210" s="127"/>
      <c r="B1210" s="126"/>
    </row>
    <row r="1211" spans="1:2" ht="14">
      <c r="A1211" s="127"/>
      <c r="B1211" s="126"/>
    </row>
    <row r="1212" spans="1:2" ht="14">
      <c r="A1212" s="127"/>
      <c r="B1212" s="126"/>
    </row>
    <row r="1213" spans="1:2" ht="14">
      <c r="A1213" s="127"/>
      <c r="B1213" s="126"/>
    </row>
    <row r="1214" spans="1:2" ht="14">
      <c r="A1214" s="127"/>
      <c r="B1214" s="126"/>
    </row>
    <row r="1215" spans="1:2" ht="14">
      <c r="A1215" s="127"/>
      <c r="B1215" s="126"/>
    </row>
    <row r="1216" spans="1:2" ht="14">
      <c r="A1216" s="127"/>
      <c r="B1216" s="126"/>
    </row>
    <row r="1217" spans="1:2" ht="14">
      <c r="A1217" s="127"/>
      <c r="B1217" s="126"/>
    </row>
    <row r="1218" spans="1:2" ht="14">
      <c r="A1218" s="127"/>
      <c r="B1218" s="126"/>
    </row>
    <row r="1219" spans="1:2" ht="14">
      <c r="A1219" s="127"/>
      <c r="B1219" s="126"/>
    </row>
    <row r="1220" spans="1:2" ht="14">
      <c r="A1220" s="127"/>
      <c r="B1220" s="126"/>
    </row>
    <row r="1221" spans="1:2" ht="14">
      <c r="A1221" s="127"/>
      <c r="B1221" s="126"/>
    </row>
    <row r="1222" spans="1:2" ht="14">
      <c r="A1222" s="127"/>
      <c r="B1222" s="126"/>
    </row>
    <row r="1223" spans="1:2" ht="14">
      <c r="A1223" s="127"/>
      <c r="B1223" s="126"/>
    </row>
    <row r="1224" spans="1:2" ht="14">
      <c r="A1224" s="127"/>
      <c r="B1224" s="126"/>
    </row>
    <row r="1225" spans="1:2" ht="14">
      <c r="A1225" s="127"/>
      <c r="B1225" s="126"/>
    </row>
    <row r="1226" spans="1:2" ht="14">
      <c r="A1226" s="127"/>
      <c r="B1226" s="126"/>
    </row>
    <row r="1227" spans="1:2" ht="14">
      <c r="A1227" s="127"/>
      <c r="B1227" s="126"/>
    </row>
    <row r="1228" spans="1:2" ht="14">
      <c r="A1228" s="127"/>
      <c r="B1228" s="126"/>
    </row>
    <row r="1229" spans="1:2" ht="14">
      <c r="A1229" s="127"/>
      <c r="B1229" s="126"/>
    </row>
    <row r="1230" spans="1:2" ht="14">
      <c r="A1230" s="127"/>
      <c r="B1230" s="126"/>
    </row>
    <row r="1231" spans="1:2" ht="14">
      <c r="A1231" s="127"/>
      <c r="B1231" s="126"/>
    </row>
    <row r="1232" spans="1:2" ht="14">
      <c r="A1232" s="127"/>
      <c r="B1232" s="126"/>
    </row>
    <row r="1233" spans="1:2" ht="14">
      <c r="A1233" s="127"/>
      <c r="B1233" s="126"/>
    </row>
    <row r="1234" spans="1:2" ht="14">
      <c r="A1234" s="127"/>
      <c r="B1234" s="126"/>
    </row>
    <row r="1235" spans="1:2" ht="14">
      <c r="A1235" s="127"/>
      <c r="B1235" s="126"/>
    </row>
    <row r="1236" spans="1:2" ht="14">
      <c r="A1236" s="127"/>
      <c r="B1236" s="126"/>
    </row>
    <row r="1237" spans="1:2" ht="14">
      <c r="A1237" s="127"/>
      <c r="B1237" s="126"/>
    </row>
    <row r="1238" spans="1:2" ht="14">
      <c r="A1238" s="127"/>
      <c r="B1238" s="126"/>
    </row>
    <row r="1239" spans="1:2" ht="14">
      <c r="A1239" s="127"/>
      <c r="B1239" s="126"/>
    </row>
    <row r="1240" spans="1:2" ht="14">
      <c r="A1240" s="127"/>
      <c r="B1240" s="126"/>
    </row>
    <row r="1241" spans="1:2" ht="14">
      <c r="A1241" s="127"/>
      <c r="B1241" s="126"/>
    </row>
    <row r="1242" spans="1:2" ht="14">
      <c r="A1242" s="127"/>
      <c r="B1242" s="126"/>
    </row>
    <row r="1243" spans="1:2" ht="14">
      <c r="A1243" s="127"/>
      <c r="B1243" s="126"/>
    </row>
    <row r="1244" spans="1:2" ht="14">
      <c r="A1244" s="127"/>
      <c r="B1244" s="126"/>
    </row>
    <row r="1245" spans="1:2" ht="14">
      <c r="A1245" s="127"/>
      <c r="B1245" s="126"/>
    </row>
    <row r="1246" spans="1:2" ht="14">
      <c r="A1246" s="127"/>
      <c r="B1246" s="126"/>
    </row>
    <row r="1247" spans="1:2" ht="14">
      <c r="A1247" s="127"/>
      <c r="B1247" s="126"/>
    </row>
    <row r="1248" spans="1:2" ht="14">
      <c r="A1248" s="127"/>
      <c r="B1248" s="126"/>
    </row>
    <row r="1249" spans="1:2" ht="14">
      <c r="A1249" s="127"/>
      <c r="B1249" s="126"/>
    </row>
    <row r="1250" spans="1:2" ht="14">
      <c r="A1250" s="127"/>
      <c r="B1250" s="126"/>
    </row>
    <row r="1251" spans="1:2" ht="14">
      <c r="A1251" s="127"/>
      <c r="B1251" s="126"/>
    </row>
    <row r="1252" spans="1:2" ht="14">
      <c r="A1252" s="127"/>
      <c r="B1252" s="126"/>
    </row>
    <row r="1253" spans="1:2" ht="14">
      <c r="A1253" s="127"/>
      <c r="B1253" s="126"/>
    </row>
    <row r="1254" spans="1:2" ht="14">
      <c r="A1254" s="127"/>
      <c r="B1254" s="126"/>
    </row>
    <row r="1255" spans="1:2" ht="14">
      <c r="A1255" s="127"/>
      <c r="B1255" s="126"/>
    </row>
    <row r="1256" spans="1:2" ht="14">
      <c r="A1256" s="127"/>
      <c r="B1256" s="126"/>
    </row>
    <row r="1257" spans="1:2" ht="14">
      <c r="A1257" s="127"/>
      <c r="B1257" s="126"/>
    </row>
    <row r="1258" spans="1:2" ht="14">
      <c r="A1258" s="127"/>
      <c r="B1258" s="126"/>
    </row>
    <row r="1259" spans="1:2" ht="14">
      <c r="A1259" s="127"/>
      <c r="B1259" s="126"/>
    </row>
    <row r="1260" spans="1:2" ht="14">
      <c r="A1260" s="127"/>
      <c r="B1260" s="126"/>
    </row>
    <row r="1261" spans="1:2" ht="14">
      <c r="A1261" s="127"/>
      <c r="B1261" s="126"/>
    </row>
    <row r="1262" spans="1:2" ht="14">
      <c r="A1262" s="127"/>
      <c r="B1262" s="126"/>
    </row>
    <row r="1263" spans="1:2" ht="14">
      <c r="A1263" s="127"/>
      <c r="B1263" s="126"/>
    </row>
    <row r="1264" spans="1:2" ht="14">
      <c r="A1264" s="127"/>
      <c r="B1264" s="126"/>
    </row>
    <row r="1265" spans="1:2" ht="14">
      <c r="A1265" s="127"/>
      <c r="B1265" s="126"/>
    </row>
    <row r="1266" spans="1:2" ht="14">
      <c r="A1266" s="127"/>
      <c r="B1266" s="126"/>
    </row>
    <row r="1267" spans="1:2" ht="14">
      <c r="A1267" s="127"/>
      <c r="B1267" s="126"/>
    </row>
    <row r="1268" spans="1:2" ht="14">
      <c r="A1268" s="127"/>
      <c r="B1268" s="126"/>
    </row>
    <row r="1269" spans="1:2" ht="14">
      <c r="A1269" s="127"/>
      <c r="B1269" s="126"/>
    </row>
    <row r="1270" spans="1:2" ht="14">
      <c r="A1270" s="127"/>
      <c r="B1270" s="126"/>
    </row>
    <row r="1271" spans="1:2" ht="14">
      <c r="A1271" s="127"/>
      <c r="B1271" s="126"/>
    </row>
    <row r="1272" spans="1:2" ht="14">
      <c r="A1272" s="127"/>
      <c r="B1272" s="126"/>
    </row>
    <row r="1273" spans="1:2" ht="14">
      <c r="A1273" s="127"/>
      <c r="B1273" s="126"/>
    </row>
    <row r="1274" spans="1:2" ht="14">
      <c r="A1274" s="127"/>
      <c r="B1274" s="126"/>
    </row>
    <row r="1275" spans="1:2" ht="14">
      <c r="A1275" s="127"/>
      <c r="B1275" s="126"/>
    </row>
    <row r="1276" spans="1:2" ht="14">
      <c r="A1276" s="127"/>
      <c r="B1276" s="126"/>
    </row>
    <row r="1277" spans="1:2" ht="14">
      <c r="A1277" s="127"/>
      <c r="B1277" s="126"/>
    </row>
    <row r="1278" spans="1:2" ht="14">
      <c r="A1278" s="127"/>
      <c r="B1278" s="126"/>
    </row>
    <row r="1279" spans="1:2" ht="14">
      <c r="A1279" s="127"/>
      <c r="B1279" s="126"/>
    </row>
    <row r="1280" spans="1:2" ht="14">
      <c r="A1280" s="127"/>
      <c r="B1280" s="126"/>
    </row>
    <row r="1281" spans="1:2" ht="14">
      <c r="A1281" s="127"/>
      <c r="B1281" s="126"/>
    </row>
    <row r="1282" spans="1:2" ht="14">
      <c r="A1282" s="127"/>
      <c r="B1282" s="126"/>
    </row>
    <row r="1283" spans="1:2" ht="14">
      <c r="A1283" s="127"/>
      <c r="B1283" s="126"/>
    </row>
    <row r="1284" spans="1:2" ht="14">
      <c r="A1284" s="127"/>
      <c r="B1284" s="126"/>
    </row>
    <row r="1285" spans="1:2" ht="14">
      <c r="A1285" s="127"/>
      <c r="B1285" s="126"/>
    </row>
    <row r="1286" spans="1:2" ht="14">
      <c r="A1286" s="127"/>
      <c r="B1286" s="126"/>
    </row>
    <row r="1287" spans="1:2" ht="14">
      <c r="A1287" s="127"/>
      <c r="B1287" s="126"/>
    </row>
    <row r="1288" spans="1:2" ht="14">
      <c r="A1288" s="127"/>
      <c r="B1288" s="126"/>
    </row>
    <row r="1289" spans="1:2" ht="14">
      <c r="A1289" s="127"/>
      <c r="B1289" s="126"/>
    </row>
    <row r="1290" spans="1:2" ht="14">
      <c r="A1290" s="127"/>
      <c r="B1290" s="126"/>
    </row>
    <row r="1291" spans="1:2" ht="14">
      <c r="A1291" s="127"/>
      <c r="B1291" s="126"/>
    </row>
    <row r="1292" spans="1:2" ht="14">
      <c r="A1292" s="127"/>
      <c r="B1292" s="126"/>
    </row>
    <row r="1293" spans="1:2" ht="14">
      <c r="A1293" s="127"/>
      <c r="B1293" s="126"/>
    </row>
    <row r="1294" spans="1:2" ht="14">
      <c r="A1294" s="127"/>
      <c r="B1294" s="126"/>
    </row>
    <row r="1295" spans="1:2" ht="14">
      <c r="A1295" s="127"/>
      <c r="B1295" s="126"/>
    </row>
    <row r="1296" spans="1:2" ht="14">
      <c r="A1296" s="127"/>
      <c r="B1296" s="126"/>
    </row>
    <row r="1297" spans="1:2" ht="14">
      <c r="A1297" s="127"/>
      <c r="B1297" s="126"/>
    </row>
    <row r="1298" spans="1:2" ht="14">
      <c r="A1298" s="127"/>
      <c r="B1298" s="126"/>
    </row>
    <row r="1299" spans="1:2" ht="14">
      <c r="A1299" s="127"/>
      <c r="B1299" s="126"/>
    </row>
    <row r="1300" spans="1:2" ht="14">
      <c r="A1300" s="127"/>
      <c r="B1300" s="126"/>
    </row>
    <row r="1301" spans="1:2" ht="14">
      <c r="A1301" s="127"/>
      <c r="B1301" s="126"/>
    </row>
    <row r="1302" spans="1:2" ht="14">
      <c r="A1302" s="127"/>
      <c r="B1302" s="126"/>
    </row>
    <row r="1303" spans="1:2" ht="14">
      <c r="A1303" s="127"/>
      <c r="B1303" s="126"/>
    </row>
    <row r="1304" spans="1:2" ht="14">
      <c r="A1304" s="127"/>
      <c r="B1304" s="126"/>
    </row>
    <row r="1305" spans="1:2" ht="14">
      <c r="A1305" s="127"/>
      <c r="B1305" s="126"/>
    </row>
    <row r="1306" spans="1:2" ht="14">
      <c r="A1306" s="127"/>
      <c r="B1306" s="126"/>
    </row>
    <row r="1307" spans="1:2" ht="14">
      <c r="A1307" s="127"/>
      <c r="B1307" s="126"/>
    </row>
    <row r="1308" spans="1:2" ht="14">
      <c r="A1308" s="127"/>
      <c r="B1308" s="126"/>
    </row>
    <row r="1309" spans="1:2" ht="14">
      <c r="A1309" s="127"/>
      <c r="B1309" s="126"/>
    </row>
    <row r="1310" spans="1:2" ht="14">
      <c r="A1310" s="127"/>
      <c r="B1310" s="126"/>
    </row>
    <row r="1311" spans="1:2" ht="14">
      <c r="A1311" s="127"/>
      <c r="B1311" s="126"/>
    </row>
    <row r="1312" spans="1:2" ht="14">
      <c r="A1312" s="127"/>
      <c r="B1312" s="126"/>
    </row>
    <row r="1313" spans="1:2" ht="14">
      <c r="A1313" s="127"/>
      <c r="B1313" s="126"/>
    </row>
    <row r="1314" spans="1:2" ht="14">
      <c r="A1314" s="127"/>
      <c r="B1314" s="126"/>
    </row>
    <row r="1315" spans="1:2" ht="14">
      <c r="A1315" s="127"/>
      <c r="B1315" s="126"/>
    </row>
    <row r="1316" spans="1:2" ht="14">
      <c r="A1316" s="127"/>
      <c r="B1316" s="126"/>
    </row>
    <row r="1317" spans="1:2" ht="14">
      <c r="A1317" s="127"/>
      <c r="B1317" s="126"/>
    </row>
    <row r="1318" spans="1:2" ht="14">
      <c r="A1318" s="127"/>
      <c r="B1318" s="126"/>
    </row>
    <row r="1319" spans="1:2" ht="14">
      <c r="A1319" s="127"/>
      <c r="B1319" s="126"/>
    </row>
    <row r="1320" spans="1:2" ht="14">
      <c r="A1320" s="127"/>
      <c r="B1320" s="126"/>
    </row>
    <row r="1321" spans="1:2" ht="14">
      <c r="A1321" s="127"/>
      <c r="B1321" s="126"/>
    </row>
    <row r="1322" spans="1:2" ht="14">
      <c r="A1322" s="127"/>
      <c r="B1322" s="126"/>
    </row>
    <row r="1323" spans="1:2" ht="14">
      <c r="A1323" s="127"/>
      <c r="B1323" s="126"/>
    </row>
    <row r="1324" spans="1:2" ht="14">
      <c r="A1324" s="127"/>
      <c r="B1324" s="126"/>
    </row>
    <row r="1325" spans="1:2" ht="14">
      <c r="A1325" s="127"/>
      <c r="B1325" s="126"/>
    </row>
    <row r="1326" spans="1:2" ht="14">
      <c r="A1326" s="127"/>
      <c r="B1326" s="126"/>
    </row>
    <row r="1327" spans="1:2" ht="14">
      <c r="A1327" s="127"/>
      <c r="B1327" s="126"/>
    </row>
    <row r="1328" spans="1:2" ht="14">
      <c r="A1328" s="127"/>
      <c r="B1328" s="126"/>
    </row>
    <row r="1329" spans="1:2" ht="14">
      <c r="A1329" s="127"/>
      <c r="B1329" s="126"/>
    </row>
    <row r="1330" spans="1:2" ht="14">
      <c r="A1330" s="127"/>
      <c r="B1330" s="126"/>
    </row>
    <row r="1331" spans="1:2" ht="14">
      <c r="A1331" s="127"/>
      <c r="B1331" s="126"/>
    </row>
    <row r="1332" spans="1:2" ht="14">
      <c r="A1332" s="127"/>
      <c r="B1332" s="126"/>
    </row>
    <row r="1333" spans="1:2" ht="14">
      <c r="A1333" s="127"/>
      <c r="B1333" s="126"/>
    </row>
    <row r="1334" spans="1:2" ht="14">
      <c r="A1334" s="127"/>
      <c r="B1334" s="126"/>
    </row>
    <row r="1335" spans="1:2" ht="14">
      <c r="A1335" s="127"/>
      <c r="B1335" s="126"/>
    </row>
    <row r="1336" spans="1:2" ht="14">
      <c r="A1336" s="127"/>
      <c r="B1336" s="126"/>
    </row>
    <row r="1337" spans="1:2" ht="14">
      <c r="A1337" s="127"/>
      <c r="B1337" s="126"/>
    </row>
    <row r="1338" spans="1:2" ht="14">
      <c r="A1338" s="127"/>
      <c r="B1338" s="126"/>
    </row>
    <row r="1339" spans="1:2" ht="14">
      <c r="A1339" s="127"/>
      <c r="B1339" s="126"/>
    </row>
    <row r="1340" spans="1:2" ht="14">
      <c r="A1340" s="127"/>
      <c r="B1340" s="126"/>
    </row>
    <row r="1341" spans="1:2" ht="14">
      <c r="A1341" s="127"/>
      <c r="B1341" s="126"/>
    </row>
    <row r="1342" spans="1:2" ht="14">
      <c r="A1342" s="127"/>
      <c r="B1342" s="126"/>
    </row>
    <row r="1343" spans="1:2" ht="14">
      <c r="A1343" s="127"/>
      <c r="B1343" s="126"/>
    </row>
    <row r="1344" spans="1:2" ht="14">
      <c r="A1344" s="127"/>
      <c r="B1344" s="126"/>
    </row>
    <row r="1345" spans="1:2" ht="14">
      <c r="A1345" s="127"/>
      <c r="B1345" s="126"/>
    </row>
    <row r="1346" spans="1:2" ht="14">
      <c r="A1346" s="127"/>
      <c r="B1346" s="126"/>
    </row>
    <row r="1347" spans="1:2" ht="14">
      <c r="A1347" s="127"/>
      <c r="B1347" s="126"/>
    </row>
    <row r="1348" spans="1:2" ht="14">
      <c r="A1348" s="127"/>
      <c r="B1348" s="126"/>
    </row>
    <row r="1349" spans="1:2" ht="14">
      <c r="A1349" s="127"/>
      <c r="B1349" s="126"/>
    </row>
    <row r="1350" spans="1:2" ht="14">
      <c r="A1350" s="127"/>
      <c r="B1350" s="126"/>
    </row>
    <row r="1351" spans="1:2" ht="14">
      <c r="A1351" s="127"/>
      <c r="B1351" s="126"/>
    </row>
    <row r="1352" spans="1:2" ht="14">
      <c r="A1352" s="127"/>
      <c r="B1352" s="126"/>
    </row>
    <row r="1353" spans="1:2" ht="14">
      <c r="A1353" s="127"/>
      <c r="B1353" s="126"/>
    </row>
    <row r="1354" spans="1:2" ht="14">
      <c r="A1354" s="127"/>
      <c r="B1354" s="126"/>
    </row>
    <row r="1355" spans="1:2" ht="14">
      <c r="A1355" s="127"/>
      <c r="B1355" s="126"/>
    </row>
    <row r="1356" spans="1:2" ht="14">
      <c r="A1356" s="127"/>
      <c r="B1356" s="126"/>
    </row>
    <row r="1357" spans="1:2" ht="14">
      <c r="A1357" s="127"/>
      <c r="B1357" s="126"/>
    </row>
    <row r="1358" spans="1:2" ht="14">
      <c r="A1358" s="127"/>
      <c r="B1358" s="126"/>
    </row>
    <row r="1359" spans="1:2" ht="14">
      <c r="A1359" s="127"/>
      <c r="B1359" s="126"/>
    </row>
    <row r="1360" spans="1:2" ht="14">
      <c r="A1360" s="127"/>
      <c r="B1360" s="126"/>
    </row>
    <row r="1361" spans="1:2" ht="14">
      <c r="A1361" s="127"/>
      <c r="B1361" s="126"/>
    </row>
    <row r="1362" spans="1:2" ht="14">
      <c r="A1362" s="127"/>
      <c r="B1362" s="126"/>
    </row>
    <row r="1363" spans="1:2" ht="14">
      <c r="A1363" s="127"/>
      <c r="B1363" s="126"/>
    </row>
    <row r="1364" spans="1:2" ht="14">
      <c r="A1364" s="127"/>
      <c r="B1364" s="126"/>
    </row>
    <row r="1365" spans="1:2" ht="14">
      <c r="A1365" s="127"/>
      <c r="B1365" s="126"/>
    </row>
    <row r="1366" spans="1:2" ht="14">
      <c r="A1366" s="127"/>
      <c r="B1366" s="126"/>
    </row>
    <row r="1367" spans="1:2" ht="14">
      <c r="A1367" s="127"/>
      <c r="B1367" s="126"/>
    </row>
    <row r="1368" spans="1:2" ht="14">
      <c r="A1368" s="127"/>
      <c r="B1368" s="126"/>
    </row>
    <row r="1369" spans="1:2" ht="14">
      <c r="A1369" s="127"/>
      <c r="B1369" s="126"/>
    </row>
    <row r="1370" spans="1:2" ht="14">
      <c r="A1370" s="127"/>
      <c r="B1370" s="126"/>
    </row>
    <row r="1371" spans="1:2" ht="14">
      <c r="A1371" s="127"/>
      <c r="B1371" s="126"/>
    </row>
    <row r="1372" spans="1:2" ht="14">
      <c r="A1372" s="127"/>
      <c r="B1372" s="126"/>
    </row>
    <row r="1373" spans="1:2" ht="14">
      <c r="A1373" s="127"/>
      <c r="B1373" s="126"/>
    </row>
    <row r="1374" spans="1:2" ht="14">
      <c r="A1374" s="127"/>
      <c r="B1374" s="126"/>
    </row>
    <row r="1375" spans="1:2" ht="14">
      <c r="A1375" s="127"/>
      <c r="B1375" s="126"/>
    </row>
    <row r="1376" spans="1:2" ht="14">
      <c r="A1376" s="127"/>
      <c r="B1376" s="126"/>
    </row>
    <row r="1377" spans="1:2" ht="14">
      <c r="A1377" s="127"/>
      <c r="B1377" s="126"/>
    </row>
    <row r="1378" spans="1:2" ht="14">
      <c r="A1378" s="127"/>
      <c r="B1378" s="126"/>
    </row>
    <row r="1379" spans="1:2" ht="14">
      <c r="A1379" s="127"/>
      <c r="B1379" s="126"/>
    </row>
    <row r="1380" spans="1:2" ht="14">
      <c r="A1380" s="127"/>
      <c r="B1380" s="126"/>
    </row>
    <row r="1381" spans="1:2" ht="14">
      <c r="A1381" s="127"/>
      <c r="B1381" s="126"/>
    </row>
    <row r="1382" spans="1:2" ht="14">
      <c r="A1382" s="127"/>
      <c r="B1382" s="126"/>
    </row>
    <row r="1383" spans="1:2" ht="14">
      <c r="A1383" s="127"/>
      <c r="B1383" s="126"/>
    </row>
    <row r="1384" spans="1:2" ht="14">
      <c r="A1384" s="127"/>
      <c r="B1384" s="126"/>
    </row>
    <row r="1385" spans="1:2" ht="14">
      <c r="A1385" s="127"/>
      <c r="B1385" s="126"/>
    </row>
    <row r="1386" spans="1:2" ht="14">
      <c r="A1386" s="127"/>
      <c r="B1386" s="126"/>
    </row>
    <row r="1387" spans="1:2" ht="14">
      <c r="A1387" s="127"/>
      <c r="B1387" s="126"/>
    </row>
    <row r="1388" spans="1:2" ht="14">
      <c r="A1388" s="127"/>
      <c r="B1388" s="126"/>
    </row>
    <row r="1389" spans="1:2" ht="14">
      <c r="A1389" s="127"/>
      <c r="B1389" s="126"/>
    </row>
    <row r="1390" spans="1:2" ht="14">
      <c r="A1390" s="127"/>
      <c r="B1390" s="126"/>
    </row>
    <row r="1391" spans="1:2" ht="14">
      <c r="A1391" s="127"/>
      <c r="B1391" s="126"/>
    </row>
    <row r="1392" spans="1:2" ht="14">
      <c r="A1392" s="127"/>
      <c r="B1392" s="126"/>
    </row>
    <row r="1393" spans="1:2" ht="14">
      <c r="A1393" s="127"/>
      <c r="B1393" s="126"/>
    </row>
    <row r="1394" spans="1:2" ht="14">
      <c r="A1394" s="127"/>
      <c r="B1394" s="126"/>
    </row>
    <row r="1395" spans="1:2" ht="14">
      <c r="A1395" s="127"/>
      <c r="B1395" s="126"/>
    </row>
    <row r="1396" spans="1:2" ht="14">
      <c r="A1396" s="127"/>
      <c r="B1396" s="126"/>
    </row>
    <row r="1397" spans="1:2" ht="14">
      <c r="A1397" s="127"/>
      <c r="B1397" s="126"/>
    </row>
    <row r="1398" spans="1:2" ht="14">
      <c r="A1398" s="127"/>
      <c r="B1398" s="126"/>
    </row>
    <row r="1399" spans="1:2" ht="14">
      <c r="A1399" s="127"/>
      <c r="B1399" s="126"/>
    </row>
    <row r="1400" spans="1:2" ht="14">
      <c r="A1400" s="127"/>
      <c r="B1400" s="126"/>
    </row>
    <row r="1401" spans="1:2" ht="14">
      <c r="A1401" s="127"/>
      <c r="B1401" s="126"/>
    </row>
    <row r="1402" spans="1:2" ht="14">
      <c r="A1402" s="127"/>
      <c r="B1402" s="126"/>
    </row>
    <row r="1403" spans="1:2" ht="14">
      <c r="A1403" s="127"/>
      <c r="B1403" s="126"/>
    </row>
    <row r="1404" spans="1:2" ht="14">
      <c r="A1404" s="127"/>
      <c r="B1404" s="126"/>
    </row>
    <row r="1405" spans="1:2" ht="14">
      <c r="A1405" s="127"/>
      <c r="B1405" s="126"/>
    </row>
    <row r="1406" spans="1:2" ht="14">
      <c r="A1406" s="127"/>
      <c r="B1406" s="126"/>
    </row>
    <row r="1407" spans="1:2" ht="14">
      <c r="A1407" s="127"/>
      <c r="B1407" s="126"/>
    </row>
    <row r="1408" spans="1:2" ht="14">
      <c r="A1408" s="127"/>
      <c r="B1408" s="126"/>
    </row>
    <row r="1409" spans="1:2" ht="14">
      <c r="A1409" s="127"/>
      <c r="B1409" s="126"/>
    </row>
    <row r="1410" spans="1:2" ht="14">
      <c r="A1410" s="127"/>
      <c r="B1410" s="126"/>
    </row>
    <row r="1411" spans="1:2" ht="14">
      <c r="A1411" s="127"/>
      <c r="B1411" s="126"/>
    </row>
    <row r="1412" spans="1:2" ht="14">
      <c r="A1412" s="127"/>
      <c r="B1412" s="126"/>
    </row>
    <row r="1413" spans="1:2" ht="14">
      <c r="A1413" s="127"/>
      <c r="B1413" s="126"/>
    </row>
    <row r="1414" spans="1:2" ht="14">
      <c r="A1414" s="127"/>
      <c r="B1414" s="126"/>
    </row>
    <row r="1415" spans="1:2" ht="14">
      <c r="A1415" s="127"/>
      <c r="B1415" s="126"/>
    </row>
    <row r="1416" spans="1:2" ht="14">
      <c r="A1416" s="127"/>
      <c r="B1416" s="126"/>
    </row>
    <row r="1417" spans="1:2" ht="14">
      <c r="A1417" s="127"/>
      <c r="B1417" s="126"/>
    </row>
    <row r="1418" spans="1:2" ht="14">
      <c r="A1418" s="127"/>
      <c r="B1418" s="126"/>
    </row>
    <row r="1419" spans="1:2" ht="14">
      <c r="A1419" s="127"/>
      <c r="B1419" s="126"/>
    </row>
    <row r="1420" spans="1:2" ht="14">
      <c r="A1420" s="127"/>
      <c r="B1420" s="126"/>
    </row>
    <row r="1421" spans="1:2" ht="14">
      <c r="A1421" s="127"/>
      <c r="B1421" s="126"/>
    </row>
    <row r="1422" spans="1:2" ht="14">
      <c r="A1422" s="127"/>
      <c r="B1422" s="126"/>
    </row>
    <row r="1423" spans="1:2" ht="14">
      <c r="A1423" s="127"/>
      <c r="B1423" s="126"/>
    </row>
    <row r="1424" spans="1:2" ht="14">
      <c r="A1424" s="127"/>
      <c r="B1424" s="126"/>
    </row>
    <row r="1425" spans="1:4" ht="14">
      <c r="A1425" s="127"/>
      <c r="B1425" s="126"/>
    </row>
    <row r="1426" spans="1:4" ht="14">
      <c r="A1426" s="127"/>
      <c r="B1426" s="126"/>
    </row>
    <row r="1427" spans="1:4" ht="14">
      <c r="A1427" s="127"/>
      <c r="B1427" s="126"/>
    </row>
    <row r="1428" spans="1:4" ht="14">
      <c r="A1428" s="127"/>
      <c r="B1428" s="126"/>
    </row>
    <row r="1429" spans="1:4" ht="14">
      <c r="A1429" s="127"/>
      <c r="B1429" s="126"/>
    </row>
    <row r="1430" spans="1:4" ht="14">
      <c r="A1430" s="127"/>
      <c r="B1430" s="126"/>
      <c r="D1430" s="126"/>
    </row>
    <row r="1431" spans="1:4" ht="14">
      <c r="A1431" s="127"/>
      <c r="B1431" s="126"/>
    </row>
    <row r="1432" spans="1:4" ht="15">
      <c r="A1432" s="127"/>
      <c r="B1432" s="63"/>
    </row>
    <row r="1433" spans="1:4" ht="14">
      <c r="A1433" s="127"/>
      <c r="B1433" s="126"/>
    </row>
    <row r="1434" spans="1:4" ht="14">
      <c r="A1434" s="127"/>
      <c r="B1434" s="126"/>
    </row>
    <row r="1435" spans="1:4" ht="14">
      <c r="A1435" s="127"/>
      <c r="B1435" s="126"/>
    </row>
    <row r="1436" spans="1:4" ht="14">
      <c r="A1436" s="127"/>
      <c r="B1436" s="126"/>
    </row>
    <row r="1437" spans="1:4" ht="14">
      <c r="A1437" s="127"/>
      <c r="B1437" s="126"/>
    </row>
    <row r="1438" spans="1:4" ht="14">
      <c r="A1438" s="127"/>
      <c r="B1438" s="126"/>
    </row>
    <row r="1439" spans="1:4" ht="14">
      <c r="A1439" s="127"/>
      <c r="B1439" s="126"/>
    </row>
    <row r="1440" spans="1:4" ht="14">
      <c r="A1440" s="127"/>
      <c r="B1440" s="126"/>
    </row>
    <row r="1441" spans="1:2" ht="14">
      <c r="A1441" s="127"/>
      <c r="B1441" s="126"/>
    </row>
    <row r="1442" spans="1:2" ht="14">
      <c r="A1442" s="127"/>
      <c r="B1442" s="126"/>
    </row>
    <row r="1443" spans="1:2" ht="14">
      <c r="A1443" s="127"/>
      <c r="B1443" s="126"/>
    </row>
    <row r="1444" spans="1:2" ht="14">
      <c r="A1444" s="127"/>
      <c r="B1444" s="126"/>
    </row>
    <row r="1445" spans="1:2" ht="14">
      <c r="A1445" s="127"/>
      <c r="B1445" s="126"/>
    </row>
    <row r="1446" spans="1:2" ht="14">
      <c r="A1446" s="127"/>
      <c r="B1446" s="126"/>
    </row>
    <row r="1447" spans="1:2" ht="14">
      <c r="A1447" s="127"/>
      <c r="B1447" s="126"/>
    </row>
    <row r="1448" spans="1:2" ht="14">
      <c r="A1448" s="127"/>
      <c r="B1448" s="126"/>
    </row>
    <row r="1449" spans="1:2" ht="14">
      <c r="A1449" s="127"/>
      <c r="B1449" s="126"/>
    </row>
    <row r="1450" spans="1:2" ht="14">
      <c r="A1450" s="127"/>
      <c r="B1450" s="126"/>
    </row>
    <row r="1451" spans="1:2" ht="14">
      <c r="A1451" s="127"/>
      <c r="B1451" s="126"/>
    </row>
    <row r="1452" spans="1:2" ht="14">
      <c r="A1452" s="127"/>
      <c r="B1452" s="126"/>
    </row>
    <row r="1453" spans="1:2" ht="14">
      <c r="A1453" s="127"/>
      <c r="B1453" s="126"/>
    </row>
    <row r="1454" spans="1:2" ht="14">
      <c r="A1454" s="127"/>
      <c r="B1454" s="126"/>
    </row>
    <row r="1455" spans="1:2" ht="14">
      <c r="A1455" s="127"/>
      <c r="B1455" s="126"/>
    </row>
    <row r="1456" spans="1:2" ht="14">
      <c r="A1456" s="127"/>
      <c r="B1456" s="126"/>
    </row>
    <row r="1457" spans="1:4" ht="14">
      <c r="A1457" s="127"/>
      <c r="B1457" s="126"/>
    </row>
    <row r="1458" spans="1:4" ht="14">
      <c r="A1458" s="127"/>
      <c r="B1458" s="126"/>
    </row>
    <row r="1459" spans="1:4" ht="14">
      <c r="A1459" s="127"/>
      <c r="B1459" s="126"/>
    </row>
    <row r="1460" spans="1:4" ht="15">
      <c r="A1460" s="127"/>
      <c r="B1460" s="128"/>
    </row>
    <row r="1461" spans="1:4" ht="14">
      <c r="A1461" s="127"/>
      <c r="B1461" s="129"/>
      <c r="D1461" s="129"/>
    </row>
    <row r="1462" spans="1:4" ht="14">
      <c r="A1462" s="127"/>
      <c r="B1462" s="126"/>
    </row>
    <row r="1463" spans="1:4" ht="14">
      <c r="A1463" s="127"/>
      <c r="B1463" s="126"/>
    </row>
    <row r="1464" spans="1:4" ht="14">
      <c r="A1464" s="127"/>
      <c r="B1464" s="126"/>
    </row>
    <row r="1465" spans="1:4" ht="14">
      <c r="A1465" s="127"/>
      <c r="B1465" s="126"/>
    </row>
    <row r="1466" spans="1:4" ht="14">
      <c r="A1466" s="127"/>
      <c r="B1466" s="126"/>
      <c r="C1466" s="126"/>
    </row>
    <row r="1467" spans="1:4" ht="14">
      <c r="A1467" s="127"/>
      <c r="B1467" s="126"/>
      <c r="C1467" s="126"/>
    </row>
    <row r="1468" spans="1:4" ht="14">
      <c r="A1468" s="127"/>
      <c r="B1468" s="126"/>
      <c r="C1468" s="126"/>
    </row>
    <row r="1469" spans="1:4" ht="14">
      <c r="A1469" s="127"/>
      <c r="B1469" s="126"/>
      <c r="C1469" s="126"/>
    </row>
    <row r="1470" spans="1:4" ht="14">
      <c r="A1470" s="127"/>
      <c r="B1470" s="126"/>
      <c r="C1470" s="126"/>
    </row>
    <row r="1471" spans="1:4" ht="14">
      <c r="A1471" s="127"/>
      <c r="B1471" s="126"/>
      <c r="C1471" s="126"/>
    </row>
    <row r="1472" spans="1:4" ht="14">
      <c r="A1472" s="127"/>
      <c r="B1472" s="126"/>
      <c r="C1472" s="126"/>
    </row>
    <row r="1473" spans="1:3" ht="14">
      <c r="A1473" s="127"/>
      <c r="B1473" s="126"/>
      <c r="C1473" s="126"/>
    </row>
    <row r="1474" spans="1:3" ht="14">
      <c r="A1474" s="127"/>
      <c r="B1474" s="126"/>
      <c r="C1474" s="126"/>
    </row>
    <row r="1475" spans="1:3" ht="14">
      <c r="A1475" s="127"/>
      <c r="B1475" s="126"/>
      <c r="C1475" s="126"/>
    </row>
    <row r="1476" spans="1:3" ht="14">
      <c r="A1476" s="127"/>
      <c r="B1476" s="126"/>
      <c r="C1476" s="126"/>
    </row>
    <row r="1477" spans="1:3" ht="14">
      <c r="A1477" s="127"/>
      <c r="B1477" s="126"/>
      <c r="C1477" s="126"/>
    </row>
    <row r="1478" spans="1:3" ht="14">
      <c r="A1478" s="127"/>
      <c r="B1478" s="126"/>
      <c r="C1478" s="126"/>
    </row>
    <row r="1479" spans="1:3" ht="14">
      <c r="A1479" s="127"/>
      <c r="B1479" s="126"/>
      <c r="C1479" s="126"/>
    </row>
    <row r="1480" spans="1:3" ht="14">
      <c r="A1480" s="127"/>
      <c r="B1480" s="126"/>
      <c r="C1480" s="126"/>
    </row>
    <row r="1481" spans="1:3" ht="14">
      <c r="A1481" s="127"/>
      <c r="B1481" s="126"/>
      <c r="C1481" s="126"/>
    </row>
    <row r="1482" spans="1:3" ht="14">
      <c r="A1482" s="127"/>
      <c r="B1482" s="126"/>
      <c r="C1482" s="126"/>
    </row>
    <row r="1483" spans="1:3" ht="14">
      <c r="A1483" s="127"/>
      <c r="B1483" s="126"/>
      <c r="C1483" s="126"/>
    </row>
    <row r="1484" spans="1:3" ht="14">
      <c r="A1484" s="127"/>
      <c r="B1484" s="126"/>
      <c r="C1484" s="126"/>
    </row>
    <row r="1485" spans="1:3" ht="14">
      <c r="A1485" s="127"/>
      <c r="B1485" s="126"/>
      <c r="C1485" s="126"/>
    </row>
    <row r="1486" spans="1:3" ht="14">
      <c r="A1486" s="127"/>
      <c r="B1486" s="126"/>
      <c r="C1486" s="126"/>
    </row>
    <row r="1487" spans="1:3" ht="14">
      <c r="A1487" s="127"/>
      <c r="B1487" s="126"/>
      <c r="C1487" s="126"/>
    </row>
    <row r="1488" spans="1:3" ht="14">
      <c r="A1488" s="127"/>
      <c r="B1488" s="126"/>
      <c r="C1488" s="126"/>
    </row>
    <row r="1489" spans="1:3" ht="14">
      <c r="A1489" s="127"/>
      <c r="B1489" s="126"/>
      <c r="C1489" s="126"/>
    </row>
    <row r="1490" spans="1:3" ht="14">
      <c r="A1490" s="127"/>
      <c r="B1490" s="126"/>
      <c r="C1490" s="126"/>
    </row>
    <row r="1491" spans="1:3" ht="14">
      <c r="A1491" s="127"/>
      <c r="B1491" s="126"/>
      <c r="C1491" s="126"/>
    </row>
    <row r="1492" spans="1:3" ht="14">
      <c r="A1492" s="127"/>
      <c r="B1492" s="126"/>
      <c r="C1492" s="126"/>
    </row>
    <row r="1493" spans="1:3" ht="14">
      <c r="A1493" s="127"/>
      <c r="B1493" s="126"/>
      <c r="C1493" s="126"/>
    </row>
    <row r="1494" spans="1:3" ht="14">
      <c r="A1494" s="127"/>
      <c r="B1494" s="126"/>
      <c r="C1494" s="126"/>
    </row>
    <row r="1495" spans="1:3" ht="14">
      <c r="A1495" s="127"/>
      <c r="B1495" s="126"/>
      <c r="C1495" s="126"/>
    </row>
    <row r="1496" spans="1:3" ht="14">
      <c r="A1496" s="127"/>
      <c r="B1496" s="126"/>
      <c r="C1496" s="126"/>
    </row>
    <row r="1497" spans="1:3" ht="14">
      <c r="A1497" s="127"/>
      <c r="B1497" s="126"/>
      <c r="C1497" s="126"/>
    </row>
    <row r="1498" spans="1:3" ht="14">
      <c r="A1498" s="127"/>
      <c r="B1498" s="126"/>
      <c r="C1498" s="126"/>
    </row>
    <row r="1499" spans="1:3" ht="14">
      <c r="A1499" s="127"/>
      <c r="B1499" s="126"/>
      <c r="C1499" s="126"/>
    </row>
    <row r="1500" spans="1:3" ht="14">
      <c r="A1500" s="127"/>
      <c r="B1500" s="126"/>
      <c r="C1500" s="126"/>
    </row>
    <row r="1501" spans="1:3" ht="14">
      <c r="A1501" s="127"/>
      <c r="B1501" s="126"/>
      <c r="C1501" s="126"/>
    </row>
    <row r="1502" spans="1:3" ht="14">
      <c r="A1502" s="127"/>
      <c r="B1502" s="126"/>
      <c r="C1502" s="126"/>
    </row>
    <row r="1503" spans="1:3" ht="14">
      <c r="A1503" s="127"/>
      <c r="B1503" s="126"/>
      <c r="C1503" s="126"/>
    </row>
    <row r="1504" spans="1:3" ht="14">
      <c r="A1504" s="127"/>
      <c r="B1504" s="126"/>
      <c r="C1504" s="126"/>
    </row>
    <row r="1505" spans="1:3" ht="14">
      <c r="A1505" s="127"/>
      <c r="B1505" s="126"/>
      <c r="C1505" s="126"/>
    </row>
    <row r="1506" spans="1:3" ht="14">
      <c r="A1506" s="127"/>
      <c r="B1506" s="126"/>
      <c r="C1506" s="126"/>
    </row>
    <row r="1507" spans="1:3" ht="14">
      <c r="A1507" s="127"/>
      <c r="B1507" s="126"/>
      <c r="C1507" s="126"/>
    </row>
    <row r="1508" spans="1:3" ht="14">
      <c r="A1508" s="127"/>
      <c r="B1508" s="126"/>
      <c r="C1508" s="126"/>
    </row>
    <row r="1509" spans="1:3" ht="14">
      <c r="A1509" s="127"/>
      <c r="B1509" s="126"/>
      <c r="C1509" s="126"/>
    </row>
    <row r="1510" spans="1:3" ht="14">
      <c r="A1510" s="127"/>
      <c r="B1510" s="126"/>
      <c r="C1510" s="126"/>
    </row>
    <row r="1511" spans="1:3" ht="14">
      <c r="A1511" s="127"/>
      <c r="B1511" s="126"/>
      <c r="C1511" s="126"/>
    </row>
    <row r="1512" spans="1:3" ht="14">
      <c r="A1512" s="127"/>
      <c r="B1512" s="126"/>
      <c r="C1512" s="126"/>
    </row>
    <row r="1513" spans="1:3" ht="14">
      <c r="A1513" s="127"/>
      <c r="B1513" s="126"/>
      <c r="C1513" s="126"/>
    </row>
    <row r="1514" spans="1:3" ht="14">
      <c r="A1514" s="127"/>
      <c r="B1514" s="126"/>
      <c r="C1514" s="126"/>
    </row>
    <row r="1515" spans="1:3" ht="14">
      <c r="A1515" s="127"/>
      <c r="B1515" s="126"/>
      <c r="C1515" s="126"/>
    </row>
    <row r="1516" spans="1:3" ht="14">
      <c r="A1516" s="127"/>
      <c r="B1516" s="126"/>
      <c r="C1516" s="126"/>
    </row>
    <row r="1517" spans="1:3" ht="14">
      <c r="A1517" s="127"/>
      <c r="B1517" s="126"/>
      <c r="C1517" s="126"/>
    </row>
    <row r="1518" spans="1:3" ht="14">
      <c r="A1518" s="127"/>
      <c r="B1518" s="126"/>
      <c r="C1518" s="126"/>
    </row>
    <row r="1519" spans="1:3" ht="14">
      <c r="A1519" s="127"/>
      <c r="B1519" s="126"/>
      <c r="C1519" s="126"/>
    </row>
    <row r="1520" spans="1:3" ht="14">
      <c r="A1520" s="127"/>
      <c r="B1520" s="126"/>
      <c r="C1520" s="126"/>
    </row>
    <row r="1521" spans="1:3" ht="14">
      <c r="A1521" s="127"/>
      <c r="B1521" s="126"/>
      <c r="C1521" s="126"/>
    </row>
    <row r="1522" spans="1:3" ht="14">
      <c r="A1522" s="127"/>
      <c r="B1522" s="126"/>
      <c r="C1522" s="126"/>
    </row>
    <row r="1523" spans="1:3" ht="14">
      <c r="A1523" s="127"/>
      <c r="B1523" s="126"/>
      <c r="C1523" s="126"/>
    </row>
    <row r="1524" spans="1:3" ht="14">
      <c r="A1524" s="127"/>
      <c r="B1524" s="126"/>
      <c r="C1524" s="126"/>
    </row>
    <row r="1525" spans="1:3" ht="14">
      <c r="A1525" s="127"/>
      <c r="B1525" s="126"/>
      <c r="C1525" s="126"/>
    </row>
    <row r="1526" spans="1:3" ht="14">
      <c r="A1526" s="127"/>
      <c r="B1526" s="126"/>
      <c r="C1526" s="126"/>
    </row>
    <row r="1527" spans="1:3" ht="14">
      <c r="A1527" s="127"/>
      <c r="B1527" s="126"/>
      <c r="C1527" s="126"/>
    </row>
    <row r="1528" spans="1:3" ht="14">
      <c r="A1528" s="127"/>
      <c r="B1528" s="126"/>
      <c r="C1528" s="126"/>
    </row>
    <row r="1529" spans="1:3" ht="14">
      <c r="A1529" s="127"/>
      <c r="B1529" s="126"/>
      <c r="C1529" s="126"/>
    </row>
    <row r="1530" spans="1:3" ht="14">
      <c r="A1530" s="127"/>
      <c r="B1530" s="126"/>
      <c r="C1530" s="126"/>
    </row>
    <row r="1531" spans="1:3" ht="14">
      <c r="A1531" s="127"/>
      <c r="B1531" s="126"/>
      <c r="C1531" s="126"/>
    </row>
    <row r="1532" spans="1:3" ht="14">
      <c r="A1532" s="127"/>
      <c r="B1532" s="126"/>
      <c r="C1532" s="126"/>
    </row>
    <row r="1533" spans="1:3" ht="14">
      <c r="A1533" s="127"/>
      <c r="B1533" s="126"/>
      <c r="C1533" s="126"/>
    </row>
    <row r="1534" spans="1:3" ht="14">
      <c r="A1534" s="127"/>
      <c r="B1534" s="126"/>
      <c r="C1534" s="126"/>
    </row>
    <row r="1535" spans="1:3" ht="14">
      <c r="A1535" s="127"/>
      <c r="B1535" s="126"/>
      <c r="C1535" s="126"/>
    </row>
    <row r="1536" spans="1:3" ht="14">
      <c r="A1536" s="127"/>
      <c r="B1536" s="126"/>
      <c r="C1536" s="126"/>
    </row>
    <row r="1537" spans="1:3" ht="14">
      <c r="A1537" s="127"/>
      <c r="B1537" s="126"/>
      <c r="C1537" s="126"/>
    </row>
    <row r="1538" spans="1:3" ht="14">
      <c r="A1538" s="127"/>
      <c r="B1538" s="126"/>
      <c r="C1538" s="126"/>
    </row>
    <row r="1539" spans="1:3" ht="14">
      <c r="A1539" s="127"/>
      <c r="B1539" s="126"/>
      <c r="C1539" s="126"/>
    </row>
    <row r="1540" spans="1:3" ht="14">
      <c r="A1540" s="127"/>
      <c r="B1540" s="126"/>
      <c r="C1540" s="126"/>
    </row>
    <row r="1541" spans="1:3" ht="14">
      <c r="A1541" s="127"/>
      <c r="B1541" s="126"/>
      <c r="C1541" s="126"/>
    </row>
    <row r="1542" spans="1:3" ht="14">
      <c r="A1542" s="127"/>
      <c r="B1542" s="126"/>
      <c r="C1542" s="126"/>
    </row>
    <row r="1543" spans="1:3" ht="14">
      <c r="A1543" s="127"/>
      <c r="B1543" s="126"/>
      <c r="C1543" s="126"/>
    </row>
    <row r="1544" spans="1:3" ht="14">
      <c r="A1544" s="127"/>
      <c r="B1544" s="126"/>
      <c r="C1544" s="126"/>
    </row>
    <row r="1545" spans="1:3" ht="14">
      <c r="A1545" s="127"/>
      <c r="B1545" s="126"/>
      <c r="C1545" s="126"/>
    </row>
    <row r="1546" spans="1:3" ht="14">
      <c r="A1546" s="127"/>
      <c r="B1546" s="126"/>
      <c r="C1546" s="126"/>
    </row>
    <row r="1547" spans="1:3" ht="14">
      <c r="A1547" s="127"/>
      <c r="B1547" s="126"/>
      <c r="C1547" s="126"/>
    </row>
    <row r="1548" spans="1:3" ht="14">
      <c r="A1548" s="127"/>
      <c r="B1548" s="126"/>
      <c r="C1548" s="126"/>
    </row>
    <row r="1549" spans="1:3" ht="14">
      <c r="A1549" s="127"/>
      <c r="B1549" s="126"/>
      <c r="C1549" s="126"/>
    </row>
    <row r="1550" spans="1:3" ht="14">
      <c r="A1550" s="127"/>
      <c r="B1550" s="126"/>
      <c r="C1550" s="126"/>
    </row>
    <row r="1551" spans="1:3" ht="14">
      <c r="A1551" s="127"/>
      <c r="B1551" s="126"/>
      <c r="C1551" s="126"/>
    </row>
    <row r="1552" spans="1:3" ht="14">
      <c r="A1552" s="127"/>
      <c r="B1552" s="126"/>
      <c r="C1552" s="126"/>
    </row>
    <row r="1553" spans="1:3" ht="14">
      <c r="A1553" s="127"/>
      <c r="B1553" s="126"/>
      <c r="C1553" s="126"/>
    </row>
    <row r="1554" spans="1:3" ht="14">
      <c r="A1554" s="127"/>
      <c r="B1554" s="126"/>
      <c r="C1554" s="126"/>
    </row>
    <row r="1555" spans="1:3" ht="14">
      <c r="A1555" s="127"/>
      <c r="B1555" s="126"/>
      <c r="C1555" s="126"/>
    </row>
    <row r="1556" spans="1:3" ht="14">
      <c r="A1556" s="127"/>
      <c r="B1556" s="126"/>
      <c r="C1556" s="126"/>
    </row>
    <row r="1557" spans="1:3" ht="14">
      <c r="A1557" s="127"/>
      <c r="B1557" s="126"/>
      <c r="C1557" s="126"/>
    </row>
    <row r="1558" spans="1:3" ht="14">
      <c r="A1558" s="127"/>
      <c r="B1558" s="126"/>
      <c r="C1558" s="126"/>
    </row>
    <row r="1559" spans="1:3" ht="14">
      <c r="A1559" s="127"/>
      <c r="B1559" s="126"/>
      <c r="C1559" s="126"/>
    </row>
    <row r="1560" spans="1:3" ht="14">
      <c r="A1560" s="127"/>
      <c r="B1560" s="126"/>
      <c r="C1560" s="126"/>
    </row>
    <row r="1561" spans="1:3" ht="14">
      <c r="A1561" s="127"/>
      <c r="B1561" s="126"/>
      <c r="C1561" s="126"/>
    </row>
    <row r="1562" spans="1:3" ht="14">
      <c r="A1562" s="127"/>
      <c r="B1562" s="126"/>
      <c r="C1562" s="126"/>
    </row>
    <row r="1563" spans="1:3" ht="14">
      <c r="A1563" s="127"/>
      <c r="B1563" s="126"/>
      <c r="C1563" s="126"/>
    </row>
    <row r="1564" spans="1:3" ht="14">
      <c r="A1564" s="127"/>
      <c r="B1564" s="126"/>
      <c r="C1564" s="126"/>
    </row>
    <row r="1565" spans="1:3" ht="14">
      <c r="A1565" s="127"/>
      <c r="B1565" s="126"/>
      <c r="C1565" s="126"/>
    </row>
    <row r="1566" spans="1:3" ht="14">
      <c r="A1566" s="127"/>
      <c r="B1566" s="126"/>
      <c r="C1566" s="126"/>
    </row>
    <row r="1567" spans="1:3" ht="14">
      <c r="A1567" s="127"/>
      <c r="B1567" s="126"/>
      <c r="C1567" s="126"/>
    </row>
    <row r="1568" spans="1:3" ht="14">
      <c r="A1568" s="127"/>
      <c r="B1568" s="126"/>
      <c r="C1568" s="126"/>
    </row>
    <row r="1569" spans="1:3" ht="14">
      <c r="A1569" s="127"/>
      <c r="B1569" s="126"/>
      <c r="C1569" s="126"/>
    </row>
    <row r="1570" spans="1:3" ht="14">
      <c r="A1570" s="127"/>
      <c r="B1570" s="126"/>
      <c r="C1570" s="126"/>
    </row>
    <row r="1571" spans="1:3" ht="14">
      <c r="A1571" s="127"/>
      <c r="B1571" s="126"/>
      <c r="C1571" s="126"/>
    </row>
    <row r="1572" spans="1:3" ht="14">
      <c r="A1572" s="127"/>
      <c r="B1572" s="126"/>
      <c r="C1572" s="126"/>
    </row>
    <row r="1573" spans="1:3" ht="14">
      <c r="A1573" s="127"/>
      <c r="B1573" s="126"/>
      <c r="C1573" s="126"/>
    </row>
    <row r="1574" spans="1:3" ht="14">
      <c r="A1574" s="127"/>
      <c r="B1574" s="126"/>
      <c r="C1574" s="126"/>
    </row>
    <row r="1575" spans="1:3" ht="14">
      <c r="A1575" s="127"/>
      <c r="B1575" s="126"/>
      <c r="C1575" s="126"/>
    </row>
    <row r="1576" spans="1:3" ht="14">
      <c r="A1576" s="127"/>
      <c r="B1576" s="126"/>
      <c r="C1576" s="126"/>
    </row>
    <row r="1577" spans="1:3" ht="14">
      <c r="A1577" s="127"/>
      <c r="B1577" s="126"/>
      <c r="C1577" s="126"/>
    </row>
    <row r="1578" spans="1:3" ht="14">
      <c r="A1578" s="127"/>
      <c r="B1578" s="126"/>
      <c r="C1578" s="126"/>
    </row>
    <row r="1579" spans="1:3" ht="14">
      <c r="A1579" s="127"/>
      <c r="B1579" s="126"/>
      <c r="C1579" s="126"/>
    </row>
    <row r="1580" spans="1:3" ht="14">
      <c r="A1580" s="127"/>
      <c r="B1580" s="126"/>
      <c r="C1580" s="126"/>
    </row>
    <row r="1581" spans="1:3" ht="14">
      <c r="A1581" s="127"/>
      <c r="B1581" s="126"/>
      <c r="C1581" s="126"/>
    </row>
    <row r="1582" spans="1:3" ht="14">
      <c r="A1582" s="127"/>
      <c r="B1582" s="126"/>
      <c r="C1582" s="126"/>
    </row>
    <row r="1583" spans="1:3" ht="14">
      <c r="A1583" s="127"/>
      <c r="B1583" s="126"/>
      <c r="C1583" s="126"/>
    </row>
    <row r="1584" spans="1:3" ht="14">
      <c r="A1584" s="127"/>
      <c r="B1584" s="126"/>
      <c r="C1584" s="126"/>
    </row>
    <row r="1585" spans="1:3" ht="14">
      <c r="A1585" s="127"/>
      <c r="B1585" s="126"/>
      <c r="C1585" s="126"/>
    </row>
    <row r="1586" spans="1:3" ht="14">
      <c r="A1586" s="127"/>
      <c r="B1586" s="126"/>
      <c r="C1586" s="126"/>
    </row>
    <row r="1587" spans="1:3" ht="14">
      <c r="A1587" s="127"/>
      <c r="B1587" s="126"/>
      <c r="C1587" s="126"/>
    </row>
    <row r="1588" spans="1:3" ht="14">
      <c r="A1588" s="127"/>
      <c r="B1588" s="126"/>
      <c r="C1588" s="126"/>
    </row>
    <row r="1589" spans="1:3" ht="14">
      <c r="A1589" s="127"/>
      <c r="B1589" s="126"/>
      <c r="C1589" s="126"/>
    </row>
    <row r="1590" spans="1:3" ht="14">
      <c r="A1590" s="127"/>
      <c r="B1590" s="126"/>
      <c r="C1590" s="126"/>
    </row>
    <row r="1591" spans="1:3" ht="14">
      <c r="A1591" s="127"/>
      <c r="B1591" s="126"/>
      <c r="C1591" s="126"/>
    </row>
    <row r="1592" spans="1:3" ht="14">
      <c r="A1592" s="127"/>
      <c r="B1592" s="126"/>
      <c r="C1592" s="126"/>
    </row>
    <row r="1593" spans="1:3" ht="14">
      <c r="A1593" s="127"/>
      <c r="B1593" s="126"/>
      <c r="C1593" s="126"/>
    </row>
    <row r="1594" spans="1:3" ht="14">
      <c r="A1594" s="127"/>
      <c r="B1594" s="126"/>
      <c r="C1594" s="126"/>
    </row>
    <row r="1595" spans="1:3" ht="14">
      <c r="A1595" s="127"/>
      <c r="B1595" s="126"/>
      <c r="C1595" s="126"/>
    </row>
    <row r="1596" spans="1:3" ht="14">
      <c r="A1596" s="127"/>
      <c r="B1596" s="126"/>
      <c r="C1596" s="126"/>
    </row>
    <row r="1597" spans="1:3" ht="14">
      <c r="A1597" s="127"/>
      <c r="B1597" s="126"/>
      <c r="C1597" s="126"/>
    </row>
    <row r="1598" spans="1:3" ht="14">
      <c r="A1598" s="127"/>
      <c r="B1598" s="126"/>
      <c r="C1598" s="126"/>
    </row>
    <row r="1599" spans="1:3" ht="14">
      <c r="A1599" s="127"/>
      <c r="B1599" s="126"/>
      <c r="C1599" s="126"/>
    </row>
    <row r="1600" spans="1:3" ht="14">
      <c r="A1600" s="127"/>
      <c r="B1600" s="126"/>
      <c r="C1600" s="126"/>
    </row>
    <row r="1601" spans="1:3" ht="14">
      <c r="A1601" s="127"/>
      <c r="B1601" s="126"/>
      <c r="C1601" s="126"/>
    </row>
    <row r="1602" spans="1:3" ht="14">
      <c r="A1602" s="127"/>
      <c r="B1602" s="126"/>
      <c r="C1602" s="126"/>
    </row>
    <row r="1603" spans="1:3" ht="14">
      <c r="A1603" s="127"/>
      <c r="B1603" s="126"/>
      <c r="C1603" s="126"/>
    </row>
    <row r="1604" spans="1:3" ht="14">
      <c r="A1604" s="127"/>
      <c r="B1604" s="126"/>
      <c r="C1604" s="126"/>
    </row>
    <row r="1605" spans="1:3" ht="14">
      <c r="A1605" s="127"/>
      <c r="B1605" s="126"/>
      <c r="C1605" s="126"/>
    </row>
    <row r="1606" spans="1:3" ht="14">
      <c r="A1606" s="127"/>
      <c r="B1606" s="126"/>
      <c r="C1606" s="126"/>
    </row>
    <row r="1607" spans="1:3" ht="14">
      <c r="A1607" s="127"/>
      <c r="B1607" s="126"/>
      <c r="C1607" s="126"/>
    </row>
    <row r="1608" spans="1:3" ht="14">
      <c r="A1608" s="127"/>
      <c r="B1608" s="126"/>
      <c r="C1608" s="126"/>
    </row>
    <row r="1609" spans="1:3" ht="14">
      <c r="A1609" s="127"/>
      <c r="B1609" s="126"/>
      <c r="C1609" s="126"/>
    </row>
    <row r="1610" spans="1:3" ht="14">
      <c r="A1610" s="127"/>
      <c r="B1610" s="126"/>
      <c r="C1610" s="126"/>
    </row>
    <row r="1611" spans="1:3" ht="14">
      <c r="A1611" s="127"/>
      <c r="B1611" s="126"/>
      <c r="C1611" s="126"/>
    </row>
    <row r="1612" spans="1:3" ht="14">
      <c r="A1612" s="127"/>
      <c r="B1612" s="126"/>
    </row>
    <row r="1613" spans="1:3" ht="14">
      <c r="A1613" s="127"/>
      <c r="B1613" s="126"/>
    </row>
    <row r="1614" spans="1:3" ht="14">
      <c r="A1614" s="127"/>
      <c r="B1614" s="126"/>
    </row>
    <row r="1615" spans="1:3" ht="14">
      <c r="A1615" s="127"/>
      <c r="B1615" s="126"/>
    </row>
    <row r="1616" spans="1:3" ht="14">
      <c r="A1616" s="127"/>
      <c r="B1616" s="126"/>
    </row>
    <row r="1617" spans="1:2" ht="14">
      <c r="A1617" s="127"/>
      <c r="B1617" s="126"/>
    </row>
    <row r="1618" spans="1:2" ht="14">
      <c r="A1618" s="127"/>
      <c r="B1618" s="126"/>
    </row>
    <row r="1619" spans="1:2" ht="14">
      <c r="A1619" s="127"/>
      <c r="B1619" s="126"/>
    </row>
    <row r="1620" spans="1:2" ht="14">
      <c r="A1620" s="127"/>
      <c r="B1620" s="126"/>
    </row>
    <row r="1621" spans="1:2" ht="14">
      <c r="A1621" s="127"/>
      <c r="B1621" s="126"/>
    </row>
    <row r="1622" spans="1:2" ht="14">
      <c r="A1622" s="127"/>
      <c r="B1622" s="126"/>
    </row>
    <row r="1623" spans="1:2" ht="14">
      <c r="A1623" s="127"/>
      <c r="B1623" s="126"/>
    </row>
    <row r="1624" spans="1:2" ht="14">
      <c r="A1624" s="127"/>
      <c r="B1624" s="126"/>
    </row>
    <row r="1625" spans="1:2" ht="14">
      <c r="A1625" s="127"/>
      <c r="B1625" s="126"/>
    </row>
    <row r="1626" spans="1:2" ht="14">
      <c r="A1626" s="127"/>
      <c r="B1626" s="126"/>
    </row>
    <row r="1627" spans="1:2" ht="14">
      <c r="A1627" s="127"/>
      <c r="B1627" s="126"/>
    </row>
    <row r="1628" spans="1:2" ht="14">
      <c r="A1628" s="127"/>
      <c r="B1628" s="126"/>
    </row>
    <row r="1629" spans="1:2" ht="14">
      <c r="A1629" s="127"/>
      <c r="B1629" s="126"/>
    </row>
    <row r="1630" spans="1:2" ht="14">
      <c r="A1630" s="127"/>
      <c r="B1630" s="126"/>
    </row>
    <row r="1631" spans="1:2" ht="14">
      <c r="A1631" s="127"/>
      <c r="B1631" s="126"/>
    </row>
    <row r="1632" spans="1:2" ht="14">
      <c r="A1632" s="127"/>
      <c r="B1632" s="126"/>
    </row>
    <row r="1633" spans="1:2" ht="14">
      <c r="A1633" s="127"/>
      <c r="B1633" s="126"/>
    </row>
    <row r="1634" spans="1:2" ht="14">
      <c r="A1634" s="127"/>
      <c r="B1634" s="126"/>
    </row>
    <row r="1635" spans="1:2" ht="14">
      <c r="A1635" s="127"/>
      <c r="B1635" s="126"/>
    </row>
    <row r="1636" spans="1:2" ht="14">
      <c r="A1636" s="127"/>
      <c r="B1636" s="126"/>
    </row>
    <row r="1637" spans="1:2" ht="14">
      <c r="A1637" s="127"/>
      <c r="B1637" s="126"/>
    </row>
    <row r="1638" spans="1:2" ht="14">
      <c r="A1638" s="127"/>
      <c r="B1638" s="126"/>
    </row>
    <row r="1639" spans="1:2" ht="14">
      <c r="A1639" s="127"/>
      <c r="B1639" s="126"/>
    </row>
    <row r="1640" spans="1:2" ht="14">
      <c r="A1640" s="127"/>
      <c r="B1640" s="126"/>
    </row>
    <row r="1641" spans="1:2" ht="14">
      <c r="A1641" s="127"/>
      <c r="B1641" s="126"/>
    </row>
    <row r="1642" spans="1:2" ht="14">
      <c r="A1642" s="127"/>
      <c r="B1642" s="126"/>
    </row>
    <row r="1643" spans="1:2" ht="14">
      <c r="A1643" s="127"/>
      <c r="B1643" s="126"/>
    </row>
    <row r="1644" spans="1:2" ht="14">
      <c r="A1644" s="127"/>
      <c r="B1644" s="126"/>
    </row>
    <row r="1645" spans="1:2" ht="14">
      <c r="A1645" s="127"/>
      <c r="B1645" s="126"/>
    </row>
    <row r="1646" spans="1:2" ht="14">
      <c r="A1646" s="127"/>
      <c r="B1646" s="126"/>
    </row>
    <row r="1647" spans="1:2" ht="14">
      <c r="A1647" s="127"/>
      <c r="B1647" s="126"/>
    </row>
    <row r="1648" spans="1:2" ht="14">
      <c r="A1648" s="127"/>
      <c r="B1648" s="126"/>
    </row>
    <row r="1649" spans="1:2" ht="14">
      <c r="A1649" s="127"/>
      <c r="B1649" s="126"/>
    </row>
    <row r="1650" spans="1:2" ht="14">
      <c r="A1650" s="127"/>
      <c r="B1650" s="126"/>
    </row>
    <row r="1651" spans="1:2" ht="14">
      <c r="A1651" s="127"/>
      <c r="B1651" s="126"/>
    </row>
    <row r="1652" spans="1:2" ht="14">
      <c r="A1652" s="127"/>
      <c r="B1652" s="126"/>
    </row>
    <row r="1653" spans="1:2" ht="14">
      <c r="A1653" s="127"/>
      <c r="B1653" s="126"/>
    </row>
    <row r="1654" spans="1:2" ht="14">
      <c r="A1654" s="127"/>
      <c r="B1654" s="126"/>
    </row>
    <row r="1655" spans="1:2" ht="14">
      <c r="A1655" s="127"/>
      <c r="B1655" s="126"/>
    </row>
    <row r="1656" spans="1:2" ht="14">
      <c r="A1656" s="127"/>
      <c r="B1656" s="126"/>
    </row>
    <row r="1657" spans="1:2" ht="14">
      <c r="A1657" s="127"/>
      <c r="B1657" s="126"/>
    </row>
    <row r="1658" spans="1:2" ht="14">
      <c r="A1658" s="127"/>
      <c r="B1658" s="126"/>
    </row>
    <row r="1659" spans="1:2" ht="14">
      <c r="A1659" s="127"/>
      <c r="B1659" s="126"/>
    </row>
    <row r="1660" spans="1:2" ht="14">
      <c r="A1660" s="127"/>
      <c r="B1660" s="126"/>
    </row>
    <row r="1661" spans="1:2" ht="14">
      <c r="A1661" s="127"/>
      <c r="B1661" s="126"/>
    </row>
    <row r="1662" spans="1:2" ht="14">
      <c r="A1662" s="127"/>
      <c r="B1662" s="126"/>
    </row>
    <row r="1663" spans="1:2" ht="14">
      <c r="A1663" s="127"/>
      <c r="B1663" s="126"/>
    </row>
    <row r="1664" spans="1:2" ht="14">
      <c r="A1664" s="127"/>
      <c r="B1664" s="126"/>
    </row>
    <row r="1665" spans="1:2" ht="14">
      <c r="A1665" s="127"/>
      <c r="B1665" s="126"/>
    </row>
    <row r="1666" spans="1:2" ht="14">
      <c r="A1666" s="127"/>
      <c r="B1666" s="126"/>
    </row>
    <row r="1667" spans="1:2" ht="14">
      <c r="A1667" s="127"/>
      <c r="B1667" s="126"/>
    </row>
    <row r="1668" spans="1:2" ht="14">
      <c r="A1668" s="127"/>
      <c r="B1668" s="126"/>
    </row>
    <row r="1669" spans="1:2" ht="14">
      <c r="A1669" s="127"/>
      <c r="B1669" s="126"/>
    </row>
    <row r="1670" spans="1:2" ht="14">
      <c r="A1670" s="127"/>
      <c r="B1670" s="126"/>
    </row>
    <row r="1671" spans="1:2" ht="14">
      <c r="A1671" s="127"/>
      <c r="B1671" s="126"/>
    </row>
    <row r="1672" spans="1:2" ht="14">
      <c r="A1672" s="127"/>
      <c r="B1672" s="126"/>
    </row>
    <row r="1673" spans="1:2" ht="14">
      <c r="A1673" s="127"/>
      <c r="B1673" s="126"/>
    </row>
    <row r="1674" spans="1:2" ht="14">
      <c r="A1674" s="127"/>
      <c r="B1674" s="126"/>
    </row>
    <row r="1675" spans="1:2" ht="14">
      <c r="A1675" s="127"/>
      <c r="B1675" s="126"/>
    </row>
    <row r="1676" spans="1:2" ht="14">
      <c r="A1676" s="127"/>
      <c r="B1676" s="126"/>
    </row>
    <row r="1677" spans="1:2" ht="14">
      <c r="A1677" s="127"/>
      <c r="B1677" s="126"/>
    </row>
    <row r="1678" spans="1:2" ht="14">
      <c r="A1678" s="127"/>
      <c r="B1678" s="126"/>
    </row>
    <row r="1679" spans="1:2" ht="14">
      <c r="A1679" s="127"/>
      <c r="B1679" s="126"/>
    </row>
    <row r="1680" spans="1:2" ht="14">
      <c r="A1680" s="127"/>
      <c r="B1680" s="126"/>
    </row>
    <row r="1681" spans="1:2" ht="14">
      <c r="A1681" s="127"/>
      <c r="B1681" s="126"/>
    </row>
    <row r="1682" spans="1:2" ht="14">
      <c r="A1682" s="127"/>
      <c r="B1682" s="126"/>
    </row>
    <row r="1683" spans="1:2" ht="14">
      <c r="A1683" s="127"/>
      <c r="B1683" s="126"/>
    </row>
    <row r="1684" spans="1:2" ht="14">
      <c r="A1684" s="127"/>
      <c r="B1684" s="126"/>
    </row>
    <row r="1685" spans="1:2" ht="14">
      <c r="A1685" s="127"/>
      <c r="B1685" s="126"/>
    </row>
    <row r="1686" spans="1:2" ht="14">
      <c r="A1686" s="127"/>
      <c r="B1686" s="126"/>
    </row>
    <row r="1687" spans="1:2" ht="14">
      <c r="A1687" s="127"/>
      <c r="B1687" s="126"/>
    </row>
    <row r="1688" spans="1:2" ht="14">
      <c r="A1688" s="127"/>
      <c r="B1688" s="126"/>
    </row>
    <row r="1689" spans="1:2" ht="14">
      <c r="A1689" s="127"/>
      <c r="B1689" s="126"/>
    </row>
    <row r="1690" spans="1:2" ht="14">
      <c r="A1690" s="127"/>
      <c r="B1690" s="126"/>
    </row>
    <row r="1691" spans="1:2" ht="14">
      <c r="A1691" s="127"/>
      <c r="B1691" s="126"/>
    </row>
    <row r="1692" spans="1:2" ht="14">
      <c r="A1692" s="127"/>
      <c r="B1692" s="126"/>
    </row>
    <row r="1693" spans="1:2" ht="14">
      <c r="A1693" s="127"/>
      <c r="B1693" s="126"/>
    </row>
    <row r="1694" spans="1:2" ht="14">
      <c r="A1694" s="127"/>
      <c r="B1694" s="126"/>
    </row>
    <row r="1695" spans="1:2" ht="14">
      <c r="A1695" s="127"/>
      <c r="B1695" s="126"/>
    </row>
    <row r="1696" spans="1:2" ht="14">
      <c r="A1696" s="127"/>
      <c r="B1696" s="126"/>
    </row>
    <row r="1697" spans="1:2" ht="14">
      <c r="A1697" s="127"/>
      <c r="B1697" s="126"/>
    </row>
    <row r="1698" spans="1:2" ht="14">
      <c r="A1698" s="127"/>
      <c r="B1698" s="126"/>
    </row>
    <row r="1699" spans="1:2" ht="14">
      <c r="A1699" s="127"/>
      <c r="B1699" s="126"/>
    </row>
    <row r="1700" spans="1:2" ht="14">
      <c r="A1700" s="127"/>
      <c r="B1700" s="126"/>
    </row>
    <row r="1701" spans="1:2" ht="14">
      <c r="A1701" s="127"/>
      <c r="B1701" s="126"/>
    </row>
    <row r="1702" spans="1:2" ht="14">
      <c r="A1702" s="127"/>
      <c r="B1702" s="126"/>
    </row>
    <row r="1703" spans="1:2" ht="14">
      <c r="A1703" s="127"/>
      <c r="B1703" s="126"/>
    </row>
    <row r="1704" spans="1:2" ht="14">
      <c r="A1704" s="127"/>
      <c r="B1704" s="126"/>
    </row>
    <row r="1705" spans="1:2" ht="14">
      <c r="A1705" s="127"/>
      <c r="B1705" s="126"/>
    </row>
    <row r="1706" spans="1:2" ht="14">
      <c r="A1706" s="127"/>
      <c r="B1706" s="126"/>
    </row>
    <row r="1707" spans="1:2" ht="14">
      <c r="A1707" s="127"/>
      <c r="B1707" s="126"/>
    </row>
    <row r="1708" spans="1:2" ht="14">
      <c r="A1708" s="127"/>
      <c r="B1708" s="126"/>
    </row>
    <row r="1709" spans="1:2" ht="14">
      <c r="A1709" s="127"/>
      <c r="B1709" s="126"/>
    </row>
    <row r="1710" spans="1:2" ht="14">
      <c r="A1710" s="127"/>
      <c r="B1710" s="126"/>
    </row>
    <row r="1711" spans="1:2" ht="14">
      <c r="A1711" s="127"/>
      <c r="B1711" s="126"/>
    </row>
    <row r="1712" spans="1:2" ht="14">
      <c r="A1712" s="127"/>
      <c r="B1712" s="126"/>
    </row>
    <row r="1713" spans="1:2" ht="14">
      <c r="A1713" s="127"/>
      <c r="B1713" s="126"/>
    </row>
    <row r="1714" spans="1:2" ht="14">
      <c r="A1714" s="127"/>
      <c r="B1714" s="126"/>
    </row>
    <row r="1715" spans="1:2" ht="14">
      <c r="A1715" s="127"/>
      <c r="B1715" s="126"/>
    </row>
    <row r="1716" spans="1:2" ht="14">
      <c r="A1716" s="127"/>
      <c r="B1716" s="126"/>
    </row>
    <row r="1717" spans="1:2" ht="14">
      <c r="A1717" s="127"/>
      <c r="B1717" s="126"/>
    </row>
    <row r="1718" spans="1:2" ht="14">
      <c r="A1718" s="127"/>
      <c r="B1718" s="126"/>
    </row>
    <row r="1719" spans="1:2" ht="14">
      <c r="A1719" s="127"/>
      <c r="B1719" s="126"/>
    </row>
    <row r="1720" spans="1:2" ht="14">
      <c r="A1720" s="127"/>
      <c r="B1720" s="126"/>
    </row>
    <row r="1721" spans="1:2" ht="14">
      <c r="A1721" s="127"/>
      <c r="B1721" s="126"/>
    </row>
    <row r="1722" spans="1:2" ht="14">
      <c r="A1722" s="127"/>
      <c r="B1722" s="126"/>
    </row>
    <row r="1723" spans="1:2" ht="14">
      <c r="A1723" s="127"/>
      <c r="B1723" s="126"/>
    </row>
    <row r="1724" spans="1:2" ht="14">
      <c r="A1724" s="127"/>
      <c r="B1724" s="126"/>
    </row>
    <row r="1725" spans="1:2" ht="14">
      <c r="A1725" s="127"/>
      <c r="B1725" s="126"/>
    </row>
    <row r="1726" spans="1:2" ht="14">
      <c r="A1726" s="127"/>
      <c r="B1726" s="126"/>
    </row>
    <row r="1727" spans="1:2" ht="14">
      <c r="A1727" s="127"/>
      <c r="B1727" s="126"/>
    </row>
    <row r="1728" spans="1:2" ht="14">
      <c r="A1728" s="127"/>
      <c r="B1728" s="126"/>
    </row>
    <row r="1729" spans="1:2" ht="14">
      <c r="A1729" s="127"/>
      <c r="B1729" s="126"/>
    </row>
    <row r="1730" spans="1:2" ht="14">
      <c r="A1730" s="127"/>
      <c r="B1730" s="126"/>
    </row>
    <row r="1731" spans="1:2" ht="14">
      <c r="A1731" s="127"/>
      <c r="B1731" s="126"/>
    </row>
    <row r="1732" spans="1:2" ht="14">
      <c r="A1732" s="127"/>
      <c r="B1732" s="126"/>
    </row>
    <row r="1733" spans="1:2" ht="14">
      <c r="A1733" s="127"/>
      <c r="B1733" s="126"/>
    </row>
    <row r="1734" spans="1:2" ht="14">
      <c r="A1734" s="127"/>
      <c r="B1734" s="126"/>
    </row>
    <row r="1735" spans="1:2" ht="14">
      <c r="A1735" s="127"/>
      <c r="B1735" s="126"/>
    </row>
    <row r="1736" spans="1:2" ht="14">
      <c r="A1736" s="127"/>
      <c r="B1736" s="126"/>
    </row>
    <row r="1737" spans="1:2" ht="14">
      <c r="A1737" s="127"/>
      <c r="B1737" s="126"/>
    </row>
    <row r="1738" spans="1:2" ht="14">
      <c r="A1738" s="127"/>
      <c r="B1738" s="126"/>
    </row>
    <row r="1739" spans="1:2" ht="14">
      <c r="A1739" s="127"/>
      <c r="B1739" s="126"/>
    </row>
    <row r="1740" spans="1:2" ht="14">
      <c r="A1740" s="127"/>
      <c r="B1740" s="126"/>
    </row>
    <row r="1741" spans="1:2" ht="14">
      <c r="A1741" s="127"/>
      <c r="B1741" s="126"/>
    </row>
    <row r="1742" spans="1:2" ht="14">
      <c r="A1742" s="127"/>
      <c r="B1742" s="126"/>
    </row>
    <row r="1743" spans="1:2" ht="14">
      <c r="A1743" s="127"/>
      <c r="B1743" s="126"/>
    </row>
    <row r="1744" spans="1:2" ht="14">
      <c r="A1744" s="127"/>
      <c r="B1744" s="126"/>
    </row>
    <row r="1745" spans="1:2" ht="14">
      <c r="A1745" s="127"/>
      <c r="B1745" s="126"/>
    </row>
    <row r="1746" spans="1:2" ht="14">
      <c r="A1746" s="127"/>
      <c r="B1746" s="126"/>
    </row>
    <row r="1747" spans="1:2" ht="14">
      <c r="A1747" s="127"/>
      <c r="B1747" s="126"/>
    </row>
    <row r="1748" spans="1:2" ht="14">
      <c r="A1748" s="127"/>
      <c r="B1748" s="126"/>
    </row>
    <row r="1749" spans="1:2" ht="14">
      <c r="A1749" s="127"/>
      <c r="B1749" s="126"/>
    </row>
    <row r="1750" spans="1:2" ht="14">
      <c r="A1750" s="127"/>
      <c r="B1750" s="126"/>
    </row>
    <row r="1751" spans="1:2" ht="14">
      <c r="A1751" s="127"/>
      <c r="B1751" s="126"/>
    </row>
    <row r="1752" spans="1:2" ht="14">
      <c r="A1752" s="127"/>
      <c r="B1752" s="126"/>
    </row>
    <row r="1753" spans="1:2" ht="14">
      <c r="A1753" s="127"/>
      <c r="B1753" s="126"/>
    </row>
    <row r="1754" spans="1:2" ht="14">
      <c r="A1754" s="127"/>
      <c r="B1754" s="126"/>
    </row>
    <row r="1755" spans="1:2" ht="14">
      <c r="A1755" s="127"/>
      <c r="B1755" s="126"/>
    </row>
    <row r="1756" spans="1:2" ht="14">
      <c r="A1756" s="127"/>
      <c r="B1756" s="126"/>
    </row>
    <row r="1757" spans="1:2" ht="14">
      <c r="A1757" s="127"/>
      <c r="B1757" s="126"/>
    </row>
    <row r="1758" spans="1:2" ht="14">
      <c r="A1758" s="127"/>
      <c r="B1758" s="126"/>
    </row>
    <row r="1759" spans="1:2" ht="14">
      <c r="A1759" s="127"/>
      <c r="B1759" s="126"/>
    </row>
    <row r="1760" spans="1:2" ht="14">
      <c r="A1760" s="127"/>
      <c r="B1760" s="126"/>
    </row>
    <row r="1761" spans="1:2" ht="14">
      <c r="A1761" s="127"/>
      <c r="B1761" s="126"/>
    </row>
    <row r="1762" spans="1:2" ht="14">
      <c r="A1762" s="127"/>
      <c r="B1762" s="126"/>
    </row>
    <row r="1763" spans="1:2" ht="14">
      <c r="A1763" s="127"/>
      <c r="B1763" s="126"/>
    </row>
    <row r="1764" spans="1:2" ht="14">
      <c r="A1764" s="127"/>
      <c r="B1764" s="126"/>
    </row>
    <row r="1765" spans="1:2" ht="14">
      <c r="A1765" s="127"/>
      <c r="B1765" s="126"/>
    </row>
    <row r="1766" spans="1:2" ht="14">
      <c r="A1766" s="127"/>
      <c r="B1766" s="126"/>
    </row>
    <row r="1767" spans="1:2" ht="14">
      <c r="A1767" s="127"/>
      <c r="B1767" s="126"/>
    </row>
    <row r="1768" spans="1:2" ht="14">
      <c r="A1768" s="127"/>
      <c r="B1768" s="126"/>
    </row>
    <row r="1769" spans="1:2" ht="14">
      <c r="A1769" s="127"/>
      <c r="B1769" s="126"/>
    </row>
    <row r="1770" spans="1:2" ht="14">
      <c r="A1770" s="127"/>
      <c r="B1770" s="126"/>
    </row>
    <row r="1771" spans="1:2" ht="14">
      <c r="A1771" s="127"/>
      <c r="B1771" s="126"/>
    </row>
    <row r="1772" spans="1:2" ht="14">
      <c r="A1772" s="127"/>
      <c r="B1772" s="126"/>
    </row>
    <row r="1773" spans="1:2" ht="14">
      <c r="A1773" s="127"/>
      <c r="B1773" s="126"/>
    </row>
    <row r="1774" spans="1:2" ht="14">
      <c r="A1774" s="127"/>
      <c r="B1774" s="126"/>
    </row>
    <row r="1775" spans="1:2" ht="14">
      <c r="A1775" s="127"/>
      <c r="B1775" s="126"/>
    </row>
    <row r="1776" spans="1:2" ht="14">
      <c r="A1776" s="127"/>
      <c r="B1776" s="126"/>
    </row>
    <row r="1777" spans="1:2" ht="14">
      <c r="A1777" s="127"/>
      <c r="B1777" s="126"/>
    </row>
    <row r="1778" spans="1:2" ht="14">
      <c r="A1778" s="127"/>
      <c r="B1778" s="126"/>
    </row>
    <row r="1779" spans="1:2" ht="14">
      <c r="A1779" s="127"/>
      <c r="B1779" s="126"/>
    </row>
    <row r="1780" spans="1:2" ht="14">
      <c r="A1780" s="127"/>
      <c r="B1780" s="126"/>
    </row>
    <row r="1781" spans="1:2" ht="14">
      <c r="A1781" s="127"/>
      <c r="B1781" s="126"/>
    </row>
    <row r="1782" spans="1:2" ht="14">
      <c r="A1782" s="127"/>
      <c r="B1782" s="126"/>
    </row>
    <row r="1783" spans="1:2" ht="14">
      <c r="A1783" s="127"/>
      <c r="B1783" s="126"/>
    </row>
    <row r="1784" spans="1:2" ht="14">
      <c r="A1784" s="127"/>
      <c r="B1784" s="126"/>
    </row>
    <row r="1785" spans="1:2" ht="14">
      <c r="A1785" s="127"/>
      <c r="B1785" s="126"/>
    </row>
    <row r="1786" spans="1:2" ht="14">
      <c r="A1786" s="127"/>
      <c r="B1786" s="126"/>
    </row>
    <row r="1787" spans="1:2" ht="14">
      <c r="A1787" s="127"/>
      <c r="B1787" s="126"/>
    </row>
    <row r="1788" spans="1:2" ht="14">
      <c r="A1788" s="127"/>
      <c r="B1788" s="126"/>
    </row>
    <row r="1789" spans="1:2" ht="14">
      <c r="A1789" s="127"/>
      <c r="B1789" s="126"/>
    </row>
    <row r="1790" spans="1:2" ht="14">
      <c r="A1790" s="127"/>
      <c r="B1790" s="126"/>
    </row>
    <row r="1791" spans="1:2" ht="14">
      <c r="A1791" s="127"/>
      <c r="B1791" s="126"/>
    </row>
    <row r="1792" spans="1:2" ht="14">
      <c r="A1792" s="127"/>
      <c r="B1792" s="126"/>
    </row>
    <row r="1793" spans="1:2" ht="14">
      <c r="A1793" s="127"/>
      <c r="B1793" s="126"/>
    </row>
    <row r="1794" spans="1:2" ht="14">
      <c r="A1794" s="127"/>
      <c r="B1794" s="126"/>
    </row>
    <row r="1795" spans="1:2" ht="14">
      <c r="A1795" s="127"/>
      <c r="B1795" s="126"/>
    </row>
    <row r="1796" spans="1:2" ht="14">
      <c r="A1796" s="127"/>
      <c r="B1796" s="126"/>
    </row>
    <row r="1797" spans="1:2" ht="14">
      <c r="A1797" s="127"/>
      <c r="B1797" s="126"/>
    </row>
    <row r="1798" spans="1:2" ht="14">
      <c r="A1798" s="127"/>
      <c r="B1798" s="126"/>
    </row>
    <row r="1799" spans="1:2" ht="14">
      <c r="A1799" s="127"/>
      <c r="B1799" s="126"/>
    </row>
    <row r="1800" spans="1:2" ht="14">
      <c r="A1800" s="127"/>
      <c r="B1800" s="126"/>
    </row>
    <row r="1801" spans="1:2" ht="14">
      <c r="A1801" s="127"/>
      <c r="B1801" s="126"/>
    </row>
    <row r="1802" spans="1:2" ht="14">
      <c r="A1802" s="127"/>
      <c r="B1802" s="126"/>
    </row>
    <row r="1803" spans="1:2" ht="14">
      <c r="A1803" s="127"/>
      <c r="B1803" s="126"/>
    </row>
    <row r="1804" spans="1:2" ht="14">
      <c r="A1804" s="127"/>
      <c r="B1804" s="126"/>
    </row>
    <row r="1805" spans="1:2" ht="14">
      <c r="A1805" s="127"/>
      <c r="B1805" s="126"/>
    </row>
    <row r="1806" spans="1:2" ht="14">
      <c r="A1806" s="127"/>
      <c r="B1806" s="126"/>
    </row>
    <row r="1807" spans="1:2" ht="14">
      <c r="A1807" s="127"/>
      <c r="B1807" s="126"/>
    </row>
    <row r="1808" spans="1:2" ht="14">
      <c r="A1808" s="127"/>
      <c r="B1808" s="126"/>
    </row>
    <row r="1809" spans="1:2" ht="14">
      <c r="A1809" s="127"/>
      <c r="B1809" s="126"/>
    </row>
    <row r="1810" spans="1:2" ht="14">
      <c r="A1810" s="127"/>
      <c r="B1810" s="126"/>
    </row>
    <row r="1811" spans="1:2" ht="14">
      <c r="A1811" s="127"/>
      <c r="B1811" s="126"/>
    </row>
    <row r="1812" spans="1:2" ht="14">
      <c r="A1812" s="127"/>
      <c r="B1812" s="126"/>
    </row>
    <row r="1813" spans="1:2" ht="14">
      <c r="A1813" s="127"/>
      <c r="B1813" s="126"/>
    </row>
    <row r="1814" spans="1:2" ht="14">
      <c r="A1814" s="127"/>
      <c r="B1814" s="126"/>
    </row>
    <row r="1815" spans="1:2" ht="14">
      <c r="A1815" s="127"/>
      <c r="B1815" s="126"/>
    </row>
    <row r="1816" spans="1:2" ht="14">
      <c r="A1816" s="127"/>
      <c r="B1816" s="126"/>
    </row>
    <row r="1817" spans="1:2" ht="14">
      <c r="A1817" s="127"/>
      <c r="B1817" s="126"/>
    </row>
    <row r="1818" spans="1:2" ht="14">
      <c r="A1818" s="127"/>
      <c r="B1818" s="126"/>
    </row>
    <row r="1819" spans="1:2" ht="14">
      <c r="A1819" s="127"/>
      <c r="B1819" s="126"/>
    </row>
    <row r="1820" spans="1:2" ht="14">
      <c r="A1820" s="127"/>
      <c r="B1820" s="126"/>
    </row>
    <row r="1821" spans="1:2" ht="14">
      <c r="A1821" s="127"/>
      <c r="B1821" s="126"/>
    </row>
    <row r="1822" spans="1:2" ht="14">
      <c r="A1822" s="127"/>
      <c r="B1822" s="126"/>
    </row>
    <row r="1823" spans="1:2" ht="14">
      <c r="A1823" s="127"/>
      <c r="B1823" s="126"/>
    </row>
    <row r="1824" spans="1:2" ht="14">
      <c r="A1824" s="127"/>
      <c r="B1824" s="126"/>
    </row>
    <row r="1825" spans="1:2" ht="14">
      <c r="A1825" s="127"/>
      <c r="B1825" s="126"/>
    </row>
    <row r="1826" spans="1:2" ht="14">
      <c r="A1826" s="127"/>
      <c r="B1826" s="126"/>
    </row>
    <row r="1827" spans="1:2" ht="14">
      <c r="A1827" s="127"/>
      <c r="B1827" s="126"/>
    </row>
    <row r="1828" spans="1:2" ht="14">
      <c r="A1828" s="127"/>
      <c r="B1828" s="126"/>
    </row>
    <row r="1829" spans="1:2" ht="14">
      <c r="A1829" s="127"/>
      <c r="B1829" s="126"/>
    </row>
    <row r="1830" spans="1:2" ht="14">
      <c r="A1830" s="127"/>
      <c r="B1830" s="126"/>
    </row>
    <row r="1831" spans="1:2" ht="14">
      <c r="A1831" s="127"/>
      <c r="B1831" s="126"/>
    </row>
    <row r="1832" spans="1:2" ht="14">
      <c r="A1832" s="127"/>
      <c r="B1832" s="126"/>
    </row>
    <row r="1833" spans="1:2" ht="14">
      <c r="A1833" s="127"/>
      <c r="B1833" s="126"/>
    </row>
    <row r="1834" spans="1:2" ht="14">
      <c r="A1834" s="127"/>
      <c r="B1834" s="126"/>
    </row>
    <row r="1835" spans="1:2" ht="14">
      <c r="A1835" s="127"/>
      <c r="B1835" s="126"/>
    </row>
    <row r="1836" spans="1:2" ht="14">
      <c r="A1836" s="127"/>
      <c r="B1836" s="126"/>
    </row>
    <row r="1837" spans="1:2" ht="14">
      <c r="A1837" s="127"/>
      <c r="B1837" s="126"/>
    </row>
    <row r="1838" spans="1:2" ht="14">
      <c r="A1838" s="127"/>
      <c r="B1838" s="126"/>
    </row>
    <row r="1839" spans="1:2" ht="14">
      <c r="A1839" s="127"/>
      <c r="B1839" s="126"/>
    </row>
    <row r="1840" spans="1:2" ht="14">
      <c r="A1840" s="127"/>
      <c r="B1840" s="126"/>
    </row>
    <row r="1841" spans="1:2" ht="14">
      <c r="A1841" s="127"/>
      <c r="B1841" s="126"/>
    </row>
    <row r="1842" spans="1:2" ht="14">
      <c r="A1842" s="127"/>
      <c r="B1842" s="126"/>
    </row>
    <row r="1843" spans="1:2" ht="14">
      <c r="A1843" s="127"/>
      <c r="B1843" s="126"/>
    </row>
    <row r="1844" spans="1:2" ht="14">
      <c r="A1844" s="127"/>
      <c r="B1844" s="126"/>
    </row>
    <row r="1845" spans="1:2" ht="14">
      <c r="A1845" s="127"/>
      <c r="B1845" s="126"/>
    </row>
    <row r="1846" spans="1:2" ht="14">
      <c r="A1846" s="127"/>
      <c r="B1846" s="126"/>
    </row>
    <row r="1847" spans="1:2" ht="14">
      <c r="A1847" s="127"/>
      <c r="B1847" s="126"/>
    </row>
    <row r="1848" spans="1:2" ht="14">
      <c r="A1848" s="127"/>
      <c r="B1848" s="126"/>
    </row>
    <row r="1849" spans="1:2" ht="14">
      <c r="A1849" s="127"/>
      <c r="B1849" s="126"/>
    </row>
    <row r="1850" spans="1:2" ht="14">
      <c r="A1850" s="127"/>
      <c r="B1850" s="126"/>
    </row>
    <row r="1851" spans="1:2" ht="14">
      <c r="A1851" s="127"/>
      <c r="B1851" s="126"/>
    </row>
    <row r="1852" spans="1:2" ht="14">
      <c r="A1852" s="127"/>
      <c r="B1852" s="126"/>
    </row>
    <row r="1853" spans="1:2" ht="14">
      <c r="A1853" s="127"/>
      <c r="B1853" s="126"/>
    </row>
    <row r="1854" spans="1:2" ht="14">
      <c r="A1854" s="127"/>
      <c r="B1854" s="126"/>
    </row>
    <row r="1855" spans="1:2" ht="14">
      <c r="A1855" s="127"/>
      <c r="B1855" s="126"/>
    </row>
    <row r="1856" spans="1:2" ht="14">
      <c r="A1856" s="127"/>
      <c r="B1856" s="126"/>
    </row>
    <row r="1857" spans="1:2" ht="14">
      <c r="A1857" s="127"/>
      <c r="B1857" s="126"/>
    </row>
    <row r="1858" spans="1:2" ht="14">
      <c r="A1858" s="127"/>
      <c r="B1858" s="126"/>
    </row>
    <row r="1859" spans="1:2" ht="14">
      <c r="A1859" s="127"/>
      <c r="B1859" s="126"/>
    </row>
    <row r="1860" spans="1:2" ht="14">
      <c r="A1860" s="127"/>
      <c r="B1860" s="126"/>
    </row>
    <row r="1861" spans="1:2" ht="14">
      <c r="A1861" s="127"/>
      <c r="B1861" s="126"/>
    </row>
    <row r="1862" spans="1:2" ht="14">
      <c r="A1862" s="127"/>
      <c r="B1862" s="126"/>
    </row>
    <row r="1863" spans="1:2" ht="14">
      <c r="A1863" s="127"/>
      <c r="B1863" s="126"/>
    </row>
    <row r="1864" spans="1:2" ht="14">
      <c r="A1864" s="127"/>
      <c r="B1864" s="126"/>
    </row>
    <row r="1865" spans="1:2" ht="14">
      <c r="A1865" s="127"/>
      <c r="B1865" s="126"/>
    </row>
    <row r="1866" spans="1:2" ht="14">
      <c r="A1866" s="127"/>
      <c r="B1866" s="126"/>
    </row>
    <row r="1867" spans="1:2" ht="14">
      <c r="A1867" s="127"/>
      <c r="B1867" s="126"/>
    </row>
    <row r="1868" spans="1:2" ht="14">
      <c r="A1868" s="127"/>
      <c r="B1868" s="126"/>
    </row>
    <row r="1869" spans="1:2" ht="14">
      <c r="A1869" s="127"/>
      <c r="B1869" s="126"/>
    </row>
    <row r="1870" spans="1:2" ht="14">
      <c r="A1870" s="127"/>
      <c r="B1870" s="126"/>
    </row>
    <row r="1871" spans="1:2" ht="14">
      <c r="A1871" s="127"/>
      <c r="B1871" s="126"/>
    </row>
    <row r="1872" spans="1:2" ht="14">
      <c r="A1872" s="127"/>
      <c r="B1872" s="126"/>
    </row>
    <row r="1873" spans="1:2" ht="14">
      <c r="A1873" s="127"/>
      <c r="B1873" s="126"/>
    </row>
    <row r="1874" spans="1:2" ht="14">
      <c r="A1874" s="127"/>
      <c r="B1874" s="126"/>
    </row>
    <row r="1875" spans="1:2" ht="14">
      <c r="A1875" s="127"/>
      <c r="B1875" s="126"/>
    </row>
    <row r="1876" spans="1:2" ht="14">
      <c r="A1876" s="127"/>
      <c r="B1876" s="126"/>
    </row>
    <row r="1877" spans="1:2" ht="14">
      <c r="A1877" s="127"/>
      <c r="B1877" s="126"/>
    </row>
    <row r="1878" spans="1:2" ht="14">
      <c r="A1878" s="127"/>
      <c r="B1878" s="126"/>
    </row>
    <row r="1879" spans="1:2" ht="14">
      <c r="A1879" s="127"/>
      <c r="B1879" s="126"/>
    </row>
    <row r="1880" spans="1:2" ht="14">
      <c r="A1880" s="127"/>
      <c r="B1880" s="126"/>
    </row>
    <row r="1881" spans="1:2" ht="14">
      <c r="A1881" s="127"/>
      <c r="B1881" s="126"/>
    </row>
    <row r="1882" spans="1:2" ht="14">
      <c r="A1882" s="127"/>
      <c r="B1882" s="126"/>
    </row>
    <row r="1883" spans="1:2" ht="14">
      <c r="A1883" s="127"/>
      <c r="B1883" s="126"/>
    </row>
    <row r="1884" spans="1:2" ht="14">
      <c r="A1884" s="127"/>
      <c r="B1884" s="126"/>
    </row>
    <row r="1885" spans="1:2" ht="14">
      <c r="A1885" s="127"/>
      <c r="B1885" s="126"/>
    </row>
    <row r="1886" spans="1:2" ht="14">
      <c r="A1886" s="127"/>
      <c r="B1886" s="126"/>
    </row>
    <row r="1887" spans="1:2" ht="14">
      <c r="A1887" s="127"/>
      <c r="B1887" s="126"/>
    </row>
    <row r="1888" spans="1:2" ht="14">
      <c r="A1888" s="127"/>
      <c r="B1888" s="126"/>
    </row>
    <row r="1889" spans="1:2" ht="14">
      <c r="A1889" s="127"/>
      <c r="B1889" s="126"/>
    </row>
    <row r="1890" spans="1:2" ht="14">
      <c r="A1890" s="127"/>
      <c r="B1890" s="126"/>
    </row>
    <row r="1891" spans="1:2" ht="14">
      <c r="A1891" s="127"/>
      <c r="B1891" s="126"/>
    </row>
    <row r="1892" spans="1:2" ht="14">
      <c r="A1892" s="127"/>
      <c r="B1892" s="126"/>
    </row>
    <row r="1893" spans="1:2" ht="14">
      <c r="A1893" s="127"/>
      <c r="B1893" s="126"/>
    </row>
    <row r="1894" spans="1:2" ht="14">
      <c r="A1894" s="127"/>
      <c r="B1894" s="126"/>
    </row>
    <row r="1895" spans="1:2" ht="14">
      <c r="A1895" s="127"/>
      <c r="B1895" s="126"/>
    </row>
    <row r="1896" spans="1:2" ht="14">
      <c r="A1896" s="127"/>
      <c r="B1896" s="126"/>
    </row>
    <row r="1897" spans="1:2" ht="14">
      <c r="A1897" s="127"/>
      <c r="B1897" s="126"/>
    </row>
    <row r="1898" spans="1:2" ht="14">
      <c r="A1898" s="127"/>
      <c r="B1898" s="126"/>
    </row>
    <row r="1899" spans="1:2" ht="14">
      <c r="A1899" s="127"/>
      <c r="B1899" s="126"/>
    </row>
    <row r="1900" spans="1:2" ht="14">
      <c r="A1900" s="127"/>
      <c r="B1900" s="126"/>
    </row>
    <row r="1901" spans="1:2" ht="14">
      <c r="A1901" s="127"/>
      <c r="B1901" s="126"/>
    </row>
    <row r="1902" spans="1:2" ht="14">
      <c r="A1902" s="127"/>
      <c r="B1902" s="126"/>
    </row>
    <row r="1903" spans="1:2" ht="14">
      <c r="A1903" s="127"/>
      <c r="B1903" s="126"/>
    </row>
    <row r="1904" spans="1:2" ht="14">
      <c r="A1904" s="127"/>
      <c r="B1904" s="126"/>
    </row>
    <row r="1905" spans="1:2" ht="14">
      <c r="A1905" s="127"/>
      <c r="B1905" s="126"/>
    </row>
    <row r="1906" spans="1:2" ht="14">
      <c r="A1906" s="127"/>
      <c r="B1906" s="126"/>
    </row>
    <row r="1907" spans="1:2" ht="14">
      <c r="A1907" s="127"/>
      <c r="B1907" s="126"/>
    </row>
    <row r="1908" spans="1:2" ht="14">
      <c r="A1908" s="127"/>
      <c r="B1908" s="126"/>
    </row>
    <row r="1909" spans="1:2" ht="14">
      <c r="A1909" s="127"/>
      <c r="B1909" s="126"/>
    </row>
    <row r="1910" spans="1:2" ht="14">
      <c r="A1910" s="127"/>
      <c r="B1910" s="126"/>
    </row>
    <row r="1911" spans="1:2" ht="14">
      <c r="A1911" s="127"/>
      <c r="B1911" s="126"/>
    </row>
    <row r="1912" spans="1:2" ht="14">
      <c r="A1912" s="127"/>
      <c r="B1912" s="126"/>
    </row>
    <row r="1913" spans="1:2" ht="14">
      <c r="A1913" s="127"/>
      <c r="B1913" s="126"/>
    </row>
    <row r="1914" spans="1:2" ht="14">
      <c r="A1914" s="127"/>
      <c r="B1914" s="126"/>
    </row>
    <row r="1915" spans="1:2" ht="14">
      <c r="A1915" s="127"/>
      <c r="B1915" s="126"/>
    </row>
    <row r="1916" spans="1:2" ht="14">
      <c r="A1916" s="127"/>
      <c r="B1916" s="126"/>
    </row>
    <row r="1917" spans="1:2" ht="14">
      <c r="A1917" s="127"/>
      <c r="B1917" s="126"/>
    </row>
    <row r="1918" spans="1:2" ht="14">
      <c r="A1918" s="127"/>
      <c r="B1918" s="126"/>
    </row>
    <row r="1919" spans="1:2" ht="14">
      <c r="A1919" s="127"/>
      <c r="B1919" s="126"/>
    </row>
    <row r="1920" spans="1:2" ht="14">
      <c r="A1920" s="127"/>
      <c r="B1920" s="126"/>
    </row>
    <row r="1921" spans="1:2" ht="14">
      <c r="A1921" s="127"/>
      <c r="B1921" s="126"/>
    </row>
    <row r="1922" spans="1:2" ht="14">
      <c r="A1922" s="127"/>
      <c r="B1922" s="126"/>
    </row>
    <row r="1923" spans="1:2" ht="14">
      <c r="A1923" s="127"/>
      <c r="B1923" s="126"/>
    </row>
    <row r="1924" spans="1:2" ht="14">
      <c r="A1924" s="127"/>
      <c r="B1924" s="126"/>
    </row>
    <row r="1925" spans="1:2" ht="14">
      <c r="A1925" s="127"/>
      <c r="B1925" s="126"/>
    </row>
    <row r="1926" spans="1:2" ht="14">
      <c r="A1926" s="127"/>
      <c r="B1926" s="126"/>
    </row>
    <row r="1927" spans="1:2" ht="14">
      <c r="A1927" s="127"/>
      <c r="B1927" s="126"/>
    </row>
    <row r="1928" spans="1:2" ht="14">
      <c r="A1928" s="127"/>
      <c r="B1928" s="126"/>
    </row>
    <row r="1929" spans="1:2" ht="14">
      <c r="A1929" s="127"/>
      <c r="B1929" s="126"/>
    </row>
    <row r="1930" spans="1:2" ht="14">
      <c r="A1930" s="127"/>
      <c r="B1930" s="126"/>
    </row>
    <row r="1931" spans="1:2" ht="14">
      <c r="A1931" s="127"/>
      <c r="B1931" s="126"/>
    </row>
    <row r="1932" spans="1:2" ht="14">
      <c r="A1932" s="127"/>
      <c r="B1932" s="126"/>
    </row>
    <row r="1933" spans="1:2" ht="14">
      <c r="A1933" s="127"/>
      <c r="B1933" s="126"/>
    </row>
    <row r="1934" spans="1:2" ht="14">
      <c r="A1934" s="127"/>
      <c r="B1934" s="126"/>
    </row>
    <row r="1935" spans="1:2" ht="14">
      <c r="A1935" s="127"/>
      <c r="B1935" s="126"/>
    </row>
    <row r="1936" spans="1:2" ht="14">
      <c r="A1936" s="127"/>
      <c r="B1936" s="126"/>
    </row>
    <row r="1937" spans="1:2" ht="14">
      <c r="A1937" s="127"/>
      <c r="B1937" s="126"/>
    </row>
    <row r="1938" spans="1:2" ht="14">
      <c r="A1938" s="127"/>
      <c r="B1938" s="126"/>
    </row>
    <row r="1939" spans="1:2" ht="14">
      <c r="A1939" s="127"/>
      <c r="B1939" s="126"/>
    </row>
    <row r="1940" spans="1:2" ht="14">
      <c r="A1940" s="127"/>
      <c r="B1940" s="126"/>
    </row>
    <row r="1941" spans="1:2" ht="14">
      <c r="A1941" s="127"/>
      <c r="B1941" s="126"/>
    </row>
    <row r="1942" spans="1:2" ht="14">
      <c r="A1942" s="127"/>
      <c r="B1942" s="126"/>
    </row>
    <row r="1943" spans="1:2" ht="14">
      <c r="A1943" s="127"/>
      <c r="B1943" s="126"/>
    </row>
    <row r="1944" spans="1:2" ht="14">
      <c r="A1944" s="127"/>
      <c r="B1944" s="126"/>
    </row>
    <row r="1945" spans="1:2" ht="14">
      <c r="A1945" s="127"/>
      <c r="B1945" s="126"/>
    </row>
    <row r="1946" spans="1:2" ht="14">
      <c r="A1946" s="127"/>
      <c r="B1946" s="126"/>
    </row>
    <row r="1947" spans="1:2" ht="14">
      <c r="A1947" s="127"/>
      <c r="B1947" s="126"/>
    </row>
    <row r="1948" spans="1:2" ht="14">
      <c r="A1948" s="127"/>
      <c r="B1948" s="126"/>
    </row>
    <row r="1949" spans="1:2" ht="14">
      <c r="A1949" s="127"/>
      <c r="B1949" s="126"/>
    </row>
    <row r="1950" spans="1:2" ht="14">
      <c r="A1950" s="127"/>
      <c r="B1950" s="126"/>
    </row>
    <row r="1951" spans="1:2" ht="14">
      <c r="A1951" s="127"/>
      <c r="B1951" s="126"/>
    </row>
    <row r="1952" spans="1:2" ht="14">
      <c r="A1952" s="127"/>
      <c r="B1952" s="126"/>
    </row>
    <row r="1953" spans="1:2" ht="14">
      <c r="A1953" s="127"/>
      <c r="B1953" s="126"/>
    </row>
    <row r="1954" spans="1:2" ht="14">
      <c r="A1954" s="127"/>
      <c r="B1954" s="126"/>
    </row>
    <row r="1955" spans="1:2" ht="14">
      <c r="A1955" s="127"/>
      <c r="B1955" s="126"/>
    </row>
    <row r="1956" spans="1:2" ht="14">
      <c r="A1956" s="127"/>
      <c r="B1956" s="126"/>
    </row>
    <row r="1957" spans="1:2" ht="14">
      <c r="A1957" s="127"/>
      <c r="B1957" s="126"/>
    </row>
    <row r="1958" spans="1:2" ht="14">
      <c r="A1958" s="127"/>
      <c r="B1958" s="126"/>
    </row>
    <row r="1959" spans="1:2" ht="14">
      <c r="A1959" s="127"/>
      <c r="B1959" s="126"/>
    </row>
    <row r="1960" spans="1:2" ht="14">
      <c r="A1960" s="127"/>
      <c r="B1960" s="126"/>
    </row>
    <row r="1961" spans="1:2" ht="14">
      <c r="A1961" s="127"/>
      <c r="B1961" s="126"/>
    </row>
    <row r="1962" spans="1:2" ht="14">
      <c r="A1962" s="127"/>
      <c r="B1962" s="126"/>
    </row>
    <row r="1963" spans="1:2" ht="14">
      <c r="A1963" s="127"/>
      <c r="B1963" s="126"/>
    </row>
    <row r="1964" spans="1:2" ht="14">
      <c r="A1964" s="127"/>
      <c r="B1964" s="126"/>
    </row>
    <row r="1965" spans="1:2" ht="14">
      <c r="A1965" s="127"/>
      <c r="B1965" s="126"/>
    </row>
    <row r="1966" spans="1:2" ht="14">
      <c r="A1966" s="127"/>
      <c r="B1966" s="126"/>
    </row>
    <row r="1967" spans="1:2" ht="14">
      <c r="A1967" s="127"/>
      <c r="B1967" s="126"/>
    </row>
    <row r="1968" spans="1:2" ht="14">
      <c r="A1968" s="127"/>
      <c r="B1968" s="126"/>
    </row>
    <row r="1969" spans="1:2" ht="14">
      <c r="A1969" s="127"/>
      <c r="B1969" s="126"/>
    </row>
    <row r="1970" spans="1:2" ht="14">
      <c r="A1970" s="127"/>
      <c r="B1970" s="126"/>
    </row>
    <row r="1971" spans="1:2" ht="14">
      <c r="A1971" s="127"/>
      <c r="B1971" s="126"/>
    </row>
    <row r="1972" spans="1:2" ht="14">
      <c r="A1972" s="127"/>
      <c r="B1972" s="126"/>
    </row>
    <row r="1973" spans="1:2" ht="14">
      <c r="A1973" s="127"/>
      <c r="B1973" s="126"/>
    </row>
    <row r="1974" spans="1:2" ht="14">
      <c r="A1974" s="127"/>
      <c r="B1974" s="126"/>
    </row>
    <row r="1975" spans="1:2" ht="14">
      <c r="A1975" s="127"/>
      <c r="B1975" s="126"/>
    </row>
    <row r="1976" spans="1:2" ht="14">
      <c r="A1976" s="127"/>
      <c r="B1976" s="126"/>
    </row>
    <row r="1977" spans="1:2" ht="14">
      <c r="A1977" s="127"/>
      <c r="B1977" s="126"/>
    </row>
    <row r="1978" spans="1:2" ht="14">
      <c r="A1978" s="127"/>
      <c r="B1978" s="126"/>
    </row>
    <row r="1979" spans="1:2" ht="14">
      <c r="A1979" s="127"/>
      <c r="B1979" s="126"/>
    </row>
    <row r="1980" spans="1:2" ht="14">
      <c r="A1980" s="127"/>
      <c r="B1980" s="126"/>
    </row>
    <row r="1981" spans="1:2" ht="14">
      <c r="A1981" s="127"/>
      <c r="B1981" s="126"/>
    </row>
    <row r="1982" spans="1:2" ht="14">
      <c r="A1982" s="127"/>
      <c r="B1982" s="126"/>
    </row>
    <row r="1983" spans="1:2" ht="14">
      <c r="A1983" s="127"/>
      <c r="B1983" s="126"/>
    </row>
    <row r="1984" spans="1:2" ht="14">
      <c r="A1984" s="127"/>
      <c r="B1984" s="126"/>
    </row>
    <row r="1985" spans="1:2" ht="14">
      <c r="A1985" s="127"/>
      <c r="B1985" s="126"/>
    </row>
    <row r="1986" spans="1:2" ht="14">
      <c r="A1986" s="127"/>
      <c r="B1986" s="126"/>
    </row>
    <row r="1987" spans="1:2" ht="14">
      <c r="A1987" s="127"/>
      <c r="B1987" s="126"/>
    </row>
    <row r="1988" spans="1:2" ht="14">
      <c r="A1988" s="127"/>
      <c r="B1988" s="126"/>
    </row>
    <row r="1989" spans="1:2" ht="14">
      <c r="A1989" s="127"/>
      <c r="B1989" s="126"/>
    </row>
    <row r="1990" spans="1:2" ht="14">
      <c r="A1990" s="127"/>
      <c r="B1990" s="126"/>
    </row>
    <row r="1991" spans="1:2" ht="14">
      <c r="A1991" s="127"/>
      <c r="B1991" s="126"/>
    </row>
    <row r="1992" spans="1:2" ht="14">
      <c r="A1992" s="127"/>
      <c r="B1992" s="126"/>
    </row>
    <row r="1993" spans="1:2" ht="14">
      <c r="A1993" s="127"/>
      <c r="B1993" s="126"/>
    </row>
    <row r="1994" spans="1:2" ht="14">
      <c r="A1994" s="127"/>
      <c r="B1994" s="126"/>
    </row>
    <row r="1995" spans="1:2" ht="14">
      <c r="A1995" s="127"/>
      <c r="B1995" s="126"/>
    </row>
    <row r="1996" spans="1:2" ht="14">
      <c r="A1996" s="127"/>
      <c r="B1996" s="126"/>
    </row>
    <row r="1997" spans="1:2" ht="14">
      <c r="A1997" s="127"/>
      <c r="B1997" s="126"/>
    </row>
    <row r="1998" spans="1:2" ht="14">
      <c r="A1998" s="127"/>
      <c r="B1998" s="126"/>
    </row>
    <row r="1999" spans="1:2" ht="14">
      <c r="A1999" s="127"/>
      <c r="B1999" s="126"/>
    </row>
    <row r="2000" spans="1:2" ht="14">
      <c r="A2000" s="127"/>
      <c r="B2000" s="126"/>
    </row>
    <row r="2001" spans="1:2" ht="14">
      <c r="A2001" s="127"/>
      <c r="B2001" s="126"/>
    </row>
    <row r="2002" spans="1:2" ht="14">
      <c r="A2002" s="127"/>
      <c r="B2002" s="126"/>
    </row>
    <row r="2003" spans="1:2" ht="14">
      <c r="A2003" s="127"/>
      <c r="B2003" s="126"/>
    </row>
    <row r="2004" spans="1:2" ht="14">
      <c r="A2004" s="127"/>
      <c r="B2004" s="126"/>
    </row>
    <row r="2005" spans="1:2" ht="14">
      <c r="A2005" s="127"/>
      <c r="B2005" s="126"/>
    </row>
    <row r="2006" spans="1:2" ht="14">
      <c r="A2006" s="127"/>
      <c r="B2006" s="126"/>
    </row>
    <row r="2007" spans="1:2" ht="14">
      <c r="A2007" s="127"/>
      <c r="B2007" s="126"/>
    </row>
    <row r="2008" spans="1:2" ht="14">
      <c r="A2008" s="127"/>
      <c r="B2008" s="126"/>
    </row>
    <row r="2009" spans="1:2" ht="14">
      <c r="A2009" s="127"/>
      <c r="B2009" s="126"/>
    </row>
    <row r="2010" spans="1:2" ht="14">
      <c r="A2010" s="127"/>
      <c r="B2010" s="126"/>
    </row>
    <row r="2011" spans="1:2" ht="14">
      <c r="A2011" s="127"/>
      <c r="B2011" s="126"/>
    </row>
    <row r="2012" spans="1:2" ht="14">
      <c r="A2012" s="127"/>
      <c r="B2012" s="126"/>
    </row>
    <row r="2013" spans="1:2" ht="14">
      <c r="A2013" s="127"/>
      <c r="B2013" s="126"/>
    </row>
    <row r="2014" spans="1:2" ht="14">
      <c r="A2014" s="127"/>
      <c r="B2014" s="126"/>
    </row>
    <row r="2015" spans="1:2" ht="14">
      <c r="A2015" s="127"/>
      <c r="B2015" s="126"/>
    </row>
    <row r="2016" spans="1:2" ht="14">
      <c r="A2016" s="127"/>
      <c r="B2016" s="126"/>
    </row>
    <row r="2017" spans="1:2" ht="14">
      <c r="A2017" s="127"/>
      <c r="B2017" s="126"/>
    </row>
    <row r="2018" spans="1:2" ht="14">
      <c r="A2018" s="127"/>
      <c r="B2018" s="126"/>
    </row>
    <row r="2019" spans="1:2" ht="14">
      <c r="A2019" s="127"/>
      <c r="B2019" s="126"/>
    </row>
    <row r="2020" spans="1:2" ht="14">
      <c r="A2020" s="127"/>
      <c r="B2020" s="126"/>
    </row>
    <row r="2021" spans="1:2" ht="14">
      <c r="A2021" s="127"/>
      <c r="B2021" s="126"/>
    </row>
    <row r="2022" spans="1:2" ht="14">
      <c r="A2022" s="127"/>
      <c r="B2022" s="126"/>
    </row>
    <row r="2023" spans="1:2" ht="14">
      <c r="A2023" s="127"/>
      <c r="B2023" s="126"/>
    </row>
    <row r="2024" spans="1:2" ht="14">
      <c r="A2024" s="127"/>
      <c r="B2024" s="126"/>
    </row>
    <row r="2025" spans="1:2" ht="14">
      <c r="A2025" s="127"/>
      <c r="B2025" s="126"/>
    </row>
    <row r="2026" spans="1:2" ht="14">
      <c r="A2026" s="127"/>
      <c r="B2026" s="126"/>
    </row>
    <row r="2027" spans="1:2" ht="14">
      <c r="A2027" s="127"/>
      <c r="B2027" s="126"/>
    </row>
    <row r="2028" spans="1:2" ht="14">
      <c r="A2028" s="127"/>
      <c r="B2028" s="126"/>
    </row>
    <row r="2029" spans="1:2" ht="14">
      <c r="A2029" s="127"/>
      <c r="B2029" s="126"/>
    </row>
    <row r="2030" spans="1:2" ht="14">
      <c r="A2030" s="127"/>
      <c r="B2030" s="126"/>
    </row>
    <row r="2031" spans="1:2" ht="14">
      <c r="A2031" s="127"/>
      <c r="B2031" s="126"/>
    </row>
    <row r="2032" spans="1:2" ht="14">
      <c r="A2032" s="127"/>
      <c r="B2032" s="126"/>
    </row>
    <row r="2033" spans="1:2" ht="14">
      <c r="A2033" s="127"/>
      <c r="B2033" s="126"/>
    </row>
    <row r="2034" spans="1:2" ht="14">
      <c r="A2034" s="127"/>
      <c r="B2034" s="126"/>
    </row>
    <row r="2035" spans="1:2" ht="14">
      <c r="A2035" s="127"/>
      <c r="B2035" s="126"/>
    </row>
    <row r="2036" spans="1:2" ht="14">
      <c r="A2036" s="127"/>
      <c r="B2036" s="126"/>
    </row>
    <row r="2037" spans="1:2" ht="14">
      <c r="A2037" s="127"/>
      <c r="B2037" s="126"/>
    </row>
    <row r="2038" spans="1:2" ht="14">
      <c r="A2038" s="127"/>
      <c r="B2038" s="126"/>
    </row>
    <row r="2039" spans="1:2" ht="14">
      <c r="A2039" s="127"/>
      <c r="B2039" s="126"/>
    </row>
    <row r="2040" spans="1:2" ht="14">
      <c r="A2040" s="127"/>
      <c r="B2040" s="126"/>
    </row>
    <row r="2041" spans="1:2" ht="14">
      <c r="A2041" s="127"/>
      <c r="B2041" s="126"/>
    </row>
    <row r="2042" spans="1:2" ht="14">
      <c r="A2042" s="127"/>
      <c r="B2042" s="126"/>
    </row>
    <row r="2043" spans="1:2" ht="14">
      <c r="A2043" s="127"/>
      <c r="B2043" s="126"/>
    </row>
    <row r="2044" spans="1:2" ht="14">
      <c r="A2044" s="127"/>
      <c r="B2044" s="126"/>
    </row>
    <row r="2045" spans="1:2" ht="14">
      <c r="A2045" s="127"/>
      <c r="B2045" s="126"/>
    </row>
    <row r="2046" spans="1:2" ht="14">
      <c r="A2046" s="127"/>
      <c r="B2046" s="126"/>
    </row>
    <row r="2047" spans="1:2" ht="14">
      <c r="A2047" s="127"/>
      <c r="B2047" s="126"/>
    </row>
    <row r="2048" spans="1:2" ht="14">
      <c r="A2048" s="127"/>
      <c r="B2048" s="126"/>
    </row>
    <row r="2049" spans="1:2" ht="14">
      <c r="A2049" s="127"/>
      <c r="B2049" s="126"/>
    </row>
    <row r="2050" spans="1:2" ht="14">
      <c r="A2050" s="127"/>
      <c r="B2050" s="126"/>
    </row>
    <row r="2051" spans="1:2" ht="14">
      <c r="A2051" s="127"/>
      <c r="B2051" s="126"/>
    </row>
    <row r="2052" spans="1:2" ht="14">
      <c r="A2052" s="127"/>
      <c r="B2052" s="126"/>
    </row>
    <row r="2053" spans="1:2" ht="14">
      <c r="A2053" s="127"/>
      <c r="B2053" s="126"/>
    </row>
    <row r="2054" spans="1:2" ht="14">
      <c r="A2054" s="127"/>
      <c r="B2054" s="126"/>
    </row>
    <row r="2055" spans="1:2" ht="14">
      <c r="A2055" s="127"/>
      <c r="B2055" s="126"/>
    </row>
    <row r="2056" spans="1:2" ht="14">
      <c r="A2056" s="127"/>
      <c r="B2056" s="126"/>
    </row>
    <row r="2057" spans="1:2" ht="14">
      <c r="A2057" s="127"/>
      <c r="B2057" s="126"/>
    </row>
    <row r="2058" spans="1:2" ht="14">
      <c r="A2058" s="127"/>
      <c r="B2058" s="126"/>
    </row>
    <row r="2059" spans="1:2" ht="14">
      <c r="A2059" s="127"/>
      <c r="B2059" s="126"/>
    </row>
    <row r="2060" spans="1:2" ht="14">
      <c r="A2060" s="127"/>
      <c r="B2060" s="126"/>
    </row>
    <row r="2061" spans="1:2" ht="14">
      <c r="A2061" s="127"/>
      <c r="B2061" s="126"/>
    </row>
    <row r="2062" spans="1:2" ht="14">
      <c r="A2062" s="127"/>
      <c r="B2062" s="126"/>
    </row>
    <row r="2063" spans="1:2" ht="14">
      <c r="A2063" s="127"/>
      <c r="B2063" s="126"/>
    </row>
    <row r="2064" spans="1:2" ht="14">
      <c r="A2064" s="127"/>
      <c r="B2064" s="126"/>
    </row>
    <row r="2065" spans="1:2" ht="14">
      <c r="A2065" s="127"/>
      <c r="B2065" s="126"/>
    </row>
    <row r="2066" spans="1:2" ht="14">
      <c r="A2066" s="127"/>
      <c r="B2066" s="126"/>
    </row>
    <row r="2067" spans="1:2" ht="14">
      <c r="A2067" s="127"/>
      <c r="B2067" s="126"/>
    </row>
    <row r="2068" spans="1:2" ht="14">
      <c r="A2068" s="127"/>
      <c r="B2068" s="126"/>
    </row>
    <row r="2069" spans="1:2" ht="14">
      <c r="A2069" s="127"/>
      <c r="B2069" s="126"/>
    </row>
    <row r="2070" spans="1:2" ht="14">
      <c r="A2070" s="127"/>
      <c r="B2070" s="126"/>
    </row>
    <row r="2071" spans="1:2" ht="14">
      <c r="A2071" s="127"/>
      <c r="B2071" s="126"/>
    </row>
    <row r="2072" spans="1:2" ht="14">
      <c r="A2072" s="127"/>
      <c r="B2072" s="126"/>
    </row>
    <row r="2073" spans="1:2" ht="14">
      <c r="A2073" s="127"/>
      <c r="B2073" s="126"/>
    </row>
    <row r="2074" spans="1:2" ht="14">
      <c r="A2074" s="127"/>
      <c r="B2074" s="126"/>
    </row>
    <row r="2075" spans="1:2" ht="14">
      <c r="A2075" s="127"/>
      <c r="B2075" s="126"/>
    </row>
    <row r="2076" spans="1:2" ht="14">
      <c r="A2076" s="127"/>
      <c r="B2076" s="126"/>
    </row>
    <row r="2077" spans="1:2" ht="14">
      <c r="A2077" s="127"/>
      <c r="B2077" s="126"/>
    </row>
    <row r="2078" spans="1:2" ht="14">
      <c r="A2078" s="127"/>
      <c r="B2078" s="126"/>
    </row>
    <row r="2079" spans="1:2" ht="14">
      <c r="A2079" s="127"/>
      <c r="B2079" s="126"/>
    </row>
    <row r="2080" spans="1:2" ht="14">
      <c r="A2080" s="127"/>
      <c r="B2080" s="126"/>
    </row>
    <row r="2081" spans="1:2" ht="14">
      <c r="A2081" s="127"/>
      <c r="B2081" s="126"/>
    </row>
    <row r="2082" spans="1:2" ht="14">
      <c r="A2082" s="127"/>
      <c r="B2082" s="126"/>
    </row>
    <row r="2083" spans="1:2" ht="14">
      <c r="A2083" s="127"/>
      <c r="B2083" s="126"/>
    </row>
    <row r="2084" spans="1:2" ht="14">
      <c r="A2084" s="127"/>
      <c r="B2084" s="126"/>
    </row>
    <row r="2085" spans="1:2" ht="14">
      <c r="A2085" s="127"/>
      <c r="B2085" s="126"/>
    </row>
    <row r="2086" spans="1:2" ht="14">
      <c r="A2086" s="127"/>
      <c r="B2086" s="126"/>
    </row>
    <row r="2087" spans="1:2" ht="14">
      <c r="A2087" s="127"/>
      <c r="B2087" s="126"/>
    </row>
    <row r="2088" spans="1:2" ht="14">
      <c r="A2088" s="127"/>
      <c r="B2088" s="126"/>
    </row>
    <row r="2089" spans="1:2" ht="14">
      <c r="A2089" s="127"/>
      <c r="B2089" s="126"/>
    </row>
    <row r="2090" spans="1:2" ht="14">
      <c r="A2090" s="127"/>
      <c r="B2090" s="126"/>
    </row>
    <row r="2091" spans="1:2" ht="14">
      <c r="A2091" s="127"/>
      <c r="B2091" s="126"/>
    </row>
    <row r="2092" spans="1:2" ht="14">
      <c r="A2092" s="127"/>
      <c r="B2092" s="126"/>
    </row>
    <row r="2093" spans="1:2" ht="14">
      <c r="A2093" s="127"/>
      <c r="B2093" s="126"/>
    </row>
    <row r="2094" spans="1:2" ht="14">
      <c r="A2094" s="127"/>
      <c r="B2094" s="126"/>
    </row>
    <row r="2095" spans="1:2" ht="14">
      <c r="A2095" s="127"/>
      <c r="B2095" s="126"/>
    </row>
    <row r="2096" spans="1:2" ht="14">
      <c r="A2096" s="127"/>
      <c r="B2096" s="126"/>
    </row>
    <row r="2097" spans="1:2" ht="14">
      <c r="A2097" s="127"/>
      <c r="B2097" s="126"/>
    </row>
    <row r="2098" spans="1:2" ht="14">
      <c r="A2098" s="127"/>
      <c r="B2098" s="126"/>
    </row>
    <row r="2099" spans="1:2" ht="14">
      <c r="A2099" s="127"/>
      <c r="B2099" s="126"/>
    </row>
    <row r="2100" spans="1:2" ht="14">
      <c r="A2100" s="127"/>
      <c r="B2100" s="126"/>
    </row>
    <row r="2101" spans="1:2" ht="14">
      <c r="A2101" s="127"/>
      <c r="B2101" s="126"/>
    </row>
    <row r="2102" spans="1:2" ht="14">
      <c r="A2102" s="127"/>
      <c r="B2102" s="126"/>
    </row>
    <row r="2103" spans="1:2" ht="14">
      <c r="A2103" s="127"/>
      <c r="B2103" s="126"/>
    </row>
    <row r="2104" spans="1:2" ht="14">
      <c r="A2104" s="127"/>
      <c r="B2104" s="126"/>
    </row>
    <row r="2105" spans="1:2" ht="14">
      <c r="A2105" s="127"/>
      <c r="B2105" s="126"/>
    </row>
    <row r="2106" spans="1:2" ht="14">
      <c r="A2106" s="127"/>
      <c r="B2106" s="126"/>
    </row>
    <row r="2107" spans="1:2" ht="14">
      <c r="A2107" s="127"/>
      <c r="B2107" s="126"/>
    </row>
    <row r="2108" spans="1:2" ht="14">
      <c r="A2108" s="127"/>
      <c r="B2108" s="126"/>
    </row>
    <row r="2109" spans="1:2" ht="14">
      <c r="A2109" s="127"/>
      <c r="B2109" s="126"/>
    </row>
    <row r="2110" spans="1:2" ht="14">
      <c r="A2110" s="127"/>
      <c r="B2110" s="126"/>
    </row>
    <row r="2111" spans="1:2" ht="14">
      <c r="A2111" s="127"/>
      <c r="B2111" s="126"/>
    </row>
    <row r="2112" spans="1:2" ht="14">
      <c r="A2112" s="127"/>
      <c r="B2112" s="126"/>
    </row>
    <row r="2113" spans="1:2" ht="14">
      <c r="A2113" s="127"/>
      <c r="B2113" s="126"/>
    </row>
    <row r="2114" spans="1:2" ht="14">
      <c r="A2114" s="127"/>
      <c r="B2114" s="126"/>
    </row>
    <row r="2115" spans="1:2" ht="14">
      <c r="A2115" s="127"/>
      <c r="B2115" s="126"/>
    </row>
    <row r="2116" spans="1:2" ht="14">
      <c r="A2116" s="127"/>
      <c r="B2116" s="126"/>
    </row>
    <row r="2117" spans="1:2" ht="14">
      <c r="A2117" s="127"/>
      <c r="B2117" s="126"/>
    </row>
    <row r="2118" spans="1:2" ht="14">
      <c r="A2118" s="127"/>
      <c r="B2118" s="126"/>
    </row>
    <row r="2119" spans="1:2" ht="14">
      <c r="A2119" s="127"/>
      <c r="B2119" s="126"/>
    </row>
    <row r="2120" spans="1:2" ht="14">
      <c r="A2120" s="127"/>
      <c r="B2120" s="126"/>
    </row>
    <row r="2121" spans="1:2" ht="14">
      <c r="A2121" s="127"/>
      <c r="B2121" s="126"/>
    </row>
    <row r="2122" spans="1:2" ht="14">
      <c r="A2122" s="127"/>
      <c r="B2122" s="126"/>
    </row>
    <row r="2123" spans="1:2" ht="14">
      <c r="A2123" s="127"/>
      <c r="B2123" s="126"/>
    </row>
    <row r="2124" spans="1:2" ht="14">
      <c r="A2124" s="127"/>
      <c r="B2124" s="126"/>
    </row>
    <row r="2125" spans="1:2" ht="14">
      <c r="A2125" s="127"/>
      <c r="B2125" s="126"/>
    </row>
    <row r="2126" spans="1:2" ht="14">
      <c r="A2126" s="127"/>
      <c r="B2126" s="126"/>
    </row>
    <row r="2127" spans="1:2" ht="14">
      <c r="A2127" s="127"/>
      <c r="B2127" s="126"/>
    </row>
    <row r="2128" spans="1:2" ht="14">
      <c r="A2128" s="127"/>
      <c r="B2128" s="126"/>
    </row>
    <row r="2129" spans="1:2" ht="14">
      <c r="A2129" s="127"/>
      <c r="B2129" s="126"/>
    </row>
    <row r="2130" spans="1:2" ht="14">
      <c r="A2130" s="127"/>
      <c r="B2130" s="126"/>
    </row>
    <row r="2131" spans="1:2" ht="14">
      <c r="A2131" s="127"/>
      <c r="B2131" s="126"/>
    </row>
    <row r="2132" spans="1:2" ht="14">
      <c r="A2132" s="127"/>
      <c r="B2132" s="126"/>
    </row>
    <row r="2133" spans="1:2" ht="14">
      <c r="A2133" s="127"/>
      <c r="B2133" s="126"/>
    </row>
    <row r="2134" spans="1:2" ht="14">
      <c r="A2134" s="127"/>
      <c r="B2134" s="126"/>
    </row>
    <row r="2135" spans="1:2" ht="14">
      <c r="A2135" s="127"/>
      <c r="B2135" s="126"/>
    </row>
    <row r="2136" spans="1:2" ht="14">
      <c r="A2136" s="127"/>
      <c r="B2136" s="126"/>
    </row>
    <row r="2137" spans="1:2" ht="14">
      <c r="A2137" s="127"/>
      <c r="B2137" s="126"/>
    </row>
    <row r="2138" spans="1:2" ht="14">
      <c r="A2138" s="127"/>
      <c r="B2138" s="126"/>
    </row>
    <row r="2139" spans="1:2" ht="14">
      <c r="A2139" s="127"/>
      <c r="B2139" s="126"/>
    </row>
    <row r="2140" spans="1:2" ht="14">
      <c r="A2140" s="127"/>
      <c r="B2140" s="126"/>
    </row>
    <row r="2141" spans="1:2" ht="14">
      <c r="A2141" s="127"/>
      <c r="B2141" s="126"/>
    </row>
    <row r="2142" spans="1:2" ht="14">
      <c r="A2142" s="127"/>
      <c r="B2142" s="126"/>
    </row>
    <row r="2143" spans="1:2" ht="14">
      <c r="A2143" s="127"/>
      <c r="B2143" s="126"/>
    </row>
    <row r="2144" spans="1:2" ht="14">
      <c r="A2144" s="127"/>
      <c r="B2144" s="126"/>
    </row>
    <row r="2145" spans="1:2" ht="14">
      <c r="A2145" s="127"/>
      <c r="B2145" s="126"/>
    </row>
    <row r="2146" spans="1:2" ht="14">
      <c r="A2146" s="127"/>
      <c r="B2146" s="126"/>
    </row>
    <row r="2147" spans="1:2" ht="14">
      <c r="A2147" s="127"/>
      <c r="B2147" s="126"/>
    </row>
    <row r="2148" spans="1:2" ht="14">
      <c r="A2148" s="127"/>
      <c r="B2148" s="126"/>
    </row>
    <row r="2149" spans="1:2" ht="14">
      <c r="A2149" s="127"/>
      <c r="B2149" s="126"/>
    </row>
    <row r="2150" spans="1:2" ht="14">
      <c r="A2150" s="127"/>
      <c r="B2150" s="126"/>
    </row>
    <row r="2151" spans="1:2" ht="14">
      <c r="A2151" s="127"/>
      <c r="B2151" s="126"/>
    </row>
    <row r="2152" spans="1:2" ht="14">
      <c r="A2152" s="127"/>
      <c r="B2152" s="126"/>
    </row>
    <row r="2153" spans="1:2" ht="14">
      <c r="A2153" s="127"/>
      <c r="B2153" s="126"/>
    </row>
    <row r="2154" spans="1:2" ht="14">
      <c r="A2154" s="127"/>
      <c r="B2154" s="126"/>
    </row>
    <row r="2155" spans="1:2" ht="14">
      <c r="A2155" s="127"/>
      <c r="B2155" s="126"/>
    </row>
    <row r="2156" spans="1:2" ht="14">
      <c r="A2156" s="127"/>
      <c r="B2156" s="126"/>
    </row>
    <row r="2157" spans="1:2" ht="14">
      <c r="A2157" s="127"/>
      <c r="B2157" s="126"/>
    </row>
    <row r="2158" spans="1:2" ht="14">
      <c r="A2158" s="127"/>
      <c r="B2158" s="126"/>
    </row>
    <row r="2159" spans="1:2" ht="14">
      <c r="A2159" s="127"/>
      <c r="B2159" s="126"/>
    </row>
    <row r="2160" spans="1:2" ht="14">
      <c r="A2160" s="127"/>
      <c r="B2160" s="126"/>
    </row>
    <row r="2161" spans="1:2" ht="14">
      <c r="A2161" s="127"/>
      <c r="B2161" s="126"/>
    </row>
    <row r="2162" spans="1:2" ht="14">
      <c r="A2162" s="127"/>
      <c r="B2162" s="126"/>
    </row>
    <row r="2163" spans="1:2" ht="14">
      <c r="A2163" s="127"/>
      <c r="B2163" s="126"/>
    </row>
    <row r="2164" spans="1:2" ht="14">
      <c r="A2164" s="127"/>
      <c r="B2164" s="126"/>
    </row>
    <row r="2165" spans="1:2" ht="14">
      <c r="A2165" s="127"/>
      <c r="B2165" s="126"/>
    </row>
    <row r="2166" spans="1:2" ht="14">
      <c r="A2166" s="127"/>
      <c r="B2166" s="126"/>
    </row>
    <row r="2167" spans="1:2" ht="14">
      <c r="A2167" s="127"/>
      <c r="B2167" s="126"/>
    </row>
    <row r="2168" spans="1:2" ht="14">
      <c r="A2168" s="127"/>
      <c r="B2168" s="126"/>
    </row>
    <row r="2169" spans="1:2" ht="14">
      <c r="A2169" s="127"/>
      <c r="B2169" s="126"/>
    </row>
    <row r="2170" spans="1:2" ht="14">
      <c r="A2170" s="127"/>
      <c r="B2170" s="126"/>
    </row>
    <row r="2171" spans="1:2" ht="14">
      <c r="A2171" s="127"/>
      <c r="B2171" s="126"/>
    </row>
    <row r="2172" spans="1:2" ht="14">
      <c r="A2172" s="127"/>
      <c r="B2172" s="126"/>
    </row>
    <row r="2173" spans="1:2" ht="14">
      <c r="A2173" s="127"/>
      <c r="B2173" s="126"/>
    </row>
    <row r="2174" spans="1:2" ht="14">
      <c r="A2174" s="127"/>
      <c r="B2174" s="126"/>
    </row>
    <row r="2175" spans="1:2" ht="14">
      <c r="A2175" s="127"/>
      <c r="B2175" s="126"/>
    </row>
    <row r="2176" spans="1:2" ht="14">
      <c r="A2176" s="127"/>
      <c r="B2176" s="126"/>
    </row>
    <row r="2177" spans="1:2" ht="14">
      <c r="A2177" s="127"/>
      <c r="B2177" s="126"/>
    </row>
    <row r="2178" spans="1:2" ht="14">
      <c r="A2178" s="127"/>
      <c r="B2178" s="126"/>
    </row>
    <row r="2179" spans="1:2" ht="14">
      <c r="A2179" s="127"/>
      <c r="B2179" s="126"/>
    </row>
    <row r="2180" spans="1:2" ht="14">
      <c r="A2180" s="127"/>
      <c r="B2180" s="126"/>
    </row>
    <row r="2181" spans="1:2" ht="14">
      <c r="A2181" s="127"/>
      <c r="B2181" s="126"/>
    </row>
    <row r="2182" spans="1:2" ht="14">
      <c r="A2182" s="127"/>
      <c r="B2182" s="126"/>
    </row>
    <row r="2183" spans="1:2" ht="14">
      <c r="A2183" s="127"/>
      <c r="B2183" s="126"/>
    </row>
    <row r="2184" spans="1:2" ht="14">
      <c r="A2184" s="127"/>
      <c r="B2184" s="126"/>
    </row>
    <row r="2185" spans="1:2" ht="14">
      <c r="A2185" s="127"/>
      <c r="B2185" s="126"/>
    </row>
    <row r="2186" spans="1:2" ht="14">
      <c r="A2186" s="127"/>
      <c r="B2186" s="126"/>
    </row>
    <row r="2187" spans="1:2" ht="14">
      <c r="A2187" s="127"/>
      <c r="B2187" s="126"/>
    </row>
    <row r="2188" spans="1:2" ht="14">
      <c r="A2188" s="127"/>
      <c r="B2188" s="126"/>
    </row>
    <row r="2189" spans="1:2" ht="14">
      <c r="A2189" s="127"/>
      <c r="B2189" s="126"/>
    </row>
    <row r="2190" spans="1:2" ht="14">
      <c r="A2190" s="127"/>
      <c r="B2190" s="126"/>
    </row>
    <row r="2191" spans="1:2" ht="14">
      <c r="A2191" s="127"/>
      <c r="B2191" s="126"/>
    </row>
    <row r="2192" spans="1:2" ht="14">
      <c r="A2192" s="127"/>
      <c r="B2192" s="126"/>
    </row>
    <row r="2193" spans="1:2" ht="14">
      <c r="A2193" s="127"/>
      <c r="B2193" s="126"/>
    </row>
    <row r="2194" spans="1:2" ht="14">
      <c r="A2194" s="127"/>
      <c r="B2194" s="126"/>
    </row>
    <row r="2195" spans="1:2" ht="14">
      <c r="A2195" s="127"/>
      <c r="B2195" s="126"/>
    </row>
    <row r="2196" spans="1:2" ht="14">
      <c r="A2196" s="127"/>
      <c r="B2196" s="126"/>
    </row>
    <row r="2197" spans="1:2" ht="14">
      <c r="A2197" s="127"/>
      <c r="B2197" s="126"/>
    </row>
    <row r="2198" spans="1:2" ht="14">
      <c r="A2198" s="127"/>
      <c r="B2198" s="126"/>
    </row>
    <row r="2199" spans="1:2" ht="14">
      <c r="A2199" s="127"/>
      <c r="B2199" s="126"/>
    </row>
    <row r="2200" spans="1:2" ht="14">
      <c r="A2200" s="127"/>
      <c r="B2200" s="126"/>
    </row>
    <row r="2201" spans="1:2" ht="14">
      <c r="A2201" s="127"/>
      <c r="B2201" s="126"/>
    </row>
    <row r="2202" spans="1:2" ht="14">
      <c r="A2202" s="127"/>
      <c r="B2202" s="126"/>
    </row>
    <row r="2203" spans="1:2" ht="14">
      <c r="A2203" s="127"/>
      <c r="B2203" s="126"/>
    </row>
    <row r="2204" spans="1:2" ht="14">
      <c r="A2204" s="127"/>
      <c r="B2204" s="126"/>
    </row>
    <row r="2205" spans="1:2" ht="14">
      <c r="A2205" s="127"/>
      <c r="B2205" s="126"/>
    </row>
    <row r="2206" spans="1:2" ht="14">
      <c r="A2206" s="127"/>
      <c r="B2206" s="126"/>
    </row>
    <row r="2207" spans="1:2" ht="14">
      <c r="A2207" s="127"/>
      <c r="B2207" s="126"/>
    </row>
    <row r="2208" spans="1:2" ht="14">
      <c r="A2208" s="127"/>
      <c r="B2208" s="126"/>
    </row>
    <row r="2209" spans="1:2" ht="14">
      <c r="A2209" s="127"/>
      <c r="B2209" s="126"/>
    </row>
    <row r="2210" spans="1:2" ht="14">
      <c r="A2210" s="127"/>
      <c r="B2210" s="126"/>
    </row>
    <row r="2211" spans="1:2" ht="14">
      <c r="A2211" s="127"/>
      <c r="B2211" s="126"/>
    </row>
    <row r="2212" spans="1:2" ht="14">
      <c r="A2212" s="127"/>
      <c r="B2212" s="126"/>
    </row>
    <row r="2213" spans="1:2" ht="14">
      <c r="A2213" s="127"/>
      <c r="B2213" s="126"/>
    </row>
    <row r="2214" spans="1:2" ht="14">
      <c r="A2214" s="127"/>
      <c r="B2214" s="126"/>
    </row>
    <row r="2215" spans="1:2" ht="14">
      <c r="A2215" s="127"/>
      <c r="B2215" s="126"/>
    </row>
    <row r="2216" spans="1:2" ht="14">
      <c r="A2216" s="127"/>
      <c r="B2216" s="126"/>
    </row>
    <row r="2217" spans="1:2" ht="14">
      <c r="A2217" s="127"/>
      <c r="B2217" s="126"/>
    </row>
    <row r="2218" spans="1:2" ht="14">
      <c r="A2218" s="127"/>
      <c r="B2218" s="126"/>
    </row>
    <row r="2219" spans="1:2" ht="14">
      <c r="A2219" s="127"/>
      <c r="B2219" s="126"/>
    </row>
    <row r="2220" spans="1:2" ht="14">
      <c r="A2220" s="127"/>
      <c r="B2220" s="126"/>
    </row>
    <row r="2221" spans="1:2" ht="14">
      <c r="A2221" s="127"/>
      <c r="B2221" s="126"/>
    </row>
    <row r="2222" spans="1:2" ht="14">
      <c r="A2222" s="127"/>
      <c r="B2222" s="126"/>
    </row>
    <row r="2223" spans="1:2" ht="14">
      <c r="A2223" s="127"/>
      <c r="B2223" s="126"/>
    </row>
    <row r="2224" spans="1:2" ht="14">
      <c r="A2224" s="127"/>
      <c r="B2224" s="126"/>
    </row>
    <row r="2225" spans="1:2" ht="14">
      <c r="A2225" s="127"/>
      <c r="B2225" s="126"/>
    </row>
    <row r="2226" spans="1:2" ht="14">
      <c r="A2226" s="127"/>
      <c r="B2226" s="126"/>
    </row>
    <row r="2227" spans="1:2" ht="14">
      <c r="A2227" s="127"/>
      <c r="B2227" s="126"/>
    </row>
    <row r="2228" spans="1:2" ht="14">
      <c r="A2228" s="127"/>
      <c r="B2228" s="126"/>
    </row>
    <row r="2229" spans="1:2" ht="14">
      <c r="A2229" s="127"/>
      <c r="B2229" s="126"/>
    </row>
    <row r="2230" spans="1:2" ht="14">
      <c r="A2230" s="127"/>
      <c r="B2230" s="126"/>
    </row>
    <row r="2231" spans="1:2" ht="14">
      <c r="A2231" s="127"/>
      <c r="B2231" s="126"/>
    </row>
    <row r="2232" spans="1:2" ht="14">
      <c r="A2232" s="127"/>
      <c r="B2232" s="126"/>
    </row>
    <row r="2233" spans="1:2" ht="14">
      <c r="A2233" s="127"/>
      <c r="B2233" s="126"/>
    </row>
    <row r="2234" spans="1:2" ht="14">
      <c r="A2234" s="127"/>
      <c r="B2234" s="126"/>
    </row>
    <row r="2235" spans="1:2" ht="14">
      <c r="A2235" s="127"/>
      <c r="B2235" s="126"/>
    </row>
    <row r="2236" spans="1:2" ht="14">
      <c r="A2236" s="127"/>
      <c r="B2236" s="126"/>
    </row>
    <row r="2237" spans="1:2" ht="14">
      <c r="A2237" s="127"/>
      <c r="B2237" s="126"/>
    </row>
    <row r="2238" spans="1:2" ht="14">
      <c r="A2238" s="127"/>
      <c r="B2238" s="126"/>
    </row>
    <row r="2239" spans="1:2" ht="14">
      <c r="A2239" s="127"/>
      <c r="B2239" s="126"/>
    </row>
    <row r="2240" spans="1:2" ht="14">
      <c r="A2240" s="127"/>
      <c r="B2240" s="126"/>
    </row>
    <row r="2241" spans="1:2" ht="14">
      <c r="A2241" s="127"/>
      <c r="B2241" s="126"/>
    </row>
    <row r="2242" spans="1:2" ht="14">
      <c r="A2242" s="127"/>
      <c r="B2242" s="126"/>
    </row>
    <row r="2243" spans="1:2" ht="14">
      <c r="A2243" s="127"/>
      <c r="B2243" s="126"/>
    </row>
    <row r="2244" spans="1:2" ht="14">
      <c r="A2244" s="127"/>
      <c r="B2244" s="126"/>
    </row>
    <row r="2245" spans="1:2" ht="14">
      <c r="A2245" s="127"/>
      <c r="B2245" s="126"/>
    </row>
    <row r="2246" spans="1:2" ht="14">
      <c r="A2246" s="127"/>
      <c r="B2246" s="126"/>
    </row>
    <row r="2247" spans="1:2" ht="14">
      <c r="A2247" s="127"/>
      <c r="B2247" s="126"/>
    </row>
    <row r="2248" spans="1:2" ht="14">
      <c r="A2248" s="127"/>
      <c r="B2248" s="126"/>
    </row>
    <row r="2249" spans="1:2" ht="14">
      <c r="A2249" s="127"/>
      <c r="B2249" s="126"/>
    </row>
    <row r="2250" spans="1:2" ht="14">
      <c r="A2250" s="127"/>
      <c r="B2250" s="126"/>
    </row>
    <row r="2251" spans="1:2" ht="14">
      <c r="A2251" s="127"/>
      <c r="B2251" s="126"/>
    </row>
    <row r="2252" spans="1:2" ht="14">
      <c r="A2252" s="127"/>
      <c r="B2252" s="126"/>
    </row>
    <row r="2253" spans="1:2" ht="14">
      <c r="A2253" s="127"/>
      <c r="B2253" s="126"/>
    </row>
    <row r="2254" spans="1:2" ht="14">
      <c r="A2254" s="127"/>
      <c r="B2254" s="126"/>
    </row>
    <row r="2255" spans="1:2" ht="14">
      <c r="A2255" s="127"/>
      <c r="B2255" s="126"/>
    </row>
    <row r="2256" spans="1:2" ht="14">
      <c r="A2256" s="127"/>
      <c r="B2256" s="126"/>
    </row>
    <row r="2257" spans="1:2" ht="14">
      <c r="A2257" s="127"/>
      <c r="B2257" s="126"/>
    </row>
    <row r="2258" spans="1:2" ht="14">
      <c r="A2258" s="127"/>
      <c r="B2258" s="126"/>
    </row>
    <row r="2259" spans="1:2" ht="14">
      <c r="A2259" s="127"/>
      <c r="B2259" s="126"/>
    </row>
    <row r="2260" spans="1:2" ht="14">
      <c r="A2260" s="127"/>
      <c r="B2260" s="126"/>
    </row>
    <row r="2261" spans="1:2" ht="14">
      <c r="A2261" s="127"/>
      <c r="B2261" s="126"/>
    </row>
    <row r="2262" spans="1:2" ht="14">
      <c r="A2262" s="127"/>
      <c r="B2262" s="126"/>
    </row>
    <row r="2263" spans="1:2" ht="14">
      <c r="A2263" s="127"/>
      <c r="B2263" s="126"/>
    </row>
    <row r="2264" spans="1:2" ht="14">
      <c r="A2264" s="127"/>
      <c r="B2264" s="126"/>
    </row>
    <row r="2265" spans="1:2" ht="14">
      <c r="A2265" s="127"/>
      <c r="B2265" s="126"/>
    </row>
    <row r="2266" spans="1:2" ht="14">
      <c r="A2266" s="127"/>
      <c r="B2266" s="126"/>
    </row>
    <row r="2267" spans="1:2" ht="14">
      <c r="A2267" s="127"/>
      <c r="B2267" s="126"/>
    </row>
    <row r="2268" spans="1:2" ht="14">
      <c r="A2268" s="127"/>
      <c r="B2268" s="126"/>
    </row>
    <row r="2269" spans="1:2" ht="14">
      <c r="A2269" s="127"/>
      <c r="B2269" s="126"/>
    </row>
    <row r="2270" spans="1:2" ht="14">
      <c r="A2270" s="127"/>
      <c r="B2270" s="126"/>
    </row>
    <row r="2271" spans="1:2" ht="14">
      <c r="A2271" s="127"/>
      <c r="B2271" s="126"/>
    </row>
    <row r="2272" spans="1:2" ht="14">
      <c r="A2272" s="127"/>
      <c r="B2272" s="126"/>
    </row>
    <row r="2273" spans="1:2" ht="14">
      <c r="A2273" s="127"/>
      <c r="B2273" s="126"/>
    </row>
    <row r="2274" spans="1:2" ht="14">
      <c r="A2274" s="127"/>
      <c r="B2274" s="126"/>
    </row>
    <row r="2275" spans="1:2" ht="14">
      <c r="A2275" s="127"/>
      <c r="B2275" s="126"/>
    </row>
    <row r="2276" spans="1:2" ht="14">
      <c r="A2276" s="127"/>
      <c r="B2276" s="126"/>
    </row>
    <row r="2277" spans="1:2" ht="14">
      <c r="A2277" s="127"/>
      <c r="B2277" s="126"/>
    </row>
    <row r="2278" spans="1:2" ht="14">
      <c r="A2278" s="127"/>
      <c r="B2278" s="126"/>
    </row>
    <row r="2279" spans="1:2" ht="14">
      <c r="A2279" s="127"/>
      <c r="B2279" s="126"/>
    </row>
    <row r="2280" spans="1:2" ht="14">
      <c r="A2280" s="127"/>
      <c r="B2280" s="126"/>
    </row>
    <row r="2281" spans="1:2" ht="14">
      <c r="A2281" s="127"/>
      <c r="B2281" s="126"/>
    </row>
    <row r="2282" spans="1:2" ht="14">
      <c r="A2282" s="127"/>
      <c r="B2282" s="126"/>
    </row>
    <row r="2283" spans="1:2" ht="14">
      <c r="A2283" s="127"/>
      <c r="B2283" s="126"/>
    </row>
    <row r="2284" spans="1:2" ht="14">
      <c r="A2284" s="127"/>
      <c r="B2284" s="126"/>
    </row>
    <row r="2285" spans="1:2" ht="14">
      <c r="A2285" s="127"/>
      <c r="B2285" s="126"/>
    </row>
    <row r="2286" spans="1:2" ht="14">
      <c r="A2286" s="127"/>
      <c r="B2286" s="126"/>
    </row>
    <row r="2287" spans="1:2" ht="14">
      <c r="A2287" s="127"/>
      <c r="B2287" s="126"/>
    </row>
    <row r="2288" spans="1:2" ht="14">
      <c r="A2288" s="127"/>
      <c r="B2288" s="126"/>
    </row>
    <row r="2289" spans="1:2" ht="14">
      <c r="A2289" s="127"/>
      <c r="B2289" s="126"/>
    </row>
    <row r="2290" spans="1:2" ht="14">
      <c r="A2290" s="127"/>
      <c r="B2290" s="126"/>
    </row>
    <row r="2291" spans="1:2" ht="14">
      <c r="A2291" s="127"/>
      <c r="B2291" s="126"/>
    </row>
    <row r="2292" spans="1:2" ht="14">
      <c r="A2292" s="127"/>
      <c r="B2292" s="126"/>
    </row>
    <row r="2293" spans="1:2" ht="14">
      <c r="A2293" s="127"/>
      <c r="B2293" s="126"/>
    </row>
    <row r="2294" spans="1:2" ht="14">
      <c r="A2294" s="127"/>
      <c r="B2294" s="126"/>
    </row>
    <row r="2295" spans="1:2" ht="14">
      <c r="A2295" s="127"/>
      <c r="B2295" s="126"/>
    </row>
    <row r="2296" spans="1:2" ht="14">
      <c r="A2296" s="127"/>
      <c r="B2296" s="126"/>
    </row>
    <row r="2297" spans="1:2" ht="14">
      <c r="A2297" s="127"/>
      <c r="B2297" s="126"/>
    </row>
    <row r="2298" spans="1:2" ht="14">
      <c r="A2298" s="127"/>
      <c r="B2298" s="126"/>
    </row>
    <row r="2299" spans="1:2" ht="14">
      <c r="A2299" s="127"/>
      <c r="B2299" s="126"/>
    </row>
    <row r="2300" spans="1:2" ht="14">
      <c r="A2300" s="127"/>
      <c r="B2300" s="126"/>
    </row>
    <row r="2301" spans="1:2" ht="14">
      <c r="A2301" s="127"/>
      <c r="B2301" s="126"/>
    </row>
    <row r="2302" spans="1:2" ht="14">
      <c r="A2302" s="127"/>
      <c r="B2302" s="126"/>
    </row>
    <row r="2303" spans="1:2" ht="14">
      <c r="A2303" s="127"/>
      <c r="B2303" s="126"/>
    </row>
    <row r="2304" spans="1:2" ht="14">
      <c r="A2304" s="127"/>
      <c r="B2304" s="126"/>
    </row>
    <row r="2305" spans="1:2" ht="14">
      <c r="A2305" s="127"/>
      <c r="B2305" s="126"/>
    </row>
    <row r="2306" spans="1:2" ht="14">
      <c r="A2306" s="127"/>
      <c r="B2306" s="126"/>
    </row>
    <row r="2307" spans="1:2" ht="14">
      <c r="A2307" s="127"/>
      <c r="B2307" s="126"/>
    </row>
    <row r="2308" spans="1:2" ht="14">
      <c r="A2308" s="127"/>
      <c r="B2308" s="126"/>
    </row>
    <row r="2309" spans="1:2" ht="14">
      <c r="A2309" s="127"/>
      <c r="B2309" s="126"/>
    </row>
    <row r="2310" spans="1:2" ht="14">
      <c r="A2310" s="127"/>
      <c r="B2310" s="126"/>
    </row>
    <row r="2311" spans="1:2" ht="14">
      <c r="A2311" s="127"/>
      <c r="B2311" s="126"/>
    </row>
    <row r="2312" spans="1:2" ht="14">
      <c r="A2312" s="127"/>
      <c r="B2312" s="126"/>
    </row>
    <row r="2313" spans="1:2" ht="14">
      <c r="A2313" s="127"/>
      <c r="B2313" s="126"/>
    </row>
    <row r="2314" spans="1:2" ht="14">
      <c r="A2314" s="127"/>
      <c r="B2314" s="126"/>
    </row>
    <row r="2315" spans="1:2" ht="14">
      <c r="A2315" s="127"/>
      <c r="B2315" s="126"/>
    </row>
    <row r="2316" spans="1:2" ht="14">
      <c r="A2316" s="127"/>
      <c r="B2316" s="126"/>
    </row>
    <row r="2317" spans="1:2" ht="14">
      <c r="A2317" s="127"/>
      <c r="B2317" s="126"/>
    </row>
    <row r="2318" spans="1:2" ht="14">
      <c r="A2318" s="127"/>
      <c r="B2318" s="126"/>
    </row>
    <row r="2319" spans="1:2" ht="14">
      <c r="A2319" s="127"/>
      <c r="B2319" s="126"/>
    </row>
    <row r="2320" spans="1:2" ht="14">
      <c r="A2320" s="127"/>
      <c r="B2320" s="126"/>
    </row>
    <row r="2321" spans="1:2" ht="14">
      <c r="A2321" s="127"/>
      <c r="B2321" s="126"/>
    </row>
    <row r="2322" spans="1:2" ht="14">
      <c r="A2322" s="127"/>
      <c r="B2322" s="126"/>
    </row>
    <row r="2323" spans="1:2" ht="14">
      <c r="A2323" s="127"/>
      <c r="B2323" s="126"/>
    </row>
    <row r="2324" spans="1:2" ht="14">
      <c r="A2324" s="127"/>
      <c r="B2324" s="126"/>
    </row>
    <row r="2325" spans="1:2" ht="14">
      <c r="A2325" s="127"/>
      <c r="B2325" s="126"/>
    </row>
    <row r="2326" spans="1:2" ht="14">
      <c r="A2326" s="127"/>
      <c r="B2326" s="126"/>
    </row>
    <row r="2327" spans="1:2" ht="14">
      <c r="A2327" s="127"/>
      <c r="B2327" s="126"/>
    </row>
    <row r="2328" spans="1:2" ht="14">
      <c r="A2328" s="127"/>
      <c r="B2328" s="126"/>
    </row>
    <row r="2329" spans="1:2" ht="14">
      <c r="A2329" s="127"/>
      <c r="B2329" s="126"/>
    </row>
    <row r="2330" spans="1:2" ht="14">
      <c r="A2330" s="127"/>
      <c r="B2330" s="126"/>
    </row>
    <row r="2331" spans="1:2" ht="14">
      <c r="A2331" s="127"/>
      <c r="B2331" s="126"/>
    </row>
    <row r="2332" spans="1:2" ht="14">
      <c r="A2332" s="127"/>
      <c r="B2332" s="126"/>
    </row>
    <row r="2333" spans="1:2" ht="14">
      <c r="A2333" s="127"/>
      <c r="B2333" s="126"/>
    </row>
    <row r="2334" spans="1:2" ht="14">
      <c r="A2334" s="127"/>
      <c r="B2334" s="126"/>
    </row>
    <row r="2335" spans="1:2" ht="14">
      <c r="A2335" s="127"/>
      <c r="B2335" s="126"/>
    </row>
    <row r="2336" spans="1:2" ht="14">
      <c r="A2336" s="127"/>
      <c r="B2336" s="126"/>
    </row>
    <row r="2337" spans="1:2" ht="14">
      <c r="A2337" s="127"/>
      <c r="B2337" s="126"/>
    </row>
    <row r="2338" spans="1:2" ht="14">
      <c r="A2338" s="127"/>
      <c r="B2338" s="126"/>
    </row>
    <row r="2339" spans="1:2" ht="14">
      <c r="A2339" s="127"/>
      <c r="B2339" s="126"/>
    </row>
    <row r="2340" spans="1:2" ht="14">
      <c r="A2340" s="127"/>
      <c r="B2340" s="126"/>
    </row>
    <row r="2341" spans="1:2" ht="14">
      <c r="A2341" s="127"/>
      <c r="B2341" s="126"/>
    </row>
    <row r="2342" spans="1:2" ht="14">
      <c r="A2342" s="127"/>
      <c r="B2342" s="126"/>
    </row>
    <row r="2343" spans="1:2" ht="14">
      <c r="A2343" s="127"/>
      <c r="B2343" s="126"/>
    </row>
    <row r="2344" spans="1:2" ht="14">
      <c r="A2344" s="127"/>
      <c r="B2344" s="126"/>
    </row>
    <row r="2345" spans="1:2" ht="14">
      <c r="A2345" s="127"/>
      <c r="B2345" s="126"/>
    </row>
    <row r="2346" spans="1:2" ht="14">
      <c r="A2346" s="127"/>
      <c r="B2346" s="126"/>
    </row>
    <row r="2347" spans="1:2" ht="14">
      <c r="A2347" s="127"/>
      <c r="B2347" s="126"/>
    </row>
    <row r="2348" spans="1:2" ht="14">
      <c r="A2348" s="127"/>
      <c r="B2348" s="126"/>
    </row>
    <row r="2349" spans="1:2" ht="14">
      <c r="A2349" s="127"/>
      <c r="B2349" s="126"/>
    </row>
    <row r="2350" spans="1:2" ht="14">
      <c r="A2350" s="127"/>
      <c r="B2350" s="126"/>
    </row>
    <row r="2351" spans="1:2" ht="14">
      <c r="A2351" s="127"/>
      <c r="B2351" s="126"/>
    </row>
    <row r="2352" spans="1:2" ht="14">
      <c r="A2352" s="127"/>
      <c r="B2352" s="126"/>
    </row>
    <row r="2353" spans="1:2" ht="14">
      <c r="A2353" s="127"/>
      <c r="B2353" s="126"/>
    </row>
    <row r="2354" spans="1:2" ht="14">
      <c r="A2354" s="127"/>
      <c r="B2354" s="126"/>
    </row>
    <row r="2355" spans="1:2" ht="14">
      <c r="A2355" s="127"/>
      <c r="B2355" s="126"/>
    </row>
    <row r="2356" spans="1:2" ht="14">
      <c r="A2356" s="127"/>
      <c r="B2356" s="126"/>
    </row>
    <row r="2357" spans="1:2" ht="14">
      <c r="A2357" s="127"/>
      <c r="B2357" s="126"/>
    </row>
    <row r="2358" spans="1:2" ht="14">
      <c r="A2358" s="127"/>
      <c r="B2358" s="126"/>
    </row>
    <row r="2359" spans="1:2" ht="14">
      <c r="A2359" s="127"/>
      <c r="B2359" s="126"/>
    </row>
    <row r="2360" spans="1:2" ht="14">
      <c r="A2360" s="127"/>
      <c r="B2360" s="126"/>
    </row>
    <row r="2361" spans="1:2" ht="14">
      <c r="A2361" s="127"/>
      <c r="B2361" s="126"/>
    </row>
    <row r="2362" spans="1:2" ht="14">
      <c r="A2362" s="127"/>
      <c r="B2362" s="126"/>
    </row>
    <row r="2363" spans="1:2" ht="14">
      <c r="A2363" s="127"/>
      <c r="B2363" s="126"/>
    </row>
    <row r="2364" spans="1:2" ht="14">
      <c r="A2364" s="127"/>
      <c r="B2364" s="126"/>
    </row>
    <row r="2365" spans="1:2" ht="14">
      <c r="A2365" s="127"/>
      <c r="B2365" s="126"/>
    </row>
    <row r="2366" spans="1:2" ht="14">
      <c r="A2366" s="127"/>
      <c r="B2366" s="126"/>
    </row>
    <row r="2367" spans="1:2" ht="14">
      <c r="A2367" s="127"/>
      <c r="B2367" s="126"/>
    </row>
    <row r="2368" spans="1:2" ht="14">
      <c r="A2368" s="127"/>
      <c r="B2368" s="126"/>
    </row>
    <row r="2369" spans="1:2" ht="14">
      <c r="A2369" s="127"/>
      <c r="B2369" s="126"/>
    </row>
    <row r="2370" spans="1:2" ht="14">
      <c r="A2370" s="127"/>
      <c r="B2370" s="126"/>
    </row>
    <row r="2371" spans="1:2" ht="14">
      <c r="A2371" s="127"/>
      <c r="B2371" s="126"/>
    </row>
    <row r="2372" spans="1:2" ht="14">
      <c r="A2372" s="127"/>
      <c r="B2372" s="126"/>
    </row>
    <row r="2373" spans="1:2" ht="14">
      <c r="A2373" s="127"/>
      <c r="B2373" s="126"/>
    </row>
    <row r="2374" spans="1:2" ht="14">
      <c r="A2374" s="127"/>
      <c r="B2374" s="126"/>
    </row>
    <row r="2375" spans="1:2" ht="14">
      <c r="A2375" s="127"/>
      <c r="B2375" s="126"/>
    </row>
    <row r="2376" spans="1:2" ht="14">
      <c r="A2376" s="127"/>
      <c r="B2376" s="126"/>
    </row>
    <row r="2377" spans="1:2" ht="14">
      <c r="A2377" s="127"/>
      <c r="B2377" s="126"/>
    </row>
    <row r="2378" spans="1:2" ht="14">
      <c r="A2378" s="127"/>
      <c r="B2378" s="126"/>
    </row>
    <row r="2379" spans="1:2" ht="14">
      <c r="A2379" s="127"/>
      <c r="B2379" s="126"/>
    </row>
    <row r="2380" spans="1:2" ht="14">
      <c r="A2380" s="127"/>
      <c r="B2380" s="126"/>
    </row>
    <row r="2381" spans="1:2" ht="14">
      <c r="A2381" s="127"/>
      <c r="B2381" s="126"/>
    </row>
    <row r="2382" spans="1:2" ht="14">
      <c r="A2382" s="127"/>
      <c r="B2382" s="126"/>
    </row>
    <row r="2383" spans="1:2" ht="14">
      <c r="A2383" s="127"/>
      <c r="B2383" s="126"/>
    </row>
    <row r="2384" spans="1:2" ht="14">
      <c r="A2384" s="127"/>
      <c r="B2384" s="126"/>
    </row>
    <row r="2385" spans="1:2" ht="14">
      <c r="A2385" s="127"/>
      <c r="B2385" s="126"/>
    </row>
    <row r="2386" spans="1:2" ht="14">
      <c r="A2386" s="127"/>
      <c r="B2386" s="126"/>
    </row>
    <row r="2387" spans="1:2" ht="14">
      <c r="A2387" s="127"/>
      <c r="B2387" s="126"/>
    </row>
    <row r="2388" spans="1:2" ht="14">
      <c r="A2388" s="127"/>
      <c r="B2388" s="126"/>
    </row>
    <row r="2389" spans="1:2" ht="14">
      <c r="A2389" s="127"/>
      <c r="B2389" s="126"/>
    </row>
    <row r="2390" spans="1:2" ht="14">
      <c r="A2390" s="127"/>
      <c r="B2390" s="126"/>
    </row>
    <row r="2391" spans="1:2" ht="14">
      <c r="A2391" s="127"/>
      <c r="B2391" s="126"/>
    </row>
    <row r="2392" spans="1:2" ht="14">
      <c r="A2392" s="127"/>
      <c r="B2392" s="126"/>
    </row>
    <row r="2393" spans="1:2" ht="14">
      <c r="A2393" s="127"/>
      <c r="B2393" s="126"/>
    </row>
    <row r="2394" spans="1:2" ht="14">
      <c r="A2394" s="127"/>
      <c r="B2394" s="126"/>
    </row>
    <row r="2395" spans="1:2" ht="14">
      <c r="A2395" s="127"/>
      <c r="B2395" s="126"/>
    </row>
    <row r="2396" spans="1:2" ht="14">
      <c r="A2396" s="127"/>
      <c r="B2396" s="126"/>
    </row>
    <row r="2397" spans="1:2" ht="14">
      <c r="A2397" s="127"/>
      <c r="B2397" s="126"/>
    </row>
    <row r="2398" spans="1:2" ht="14">
      <c r="A2398" s="127"/>
      <c r="B2398" s="126"/>
    </row>
    <row r="2399" spans="1:2" ht="14">
      <c r="A2399" s="127"/>
      <c r="B2399" s="126"/>
    </row>
    <row r="2400" spans="1:2" ht="14">
      <c r="A2400" s="127"/>
      <c r="B2400" s="126"/>
    </row>
    <row r="2401" spans="1:2" ht="14">
      <c r="A2401" s="127"/>
      <c r="B2401" s="126"/>
    </row>
    <row r="2402" spans="1:2" ht="14">
      <c r="A2402" s="127"/>
      <c r="B2402" s="126"/>
    </row>
    <row r="2403" spans="1:2" ht="14">
      <c r="A2403" s="127"/>
      <c r="B2403" s="126"/>
    </row>
    <row r="2404" spans="1:2" ht="14">
      <c r="A2404" s="127"/>
      <c r="B2404" s="126"/>
    </row>
    <row r="2405" spans="1:2" ht="14">
      <c r="A2405" s="127"/>
      <c r="B2405" s="126"/>
    </row>
    <row r="2406" spans="1:2" ht="14">
      <c r="A2406" s="127"/>
      <c r="B2406" s="126"/>
    </row>
    <row r="2407" spans="1:2" ht="14">
      <c r="A2407" s="127"/>
      <c r="B2407" s="126"/>
    </row>
    <row r="2408" spans="1:2" ht="14">
      <c r="A2408" s="127"/>
      <c r="B2408" s="126"/>
    </row>
    <row r="2409" spans="1:2" ht="14">
      <c r="A2409" s="127"/>
      <c r="B2409" s="126"/>
    </row>
    <row r="2410" spans="1:2" ht="14">
      <c r="A2410" s="127"/>
      <c r="B2410" s="126"/>
    </row>
    <row r="2411" spans="1:2" ht="14">
      <c r="A2411" s="127"/>
      <c r="B2411" s="126"/>
    </row>
    <row r="2412" spans="1:2" ht="14">
      <c r="A2412" s="127"/>
      <c r="B2412" s="126"/>
    </row>
    <row r="2413" spans="1:2" ht="14">
      <c r="A2413" s="127"/>
      <c r="B2413" s="126"/>
    </row>
    <row r="2414" spans="1:2" ht="14">
      <c r="A2414" s="127"/>
      <c r="B2414" s="126"/>
    </row>
    <row r="2415" spans="1:2" ht="14">
      <c r="A2415" s="127"/>
      <c r="B2415" s="126"/>
    </row>
    <row r="2416" spans="1:2" ht="14">
      <c r="A2416" s="127"/>
      <c r="B2416" s="126"/>
    </row>
    <row r="2417" spans="1:2" ht="14">
      <c r="A2417" s="127"/>
      <c r="B2417" s="126"/>
    </row>
    <row r="2418" spans="1:2" ht="14">
      <c r="A2418" s="127"/>
      <c r="B2418" s="126"/>
    </row>
    <row r="2419" spans="1:2" ht="14">
      <c r="A2419" s="127"/>
      <c r="B2419" s="126"/>
    </row>
    <row r="2420" spans="1:2" ht="14">
      <c r="A2420" s="127"/>
      <c r="B2420" s="126"/>
    </row>
    <row r="2421" spans="1:2" ht="14">
      <c r="A2421" s="127"/>
      <c r="B2421" s="126"/>
    </row>
    <row r="2422" spans="1:2" ht="14">
      <c r="A2422" s="127"/>
      <c r="B2422" s="126"/>
    </row>
    <row r="2423" spans="1:2" ht="14">
      <c r="A2423" s="127"/>
      <c r="B2423" s="126"/>
    </row>
    <row r="2424" spans="1:2" ht="14">
      <c r="A2424" s="127"/>
      <c r="B2424" s="126"/>
    </row>
    <row r="2425" spans="1:2" ht="14">
      <c r="A2425" s="127"/>
      <c r="B2425" s="126"/>
    </row>
    <row r="2426" spans="1:2" ht="14">
      <c r="A2426" s="127"/>
      <c r="B2426" s="126"/>
    </row>
    <row r="2427" spans="1:2" ht="14">
      <c r="A2427" s="127"/>
      <c r="B2427" s="126"/>
    </row>
    <row r="2428" spans="1:2" ht="14">
      <c r="A2428" s="127"/>
      <c r="B2428" s="126"/>
    </row>
    <row r="2429" spans="1:2" ht="14">
      <c r="A2429" s="127"/>
      <c r="B2429" s="126"/>
    </row>
    <row r="2430" spans="1:2" ht="14">
      <c r="A2430" s="127"/>
      <c r="B2430" s="126"/>
    </row>
    <row r="2431" spans="1:2" ht="14">
      <c r="A2431" s="127"/>
      <c r="B2431" s="126"/>
    </row>
    <row r="2432" spans="1:2" ht="14">
      <c r="A2432" s="127"/>
      <c r="B2432" s="126"/>
    </row>
    <row r="2433" spans="1:2" ht="14">
      <c r="A2433" s="127"/>
      <c r="B2433" s="126"/>
    </row>
    <row r="2434" spans="1:2" ht="14">
      <c r="A2434" s="127"/>
      <c r="B2434" s="126"/>
    </row>
    <row r="2435" spans="1:2" ht="14">
      <c r="A2435" s="127"/>
      <c r="B2435" s="126"/>
    </row>
    <row r="2436" spans="1:2" ht="14">
      <c r="A2436" s="127"/>
      <c r="B2436" s="126"/>
    </row>
    <row r="2437" spans="1:2" ht="14">
      <c r="A2437" s="127"/>
      <c r="B2437" s="126"/>
    </row>
    <row r="2438" spans="1:2" ht="14">
      <c r="A2438" s="127"/>
      <c r="B2438" s="126"/>
    </row>
    <row r="2439" spans="1:2" ht="14">
      <c r="A2439" s="127"/>
      <c r="B2439" s="126"/>
    </row>
    <row r="2440" spans="1:2" ht="14">
      <c r="A2440" s="127"/>
      <c r="B2440" s="126"/>
    </row>
    <row r="2441" spans="1:2" ht="14">
      <c r="A2441" s="127"/>
      <c r="B2441" s="126"/>
    </row>
    <row r="2442" spans="1:2" ht="14">
      <c r="A2442" s="127"/>
      <c r="B2442" s="126"/>
    </row>
    <row r="2443" spans="1:2" ht="14">
      <c r="A2443" s="127"/>
      <c r="B2443" s="126"/>
    </row>
    <row r="2444" spans="1:2" ht="14">
      <c r="A2444" s="127"/>
      <c r="B2444" s="126"/>
    </row>
    <row r="2445" spans="1:2" ht="14">
      <c r="A2445" s="127"/>
      <c r="B2445" s="126"/>
    </row>
    <row r="2446" spans="1:2" ht="14">
      <c r="A2446" s="127"/>
      <c r="B2446" s="126"/>
    </row>
    <row r="2447" spans="1:2" ht="14">
      <c r="A2447" s="127"/>
      <c r="B2447" s="126"/>
    </row>
    <row r="2448" spans="1:2" ht="14">
      <c r="A2448" s="127"/>
      <c r="B2448" s="126"/>
    </row>
    <row r="2449" spans="1:2" ht="14">
      <c r="A2449" s="127"/>
      <c r="B2449" s="126"/>
    </row>
    <row r="2450" spans="1:2" ht="14">
      <c r="A2450" s="127"/>
      <c r="B2450" s="126"/>
    </row>
    <row r="2451" spans="1:2" ht="14">
      <c r="A2451" s="127"/>
      <c r="B2451" s="126"/>
    </row>
    <row r="2452" spans="1:2" ht="14">
      <c r="A2452" s="127"/>
      <c r="B2452" s="126"/>
    </row>
    <row r="2453" spans="1:2" ht="14">
      <c r="A2453" s="127"/>
      <c r="B2453" s="126"/>
    </row>
    <row r="2454" spans="1:2" ht="14">
      <c r="A2454" s="127"/>
      <c r="B2454" s="126"/>
    </row>
    <row r="2455" spans="1:2" ht="14">
      <c r="A2455" s="127"/>
      <c r="B2455" s="126"/>
    </row>
    <row r="2456" spans="1:2" ht="14">
      <c r="A2456" s="127"/>
      <c r="B2456" s="126"/>
    </row>
    <row r="2457" spans="1:2" ht="14">
      <c r="A2457" s="127"/>
      <c r="B2457" s="126"/>
    </row>
    <row r="2458" spans="1:2" ht="14">
      <c r="A2458" s="127"/>
      <c r="B2458" s="126"/>
    </row>
    <row r="2459" spans="1:2" ht="14">
      <c r="A2459" s="127"/>
      <c r="B2459" s="126"/>
    </row>
    <row r="2460" spans="1:2" ht="14">
      <c r="A2460" s="127"/>
      <c r="B2460" s="126"/>
    </row>
    <row r="2461" spans="1:2" ht="14">
      <c r="A2461" s="127"/>
      <c r="B2461" s="126"/>
    </row>
    <row r="2462" spans="1:2" ht="14">
      <c r="A2462" s="127"/>
      <c r="B2462" s="126"/>
    </row>
    <row r="2463" spans="1:2" ht="14">
      <c r="A2463" s="127"/>
      <c r="B2463" s="126"/>
    </row>
    <row r="2464" spans="1:2" ht="14">
      <c r="A2464" s="127"/>
      <c r="B2464" s="126"/>
    </row>
    <row r="2465" spans="1:2" ht="14">
      <c r="A2465" s="127"/>
      <c r="B2465" s="126"/>
    </row>
    <row r="2466" spans="1:2" ht="14">
      <c r="A2466" s="127"/>
      <c r="B2466" s="126"/>
    </row>
    <row r="2467" spans="1:2" ht="14">
      <c r="A2467" s="127"/>
      <c r="B2467" s="126"/>
    </row>
    <row r="2468" spans="1:2" ht="14">
      <c r="A2468" s="127"/>
      <c r="B2468" s="126"/>
    </row>
    <row r="2469" spans="1:2" ht="14">
      <c r="A2469" s="127"/>
      <c r="B2469" s="12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F20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</cols>
  <sheetData>
    <row r="1" spans="1:6" ht="16">
      <c r="A1" s="8" t="s">
        <v>1658</v>
      </c>
      <c r="B1" s="8" t="s">
        <v>1</v>
      </c>
      <c r="C1" s="9" t="s">
        <v>3709</v>
      </c>
      <c r="D1" s="88" t="s">
        <v>3710</v>
      </c>
      <c r="E1" s="130" t="s">
        <v>3711</v>
      </c>
      <c r="F1" s="130">
        <v>193</v>
      </c>
    </row>
    <row r="2" spans="1:6" ht="16">
      <c r="A2" s="8" t="s">
        <v>3550</v>
      </c>
      <c r="B2" s="8">
        <v>6706</v>
      </c>
      <c r="C2" s="131">
        <v>1</v>
      </c>
      <c r="D2" s="5"/>
      <c r="E2" s="132" t="s">
        <v>2011</v>
      </c>
      <c r="F2" s="133">
        <v>4</v>
      </c>
    </row>
    <row r="3" spans="1:6" ht="16">
      <c r="A3" s="134" t="s">
        <v>3551</v>
      </c>
      <c r="B3" s="134">
        <v>6729</v>
      </c>
      <c r="C3" s="131" t="e">
        <v>#N/A</v>
      </c>
      <c r="D3" s="5"/>
      <c r="E3" s="132" t="s">
        <v>3712</v>
      </c>
      <c r="F3" s="133">
        <v>133</v>
      </c>
    </row>
    <row r="4" spans="1:6" ht="16">
      <c r="A4" s="134" t="s">
        <v>3552</v>
      </c>
      <c r="B4" s="134">
        <v>7040</v>
      </c>
      <c r="C4" s="131" t="e">
        <v>#N/A</v>
      </c>
      <c r="D4" s="5"/>
      <c r="E4" s="132" t="s">
        <v>3713</v>
      </c>
      <c r="F4" s="135">
        <v>17</v>
      </c>
    </row>
    <row r="5" spans="1:6" ht="16">
      <c r="A5" s="134" t="s">
        <v>3553</v>
      </c>
      <c r="B5" s="134">
        <v>2345</v>
      </c>
      <c r="C5" s="131" t="e">
        <v>#N/A</v>
      </c>
      <c r="D5" s="5"/>
      <c r="E5" s="132" t="s">
        <v>3714</v>
      </c>
      <c r="F5" s="136">
        <v>39</v>
      </c>
    </row>
    <row r="6" spans="1:6" ht="16">
      <c r="A6" s="134" t="s">
        <v>3554</v>
      </c>
      <c r="B6" s="134">
        <v>6675</v>
      </c>
      <c r="C6" s="131" t="e">
        <v>#N/A</v>
      </c>
      <c r="D6" s="5"/>
      <c r="E6" s="132" t="s">
        <v>3715</v>
      </c>
      <c r="F6" s="137">
        <v>0</v>
      </c>
    </row>
    <row r="7" spans="1:6" ht="16">
      <c r="A7" s="134" t="s">
        <v>3555</v>
      </c>
      <c r="B7" s="134">
        <v>189</v>
      </c>
      <c r="C7" s="131" t="e">
        <v>#N/A</v>
      </c>
      <c r="E7" s="15"/>
      <c r="F7" s="23"/>
    </row>
    <row r="8" spans="1:6" ht="16">
      <c r="A8" s="134" t="s">
        <v>3556</v>
      </c>
      <c r="B8" s="134">
        <v>7083</v>
      </c>
      <c r="C8" s="131" t="e">
        <v>#N/A</v>
      </c>
      <c r="E8" s="15"/>
      <c r="F8" s="23"/>
    </row>
    <row r="9" spans="1:6" ht="16">
      <c r="A9" s="134" t="s">
        <v>3707</v>
      </c>
      <c r="B9" s="134">
        <v>6671</v>
      </c>
      <c r="C9" s="131" t="e">
        <v>#N/A</v>
      </c>
      <c r="E9" s="15"/>
      <c r="F9" s="23"/>
    </row>
    <row r="10" spans="1:6" ht="16">
      <c r="A10" s="134" t="s">
        <v>3708</v>
      </c>
      <c r="B10" s="134">
        <v>6706</v>
      </c>
      <c r="C10" s="131" t="e">
        <v>#N/A</v>
      </c>
      <c r="E10" s="102"/>
      <c r="F10" s="23"/>
    </row>
    <row r="11" spans="1:6" ht="16">
      <c r="A11" s="19" t="s">
        <v>71</v>
      </c>
      <c r="B11" s="19">
        <v>14298</v>
      </c>
      <c r="C11" s="131">
        <v>18</v>
      </c>
      <c r="E11" s="102"/>
      <c r="F11" s="23"/>
    </row>
    <row r="12" spans="1:6" ht="16">
      <c r="A12" s="19" t="s">
        <v>72</v>
      </c>
      <c r="B12" s="19">
        <v>6729</v>
      </c>
      <c r="C12" s="131">
        <v>105</v>
      </c>
      <c r="E12" s="102"/>
      <c r="F12" s="23"/>
    </row>
    <row r="13" spans="1:6" ht="16">
      <c r="A13" s="8" t="s">
        <v>73</v>
      </c>
      <c r="B13" s="8">
        <v>6729</v>
      </c>
      <c r="C13" s="131">
        <v>6</v>
      </c>
      <c r="E13" s="102"/>
      <c r="F13" s="23"/>
    </row>
    <row r="14" spans="1:6" ht="16">
      <c r="A14" s="8" t="s">
        <v>74</v>
      </c>
      <c r="B14" s="8">
        <v>6729</v>
      </c>
      <c r="C14" s="131">
        <v>5</v>
      </c>
      <c r="E14" s="102"/>
      <c r="F14" s="23"/>
    </row>
    <row r="15" spans="1:6" ht="16">
      <c r="A15" s="134" t="s">
        <v>75</v>
      </c>
      <c r="B15" s="134">
        <v>6772</v>
      </c>
      <c r="C15" s="131" t="e">
        <v>#N/A</v>
      </c>
      <c r="E15" s="102"/>
      <c r="F15" s="23"/>
    </row>
    <row r="16" spans="1:6" ht="16">
      <c r="A16" s="8" t="s">
        <v>76</v>
      </c>
      <c r="B16" s="8">
        <v>7083</v>
      </c>
      <c r="C16" s="131">
        <v>3</v>
      </c>
      <c r="E16" s="102"/>
      <c r="F16" s="23"/>
    </row>
    <row r="17" spans="1:6" ht="16">
      <c r="A17" s="8" t="s">
        <v>77</v>
      </c>
      <c r="B17" s="8">
        <v>13952</v>
      </c>
      <c r="C17" s="131">
        <v>1</v>
      </c>
      <c r="E17" s="102"/>
      <c r="F17" s="23"/>
    </row>
    <row r="18" spans="1:6" ht="16">
      <c r="A18" s="19" t="s">
        <v>78</v>
      </c>
      <c r="B18" s="19">
        <v>5458</v>
      </c>
      <c r="C18" s="131">
        <v>23</v>
      </c>
      <c r="E18" s="102"/>
      <c r="F18" s="23"/>
    </row>
    <row r="19" spans="1:6" ht="16">
      <c r="A19" s="19" t="s">
        <v>79</v>
      </c>
      <c r="B19" s="19">
        <v>5458</v>
      </c>
      <c r="C19" s="131">
        <v>25</v>
      </c>
      <c r="E19" s="102"/>
      <c r="F19" s="23"/>
    </row>
    <row r="20" spans="1:6" ht="16">
      <c r="A20" s="8" t="s">
        <v>80</v>
      </c>
      <c r="B20" s="8">
        <v>14337</v>
      </c>
      <c r="C20" s="131">
        <v>1</v>
      </c>
      <c r="E20" s="102"/>
      <c r="F20" s="23"/>
    </row>
    <row r="21" spans="1:6" ht="16">
      <c r="A21" s="8" t="s">
        <v>81</v>
      </c>
      <c r="B21" s="8">
        <v>986</v>
      </c>
      <c r="C21" s="131">
        <v>3</v>
      </c>
      <c r="E21" s="102"/>
      <c r="F21" s="23"/>
    </row>
    <row r="22" spans="1:6" ht="16">
      <c r="A22" s="134" t="s">
        <v>82</v>
      </c>
      <c r="B22" s="134">
        <v>986</v>
      </c>
      <c r="C22" s="131" t="e">
        <v>#N/A</v>
      </c>
      <c r="E22" s="102"/>
      <c r="F22" s="23"/>
    </row>
    <row r="23" spans="1:6" ht="16">
      <c r="A23" s="134" t="s">
        <v>83</v>
      </c>
      <c r="B23" s="134">
        <v>986</v>
      </c>
      <c r="C23" s="131" t="e">
        <v>#N/A</v>
      </c>
      <c r="E23" s="102"/>
      <c r="F23" s="23"/>
    </row>
    <row r="24" spans="1:6" ht="16">
      <c r="A24" s="8" t="s">
        <v>84</v>
      </c>
      <c r="B24" s="8">
        <v>12932</v>
      </c>
      <c r="C24" s="131">
        <v>1</v>
      </c>
      <c r="E24" s="102"/>
      <c r="F24" s="23"/>
    </row>
    <row r="25" spans="1:6" ht="16">
      <c r="A25" s="19" t="s">
        <v>85</v>
      </c>
      <c r="B25" s="19">
        <v>6779</v>
      </c>
      <c r="C25" s="131" t="e">
        <v>#N/A</v>
      </c>
      <c r="E25" s="102"/>
      <c r="F25" s="23"/>
    </row>
    <row r="26" spans="1:6" ht="16">
      <c r="A26" s="134" t="s">
        <v>86</v>
      </c>
      <c r="B26" s="134">
        <v>6675</v>
      </c>
      <c r="C26" s="131" t="e">
        <v>#N/A</v>
      </c>
      <c r="E26" s="102"/>
      <c r="F26" s="23"/>
    </row>
    <row r="27" spans="1:6" ht="16">
      <c r="A27" s="134" t="s">
        <v>87</v>
      </c>
      <c r="B27" s="134">
        <v>6675</v>
      </c>
      <c r="C27" s="131" t="e">
        <v>#N/A</v>
      </c>
      <c r="E27" s="102"/>
      <c r="F27" s="23"/>
    </row>
    <row r="28" spans="1:6" ht="16">
      <c r="A28" s="134" t="s">
        <v>88</v>
      </c>
      <c r="B28" s="134">
        <v>6675</v>
      </c>
      <c r="C28" s="131" t="e">
        <v>#N/A</v>
      </c>
      <c r="E28" s="102"/>
      <c r="F28" s="23"/>
    </row>
    <row r="29" spans="1:6" ht="16">
      <c r="A29" s="134" t="s">
        <v>89</v>
      </c>
      <c r="B29" s="134">
        <v>6675</v>
      </c>
      <c r="C29" s="131" t="e">
        <v>#N/A</v>
      </c>
      <c r="E29" s="102"/>
      <c r="F29" s="23"/>
    </row>
    <row r="30" spans="1:6" ht="16">
      <c r="A30" s="134" t="s">
        <v>90</v>
      </c>
      <c r="B30" s="134">
        <v>6675</v>
      </c>
      <c r="C30" s="131" t="e">
        <v>#N/A</v>
      </c>
      <c r="E30" s="102"/>
      <c r="F30" s="23"/>
    </row>
    <row r="31" spans="1:6" ht="16">
      <c r="A31" s="134" t="s">
        <v>91</v>
      </c>
      <c r="B31" s="134">
        <v>6675</v>
      </c>
      <c r="C31" s="131" t="e">
        <v>#N/A</v>
      </c>
      <c r="E31" s="102"/>
      <c r="F31" s="23"/>
    </row>
    <row r="32" spans="1:6" ht="16">
      <c r="A32" s="19" t="s">
        <v>92</v>
      </c>
      <c r="B32" s="19">
        <v>12262</v>
      </c>
      <c r="C32" s="131" t="e">
        <v>#N/A</v>
      </c>
      <c r="E32" s="102"/>
      <c r="F32" s="23"/>
    </row>
    <row r="33" spans="1:3" ht="15">
      <c r="A33" s="19" t="s">
        <v>93</v>
      </c>
      <c r="B33" s="19">
        <v>3307</v>
      </c>
      <c r="C33" s="131" t="e">
        <v>#N/A</v>
      </c>
    </row>
    <row r="34" spans="1:3" ht="15">
      <c r="A34" s="19" t="s">
        <v>94</v>
      </c>
      <c r="B34" s="7">
        <v>14480</v>
      </c>
      <c r="C34" s="131" t="e">
        <v>#N/A</v>
      </c>
    </row>
    <row r="35" spans="1:3" ht="15">
      <c r="A35" s="19" t="s">
        <v>95</v>
      </c>
      <c r="B35" s="19">
        <v>499</v>
      </c>
      <c r="C35" s="131" t="e">
        <v>#N/A</v>
      </c>
    </row>
    <row r="36" spans="1:3" ht="15">
      <c r="A36" s="134" t="s">
        <v>96</v>
      </c>
      <c r="B36" s="134">
        <v>6893</v>
      </c>
      <c r="C36" s="131" t="e">
        <v>#N/A</v>
      </c>
    </row>
    <row r="37" spans="1:3" ht="15">
      <c r="A37" s="19" t="s">
        <v>97</v>
      </c>
      <c r="B37" s="19">
        <v>12388</v>
      </c>
      <c r="C37" s="131" t="e">
        <v>#N/A</v>
      </c>
    </row>
    <row r="38" spans="1:3" ht="15">
      <c r="A38" s="19" t="s">
        <v>98</v>
      </c>
      <c r="B38" s="19">
        <v>6669</v>
      </c>
      <c r="C38" s="131" t="e">
        <v>#N/A</v>
      </c>
    </row>
    <row r="39" spans="1:3" ht="15">
      <c r="A39" s="19" t="s">
        <v>99</v>
      </c>
      <c r="B39" s="13">
        <v>14659</v>
      </c>
      <c r="C39" s="131" t="e">
        <v>#N/A</v>
      </c>
    </row>
    <row r="40" spans="1:3" ht="15">
      <c r="A40" s="19" t="s">
        <v>100</v>
      </c>
      <c r="B40" s="19"/>
      <c r="C40" s="131" t="e">
        <v>#N/A</v>
      </c>
    </row>
    <row r="41" spans="1:3" ht="15">
      <c r="A41" s="19" t="s">
        <v>101</v>
      </c>
      <c r="B41" s="19">
        <v>6722</v>
      </c>
      <c r="C41" s="131" t="e">
        <v>#N/A</v>
      </c>
    </row>
    <row r="42" spans="1:3" ht="15">
      <c r="A42" s="19" t="s">
        <v>102</v>
      </c>
      <c r="B42" s="19"/>
      <c r="C42" s="131" t="e">
        <v>#N/A</v>
      </c>
    </row>
    <row r="43" spans="1:3" ht="15">
      <c r="A43" s="19" t="s">
        <v>103</v>
      </c>
      <c r="B43" s="19">
        <v>14580</v>
      </c>
      <c r="C43" s="131" t="e">
        <v>#N/A</v>
      </c>
    </row>
    <row r="44" spans="1:3" ht="15">
      <c r="A44" s="138" t="s">
        <v>104</v>
      </c>
      <c r="B44" s="138">
        <v>7031</v>
      </c>
      <c r="C44" s="131">
        <v>8</v>
      </c>
    </row>
    <row r="45" spans="1:3" ht="15">
      <c r="A45" s="8" t="s">
        <v>105</v>
      </c>
      <c r="B45" s="8">
        <v>6829</v>
      </c>
      <c r="C45" s="131">
        <v>6</v>
      </c>
    </row>
    <row r="46" spans="1:3" ht="15">
      <c r="A46" s="8" t="s">
        <v>106</v>
      </c>
      <c r="B46" s="8">
        <v>11601</v>
      </c>
      <c r="C46" s="131">
        <v>7</v>
      </c>
    </row>
    <row r="47" spans="1:3" ht="15">
      <c r="A47" s="19" t="s">
        <v>107</v>
      </c>
      <c r="B47" s="19"/>
      <c r="C47" s="131" t="e">
        <v>#N/A</v>
      </c>
    </row>
    <row r="48" spans="1:3" ht="15">
      <c r="A48" s="19" t="s">
        <v>108</v>
      </c>
      <c r="B48" s="7">
        <v>7747</v>
      </c>
      <c r="C48" s="131" t="e">
        <v>#N/A</v>
      </c>
    </row>
    <row r="49" spans="1:3" ht="15">
      <c r="A49" s="134" t="s">
        <v>109</v>
      </c>
      <c r="B49" s="134">
        <v>7033</v>
      </c>
      <c r="C49" s="131" t="e">
        <v>#N/A</v>
      </c>
    </row>
    <row r="50" spans="1:3" ht="15">
      <c r="A50" s="19" t="s">
        <v>110</v>
      </c>
      <c r="B50" s="19"/>
      <c r="C50" s="131" t="e">
        <v>#N/A</v>
      </c>
    </row>
    <row r="51" spans="1:3" ht="15">
      <c r="A51" s="134" t="s">
        <v>111</v>
      </c>
      <c r="B51" s="134">
        <v>13952</v>
      </c>
      <c r="C51" s="131" t="e">
        <v>#N/A</v>
      </c>
    </row>
    <row r="52" spans="1:3" ht="15">
      <c r="A52" s="19" t="s">
        <v>3557</v>
      </c>
      <c r="B52" s="19"/>
      <c r="C52" s="131" t="e">
        <v>#N/A</v>
      </c>
    </row>
    <row r="53" spans="1:3" ht="15">
      <c r="A53" s="19" t="s">
        <v>3558</v>
      </c>
      <c r="B53" s="19"/>
      <c r="C53" s="131" t="e">
        <v>#N/A</v>
      </c>
    </row>
    <row r="54" spans="1:3" ht="15">
      <c r="A54" s="19" t="s">
        <v>3559</v>
      </c>
      <c r="B54" s="19"/>
      <c r="C54" s="131" t="e">
        <v>#N/A</v>
      </c>
    </row>
    <row r="55" spans="1:3" ht="15">
      <c r="A55" s="19" t="s">
        <v>3560</v>
      </c>
      <c r="B55" s="19"/>
      <c r="C55" s="131" t="e">
        <v>#N/A</v>
      </c>
    </row>
    <row r="56" spans="1:3" ht="15">
      <c r="A56" s="8" t="s">
        <v>3561</v>
      </c>
      <c r="B56" s="8">
        <v>12609</v>
      </c>
      <c r="C56" s="131">
        <v>4</v>
      </c>
    </row>
    <row r="57" spans="1:3" ht="15">
      <c r="A57" s="19" t="s">
        <v>3562</v>
      </c>
      <c r="B57" s="19"/>
      <c r="C57" s="131" t="e">
        <v>#N/A</v>
      </c>
    </row>
    <row r="58" spans="1:3" ht="15">
      <c r="A58" s="19" t="s">
        <v>3563</v>
      </c>
      <c r="B58" s="19"/>
      <c r="C58" s="131" t="e">
        <v>#N/A</v>
      </c>
    </row>
    <row r="59" spans="1:3" ht="15">
      <c r="A59" s="19" t="s">
        <v>3564</v>
      </c>
      <c r="B59" s="19"/>
      <c r="C59" s="131" t="e">
        <v>#N/A</v>
      </c>
    </row>
    <row r="60" spans="1:3" ht="15">
      <c r="A60" s="19" t="s">
        <v>3565</v>
      </c>
      <c r="B60" s="19"/>
      <c r="C60" s="131" t="e">
        <v>#N/A</v>
      </c>
    </row>
    <row r="61" spans="1:3" ht="15">
      <c r="A61" s="134" t="s">
        <v>3566</v>
      </c>
      <c r="B61" s="134">
        <v>6109</v>
      </c>
      <c r="C61" s="131" t="e">
        <v>#N/A</v>
      </c>
    </row>
    <row r="62" spans="1:3" ht="15">
      <c r="A62" s="19" t="s">
        <v>3567</v>
      </c>
      <c r="B62" s="19"/>
      <c r="C62" s="131" t="e">
        <v>#N/A</v>
      </c>
    </row>
    <row r="63" spans="1:3" ht="15">
      <c r="A63" s="19" t="s">
        <v>3568</v>
      </c>
      <c r="B63" s="19"/>
      <c r="C63" s="131" t="e">
        <v>#N/A</v>
      </c>
    </row>
    <row r="64" spans="1:3" ht="15">
      <c r="A64" s="19" t="s">
        <v>3569</v>
      </c>
      <c r="B64" s="19"/>
      <c r="C64" s="131" t="e">
        <v>#N/A</v>
      </c>
    </row>
    <row r="65" spans="1:3" ht="15">
      <c r="A65" s="19" t="s">
        <v>3570</v>
      </c>
      <c r="B65" s="19"/>
      <c r="C65" s="131" t="e">
        <v>#N/A</v>
      </c>
    </row>
    <row r="66" spans="1:3" ht="15">
      <c r="A66" s="19" t="s">
        <v>3571</v>
      </c>
      <c r="B66" s="19">
        <v>14594</v>
      </c>
      <c r="C66" s="131" t="e">
        <v>#N/A</v>
      </c>
    </row>
    <row r="67" spans="1:3" ht="15">
      <c r="A67" s="19" t="s">
        <v>3572</v>
      </c>
      <c r="B67" s="19">
        <v>6668</v>
      </c>
      <c r="C67" s="131" t="e">
        <v>#N/A</v>
      </c>
    </row>
    <row r="68" spans="1:3" ht="15">
      <c r="A68" s="19" t="s">
        <v>3573</v>
      </c>
      <c r="B68" s="19">
        <v>6668</v>
      </c>
      <c r="C68" s="131" t="e">
        <v>#N/A</v>
      </c>
    </row>
    <row r="69" spans="1:3" ht="15">
      <c r="A69" s="19" t="s">
        <v>3574</v>
      </c>
      <c r="B69" s="19"/>
      <c r="C69" s="131" t="e">
        <v>#N/A</v>
      </c>
    </row>
    <row r="70" spans="1:3" ht="15">
      <c r="A70" s="19" t="s">
        <v>3575</v>
      </c>
      <c r="B70" s="19"/>
      <c r="C70" s="131" t="e">
        <v>#N/A</v>
      </c>
    </row>
    <row r="71" spans="1:3" ht="15">
      <c r="A71" s="134" t="s">
        <v>3576</v>
      </c>
      <c r="B71" s="134">
        <v>7003</v>
      </c>
      <c r="C71" s="131" t="e">
        <v>#N/A</v>
      </c>
    </row>
    <row r="72" spans="1:3" ht="15">
      <c r="A72" s="19" t="s">
        <v>3577</v>
      </c>
      <c r="B72" s="19"/>
      <c r="C72" s="131" t="e">
        <v>#N/A</v>
      </c>
    </row>
    <row r="73" spans="1:3" ht="15">
      <c r="A73" s="19" t="s">
        <v>3578</v>
      </c>
      <c r="B73" s="19"/>
      <c r="C73" s="131" t="e">
        <v>#N/A</v>
      </c>
    </row>
    <row r="74" spans="1:3" ht="15">
      <c r="A74" s="19" t="s">
        <v>3579</v>
      </c>
      <c r="B74" s="19"/>
      <c r="C74" s="131" t="e">
        <v>#N/A</v>
      </c>
    </row>
    <row r="75" spans="1:3" ht="15">
      <c r="A75" s="19" t="s">
        <v>3580</v>
      </c>
      <c r="B75" s="19"/>
      <c r="C75" s="131" t="e">
        <v>#N/A</v>
      </c>
    </row>
    <row r="76" spans="1:3" ht="15">
      <c r="A76" s="134" t="s">
        <v>3581</v>
      </c>
      <c r="B76" s="134">
        <v>663</v>
      </c>
      <c r="C76" s="131" t="e">
        <v>#N/A</v>
      </c>
    </row>
    <row r="77" spans="1:3" ht="15">
      <c r="A77" s="134" t="s">
        <v>3582</v>
      </c>
      <c r="B77" s="134">
        <v>663</v>
      </c>
      <c r="C77" s="131" t="e">
        <v>#N/A</v>
      </c>
    </row>
    <row r="78" spans="1:3" ht="15">
      <c r="A78" s="134" t="s">
        <v>3583</v>
      </c>
      <c r="B78" s="134">
        <v>7100</v>
      </c>
      <c r="C78" s="131" t="e">
        <v>#N/A</v>
      </c>
    </row>
    <row r="79" spans="1:3" ht="15">
      <c r="A79" s="19" t="s">
        <v>3584</v>
      </c>
      <c r="B79" s="19"/>
      <c r="C79" s="131" t="e">
        <v>#N/A</v>
      </c>
    </row>
    <row r="80" spans="1:3" ht="15">
      <c r="A80" s="19" t="s">
        <v>3585</v>
      </c>
      <c r="B80" s="19"/>
      <c r="C80" s="131" t="e">
        <v>#N/A</v>
      </c>
    </row>
    <row r="81" spans="1:3" ht="15">
      <c r="A81" s="8" t="s">
        <v>3586</v>
      </c>
      <c r="B81" s="8">
        <v>6774</v>
      </c>
      <c r="C81" s="131">
        <v>1</v>
      </c>
    </row>
    <row r="82" spans="1:3" ht="15">
      <c r="A82" s="19" t="s">
        <v>3587</v>
      </c>
      <c r="B82" s="19"/>
      <c r="C82" s="131" t="e">
        <v>#N/A</v>
      </c>
    </row>
    <row r="83" spans="1:3" ht="15">
      <c r="A83" s="19" t="s">
        <v>3588</v>
      </c>
      <c r="B83" s="19"/>
      <c r="C83" s="131" t="e">
        <v>#N/A</v>
      </c>
    </row>
    <row r="84" spans="1:3" ht="15">
      <c r="A84" s="19" t="s">
        <v>3589</v>
      </c>
      <c r="B84" s="19"/>
      <c r="C84" s="131" t="e">
        <v>#N/A</v>
      </c>
    </row>
    <row r="85" spans="1:3" ht="15">
      <c r="A85" s="134" t="s">
        <v>3590</v>
      </c>
      <c r="B85" s="134">
        <v>6726</v>
      </c>
      <c r="C85" s="131" t="e">
        <v>#N/A</v>
      </c>
    </row>
    <row r="86" spans="1:3" ht="15">
      <c r="A86" s="134" t="s">
        <v>3591</v>
      </c>
      <c r="B86" s="134">
        <v>6726</v>
      </c>
      <c r="C86" s="131" t="e">
        <v>#N/A</v>
      </c>
    </row>
    <row r="87" spans="1:3" ht="15">
      <c r="A87" s="19" t="s">
        <v>3592</v>
      </c>
      <c r="B87" s="19">
        <v>3404</v>
      </c>
      <c r="C87" s="131" t="e">
        <v>#N/A</v>
      </c>
    </row>
    <row r="88" spans="1:3" ht="15">
      <c r="A88" s="19" t="s">
        <v>3593</v>
      </c>
      <c r="B88" s="19"/>
      <c r="C88" s="131" t="e">
        <v>#N/A</v>
      </c>
    </row>
    <row r="89" spans="1:3" ht="15">
      <c r="A89" s="8" t="s">
        <v>3594</v>
      </c>
      <c r="B89" s="8">
        <v>6924</v>
      </c>
      <c r="C89" s="131">
        <v>2</v>
      </c>
    </row>
    <row r="90" spans="1:3" ht="15">
      <c r="A90" s="19" t="s">
        <v>3595</v>
      </c>
      <c r="B90" s="19"/>
      <c r="C90" s="131" t="e">
        <v>#N/A</v>
      </c>
    </row>
    <row r="91" spans="1:3" ht="15">
      <c r="A91" s="19" t="s">
        <v>3596</v>
      </c>
      <c r="B91" s="19">
        <v>8002</v>
      </c>
      <c r="C91" s="131" t="e">
        <v>#N/A</v>
      </c>
    </row>
    <row r="92" spans="1:3" ht="15">
      <c r="A92" s="19" t="s">
        <v>3597</v>
      </c>
      <c r="B92" s="19"/>
      <c r="C92" s="131" t="e">
        <v>#N/A</v>
      </c>
    </row>
    <row r="93" spans="1:3" ht="15">
      <c r="A93" s="43" t="s">
        <v>3599</v>
      </c>
      <c r="B93" s="19"/>
      <c r="C93" s="131" t="e">
        <v>#N/A</v>
      </c>
    </row>
    <row r="94" spans="1:3" ht="15">
      <c r="A94" s="43" t="s">
        <v>3600</v>
      </c>
      <c r="B94" s="19"/>
      <c r="C94" s="131" t="e">
        <v>#N/A</v>
      </c>
    </row>
    <row r="95" spans="1:3" ht="15">
      <c r="A95" s="43" t="s">
        <v>3601</v>
      </c>
      <c r="B95" s="19"/>
      <c r="C95" s="131" t="e">
        <v>#N/A</v>
      </c>
    </row>
    <row r="96" spans="1:3" ht="15">
      <c r="A96" s="19" t="s">
        <v>3598</v>
      </c>
      <c r="B96" s="19"/>
      <c r="C96" s="131" t="e">
        <v>#N/A</v>
      </c>
    </row>
    <row r="97" spans="1:3" ht="15">
      <c r="A97" s="19" t="s">
        <v>3602</v>
      </c>
      <c r="B97" s="19">
        <v>14465</v>
      </c>
      <c r="C97" s="131" t="e">
        <v>#N/A</v>
      </c>
    </row>
    <row r="98" spans="1:3" ht="15">
      <c r="A98" s="19" t="s">
        <v>3603</v>
      </c>
      <c r="B98" s="19"/>
      <c r="C98" s="131" t="e">
        <v>#N/A</v>
      </c>
    </row>
    <row r="99" spans="1:3" ht="15">
      <c r="A99" s="19" t="s">
        <v>3604</v>
      </c>
      <c r="B99" s="19"/>
      <c r="C99" s="131" t="e">
        <v>#N/A</v>
      </c>
    </row>
    <row r="100" spans="1:3" ht="15">
      <c r="A100" s="134" t="s">
        <v>3605</v>
      </c>
      <c r="B100" s="134">
        <v>6924</v>
      </c>
      <c r="C100" s="131" t="e">
        <v>#N/A</v>
      </c>
    </row>
    <row r="101" spans="1:3" ht="15">
      <c r="A101" s="8" t="s">
        <v>3606</v>
      </c>
      <c r="B101" s="8">
        <v>7142</v>
      </c>
      <c r="C101" s="131">
        <v>8</v>
      </c>
    </row>
    <row r="102" spans="1:3" ht="15">
      <c r="A102" s="134" t="s">
        <v>1659</v>
      </c>
      <c r="B102" s="134">
        <v>3607</v>
      </c>
      <c r="C102" s="131" t="e">
        <v>#N/A</v>
      </c>
    </row>
    <row r="103" spans="1:3" ht="15">
      <c r="A103" s="134" t="s">
        <v>1660</v>
      </c>
      <c r="B103" s="134">
        <v>3607</v>
      </c>
      <c r="C103" s="131" t="e">
        <v>#N/A</v>
      </c>
    </row>
    <row r="104" spans="1:3" ht="15">
      <c r="A104" s="134" t="s">
        <v>1661</v>
      </c>
      <c r="B104" s="134">
        <v>3607</v>
      </c>
      <c r="C104" s="131" t="e">
        <v>#N/A</v>
      </c>
    </row>
    <row r="105" spans="1:3" ht="15">
      <c r="A105" s="134" t="s">
        <v>1662</v>
      </c>
      <c r="B105" s="134">
        <v>8199</v>
      </c>
      <c r="C105" s="131" t="e">
        <v>#N/A</v>
      </c>
    </row>
    <row r="106" spans="1:3" ht="15">
      <c r="A106" s="134" t="s">
        <v>1663</v>
      </c>
      <c r="B106" s="134">
        <v>8199</v>
      </c>
      <c r="C106" s="131" t="e">
        <v>#N/A</v>
      </c>
    </row>
    <row r="107" spans="1:3" ht="15">
      <c r="A107" s="134" t="s">
        <v>1664</v>
      </c>
      <c r="B107" s="134">
        <v>5389</v>
      </c>
      <c r="C107" s="131" t="e">
        <v>#N/A</v>
      </c>
    </row>
    <row r="108" spans="1:3" ht="15">
      <c r="A108" s="19" t="s">
        <v>1672</v>
      </c>
      <c r="B108" s="19"/>
      <c r="C108" s="131" t="e">
        <v>#N/A</v>
      </c>
    </row>
    <row r="109" spans="1:3" ht="15">
      <c r="A109" s="8" t="s">
        <v>1673</v>
      </c>
      <c r="B109" s="8">
        <v>7157</v>
      </c>
      <c r="C109" s="131">
        <v>5</v>
      </c>
    </row>
    <row r="110" spans="1:3" ht="15">
      <c r="A110" s="19" t="s">
        <v>1674</v>
      </c>
      <c r="B110" s="19"/>
      <c r="C110" s="131" t="e">
        <v>#N/A</v>
      </c>
    </row>
    <row r="111" spans="1:3" ht="15">
      <c r="A111" s="19" t="s">
        <v>1675</v>
      </c>
      <c r="B111" s="19"/>
      <c r="C111" s="131" t="e">
        <v>#N/A</v>
      </c>
    </row>
    <row r="112" spans="1:3" ht="15">
      <c r="A112" s="19" t="s">
        <v>1676</v>
      </c>
      <c r="B112" s="19"/>
      <c r="C112" s="131" t="e">
        <v>#N/A</v>
      </c>
    </row>
    <row r="113" spans="1:3" ht="15">
      <c r="A113" s="19" t="s">
        <v>1677</v>
      </c>
      <c r="B113" s="19"/>
      <c r="C113" s="131" t="e">
        <v>#N/A</v>
      </c>
    </row>
    <row r="114" spans="1:3" ht="15">
      <c r="A114" s="134" t="s">
        <v>1678</v>
      </c>
      <c r="B114" s="134">
        <v>189</v>
      </c>
      <c r="C114" s="131" t="e">
        <v>#N/A</v>
      </c>
    </row>
    <row r="115" spans="1:3" ht="15">
      <c r="A115" s="134" t="s">
        <v>1719</v>
      </c>
      <c r="B115" s="134">
        <v>189</v>
      </c>
      <c r="C115" s="131" t="e">
        <v>#N/A</v>
      </c>
    </row>
    <row r="116" spans="1:3" ht="15">
      <c r="A116" s="134" t="s">
        <v>1679</v>
      </c>
      <c r="B116" s="134">
        <v>189</v>
      </c>
      <c r="C116" s="131" t="e">
        <v>#N/A</v>
      </c>
    </row>
    <row r="117" spans="1:3" ht="15">
      <c r="A117" s="134" t="s">
        <v>1720</v>
      </c>
      <c r="B117" s="134">
        <v>189</v>
      </c>
      <c r="C117" s="131" t="e">
        <v>#N/A</v>
      </c>
    </row>
    <row r="118" spans="1:3" ht="15">
      <c r="A118" s="8" t="s">
        <v>1680</v>
      </c>
      <c r="B118" s="8">
        <v>189</v>
      </c>
      <c r="C118" s="131">
        <v>1</v>
      </c>
    </row>
    <row r="119" spans="1:3" ht="15">
      <c r="A119" s="134" t="s">
        <v>1681</v>
      </c>
      <c r="B119" s="134">
        <v>189</v>
      </c>
      <c r="C119" s="131" t="e">
        <v>#N/A</v>
      </c>
    </row>
    <row r="120" spans="1:3" ht="15">
      <c r="A120" s="19" t="s">
        <v>1682</v>
      </c>
      <c r="B120" s="19"/>
      <c r="C120" s="131" t="e">
        <v>#N/A</v>
      </c>
    </row>
    <row r="121" spans="1:3" ht="15">
      <c r="A121" s="19" t="s">
        <v>1683</v>
      </c>
      <c r="B121" s="19"/>
      <c r="C121" s="131" t="e">
        <v>#N/A</v>
      </c>
    </row>
    <row r="122" spans="1:3" ht="15">
      <c r="A122" s="19" t="s">
        <v>1684</v>
      </c>
      <c r="B122" s="19"/>
      <c r="C122" s="131" t="e">
        <v>#N/A</v>
      </c>
    </row>
    <row r="123" spans="1:3" ht="15">
      <c r="A123" s="19" t="s">
        <v>1685</v>
      </c>
      <c r="B123" s="19"/>
      <c r="C123" s="131" t="e">
        <v>#N/A</v>
      </c>
    </row>
    <row r="124" spans="1:3" ht="15">
      <c r="A124" s="19" t="s">
        <v>1686</v>
      </c>
      <c r="B124" s="19"/>
      <c r="C124" s="131" t="e">
        <v>#N/A</v>
      </c>
    </row>
    <row r="125" spans="1:3" ht="15">
      <c r="A125" s="19" t="s">
        <v>1687</v>
      </c>
      <c r="B125" s="19"/>
      <c r="C125" s="131" t="e">
        <v>#N/A</v>
      </c>
    </row>
    <row r="126" spans="1:3" ht="15">
      <c r="A126" s="19" t="s">
        <v>1688</v>
      </c>
      <c r="B126" s="19"/>
      <c r="C126" s="131" t="e">
        <v>#N/A</v>
      </c>
    </row>
    <row r="127" spans="1:3" ht="15">
      <c r="A127" s="19" t="s">
        <v>1689</v>
      </c>
      <c r="B127" s="19"/>
      <c r="C127" s="131" t="e">
        <v>#N/A</v>
      </c>
    </row>
    <row r="128" spans="1:3" ht="15">
      <c r="A128" s="19" t="s">
        <v>1690</v>
      </c>
      <c r="B128" s="19"/>
      <c r="C128" s="131" t="e">
        <v>#N/A</v>
      </c>
    </row>
    <row r="129" spans="1:3" ht="15">
      <c r="A129" s="19" t="s">
        <v>1691</v>
      </c>
      <c r="B129" s="19"/>
      <c r="C129" s="131" t="e">
        <v>#N/A</v>
      </c>
    </row>
    <row r="130" spans="1:3" ht="15">
      <c r="A130" s="19" t="s">
        <v>1692</v>
      </c>
      <c r="B130" s="19"/>
      <c r="C130" s="131" t="e">
        <v>#N/A</v>
      </c>
    </row>
    <row r="131" spans="1:3" ht="15">
      <c r="A131" s="19" t="s">
        <v>1693</v>
      </c>
      <c r="B131" s="19"/>
      <c r="C131" s="131" t="e">
        <v>#N/A</v>
      </c>
    </row>
    <row r="132" spans="1:3" ht="15">
      <c r="A132" s="19" t="s">
        <v>1695</v>
      </c>
      <c r="B132" s="19"/>
      <c r="C132" s="131" t="e">
        <v>#N/A</v>
      </c>
    </row>
    <row r="133" spans="1:3" ht="15">
      <c r="A133" s="19" t="s">
        <v>1696</v>
      </c>
      <c r="B133" s="19"/>
      <c r="C133" s="131" t="e">
        <v>#N/A</v>
      </c>
    </row>
    <row r="134" spans="1:3" ht="15">
      <c r="A134" s="19" t="s">
        <v>1697</v>
      </c>
      <c r="B134" s="19"/>
      <c r="C134" s="131" t="e">
        <v>#N/A</v>
      </c>
    </row>
    <row r="135" spans="1:3" ht="15">
      <c r="A135" s="19" t="s">
        <v>1698</v>
      </c>
      <c r="B135" s="19"/>
      <c r="C135" s="131" t="e">
        <v>#N/A</v>
      </c>
    </row>
    <row r="136" spans="1:3" ht="15">
      <c r="A136" s="19" t="s">
        <v>1699</v>
      </c>
      <c r="B136" s="19"/>
      <c r="C136" s="131" t="e">
        <v>#N/A</v>
      </c>
    </row>
    <row r="137" spans="1:3" ht="15">
      <c r="A137" s="19" t="s">
        <v>1700</v>
      </c>
      <c r="B137" s="19"/>
      <c r="C137" s="131" t="e">
        <v>#N/A</v>
      </c>
    </row>
    <row r="138" spans="1:3" ht="15">
      <c r="A138" s="19" t="s">
        <v>1722</v>
      </c>
      <c r="B138" s="19">
        <v>14516</v>
      </c>
      <c r="C138" s="131" t="e">
        <v>#N/A</v>
      </c>
    </row>
    <row r="139" spans="1:3" ht="15">
      <c r="A139" s="19" t="s">
        <v>1723</v>
      </c>
      <c r="B139" s="19"/>
      <c r="C139" s="131" t="e">
        <v>#N/A</v>
      </c>
    </row>
    <row r="140" spans="1:3" ht="15">
      <c r="A140" s="19" t="s">
        <v>1701</v>
      </c>
      <c r="B140" s="19"/>
      <c r="C140" s="131" t="e">
        <v>#N/A</v>
      </c>
    </row>
    <row r="141" spans="1:3" ht="15">
      <c r="A141" s="19" t="s">
        <v>1702</v>
      </c>
      <c r="B141" s="19"/>
      <c r="C141" s="131" t="e">
        <v>#N/A</v>
      </c>
    </row>
    <row r="142" spans="1:3" ht="15">
      <c r="A142" s="19" t="s">
        <v>1703</v>
      </c>
      <c r="B142" s="19"/>
      <c r="C142" s="131" t="e">
        <v>#N/A</v>
      </c>
    </row>
    <row r="143" spans="1:3" ht="15">
      <c r="A143" s="19" t="s">
        <v>1704</v>
      </c>
      <c r="B143" s="19"/>
      <c r="C143" s="131" t="e">
        <v>#N/A</v>
      </c>
    </row>
    <row r="144" spans="1:3" ht="15">
      <c r="A144" s="19" t="s">
        <v>1705</v>
      </c>
      <c r="B144" s="19"/>
      <c r="C144" s="131" t="e">
        <v>#N/A</v>
      </c>
    </row>
    <row r="145" spans="1:3" ht="15">
      <c r="A145" s="19" t="s">
        <v>1706</v>
      </c>
      <c r="B145" s="19"/>
      <c r="C145" s="131" t="e">
        <v>#N/A</v>
      </c>
    </row>
    <row r="146" spans="1:3" ht="15">
      <c r="A146" s="19" t="s">
        <v>1707</v>
      </c>
      <c r="B146" s="19"/>
      <c r="C146" s="131" t="e">
        <v>#N/A</v>
      </c>
    </row>
    <row r="147" spans="1:3" ht="15">
      <c r="A147" s="19" t="s">
        <v>1708</v>
      </c>
      <c r="B147" s="19"/>
      <c r="C147" s="131" t="e">
        <v>#N/A</v>
      </c>
    </row>
    <row r="148" spans="1:3" ht="15">
      <c r="A148" s="19" t="s">
        <v>1709</v>
      </c>
      <c r="B148" s="19"/>
      <c r="C148" s="131" t="e">
        <v>#N/A</v>
      </c>
    </row>
    <row r="149" spans="1:3" ht="15">
      <c r="A149" s="19" t="s">
        <v>1710</v>
      </c>
      <c r="B149" s="19"/>
      <c r="C149" s="131" t="e">
        <v>#N/A</v>
      </c>
    </row>
    <row r="150" spans="1:3" ht="15">
      <c r="A150" s="19" t="s">
        <v>1711</v>
      </c>
      <c r="B150" s="19"/>
      <c r="C150" s="131" t="e">
        <v>#N/A</v>
      </c>
    </row>
    <row r="151" spans="1:3" ht="15">
      <c r="A151" s="19" t="s">
        <v>1724</v>
      </c>
      <c r="B151" s="19"/>
      <c r="C151" s="131" t="e">
        <v>#N/A</v>
      </c>
    </row>
    <row r="152" spans="1:3" ht="15">
      <c r="A152" s="19" t="s">
        <v>1725</v>
      </c>
      <c r="B152" s="19"/>
      <c r="C152" s="131" t="e">
        <v>#N/A</v>
      </c>
    </row>
    <row r="153" spans="1:3" ht="15">
      <c r="A153" s="19" t="s">
        <v>1726</v>
      </c>
      <c r="B153" s="19"/>
      <c r="C153" s="131" t="e">
        <v>#N/A</v>
      </c>
    </row>
    <row r="154" spans="1:3" ht="15">
      <c r="A154" s="19" t="s">
        <v>1727</v>
      </c>
      <c r="B154" s="19"/>
      <c r="C154" s="131" t="e">
        <v>#N/A</v>
      </c>
    </row>
    <row r="155" spans="1:3" ht="15">
      <c r="A155" s="19" t="s">
        <v>3716</v>
      </c>
      <c r="B155" s="19"/>
      <c r="C155" s="131" t="e">
        <v>#N/A</v>
      </c>
    </row>
    <row r="156" spans="1:3" ht="15">
      <c r="A156" s="19" t="s">
        <v>1713</v>
      </c>
      <c r="B156" s="19"/>
      <c r="C156" s="131" t="e">
        <v>#N/A</v>
      </c>
    </row>
    <row r="157" spans="1:3" ht="15">
      <c r="A157" s="19" t="s">
        <v>1714</v>
      </c>
      <c r="B157" s="19"/>
      <c r="C157" s="131" t="e">
        <v>#N/A</v>
      </c>
    </row>
    <row r="158" spans="1:3" ht="15">
      <c r="A158" s="19" t="s">
        <v>3717</v>
      </c>
      <c r="B158" s="19"/>
      <c r="C158" s="131" t="e">
        <v>#N/A</v>
      </c>
    </row>
    <row r="159" spans="1:3" ht="15">
      <c r="A159" s="19" t="s">
        <v>1716</v>
      </c>
      <c r="B159" s="19"/>
      <c r="C159" s="131" t="e">
        <v>#N/A</v>
      </c>
    </row>
    <row r="160" spans="1:3" ht="15">
      <c r="A160" s="19" t="s">
        <v>3718</v>
      </c>
      <c r="B160" s="19"/>
      <c r="C160" s="131" t="e">
        <v>#N/A</v>
      </c>
    </row>
    <row r="161" spans="1:3" ht="15">
      <c r="A161" s="19" t="s">
        <v>3719</v>
      </c>
      <c r="B161" s="19"/>
      <c r="C161" s="131" t="e">
        <v>#N/A</v>
      </c>
    </row>
    <row r="162" spans="1:3" ht="15">
      <c r="A162" s="19" t="s">
        <v>3720</v>
      </c>
      <c r="B162" s="19">
        <v>12553</v>
      </c>
      <c r="C162" s="131" t="e">
        <v>#N/A</v>
      </c>
    </row>
    <row r="163" spans="1:3" ht="15">
      <c r="A163" s="19" t="s">
        <v>3721</v>
      </c>
      <c r="B163" s="19">
        <v>10856</v>
      </c>
      <c r="C163" s="131" t="e">
        <v>#N/A</v>
      </c>
    </row>
    <row r="164" spans="1:3" ht="15">
      <c r="A164" s="19" t="s">
        <v>3722</v>
      </c>
      <c r="B164" s="19">
        <v>11049</v>
      </c>
      <c r="C164" s="131" t="e">
        <v>#N/A</v>
      </c>
    </row>
    <row r="165" spans="1:3" ht="15">
      <c r="A165" s="19" t="s">
        <v>3723</v>
      </c>
      <c r="B165" s="19">
        <v>11049</v>
      </c>
      <c r="C165" s="131" t="e">
        <v>#N/A</v>
      </c>
    </row>
    <row r="166" spans="1:3" ht="15">
      <c r="A166" s="19" t="s">
        <v>3724</v>
      </c>
      <c r="B166" s="19">
        <v>11049</v>
      </c>
      <c r="C166" s="131" t="e">
        <v>#N/A</v>
      </c>
    </row>
    <row r="167" spans="1:3" ht="15">
      <c r="A167" s="19" t="s">
        <v>3725</v>
      </c>
      <c r="B167" s="19">
        <v>11049</v>
      </c>
      <c r="C167" s="131" t="e">
        <v>#N/A</v>
      </c>
    </row>
    <row r="168" spans="1:3" ht="15">
      <c r="A168" s="19" t="s">
        <v>3726</v>
      </c>
      <c r="B168" s="19">
        <v>11049</v>
      </c>
      <c r="C168" s="131" t="e">
        <v>#N/A</v>
      </c>
    </row>
    <row r="169" spans="1:3" ht="15">
      <c r="A169" s="19" t="s">
        <v>3727</v>
      </c>
      <c r="B169" s="19">
        <v>11049</v>
      </c>
      <c r="C169" s="131" t="e">
        <v>#N/A</v>
      </c>
    </row>
    <row r="170" spans="1:3" ht="15">
      <c r="A170" s="19" t="s">
        <v>3728</v>
      </c>
      <c r="B170" s="19">
        <v>11049</v>
      </c>
      <c r="C170" s="131" t="e">
        <v>#N/A</v>
      </c>
    </row>
    <row r="171" spans="1:3" ht="15">
      <c r="A171" s="19" t="s">
        <v>3729</v>
      </c>
      <c r="B171" s="19">
        <v>11049</v>
      </c>
      <c r="C171" s="131" t="e">
        <v>#N/A</v>
      </c>
    </row>
    <row r="172" spans="1:3" ht="15">
      <c r="A172" s="19" t="s">
        <v>3730</v>
      </c>
      <c r="B172" s="19">
        <v>11049</v>
      </c>
      <c r="C172" s="131" t="e">
        <v>#N/A</v>
      </c>
    </row>
    <row r="173" spans="1:3" ht="15">
      <c r="A173" s="19" t="s">
        <v>3731</v>
      </c>
      <c r="B173" s="19">
        <v>11049</v>
      </c>
      <c r="C173" s="131" t="e">
        <v>#N/A</v>
      </c>
    </row>
    <row r="174" spans="1:3" ht="15">
      <c r="A174" s="19" t="s">
        <v>3732</v>
      </c>
      <c r="B174" s="19">
        <v>11049</v>
      </c>
      <c r="C174" s="131" t="e">
        <v>#N/A</v>
      </c>
    </row>
    <row r="175" spans="1:3" ht="15">
      <c r="A175" s="19" t="s">
        <v>3733</v>
      </c>
      <c r="B175" s="19">
        <v>11049</v>
      </c>
      <c r="C175" s="131" t="e">
        <v>#N/A</v>
      </c>
    </row>
    <row r="176" spans="1:3" ht="15">
      <c r="A176" s="19" t="s">
        <v>3734</v>
      </c>
      <c r="B176" s="19">
        <v>11049</v>
      </c>
      <c r="C176" s="131" t="e">
        <v>#N/A</v>
      </c>
    </row>
    <row r="177" spans="1:3" ht="15">
      <c r="A177" s="19" t="s">
        <v>3735</v>
      </c>
      <c r="B177" s="19">
        <v>11049</v>
      </c>
      <c r="C177" s="131" t="e">
        <v>#N/A</v>
      </c>
    </row>
    <row r="178" spans="1:3" ht="15">
      <c r="A178" s="19" t="s">
        <v>3736</v>
      </c>
      <c r="B178" s="19">
        <v>11049</v>
      </c>
      <c r="C178" s="131" t="e">
        <v>#N/A</v>
      </c>
    </row>
    <row r="179" spans="1:3" ht="15">
      <c r="A179" s="19" t="s">
        <v>3737</v>
      </c>
      <c r="B179" s="19">
        <v>11049</v>
      </c>
      <c r="C179" s="131" t="e">
        <v>#N/A</v>
      </c>
    </row>
    <row r="180" spans="1:3" ht="15">
      <c r="A180" s="19" t="s">
        <v>3738</v>
      </c>
      <c r="B180" s="19">
        <v>11049</v>
      </c>
      <c r="C180" s="131" t="e">
        <v>#N/A</v>
      </c>
    </row>
    <row r="181" spans="1:3" ht="15">
      <c r="A181" s="19" t="s">
        <v>3739</v>
      </c>
      <c r="B181" s="19">
        <v>11049</v>
      </c>
      <c r="C181" s="131" t="e">
        <v>#N/A</v>
      </c>
    </row>
    <row r="182" spans="1:3" ht="15">
      <c r="A182" s="19" t="s">
        <v>3740</v>
      </c>
      <c r="B182" s="19">
        <v>11049</v>
      </c>
      <c r="C182" s="131" t="e">
        <v>#N/A</v>
      </c>
    </row>
    <row r="183" spans="1:3" ht="15">
      <c r="A183" s="19" t="s">
        <v>3741</v>
      </c>
      <c r="B183" s="19">
        <v>11049</v>
      </c>
      <c r="C183" s="131" t="e">
        <v>#N/A</v>
      </c>
    </row>
    <row r="184" spans="1:3" ht="15">
      <c r="A184" s="19" t="s">
        <v>3742</v>
      </c>
      <c r="B184" s="19">
        <v>11049</v>
      </c>
      <c r="C184" s="131" t="e">
        <v>#N/A</v>
      </c>
    </row>
    <row r="185" spans="1:3" ht="15">
      <c r="A185" s="19" t="s">
        <v>3743</v>
      </c>
      <c r="B185" s="19">
        <v>11049</v>
      </c>
      <c r="C185" s="131" t="e">
        <v>#N/A</v>
      </c>
    </row>
    <row r="186" spans="1:3" ht="15">
      <c r="A186" s="19" t="s">
        <v>3744</v>
      </c>
      <c r="B186" s="19">
        <v>11049</v>
      </c>
      <c r="C186" s="131" t="e">
        <v>#N/A</v>
      </c>
    </row>
    <row r="187" spans="1:3" ht="15">
      <c r="A187" s="19" t="s">
        <v>3745</v>
      </c>
      <c r="B187" s="19">
        <v>11049</v>
      </c>
      <c r="C187" s="131" t="e">
        <v>#N/A</v>
      </c>
    </row>
    <row r="188" spans="1:3" ht="15">
      <c r="A188" s="19" t="s">
        <v>3746</v>
      </c>
      <c r="B188" s="19">
        <v>11049</v>
      </c>
      <c r="C188" s="131" t="e">
        <v>#N/A</v>
      </c>
    </row>
    <row r="189" spans="1:3" ht="15">
      <c r="A189" s="19" t="s">
        <v>3747</v>
      </c>
      <c r="B189" s="19">
        <v>11049</v>
      </c>
      <c r="C189" s="131" t="e">
        <v>#N/A</v>
      </c>
    </row>
    <row r="190" spans="1:3" ht="15">
      <c r="A190" s="19" t="s">
        <v>3748</v>
      </c>
      <c r="B190" s="19">
        <v>11049</v>
      </c>
      <c r="C190" s="131" t="e">
        <v>#N/A</v>
      </c>
    </row>
    <row r="191" spans="1:3" ht="15">
      <c r="A191" s="19" t="s">
        <v>3749</v>
      </c>
      <c r="B191" s="19">
        <v>11049</v>
      </c>
      <c r="C191" s="131" t="e">
        <v>#N/A</v>
      </c>
    </row>
    <row r="192" spans="1:3" ht="15">
      <c r="A192" s="19" t="s">
        <v>3750</v>
      </c>
      <c r="B192" s="19">
        <v>11049</v>
      </c>
      <c r="C192" s="131" t="e">
        <v>#N/A</v>
      </c>
    </row>
    <row r="193" spans="1:3" ht="15">
      <c r="A193" s="8" t="s">
        <v>3751</v>
      </c>
      <c r="B193" s="8">
        <v>6829</v>
      </c>
      <c r="C193" s="131">
        <v>2</v>
      </c>
    </row>
    <row r="194" spans="1:3" ht="15">
      <c r="A194" s="19" t="s">
        <v>3752</v>
      </c>
      <c r="B194" s="19">
        <v>11049</v>
      </c>
      <c r="C194" s="131" t="e">
        <v>#N/A</v>
      </c>
    </row>
    <row r="195" spans="1:3" ht="15.75" customHeight="1">
      <c r="A195" s="7" t="s">
        <v>1665</v>
      </c>
      <c r="B195" s="7">
        <v>14076</v>
      </c>
      <c r="C195" s="7" t="s">
        <v>213</v>
      </c>
    </row>
    <row r="196" spans="1:3" ht="15.75" customHeight="1">
      <c r="A196" s="7" t="s">
        <v>1666</v>
      </c>
      <c r="B196" s="7">
        <v>14274</v>
      </c>
      <c r="C196" s="7" t="s">
        <v>213</v>
      </c>
    </row>
    <row r="197" spans="1:3" ht="15.75" customHeight="1">
      <c r="A197" s="7" t="s">
        <v>1667</v>
      </c>
      <c r="B197" s="7">
        <v>14253</v>
      </c>
      <c r="C197" s="7" t="s">
        <v>213</v>
      </c>
    </row>
    <row r="198" spans="1:3" ht="15.75" customHeight="1">
      <c r="A198" s="7" t="s">
        <v>1668</v>
      </c>
      <c r="B198" s="7">
        <v>7416</v>
      </c>
      <c r="C198" s="7" t="s">
        <v>213</v>
      </c>
    </row>
    <row r="199" spans="1:3" ht="15.75" customHeight="1">
      <c r="A199" s="7" t="s">
        <v>1669</v>
      </c>
      <c r="B199" s="7">
        <v>14297</v>
      </c>
      <c r="C199" s="7" t="s">
        <v>213</v>
      </c>
    </row>
    <row r="200" spans="1:3" ht="15.75" customHeight="1">
      <c r="A200" s="7" t="s">
        <v>1670</v>
      </c>
      <c r="B200" s="7">
        <v>10368</v>
      </c>
      <c r="C200" s="7" t="s">
        <v>213</v>
      </c>
    </row>
    <row r="201" spans="1:3" ht="15.75" customHeight="1">
      <c r="A201" s="7" t="s">
        <v>1671</v>
      </c>
      <c r="B201" s="7">
        <v>14681</v>
      </c>
      <c r="C201" s="7" t="s">
        <v>213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G2449"/>
  <sheetViews>
    <sheetView workbookViewId="0"/>
  </sheetViews>
  <sheetFormatPr baseColWidth="10" defaultColWidth="12.6640625" defaultRowHeight="15.75" customHeight="1"/>
  <cols>
    <col min="3" max="3" width="20.5" customWidth="1"/>
    <col min="4" max="4" width="14.6640625" customWidth="1"/>
    <col min="5" max="5" width="26.1640625" customWidth="1"/>
  </cols>
  <sheetData>
    <row r="1" spans="1:7" ht="16">
      <c r="A1" s="19" t="s">
        <v>44</v>
      </c>
      <c r="B1" s="19" t="s">
        <v>1</v>
      </c>
      <c r="C1" s="43" t="s">
        <v>296</v>
      </c>
      <c r="D1" s="40" t="s">
        <v>46</v>
      </c>
      <c r="E1" s="44" t="s">
        <v>47</v>
      </c>
      <c r="F1" s="44" t="s">
        <v>48</v>
      </c>
      <c r="G1" s="7" t="s">
        <v>253</v>
      </c>
    </row>
    <row r="2" spans="1:7" ht="16">
      <c r="A2" s="139" t="s">
        <v>3753</v>
      </c>
      <c r="B2" s="19">
        <v>986</v>
      </c>
      <c r="C2" s="48">
        <v>0.05</v>
      </c>
      <c r="D2" s="75">
        <v>0.75</v>
      </c>
      <c r="E2" s="76">
        <v>0.75</v>
      </c>
      <c r="F2" s="50" t="s">
        <v>51</v>
      </c>
    </row>
    <row r="3" spans="1:7" ht="16">
      <c r="A3" s="139" t="s">
        <v>3754</v>
      </c>
      <c r="B3" s="19">
        <v>986</v>
      </c>
      <c r="C3" s="48">
        <v>0.05</v>
      </c>
      <c r="D3" s="75">
        <v>0.75</v>
      </c>
      <c r="E3" s="76">
        <v>0.75</v>
      </c>
      <c r="F3" s="50" t="s">
        <v>51</v>
      </c>
    </row>
    <row r="4" spans="1:7" ht="16">
      <c r="A4" s="139" t="s">
        <v>3755</v>
      </c>
      <c r="B4" s="19">
        <v>986</v>
      </c>
      <c r="C4" s="48">
        <v>0.05</v>
      </c>
      <c r="D4" s="75">
        <v>0.75</v>
      </c>
      <c r="E4" s="76">
        <v>0.75</v>
      </c>
      <c r="F4" s="50" t="s">
        <v>51</v>
      </c>
    </row>
    <row r="5" spans="1:7" ht="15">
      <c r="A5" s="139" t="s">
        <v>3756</v>
      </c>
      <c r="B5" s="19">
        <v>6722</v>
      </c>
      <c r="C5" s="48">
        <v>0.05</v>
      </c>
      <c r="D5" s="11">
        <v>0.7</v>
      </c>
      <c r="E5" s="11">
        <v>0.7</v>
      </c>
      <c r="F5" s="50" t="s">
        <v>51</v>
      </c>
    </row>
    <row r="6" spans="1:7" ht="16">
      <c r="A6" s="139" t="s">
        <v>3757</v>
      </c>
      <c r="B6" s="19">
        <v>6675</v>
      </c>
      <c r="C6" s="48">
        <v>0.05</v>
      </c>
      <c r="D6" s="75">
        <v>0.75</v>
      </c>
      <c r="E6" s="76">
        <v>0.75</v>
      </c>
      <c r="F6" s="50" t="s">
        <v>51</v>
      </c>
    </row>
    <row r="7" spans="1:7" ht="15">
      <c r="A7" s="139" t="s">
        <v>3758</v>
      </c>
      <c r="B7" s="19">
        <v>2345</v>
      </c>
      <c r="C7" s="48">
        <v>0.05</v>
      </c>
      <c r="D7" s="75">
        <v>0.75</v>
      </c>
      <c r="E7" s="140">
        <v>0.75</v>
      </c>
      <c r="F7" s="50" t="s">
        <v>51</v>
      </c>
    </row>
    <row r="8" spans="1:7" ht="15">
      <c r="A8" s="139" t="s">
        <v>3759</v>
      </c>
      <c r="B8" s="19">
        <v>5125</v>
      </c>
      <c r="C8" s="48">
        <v>0.05</v>
      </c>
      <c r="D8" s="11">
        <v>0.7</v>
      </c>
      <c r="E8" s="11">
        <v>0.7</v>
      </c>
      <c r="F8" s="50" t="s">
        <v>51</v>
      </c>
    </row>
    <row r="9" spans="1:7" ht="15">
      <c r="A9" s="139" t="s">
        <v>3760</v>
      </c>
      <c r="B9" s="19">
        <v>11601</v>
      </c>
      <c r="C9" s="48">
        <v>0.05</v>
      </c>
      <c r="D9" s="11">
        <v>0.7</v>
      </c>
      <c r="E9" s="11">
        <v>0.7</v>
      </c>
      <c r="F9" s="50" t="s">
        <v>51</v>
      </c>
    </row>
    <row r="10" spans="1:7" ht="15">
      <c r="A10" s="139" t="s">
        <v>3761</v>
      </c>
      <c r="B10" s="19">
        <v>7157</v>
      </c>
      <c r="C10" s="48">
        <v>0.05</v>
      </c>
      <c r="D10" s="11">
        <v>0.7</v>
      </c>
      <c r="E10" s="11">
        <v>0.7</v>
      </c>
      <c r="F10" s="50" t="s">
        <v>51</v>
      </c>
    </row>
    <row r="11" spans="1:7" ht="15">
      <c r="A11" s="139" t="s">
        <v>3762</v>
      </c>
      <c r="B11" s="19">
        <v>9701</v>
      </c>
      <c r="C11" s="48">
        <v>0.05</v>
      </c>
      <c r="D11" s="11">
        <v>0.7</v>
      </c>
      <c r="E11" s="11">
        <v>0.7</v>
      </c>
      <c r="F11" s="50" t="s">
        <v>51</v>
      </c>
    </row>
    <row r="12" spans="1:7" ht="15">
      <c r="A12" s="139" t="s">
        <v>3763</v>
      </c>
      <c r="B12" s="19">
        <v>5421</v>
      </c>
      <c r="C12" s="48">
        <v>0.05</v>
      </c>
      <c r="D12" s="11">
        <v>0.7</v>
      </c>
      <c r="E12" s="11">
        <v>0.7</v>
      </c>
      <c r="F12" s="50" t="s">
        <v>51</v>
      </c>
    </row>
    <row r="13" spans="1:7" ht="15">
      <c r="A13" s="139" t="s">
        <v>3764</v>
      </c>
      <c r="B13" s="19">
        <v>5421</v>
      </c>
      <c r="C13" s="48">
        <v>0.05</v>
      </c>
      <c r="D13" s="11">
        <v>0.7</v>
      </c>
      <c r="E13" s="11">
        <v>0.7</v>
      </c>
      <c r="F13" s="50" t="s">
        <v>51</v>
      </c>
    </row>
    <row r="14" spans="1:7" ht="15">
      <c r="A14" s="139" t="s">
        <v>3765</v>
      </c>
      <c r="B14" s="19">
        <v>5421</v>
      </c>
      <c r="C14" s="48">
        <v>0.05</v>
      </c>
      <c r="D14" s="11">
        <v>0.7</v>
      </c>
      <c r="E14" s="11">
        <v>0.7</v>
      </c>
      <c r="F14" s="50" t="s">
        <v>51</v>
      </c>
    </row>
    <row r="15" spans="1:7" ht="15">
      <c r="A15" s="139" t="s">
        <v>3766</v>
      </c>
      <c r="B15" s="19">
        <v>5421</v>
      </c>
      <c r="C15" s="48">
        <v>0.05</v>
      </c>
      <c r="D15" s="11">
        <v>0.7</v>
      </c>
      <c r="E15" s="11">
        <v>0.7</v>
      </c>
      <c r="F15" s="50" t="s">
        <v>51</v>
      </c>
    </row>
    <row r="16" spans="1:7" ht="15">
      <c r="A16" s="139" t="s">
        <v>3767</v>
      </c>
      <c r="B16" s="19">
        <v>6927</v>
      </c>
      <c r="C16" s="48">
        <v>0.05</v>
      </c>
      <c r="D16" s="11">
        <v>0.7</v>
      </c>
      <c r="E16" s="11">
        <v>0.7</v>
      </c>
      <c r="F16" s="50" t="s">
        <v>51</v>
      </c>
    </row>
    <row r="17" spans="1:6" ht="15">
      <c r="A17" s="139" t="s">
        <v>3768</v>
      </c>
      <c r="B17" s="19">
        <v>189</v>
      </c>
      <c r="C17" s="48">
        <v>0.05</v>
      </c>
      <c r="D17" s="11">
        <v>0.7</v>
      </c>
      <c r="E17" s="11">
        <v>0.7</v>
      </c>
      <c r="F17" s="50" t="s">
        <v>51</v>
      </c>
    </row>
    <row r="18" spans="1:6" ht="15">
      <c r="A18" s="139" t="s">
        <v>3769</v>
      </c>
      <c r="B18" s="19">
        <v>189</v>
      </c>
      <c r="C18" s="48">
        <v>0.05</v>
      </c>
      <c r="D18" s="11">
        <v>0.7</v>
      </c>
      <c r="E18" s="11">
        <v>0.7</v>
      </c>
      <c r="F18" s="50" t="s">
        <v>51</v>
      </c>
    </row>
    <row r="19" spans="1:6" ht="15">
      <c r="A19" s="139" t="s">
        <v>3770</v>
      </c>
      <c r="B19" s="19">
        <v>189</v>
      </c>
      <c r="C19" s="48">
        <v>0.05</v>
      </c>
      <c r="D19" s="11">
        <v>0.7</v>
      </c>
      <c r="E19" s="11">
        <v>0.7</v>
      </c>
      <c r="F19" s="50" t="s">
        <v>51</v>
      </c>
    </row>
    <row r="20" spans="1:6" ht="15">
      <c r="A20" s="139" t="s">
        <v>3771</v>
      </c>
      <c r="B20" s="19">
        <v>6970</v>
      </c>
      <c r="C20" s="48">
        <v>0.05</v>
      </c>
      <c r="D20" s="11">
        <v>0.7</v>
      </c>
      <c r="E20" s="11">
        <v>0.7</v>
      </c>
      <c r="F20" s="50" t="s">
        <v>51</v>
      </c>
    </row>
    <row r="21" spans="1:6" ht="15">
      <c r="A21" s="139" t="s">
        <v>3772</v>
      </c>
      <c r="B21" s="19">
        <v>315</v>
      </c>
      <c r="C21" s="48">
        <v>0.05</v>
      </c>
      <c r="D21" s="11">
        <v>0.7</v>
      </c>
      <c r="E21" s="11">
        <v>0.7</v>
      </c>
      <c r="F21" s="50" t="s">
        <v>51</v>
      </c>
    </row>
    <row r="22" spans="1:6" ht="15">
      <c r="A22" s="139" t="s">
        <v>3773</v>
      </c>
      <c r="B22" s="19">
        <v>189</v>
      </c>
      <c r="C22" s="48">
        <v>0.05</v>
      </c>
      <c r="D22" s="11">
        <v>0.7</v>
      </c>
      <c r="E22" s="11">
        <v>0.7</v>
      </c>
      <c r="F22" s="50" t="s">
        <v>51</v>
      </c>
    </row>
    <row r="23" spans="1:6" ht="15">
      <c r="A23" s="139" t="s">
        <v>3774</v>
      </c>
      <c r="B23" s="19">
        <v>14065</v>
      </c>
      <c r="C23" s="48">
        <v>0.05</v>
      </c>
      <c r="D23" s="11">
        <v>0.7</v>
      </c>
      <c r="E23" s="11">
        <v>0.7</v>
      </c>
      <c r="F23" s="50" t="s">
        <v>51</v>
      </c>
    </row>
    <row r="24" spans="1:6" ht="15">
      <c r="A24" s="139" t="s">
        <v>3775</v>
      </c>
      <c r="B24" s="19">
        <v>6924</v>
      </c>
      <c r="C24" s="48">
        <v>0.05</v>
      </c>
      <c r="D24" s="11">
        <v>0.7</v>
      </c>
      <c r="E24" s="11">
        <v>0.7</v>
      </c>
      <c r="F24" s="50" t="s">
        <v>51</v>
      </c>
    </row>
    <row r="25" spans="1:6" ht="15">
      <c r="A25" s="139" t="s">
        <v>3776</v>
      </c>
      <c r="B25" s="19">
        <v>11708</v>
      </c>
      <c r="C25" s="48">
        <v>0.05</v>
      </c>
      <c r="D25" s="11">
        <v>0.7</v>
      </c>
      <c r="E25" s="11">
        <v>0.7</v>
      </c>
      <c r="F25" s="50" t="s">
        <v>51</v>
      </c>
    </row>
    <row r="26" spans="1:6" ht="15">
      <c r="A26" s="139" t="s">
        <v>3777</v>
      </c>
      <c r="B26" s="19">
        <v>6133</v>
      </c>
      <c r="C26" s="48">
        <v>0.05</v>
      </c>
      <c r="D26" s="11">
        <v>0.7</v>
      </c>
      <c r="E26" s="11">
        <v>0.7</v>
      </c>
      <c r="F26" s="50" t="s">
        <v>51</v>
      </c>
    </row>
    <row r="27" spans="1:6" ht="15">
      <c r="A27" s="139" t="s">
        <v>3778</v>
      </c>
      <c r="B27" s="19">
        <v>11773</v>
      </c>
      <c r="C27" s="48">
        <v>0.05</v>
      </c>
      <c r="D27" s="11">
        <v>0.7</v>
      </c>
      <c r="E27" s="11">
        <v>0.7</v>
      </c>
      <c r="F27" s="50" t="s">
        <v>51</v>
      </c>
    </row>
    <row r="28" spans="1:6" ht="15">
      <c r="A28" s="139" t="s">
        <v>3779</v>
      </c>
      <c r="B28" s="19">
        <v>6772</v>
      </c>
      <c r="C28" s="48">
        <v>0.05</v>
      </c>
      <c r="D28" s="11">
        <v>0.7</v>
      </c>
      <c r="E28" s="11">
        <v>0.7</v>
      </c>
      <c r="F28" s="50" t="s">
        <v>51</v>
      </c>
    </row>
    <row r="29" spans="1:6" ht="15">
      <c r="A29" s="139" t="s">
        <v>3780</v>
      </c>
      <c r="B29" s="19">
        <v>7033</v>
      </c>
      <c r="C29" s="48">
        <v>0.05</v>
      </c>
      <c r="D29" s="11">
        <v>0.7</v>
      </c>
      <c r="E29" s="11">
        <v>0.7</v>
      </c>
      <c r="F29" s="50" t="s">
        <v>51</v>
      </c>
    </row>
    <row r="30" spans="1:6" ht="15">
      <c r="A30" s="139" t="s">
        <v>3781</v>
      </c>
      <c r="B30" s="19">
        <v>6887</v>
      </c>
      <c r="C30" s="48">
        <v>0.05</v>
      </c>
      <c r="D30" s="11">
        <v>0.7</v>
      </c>
      <c r="E30" s="11">
        <v>0.7</v>
      </c>
      <c r="F30" s="50" t="s">
        <v>51</v>
      </c>
    </row>
    <row r="31" spans="1:6" ht="16">
      <c r="A31" s="139" t="s">
        <v>3782</v>
      </c>
      <c r="B31" s="19">
        <v>2345</v>
      </c>
      <c r="C31" s="48">
        <v>0.05</v>
      </c>
      <c r="D31" s="141">
        <v>0.75</v>
      </c>
      <c r="E31" s="59">
        <v>0.75</v>
      </c>
      <c r="F31" s="50" t="s">
        <v>51</v>
      </c>
    </row>
    <row r="32" spans="1:6" ht="16">
      <c r="A32" s="139" t="s">
        <v>3783</v>
      </c>
      <c r="B32" s="19">
        <v>2345</v>
      </c>
      <c r="C32" s="48">
        <v>0.05</v>
      </c>
      <c r="D32" s="141">
        <v>0.75</v>
      </c>
      <c r="E32" s="59">
        <v>0.75</v>
      </c>
      <c r="F32" s="50" t="s">
        <v>51</v>
      </c>
    </row>
    <row r="33" spans="1:6" ht="16">
      <c r="A33" s="139" t="s">
        <v>3784</v>
      </c>
      <c r="B33" s="19">
        <v>2345</v>
      </c>
      <c r="C33" s="48">
        <v>0.05</v>
      </c>
      <c r="D33" s="140">
        <v>0.75</v>
      </c>
      <c r="E33" s="59">
        <v>0.75</v>
      </c>
      <c r="F33" s="50" t="s">
        <v>51</v>
      </c>
    </row>
    <row r="34" spans="1:6" ht="16">
      <c r="A34" s="139" t="s">
        <v>3785</v>
      </c>
      <c r="B34" s="19">
        <v>2345</v>
      </c>
      <c r="C34" s="48">
        <v>0.05</v>
      </c>
      <c r="D34" s="140">
        <v>0.75</v>
      </c>
      <c r="E34" s="59">
        <v>0.75</v>
      </c>
      <c r="F34" s="50" t="s">
        <v>51</v>
      </c>
    </row>
    <row r="35" spans="1:6" ht="16">
      <c r="A35" s="139" t="s">
        <v>3786</v>
      </c>
      <c r="B35" s="19">
        <v>2345</v>
      </c>
      <c r="C35" s="48">
        <v>0.05</v>
      </c>
      <c r="D35" s="58">
        <v>0.75</v>
      </c>
      <c r="E35" s="59">
        <v>0.75</v>
      </c>
      <c r="F35" s="50" t="s">
        <v>51</v>
      </c>
    </row>
    <row r="36" spans="1:6" ht="16">
      <c r="A36" s="139" t="s">
        <v>3787</v>
      </c>
      <c r="B36" s="19">
        <v>2345</v>
      </c>
      <c r="C36" s="48">
        <v>0.05</v>
      </c>
      <c r="D36" s="140">
        <v>0.75</v>
      </c>
      <c r="E36" s="59">
        <v>0.75</v>
      </c>
      <c r="F36" s="50" t="s">
        <v>51</v>
      </c>
    </row>
    <row r="37" spans="1:6" ht="16">
      <c r="A37" s="139" t="s">
        <v>3788</v>
      </c>
      <c r="B37" s="19">
        <v>2345</v>
      </c>
      <c r="C37" s="48">
        <v>0.05</v>
      </c>
      <c r="D37" s="140">
        <v>0.75</v>
      </c>
      <c r="E37" s="59">
        <v>0.75</v>
      </c>
      <c r="F37" s="50" t="s">
        <v>51</v>
      </c>
    </row>
    <row r="38" spans="1:6" ht="16">
      <c r="A38" s="139" t="s">
        <v>3789</v>
      </c>
      <c r="B38" s="19">
        <v>2345</v>
      </c>
      <c r="C38" s="48">
        <v>0.05</v>
      </c>
      <c r="D38" s="140">
        <v>0.75</v>
      </c>
      <c r="E38" s="59">
        <v>0.75</v>
      </c>
      <c r="F38" s="50" t="s">
        <v>51</v>
      </c>
    </row>
    <row r="39" spans="1:6" ht="15">
      <c r="A39" s="139" t="s">
        <v>3790</v>
      </c>
      <c r="B39" s="32">
        <v>12553</v>
      </c>
      <c r="C39" s="48">
        <v>0.05</v>
      </c>
      <c r="D39" s="11">
        <v>0.7</v>
      </c>
      <c r="E39" s="11">
        <v>0.7</v>
      </c>
      <c r="F39" s="50" t="s">
        <v>51</v>
      </c>
    </row>
    <row r="40" spans="1:6" ht="15">
      <c r="A40" s="139" t="s">
        <v>3791</v>
      </c>
      <c r="B40" s="19">
        <v>12609</v>
      </c>
      <c r="C40" s="48">
        <v>0.05</v>
      </c>
      <c r="D40" s="11">
        <v>0.7</v>
      </c>
      <c r="E40" s="11">
        <v>0.7</v>
      </c>
      <c r="F40" s="50" t="s">
        <v>51</v>
      </c>
    </row>
    <row r="41" spans="1:6" ht="16">
      <c r="A41" s="139" t="s">
        <v>3792</v>
      </c>
      <c r="B41" s="19">
        <v>6675</v>
      </c>
      <c r="C41" s="48">
        <v>0.05</v>
      </c>
      <c r="D41" s="140">
        <v>0.75</v>
      </c>
      <c r="E41" s="59">
        <v>0.75</v>
      </c>
      <c r="F41" s="50" t="s">
        <v>51</v>
      </c>
    </row>
    <row r="42" spans="1:6" ht="15">
      <c r="A42" s="139" t="s">
        <v>3793</v>
      </c>
      <c r="B42" s="19">
        <v>13864</v>
      </c>
      <c r="C42" s="48">
        <v>0.05</v>
      </c>
      <c r="D42" s="11">
        <v>0.7</v>
      </c>
      <c r="E42" s="11">
        <v>0.7</v>
      </c>
      <c r="F42" s="50" t="s">
        <v>51</v>
      </c>
    </row>
    <row r="43" spans="1:6" ht="15">
      <c r="A43" s="139" t="s">
        <v>3794</v>
      </c>
      <c r="B43" s="19">
        <v>6106</v>
      </c>
      <c r="C43" s="48">
        <v>0.05</v>
      </c>
      <c r="D43" s="11">
        <v>0.7</v>
      </c>
      <c r="E43" s="11">
        <v>0.7</v>
      </c>
      <c r="F43" s="50" t="s">
        <v>51</v>
      </c>
    </row>
    <row r="44" spans="1:6" ht="15">
      <c r="A44" s="139" t="s">
        <v>3795</v>
      </c>
      <c r="B44" s="19">
        <v>7010</v>
      </c>
      <c r="C44" s="48">
        <v>0.05</v>
      </c>
      <c r="D44" s="142">
        <v>0.75</v>
      </c>
      <c r="E44" s="142">
        <v>0.75</v>
      </c>
      <c r="F44" s="50" t="s">
        <v>51</v>
      </c>
    </row>
    <row r="45" spans="1:6" ht="15">
      <c r="A45" s="139" t="s">
        <v>3796</v>
      </c>
      <c r="B45" s="19">
        <v>14033</v>
      </c>
      <c r="C45" s="48">
        <v>0.05</v>
      </c>
      <c r="D45" s="11">
        <v>0.7</v>
      </c>
      <c r="E45" s="11">
        <v>0.7</v>
      </c>
      <c r="F45" s="50" t="s">
        <v>51</v>
      </c>
    </row>
    <row r="46" spans="1:6" ht="15">
      <c r="A46" s="139" t="s">
        <v>3797</v>
      </c>
      <c r="B46" s="19">
        <v>6675</v>
      </c>
      <c r="C46" s="48">
        <v>0.05</v>
      </c>
      <c r="D46" s="140">
        <v>0.75</v>
      </c>
      <c r="E46" s="140">
        <v>0.75</v>
      </c>
      <c r="F46" s="50" t="s">
        <v>51</v>
      </c>
    </row>
    <row r="47" spans="1:6" ht="15">
      <c r="A47" s="139" t="s">
        <v>3798</v>
      </c>
      <c r="B47" s="19">
        <v>14337</v>
      </c>
      <c r="C47" s="48">
        <v>0.05</v>
      </c>
      <c r="D47" s="11">
        <v>0.7</v>
      </c>
      <c r="E47" s="11">
        <v>0.7</v>
      </c>
      <c r="F47" s="50" t="s">
        <v>51</v>
      </c>
    </row>
    <row r="48" spans="1:6" ht="15">
      <c r="A48" s="139" t="s">
        <v>3799</v>
      </c>
      <c r="B48" s="19">
        <v>6727</v>
      </c>
      <c r="C48" s="48">
        <v>0.05</v>
      </c>
      <c r="D48" s="11">
        <v>0.7</v>
      </c>
      <c r="E48" s="11">
        <v>0.7</v>
      </c>
      <c r="F48" s="50" t="s">
        <v>51</v>
      </c>
    </row>
    <row r="49" spans="1:6" ht="15">
      <c r="A49" s="139" t="s">
        <v>3800</v>
      </c>
      <c r="B49" s="19">
        <v>6779</v>
      </c>
      <c r="C49" s="48">
        <v>0.05</v>
      </c>
      <c r="D49" s="11">
        <v>0.7</v>
      </c>
      <c r="E49" s="11">
        <v>0.7</v>
      </c>
      <c r="F49" s="50" t="s">
        <v>51</v>
      </c>
    </row>
    <row r="50" spans="1:6" ht="15">
      <c r="A50" s="139" t="s">
        <v>3801</v>
      </c>
      <c r="B50" s="29">
        <v>7747</v>
      </c>
      <c r="C50" s="48">
        <v>0.05</v>
      </c>
      <c r="D50" s="11">
        <v>0.7</v>
      </c>
      <c r="E50" s="11">
        <v>0.7</v>
      </c>
      <c r="F50" s="50" t="s">
        <v>51</v>
      </c>
    </row>
    <row r="51" spans="1:6" ht="15">
      <c r="A51" s="139" t="s">
        <v>3802</v>
      </c>
      <c r="B51" s="19">
        <v>7031</v>
      </c>
      <c r="C51" s="48">
        <v>0.05</v>
      </c>
      <c r="D51" s="11">
        <v>0.7</v>
      </c>
      <c r="E51" s="11">
        <v>0.7</v>
      </c>
      <c r="F51" s="50" t="s">
        <v>51</v>
      </c>
    </row>
    <row r="52" spans="1:6" ht="15">
      <c r="A52" s="139" t="s">
        <v>3803</v>
      </c>
      <c r="B52" s="19">
        <v>14659</v>
      </c>
      <c r="C52" s="48">
        <v>0.05</v>
      </c>
      <c r="D52" s="11">
        <v>0.7</v>
      </c>
      <c r="E52" s="11">
        <v>0.7</v>
      </c>
      <c r="F52" s="50" t="s">
        <v>51</v>
      </c>
    </row>
    <row r="53" spans="1:6" ht="15">
      <c r="A53" s="139" t="s">
        <v>3804</v>
      </c>
      <c r="B53" s="19">
        <v>9746</v>
      </c>
      <c r="C53" s="48">
        <v>0.05</v>
      </c>
      <c r="D53" s="11">
        <v>0.7</v>
      </c>
      <c r="E53" s="11">
        <v>0.7</v>
      </c>
      <c r="F53" s="50" t="s">
        <v>51</v>
      </c>
    </row>
    <row r="54" spans="1:6" ht="15">
      <c r="A54" s="139" t="s">
        <v>3805</v>
      </c>
      <c r="B54" s="19">
        <v>9701</v>
      </c>
      <c r="C54" s="48">
        <v>0.05</v>
      </c>
      <c r="D54" s="11">
        <v>0.7</v>
      </c>
      <c r="E54" s="11">
        <v>0.7</v>
      </c>
      <c r="F54" s="50" t="s">
        <v>51</v>
      </c>
    </row>
    <row r="55" spans="1:6" ht="15">
      <c r="A55" s="139" t="s">
        <v>3806</v>
      </c>
      <c r="B55" s="19">
        <v>3307</v>
      </c>
      <c r="C55" s="48">
        <v>0.05</v>
      </c>
      <c r="D55" s="11">
        <v>0.7</v>
      </c>
      <c r="E55" s="11">
        <v>0.7</v>
      </c>
      <c r="F55" s="50" t="s">
        <v>51</v>
      </c>
    </row>
    <row r="56" spans="1:6" ht="15">
      <c r="A56" s="139" t="s">
        <v>3807</v>
      </c>
      <c r="B56" s="19">
        <v>6143</v>
      </c>
      <c r="C56" s="48">
        <v>0.05</v>
      </c>
      <c r="D56" s="11">
        <v>0.7</v>
      </c>
      <c r="E56" s="11">
        <v>0.7</v>
      </c>
      <c r="F56" s="50" t="s">
        <v>51</v>
      </c>
    </row>
    <row r="57" spans="1:6" ht="15">
      <c r="A57" s="139" t="s">
        <v>3808</v>
      </c>
      <c r="B57" s="19">
        <v>11708</v>
      </c>
      <c r="C57" s="48">
        <v>0.05</v>
      </c>
      <c r="D57" s="11">
        <v>0.7</v>
      </c>
      <c r="E57" s="11">
        <v>0.7</v>
      </c>
      <c r="F57" s="50" t="s">
        <v>51</v>
      </c>
    </row>
    <row r="58" spans="1:6" ht="15">
      <c r="A58" s="139" t="s">
        <v>3809</v>
      </c>
      <c r="B58" s="19">
        <v>6133</v>
      </c>
      <c r="C58" s="48">
        <v>0.05</v>
      </c>
      <c r="D58" s="11">
        <v>0.7</v>
      </c>
      <c r="E58" s="11">
        <v>0.7</v>
      </c>
      <c r="F58" s="50" t="s">
        <v>51</v>
      </c>
    </row>
    <row r="59" spans="1:6" ht="15">
      <c r="A59" s="139" t="s">
        <v>3810</v>
      </c>
      <c r="B59" s="19">
        <v>6133</v>
      </c>
      <c r="C59" s="48">
        <v>0.05</v>
      </c>
      <c r="D59" s="11">
        <v>0.7</v>
      </c>
      <c r="E59" s="11">
        <v>0.7</v>
      </c>
      <c r="F59" s="50" t="s">
        <v>51</v>
      </c>
    </row>
    <row r="60" spans="1:6" ht="15">
      <c r="A60" s="139" t="s">
        <v>3811</v>
      </c>
      <c r="B60" s="19">
        <v>6133</v>
      </c>
      <c r="C60" s="48">
        <v>0.05</v>
      </c>
      <c r="D60" s="11">
        <v>0.7</v>
      </c>
      <c r="E60" s="11">
        <v>0.7</v>
      </c>
      <c r="F60" s="50" t="s">
        <v>51</v>
      </c>
    </row>
    <row r="61" spans="1:6" ht="15">
      <c r="A61" s="139" t="s">
        <v>3812</v>
      </c>
      <c r="B61" s="19">
        <v>12278</v>
      </c>
      <c r="C61" s="48">
        <v>0.05</v>
      </c>
      <c r="D61" s="11">
        <v>0.7</v>
      </c>
      <c r="E61" s="11">
        <v>0.7</v>
      </c>
      <c r="F61" s="50" t="s">
        <v>51</v>
      </c>
    </row>
    <row r="62" spans="1:6" ht="15">
      <c r="A62" s="139" t="s">
        <v>3813</v>
      </c>
      <c r="B62" s="19">
        <v>12278</v>
      </c>
      <c r="C62" s="48">
        <v>0.05</v>
      </c>
      <c r="D62" s="11">
        <v>0.7</v>
      </c>
      <c r="E62" s="11">
        <v>0.7</v>
      </c>
      <c r="F62" s="50" t="s">
        <v>51</v>
      </c>
    </row>
    <row r="63" spans="1:6" ht="15">
      <c r="A63" s="139" t="s">
        <v>3814</v>
      </c>
      <c r="B63" s="19">
        <v>12932</v>
      </c>
      <c r="C63" s="48">
        <v>0.05</v>
      </c>
      <c r="D63" s="11">
        <v>0.7</v>
      </c>
      <c r="E63" s="11">
        <v>0.7</v>
      </c>
      <c r="F63" s="50" t="s">
        <v>51</v>
      </c>
    </row>
    <row r="64" spans="1:6" ht="15">
      <c r="A64" s="139" t="s">
        <v>3815</v>
      </c>
      <c r="B64" s="19">
        <v>6133</v>
      </c>
      <c r="C64" s="48">
        <v>0.05</v>
      </c>
      <c r="D64" s="11">
        <v>0.7</v>
      </c>
      <c r="E64" s="11">
        <v>0.7</v>
      </c>
      <c r="F64" s="50" t="s">
        <v>51</v>
      </c>
    </row>
    <row r="65" spans="1:6" ht="15">
      <c r="A65" s="139" t="s">
        <v>3816</v>
      </c>
      <c r="B65" s="19">
        <v>14646</v>
      </c>
      <c r="C65" s="48">
        <v>0.05</v>
      </c>
      <c r="D65" s="11">
        <v>0.7</v>
      </c>
      <c r="E65" s="11">
        <v>0.7</v>
      </c>
      <c r="F65" s="50" t="s">
        <v>51</v>
      </c>
    </row>
    <row r="66" spans="1:6" ht="15">
      <c r="A66" s="139" t="s">
        <v>3817</v>
      </c>
      <c r="B66" s="19">
        <v>11601</v>
      </c>
      <c r="C66" s="48">
        <v>0.05</v>
      </c>
      <c r="D66" s="11">
        <v>0.7</v>
      </c>
      <c r="E66" s="11">
        <v>0.7</v>
      </c>
      <c r="F66" s="50" t="s">
        <v>51</v>
      </c>
    </row>
    <row r="67" spans="1:6" ht="15">
      <c r="A67" s="139" t="s">
        <v>3818</v>
      </c>
      <c r="B67" s="19">
        <v>13951</v>
      </c>
      <c r="C67" s="48">
        <v>0.05</v>
      </c>
      <c r="D67" s="11">
        <v>0.7</v>
      </c>
      <c r="E67" s="11">
        <v>0.7</v>
      </c>
      <c r="F67" s="50" t="s">
        <v>51</v>
      </c>
    </row>
    <row r="68" spans="1:6" ht="15">
      <c r="A68" s="139" t="s">
        <v>3819</v>
      </c>
      <c r="B68" s="19">
        <v>6875</v>
      </c>
      <c r="C68" s="48">
        <v>0.05</v>
      </c>
      <c r="D68" s="11">
        <v>0.7</v>
      </c>
      <c r="E68" s="11">
        <v>0.7</v>
      </c>
      <c r="F68" s="50" t="s">
        <v>51</v>
      </c>
    </row>
    <row r="69" spans="1:6" ht="15">
      <c r="A69" s="139" t="s">
        <v>3820</v>
      </c>
      <c r="B69" s="19">
        <v>12553</v>
      </c>
      <c r="C69" s="48">
        <v>0.05</v>
      </c>
      <c r="D69" s="11">
        <v>0.7</v>
      </c>
      <c r="E69" s="11">
        <v>0.7</v>
      </c>
      <c r="F69" s="50" t="s">
        <v>51</v>
      </c>
    </row>
    <row r="70" spans="1:6" ht="15">
      <c r="A70" s="139" t="s">
        <v>3821</v>
      </c>
      <c r="B70" s="19">
        <v>6903</v>
      </c>
      <c r="C70" s="48">
        <v>0.05</v>
      </c>
      <c r="D70" s="11">
        <v>0.7</v>
      </c>
      <c r="E70" s="11">
        <v>0.7</v>
      </c>
      <c r="F70" s="50" t="s">
        <v>51</v>
      </c>
    </row>
    <row r="71" spans="1:6" ht="15">
      <c r="A71" s="139" t="s">
        <v>3822</v>
      </c>
      <c r="B71" s="19">
        <v>6132</v>
      </c>
      <c r="C71" s="48">
        <v>0.05</v>
      </c>
      <c r="D71" s="11">
        <v>0.7</v>
      </c>
      <c r="E71" s="11">
        <v>0.7</v>
      </c>
      <c r="F71" s="50" t="s">
        <v>51</v>
      </c>
    </row>
    <row r="72" spans="1:6" ht="15">
      <c r="A72" s="139" t="s">
        <v>3823</v>
      </c>
      <c r="B72" s="19"/>
      <c r="C72" s="48">
        <v>0.05</v>
      </c>
      <c r="D72" s="11">
        <v>0.7</v>
      </c>
      <c r="E72" s="11">
        <v>0.7</v>
      </c>
      <c r="F72" s="50" t="s">
        <v>51</v>
      </c>
    </row>
    <row r="73" spans="1:6" ht="15">
      <c r="A73" s="139" t="s">
        <v>3824</v>
      </c>
      <c r="B73" s="19">
        <v>6726</v>
      </c>
      <c r="C73" s="48">
        <v>0.05</v>
      </c>
      <c r="D73" s="11">
        <v>0.7</v>
      </c>
      <c r="E73" s="11">
        <v>0.7</v>
      </c>
      <c r="F73" s="50" t="s">
        <v>51</v>
      </c>
    </row>
    <row r="74" spans="1:6" ht="15">
      <c r="A74" s="139" t="s">
        <v>3825</v>
      </c>
      <c r="B74" s="19">
        <v>6726</v>
      </c>
      <c r="C74" s="48">
        <v>0.05</v>
      </c>
      <c r="D74" s="11">
        <v>0.7</v>
      </c>
      <c r="E74" s="11">
        <v>0.7</v>
      </c>
      <c r="F74" s="50" t="s">
        <v>51</v>
      </c>
    </row>
    <row r="75" spans="1:6" ht="15">
      <c r="A75" s="139" t="s">
        <v>3826</v>
      </c>
      <c r="B75" s="19"/>
      <c r="C75" s="48">
        <v>0.05</v>
      </c>
      <c r="D75" s="11">
        <v>0.7</v>
      </c>
      <c r="E75" s="11">
        <v>0.7</v>
      </c>
      <c r="F75" s="50" t="s">
        <v>51</v>
      </c>
    </row>
    <row r="76" spans="1:6" ht="15">
      <c r="A76" s="139" t="s">
        <v>3827</v>
      </c>
      <c r="B76" s="19">
        <v>2095</v>
      </c>
      <c r="C76" s="48">
        <v>0.05</v>
      </c>
      <c r="D76" s="11">
        <v>0.7</v>
      </c>
      <c r="E76" s="11">
        <v>0.7</v>
      </c>
      <c r="F76" s="50" t="s">
        <v>51</v>
      </c>
    </row>
    <row r="77" spans="1:6" ht="15">
      <c r="A77" s="139" t="s">
        <v>3828</v>
      </c>
      <c r="B77" s="19">
        <v>2095</v>
      </c>
      <c r="C77" s="48">
        <v>0.05</v>
      </c>
      <c r="D77" s="11">
        <v>0.7</v>
      </c>
      <c r="E77" s="11">
        <v>0.7</v>
      </c>
      <c r="F77" s="50" t="s">
        <v>51</v>
      </c>
    </row>
    <row r="78" spans="1:6" ht="15">
      <c r="A78" s="139" t="s">
        <v>3829</v>
      </c>
      <c r="B78" s="19">
        <v>7023</v>
      </c>
      <c r="C78" s="48">
        <v>0.05</v>
      </c>
      <c r="D78" s="11">
        <v>0.7</v>
      </c>
      <c r="E78" s="11">
        <v>0.7</v>
      </c>
      <c r="F78" s="50" t="s">
        <v>51</v>
      </c>
    </row>
    <row r="79" spans="1:6" ht="15">
      <c r="A79" s="139" t="s">
        <v>3830</v>
      </c>
      <c r="B79" s="19">
        <v>7100</v>
      </c>
      <c r="C79" s="48">
        <v>0.05</v>
      </c>
      <c r="D79" s="11">
        <v>0.7</v>
      </c>
      <c r="E79" s="11">
        <v>0.7</v>
      </c>
      <c r="F79" s="50" t="s">
        <v>51</v>
      </c>
    </row>
    <row r="80" spans="1:6" ht="15">
      <c r="A80" s="139" t="s">
        <v>3831</v>
      </c>
      <c r="B80" s="19"/>
      <c r="C80" s="48">
        <v>0.05</v>
      </c>
      <c r="D80" s="11">
        <v>0.7</v>
      </c>
      <c r="E80" s="11">
        <v>0.7</v>
      </c>
      <c r="F80" s="50" t="s">
        <v>51</v>
      </c>
    </row>
    <row r="81" spans="1:6" ht="15">
      <c r="A81" s="139" t="s">
        <v>3832</v>
      </c>
      <c r="B81" s="19">
        <v>7229</v>
      </c>
      <c r="C81" s="48">
        <v>0.05</v>
      </c>
      <c r="D81" s="11">
        <v>0.7</v>
      </c>
      <c r="E81" s="11">
        <v>0.7</v>
      </c>
      <c r="F81" s="50" t="s">
        <v>51</v>
      </c>
    </row>
    <row r="82" spans="1:6" ht="15">
      <c r="A82" s="139" t="s">
        <v>3833</v>
      </c>
      <c r="B82" s="19"/>
      <c r="C82" s="48">
        <v>0.05</v>
      </c>
      <c r="D82" s="11">
        <v>0.7</v>
      </c>
      <c r="E82" s="11">
        <v>0.7</v>
      </c>
      <c r="F82" s="50" t="s">
        <v>51</v>
      </c>
    </row>
    <row r="83" spans="1:6" ht="15">
      <c r="A83" s="139" t="s">
        <v>3834</v>
      </c>
      <c r="B83" s="19">
        <v>12941</v>
      </c>
      <c r="C83" s="48">
        <v>0.05</v>
      </c>
      <c r="D83" s="11">
        <v>0.7</v>
      </c>
      <c r="E83" s="11">
        <v>0.7</v>
      </c>
      <c r="F83" s="50" t="s">
        <v>51</v>
      </c>
    </row>
    <row r="84" spans="1:6" ht="15">
      <c r="A84" s="139" t="s">
        <v>3835</v>
      </c>
      <c r="B84" s="19">
        <v>12941</v>
      </c>
      <c r="C84" s="48">
        <v>0.05</v>
      </c>
      <c r="D84" s="11">
        <v>0.7</v>
      </c>
      <c r="E84" s="11">
        <v>0.7</v>
      </c>
      <c r="F84" s="50" t="s">
        <v>51</v>
      </c>
    </row>
    <row r="85" spans="1:6" ht="15">
      <c r="A85" s="139" t="s">
        <v>3836</v>
      </c>
      <c r="B85" s="19">
        <v>12941</v>
      </c>
      <c r="C85" s="48">
        <v>0.05</v>
      </c>
      <c r="D85" s="11">
        <v>0.7</v>
      </c>
      <c r="E85" s="11">
        <v>0.7</v>
      </c>
      <c r="F85" s="50" t="s">
        <v>51</v>
      </c>
    </row>
    <row r="86" spans="1:6" ht="15">
      <c r="A86" s="139" t="s">
        <v>3837</v>
      </c>
      <c r="B86" s="19">
        <v>12941</v>
      </c>
      <c r="C86" s="48">
        <v>0.05</v>
      </c>
      <c r="D86" s="11">
        <v>0.7</v>
      </c>
      <c r="E86" s="11">
        <v>0.7</v>
      </c>
      <c r="F86" s="50" t="s">
        <v>51</v>
      </c>
    </row>
    <row r="87" spans="1:6" ht="15">
      <c r="A87" s="139" t="s">
        <v>3838</v>
      </c>
      <c r="B87" s="19">
        <v>12941</v>
      </c>
      <c r="C87" s="48">
        <v>0.05</v>
      </c>
      <c r="D87" s="11">
        <v>0.7</v>
      </c>
      <c r="E87" s="11">
        <v>0.7</v>
      </c>
      <c r="F87" s="50" t="s">
        <v>51</v>
      </c>
    </row>
    <row r="88" spans="1:6" ht="15">
      <c r="A88" s="139" t="s">
        <v>3839</v>
      </c>
      <c r="B88" s="19">
        <v>12941</v>
      </c>
      <c r="C88" s="48">
        <v>0.05</v>
      </c>
      <c r="D88" s="11">
        <v>0.7</v>
      </c>
      <c r="E88" s="11">
        <v>0.7</v>
      </c>
      <c r="F88" s="50" t="s">
        <v>51</v>
      </c>
    </row>
    <row r="89" spans="1:6" ht="15">
      <c r="A89" s="139" t="s">
        <v>3840</v>
      </c>
      <c r="B89" s="19"/>
      <c r="C89" s="48">
        <v>0.05</v>
      </c>
      <c r="D89" s="11">
        <v>0.7</v>
      </c>
      <c r="E89" s="11">
        <v>0.7</v>
      </c>
      <c r="F89" s="50" t="s">
        <v>51</v>
      </c>
    </row>
    <row r="90" spans="1:6" ht="15">
      <c r="A90" s="139" t="s">
        <v>3841</v>
      </c>
      <c r="B90" s="19">
        <v>6875</v>
      </c>
      <c r="C90" s="48">
        <v>0.05</v>
      </c>
      <c r="D90" s="11">
        <v>0.7</v>
      </c>
      <c r="E90" s="11">
        <v>0.7</v>
      </c>
      <c r="F90" s="50" t="s">
        <v>51</v>
      </c>
    </row>
    <row r="91" spans="1:6" ht="15">
      <c r="A91" s="139" t="s">
        <v>3842</v>
      </c>
      <c r="B91" s="19">
        <v>189</v>
      </c>
      <c r="C91" s="48">
        <v>0.05</v>
      </c>
      <c r="D91" s="11">
        <v>0.7</v>
      </c>
      <c r="E91" s="11">
        <v>0.7</v>
      </c>
      <c r="F91" s="50" t="s">
        <v>51</v>
      </c>
    </row>
    <row r="92" spans="1:6" ht="15">
      <c r="A92" s="139" t="s">
        <v>3843</v>
      </c>
      <c r="B92" s="19">
        <v>189</v>
      </c>
      <c r="C92" s="48">
        <v>0.05</v>
      </c>
      <c r="D92" s="11">
        <v>0.7</v>
      </c>
      <c r="E92" s="11">
        <v>0.7</v>
      </c>
      <c r="F92" s="50" t="s">
        <v>51</v>
      </c>
    </row>
    <row r="93" spans="1:6" ht="15">
      <c r="A93" s="139" t="s">
        <v>3844</v>
      </c>
      <c r="B93" s="19">
        <v>189</v>
      </c>
      <c r="C93" s="48">
        <v>0.05</v>
      </c>
      <c r="D93" s="11">
        <v>0.7</v>
      </c>
      <c r="E93" s="11">
        <v>0.7</v>
      </c>
      <c r="F93" s="50" t="s">
        <v>51</v>
      </c>
    </row>
    <row r="94" spans="1:6" ht="15">
      <c r="A94" s="139" t="s">
        <v>3845</v>
      </c>
      <c r="B94" s="19">
        <v>6729</v>
      </c>
      <c r="C94" s="48">
        <v>0.05</v>
      </c>
      <c r="D94" s="140">
        <v>0.75</v>
      </c>
      <c r="E94" s="140">
        <v>0.75</v>
      </c>
      <c r="F94" s="50" t="s">
        <v>51</v>
      </c>
    </row>
    <row r="95" spans="1:6" ht="15">
      <c r="A95" s="139" t="s">
        <v>3846</v>
      </c>
      <c r="B95" s="19">
        <v>8486</v>
      </c>
      <c r="C95" s="48">
        <v>0.05</v>
      </c>
      <c r="D95" s="58">
        <v>0.8</v>
      </c>
      <c r="E95" s="140">
        <v>0.8</v>
      </c>
      <c r="F95" s="50" t="s">
        <v>51</v>
      </c>
    </row>
    <row r="96" spans="1:6" ht="15">
      <c r="A96" s="139" t="s">
        <v>3847</v>
      </c>
      <c r="B96" s="19">
        <v>7003</v>
      </c>
      <c r="C96" s="48">
        <v>0.05</v>
      </c>
      <c r="D96" s="11">
        <v>0.7</v>
      </c>
      <c r="E96" s="11">
        <v>0.7</v>
      </c>
      <c r="F96" s="50" t="s">
        <v>51</v>
      </c>
    </row>
    <row r="97" spans="1:6" ht="15">
      <c r="A97" s="139" t="s">
        <v>3848</v>
      </c>
      <c r="B97" s="19">
        <v>2644</v>
      </c>
      <c r="C97" s="48">
        <v>0.05</v>
      </c>
      <c r="D97" s="11">
        <v>0.7</v>
      </c>
      <c r="E97" s="11">
        <v>0.7</v>
      </c>
      <c r="F97" s="50" t="s">
        <v>51</v>
      </c>
    </row>
    <row r="98" spans="1:6" ht="15">
      <c r="A98" s="139" t="s">
        <v>3849</v>
      </c>
      <c r="B98" s="19">
        <v>14516</v>
      </c>
      <c r="C98" s="48">
        <v>0.05</v>
      </c>
      <c r="D98" s="11">
        <v>0.7</v>
      </c>
      <c r="E98" s="11">
        <v>0.7</v>
      </c>
      <c r="F98" s="50" t="s">
        <v>51</v>
      </c>
    </row>
    <row r="99" spans="1:6" ht="15">
      <c r="A99" s="139" t="s">
        <v>3850</v>
      </c>
      <c r="B99" s="19">
        <v>6728</v>
      </c>
      <c r="C99" s="48">
        <v>0.05</v>
      </c>
      <c r="D99" s="11">
        <v>0.7</v>
      </c>
      <c r="E99" s="11">
        <v>0.7</v>
      </c>
      <c r="F99" s="50" t="s">
        <v>51</v>
      </c>
    </row>
    <row r="100" spans="1:6" ht="15">
      <c r="A100" s="139" t="s">
        <v>3851</v>
      </c>
      <c r="B100" s="19">
        <v>13829</v>
      </c>
      <c r="C100" s="48">
        <v>0.05</v>
      </c>
      <c r="D100" s="11">
        <v>0.7</v>
      </c>
      <c r="E100" s="11">
        <v>0.7</v>
      </c>
      <c r="F100" s="50" t="s">
        <v>51</v>
      </c>
    </row>
    <row r="101" spans="1:6" ht="15">
      <c r="A101" s="139" t="s">
        <v>3852</v>
      </c>
      <c r="B101" s="19">
        <v>11875</v>
      </c>
      <c r="C101" s="48">
        <v>0.05</v>
      </c>
      <c r="D101" s="11">
        <v>0.7</v>
      </c>
      <c r="E101" s="11">
        <v>0.7</v>
      </c>
      <c r="F101" s="50" t="s">
        <v>51</v>
      </c>
    </row>
    <row r="102" spans="1:6" ht="15">
      <c r="A102" s="139" t="s">
        <v>3853</v>
      </c>
      <c r="B102" s="19"/>
      <c r="C102" s="48">
        <v>0.05</v>
      </c>
      <c r="D102" s="11">
        <v>0.7</v>
      </c>
      <c r="E102" s="11">
        <v>0.7</v>
      </c>
      <c r="F102" s="50" t="s">
        <v>51</v>
      </c>
    </row>
    <row r="103" spans="1:6" ht="15">
      <c r="A103" s="139" t="s">
        <v>3854</v>
      </c>
      <c r="B103" s="19"/>
      <c r="C103" s="48">
        <v>0.05</v>
      </c>
      <c r="D103" s="11">
        <v>0.7</v>
      </c>
      <c r="E103" s="11">
        <v>0.7</v>
      </c>
      <c r="F103" s="50" t="s">
        <v>51</v>
      </c>
    </row>
    <row r="104" spans="1:6" ht="15">
      <c r="A104" s="139" t="s">
        <v>3855</v>
      </c>
      <c r="B104" s="19"/>
      <c r="C104" s="48">
        <v>0.05</v>
      </c>
      <c r="D104" s="11">
        <v>0.7</v>
      </c>
      <c r="E104" s="11">
        <v>0.7</v>
      </c>
      <c r="F104" s="50" t="s">
        <v>51</v>
      </c>
    </row>
    <row r="105" spans="1:6" ht="15">
      <c r="A105" s="139" t="s">
        <v>3856</v>
      </c>
      <c r="B105" s="19">
        <v>6936</v>
      </c>
      <c r="C105" s="48">
        <v>0.05</v>
      </c>
      <c r="D105" s="11">
        <v>0.7</v>
      </c>
      <c r="E105" s="11">
        <v>0.7</v>
      </c>
      <c r="F105" s="50" t="s">
        <v>51</v>
      </c>
    </row>
    <row r="106" spans="1:6" ht="15">
      <c r="A106" s="139" t="s">
        <v>3857</v>
      </c>
      <c r="B106" s="19"/>
      <c r="C106" s="48">
        <v>0.05</v>
      </c>
      <c r="D106" s="11">
        <v>0.7</v>
      </c>
      <c r="E106" s="11">
        <v>0.7</v>
      </c>
      <c r="F106" s="50" t="s">
        <v>51</v>
      </c>
    </row>
    <row r="107" spans="1:6" ht="15">
      <c r="A107" s="139" t="s">
        <v>3858</v>
      </c>
      <c r="B107" s="19"/>
      <c r="C107" s="48">
        <v>0.05</v>
      </c>
      <c r="D107" s="11">
        <v>0.7</v>
      </c>
      <c r="E107" s="11">
        <v>0.7</v>
      </c>
      <c r="F107" s="50" t="s">
        <v>51</v>
      </c>
    </row>
    <row r="108" spans="1:6" ht="15">
      <c r="A108" s="139" t="s">
        <v>3859</v>
      </c>
      <c r="B108" s="19"/>
      <c r="C108" s="48">
        <v>0.05</v>
      </c>
      <c r="D108" s="11">
        <v>0.7</v>
      </c>
      <c r="E108" s="11">
        <v>0.7</v>
      </c>
      <c r="F108" s="50" t="s">
        <v>51</v>
      </c>
    </row>
    <row r="109" spans="1:6" ht="15">
      <c r="A109" s="139" t="s">
        <v>3860</v>
      </c>
      <c r="B109" s="19"/>
      <c r="C109" s="48">
        <v>0.05</v>
      </c>
      <c r="D109" s="11">
        <v>0.7</v>
      </c>
      <c r="E109" s="11">
        <v>0.7</v>
      </c>
      <c r="F109" s="50" t="s">
        <v>51</v>
      </c>
    </row>
    <row r="110" spans="1:6" ht="15">
      <c r="A110" s="139" t="s">
        <v>3861</v>
      </c>
      <c r="B110" s="19">
        <v>13858</v>
      </c>
      <c r="C110" s="48">
        <v>0.05</v>
      </c>
      <c r="D110" s="11">
        <v>0.7</v>
      </c>
      <c r="E110" s="11">
        <v>0.7</v>
      </c>
      <c r="F110" s="50" t="s">
        <v>51</v>
      </c>
    </row>
    <row r="111" spans="1:6" ht="15">
      <c r="A111" s="139" t="s">
        <v>3862</v>
      </c>
      <c r="B111" s="19"/>
      <c r="C111" s="48">
        <v>0.05</v>
      </c>
      <c r="D111" s="11">
        <v>0.7</v>
      </c>
      <c r="E111" s="11">
        <v>0.7</v>
      </c>
      <c r="F111" s="50" t="s">
        <v>51</v>
      </c>
    </row>
    <row r="112" spans="1:6" ht="15">
      <c r="A112" s="139" t="s">
        <v>3863</v>
      </c>
      <c r="B112" s="19">
        <v>6668</v>
      </c>
      <c r="C112" s="48">
        <v>0.05</v>
      </c>
      <c r="D112" s="11">
        <v>0.7</v>
      </c>
      <c r="E112" s="11">
        <v>0.7</v>
      </c>
      <c r="F112" s="50" t="s">
        <v>51</v>
      </c>
    </row>
    <row r="113" spans="1:6" ht="15">
      <c r="A113" s="139" t="s">
        <v>3864</v>
      </c>
      <c r="B113" s="19"/>
      <c r="C113" s="48">
        <v>0.05</v>
      </c>
      <c r="D113" s="11">
        <v>0.7</v>
      </c>
      <c r="E113" s="11">
        <v>0.7</v>
      </c>
      <c r="F113" s="50" t="s">
        <v>51</v>
      </c>
    </row>
    <row r="114" spans="1:6" ht="15">
      <c r="A114" s="139" t="s">
        <v>3865</v>
      </c>
      <c r="B114" s="19"/>
      <c r="C114" s="48">
        <v>0.05</v>
      </c>
      <c r="D114" s="11">
        <v>0.7</v>
      </c>
      <c r="E114" s="11">
        <v>0.7</v>
      </c>
      <c r="F114" s="50" t="s">
        <v>51</v>
      </c>
    </row>
    <row r="115" spans="1:6" ht="15">
      <c r="A115" s="139" t="s">
        <v>3866</v>
      </c>
      <c r="B115" s="19">
        <v>12932</v>
      </c>
      <c r="C115" s="48">
        <v>0.05</v>
      </c>
      <c r="D115" s="11">
        <v>0.7</v>
      </c>
      <c r="E115" s="11">
        <v>0.7</v>
      </c>
      <c r="F115" s="50" t="s">
        <v>51</v>
      </c>
    </row>
    <row r="116" spans="1:6" ht="15">
      <c r="A116" s="139" t="s">
        <v>3867</v>
      </c>
      <c r="B116" s="19"/>
      <c r="C116" s="48">
        <v>0.05</v>
      </c>
      <c r="D116" s="11">
        <v>0.7</v>
      </c>
      <c r="E116" s="11">
        <v>0.7</v>
      </c>
      <c r="F116" s="50" t="s">
        <v>51</v>
      </c>
    </row>
    <row r="117" spans="1:6" ht="15">
      <c r="A117" s="139" t="s">
        <v>3868</v>
      </c>
      <c r="B117" s="19"/>
      <c r="C117" s="48">
        <v>0.05</v>
      </c>
      <c r="D117" s="11">
        <v>0.7</v>
      </c>
      <c r="E117" s="11">
        <v>0.7</v>
      </c>
      <c r="F117" s="50" t="s">
        <v>51</v>
      </c>
    </row>
    <row r="118" spans="1:6" ht="15">
      <c r="A118" s="139" t="s">
        <v>3869</v>
      </c>
      <c r="B118" s="19"/>
      <c r="C118" s="48">
        <v>0.05</v>
      </c>
      <c r="D118" s="11">
        <v>0.7</v>
      </c>
      <c r="E118" s="11">
        <v>0.7</v>
      </c>
      <c r="F118" s="50" t="s">
        <v>51</v>
      </c>
    </row>
    <row r="119" spans="1:6" ht="15">
      <c r="A119" s="139" t="s">
        <v>3870</v>
      </c>
      <c r="B119" s="19"/>
      <c r="C119" s="48">
        <v>0.05</v>
      </c>
      <c r="D119" s="11">
        <v>0.7</v>
      </c>
      <c r="E119" s="11">
        <v>0.7</v>
      </c>
      <c r="F119" s="50" t="s">
        <v>51</v>
      </c>
    </row>
    <row r="120" spans="1:6" ht="15">
      <c r="A120" s="139" t="s">
        <v>3871</v>
      </c>
      <c r="B120" s="19"/>
      <c r="C120" s="48">
        <v>0.05</v>
      </c>
      <c r="D120" s="11">
        <v>0.7</v>
      </c>
      <c r="E120" s="11">
        <v>0.7</v>
      </c>
      <c r="F120" s="50" t="s">
        <v>51</v>
      </c>
    </row>
    <row r="121" spans="1:6" ht="15">
      <c r="A121" s="139" t="s">
        <v>3872</v>
      </c>
      <c r="B121" s="19"/>
      <c r="C121" s="48">
        <v>0.05</v>
      </c>
      <c r="D121" s="11">
        <v>0.7</v>
      </c>
      <c r="E121" s="11">
        <v>0.7</v>
      </c>
      <c r="F121" s="50" t="s">
        <v>51</v>
      </c>
    </row>
    <row r="122" spans="1:6" ht="15">
      <c r="A122" s="139" t="s">
        <v>3873</v>
      </c>
      <c r="B122" s="19"/>
      <c r="C122" s="48">
        <v>0.05</v>
      </c>
      <c r="D122" s="11">
        <v>0.7</v>
      </c>
      <c r="E122" s="11">
        <v>0.7</v>
      </c>
      <c r="F122" s="50" t="s">
        <v>51</v>
      </c>
    </row>
    <row r="123" spans="1:6" ht="15">
      <c r="A123" s="139" t="s">
        <v>3874</v>
      </c>
      <c r="B123" s="19"/>
      <c r="C123" s="48">
        <v>0.05</v>
      </c>
      <c r="D123" s="11">
        <v>0.7</v>
      </c>
      <c r="E123" s="11">
        <v>0.7</v>
      </c>
      <c r="F123" s="50" t="s">
        <v>51</v>
      </c>
    </row>
    <row r="124" spans="1:6" ht="15">
      <c r="A124" s="139" t="s">
        <v>3875</v>
      </c>
      <c r="B124" s="19">
        <v>663</v>
      </c>
      <c r="C124" s="48">
        <v>0.05</v>
      </c>
      <c r="D124" s="11">
        <v>0.7</v>
      </c>
      <c r="E124" s="11">
        <v>0.7</v>
      </c>
      <c r="F124" s="50" t="s">
        <v>51</v>
      </c>
    </row>
    <row r="125" spans="1:6" ht="15">
      <c r="A125" s="139" t="s">
        <v>3876</v>
      </c>
      <c r="B125" s="19">
        <v>14575</v>
      </c>
      <c r="C125" s="48">
        <v>0.05</v>
      </c>
      <c r="D125" s="142">
        <v>0.85</v>
      </c>
      <c r="E125" s="142">
        <v>0.85</v>
      </c>
      <c r="F125" s="50" t="s">
        <v>51</v>
      </c>
    </row>
    <row r="126" spans="1:6" ht="15">
      <c r="A126" s="139" t="s">
        <v>3877</v>
      </c>
      <c r="B126" s="19"/>
      <c r="C126" s="48">
        <v>0.05</v>
      </c>
      <c r="D126" s="11">
        <v>0.7</v>
      </c>
      <c r="E126" s="11">
        <v>0.7</v>
      </c>
      <c r="F126" s="50" t="s">
        <v>51</v>
      </c>
    </row>
    <row r="127" spans="1:6" ht="15">
      <c r="A127" s="139" t="s">
        <v>3878</v>
      </c>
      <c r="B127" s="19"/>
      <c r="C127" s="48">
        <v>0.05</v>
      </c>
      <c r="D127" s="11">
        <v>0.7</v>
      </c>
      <c r="E127" s="11">
        <v>0.7</v>
      </c>
      <c r="F127" s="50" t="s">
        <v>51</v>
      </c>
    </row>
    <row r="128" spans="1:6" ht="15">
      <c r="A128" s="139" t="s">
        <v>3879</v>
      </c>
      <c r="B128" s="19"/>
      <c r="C128" s="48">
        <v>0.05</v>
      </c>
      <c r="D128" s="11">
        <v>0.7</v>
      </c>
      <c r="E128" s="11">
        <v>0.7</v>
      </c>
      <c r="F128" s="50" t="s">
        <v>51</v>
      </c>
    </row>
    <row r="129" spans="1:6" ht="15">
      <c r="A129" s="139" t="s">
        <v>3880</v>
      </c>
      <c r="B129" s="19"/>
      <c r="C129" s="48">
        <v>0.05</v>
      </c>
      <c r="D129" s="11">
        <v>0.7</v>
      </c>
      <c r="E129" s="11">
        <v>0.7</v>
      </c>
      <c r="F129" s="50" t="s">
        <v>51</v>
      </c>
    </row>
    <row r="130" spans="1:6" ht="15">
      <c r="A130" s="139" t="s">
        <v>3881</v>
      </c>
      <c r="B130" s="29">
        <v>14480</v>
      </c>
      <c r="C130" s="48">
        <v>0.05</v>
      </c>
      <c r="D130" s="11">
        <v>0.7</v>
      </c>
      <c r="E130" s="11">
        <v>0.7</v>
      </c>
      <c r="F130" s="50" t="s">
        <v>51</v>
      </c>
    </row>
    <row r="131" spans="1:6" ht="15">
      <c r="A131" s="139" t="s">
        <v>3882</v>
      </c>
      <c r="B131" s="19"/>
      <c r="C131" s="48">
        <v>0.05</v>
      </c>
      <c r="D131" s="11">
        <v>0.7</v>
      </c>
      <c r="E131" s="11">
        <v>0.7</v>
      </c>
      <c r="F131" s="50" t="s">
        <v>51</v>
      </c>
    </row>
    <row r="132" spans="1:6" ht="15">
      <c r="A132" s="139" t="s">
        <v>3883</v>
      </c>
      <c r="B132" s="19"/>
      <c r="C132" s="48">
        <v>0.05</v>
      </c>
      <c r="D132" s="11">
        <v>0.7</v>
      </c>
      <c r="E132" s="11">
        <v>0.7</v>
      </c>
      <c r="F132" s="50" t="s">
        <v>51</v>
      </c>
    </row>
    <row r="133" spans="1:6" ht="15">
      <c r="A133" s="139" t="s">
        <v>3884</v>
      </c>
      <c r="B133" s="19"/>
      <c r="C133" s="48">
        <v>0.05</v>
      </c>
      <c r="D133" s="11">
        <v>0.7</v>
      </c>
      <c r="E133" s="11">
        <v>0.7</v>
      </c>
      <c r="F133" s="50" t="s">
        <v>51</v>
      </c>
    </row>
    <row r="134" spans="1:6" ht="15">
      <c r="A134" s="139" t="s">
        <v>3885</v>
      </c>
      <c r="B134" s="19"/>
      <c r="C134" s="48">
        <v>0.05</v>
      </c>
      <c r="D134" s="11">
        <v>0.7</v>
      </c>
      <c r="E134" s="11">
        <v>0.7</v>
      </c>
      <c r="F134" s="50" t="s">
        <v>51</v>
      </c>
    </row>
    <row r="135" spans="1:6" ht="15">
      <c r="A135" s="139" t="s">
        <v>3886</v>
      </c>
      <c r="B135" s="60">
        <v>663</v>
      </c>
      <c r="C135" s="48">
        <v>0.05</v>
      </c>
      <c r="D135" s="11">
        <v>0.7</v>
      </c>
      <c r="E135" s="11">
        <v>0.7</v>
      </c>
      <c r="F135" s="50" t="s">
        <v>51</v>
      </c>
    </row>
    <row r="136" spans="1:6" ht="15">
      <c r="A136" s="139" t="s">
        <v>3887</v>
      </c>
      <c r="B136" s="19"/>
      <c r="C136" s="48">
        <v>0.05</v>
      </c>
      <c r="D136" s="11">
        <v>0.7</v>
      </c>
      <c r="E136" s="11">
        <v>0.7</v>
      </c>
      <c r="F136" s="50" t="s">
        <v>51</v>
      </c>
    </row>
    <row r="137" spans="1:6" ht="15">
      <c r="A137" s="139" t="s">
        <v>3888</v>
      </c>
      <c r="B137" s="19"/>
      <c r="C137" s="48">
        <v>0.05</v>
      </c>
      <c r="D137" s="11">
        <v>0.7</v>
      </c>
      <c r="E137" s="11">
        <v>0.7</v>
      </c>
      <c r="F137" s="50" t="s">
        <v>51</v>
      </c>
    </row>
    <row r="138" spans="1:6" ht="15">
      <c r="A138" s="139" t="s">
        <v>3889</v>
      </c>
      <c r="B138" s="19"/>
      <c r="C138" s="48">
        <v>0.05</v>
      </c>
      <c r="D138" s="11">
        <v>0.7</v>
      </c>
      <c r="E138" s="11">
        <v>0.7</v>
      </c>
      <c r="F138" s="50" t="s">
        <v>51</v>
      </c>
    </row>
    <row r="139" spans="1:6" ht="15">
      <c r="A139" s="139" t="s">
        <v>3890</v>
      </c>
      <c r="B139" s="19"/>
      <c r="C139" s="48">
        <v>0.05</v>
      </c>
      <c r="D139" s="11">
        <v>0.7</v>
      </c>
      <c r="E139" s="11">
        <v>0.7</v>
      </c>
      <c r="F139" s="50" t="s">
        <v>51</v>
      </c>
    </row>
    <row r="140" spans="1:6" ht="15">
      <c r="A140" s="139" t="s">
        <v>3891</v>
      </c>
      <c r="B140" s="19"/>
      <c r="C140" s="48">
        <v>0.05</v>
      </c>
      <c r="D140" s="11">
        <v>0.7</v>
      </c>
      <c r="E140" s="11">
        <v>0.7</v>
      </c>
      <c r="F140" s="50" t="s">
        <v>51</v>
      </c>
    </row>
    <row r="141" spans="1:6" ht="15">
      <c r="A141" s="139" t="s">
        <v>3892</v>
      </c>
      <c r="B141" s="143">
        <v>14465</v>
      </c>
      <c r="C141" s="48">
        <v>0.05</v>
      </c>
      <c r="D141" s="142">
        <v>0.9</v>
      </c>
      <c r="E141" s="142">
        <v>0.9</v>
      </c>
      <c r="F141" s="50" t="s">
        <v>51</v>
      </c>
    </row>
    <row r="142" spans="1:6" ht="15">
      <c r="A142" s="139" t="s">
        <v>3893</v>
      </c>
      <c r="B142" s="19"/>
      <c r="C142" s="48">
        <v>0.05</v>
      </c>
      <c r="D142" s="11">
        <v>0.7</v>
      </c>
      <c r="E142" s="11">
        <v>0.7</v>
      </c>
      <c r="F142" s="50" t="s">
        <v>51</v>
      </c>
    </row>
    <row r="143" spans="1:6" ht="15">
      <c r="A143" s="139" t="s">
        <v>3894</v>
      </c>
      <c r="B143" s="19">
        <v>11049</v>
      </c>
      <c r="C143" s="48">
        <v>0.05</v>
      </c>
      <c r="D143" s="11">
        <v>0.7</v>
      </c>
      <c r="E143" s="11">
        <v>0.7</v>
      </c>
      <c r="F143" s="50" t="s">
        <v>51</v>
      </c>
    </row>
    <row r="144" spans="1:6" ht="15">
      <c r="A144" s="139" t="s">
        <v>3895</v>
      </c>
      <c r="B144" s="19">
        <v>11049</v>
      </c>
      <c r="C144" s="48">
        <v>0.05</v>
      </c>
      <c r="D144" s="11">
        <v>0.7</v>
      </c>
      <c r="E144" s="11">
        <v>0.7</v>
      </c>
      <c r="F144" s="50" t="s">
        <v>51</v>
      </c>
    </row>
    <row r="145" spans="1:6" ht="15">
      <c r="A145" s="139" t="s">
        <v>3896</v>
      </c>
      <c r="B145" s="19">
        <v>11049</v>
      </c>
      <c r="C145" s="48">
        <v>0.05</v>
      </c>
      <c r="D145" s="11">
        <v>0.7</v>
      </c>
      <c r="E145" s="11">
        <v>0.7</v>
      </c>
      <c r="F145" s="50" t="s">
        <v>51</v>
      </c>
    </row>
    <row r="146" spans="1:6" ht="15">
      <c r="A146" s="139" t="s">
        <v>3897</v>
      </c>
      <c r="B146" s="19">
        <v>11049</v>
      </c>
      <c r="C146" s="48">
        <v>0.05</v>
      </c>
      <c r="D146" s="11">
        <v>0.7</v>
      </c>
      <c r="E146" s="11">
        <v>0.7</v>
      </c>
      <c r="F146" s="50" t="s">
        <v>51</v>
      </c>
    </row>
    <row r="147" spans="1:6" ht="15">
      <c r="A147" s="139" t="s">
        <v>3898</v>
      </c>
      <c r="B147" s="19">
        <v>11049</v>
      </c>
      <c r="C147" s="48">
        <v>0.05</v>
      </c>
      <c r="D147" s="11">
        <v>0.7</v>
      </c>
      <c r="E147" s="11">
        <v>0.7</v>
      </c>
      <c r="F147" s="50" t="s">
        <v>51</v>
      </c>
    </row>
    <row r="148" spans="1:6" ht="15">
      <c r="A148" s="139" t="s">
        <v>3899</v>
      </c>
      <c r="B148" s="19">
        <v>11049</v>
      </c>
      <c r="C148" s="48">
        <v>0.05</v>
      </c>
      <c r="D148" s="11">
        <v>0.7</v>
      </c>
      <c r="E148" s="11">
        <v>0.7</v>
      </c>
      <c r="F148" s="50" t="s">
        <v>51</v>
      </c>
    </row>
    <row r="149" spans="1:6" ht="15">
      <c r="A149" s="139" t="s">
        <v>3900</v>
      </c>
      <c r="B149" s="19">
        <v>11049</v>
      </c>
      <c r="C149" s="48">
        <v>0.05</v>
      </c>
      <c r="D149" s="11">
        <v>0.7</v>
      </c>
      <c r="E149" s="11">
        <v>0.7</v>
      </c>
      <c r="F149" s="50" t="s">
        <v>51</v>
      </c>
    </row>
    <row r="150" spans="1:6" ht="15">
      <c r="A150" s="139" t="s">
        <v>3901</v>
      </c>
      <c r="B150" s="19">
        <v>11049</v>
      </c>
      <c r="C150" s="48">
        <v>0.05</v>
      </c>
      <c r="D150" s="11">
        <v>0.7</v>
      </c>
      <c r="E150" s="11">
        <v>0.7</v>
      </c>
      <c r="F150" s="50" t="s">
        <v>51</v>
      </c>
    </row>
    <row r="151" spans="1:6" ht="15">
      <c r="A151" s="139" t="s">
        <v>3902</v>
      </c>
      <c r="B151" s="19">
        <v>11049</v>
      </c>
      <c r="C151" s="48">
        <v>0.05</v>
      </c>
      <c r="D151" s="11">
        <v>0.7</v>
      </c>
      <c r="E151" s="11">
        <v>0.7</v>
      </c>
      <c r="F151" s="50" t="s">
        <v>51</v>
      </c>
    </row>
    <row r="152" spans="1:6" ht="15">
      <c r="A152" s="139" t="s">
        <v>3903</v>
      </c>
      <c r="B152" s="19">
        <v>11049</v>
      </c>
      <c r="C152" s="48">
        <v>0.05</v>
      </c>
      <c r="D152" s="11">
        <v>0.7</v>
      </c>
      <c r="E152" s="11">
        <v>0.7</v>
      </c>
      <c r="F152" s="50" t="s">
        <v>51</v>
      </c>
    </row>
    <row r="153" spans="1:6" ht="15">
      <c r="A153" s="139" t="s">
        <v>3904</v>
      </c>
      <c r="B153" s="19">
        <v>11049</v>
      </c>
      <c r="C153" s="48">
        <v>0.05</v>
      </c>
      <c r="D153" s="11">
        <v>0.7</v>
      </c>
      <c r="E153" s="11">
        <v>0.7</v>
      </c>
      <c r="F153" s="50" t="s">
        <v>51</v>
      </c>
    </row>
    <row r="154" spans="1:6" ht="15">
      <c r="A154" s="139" t="s">
        <v>3905</v>
      </c>
      <c r="B154" s="19">
        <v>11049</v>
      </c>
      <c r="C154" s="48">
        <v>0.05</v>
      </c>
      <c r="D154" s="11">
        <v>0.7</v>
      </c>
      <c r="E154" s="11">
        <v>0.7</v>
      </c>
      <c r="F154" s="50" t="s">
        <v>51</v>
      </c>
    </row>
    <row r="155" spans="1:6" ht="15">
      <c r="A155" s="139" t="s">
        <v>3906</v>
      </c>
      <c r="B155" s="19">
        <v>11049</v>
      </c>
      <c r="C155" s="48">
        <v>0.05</v>
      </c>
      <c r="D155" s="11">
        <v>0.7</v>
      </c>
      <c r="E155" s="11">
        <v>0.7</v>
      </c>
      <c r="F155" s="50" t="s">
        <v>51</v>
      </c>
    </row>
    <row r="156" spans="1:6" ht="15">
      <c r="A156" s="139" t="s">
        <v>3907</v>
      </c>
      <c r="B156" s="19">
        <v>11049</v>
      </c>
      <c r="C156" s="48">
        <v>0.05</v>
      </c>
      <c r="D156" s="11">
        <v>0.7</v>
      </c>
      <c r="E156" s="11">
        <v>0.7</v>
      </c>
      <c r="F156" s="50" t="s">
        <v>51</v>
      </c>
    </row>
    <row r="157" spans="1:6" ht="15">
      <c r="A157" s="139" t="s">
        <v>3908</v>
      </c>
      <c r="B157" s="19">
        <v>11049</v>
      </c>
      <c r="C157" s="48">
        <v>0.05</v>
      </c>
      <c r="D157" s="11">
        <v>0.7</v>
      </c>
      <c r="E157" s="11">
        <v>0.7</v>
      </c>
      <c r="F157" s="50" t="s">
        <v>51</v>
      </c>
    </row>
    <row r="158" spans="1:6" ht="15">
      <c r="A158" s="139" t="s">
        <v>3909</v>
      </c>
      <c r="B158" s="19">
        <v>11049</v>
      </c>
      <c r="C158" s="48">
        <v>0.05</v>
      </c>
      <c r="D158" s="11">
        <v>0.7</v>
      </c>
      <c r="E158" s="11">
        <v>0.7</v>
      </c>
      <c r="F158" s="50" t="s">
        <v>51</v>
      </c>
    </row>
    <row r="159" spans="1:6" ht="15">
      <c r="A159" s="139" t="s">
        <v>3910</v>
      </c>
      <c r="B159" s="19">
        <v>11049</v>
      </c>
      <c r="C159" s="48">
        <v>0.05</v>
      </c>
      <c r="D159" s="11">
        <v>0.7</v>
      </c>
      <c r="E159" s="11">
        <v>0.7</v>
      </c>
      <c r="F159" s="50" t="s">
        <v>51</v>
      </c>
    </row>
    <row r="160" spans="1:6" ht="15">
      <c r="A160" s="139" t="s">
        <v>3911</v>
      </c>
      <c r="B160" s="19">
        <v>14292</v>
      </c>
      <c r="C160" s="48">
        <v>0.05</v>
      </c>
      <c r="D160" s="11">
        <v>0.7</v>
      </c>
      <c r="E160" s="11">
        <v>0.7</v>
      </c>
      <c r="F160" s="50" t="s">
        <v>51</v>
      </c>
    </row>
    <row r="161" spans="1:6" ht="15">
      <c r="A161" s="139" t="s">
        <v>3912</v>
      </c>
      <c r="B161" s="19">
        <v>11049</v>
      </c>
      <c r="C161" s="48">
        <v>0.05</v>
      </c>
      <c r="D161" s="11">
        <v>0.7</v>
      </c>
      <c r="E161" s="11">
        <v>0.7</v>
      </c>
      <c r="F161" s="50" t="s">
        <v>51</v>
      </c>
    </row>
    <row r="162" spans="1:6" ht="15">
      <c r="A162" s="139" t="s">
        <v>3913</v>
      </c>
      <c r="B162" s="19">
        <v>11049</v>
      </c>
      <c r="C162" s="48">
        <v>0.05</v>
      </c>
      <c r="D162" s="11">
        <v>0.7</v>
      </c>
      <c r="E162" s="11">
        <v>0.7</v>
      </c>
      <c r="F162" s="50" t="s">
        <v>51</v>
      </c>
    </row>
    <row r="163" spans="1:6" ht="15">
      <c r="A163" s="139" t="s">
        <v>3914</v>
      </c>
      <c r="B163" s="19">
        <v>11049</v>
      </c>
      <c r="C163" s="48">
        <v>0.05</v>
      </c>
      <c r="D163" s="11">
        <v>0.7</v>
      </c>
      <c r="E163" s="11">
        <v>0.7</v>
      </c>
      <c r="F163" s="50" t="s">
        <v>51</v>
      </c>
    </row>
    <row r="164" spans="1:6" ht="15">
      <c r="A164" s="139" t="s">
        <v>3915</v>
      </c>
      <c r="B164" s="19">
        <v>11049</v>
      </c>
      <c r="C164" s="48">
        <v>0.05</v>
      </c>
      <c r="D164" s="11">
        <v>0.7</v>
      </c>
      <c r="E164" s="11">
        <v>0.7</v>
      </c>
      <c r="F164" s="50" t="s">
        <v>51</v>
      </c>
    </row>
    <row r="165" spans="1:6" ht="15">
      <c r="A165" s="139" t="s">
        <v>3916</v>
      </c>
      <c r="B165" s="19">
        <v>14292</v>
      </c>
      <c r="C165" s="48">
        <v>0.05</v>
      </c>
      <c r="D165" s="11">
        <v>0.7</v>
      </c>
      <c r="E165" s="11">
        <v>0.7</v>
      </c>
      <c r="F165" s="50" t="s">
        <v>51</v>
      </c>
    </row>
    <row r="166" spans="1:6" ht="15">
      <c r="A166" s="139" t="s">
        <v>3917</v>
      </c>
      <c r="B166" s="19">
        <v>11049</v>
      </c>
      <c r="C166" s="48">
        <v>0.05</v>
      </c>
      <c r="D166" s="11">
        <v>0.7</v>
      </c>
      <c r="E166" s="11">
        <v>0.7</v>
      </c>
      <c r="F166" s="50" t="s">
        <v>51</v>
      </c>
    </row>
    <row r="167" spans="1:6" ht="15">
      <c r="A167" s="139" t="s">
        <v>3918</v>
      </c>
      <c r="B167" s="19">
        <v>11049</v>
      </c>
      <c r="C167" s="48">
        <v>0.05</v>
      </c>
      <c r="D167" s="11">
        <v>0.7</v>
      </c>
      <c r="E167" s="11">
        <v>0.7</v>
      </c>
      <c r="F167" s="50" t="s">
        <v>51</v>
      </c>
    </row>
    <row r="168" spans="1:6" ht="15">
      <c r="A168" s="139" t="s">
        <v>3919</v>
      </c>
      <c r="B168" s="19">
        <v>11049</v>
      </c>
      <c r="C168" s="48">
        <v>0.05</v>
      </c>
      <c r="D168" s="11">
        <v>0.7</v>
      </c>
      <c r="E168" s="11">
        <v>0.7</v>
      </c>
      <c r="F168" s="50" t="s">
        <v>51</v>
      </c>
    </row>
    <row r="169" spans="1:6" ht="15">
      <c r="A169" s="139" t="s">
        <v>3920</v>
      </c>
      <c r="B169" s="19">
        <v>11049</v>
      </c>
      <c r="C169" s="48">
        <v>0.05</v>
      </c>
      <c r="D169" s="11">
        <v>0.7</v>
      </c>
      <c r="E169" s="11">
        <v>0.7</v>
      </c>
      <c r="F169" s="50" t="s">
        <v>51</v>
      </c>
    </row>
    <row r="170" spans="1:6" ht="15">
      <c r="A170" s="139" t="s">
        <v>3921</v>
      </c>
      <c r="B170" s="19">
        <v>11049</v>
      </c>
      <c r="C170" s="48">
        <v>0.05</v>
      </c>
      <c r="D170" s="11">
        <v>0.7</v>
      </c>
      <c r="E170" s="11">
        <v>0.7</v>
      </c>
      <c r="F170" s="50" t="s">
        <v>51</v>
      </c>
    </row>
    <row r="171" spans="1:6" ht="15">
      <c r="A171" s="139" t="s">
        <v>3922</v>
      </c>
      <c r="B171" s="19">
        <v>11049</v>
      </c>
      <c r="C171" s="48">
        <v>0.05</v>
      </c>
      <c r="D171" s="11">
        <v>0.7</v>
      </c>
      <c r="E171" s="11">
        <v>0.7</v>
      </c>
      <c r="F171" s="50" t="s">
        <v>51</v>
      </c>
    </row>
    <row r="172" spans="1:6" ht="15">
      <c r="A172" s="139" t="s">
        <v>3923</v>
      </c>
      <c r="B172" s="19">
        <v>11049</v>
      </c>
      <c r="C172" s="48">
        <v>0.05</v>
      </c>
      <c r="D172" s="11">
        <v>0.7</v>
      </c>
      <c r="E172" s="11">
        <v>0.7</v>
      </c>
      <c r="F172" s="50" t="s">
        <v>51</v>
      </c>
    </row>
    <row r="173" spans="1:6" ht="15">
      <c r="A173" s="139" t="s">
        <v>3924</v>
      </c>
      <c r="B173" s="19">
        <v>11049</v>
      </c>
      <c r="C173" s="48">
        <v>0.05</v>
      </c>
      <c r="D173" s="11">
        <v>0.7</v>
      </c>
      <c r="E173" s="11">
        <v>0.7</v>
      </c>
      <c r="F173" s="50" t="s">
        <v>51</v>
      </c>
    </row>
    <row r="174" spans="1:6" ht="15">
      <c r="A174" s="139" t="s">
        <v>3925</v>
      </c>
      <c r="B174" s="19">
        <v>11049</v>
      </c>
      <c r="C174" s="48">
        <v>0.05</v>
      </c>
      <c r="D174" s="11">
        <v>0.7</v>
      </c>
      <c r="E174" s="11">
        <v>0.7</v>
      </c>
      <c r="F174" s="50" t="s">
        <v>51</v>
      </c>
    </row>
    <row r="175" spans="1:6" ht="15">
      <c r="A175" s="139" t="s">
        <v>3926</v>
      </c>
      <c r="B175" s="19">
        <v>5458</v>
      </c>
      <c r="C175" s="48">
        <v>0.05</v>
      </c>
      <c r="D175" s="11">
        <v>0.7</v>
      </c>
      <c r="E175" s="11">
        <v>0.7</v>
      </c>
      <c r="F175" s="50" t="s">
        <v>51</v>
      </c>
    </row>
    <row r="176" spans="1:6" ht="15">
      <c r="A176" s="139" t="s">
        <v>3927</v>
      </c>
      <c r="B176" s="19">
        <v>5458</v>
      </c>
      <c r="C176" s="48">
        <v>0.05</v>
      </c>
      <c r="D176" s="11">
        <v>0.7</v>
      </c>
      <c r="E176" s="11">
        <v>0.7</v>
      </c>
      <c r="F176" s="50" t="s">
        <v>51</v>
      </c>
    </row>
    <row r="177" spans="1:6" ht="15">
      <c r="A177" s="139" t="s">
        <v>3928</v>
      </c>
      <c r="B177" s="19">
        <v>5458</v>
      </c>
      <c r="C177" s="48">
        <v>0.05</v>
      </c>
      <c r="D177" s="11">
        <v>0.7</v>
      </c>
      <c r="E177" s="11">
        <v>0.7</v>
      </c>
      <c r="F177" s="50" t="s">
        <v>51</v>
      </c>
    </row>
    <row r="178" spans="1:6" ht="15">
      <c r="A178" s="139" t="s">
        <v>3929</v>
      </c>
      <c r="B178" s="19"/>
      <c r="C178" s="48">
        <v>0.05</v>
      </c>
      <c r="D178" s="11">
        <v>0.7</v>
      </c>
      <c r="E178" s="11">
        <v>0.7</v>
      </c>
      <c r="F178" s="50" t="s">
        <v>51</v>
      </c>
    </row>
    <row r="179" spans="1:6" ht="15">
      <c r="A179" s="139" t="s">
        <v>3930</v>
      </c>
      <c r="B179" s="19">
        <v>7142</v>
      </c>
      <c r="C179" s="48">
        <v>0.05</v>
      </c>
      <c r="D179" s="11">
        <v>0.7</v>
      </c>
      <c r="E179" s="11">
        <v>0.7</v>
      </c>
      <c r="F179" s="50" t="s">
        <v>51</v>
      </c>
    </row>
    <row r="180" spans="1:6" ht="15">
      <c r="A180" s="139" t="s">
        <v>3931</v>
      </c>
      <c r="B180" s="19">
        <v>8161</v>
      </c>
      <c r="C180" s="48">
        <v>0.05</v>
      </c>
      <c r="D180" s="11">
        <v>0.7</v>
      </c>
      <c r="E180" s="11">
        <v>0.7</v>
      </c>
      <c r="F180" s="50" t="s">
        <v>51</v>
      </c>
    </row>
    <row r="181" spans="1:6" ht="15">
      <c r="A181" s="144" t="s">
        <v>3932</v>
      </c>
      <c r="B181" s="145">
        <v>12259</v>
      </c>
      <c r="C181" s="48">
        <v>0.05</v>
      </c>
      <c r="D181" s="11">
        <v>0.7</v>
      </c>
      <c r="E181" s="11">
        <v>0.7</v>
      </c>
      <c r="F181" s="50" t="s">
        <v>51</v>
      </c>
    </row>
    <row r="182" spans="1:6" ht="15">
      <c r="A182" s="144" t="s">
        <v>3933</v>
      </c>
      <c r="B182" s="145">
        <v>12277</v>
      </c>
      <c r="C182" s="48">
        <v>0.05</v>
      </c>
      <c r="D182" s="11">
        <v>0.7</v>
      </c>
      <c r="E182" s="11">
        <v>0.7</v>
      </c>
      <c r="F182" s="50" t="s">
        <v>51</v>
      </c>
    </row>
    <row r="183" spans="1:6" ht="15">
      <c r="A183" s="144" t="s">
        <v>3934</v>
      </c>
      <c r="B183" s="145">
        <v>8486</v>
      </c>
      <c r="C183" s="48">
        <v>0.05</v>
      </c>
      <c r="D183" s="58">
        <v>0.8</v>
      </c>
      <c r="E183" s="58">
        <v>0.8</v>
      </c>
      <c r="F183" s="50" t="s">
        <v>51</v>
      </c>
    </row>
    <row r="184" spans="1:6" ht="15">
      <c r="A184" s="144" t="s">
        <v>3935</v>
      </c>
      <c r="B184" s="145">
        <v>9616</v>
      </c>
      <c r="C184" s="48">
        <v>0.05</v>
      </c>
      <c r="D184" s="11">
        <v>0.7</v>
      </c>
      <c r="E184" s="11">
        <v>0.7</v>
      </c>
      <c r="F184" s="50" t="s">
        <v>51</v>
      </c>
    </row>
    <row r="185" spans="1:6" ht="15">
      <c r="A185" s="144" t="s">
        <v>3936</v>
      </c>
      <c r="B185" s="145">
        <v>7416</v>
      </c>
      <c r="C185" s="48">
        <v>0.05</v>
      </c>
      <c r="D185" s="11">
        <v>0.7</v>
      </c>
      <c r="E185" s="11">
        <v>0.7</v>
      </c>
      <c r="F185" s="50" t="s">
        <v>51</v>
      </c>
    </row>
    <row r="186" spans="1:6" ht="15">
      <c r="A186" s="144" t="s">
        <v>3937</v>
      </c>
      <c r="B186" s="145">
        <v>14418</v>
      </c>
      <c r="C186" s="48">
        <v>0.05</v>
      </c>
      <c r="D186" s="11">
        <v>0.7</v>
      </c>
      <c r="E186" s="11">
        <v>0.7</v>
      </c>
      <c r="F186" s="50" t="s">
        <v>51</v>
      </c>
    </row>
    <row r="187" spans="1:6" ht="15">
      <c r="A187" s="144" t="s">
        <v>3938</v>
      </c>
      <c r="B187" s="145"/>
      <c r="C187" s="48">
        <v>0.05</v>
      </c>
      <c r="D187" s="11">
        <v>0.7</v>
      </c>
      <c r="E187" s="11">
        <v>0.7</v>
      </c>
      <c r="F187" s="50" t="s">
        <v>51</v>
      </c>
    </row>
    <row r="188" spans="1:6" ht="15">
      <c r="A188" s="144" t="s">
        <v>3939</v>
      </c>
      <c r="B188" s="145"/>
      <c r="C188" s="48">
        <v>0.05</v>
      </c>
      <c r="D188" s="11">
        <v>0.7</v>
      </c>
      <c r="E188" s="11">
        <v>0.7</v>
      </c>
      <c r="F188" s="50" t="s">
        <v>51</v>
      </c>
    </row>
    <row r="189" spans="1:6" ht="15">
      <c r="A189" s="144" t="s">
        <v>3940</v>
      </c>
      <c r="B189" s="145"/>
      <c r="C189" s="48">
        <v>0.05</v>
      </c>
      <c r="D189" s="11">
        <v>0.7</v>
      </c>
      <c r="E189" s="11">
        <v>0.7</v>
      </c>
      <c r="F189" s="50" t="s">
        <v>51</v>
      </c>
    </row>
    <row r="190" spans="1:6" ht="15">
      <c r="A190" s="144" t="s">
        <v>3941</v>
      </c>
      <c r="B190" s="145"/>
      <c r="C190" s="48">
        <v>0.05</v>
      </c>
      <c r="D190" s="11">
        <v>0.7</v>
      </c>
      <c r="E190" s="11">
        <v>0.7</v>
      </c>
      <c r="F190" s="50" t="s">
        <v>51</v>
      </c>
    </row>
    <row r="191" spans="1:6" ht="15">
      <c r="A191" s="144" t="s">
        <v>3942</v>
      </c>
      <c r="B191" s="145"/>
      <c r="C191" s="48">
        <v>0.05</v>
      </c>
      <c r="D191" s="11">
        <v>0.7</v>
      </c>
      <c r="E191" s="11">
        <v>0.7</v>
      </c>
      <c r="F191" s="50" t="s">
        <v>51</v>
      </c>
    </row>
    <row r="192" spans="1:6" ht="15">
      <c r="A192" s="144" t="s">
        <v>3943</v>
      </c>
      <c r="B192" s="145"/>
      <c r="C192" s="48">
        <v>0.05</v>
      </c>
      <c r="D192" s="11">
        <v>0.7</v>
      </c>
      <c r="E192" s="11">
        <v>0.7</v>
      </c>
      <c r="F192" s="50" t="s">
        <v>51</v>
      </c>
    </row>
    <row r="193" spans="1:6" ht="15">
      <c r="A193" s="144" t="s">
        <v>3944</v>
      </c>
      <c r="B193" s="145"/>
      <c r="C193" s="48">
        <v>0.05</v>
      </c>
      <c r="D193" s="11">
        <v>0.7</v>
      </c>
      <c r="E193" s="11">
        <v>0.7</v>
      </c>
      <c r="F193" s="50" t="s">
        <v>51</v>
      </c>
    </row>
    <row r="194" spans="1:6" ht="15">
      <c r="A194" s="144" t="s">
        <v>3945</v>
      </c>
      <c r="B194" s="145"/>
      <c r="C194" s="48">
        <v>0.05</v>
      </c>
      <c r="D194" s="11">
        <v>0.7</v>
      </c>
      <c r="E194" s="11">
        <v>0.7</v>
      </c>
      <c r="F194" s="50" t="s">
        <v>51</v>
      </c>
    </row>
    <row r="195" spans="1:6" ht="15">
      <c r="A195" s="144" t="s">
        <v>3946</v>
      </c>
      <c r="B195" s="145"/>
      <c r="C195" s="48">
        <v>0.05</v>
      </c>
      <c r="D195" s="11">
        <v>0.7</v>
      </c>
      <c r="E195" s="11">
        <v>0.7</v>
      </c>
      <c r="F195" s="50" t="s">
        <v>51</v>
      </c>
    </row>
    <row r="196" spans="1:6" ht="15">
      <c r="A196" s="144" t="s">
        <v>3947</v>
      </c>
      <c r="B196" s="145"/>
      <c r="C196" s="48">
        <v>0.05</v>
      </c>
      <c r="D196" s="11">
        <v>0.7</v>
      </c>
      <c r="E196" s="11">
        <v>0.7</v>
      </c>
      <c r="F196" s="50" t="s">
        <v>51</v>
      </c>
    </row>
    <row r="197" spans="1:6" ht="15">
      <c r="A197" s="144" t="s">
        <v>3948</v>
      </c>
      <c r="B197" s="145"/>
      <c r="C197" s="48">
        <v>0.05</v>
      </c>
      <c r="D197" s="11">
        <v>0.7</v>
      </c>
      <c r="E197" s="11">
        <v>0.7</v>
      </c>
      <c r="F197" s="50" t="s">
        <v>51</v>
      </c>
    </row>
    <row r="198" spans="1:6" ht="15">
      <c r="A198" s="144" t="s">
        <v>3949</v>
      </c>
      <c r="B198" s="145"/>
      <c r="C198" s="48">
        <v>0.05</v>
      </c>
      <c r="D198" s="11">
        <v>0.7</v>
      </c>
      <c r="E198" s="11">
        <v>0.7</v>
      </c>
      <c r="F198" s="50" t="s">
        <v>51</v>
      </c>
    </row>
    <row r="199" spans="1:6" ht="15">
      <c r="A199" s="144" t="s">
        <v>3950</v>
      </c>
      <c r="B199" s="145"/>
      <c r="C199" s="48">
        <v>0.05</v>
      </c>
      <c r="D199" s="11">
        <v>0.7</v>
      </c>
      <c r="E199" s="11">
        <v>0.7</v>
      </c>
      <c r="F199" s="50" t="s">
        <v>51</v>
      </c>
    </row>
    <row r="200" spans="1:6" ht="15">
      <c r="A200" s="144" t="s">
        <v>3951</v>
      </c>
      <c r="B200" s="145"/>
      <c r="C200" s="48">
        <v>0.05</v>
      </c>
      <c r="D200" s="11">
        <v>0.7</v>
      </c>
      <c r="E200" s="11">
        <v>0.7</v>
      </c>
      <c r="F200" s="50" t="s">
        <v>51</v>
      </c>
    </row>
    <row r="201" spans="1:6" ht="15.75" customHeight="1">
      <c r="A201" s="127"/>
      <c r="B201" s="126"/>
    </row>
    <row r="202" spans="1:6" ht="15.75" customHeight="1">
      <c r="A202" s="127"/>
      <c r="B202" s="126"/>
    </row>
    <row r="203" spans="1:6" ht="15.75" customHeight="1">
      <c r="A203" s="127"/>
      <c r="B203" s="126"/>
    </row>
    <row r="204" spans="1:6" ht="15.75" customHeight="1">
      <c r="A204" s="127"/>
      <c r="B204" s="126"/>
    </row>
    <row r="205" spans="1:6" ht="15.75" customHeight="1">
      <c r="A205" s="127"/>
      <c r="B205" s="126"/>
    </row>
    <row r="206" spans="1:6" ht="15.75" customHeight="1">
      <c r="A206" s="127"/>
      <c r="B206" s="126"/>
    </row>
    <row r="207" spans="1:6" ht="15.75" customHeight="1">
      <c r="A207" s="127"/>
      <c r="B207" s="126"/>
    </row>
    <row r="208" spans="1:6" ht="15.75" customHeight="1">
      <c r="A208" s="127"/>
      <c r="B208" s="126"/>
    </row>
    <row r="209" spans="1:2" ht="15.75" customHeight="1">
      <c r="A209" s="127"/>
      <c r="B209" s="126"/>
    </row>
    <row r="210" spans="1:2" ht="15.75" customHeight="1">
      <c r="A210" s="127"/>
      <c r="B210" s="126"/>
    </row>
    <row r="211" spans="1:2" ht="15.75" customHeight="1">
      <c r="A211" s="127"/>
      <c r="B211" s="126"/>
    </row>
    <row r="212" spans="1:2" ht="15.75" customHeight="1">
      <c r="A212" s="127"/>
    </row>
    <row r="213" spans="1:2" ht="15.75" customHeight="1">
      <c r="A213" s="127"/>
      <c r="B213" s="126"/>
    </row>
    <row r="214" spans="1:2" ht="15.75" customHeight="1">
      <c r="A214" s="127"/>
      <c r="B214" s="126"/>
    </row>
    <row r="215" spans="1:2" ht="15.75" customHeight="1">
      <c r="A215" s="127"/>
      <c r="B215" s="126"/>
    </row>
    <row r="216" spans="1:2" ht="15.75" customHeight="1">
      <c r="A216" s="127"/>
      <c r="B216" s="126"/>
    </row>
    <row r="217" spans="1:2" ht="15">
      <c r="A217" s="127"/>
      <c r="B217" s="128"/>
    </row>
    <row r="218" spans="1:2" ht="15.75" customHeight="1">
      <c r="A218" s="127"/>
      <c r="B218" s="126"/>
    </row>
    <row r="219" spans="1:2" ht="15.75" customHeight="1">
      <c r="A219" s="127"/>
      <c r="B219" s="126"/>
    </row>
    <row r="220" spans="1:2" ht="15.75" customHeight="1">
      <c r="A220" s="127"/>
      <c r="B220" s="126"/>
    </row>
    <row r="221" spans="1:2" ht="15.75" customHeight="1">
      <c r="A221" s="127"/>
      <c r="B221" s="126"/>
    </row>
    <row r="222" spans="1:2" ht="15.75" customHeight="1">
      <c r="A222" s="127"/>
      <c r="B222" s="126"/>
    </row>
    <row r="223" spans="1:2" ht="15.75" customHeight="1">
      <c r="A223" s="127"/>
      <c r="B223" s="126"/>
    </row>
    <row r="224" spans="1:2" ht="15.75" customHeight="1">
      <c r="A224" s="127"/>
      <c r="B224" s="126"/>
    </row>
    <row r="225" spans="1:2" ht="15.75" customHeight="1">
      <c r="A225" s="127"/>
      <c r="B225" s="126"/>
    </row>
    <row r="226" spans="1:2" ht="15.75" customHeight="1">
      <c r="A226" s="127"/>
      <c r="B226" s="126"/>
    </row>
    <row r="227" spans="1:2" ht="15.75" customHeight="1">
      <c r="A227" s="127"/>
      <c r="B227" s="126"/>
    </row>
    <row r="228" spans="1:2" ht="15.75" customHeight="1">
      <c r="A228" s="127"/>
      <c r="B228" s="126"/>
    </row>
    <row r="229" spans="1:2" ht="15.75" customHeight="1">
      <c r="A229" s="127"/>
      <c r="B229" s="126"/>
    </row>
    <row r="230" spans="1:2" ht="15.75" customHeight="1">
      <c r="A230" s="127"/>
      <c r="B230" s="126"/>
    </row>
    <row r="231" spans="1:2" ht="15.75" customHeight="1">
      <c r="A231" s="127"/>
      <c r="B231" s="126"/>
    </row>
    <row r="232" spans="1:2" ht="15.75" customHeight="1">
      <c r="A232" s="127"/>
      <c r="B232" s="126"/>
    </row>
    <row r="233" spans="1:2" ht="15.75" customHeight="1">
      <c r="A233" s="127"/>
      <c r="B233" s="126"/>
    </row>
    <row r="234" spans="1:2" ht="15.75" customHeight="1">
      <c r="A234" s="127"/>
      <c r="B234" s="126"/>
    </row>
    <row r="235" spans="1:2" ht="15.75" customHeight="1">
      <c r="A235" s="127"/>
      <c r="B235" s="126"/>
    </row>
    <row r="236" spans="1:2" ht="15.75" customHeight="1">
      <c r="A236" s="127"/>
      <c r="B236" s="126"/>
    </row>
    <row r="237" spans="1:2" ht="15.75" customHeight="1">
      <c r="A237" s="127"/>
      <c r="B237" s="126"/>
    </row>
    <row r="238" spans="1:2" ht="15.75" customHeight="1">
      <c r="A238" s="127"/>
      <c r="B238" s="126"/>
    </row>
    <row r="239" spans="1:2" ht="15.75" customHeight="1">
      <c r="A239" s="127"/>
      <c r="B239" s="126"/>
    </row>
    <row r="240" spans="1:2" ht="15.75" customHeight="1">
      <c r="A240" s="127"/>
      <c r="B240" s="126"/>
    </row>
    <row r="241" spans="1:2" ht="15.75" customHeight="1">
      <c r="A241" s="127"/>
    </row>
    <row r="242" spans="1:2" ht="15.75" customHeight="1">
      <c r="A242" s="127"/>
    </row>
    <row r="243" spans="1:2" ht="15.75" customHeight="1">
      <c r="A243" s="127"/>
      <c r="B243" s="126"/>
    </row>
    <row r="244" spans="1:2" ht="15.75" customHeight="1">
      <c r="A244" s="127"/>
      <c r="B244" s="126"/>
    </row>
    <row r="245" spans="1:2" ht="15.75" customHeight="1">
      <c r="A245" s="127"/>
      <c r="B245" s="126"/>
    </row>
    <row r="246" spans="1:2" ht="15.75" customHeight="1">
      <c r="A246" s="127"/>
      <c r="B246" s="126"/>
    </row>
    <row r="247" spans="1:2" ht="15.75" customHeight="1">
      <c r="A247" s="127"/>
      <c r="B247" s="126"/>
    </row>
    <row r="248" spans="1:2" ht="15.75" customHeight="1">
      <c r="A248" s="127"/>
      <c r="B248" s="126"/>
    </row>
    <row r="249" spans="1:2" ht="15.75" customHeight="1">
      <c r="A249" s="127"/>
      <c r="B249" s="126"/>
    </row>
    <row r="250" spans="1:2" ht="15.75" customHeight="1">
      <c r="A250" s="127"/>
      <c r="B250" s="126"/>
    </row>
    <row r="251" spans="1:2" ht="15.75" customHeight="1">
      <c r="A251" s="127"/>
    </row>
    <row r="252" spans="1:2" ht="15.75" customHeight="1">
      <c r="A252" s="127"/>
    </row>
    <row r="253" spans="1:2" ht="15.75" customHeight="1">
      <c r="A253" s="127"/>
      <c r="B253" s="126"/>
    </row>
    <row r="254" spans="1:2" ht="15.75" customHeight="1">
      <c r="A254" s="127"/>
    </row>
    <row r="255" spans="1:2" ht="15.75" customHeight="1">
      <c r="A255" s="127"/>
      <c r="B255" s="126"/>
    </row>
    <row r="256" spans="1:2" ht="15.75" customHeight="1">
      <c r="A256" s="127"/>
      <c r="B256" s="126"/>
    </row>
    <row r="257" spans="1:2" ht="15.75" customHeight="1">
      <c r="A257" s="127"/>
      <c r="B257" s="126"/>
    </row>
    <row r="258" spans="1:2" ht="15.75" customHeight="1">
      <c r="A258" s="127"/>
      <c r="B258" s="126"/>
    </row>
    <row r="259" spans="1:2" ht="15.75" customHeight="1">
      <c r="A259" s="127"/>
      <c r="B259" s="126"/>
    </row>
    <row r="260" spans="1:2" ht="15.75" customHeight="1">
      <c r="A260" s="127"/>
      <c r="B260" s="126"/>
    </row>
    <row r="261" spans="1:2" ht="15.75" customHeight="1">
      <c r="A261" s="127"/>
      <c r="B261" s="126"/>
    </row>
    <row r="262" spans="1:2" ht="15.75" customHeight="1">
      <c r="A262" s="127"/>
      <c r="B262" s="126"/>
    </row>
    <row r="263" spans="1:2" ht="15.75" customHeight="1">
      <c r="A263" s="127"/>
    </row>
    <row r="264" spans="1:2" ht="15.75" customHeight="1">
      <c r="A264" s="127"/>
      <c r="B264" s="126"/>
    </row>
    <row r="265" spans="1:2" ht="15.75" customHeight="1">
      <c r="A265" s="127"/>
      <c r="B265" s="126"/>
    </row>
    <row r="266" spans="1:2" ht="15.75" customHeight="1">
      <c r="A266" s="127"/>
      <c r="B266" s="126"/>
    </row>
    <row r="267" spans="1:2" ht="15.75" customHeight="1">
      <c r="A267" s="127"/>
      <c r="B267" s="126"/>
    </row>
    <row r="268" spans="1:2" ht="15.75" customHeight="1">
      <c r="A268" s="127"/>
      <c r="B268" s="126"/>
    </row>
    <row r="269" spans="1:2" ht="15">
      <c r="A269" s="127"/>
      <c r="B269" s="13"/>
    </row>
    <row r="270" spans="1:2" ht="15.75" customHeight="1">
      <c r="A270" s="127"/>
      <c r="B270" s="126"/>
    </row>
    <row r="271" spans="1:2" ht="15.75" customHeight="1">
      <c r="A271" s="127"/>
      <c r="B271" s="126"/>
    </row>
    <row r="272" spans="1:2" ht="15.75" customHeight="1">
      <c r="A272" s="127"/>
      <c r="B272" s="126"/>
    </row>
    <row r="273" spans="1:2" ht="15.75" customHeight="1">
      <c r="A273" s="127"/>
      <c r="B273" s="126"/>
    </row>
    <row r="274" spans="1:2" ht="15.75" customHeight="1">
      <c r="A274" s="127"/>
      <c r="B274" s="126"/>
    </row>
    <row r="275" spans="1:2" ht="15.75" customHeight="1">
      <c r="A275" s="127"/>
      <c r="B275" s="126"/>
    </row>
    <row r="276" spans="1:2" ht="15.75" customHeight="1">
      <c r="A276" s="127"/>
      <c r="B276" s="126"/>
    </row>
    <row r="277" spans="1:2" ht="15.75" customHeight="1">
      <c r="A277" s="127"/>
      <c r="B277" s="126"/>
    </row>
    <row r="278" spans="1:2" ht="15.75" customHeight="1">
      <c r="A278" s="127"/>
      <c r="B278" s="126"/>
    </row>
    <row r="279" spans="1:2" ht="15.75" customHeight="1">
      <c r="A279" s="127"/>
      <c r="B279" s="126"/>
    </row>
    <row r="280" spans="1:2" ht="15.75" customHeight="1">
      <c r="A280" s="127"/>
      <c r="B280" s="126"/>
    </row>
    <row r="281" spans="1:2" ht="15.75" customHeight="1">
      <c r="A281" s="127"/>
      <c r="B281" s="126"/>
    </row>
    <row r="282" spans="1:2" ht="15.75" customHeight="1">
      <c r="A282" s="127"/>
      <c r="B282" s="126"/>
    </row>
    <row r="283" spans="1:2" ht="15.75" customHeight="1">
      <c r="A283" s="127"/>
      <c r="B283" s="126"/>
    </row>
    <row r="284" spans="1:2" ht="15.75" customHeight="1">
      <c r="A284" s="127"/>
      <c r="B284" s="126"/>
    </row>
    <row r="285" spans="1:2" ht="15.75" customHeight="1">
      <c r="A285" s="127"/>
      <c r="B285" s="126"/>
    </row>
    <row r="286" spans="1:2" ht="15.75" customHeight="1">
      <c r="A286" s="127"/>
      <c r="B286" s="126"/>
    </row>
    <row r="287" spans="1:2" ht="15.75" customHeight="1">
      <c r="A287" s="127"/>
      <c r="B287" s="126"/>
    </row>
    <row r="288" spans="1:2" ht="15.75" customHeight="1">
      <c r="A288" s="127"/>
      <c r="B288" s="126"/>
    </row>
    <row r="289" spans="1:2" ht="15.75" customHeight="1">
      <c r="A289" s="127"/>
      <c r="B289" s="126"/>
    </row>
    <row r="290" spans="1:2" ht="15.75" customHeight="1">
      <c r="A290" s="127"/>
      <c r="B290" s="126"/>
    </row>
    <row r="291" spans="1:2" ht="15.75" customHeight="1">
      <c r="A291" s="127"/>
      <c r="B291" s="126"/>
    </row>
    <row r="292" spans="1:2" ht="15.75" customHeight="1">
      <c r="A292" s="127"/>
      <c r="B292" s="126"/>
    </row>
    <row r="293" spans="1:2" ht="15.75" customHeight="1">
      <c r="A293" s="127"/>
      <c r="B293" s="126"/>
    </row>
    <row r="294" spans="1:2" ht="15.75" customHeight="1">
      <c r="A294" s="127"/>
      <c r="B294" s="126"/>
    </row>
    <row r="295" spans="1:2" ht="15.75" customHeight="1">
      <c r="A295" s="127"/>
      <c r="B295" s="126"/>
    </row>
    <row r="296" spans="1:2" ht="15.75" customHeight="1">
      <c r="A296" s="127"/>
      <c r="B296" s="126"/>
    </row>
    <row r="297" spans="1:2" ht="15.75" customHeight="1">
      <c r="A297" s="127"/>
      <c r="B297" s="126"/>
    </row>
    <row r="298" spans="1:2" ht="15.75" customHeight="1">
      <c r="A298" s="127"/>
      <c r="B298" s="126"/>
    </row>
    <row r="299" spans="1:2" ht="15.75" customHeight="1">
      <c r="A299" s="127"/>
      <c r="B299" s="126"/>
    </row>
    <row r="300" spans="1:2" ht="15.75" customHeight="1">
      <c r="A300" s="127"/>
      <c r="B300" s="126"/>
    </row>
    <row r="301" spans="1:2" ht="15.75" customHeight="1">
      <c r="A301" s="127"/>
      <c r="B301" s="126"/>
    </row>
    <row r="302" spans="1:2" ht="15.75" customHeight="1">
      <c r="A302" s="127"/>
      <c r="B302" s="126"/>
    </row>
    <row r="303" spans="1:2" ht="15.75" customHeight="1">
      <c r="A303" s="127"/>
      <c r="B303" s="126"/>
    </row>
    <row r="304" spans="1:2" ht="15.75" customHeight="1">
      <c r="A304" s="127"/>
      <c r="B304" s="126"/>
    </row>
    <row r="305" spans="1:2" ht="15.75" customHeight="1">
      <c r="A305" s="127"/>
      <c r="B305" s="126"/>
    </row>
    <row r="306" spans="1:2" ht="15.75" customHeight="1">
      <c r="A306" s="127"/>
      <c r="B306" s="126"/>
    </row>
    <row r="307" spans="1:2" ht="15.75" customHeight="1">
      <c r="A307" s="127"/>
      <c r="B307" s="126"/>
    </row>
    <row r="308" spans="1:2" ht="15.75" customHeight="1">
      <c r="A308" s="127"/>
      <c r="B308" s="126"/>
    </row>
    <row r="309" spans="1:2" ht="15.75" customHeight="1">
      <c r="A309" s="127"/>
      <c r="B309" s="126"/>
    </row>
    <row r="310" spans="1:2" ht="15.75" customHeight="1">
      <c r="A310" s="127"/>
    </row>
    <row r="311" spans="1:2" ht="15.75" customHeight="1">
      <c r="A311" s="127"/>
      <c r="B311" s="126"/>
    </row>
    <row r="312" spans="1:2" ht="15.75" customHeight="1">
      <c r="A312" s="127"/>
      <c r="B312" s="126"/>
    </row>
    <row r="313" spans="1:2" ht="15.75" customHeight="1">
      <c r="A313" s="127"/>
      <c r="B313" s="126"/>
    </row>
    <row r="314" spans="1:2" ht="15.75" customHeight="1">
      <c r="A314" s="127"/>
      <c r="B314" s="126"/>
    </row>
    <row r="315" spans="1:2" ht="15.75" customHeight="1">
      <c r="A315" s="127"/>
      <c r="B315" s="126"/>
    </row>
    <row r="316" spans="1:2" ht="15.75" customHeight="1">
      <c r="A316" s="127"/>
      <c r="B316" s="126"/>
    </row>
    <row r="317" spans="1:2" ht="15.75" customHeight="1">
      <c r="A317" s="127"/>
      <c r="B317" s="126"/>
    </row>
    <row r="318" spans="1:2" ht="15.75" customHeight="1">
      <c r="A318" s="127"/>
      <c r="B318" s="126"/>
    </row>
    <row r="319" spans="1:2" ht="15.75" customHeight="1">
      <c r="A319" s="127"/>
      <c r="B319" s="126"/>
    </row>
    <row r="320" spans="1:2" ht="15.75" customHeight="1">
      <c r="A320" s="127"/>
      <c r="B320" s="126"/>
    </row>
    <row r="321" spans="1:2" ht="15.75" customHeight="1">
      <c r="A321" s="127"/>
      <c r="B321" s="126"/>
    </row>
    <row r="322" spans="1:2" ht="15.75" customHeight="1">
      <c r="A322" s="127"/>
      <c r="B322" s="126"/>
    </row>
    <row r="323" spans="1:2" ht="15.75" customHeight="1">
      <c r="A323" s="127"/>
      <c r="B323" s="126"/>
    </row>
    <row r="324" spans="1:2" ht="15.75" customHeight="1">
      <c r="A324" s="127"/>
      <c r="B324" s="126"/>
    </row>
    <row r="325" spans="1:2" ht="15.75" customHeight="1">
      <c r="A325" s="127"/>
      <c r="B325" s="126"/>
    </row>
    <row r="326" spans="1:2" ht="15.75" customHeight="1">
      <c r="A326" s="127"/>
      <c r="B326" s="126"/>
    </row>
    <row r="327" spans="1:2" ht="15.75" customHeight="1">
      <c r="A327" s="127"/>
      <c r="B327" s="126"/>
    </row>
    <row r="328" spans="1:2" ht="15.75" customHeight="1">
      <c r="A328" s="127"/>
      <c r="B328" s="126"/>
    </row>
    <row r="329" spans="1:2" ht="15.75" customHeight="1">
      <c r="A329" s="127"/>
      <c r="B329" s="126"/>
    </row>
    <row r="330" spans="1:2" ht="15.75" customHeight="1">
      <c r="A330" s="127"/>
      <c r="B330" s="126"/>
    </row>
    <row r="331" spans="1:2" ht="15.75" customHeight="1">
      <c r="A331" s="127"/>
      <c r="B331" s="126"/>
    </row>
    <row r="332" spans="1:2" ht="15.75" customHeight="1">
      <c r="A332" s="127"/>
      <c r="B332" s="126"/>
    </row>
    <row r="333" spans="1:2" ht="15.75" customHeight="1">
      <c r="A333" s="127"/>
      <c r="B333" s="126"/>
    </row>
    <row r="334" spans="1:2" ht="15.75" customHeight="1">
      <c r="A334" s="127"/>
      <c r="B334" s="126"/>
    </row>
    <row r="335" spans="1:2" ht="15.75" customHeight="1">
      <c r="A335" s="127"/>
      <c r="B335" s="126"/>
    </row>
    <row r="336" spans="1:2" ht="15.75" customHeight="1">
      <c r="A336" s="127"/>
      <c r="B336" s="126"/>
    </row>
    <row r="337" spans="1:2" ht="15.75" customHeight="1">
      <c r="A337" s="127"/>
      <c r="B337" s="126"/>
    </row>
    <row r="338" spans="1:2" ht="15.75" customHeight="1">
      <c r="A338" s="127"/>
      <c r="B338" s="126"/>
    </row>
    <row r="339" spans="1:2" ht="15.75" customHeight="1">
      <c r="A339" s="127"/>
      <c r="B339" s="126"/>
    </row>
    <row r="340" spans="1:2" ht="15.75" customHeight="1">
      <c r="A340" s="127"/>
      <c r="B340" s="126"/>
    </row>
    <row r="341" spans="1:2" ht="15.75" customHeight="1">
      <c r="A341" s="127"/>
      <c r="B341" s="126"/>
    </row>
    <row r="342" spans="1:2" ht="15.75" customHeight="1">
      <c r="A342" s="127"/>
      <c r="B342" s="126"/>
    </row>
    <row r="343" spans="1:2" ht="15.75" customHeight="1">
      <c r="A343" s="127"/>
      <c r="B343" s="126"/>
    </row>
    <row r="344" spans="1:2" ht="15.75" customHeight="1">
      <c r="A344" s="127"/>
      <c r="B344" s="126"/>
    </row>
    <row r="345" spans="1:2" ht="15.75" customHeight="1">
      <c r="A345" s="127"/>
      <c r="B345" s="126"/>
    </row>
    <row r="346" spans="1:2" ht="15.75" customHeight="1">
      <c r="A346" s="127"/>
      <c r="B346" s="126"/>
    </row>
    <row r="347" spans="1:2" ht="15.75" customHeight="1">
      <c r="A347" s="127"/>
      <c r="B347" s="126"/>
    </row>
    <row r="348" spans="1:2" ht="15.75" customHeight="1">
      <c r="A348" s="127"/>
      <c r="B348" s="126"/>
    </row>
    <row r="349" spans="1:2" ht="15.75" customHeight="1">
      <c r="A349" s="127"/>
      <c r="B349" s="126"/>
    </row>
    <row r="350" spans="1:2" ht="15.75" customHeight="1">
      <c r="A350" s="127"/>
      <c r="B350" s="126"/>
    </row>
    <row r="351" spans="1:2" ht="15.75" customHeight="1">
      <c r="A351" s="127"/>
      <c r="B351" s="126"/>
    </row>
    <row r="352" spans="1:2" ht="15.75" customHeight="1">
      <c r="A352" s="127"/>
      <c r="B352" s="126"/>
    </row>
    <row r="353" spans="1:2" ht="15.75" customHeight="1">
      <c r="A353" s="127"/>
      <c r="B353" s="126"/>
    </row>
    <row r="354" spans="1:2" ht="15.75" customHeight="1">
      <c r="A354" s="127"/>
      <c r="B354" s="126"/>
    </row>
    <row r="355" spans="1:2" ht="15.75" customHeight="1">
      <c r="A355" s="127"/>
      <c r="B355" s="126"/>
    </row>
    <row r="356" spans="1:2" ht="15.75" customHeight="1">
      <c r="A356" s="127"/>
      <c r="B356" s="126"/>
    </row>
    <row r="357" spans="1:2" ht="15.75" customHeight="1">
      <c r="A357" s="127"/>
      <c r="B357" s="126"/>
    </row>
    <row r="358" spans="1:2" ht="15.75" customHeight="1">
      <c r="A358" s="127"/>
      <c r="B358" s="126"/>
    </row>
    <row r="359" spans="1:2" ht="15.75" customHeight="1">
      <c r="A359" s="127"/>
      <c r="B359" s="126"/>
    </row>
    <row r="360" spans="1:2" ht="15.75" customHeight="1">
      <c r="A360" s="127"/>
      <c r="B360" s="126"/>
    </row>
    <row r="361" spans="1:2" ht="15.75" customHeight="1">
      <c r="A361" s="127"/>
      <c r="B361" s="126"/>
    </row>
    <row r="362" spans="1:2" ht="15.75" customHeight="1">
      <c r="A362" s="127"/>
      <c r="B362" s="126"/>
    </row>
    <row r="363" spans="1:2" ht="15.75" customHeight="1">
      <c r="A363" s="127"/>
      <c r="B363" s="126"/>
    </row>
    <row r="364" spans="1:2" ht="15.75" customHeight="1">
      <c r="A364" s="127"/>
      <c r="B364" s="126"/>
    </row>
    <row r="365" spans="1:2" ht="15.75" customHeight="1">
      <c r="A365" s="127"/>
      <c r="B365" s="126"/>
    </row>
    <row r="366" spans="1:2" ht="15.75" customHeight="1">
      <c r="A366" s="127"/>
      <c r="B366" s="126"/>
    </row>
    <row r="367" spans="1:2" ht="15.75" customHeight="1">
      <c r="A367" s="127"/>
      <c r="B367" s="126"/>
    </row>
    <row r="368" spans="1:2" ht="15.75" customHeight="1">
      <c r="A368" s="127"/>
      <c r="B368" s="126"/>
    </row>
    <row r="369" spans="1:2" ht="15.75" customHeight="1">
      <c r="A369" s="127"/>
      <c r="B369" s="126"/>
    </row>
    <row r="370" spans="1:2" ht="15.75" customHeight="1">
      <c r="A370" s="127"/>
      <c r="B370" s="126"/>
    </row>
    <row r="371" spans="1:2" ht="15.75" customHeight="1">
      <c r="A371" s="127"/>
      <c r="B371" s="126"/>
    </row>
    <row r="372" spans="1:2" ht="15.75" customHeight="1">
      <c r="A372" s="127"/>
      <c r="B372" s="126"/>
    </row>
    <row r="373" spans="1:2" ht="15.75" customHeight="1">
      <c r="A373" s="127"/>
      <c r="B373" s="126"/>
    </row>
    <row r="374" spans="1:2" ht="15.75" customHeight="1">
      <c r="A374" s="127"/>
      <c r="B374" s="126"/>
    </row>
    <row r="375" spans="1:2" ht="15.75" customHeight="1">
      <c r="A375" s="127"/>
    </row>
    <row r="376" spans="1:2" ht="15.75" customHeight="1">
      <c r="A376" s="127"/>
      <c r="B376" s="126"/>
    </row>
    <row r="377" spans="1:2" ht="15.75" customHeight="1">
      <c r="A377" s="127"/>
      <c r="B377" s="126"/>
    </row>
    <row r="378" spans="1:2" ht="15.75" customHeight="1">
      <c r="A378" s="127"/>
      <c r="B378" s="126"/>
    </row>
    <row r="379" spans="1:2" ht="15.75" customHeight="1">
      <c r="A379" s="127"/>
      <c r="B379" s="126"/>
    </row>
    <row r="380" spans="1:2" ht="15.75" customHeight="1">
      <c r="A380" s="127"/>
      <c r="B380" s="126"/>
    </row>
    <row r="381" spans="1:2" ht="15.75" customHeight="1">
      <c r="A381" s="127"/>
      <c r="B381" s="126"/>
    </row>
    <row r="382" spans="1:2" ht="15.75" customHeight="1">
      <c r="A382" s="127"/>
      <c r="B382" s="126"/>
    </row>
    <row r="383" spans="1:2" ht="15.75" customHeight="1">
      <c r="A383" s="127"/>
      <c r="B383" s="126"/>
    </row>
    <row r="384" spans="1:2" ht="15.75" customHeight="1">
      <c r="A384" s="127"/>
      <c r="B384" s="126"/>
    </row>
    <row r="385" spans="1:2" ht="15.75" customHeight="1">
      <c r="A385" s="127"/>
      <c r="B385" s="126"/>
    </row>
    <row r="386" spans="1:2" ht="15.75" customHeight="1">
      <c r="A386" s="127"/>
      <c r="B386" s="126"/>
    </row>
    <row r="387" spans="1:2" ht="15.75" customHeight="1">
      <c r="A387" s="127"/>
      <c r="B387" s="126"/>
    </row>
    <row r="388" spans="1:2" ht="15.75" customHeight="1">
      <c r="A388" s="127"/>
      <c r="B388" s="126"/>
    </row>
    <row r="389" spans="1:2" ht="15.75" customHeight="1">
      <c r="A389" s="127"/>
      <c r="B389" s="126"/>
    </row>
    <row r="390" spans="1:2" ht="15.75" customHeight="1">
      <c r="A390" s="127"/>
      <c r="B390" s="126"/>
    </row>
    <row r="391" spans="1:2" ht="15.75" customHeight="1">
      <c r="A391" s="127"/>
      <c r="B391" s="126"/>
    </row>
    <row r="392" spans="1:2" ht="15.75" customHeight="1">
      <c r="A392" s="127"/>
      <c r="B392" s="126"/>
    </row>
    <row r="393" spans="1:2" ht="15.75" customHeight="1">
      <c r="A393" s="127"/>
      <c r="B393" s="126"/>
    </row>
    <row r="394" spans="1:2" ht="15.75" customHeight="1">
      <c r="A394" s="127"/>
      <c r="B394" s="126"/>
    </row>
    <row r="395" spans="1:2" ht="15.75" customHeight="1">
      <c r="A395" s="127"/>
      <c r="B395" s="126"/>
    </row>
    <row r="396" spans="1:2" ht="15.75" customHeight="1">
      <c r="A396" s="127"/>
      <c r="B396" s="126"/>
    </row>
    <row r="397" spans="1:2" ht="15.75" customHeight="1">
      <c r="A397" s="127"/>
      <c r="B397" s="126"/>
    </row>
    <row r="398" spans="1:2" ht="15.75" customHeight="1">
      <c r="A398" s="127"/>
      <c r="B398" s="126"/>
    </row>
    <row r="399" spans="1:2" ht="15.75" customHeight="1">
      <c r="A399" s="127"/>
      <c r="B399" s="126"/>
    </row>
    <row r="400" spans="1:2" ht="15.75" customHeight="1">
      <c r="A400" s="127"/>
      <c r="B400" s="126"/>
    </row>
    <row r="401" spans="1:2" ht="15.75" customHeight="1">
      <c r="A401" s="127"/>
      <c r="B401" s="126"/>
    </row>
    <row r="402" spans="1:2" ht="15.75" customHeight="1">
      <c r="A402" s="127"/>
      <c r="B402" s="126"/>
    </row>
    <row r="403" spans="1:2" ht="15.75" customHeight="1">
      <c r="A403" s="127"/>
      <c r="B403" s="126"/>
    </row>
    <row r="404" spans="1:2" ht="15.75" customHeight="1">
      <c r="A404" s="127"/>
      <c r="B404" s="126"/>
    </row>
    <row r="405" spans="1:2" ht="15.75" customHeight="1">
      <c r="A405" s="127"/>
      <c r="B405" s="126"/>
    </row>
    <row r="406" spans="1:2" ht="15.75" customHeight="1">
      <c r="A406" s="127"/>
      <c r="B406" s="126"/>
    </row>
    <row r="407" spans="1:2" ht="15.75" customHeight="1">
      <c r="A407" s="127"/>
      <c r="B407" s="126"/>
    </row>
    <row r="408" spans="1:2" ht="15.75" customHeight="1">
      <c r="A408" s="127"/>
      <c r="B408" s="126"/>
    </row>
    <row r="409" spans="1:2" ht="15.75" customHeight="1">
      <c r="A409" s="127"/>
      <c r="B409" s="126"/>
    </row>
    <row r="410" spans="1:2" ht="15.75" customHeight="1">
      <c r="A410" s="127"/>
      <c r="B410" s="126"/>
    </row>
    <row r="411" spans="1:2" ht="15.75" customHeight="1">
      <c r="A411" s="127"/>
      <c r="B411" s="126"/>
    </row>
    <row r="412" spans="1:2" ht="15.75" customHeight="1">
      <c r="A412" s="127"/>
      <c r="B412" s="126"/>
    </row>
    <row r="413" spans="1:2" ht="15.75" customHeight="1">
      <c r="A413" s="127"/>
      <c r="B413" s="126"/>
    </row>
    <row r="414" spans="1:2" ht="15.75" customHeight="1">
      <c r="A414" s="127"/>
      <c r="B414" s="126"/>
    </row>
    <row r="415" spans="1:2" ht="15.75" customHeight="1">
      <c r="A415" s="127"/>
      <c r="B415" s="126"/>
    </row>
    <row r="416" spans="1:2" ht="15.75" customHeight="1">
      <c r="A416" s="127"/>
      <c r="B416" s="126"/>
    </row>
    <row r="417" spans="1:2" ht="15.75" customHeight="1">
      <c r="A417" s="127"/>
      <c r="B417" s="126"/>
    </row>
    <row r="418" spans="1:2" ht="15.75" customHeight="1">
      <c r="A418" s="127"/>
      <c r="B418" s="126"/>
    </row>
    <row r="419" spans="1:2" ht="15.75" customHeight="1">
      <c r="A419" s="127"/>
      <c r="B419" s="126"/>
    </row>
    <row r="420" spans="1:2" ht="15.75" customHeight="1">
      <c r="A420" s="127"/>
      <c r="B420" s="126"/>
    </row>
    <row r="421" spans="1:2" ht="15.75" customHeight="1">
      <c r="A421" s="127"/>
      <c r="B421" s="126"/>
    </row>
    <row r="422" spans="1:2" ht="15.75" customHeight="1">
      <c r="A422" s="127"/>
      <c r="B422" s="126"/>
    </row>
    <row r="423" spans="1:2" ht="15.75" customHeight="1">
      <c r="A423" s="127"/>
      <c r="B423" s="126"/>
    </row>
    <row r="424" spans="1:2" ht="15.75" customHeight="1">
      <c r="A424" s="127"/>
      <c r="B424" s="126"/>
    </row>
    <row r="425" spans="1:2" ht="15.75" customHeight="1">
      <c r="A425" s="127"/>
      <c r="B425" s="126"/>
    </row>
    <row r="426" spans="1:2" ht="15.75" customHeight="1">
      <c r="A426" s="127"/>
      <c r="B426" s="126"/>
    </row>
    <row r="427" spans="1:2" ht="15.75" customHeight="1">
      <c r="A427" s="127"/>
      <c r="B427" s="126"/>
    </row>
    <row r="428" spans="1:2" ht="15.75" customHeight="1">
      <c r="A428" s="127"/>
      <c r="B428" s="126"/>
    </row>
    <row r="429" spans="1:2" ht="15.75" customHeight="1">
      <c r="A429" s="127"/>
      <c r="B429" s="126"/>
    </row>
    <row r="430" spans="1:2" ht="15.75" customHeight="1">
      <c r="A430" s="127"/>
      <c r="B430" s="126"/>
    </row>
    <row r="431" spans="1:2" ht="15.75" customHeight="1">
      <c r="A431" s="127"/>
      <c r="B431" s="126"/>
    </row>
    <row r="432" spans="1:2" ht="15.75" customHeight="1">
      <c r="A432" s="127"/>
      <c r="B432" s="126"/>
    </row>
    <row r="433" spans="1:2" ht="15.75" customHeight="1">
      <c r="A433" s="127"/>
      <c r="B433" s="126"/>
    </row>
    <row r="434" spans="1:2" ht="15.75" customHeight="1">
      <c r="A434" s="127"/>
      <c r="B434" s="126"/>
    </row>
    <row r="435" spans="1:2" ht="15.75" customHeight="1">
      <c r="A435" s="127"/>
      <c r="B435" s="126"/>
    </row>
    <row r="436" spans="1:2" ht="15.75" customHeight="1">
      <c r="A436" s="127"/>
      <c r="B436" s="126"/>
    </row>
    <row r="437" spans="1:2" ht="15.75" customHeight="1">
      <c r="A437" s="127"/>
      <c r="B437" s="126"/>
    </row>
    <row r="438" spans="1:2" ht="15.75" customHeight="1">
      <c r="A438" s="127"/>
      <c r="B438" s="126"/>
    </row>
    <row r="439" spans="1:2" ht="15.75" customHeight="1">
      <c r="A439" s="127"/>
      <c r="B439" s="126"/>
    </row>
    <row r="440" spans="1:2" ht="15.75" customHeight="1">
      <c r="A440" s="127"/>
      <c r="B440" s="126"/>
    </row>
    <row r="441" spans="1:2" ht="15.75" customHeight="1">
      <c r="A441" s="127"/>
      <c r="B441" s="126"/>
    </row>
    <row r="442" spans="1:2" ht="15.75" customHeight="1">
      <c r="A442" s="127"/>
      <c r="B442" s="126"/>
    </row>
    <row r="443" spans="1:2" ht="15.75" customHeight="1">
      <c r="A443" s="127"/>
      <c r="B443" s="126"/>
    </row>
    <row r="444" spans="1:2" ht="15.75" customHeight="1">
      <c r="A444" s="127"/>
      <c r="B444" s="126"/>
    </row>
    <row r="445" spans="1:2" ht="15.75" customHeight="1">
      <c r="A445" s="127"/>
      <c r="B445" s="126"/>
    </row>
    <row r="446" spans="1:2" ht="15.75" customHeight="1">
      <c r="A446" s="127"/>
      <c r="B446" s="126"/>
    </row>
    <row r="447" spans="1:2" ht="15.75" customHeight="1">
      <c r="A447" s="127"/>
      <c r="B447" s="126"/>
    </row>
    <row r="448" spans="1:2" ht="15.75" customHeight="1">
      <c r="A448" s="127"/>
      <c r="B448" s="126"/>
    </row>
    <row r="449" spans="1:2" ht="15.75" customHeight="1">
      <c r="A449" s="127"/>
      <c r="B449" s="126"/>
    </row>
    <row r="450" spans="1:2" ht="15.75" customHeight="1">
      <c r="A450" s="127"/>
      <c r="B450" s="126"/>
    </row>
    <row r="451" spans="1:2" ht="15.75" customHeight="1">
      <c r="A451" s="127"/>
      <c r="B451" s="126"/>
    </row>
    <row r="452" spans="1:2" ht="15.75" customHeight="1">
      <c r="A452" s="127"/>
      <c r="B452" s="126"/>
    </row>
    <row r="453" spans="1:2" ht="15.75" customHeight="1">
      <c r="A453" s="127"/>
      <c r="B453" s="126"/>
    </row>
    <row r="454" spans="1:2" ht="15.75" customHeight="1">
      <c r="A454" s="127"/>
      <c r="B454" s="126"/>
    </row>
    <row r="455" spans="1:2" ht="15.75" customHeight="1">
      <c r="A455" s="127"/>
      <c r="B455" s="126"/>
    </row>
    <row r="456" spans="1:2" ht="15.75" customHeight="1">
      <c r="A456" s="127"/>
      <c r="B456" s="126"/>
    </row>
    <row r="457" spans="1:2" ht="15.75" customHeight="1">
      <c r="A457" s="127"/>
      <c r="B457" s="126"/>
    </row>
    <row r="458" spans="1:2" ht="15.75" customHeight="1">
      <c r="A458" s="127"/>
      <c r="B458" s="126"/>
    </row>
    <row r="459" spans="1:2" ht="15.75" customHeight="1">
      <c r="A459" s="127"/>
      <c r="B459" s="126"/>
    </row>
    <row r="460" spans="1:2" ht="15.75" customHeight="1">
      <c r="A460" s="127"/>
      <c r="B460" s="126"/>
    </row>
    <row r="461" spans="1:2" ht="15.75" customHeight="1">
      <c r="A461" s="127"/>
      <c r="B461" s="126"/>
    </row>
    <row r="462" spans="1:2" ht="15.75" customHeight="1">
      <c r="A462" s="127"/>
      <c r="B462" s="126"/>
    </row>
    <row r="463" spans="1:2" ht="15.75" customHeight="1">
      <c r="A463" s="127"/>
      <c r="B463" s="126"/>
    </row>
    <row r="464" spans="1:2" ht="15.75" customHeight="1">
      <c r="A464" s="127"/>
      <c r="B464" s="126"/>
    </row>
    <row r="465" spans="1:2" ht="15.75" customHeight="1">
      <c r="A465" s="127"/>
      <c r="B465" s="126"/>
    </row>
    <row r="466" spans="1:2" ht="15.75" customHeight="1">
      <c r="A466" s="127"/>
      <c r="B466" s="126"/>
    </row>
    <row r="467" spans="1:2" ht="15.75" customHeight="1">
      <c r="A467" s="127"/>
      <c r="B467" s="126"/>
    </row>
    <row r="468" spans="1:2" ht="15.75" customHeight="1">
      <c r="A468" s="127"/>
      <c r="B468" s="126"/>
    </row>
    <row r="469" spans="1:2" ht="15.75" customHeight="1">
      <c r="A469" s="127"/>
      <c r="B469" s="126"/>
    </row>
    <row r="470" spans="1:2" ht="15.75" customHeight="1">
      <c r="A470" s="127"/>
      <c r="B470" s="126"/>
    </row>
    <row r="471" spans="1:2" ht="15.75" customHeight="1">
      <c r="A471" s="127"/>
      <c r="B471" s="126"/>
    </row>
    <row r="472" spans="1:2" ht="15.75" customHeight="1">
      <c r="A472" s="127"/>
      <c r="B472" s="126"/>
    </row>
    <row r="473" spans="1:2" ht="15.75" customHeight="1">
      <c r="A473" s="127"/>
      <c r="B473" s="126"/>
    </row>
    <row r="474" spans="1:2" ht="15.75" customHeight="1">
      <c r="A474" s="127"/>
      <c r="B474" s="126"/>
    </row>
    <row r="475" spans="1:2" ht="15.75" customHeight="1">
      <c r="A475" s="127"/>
      <c r="B475" s="126"/>
    </row>
    <row r="476" spans="1:2" ht="15.75" customHeight="1">
      <c r="A476" s="127"/>
      <c r="B476" s="126"/>
    </row>
    <row r="477" spans="1:2" ht="15.75" customHeight="1">
      <c r="A477" s="127"/>
      <c r="B477" s="126"/>
    </row>
    <row r="478" spans="1:2" ht="15.75" customHeight="1">
      <c r="A478" s="127"/>
      <c r="B478" s="126"/>
    </row>
    <row r="479" spans="1:2" ht="15.75" customHeight="1">
      <c r="A479" s="127"/>
      <c r="B479" s="126"/>
    </row>
    <row r="480" spans="1:2" ht="15.75" customHeight="1">
      <c r="A480" s="127"/>
      <c r="B480" s="126"/>
    </row>
    <row r="481" spans="1:2" ht="15.75" customHeight="1">
      <c r="A481" s="127"/>
      <c r="B481" s="126"/>
    </row>
    <row r="482" spans="1:2" ht="15.75" customHeight="1">
      <c r="A482" s="127"/>
      <c r="B482" s="126"/>
    </row>
    <row r="483" spans="1:2" ht="15.75" customHeight="1">
      <c r="A483" s="127"/>
      <c r="B483" s="126"/>
    </row>
    <row r="484" spans="1:2" ht="15.75" customHeight="1">
      <c r="A484" s="127"/>
      <c r="B484" s="126"/>
    </row>
    <row r="485" spans="1:2" ht="15.75" customHeight="1">
      <c r="A485" s="127"/>
      <c r="B485" s="126"/>
    </row>
    <row r="486" spans="1:2" ht="15.75" customHeight="1">
      <c r="A486" s="127"/>
      <c r="B486" s="126"/>
    </row>
    <row r="487" spans="1:2" ht="15.75" customHeight="1">
      <c r="A487" s="127"/>
      <c r="B487" s="126"/>
    </row>
    <row r="488" spans="1:2" ht="15.75" customHeight="1">
      <c r="A488" s="127"/>
      <c r="B488" s="126"/>
    </row>
    <row r="489" spans="1:2" ht="15.75" customHeight="1">
      <c r="A489" s="127"/>
      <c r="B489" s="126"/>
    </row>
    <row r="490" spans="1:2" ht="15.75" customHeight="1">
      <c r="A490" s="127"/>
      <c r="B490" s="126"/>
    </row>
    <row r="491" spans="1:2" ht="15.75" customHeight="1">
      <c r="A491" s="127"/>
      <c r="B491" s="126"/>
    </row>
    <row r="492" spans="1:2" ht="15.75" customHeight="1">
      <c r="A492" s="127"/>
      <c r="B492" s="126"/>
    </row>
    <row r="493" spans="1:2" ht="15.75" customHeight="1">
      <c r="A493" s="127"/>
      <c r="B493" s="126"/>
    </row>
    <row r="494" spans="1:2" ht="15.75" customHeight="1">
      <c r="A494" s="127"/>
      <c r="B494" s="126"/>
    </row>
    <row r="495" spans="1:2" ht="15.75" customHeight="1">
      <c r="A495" s="127"/>
      <c r="B495" s="126"/>
    </row>
    <row r="496" spans="1:2" ht="15.75" customHeight="1">
      <c r="A496" s="127"/>
      <c r="B496" s="126"/>
    </row>
    <row r="497" spans="1:2" ht="15.75" customHeight="1">
      <c r="A497" s="127"/>
      <c r="B497" s="126"/>
    </row>
    <row r="498" spans="1:2" ht="15.75" customHeight="1">
      <c r="A498" s="127"/>
      <c r="B498" s="126"/>
    </row>
    <row r="499" spans="1:2" ht="15.75" customHeight="1">
      <c r="A499" s="127"/>
      <c r="B499" s="126"/>
    </row>
    <row r="500" spans="1:2" ht="15.75" customHeight="1">
      <c r="A500" s="127"/>
      <c r="B500" s="126"/>
    </row>
    <row r="501" spans="1:2" ht="15.75" customHeight="1">
      <c r="A501" s="127"/>
      <c r="B501" s="126"/>
    </row>
    <row r="502" spans="1:2" ht="15.75" customHeight="1">
      <c r="A502" s="127"/>
      <c r="B502" s="126"/>
    </row>
    <row r="503" spans="1:2" ht="15.75" customHeight="1">
      <c r="A503" s="127"/>
      <c r="B503" s="126"/>
    </row>
    <row r="504" spans="1:2" ht="15.75" customHeight="1">
      <c r="A504" s="127"/>
      <c r="B504" s="126"/>
    </row>
    <row r="505" spans="1:2" ht="15.75" customHeight="1">
      <c r="A505" s="127"/>
      <c r="B505" s="126"/>
    </row>
    <row r="506" spans="1:2" ht="15.75" customHeight="1">
      <c r="A506" s="127"/>
      <c r="B506" s="126"/>
    </row>
    <row r="507" spans="1:2" ht="15.75" customHeight="1">
      <c r="A507" s="127"/>
      <c r="B507" s="126"/>
    </row>
    <row r="508" spans="1:2" ht="15.75" customHeight="1">
      <c r="A508" s="127"/>
      <c r="B508" s="126"/>
    </row>
    <row r="509" spans="1:2" ht="15.75" customHeight="1">
      <c r="A509" s="127"/>
      <c r="B509" s="126"/>
    </row>
    <row r="510" spans="1:2" ht="15.75" customHeight="1">
      <c r="A510" s="127"/>
      <c r="B510" s="126"/>
    </row>
    <row r="511" spans="1:2" ht="15.75" customHeight="1">
      <c r="A511" s="127"/>
      <c r="B511" s="126"/>
    </row>
    <row r="512" spans="1:2" ht="15.75" customHeight="1">
      <c r="A512" s="127"/>
      <c r="B512" s="126"/>
    </row>
    <row r="513" spans="1:2" ht="15.75" customHeight="1">
      <c r="A513" s="127"/>
      <c r="B513" s="126"/>
    </row>
    <row r="514" spans="1:2" ht="15.75" customHeight="1">
      <c r="A514" s="127"/>
      <c r="B514" s="126"/>
    </row>
    <row r="515" spans="1:2" ht="15.75" customHeight="1">
      <c r="A515" s="127"/>
      <c r="B515" s="126"/>
    </row>
    <row r="516" spans="1:2" ht="15.75" customHeight="1">
      <c r="A516" s="127"/>
      <c r="B516" s="126"/>
    </row>
    <row r="517" spans="1:2" ht="15.75" customHeight="1">
      <c r="A517" s="127"/>
      <c r="B517" s="126"/>
    </row>
    <row r="518" spans="1:2" ht="15">
      <c r="A518" s="127"/>
      <c r="B518" s="128"/>
    </row>
    <row r="519" spans="1:2" ht="15.75" customHeight="1">
      <c r="A519" s="127"/>
      <c r="B519" s="126"/>
    </row>
    <row r="520" spans="1:2" ht="15.75" customHeight="1">
      <c r="A520" s="127"/>
      <c r="B520" s="126"/>
    </row>
    <row r="521" spans="1:2" ht="15.75" customHeight="1">
      <c r="A521" s="127"/>
      <c r="B521" s="126"/>
    </row>
    <row r="522" spans="1:2" ht="15.75" customHeight="1">
      <c r="A522" s="127"/>
      <c r="B522" s="126"/>
    </row>
    <row r="523" spans="1:2" ht="15.75" customHeight="1">
      <c r="A523" s="127"/>
      <c r="B523" s="126"/>
    </row>
    <row r="524" spans="1:2" ht="15.75" customHeight="1">
      <c r="A524" s="127"/>
      <c r="B524" s="126"/>
    </row>
    <row r="525" spans="1:2" ht="15.75" customHeight="1">
      <c r="A525" s="127"/>
      <c r="B525" s="126"/>
    </row>
    <row r="526" spans="1:2" ht="15.75" customHeight="1">
      <c r="A526" s="127"/>
      <c r="B526" s="126"/>
    </row>
    <row r="527" spans="1:2" ht="15.75" customHeight="1">
      <c r="A527" s="127"/>
      <c r="B527" s="126"/>
    </row>
    <row r="528" spans="1:2" ht="15.75" customHeight="1">
      <c r="A528" s="127"/>
      <c r="B528" s="126"/>
    </row>
    <row r="529" spans="1:2" ht="15.75" customHeight="1">
      <c r="A529" s="127"/>
      <c r="B529" s="126"/>
    </row>
    <row r="530" spans="1:2" ht="15.75" customHeight="1">
      <c r="A530" s="127"/>
      <c r="B530" s="126"/>
    </row>
    <row r="531" spans="1:2" ht="15.75" customHeight="1">
      <c r="A531" s="127"/>
      <c r="B531" s="126"/>
    </row>
    <row r="532" spans="1:2" ht="15.75" customHeight="1">
      <c r="A532" s="127"/>
      <c r="B532" s="126"/>
    </row>
    <row r="533" spans="1:2" ht="15.75" customHeight="1">
      <c r="A533" s="127"/>
      <c r="B533" s="126"/>
    </row>
    <row r="534" spans="1:2" ht="15.75" customHeight="1">
      <c r="A534" s="127"/>
      <c r="B534" s="126"/>
    </row>
    <row r="535" spans="1:2" ht="15.75" customHeight="1">
      <c r="A535" s="127"/>
      <c r="B535" s="126"/>
    </row>
    <row r="536" spans="1:2" ht="15.75" customHeight="1">
      <c r="A536" s="127"/>
      <c r="B536" s="126"/>
    </row>
    <row r="537" spans="1:2" ht="15.75" customHeight="1">
      <c r="A537" s="127"/>
      <c r="B537" s="126"/>
    </row>
    <row r="538" spans="1:2" ht="15.75" customHeight="1">
      <c r="A538" s="127"/>
      <c r="B538" s="126"/>
    </row>
    <row r="539" spans="1:2" ht="15.75" customHeight="1">
      <c r="A539" s="127"/>
      <c r="B539" s="126"/>
    </row>
    <row r="540" spans="1:2" ht="15.75" customHeight="1">
      <c r="A540" s="127"/>
      <c r="B540" s="126"/>
    </row>
    <row r="541" spans="1:2" ht="15.75" customHeight="1">
      <c r="A541" s="127"/>
      <c r="B541" s="126"/>
    </row>
    <row r="542" spans="1:2" ht="15.75" customHeight="1">
      <c r="A542" s="127"/>
      <c r="B542" s="126"/>
    </row>
    <row r="543" spans="1:2" ht="15.75" customHeight="1">
      <c r="A543" s="127"/>
      <c r="B543" s="126"/>
    </row>
    <row r="544" spans="1:2" ht="15.75" customHeight="1">
      <c r="A544" s="127"/>
      <c r="B544" s="126"/>
    </row>
    <row r="545" spans="1:2" ht="15.75" customHeight="1">
      <c r="A545" s="127"/>
      <c r="B545" s="126"/>
    </row>
    <row r="546" spans="1:2" ht="15.75" customHeight="1">
      <c r="A546" s="127"/>
      <c r="B546" s="126"/>
    </row>
    <row r="547" spans="1:2" ht="15.75" customHeight="1">
      <c r="A547" s="127"/>
      <c r="B547" s="126"/>
    </row>
    <row r="548" spans="1:2" ht="15.75" customHeight="1">
      <c r="A548" s="127"/>
      <c r="B548" s="126"/>
    </row>
    <row r="549" spans="1:2" ht="15.75" customHeight="1">
      <c r="A549" s="127"/>
      <c r="B549" s="126"/>
    </row>
    <row r="550" spans="1:2" ht="15.75" customHeight="1">
      <c r="A550" s="127"/>
      <c r="B550" s="126"/>
    </row>
    <row r="551" spans="1:2" ht="15.75" customHeight="1">
      <c r="A551" s="127"/>
      <c r="B551" s="126"/>
    </row>
    <row r="552" spans="1:2" ht="15.75" customHeight="1">
      <c r="A552" s="127"/>
      <c r="B552" s="126"/>
    </row>
    <row r="553" spans="1:2" ht="15.75" customHeight="1">
      <c r="A553" s="127"/>
      <c r="B553" s="126"/>
    </row>
    <row r="554" spans="1:2" ht="15.75" customHeight="1">
      <c r="A554" s="127"/>
      <c r="B554" s="126"/>
    </row>
    <row r="555" spans="1:2" ht="15.75" customHeight="1">
      <c r="A555" s="127"/>
      <c r="B555" s="126"/>
    </row>
    <row r="556" spans="1:2" ht="15.75" customHeight="1">
      <c r="A556" s="127"/>
      <c r="B556" s="126"/>
    </row>
    <row r="557" spans="1:2" ht="15.75" customHeight="1">
      <c r="A557" s="127"/>
      <c r="B557" s="126"/>
    </row>
    <row r="558" spans="1:2" ht="15.75" customHeight="1">
      <c r="A558" s="127"/>
      <c r="B558" s="126"/>
    </row>
    <row r="559" spans="1:2" ht="15.75" customHeight="1">
      <c r="A559" s="127"/>
      <c r="B559" s="126"/>
    </row>
    <row r="560" spans="1:2" ht="15.75" customHeight="1">
      <c r="A560" s="127"/>
      <c r="B560" s="126"/>
    </row>
    <row r="561" spans="1:2" ht="15.75" customHeight="1">
      <c r="A561" s="127"/>
      <c r="B561" s="126"/>
    </row>
    <row r="562" spans="1:2" ht="15.75" customHeight="1">
      <c r="A562" s="127"/>
      <c r="B562" s="126"/>
    </row>
    <row r="563" spans="1:2" ht="15.75" customHeight="1">
      <c r="A563" s="127"/>
      <c r="B563" s="126"/>
    </row>
    <row r="564" spans="1:2" ht="15.75" customHeight="1">
      <c r="A564" s="127"/>
      <c r="B564" s="126"/>
    </row>
    <row r="565" spans="1:2" ht="15.75" customHeight="1">
      <c r="A565" s="127"/>
      <c r="B565" s="126"/>
    </row>
    <row r="566" spans="1:2" ht="15.75" customHeight="1">
      <c r="A566" s="127"/>
      <c r="B566" s="126"/>
    </row>
    <row r="567" spans="1:2" ht="15.75" customHeight="1">
      <c r="A567" s="127"/>
      <c r="B567" s="126"/>
    </row>
    <row r="568" spans="1:2" ht="15.75" customHeight="1">
      <c r="A568" s="127"/>
      <c r="B568" s="126"/>
    </row>
    <row r="569" spans="1:2" ht="15.75" customHeight="1">
      <c r="A569" s="127"/>
      <c r="B569" s="126"/>
    </row>
    <row r="570" spans="1:2" ht="15.75" customHeight="1">
      <c r="A570" s="127"/>
      <c r="B570" s="126"/>
    </row>
    <row r="571" spans="1:2" ht="15.75" customHeight="1">
      <c r="A571" s="127"/>
      <c r="B571" s="126"/>
    </row>
    <row r="572" spans="1:2" ht="15.75" customHeight="1">
      <c r="A572" s="127"/>
      <c r="B572" s="126"/>
    </row>
    <row r="573" spans="1:2" ht="15.75" customHeight="1">
      <c r="A573" s="127"/>
      <c r="B573" s="126"/>
    </row>
    <row r="574" spans="1:2" ht="15.75" customHeight="1">
      <c r="A574" s="127"/>
      <c r="B574" s="126"/>
    </row>
    <row r="575" spans="1:2" ht="15.75" customHeight="1">
      <c r="A575" s="127"/>
      <c r="B575" s="126"/>
    </row>
    <row r="576" spans="1:2" ht="15.75" customHeight="1">
      <c r="A576" s="127"/>
      <c r="B576" s="126"/>
    </row>
    <row r="577" spans="1:2" ht="15.75" customHeight="1">
      <c r="A577" s="127"/>
      <c r="B577" s="126"/>
    </row>
    <row r="578" spans="1:2" ht="15.75" customHeight="1">
      <c r="A578" s="127"/>
      <c r="B578" s="126"/>
    </row>
    <row r="579" spans="1:2" ht="15.75" customHeight="1">
      <c r="A579" s="127"/>
      <c r="B579" s="126"/>
    </row>
    <row r="580" spans="1:2" ht="15.75" customHeight="1">
      <c r="A580" s="127"/>
      <c r="B580" s="126"/>
    </row>
    <row r="581" spans="1:2" ht="15.75" customHeight="1">
      <c r="A581" s="127"/>
      <c r="B581" s="126"/>
    </row>
    <row r="582" spans="1:2" ht="15.75" customHeight="1">
      <c r="A582" s="127"/>
      <c r="B582" s="126"/>
    </row>
    <row r="583" spans="1:2" ht="15.75" customHeight="1">
      <c r="A583" s="127"/>
      <c r="B583" s="126"/>
    </row>
    <row r="584" spans="1:2" ht="15.75" customHeight="1">
      <c r="A584" s="127"/>
      <c r="B584" s="126"/>
    </row>
    <row r="585" spans="1:2" ht="15.75" customHeight="1">
      <c r="A585" s="127"/>
      <c r="B585" s="126"/>
    </row>
    <row r="586" spans="1:2" ht="15.75" customHeight="1">
      <c r="A586" s="127"/>
      <c r="B586" s="126"/>
    </row>
    <row r="587" spans="1:2" ht="15.75" customHeight="1">
      <c r="A587" s="127"/>
      <c r="B587" s="126"/>
    </row>
    <row r="588" spans="1:2" ht="15.75" customHeight="1">
      <c r="A588" s="127"/>
      <c r="B588" s="126"/>
    </row>
    <row r="589" spans="1:2" ht="15.75" customHeight="1">
      <c r="A589" s="127"/>
      <c r="B589" s="126"/>
    </row>
    <row r="590" spans="1:2" ht="15.75" customHeight="1">
      <c r="A590" s="127"/>
      <c r="B590" s="126"/>
    </row>
    <row r="591" spans="1:2" ht="15.75" customHeight="1">
      <c r="A591" s="127"/>
      <c r="B591" s="126"/>
    </row>
    <row r="592" spans="1:2" ht="15.75" customHeight="1">
      <c r="A592" s="127"/>
      <c r="B592" s="126"/>
    </row>
    <row r="593" spans="1:2" ht="15.75" customHeight="1">
      <c r="A593" s="127"/>
      <c r="B593" s="126"/>
    </row>
    <row r="594" spans="1:2" ht="15.75" customHeight="1">
      <c r="A594" s="127"/>
      <c r="B594" s="126"/>
    </row>
    <row r="595" spans="1:2" ht="15.75" customHeight="1">
      <c r="A595" s="127"/>
      <c r="B595" s="126"/>
    </row>
    <row r="596" spans="1:2" ht="15.75" customHeight="1">
      <c r="A596" s="127"/>
      <c r="B596" s="126"/>
    </row>
    <row r="597" spans="1:2" ht="15.75" customHeight="1">
      <c r="A597" s="127"/>
      <c r="B597" s="126"/>
    </row>
    <row r="598" spans="1:2" ht="15.75" customHeight="1">
      <c r="A598" s="127"/>
      <c r="B598" s="126"/>
    </row>
    <row r="599" spans="1:2" ht="15.75" customHeight="1">
      <c r="A599" s="127"/>
      <c r="B599" s="126"/>
    </row>
    <row r="600" spans="1:2" ht="15.75" customHeight="1">
      <c r="A600" s="127"/>
      <c r="B600" s="126"/>
    </row>
    <row r="601" spans="1:2" ht="15.75" customHeight="1">
      <c r="A601" s="127"/>
      <c r="B601" s="126"/>
    </row>
    <row r="602" spans="1:2" ht="15.75" customHeight="1">
      <c r="A602" s="127"/>
      <c r="B602" s="126"/>
    </row>
    <row r="603" spans="1:2" ht="15.75" customHeight="1">
      <c r="A603" s="127"/>
      <c r="B603" s="126"/>
    </row>
    <row r="604" spans="1:2" ht="15.75" customHeight="1">
      <c r="A604" s="127"/>
      <c r="B604" s="126"/>
    </row>
    <row r="605" spans="1:2" ht="15.75" customHeight="1">
      <c r="A605" s="127"/>
      <c r="B605" s="126"/>
    </row>
    <row r="606" spans="1:2" ht="15.75" customHeight="1">
      <c r="A606" s="127"/>
      <c r="B606" s="126"/>
    </row>
    <row r="607" spans="1:2" ht="15.75" customHeight="1">
      <c r="A607" s="127"/>
      <c r="B607" s="126"/>
    </row>
    <row r="608" spans="1:2" ht="15.75" customHeight="1">
      <c r="A608" s="127"/>
      <c r="B608" s="126"/>
    </row>
    <row r="609" spans="1:2" ht="15.75" customHeight="1">
      <c r="A609" s="127"/>
      <c r="B609" s="126"/>
    </row>
    <row r="610" spans="1:2" ht="15.75" customHeight="1">
      <c r="A610" s="127"/>
      <c r="B610" s="126"/>
    </row>
    <row r="611" spans="1:2" ht="15.75" customHeight="1">
      <c r="A611" s="127"/>
      <c r="B611" s="126"/>
    </row>
    <row r="612" spans="1:2" ht="15.75" customHeight="1">
      <c r="A612" s="127"/>
      <c r="B612" s="126"/>
    </row>
    <row r="613" spans="1:2" ht="15.75" customHeight="1">
      <c r="A613" s="127"/>
      <c r="B613" s="126"/>
    </row>
    <row r="614" spans="1:2" ht="15.75" customHeight="1">
      <c r="A614" s="127"/>
      <c r="B614" s="126"/>
    </row>
    <row r="615" spans="1:2" ht="15.75" customHeight="1">
      <c r="A615" s="127"/>
      <c r="B615" s="126"/>
    </row>
    <row r="616" spans="1:2" ht="15.75" customHeight="1">
      <c r="A616" s="127"/>
      <c r="B616" s="126"/>
    </row>
    <row r="617" spans="1:2" ht="15.75" customHeight="1">
      <c r="A617" s="127"/>
      <c r="B617" s="126"/>
    </row>
    <row r="618" spans="1:2" ht="15.75" customHeight="1">
      <c r="A618" s="127"/>
      <c r="B618" s="126"/>
    </row>
    <row r="619" spans="1:2" ht="15.75" customHeight="1">
      <c r="A619" s="127"/>
      <c r="B619" s="126"/>
    </row>
    <row r="620" spans="1:2" ht="15.75" customHeight="1">
      <c r="A620" s="127"/>
      <c r="B620" s="126"/>
    </row>
    <row r="621" spans="1:2" ht="15.75" customHeight="1">
      <c r="A621" s="127"/>
      <c r="B621" s="126"/>
    </row>
    <row r="622" spans="1:2" ht="15.75" customHeight="1">
      <c r="A622" s="127"/>
      <c r="B622" s="126"/>
    </row>
    <row r="623" spans="1:2" ht="15.75" customHeight="1">
      <c r="A623" s="127"/>
      <c r="B623" s="126"/>
    </row>
    <row r="624" spans="1:2" ht="15.75" customHeight="1">
      <c r="A624" s="127"/>
      <c r="B624" s="126"/>
    </row>
    <row r="625" spans="1:2" ht="15.75" customHeight="1">
      <c r="A625" s="127"/>
      <c r="B625" s="126"/>
    </row>
    <row r="626" spans="1:2" ht="15.75" customHeight="1">
      <c r="A626" s="127"/>
      <c r="B626" s="126"/>
    </row>
    <row r="627" spans="1:2" ht="15.75" customHeight="1">
      <c r="A627" s="127"/>
      <c r="B627" s="126"/>
    </row>
    <row r="628" spans="1:2" ht="15.75" customHeight="1">
      <c r="A628" s="127"/>
      <c r="B628" s="126"/>
    </row>
    <row r="629" spans="1:2" ht="15.75" customHeight="1">
      <c r="A629" s="127"/>
      <c r="B629" s="126"/>
    </row>
    <row r="630" spans="1:2" ht="15.75" customHeight="1">
      <c r="A630" s="127"/>
      <c r="B630" s="126"/>
    </row>
    <row r="631" spans="1:2" ht="15.75" customHeight="1">
      <c r="A631" s="127"/>
      <c r="B631" s="126"/>
    </row>
    <row r="632" spans="1:2" ht="15.75" customHeight="1">
      <c r="A632" s="127"/>
      <c r="B632" s="126"/>
    </row>
    <row r="633" spans="1:2" ht="15.75" customHeight="1">
      <c r="A633" s="127"/>
      <c r="B633" s="126"/>
    </row>
    <row r="634" spans="1:2" ht="15.75" customHeight="1">
      <c r="A634" s="127"/>
      <c r="B634" s="126"/>
    </row>
    <row r="635" spans="1:2" ht="15.75" customHeight="1">
      <c r="A635" s="127"/>
      <c r="B635" s="126"/>
    </row>
    <row r="636" spans="1:2" ht="15.75" customHeight="1">
      <c r="A636" s="127"/>
      <c r="B636" s="126"/>
    </row>
    <row r="637" spans="1:2" ht="15.75" customHeight="1">
      <c r="A637" s="127"/>
      <c r="B637" s="126"/>
    </row>
    <row r="638" spans="1:2" ht="15.75" customHeight="1">
      <c r="A638" s="127"/>
      <c r="B638" s="126"/>
    </row>
    <row r="639" spans="1:2" ht="15.75" customHeight="1">
      <c r="A639" s="127"/>
      <c r="B639" s="126"/>
    </row>
    <row r="640" spans="1:2" ht="15.75" customHeight="1">
      <c r="A640" s="127"/>
      <c r="B640" s="126"/>
    </row>
    <row r="641" spans="1:2" ht="15.75" customHeight="1">
      <c r="A641" s="127"/>
      <c r="B641" s="126"/>
    </row>
    <row r="642" spans="1:2" ht="15.75" customHeight="1">
      <c r="A642" s="127"/>
      <c r="B642" s="126"/>
    </row>
    <row r="643" spans="1:2" ht="15.75" customHeight="1">
      <c r="A643" s="127"/>
      <c r="B643" s="126"/>
    </row>
    <row r="644" spans="1:2" ht="15.75" customHeight="1">
      <c r="A644" s="127"/>
      <c r="B644" s="126"/>
    </row>
    <row r="645" spans="1:2" ht="15.75" customHeight="1">
      <c r="A645" s="127"/>
      <c r="B645" s="126"/>
    </row>
    <row r="646" spans="1:2" ht="15.75" customHeight="1">
      <c r="A646" s="127"/>
      <c r="B646" s="126"/>
    </row>
    <row r="647" spans="1:2" ht="15.75" customHeight="1">
      <c r="A647" s="127"/>
      <c r="B647" s="126"/>
    </row>
    <row r="648" spans="1:2" ht="15.75" customHeight="1">
      <c r="A648" s="127"/>
      <c r="B648" s="126"/>
    </row>
    <row r="649" spans="1:2" ht="15.75" customHeight="1">
      <c r="A649" s="127"/>
      <c r="B649" s="126"/>
    </row>
    <row r="650" spans="1:2" ht="15.75" customHeight="1">
      <c r="A650" s="127"/>
      <c r="B650" s="126"/>
    </row>
    <row r="651" spans="1:2" ht="15.75" customHeight="1">
      <c r="A651" s="127"/>
      <c r="B651" s="126"/>
    </row>
    <row r="652" spans="1:2" ht="15.75" customHeight="1">
      <c r="A652" s="127"/>
      <c r="B652" s="126"/>
    </row>
    <row r="653" spans="1:2" ht="15.75" customHeight="1">
      <c r="A653" s="127"/>
      <c r="B653" s="126"/>
    </row>
    <row r="654" spans="1:2" ht="15.75" customHeight="1">
      <c r="A654" s="127"/>
      <c r="B654" s="126"/>
    </row>
    <row r="655" spans="1:2" ht="15.75" customHeight="1">
      <c r="A655" s="127"/>
      <c r="B655" s="126"/>
    </row>
    <row r="656" spans="1:2" ht="15.75" customHeight="1">
      <c r="A656" s="127"/>
      <c r="B656" s="126"/>
    </row>
    <row r="657" spans="1:2" ht="15.75" customHeight="1">
      <c r="A657" s="127"/>
      <c r="B657" s="126"/>
    </row>
    <row r="658" spans="1:2" ht="15.75" customHeight="1">
      <c r="A658" s="127"/>
      <c r="B658" s="126"/>
    </row>
    <row r="659" spans="1:2" ht="15.75" customHeight="1">
      <c r="A659" s="127"/>
      <c r="B659" s="126"/>
    </row>
    <row r="660" spans="1:2" ht="15.75" customHeight="1">
      <c r="A660" s="127"/>
      <c r="B660" s="126"/>
    </row>
    <row r="661" spans="1:2" ht="15.75" customHeight="1">
      <c r="A661" s="127"/>
      <c r="B661" s="126"/>
    </row>
    <row r="662" spans="1:2" ht="15.75" customHeight="1">
      <c r="A662" s="127"/>
      <c r="B662" s="126"/>
    </row>
    <row r="663" spans="1:2" ht="15.75" customHeight="1">
      <c r="A663" s="127"/>
      <c r="B663" s="126"/>
    </row>
    <row r="664" spans="1:2" ht="15.75" customHeight="1">
      <c r="A664" s="127"/>
      <c r="B664" s="126"/>
    </row>
    <row r="665" spans="1:2" ht="15.75" customHeight="1">
      <c r="A665" s="127"/>
      <c r="B665" s="126"/>
    </row>
    <row r="666" spans="1:2" ht="15.75" customHeight="1">
      <c r="A666" s="127"/>
      <c r="B666" s="126"/>
    </row>
    <row r="667" spans="1:2" ht="15.75" customHeight="1">
      <c r="A667" s="127"/>
      <c r="B667" s="126"/>
    </row>
    <row r="668" spans="1:2" ht="15.75" customHeight="1">
      <c r="A668" s="127"/>
      <c r="B668" s="126"/>
    </row>
    <row r="669" spans="1:2" ht="15.75" customHeight="1">
      <c r="A669" s="127"/>
      <c r="B669" s="126"/>
    </row>
    <row r="670" spans="1:2" ht="15.75" customHeight="1">
      <c r="A670" s="127"/>
      <c r="B670" s="126"/>
    </row>
    <row r="671" spans="1:2" ht="15.75" customHeight="1">
      <c r="A671" s="127"/>
      <c r="B671" s="126"/>
    </row>
    <row r="672" spans="1:2" ht="15.75" customHeight="1">
      <c r="A672" s="127"/>
      <c r="B672" s="126"/>
    </row>
    <row r="673" spans="1:2" ht="15.75" customHeight="1">
      <c r="A673" s="127"/>
      <c r="B673" s="126"/>
    </row>
    <row r="674" spans="1:2" ht="15.75" customHeight="1">
      <c r="A674" s="127"/>
      <c r="B674" s="126"/>
    </row>
    <row r="675" spans="1:2" ht="15.75" customHeight="1">
      <c r="A675" s="127"/>
      <c r="B675" s="126"/>
    </row>
    <row r="676" spans="1:2" ht="15.75" customHeight="1">
      <c r="A676" s="127"/>
      <c r="B676" s="126"/>
    </row>
    <row r="677" spans="1:2" ht="15.75" customHeight="1">
      <c r="A677" s="127"/>
      <c r="B677" s="126"/>
    </row>
    <row r="678" spans="1:2" ht="15.75" customHeight="1">
      <c r="A678" s="127"/>
      <c r="B678" s="126"/>
    </row>
    <row r="679" spans="1:2" ht="15.75" customHeight="1">
      <c r="A679" s="127"/>
      <c r="B679" s="126"/>
    </row>
    <row r="680" spans="1:2" ht="15.75" customHeight="1">
      <c r="A680" s="127"/>
      <c r="B680" s="126"/>
    </row>
    <row r="681" spans="1:2" ht="15.75" customHeight="1">
      <c r="A681" s="127"/>
      <c r="B681" s="126"/>
    </row>
    <row r="682" spans="1:2" ht="15.75" customHeight="1">
      <c r="A682" s="127"/>
      <c r="B682" s="126"/>
    </row>
    <row r="683" spans="1:2" ht="15.75" customHeight="1">
      <c r="A683" s="127"/>
      <c r="B683" s="126"/>
    </row>
    <row r="684" spans="1:2" ht="15.75" customHeight="1">
      <c r="A684" s="127"/>
      <c r="B684" s="126"/>
    </row>
    <row r="685" spans="1:2" ht="15.75" customHeight="1">
      <c r="A685" s="127"/>
      <c r="B685" s="126"/>
    </row>
    <row r="686" spans="1:2" ht="15.75" customHeight="1">
      <c r="A686" s="127"/>
      <c r="B686" s="126"/>
    </row>
    <row r="687" spans="1:2" ht="15.75" customHeight="1">
      <c r="A687" s="127"/>
      <c r="B687" s="126"/>
    </row>
    <row r="688" spans="1:2" ht="15.75" customHeight="1">
      <c r="A688" s="127"/>
      <c r="B688" s="126"/>
    </row>
    <row r="689" spans="1:2" ht="15.75" customHeight="1">
      <c r="A689" s="127"/>
      <c r="B689" s="126"/>
    </row>
    <row r="690" spans="1:2" ht="15.75" customHeight="1">
      <c r="A690" s="127"/>
      <c r="B690" s="126"/>
    </row>
    <row r="691" spans="1:2" ht="15.75" customHeight="1">
      <c r="A691" s="127"/>
      <c r="B691" s="126"/>
    </row>
    <row r="692" spans="1:2" ht="15.75" customHeight="1">
      <c r="A692" s="127"/>
      <c r="B692" s="126"/>
    </row>
    <row r="693" spans="1:2" ht="15.75" customHeight="1">
      <c r="A693" s="127"/>
      <c r="B693" s="126"/>
    </row>
    <row r="694" spans="1:2" ht="15.75" customHeight="1">
      <c r="A694" s="127"/>
      <c r="B694" s="126"/>
    </row>
    <row r="695" spans="1:2" ht="15.75" customHeight="1">
      <c r="A695" s="127"/>
      <c r="B695" s="126"/>
    </row>
    <row r="696" spans="1:2" ht="15.75" customHeight="1">
      <c r="A696" s="127"/>
      <c r="B696" s="126"/>
    </row>
    <row r="697" spans="1:2" ht="15.75" customHeight="1">
      <c r="A697" s="127"/>
      <c r="B697" s="126"/>
    </row>
    <row r="698" spans="1:2" ht="15.75" customHeight="1">
      <c r="A698" s="127"/>
      <c r="B698" s="126"/>
    </row>
    <row r="699" spans="1:2" ht="15.75" customHeight="1">
      <c r="A699" s="127"/>
      <c r="B699" s="126"/>
    </row>
    <row r="700" spans="1:2" ht="15.75" customHeight="1">
      <c r="A700" s="127"/>
      <c r="B700" s="126"/>
    </row>
    <row r="701" spans="1:2" ht="15.75" customHeight="1">
      <c r="A701" s="127"/>
      <c r="B701" s="126"/>
    </row>
    <row r="702" spans="1:2" ht="15.75" customHeight="1">
      <c r="A702" s="127"/>
      <c r="B702" s="126"/>
    </row>
    <row r="703" spans="1:2" ht="15.75" customHeight="1">
      <c r="A703" s="127"/>
      <c r="B703" s="126"/>
    </row>
    <row r="704" spans="1:2" ht="15.75" customHeight="1">
      <c r="A704" s="127"/>
      <c r="B704" s="126"/>
    </row>
    <row r="705" spans="1:2" ht="15.75" customHeight="1">
      <c r="A705" s="127"/>
      <c r="B705" s="126"/>
    </row>
    <row r="706" spans="1:2" ht="15.75" customHeight="1">
      <c r="A706" s="127"/>
      <c r="B706" s="126"/>
    </row>
    <row r="707" spans="1:2" ht="15.75" customHeight="1">
      <c r="A707" s="127"/>
      <c r="B707" s="126"/>
    </row>
    <row r="708" spans="1:2" ht="15.75" customHeight="1">
      <c r="A708" s="127"/>
      <c r="B708" s="126"/>
    </row>
    <row r="709" spans="1:2" ht="15.75" customHeight="1">
      <c r="A709" s="127"/>
      <c r="B709" s="126"/>
    </row>
    <row r="710" spans="1:2" ht="15.75" customHeight="1">
      <c r="A710" s="127"/>
      <c r="B710" s="126"/>
    </row>
    <row r="711" spans="1:2" ht="15.75" customHeight="1">
      <c r="A711" s="127"/>
      <c r="B711" s="126"/>
    </row>
    <row r="712" spans="1:2" ht="15.75" customHeight="1">
      <c r="A712" s="127"/>
      <c r="B712" s="126"/>
    </row>
    <row r="713" spans="1:2" ht="15.75" customHeight="1">
      <c r="A713" s="127"/>
      <c r="B713" s="126"/>
    </row>
    <row r="714" spans="1:2" ht="15.75" customHeight="1">
      <c r="A714" s="127"/>
      <c r="B714" s="126"/>
    </row>
    <row r="715" spans="1:2" ht="15.75" customHeight="1">
      <c r="A715" s="127"/>
      <c r="B715" s="126"/>
    </row>
    <row r="716" spans="1:2" ht="15.75" customHeight="1">
      <c r="A716" s="127"/>
      <c r="B716" s="126"/>
    </row>
    <row r="717" spans="1:2" ht="15.75" customHeight="1">
      <c r="A717" s="127"/>
      <c r="B717" s="126"/>
    </row>
    <row r="718" spans="1:2" ht="15.75" customHeight="1">
      <c r="A718" s="127"/>
      <c r="B718" s="126"/>
    </row>
    <row r="719" spans="1:2" ht="15.75" customHeight="1">
      <c r="A719" s="127"/>
      <c r="B719" s="126"/>
    </row>
    <row r="720" spans="1:2" ht="15.75" customHeight="1">
      <c r="A720" s="127"/>
      <c r="B720" s="126"/>
    </row>
    <row r="721" spans="1:2" ht="15.75" customHeight="1">
      <c r="A721" s="127"/>
      <c r="B721" s="126"/>
    </row>
    <row r="722" spans="1:2" ht="15.75" customHeight="1">
      <c r="A722" s="127"/>
      <c r="B722" s="126"/>
    </row>
    <row r="723" spans="1:2" ht="15.75" customHeight="1">
      <c r="A723" s="127"/>
      <c r="B723" s="126"/>
    </row>
    <row r="724" spans="1:2" ht="15.75" customHeight="1">
      <c r="A724" s="127"/>
      <c r="B724" s="126"/>
    </row>
    <row r="725" spans="1:2" ht="15.75" customHeight="1">
      <c r="A725" s="127"/>
      <c r="B725" s="126"/>
    </row>
    <row r="726" spans="1:2" ht="15.75" customHeight="1">
      <c r="A726" s="127"/>
      <c r="B726" s="126"/>
    </row>
    <row r="727" spans="1:2" ht="15.75" customHeight="1">
      <c r="A727" s="127"/>
      <c r="B727" s="126"/>
    </row>
    <row r="728" spans="1:2" ht="15.75" customHeight="1">
      <c r="A728" s="127"/>
      <c r="B728" s="126"/>
    </row>
    <row r="729" spans="1:2" ht="15.75" customHeight="1">
      <c r="A729" s="127"/>
      <c r="B729" s="126"/>
    </row>
    <row r="730" spans="1:2" ht="15.75" customHeight="1">
      <c r="A730" s="127"/>
      <c r="B730" s="126"/>
    </row>
    <row r="731" spans="1:2" ht="15.75" customHeight="1">
      <c r="A731" s="127"/>
      <c r="B731" s="126"/>
    </row>
    <row r="732" spans="1:2" ht="15.75" customHeight="1">
      <c r="A732" s="127"/>
      <c r="B732" s="126"/>
    </row>
    <row r="733" spans="1:2" ht="15.75" customHeight="1">
      <c r="A733" s="127"/>
      <c r="B733" s="126"/>
    </row>
    <row r="734" spans="1:2" ht="15.75" customHeight="1">
      <c r="A734" s="127"/>
      <c r="B734" s="126"/>
    </row>
    <row r="735" spans="1:2" ht="15.75" customHeight="1">
      <c r="A735" s="127"/>
      <c r="B735" s="126"/>
    </row>
    <row r="736" spans="1:2" ht="15.75" customHeight="1">
      <c r="A736" s="127"/>
      <c r="B736" s="126"/>
    </row>
    <row r="737" spans="1:2" ht="15.75" customHeight="1">
      <c r="A737" s="127"/>
      <c r="B737" s="126"/>
    </row>
    <row r="738" spans="1:2" ht="15.75" customHeight="1">
      <c r="A738" s="127"/>
      <c r="B738" s="126"/>
    </row>
    <row r="739" spans="1:2" ht="15.75" customHeight="1">
      <c r="A739" s="127"/>
      <c r="B739" s="126"/>
    </row>
    <row r="740" spans="1:2" ht="15.75" customHeight="1">
      <c r="A740" s="127"/>
      <c r="B740" s="126"/>
    </row>
    <row r="741" spans="1:2" ht="15.75" customHeight="1">
      <c r="A741" s="127"/>
      <c r="B741" s="126"/>
    </row>
    <row r="742" spans="1:2" ht="15.75" customHeight="1">
      <c r="A742" s="127"/>
      <c r="B742" s="126"/>
    </row>
    <row r="743" spans="1:2" ht="15.75" customHeight="1">
      <c r="A743" s="127"/>
      <c r="B743" s="126"/>
    </row>
    <row r="744" spans="1:2" ht="15.75" customHeight="1">
      <c r="A744" s="127"/>
      <c r="B744" s="126"/>
    </row>
    <row r="745" spans="1:2" ht="15.75" customHeight="1">
      <c r="A745" s="127"/>
      <c r="B745" s="126"/>
    </row>
    <row r="746" spans="1:2" ht="15.75" customHeight="1">
      <c r="A746" s="127"/>
      <c r="B746" s="126"/>
    </row>
    <row r="747" spans="1:2" ht="15.75" customHeight="1">
      <c r="A747" s="127"/>
      <c r="B747" s="126"/>
    </row>
    <row r="748" spans="1:2" ht="15.75" customHeight="1">
      <c r="A748" s="127"/>
      <c r="B748" s="126"/>
    </row>
    <row r="749" spans="1:2" ht="15.75" customHeight="1">
      <c r="A749" s="127"/>
      <c r="B749" s="126"/>
    </row>
    <row r="750" spans="1:2" ht="15.75" customHeight="1">
      <c r="A750" s="127"/>
      <c r="B750" s="126"/>
    </row>
    <row r="751" spans="1:2" ht="15.75" customHeight="1">
      <c r="A751" s="127"/>
      <c r="B751" s="126"/>
    </row>
    <row r="752" spans="1:2" ht="15.75" customHeight="1">
      <c r="A752" s="127"/>
      <c r="B752" s="126"/>
    </row>
    <row r="753" spans="1:2" ht="15.75" customHeight="1">
      <c r="A753" s="127"/>
      <c r="B753" s="126"/>
    </row>
    <row r="754" spans="1:2" ht="15.75" customHeight="1">
      <c r="A754" s="127"/>
      <c r="B754" s="126"/>
    </row>
    <row r="755" spans="1:2" ht="15.75" customHeight="1">
      <c r="A755" s="127"/>
      <c r="B755" s="126"/>
    </row>
    <row r="756" spans="1:2" ht="15.75" customHeight="1">
      <c r="A756" s="127"/>
      <c r="B756" s="126"/>
    </row>
    <row r="757" spans="1:2" ht="15.75" customHeight="1">
      <c r="A757" s="127"/>
      <c r="B757" s="126"/>
    </row>
    <row r="758" spans="1:2" ht="15.75" customHeight="1">
      <c r="A758" s="127"/>
      <c r="B758" s="126"/>
    </row>
    <row r="759" spans="1:2" ht="15.75" customHeight="1">
      <c r="A759" s="127"/>
      <c r="B759" s="126"/>
    </row>
    <row r="760" spans="1:2" ht="15.75" customHeight="1">
      <c r="A760" s="127"/>
      <c r="B760" s="126"/>
    </row>
    <row r="761" spans="1:2" ht="15.75" customHeight="1">
      <c r="A761" s="127"/>
      <c r="B761" s="126"/>
    </row>
    <row r="762" spans="1:2" ht="15.75" customHeight="1">
      <c r="A762" s="127"/>
      <c r="B762" s="126"/>
    </row>
    <row r="763" spans="1:2" ht="15.75" customHeight="1">
      <c r="A763" s="127"/>
      <c r="B763" s="126"/>
    </row>
    <row r="764" spans="1:2" ht="15.75" customHeight="1">
      <c r="A764" s="127"/>
      <c r="B764" s="126"/>
    </row>
    <row r="765" spans="1:2" ht="15.75" customHeight="1">
      <c r="A765" s="127"/>
      <c r="B765" s="126"/>
    </row>
    <row r="766" spans="1:2" ht="15.75" customHeight="1">
      <c r="A766" s="127"/>
      <c r="B766" s="126"/>
    </row>
    <row r="767" spans="1:2" ht="15.75" customHeight="1">
      <c r="A767" s="127"/>
      <c r="B767" s="126"/>
    </row>
    <row r="768" spans="1:2" ht="15.75" customHeight="1">
      <c r="A768" s="127"/>
      <c r="B768" s="126"/>
    </row>
    <row r="769" spans="1:2" ht="15.75" customHeight="1">
      <c r="A769" s="127"/>
      <c r="B769" s="126"/>
    </row>
    <row r="770" spans="1:2" ht="15.75" customHeight="1">
      <c r="A770" s="127"/>
      <c r="B770" s="126"/>
    </row>
    <row r="771" spans="1:2" ht="15.75" customHeight="1">
      <c r="A771" s="127"/>
      <c r="B771" s="126"/>
    </row>
    <row r="772" spans="1:2" ht="15.75" customHeight="1">
      <c r="A772" s="127"/>
      <c r="B772" s="126"/>
    </row>
    <row r="773" spans="1:2" ht="15.75" customHeight="1">
      <c r="A773" s="127"/>
      <c r="B773" s="126"/>
    </row>
    <row r="774" spans="1:2" ht="15.75" customHeight="1">
      <c r="A774" s="127"/>
      <c r="B774" s="126"/>
    </row>
    <row r="775" spans="1:2" ht="15.75" customHeight="1">
      <c r="A775" s="127"/>
      <c r="B775" s="126"/>
    </row>
    <row r="776" spans="1:2" ht="15.75" customHeight="1">
      <c r="A776" s="127"/>
      <c r="B776" s="126"/>
    </row>
    <row r="777" spans="1:2" ht="15.75" customHeight="1">
      <c r="A777" s="127"/>
      <c r="B777" s="126"/>
    </row>
    <row r="778" spans="1:2" ht="15.75" customHeight="1">
      <c r="A778" s="127"/>
      <c r="B778" s="126"/>
    </row>
    <row r="779" spans="1:2" ht="15.75" customHeight="1">
      <c r="A779" s="127"/>
      <c r="B779" s="126"/>
    </row>
    <row r="780" spans="1:2" ht="15.75" customHeight="1">
      <c r="A780" s="127"/>
      <c r="B780" s="126"/>
    </row>
    <row r="781" spans="1:2" ht="15.75" customHeight="1">
      <c r="A781" s="127"/>
      <c r="B781" s="126"/>
    </row>
    <row r="782" spans="1:2" ht="15">
      <c r="A782" s="127"/>
      <c r="B782" s="95"/>
    </row>
    <row r="783" spans="1:2" ht="15.75" customHeight="1">
      <c r="A783" s="127"/>
      <c r="B783" s="126"/>
    </row>
    <row r="784" spans="1:2" ht="15.75" customHeight="1">
      <c r="A784" s="127"/>
      <c r="B784" s="126"/>
    </row>
    <row r="785" spans="1:2" ht="15.75" customHeight="1">
      <c r="A785" s="127"/>
      <c r="B785" s="126"/>
    </row>
    <row r="786" spans="1:2" ht="15.75" customHeight="1">
      <c r="A786" s="127"/>
      <c r="B786" s="126"/>
    </row>
    <row r="787" spans="1:2" ht="15.75" customHeight="1">
      <c r="A787" s="127"/>
      <c r="B787" s="126"/>
    </row>
    <row r="788" spans="1:2" ht="15.75" customHeight="1">
      <c r="A788" s="127"/>
      <c r="B788" s="126"/>
    </row>
    <row r="789" spans="1:2" ht="15.75" customHeight="1">
      <c r="A789" s="127"/>
      <c r="B789" s="126"/>
    </row>
    <row r="790" spans="1:2" ht="15.75" customHeight="1">
      <c r="A790" s="127"/>
    </row>
    <row r="791" spans="1:2" ht="15.75" customHeight="1">
      <c r="A791" s="127"/>
    </row>
    <row r="792" spans="1:2" ht="15.75" customHeight="1">
      <c r="A792" s="127"/>
      <c r="B792" s="126"/>
    </row>
    <row r="793" spans="1:2" ht="15.75" customHeight="1">
      <c r="A793" s="127"/>
      <c r="B793" s="126"/>
    </row>
    <row r="794" spans="1:2" ht="15.75" customHeight="1">
      <c r="A794" s="127"/>
      <c r="B794" s="126"/>
    </row>
    <row r="795" spans="1:2" ht="15.75" customHeight="1">
      <c r="A795" s="127"/>
      <c r="B795" s="126"/>
    </row>
    <row r="796" spans="1:2" ht="15.75" customHeight="1">
      <c r="A796" s="127"/>
      <c r="B796" s="126"/>
    </row>
    <row r="797" spans="1:2" ht="15.75" customHeight="1">
      <c r="A797" s="127"/>
      <c r="B797" s="126"/>
    </row>
    <row r="798" spans="1:2" ht="15.75" customHeight="1">
      <c r="A798" s="127"/>
      <c r="B798" s="126"/>
    </row>
    <row r="799" spans="1:2" ht="15.75" customHeight="1">
      <c r="A799" s="127"/>
      <c r="B799" s="126"/>
    </row>
    <row r="800" spans="1:2" ht="15.75" customHeight="1">
      <c r="A800" s="127"/>
      <c r="B800" s="126"/>
    </row>
    <row r="801" spans="1:2" ht="15.75" customHeight="1">
      <c r="A801" s="127"/>
      <c r="B801" s="126"/>
    </row>
    <row r="802" spans="1:2" ht="15.75" customHeight="1">
      <c r="A802" s="127"/>
    </row>
    <row r="803" spans="1:2" ht="15.75" customHeight="1">
      <c r="A803" s="127"/>
      <c r="B803" s="126"/>
    </row>
    <row r="804" spans="1:2" ht="15.75" customHeight="1">
      <c r="A804" s="127"/>
      <c r="B804" s="126"/>
    </row>
    <row r="805" spans="1:2" ht="15.75" customHeight="1">
      <c r="A805" s="127"/>
      <c r="B805" s="126"/>
    </row>
    <row r="806" spans="1:2" ht="15.75" customHeight="1">
      <c r="A806" s="127"/>
      <c r="B806" s="126"/>
    </row>
    <row r="807" spans="1:2" ht="15.75" customHeight="1">
      <c r="A807" s="127"/>
      <c r="B807" s="126"/>
    </row>
    <row r="808" spans="1:2" ht="15.75" customHeight="1">
      <c r="A808" s="127"/>
      <c r="B808" s="126"/>
    </row>
    <row r="809" spans="1:2" ht="15.75" customHeight="1">
      <c r="A809" s="127"/>
      <c r="B809" s="126"/>
    </row>
    <row r="810" spans="1:2" ht="15.75" customHeight="1">
      <c r="A810" s="127"/>
      <c r="B810" s="126"/>
    </row>
    <row r="811" spans="1:2" ht="15.75" customHeight="1">
      <c r="A811" s="127"/>
      <c r="B811" s="126"/>
    </row>
    <row r="812" spans="1:2" ht="15.75" customHeight="1">
      <c r="A812" s="127"/>
      <c r="B812" s="126"/>
    </row>
    <row r="813" spans="1:2" ht="15.75" customHeight="1">
      <c r="A813" s="127"/>
      <c r="B813" s="126"/>
    </row>
    <row r="814" spans="1:2" ht="15.75" customHeight="1">
      <c r="A814" s="127"/>
      <c r="B814" s="126"/>
    </row>
    <row r="815" spans="1:2" ht="15.75" customHeight="1">
      <c r="A815" s="127"/>
      <c r="B815" s="126"/>
    </row>
    <row r="816" spans="1:2" ht="15.75" customHeight="1">
      <c r="A816" s="127"/>
      <c r="B816" s="126"/>
    </row>
    <row r="817" spans="1:2" ht="15.75" customHeight="1">
      <c r="A817" s="127"/>
      <c r="B817" s="126"/>
    </row>
    <row r="818" spans="1:2" ht="15.75" customHeight="1">
      <c r="A818" s="127"/>
      <c r="B818" s="126"/>
    </row>
    <row r="819" spans="1:2" ht="15.75" customHeight="1">
      <c r="A819" s="127"/>
      <c r="B819" s="126"/>
    </row>
    <row r="820" spans="1:2" ht="15.75" customHeight="1">
      <c r="A820" s="127"/>
      <c r="B820" s="126"/>
    </row>
    <row r="821" spans="1:2" ht="15.75" customHeight="1">
      <c r="A821" s="127"/>
      <c r="B821" s="126"/>
    </row>
    <row r="822" spans="1:2" ht="15.75" customHeight="1">
      <c r="A822" s="127"/>
      <c r="B822" s="126"/>
    </row>
    <row r="823" spans="1:2" ht="15.75" customHeight="1">
      <c r="A823" s="127"/>
      <c r="B823" s="126"/>
    </row>
    <row r="824" spans="1:2" ht="15.75" customHeight="1">
      <c r="A824" s="127"/>
      <c r="B824" s="126"/>
    </row>
    <row r="825" spans="1:2" ht="15.75" customHeight="1">
      <c r="A825" s="127"/>
      <c r="B825" s="126"/>
    </row>
    <row r="826" spans="1:2" ht="15.75" customHeight="1">
      <c r="A826" s="127"/>
      <c r="B826" s="126"/>
    </row>
    <row r="827" spans="1:2" ht="15.75" customHeight="1">
      <c r="A827" s="127"/>
      <c r="B827" s="126"/>
    </row>
    <row r="828" spans="1:2" ht="15.75" customHeight="1">
      <c r="A828" s="127"/>
      <c r="B828" s="126"/>
    </row>
    <row r="829" spans="1:2" ht="15.75" customHeight="1">
      <c r="A829" s="127"/>
      <c r="B829" s="126"/>
    </row>
    <row r="830" spans="1:2" ht="15.75" customHeight="1">
      <c r="A830" s="127"/>
      <c r="B830" s="126"/>
    </row>
    <row r="831" spans="1:2" ht="15.75" customHeight="1">
      <c r="A831" s="127"/>
      <c r="B831" s="126"/>
    </row>
    <row r="832" spans="1:2" ht="15.75" customHeight="1">
      <c r="A832" s="127"/>
      <c r="B832" s="126"/>
    </row>
    <row r="833" spans="1:2" ht="15.75" customHeight="1">
      <c r="A833" s="127"/>
      <c r="B833" s="126"/>
    </row>
    <row r="834" spans="1:2" ht="15.75" customHeight="1">
      <c r="A834" s="127"/>
      <c r="B834" s="126"/>
    </row>
    <row r="835" spans="1:2" ht="15.75" customHeight="1">
      <c r="A835" s="127"/>
      <c r="B835" s="126"/>
    </row>
    <row r="836" spans="1:2" ht="15.75" customHeight="1">
      <c r="A836" s="127"/>
      <c r="B836" s="126"/>
    </row>
    <row r="837" spans="1:2" ht="15.75" customHeight="1">
      <c r="A837" s="127"/>
      <c r="B837" s="126"/>
    </row>
    <row r="838" spans="1:2" ht="15.75" customHeight="1">
      <c r="A838" s="127"/>
      <c r="B838" s="126"/>
    </row>
    <row r="839" spans="1:2" ht="15.75" customHeight="1">
      <c r="A839" s="127"/>
      <c r="B839" s="126"/>
    </row>
    <row r="840" spans="1:2" ht="15.75" customHeight="1">
      <c r="A840" s="127"/>
      <c r="B840" s="126"/>
    </row>
    <row r="841" spans="1:2" ht="15.75" customHeight="1">
      <c r="A841" s="127"/>
      <c r="B841" s="126"/>
    </row>
    <row r="842" spans="1:2" ht="15.75" customHeight="1">
      <c r="A842" s="127"/>
      <c r="B842" s="126"/>
    </row>
    <row r="843" spans="1:2" ht="15.75" customHeight="1">
      <c r="A843" s="127"/>
      <c r="B843" s="126"/>
    </row>
    <row r="844" spans="1:2" ht="15.75" customHeight="1">
      <c r="A844" s="127"/>
      <c r="B844" s="126"/>
    </row>
    <row r="845" spans="1:2" ht="15.75" customHeight="1">
      <c r="A845" s="127"/>
      <c r="B845" s="126"/>
    </row>
    <row r="846" spans="1:2" ht="15.75" customHeight="1">
      <c r="A846" s="127"/>
      <c r="B846" s="126"/>
    </row>
    <row r="847" spans="1:2" ht="15.75" customHeight="1">
      <c r="A847" s="127"/>
      <c r="B847" s="126"/>
    </row>
    <row r="848" spans="1:2" ht="15.75" customHeight="1">
      <c r="A848" s="127"/>
      <c r="B848" s="126"/>
    </row>
    <row r="849" spans="1:2" ht="15.75" customHeight="1">
      <c r="A849" s="127"/>
      <c r="B849" s="126"/>
    </row>
    <row r="850" spans="1:2" ht="15.75" customHeight="1">
      <c r="A850" s="127"/>
      <c r="B850" s="126"/>
    </row>
    <row r="851" spans="1:2" ht="15.75" customHeight="1">
      <c r="A851" s="127"/>
      <c r="B851" s="126"/>
    </row>
    <row r="852" spans="1:2" ht="15.75" customHeight="1">
      <c r="A852" s="127"/>
      <c r="B852" s="126"/>
    </row>
    <row r="853" spans="1:2" ht="15.75" customHeight="1">
      <c r="A853" s="127"/>
      <c r="B853" s="126"/>
    </row>
    <row r="854" spans="1:2" ht="15.75" customHeight="1">
      <c r="A854" s="127"/>
      <c r="B854" s="126"/>
    </row>
    <row r="855" spans="1:2" ht="15.75" customHeight="1">
      <c r="A855" s="127"/>
      <c r="B855" s="126"/>
    </row>
    <row r="856" spans="1:2" ht="15.75" customHeight="1">
      <c r="A856" s="127"/>
      <c r="B856" s="126"/>
    </row>
    <row r="857" spans="1:2" ht="15.75" customHeight="1">
      <c r="A857" s="127"/>
      <c r="B857" s="126"/>
    </row>
    <row r="858" spans="1:2" ht="15.75" customHeight="1">
      <c r="A858" s="127"/>
      <c r="B858" s="126"/>
    </row>
    <row r="859" spans="1:2" ht="15.75" customHeight="1">
      <c r="A859" s="127"/>
      <c r="B859" s="126"/>
    </row>
    <row r="860" spans="1:2" ht="15.75" customHeight="1">
      <c r="A860" s="127"/>
      <c r="B860" s="126"/>
    </row>
    <row r="861" spans="1:2" ht="15.75" customHeight="1">
      <c r="A861" s="127"/>
      <c r="B861" s="126"/>
    </row>
    <row r="862" spans="1:2" ht="15.75" customHeight="1">
      <c r="A862" s="127"/>
      <c r="B862" s="126"/>
    </row>
    <row r="863" spans="1:2" ht="15.75" customHeight="1">
      <c r="A863" s="127"/>
      <c r="B863" s="126"/>
    </row>
    <row r="864" spans="1:2" ht="15.75" customHeight="1">
      <c r="A864" s="127"/>
      <c r="B864" s="126"/>
    </row>
    <row r="865" spans="1:2" ht="15.75" customHeight="1">
      <c r="A865" s="127"/>
      <c r="B865" s="126"/>
    </row>
    <row r="866" spans="1:2" ht="15.75" customHeight="1">
      <c r="A866" s="127"/>
      <c r="B866" s="126"/>
    </row>
    <row r="867" spans="1:2" ht="15.75" customHeight="1">
      <c r="A867" s="127"/>
      <c r="B867" s="126"/>
    </row>
    <row r="868" spans="1:2" ht="15.75" customHeight="1">
      <c r="A868" s="127"/>
      <c r="B868" s="126"/>
    </row>
    <row r="869" spans="1:2" ht="15.75" customHeight="1">
      <c r="A869" s="127"/>
      <c r="B869" s="126"/>
    </row>
    <row r="870" spans="1:2" ht="15.75" customHeight="1">
      <c r="A870" s="127"/>
      <c r="B870" s="126"/>
    </row>
    <row r="871" spans="1:2" ht="15.75" customHeight="1">
      <c r="A871" s="127"/>
      <c r="B871" s="126"/>
    </row>
    <row r="872" spans="1:2" ht="15.75" customHeight="1">
      <c r="A872" s="127"/>
      <c r="B872" s="126"/>
    </row>
    <row r="873" spans="1:2" ht="15.75" customHeight="1">
      <c r="A873" s="127"/>
      <c r="B873" s="126"/>
    </row>
    <row r="874" spans="1:2" ht="15.75" customHeight="1">
      <c r="A874" s="127"/>
      <c r="B874" s="126"/>
    </row>
    <row r="875" spans="1:2" ht="15.75" customHeight="1">
      <c r="A875" s="127"/>
      <c r="B875" s="126"/>
    </row>
    <row r="876" spans="1:2" ht="15.75" customHeight="1">
      <c r="A876" s="127"/>
      <c r="B876" s="126"/>
    </row>
    <row r="877" spans="1:2" ht="15.75" customHeight="1">
      <c r="A877" s="127"/>
      <c r="B877" s="126"/>
    </row>
    <row r="878" spans="1:2" ht="15.75" customHeight="1">
      <c r="A878" s="127"/>
      <c r="B878" s="126"/>
    </row>
    <row r="879" spans="1:2" ht="15.75" customHeight="1">
      <c r="A879" s="127"/>
      <c r="B879" s="126"/>
    </row>
    <row r="880" spans="1:2" ht="15.75" customHeight="1">
      <c r="A880" s="127"/>
      <c r="B880" s="126"/>
    </row>
    <row r="881" spans="1:2" ht="15.75" customHeight="1">
      <c r="A881" s="127"/>
      <c r="B881" s="126"/>
    </row>
    <row r="882" spans="1:2" ht="15.75" customHeight="1">
      <c r="A882" s="127"/>
      <c r="B882" s="126"/>
    </row>
    <row r="883" spans="1:2" ht="15.75" customHeight="1">
      <c r="A883" s="127"/>
      <c r="B883" s="126"/>
    </row>
    <row r="884" spans="1:2" ht="15.75" customHeight="1">
      <c r="A884" s="127"/>
      <c r="B884" s="126"/>
    </row>
    <row r="885" spans="1:2" ht="15.75" customHeight="1">
      <c r="A885" s="127"/>
      <c r="B885" s="126"/>
    </row>
    <row r="886" spans="1:2" ht="15.75" customHeight="1">
      <c r="A886" s="127"/>
      <c r="B886" s="126"/>
    </row>
    <row r="887" spans="1:2" ht="15.75" customHeight="1">
      <c r="A887" s="127"/>
      <c r="B887" s="126"/>
    </row>
    <row r="888" spans="1:2" ht="15.75" customHeight="1">
      <c r="A888" s="127"/>
      <c r="B888" s="126"/>
    </row>
    <row r="889" spans="1:2" ht="15.75" customHeight="1">
      <c r="A889" s="127"/>
      <c r="B889" s="126"/>
    </row>
    <row r="890" spans="1:2" ht="15.75" customHeight="1">
      <c r="A890" s="127"/>
      <c r="B890" s="126"/>
    </row>
    <row r="891" spans="1:2" ht="15.75" customHeight="1">
      <c r="A891" s="127"/>
      <c r="B891" s="126"/>
    </row>
    <row r="892" spans="1:2" ht="15.75" customHeight="1">
      <c r="A892" s="127"/>
      <c r="B892" s="126"/>
    </row>
    <row r="893" spans="1:2" ht="15.75" customHeight="1">
      <c r="A893" s="127"/>
      <c r="B893" s="126"/>
    </row>
    <row r="894" spans="1:2" ht="15.75" customHeight="1">
      <c r="A894" s="127"/>
      <c r="B894" s="126"/>
    </row>
    <row r="895" spans="1:2" ht="15.75" customHeight="1">
      <c r="A895" s="127"/>
      <c r="B895" s="126"/>
    </row>
    <row r="896" spans="1:2" ht="15.75" customHeight="1">
      <c r="A896" s="127"/>
      <c r="B896" s="126"/>
    </row>
    <row r="897" spans="1:2" ht="15.75" customHeight="1">
      <c r="A897" s="127"/>
      <c r="B897" s="126"/>
    </row>
    <row r="898" spans="1:2" ht="15.75" customHeight="1">
      <c r="A898" s="127"/>
      <c r="B898" s="126"/>
    </row>
    <row r="899" spans="1:2" ht="15.75" customHeight="1">
      <c r="A899" s="127"/>
      <c r="B899" s="126"/>
    </row>
    <row r="900" spans="1:2" ht="15.75" customHeight="1">
      <c r="A900" s="127"/>
      <c r="B900" s="126"/>
    </row>
    <row r="901" spans="1:2" ht="15.75" customHeight="1">
      <c r="A901" s="127"/>
      <c r="B901" s="126"/>
    </row>
    <row r="902" spans="1:2" ht="15.75" customHeight="1">
      <c r="A902" s="127"/>
      <c r="B902" s="126"/>
    </row>
    <row r="903" spans="1:2" ht="15.75" customHeight="1">
      <c r="A903" s="127"/>
      <c r="B903" s="126"/>
    </row>
    <row r="904" spans="1:2" ht="15.75" customHeight="1">
      <c r="A904" s="127"/>
      <c r="B904" s="126"/>
    </row>
    <row r="905" spans="1:2" ht="15.75" customHeight="1">
      <c r="A905" s="127"/>
      <c r="B905" s="126"/>
    </row>
    <row r="906" spans="1:2" ht="15.75" customHeight="1">
      <c r="A906" s="127"/>
      <c r="B906" s="126"/>
    </row>
    <row r="907" spans="1:2" ht="15.75" customHeight="1">
      <c r="A907" s="127"/>
      <c r="B907" s="126"/>
    </row>
    <row r="908" spans="1:2" ht="15.75" customHeight="1">
      <c r="A908" s="127"/>
      <c r="B908" s="126"/>
    </row>
    <row r="909" spans="1:2" ht="15.75" customHeight="1">
      <c r="A909" s="127"/>
      <c r="B909" s="126"/>
    </row>
    <row r="910" spans="1:2" ht="15.75" customHeight="1">
      <c r="A910" s="127"/>
      <c r="B910" s="126"/>
    </row>
    <row r="911" spans="1:2" ht="15.75" customHeight="1">
      <c r="A911" s="127"/>
      <c r="B911" s="126"/>
    </row>
    <row r="912" spans="1:2" ht="15.75" customHeight="1">
      <c r="A912" s="127"/>
      <c r="B912" s="126"/>
    </row>
    <row r="913" spans="1:2" ht="15.75" customHeight="1">
      <c r="A913" s="127"/>
      <c r="B913" s="126"/>
    </row>
    <row r="914" spans="1:2" ht="15.75" customHeight="1">
      <c r="A914" s="127"/>
      <c r="B914" s="126"/>
    </row>
    <row r="915" spans="1:2" ht="15.75" customHeight="1">
      <c r="A915" s="127"/>
      <c r="B915" s="126"/>
    </row>
    <row r="916" spans="1:2" ht="15.75" customHeight="1">
      <c r="A916" s="127"/>
      <c r="B916" s="126"/>
    </row>
    <row r="917" spans="1:2" ht="15.75" customHeight="1">
      <c r="A917" s="127"/>
      <c r="B917" s="126"/>
    </row>
    <row r="918" spans="1:2" ht="15.75" customHeight="1">
      <c r="A918" s="127"/>
      <c r="B918" s="126"/>
    </row>
    <row r="919" spans="1:2" ht="15.75" customHeight="1">
      <c r="A919" s="127"/>
      <c r="B919" s="126"/>
    </row>
    <row r="920" spans="1:2" ht="15.75" customHeight="1">
      <c r="A920" s="127"/>
      <c r="B920" s="126"/>
    </row>
    <row r="921" spans="1:2" ht="15.75" customHeight="1">
      <c r="A921" s="127"/>
      <c r="B921" s="126"/>
    </row>
    <row r="922" spans="1:2" ht="15.75" customHeight="1">
      <c r="A922" s="127"/>
      <c r="B922" s="126"/>
    </row>
    <row r="923" spans="1:2" ht="15.75" customHeight="1">
      <c r="A923" s="127"/>
      <c r="B923" s="126"/>
    </row>
    <row r="924" spans="1:2" ht="15.75" customHeight="1">
      <c r="A924" s="127"/>
      <c r="B924" s="126"/>
    </row>
    <row r="925" spans="1:2" ht="15.75" customHeight="1">
      <c r="A925" s="127"/>
      <c r="B925" s="126"/>
    </row>
    <row r="926" spans="1:2" ht="15.75" customHeight="1">
      <c r="A926" s="127"/>
      <c r="B926" s="126"/>
    </row>
    <row r="927" spans="1:2" ht="15.75" customHeight="1">
      <c r="A927" s="127"/>
      <c r="B927" s="126"/>
    </row>
    <row r="928" spans="1:2" ht="15.75" customHeight="1">
      <c r="A928" s="127"/>
      <c r="B928" s="126"/>
    </row>
    <row r="929" spans="1:2" ht="15.75" customHeight="1">
      <c r="A929" s="127"/>
      <c r="B929" s="126"/>
    </row>
    <row r="930" spans="1:2" ht="15.75" customHeight="1">
      <c r="A930" s="127"/>
      <c r="B930" s="126"/>
    </row>
    <row r="931" spans="1:2" ht="15.75" customHeight="1">
      <c r="A931" s="127"/>
      <c r="B931" s="126"/>
    </row>
    <row r="932" spans="1:2" ht="15.75" customHeight="1">
      <c r="A932" s="127"/>
      <c r="B932" s="126"/>
    </row>
    <row r="933" spans="1:2" ht="15.75" customHeight="1">
      <c r="A933" s="127"/>
      <c r="B933" s="126"/>
    </row>
    <row r="934" spans="1:2" ht="15.75" customHeight="1">
      <c r="A934" s="127"/>
      <c r="B934" s="126"/>
    </row>
    <row r="935" spans="1:2" ht="15.75" customHeight="1">
      <c r="A935" s="127"/>
      <c r="B935" s="126"/>
    </row>
    <row r="936" spans="1:2" ht="15.75" customHeight="1">
      <c r="A936" s="127"/>
      <c r="B936" s="126"/>
    </row>
    <row r="937" spans="1:2" ht="15.75" customHeight="1">
      <c r="A937" s="127"/>
      <c r="B937" s="126"/>
    </row>
    <row r="938" spans="1:2" ht="15.75" customHeight="1">
      <c r="A938" s="127"/>
      <c r="B938" s="126"/>
    </row>
    <row r="939" spans="1:2" ht="15.75" customHeight="1">
      <c r="A939" s="127"/>
      <c r="B939" s="126"/>
    </row>
    <row r="940" spans="1:2" ht="15.75" customHeight="1">
      <c r="A940" s="127"/>
      <c r="B940" s="126"/>
    </row>
    <row r="941" spans="1:2" ht="15.75" customHeight="1">
      <c r="A941" s="127"/>
      <c r="B941" s="126"/>
    </row>
    <row r="942" spans="1:2" ht="15.75" customHeight="1">
      <c r="A942" s="127"/>
      <c r="B942" s="126"/>
    </row>
    <row r="943" spans="1:2" ht="15.75" customHeight="1">
      <c r="A943" s="127"/>
      <c r="B943" s="126"/>
    </row>
    <row r="944" spans="1:2" ht="15.75" customHeight="1">
      <c r="A944" s="127"/>
      <c r="B944" s="126"/>
    </row>
    <row r="945" spans="1:2" ht="15.75" customHeight="1">
      <c r="A945" s="127"/>
      <c r="B945" s="126"/>
    </row>
    <row r="946" spans="1:2" ht="15.75" customHeight="1">
      <c r="A946" s="127"/>
      <c r="B946" s="126"/>
    </row>
    <row r="947" spans="1:2" ht="15.75" customHeight="1">
      <c r="A947" s="127"/>
      <c r="B947" s="126"/>
    </row>
    <row r="948" spans="1:2" ht="15.75" customHeight="1">
      <c r="A948" s="127"/>
      <c r="B948" s="126"/>
    </row>
    <row r="949" spans="1:2" ht="15.75" customHeight="1">
      <c r="A949" s="127"/>
      <c r="B949" s="126"/>
    </row>
    <row r="950" spans="1:2" ht="15.75" customHeight="1">
      <c r="A950" s="127"/>
      <c r="B950" s="126"/>
    </row>
    <row r="951" spans="1:2" ht="15.75" customHeight="1">
      <c r="A951" s="127"/>
      <c r="B951" s="126"/>
    </row>
    <row r="952" spans="1:2" ht="15.75" customHeight="1">
      <c r="A952" s="127"/>
      <c r="B952" s="126"/>
    </row>
    <row r="953" spans="1:2" ht="15.75" customHeight="1">
      <c r="A953" s="127"/>
      <c r="B953" s="126"/>
    </row>
    <row r="954" spans="1:2" ht="15.75" customHeight="1">
      <c r="A954" s="127"/>
      <c r="B954" s="126"/>
    </row>
    <row r="955" spans="1:2" ht="15.75" customHeight="1">
      <c r="A955" s="127"/>
      <c r="B955" s="126"/>
    </row>
    <row r="956" spans="1:2" ht="15.75" customHeight="1">
      <c r="A956" s="127"/>
      <c r="B956" s="126"/>
    </row>
    <row r="957" spans="1:2" ht="15.75" customHeight="1">
      <c r="A957" s="127"/>
      <c r="B957" s="126"/>
    </row>
    <row r="958" spans="1:2" ht="15.75" customHeight="1">
      <c r="A958" s="127"/>
      <c r="B958" s="126"/>
    </row>
    <row r="959" spans="1:2" ht="15.75" customHeight="1">
      <c r="A959" s="127"/>
      <c r="B959" s="126"/>
    </row>
    <row r="960" spans="1:2" ht="15.75" customHeight="1">
      <c r="A960" s="127"/>
      <c r="B960" s="126"/>
    </row>
    <row r="961" spans="1:2" ht="15.75" customHeight="1">
      <c r="A961" s="127"/>
      <c r="B961" s="126"/>
    </row>
    <row r="962" spans="1:2" ht="15.75" customHeight="1">
      <c r="A962" s="127"/>
      <c r="B962" s="126"/>
    </row>
    <row r="963" spans="1:2" ht="15.75" customHeight="1">
      <c r="A963" s="127"/>
      <c r="B963" s="126"/>
    </row>
    <row r="964" spans="1:2" ht="15.75" customHeight="1">
      <c r="A964" s="127"/>
      <c r="B964" s="126"/>
    </row>
    <row r="965" spans="1:2" ht="15.75" customHeight="1">
      <c r="A965" s="127"/>
      <c r="B965" s="126"/>
    </row>
    <row r="966" spans="1:2" ht="15.75" customHeight="1">
      <c r="A966" s="127"/>
      <c r="B966" s="126"/>
    </row>
    <row r="967" spans="1:2" ht="15.75" customHeight="1">
      <c r="A967" s="127"/>
      <c r="B967" s="126"/>
    </row>
    <row r="968" spans="1:2" ht="15.75" customHeight="1">
      <c r="A968" s="127"/>
      <c r="B968" s="126"/>
    </row>
    <row r="969" spans="1:2" ht="15.75" customHeight="1">
      <c r="A969" s="127"/>
      <c r="B969" s="126"/>
    </row>
    <row r="970" spans="1:2" ht="15.75" customHeight="1">
      <c r="A970" s="127"/>
      <c r="B970" s="126"/>
    </row>
    <row r="971" spans="1:2" ht="15.75" customHeight="1">
      <c r="A971" s="127"/>
      <c r="B971" s="126"/>
    </row>
    <row r="972" spans="1:2" ht="15.75" customHeight="1">
      <c r="A972" s="127"/>
      <c r="B972" s="126"/>
    </row>
    <row r="973" spans="1:2" ht="15.75" customHeight="1">
      <c r="A973" s="127"/>
      <c r="B973" s="126"/>
    </row>
    <row r="974" spans="1:2" ht="15.75" customHeight="1">
      <c r="A974" s="127"/>
      <c r="B974" s="126"/>
    </row>
    <row r="975" spans="1:2" ht="15.75" customHeight="1">
      <c r="A975" s="127"/>
      <c r="B975" s="126"/>
    </row>
    <row r="976" spans="1:2" ht="15.75" customHeight="1">
      <c r="A976" s="127"/>
      <c r="B976" s="126"/>
    </row>
    <row r="977" spans="1:2" ht="15.75" customHeight="1">
      <c r="A977" s="127"/>
      <c r="B977" s="126"/>
    </row>
    <row r="978" spans="1:2" ht="15.75" customHeight="1">
      <c r="A978" s="127"/>
      <c r="B978" s="126"/>
    </row>
    <row r="979" spans="1:2" ht="15.75" customHeight="1">
      <c r="A979" s="127"/>
      <c r="B979" s="126"/>
    </row>
    <row r="980" spans="1:2" ht="15.75" customHeight="1">
      <c r="A980" s="127"/>
      <c r="B980" s="126"/>
    </row>
    <row r="981" spans="1:2" ht="15.75" customHeight="1">
      <c r="A981" s="127"/>
      <c r="B981" s="126"/>
    </row>
    <row r="982" spans="1:2" ht="15.75" customHeight="1">
      <c r="A982" s="127"/>
      <c r="B982" s="126"/>
    </row>
    <row r="983" spans="1:2" ht="15.75" customHeight="1">
      <c r="A983" s="127"/>
      <c r="B983" s="126"/>
    </row>
    <row r="984" spans="1:2" ht="15.75" customHeight="1">
      <c r="A984" s="127"/>
      <c r="B984" s="126"/>
    </row>
    <row r="985" spans="1:2" ht="15.75" customHeight="1">
      <c r="A985" s="127"/>
      <c r="B985" s="126"/>
    </row>
    <row r="986" spans="1:2" ht="15.75" customHeight="1">
      <c r="A986" s="127"/>
      <c r="B986" s="126"/>
    </row>
    <row r="987" spans="1:2" ht="15.75" customHeight="1">
      <c r="A987" s="127"/>
      <c r="B987" s="126"/>
    </row>
    <row r="988" spans="1:2" ht="15.75" customHeight="1">
      <c r="A988" s="127"/>
      <c r="B988" s="126"/>
    </row>
    <row r="989" spans="1:2" ht="15.75" customHeight="1">
      <c r="A989" s="127"/>
      <c r="B989" s="126"/>
    </row>
    <row r="990" spans="1:2" ht="15.75" customHeight="1">
      <c r="A990" s="127"/>
      <c r="B990" s="126"/>
    </row>
    <row r="991" spans="1:2" ht="15.75" customHeight="1">
      <c r="A991" s="127"/>
      <c r="B991" s="126"/>
    </row>
    <row r="992" spans="1:2" ht="15.75" customHeight="1">
      <c r="A992" s="127"/>
      <c r="B992" s="126"/>
    </row>
    <row r="993" spans="1:2" ht="15.75" customHeight="1">
      <c r="A993" s="127"/>
      <c r="B993" s="126"/>
    </row>
    <row r="994" spans="1:2" ht="15.75" customHeight="1">
      <c r="A994" s="127"/>
      <c r="B994" s="126"/>
    </row>
    <row r="995" spans="1:2" ht="15.75" customHeight="1">
      <c r="A995" s="127"/>
      <c r="B995" s="126"/>
    </row>
    <row r="996" spans="1:2" ht="15.75" customHeight="1">
      <c r="A996" s="127"/>
      <c r="B996" s="126"/>
    </row>
    <row r="997" spans="1:2" ht="15.75" customHeight="1">
      <c r="A997" s="127"/>
      <c r="B997" s="126"/>
    </row>
    <row r="998" spans="1:2" ht="15.75" customHeight="1">
      <c r="A998" s="127"/>
      <c r="B998" s="126"/>
    </row>
    <row r="999" spans="1:2" ht="15.75" customHeight="1">
      <c r="A999" s="127"/>
      <c r="B999" s="126"/>
    </row>
    <row r="1000" spans="1:2" ht="15.75" customHeight="1">
      <c r="A1000" s="127"/>
      <c r="B1000" s="126"/>
    </row>
    <row r="1001" spans="1:2" ht="15.75" customHeight="1">
      <c r="A1001" s="127"/>
      <c r="B1001" s="126"/>
    </row>
    <row r="1002" spans="1:2" ht="15.75" customHeight="1">
      <c r="A1002" s="127"/>
      <c r="B1002" s="126"/>
    </row>
    <row r="1003" spans="1:2" ht="15.75" customHeight="1">
      <c r="A1003" s="127"/>
      <c r="B1003" s="126"/>
    </row>
    <row r="1004" spans="1:2" ht="15.75" customHeight="1">
      <c r="A1004" s="127"/>
      <c r="B1004" s="126"/>
    </row>
    <row r="1005" spans="1:2" ht="15.75" customHeight="1">
      <c r="A1005" s="127"/>
      <c r="B1005" s="126"/>
    </row>
    <row r="1006" spans="1:2" ht="15.75" customHeight="1">
      <c r="A1006" s="127"/>
      <c r="B1006" s="126"/>
    </row>
    <row r="1007" spans="1:2" ht="15.75" customHeight="1">
      <c r="A1007" s="127"/>
      <c r="B1007" s="126"/>
    </row>
    <row r="1008" spans="1:2" ht="15.75" customHeight="1">
      <c r="A1008" s="127"/>
      <c r="B1008" s="126"/>
    </row>
    <row r="1009" spans="1:2" ht="15.75" customHeight="1">
      <c r="A1009" s="127"/>
      <c r="B1009" s="126"/>
    </row>
    <row r="1010" spans="1:2" ht="15.75" customHeight="1">
      <c r="A1010" s="127"/>
      <c r="B1010" s="126"/>
    </row>
    <row r="1011" spans="1:2" ht="15.75" customHeight="1">
      <c r="A1011" s="127"/>
      <c r="B1011" s="126"/>
    </row>
    <row r="1012" spans="1:2" ht="15.75" customHeight="1">
      <c r="A1012" s="127"/>
      <c r="B1012" s="126"/>
    </row>
    <row r="1013" spans="1:2" ht="15.75" customHeight="1">
      <c r="A1013" s="127"/>
      <c r="B1013" s="126"/>
    </row>
    <row r="1014" spans="1:2" ht="15.75" customHeight="1">
      <c r="A1014" s="127"/>
      <c r="B1014" s="126"/>
    </row>
    <row r="1015" spans="1:2" ht="15.75" customHeight="1">
      <c r="A1015" s="127"/>
      <c r="B1015" s="126"/>
    </row>
    <row r="1016" spans="1:2" ht="15.75" customHeight="1">
      <c r="A1016" s="127"/>
      <c r="B1016" s="126"/>
    </row>
    <row r="1017" spans="1:2" ht="15.75" customHeight="1">
      <c r="A1017" s="127"/>
      <c r="B1017" s="126"/>
    </row>
    <row r="1018" spans="1:2" ht="15.75" customHeight="1">
      <c r="A1018" s="127"/>
      <c r="B1018" s="126"/>
    </row>
    <row r="1019" spans="1:2" ht="15.75" customHeight="1">
      <c r="A1019" s="127"/>
      <c r="B1019" s="126"/>
    </row>
    <row r="1020" spans="1:2" ht="15.75" customHeight="1">
      <c r="A1020" s="127"/>
      <c r="B1020" s="126"/>
    </row>
    <row r="1021" spans="1:2" ht="15.75" customHeight="1">
      <c r="A1021" s="127"/>
      <c r="B1021" s="126"/>
    </row>
    <row r="1022" spans="1:2" ht="15.75" customHeight="1">
      <c r="A1022" s="127"/>
      <c r="B1022" s="126"/>
    </row>
    <row r="1023" spans="1:2" ht="15.75" customHeight="1">
      <c r="A1023" s="127"/>
      <c r="B1023" s="126"/>
    </row>
    <row r="1024" spans="1:2" ht="15.75" customHeight="1">
      <c r="A1024" s="127"/>
      <c r="B1024" s="126"/>
    </row>
    <row r="1025" spans="1:2" ht="15.75" customHeight="1">
      <c r="A1025" s="127"/>
      <c r="B1025" s="126"/>
    </row>
    <row r="1026" spans="1:2" ht="15.75" customHeight="1">
      <c r="A1026" s="127"/>
      <c r="B1026" s="126"/>
    </row>
    <row r="1027" spans="1:2" ht="15.75" customHeight="1">
      <c r="A1027" s="127"/>
      <c r="B1027" s="126"/>
    </row>
    <row r="1028" spans="1:2" ht="15.75" customHeight="1">
      <c r="A1028" s="127"/>
      <c r="B1028" s="126"/>
    </row>
    <row r="1029" spans="1:2" ht="15.75" customHeight="1">
      <c r="A1029" s="127"/>
      <c r="B1029" s="126"/>
    </row>
    <row r="1030" spans="1:2" ht="15.75" customHeight="1">
      <c r="A1030" s="127"/>
      <c r="B1030" s="126"/>
    </row>
    <row r="1031" spans="1:2" ht="15.75" customHeight="1">
      <c r="A1031" s="127"/>
      <c r="B1031" s="126"/>
    </row>
    <row r="1032" spans="1:2" ht="15.75" customHeight="1">
      <c r="A1032" s="127"/>
      <c r="B1032" s="126"/>
    </row>
    <row r="1033" spans="1:2" ht="15.75" customHeight="1">
      <c r="A1033" s="127"/>
      <c r="B1033" s="126"/>
    </row>
    <row r="1034" spans="1:2" ht="15.75" customHeight="1">
      <c r="A1034" s="127"/>
      <c r="B1034" s="126"/>
    </row>
    <row r="1035" spans="1:2" ht="15.75" customHeight="1">
      <c r="A1035" s="127"/>
      <c r="B1035" s="126"/>
    </row>
    <row r="1036" spans="1:2" ht="15.75" customHeight="1">
      <c r="A1036" s="127"/>
      <c r="B1036" s="126"/>
    </row>
    <row r="1037" spans="1:2" ht="15.75" customHeight="1">
      <c r="A1037" s="127"/>
      <c r="B1037" s="126"/>
    </row>
    <row r="1038" spans="1:2" ht="15.75" customHeight="1">
      <c r="A1038" s="127"/>
      <c r="B1038" s="126"/>
    </row>
    <row r="1039" spans="1:2" ht="15.75" customHeight="1">
      <c r="A1039" s="127"/>
      <c r="B1039" s="126"/>
    </row>
    <row r="1040" spans="1:2" ht="15.75" customHeight="1">
      <c r="A1040" s="127"/>
      <c r="B1040" s="126"/>
    </row>
    <row r="1041" spans="1:2" ht="15.75" customHeight="1">
      <c r="A1041" s="127"/>
      <c r="B1041" s="126"/>
    </row>
    <row r="1042" spans="1:2" ht="15.75" customHeight="1">
      <c r="A1042" s="127"/>
      <c r="B1042" s="126"/>
    </row>
    <row r="1043" spans="1:2" ht="15.75" customHeight="1">
      <c r="A1043" s="127"/>
      <c r="B1043" s="126"/>
    </row>
    <row r="1044" spans="1:2" ht="15.75" customHeight="1">
      <c r="A1044" s="127"/>
      <c r="B1044" s="126"/>
    </row>
    <row r="1045" spans="1:2" ht="15.75" customHeight="1">
      <c r="A1045" s="127"/>
      <c r="B1045" s="126"/>
    </row>
    <row r="1046" spans="1:2" ht="15.75" customHeight="1">
      <c r="A1046" s="127"/>
      <c r="B1046" s="126"/>
    </row>
    <row r="1047" spans="1:2" ht="15.75" customHeight="1">
      <c r="A1047" s="127"/>
      <c r="B1047" s="126"/>
    </row>
    <row r="1048" spans="1:2" ht="15.75" customHeight="1">
      <c r="A1048" s="127"/>
      <c r="B1048" s="126"/>
    </row>
    <row r="1049" spans="1:2" ht="15.75" customHeight="1">
      <c r="A1049" s="127"/>
      <c r="B1049" s="126"/>
    </row>
    <row r="1050" spans="1:2" ht="15.75" customHeight="1">
      <c r="A1050" s="127"/>
      <c r="B1050" s="126"/>
    </row>
    <row r="1051" spans="1:2" ht="15.75" customHeight="1">
      <c r="A1051" s="127"/>
      <c r="B1051" s="126"/>
    </row>
    <row r="1052" spans="1:2" ht="15.75" customHeight="1">
      <c r="A1052" s="127"/>
      <c r="B1052" s="126"/>
    </row>
    <row r="1053" spans="1:2" ht="15.75" customHeight="1">
      <c r="A1053" s="127"/>
      <c r="B1053" s="126"/>
    </row>
    <row r="1054" spans="1:2" ht="15.75" customHeight="1">
      <c r="A1054" s="127"/>
      <c r="B1054" s="126"/>
    </row>
    <row r="1055" spans="1:2" ht="15.75" customHeight="1">
      <c r="A1055" s="127"/>
      <c r="B1055" s="126"/>
    </row>
    <row r="1056" spans="1:2" ht="15.75" customHeight="1">
      <c r="A1056" s="127"/>
      <c r="B1056" s="126"/>
    </row>
    <row r="1057" spans="1:2" ht="15.75" customHeight="1">
      <c r="A1057" s="127"/>
      <c r="B1057" s="126"/>
    </row>
    <row r="1058" spans="1:2" ht="15.75" customHeight="1">
      <c r="A1058" s="127"/>
      <c r="B1058" s="126"/>
    </row>
    <row r="1059" spans="1:2" ht="15.75" customHeight="1">
      <c r="A1059" s="127"/>
      <c r="B1059" s="126"/>
    </row>
    <row r="1060" spans="1:2" ht="15.75" customHeight="1">
      <c r="A1060" s="127"/>
      <c r="B1060" s="126"/>
    </row>
    <row r="1061" spans="1:2" ht="15.75" customHeight="1">
      <c r="A1061" s="127"/>
      <c r="B1061" s="126"/>
    </row>
    <row r="1062" spans="1:2" ht="15.75" customHeight="1">
      <c r="A1062" s="127"/>
      <c r="B1062" s="126"/>
    </row>
    <row r="1063" spans="1:2" ht="15.75" customHeight="1">
      <c r="A1063" s="127"/>
      <c r="B1063" s="126"/>
    </row>
    <row r="1064" spans="1:2" ht="15.75" customHeight="1">
      <c r="A1064" s="127"/>
      <c r="B1064" s="126"/>
    </row>
    <row r="1065" spans="1:2" ht="15.75" customHeight="1">
      <c r="A1065" s="127"/>
      <c r="B1065" s="126"/>
    </row>
    <row r="1066" spans="1:2" ht="15.75" customHeight="1">
      <c r="A1066" s="127"/>
      <c r="B1066" s="126"/>
    </row>
    <row r="1067" spans="1:2" ht="15.75" customHeight="1">
      <c r="A1067" s="127"/>
      <c r="B1067" s="126"/>
    </row>
    <row r="1068" spans="1:2" ht="15.75" customHeight="1">
      <c r="A1068" s="127"/>
      <c r="B1068" s="126"/>
    </row>
    <row r="1069" spans="1:2" ht="15.75" customHeight="1">
      <c r="A1069" s="127"/>
      <c r="B1069" s="126"/>
    </row>
    <row r="1070" spans="1:2" ht="15.75" customHeight="1">
      <c r="A1070" s="127"/>
      <c r="B1070" s="126"/>
    </row>
    <row r="1071" spans="1:2" ht="15.75" customHeight="1">
      <c r="A1071" s="127"/>
      <c r="B1071" s="126"/>
    </row>
    <row r="1072" spans="1:2" ht="15.75" customHeight="1">
      <c r="A1072" s="127"/>
      <c r="B1072" s="126"/>
    </row>
    <row r="1073" spans="1:2" ht="15.75" customHeight="1">
      <c r="A1073" s="127"/>
      <c r="B1073" s="126"/>
    </row>
    <row r="1074" spans="1:2" ht="15.75" customHeight="1">
      <c r="A1074" s="127"/>
      <c r="B1074" s="126"/>
    </row>
    <row r="1075" spans="1:2" ht="15.75" customHeight="1">
      <c r="A1075" s="127"/>
      <c r="B1075" s="126"/>
    </row>
    <row r="1076" spans="1:2" ht="15.75" customHeight="1">
      <c r="A1076" s="127"/>
      <c r="B1076" s="126"/>
    </row>
    <row r="1077" spans="1:2" ht="15.75" customHeight="1">
      <c r="A1077" s="127"/>
      <c r="B1077" s="126"/>
    </row>
    <row r="1078" spans="1:2" ht="15.75" customHeight="1">
      <c r="A1078" s="127"/>
      <c r="B1078" s="126"/>
    </row>
    <row r="1079" spans="1:2" ht="15.75" customHeight="1">
      <c r="A1079" s="127"/>
      <c r="B1079" s="126"/>
    </row>
    <row r="1080" spans="1:2" ht="15.75" customHeight="1">
      <c r="A1080" s="127"/>
      <c r="B1080" s="126"/>
    </row>
    <row r="1081" spans="1:2" ht="15.75" customHeight="1">
      <c r="A1081" s="127"/>
      <c r="B1081" s="126"/>
    </row>
    <row r="1082" spans="1:2" ht="15.75" customHeight="1">
      <c r="A1082" s="127"/>
      <c r="B1082" s="126"/>
    </row>
    <row r="1083" spans="1:2" ht="15.75" customHeight="1">
      <c r="A1083" s="127"/>
      <c r="B1083" s="126"/>
    </row>
    <row r="1084" spans="1:2" ht="15.75" customHeight="1">
      <c r="A1084" s="127"/>
      <c r="B1084" s="126"/>
    </row>
    <row r="1085" spans="1:2" ht="15.75" customHeight="1">
      <c r="A1085" s="127"/>
      <c r="B1085" s="126"/>
    </row>
    <row r="1086" spans="1:2" ht="15.75" customHeight="1">
      <c r="A1086" s="127"/>
      <c r="B1086" s="126"/>
    </row>
    <row r="1087" spans="1:2" ht="15.75" customHeight="1">
      <c r="A1087" s="127"/>
      <c r="B1087" s="126"/>
    </row>
    <row r="1088" spans="1:2" ht="15.75" customHeight="1">
      <c r="A1088" s="127"/>
      <c r="B1088" s="126"/>
    </row>
    <row r="1089" spans="1:2" ht="15.75" customHeight="1">
      <c r="A1089" s="127"/>
      <c r="B1089" s="126"/>
    </row>
    <row r="1090" spans="1:2" ht="15.75" customHeight="1">
      <c r="A1090" s="127"/>
      <c r="B1090" s="126"/>
    </row>
    <row r="1091" spans="1:2" ht="15.75" customHeight="1">
      <c r="A1091" s="127"/>
      <c r="B1091" s="126"/>
    </row>
    <row r="1092" spans="1:2" ht="15.75" customHeight="1">
      <c r="A1092" s="127"/>
      <c r="B1092" s="126"/>
    </row>
    <row r="1093" spans="1:2" ht="15.75" customHeight="1">
      <c r="A1093" s="127"/>
      <c r="B1093" s="126"/>
    </row>
    <row r="1094" spans="1:2" ht="15.75" customHeight="1">
      <c r="A1094" s="127"/>
      <c r="B1094" s="126"/>
    </row>
    <row r="1095" spans="1:2" ht="15.75" customHeight="1">
      <c r="A1095" s="127"/>
      <c r="B1095" s="126"/>
    </row>
    <row r="1096" spans="1:2" ht="15.75" customHeight="1">
      <c r="A1096" s="127"/>
      <c r="B1096" s="126"/>
    </row>
    <row r="1097" spans="1:2" ht="15.75" customHeight="1">
      <c r="A1097" s="127"/>
      <c r="B1097" s="126"/>
    </row>
    <row r="1098" spans="1:2" ht="15.75" customHeight="1">
      <c r="A1098" s="127"/>
      <c r="B1098" s="126"/>
    </row>
    <row r="1099" spans="1:2" ht="15.75" customHeight="1">
      <c r="A1099" s="127"/>
      <c r="B1099" s="126"/>
    </row>
    <row r="1100" spans="1:2" ht="15.75" customHeight="1">
      <c r="A1100" s="127"/>
      <c r="B1100" s="126"/>
    </row>
    <row r="1101" spans="1:2" ht="15.75" customHeight="1">
      <c r="A1101" s="127"/>
      <c r="B1101" s="126"/>
    </row>
    <row r="1102" spans="1:2" ht="15.75" customHeight="1">
      <c r="A1102" s="127"/>
      <c r="B1102" s="126"/>
    </row>
    <row r="1103" spans="1:2" ht="15.75" customHeight="1">
      <c r="A1103" s="127"/>
      <c r="B1103" s="126"/>
    </row>
    <row r="1104" spans="1:2" ht="15.75" customHeight="1">
      <c r="A1104" s="127"/>
      <c r="B1104" s="126"/>
    </row>
    <row r="1105" spans="1:2" ht="15.75" customHeight="1">
      <c r="A1105" s="127"/>
      <c r="B1105" s="126"/>
    </row>
    <row r="1106" spans="1:2" ht="15.75" customHeight="1">
      <c r="A1106" s="127"/>
      <c r="B1106" s="126"/>
    </row>
    <row r="1107" spans="1:2" ht="15.75" customHeight="1">
      <c r="A1107" s="127"/>
      <c r="B1107" s="126"/>
    </row>
    <row r="1108" spans="1:2" ht="15.75" customHeight="1">
      <c r="A1108" s="127"/>
      <c r="B1108" s="126"/>
    </row>
    <row r="1109" spans="1:2" ht="15.75" customHeight="1">
      <c r="A1109" s="127"/>
      <c r="B1109" s="126"/>
    </row>
    <row r="1110" spans="1:2" ht="15.75" customHeight="1">
      <c r="A1110" s="127"/>
      <c r="B1110" s="126"/>
    </row>
    <row r="1111" spans="1:2" ht="15.75" customHeight="1">
      <c r="A1111" s="127"/>
      <c r="B1111" s="126"/>
    </row>
    <row r="1112" spans="1:2" ht="15.75" customHeight="1">
      <c r="A1112" s="127"/>
      <c r="B1112" s="126"/>
    </row>
    <row r="1113" spans="1:2" ht="15.75" customHeight="1">
      <c r="A1113" s="127"/>
      <c r="B1113" s="126"/>
    </row>
    <row r="1114" spans="1:2" ht="15.75" customHeight="1">
      <c r="A1114" s="127"/>
      <c r="B1114" s="126"/>
    </row>
    <row r="1115" spans="1:2" ht="15.75" customHeight="1">
      <c r="A1115" s="127"/>
      <c r="B1115" s="126"/>
    </row>
    <row r="1116" spans="1:2" ht="15.75" customHeight="1">
      <c r="A1116" s="127"/>
      <c r="B1116" s="126"/>
    </row>
    <row r="1117" spans="1:2" ht="15.75" customHeight="1">
      <c r="A1117" s="127"/>
      <c r="B1117" s="126"/>
    </row>
    <row r="1118" spans="1:2" ht="15.75" customHeight="1">
      <c r="A1118" s="127"/>
      <c r="B1118" s="126"/>
    </row>
    <row r="1119" spans="1:2" ht="15.75" customHeight="1">
      <c r="A1119" s="127"/>
      <c r="B1119" s="126"/>
    </row>
    <row r="1120" spans="1:2" ht="15.75" customHeight="1">
      <c r="A1120" s="127"/>
      <c r="B1120" s="126"/>
    </row>
    <row r="1121" spans="1:2" ht="15.75" customHeight="1">
      <c r="A1121" s="127"/>
      <c r="B1121" s="126"/>
    </row>
    <row r="1122" spans="1:2" ht="15.75" customHeight="1">
      <c r="A1122" s="127"/>
      <c r="B1122" s="126"/>
    </row>
    <row r="1123" spans="1:2" ht="15.75" customHeight="1">
      <c r="A1123" s="127"/>
      <c r="B1123" s="126"/>
    </row>
    <row r="1124" spans="1:2" ht="15.75" customHeight="1">
      <c r="A1124" s="127"/>
      <c r="B1124" s="126"/>
    </row>
    <row r="1125" spans="1:2" ht="15.75" customHeight="1">
      <c r="A1125" s="127"/>
      <c r="B1125" s="126"/>
    </row>
    <row r="1126" spans="1:2" ht="15.75" customHeight="1">
      <c r="A1126" s="127"/>
      <c r="B1126" s="126"/>
    </row>
    <row r="1127" spans="1:2" ht="15.75" customHeight="1">
      <c r="A1127" s="127"/>
      <c r="B1127" s="126"/>
    </row>
    <row r="1128" spans="1:2" ht="15.75" customHeight="1">
      <c r="A1128" s="127"/>
      <c r="B1128" s="126"/>
    </row>
    <row r="1129" spans="1:2" ht="15.75" customHeight="1">
      <c r="A1129" s="127"/>
      <c r="B1129" s="126"/>
    </row>
    <row r="1130" spans="1:2" ht="15.75" customHeight="1">
      <c r="A1130" s="127"/>
      <c r="B1130" s="126"/>
    </row>
    <row r="1131" spans="1:2" ht="15.75" customHeight="1">
      <c r="A1131" s="127"/>
      <c r="B1131" s="126"/>
    </row>
    <row r="1132" spans="1:2" ht="15.75" customHeight="1">
      <c r="A1132" s="127"/>
      <c r="B1132" s="126"/>
    </row>
    <row r="1133" spans="1:2" ht="15.75" customHeight="1">
      <c r="A1133" s="127"/>
      <c r="B1133" s="126"/>
    </row>
    <row r="1134" spans="1:2" ht="15.75" customHeight="1">
      <c r="A1134" s="127"/>
      <c r="B1134" s="126"/>
    </row>
    <row r="1135" spans="1:2" ht="15.75" customHeight="1">
      <c r="A1135" s="127"/>
      <c r="B1135" s="126"/>
    </row>
    <row r="1136" spans="1:2" ht="15.75" customHeight="1">
      <c r="A1136" s="127"/>
      <c r="B1136" s="126"/>
    </row>
    <row r="1137" spans="1:2" ht="15.75" customHeight="1">
      <c r="A1137" s="127"/>
      <c r="B1137" s="126"/>
    </row>
    <row r="1138" spans="1:2" ht="15.75" customHeight="1">
      <c r="A1138" s="127"/>
      <c r="B1138" s="126"/>
    </row>
    <row r="1139" spans="1:2" ht="15.75" customHeight="1">
      <c r="A1139" s="127"/>
      <c r="B1139" s="126"/>
    </row>
    <row r="1140" spans="1:2" ht="15.75" customHeight="1">
      <c r="A1140" s="127"/>
      <c r="B1140" s="126"/>
    </row>
    <row r="1141" spans="1:2" ht="15.75" customHeight="1">
      <c r="A1141" s="127"/>
      <c r="B1141" s="126"/>
    </row>
    <row r="1142" spans="1:2" ht="15.75" customHeight="1">
      <c r="A1142" s="127"/>
      <c r="B1142" s="126"/>
    </row>
    <row r="1143" spans="1:2" ht="15.75" customHeight="1">
      <c r="A1143" s="127"/>
      <c r="B1143" s="126"/>
    </row>
    <row r="1144" spans="1:2" ht="15.75" customHeight="1">
      <c r="A1144" s="127"/>
      <c r="B1144" s="126"/>
    </row>
    <row r="1145" spans="1:2" ht="15.75" customHeight="1">
      <c r="A1145" s="127"/>
      <c r="B1145" s="126"/>
    </row>
    <row r="1146" spans="1:2" ht="15.75" customHeight="1">
      <c r="A1146" s="127"/>
      <c r="B1146" s="126"/>
    </row>
    <row r="1147" spans="1:2" ht="15.75" customHeight="1">
      <c r="A1147" s="127"/>
      <c r="B1147" s="126"/>
    </row>
    <row r="1148" spans="1:2" ht="15.75" customHeight="1">
      <c r="A1148" s="127"/>
      <c r="B1148" s="126"/>
    </row>
    <row r="1149" spans="1:2" ht="15.75" customHeight="1">
      <c r="A1149" s="127"/>
      <c r="B1149" s="126"/>
    </row>
    <row r="1150" spans="1:2" ht="15.75" customHeight="1">
      <c r="A1150" s="127"/>
      <c r="B1150" s="126"/>
    </row>
    <row r="1151" spans="1:2" ht="15.75" customHeight="1">
      <c r="A1151" s="127"/>
      <c r="B1151" s="126"/>
    </row>
    <row r="1152" spans="1:2" ht="15.75" customHeight="1">
      <c r="A1152" s="127"/>
      <c r="B1152" s="126"/>
    </row>
    <row r="1153" spans="1:2" ht="15.75" customHeight="1">
      <c r="A1153" s="127"/>
      <c r="B1153" s="126"/>
    </row>
    <row r="1154" spans="1:2" ht="15.75" customHeight="1">
      <c r="A1154" s="127"/>
      <c r="B1154" s="126"/>
    </row>
    <row r="1155" spans="1:2" ht="15.75" customHeight="1">
      <c r="A1155" s="127"/>
      <c r="B1155" s="126"/>
    </row>
    <row r="1156" spans="1:2" ht="15.75" customHeight="1">
      <c r="A1156" s="127"/>
      <c r="B1156" s="126"/>
    </row>
    <row r="1157" spans="1:2" ht="15.75" customHeight="1">
      <c r="A1157" s="127"/>
      <c r="B1157" s="126"/>
    </row>
    <row r="1158" spans="1:2" ht="15.75" customHeight="1">
      <c r="A1158" s="127"/>
      <c r="B1158" s="126"/>
    </row>
    <row r="1159" spans="1:2" ht="15.75" customHeight="1">
      <c r="A1159" s="127"/>
      <c r="B1159" s="126"/>
    </row>
    <row r="1160" spans="1:2" ht="15.75" customHeight="1">
      <c r="A1160" s="127"/>
      <c r="B1160" s="126"/>
    </row>
    <row r="1161" spans="1:2" ht="15.75" customHeight="1">
      <c r="A1161" s="127"/>
      <c r="B1161" s="126"/>
    </row>
    <row r="1162" spans="1:2" ht="15.75" customHeight="1">
      <c r="A1162" s="127"/>
      <c r="B1162" s="126"/>
    </row>
    <row r="1163" spans="1:2" ht="15.75" customHeight="1">
      <c r="A1163" s="127"/>
      <c r="B1163" s="126"/>
    </row>
    <row r="1164" spans="1:2" ht="15.75" customHeight="1">
      <c r="A1164" s="127"/>
      <c r="B1164" s="126"/>
    </row>
    <row r="1165" spans="1:2" ht="15.75" customHeight="1">
      <c r="A1165" s="127"/>
      <c r="B1165" s="126"/>
    </row>
    <row r="1166" spans="1:2" ht="15.75" customHeight="1">
      <c r="A1166" s="127"/>
      <c r="B1166" s="126"/>
    </row>
    <row r="1167" spans="1:2" ht="15.75" customHeight="1">
      <c r="A1167" s="127"/>
      <c r="B1167" s="126"/>
    </row>
    <row r="1168" spans="1:2" ht="15.75" customHeight="1">
      <c r="A1168" s="127"/>
      <c r="B1168" s="126"/>
    </row>
    <row r="1169" spans="1:2" ht="15.75" customHeight="1">
      <c r="A1169" s="127"/>
      <c r="B1169" s="126"/>
    </row>
    <row r="1170" spans="1:2" ht="15.75" customHeight="1">
      <c r="A1170" s="127"/>
      <c r="B1170" s="126"/>
    </row>
    <row r="1171" spans="1:2" ht="15.75" customHeight="1">
      <c r="A1171" s="127"/>
      <c r="B1171" s="126"/>
    </row>
    <row r="1172" spans="1:2" ht="15.75" customHeight="1">
      <c r="A1172" s="127"/>
      <c r="B1172" s="126"/>
    </row>
    <row r="1173" spans="1:2" ht="15.75" customHeight="1">
      <c r="A1173" s="127"/>
      <c r="B1173" s="126"/>
    </row>
    <row r="1174" spans="1:2" ht="15.75" customHeight="1">
      <c r="A1174" s="127"/>
      <c r="B1174" s="126"/>
    </row>
    <row r="1175" spans="1:2" ht="15.75" customHeight="1">
      <c r="A1175" s="127"/>
      <c r="B1175" s="126"/>
    </row>
    <row r="1176" spans="1:2" ht="15.75" customHeight="1">
      <c r="A1176" s="127"/>
      <c r="B1176" s="126"/>
    </row>
    <row r="1177" spans="1:2" ht="15.75" customHeight="1">
      <c r="A1177" s="127"/>
      <c r="B1177" s="126"/>
    </row>
    <row r="1178" spans="1:2" ht="15.75" customHeight="1">
      <c r="A1178" s="127"/>
      <c r="B1178" s="126"/>
    </row>
    <row r="1179" spans="1:2" ht="15.75" customHeight="1">
      <c r="A1179" s="127"/>
      <c r="B1179" s="126"/>
    </row>
    <row r="1180" spans="1:2" ht="15.75" customHeight="1">
      <c r="A1180" s="127"/>
      <c r="B1180" s="126"/>
    </row>
    <row r="1181" spans="1:2" ht="15.75" customHeight="1">
      <c r="A1181" s="127"/>
      <c r="B1181" s="126"/>
    </row>
    <row r="1182" spans="1:2" ht="15.75" customHeight="1">
      <c r="A1182" s="127"/>
      <c r="B1182" s="126"/>
    </row>
    <row r="1183" spans="1:2" ht="15.75" customHeight="1">
      <c r="A1183" s="127"/>
      <c r="B1183" s="126"/>
    </row>
    <row r="1184" spans="1:2" ht="15.75" customHeight="1">
      <c r="A1184" s="127"/>
      <c r="B1184" s="126"/>
    </row>
    <row r="1185" spans="1:2" ht="15.75" customHeight="1">
      <c r="A1185" s="127"/>
      <c r="B1185" s="126"/>
    </row>
    <row r="1186" spans="1:2" ht="15.75" customHeight="1">
      <c r="A1186" s="127"/>
      <c r="B1186" s="126"/>
    </row>
    <row r="1187" spans="1:2" ht="15.75" customHeight="1">
      <c r="A1187" s="127"/>
      <c r="B1187" s="126"/>
    </row>
    <row r="1188" spans="1:2" ht="15.75" customHeight="1">
      <c r="A1188" s="127"/>
      <c r="B1188" s="126"/>
    </row>
    <row r="1189" spans="1:2" ht="15.75" customHeight="1">
      <c r="A1189" s="127"/>
      <c r="B1189" s="126"/>
    </row>
    <row r="1190" spans="1:2" ht="15.75" customHeight="1">
      <c r="A1190" s="127"/>
      <c r="B1190" s="126"/>
    </row>
    <row r="1191" spans="1:2" ht="15.75" customHeight="1">
      <c r="A1191" s="127"/>
      <c r="B1191" s="126"/>
    </row>
    <row r="1192" spans="1:2" ht="15.75" customHeight="1">
      <c r="A1192" s="127"/>
      <c r="B1192" s="126"/>
    </row>
    <row r="1193" spans="1:2" ht="15.75" customHeight="1">
      <c r="A1193" s="127"/>
      <c r="B1193" s="126"/>
    </row>
    <row r="1194" spans="1:2" ht="15.75" customHeight="1">
      <c r="A1194" s="127"/>
      <c r="B1194" s="126"/>
    </row>
    <row r="1195" spans="1:2" ht="15.75" customHeight="1">
      <c r="A1195" s="127"/>
      <c r="B1195" s="126"/>
    </row>
    <row r="1196" spans="1:2" ht="15.75" customHeight="1">
      <c r="A1196" s="127"/>
      <c r="B1196" s="126"/>
    </row>
    <row r="1197" spans="1:2" ht="15.75" customHeight="1">
      <c r="A1197" s="127"/>
      <c r="B1197" s="126"/>
    </row>
    <row r="1198" spans="1:2" ht="15.75" customHeight="1">
      <c r="A1198" s="127"/>
      <c r="B1198" s="126"/>
    </row>
    <row r="1199" spans="1:2" ht="15.75" customHeight="1">
      <c r="A1199" s="127"/>
      <c r="B1199" s="126"/>
    </row>
    <row r="1200" spans="1:2" ht="15.75" customHeight="1">
      <c r="A1200" s="127"/>
      <c r="B1200" s="126"/>
    </row>
    <row r="1201" spans="1:2" ht="15.75" customHeight="1">
      <c r="A1201" s="127"/>
      <c r="B1201" s="126"/>
    </row>
    <row r="1202" spans="1:2" ht="15.75" customHeight="1">
      <c r="A1202" s="127"/>
      <c r="B1202" s="126"/>
    </row>
    <row r="1203" spans="1:2" ht="15.75" customHeight="1">
      <c r="A1203" s="127"/>
      <c r="B1203" s="126"/>
    </row>
    <row r="1204" spans="1:2" ht="15.75" customHeight="1">
      <c r="A1204" s="127"/>
      <c r="B1204" s="126"/>
    </row>
    <row r="1205" spans="1:2" ht="15.75" customHeight="1">
      <c r="A1205" s="127"/>
      <c r="B1205" s="126"/>
    </row>
    <row r="1206" spans="1:2" ht="15.75" customHeight="1">
      <c r="A1206" s="127"/>
      <c r="B1206" s="126"/>
    </row>
    <row r="1207" spans="1:2" ht="15.75" customHeight="1">
      <c r="A1207" s="127"/>
      <c r="B1207" s="126"/>
    </row>
    <row r="1208" spans="1:2" ht="15.75" customHeight="1">
      <c r="A1208" s="127"/>
      <c r="B1208" s="126"/>
    </row>
    <row r="1209" spans="1:2" ht="15.75" customHeight="1">
      <c r="A1209" s="127"/>
      <c r="B1209" s="126"/>
    </row>
    <row r="1210" spans="1:2" ht="15.75" customHeight="1">
      <c r="A1210" s="127"/>
      <c r="B1210" s="126"/>
    </row>
    <row r="1211" spans="1:2" ht="15.75" customHeight="1">
      <c r="A1211" s="127"/>
      <c r="B1211" s="126"/>
    </row>
    <row r="1212" spans="1:2" ht="15.75" customHeight="1">
      <c r="A1212" s="127"/>
      <c r="B1212" s="126"/>
    </row>
    <row r="1213" spans="1:2" ht="15.75" customHeight="1">
      <c r="A1213" s="127"/>
      <c r="B1213" s="126"/>
    </row>
    <row r="1214" spans="1:2" ht="15.75" customHeight="1">
      <c r="A1214" s="127"/>
      <c r="B1214" s="126"/>
    </row>
    <row r="1215" spans="1:2" ht="15.75" customHeight="1">
      <c r="A1215" s="127"/>
      <c r="B1215" s="126"/>
    </row>
    <row r="1216" spans="1:2" ht="15.75" customHeight="1">
      <c r="A1216" s="127"/>
      <c r="B1216" s="126"/>
    </row>
    <row r="1217" spans="1:2" ht="15.75" customHeight="1">
      <c r="A1217" s="127"/>
      <c r="B1217" s="126"/>
    </row>
    <row r="1218" spans="1:2" ht="15.75" customHeight="1">
      <c r="A1218" s="127"/>
      <c r="B1218" s="126"/>
    </row>
    <row r="1219" spans="1:2" ht="15.75" customHeight="1">
      <c r="A1219" s="127"/>
      <c r="B1219" s="126"/>
    </row>
    <row r="1220" spans="1:2" ht="15.75" customHeight="1">
      <c r="A1220" s="127"/>
      <c r="B1220" s="126"/>
    </row>
    <row r="1221" spans="1:2" ht="15.75" customHeight="1">
      <c r="A1221" s="127"/>
      <c r="B1221" s="126"/>
    </row>
    <row r="1222" spans="1:2" ht="15.75" customHeight="1">
      <c r="A1222" s="127"/>
      <c r="B1222" s="126"/>
    </row>
    <row r="1223" spans="1:2" ht="15.75" customHeight="1">
      <c r="A1223" s="127"/>
      <c r="B1223" s="126"/>
    </row>
    <row r="1224" spans="1:2" ht="15.75" customHeight="1">
      <c r="A1224" s="127"/>
      <c r="B1224" s="126"/>
    </row>
    <row r="1225" spans="1:2" ht="15.75" customHeight="1">
      <c r="A1225" s="127"/>
      <c r="B1225" s="126"/>
    </row>
    <row r="1226" spans="1:2" ht="15.75" customHeight="1">
      <c r="A1226" s="127"/>
      <c r="B1226" s="126"/>
    </row>
    <row r="1227" spans="1:2" ht="15.75" customHeight="1">
      <c r="A1227" s="127"/>
      <c r="B1227" s="126"/>
    </row>
    <row r="1228" spans="1:2" ht="15.75" customHeight="1">
      <c r="A1228" s="127"/>
      <c r="B1228" s="126"/>
    </row>
    <row r="1229" spans="1:2" ht="15.75" customHeight="1">
      <c r="A1229" s="127"/>
      <c r="B1229" s="126"/>
    </row>
    <row r="1230" spans="1:2" ht="15.75" customHeight="1">
      <c r="A1230" s="127"/>
      <c r="B1230" s="126"/>
    </row>
    <row r="1231" spans="1:2" ht="15.75" customHeight="1">
      <c r="A1231" s="127"/>
      <c r="B1231" s="126"/>
    </row>
    <row r="1232" spans="1:2" ht="15.75" customHeight="1">
      <c r="A1232" s="127"/>
      <c r="B1232" s="126"/>
    </row>
    <row r="1233" spans="1:2" ht="15.75" customHeight="1">
      <c r="A1233" s="127"/>
      <c r="B1233" s="126"/>
    </row>
    <row r="1234" spans="1:2" ht="15.75" customHeight="1">
      <c r="A1234" s="127"/>
      <c r="B1234" s="126"/>
    </row>
    <row r="1235" spans="1:2" ht="15.75" customHeight="1">
      <c r="A1235" s="127"/>
      <c r="B1235" s="126"/>
    </row>
    <row r="1236" spans="1:2" ht="15.75" customHeight="1">
      <c r="A1236" s="127"/>
      <c r="B1236" s="126"/>
    </row>
    <row r="1237" spans="1:2" ht="15.75" customHeight="1">
      <c r="A1237" s="127"/>
      <c r="B1237" s="126"/>
    </row>
    <row r="1238" spans="1:2" ht="15.75" customHeight="1">
      <c r="A1238" s="127"/>
      <c r="B1238" s="126"/>
    </row>
    <row r="1239" spans="1:2" ht="15.75" customHeight="1">
      <c r="A1239" s="127"/>
      <c r="B1239" s="126"/>
    </row>
    <row r="1240" spans="1:2" ht="15.75" customHeight="1">
      <c r="A1240" s="127"/>
      <c r="B1240" s="126"/>
    </row>
    <row r="1241" spans="1:2" ht="15.75" customHeight="1">
      <c r="A1241" s="127"/>
      <c r="B1241" s="126"/>
    </row>
    <row r="1242" spans="1:2" ht="15.75" customHeight="1">
      <c r="A1242" s="127"/>
      <c r="B1242" s="126"/>
    </row>
    <row r="1243" spans="1:2" ht="15.75" customHeight="1">
      <c r="A1243" s="127"/>
      <c r="B1243" s="126"/>
    </row>
    <row r="1244" spans="1:2" ht="15.75" customHeight="1">
      <c r="A1244" s="127"/>
      <c r="B1244" s="126"/>
    </row>
    <row r="1245" spans="1:2" ht="15.75" customHeight="1">
      <c r="A1245" s="127"/>
      <c r="B1245" s="126"/>
    </row>
    <row r="1246" spans="1:2" ht="15.75" customHeight="1">
      <c r="A1246" s="127"/>
      <c r="B1246" s="126"/>
    </row>
    <row r="1247" spans="1:2" ht="15.75" customHeight="1">
      <c r="A1247" s="127"/>
      <c r="B1247" s="126"/>
    </row>
    <row r="1248" spans="1:2" ht="15.75" customHeight="1">
      <c r="A1248" s="127"/>
      <c r="B1248" s="126"/>
    </row>
    <row r="1249" spans="1:2" ht="15.75" customHeight="1">
      <c r="A1249" s="127"/>
      <c r="B1249" s="126"/>
    </row>
    <row r="1250" spans="1:2" ht="15.75" customHeight="1">
      <c r="A1250" s="127"/>
      <c r="B1250" s="126"/>
    </row>
    <row r="1251" spans="1:2" ht="15.75" customHeight="1">
      <c r="A1251" s="127"/>
      <c r="B1251" s="126"/>
    </row>
    <row r="1252" spans="1:2" ht="15.75" customHeight="1">
      <c r="A1252" s="127"/>
      <c r="B1252" s="126"/>
    </row>
    <row r="1253" spans="1:2" ht="15.75" customHeight="1">
      <c r="A1253" s="127"/>
      <c r="B1253" s="126"/>
    </row>
    <row r="1254" spans="1:2" ht="15.75" customHeight="1">
      <c r="A1254" s="127"/>
      <c r="B1254" s="126"/>
    </row>
    <row r="1255" spans="1:2" ht="15.75" customHeight="1">
      <c r="A1255" s="127"/>
      <c r="B1255" s="126"/>
    </row>
    <row r="1256" spans="1:2" ht="15.75" customHeight="1">
      <c r="A1256" s="127"/>
      <c r="B1256" s="126"/>
    </row>
    <row r="1257" spans="1:2" ht="15.75" customHeight="1">
      <c r="A1257" s="127"/>
      <c r="B1257" s="126"/>
    </row>
    <row r="1258" spans="1:2" ht="15.75" customHeight="1">
      <c r="A1258" s="127"/>
      <c r="B1258" s="126"/>
    </row>
    <row r="1259" spans="1:2" ht="15.75" customHeight="1">
      <c r="A1259" s="127"/>
      <c r="B1259" s="126"/>
    </row>
    <row r="1260" spans="1:2" ht="15.75" customHeight="1">
      <c r="A1260" s="127"/>
      <c r="B1260" s="126"/>
    </row>
    <row r="1261" spans="1:2" ht="15.75" customHeight="1">
      <c r="A1261" s="127"/>
      <c r="B1261" s="126"/>
    </row>
    <row r="1262" spans="1:2" ht="15.75" customHeight="1">
      <c r="A1262" s="127"/>
      <c r="B1262" s="126"/>
    </row>
    <row r="1263" spans="1:2" ht="15.75" customHeight="1">
      <c r="A1263" s="127"/>
      <c r="B1263" s="126"/>
    </row>
    <row r="1264" spans="1:2" ht="15.75" customHeight="1">
      <c r="A1264" s="127"/>
      <c r="B1264" s="126"/>
    </row>
    <row r="1265" spans="1:2" ht="15.75" customHeight="1">
      <c r="A1265" s="127"/>
      <c r="B1265" s="126"/>
    </row>
    <row r="1266" spans="1:2" ht="15.75" customHeight="1">
      <c r="A1266" s="127"/>
      <c r="B1266" s="126"/>
    </row>
    <row r="1267" spans="1:2" ht="15.75" customHeight="1">
      <c r="A1267" s="127"/>
      <c r="B1267" s="126"/>
    </row>
    <row r="1268" spans="1:2" ht="15.75" customHeight="1">
      <c r="A1268" s="127"/>
      <c r="B1268" s="126"/>
    </row>
    <row r="1269" spans="1:2" ht="15.75" customHeight="1">
      <c r="A1269" s="127"/>
      <c r="B1269" s="126"/>
    </row>
    <row r="1270" spans="1:2" ht="15.75" customHeight="1">
      <c r="A1270" s="127"/>
      <c r="B1270" s="126"/>
    </row>
    <row r="1271" spans="1:2" ht="15.75" customHeight="1">
      <c r="A1271" s="127"/>
      <c r="B1271" s="126"/>
    </row>
    <row r="1272" spans="1:2" ht="15.75" customHeight="1">
      <c r="A1272" s="127"/>
      <c r="B1272" s="126"/>
    </row>
    <row r="1273" spans="1:2" ht="15.75" customHeight="1">
      <c r="A1273" s="127"/>
      <c r="B1273" s="126"/>
    </row>
    <row r="1274" spans="1:2" ht="15.75" customHeight="1">
      <c r="A1274" s="127"/>
      <c r="B1274" s="126"/>
    </row>
    <row r="1275" spans="1:2" ht="15.75" customHeight="1">
      <c r="A1275" s="127"/>
      <c r="B1275" s="126"/>
    </row>
    <row r="1276" spans="1:2" ht="15.75" customHeight="1">
      <c r="A1276" s="127"/>
      <c r="B1276" s="126"/>
    </row>
    <row r="1277" spans="1:2" ht="15.75" customHeight="1">
      <c r="A1277" s="127"/>
      <c r="B1277" s="126"/>
    </row>
    <row r="1278" spans="1:2" ht="15.75" customHeight="1">
      <c r="A1278" s="127"/>
      <c r="B1278" s="126"/>
    </row>
    <row r="1279" spans="1:2" ht="15.75" customHeight="1">
      <c r="A1279" s="127"/>
      <c r="B1279" s="126"/>
    </row>
    <row r="1280" spans="1:2" ht="15.75" customHeight="1">
      <c r="A1280" s="127"/>
      <c r="B1280" s="126"/>
    </row>
    <row r="1281" spans="1:2" ht="15.75" customHeight="1">
      <c r="A1281" s="127"/>
      <c r="B1281" s="126"/>
    </row>
    <row r="1282" spans="1:2" ht="15.75" customHeight="1">
      <c r="A1282" s="127"/>
      <c r="B1282" s="126"/>
    </row>
    <row r="1283" spans="1:2" ht="15.75" customHeight="1">
      <c r="A1283" s="127"/>
      <c r="B1283" s="126"/>
    </row>
    <row r="1284" spans="1:2" ht="15.75" customHeight="1">
      <c r="A1284" s="127"/>
      <c r="B1284" s="126"/>
    </row>
    <row r="1285" spans="1:2" ht="15.75" customHeight="1">
      <c r="A1285" s="127"/>
      <c r="B1285" s="126"/>
    </row>
    <row r="1286" spans="1:2" ht="15.75" customHeight="1">
      <c r="A1286" s="127"/>
      <c r="B1286" s="126"/>
    </row>
    <row r="1287" spans="1:2" ht="15.75" customHeight="1">
      <c r="A1287" s="127"/>
      <c r="B1287" s="126"/>
    </row>
    <row r="1288" spans="1:2" ht="15.75" customHeight="1">
      <c r="A1288" s="127"/>
      <c r="B1288" s="126"/>
    </row>
    <row r="1289" spans="1:2" ht="15.75" customHeight="1">
      <c r="A1289" s="127"/>
      <c r="B1289" s="126"/>
    </row>
    <row r="1290" spans="1:2" ht="15.75" customHeight="1">
      <c r="A1290" s="127"/>
      <c r="B1290" s="126"/>
    </row>
    <row r="1291" spans="1:2" ht="15.75" customHeight="1">
      <c r="A1291" s="127"/>
      <c r="B1291" s="126"/>
    </row>
    <row r="1292" spans="1:2" ht="15.75" customHeight="1">
      <c r="A1292" s="127"/>
      <c r="B1292" s="126"/>
    </row>
    <row r="1293" spans="1:2" ht="15.75" customHeight="1">
      <c r="A1293" s="127"/>
      <c r="B1293" s="126"/>
    </row>
    <row r="1294" spans="1:2" ht="15.75" customHeight="1">
      <c r="A1294" s="127"/>
      <c r="B1294" s="126"/>
    </row>
    <row r="1295" spans="1:2" ht="15.75" customHeight="1">
      <c r="A1295" s="127"/>
      <c r="B1295" s="126"/>
    </row>
    <row r="1296" spans="1:2" ht="15.75" customHeight="1">
      <c r="A1296" s="127"/>
      <c r="B1296" s="126"/>
    </row>
    <row r="1297" spans="1:2" ht="15.75" customHeight="1">
      <c r="A1297" s="127"/>
      <c r="B1297" s="126"/>
    </row>
    <row r="1298" spans="1:2" ht="15.75" customHeight="1">
      <c r="A1298" s="127"/>
      <c r="B1298" s="126"/>
    </row>
    <row r="1299" spans="1:2" ht="15.75" customHeight="1">
      <c r="A1299" s="127"/>
      <c r="B1299" s="126"/>
    </row>
    <row r="1300" spans="1:2" ht="15.75" customHeight="1">
      <c r="A1300" s="127"/>
      <c r="B1300" s="126"/>
    </row>
    <row r="1301" spans="1:2" ht="15.75" customHeight="1">
      <c r="A1301" s="127"/>
      <c r="B1301" s="126"/>
    </row>
    <row r="1302" spans="1:2" ht="15.75" customHeight="1">
      <c r="A1302" s="127"/>
      <c r="B1302" s="126"/>
    </row>
    <row r="1303" spans="1:2" ht="15.75" customHeight="1">
      <c r="A1303" s="127"/>
      <c r="B1303" s="126"/>
    </row>
    <row r="1304" spans="1:2" ht="15.75" customHeight="1">
      <c r="A1304" s="127"/>
      <c r="B1304" s="126"/>
    </row>
    <row r="1305" spans="1:2" ht="15.75" customHeight="1">
      <c r="A1305" s="127"/>
      <c r="B1305" s="126"/>
    </row>
    <row r="1306" spans="1:2" ht="15.75" customHeight="1">
      <c r="A1306" s="127"/>
      <c r="B1306" s="126"/>
    </row>
    <row r="1307" spans="1:2" ht="15.75" customHeight="1">
      <c r="A1307" s="127"/>
      <c r="B1307" s="126"/>
    </row>
    <row r="1308" spans="1:2" ht="15.75" customHeight="1">
      <c r="A1308" s="127"/>
      <c r="B1308" s="126"/>
    </row>
    <row r="1309" spans="1:2" ht="15.75" customHeight="1">
      <c r="A1309" s="127"/>
      <c r="B1309" s="126"/>
    </row>
    <row r="1310" spans="1:2" ht="15.75" customHeight="1">
      <c r="A1310" s="127"/>
      <c r="B1310" s="126"/>
    </row>
    <row r="1311" spans="1:2" ht="15.75" customHeight="1">
      <c r="A1311" s="127"/>
      <c r="B1311" s="126"/>
    </row>
    <row r="1312" spans="1:2" ht="15.75" customHeight="1">
      <c r="A1312" s="127"/>
      <c r="B1312" s="126"/>
    </row>
    <row r="1313" spans="1:2" ht="15.75" customHeight="1">
      <c r="A1313" s="127"/>
      <c r="B1313" s="126"/>
    </row>
    <row r="1314" spans="1:2" ht="15.75" customHeight="1">
      <c r="A1314" s="127"/>
      <c r="B1314" s="126"/>
    </row>
    <row r="1315" spans="1:2" ht="15.75" customHeight="1">
      <c r="A1315" s="127"/>
      <c r="B1315" s="126"/>
    </row>
    <row r="1316" spans="1:2" ht="15.75" customHeight="1">
      <c r="A1316" s="127"/>
      <c r="B1316" s="126"/>
    </row>
    <row r="1317" spans="1:2" ht="15.75" customHeight="1">
      <c r="A1317" s="127"/>
      <c r="B1317" s="126"/>
    </row>
    <row r="1318" spans="1:2" ht="15.75" customHeight="1">
      <c r="A1318" s="127"/>
      <c r="B1318" s="126"/>
    </row>
    <row r="1319" spans="1:2" ht="15.75" customHeight="1">
      <c r="A1319" s="127"/>
      <c r="B1319" s="126"/>
    </row>
    <row r="1320" spans="1:2" ht="15.75" customHeight="1">
      <c r="A1320" s="127"/>
      <c r="B1320" s="126"/>
    </row>
    <row r="1321" spans="1:2" ht="15.75" customHeight="1">
      <c r="A1321" s="127"/>
      <c r="B1321" s="126"/>
    </row>
    <row r="1322" spans="1:2" ht="15.75" customHeight="1">
      <c r="A1322" s="127"/>
      <c r="B1322" s="126"/>
    </row>
    <row r="1323" spans="1:2" ht="15.75" customHeight="1">
      <c r="A1323" s="127"/>
      <c r="B1323" s="126"/>
    </row>
    <row r="1324" spans="1:2" ht="15.75" customHeight="1">
      <c r="A1324" s="127"/>
      <c r="B1324" s="126"/>
    </row>
    <row r="1325" spans="1:2" ht="15.75" customHeight="1">
      <c r="A1325" s="127"/>
      <c r="B1325" s="126"/>
    </row>
    <row r="1326" spans="1:2" ht="15.75" customHeight="1">
      <c r="A1326" s="127"/>
      <c r="B1326" s="126"/>
    </row>
    <row r="1327" spans="1:2" ht="15.75" customHeight="1">
      <c r="A1327" s="127"/>
      <c r="B1327" s="126"/>
    </row>
    <row r="1328" spans="1:2" ht="15.75" customHeight="1">
      <c r="A1328" s="127"/>
      <c r="B1328" s="126"/>
    </row>
    <row r="1329" spans="1:2" ht="15.75" customHeight="1">
      <c r="A1329" s="127"/>
      <c r="B1329" s="126"/>
    </row>
    <row r="1330" spans="1:2" ht="15.75" customHeight="1">
      <c r="A1330" s="127"/>
      <c r="B1330" s="126"/>
    </row>
    <row r="1331" spans="1:2" ht="15.75" customHeight="1">
      <c r="A1331" s="127"/>
      <c r="B1331" s="126"/>
    </row>
    <row r="1332" spans="1:2" ht="15.75" customHeight="1">
      <c r="A1332" s="127"/>
      <c r="B1332" s="126"/>
    </row>
    <row r="1333" spans="1:2" ht="15.75" customHeight="1">
      <c r="A1333" s="127"/>
      <c r="B1333" s="126"/>
    </row>
    <row r="1334" spans="1:2" ht="15.75" customHeight="1">
      <c r="A1334" s="127"/>
      <c r="B1334" s="126"/>
    </row>
    <row r="1335" spans="1:2" ht="15.75" customHeight="1">
      <c r="A1335" s="127"/>
      <c r="B1335" s="126"/>
    </row>
    <row r="1336" spans="1:2" ht="15.75" customHeight="1">
      <c r="A1336" s="127"/>
      <c r="B1336" s="126"/>
    </row>
    <row r="1337" spans="1:2" ht="15.75" customHeight="1">
      <c r="A1337" s="127"/>
      <c r="B1337" s="126"/>
    </row>
    <row r="1338" spans="1:2" ht="15.75" customHeight="1">
      <c r="A1338" s="127"/>
      <c r="B1338" s="126"/>
    </row>
    <row r="1339" spans="1:2" ht="15.75" customHeight="1">
      <c r="A1339" s="127"/>
      <c r="B1339" s="126"/>
    </row>
    <row r="1340" spans="1:2" ht="15.75" customHeight="1">
      <c r="A1340" s="127"/>
      <c r="B1340" s="126"/>
    </row>
    <row r="1341" spans="1:2" ht="15.75" customHeight="1">
      <c r="A1341" s="127"/>
      <c r="B1341" s="126"/>
    </row>
    <row r="1342" spans="1:2" ht="15.75" customHeight="1">
      <c r="A1342" s="127"/>
      <c r="B1342" s="126"/>
    </row>
    <row r="1343" spans="1:2" ht="15.75" customHeight="1">
      <c r="A1343" s="127"/>
      <c r="B1343" s="126"/>
    </row>
    <row r="1344" spans="1:2" ht="15.75" customHeight="1">
      <c r="A1344" s="127"/>
      <c r="B1344" s="126"/>
    </row>
    <row r="1345" spans="1:2" ht="15.75" customHeight="1">
      <c r="A1345" s="127"/>
      <c r="B1345" s="126"/>
    </row>
    <row r="1346" spans="1:2" ht="15.75" customHeight="1">
      <c r="A1346" s="127"/>
      <c r="B1346" s="126"/>
    </row>
    <row r="1347" spans="1:2" ht="15.75" customHeight="1">
      <c r="A1347" s="127"/>
      <c r="B1347" s="126"/>
    </row>
    <row r="1348" spans="1:2" ht="15.75" customHeight="1">
      <c r="A1348" s="127"/>
      <c r="B1348" s="126"/>
    </row>
    <row r="1349" spans="1:2" ht="15.75" customHeight="1">
      <c r="A1349" s="127"/>
      <c r="B1349" s="126"/>
    </row>
    <row r="1350" spans="1:2" ht="15.75" customHeight="1">
      <c r="A1350" s="127"/>
      <c r="B1350" s="126"/>
    </row>
    <row r="1351" spans="1:2" ht="15.75" customHeight="1">
      <c r="A1351" s="127"/>
      <c r="B1351" s="126"/>
    </row>
    <row r="1352" spans="1:2" ht="15.75" customHeight="1">
      <c r="A1352" s="127"/>
      <c r="B1352" s="126"/>
    </row>
    <row r="1353" spans="1:2" ht="15.75" customHeight="1">
      <c r="A1353" s="127"/>
      <c r="B1353" s="126"/>
    </row>
    <row r="1354" spans="1:2" ht="15.75" customHeight="1">
      <c r="A1354" s="127"/>
      <c r="B1354" s="126"/>
    </row>
    <row r="1355" spans="1:2" ht="15.75" customHeight="1">
      <c r="A1355" s="127"/>
      <c r="B1355" s="126"/>
    </row>
    <row r="1356" spans="1:2" ht="15.75" customHeight="1">
      <c r="A1356" s="127"/>
      <c r="B1356" s="126"/>
    </row>
    <row r="1357" spans="1:2" ht="15.75" customHeight="1">
      <c r="A1357" s="127"/>
      <c r="B1357" s="126"/>
    </row>
    <row r="1358" spans="1:2" ht="15.75" customHeight="1">
      <c r="A1358" s="127"/>
      <c r="B1358" s="126"/>
    </row>
    <row r="1359" spans="1:2" ht="15.75" customHeight="1">
      <c r="A1359" s="127"/>
      <c r="B1359" s="126"/>
    </row>
    <row r="1360" spans="1:2" ht="15.75" customHeight="1">
      <c r="A1360" s="127"/>
      <c r="B1360" s="126"/>
    </row>
    <row r="1361" spans="1:2" ht="15.75" customHeight="1">
      <c r="A1361" s="127"/>
      <c r="B1361" s="126"/>
    </row>
    <row r="1362" spans="1:2" ht="15.75" customHeight="1">
      <c r="A1362" s="127"/>
      <c r="B1362" s="126"/>
    </row>
    <row r="1363" spans="1:2" ht="15.75" customHeight="1">
      <c r="A1363" s="127"/>
      <c r="B1363" s="126"/>
    </row>
    <row r="1364" spans="1:2" ht="15.75" customHeight="1">
      <c r="A1364" s="127"/>
      <c r="B1364" s="126"/>
    </row>
    <row r="1365" spans="1:2" ht="15.75" customHeight="1">
      <c r="A1365" s="127"/>
      <c r="B1365" s="126"/>
    </row>
    <row r="1366" spans="1:2" ht="15.75" customHeight="1">
      <c r="A1366" s="127"/>
      <c r="B1366" s="126"/>
    </row>
    <row r="1367" spans="1:2" ht="15.75" customHeight="1">
      <c r="A1367" s="127"/>
      <c r="B1367" s="126"/>
    </row>
    <row r="1368" spans="1:2" ht="15.75" customHeight="1">
      <c r="A1368" s="127"/>
      <c r="B1368" s="126"/>
    </row>
    <row r="1369" spans="1:2" ht="15.75" customHeight="1">
      <c r="A1369" s="127"/>
      <c r="B1369" s="126"/>
    </row>
    <row r="1370" spans="1:2" ht="15.75" customHeight="1">
      <c r="A1370" s="127"/>
      <c r="B1370" s="126"/>
    </row>
    <row r="1371" spans="1:2" ht="15.75" customHeight="1">
      <c r="A1371" s="127"/>
      <c r="B1371" s="126"/>
    </row>
    <row r="1372" spans="1:2" ht="15.75" customHeight="1">
      <c r="A1372" s="127"/>
      <c r="B1372" s="126"/>
    </row>
    <row r="1373" spans="1:2" ht="15.75" customHeight="1">
      <c r="A1373" s="127"/>
      <c r="B1373" s="126"/>
    </row>
    <row r="1374" spans="1:2" ht="15.75" customHeight="1">
      <c r="A1374" s="127"/>
      <c r="B1374" s="126"/>
    </row>
    <row r="1375" spans="1:2" ht="15.75" customHeight="1">
      <c r="A1375" s="127"/>
      <c r="B1375" s="126"/>
    </row>
    <row r="1376" spans="1:2" ht="15.75" customHeight="1">
      <c r="A1376" s="127"/>
      <c r="B1376" s="126"/>
    </row>
    <row r="1377" spans="1:2" ht="15.75" customHeight="1">
      <c r="A1377" s="127"/>
      <c r="B1377" s="126"/>
    </row>
    <row r="1378" spans="1:2" ht="15.75" customHeight="1">
      <c r="A1378" s="127"/>
      <c r="B1378" s="126"/>
    </row>
    <row r="1379" spans="1:2" ht="15.75" customHeight="1">
      <c r="A1379" s="127"/>
      <c r="B1379" s="126"/>
    </row>
    <row r="1380" spans="1:2" ht="15.75" customHeight="1">
      <c r="A1380" s="127"/>
      <c r="B1380" s="126"/>
    </row>
    <row r="1381" spans="1:2" ht="15.75" customHeight="1">
      <c r="A1381" s="127"/>
      <c r="B1381" s="126"/>
    </row>
    <row r="1382" spans="1:2" ht="15.75" customHeight="1">
      <c r="A1382" s="127"/>
      <c r="B1382" s="126"/>
    </row>
    <row r="1383" spans="1:2" ht="15.75" customHeight="1">
      <c r="A1383" s="127"/>
      <c r="B1383" s="126"/>
    </row>
    <row r="1384" spans="1:2" ht="15.75" customHeight="1">
      <c r="A1384" s="127"/>
      <c r="B1384" s="126"/>
    </row>
    <row r="1385" spans="1:2" ht="15.75" customHeight="1">
      <c r="A1385" s="127"/>
      <c r="B1385" s="126"/>
    </row>
    <row r="1386" spans="1:2" ht="15.75" customHeight="1">
      <c r="A1386" s="127"/>
      <c r="B1386" s="126"/>
    </row>
    <row r="1387" spans="1:2" ht="15.75" customHeight="1">
      <c r="A1387" s="127"/>
      <c r="B1387" s="126"/>
    </row>
    <row r="1388" spans="1:2" ht="15.75" customHeight="1">
      <c r="A1388" s="127"/>
      <c r="B1388" s="126"/>
    </row>
    <row r="1389" spans="1:2" ht="15.75" customHeight="1">
      <c r="A1389" s="127"/>
      <c r="B1389" s="126"/>
    </row>
    <row r="1390" spans="1:2" ht="15.75" customHeight="1">
      <c r="A1390" s="127"/>
      <c r="B1390" s="126"/>
    </row>
    <row r="1391" spans="1:2" ht="15.75" customHeight="1">
      <c r="A1391" s="127"/>
      <c r="B1391" s="126"/>
    </row>
    <row r="1392" spans="1:2" ht="15.75" customHeight="1">
      <c r="A1392" s="127"/>
      <c r="B1392" s="126"/>
    </row>
    <row r="1393" spans="1:2" ht="15.75" customHeight="1">
      <c r="A1393" s="127"/>
      <c r="B1393" s="126"/>
    </row>
    <row r="1394" spans="1:2" ht="15.75" customHeight="1">
      <c r="A1394" s="127"/>
      <c r="B1394" s="126"/>
    </row>
    <row r="1395" spans="1:2" ht="15.75" customHeight="1">
      <c r="A1395" s="127"/>
      <c r="B1395" s="126"/>
    </row>
    <row r="1396" spans="1:2" ht="15.75" customHeight="1">
      <c r="A1396" s="127"/>
      <c r="B1396" s="126"/>
    </row>
    <row r="1397" spans="1:2" ht="15.75" customHeight="1">
      <c r="A1397" s="127"/>
      <c r="B1397" s="126"/>
    </row>
    <row r="1398" spans="1:2" ht="15.75" customHeight="1">
      <c r="A1398" s="127"/>
      <c r="B1398" s="126"/>
    </row>
    <row r="1399" spans="1:2" ht="15.75" customHeight="1">
      <c r="A1399" s="127"/>
      <c r="B1399" s="126"/>
    </row>
    <row r="1400" spans="1:2" ht="15.75" customHeight="1">
      <c r="A1400" s="127"/>
      <c r="B1400" s="126"/>
    </row>
    <row r="1401" spans="1:2" ht="15.75" customHeight="1">
      <c r="A1401" s="127"/>
      <c r="B1401" s="126"/>
    </row>
    <row r="1402" spans="1:2" ht="15.75" customHeight="1">
      <c r="A1402" s="127"/>
      <c r="B1402" s="126"/>
    </row>
    <row r="1403" spans="1:2" ht="15.75" customHeight="1">
      <c r="A1403" s="127"/>
      <c r="B1403" s="126"/>
    </row>
    <row r="1404" spans="1:2" ht="15.75" customHeight="1">
      <c r="A1404" s="127"/>
      <c r="B1404" s="126"/>
    </row>
    <row r="1405" spans="1:2" ht="15.75" customHeight="1">
      <c r="A1405" s="127"/>
      <c r="B1405" s="126"/>
    </row>
    <row r="1406" spans="1:2" ht="15.75" customHeight="1">
      <c r="A1406" s="127"/>
      <c r="B1406" s="126"/>
    </row>
    <row r="1407" spans="1:2" ht="15.75" customHeight="1">
      <c r="A1407" s="127"/>
      <c r="B1407" s="126"/>
    </row>
    <row r="1408" spans="1:2" ht="15.75" customHeight="1">
      <c r="A1408" s="127"/>
      <c r="B1408" s="126"/>
    </row>
    <row r="1409" spans="1:2" ht="15.75" customHeight="1">
      <c r="A1409" s="127"/>
      <c r="B1409" s="126"/>
    </row>
    <row r="1410" spans="1:2" ht="15.75" customHeight="1">
      <c r="A1410" s="127"/>
      <c r="B1410" s="126"/>
    </row>
    <row r="1411" spans="1:2" ht="15.75" customHeight="1">
      <c r="A1411" s="127"/>
      <c r="B1411" s="126"/>
    </row>
    <row r="1412" spans="1:2" ht="15">
      <c r="A1412" s="127"/>
      <c r="B1412" s="13"/>
    </row>
    <row r="1413" spans="1:2" ht="15.75" customHeight="1">
      <c r="A1413" s="127"/>
      <c r="B1413" s="126"/>
    </row>
    <row r="1414" spans="1:2" ht="15.75" customHeight="1">
      <c r="A1414" s="127"/>
    </row>
    <row r="1415" spans="1:2" ht="15.75" customHeight="1">
      <c r="A1415" s="127"/>
      <c r="B1415" s="126"/>
    </row>
    <row r="1416" spans="1:2" ht="15.75" customHeight="1">
      <c r="A1416" s="127"/>
      <c r="B1416" s="126"/>
    </row>
    <row r="1417" spans="1:2" ht="15.75" customHeight="1">
      <c r="A1417" s="127"/>
    </row>
    <row r="1418" spans="1:2" ht="15.75" customHeight="1">
      <c r="A1418" s="127"/>
      <c r="B1418" s="126"/>
    </row>
    <row r="1419" spans="1:2" ht="15.75" customHeight="1">
      <c r="A1419" s="127"/>
      <c r="B1419" s="126"/>
    </row>
    <row r="1420" spans="1:2" ht="15.75" customHeight="1">
      <c r="A1420" s="127"/>
      <c r="B1420" s="126"/>
    </row>
    <row r="1421" spans="1:2" ht="15.75" customHeight="1">
      <c r="A1421" s="127"/>
      <c r="B1421" s="126"/>
    </row>
    <row r="1422" spans="1:2" ht="15.75" customHeight="1">
      <c r="A1422" s="127"/>
      <c r="B1422" s="126"/>
    </row>
    <row r="1423" spans="1:2" ht="15.75" customHeight="1">
      <c r="A1423" s="127"/>
      <c r="B1423" s="126"/>
    </row>
    <row r="1424" spans="1:2" ht="15.75" customHeight="1">
      <c r="A1424" s="127"/>
      <c r="B1424" s="126"/>
    </row>
    <row r="1425" spans="1:2" ht="15.75" customHeight="1">
      <c r="A1425" s="127"/>
      <c r="B1425" s="126"/>
    </row>
    <row r="1426" spans="1:2" ht="15.75" customHeight="1">
      <c r="A1426" s="127"/>
      <c r="B1426" s="126"/>
    </row>
    <row r="1427" spans="1:2" ht="15.75" customHeight="1">
      <c r="A1427" s="127"/>
      <c r="B1427" s="126"/>
    </row>
    <row r="1428" spans="1:2" ht="15.75" customHeight="1">
      <c r="A1428" s="127"/>
      <c r="B1428" s="126"/>
    </row>
    <row r="1429" spans="1:2" ht="15.75" customHeight="1">
      <c r="A1429" s="127"/>
      <c r="B1429" s="126"/>
    </row>
    <row r="1430" spans="1:2" ht="15.75" customHeight="1">
      <c r="A1430" s="127"/>
      <c r="B1430" s="126"/>
    </row>
    <row r="1431" spans="1:2" ht="15.75" customHeight="1">
      <c r="A1431" s="127"/>
      <c r="B1431" s="126"/>
    </row>
    <row r="1432" spans="1:2" ht="15.75" customHeight="1">
      <c r="A1432" s="127"/>
      <c r="B1432" s="126"/>
    </row>
    <row r="1433" spans="1:2" ht="15.75" customHeight="1">
      <c r="A1433" s="127"/>
      <c r="B1433" s="126"/>
    </row>
    <row r="1434" spans="1:2" ht="15.75" customHeight="1">
      <c r="A1434" s="127"/>
      <c r="B1434" s="126"/>
    </row>
    <row r="1435" spans="1:2" ht="15.75" customHeight="1">
      <c r="A1435" s="127"/>
      <c r="B1435" s="126"/>
    </row>
    <row r="1436" spans="1:2" ht="15.75" customHeight="1">
      <c r="A1436" s="127"/>
      <c r="B1436" s="126"/>
    </row>
    <row r="1437" spans="1:2" ht="15.75" customHeight="1">
      <c r="A1437" s="127"/>
      <c r="B1437" s="126"/>
    </row>
    <row r="1438" spans="1:2" ht="15.75" customHeight="1">
      <c r="A1438" s="127"/>
      <c r="B1438" s="126"/>
    </row>
    <row r="1439" spans="1:2" ht="15.75" customHeight="1">
      <c r="A1439" s="127"/>
      <c r="B1439" s="126"/>
    </row>
    <row r="1440" spans="1:2" ht="15">
      <c r="A1440" s="127"/>
      <c r="B1440" s="128"/>
    </row>
    <row r="1441" spans="1:3" ht="15.75" customHeight="1">
      <c r="A1441" s="127"/>
      <c r="B1441" s="129"/>
    </row>
    <row r="1442" spans="1:3" ht="15.75" customHeight="1">
      <c r="A1442" s="127"/>
      <c r="B1442" s="126"/>
    </row>
    <row r="1443" spans="1:3" ht="15.75" customHeight="1">
      <c r="A1443" s="127"/>
      <c r="B1443" s="126"/>
    </row>
    <row r="1444" spans="1:3" ht="15.75" customHeight="1">
      <c r="A1444" s="127"/>
      <c r="B1444" s="126"/>
    </row>
    <row r="1445" spans="1:3" ht="15.75" customHeight="1">
      <c r="A1445" s="127"/>
      <c r="B1445" s="126"/>
    </row>
    <row r="1446" spans="1:3" ht="15.75" customHeight="1">
      <c r="A1446" s="127"/>
      <c r="C1446" s="126"/>
    </row>
    <row r="1447" spans="1:3" ht="15.75" customHeight="1">
      <c r="A1447" s="127"/>
      <c r="C1447" s="126"/>
    </row>
    <row r="1448" spans="1:3" ht="15.75" customHeight="1">
      <c r="A1448" s="127"/>
      <c r="C1448" s="126"/>
    </row>
    <row r="1449" spans="1:3" ht="15.75" customHeight="1">
      <c r="A1449" s="127"/>
      <c r="C1449" s="126"/>
    </row>
    <row r="1450" spans="1:3" ht="15.75" customHeight="1">
      <c r="A1450" s="127"/>
      <c r="C1450" s="126"/>
    </row>
    <row r="1451" spans="1:3" ht="15.75" customHeight="1">
      <c r="A1451" s="127"/>
      <c r="C1451" s="126"/>
    </row>
    <row r="1452" spans="1:3" ht="15.75" customHeight="1">
      <c r="A1452" s="127"/>
      <c r="C1452" s="126"/>
    </row>
    <row r="1453" spans="1:3" ht="15.75" customHeight="1">
      <c r="A1453" s="127"/>
      <c r="C1453" s="126"/>
    </row>
    <row r="1454" spans="1:3" ht="15.75" customHeight="1">
      <c r="A1454" s="127"/>
      <c r="C1454" s="126"/>
    </row>
    <row r="1455" spans="1:3" ht="15.75" customHeight="1">
      <c r="A1455" s="127"/>
      <c r="C1455" s="126"/>
    </row>
    <row r="1456" spans="1:3" ht="15.75" customHeight="1">
      <c r="A1456" s="127"/>
      <c r="C1456" s="126"/>
    </row>
    <row r="1457" spans="1:3" ht="15.75" customHeight="1">
      <c r="A1457" s="127"/>
      <c r="C1457" s="126"/>
    </row>
    <row r="1458" spans="1:3" ht="15.75" customHeight="1">
      <c r="A1458" s="127"/>
      <c r="C1458" s="126"/>
    </row>
    <row r="1459" spans="1:3" ht="15.75" customHeight="1">
      <c r="A1459" s="127"/>
      <c r="C1459" s="126"/>
    </row>
    <row r="1460" spans="1:3" ht="15.75" customHeight="1">
      <c r="A1460" s="127"/>
      <c r="C1460" s="126"/>
    </row>
    <row r="1461" spans="1:3" ht="15.75" customHeight="1">
      <c r="A1461" s="127"/>
      <c r="C1461" s="126"/>
    </row>
    <row r="1462" spans="1:3" ht="15.75" customHeight="1">
      <c r="A1462" s="127"/>
      <c r="C1462" s="126"/>
    </row>
    <row r="1463" spans="1:3" ht="15.75" customHeight="1">
      <c r="A1463" s="127"/>
      <c r="C1463" s="126"/>
    </row>
    <row r="1464" spans="1:3" ht="15.75" customHeight="1">
      <c r="A1464" s="127"/>
      <c r="C1464" s="126"/>
    </row>
    <row r="1465" spans="1:3" ht="15.75" customHeight="1">
      <c r="A1465" s="127"/>
      <c r="C1465" s="126"/>
    </row>
    <row r="1466" spans="1:3" ht="15.75" customHeight="1">
      <c r="A1466" s="127"/>
      <c r="C1466" s="126"/>
    </row>
    <row r="1467" spans="1:3" ht="15.75" customHeight="1">
      <c r="A1467" s="127"/>
      <c r="C1467" s="126"/>
    </row>
    <row r="1468" spans="1:3" ht="15.75" customHeight="1">
      <c r="A1468" s="127"/>
      <c r="C1468" s="126"/>
    </row>
    <row r="1469" spans="1:3" ht="15.75" customHeight="1">
      <c r="A1469" s="127"/>
      <c r="C1469" s="126"/>
    </row>
    <row r="1470" spans="1:3" ht="15.75" customHeight="1">
      <c r="A1470" s="127"/>
      <c r="C1470" s="126"/>
    </row>
    <row r="1471" spans="1:3" ht="15.75" customHeight="1">
      <c r="A1471" s="127"/>
      <c r="C1471" s="126"/>
    </row>
    <row r="1472" spans="1:3" ht="15.75" customHeight="1">
      <c r="A1472" s="127"/>
      <c r="C1472" s="126"/>
    </row>
    <row r="1473" spans="1:3" ht="15.75" customHeight="1">
      <c r="A1473" s="127"/>
      <c r="C1473" s="126"/>
    </row>
    <row r="1474" spans="1:3" ht="15.75" customHeight="1">
      <c r="A1474" s="127"/>
      <c r="C1474" s="126"/>
    </row>
    <row r="1475" spans="1:3" ht="15.75" customHeight="1">
      <c r="A1475" s="127"/>
      <c r="C1475" s="126"/>
    </row>
    <row r="1476" spans="1:3" ht="15.75" customHeight="1">
      <c r="A1476" s="127"/>
      <c r="C1476" s="126"/>
    </row>
    <row r="1477" spans="1:3" ht="15.75" customHeight="1">
      <c r="A1477" s="127"/>
      <c r="C1477" s="126"/>
    </row>
    <row r="1478" spans="1:3" ht="15.75" customHeight="1">
      <c r="A1478" s="127"/>
      <c r="C1478" s="126"/>
    </row>
    <row r="1479" spans="1:3" ht="15.75" customHeight="1">
      <c r="A1479" s="127"/>
      <c r="C1479" s="126"/>
    </row>
    <row r="1480" spans="1:3" ht="15.75" customHeight="1">
      <c r="A1480" s="127"/>
      <c r="C1480" s="126"/>
    </row>
    <row r="1481" spans="1:3" ht="15.75" customHeight="1">
      <c r="A1481" s="127"/>
      <c r="C1481" s="126"/>
    </row>
    <row r="1482" spans="1:3" ht="15.75" customHeight="1">
      <c r="A1482" s="127"/>
      <c r="C1482" s="126"/>
    </row>
    <row r="1483" spans="1:3" ht="15.75" customHeight="1">
      <c r="A1483" s="127"/>
      <c r="C1483" s="126"/>
    </row>
    <row r="1484" spans="1:3" ht="15.75" customHeight="1">
      <c r="A1484" s="127"/>
      <c r="C1484" s="126"/>
    </row>
    <row r="1485" spans="1:3" ht="15.75" customHeight="1">
      <c r="A1485" s="127"/>
      <c r="C1485" s="126"/>
    </row>
    <row r="1486" spans="1:3" ht="15.75" customHeight="1">
      <c r="A1486" s="127"/>
      <c r="C1486" s="126"/>
    </row>
    <row r="1487" spans="1:3" ht="15.75" customHeight="1">
      <c r="A1487" s="127"/>
      <c r="C1487" s="126"/>
    </row>
    <row r="1488" spans="1:3" ht="15.75" customHeight="1">
      <c r="A1488" s="127"/>
      <c r="C1488" s="126"/>
    </row>
    <row r="1489" spans="1:3" ht="15.75" customHeight="1">
      <c r="A1489" s="127"/>
      <c r="C1489" s="126"/>
    </row>
    <row r="1490" spans="1:3" ht="15.75" customHeight="1">
      <c r="A1490" s="127"/>
      <c r="C1490" s="126"/>
    </row>
    <row r="1491" spans="1:3" ht="15.75" customHeight="1">
      <c r="A1491" s="127"/>
      <c r="C1491" s="126"/>
    </row>
    <row r="1492" spans="1:3" ht="15.75" customHeight="1">
      <c r="A1492" s="127"/>
      <c r="C1492" s="126"/>
    </row>
    <row r="1493" spans="1:3" ht="15.75" customHeight="1">
      <c r="A1493" s="127"/>
      <c r="C1493" s="126"/>
    </row>
    <row r="1494" spans="1:3" ht="15.75" customHeight="1">
      <c r="A1494" s="127"/>
      <c r="C1494" s="126"/>
    </row>
    <row r="1495" spans="1:3" ht="15.75" customHeight="1">
      <c r="A1495" s="127"/>
      <c r="C1495" s="126"/>
    </row>
    <row r="1496" spans="1:3" ht="15.75" customHeight="1">
      <c r="A1496" s="127"/>
      <c r="C1496" s="126"/>
    </row>
    <row r="1497" spans="1:3" ht="15.75" customHeight="1">
      <c r="A1497" s="127"/>
      <c r="C1497" s="126"/>
    </row>
    <row r="1498" spans="1:3" ht="15.75" customHeight="1">
      <c r="A1498" s="127"/>
      <c r="C1498" s="126"/>
    </row>
    <row r="1499" spans="1:3" ht="15.75" customHeight="1">
      <c r="A1499" s="127"/>
      <c r="C1499" s="126"/>
    </row>
    <row r="1500" spans="1:3" ht="15.75" customHeight="1">
      <c r="A1500" s="127"/>
      <c r="C1500" s="126"/>
    </row>
    <row r="1501" spans="1:3" ht="15.75" customHeight="1">
      <c r="A1501" s="127"/>
      <c r="C1501" s="126"/>
    </row>
    <row r="1502" spans="1:3" ht="15.75" customHeight="1">
      <c r="A1502" s="127"/>
      <c r="C1502" s="126"/>
    </row>
    <row r="1503" spans="1:3" ht="15.75" customHeight="1">
      <c r="A1503" s="127"/>
      <c r="C1503" s="126"/>
    </row>
    <row r="1504" spans="1:3" ht="15.75" customHeight="1">
      <c r="A1504" s="127"/>
      <c r="C1504" s="126"/>
    </row>
    <row r="1505" spans="1:3" ht="15.75" customHeight="1">
      <c r="A1505" s="127"/>
      <c r="C1505" s="126"/>
    </row>
    <row r="1506" spans="1:3" ht="15.75" customHeight="1">
      <c r="A1506" s="127"/>
      <c r="C1506" s="126"/>
    </row>
    <row r="1507" spans="1:3" ht="15.75" customHeight="1">
      <c r="A1507" s="127"/>
      <c r="C1507" s="126"/>
    </row>
    <row r="1508" spans="1:3" ht="15.75" customHeight="1">
      <c r="A1508" s="127"/>
      <c r="C1508" s="126"/>
    </row>
    <row r="1509" spans="1:3" ht="15.75" customHeight="1">
      <c r="A1509" s="127"/>
      <c r="C1509" s="126"/>
    </row>
    <row r="1510" spans="1:3" ht="15.75" customHeight="1">
      <c r="A1510" s="127"/>
      <c r="C1510" s="126"/>
    </row>
    <row r="1511" spans="1:3" ht="15.75" customHeight="1">
      <c r="A1511" s="127"/>
      <c r="C1511" s="126"/>
    </row>
    <row r="1512" spans="1:3" ht="15.75" customHeight="1">
      <c r="A1512" s="127"/>
      <c r="C1512" s="126"/>
    </row>
    <row r="1513" spans="1:3" ht="15.75" customHeight="1">
      <c r="A1513" s="127"/>
      <c r="C1513" s="126"/>
    </row>
    <row r="1514" spans="1:3" ht="15.75" customHeight="1">
      <c r="A1514" s="127"/>
      <c r="C1514" s="126"/>
    </row>
    <row r="1515" spans="1:3" ht="15.75" customHeight="1">
      <c r="A1515" s="127"/>
      <c r="C1515" s="126"/>
    </row>
    <row r="1516" spans="1:3" ht="15.75" customHeight="1">
      <c r="A1516" s="127"/>
      <c r="C1516" s="126"/>
    </row>
    <row r="1517" spans="1:3" ht="15.75" customHeight="1">
      <c r="A1517" s="127"/>
      <c r="C1517" s="126"/>
    </row>
    <row r="1518" spans="1:3" ht="15.75" customHeight="1">
      <c r="A1518" s="127"/>
      <c r="C1518" s="126"/>
    </row>
    <row r="1519" spans="1:3" ht="15.75" customHeight="1">
      <c r="A1519" s="127"/>
      <c r="C1519" s="126"/>
    </row>
    <row r="1520" spans="1:3" ht="15.75" customHeight="1">
      <c r="A1520" s="127"/>
      <c r="C1520" s="126"/>
    </row>
    <row r="1521" spans="1:3" ht="15.75" customHeight="1">
      <c r="A1521" s="127"/>
      <c r="C1521" s="126"/>
    </row>
    <row r="1522" spans="1:3" ht="15.75" customHeight="1">
      <c r="A1522" s="127"/>
      <c r="C1522" s="126"/>
    </row>
    <row r="1523" spans="1:3" ht="15.75" customHeight="1">
      <c r="A1523" s="127"/>
      <c r="C1523" s="126"/>
    </row>
    <row r="1524" spans="1:3" ht="15.75" customHeight="1">
      <c r="A1524" s="127"/>
      <c r="C1524" s="126"/>
    </row>
    <row r="1525" spans="1:3" ht="15.75" customHeight="1">
      <c r="A1525" s="127"/>
      <c r="C1525" s="126"/>
    </row>
    <row r="1526" spans="1:3" ht="15.75" customHeight="1">
      <c r="A1526" s="127"/>
      <c r="C1526" s="126"/>
    </row>
    <row r="1527" spans="1:3" ht="15.75" customHeight="1">
      <c r="A1527" s="127"/>
      <c r="C1527" s="126"/>
    </row>
    <row r="1528" spans="1:3" ht="15.75" customHeight="1">
      <c r="A1528" s="127"/>
      <c r="C1528" s="126"/>
    </row>
    <row r="1529" spans="1:3" ht="15.75" customHeight="1">
      <c r="A1529" s="127"/>
      <c r="C1529" s="126"/>
    </row>
    <row r="1530" spans="1:3" ht="15.75" customHeight="1">
      <c r="A1530" s="127"/>
      <c r="C1530" s="126"/>
    </row>
    <row r="1531" spans="1:3" ht="15.75" customHeight="1">
      <c r="A1531" s="127"/>
      <c r="C1531" s="126"/>
    </row>
    <row r="1532" spans="1:3" ht="15.75" customHeight="1">
      <c r="A1532" s="127"/>
      <c r="C1532" s="126"/>
    </row>
    <row r="1533" spans="1:3" ht="15.75" customHeight="1">
      <c r="A1533" s="127"/>
      <c r="C1533" s="126"/>
    </row>
    <row r="1534" spans="1:3" ht="15.75" customHeight="1">
      <c r="A1534" s="127"/>
      <c r="C1534" s="126"/>
    </row>
    <row r="1535" spans="1:3" ht="15.75" customHeight="1">
      <c r="A1535" s="127"/>
      <c r="C1535" s="126"/>
    </row>
    <row r="1536" spans="1:3" ht="15.75" customHeight="1">
      <c r="A1536" s="127"/>
      <c r="C1536" s="126"/>
    </row>
    <row r="1537" spans="1:3" ht="15.75" customHeight="1">
      <c r="A1537" s="127"/>
      <c r="C1537" s="126"/>
    </row>
    <row r="1538" spans="1:3" ht="15.75" customHeight="1">
      <c r="A1538" s="127"/>
      <c r="C1538" s="126"/>
    </row>
    <row r="1539" spans="1:3" ht="15.75" customHeight="1">
      <c r="A1539" s="127"/>
      <c r="C1539" s="126"/>
    </row>
    <row r="1540" spans="1:3" ht="15.75" customHeight="1">
      <c r="A1540" s="127"/>
      <c r="C1540" s="126"/>
    </row>
    <row r="1541" spans="1:3" ht="15.75" customHeight="1">
      <c r="A1541" s="127"/>
      <c r="C1541" s="126"/>
    </row>
    <row r="1542" spans="1:3" ht="15.75" customHeight="1">
      <c r="A1542" s="127"/>
      <c r="C1542" s="126"/>
    </row>
    <row r="1543" spans="1:3" ht="15.75" customHeight="1">
      <c r="A1543" s="127"/>
      <c r="C1543" s="126"/>
    </row>
    <row r="1544" spans="1:3" ht="15.75" customHeight="1">
      <c r="A1544" s="127"/>
      <c r="C1544" s="126"/>
    </row>
    <row r="1545" spans="1:3" ht="15.75" customHeight="1">
      <c r="A1545" s="127"/>
      <c r="C1545" s="126"/>
    </row>
    <row r="1546" spans="1:3" ht="15.75" customHeight="1">
      <c r="A1546" s="127"/>
      <c r="C1546" s="126"/>
    </row>
    <row r="1547" spans="1:3" ht="15.75" customHeight="1">
      <c r="A1547" s="127"/>
      <c r="C1547" s="126"/>
    </row>
    <row r="1548" spans="1:3" ht="15.75" customHeight="1">
      <c r="A1548" s="127"/>
      <c r="C1548" s="126"/>
    </row>
    <row r="1549" spans="1:3" ht="15.75" customHeight="1">
      <c r="A1549" s="127"/>
      <c r="C1549" s="126"/>
    </row>
    <row r="1550" spans="1:3" ht="15.75" customHeight="1">
      <c r="A1550" s="127"/>
      <c r="C1550" s="126"/>
    </row>
    <row r="1551" spans="1:3" ht="15.75" customHeight="1">
      <c r="A1551" s="127"/>
      <c r="C1551" s="126"/>
    </row>
    <row r="1552" spans="1:3" ht="15.75" customHeight="1">
      <c r="A1552" s="127"/>
      <c r="C1552" s="126"/>
    </row>
    <row r="1553" spans="1:3" ht="15.75" customHeight="1">
      <c r="A1553" s="127"/>
      <c r="C1553" s="126"/>
    </row>
    <row r="1554" spans="1:3" ht="15.75" customHeight="1">
      <c r="A1554" s="127"/>
      <c r="C1554" s="126"/>
    </row>
    <row r="1555" spans="1:3" ht="15.75" customHeight="1">
      <c r="A1555" s="127"/>
      <c r="C1555" s="126"/>
    </row>
    <row r="1556" spans="1:3" ht="15.75" customHeight="1">
      <c r="A1556" s="127"/>
      <c r="C1556" s="126"/>
    </row>
    <row r="1557" spans="1:3" ht="15.75" customHeight="1">
      <c r="A1557" s="127"/>
      <c r="C1557" s="126"/>
    </row>
    <row r="1558" spans="1:3" ht="15.75" customHeight="1">
      <c r="A1558" s="127"/>
      <c r="C1558" s="126"/>
    </row>
    <row r="1559" spans="1:3" ht="15.75" customHeight="1">
      <c r="A1559" s="127"/>
      <c r="C1559" s="126"/>
    </row>
    <row r="1560" spans="1:3" ht="15.75" customHeight="1">
      <c r="A1560" s="127"/>
      <c r="C1560" s="126"/>
    </row>
    <row r="1561" spans="1:3" ht="15.75" customHeight="1">
      <c r="A1561" s="127"/>
      <c r="C1561" s="126"/>
    </row>
    <row r="1562" spans="1:3" ht="15.75" customHeight="1">
      <c r="A1562" s="127"/>
      <c r="C1562" s="126"/>
    </row>
    <row r="1563" spans="1:3" ht="15.75" customHeight="1">
      <c r="A1563" s="127"/>
      <c r="C1563" s="126"/>
    </row>
    <row r="1564" spans="1:3" ht="15.75" customHeight="1">
      <c r="A1564" s="127"/>
      <c r="C1564" s="126"/>
    </row>
    <row r="1565" spans="1:3" ht="15.75" customHeight="1">
      <c r="A1565" s="127"/>
      <c r="C1565" s="126"/>
    </row>
    <row r="1566" spans="1:3" ht="15.75" customHeight="1">
      <c r="A1566" s="127"/>
      <c r="C1566" s="126"/>
    </row>
    <row r="1567" spans="1:3" ht="15.75" customHeight="1">
      <c r="A1567" s="127"/>
      <c r="C1567" s="126"/>
    </row>
    <row r="1568" spans="1:3" ht="15.75" customHeight="1">
      <c r="A1568" s="127"/>
      <c r="C1568" s="126"/>
    </row>
    <row r="1569" spans="1:3" ht="15.75" customHeight="1">
      <c r="A1569" s="127"/>
      <c r="C1569" s="126"/>
    </row>
    <row r="1570" spans="1:3" ht="15.75" customHeight="1">
      <c r="A1570" s="127"/>
      <c r="C1570" s="126"/>
    </row>
    <row r="1571" spans="1:3" ht="15.75" customHeight="1">
      <c r="A1571" s="127"/>
      <c r="C1571" s="126"/>
    </row>
    <row r="1572" spans="1:3" ht="15.75" customHeight="1">
      <c r="A1572" s="127"/>
      <c r="C1572" s="126"/>
    </row>
    <row r="1573" spans="1:3" ht="15.75" customHeight="1">
      <c r="A1573" s="127"/>
      <c r="C1573" s="126"/>
    </row>
    <row r="1574" spans="1:3" ht="15.75" customHeight="1">
      <c r="A1574" s="127"/>
      <c r="C1574" s="126"/>
    </row>
    <row r="1575" spans="1:3" ht="15.75" customHeight="1">
      <c r="A1575" s="127"/>
      <c r="C1575" s="126"/>
    </row>
    <row r="1576" spans="1:3" ht="15.75" customHeight="1">
      <c r="A1576" s="127"/>
      <c r="C1576" s="126"/>
    </row>
    <row r="1577" spans="1:3" ht="15.75" customHeight="1">
      <c r="A1577" s="127"/>
      <c r="C1577" s="126"/>
    </row>
    <row r="1578" spans="1:3" ht="15.75" customHeight="1">
      <c r="A1578" s="127"/>
      <c r="C1578" s="126"/>
    </row>
    <row r="1579" spans="1:3" ht="15.75" customHeight="1">
      <c r="A1579" s="127"/>
      <c r="C1579" s="126"/>
    </row>
    <row r="1580" spans="1:3" ht="15.75" customHeight="1">
      <c r="A1580" s="127"/>
      <c r="C1580" s="126"/>
    </row>
    <row r="1581" spans="1:3" ht="15.75" customHeight="1">
      <c r="A1581" s="127"/>
      <c r="C1581" s="126"/>
    </row>
    <row r="1582" spans="1:3" ht="15.75" customHeight="1">
      <c r="A1582" s="127"/>
      <c r="C1582" s="126"/>
    </row>
    <row r="1583" spans="1:3" ht="15.75" customHeight="1">
      <c r="A1583" s="127"/>
      <c r="C1583" s="126"/>
    </row>
    <row r="1584" spans="1:3" ht="15.75" customHeight="1">
      <c r="A1584" s="127"/>
      <c r="C1584" s="126"/>
    </row>
    <row r="1585" spans="1:3" ht="15.75" customHeight="1">
      <c r="A1585" s="127"/>
      <c r="C1585" s="126"/>
    </row>
    <row r="1586" spans="1:3" ht="15.75" customHeight="1">
      <c r="A1586" s="127"/>
      <c r="C1586" s="126"/>
    </row>
    <row r="1587" spans="1:3" ht="15.75" customHeight="1">
      <c r="A1587" s="127"/>
      <c r="C1587" s="126"/>
    </row>
    <row r="1588" spans="1:3" ht="15.75" customHeight="1">
      <c r="A1588" s="127"/>
      <c r="C1588" s="126"/>
    </row>
    <row r="1589" spans="1:3" ht="15.75" customHeight="1">
      <c r="A1589" s="127"/>
      <c r="C1589" s="126"/>
    </row>
    <row r="1590" spans="1:3" ht="15.75" customHeight="1">
      <c r="A1590" s="127"/>
      <c r="C1590" s="126"/>
    </row>
    <row r="1591" spans="1:3" ht="15.75" customHeight="1">
      <c r="A1591" s="127"/>
      <c r="C1591" s="126"/>
    </row>
    <row r="1592" spans="1:3" ht="15.75" customHeight="1">
      <c r="A1592" s="127"/>
      <c r="B1592" s="126"/>
    </row>
    <row r="1593" spans="1:3" ht="15.75" customHeight="1">
      <c r="A1593" s="127"/>
      <c r="B1593" s="126"/>
    </row>
    <row r="1594" spans="1:3" ht="15.75" customHeight="1">
      <c r="A1594" s="127"/>
      <c r="B1594" s="126"/>
    </row>
    <row r="1595" spans="1:3" ht="15.75" customHeight="1">
      <c r="A1595" s="127"/>
      <c r="B1595" s="126"/>
    </row>
    <row r="1596" spans="1:3" ht="15.75" customHeight="1">
      <c r="A1596" s="127"/>
      <c r="B1596" s="126"/>
    </row>
    <row r="1597" spans="1:3" ht="15.75" customHeight="1">
      <c r="A1597" s="127"/>
      <c r="B1597" s="126"/>
    </row>
    <row r="1598" spans="1:3" ht="15.75" customHeight="1">
      <c r="A1598" s="127"/>
      <c r="B1598" s="126"/>
    </row>
    <row r="1599" spans="1:3" ht="15.75" customHeight="1">
      <c r="A1599" s="127"/>
      <c r="B1599" s="126"/>
    </row>
    <row r="1600" spans="1:3" ht="15.75" customHeight="1">
      <c r="A1600" s="127"/>
      <c r="B1600" s="126"/>
    </row>
    <row r="1601" spans="1:2" ht="15.75" customHeight="1">
      <c r="A1601" s="127"/>
      <c r="B1601" s="126"/>
    </row>
    <row r="1602" spans="1:2" ht="15.75" customHeight="1">
      <c r="A1602" s="127"/>
      <c r="B1602" s="126"/>
    </row>
    <row r="1603" spans="1:2" ht="15.75" customHeight="1">
      <c r="A1603" s="127"/>
      <c r="B1603" s="126"/>
    </row>
    <row r="1604" spans="1:2" ht="15.75" customHeight="1">
      <c r="A1604" s="127"/>
      <c r="B1604" s="126"/>
    </row>
    <row r="1605" spans="1:2" ht="15.75" customHeight="1">
      <c r="A1605" s="127"/>
      <c r="B1605" s="126"/>
    </row>
    <row r="1606" spans="1:2" ht="15.75" customHeight="1">
      <c r="A1606" s="127"/>
      <c r="B1606" s="126"/>
    </row>
    <row r="1607" spans="1:2" ht="15.75" customHeight="1">
      <c r="A1607" s="127"/>
      <c r="B1607" s="126"/>
    </row>
    <row r="1608" spans="1:2" ht="15.75" customHeight="1">
      <c r="A1608" s="127"/>
      <c r="B1608" s="126"/>
    </row>
    <row r="1609" spans="1:2" ht="15.75" customHeight="1">
      <c r="A1609" s="127"/>
      <c r="B1609" s="126"/>
    </row>
    <row r="1610" spans="1:2" ht="15.75" customHeight="1">
      <c r="A1610" s="127"/>
      <c r="B1610" s="126"/>
    </row>
    <row r="1611" spans="1:2" ht="15.75" customHeight="1">
      <c r="A1611" s="127"/>
      <c r="B1611" s="126"/>
    </row>
    <row r="1612" spans="1:2" ht="15.75" customHeight="1">
      <c r="A1612" s="127"/>
      <c r="B1612" s="126"/>
    </row>
    <row r="1613" spans="1:2" ht="15.75" customHeight="1">
      <c r="A1613" s="127"/>
      <c r="B1613" s="126"/>
    </row>
    <row r="1614" spans="1:2" ht="15.75" customHeight="1">
      <c r="A1614" s="127"/>
      <c r="B1614" s="126"/>
    </row>
    <row r="1615" spans="1:2" ht="15.75" customHeight="1">
      <c r="A1615" s="127"/>
      <c r="B1615" s="126"/>
    </row>
    <row r="1616" spans="1:2" ht="15.75" customHeight="1">
      <c r="A1616" s="127"/>
      <c r="B1616" s="126"/>
    </row>
    <row r="1617" spans="1:2" ht="15.75" customHeight="1">
      <c r="A1617" s="127"/>
      <c r="B1617" s="126"/>
    </row>
    <row r="1618" spans="1:2" ht="15.75" customHeight="1">
      <c r="A1618" s="127"/>
      <c r="B1618" s="126"/>
    </row>
    <row r="1619" spans="1:2" ht="15.75" customHeight="1">
      <c r="A1619" s="127"/>
      <c r="B1619" s="126"/>
    </row>
    <row r="1620" spans="1:2" ht="15.75" customHeight="1">
      <c r="A1620" s="127"/>
      <c r="B1620" s="126"/>
    </row>
    <row r="1621" spans="1:2" ht="15.75" customHeight="1">
      <c r="A1621" s="127"/>
      <c r="B1621" s="126"/>
    </row>
    <row r="1622" spans="1:2" ht="15.75" customHeight="1">
      <c r="A1622" s="127"/>
      <c r="B1622" s="126"/>
    </row>
    <row r="1623" spans="1:2" ht="15.75" customHeight="1">
      <c r="A1623" s="127"/>
      <c r="B1623" s="126"/>
    </row>
    <row r="1624" spans="1:2" ht="15.75" customHeight="1">
      <c r="A1624" s="127"/>
      <c r="B1624" s="126"/>
    </row>
    <row r="1625" spans="1:2" ht="15.75" customHeight="1">
      <c r="A1625" s="127"/>
      <c r="B1625" s="126"/>
    </row>
    <row r="1626" spans="1:2" ht="15.75" customHeight="1">
      <c r="A1626" s="127"/>
      <c r="B1626" s="126"/>
    </row>
    <row r="1627" spans="1:2" ht="15.75" customHeight="1">
      <c r="A1627" s="127"/>
      <c r="B1627" s="126"/>
    </row>
    <row r="1628" spans="1:2" ht="15.75" customHeight="1">
      <c r="A1628" s="127"/>
      <c r="B1628" s="126"/>
    </row>
    <row r="1629" spans="1:2" ht="15.75" customHeight="1">
      <c r="A1629" s="127"/>
      <c r="B1629" s="126"/>
    </row>
    <row r="1630" spans="1:2" ht="15.75" customHeight="1">
      <c r="A1630" s="127"/>
      <c r="B1630" s="126"/>
    </row>
    <row r="1631" spans="1:2" ht="15.75" customHeight="1">
      <c r="A1631" s="127"/>
      <c r="B1631" s="126"/>
    </row>
    <row r="1632" spans="1:2" ht="15.75" customHeight="1">
      <c r="A1632" s="127"/>
      <c r="B1632" s="126"/>
    </row>
    <row r="1633" spans="1:2" ht="15.75" customHeight="1">
      <c r="A1633" s="127"/>
      <c r="B1633" s="126"/>
    </row>
    <row r="1634" spans="1:2" ht="15.75" customHeight="1">
      <c r="A1634" s="127"/>
      <c r="B1634" s="126"/>
    </row>
    <row r="1635" spans="1:2" ht="15.75" customHeight="1">
      <c r="A1635" s="127"/>
      <c r="B1635" s="126"/>
    </row>
    <row r="1636" spans="1:2" ht="15.75" customHeight="1">
      <c r="A1636" s="127"/>
      <c r="B1636" s="126"/>
    </row>
    <row r="1637" spans="1:2" ht="15.75" customHeight="1">
      <c r="A1637" s="127"/>
      <c r="B1637" s="126"/>
    </row>
    <row r="1638" spans="1:2" ht="15.75" customHeight="1">
      <c r="A1638" s="127"/>
      <c r="B1638" s="126"/>
    </row>
    <row r="1639" spans="1:2" ht="15.75" customHeight="1">
      <c r="A1639" s="127"/>
      <c r="B1639" s="126"/>
    </row>
    <row r="1640" spans="1:2" ht="15.75" customHeight="1">
      <c r="A1640" s="127"/>
      <c r="B1640" s="126"/>
    </row>
    <row r="1641" spans="1:2" ht="15.75" customHeight="1">
      <c r="A1641" s="127"/>
      <c r="B1641" s="126"/>
    </row>
    <row r="1642" spans="1:2" ht="15.75" customHeight="1">
      <c r="A1642" s="127"/>
      <c r="B1642" s="126"/>
    </row>
    <row r="1643" spans="1:2" ht="15.75" customHeight="1">
      <c r="A1643" s="127"/>
      <c r="B1643" s="126"/>
    </row>
    <row r="1644" spans="1:2" ht="15.75" customHeight="1">
      <c r="A1644" s="127"/>
      <c r="B1644" s="126"/>
    </row>
    <row r="1645" spans="1:2" ht="15.75" customHeight="1">
      <c r="A1645" s="127"/>
      <c r="B1645" s="126"/>
    </row>
    <row r="1646" spans="1:2" ht="15.75" customHeight="1">
      <c r="A1646" s="127"/>
      <c r="B1646" s="126"/>
    </row>
    <row r="1647" spans="1:2" ht="15.75" customHeight="1">
      <c r="A1647" s="127"/>
      <c r="B1647" s="126"/>
    </row>
    <row r="1648" spans="1:2" ht="15.75" customHeight="1">
      <c r="A1648" s="127"/>
      <c r="B1648" s="126"/>
    </row>
    <row r="1649" spans="1:2" ht="15.75" customHeight="1">
      <c r="A1649" s="127"/>
      <c r="B1649" s="126"/>
    </row>
    <row r="1650" spans="1:2" ht="15.75" customHeight="1">
      <c r="A1650" s="127"/>
      <c r="B1650" s="126"/>
    </row>
    <row r="1651" spans="1:2" ht="15.75" customHeight="1">
      <c r="A1651" s="127"/>
      <c r="B1651" s="126"/>
    </row>
    <row r="1652" spans="1:2" ht="15.75" customHeight="1">
      <c r="A1652" s="127"/>
      <c r="B1652" s="126"/>
    </row>
    <row r="1653" spans="1:2" ht="15.75" customHeight="1">
      <c r="A1653" s="127"/>
      <c r="B1653" s="126"/>
    </row>
    <row r="1654" spans="1:2" ht="15.75" customHeight="1">
      <c r="A1654" s="127"/>
      <c r="B1654" s="126"/>
    </row>
    <row r="1655" spans="1:2" ht="15.75" customHeight="1">
      <c r="A1655" s="127"/>
      <c r="B1655" s="126"/>
    </row>
    <row r="1656" spans="1:2" ht="15.75" customHeight="1">
      <c r="A1656" s="127"/>
      <c r="B1656" s="126"/>
    </row>
    <row r="1657" spans="1:2" ht="15.75" customHeight="1">
      <c r="A1657" s="127"/>
      <c r="B1657" s="126"/>
    </row>
    <row r="1658" spans="1:2" ht="15.75" customHeight="1">
      <c r="A1658" s="127"/>
      <c r="B1658" s="126"/>
    </row>
    <row r="1659" spans="1:2" ht="15.75" customHeight="1">
      <c r="A1659" s="127"/>
      <c r="B1659" s="126"/>
    </row>
    <row r="1660" spans="1:2" ht="15.75" customHeight="1">
      <c r="A1660" s="127"/>
      <c r="B1660" s="126"/>
    </row>
    <row r="1661" spans="1:2" ht="15.75" customHeight="1">
      <c r="A1661" s="127"/>
      <c r="B1661" s="126"/>
    </row>
    <row r="1662" spans="1:2" ht="15.75" customHeight="1">
      <c r="A1662" s="127"/>
      <c r="B1662" s="126"/>
    </row>
    <row r="1663" spans="1:2" ht="15.75" customHeight="1">
      <c r="A1663" s="127"/>
      <c r="B1663" s="126"/>
    </row>
    <row r="1664" spans="1:2" ht="15.75" customHeight="1">
      <c r="A1664" s="127"/>
      <c r="B1664" s="126"/>
    </row>
    <row r="1665" spans="1:2" ht="15.75" customHeight="1">
      <c r="A1665" s="127"/>
      <c r="B1665" s="126"/>
    </row>
    <row r="1666" spans="1:2" ht="15.75" customHeight="1">
      <c r="A1666" s="127"/>
      <c r="B1666" s="126"/>
    </row>
    <row r="1667" spans="1:2" ht="15.75" customHeight="1">
      <c r="A1667" s="127"/>
      <c r="B1667" s="126"/>
    </row>
    <row r="1668" spans="1:2" ht="15.75" customHeight="1">
      <c r="A1668" s="127"/>
      <c r="B1668" s="126"/>
    </row>
    <row r="1669" spans="1:2" ht="15.75" customHeight="1">
      <c r="A1669" s="127"/>
      <c r="B1669" s="126"/>
    </row>
    <row r="1670" spans="1:2" ht="15.75" customHeight="1">
      <c r="A1670" s="127"/>
      <c r="B1670" s="126"/>
    </row>
    <row r="1671" spans="1:2" ht="15.75" customHeight="1">
      <c r="A1671" s="127"/>
      <c r="B1671" s="126"/>
    </row>
    <row r="1672" spans="1:2" ht="15.75" customHeight="1">
      <c r="A1672" s="127"/>
      <c r="B1672" s="126"/>
    </row>
    <row r="1673" spans="1:2" ht="15.75" customHeight="1">
      <c r="A1673" s="127"/>
      <c r="B1673" s="126"/>
    </row>
    <row r="1674" spans="1:2" ht="15.75" customHeight="1">
      <c r="A1674" s="127"/>
      <c r="B1674" s="126"/>
    </row>
    <row r="1675" spans="1:2" ht="15.75" customHeight="1">
      <c r="A1675" s="127"/>
      <c r="B1675" s="126"/>
    </row>
    <row r="1676" spans="1:2" ht="15.75" customHeight="1">
      <c r="A1676" s="127"/>
      <c r="B1676" s="126"/>
    </row>
    <row r="1677" spans="1:2" ht="15.75" customHeight="1">
      <c r="A1677" s="127"/>
      <c r="B1677" s="126"/>
    </row>
    <row r="1678" spans="1:2" ht="15.75" customHeight="1">
      <c r="A1678" s="127"/>
      <c r="B1678" s="126"/>
    </row>
    <row r="1679" spans="1:2" ht="15.75" customHeight="1">
      <c r="A1679" s="127"/>
      <c r="B1679" s="126"/>
    </row>
    <row r="1680" spans="1:2" ht="15.75" customHeight="1">
      <c r="A1680" s="127"/>
      <c r="B1680" s="126"/>
    </row>
    <row r="1681" spans="1:2" ht="15.75" customHeight="1">
      <c r="A1681" s="127"/>
      <c r="B1681" s="126"/>
    </row>
    <row r="1682" spans="1:2" ht="15.75" customHeight="1">
      <c r="A1682" s="127"/>
      <c r="B1682" s="126"/>
    </row>
    <row r="1683" spans="1:2" ht="15.75" customHeight="1">
      <c r="A1683" s="127"/>
      <c r="B1683" s="126"/>
    </row>
    <row r="1684" spans="1:2" ht="15.75" customHeight="1">
      <c r="A1684" s="127"/>
      <c r="B1684" s="126"/>
    </row>
    <row r="1685" spans="1:2" ht="15.75" customHeight="1">
      <c r="A1685" s="127"/>
      <c r="B1685" s="126"/>
    </row>
    <row r="1686" spans="1:2" ht="15.75" customHeight="1">
      <c r="A1686" s="127"/>
      <c r="B1686" s="126"/>
    </row>
    <row r="1687" spans="1:2" ht="15.75" customHeight="1">
      <c r="A1687" s="127"/>
      <c r="B1687" s="126"/>
    </row>
    <row r="1688" spans="1:2" ht="15.75" customHeight="1">
      <c r="A1688" s="127"/>
      <c r="B1688" s="126"/>
    </row>
    <row r="1689" spans="1:2" ht="15.75" customHeight="1">
      <c r="A1689" s="127"/>
      <c r="B1689" s="126"/>
    </row>
    <row r="1690" spans="1:2" ht="15.75" customHeight="1">
      <c r="A1690" s="127"/>
      <c r="B1690" s="126"/>
    </row>
    <row r="1691" spans="1:2" ht="15.75" customHeight="1">
      <c r="A1691" s="127"/>
      <c r="B1691" s="126"/>
    </row>
    <row r="1692" spans="1:2" ht="15.75" customHeight="1">
      <c r="A1692" s="127"/>
      <c r="B1692" s="126"/>
    </row>
    <row r="1693" spans="1:2" ht="15.75" customHeight="1">
      <c r="A1693" s="127"/>
      <c r="B1693" s="126"/>
    </row>
    <row r="1694" spans="1:2" ht="15.75" customHeight="1">
      <c r="A1694" s="127"/>
      <c r="B1694" s="126"/>
    </row>
    <row r="1695" spans="1:2" ht="15.75" customHeight="1">
      <c r="A1695" s="127"/>
      <c r="B1695" s="126"/>
    </row>
    <row r="1696" spans="1:2" ht="15.75" customHeight="1">
      <c r="A1696" s="127"/>
      <c r="B1696" s="126"/>
    </row>
    <row r="1697" spans="1:2" ht="15.75" customHeight="1">
      <c r="A1697" s="127"/>
      <c r="B1697" s="126"/>
    </row>
    <row r="1698" spans="1:2" ht="15.75" customHeight="1">
      <c r="A1698" s="127"/>
      <c r="B1698" s="126"/>
    </row>
    <row r="1699" spans="1:2" ht="15.75" customHeight="1">
      <c r="A1699" s="127"/>
      <c r="B1699" s="126"/>
    </row>
    <row r="1700" spans="1:2" ht="15.75" customHeight="1">
      <c r="A1700" s="127"/>
      <c r="B1700" s="126"/>
    </row>
    <row r="1701" spans="1:2" ht="15.75" customHeight="1">
      <c r="A1701" s="127"/>
      <c r="B1701" s="126"/>
    </row>
    <row r="1702" spans="1:2" ht="15.75" customHeight="1">
      <c r="A1702" s="127"/>
      <c r="B1702" s="126"/>
    </row>
    <row r="1703" spans="1:2" ht="15.75" customHeight="1">
      <c r="A1703" s="127"/>
      <c r="B1703" s="126"/>
    </row>
    <row r="1704" spans="1:2" ht="15.75" customHeight="1">
      <c r="A1704" s="127"/>
      <c r="B1704" s="126"/>
    </row>
    <row r="1705" spans="1:2" ht="15.75" customHeight="1">
      <c r="A1705" s="127"/>
      <c r="B1705" s="126"/>
    </row>
    <row r="1706" spans="1:2" ht="15.75" customHeight="1">
      <c r="A1706" s="127"/>
      <c r="B1706" s="126"/>
    </row>
    <row r="1707" spans="1:2" ht="15.75" customHeight="1">
      <c r="A1707" s="127"/>
      <c r="B1707" s="126"/>
    </row>
    <row r="1708" spans="1:2" ht="15.75" customHeight="1">
      <c r="A1708" s="127"/>
      <c r="B1708" s="126"/>
    </row>
    <row r="1709" spans="1:2" ht="15.75" customHeight="1">
      <c r="A1709" s="127"/>
      <c r="B1709" s="126"/>
    </row>
    <row r="1710" spans="1:2" ht="15.75" customHeight="1">
      <c r="A1710" s="127"/>
      <c r="B1710" s="126"/>
    </row>
    <row r="1711" spans="1:2" ht="15.75" customHeight="1">
      <c r="A1711" s="127"/>
      <c r="B1711" s="126"/>
    </row>
    <row r="1712" spans="1:2" ht="15.75" customHeight="1">
      <c r="A1712" s="127"/>
      <c r="B1712" s="126"/>
    </row>
    <row r="1713" spans="1:2" ht="15.75" customHeight="1">
      <c r="A1713" s="127"/>
      <c r="B1713" s="126"/>
    </row>
    <row r="1714" spans="1:2" ht="15.75" customHeight="1">
      <c r="A1714" s="127"/>
      <c r="B1714" s="126"/>
    </row>
    <row r="1715" spans="1:2" ht="15.75" customHeight="1">
      <c r="A1715" s="127"/>
      <c r="B1715" s="126"/>
    </row>
    <row r="1716" spans="1:2" ht="15.75" customHeight="1">
      <c r="A1716" s="127"/>
      <c r="B1716" s="126"/>
    </row>
    <row r="1717" spans="1:2" ht="15.75" customHeight="1">
      <c r="A1717" s="127"/>
      <c r="B1717" s="126"/>
    </row>
    <row r="1718" spans="1:2" ht="15.75" customHeight="1">
      <c r="A1718" s="127"/>
      <c r="B1718" s="126"/>
    </row>
    <row r="1719" spans="1:2" ht="15.75" customHeight="1">
      <c r="A1719" s="127"/>
      <c r="B1719" s="126"/>
    </row>
    <row r="1720" spans="1:2" ht="15.75" customHeight="1">
      <c r="A1720" s="127"/>
      <c r="B1720" s="126"/>
    </row>
    <row r="1721" spans="1:2" ht="15.75" customHeight="1">
      <c r="A1721" s="127"/>
      <c r="B1721" s="126"/>
    </row>
    <row r="1722" spans="1:2" ht="15.75" customHeight="1">
      <c r="A1722" s="127"/>
      <c r="B1722" s="126"/>
    </row>
    <row r="1723" spans="1:2" ht="15.75" customHeight="1">
      <c r="A1723" s="127"/>
      <c r="B1723" s="126"/>
    </row>
    <row r="1724" spans="1:2" ht="15.75" customHeight="1">
      <c r="A1724" s="127"/>
      <c r="B1724" s="126"/>
    </row>
    <row r="1725" spans="1:2" ht="15.75" customHeight="1">
      <c r="A1725" s="127"/>
      <c r="B1725" s="126"/>
    </row>
    <row r="1726" spans="1:2" ht="15.75" customHeight="1">
      <c r="A1726" s="127"/>
      <c r="B1726" s="126"/>
    </row>
    <row r="1727" spans="1:2" ht="15.75" customHeight="1">
      <c r="A1727" s="127"/>
      <c r="B1727" s="126"/>
    </row>
    <row r="1728" spans="1:2" ht="15.75" customHeight="1">
      <c r="A1728" s="127"/>
      <c r="B1728" s="126"/>
    </row>
    <row r="1729" spans="1:2" ht="15.75" customHeight="1">
      <c r="A1729" s="127"/>
      <c r="B1729" s="126"/>
    </row>
    <row r="1730" spans="1:2" ht="15.75" customHeight="1">
      <c r="A1730" s="127"/>
      <c r="B1730" s="126"/>
    </row>
    <row r="1731" spans="1:2" ht="15.75" customHeight="1">
      <c r="A1731" s="127"/>
      <c r="B1731" s="126"/>
    </row>
    <row r="1732" spans="1:2" ht="15.75" customHeight="1">
      <c r="A1732" s="127"/>
      <c r="B1732" s="126"/>
    </row>
    <row r="1733" spans="1:2" ht="15.75" customHeight="1">
      <c r="A1733" s="127"/>
      <c r="B1733" s="126"/>
    </row>
    <row r="1734" spans="1:2" ht="15.75" customHeight="1">
      <c r="A1734" s="127"/>
      <c r="B1734" s="126"/>
    </row>
    <row r="1735" spans="1:2" ht="15.75" customHeight="1">
      <c r="A1735" s="127"/>
      <c r="B1735" s="126"/>
    </row>
    <row r="1736" spans="1:2" ht="15.75" customHeight="1">
      <c r="A1736" s="127"/>
      <c r="B1736" s="126"/>
    </row>
    <row r="1737" spans="1:2" ht="15.75" customHeight="1">
      <c r="A1737" s="127"/>
      <c r="B1737" s="126"/>
    </row>
    <row r="1738" spans="1:2" ht="15.75" customHeight="1">
      <c r="A1738" s="127"/>
      <c r="B1738" s="126"/>
    </row>
    <row r="1739" spans="1:2" ht="15.75" customHeight="1">
      <c r="A1739" s="127"/>
      <c r="B1739" s="126"/>
    </row>
    <row r="1740" spans="1:2" ht="15.75" customHeight="1">
      <c r="A1740" s="127"/>
      <c r="B1740" s="126"/>
    </row>
    <row r="1741" spans="1:2" ht="15.75" customHeight="1">
      <c r="A1741" s="127"/>
      <c r="B1741" s="126"/>
    </row>
    <row r="1742" spans="1:2" ht="15.75" customHeight="1">
      <c r="A1742" s="127"/>
      <c r="B1742" s="126"/>
    </row>
    <row r="1743" spans="1:2" ht="15.75" customHeight="1">
      <c r="A1743" s="127"/>
      <c r="B1743" s="126"/>
    </row>
    <row r="1744" spans="1:2" ht="15.75" customHeight="1">
      <c r="A1744" s="127"/>
      <c r="B1744" s="126"/>
    </row>
    <row r="1745" spans="1:2" ht="15.75" customHeight="1">
      <c r="A1745" s="127"/>
      <c r="B1745" s="126"/>
    </row>
    <row r="1746" spans="1:2" ht="15.75" customHeight="1">
      <c r="A1746" s="127"/>
      <c r="B1746" s="126"/>
    </row>
    <row r="1747" spans="1:2" ht="15.75" customHeight="1">
      <c r="A1747" s="127"/>
      <c r="B1747" s="126"/>
    </row>
    <row r="1748" spans="1:2" ht="15.75" customHeight="1">
      <c r="A1748" s="127"/>
      <c r="B1748" s="126"/>
    </row>
    <row r="1749" spans="1:2" ht="15.75" customHeight="1">
      <c r="A1749" s="127"/>
      <c r="B1749" s="126"/>
    </row>
    <row r="1750" spans="1:2" ht="15.75" customHeight="1">
      <c r="A1750" s="127"/>
      <c r="B1750" s="126"/>
    </row>
    <row r="1751" spans="1:2" ht="15.75" customHeight="1">
      <c r="A1751" s="127"/>
      <c r="B1751" s="126"/>
    </row>
    <row r="1752" spans="1:2" ht="15.75" customHeight="1">
      <c r="A1752" s="127"/>
      <c r="B1752" s="126"/>
    </row>
    <row r="1753" spans="1:2" ht="15.75" customHeight="1">
      <c r="A1753" s="127"/>
      <c r="B1753" s="126"/>
    </row>
    <row r="1754" spans="1:2" ht="15.75" customHeight="1">
      <c r="A1754" s="127"/>
      <c r="B1754" s="126"/>
    </row>
    <row r="1755" spans="1:2" ht="15.75" customHeight="1">
      <c r="A1755" s="127"/>
      <c r="B1755" s="126"/>
    </row>
    <row r="1756" spans="1:2" ht="15.75" customHeight="1">
      <c r="A1756" s="127"/>
      <c r="B1756" s="126"/>
    </row>
    <row r="1757" spans="1:2" ht="15.75" customHeight="1">
      <c r="A1757" s="127"/>
      <c r="B1757" s="126"/>
    </row>
    <row r="1758" spans="1:2" ht="15.75" customHeight="1">
      <c r="A1758" s="127"/>
      <c r="B1758" s="126"/>
    </row>
    <row r="1759" spans="1:2" ht="15.75" customHeight="1">
      <c r="A1759" s="127"/>
      <c r="B1759" s="126"/>
    </row>
    <row r="1760" spans="1:2" ht="15.75" customHeight="1">
      <c r="A1760" s="127"/>
      <c r="B1760" s="126"/>
    </row>
    <row r="1761" spans="1:2" ht="15.75" customHeight="1">
      <c r="A1761" s="127"/>
      <c r="B1761" s="126"/>
    </row>
    <row r="1762" spans="1:2" ht="15.75" customHeight="1">
      <c r="A1762" s="127"/>
      <c r="B1762" s="126"/>
    </row>
    <row r="1763" spans="1:2" ht="15.75" customHeight="1">
      <c r="A1763" s="127"/>
      <c r="B1763" s="126"/>
    </row>
    <row r="1764" spans="1:2" ht="15.75" customHeight="1">
      <c r="A1764" s="127"/>
      <c r="B1764" s="126"/>
    </row>
    <row r="1765" spans="1:2" ht="15.75" customHeight="1">
      <c r="A1765" s="127"/>
      <c r="B1765" s="126"/>
    </row>
    <row r="1766" spans="1:2" ht="15.75" customHeight="1">
      <c r="A1766" s="127"/>
      <c r="B1766" s="126"/>
    </row>
    <row r="1767" spans="1:2" ht="15.75" customHeight="1">
      <c r="A1767" s="127"/>
      <c r="B1767" s="126"/>
    </row>
    <row r="1768" spans="1:2" ht="15.75" customHeight="1">
      <c r="A1768" s="127"/>
      <c r="B1768" s="126"/>
    </row>
    <row r="1769" spans="1:2" ht="15.75" customHeight="1">
      <c r="A1769" s="127"/>
      <c r="B1769" s="126"/>
    </row>
    <row r="1770" spans="1:2" ht="15.75" customHeight="1">
      <c r="A1770" s="127"/>
      <c r="B1770" s="126"/>
    </row>
    <row r="1771" spans="1:2" ht="15.75" customHeight="1">
      <c r="A1771" s="127"/>
      <c r="B1771" s="126"/>
    </row>
    <row r="1772" spans="1:2" ht="15.75" customHeight="1">
      <c r="A1772" s="127"/>
      <c r="B1772" s="126"/>
    </row>
    <row r="1773" spans="1:2" ht="15.75" customHeight="1">
      <c r="A1773" s="127"/>
      <c r="B1773" s="126"/>
    </row>
    <row r="1774" spans="1:2" ht="15.75" customHeight="1">
      <c r="A1774" s="127"/>
      <c r="B1774" s="126"/>
    </row>
    <row r="1775" spans="1:2" ht="15.75" customHeight="1">
      <c r="A1775" s="127"/>
      <c r="B1775" s="126"/>
    </row>
    <row r="1776" spans="1:2" ht="15.75" customHeight="1">
      <c r="A1776" s="127"/>
      <c r="B1776" s="126"/>
    </row>
    <row r="1777" spans="1:2" ht="15.75" customHeight="1">
      <c r="A1777" s="127"/>
      <c r="B1777" s="126"/>
    </row>
    <row r="1778" spans="1:2" ht="15.75" customHeight="1">
      <c r="A1778" s="127"/>
      <c r="B1778" s="126"/>
    </row>
    <row r="1779" spans="1:2" ht="15.75" customHeight="1">
      <c r="A1779" s="127"/>
      <c r="B1779" s="126"/>
    </row>
    <row r="1780" spans="1:2" ht="15.75" customHeight="1">
      <c r="A1780" s="127"/>
      <c r="B1780" s="126"/>
    </row>
    <row r="1781" spans="1:2" ht="15.75" customHeight="1">
      <c r="A1781" s="127"/>
      <c r="B1781" s="126"/>
    </row>
    <row r="1782" spans="1:2" ht="15.75" customHeight="1">
      <c r="A1782" s="127"/>
      <c r="B1782" s="126"/>
    </row>
    <row r="1783" spans="1:2" ht="15.75" customHeight="1">
      <c r="A1783" s="127"/>
      <c r="B1783" s="126"/>
    </row>
    <row r="1784" spans="1:2" ht="15.75" customHeight="1">
      <c r="A1784" s="127"/>
      <c r="B1784" s="126"/>
    </row>
    <row r="1785" spans="1:2" ht="15.75" customHeight="1">
      <c r="A1785" s="127"/>
      <c r="B1785" s="126"/>
    </row>
    <row r="1786" spans="1:2" ht="15.75" customHeight="1">
      <c r="A1786" s="127"/>
      <c r="B1786" s="126"/>
    </row>
    <row r="1787" spans="1:2" ht="15.75" customHeight="1">
      <c r="A1787" s="127"/>
      <c r="B1787" s="126"/>
    </row>
    <row r="1788" spans="1:2" ht="15.75" customHeight="1">
      <c r="A1788" s="127"/>
      <c r="B1788" s="126"/>
    </row>
    <row r="1789" spans="1:2" ht="15.75" customHeight="1">
      <c r="A1789" s="127"/>
      <c r="B1789" s="126"/>
    </row>
    <row r="1790" spans="1:2" ht="15.75" customHeight="1">
      <c r="A1790" s="127"/>
      <c r="B1790" s="126"/>
    </row>
    <row r="1791" spans="1:2" ht="15.75" customHeight="1">
      <c r="A1791" s="127"/>
      <c r="B1791" s="126"/>
    </row>
    <row r="1792" spans="1:2" ht="15.75" customHeight="1">
      <c r="A1792" s="127"/>
      <c r="B1792" s="126"/>
    </row>
    <row r="1793" spans="1:2" ht="15.75" customHeight="1">
      <c r="A1793" s="127"/>
      <c r="B1793" s="126"/>
    </row>
    <row r="1794" spans="1:2" ht="15.75" customHeight="1">
      <c r="A1794" s="127"/>
      <c r="B1794" s="126"/>
    </row>
    <row r="1795" spans="1:2" ht="15.75" customHeight="1">
      <c r="A1795" s="127"/>
      <c r="B1795" s="126"/>
    </row>
    <row r="1796" spans="1:2" ht="15.75" customHeight="1">
      <c r="A1796" s="127"/>
      <c r="B1796" s="126"/>
    </row>
    <row r="1797" spans="1:2" ht="15.75" customHeight="1">
      <c r="A1797" s="127"/>
      <c r="B1797" s="126"/>
    </row>
    <row r="1798" spans="1:2" ht="15.75" customHeight="1">
      <c r="A1798" s="127"/>
      <c r="B1798" s="126"/>
    </row>
    <row r="1799" spans="1:2" ht="15.75" customHeight="1">
      <c r="A1799" s="127"/>
      <c r="B1799" s="126"/>
    </row>
    <row r="1800" spans="1:2" ht="15.75" customHeight="1">
      <c r="A1800" s="127"/>
      <c r="B1800" s="126"/>
    </row>
    <row r="1801" spans="1:2" ht="15.75" customHeight="1">
      <c r="A1801" s="127"/>
      <c r="B1801" s="126"/>
    </row>
    <row r="1802" spans="1:2" ht="15.75" customHeight="1">
      <c r="A1802" s="127"/>
      <c r="B1802" s="126"/>
    </row>
    <row r="1803" spans="1:2" ht="15.75" customHeight="1">
      <c r="A1803" s="127"/>
      <c r="B1803" s="126"/>
    </row>
    <row r="1804" spans="1:2" ht="15.75" customHeight="1">
      <c r="A1804" s="127"/>
      <c r="B1804" s="126"/>
    </row>
    <row r="1805" spans="1:2" ht="15.75" customHeight="1">
      <c r="A1805" s="127"/>
      <c r="B1805" s="126"/>
    </row>
    <row r="1806" spans="1:2" ht="15.75" customHeight="1">
      <c r="A1806" s="127"/>
      <c r="B1806" s="126"/>
    </row>
    <row r="1807" spans="1:2" ht="15.75" customHeight="1">
      <c r="A1807" s="127"/>
      <c r="B1807" s="126"/>
    </row>
    <row r="1808" spans="1:2" ht="15.75" customHeight="1">
      <c r="A1808" s="127"/>
      <c r="B1808" s="126"/>
    </row>
    <row r="1809" spans="1:2" ht="15.75" customHeight="1">
      <c r="A1809" s="127"/>
      <c r="B1809" s="126"/>
    </row>
    <row r="1810" spans="1:2" ht="15.75" customHeight="1">
      <c r="A1810" s="127"/>
      <c r="B1810" s="126"/>
    </row>
    <row r="1811" spans="1:2" ht="15.75" customHeight="1">
      <c r="A1811" s="127"/>
      <c r="B1811" s="126"/>
    </row>
    <row r="1812" spans="1:2" ht="15.75" customHeight="1">
      <c r="A1812" s="127"/>
      <c r="B1812" s="126"/>
    </row>
    <row r="1813" spans="1:2" ht="15.75" customHeight="1">
      <c r="A1813" s="127"/>
      <c r="B1813" s="126"/>
    </row>
    <row r="1814" spans="1:2" ht="15.75" customHeight="1">
      <c r="A1814" s="127"/>
      <c r="B1814" s="126"/>
    </row>
    <row r="1815" spans="1:2" ht="15.75" customHeight="1">
      <c r="A1815" s="127"/>
      <c r="B1815" s="126"/>
    </row>
    <row r="1816" spans="1:2" ht="15.75" customHeight="1">
      <c r="A1816" s="127"/>
      <c r="B1816" s="126"/>
    </row>
    <row r="1817" spans="1:2" ht="15.75" customHeight="1">
      <c r="A1817" s="127"/>
      <c r="B1817" s="126"/>
    </row>
    <row r="1818" spans="1:2" ht="15.75" customHeight="1">
      <c r="A1818" s="127"/>
      <c r="B1818" s="126"/>
    </row>
    <row r="1819" spans="1:2" ht="15.75" customHeight="1">
      <c r="A1819" s="127"/>
      <c r="B1819" s="126"/>
    </row>
    <row r="1820" spans="1:2" ht="15.75" customHeight="1">
      <c r="A1820" s="127"/>
      <c r="B1820" s="126"/>
    </row>
    <row r="1821" spans="1:2" ht="15.75" customHeight="1">
      <c r="A1821" s="127"/>
      <c r="B1821" s="126"/>
    </row>
    <row r="1822" spans="1:2" ht="15.75" customHeight="1">
      <c r="A1822" s="127"/>
      <c r="B1822" s="126"/>
    </row>
    <row r="1823" spans="1:2" ht="15.75" customHeight="1">
      <c r="A1823" s="127"/>
      <c r="B1823" s="126"/>
    </row>
    <row r="1824" spans="1:2" ht="15.75" customHeight="1">
      <c r="A1824" s="127"/>
      <c r="B1824" s="126"/>
    </row>
    <row r="1825" spans="1:2" ht="15.75" customHeight="1">
      <c r="A1825" s="127"/>
      <c r="B1825" s="126"/>
    </row>
    <row r="1826" spans="1:2" ht="15.75" customHeight="1">
      <c r="A1826" s="127"/>
      <c r="B1826" s="126"/>
    </row>
    <row r="1827" spans="1:2" ht="15.75" customHeight="1">
      <c r="A1827" s="127"/>
      <c r="B1827" s="126"/>
    </row>
    <row r="1828" spans="1:2" ht="15.75" customHeight="1">
      <c r="A1828" s="127"/>
      <c r="B1828" s="126"/>
    </row>
    <row r="1829" spans="1:2" ht="15.75" customHeight="1">
      <c r="A1829" s="127"/>
      <c r="B1829" s="126"/>
    </row>
    <row r="1830" spans="1:2" ht="15.75" customHeight="1">
      <c r="A1830" s="127"/>
      <c r="B1830" s="126"/>
    </row>
    <row r="1831" spans="1:2" ht="15.75" customHeight="1">
      <c r="A1831" s="127"/>
      <c r="B1831" s="126"/>
    </row>
    <row r="1832" spans="1:2" ht="15.75" customHeight="1">
      <c r="A1832" s="127"/>
      <c r="B1832" s="126"/>
    </row>
    <row r="1833" spans="1:2" ht="15.75" customHeight="1">
      <c r="A1833" s="127"/>
      <c r="B1833" s="126"/>
    </row>
    <row r="1834" spans="1:2" ht="15.75" customHeight="1">
      <c r="A1834" s="127"/>
      <c r="B1834" s="126"/>
    </row>
    <row r="1835" spans="1:2" ht="15.75" customHeight="1">
      <c r="A1835" s="127"/>
      <c r="B1835" s="126"/>
    </row>
    <row r="1836" spans="1:2" ht="15.75" customHeight="1">
      <c r="A1836" s="127"/>
      <c r="B1836" s="126"/>
    </row>
    <row r="1837" spans="1:2" ht="15.75" customHeight="1">
      <c r="A1837" s="127"/>
      <c r="B1837" s="126"/>
    </row>
    <row r="1838" spans="1:2" ht="15.75" customHeight="1">
      <c r="A1838" s="127"/>
      <c r="B1838" s="126"/>
    </row>
    <row r="1839" spans="1:2" ht="15.75" customHeight="1">
      <c r="A1839" s="127"/>
      <c r="B1839" s="126"/>
    </row>
    <row r="1840" spans="1:2" ht="15.75" customHeight="1">
      <c r="A1840" s="127"/>
      <c r="B1840" s="126"/>
    </row>
    <row r="1841" spans="1:2" ht="15.75" customHeight="1">
      <c r="A1841" s="127"/>
      <c r="B1841" s="126"/>
    </row>
    <row r="1842" spans="1:2" ht="15.75" customHeight="1">
      <c r="A1842" s="127"/>
      <c r="B1842" s="126"/>
    </row>
    <row r="1843" spans="1:2" ht="15.75" customHeight="1">
      <c r="A1843" s="127"/>
      <c r="B1843" s="126"/>
    </row>
    <row r="1844" spans="1:2" ht="15.75" customHeight="1">
      <c r="A1844" s="127"/>
      <c r="B1844" s="126"/>
    </row>
    <row r="1845" spans="1:2" ht="15.75" customHeight="1">
      <c r="A1845" s="127"/>
      <c r="B1845" s="126"/>
    </row>
    <row r="1846" spans="1:2" ht="15.75" customHeight="1">
      <c r="A1846" s="127"/>
      <c r="B1846" s="126"/>
    </row>
    <row r="1847" spans="1:2" ht="15.75" customHeight="1">
      <c r="A1847" s="127"/>
      <c r="B1847" s="126"/>
    </row>
    <row r="1848" spans="1:2" ht="15.75" customHeight="1">
      <c r="A1848" s="127"/>
      <c r="B1848" s="126"/>
    </row>
    <row r="1849" spans="1:2" ht="15.75" customHeight="1">
      <c r="A1849" s="127"/>
      <c r="B1849" s="126"/>
    </row>
    <row r="1850" spans="1:2" ht="15.75" customHeight="1">
      <c r="A1850" s="127"/>
      <c r="B1850" s="126"/>
    </row>
    <row r="1851" spans="1:2" ht="15.75" customHeight="1">
      <c r="A1851" s="127"/>
      <c r="B1851" s="126"/>
    </row>
    <row r="1852" spans="1:2" ht="15.75" customHeight="1">
      <c r="A1852" s="127"/>
      <c r="B1852" s="126"/>
    </row>
    <row r="1853" spans="1:2" ht="15.75" customHeight="1">
      <c r="A1853" s="127"/>
      <c r="B1853" s="126"/>
    </row>
    <row r="1854" spans="1:2" ht="15.75" customHeight="1">
      <c r="A1854" s="127"/>
      <c r="B1854" s="126"/>
    </row>
    <row r="1855" spans="1:2" ht="15.75" customHeight="1">
      <c r="A1855" s="127"/>
      <c r="B1855" s="126"/>
    </row>
    <row r="1856" spans="1:2" ht="15.75" customHeight="1">
      <c r="A1856" s="127"/>
      <c r="B1856" s="126"/>
    </row>
    <row r="1857" spans="1:2" ht="15.75" customHeight="1">
      <c r="A1857" s="127"/>
      <c r="B1857" s="126"/>
    </row>
    <row r="1858" spans="1:2" ht="15.75" customHeight="1">
      <c r="A1858" s="127"/>
      <c r="B1858" s="126"/>
    </row>
    <row r="1859" spans="1:2" ht="15.75" customHeight="1">
      <c r="A1859" s="127"/>
      <c r="B1859" s="126"/>
    </row>
    <row r="1860" spans="1:2" ht="15.75" customHeight="1">
      <c r="A1860" s="127"/>
      <c r="B1860" s="126"/>
    </row>
    <row r="1861" spans="1:2" ht="15.75" customHeight="1">
      <c r="A1861" s="127"/>
      <c r="B1861" s="126"/>
    </row>
    <row r="1862" spans="1:2" ht="15.75" customHeight="1">
      <c r="A1862" s="127"/>
      <c r="B1862" s="126"/>
    </row>
    <row r="1863" spans="1:2" ht="15.75" customHeight="1">
      <c r="A1863" s="127"/>
      <c r="B1863" s="126"/>
    </row>
    <row r="1864" spans="1:2" ht="15.75" customHeight="1">
      <c r="A1864" s="127"/>
      <c r="B1864" s="126"/>
    </row>
    <row r="1865" spans="1:2" ht="15.75" customHeight="1">
      <c r="A1865" s="127"/>
      <c r="B1865" s="126"/>
    </row>
    <row r="1866" spans="1:2" ht="15.75" customHeight="1">
      <c r="A1866" s="127"/>
      <c r="B1866" s="126"/>
    </row>
    <row r="1867" spans="1:2" ht="15.75" customHeight="1">
      <c r="A1867" s="127"/>
      <c r="B1867" s="126"/>
    </row>
    <row r="1868" spans="1:2" ht="15.75" customHeight="1">
      <c r="A1868" s="127"/>
      <c r="B1868" s="126"/>
    </row>
    <row r="1869" spans="1:2" ht="15.75" customHeight="1">
      <c r="A1869" s="127"/>
      <c r="B1869" s="126"/>
    </row>
    <row r="1870" spans="1:2" ht="15.75" customHeight="1">
      <c r="A1870" s="127"/>
      <c r="B1870" s="126"/>
    </row>
    <row r="1871" spans="1:2" ht="15.75" customHeight="1">
      <c r="A1871" s="127"/>
      <c r="B1871" s="126"/>
    </row>
    <row r="1872" spans="1:2" ht="15.75" customHeight="1">
      <c r="A1872" s="127"/>
      <c r="B1872" s="126"/>
    </row>
    <row r="1873" spans="1:2" ht="15.75" customHeight="1">
      <c r="A1873" s="127"/>
      <c r="B1873" s="126"/>
    </row>
    <row r="1874" spans="1:2" ht="15.75" customHeight="1">
      <c r="A1874" s="127"/>
      <c r="B1874" s="126"/>
    </row>
    <row r="1875" spans="1:2" ht="15.75" customHeight="1">
      <c r="A1875" s="127"/>
      <c r="B1875" s="126"/>
    </row>
    <row r="1876" spans="1:2" ht="15.75" customHeight="1">
      <c r="A1876" s="127"/>
      <c r="B1876" s="126"/>
    </row>
    <row r="1877" spans="1:2" ht="15.75" customHeight="1">
      <c r="A1877" s="127"/>
      <c r="B1877" s="126"/>
    </row>
    <row r="1878" spans="1:2" ht="15.75" customHeight="1">
      <c r="A1878" s="127"/>
      <c r="B1878" s="126"/>
    </row>
    <row r="1879" spans="1:2" ht="15.75" customHeight="1">
      <c r="A1879" s="127"/>
      <c r="B1879" s="126"/>
    </row>
    <row r="1880" spans="1:2" ht="15.75" customHeight="1">
      <c r="A1880" s="127"/>
      <c r="B1880" s="126"/>
    </row>
    <row r="1881" spans="1:2" ht="15.75" customHeight="1">
      <c r="A1881" s="127"/>
      <c r="B1881" s="126"/>
    </row>
    <row r="1882" spans="1:2" ht="15.75" customHeight="1">
      <c r="A1882" s="127"/>
      <c r="B1882" s="126"/>
    </row>
    <row r="1883" spans="1:2" ht="15.75" customHeight="1">
      <c r="A1883" s="127"/>
      <c r="B1883" s="126"/>
    </row>
    <row r="1884" spans="1:2" ht="15.75" customHeight="1">
      <c r="A1884" s="127"/>
      <c r="B1884" s="126"/>
    </row>
    <row r="1885" spans="1:2" ht="15.75" customHeight="1">
      <c r="A1885" s="127"/>
      <c r="B1885" s="126"/>
    </row>
    <row r="1886" spans="1:2" ht="15.75" customHeight="1">
      <c r="A1886" s="127"/>
      <c r="B1886" s="126"/>
    </row>
    <row r="1887" spans="1:2" ht="15.75" customHeight="1">
      <c r="A1887" s="127"/>
      <c r="B1887" s="126"/>
    </row>
    <row r="1888" spans="1:2" ht="15.75" customHeight="1">
      <c r="A1888" s="127"/>
      <c r="B1888" s="126"/>
    </row>
    <row r="1889" spans="1:2" ht="15.75" customHeight="1">
      <c r="A1889" s="127"/>
      <c r="B1889" s="126"/>
    </row>
    <row r="1890" spans="1:2" ht="15.75" customHeight="1">
      <c r="A1890" s="127"/>
      <c r="B1890" s="126"/>
    </row>
    <row r="1891" spans="1:2" ht="15.75" customHeight="1">
      <c r="A1891" s="127"/>
      <c r="B1891" s="126"/>
    </row>
    <row r="1892" spans="1:2" ht="15.75" customHeight="1">
      <c r="A1892" s="127"/>
      <c r="B1892" s="126"/>
    </row>
    <row r="1893" spans="1:2" ht="15.75" customHeight="1">
      <c r="A1893" s="127"/>
      <c r="B1893" s="126"/>
    </row>
    <row r="1894" spans="1:2" ht="15.75" customHeight="1">
      <c r="A1894" s="127"/>
      <c r="B1894" s="126"/>
    </row>
    <row r="1895" spans="1:2" ht="15.75" customHeight="1">
      <c r="A1895" s="127"/>
      <c r="B1895" s="126"/>
    </row>
    <row r="1896" spans="1:2" ht="15.75" customHeight="1">
      <c r="A1896" s="127"/>
      <c r="B1896" s="126"/>
    </row>
    <row r="1897" spans="1:2" ht="15.75" customHeight="1">
      <c r="A1897" s="127"/>
      <c r="B1897" s="126"/>
    </row>
    <row r="1898" spans="1:2" ht="15.75" customHeight="1">
      <c r="A1898" s="127"/>
      <c r="B1898" s="126"/>
    </row>
    <row r="1899" spans="1:2" ht="15.75" customHeight="1">
      <c r="A1899" s="127"/>
      <c r="B1899" s="126"/>
    </row>
    <row r="1900" spans="1:2" ht="15.75" customHeight="1">
      <c r="A1900" s="127"/>
      <c r="B1900" s="126"/>
    </row>
    <row r="1901" spans="1:2" ht="15.75" customHeight="1">
      <c r="A1901" s="127"/>
      <c r="B1901" s="126"/>
    </row>
    <row r="1902" spans="1:2" ht="15.75" customHeight="1">
      <c r="A1902" s="127"/>
      <c r="B1902" s="126"/>
    </row>
    <row r="1903" spans="1:2" ht="15.75" customHeight="1">
      <c r="A1903" s="127"/>
      <c r="B1903" s="126"/>
    </row>
    <row r="1904" spans="1:2" ht="15.75" customHeight="1">
      <c r="A1904" s="127"/>
      <c r="B1904" s="126"/>
    </row>
    <row r="1905" spans="1:2" ht="15.75" customHeight="1">
      <c r="A1905" s="127"/>
      <c r="B1905" s="126"/>
    </row>
    <row r="1906" spans="1:2" ht="15.75" customHeight="1">
      <c r="A1906" s="127"/>
      <c r="B1906" s="126"/>
    </row>
    <row r="1907" spans="1:2" ht="15.75" customHeight="1">
      <c r="A1907" s="127"/>
      <c r="B1907" s="126"/>
    </row>
    <row r="1908" spans="1:2" ht="15.75" customHeight="1">
      <c r="A1908" s="127"/>
      <c r="B1908" s="126"/>
    </row>
    <row r="1909" spans="1:2" ht="15.75" customHeight="1">
      <c r="A1909" s="127"/>
      <c r="B1909" s="126"/>
    </row>
    <row r="1910" spans="1:2" ht="15.75" customHeight="1">
      <c r="A1910" s="127"/>
      <c r="B1910" s="126"/>
    </row>
    <row r="1911" spans="1:2" ht="15.75" customHeight="1">
      <c r="A1911" s="127"/>
      <c r="B1911" s="126"/>
    </row>
    <row r="1912" spans="1:2" ht="15.75" customHeight="1">
      <c r="A1912" s="127"/>
      <c r="B1912" s="126"/>
    </row>
    <row r="1913" spans="1:2" ht="15.75" customHeight="1">
      <c r="A1913" s="127"/>
      <c r="B1913" s="126"/>
    </row>
    <row r="1914" spans="1:2" ht="15.75" customHeight="1">
      <c r="A1914" s="127"/>
      <c r="B1914" s="126"/>
    </row>
    <row r="1915" spans="1:2" ht="15.75" customHeight="1">
      <c r="A1915" s="127"/>
      <c r="B1915" s="126"/>
    </row>
    <row r="1916" spans="1:2" ht="15.75" customHeight="1">
      <c r="A1916" s="127"/>
      <c r="B1916" s="126"/>
    </row>
    <row r="1917" spans="1:2" ht="15.75" customHeight="1">
      <c r="A1917" s="127"/>
      <c r="B1917" s="126"/>
    </row>
    <row r="1918" spans="1:2" ht="15.75" customHeight="1">
      <c r="A1918" s="127"/>
      <c r="B1918" s="126"/>
    </row>
    <row r="1919" spans="1:2" ht="15.75" customHeight="1">
      <c r="A1919" s="127"/>
      <c r="B1919" s="126"/>
    </row>
    <row r="1920" spans="1:2" ht="15.75" customHeight="1">
      <c r="A1920" s="127"/>
      <c r="B1920" s="126"/>
    </row>
    <row r="1921" spans="1:2" ht="15.75" customHeight="1">
      <c r="A1921" s="127"/>
      <c r="B1921" s="126"/>
    </row>
    <row r="1922" spans="1:2" ht="15.75" customHeight="1">
      <c r="A1922" s="127"/>
      <c r="B1922" s="126"/>
    </row>
    <row r="1923" spans="1:2" ht="15.75" customHeight="1">
      <c r="A1923" s="127"/>
      <c r="B1923" s="126"/>
    </row>
    <row r="1924" spans="1:2" ht="15.75" customHeight="1">
      <c r="A1924" s="127"/>
      <c r="B1924" s="126"/>
    </row>
    <row r="1925" spans="1:2" ht="15.75" customHeight="1">
      <c r="A1925" s="127"/>
      <c r="B1925" s="126"/>
    </row>
    <row r="1926" spans="1:2" ht="15.75" customHeight="1">
      <c r="A1926" s="127"/>
      <c r="B1926" s="126"/>
    </row>
    <row r="1927" spans="1:2" ht="15.75" customHeight="1">
      <c r="A1927" s="127"/>
      <c r="B1927" s="126"/>
    </row>
    <row r="1928" spans="1:2" ht="15.75" customHeight="1">
      <c r="A1928" s="127"/>
      <c r="B1928" s="126"/>
    </row>
    <row r="1929" spans="1:2" ht="15.75" customHeight="1">
      <c r="A1929" s="127"/>
      <c r="B1929" s="126"/>
    </row>
    <row r="1930" spans="1:2" ht="15.75" customHeight="1">
      <c r="A1930" s="127"/>
      <c r="B1930" s="126"/>
    </row>
    <row r="1931" spans="1:2" ht="15.75" customHeight="1">
      <c r="A1931" s="127"/>
      <c r="B1931" s="126"/>
    </row>
    <row r="1932" spans="1:2" ht="15.75" customHeight="1">
      <c r="A1932" s="127"/>
      <c r="B1932" s="126"/>
    </row>
    <row r="1933" spans="1:2" ht="15.75" customHeight="1">
      <c r="A1933" s="127"/>
      <c r="B1933" s="126"/>
    </row>
    <row r="1934" spans="1:2" ht="15.75" customHeight="1">
      <c r="A1934" s="127"/>
      <c r="B1934" s="126"/>
    </row>
    <row r="1935" spans="1:2" ht="15.75" customHeight="1">
      <c r="A1935" s="127"/>
      <c r="B1935" s="126"/>
    </row>
    <row r="1936" spans="1:2" ht="15.75" customHeight="1">
      <c r="A1936" s="127"/>
      <c r="B1936" s="126"/>
    </row>
    <row r="1937" spans="1:2" ht="15.75" customHeight="1">
      <c r="A1937" s="127"/>
      <c r="B1937" s="126"/>
    </row>
    <row r="1938" spans="1:2" ht="15.75" customHeight="1">
      <c r="A1938" s="127"/>
      <c r="B1938" s="126"/>
    </row>
    <row r="1939" spans="1:2" ht="15.75" customHeight="1">
      <c r="A1939" s="127"/>
      <c r="B1939" s="126"/>
    </row>
    <row r="1940" spans="1:2" ht="15.75" customHeight="1">
      <c r="A1940" s="127"/>
      <c r="B1940" s="126"/>
    </row>
    <row r="1941" spans="1:2" ht="15.75" customHeight="1">
      <c r="A1941" s="127"/>
      <c r="B1941" s="126"/>
    </row>
    <row r="1942" spans="1:2" ht="15.75" customHeight="1">
      <c r="A1942" s="127"/>
      <c r="B1942" s="126"/>
    </row>
    <row r="1943" spans="1:2" ht="15.75" customHeight="1">
      <c r="A1943" s="127"/>
      <c r="B1943" s="126"/>
    </row>
    <row r="1944" spans="1:2" ht="15.75" customHeight="1">
      <c r="A1944" s="127"/>
      <c r="B1944" s="126"/>
    </row>
    <row r="1945" spans="1:2" ht="15.75" customHeight="1">
      <c r="A1945" s="127"/>
      <c r="B1945" s="126"/>
    </row>
    <row r="1946" spans="1:2" ht="15.75" customHeight="1">
      <c r="A1946" s="127"/>
      <c r="B1946" s="126"/>
    </row>
    <row r="1947" spans="1:2" ht="15.75" customHeight="1">
      <c r="A1947" s="127"/>
      <c r="B1947" s="126"/>
    </row>
    <row r="1948" spans="1:2" ht="15.75" customHeight="1">
      <c r="A1948" s="127"/>
      <c r="B1948" s="126"/>
    </row>
    <row r="1949" spans="1:2" ht="15.75" customHeight="1">
      <c r="A1949" s="127"/>
      <c r="B1949" s="126"/>
    </row>
    <row r="1950" spans="1:2" ht="15.75" customHeight="1">
      <c r="A1950" s="127"/>
      <c r="B1950" s="126"/>
    </row>
    <row r="1951" spans="1:2" ht="15.75" customHeight="1">
      <c r="A1951" s="127"/>
      <c r="B1951" s="126"/>
    </row>
    <row r="1952" spans="1:2" ht="15.75" customHeight="1">
      <c r="A1952" s="127"/>
      <c r="B1952" s="126"/>
    </row>
    <row r="1953" spans="1:2" ht="15.75" customHeight="1">
      <c r="A1953" s="127"/>
      <c r="B1953" s="126"/>
    </row>
    <row r="1954" spans="1:2" ht="15.75" customHeight="1">
      <c r="A1954" s="127"/>
      <c r="B1954" s="126"/>
    </row>
    <row r="1955" spans="1:2" ht="15.75" customHeight="1">
      <c r="A1955" s="127"/>
      <c r="B1955" s="126"/>
    </row>
    <row r="1956" spans="1:2" ht="15.75" customHeight="1">
      <c r="A1956" s="127"/>
      <c r="B1956" s="126"/>
    </row>
    <row r="1957" spans="1:2" ht="15.75" customHeight="1">
      <c r="A1957" s="127"/>
      <c r="B1957" s="126"/>
    </row>
    <row r="1958" spans="1:2" ht="15.75" customHeight="1">
      <c r="A1958" s="127"/>
      <c r="B1958" s="126"/>
    </row>
    <row r="1959" spans="1:2" ht="15.75" customHeight="1">
      <c r="A1959" s="127"/>
      <c r="B1959" s="126"/>
    </row>
    <row r="1960" spans="1:2" ht="15.75" customHeight="1">
      <c r="A1960" s="127"/>
      <c r="B1960" s="126"/>
    </row>
    <row r="1961" spans="1:2" ht="15.75" customHeight="1">
      <c r="A1961" s="127"/>
      <c r="B1961" s="126"/>
    </row>
    <row r="1962" spans="1:2" ht="15.75" customHeight="1">
      <c r="A1962" s="127"/>
      <c r="B1962" s="126"/>
    </row>
    <row r="1963" spans="1:2" ht="15.75" customHeight="1">
      <c r="A1963" s="127"/>
      <c r="B1963" s="126"/>
    </row>
    <row r="1964" spans="1:2" ht="15.75" customHeight="1">
      <c r="A1964" s="127"/>
      <c r="B1964" s="126"/>
    </row>
    <row r="1965" spans="1:2" ht="15.75" customHeight="1">
      <c r="A1965" s="127"/>
      <c r="B1965" s="126"/>
    </row>
    <row r="1966" spans="1:2" ht="15.75" customHeight="1">
      <c r="A1966" s="127"/>
      <c r="B1966" s="126"/>
    </row>
    <row r="1967" spans="1:2" ht="15.75" customHeight="1">
      <c r="A1967" s="127"/>
      <c r="B1967" s="126"/>
    </row>
    <row r="1968" spans="1:2" ht="15.75" customHeight="1">
      <c r="A1968" s="127"/>
      <c r="B1968" s="126"/>
    </row>
    <row r="1969" spans="1:2" ht="15.75" customHeight="1">
      <c r="A1969" s="127"/>
      <c r="B1969" s="126"/>
    </row>
    <row r="1970" spans="1:2" ht="15.75" customHeight="1">
      <c r="A1970" s="127"/>
      <c r="B1970" s="126"/>
    </row>
    <row r="1971" spans="1:2" ht="15.75" customHeight="1">
      <c r="A1971" s="127"/>
      <c r="B1971" s="126"/>
    </row>
    <row r="1972" spans="1:2" ht="15.75" customHeight="1">
      <c r="A1972" s="127"/>
      <c r="B1972" s="126"/>
    </row>
    <row r="1973" spans="1:2" ht="15.75" customHeight="1">
      <c r="A1973" s="127"/>
      <c r="B1973" s="126"/>
    </row>
    <row r="1974" spans="1:2" ht="15.75" customHeight="1">
      <c r="A1974" s="127"/>
      <c r="B1974" s="126"/>
    </row>
    <row r="1975" spans="1:2" ht="15.75" customHeight="1">
      <c r="A1975" s="127"/>
      <c r="B1975" s="126"/>
    </row>
    <row r="1976" spans="1:2" ht="15.75" customHeight="1">
      <c r="A1976" s="127"/>
      <c r="B1976" s="126"/>
    </row>
    <row r="1977" spans="1:2" ht="15.75" customHeight="1">
      <c r="A1977" s="127"/>
      <c r="B1977" s="126"/>
    </row>
    <row r="1978" spans="1:2" ht="15.75" customHeight="1">
      <c r="A1978" s="127"/>
      <c r="B1978" s="126"/>
    </row>
    <row r="1979" spans="1:2" ht="15.75" customHeight="1">
      <c r="A1979" s="127"/>
      <c r="B1979" s="126"/>
    </row>
    <row r="1980" spans="1:2" ht="15.75" customHeight="1">
      <c r="A1980" s="127"/>
      <c r="B1980" s="126"/>
    </row>
    <row r="1981" spans="1:2" ht="15.75" customHeight="1">
      <c r="A1981" s="127"/>
      <c r="B1981" s="126"/>
    </row>
    <row r="1982" spans="1:2" ht="15.75" customHeight="1">
      <c r="A1982" s="127"/>
      <c r="B1982" s="126"/>
    </row>
    <row r="1983" spans="1:2" ht="15.75" customHeight="1">
      <c r="A1983" s="127"/>
      <c r="B1983" s="126"/>
    </row>
    <row r="1984" spans="1:2" ht="15.75" customHeight="1">
      <c r="A1984" s="127"/>
      <c r="B1984" s="126"/>
    </row>
    <row r="1985" spans="1:2" ht="15.75" customHeight="1">
      <c r="A1985" s="127"/>
      <c r="B1985" s="126"/>
    </row>
    <row r="1986" spans="1:2" ht="15.75" customHeight="1">
      <c r="A1986" s="127"/>
      <c r="B1986" s="126"/>
    </row>
    <row r="1987" spans="1:2" ht="15.75" customHeight="1">
      <c r="A1987" s="127"/>
      <c r="B1987" s="126"/>
    </row>
    <row r="1988" spans="1:2" ht="15.75" customHeight="1">
      <c r="A1988" s="127"/>
      <c r="B1988" s="126"/>
    </row>
    <row r="1989" spans="1:2" ht="15.75" customHeight="1">
      <c r="A1989" s="127"/>
      <c r="B1989" s="126"/>
    </row>
    <row r="1990" spans="1:2" ht="15.75" customHeight="1">
      <c r="A1990" s="127"/>
      <c r="B1990" s="126"/>
    </row>
    <row r="1991" spans="1:2" ht="15.75" customHeight="1">
      <c r="A1991" s="127"/>
      <c r="B1991" s="126"/>
    </row>
    <row r="1992" spans="1:2" ht="15.75" customHeight="1">
      <c r="A1992" s="127"/>
      <c r="B1992" s="126"/>
    </row>
    <row r="1993" spans="1:2" ht="15.75" customHeight="1">
      <c r="A1993" s="127"/>
      <c r="B1993" s="126"/>
    </row>
    <row r="1994" spans="1:2" ht="15.75" customHeight="1">
      <c r="A1994" s="127"/>
      <c r="B1994" s="126"/>
    </row>
    <row r="1995" spans="1:2" ht="15.75" customHeight="1">
      <c r="A1995" s="127"/>
      <c r="B1995" s="126"/>
    </row>
    <row r="1996" spans="1:2" ht="15.75" customHeight="1">
      <c r="A1996" s="127"/>
      <c r="B1996" s="126"/>
    </row>
    <row r="1997" spans="1:2" ht="15.75" customHeight="1">
      <c r="A1997" s="127"/>
      <c r="B1997" s="126"/>
    </row>
    <row r="1998" spans="1:2" ht="15.75" customHeight="1">
      <c r="A1998" s="127"/>
      <c r="B1998" s="126"/>
    </row>
    <row r="1999" spans="1:2" ht="15.75" customHeight="1">
      <c r="A1999" s="127"/>
      <c r="B1999" s="126"/>
    </row>
    <row r="2000" spans="1:2" ht="15.75" customHeight="1">
      <c r="A2000" s="127"/>
      <c r="B2000" s="126"/>
    </row>
    <row r="2001" spans="1:2" ht="15.75" customHeight="1">
      <c r="A2001" s="127"/>
      <c r="B2001" s="126"/>
    </row>
    <row r="2002" spans="1:2" ht="15.75" customHeight="1">
      <c r="A2002" s="127"/>
      <c r="B2002" s="126"/>
    </row>
    <row r="2003" spans="1:2" ht="15.75" customHeight="1">
      <c r="A2003" s="127"/>
      <c r="B2003" s="126"/>
    </row>
    <row r="2004" spans="1:2" ht="15.75" customHeight="1">
      <c r="A2004" s="127"/>
      <c r="B2004" s="126"/>
    </row>
    <row r="2005" spans="1:2" ht="15.75" customHeight="1">
      <c r="A2005" s="127"/>
      <c r="B2005" s="126"/>
    </row>
    <row r="2006" spans="1:2" ht="15.75" customHeight="1">
      <c r="A2006" s="127"/>
      <c r="B2006" s="126"/>
    </row>
    <row r="2007" spans="1:2" ht="15.75" customHeight="1">
      <c r="A2007" s="127"/>
      <c r="B2007" s="126"/>
    </row>
    <row r="2008" spans="1:2" ht="15.75" customHeight="1">
      <c r="A2008" s="127"/>
      <c r="B2008" s="126"/>
    </row>
    <row r="2009" spans="1:2" ht="15.75" customHeight="1">
      <c r="A2009" s="127"/>
      <c r="B2009" s="126"/>
    </row>
    <row r="2010" spans="1:2" ht="15.75" customHeight="1">
      <c r="A2010" s="127"/>
      <c r="B2010" s="126"/>
    </row>
    <row r="2011" spans="1:2" ht="15.75" customHeight="1">
      <c r="A2011" s="127"/>
      <c r="B2011" s="126"/>
    </row>
    <row r="2012" spans="1:2" ht="15.75" customHeight="1">
      <c r="A2012" s="127"/>
      <c r="B2012" s="126"/>
    </row>
    <row r="2013" spans="1:2" ht="15.75" customHeight="1">
      <c r="A2013" s="127"/>
      <c r="B2013" s="126"/>
    </row>
    <row r="2014" spans="1:2" ht="15.75" customHeight="1">
      <c r="A2014" s="127"/>
      <c r="B2014" s="126"/>
    </row>
    <row r="2015" spans="1:2" ht="15.75" customHeight="1">
      <c r="A2015" s="127"/>
      <c r="B2015" s="126"/>
    </row>
    <row r="2016" spans="1:2" ht="15.75" customHeight="1">
      <c r="A2016" s="127"/>
      <c r="B2016" s="126"/>
    </row>
    <row r="2017" spans="1:2" ht="15.75" customHeight="1">
      <c r="A2017" s="127"/>
      <c r="B2017" s="126"/>
    </row>
    <row r="2018" spans="1:2" ht="15.75" customHeight="1">
      <c r="A2018" s="127"/>
      <c r="B2018" s="126"/>
    </row>
    <row r="2019" spans="1:2" ht="15.75" customHeight="1">
      <c r="A2019" s="127"/>
      <c r="B2019" s="126"/>
    </row>
    <row r="2020" spans="1:2" ht="15.75" customHeight="1">
      <c r="A2020" s="127"/>
      <c r="B2020" s="126"/>
    </row>
    <row r="2021" spans="1:2" ht="15.75" customHeight="1">
      <c r="A2021" s="127"/>
      <c r="B2021" s="126"/>
    </row>
    <row r="2022" spans="1:2" ht="15.75" customHeight="1">
      <c r="A2022" s="127"/>
      <c r="B2022" s="126"/>
    </row>
    <row r="2023" spans="1:2" ht="15.75" customHeight="1">
      <c r="A2023" s="127"/>
      <c r="B2023" s="126"/>
    </row>
    <row r="2024" spans="1:2" ht="15.75" customHeight="1">
      <c r="A2024" s="127"/>
      <c r="B2024" s="126"/>
    </row>
    <row r="2025" spans="1:2" ht="15.75" customHeight="1">
      <c r="A2025" s="127"/>
      <c r="B2025" s="126"/>
    </row>
    <row r="2026" spans="1:2" ht="15.75" customHeight="1">
      <c r="A2026" s="127"/>
      <c r="B2026" s="126"/>
    </row>
    <row r="2027" spans="1:2" ht="15.75" customHeight="1">
      <c r="A2027" s="127"/>
      <c r="B2027" s="126"/>
    </row>
    <row r="2028" spans="1:2" ht="15.75" customHeight="1">
      <c r="A2028" s="127"/>
      <c r="B2028" s="126"/>
    </row>
    <row r="2029" spans="1:2" ht="15.75" customHeight="1">
      <c r="A2029" s="127"/>
      <c r="B2029" s="126"/>
    </row>
    <row r="2030" spans="1:2" ht="15.75" customHeight="1">
      <c r="A2030" s="127"/>
      <c r="B2030" s="126"/>
    </row>
    <row r="2031" spans="1:2" ht="15.75" customHeight="1">
      <c r="A2031" s="127"/>
      <c r="B2031" s="126"/>
    </row>
    <row r="2032" spans="1:2" ht="15.75" customHeight="1">
      <c r="A2032" s="127"/>
      <c r="B2032" s="126"/>
    </row>
    <row r="2033" spans="1:2" ht="15.75" customHeight="1">
      <c r="A2033" s="127"/>
      <c r="B2033" s="126"/>
    </row>
    <row r="2034" spans="1:2" ht="15.75" customHeight="1">
      <c r="A2034" s="127"/>
      <c r="B2034" s="126"/>
    </row>
    <row r="2035" spans="1:2" ht="15.75" customHeight="1">
      <c r="A2035" s="127"/>
      <c r="B2035" s="126"/>
    </row>
    <row r="2036" spans="1:2" ht="15.75" customHeight="1">
      <c r="A2036" s="127"/>
      <c r="B2036" s="126"/>
    </row>
    <row r="2037" spans="1:2" ht="15.75" customHeight="1">
      <c r="A2037" s="127"/>
      <c r="B2037" s="126"/>
    </row>
    <row r="2038" spans="1:2" ht="15.75" customHeight="1">
      <c r="A2038" s="127"/>
      <c r="B2038" s="126"/>
    </row>
    <row r="2039" spans="1:2" ht="15.75" customHeight="1">
      <c r="A2039" s="127"/>
      <c r="B2039" s="126"/>
    </row>
    <row r="2040" spans="1:2" ht="15.75" customHeight="1">
      <c r="A2040" s="127"/>
      <c r="B2040" s="126"/>
    </row>
    <row r="2041" spans="1:2" ht="15.75" customHeight="1">
      <c r="A2041" s="127"/>
      <c r="B2041" s="126"/>
    </row>
    <row r="2042" spans="1:2" ht="15.75" customHeight="1">
      <c r="A2042" s="127"/>
      <c r="B2042" s="126"/>
    </row>
    <row r="2043" spans="1:2" ht="15.75" customHeight="1">
      <c r="A2043" s="127"/>
      <c r="B2043" s="126"/>
    </row>
    <row r="2044" spans="1:2" ht="15.75" customHeight="1">
      <c r="A2044" s="127"/>
      <c r="B2044" s="126"/>
    </row>
    <row r="2045" spans="1:2" ht="15.75" customHeight="1">
      <c r="A2045" s="127"/>
      <c r="B2045" s="126"/>
    </row>
    <row r="2046" spans="1:2" ht="15.75" customHeight="1">
      <c r="A2046" s="127"/>
      <c r="B2046" s="126"/>
    </row>
    <row r="2047" spans="1:2" ht="15.75" customHeight="1">
      <c r="A2047" s="127"/>
      <c r="B2047" s="126"/>
    </row>
    <row r="2048" spans="1:2" ht="15.75" customHeight="1">
      <c r="A2048" s="127"/>
      <c r="B2048" s="126"/>
    </row>
    <row r="2049" spans="1:2" ht="15.75" customHeight="1">
      <c r="A2049" s="127"/>
      <c r="B2049" s="126"/>
    </row>
    <row r="2050" spans="1:2" ht="15.75" customHeight="1">
      <c r="A2050" s="127"/>
      <c r="B2050" s="126"/>
    </row>
    <row r="2051" spans="1:2" ht="15.75" customHeight="1">
      <c r="A2051" s="127"/>
      <c r="B2051" s="126"/>
    </row>
    <row r="2052" spans="1:2" ht="15.75" customHeight="1">
      <c r="A2052" s="127"/>
      <c r="B2052" s="126"/>
    </row>
    <row r="2053" spans="1:2" ht="15.75" customHeight="1">
      <c r="A2053" s="127"/>
      <c r="B2053" s="126"/>
    </row>
    <row r="2054" spans="1:2" ht="15.75" customHeight="1">
      <c r="A2054" s="127"/>
      <c r="B2054" s="126"/>
    </row>
    <row r="2055" spans="1:2" ht="15.75" customHeight="1">
      <c r="A2055" s="127"/>
      <c r="B2055" s="126"/>
    </row>
    <row r="2056" spans="1:2" ht="15.75" customHeight="1">
      <c r="A2056" s="127"/>
      <c r="B2056" s="126"/>
    </row>
    <row r="2057" spans="1:2" ht="15.75" customHeight="1">
      <c r="A2057" s="127"/>
      <c r="B2057" s="126"/>
    </row>
    <row r="2058" spans="1:2" ht="15.75" customHeight="1">
      <c r="A2058" s="127"/>
      <c r="B2058" s="126"/>
    </row>
    <row r="2059" spans="1:2" ht="15.75" customHeight="1">
      <c r="A2059" s="127"/>
      <c r="B2059" s="126"/>
    </row>
    <row r="2060" spans="1:2" ht="15.75" customHeight="1">
      <c r="A2060" s="127"/>
      <c r="B2060" s="126"/>
    </row>
    <row r="2061" spans="1:2" ht="15.75" customHeight="1">
      <c r="A2061" s="127"/>
      <c r="B2061" s="126"/>
    </row>
    <row r="2062" spans="1:2" ht="15.75" customHeight="1">
      <c r="A2062" s="127"/>
      <c r="B2062" s="126"/>
    </row>
    <row r="2063" spans="1:2" ht="15.75" customHeight="1">
      <c r="A2063" s="127"/>
      <c r="B2063" s="126"/>
    </row>
    <row r="2064" spans="1:2" ht="15.75" customHeight="1">
      <c r="A2064" s="127"/>
      <c r="B2064" s="126"/>
    </row>
    <row r="2065" spans="1:2" ht="15.75" customHeight="1">
      <c r="A2065" s="127"/>
      <c r="B2065" s="126"/>
    </row>
    <row r="2066" spans="1:2" ht="15.75" customHeight="1">
      <c r="A2066" s="127"/>
      <c r="B2066" s="126"/>
    </row>
    <row r="2067" spans="1:2" ht="15.75" customHeight="1">
      <c r="A2067" s="127"/>
      <c r="B2067" s="126"/>
    </row>
    <row r="2068" spans="1:2" ht="15.75" customHeight="1">
      <c r="A2068" s="127"/>
      <c r="B2068" s="126"/>
    </row>
    <row r="2069" spans="1:2" ht="15.75" customHeight="1">
      <c r="A2069" s="127"/>
      <c r="B2069" s="126"/>
    </row>
    <row r="2070" spans="1:2" ht="15.75" customHeight="1">
      <c r="A2070" s="127"/>
      <c r="B2070" s="126"/>
    </row>
    <row r="2071" spans="1:2" ht="15.75" customHeight="1">
      <c r="A2071" s="127"/>
      <c r="B2071" s="126"/>
    </row>
    <row r="2072" spans="1:2" ht="15.75" customHeight="1">
      <c r="A2072" s="127"/>
      <c r="B2072" s="126"/>
    </row>
    <row r="2073" spans="1:2" ht="15.75" customHeight="1">
      <c r="A2073" s="127"/>
      <c r="B2073" s="126"/>
    </row>
    <row r="2074" spans="1:2" ht="15.75" customHeight="1">
      <c r="A2074" s="127"/>
      <c r="B2074" s="126"/>
    </row>
    <row r="2075" spans="1:2" ht="15.75" customHeight="1">
      <c r="A2075" s="127"/>
      <c r="B2075" s="126"/>
    </row>
    <row r="2076" spans="1:2" ht="15.75" customHeight="1">
      <c r="A2076" s="127"/>
      <c r="B2076" s="126"/>
    </row>
    <row r="2077" spans="1:2" ht="15.75" customHeight="1">
      <c r="A2077" s="127"/>
      <c r="B2077" s="126"/>
    </row>
    <row r="2078" spans="1:2" ht="15.75" customHeight="1">
      <c r="A2078" s="127"/>
      <c r="B2078" s="126"/>
    </row>
    <row r="2079" spans="1:2" ht="15.75" customHeight="1">
      <c r="A2079" s="127"/>
      <c r="B2079" s="126"/>
    </row>
    <row r="2080" spans="1:2" ht="15.75" customHeight="1">
      <c r="A2080" s="127"/>
      <c r="B2080" s="126"/>
    </row>
    <row r="2081" spans="1:2" ht="15.75" customHeight="1">
      <c r="A2081" s="127"/>
      <c r="B2081" s="126"/>
    </row>
    <row r="2082" spans="1:2" ht="15.75" customHeight="1">
      <c r="A2082" s="127"/>
      <c r="B2082" s="126"/>
    </row>
    <row r="2083" spans="1:2" ht="15.75" customHeight="1">
      <c r="A2083" s="127"/>
      <c r="B2083" s="126"/>
    </row>
    <row r="2084" spans="1:2" ht="15.75" customHeight="1">
      <c r="A2084" s="127"/>
      <c r="B2084" s="126"/>
    </row>
    <row r="2085" spans="1:2" ht="15.75" customHeight="1">
      <c r="A2085" s="127"/>
      <c r="B2085" s="126"/>
    </row>
    <row r="2086" spans="1:2" ht="15.75" customHeight="1">
      <c r="A2086" s="127"/>
      <c r="B2086" s="126"/>
    </row>
    <row r="2087" spans="1:2" ht="15.75" customHeight="1">
      <c r="A2087" s="127"/>
      <c r="B2087" s="126"/>
    </row>
    <row r="2088" spans="1:2" ht="15.75" customHeight="1">
      <c r="A2088" s="127"/>
      <c r="B2088" s="126"/>
    </row>
    <row r="2089" spans="1:2" ht="15.75" customHeight="1">
      <c r="A2089" s="127"/>
      <c r="B2089" s="126"/>
    </row>
    <row r="2090" spans="1:2" ht="15.75" customHeight="1">
      <c r="A2090" s="127"/>
      <c r="B2090" s="126"/>
    </row>
    <row r="2091" spans="1:2" ht="15.75" customHeight="1">
      <c r="A2091" s="127"/>
      <c r="B2091" s="126"/>
    </row>
    <row r="2092" spans="1:2" ht="15.75" customHeight="1">
      <c r="A2092" s="127"/>
      <c r="B2092" s="126"/>
    </row>
    <row r="2093" spans="1:2" ht="15.75" customHeight="1">
      <c r="A2093" s="127"/>
      <c r="B2093" s="126"/>
    </row>
    <row r="2094" spans="1:2" ht="15.75" customHeight="1">
      <c r="A2094" s="127"/>
      <c r="B2094" s="126"/>
    </row>
    <row r="2095" spans="1:2" ht="15.75" customHeight="1">
      <c r="A2095" s="127"/>
      <c r="B2095" s="126"/>
    </row>
    <row r="2096" spans="1:2" ht="15.75" customHeight="1">
      <c r="A2096" s="127"/>
      <c r="B2096" s="126"/>
    </row>
    <row r="2097" spans="1:2" ht="15.75" customHeight="1">
      <c r="A2097" s="127"/>
      <c r="B2097" s="126"/>
    </row>
    <row r="2098" spans="1:2" ht="15.75" customHeight="1">
      <c r="A2098" s="127"/>
      <c r="B2098" s="126"/>
    </row>
    <row r="2099" spans="1:2" ht="15.75" customHeight="1">
      <c r="A2099" s="127"/>
      <c r="B2099" s="126"/>
    </row>
    <row r="2100" spans="1:2" ht="15.75" customHeight="1">
      <c r="A2100" s="127"/>
      <c r="B2100" s="126"/>
    </row>
    <row r="2101" spans="1:2" ht="15.75" customHeight="1">
      <c r="A2101" s="127"/>
      <c r="B2101" s="126"/>
    </row>
    <row r="2102" spans="1:2" ht="15.75" customHeight="1">
      <c r="A2102" s="127"/>
      <c r="B2102" s="126"/>
    </row>
    <row r="2103" spans="1:2" ht="15.75" customHeight="1">
      <c r="A2103" s="127"/>
      <c r="B2103" s="126"/>
    </row>
    <row r="2104" spans="1:2" ht="15.75" customHeight="1">
      <c r="A2104" s="127"/>
      <c r="B2104" s="126"/>
    </row>
    <row r="2105" spans="1:2" ht="15.75" customHeight="1">
      <c r="A2105" s="127"/>
      <c r="B2105" s="126"/>
    </row>
    <row r="2106" spans="1:2" ht="15.75" customHeight="1">
      <c r="A2106" s="127"/>
      <c r="B2106" s="126"/>
    </row>
    <row r="2107" spans="1:2" ht="15.75" customHeight="1">
      <c r="A2107" s="127"/>
      <c r="B2107" s="126"/>
    </row>
    <row r="2108" spans="1:2" ht="15.75" customHeight="1">
      <c r="A2108" s="127"/>
      <c r="B2108" s="126"/>
    </row>
    <row r="2109" spans="1:2" ht="15.75" customHeight="1">
      <c r="A2109" s="127"/>
      <c r="B2109" s="126"/>
    </row>
    <row r="2110" spans="1:2" ht="15.75" customHeight="1">
      <c r="A2110" s="127"/>
      <c r="B2110" s="126"/>
    </row>
    <row r="2111" spans="1:2" ht="15.75" customHeight="1">
      <c r="A2111" s="127"/>
      <c r="B2111" s="126"/>
    </row>
    <row r="2112" spans="1:2" ht="15.75" customHeight="1">
      <c r="A2112" s="127"/>
      <c r="B2112" s="126"/>
    </row>
    <row r="2113" spans="1:2" ht="15.75" customHeight="1">
      <c r="A2113" s="127"/>
      <c r="B2113" s="126"/>
    </row>
    <row r="2114" spans="1:2" ht="15.75" customHeight="1">
      <c r="A2114" s="127"/>
      <c r="B2114" s="126"/>
    </row>
    <row r="2115" spans="1:2" ht="15.75" customHeight="1">
      <c r="A2115" s="127"/>
      <c r="B2115" s="126"/>
    </row>
    <row r="2116" spans="1:2" ht="15.75" customHeight="1">
      <c r="A2116" s="127"/>
      <c r="B2116" s="126"/>
    </row>
    <row r="2117" spans="1:2" ht="15.75" customHeight="1">
      <c r="A2117" s="127"/>
      <c r="B2117" s="126"/>
    </row>
    <row r="2118" spans="1:2" ht="15.75" customHeight="1">
      <c r="A2118" s="127"/>
      <c r="B2118" s="126"/>
    </row>
    <row r="2119" spans="1:2" ht="15.75" customHeight="1">
      <c r="A2119" s="127"/>
      <c r="B2119" s="126"/>
    </row>
    <row r="2120" spans="1:2" ht="15.75" customHeight="1">
      <c r="A2120" s="127"/>
      <c r="B2120" s="126"/>
    </row>
    <row r="2121" spans="1:2" ht="15.75" customHeight="1">
      <c r="A2121" s="127"/>
      <c r="B2121" s="126"/>
    </row>
    <row r="2122" spans="1:2" ht="15.75" customHeight="1">
      <c r="A2122" s="127"/>
      <c r="B2122" s="126"/>
    </row>
    <row r="2123" spans="1:2" ht="15.75" customHeight="1">
      <c r="A2123" s="127"/>
      <c r="B2123" s="126"/>
    </row>
    <row r="2124" spans="1:2" ht="15.75" customHeight="1">
      <c r="A2124" s="127"/>
      <c r="B2124" s="126"/>
    </row>
    <row r="2125" spans="1:2" ht="15.75" customHeight="1">
      <c r="A2125" s="127"/>
      <c r="B2125" s="126"/>
    </row>
    <row r="2126" spans="1:2" ht="15.75" customHeight="1">
      <c r="A2126" s="127"/>
      <c r="B2126" s="126"/>
    </row>
    <row r="2127" spans="1:2" ht="15.75" customHeight="1">
      <c r="A2127" s="127"/>
      <c r="B2127" s="126"/>
    </row>
    <row r="2128" spans="1:2" ht="15.75" customHeight="1">
      <c r="A2128" s="127"/>
      <c r="B2128" s="126"/>
    </row>
    <row r="2129" spans="1:2" ht="15.75" customHeight="1">
      <c r="A2129" s="127"/>
      <c r="B2129" s="126"/>
    </row>
    <row r="2130" spans="1:2" ht="15.75" customHeight="1">
      <c r="A2130" s="127"/>
      <c r="B2130" s="126"/>
    </row>
    <row r="2131" spans="1:2" ht="15.75" customHeight="1">
      <c r="A2131" s="127"/>
      <c r="B2131" s="126"/>
    </row>
    <row r="2132" spans="1:2" ht="15.75" customHeight="1">
      <c r="A2132" s="127"/>
      <c r="B2132" s="126"/>
    </row>
    <row r="2133" spans="1:2" ht="15.75" customHeight="1">
      <c r="A2133" s="127"/>
      <c r="B2133" s="126"/>
    </row>
    <row r="2134" spans="1:2" ht="15.75" customHeight="1">
      <c r="A2134" s="127"/>
      <c r="B2134" s="126"/>
    </row>
    <row r="2135" spans="1:2" ht="15.75" customHeight="1">
      <c r="A2135" s="127"/>
      <c r="B2135" s="126"/>
    </row>
    <row r="2136" spans="1:2" ht="15.75" customHeight="1">
      <c r="A2136" s="127"/>
      <c r="B2136" s="126"/>
    </row>
    <row r="2137" spans="1:2" ht="15.75" customHeight="1">
      <c r="A2137" s="127"/>
      <c r="B2137" s="126"/>
    </row>
    <row r="2138" spans="1:2" ht="15.75" customHeight="1">
      <c r="A2138" s="127"/>
      <c r="B2138" s="126"/>
    </row>
    <row r="2139" spans="1:2" ht="15.75" customHeight="1">
      <c r="A2139" s="127"/>
      <c r="B2139" s="126"/>
    </row>
    <row r="2140" spans="1:2" ht="15.75" customHeight="1">
      <c r="A2140" s="127"/>
      <c r="B2140" s="126"/>
    </row>
    <row r="2141" spans="1:2" ht="15.75" customHeight="1">
      <c r="A2141" s="127"/>
      <c r="B2141" s="126"/>
    </row>
    <row r="2142" spans="1:2" ht="15.75" customHeight="1">
      <c r="A2142" s="127"/>
      <c r="B2142" s="126"/>
    </row>
    <row r="2143" spans="1:2" ht="15.75" customHeight="1">
      <c r="A2143" s="127"/>
      <c r="B2143" s="126"/>
    </row>
    <row r="2144" spans="1:2" ht="15.75" customHeight="1">
      <c r="A2144" s="127"/>
      <c r="B2144" s="126"/>
    </row>
    <row r="2145" spans="1:2" ht="15.75" customHeight="1">
      <c r="A2145" s="127"/>
      <c r="B2145" s="126"/>
    </row>
    <row r="2146" spans="1:2" ht="15.75" customHeight="1">
      <c r="A2146" s="127"/>
      <c r="B2146" s="126"/>
    </row>
    <row r="2147" spans="1:2" ht="15.75" customHeight="1">
      <c r="A2147" s="127"/>
      <c r="B2147" s="126"/>
    </row>
    <row r="2148" spans="1:2" ht="15.75" customHeight="1">
      <c r="A2148" s="127"/>
      <c r="B2148" s="126"/>
    </row>
    <row r="2149" spans="1:2" ht="15.75" customHeight="1">
      <c r="A2149" s="127"/>
      <c r="B2149" s="126"/>
    </row>
    <row r="2150" spans="1:2" ht="15.75" customHeight="1">
      <c r="A2150" s="127"/>
      <c r="B2150" s="126"/>
    </row>
    <row r="2151" spans="1:2" ht="15.75" customHeight="1">
      <c r="A2151" s="127"/>
      <c r="B2151" s="126"/>
    </row>
    <row r="2152" spans="1:2" ht="15.75" customHeight="1">
      <c r="A2152" s="127"/>
      <c r="B2152" s="126"/>
    </row>
    <row r="2153" spans="1:2" ht="15.75" customHeight="1">
      <c r="A2153" s="127"/>
      <c r="B2153" s="126"/>
    </row>
    <row r="2154" spans="1:2" ht="15.75" customHeight="1">
      <c r="A2154" s="127"/>
      <c r="B2154" s="126"/>
    </row>
    <row r="2155" spans="1:2" ht="15.75" customHeight="1">
      <c r="A2155" s="127"/>
      <c r="B2155" s="126"/>
    </row>
    <row r="2156" spans="1:2" ht="15.75" customHeight="1">
      <c r="A2156" s="127"/>
      <c r="B2156" s="126"/>
    </row>
    <row r="2157" spans="1:2" ht="15.75" customHeight="1">
      <c r="A2157" s="127"/>
      <c r="B2157" s="126"/>
    </row>
    <row r="2158" spans="1:2" ht="15.75" customHeight="1">
      <c r="A2158" s="127"/>
      <c r="B2158" s="126"/>
    </row>
    <row r="2159" spans="1:2" ht="15.75" customHeight="1">
      <c r="A2159" s="127"/>
      <c r="B2159" s="126"/>
    </row>
    <row r="2160" spans="1:2" ht="15.75" customHeight="1">
      <c r="A2160" s="127"/>
      <c r="B2160" s="126"/>
    </row>
    <row r="2161" spans="1:2" ht="15.75" customHeight="1">
      <c r="A2161" s="127"/>
      <c r="B2161" s="126"/>
    </row>
    <row r="2162" spans="1:2" ht="15.75" customHeight="1">
      <c r="A2162" s="127"/>
      <c r="B2162" s="126"/>
    </row>
    <row r="2163" spans="1:2" ht="15.75" customHeight="1">
      <c r="A2163" s="127"/>
      <c r="B2163" s="126"/>
    </row>
    <row r="2164" spans="1:2" ht="15.75" customHeight="1">
      <c r="A2164" s="127"/>
      <c r="B2164" s="126"/>
    </row>
    <row r="2165" spans="1:2" ht="15.75" customHeight="1">
      <c r="A2165" s="127"/>
      <c r="B2165" s="126"/>
    </row>
    <row r="2166" spans="1:2" ht="15.75" customHeight="1">
      <c r="A2166" s="127"/>
      <c r="B2166" s="126"/>
    </row>
    <row r="2167" spans="1:2" ht="15.75" customHeight="1">
      <c r="A2167" s="127"/>
      <c r="B2167" s="126"/>
    </row>
    <row r="2168" spans="1:2" ht="15.75" customHeight="1">
      <c r="A2168" s="127"/>
      <c r="B2168" s="126"/>
    </row>
    <row r="2169" spans="1:2" ht="15.75" customHeight="1">
      <c r="A2169" s="127"/>
      <c r="B2169" s="126"/>
    </row>
    <row r="2170" spans="1:2" ht="15.75" customHeight="1">
      <c r="A2170" s="127"/>
      <c r="B2170" s="126"/>
    </row>
    <row r="2171" spans="1:2" ht="15.75" customHeight="1">
      <c r="A2171" s="127"/>
      <c r="B2171" s="126"/>
    </row>
    <row r="2172" spans="1:2" ht="15.75" customHeight="1">
      <c r="A2172" s="127"/>
      <c r="B2172" s="126"/>
    </row>
    <row r="2173" spans="1:2" ht="15.75" customHeight="1">
      <c r="A2173" s="127"/>
      <c r="B2173" s="126"/>
    </row>
    <row r="2174" spans="1:2" ht="15.75" customHeight="1">
      <c r="A2174" s="127"/>
      <c r="B2174" s="126"/>
    </row>
    <row r="2175" spans="1:2" ht="15.75" customHeight="1">
      <c r="A2175" s="127"/>
      <c r="B2175" s="126"/>
    </row>
    <row r="2176" spans="1:2" ht="15.75" customHeight="1">
      <c r="A2176" s="127"/>
      <c r="B2176" s="126"/>
    </row>
    <row r="2177" spans="1:2" ht="15.75" customHeight="1">
      <c r="A2177" s="127"/>
      <c r="B2177" s="126"/>
    </row>
    <row r="2178" spans="1:2" ht="15.75" customHeight="1">
      <c r="A2178" s="127"/>
      <c r="B2178" s="126"/>
    </row>
    <row r="2179" spans="1:2" ht="15.75" customHeight="1">
      <c r="A2179" s="127"/>
      <c r="B2179" s="126"/>
    </row>
    <row r="2180" spans="1:2" ht="15.75" customHeight="1">
      <c r="A2180" s="127"/>
      <c r="B2180" s="126"/>
    </row>
    <row r="2181" spans="1:2" ht="15.75" customHeight="1">
      <c r="A2181" s="127"/>
      <c r="B2181" s="126"/>
    </row>
    <row r="2182" spans="1:2" ht="15.75" customHeight="1">
      <c r="A2182" s="127"/>
      <c r="B2182" s="126"/>
    </row>
    <row r="2183" spans="1:2" ht="15.75" customHeight="1">
      <c r="A2183" s="127"/>
      <c r="B2183" s="126"/>
    </row>
    <row r="2184" spans="1:2" ht="15.75" customHeight="1">
      <c r="A2184" s="127"/>
      <c r="B2184" s="126"/>
    </row>
    <row r="2185" spans="1:2" ht="15.75" customHeight="1">
      <c r="A2185" s="127"/>
      <c r="B2185" s="126"/>
    </row>
    <row r="2186" spans="1:2" ht="15.75" customHeight="1">
      <c r="A2186" s="127"/>
      <c r="B2186" s="126"/>
    </row>
    <row r="2187" spans="1:2" ht="15.75" customHeight="1">
      <c r="A2187" s="127"/>
      <c r="B2187" s="126"/>
    </row>
    <row r="2188" spans="1:2" ht="15.75" customHeight="1">
      <c r="A2188" s="127"/>
      <c r="B2188" s="126"/>
    </row>
    <row r="2189" spans="1:2" ht="15.75" customHeight="1">
      <c r="A2189" s="127"/>
      <c r="B2189" s="126"/>
    </row>
    <row r="2190" spans="1:2" ht="15.75" customHeight="1">
      <c r="A2190" s="127"/>
      <c r="B2190" s="126"/>
    </row>
    <row r="2191" spans="1:2" ht="15.75" customHeight="1">
      <c r="A2191" s="127"/>
      <c r="B2191" s="126"/>
    </row>
    <row r="2192" spans="1:2" ht="15.75" customHeight="1">
      <c r="A2192" s="127"/>
      <c r="B2192" s="126"/>
    </row>
    <row r="2193" spans="1:2" ht="15.75" customHeight="1">
      <c r="A2193" s="127"/>
      <c r="B2193" s="126"/>
    </row>
    <row r="2194" spans="1:2" ht="15.75" customHeight="1">
      <c r="A2194" s="127"/>
      <c r="B2194" s="126"/>
    </row>
    <row r="2195" spans="1:2" ht="15.75" customHeight="1">
      <c r="A2195" s="127"/>
      <c r="B2195" s="126"/>
    </row>
    <row r="2196" spans="1:2" ht="15.75" customHeight="1">
      <c r="A2196" s="127"/>
      <c r="B2196" s="126"/>
    </row>
    <row r="2197" spans="1:2" ht="15.75" customHeight="1">
      <c r="A2197" s="127"/>
      <c r="B2197" s="126"/>
    </row>
    <row r="2198" spans="1:2" ht="15.75" customHeight="1">
      <c r="A2198" s="127"/>
      <c r="B2198" s="126"/>
    </row>
    <row r="2199" spans="1:2" ht="15.75" customHeight="1">
      <c r="A2199" s="127"/>
      <c r="B2199" s="126"/>
    </row>
    <row r="2200" spans="1:2" ht="15.75" customHeight="1">
      <c r="A2200" s="127"/>
      <c r="B2200" s="126"/>
    </row>
    <row r="2201" spans="1:2" ht="15.75" customHeight="1">
      <c r="A2201" s="127"/>
      <c r="B2201" s="126"/>
    </row>
    <row r="2202" spans="1:2" ht="15.75" customHeight="1">
      <c r="A2202" s="127"/>
      <c r="B2202" s="126"/>
    </row>
    <row r="2203" spans="1:2" ht="15.75" customHeight="1">
      <c r="A2203" s="127"/>
      <c r="B2203" s="126"/>
    </row>
    <row r="2204" spans="1:2" ht="15.75" customHeight="1">
      <c r="A2204" s="127"/>
      <c r="B2204" s="126"/>
    </row>
    <row r="2205" spans="1:2" ht="15.75" customHeight="1">
      <c r="A2205" s="127"/>
      <c r="B2205" s="126"/>
    </row>
    <row r="2206" spans="1:2" ht="15.75" customHeight="1">
      <c r="A2206" s="127"/>
      <c r="B2206" s="126"/>
    </row>
    <row r="2207" spans="1:2" ht="15.75" customHeight="1">
      <c r="A2207" s="127"/>
      <c r="B2207" s="126"/>
    </row>
    <row r="2208" spans="1:2" ht="15.75" customHeight="1">
      <c r="A2208" s="127"/>
      <c r="B2208" s="126"/>
    </row>
    <row r="2209" spans="1:2" ht="15.75" customHeight="1">
      <c r="A2209" s="127"/>
      <c r="B2209" s="126"/>
    </row>
    <row r="2210" spans="1:2" ht="15.75" customHeight="1">
      <c r="A2210" s="127"/>
      <c r="B2210" s="126"/>
    </row>
    <row r="2211" spans="1:2" ht="15.75" customHeight="1">
      <c r="A2211" s="127"/>
      <c r="B2211" s="126"/>
    </row>
    <row r="2212" spans="1:2" ht="15.75" customHeight="1">
      <c r="A2212" s="127"/>
      <c r="B2212" s="126"/>
    </row>
    <row r="2213" spans="1:2" ht="15.75" customHeight="1">
      <c r="A2213" s="127"/>
      <c r="B2213" s="126"/>
    </row>
    <row r="2214" spans="1:2" ht="15.75" customHeight="1">
      <c r="A2214" s="127"/>
      <c r="B2214" s="126"/>
    </row>
    <row r="2215" spans="1:2" ht="15.75" customHeight="1">
      <c r="A2215" s="127"/>
      <c r="B2215" s="126"/>
    </row>
    <row r="2216" spans="1:2" ht="15.75" customHeight="1">
      <c r="A2216" s="127"/>
      <c r="B2216" s="126"/>
    </row>
    <row r="2217" spans="1:2" ht="15.75" customHeight="1">
      <c r="A2217" s="127"/>
      <c r="B2217" s="126"/>
    </row>
    <row r="2218" spans="1:2" ht="15.75" customHeight="1">
      <c r="A2218" s="127"/>
      <c r="B2218" s="126"/>
    </row>
    <row r="2219" spans="1:2" ht="15.75" customHeight="1">
      <c r="A2219" s="127"/>
      <c r="B2219" s="126"/>
    </row>
    <row r="2220" spans="1:2" ht="15.75" customHeight="1">
      <c r="A2220" s="127"/>
      <c r="B2220" s="126"/>
    </row>
    <row r="2221" spans="1:2" ht="15.75" customHeight="1">
      <c r="A2221" s="127"/>
      <c r="B2221" s="126"/>
    </row>
    <row r="2222" spans="1:2" ht="15.75" customHeight="1">
      <c r="A2222" s="127"/>
      <c r="B2222" s="126"/>
    </row>
    <row r="2223" spans="1:2" ht="15.75" customHeight="1">
      <c r="A2223" s="127"/>
      <c r="B2223" s="126"/>
    </row>
    <row r="2224" spans="1:2" ht="15.75" customHeight="1">
      <c r="A2224" s="127"/>
      <c r="B2224" s="126"/>
    </row>
    <row r="2225" spans="1:2" ht="15.75" customHeight="1">
      <c r="A2225" s="127"/>
      <c r="B2225" s="126"/>
    </row>
    <row r="2226" spans="1:2" ht="15.75" customHeight="1">
      <c r="A2226" s="127"/>
      <c r="B2226" s="126"/>
    </row>
    <row r="2227" spans="1:2" ht="15.75" customHeight="1">
      <c r="A2227" s="127"/>
      <c r="B2227" s="126"/>
    </row>
    <row r="2228" spans="1:2" ht="15.75" customHeight="1">
      <c r="A2228" s="127"/>
      <c r="B2228" s="126"/>
    </row>
    <row r="2229" spans="1:2" ht="15.75" customHeight="1">
      <c r="A2229" s="127"/>
      <c r="B2229" s="126"/>
    </row>
    <row r="2230" spans="1:2" ht="15.75" customHeight="1">
      <c r="A2230" s="127"/>
      <c r="B2230" s="126"/>
    </row>
    <row r="2231" spans="1:2" ht="15.75" customHeight="1">
      <c r="A2231" s="127"/>
      <c r="B2231" s="126"/>
    </row>
    <row r="2232" spans="1:2" ht="15.75" customHeight="1">
      <c r="A2232" s="127"/>
      <c r="B2232" s="126"/>
    </row>
    <row r="2233" spans="1:2" ht="15.75" customHeight="1">
      <c r="A2233" s="127"/>
      <c r="B2233" s="126"/>
    </row>
    <row r="2234" spans="1:2" ht="15.75" customHeight="1">
      <c r="A2234" s="127"/>
      <c r="B2234" s="126"/>
    </row>
    <row r="2235" spans="1:2" ht="15.75" customHeight="1">
      <c r="A2235" s="127"/>
      <c r="B2235" s="126"/>
    </row>
    <row r="2236" spans="1:2" ht="15.75" customHeight="1">
      <c r="A2236" s="127"/>
      <c r="B2236" s="126"/>
    </row>
    <row r="2237" spans="1:2" ht="15.75" customHeight="1">
      <c r="A2237" s="127"/>
      <c r="B2237" s="126"/>
    </row>
    <row r="2238" spans="1:2" ht="15.75" customHeight="1">
      <c r="A2238" s="127"/>
      <c r="B2238" s="126"/>
    </row>
    <row r="2239" spans="1:2" ht="15.75" customHeight="1">
      <c r="A2239" s="127"/>
      <c r="B2239" s="126"/>
    </row>
    <row r="2240" spans="1:2" ht="15.75" customHeight="1">
      <c r="A2240" s="127"/>
      <c r="B2240" s="126"/>
    </row>
    <row r="2241" spans="1:2" ht="15.75" customHeight="1">
      <c r="A2241" s="127"/>
      <c r="B2241" s="126"/>
    </row>
    <row r="2242" spans="1:2" ht="15.75" customHeight="1">
      <c r="A2242" s="127"/>
      <c r="B2242" s="126"/>
    </row>
    <row r="2243" spans="1:2" ht="15.75" customHeight="1">
      <c r="A2243" s="127"/>
      <c r="B2243" s="126"/>
    </row>
    <row r="2244" spans="1:2" ht="15.75" customHeight="1">
      <c r="A2244" s="127"/>
      <c r="B2244" s="126"/>
    </row>
    <row r="2245" spans="1:2" ht="15.75" customHeight="1">
      <c r="A2245" s="127"/>
      <c r="B2245" s="126"/>
    </row>
    <row r="2246" spans="1:2" ht="15.75" customHeight="1">
      <c r="A2246" s="127"/>
      <c r="B2246" s="126"/>
    </row>
    <row r="2247" spans="1:2" ht="15.75" customHeight="1">
      <c r="A2247" s="127"/>
      <c r="B2247" s="126"/>
    </row>
    <row r="2248" spans="1:2" ht="15.75" customHeight="1">
      <c r="A2248" s="127"/>
      <c r="B2248" s="126"/>
    </row>
    <row r="2249" spans="1:2" ht="15.75" customHeight="1">
      <c r="A2249" s="127"/>
      <c r="B2249" s="126"/>
    </row>
    <row r="2250" spans="1:2" ht="15.75" customHeight="1">
      <c r="A2250" s="127"/>
      <c r="B2250" s="126"/>
    </row>
    <row r="2251" spans="1:2" ht="15.75" customHeight="1">
      <c r="A2251" s="127"/>
      <c r="B2251" s="126"/>
    </row>
    <row r="2252" spans="1:2" ht="15.75" customHeight="1">
      <c r="A2252" s="127"/>
      <c r="B2252" s="126"/>
    </row>
    <row r="2253" spans="1:2" ht="15.75" customHeight="1">
      <c r="A2253" s="127"/>
      <c r="B2253" s="126"/>
    </row>
    <row r="2254" spans="1:2" ht="15.75" customHeight="1">
      <c r="A2254" s="127"/>
      <c r="B2254" s="126"/>
    </row>
    <row r="2255" spans="1:2" ht="15.75" customHeight="1">
      <c r="A2255" s="127"/>
      <c r="B2255" s="126"/>
    </row>
    <row r="2256" spans="1:2" ht="15.75" customHeight="1">
      <c r="A2256" s="127"/>
      <c r="B2256" s="126"/>
    </row>
    <row r="2257" spans="1:2" ht="15.75" customHeight="1">
      <c r="A2257" s="127"/>
      <c r="B2257" s="126"/>
    </row>
    <row r="2258" spans="1:2" ht="15.75" customHeight="1">
      <c r="A2258" s="127"/>
      <c r="B2258" s="126"/>
    </row>
    <row r="2259" spans="1:2" ht="15.75" customHeight="1">
      <c r="A2259" s="127"/>
      <c r="B2259" s="126"/>
    </row>
    <row r="2260" spans="1:2" ht="15.75" customHeight="1">
      <c r="A2260" s="127"/>
      <c r="B2260" s="126"/>
    </row>
    <row r="2261" spans="1:2" ht="15.75" customHeight="1">
      <c r="A2261" s="127"/>
      <c r="B2261" s="126"/>
    </row>
    <row r="2262" spans="1:2" ht="15.75" customHeight="1">
      <c r="A2262" s="127"/>
      <c r="B2262" s="126"/>
    </row>
    <row r="2263" spans="1:2" ht="15.75" customHeight="1">
      <c r="A2263" s="127"/>
      <c r="B2263" s="126"/>
    </row>
    <row r="2264" spans="1:2" ht="15.75" customHeight="1">
      <c r="A2264" s="127"/>
      <c r="B2264" s="126"/>
    </row>
    <row r="2265" spans="1:2" ht="15.75" customHeight="1">
      <c r="A2265" s="127"/>
      <c r="B2265" s="126"/>
    </row>
    <row r="2266" spans="1:2" ht="15.75" customHeight="1">
      <c r="A2266" s="127"/>
      <c r="B2266" s="126"/>
    </row>
    <row r="2267" spans="1:2" ht="15.75" customHeight="1">
      <c r="A2267" s="127"/>
      <c r="B2267" s="126"/>
    </row>
    <row r="2268" spans="1:2" ht="15.75" customHeight="1">
      <c r="A2268" s="127"/>
      <c r="B2268" s="126"/>
    </row>
    <row r="2269" spans="1:2" ht="15.75" customHeight="1">
      <c r="A2269" s="127"/>
      <c r="B2269" s="126"/>
    </row>
    <row r="2270" spans="1:2" ht="15.75" customHeight="1">
      <c r="A2270" s="127"/>
      <c r="B2270" s="126"/>
    </row>
    <row r="2271" spans="1:2" ht="15.75" customHeight="1">
      <c r="A2271" s="127"/>
      <c r="B2271" s="126"/>
    </row>
    <row r="2272" spans="1:2" ht="15.75" customHeight="1">
      <c r="A2272" s="127"/>
      <c r="B2272" s="126"/>
    </row>
    <row r="2273" spans="1:2" ht="15.75" customHeight="1">
      <c r="A2273" s="127"/>
      <c r="B2273" s="126"/>
    </row>
    <row r="2274" spans="1:2" ht="15.75" customHeight="1">
      <c r="A2274" s="127"/>
      <c r="B2274" s="126"/>
    </row>
    <row r="2275" spans="1:2" ht="15.75" customHeight="1">
      <c r="A2275" s="127"/>
      <c r="B2275" s="126"/>
    </row>
    <row r="2276" spans="1:2" ht="15.75" customHeight="1">
      <c r="A2276" s="127"/>
      <c r="B2276" s="126"/>
    </row>
    <row r="2277" spans="1:2" ht="15.75" customHeight="1">
      <c r="A2277" s="127"/>
      <c r="B2277" s="126"/>
    </row>
    <row r="2278" spans="1:2" ht="15.75" customHeight="1">
      <c r="A2278" s="127"/>
      <c r="B2278" s="126"/>
    </row>
    <row r="2279" spans="1:2" ht="15.75" customHeight="1">
      <c r="A2279" s="127"/>
      <c r="B2279" s="126"/>
    </row>
    <row r="2280" spans="1:2" ht="15.75" customHeight="1">
      <c r="A2280" s="127"/>
      <c r="B2280" s="126"/>
    </row>
    <row r="2281" spans="1:2" ht="15.75" customHeight="1">
      <c r="A2281" s="127"/>
      <c r="B2281" s="126"/>
    </row>
    <row r="2282" spans="1:2" ht="15.75" customHeight="1">
      <c r="A2282" s="127"/>
      <c r="B2282" s="126"/>
    </row>
    <row r="2283" spans="1:2" ht="15.75" customHeight="1">
      <c r="A2283" s="127"/>
      <c r="B2283" s="126"/>
    </row>
    <row r="2284" spans="1:2" ht="15.75" customHeight="1">
      <c r="A2284" s="127"/>
      <c r="B2284" s="126"/>
    </row>
    <row r="2285" spans="1:2" ht="15.75" customHeight="1">
      <c r="A2285" s="127"/>
      <c r="B2285" s="126"/>
    </row>
    <row r="2286" spans="1:2" ht="15.75" customHeight="1">
      <c r="A2286" s="127"/>
      <c r="B2286" s="126"/>
    </row>
    <row r="2287" spans="1:2" ht="15.75" customHeight="1">
      <c r="A2287" s="127"/>
      <c r="B2287" s="126"/>
    </row>
    <row r="2288" spans="1:2" ht="15.75" customHeight="1">
      <c r="A2288" s="127"/>
      <c r="B2288" s="126"/>
    </row>
    <row r="2289" spans="1:2" ht="15.75" customHeight="1">
      <c r="A2289" s="127"/>
      <c r="B2289" s="126"/>
    </row>
    <row r="2290" spans="1:2" ht="15.75" customHeight="1">
      <c r="A2290" s="127"/>
      <c r="B2290" s="126"/>
    </row>
    <row r="2291" spans="1:2" ht="15.75" customHeight="1">
      <c r="A2291" s="127"/>
      <c r="B2291" s="126"/>
    </row>
    <row r="2292" spans="1:2" ht="15.75" customHeight="1">
      <c r="A2292" s="127"/>
      <c r="B2292" s="126"/>
    </row>
    <row r="2293" spans="1:2" ht="15.75" customHeight="1">
      <c r="A2293" s="127"/>
      <c r="B2293" s="126"/>
    </row>
    <row r="2294" spans="1:2" ht="15.75" customHeight="1">
      <c r="A2294" s="127"/>
      <c r="B2294" s="126"/>
    </row>
    <row r="2295" spans="1:2" ht="15.75" customHeight="1">
      <c r="A2295" s="127"/>
      <c r="B2295" s="126"/>
    </row>
    <row r="2296" spans="1:2" ht="15.75" customHeight="1">
      <c r="A2296" s="127"/>
      <c r="B2296" s="126"/>
    </row>
    <row r="2297" spans="1:2" ht="15.75" customHeight="1">
      <c r="A2297" s="127"/>
      <c r="B2297" s="126"/>
    </row>
    <row r="2298" spans="1:2" ht="15.75" customHeight="1">
      <c r="A2298" s="127"/>
      <c r="B2298" s="126"/>
    </row>
    <row r="2299" spans="1:2" ht="15.75" customHeight="1">
      <c r="A2299" s="127"/>
      <c r="B2299" s="126"/>
    </row>
    <row r="2300" spans="1:2" ht="15.75" customHeight="1">
      <c r="A2300" s="127"/>
      <c r="B2300" s="126"/>
    </row>
    <row r="2301" spans="1:2" ht="15.75" customHeight="1">
      <c r="A2301" s="127"/>
      <c r="B2301" s="126"/>
    </row>
    <row r="2302" spans="1:2" ht="15.75" customHeight="1">
      <c r="A2302" s="127"/>
      <c r="B2302" s="126"/>
    </row>
    <row r="2303" spans="1:2" ht="15.75" customHeight="1">
      <c r="A2303" s="127"/>
      <c r="B2303" s="126"/>
    </row>
    <row r="2304" spans="1:2" ht="15.75" customHeight="1">
      <c r="A2304" s="127"/>
      <c r="B2304" s="126"/>
    </row>
    <row r="2305" spans="1:2" ht="15.75" customHeight="1">
      <c r="A2305" s="127"/>
      <c r="B2305" s="126"/>
    </row>
    <row r="2306" spans="1:2" ht="15.75" customHeight="1">
      <c r="A2306" s="127"/>
      <c r="B2306" s="126"/>
    </row>
    <row r="2307" spans="1:2" ht="15.75" customHeight="1">
      <c r="A2307" s="127"/>
      <c r="B2307" s="126"/>
    </row>
    <row r="2308" spans="1:2" ht="15.75" customHeight="1">
      <c r="A2308" s="127"/>
      <c r="B2308" s="126"/>
    </row>
    <row r="2309" spans="1:2" ht="15.75" customHeight="1">
      <c r="A2309" s="127"/>
      <c r="B2309" s="126"/>
    </row>
    <row r="2310" spans="1:2" ht="15.75" customHeight="1">
      <c r="A2310" s="127"/>
      <c r="B2310" s="126"/>
    </row>
    <row r="2311" spans="1:2" ht="15.75" customHeight="1">
      <c r="A2311" s="127"/>
      <c r="B2311" s="126"/>
    </row>
    <row r="2312" spans="1:2" ht="15.75" customHeight="1">
      <c r="A2312" s="127"/>
      <c r="B2312" s="126"/>
    </row>
    <row r="2313" spans="1:2" ht="15.75" customHeight="1">
      <c r="A2313" s="127"/>
      <c r="B2313" s="126"/>
    </row>
    <row r="2314" spans="1:2" ht="15.75" customHeight="1">
      <c r="A2314" s="127"/>
      <c r="B2314" s="126"/>
    </row>
    <row r="2315" spans="1:2" ht="15.75" customHeight="1">
      <c r="A2315" s="127"/>
      <c r="B2315" s="126"/>
    </row>
    <row r="2316" spans="1:2" ht="15.75" customHeight="1">
      <c r="A2316" s="127"/>
      <c r="B2316" s="126"/>
    </row>
    <row r="2317" spans="1:2" ht="15.75" customHeight="1">
      <c r="A2317" s="127"/>
      <c r="B2317" s="126"/>
    </row>
    <row r="2318" spans="1:2" ht="15.75" customHeight="1">
      <c r="A2318" s="127"/>
      <c r="B2318" s="126"/>
    </row>
    <row r="2319" spans="1:2" ht="15.75" customHeight="1">
      <c r="A2319" s="127"/>
      <c r="B2319" s="126"/>
    </row>
    <row r="2320" spans="1:2" ht="15.75" customHeight="1">
      <c r="A2320" s="127"/>
      <c r="B2320" s="126"/>
    </row>
    <row r="2321" spans="1:2" ht="15.75" customHeight="1">
      <c r="A2321" s="127"/>
      <c r="B2321" s="126"/>
    </row>
    <row r="2322" spans="1:2" ht="15.75" customHeight="1">
      <c r="A2322" s="127"/>
      <c r="B2322" s="126"/>
    </row>
    <row r="2323" spans="1:2" ht="15.75" customHeight="1">
      <c r="A2323" s="127"/>
      <c r="B2323" s="126"/>
    </row>
    <row r="2324" spans="1:2" ht="15.75" customHeight="1">
      <c r="A2324" s="127"/>
      <c r="B2324" s="126"/>
    </row>
    <row r="2325" spans="1:2" ht="15.75" customHeight="1">
      <c r="A2325" s="127"/>
      <c r="B2325" s="126"/>
    </row>
    <row r="2326" spans="1:2" ht="15.75" customHeight="1">
      <c r="A2326" s="127"/>
      <c r="B2326" s="126"/>
    </row>
    <row r="2327" spans="1:2" ht="15.75" customHeight="1">
      <c r="A2327" s="127"/>
      <c r="B2327" s="126"/>
    </row>
    <row r="2328" spans="1:2" ht="15.75" customHeight="1">
      <c r="A2328" s="127"/>
      <c r="B2328" s="126"/>
    </row>
    <row r="2329" spans="1:2" ht="15.75" customHeight="1">
      <c r="A2329" s="127"/>
      <c r="B2329" s="126"/>
    </row>
    <row r="2330" spans="1:2" ht="15.75" customHeight="1">
      <c r="A2330" s="127"/>
      <c r="B2330" s="126"/>
    </row>
    <row r="2331" spans="1:2" ht="15.75" customHeight="1">
      <c r="A2331" s="127"/>
      <c r="B2331" s="126"/>
    </row>
    <row r="2332" spans="1:2" ht="15.75" customHeight="1">
      <c r="A2332" s="127"/>
      <c r="B2332" s="126"/>
    </row>
    <row r="2333" spans="1:2" ht="15.75" customHeight="1">
      <c r="A2333" s="127"/>
      <c r="B2333" s="126"/>
    </row>
    <row r="2334" spans="1:2" ht="15.75" customHeight="1">
      <c r="A2334" s="127"/>
      <c r="B2334" s="126"/>
    </row>
    <row r="2335" spans="1:2" ht="15.75" customHeight="1">
      <c r="A2335" s="127"/>
      <c r="B2335" s="126"/>
    </row>
    <row r="2336" spans="1:2" ht="15.75" customHeight="1">
      <c r="A2336" s="127"/>
      <c r="B2336" s="126"/>
    </row>
    <row r="2337" spans="1:2" ht="15.75" customHeight="1">
      <c r="A2337" s="127"/>
      <c r="B2337" s="126"/>
    </row>
    <row r="2338" spans="1:2" ht="15.75" customHeight="1">
      <c r="A2338" s="127"/>
      <c r="B2338" s="126"/>
    </row>
    <row r="2339" spans="1:2" ht="15.75" customHeight="1">
      <c r="A2339" s="127"/>
      <c r="B2339" s="126"/>
    </row>
    <row r="2340" spans="1:2" ht="15.75" customHeight="1">
      <c r="A2340" s="127"/>
      <c r="B2340" s="126"/>
    </row>
    <row r="2341" spans="1:2" ht="15.75" customHeight="1">
      <c r="A2341" s="127"/>
      <c r="B2341" s="126"/>
    </row>
    <row r="2342" spans="1:2" ht="15.75" customHeight="1">
      <c r="A2342" s="127"/>
      <c r="B2342" s="126"/>
    </row>
    <row r="2343" spans="1:2" ht="15.75" customHeight="1">
      <c r="A2343" s="127"/>
      <c r="B2343" s="126"/>
    </row>
    <row r="2344" spans="1:2" ht="15.75" customHeight="1">
      <c r="A2344" s="127"/>
      <c r="B2344" s="126"/>
    </row>
    <row r="2345" spans="1:2" ht="15.75" customHeight="1">
      <c r="A2345" s="127"/>
      <c r="B2345" s="126"/>
    </row>
    <row r="2346" spans="1:2" ht="15.75" customHeight="1">
      <c r="A2346" s="127"/>
      <c r="B2346" s="126"/>
    </row>
    <row r="2347" spans="1:2" ht="15.75" customHeight="1">
      <c r="A2347" s="127"/>
      <c r="B2347" s="126"/>
    </row>
    <row r="2348" spans="1:2" ht="15.75" customHeight="1">
      <c r="A2348" s="127"/>
      <c r="B2348" s="126"/>
    </row>
    <row r="2349" spans="1:2" ht="15.75" customHeight="1">
      <c r="A2349" s="127"/>
      <c r="B2349" s="126"/>
    </row>
    <row r="2350" spans="1:2" ht="15.75" customHeight="1">
      <c r="A2350" s="127"/>
      <c r="B2350" s="126"/>
    </row>
    <row r="2351" spans="1:2" ht="15.75" customHeight="1">
      <c r="A2351" s="127"/>
      <c r="B2351" s="126"/>
    </row>
    <row r="2352" spans="1:2" ht="15.75" customHeight="1">
      <c r="A2352" s="127"/>
      <c r="B2352" s="126"/>
    </row>
    <row r="2353" spans="1:2" ht="15.75" customHeight="1">
      <c r="A2353" s="127"/>
      <c r="B2353" s="126"/>
    </row>
    <row r="2354" spans="1:2" ht="15.75" customHeight="1">
      <c r="A2354" s="127"/>
      <c r="B2354" s="126"/>
    </row>
    <row r="2355" spans="1:2" ht="15.75" customHeight="1">
      <c r="A2355" s="127"/>
      <c r="B2355" s="126"/>
    </row>
    <row r="2356" spans="1:2" ht="15.75" customHeight="1">
      <c r="A2356" s="127"/>
      <c r="B2356" s="126"/>
    </row>
    <row r="2357" spans="1:2" ht="15.75" customHeight="1">
      <c r="A2357" s="127"/>
      <c r="B2357" s="126"/>
    </row>
    <row r="2358" spans="1:2" ht="15.75" customHeight="1">
      <c r="A2358" s="127"/>
      <c r="B2358" s="126"/>
    </row>
    <row r="2359" spans="1:2" ht="15.75" customHeight="1">
      <c r="A2359" s="127"/>
      <c r="B2359" s="126"/>
    </row>
    <row r="2360" spans="1:2" ht="15.75" customHeight="1">
      <c r="A2360" s="127"/>
      <c r="B2360" s="126"/>
    </row>
    <row r="2361" spans="1:2" ht="15.75" customHeight="1">
      <c r="A2361" s="127"/>
      <c r="B2361" s="126"/>
    </row>
    <row r="2362" spans="1:2" ht="15.75" customHeight="1">
      <c r="A2362" s="127"/>
      <c r="B2362" s="126"/>
    </row>
    <row r="2363" spans="1:2" ht="15.75" customHeight="1">
      <c r="A2363" s="127"/>
      <c r="B2363" s="126"/>
    </row>
    <row r="2364" spans="1:2" ht="15.75" customHeight="1">
      <c r="A2364" s="127"/>
      <c r="B2364" s="126"/>
    </row>
    <row r="2365" spans="1:2" ht="15.75" customHeight="1">
      <c r="A2365" s="127"/>
      <c r="B2365" s="126"/>
    </row>
    <row r="2366" spans="1:2" ht="15.75" customHeight="1">
      <c r="A2366" s="127"/>
      <c r="B2366" s="126"/>
    </row>
    <row r="2367" spans="1:2" ht="15.75" customHeight="1">
      <c r="A2367" s="127"/>
      <c r="B2367" s="126"/>
    </row>
    <row r="2368" spans="1:2" ht="15.75" customHeight="1">
      <c r="A2368" s="127"/>
      <c r="B2368" s="126"/>
    </row>
    <row r="2369" spans="1:2" ht="15.75" customHeight="1">
      <c r="A2369" s="127"/>
      <c r="B2369" s="126"/>
    </row>
    <row r="2370" spans="1:2" ht="15.75" customHeight="1">
      <c r="A2370" s="127"/>
      <c r="B2370" s="126"/>
    </row>
    <row r="2371" spans="1:2" ht="15.75" customHeight="1">
      <c r="A2371" s="127"/>
      <c r="B2371" s="126"/>
    </row>
    <row r="2372" spans="1:2" ht="15.75" customHeight="1">
      <c r="A2372" s="127"/>
      <c r="B2372" s="126"/>
    </row>
    <row r="2373" spans="1:2" ht="15.75" customHeight="1">
      <c r="A2373" s="127"/>
      <c r="B2373" s="126"/>
    </row>
    <row r="2374" spans="1:2" ht="15.75" customHeight="1">
      <c r="A2374" s="127"/>
      <c r="B2374" s="126"/>
    </row>
    <row r="2375" spans="1:2" ht="15.75" customHeight="1">
      <c r="A2375" s="127"/>
      <c r="B2375" s="126"/>
    </row>
    <row r="2376" spans="1:2" ht="15.75" customHeight="1">
      <c r="A2376" s="127"/>
      <c r="B2376" s="126"/>
    </row>
    <row r="2377" spans="1:2" ht="15.75" customHeight="1">
      <c r="A2377" s="127"/>
      <c r="B2377" s="126"/>
    </row>
    <row r="2378" spans="1:2" ht="15.75" customHeight="1">
      <c r="A2378" s="127"/>
      <c r="B2378" s="126"/>
    </row>
    <row r="2379" spans="1:2" ht="15.75" customHeight="1">
      <c r="A2379" s="127"/>
      <c r="B2379" s="126"/>
    </row>
    <row r="2380" spans="1:2" ht="15.75" customHeight="1">
      <c r="A2380" s="127"/>
      <c r="B2380" s="126"/>
    </row>
    <row r="2381" spans="1:2" ht="15.75" customHeight="1">
      <c r="A2381" s="127"/>
      <c r="B2381" s="126"/>
    </row>
    <row r="2382" spans="1:2" ht="15.75" customHeight="1">
      <c r="A2382" s="127"/>
      <c r="B2382" s="126"/>
    </row>
    <row r="2383" spans="1:2" ht="15.75" customHeight="1">
      <c r="A2383" s="127"/>
      <c r="B2383" s="126"/>
    </row>
    <row r="2384" spans="1:2" ht="15.75" customHeight="1">
      <c r="A2384" s="127"/>
      <c r="B2384" s="126"/>
    </row>
    <row r="2385" spans="1:2" ht="15.75" customHeight="1">
      <c r="A2385" s="127"/>
      <c r="B2385" s="126"/>
    </row>
    <row r="2386" spans="1:2" ht="15.75" customHeight="1">
      <c r="A2386" s="127"/>
      <c r="B2386" s="126"/>
    </row>
    <row r="2387" spans="1:2" ht="15.75" customHeight="1">
      <c r="A2387" s="127"/>
      <c r="B2387" s="126"/>
    </row>
    <row r="2388" spans="1:2" ht="15.75" customHeight="1">
      <c r="A2388" s="127"/>
      <c r="B2388" s="126"/>
    </row>
    <row r="2389" spans="1:2" ht="15.75" customHeight="1">
      <c r="A2389" s="127"/>
      <c r="B2389" s="126"/>
    </row>
    <row r="2390" spans="1:2" ht="15.75" customHeight="1">
      <c r="A2390" s="127"/>
      <c r="B2390" s="126"/>
    </row>
    <row r="2391" spans="1:2" ht="15.75" customHeight="1">
      <c r="A2391" s="127"/>
      <c r="B2391" s="126"/>
    </row>
    <row r="2392" spans="1:2" ht="15.75" customHeight="1">
      <c r="A2392" s="127"/>
      <c r="B2392" s="126"/>
    </row>
    <row r="2393" spans="1:2" ht="15.75" customHeight="1">
      <c r="A2393" s="127"/>
      <c r="B2393" s="126"/>
    </row>
    <row r="2394" spans="1:2" ht="15.75" customHeight="1">
      <c r="A2394" s="127"/>
      <c r="B2394" s="126"/>
    </row>
    <row r="2395" spans="1:2" ht="15.75" customHeight="1">
      <c r="A2395" s="127"/>
      <c r="B2395" s="126"/>
    </row>
    <row r="2396" spans="1:2" ht="15.75" customHeight="1">
      <c r="A2396" s="127"/>
      <c r="B2396" s="126"/>
    </row>
    <row r="2397" spans="1:2" ht="15.75" customHeight="1">
      <c r="A2397" s="127"/>
      <c r="B2397" s="126"/>
    </row>
    <row r="2398" spans="1:2" ht="15.75" customHeight="1">
      <c r="A2398" s="127"/>
      <c r="B2398" s="126"/>
    </row>
    <row r="2399" spans="1:2" ht="15.75" customHeight="1">
      <c r="A2399" s="127"/>
      <c r="B2399" s="126"/>
    </row>
    <row r="2400" spans="1:2" ht="15.75" customHeight="1">
      <c r="A2400" s="127"/>
      <c r="B2400" s="126"/>
    </row>
    <row r="2401" spans="1:2" ht="15.75" customHeight="1">
      <c r="A2401" s="127"/>
      <c r="B2401" s="126"/>
    </row>
    <row r="2402" spans="1:2" ht="15.75" customHeight="1">
      <c r="A2402" s="127"/>
      <c r="B2402" s="126"/>
    </row>
    <row r="2403" spans="1:2" ht="15.75" customHeight="1">
      <c r="A2403" s="127"/>
      <c r="B2403" s="126"/>
    </row>
    <row r="2404" spans="1:2" ht="15.75" customHeight="1">
      <c r="A2404" s="127"/>
      <c r="B2404" s="126"/>
    </row>
    <row r="2405" spans="1:2" ht="15.75" customHeight="1">
      <c r="A2405" s="127"/>
      <c r="B2405" s="126"/>
    </row>
    <row r="2406" spans="1:2" ht="15.75" customHeight="1">
      <c r="A2406" s="127"/>
      <c r="B2406" s="126"/>
    </row>
    <row r="2407" spans="1:2" ht="15.75" customHeight="1">
      <c r="A2407" s="127"/>
      <c r="B2407" s="126"/>
    </row>
    <row r="2408" spans="1:2" ht="15.75" customHeight="1">
      <c r="A2408" s="127"/>
      <c r="B2408" s="126"/>
    </row>
    <row r="2409" spans="1:2" ht="15.75" customHeight="1">
      <c r="A2409" s="127"/>
      <c r="B2409" s="126"/>
    </row>
    <row r="2410" spans="1:2" ht="15.75" customHeight="1">
      <c r="A2410" s="127"/>
      <c r="B2410" s="126"/>
    </row>
    <row r="2411" spans="1:2" ht="15.75" customHeight="1">
      <c r="A2411" s="127"/>
      <c r="B2411" s="126"/>
    </row>
    <row r="2412" spans="1:2" ht="15.75" customHeight="1">
      <c r="A2412" s="127"/>
      <c r="B2412" s="126"/>
    </row>
    <row r="2413" spans="1:2" ht="15.75" customHeight="1">
      <c r="A2413" s="127"/>
      <c r="B2413" s="126"/>
    </row>
    <row r="2414" spans="1:2" ht="15.75" customHeight="1">
      <c r="A2414" s="127"/>
      <c r="B2414" s="126"/>
    </row>
    <row r="2415" spans="1:2" ht="15.75" customHeight="1">
      <c r="A2415" s="127"/>
      <c r="B2415" s="126"/>
    </row>
    <row r="2416" spans="1:2" ht="15.75" customHeight="1">
      <c r="A2416" s="127"/>
      <c r="B2416" s="126"/>
    </row>
    <row r="2417" spans="1:2" ht="15.75" customHeight="1">
      <c r="A2417" s="127"/>
      <c r="B2417" s="126"/>
    </row>
    <row r="2418" spans="1:2" ht="15.75" customHeight="1">
      <c r="A2418" s="127"/>
      <c r="B2418" s="126"/>
    </row>
    <row r="2419" spans="1:2" ht="15.75" customHeight="1">
      <c r="A2419" s="127"/>
      <c r="B2419" s="126"/>
    </row>
    <row r="2420" spans="1:2" ht="15.75" customHeight="1">
      <c r="A2420" s="127"/>
      <c r="B2420" s="126"/>
    </row>
    <row r="2421" spans="1:2" ht="15.75" customHeight="1">
      <c r="A2421" s="127"/>
      <c r="B2421" s="126"/>
    </row>
    <row r="2422" spans="1:2" ht="15.75" customHeight="1">
      <c r="A2422" s="127"/>
      <c r="B2422" s="126"/>
    </row>
    <row r="2423" spans="1:2" ht="15.75" customHeight="1">
      <c r="A2423" s="127"/>
      <c r="B2423" s="126"/>
    </row>
    <row r="2424" spans="1:2" ht="15.75" customHeight="1">
      <c r="A2424" s="127"/>
      <c r="B2424" s="126"/>
    </row>
    <row r="2425" spans="1:2" ht="15.75" customHeight="1">
      <c r="A2425" s="127"/>
      <c r="B2425" s="126"/>
    </row>
    <row r="2426" spans="1:2" ht="15.75" customHeight="1">
      <c r="A2426" s="127"/>
      <c r="B2426" s="126"/>
    </row>
    <row r="2427" spans="1:2" ht="15.75" customHeight="1">
      <c r="A2427" s="127"/>
      <c r="B2427" s="126"/>
    </row>
    <row r="2428" spans="1:2" ht="15.75" customHeight="1">
      <c r="A2428" s="127"/>
      <c r="B2428" s="126"/>
    </row>
    <row r="2429" spans="1:2" ht="15.75" customHeight="1">
      <c r="A2429" s="127"/>
      <c r="B2429" s="126"/>
    </row>
    <row r="2430" spans="1:2" ht="15.75" customHeight="1">
      <c r="A2430" s="127"/>
      <c r="B2430" s="126"/>
    </row>
    <row r="2431" spans="1:2" ht="15.75" customHeight="1">
      <c r="A2431" s="127"/>
      <c r="B2431" s="126"/>
    </row>
    <row r="2432" spans="1:2" ht="15.75" customHeight="1">
      <c r="A2432" s="127"/>
      <c r="B2432" s="126"/>
    </row>
    <row r="2433" spans="1:2" ht="15.75" customHeight="1">
      <c r="A2433" s="127"/>
      <c r="B2433" s="126"/>
    </row>
    <row r="2434" spans="1:2" ht="15.75" customHeight="1">
      <c r="A2434" s="127"/>
      <c r="B2434" s="126"/>
    </row>
    <row r="2435" spans="1:2" ht="15.75" customHeight="1">
      <c r="A2435" s="127"/>
      <c r="B2435" s="126"/>
    </row>
    <row r="2436" spans="1:2" ht="15.75" customHeight="1">
      <c r="A2436" s="127"/>
      <c r="B2436" s="126"/>
    </row>
    <row r="2437" spans="1:2" ht="15.75" customHeight="1">
      <c r="A2437" s="127"/>
      <c r="B2437" s="126"/>
    </row>
    <row r="2438" spans="1:2" ht="15.75" customHeight="1">
      <c r="A2438" s="127"/>
      <c r="B2438" s="126"/>
    </row>
    <row r="2439" spans="1:2" ht="15.75" customHeight="1">
      <c r="A2439" s="127"/>
      <c r="B2439" s="126"/>
    </row>
    <row r="2440" spans="1:2" ht="15.75" customHeight="1">
      <c r="A2440" s="127"/>
      <c r="B2440" s="126"/>
    </row>
    <row r="2441" spans="1:2" ht="15.75" customHeight="1">
      <c r="A2441" s="127"/>
      <c r="B2441" s="126"/>
    </row>
    <row r="2442" spans="1:2" ht="15.75" customHeight="1">
      <c r="A2442" s="127"/>
      <c r="B2442" s="126"/>
    </row>
    <row r="2443" spans="1:2" ht="15.75" customHeight="1">
      <c r="A2443" s="127"/>
      <c r="B2443" s="126"/>
    </row>
    <row r="2444" spans="1:2" ht="15.75" customHeight="1">
      <c r="A2444" s="127"/>
      <c r="B2444" s="126"/>
    </row>
    <row r="2445" spans="1:2" ht="15.75" customHeight="1">
      <c r="A2445" s="127"/>
      <c r="B2445" s="126"/>
    </row>
    <row r="2446" spans="1:2" ht="15.75" customHeight="1">
      <c r="A2446" s="127"/>
      <c r="B2446" s="126"/>
    </row>
    <row r="2447" spans="1:2" ht="15.75" customHeight="1">
      <c r="A2447" s="127"/>
      <c r="B2447" s="126"/>
    </row>
    <row r="2448" spans="1:2" ht="15.75" customHeight="1">
      <c r="A2448" s="127"/>
      <c r="B2448" s="126"/>
    </row>
    <row r="2449" spans="1:2" ht="15.75" customHeight="1">
      <c r="A2449" s="127"/>
      <c r="B2449" s="126"/>
    </row>
  </sheetData>
  <autoFilter ref="A1:G200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>
    <outlinePr summaryBelow="0" summaryRight="0"/>
  </sheetPr>
  <dimension ref="A1:R216"/>
  <sheetViews>
    <sheetView workbookViewId="0"/>
  </sheetViews>
  <sheetFormatPr baseColWidth="10" defaultColWidth="12.6640625" defaultRowHeight="15.75" customHeight="1"/>
  <cols>
    <col min="3" max="3" width="20.5" customWidth="1"/>
    <col min="4" max="4" width="29.1640625" customWidth="1"/>
    <col min="5" max="5" width="26.1640625" customWidth="1"/>
    <col min="12" max="14" width="12.6640625" hidden="1"/>
    <col min="16" max="18" width="12.6640625" hidden="1"/>
  </cols>
  <sheetData>
    <row r="1" spans="1:18" ht="16">
      <c r="A1" s="9" t="s">
        <v>1658</v>
      </c>
      <c r="B1" s="9" t="s">
        <v>1</v>
      </c>
      <c r="C1" s="9" t="s">
        <v>45</v>
      </c>
      <c r="D1" s="40" t="s">
        <v>46</v>
      </c>
      <c r="E1" s="44" t="s">
        <v>47</v>
      </c>
      <c r="F1" s="44" t="s">
        <v>48</v>
      </c>
      <c r="G1" s="7" t="s">
        <v>253</v>
      </c>
      <c r="L1" s="146" t="s">
        <v>1658</v>
      </c>
      <c r="M1" s="146" t="s">
        <v>1</v>
      </c>
      <c r="P1" s="146" t="s">
        <v>1658</v>
      </c>
      <c r="Q1" s="146" t="s">
        <v>1</v>
      </c>
    </row>
    <row r="2" spans="1:18" ht="16" hidden="1">
      <c r="A2" s="43" t="s">
        <v>3952</v>
      </c>
      <c r="B2" s="19">
        <v>2345</v>
      </c>
      <c r="C2" s="142">
        <v>0.12</v>
      </c>
      <c r="D2" s="49">
        <v>0.9</v>
      </c>
      <c r="E2" s="49">
        <v>0.9</v>
      </c>
      <c r="F2" s="50" t="s">
        <v>51</v>
      </c>
      <c r="H2" s="23"/>
      <c r="L2" s="3" t="s">
        <v>3952</v>
      </c>
      <c r="M2" s="7">
        <v>2345</v>
      </c>
      <c r="P2" s="3" t="s">
        <v>3952</v>
      </c>
      <c r="Q2" s="7">
        <v>2345</v>
      </c>
    </row>
    <row r="3" spans="1:18" ht="16" hidden="1">
      <c r="A3" s="43" t="s">
        <v>3953</v>
      </c>
      <c r="B3" s="19">
        <v>6675</v>
      </c>
      <c r="C3" s="142">
        <v>0.12</v>
      </c>
      <c r="D3" s="49">
        <v>0.85</v>
      </c>
      <c r="E3" s="49">
        <v>0.85</v>
      </c>
      <c r="F3" s="50" t="s">
        <v>51</v>
      </c>
      <c r="H3" s="23"/>
      <c r="L3" s="3" t="s">
        <v>3953</v>
      </c>
      <c r="M3" s="7">
        <v>6675</v>
      </c>
      <c r="P3" s="3" t="s">
        <v>3953</v>
      </c>
      <c r="Q3" s="7">
        <v>6675</v>
      </c>
    </row>
    <row r="4" spans="1:18" ht="16" hidden="1">
      <c r="A4" s="43" t="s">
        <v>3954</v>
      </c>
      <c r="B4" s="19">
        <v>6893</v>
      </c>
      <c r="C4" s="142">
        <v>0.12</v>
      </c>
      <c r="D4" s="49">
        <v>0.65</v>
      </c>
      <c r="E4" s="49">
        <v>0.65</v>
      </c>
      <c r="F4" s="50" t="s">
        <v>51</v>
      </c>
      <c r="H4" s="23"/>
      <c r="L4" s="3" t="s">
        <v>3954</v>
      </c>
      <c r="M4" s="7">
        <v>7142</v>
      </c>
      <c r="P4" s="3" t="s">
        <v>3954</v>
      </c>
      <c r="Q4" s="7">
        <v>7142</v>
      </c>
    </row>
    <row r="5" spans="1:18" ht="16" hidden="1">
      <c r="A5" s="43" t="s">
        <v>3955</v>
      </c>
      <c r="B5" s="19">
        <v>12609</v>
      </c>
      <c r="C5" s="142">
        <v>0.12</v>
      </c>
      <c r="D5" s="49">
        <v>0.65</v>
      </c>
      <c r="E5" s="49">
        <v>0.65</v>
      </c>
      <c r="F5" s="50" t="s">
        <v>51</v>
      </c>
      <c r="H5" s="23"/>
      <c r="L5" s="3" t="s">
        <v>3955</v>
      </c>
      <c r="M5" s="7">
        <v>12609</v>
      </c>
      <c r="N5" s="7">
        <v>8486</v>
      </c>
      <c r="P5" s="3" t="s">
        <v>3955</v>
      </c>
      <c r="Q5" s="7">
        <v>12609</v>
      </c>
      <c r="R5" s="7">
        <v>8486</v>
      </c>
    </row>
    <row r="6" spans="1:18" ht="16" hidden="1">
      <c r="A6" s="43" t="s">
        <v>3956</v>
      </c>
      <c r="B6" s="19">
        <v>189</v>
      </c>
      <c r="C6" s="142">
        <v>0.12</v>
      </c>
      <c r="D6" s="49">
        <v>0.65</v>
      </c>
      <c r="E6" s="49">
        <v>0.65</v>
      </c>
      <c r="F6" s="50" t="s">
        <v>51</v>
      </c>
      <c r="H6" s="23"/>
      <c r="L6" s="3" t="s">
        <v>3956</v>
      </c>
      <c r="M6" s="7">
        <v>189</v>
      </c>
      <c r="P6" s="3" t="s">
        <v>3956</v>
      </c>
      <c r="Q6" s="7">
        <v>189</v>
      </c>
    </row>
    <row r="7" spans="1:18" ht="16" hidden="1">
      <c r="A7" s="43" t="s">
        <v>3957</v>
      </c>
      <c r="B7" s="19">
        <v>6706</v>
      </c>
      <c r="C7" s="142">
        <v>0.12</v>
      </c>
      <c r="D7" s="142">
        <v>0.77</v>
      </c>
      <c r="E7" s="142">
        <v>0.77</v>
      </c>
      <c r="F7" s="50" t="s">
        <v>51</v>
      </c>
      <c r="H7" s="23"/>
      <c r="L7" s="3" t="s">
        <v>3957</v>
      </c>
      <c r="M7" s="7">
        <v>6706</v>
      </c>
      <c r="P7" s="3" t="s">
        <v>3957</v>
      </c>
      <c r="Q7" s="7">
        <v>6706</v>
      </c>
    </row>
    <row r="8" spans="1:18" ht="16" hidden="1">
      <c r="A8" s="43" t="s">
        <v>3958</v>
      </c>
      <c r="B8" s="19">
        <v>6706</v>
      </c>
      <c r="C8" s="142">
        <v>0.12</v>
      </c>
      <c r="D8" s="142">
        <v>0.77</v>
      </c>
      <c r="E8" s="142">
        <v>0.77</v>
      </c>
      <c r="F8" s="50" t="s">
        <v>51</v>
      </c>
      <c r="H8" s="23"/>
      <c r="L8" s="115" t="s">
        <v>3958</v>
      </c>
      <c r="M8" s="28">
        <v>6706</v>
      </c>
      <c r="N8" s="28"/>
      <c r="P8" s="115" t="s">
        <v>3958</v>
      </c>
      <c r="Q8" s="28">
        <v>6706</v>
      </c>
      <c r="R8" s="28"/>
    </row>
    <row r="9" spans="1:18" ht="16" hidden="1">
      <c r="A9" s="43" t="s">
        <v>3959</v>
      </c>
      <c r="B9" s="19">
        <v>7055</v>
      </c>
      <c r="C9" s="142">
        <v>0.12</v>
      </c>
      <c r="D9" s="49">
        <v>0.65</v>
      </c>
      <c r="E9" s="49">
        <v>0.65</v>
      </c>
      <c r="F9" s="50" t="s">
        <v>51</v>
      </c>
      <c r="H9" s="23"/>
      <c r="L9" s="115" t="s">
        <v>3959</v>
      </c>
      <c r="M9" s="28">
        <v>7055</v>
      </c>
      <c r="N9" s="28"/>
      <c r="P9" s="115" t="s">
        <v>3959</v>
      </c>
      <c r="Q9" s="28">
        <v>7055</v>
      </c>
      <c r="R9" s="28"/>
    </row>
    <row r="10" spans="1:18" ht="16" hidden="1">
      <c r="A10" s="43" t="s">
        <v>3960</v>
      </c>
      <c r="B10" s="19">
        <v>5125</v>
      </c>
      <c r="C10" s="142">
        <v>0.12</v>
      </c>
      <c r="D10" s="49">
        <v>0.65</v>
      </c>
      <c r="E10" s="49">
        <v>0.65</v>
      </c>
      <c r="F10" s="50" t="s">
        <v>51</v>
      </c>
      <c r="H10" s="23"/>
      <c r="L10" s="3" t="s">
        <v>3960</v>
      </c>
      <c r="M10" s="7">
        <v>5125</v>
      </c>
      <c r="P10" s="3" t="s">
        <v>3960</v>
      </c>
      <c r="Q10" s="7">
        <v>5125</v>
      </c>
    </row>
    <row r="11" spans="1:18" ht="16" hidden="1">
      <c r="A11" s="43" t="s">
        <v>3961</v>
      </c>
      <c r="B11" s="19">
        <v>6772</v>
      </c>
      <c r="C11" s="142">
        <v>0.12</v>
      </c>
      <c r="D11" s="49">
        <v>0.65</v>
      </c>
      <c r="E11" s="49">
        <v>0.65</v>
      </c>
      <c r="F11" s="50" t="s">
        <v>51</v>
      </c>
      <c r="H11" s="23"/>
      <c r="L11" s="3" t="s">
        <v>3961</v>
      </c>
      <c r="M11" s="7">
        <v>6772</v>
      </c>
      <c r="P11" s="3" t="s">
        <v>3961</v>
      </c>
      <c r="Q11" s="7">
        <v>6772</v>
      </c>
    </row>
    <row r="12" spans="1:18" ht="16" hidden="1">
      <c r="A12" s="43" t="s">
        <v>3962</v>
      </c>
      <c r="B12" s="19">
        <v>7033</v>
      </c>
      <c r="C12" s="142">
        <v>0.12</v>
      </c>
      <c r="D12" s="49">
        <v>0.65</v>
      </c>
      <c r="E12" s="49">
        <v>0.65</v>
      </c>
      <c r="F12" s="50" t="s">
        <v>51</v>
      </c>
      <c r="H12" s="23"/>
      <c r="L12" s="3" t="s">
        <v>3962</v>
      </c>
      <c r="M12" s="7">
        <v>7033</v>
      </c>
      <c r="P12" s="3" t="s">
        <v>3962</v>
      </c>
      <c r="Q12" s="7">
        <v>7033</v>
      </c>
    </row>
    <row r="13" spans="1:18" ht="16" hidden="1">
      <c r="A13" s="43" t="s">
        <v>3963</v>
      </c>
      <c r="B13" s="19">
        <v>6887</v>
      </c>
      <c r="C13" s="142">
        <v>0.12</v>
      </c>
      <c r="D13" s="49">
        <v>0.65</v>
      </c>
      <c r="E13" s="49">
        <v>0.65</v>
      </c>
      <c r="F13" s="50" t="s">
        <v>51</v>
      </c>
      <c r="H13" s="23"/>
      <c r="L13" s="115" t="s">
        <v>3963</v>
      </c>
      <c r="M13" s="28">
        <v>6887</v>
      </c>
      <c r="N13" s="28"/>
      <c r="P13" s="115" t="s">
        <v>3963</v>
      </c>
      <c r="Q13" s="28">
        <v>6887</v>
      </c>
      <c r="R13" s="28"/>
    </row>
    <row r="14" spans="1:18" ht="16" hidden="1">
      <c r="A14" s="43" t="s">
        <v>3964</v>
      </c>
      <c r="B14" s="19">
        <v>189</v>
      </c>
      <c r="C14" s="142">
        <v>0.12</v>
      </c>
      <c r="D14" s="49">
        <v>0.65</v>
      </c>
      <c r="E14" s="49">
        <v>0.65</v>
      </c>
      <c r="F14" s="50" t="s">
        <v>51</v>
      </c>
      <c r="H14" s="23"/>
      <c r="L14" s="115" t="s">
        <v>3964</v>
      </c>
      <c r="M14" s="28">
        <v>189</v>
      </c>
      <c r="N14" s="28"/>
      <c r="P14" s="115" t="s">
        <v>3964</v>
      </c>
      <c r="Q14" s="28">
        <v>189</v>
      </c>
      <c r="R14" s="28"/>
    </row>
    <row r="15" spans="1:18" ht="16" hidden="1">
      <c r="A15" s="43" t="s">
        <v>3965</v>
      </c>
      <c r="B15" s="19">
        <v>189</v>
      </c>
      <c r="C15" s="142">
        <v>0.12</v>
      </c>
      <c r="D15" s="49">
        <v>0.65</v>
      </c>
      <c r="E15" s="49">
        <v>0.65</v>
      </c>
      <c r="F15" s="50" t="s">
        <v>51</v>
      </c>
      <c r="H15" s="23"/>
      <c r="L15" s="115" t="s">
        <v>3965</v>
      </c>
      <c r="M15" s="28">
        <v>189</v>
      </c>
      <c r="N15" s="28"/>
      <c r="P15" s="115" t="s">
        <v>3965</v>
      </c>
      <c r="Q15" s="28">
        <v>189</v>
      </c>
      <c r="R15" s="28"/>
    </row>
    <row r="16" spans="1:18" ht="16" hidden="1">
      <c r="A16" s="43" t="s">
        <v>3966</v>
      </c>
      <c r="B16" s="19">
        <v>2345</v>
      </c>
      <c r="C16" s="142">
        <v>0.12</v>
      </c>
      <c r="D16" s="49">
        <v>0.9</v>
      </c>
      <c r="E16" s="49">
        <v>0.9</v>
      </c>
      <c r="F16" s="50" t="s">
        <v>51</v>
      </c>
      <c r="H16" s="23"/>
      <c r="L16" s="115" t="s">
        <v>3966</v>
      </c>
      <c r="M16" s="28">
        <v>2345</v>
      </c>
      <c r="N16" s="28"/>
      <c r="P16" s="115" t="s">
        <v>3966</v>
      </c>
      <c r="Q16" s="28">
        <v>2345</v>
      </c>
      <c r="R16" s="28"/>
    </row>
    <row r="17" spans="1:18" ht="16" hidden="1">
      <c r="A17" s="43" t="s">
        <v>3967</v>
      </c>
      <c r="B17" s="19">
        <v>6669</v>
      </c>
      <c r="C17" s="142">
        <v>0.12</v>
      </c>
      <c r="D17" s="49">
        <v>0.65</v>
      </c>
      <c r="E17" s="49">
        <v>0.65</v>
      </c>
      <c r="F17" s="50" t="s">
        <v>51</v>
      </c>
      <c r="H17" s="23"/>
      <c r="L17" s="115" t="s">
        <v>3967</v>
      </c>
      <c r="M17" s="28">
        <v>6669</v>
      </c>
      <c r="N17" s="28"/>
      <c r="P17" s="115" t="s">
        <v>3967</v>
      </c>
      <c r="Q17" s="28">
        <v>6669</v>
      </c>
      <c r="R17" s="28"/>
    </row>
    <row r="18" spans="1:18" ht="16" hidden="1">
      <c r="A18" s="43" t="s">
        <v>3968</v>
      </c>
      <c r="B18" s="19">
        <v>8199</v>
      </c>
      <c r="C18" s="142">
        <v>0.12</v>
      </c>
      <c r="D18" s="49">
        <v>0.65</v>
      </c>
      <c r="E18" s="49">
        <v>0.65</v>
      </c>
      <c r="F18" s="50" t="s">
        <v>51</v>
      </c>
      <c r="H18" s="23"/>
      <c r="L18" s="115" t="s">
        <v>3968</v>
      </c>
      <c r="M18" s="28">
        <v>8199</v>
      </c>
      <c r="N18" s="28"/>
      <c r="P18" s="115" t="s">
        <v>3968</v>
      </c>
      <c r="Q18" s="28">
        <v>8199</v>
      </c>
      <c r="R18" s="28"/>
    </row>
    <row r="19" spans="1:18" ht="16" hidden="1">
      <c r="A19" s="43" t="s">
        <v>3969</v>
      </c>
      <c r="B19" s="19">
        <v>2345</v>
      </c>
      <c r="C19" s="142">
        <v>0.12</v>
      </c>
      <c r="D19" s="49">
        <v>0.9</v>
      </c>
      <c r="E19" s="49">
        <v>0.9</v>
      </c>
      <c r="F19" s="50" t="s">
        <v>51</v>
      </c>
      <c r="H19" s="23"/>
      <c r="L19" s="3" t="s">
        <v>3969</v>
      </c>
      <c r="M19" s="7">
        <v>2345</v>
      </c>
      <c r="P19" s="3" t="s">
        <v>3969</v>
      </c>
      <c r="Q19" s="7">
        <v>2345</v>
      </c>
    </row>
    <row r="20" spans="1:18" ht="16" hidden="1">
      <c r="A20" s="43" t="s">
        <v>3970</v>
      </c>
      <c r="B20" s="19">
        <v>7023</v>
      </c>
      <c r="C20" s="142">
        <v>0.12</v>
      </c>
      <c r="D20" s="49">
        <v>0.65</v>
      </c>
      <c r="E20" s="49">
        <v>0.65</v>
      </c>
      <c r="F20" s="50" t="s">
        <v>51</v>
      </c>
      <c r="H20" s="23"/>
      <c r="L20" s="3" t="s">
        <v>3970</v>
      </c>
      <c r="M20" s="7">
        <v>7023</v>
      </c>
      <c r="P20" s="3" t="s">
        <v>3970</v>
      </c>
      <c r="Q20" s="7">
        <v>7023</v>
      </c>
    </row>
    <row r="21" spans="1:18" ht="16" hidden="1">
      <c r="A21" s="43" t="s">
        <v>3971</v>
      </c>
      <c r="B21" s="19">
        <v>7183</v>
      </c>
      <c r="C21" s="142">
        <v>0.12</v>
      </c>
      <c r="D21" s="49">
        <v>0.65</v>
      </c>
      <c r="E21" s="49">
        <v>0.65</v>
      </c>
      <c r="F21" s="50" t="s">
        <v>51</v>
      </c>
      <c r="H21" s="23"/>
      <c r="L21" s="115" t="s">
        <v>3971</v>
      </c>
      <c r="M21" s="28">
        <v>7183</v>
      </c>
      <c r="N21" s="28"/>
      <c r="P21" s="115" t="s">
        <v>3971</v>
      </c>
      <c r="Q21" s="28">
        <v>7183</v>
      </c>
      <c r="R21" s="28"/>
    </row>
    <row r="22" spans="1:18" ht="16" hidden="1">
      <c r="A22" s="43" t="s">
        <v>3972</v>
      </c>
      <c r="B22" s="19">
        <v>930</v>
      </c>
      <c r="C22" s="142">
        <v>0.12</v>
      </c>
      <c r="D22" s="49">
        <v>0.65</v>
      </c>
      <c r="E22" s="49">
        <v>0.65</v>
      </c>
      <c r="F22" s="50" t="s">
        <v>51</v>
      </c>
      <c r="H22" s="23"/>
      <c r="L22" s="115" t="s">
        <v>3972</v>
      </c>
      <c r="M22" s="28">
        <v>930</v>
      </c>
      <c r="N22" s="28"/>
      <c r="P22" s="115" t="s">
        <v>3972</v>
      </c>
      <c r="Q22" s="28">
        <v>930</v>
      </c>
      <c r="R22" s="28"/>
    </row>
    <row r="23" spans="1:18" ht="16" hidden="1">
      <c r="A23" s="43" t="s">
        <v>3973</v>
      </c>
      <c r="B23" s="19">
        <v>6887</v>
      </c>
      <c r="C23" s="142">
        <v>0.12</v>
      </c>
      <c r="D23" s="49">
        <v>0.65</v>
      </c>
      <c r="E23" s="49">
        <v>0.65</v>
      </c>
      <c r="F23" s="50" t="s">
        <v>51</v>
      </c>
      <c r="H23" s="23"/>
      <c r="L23" s="115" t="s">
        <v>3973</v>
      </c>
      <c r="M23" s="28">
        <v>6887</v>
      </c>
      <c r="N23" s="28"/>
      <c r="P23" s="115" t="s">
        <v>3973</v>
      </c>
      <c r="Q23" s="28">
        <v>6887</v>
      </c>
      <c r="R23" s="28"/>
    </row>
    <row r="24" spans="1:18" ht="16" hidden="1">
      <c r="A24" s="43" t="s">
        <v>3974</v>
      </c>
      <c r="B24" s="19">
        <v>6887</v>
      </c>
      <c r="C24" s="142">
        <v>0.12</v>
      </c>
      <c r="D24" s="49">
        <v>0.65</v>
      </c>
      <c r="E24" s="49">
        <v>0.65</v>
      </c>
      <c r="F24" s="50" t="s">
        <v>51</v>
      </c>
      <c r="H24" s="23"/>
      <c r="L24" s="115" t="s">
        <v>3974</v>
      </c>
      <c r="M24" s="28">
        <v>6887</v>
      </c>
      <c r="N24" s="28"/>
      <c r="P24" s="115" t="s">
        <v>3974</v>
      </c>
      <c r="Q24" s="28">
        <v>6887</v>
      </c>
      <c r="R24" s="28"/>
    </row>
    <row r="25" spans="1:18" ht="15" hidden="1">
      <c r="A25" s="43" t="s">
        <v>3975</v>
      </c>
      <c r="B25" s="19">
        <v>136</v>
      </c>
      <c r="C25" s="142">
        <v>0.12</v>
      </c>
      <c r="D25" s="49">
        <v>0.65</v>
      </c>
      <c r="E25" s="49">
        <v>0.65</v>
      </c>
      <c r="F25" s="50" t="s">
        <v>51</v>
      </c>
      <c r="H25" s="15"/>
      <c r="L25" s="115" t="s">
        <v>3975</v>
      </c>
      <c r="M25" s="28">
        <v>136</v>
      </c>
      <c r="N25" s="28"/>
      <c r="P25" s="115" t="s">
        <v>3975</v>
      </c>
      <c r="Q25" s="28">
        <v>136</v>
      </c>
      <c r="R25" s="28"/>
    </row>
    <row r="26" spans="1:18" ht="15" hidden="1">
      <c r="A26" s="43" t="s">
        <v>3976</v>
      </c>
      <c r="B26" s="19">
        <v>2345</v>
      </c>
      <c r="C26" s="142">
        <v>0.12</v>
      </c>
      <c r="D26" s="49">
        <v>0.9</v>
      </c>
      <c r="E26" s="49">
        <v>0.9</v>
      </c>
      <c r="F26" s="50" t="s">
        <v>51</v>
      </c>
      <c r="H26" s="15"/>
      <c r="L26" s="115" t="s">
        <v>3976</v>
      </c>
      <c r="M26" s="28">
        <v>2345</v>
      </c>
      <c r="N26" s="28"/>
      <c r="P26" s="115" t="s">
        <v>3976</v>
      </c>
      <c r="Q26" s="28">
        <v>2345</v>
      </c>
      <c r="R26" s="28"/>
    </row>
    <row r="27" spans="1:18" ht="15" hidden="1">
      <c r="A27" s="43" t="s">
        <v>3977</v>
      </c>
      <c r="B27" s="19">
        <v>10141</v>
      </c>
      <c r="C27" s="142">
        <v>0.12</v>
      </c>
      <c r="D27" s="49">
        <v>0.65</v>
      </c>
      <c r="E27" s="49">
        <v>0.65</v>
      </c>
      <c r="F27" s="50" t="s">
        <v>51</v>
      </c>
      <c r="H27" s="15"/>
      <c r="L27" s="3" t="s">
        <v>3977</v>
      </c>
      <c r="M27" s="7">
        <v>10141</v>
      </c>
      <c r="P27" s="3" t="s">
        <v>3977</v>
      </c>
      <c r="Q27" s="7">
        <v>10141</v>
      </c>
    </row>
    <row r="28" spans="1:18" ht="15" hidden="1">
      <c r="A28" s="43" t="s">
        <v>3978</v>
      </c>
      <c r="B28" s="19">
        <v>6669</v>
      </c>
      <c r="C28" s="142">
        <v>0.12</v>
      </c>
      <c r="D28" s="49">
        <v>0.65</v>
      </c>
      <c r="E28" s="49">
        <v>0.65</v>
      </c>
      <c r="F28" s="50" t="s">
        <v>51</v>
      </c>
      <c r="H28" s="15"/>
      <c r="L28" s="3" t="s">
        <v>3978</v>
      </c>
      <c r="M28" s="7">
        <v>6669</v>
      </c>
      <c r="P28" s="3" t="s">
        <v>3978</v>
      </c>
      <c r="Q28" s="7">
        <v>6669</v>
      </c>
    </row>
    <row r="29" spans="1:18" ht="15" hidden="1">
      <c r="A29" s="43" t="s">
        <v>3979</v>
      </c>
      <c r="B29" s="19">
        <v>6669</v>
      </c>
      <c r="C29" s="142">
        <v>0.12</v>
      </c>
      <c r="D29" s="49">
        <v>0.65</v>
      </c>
      <c r="E29" s="49">
        <v>0.65</v>
      </c>
      <c r="F29" s="50" t="s">
        <v>51</v>
      </c>
      <c r="H29" s="15"/>
      <c r="L29" s="115" t="s">
        <v>3979</v>
      </c>
      <c r="M29" s="28">
        <v>6669</v>
      </c>
      <c r="N29" s="28"/>
      <c r="P29" s="115" t="s">
        <v>3979</v>
      </c>
      <c r="Q29" s="28">
        <v>6669</v>
      </c>
      <c r="R29" s="28"/>
    </row>
    <row r="30" spans="1:18" ht="15" hidden="1">
      <c r="A30" s="43" t="s">
        <v>3980</v>
      </c>
      <c r="B30" s="19">
        <v>2345</v>
      </c>
      <c r="C30" s="142">
        <v>0.12</v>
      </c>
      <c r="D30" s="49">
        <v>0.9</v>
      </c>
      <c r="E30" s="49">
        <v>0.9</v>
      </c>
      <c r="F30" s="50" t="s">
        <v>51</v>
      </c>
      <c r="H30" s="15"/>
      <c r="L30" s="3" t="s">
        <v>3980</v>
      </c>
      <c r="M30" s="7">
        <v>2345</v>
      </c>
      <c r="P30" s="3" t="s">
        <v>3980</v>
      </c>
      <c r="Q30" s="7">
        <v>2345</v>
      </c>
    </row>
    <row r="31" spans="1:18" ht="15" hidden="1">
      <c r="A31" s="43" t="s">
        <v>3981</v>
      </c>
      <c r="B31" s="19">
        <v>3616</v>
      </c>
      <c r="C31" s="142">
        <v>0.12</v>
      </c>
      <c r="D31" s="49">
        <v>0.65</v>
      </c>
      <c r="E31" s="49">
        <v>0.65</v>
      </c>
      <c r="F31" s="50" t="s">
        <v>51</v>
      </c>
      <c r="H31" s="15"/>
      <c r="L31" s="115" t="s">
        <v>3981</v>
      </c>
      <c r="M31" s="28">
        <v>3616</v>
      </c>
      <c r="N31" s="28"/>
      <c r="P31" s="115" t="s">
        <v>3981</v>
      </c>
      <c r="Q31" s="28">
        <v>3616</v>
      </c>
      <c r="R31" s="28"/>
    </row>
    <row r="32" spans="1:18" ht="15" hidden="1">
      <c r="A32" s="43" t="s">
        <v>3982</v>
      </c>
      <c r="B32" s="19">
        <v>6675</v>
      </c>
      <c r="C32" s="142">
        <v>0.12</v>
      </c>
      <c r="D32" s="49">
        <v>0.85</v>
      </c>
      <c r="E32" s="49">
        <v>0.85</v>
      </c>
      <c r="F32" s="50" t="s">
        <v>51</v>
      </c>
      <c r="H32" s="15"/>
      <c r="L32" s="115" t="s">
        <v>3982</v>
      </c>
      <c r="M32" s="28">
        <v>6675</v>
      </c>
      <c r="N32" s="28"/>
      <c r="P32" s="115" t="s">
        <v>3982</v>
      </c>
      <c r="Q32" s="28">
        <v>6675</v>
      </c>
      <c r="R32" s="28"/>
    </row>
    <row r="33" spans="1:18" ht="15" hidden="1">
      <c r="A33" s="43" t="s">
        <v>3983</v>
      </c>
      <c r="B33" s="19">
        <v>7031</v>
      </c>
      <c r="C33" s="142">
        <v>0.12</v>
      </c>
      <c r="D33" s="49">
        <v>0.65</v>
      </c>
      <c r="E33" s="49">
        <v>0.65</v>
      </c>
      <c r="F33" s="50" t="s">
        <v>51</v>
      </c>
      <c r="H33" s="15"/>
      <c r="L33" s="3" t="s">
        <v>3983</v>
      </c>
      <c r="M33" s="7">
        <v>7031</v>
      </c>
      <c r="P33" s="3" t="s">
        <v>3983</v>
      </c>
      <c r="Q33" s="7">
        <v>7031</v>
      </c>
    </row>
    <row r="34" spans="1:18" ht="15" hidden="1">
      <c r="A34" s="43" t="s">
        <v>3984</v>
      </c>
      <c r="B34" s="19">
        <v>6936</v>
      </c>
      <c r="C34" s="142">
        <v>0.12</v>
      </c>
      <c r="D34" s="49">
        <v>0.65</v>
      </c>
      <c r="E34" s="49">
        <v>0.65</v>
      </c>
      <c r="F34" s="50" t="s">
        <v>51</v>
      </c>
      <c r="H34" s="15"/>
      <c r="L34" s="115" t="s">
        <v>3984</v>
      </c>
      <c r="M34" s="28">
        <v>6936</v>
      </c>
      <c r="N34" s="28"/>
      <c r="P34" s="115" t="s">
        <v>3984</v>
      </c>
      <c r="Q34" s="28">
        <v>6936</v>
      </c>
      <c r="R34" s="28"/>
    </row>
    <row r="35" spans="1:18" ht="15" hidden="1">
      <c r="A35" s="43" t="s">
        <v>3985</v>
      </c>
      <c r="B35" s="19">
        <v>7142</v>
      </c>
      <c r="C35" s="142">
        <v>0.12</v>
      </c>
      <c r="D35" s="49">
        <v>0.65</v>
      </c>
      <c r="E35" s="49">
        <v>0.65</v>
      </c>
      <c r="F35" s="50" t="s">
        <v>51</v>
      </c>
      <c r="H35" s="15"/>
      <c r="L35" s="115" t="s">
        <v>3985</v>
      </c>
      <c r="M35" s="28">
        <v>6893</v>
      </c>
      <c r="N35" s="28"/>
      <c r="P35" s="115" t="s">
        <v>3985</v>
      </c>
      <c r="Q35" s="28">
        <v>6893</v>
      </c>
      <c r="R35" s="28"/>
    </row>
    <row r="36" spans="1:18" ht="15" hidden="1">
      <c r="A36" s="43" t="s">
        <v>3986</v>
      </c>
      <c r="B36" s="19">
        <v>2345</v>
      </c>
      <c r="C36" s="142">
        <v>0.12</v>
      </c>
      <c r="D36" s="49">
        <v>0.9</v>
      </c>
      <c r="E36" s="49">
        <v>0.9</v>
      </c>
      <c r="F36" s="50" t="s">
        <v>51</v>
      </c>
      <c r="H36" s="15"/>
      <c r="L36" s="115" t="s">
        <v>3986</v>
      </c>
      <c r="M36" s="28">
        <v>2345</v>
      </c>
      <c r="N36" s="28"/>
      <c r="P36" s="115" t="s">
        <v>3986</v>
      </c>
      <c r="Q36" s="28">
        <v>2345</v>
      </c>
      <c r="R36" s="28"/>
    </row>
    <row r="37" spans="1:18" ht="15" hidden="1">
      <c r="A37" s="43" t="s">
        <v>3987</v>
      </c>
      <c r="B37" s="19">
        <v>3307</v>
      </c>
      <c r="C37" s="142">
        <v>0.12</v>
      </c>
      <c r="D37" s="49">
        <v>0.65</v>
      </c>
      <c r="E37" s="49">
        <v>0.65</v>
      </c>
      <c r="F37" s="50" t="s">
        <v>51</v>
      </c>
      <c r="H37" s="15"/>
      <c r="L37" s="3" t="s">
        <v>3987</v>
      </c>
      <c r="M37" s="7">
        <v>3307</v>
      </c>
      <c r="P37" s="3" t="s">
        <v>3987</v>
      </c>
      <c r="Q37" s="7">
        <v>3307</v>
      </c>
    </row>
    <row r="38" spans="1:18" ht="14" hidden="1">
      <c r="A38" s="43" t="s">
        <v>3988</v>
      </c>
      <c r="B38" s="19">
        <v>10856</v>
      </c>
      <c r="C38" s="142">
        <v>0.12</v>
      </c>
      <c r="D38" s="49">
        <v>0.65</v>
      </c>
      <c r="E38" s="49">
        <v>0.65</v>
      </c>
      <c r="F38" s="50" t="s">
        <v>51</v>
      </c>
      <c r="L38" s="3" t="s">
        <v>3988</v>
      </c>
      <c r="M38" s="7">
        <v>10856</v>
      </c>
      <c r="P38" s="3" t="s">
        <v>3988</v>
      </c>
      <c r="Q38" s="7">
        <v>10856</v>
      </c>
    </row>
    <row r="39" spans="1:18" ht="14" hidden="1">
      <c r="A39" s="43" t="s">
        <v>3989</v>
      </c>
      <c r="B39" s="19">
        <v>7168</v>
      </c>
      <c r="C39" s="142">
        <v>0.12</v>
      </c>
      <c r="D39" s="49">
        <v>0.65</v>
      </c>
      <c r="E39" s="49">
        <v>0.65</v>
      </c>
      <c r="F39" s="50" t="s">
        <v>51</v>
      </c>
      <c r="L39" s="115" t="s">
        <v>3989</v>
      </c>
      <c r="M39" s="28">
        <v>7168</v>
      </c>
      <c r="N39" s="28"/>
      <c r="P39" s="115" t="s">
        <v>3989</v>
      </c>
      <c r="Q39" s="28">
        <v>7168</v>
      </c>
      <c r="R39" s="28"/>
    </row>
    <row r="40" spans="1:18" ht="14" hidden="1">
      <c r="A40" s="43" t="s">
        <v>3990</v>
      </c>
      <c r="B40" s="19">
        <v>10923</v>
      </c>
      <c r="C40" s="142">
        <v>0.12</v>
      </c>
      <c r="D40" s="49">
        <v>0.65</v>
      </c>
      <c r="E40" s="49">
        <v>0.65</v>
      </c>
      <c r="F40" s="50" t="s">
        <v>51</v>
      </c>
      <c r="L40" s="3" t="s">
        <v>3990</v>
      </c>
      <c r="M40" s="7">
        <v>10923</v>
      </c>
      <c r="P40" s="3" t="s">
        <v>3990</v>
      </c>
      <c r="Q40" s="7">
        <v>10923</v>
      </c>
    </row>
    <row r="41" spans="1:18" ht="14" hidden="1">
      <c r="A41" s="43" t="s">
        <v>3991</v>
      </c>
      <c r="B41" s="19">
        <v>2345</v>
      </c>
      <c r="C41" s="142">
        <v>0.12</v>
      </c>
      <c r="D41" s="49">
        <v>0.9</v>
      </c>
      <c r="E41" s="49">
        <v>0.9</v>
      </c>
      <c r="F41" s="50" t="s">
        <v>51</v>
      </c>
      <c r="L41" s="3" t="s">
        <v>3991</v>
      </c>
      <c r="M41" s="7">
        <v>2345</v>
      </c>
      <c r="P41" s="3" t="s">
        <v>3991</v>
      </c>
      <c r="Q41" s="7">
        <v>2345</v>
      </c>
    </row>
    <row r="42" spans="1:18" ht="14" hidden="1">
      <c r="A42" s="43" t="s">
        <v>3992</v>
      </c>
      <c r="B42" s="19">
        <v>315</v>
      </c>
      <c r="C42" s="142">
        <v>0.12</v>
      </c>
      <c r="D42" s="49">
        <v>0.65</v>
      </c>
      <c r="E42" s="49">
        <v>0.65</v>
      </c>
      <c r="F42" s="50" t="s">
        <v>51</v>
      </c>
      <c r="L42" s="115" t="s">
        <v>3992</v>
      </c>
      <c r="M42" s="28">
        <v>315</v>
      </c>
      <c r="N42" s="28"/>
      <c r="P42" s="115" t="s">
        <v>3992</v>
      </c>
      <c r="Q42" s="28">
        <v>315</v>
      </c>
      <c r="R42" s="28"/>
    </row>
    <row r="43" spans="1:18" ht="14" hidden="1">
      <c r="A43" s="43" t="s">
        <v>3993</v>
      </c>
      <c r="B43" s="19">
        <v>7747</v>
      </c>
      <c r="C43" s="142">
        <v>0.12</v>
      </c>
      <c r="D43" s="49">
        <v>0.65</v>
      </c>
      <c r="E43" s="49">
        <v>0.65</v>
      </c>
      <c r="F43" s="50" t="s">
        <v>51</v>
      </c>
      <c r="L43" s="115" t="s">
        <v>3993</v>
      </c>
      <c r="M43" s="28">
        <v>7747</v>
      </c>
      <c r="N43" s="28"/>
      <c r="P43" s="115" t="s">
        <v>3993</v>
      </c>
      <c r="Q43" s="28">
        <v>7747</v>
      </c>
      <c r="R43" s="28"/>
    </row>
    <row r="44" spans="1:18" ht="14" hidden="1">
      <c r="A44" s="43" t="s">
        <v>3994</v>
      </c>
      <c r="B44" s="19">
        <v>11104</v>
      </c>
      <c r="C44" s="142">
        <v>0.12</v>
      </c>
      <c r="D44" s="49">
        <v>0.65</v>
      </c>
      <c r="E44" s="49">
        <v>0.65</v>
      </c>
      <c r="F44" s="50" t="s">
        <v>51</v>
      </c>
      <c r="L44" s="115" t="s">
        <v>3994</v>
      </c>
      <c r="M44" s="28">
        <v>11104</v>
      </c>
      <c r="N44" s="28"/>
      <c r="P44" s="115" t="s">
        <v>3994</v>
      </c>
      <c r="Q44" s="28">
        <v>11104</v>
      </c>
      <c r="R44" s="28"/>
    </row>
    <row r="45" spans="1:18" ht="14" hidden="1">
      <c r="A45" s="43" t="s">
        <v>3995</v>
      </c>
      <c r="B45" s="19">
        <v>14055</v>
      </c>
      <c r="C45" s="142">
        <v>0.12</v>
      </c>
      <c r="D45" s="49">
        <v>0.65</v>
      </c>
      <c r="E45" s="49">
        <v>0.65</v>
      </c>
      <c r="F45" s="50" t="s">
        <v>51</v>
      </c>
      <c r="L45" s="115" t="s">
        <v>3995</v>
      </c>
      <c r="M45" s="83">
        <v>14055</v>
      </c>
      <c r="N45" s="28"/>
      <c r="P45" s="115" t="s">
        <v>3995</v>
      </c>
      <c r="Q45" s="83">
        <v>14055</v>
      </c>
      <c r="R45" s="28"/>
    </row>
    <row r="46" spans="1:18" ht="14" hidden="1">
      <c r="A46" s="43" t="s">
        <v>3996</v>
      </c>
      <c r="B46" s="19">
        <v>6891</v>
      </c>
      <c r="C46" s="142">
        <v>0.12</v>
      </c>
      <c r="D46" s="49">
        <v>0.65</v>
      </c>
      <c r="E46" s="49">
        <v>0.65</v>
      </c>
      <c r="F46" s="50" t="s">
        <v>51</v>
      </c>
      <c r="L46" s="115" t="s">
        <v>3996</v>
      </c>
      <c r="M46" s="28">
        <v>6891</v>
      </c>
      <c r="N46" s="28"/>
      <c r="P46" s="115" t="s">
        <v>3996</v>
      </c>
      <c r="Q46" s="28">
        <v>6891</v>
      </c>
      <c r="R46" s="28"/>
    </row>
    <row r="47" spans="1:18" ht="14" hidden="1">
      <c r="A47" s="43" t="s">
        <v>3997</v>
      </c>
      <c r="B47" s="19">
        <v>7010</v>
      </c>
      <c r="C47" s="142">
        <v>0.12</v>
      </c>
      <c r="D47" s="142">
        <v>0.77</v>
      </c>
      <c r="E47" s="142">
        <v>0.77</v>
      </c>
      <c r="F47" s="50" t="s">
        <v>51</v>
      </c>
      <c r="L47" s="115" t="s">
        <v>3997</v>
      </c>
      <c r="M47" s="28">
        <v>7010</v>
      </c>
      <c r="N47" s="28"/>
      <c r="P47" s="115" t="s">
        <v>3997</v>
      </c>
      <c r="Q47" s="28">
        <v>7010</v>
      </c>
      <c r="R47" s="28"/>
    </row>
    <row r="48" spans="1:18" ht="14" hidden="1">
      <c r="A48" s="43" t="s">
        <v>3998</v>
      </c>
      <c r="B48" s="19">
        <v>7010</v>
      </c>
      <c r="C48" s="142">
        <v>0.12</v>
      </c>
      <c r="D48" s="142">
        <v>0.77</v>
      </c>
      <c r="E48" s="142">
        <v>0.77</v>
      </c>
      <c r="F48" s="50" t="s">
        <v>51</v>
      </c>
      <c r="L48" s="3" t="s">
        <v>3998</v>
      </c>
      <c r="M48" s="7">
        <v>7010</v>
      </c>
      <c r="P48" s="3" t="s">
        <v>3998</v>
      </c>
      <c r="Q48" s="7">
        <v>7010</v>
      </c>
    </row>
    <row r="49" spans="1:18" ht="14" hidden="1">
      <c r="A49" s="43" t="s">
        <v>3999</v>
      </c>
      <c r="B49" s="19">
        <v>6970</v>
      </c>
      <c r="C49" s="142">
        <v>0.12</v>
      </c>
      <c r="D49" s="49">
        <v>0.65</v>
      </c>
      <c r="E49" s="49">
        <v>0.65</v>
      </c>
      <c r="F49" s="50" t="s">
        <v>51</v>
      </c>
      <c r="L49" s="115" t="s">
        <v>3999</v>
      </c>
      <c r="M49" s="28">
        <v>6970</v>
      </c>
      <c r="N49" s="28"/>
      <c r="P49" s="115" t="s">
        <v>3999</v>
      </c>
      <c r="Q49" s="28">
        <v>6970</v>
      </c>
      <c r="R49" s="28"/>
    </row>
    <row r="50" spans="1:18" ht="14" hidden="1">
      <c r="A50" s="43" t="s">
        <v>4000</v>
      </c>
      <c r="B50" s="19">
        <v>6132</v>
      </c>
      <c r="C50" s="142">
        <v>0.12</v>
      </c>
      <c r="D50" s="49">
        <v>0.65</v>
      </c>
      <c r="E50" s="49">
        <v>0.65</v>
      </c>
      <c r="F50" s="50" t="s">
        <v>51</v>
      </c>
      <c r="L50" s="3" t="s">
        <v>4000</v>
      </c>
      <c r="M50" s="7">
        <v>6132</v>
      </c>
      <c r="P50" s="3" t="s">
        <v>4000</v>
      </c>
      <c r="Q50" s="7">
        <v>6132</v>
      </c>
    </row>
    <row r="51" spans="1:18" ht="14" hidden="1">
      <c r="A51" s="43" t="s">
        <v>4001</v>
      </c>
      <c r="B51" s="19">
        <v>5458</v>
      </c>
      <c r="C51" s="142">
        <v>0.12</v>
      </c>
      <c r="D51" s="49">
        <v>0.65</v>
      </c>
      <c r="E51" s="49">
        <v>0.65</v>
      </c>
      <c r="F51" s="50" t="s">
        <v>51</v>
      </c>
      <c r="L51" s="3" t="s">
        <v>4001</v>
      </c>
      <c r="M51" s="7">
        <v>5458</v>
      </c>
      <c r="P51" s="3" t="s">
        <v>4001</v>
      </c>
      <c r="Q51" s="7">
        <v>5458</v>
      </c>
    </row>
    <row r="52" spans="1:18" ht="14" hidden="1">
      <c r="A52" s="43" t="s">
        <v>4002</v>
      </c>
      <c r="B52" s="19">
        <v>663</v>
      </c>
      <c r="C52" s="142">
        <v>0.12</v>
      </c>
      <c r="D52" s="49">
        <v>0.65</v>
      </c>
      <c r="E52" s="49">
        <v>0.65</v>
      </c>
      <c r="F52" s="50" t="s">
        <v>51</v>
      </c>
      <c r="L52" s="3" t="s">
        <v>4002</v>
      </c>
      <c r="M52" s="7">
        <v>663</v>
      </c>
      <c r="P52" s="3" t="s">
        <v>4002</v>
      </c>
      <c r="Q52" s="7">
        <v>663</v>
      </c>
    </row>
    <row r="53" spans="1:18" ht="14" hidden="1">
      <c r="A53" s="43" t="s">
        <v>4003</v>
      </c>
      <c r="B53" s="19">
        <v>6732</v>
      </c>
      <c r="C53" s="142">
        <v>0.12</v>
      </c>
      <c r="D53" s="142">
        <v>0.77</v>
      </c>
      <c r="E53" s="142">
        <v>0.77</v>
      </c>
      <c r="F53" s="50" t="s">
        <v>51</v>
      </c>
      <c r="L53" s="115" t="s">
        <v>4003</v>
      </c>
      <c r="M53" s="28">
        <v>6732</v>
      </c>
      <c r="N53" s="28"/>
      <c r="P53" s="115" t="s">
        <v>4003</v>
      </c>
      <c r="Q53" s="28">
        <v>6732</v>
      </c>
      <c r="R53" s="28"/>
    </row>
    <row r="54" spans="1:18" ht="14" hidden="1">
      <c r="A54" s="43" t="s">
        <v>4004</v>
      </c>
      <c r="B54" s="19">
        <v>12550</v>
      </c>
      <c r="C54" s="142">
        <v>0.12</v>
      </c>
      <c r="D54" s="49">
        <v>0.65</v>
      </c>
      <c r="E54" s="49">
        <v>0.65</v>
      </c>
      <c r="F54" s="50" t="s">
        <v>51</v>
      </c>
      <c r="L54" s="115" t="s">
        <v>4004</v>
      </c>
      <c r="M54" s="28">
        <v>12550</v>
      </c>
      <c r="N54" s="28">
        <v>6732</v>
      </c>
      <c r="P54" s="115" t="s">
        <v>4004</v>
      </c>
      <c r="Q54" s="28">
        <v>12550</v>
      </c>
      <c r="R54" s="28">
        <v>6732</v>
      </c>
    </row>
    <row r="55" spans="1:18" ht="14" hidden="1">
      <c r="A55" s="43" t="s">
        <v>4005</v>
      </c>
      <c r="B55" s="19">
        <v>6732</v>
      </c>
      <c r="C55" s="142">
        <v>0.12</v>
      </c>
      <c r="D55" s="142">
        <v>0.77</v>
      </c>
      <c r="E55" s="142">
        <v>0.77</v>
      </c>
      <c r="F55" s="50" t="s">
        <v>51</v>
      </c>
      <c r="L55" s="115" t="s">
        <v>4005</v>
      </c>
      <c r="M55" s="28">
        <v>6732</v>
      </c>
      <c r="N55" s="28"/>
      <c r="P55" s="115" t="s">
        <v>4005</v>
      </c>
      <c r="Q55" s="28">
        <v>6732</v>
      </c>
      <c r="R55" s="28"/>
    </row>
    <row r="56" spans="1:18" ht="14" hidden="1">
      <c r="A56" s="43" t="s">
        <v>4006</v>
      </c>
      <c r="B56" s="19">
        <v>6875</v>
      </c>
      <c r="C56" s="142">
        <v>0.12</v>
      </c>
      <c r="D56" s="49">
        <v>0.65</v>
      </c>
      <c r="E56" s="49">
        <v>0.65</v>
      </c>
      <c r="F56" s="50" t="s">
        <v>51</v>
      </c>
      <c r="L56" s="115" t="s">
        <v>4006</v>
      </c>
      <c r="M56" s="28">
        <v>6875</v>
      </c>
      <c r="N56" s="28"/>
      <c r="P56" s="115" t="s">
        <v>4006</v>
      </c>
      <c r="Q56" s="28">
        <v>6875</v>
      </c>
      <c r="R56" s="28"/>
    </row>
    <row r="57" spans="1:18" ht="14" hidden="1">
      <c r="A57" s="43" t="s">
        <v>4007</v>
      </c>
      <c r="B57" s="19">
        <v>13829</v>
      </c>
      <c r="C57" s="142">
        <v>0.12</v>
      </c>
      <c r="D57" s="49">
        <v>0.65</v>
      </c>
      <c r="E57" s="49">
        <v>0.65</v>
      </c>
      <c r="F57" s="50" t="s">
        <v>51</v>
      </c>
      <c r="L57" s="115" t="s">
        <v>4007</v>
      </c>
      <c r="M57" s="83">
        <v>13829</v>
      </c>
      <c r="N57" s="28"/>
      <c r="P57" s="115" t="s">
        <v>4007</v>
      </c>
      <c r="Q57" s="83">
        <v>13829</v>
      </c>
      <c r="R57" s="28"/>
    </row>
    <row r="58" spans="1:18" ht="14" hidden="1">
      <c r="A58" s="43" t="s">
        <v>4008</v>
      </c>
      <c r="B58" s="19">
        <v>7492</v>
      </c>
      <c r="C58" s="142">
        <v>0.12</v>
      </c>
      <c r="D58" s="142">
        <v>0.7</v>
      </c>
      <c r="E58" s="142">
        <v>0.7</v>
      </c>
      <c r="F58" s="50" t="s">
        <v>51</v>
      </c>
      <c r="L58" s="115" t="s">
        <v>4008</v>
      </c>
      <c r="M58" s="28">
        <v>7492</v>
      </c>
      <c r="N58" s="28"/>
      <c r="P58" s="115" t="s">
        <v>4008</v>
      </c>
      <c r="Q58" s="28">
        <v>7492</v>
      </c>
      <c r="R58" s="28"/>
    </row>
    <row r="59" spans="1:18" ht="14" hidden="1">
      <c r="A59" s="43" t="s">
        <v>4009</v>
      </c>
      <c r="B59" s="19">
        <v>6729</v>
      </c>
      <c r="C59" s="142">
        <v>0.12</v>
      </c>
      <c r="D59" s="142">
        <v>0.77</v>
      </c>
      <c r="E59" s="142">
        <v>0.77</v>
      </c>
      <c r="F59" s="50" t="s">
        <v>51</v>
      </c>
      <c r="L59" s="115" t="s">
        <v>4009</v>
      </c>
      <c r="M59" s="85">
        <v>6729</v>
      </c>
      <c r="N59" s="28"/>
      <c r="P59" s="115" t="s">
        <v>4009</v>
      </c>
      <c r="Q59" s="85">
        <v>6729</v>
      </c>
      <c r="R59" s="28"/>
    </row>
    <row r="60" spans="1:18" ht="14" hidden="1">
      <c r="A60" s="43" t="s">
        <v>4010</v>
      </c>
      <c r="B60" s="19">
        <v>7492</v>
      </c>
      <c r="C60" s="142">
        <v>0.12</v>
      </c>
      <c r="D60" s="142">
        <v>0.7</v>
      </c>
      <c r="E60" s="142">
        <v>0.7</v>
      </c>
      <c r="F60" s="50" t="s">
        <v>51</v>
      </c>
      <c r="L60" s="115" t="s">
        <v>4010</v>
      </c>
      <c r="M60" s="28">
        <v>7492</v>
      </c>
      <c r="N60" s="28"/>
      <c r="P60" s="115" t="s">
        <v>4010</v>
      </c>
      <c r="Q60" s="28">
        <v>7492</v>
      </c>
      <c r="R60" s="28"/>
    </row>
    <row r="61" spans="1:18" ht="14" hidden="1">
      <c r="A61" s="43" t="s">
        <v>4011</v>
      </c>
      <c r="B61" s="19">
        <v>7229</v>
      </c>
      <c r="C61" s="142">
        <v>0.12</v>
      </c>
      <c r="D61" s="49">
        <v>0.65</v>
      </c>
      <c r="E61" s="49">
        <v>0.65</v>
      </c>
      <c r="F61" s="50" t="s">
        <v>51</v>
      </c>
      <c r="L61" s="115" t="s">
        <v>4011</v>
      </c>
      <c r="M61" s="28">
        <v>7229</v>
      </c>
      <c r="N61" s="28"/>
      <c r="P61" s="115" t="s">
        <v>4011</v>
      </c>
      <c r="Q61" s="28">
        <v>7229</v>
      </c>
      <c r="R61" s="28"/>
    </row>
    <row r="62" spans="1:18" ht="14" hidden="1">
      <c r="A62" s="43" t="s">
        <v>4012</v>
      </c>
      <c r="B62" s="19">
        <v>7492</v>
      </c>
      <c r="C62" s="142">
        <v>0.12</v>
      </c>
      <c r="D62" s="142">
        <v>0.7</v>
      </c>
      <c r="E62" s="142">
        <v>0.7</v>
      </c>
      <c r="F62" s="50" t="s">
        <v>51</v>
      </c>
      <c r="L62" s="115" t="s">
        <v>4012</v>
      </c>
      <c r="M62" s="28">
        <v>7492</v>
      </c>
      <c r="N62" s="28"/>
      <c r="P62" s="115" t="s">
        <v>4012</v>
      </c>
      <c r="Q62" s="28">
        <v>7492</v>
      </c>
      <c r="R62" s="28"/>
    </row>
    <row r="63" spans="1:18" ht="14" hidden="1">
      <c r="A63" s="43" t="s">
        <v>4013</v>
      </c>
      <c r="B63" s="19">
        <v>7100</v>
      </c>
      <c r="C63" s="142">
        <v>0.12</v>
      </c>
      <c r="D63" s="49">
        <v>0.65</v>
      </c>
      <c r="E63" s="49">
        <v>0.65</v>
      </c>
      <c r="F63" s="50" t="s">
        <v>51</v>
      </c>
      <c r="L63" s="3" t="s">
        <v>4013</v>
      </c>
      <c r="M63" s="7">
        <v>7100</v>
      </c>
      <c r="P63" s="3" t="s">
        <v>4013</v>
      </c>
      <c r="Q63" s="7">
        <v>7100</v>
      </c>
    </row>
    <row r="64" spans="1:18" ht="14" hidden="1">
      <c r="A64" s="43" t="s">
        <v>4014</v>
      </c>
      <c r="B64" s="19">
        <v>7157</v>
      </c>
      <c r="C64" s="142">
        <v>0.12</v>
      </c>
      <c r="D64" s="49">
        <v>0.65</v>
      </c>
      <c r="E64" s="49">
        <v>0.65</v>
      </c>
      <c r="F64" s="50" t="s">
        <v>51</v>
      </c>
      <c r="L64" s="3" t="s">
        <v>4014</v>
      </c>
      <c r="M64" s="7">
        <v>7157</v>
      </c>
      <c r="P64" s="3" t="s">
        <v>4014</v>
      </c>
      <c r="Q64" s="7">
        <v>7157</v>
      </c>
    </row>
    <row r="65" spans="1:18" ht="14" hidden="1">
      <c r="A65" s="43" t="s">
        <v>4015</v>
      </c>
      <c r="B65" s="19">
        <v>7040</v>
      </c>
      <c r="C65" s="142">
        <v>0.12</v>
      </c>
      <c r="D65" s="49">
        <v>0.65</v>
      </c>
      <c r="E65" s="49">
        <v>0.65</v>
      </c>
      <c r="F65" s="50" t="s">
        <v>51</v>
      </c>
      <c r="L65" s="115" t="s">
        <v>4015</v>
      </c>
      <c r="M65" s="28">
        <v>7040</v>
      </c>
      <c r="N65" s="28"/>
      <c r="P65" s="115" t="s">
        <v>4015</v>
      </c>
      <c r="Q65" s="28">
        <v>7040</v>
      </c>
      <c r="R65" s="28"/>
    </row>
    <row r="66" spans="1:18" ht="14" hidden="1">
      <c r="A66" s="43" t="s">
        <v>4016</v>
      </c>
      <c r="B66" s="19">
        <v>1130</v>
      </c>
      <c r="C66" s="142">
        <v>0.12</v>
      </c>
      <c r="D66" s="49">
        <v>0.65</v>
      </c>
      <c r="E66" s="49">
        <v>0.65</v>
      </c>
      <c r="F66" s="50" t="s">
        <v>51</v>
      </c>
      <c r="L66" s="115" t="s">
        <v>4016</v>
      </c>
      <c r="M66" s="28">
        <v>1130</v>
      </c>
      <c r="N66" s="28"/>
      <c r="P66" s="115" t="s">
        <v>4016</v>
      </c>
      <c r="Q66" s="28">
        <v>1130</v>
      </c>
      <c r="R66" s="28"/>
    </row>
    <row r="67" spans="1:18" ht="14" hidden="1">
      <c r="A67" s="43" t="s">
        <v>4017</v>
      </c>
      <c r="B67" s="19">
        <v>283</v>
      </c>
      <c r="C67" s="142">
        <v>0.12</v>
      </c>
      <c r="D67" s="49">
        <v>0.65</v>
      </c>
      <c r="E67" s="49">
        <v>0.65</v>
      </c>
      <c r="F67" s="50" t="s">
        <v>51</v>
      </c>
      <c r="L67" s="115" t="s">
        <v>4017</v>
      </c>
      <c r="M67" s="28">
        <v>283</v>
      </c>
      <c r="N67" s="28"/>
      <c r="P67" s="115" t="s">
        <v>4017</v>
      </c>
      <c r="Q67" s="28">
        <v>283</v>
      </c>
      <c r="R67" s="28"/>
    </row>
    <row r="68" spans="1:18" ht="14" hidden="1">
      <c r="A68" s="43" t="s">
        <v>4018</v>
      </c>
      <c r="B68" s="19">
        <v>6133</v>
      </c>
      <c r="C68" s="142">
        <v>0.12</v>
      </c>
      <c r="D68" s="49">
        <v>0.65</v>
      </c>
      <c r="E68" s="49">
        <v>0.65</v>
      </c>
      <c r="F68" s="50" t="s">
        <v>51</v>
      </c>
      <c r="L68" s="115" t="s">
        <v>4018</v>
      </c>
      <c r="M68" s="28">
        <v>6133</v>
      </c>
      <c r="N68" s="28">
        <v>6732</v>
      </c>
      <c r="P68" s="115" t="s">
        <v>4018</v>
      </c>
      <c r="Q68" s="28">
        <v>6133</v>
      </c>
      <c r="R68" s="28">
        <v>6732</v>
      </c>
    </row>
    <row r="69" spans="1:18" ht="14" hidden="1">
      <c r="A69" s="43" t="s">
        <v>4019</v>
      </c>
      <c r="B69" s="19">
        <v>14065</v>
      </c>
      <c r="C69" s="142">
        <v>0.12</v>
      </c>
      <c r="D69" s="49">
        <v>0.65</v>
      </c>
      <c r="E69" s="49">
        <v>0.65</v>
      </c>
      <c r="F69" s="50" t="s">
        <v>51</v>
      </c>
      <c r="L69" s="115" t="s">
        <v>4019</v>
      </c>
      <c r="M69" s="28">
        <v>14065</v>
      </c>
      <c r="N69" s="28">
        <v>6732</v>
      </c>
      <c r="P69" s="115" t="s">
        <v>4019</v>
      </c>
      <c r="Q69" s="28">
        <v>14065</v>
      </c>
      <c r="R69" s="28">
        <v>6732</v>
      </c>
    </row>
    <row r="70" spans="1:18" ht="14" hidden="1">
      <c r="A70" s="43" t="s">
        <v>4020</v>
      </c>
      <c r="B70" s="19">
        <v>6557</v>
      </c>
      <c r="C70" s="142">
        <v>0.12</v>
      </c>
      <c r="D70" s="142">
        <v>0.77</v>
      </c>
      <c r="E70" s="142">
        <v>0.77</v>
      </c>
      <c r="F70" s="50" t="s">
        <v>51</v>
      </c>
      <c r="L70" s="115" t="s">
        <v>4020</v>
      </c>
      <c r="M70" s="28">
        <v>6557</v>
      </c>
      <c r="N70" s="28"/>
      <c r="P70" s="115" t="s">
        <v>4020</v>
      </c>
      <c r="Q70" s="28">
        <v>6557</v>
      </c>
      <c r="R70" s="28"/>
    </row>
    <row r="71" spans="1:18" ht="14" hidden="1">
      <c r="A71" s="43" t="s">
        <v>4021</v>
      </c>
      <c r="B71" s="19">
        <v>6706</v>
      </c>
      <c r="C71" s="142">
        <v>0.12</v>
      </c>
      <c r="D71" s="142">
        <v>0.77</v>
      </c>
      <c r="E71" s="142">
        <v>0.77</v>
      </c>
      <c r="F71" s="50" t="s">
        <v>51</v>
      </c>
      <c r="L71" s="115" t="s">
        <v>4021</v>
      </c>
      <c r="M71" s="28">
        <v>6706</v>
      </c>
      <c r="N71" s="28"/>
      <c r="P71" s="115" t="s">
        <v>4021</v>
      </c>
      <c r="Q71" s="28">
        <v>6706</v>
      </c>
      <c r="R71" s="28"/>
    </row>
    <row r="72" spans="1:18" ht="14" hidden="1">
      <c r="A72" s="43" t="s">
        <v>4022</v>
      </c>
      <c r="B72" s="19">
        <v>6802</v>
      </c>
      <c r="C72" s="142">
        <v>0.12</v>
      </c>
      <c r="D72" s="49">
        <v>0.65</v>
      </c>
      <c r="E72" s="49">
        <v>0.65</v>
      </c>
      <c r="F72" s="50" t="s">
        <v>51</v>
      </c>
      <c r="L72" s="115" t="s">
        <v>4022</v>
      </c>
      <c r="M72" s="28">
        <v>6802</v>
      </c>
      <c r="N72" s="28"/>
      <c r="P72" s="115" t="s">
        <v>4022</v>
      </c>
      <c r="Q72" s="28">
        <v>6802</v>
      </c>
      <c r="R72" s="28"/>
    </row>
    <row r="73" spans="1:18" ht="14" hidden="1">
      <c r="A73" s="43" t="s">
        <v>4023</v>
      </c>
      <c r="B73" s="19">
        <v>7283</v>
      </c>
      <c r="C73" s="142">
        <v>0.12</v>
      </c>
      <c r="D73" s="49">
        <v>0.65</v>
      </c>
      <c r="E73" s="49">
        <v>0.65</v>
      </c>
      <c r="F73" s="50" t="s">
        <v>51</v>
      </c>
      <c r="L73" s="115" t="s">
        <v>4023</v>
      </c>
      <c r="M73" s="28">
        <v>7283</v>
      </c>
      <c r="N73" s="28"/>
      <c r="P73" s="115" t="s">
        <v>4023</v>
      </c>
      <c r="Q73" s="28">
        <v>7283</v>
      </c>
      <c r="R73" s="28"/>
    </row>
    <row r="74" spans="1:18" ht="14" hidden="1">
      <c r="A74" s="43" t="s">
        <v>4024</v>
      </c>
      <c r="B74" s="19">
        <v>7010</v>
      </c>
      <c r="C74" s="142">
        <v>0.12</v>
      </c>
      <c r="D74" s="142">
        <v>0.77</v>
      </c>
      <c r="E74" s="142">
        <v>0.77</v>
      </c>
      <c r="F74" s="50" t="s">
        <v>51</v>
      </c>
      <c r="L74" s="3" t="s">
        <v>4024</v>
      </c>
      <c r="M74" s="7">
        <v>7010</v>
      </c>
      <c r="P74" s="3" t="s">
        <v>4024</v>
      </c>
      <c r="Q74" s="7">
        <v>7010</v>
      </c>
    </row>
    <row r="75" spans="1:18" ht="14" hidden="1">
      <c r="A75" s="43" t="s">
        <v>4025</v>
      </c>
      <c r="B75" s="19">
        <v>6924</v>
      </c>
      <c r="C75" s="142">
        <v>0.12</v>
      </c>
      <c r="D75" s="49">
        <v>0.65</v>
      </c>
      <c r="E75" s="49">
        <v>0.65</v>
      </c>
      <c r="F75" s="50" t="s">
        <v>51</v>
      </c>
      <c r="L75" s="115" t="s">
        <v>4025</v>
      </c>
      <c r="M75" s="28">
        <v>6924</v>
      </c>
      <c r="N75" s="28"/>
      <c r="P75" s="115" t="s">
        <v>4025</v>
      </c>
      <c r="Q75" s="28">
        <v>6924</v>
      </c>
      <c r="R75" s="28"/>
    </row>
    <row r="76" spans="1:18" ht="14" hidden="1">
      <c r="A76" s="43" t="s">
        <v>4026</v>
      </c>
      <c r="B76" s="19">
        <v>14575</v>
      </c>
      <c r="C76" s="142">
        <v>0.12</v>
      </c>
      <c r="D76" s="142">
        <v>0.85</v>
      </c>
      <c r="E76" s="142">
        <v>0.85</v>
      </c>
      <c r="F76" s="50" t="s">
        <v>51</v>
      </c>
      <c r="L76" s="115" t="s">
        <v>4026</v>
      </c>
      <c r="M76" s="28">
        <v>8199</v>
      </c>
      <c r="N76" s="28"/>
      <c r="P76" s="115" t="s">
        <v>4026</v>
      </c>
      <c r="Q76" s="28">
        <v>8199</v>
      </c>
      <c r="R76" s="28"/>
    </row>
    <row r="77" spans="1:18" ht="14" hidden="1">
      <c r="A77" s="43" t="s">
        <v>4027</v>
      </c>
      <c r="B77" s="19">
        <v>6785</v>
      </c>
      <c r="C77" s="142">
        <v>0.12</v>
      </c>
      <c r="D77" s="49">
        <v>0.65</v>
      </c>
      <c r="E77" s="49">
        <v>0.65</v>
      </c>
      <c r="F77" s="50" t="s">
        <v>51</v>
      </c>
      <c r="L77" s="3" t="s">
        <v>4027</v>
      </c>
      <c r="M77" s="7">
        <v>6785</v>
      </c>
      <c r="P77" s="3" t="s">
        <v>4027</v>
      </c>
      <c r="Q77" s="7">
        <v>6785</v>
      </c>
    </row>
    <row r="78" spans="1:18" ht="14" hidden="1">
      <c r="A78" s="43" t="s">
        <v>4028</v>
      </c>
      <c r="B78" s="19">
        <v>6671</v>
      </c>
      <c r="C78" s="142">
        <v>0.12</v>
      </c>
      <c r="D78" s="49">
        <v>0.65</v>
      </c>
      <c r="E78" s="49">
        <v>0.65</v>
      </c>
      <c r="F78" s="50" t="s">
        <v>51</v>
      </c>
      <c r="L78" s="115" t="s">
        <v>4028</v>
      </c>
      <c r="M78" s="28">
        <v>6671</v>
      </c>
      <c r="N78" s="28"/>
      <c r="P78" s="115" t="s">
        <v>4028</v>
      </c>
      <c r="Q78" s="28">
        <v>6671</v>
      </c>
      <c r="R78" s="28"/>
    </row>
    <row r="79" spans="1:18" ht="14" hidden="1">
      <c r="A79" s="43" t="s">
        <v>4029</v>
      </c>
      <c r="B79" s="19">
        <v>7003</v>
      </c>
      <c r="C79" s="142">
        <v>0.12</v>
      </c>
      <c r="D79" s="49">
        <v>0.65</v>
      </c>
      <c r="E79" s="49">
        <v>0.65</v>
      </c>
      <c r="F79" s="50" t="s">
        <v>51</v>
      </c>
      <c r="L79" s="115" t="s">
        <v>4029</v>
      </c>
      <c r="M79" s="28">
        <v>7003</v>
      </c>
      <c r="N79" s="28"/>
      <c r="P79" s="115" t="s">
        <v>4029</v>
      </c>
      <c r="Q79" s="28">
        <v>7003</v>
      </c>
      <c r="R79" s="28"/>
    </row>
    <row r="80" spans="1:18" ht="14" hidden="1">
      <c r="A80" s="43" t="s">
        <v>4030</v>
      </c>
      <c r="B80" s="19">
        <v>11708</v>
      </c>
      <c r="C80" s="142">
        <v>0.12</v>
      </c>
      <c r="D80" s="49">
        <v>0.65</v>
      </c>
      <c r="E80" s="49">
        <v>0.65</v>
      </c>
      <c r="F80" s="50" t="s">
        <v>51</v>
      </c>
      <c r="L80" s="3" t="s">
        <v>4030</v>
      </c>
      <c r="M80" s="7">
        <v>11708</v>
      </c>
      <c r="P80" s="3" t="s">
        <v>4030</v>
      </c>
      <c r="Q80" s="7">
        <v>11708</v>
      </c>
    </row>
    <row r="81" spans="1:18" ht="14" hidden="1">
      <c r="A81" s="43" t="s">
        <v>4031</v>
      </c>
      <c r="B81" s="19">
        <v>8491</v>
      </c>
      <c r="C81" s="142">
        <v>0.12</v>
      </c>
      <c r="D81" s="49">
        <v>0.65</v>
      </c>
      <c r="E81" s="49">
        <v>0.65</v>
      </c>
      <c r="F81" s="50" t="s">
        <v>51</v>
      </c>
      <c r="L81" s="115" t="s">
        <v>4031</v>
      </c>
      <c r="M81" s="28">
        <v>8491</v>
      </c>
      <c r="N81" s="28"/>
      <c r="P81" s="115" t="s">
        <v>4031</v>
      </c>
      <c r="Q81" s="28">
        <v>8491</v>
      </c>
      <c r="R81" s="28"/>
    </row>
    <row r="82" spans="1:18" ht="14" hidden="1">
      <c r="A82" s="43" t="s">
        <v>4032</v>
      </c>
      <c r="B82" s="19">
        <v>7186</v>
      </c>
      <c r="C82" s="142">
        <v>0.12</v>
      </c>
      <c r="D82" s="49">
        <v>0.65</v>
      </c>
      <c r="E82" s="49">
        <v>0.65</v>
      </c>
      <c r="F82" s="50" t="s">
        <v>51</v>
      </c>
      <c r="L82" s="115" t="s">
        <v>4032</v>
      </c>
      <c r="M82" s="28">
        <v>7186</v>
      </c>
      <c r="N82" s="28"/>
      <c r="P82" s="115" t="s">
        <v>4032</v>
      </c>
      <c r="Q82" s="28">
        <v>7186</v>
      </c>
      <c r="R82" s="28"/>
    </row>
    <row r="83" spans="1:18" ht="14" hidden="1">
      <c r="A83" s="43" t="s">
        <v>4033</v>
      </c>
      <c r="B83" s="19">
        <v>9307</v>
      </c>
      <c r="C83" s="142">
        <v>0.12</v>
      </c>
      <c r="D83" s="49">
        <v>0.65</v>
      </c>
      <c r="E83" s="49">
        <v>0.65</v>
      </c>
      <c r="F83" s="50" t="s">
        <v>51</v>
      </c>
      <c r="L83" s="115" t="s">
        <v>4033</v>
      </c>
      <c r="M83" s="28">
        <v>9307</v>
      </c>
      <c r="N83" s="28"/>
      <c r="P83" s="115" t="s">
        <v>4033</v>
      </c>
      <c r="Q83" s="28">
        <v>9307</v>
      </c>
      <c r="R83" s="28"/>
    </row>
    <row r="84" spans="1:18" ht="14" hidden="1">
      <c r="A84" s="43" t="s">
        <v>4034</v>
      </c>
      <c r="B84" s="19">
        <v>6924</v>
      </c>
      <c r="C84" s="142">
        <v>0.12</v>
      </c>
      <c r="D84" s="49">
        <v>0.65</v>
      </c>
      <c r="E84" s="49">
        <v>0.65</v>
      </c>
      <c r="F84" s="50" t="s">
        <v>51</v>
      </c>
      <c r="L84" s="115" t="s">
        <v>4034</v>
      </c>
      <c r="M84" s="28">
        <v>6924</v>
      </c>
      <c r="N84" s="28"/>
      <c r="P84" s="115" t="s">
        <v>4034</v>
      </c>
      <c r="Q84" s="28">
        <v>6924</v>
      </c>
      <c r="R84" s="28"/>
    </row>
    <row r="85" spans="1:18" ht="14" hidden="1">
      <c r="A85" s="43" t="s">
        <v>4035</v>
      </c>
      <c r="B85" s="19">
        <v>7083</v>
      </c>
      <c r="C85" s="142">
        <v>0.12</v>
      </c>
      <c r="D85" s="49">
        <v>0.65</v>
      </c>
      <c r="E85" s="49">
        <v>0.65</v>
      </c>
      <c r="F85" s="50" t="s">
        <v>51</v>
      </c>
      <c r="L85" s="3" t="s">
        <v>4035</v>
      </c>
      <c r="M85" s="7">
        <v>7083</v>
      </c>
      <c r="P85" s="3" t="s">
        <v>4035</v>
      </c>
      <c r="Q85" s="7">
        <v>7083</v>
      </c>
    </row>
    <row r="86" spans="1:18" ht="14" hidden="1">
      <c r="A86" s="43" t="s">
        <v>4036</v>
      </c>
      <c r="B86" s="19">
        <v>6829</v>
      </c>
      <c r="C86" s="142">
        <v>0.12</v>
      </c>
      <c r="D86" s="49">
        <v>0.65</v>
      </c>
      <c r="E86" s="49">
        <v>0.65</v>
      </c>
      <c r="F86" s="50" t="s">
        <v>51</v>
      </c>
      <c r="L86" s="3" t="s">
        <v>4036</v>
      </c>
      <c r="M86" s="7">
        <v>6829</v>
      </c>
      <c r="P86" s="3" t="s">
        <v>4036</v>
      </c>
      <c r="Q86" s="7">
        <v>6829</v>
      </c>
    </row>
    <row r="87" spans="1:18" ht="14" hidden="1">
      <c r="A87" s="19" t="s">
        <v>4037</v>
      </c>
      <c r="B87" s="19">
        <v>7149</v>
      </c>
      <c r="C87" s="142">
        <v>0.12</v>
      </c>
      <c r="D87" s="49">
        <v>0.65</v>
      </c>
      <c r="E87" s="49">
        <v>0.65</v>
      </c>
      <c r="F87" s="50" t="s">
        <v>51</v>
      </c>
      <c r="L87" s="28" t="s">
        <v>4037</v>
      </c>
      <c r="M87" s="28">
        <v>7149</v>
      </c>
      <c r="N87" s="28"/>
      <c r="P87" s="28" t="s">
        <v>4037</v>
      </c>
      <c r="Q87" s="28">
        <v>7149</v>
      </c>
      <c r="R87" s="28"/>
    </row>
    <row r="88" spans="1:18" ht="14" hidden="1">
      <c r="A88" s="19" t="s">
        <v>4038</v>
      </c>
      <c r="B88" s="19">
        <v>7149</v>
      </c>
      <c r="C88" s="142">
        <v>0.12</v>
      </c>
      <c r="D88" s="49">
        <v>0.65</v>
      </c>
      <c r="E88" s="49">
        <v>0.65</v>
      </c>
      <c r="F88" s="50" t="s">
        <v>51</v>
      </c>
      <c r="L88" s="28" t="s">
        <v>4038</v>
      </c>
      <c r="M88" s="28">
        <v>7149</v>
      </c>
      <c r="N88" s="28"/>
      <c r="P88" s="28" t="s">
        <v>4038</v>
      </c>
      <c r="Q88" s="28">
        <v>7149</v>
      </c>
      <c r="R88" s="28"/>
    </row>
    <row r="89" spans="1:18" ht="14" hidden="1">
      <c r="A89" s="19" t="s">
        <v>4039</v>
      </c>
      <c r="B89" s="19">
        <v>7149</v>
      </c>
      <c r="C89" s="142">
        <v>0.12</v>
      </c>
      <c r="D89" s="49">
        <v>0.65</v>
      </c>
      <c r="E89" s="49">
        <v>0.65</v>
      </c>
      <c r="F89" s="50" t="s">
        <v>51</v>
      </c>
      <c r="L89" s="28" t="s">
        <v>4039</v>
      </c>
      <c r="M89" s="28">
        <v>7149</v>
      </c>
      <c r="N89" s="28"/>
      <c r="P89" s="28" t="s">
        <v>4039</v>
      </c>
      <c r="Q89" s="28">
        <v>7149</v>
      </c>
      <c r="R89" s="28"/>
    </row>
    <row r="90" spans="1:18" ht="14" hidden="1">
      <c r="A90" s="19" t="s">
        <v>4040</v>
      </c>
      <c r="B90" s="19">
        <v>14337</v>
      </c>
      <c r="C90" s="142">
        <v>0.12</v>
      </c>
      <c r="D90" s="49">
        <v>0.65</v>
      </c>
      <c r="E90" s="49">
        <v>0.65</v>
      </c>
      <c r="F90" s="50" t="s">
        <v>51</v>
      </c>
      <c r="L90" s="28" t="s">
        <v>4040</v>
      </c>
      <c r="M90" s="28">
        <v>14337</v>
      </c>
      <c r="N90" s="28"/>
      <c r="P90" s="28" t="s">
        <v>4040</v>
      </c>
      <c r="Q90" s="28">
        <v>14337</v>
      </c>
      <c r="R90" s="28"/>
    </row>
    <row r="91" spans="1:18" ht="14">
      <c r="A91" s="19" t="s">
        <v>4041</v>
      </c>
      <c r="B91" s="19">
        <v>14298</v>
      </c>
      <c r="C91" s="142">
        <v>0.12</v>
      </c>
      <c r="D91" s="142">
        <v>0.8</v>
      </c>
      <c r="E91" s="142">
        <v>0.8</v>
      </c>
      <c r="F91" s="50" t="s">
        <v>51</v>
      </c>
      <c r="L91" s="28" t="s">
        <v>4041</v>
      </c>
      <c r="M91" s="28">
        <v>14298</v>
      </c>
      <c r="N91" s="28"/>
      <c r="P91" s="28" t="s">
        <v>4041</v>
      </c>
      <c r="Q91" s="28">
        <v>14298</v>
      </c>
      <c r="R91" s="28"/>
    </row>
    <row r="92" spans="1:18" ht="14" hidden="1">
      <c r="A92" s="19" t="s">
        <v>4042</v>
      </c>
      <c r="B92" s="19">
        <v>14516</v>
      </c>
      <c r="C92" s="142">
        <v>0.12</v>
      </c>
      <c r="D92" s="49">
        <v>0.65</v>
      </c>
      <c r="E92" s="49">
        <v>0.65</v>
      </c>
      <c r="F92" s="50" t="s">
        <v>51</v>
      </c>
      <c r="L92" s="28" t="s">
        <v>4042</v>
      </c>
      <c r="M92" s="28"/>
      <c r="N92" s="28"/>
      <c r="P92" s="28" t="s">
        <v>4042</v>
      </c>
      <c r="Q92" s="28"/>
      <c r="R92" s="28"/>
    </row>
    <row r="93" spans="1:18" ht="14" hidden="1">
      <c r="A93" s="19" t="s">
        <v>4043</v>
      </c>
      <c r="B93" s="19">
        <v>3307</v>
      </c>
      <c r="C93" s="142">
        <v>0.12</v>
      </c>
      <c r="D93" s="49">
        <v>0.65</v>
      </c>
      <c r="E93" s="49">
        <v>0.65</v>
      </c>
      <c r="F93" s="50" t="s">
        <v>51</v>
      </c>
      <c r="L93" s="28" t="s">
        <v>4043</v>
      </c>
      <c r="M93" s="28"/>
      <c r="N93" s="28"/>
      <c r="P93" s="28" t="s">
        <v>4043</v>
      </c>
      <c r="Q93" s="28"/>
      <c r="R93" s="28"/>
    </row>
    <row r="94" spans="1:18" ht="14" hidden="1">
      <c r="A94" s="19" t="s">
        <v>4044</v>
      </c>
      <c r="B94" s="19">
        <v>11875</v>
      </c>
      <c r="C94" s="142">
        <v>0.12</v>
      </c>
      <c r="D94" s="49">
        <v>0.65</v>
      </c>
      <c r="E94" s="49">
        <v>0.65</v>
      </c>
      <c r="F94" s="50" t="s">
        <v>51</v>
      </c>
      <c r="L94" s="28" t="s">
        <v>4044</v>
      </c>
      <c r="M94" s="28"/>
      <c r="N94" s="28"/>
      <c r="P94" s="28" t="s">
        <v>4044</v>
      </c>
      <c r="Q94" s="28"/>
      <c r="R94" s="28"/>
    </row>
    <row r="95" spans="1:18" ht="14" hidden="1">
      <c r="A95" s="19" t="s">
        <v>4045</v>
      </c>
      <c r="B95" s="19">
        <v>14440</v>
      </c>
      <c r="C95" s="142">
        <v>0.12</v>
      </c>
      <c r="D95" s="49">
        <v>0.65</v>
      </c>
      <c r="E95" s="49">
        <v>0.65</v>
      </c>
      <c r="F95" s="50" t="s">
        <v>51</v>
      </c>
      <c r="L95" s="28" t="s">
        <v>4045</v>
      </c>
      <c r="M95" s="28">
        <v>14440</v>
      </c>
      <c r="N95" s="28"/>
      <c r="P95" s="28" t="s">
        <v>4045</v>
      </c>
      <c r="Q95" s="28">
        <v>14440</v>
      </c>
      <c r="R95" s="28"/>
    </row>
    <row r="96" spans="1:18" ht="14" hidden="1">
      <c r="A96" s="19" t="s">
        <v>4046</v>
      </c>
      <c r="B96" s="19">
        <v>6779</v>
      </c>
      <c r="C96" s="142">
        <v>0.12</v>
      </c>
      <c r="D96" s="49">
        <v>0.65</v>
      </c>
      <c r="E96" s="49">
        <v>0.65</v>
      </c>
      <c r="F96" s="50" t="s">
        <v>51</v>
      </c>
      <c r="L96" s="28" t="s">
        <v>4046</v>
      </c>
      <c r="M96" s="28"/>
      <c r="N96" s="28"/>
      <c r="P96" s="28" t="s">
        <v>4046</v>
      </c>
      <c r="Q96" s="28"/>
      <c r="R96" s="28"/>
    </row>
    <row r="97" spans="1:18" ht="14" hidden="1">
      <c r="A97" s="19" t="s">
        <v>4047</v>
      </c>
      <c r="B97" s="19">
        <v>6831</v>
      </c>
      <c r="C97" s="142">
        <v>0.12</v>
      </c>
      <c r="D97" s="49">
        <v>0.65</v>
      </c>
      <c r="E97" s="49">
        <v>0.65</v>
      </c>
      <c r="F97" s="50" t="s">
        <v>51</v>
      </c>
      <c r="L97" s="28" t="s">
        <v>4047</v>
      </c>
      <c r="M97" s="28"/>
      <c r="N97" s="28"/>
      <c r="P97" s="28" t="s">
        <v>4047</v>
      </c>
      <c r="Q97" s="28"/>
      <c r="R97" s="28"/>
    </row>
    <row r="98" spans="1:18" ht="14" hidden="1">
      <c r="A98" s="19" t="s">
        <v>4048</v>
      </c>
      <c r="B98" s="19">
        <v>14248</v>
      </c>
      <c r="C98" s="142">
        <v>0.12</v>
      </c>
      <c r="D98" s="49">
        <v>0.65</v>
      </c>
      <c r="E98" s="49">
        <v>0.65</v>
      </c>
      <c r="F98" s="50" t="s">
        <v>51</v>
      </c>
      <c r="L98" s="28" t="s">
        <v>4048</v>
      </c>
      <c r="M98" s="28">
        <v>14248</v>
      </c>
      <c r="N98" s="28"/>
      <c r="P98" s="28" t="s">
        <v>4048</v>
      </c>
      <c r="Q98" s="28">
        <v>14248</v>
      </c>
      <c r="R98" s="28"/>
    </row>
    <row r="99" spans="1:18" ht="14" hidden="1">
      <c r="A99" s="19" t="s">
        <v>4049</v>
      </c>
      <c r="B99" s="19">
        <v>14507</v>
      </c>
      <c r="C99" s="142">
        <v>0.12</v>
      </c>
      <c r="D99" s="49">
        <v>0.65</v>
      </c>
      <c r="E99" s="49">
        <v>0.65</v>
      </c>
      <c r="F99" s="50" t="s">
        <v>51</v>
      </c>
      <c r="L99" s="28" t="s">
        <v>4049</v>
      </c>
      <c r="M99" s="28"/>
      <c r="N99" s="28"/>
      <c r="P99" s="28" t="s">
        <v>4049</v>
      </c>
      <c r="Q99" s="28"/>
      <c r="R99" s="28"/>
    </row>
    <row r="100" spans="1:18" ht="14" hidden="1">
      <c r="A100" s="19" t="s">
        <v>4050</v>
      </c>
      <c r="B100" s="19">
        <v>12553</v>
      </c>
      <c r="C100" s="142">
        <v>0.12</v>
      </c>
      <c r="D100" s="49">
        <v>0.65</v>
      </c>
      <c r="E100" s="49">
        <v>0.65</v>
      </c>
      <c r="F100" s="50" t="s">
        <v>51</v>
      </c>
      <c r="L100" s="28" t="s">
        <v>4050</v>
      </c>
      <c r="M100" s="28"/>
      <c r="N100" s="28"/>
      <c r="P100" s="28" t="s">
        <v>4050</v>
      </c>
      <c r="Q100" s="28"/>
      <c r="R100" s="28"/>
    </row>
    <row r="101" spans="1:18" ht="14" hidden="1">
      <c r="A101" s="19" t="s">
        <v>4051</v>
      </c>
      <c r="B101" s="29">
        <v>7747</v>
      </c>
      <c r="C101" s="142">
        <v>0.12</v>
      </c>
      <c r="D101" s="49">
        <v>0.65</v>
      </c>
      <c r="E101" s="49">
        <v>0.65</v>
      </c>
      <c r="F101" s="50" t="s">
        <v>51</v>
      </c>
      <c r="L101" s="28" t="s">
        <v>4051</v>
      </c>
      <c r="M101" s="28"/>
      <c r="N101" s="28"/>
      <c r="P101" s="28" t="s">
        <v>4051</v>
      </c>
      <c r="Q101" s="28"/>
      <c r="R101" s="28"/>
    </row>
    <row r="102" spans="1:18" ht="14" hidden="1">
      <c r="A102" s="19" t="s">
        <v>4052</v>
      </c>
      <c r="B102" s="19">
        <v>14659</v>
      </c>
      <c r="C102" s="142">
        <v>0.12</v>
      </c>
      <c r="D102" s="49">
        <v>0.65</v>
      </c>
      <c r="E102" s="49">
        <v>0.65</v>
      </c>
      <c r="F102" s="50" t="s">
        <v>51</v>
      </c>
      <c r="L102" s="28" t="s">
        <v>4052</v>
      </c>
      <c r="M102" s="28"/>
      <c r="N102" s="28"/>
      <c r="P102" s="28" t="s">
        <v>4052</v>
      </c>
      <c r="Q102" s="28"/>
      <c r="R102" s="28"/>
    </row>
    <row r="103" spans="1:18" ht="14" hidden="1">
      <c r="A103" s="19" t="s">
        <v>4053</v>
      </c>
      <c r="B103" s="19">
        <v>7137</v>
      </c>
      <c r="C103" s="142">
        <v>0.12</v>
      </c>
      <c r="D103" s="49">
        <v>0.65</v>
      </c>
      <c r="E103" s="49">
        <v>0.65</v>
      </c>
      <c r="F103" s="50" t="s">
        <v>51</v>
      </c>
      <c r="L103" s="28" t="s">
        <v>4053</v>
      </c>
      <c r="M103" s="28">
        <v>7137</v>
      </c>
      <c r="N103" s="28"/>
      <c r="P103" s="28" t="s">
        <v>4053</v>
      </c>
      <c r="Q103" s="28">
        <v>7137</v>
      </c>
      <c r="R103" s="28"/>
    </row>
    <row r="104" spans="1:18" ht="14" hidden="1">
      <c r="A104" s="19" t="s">
        <v>4054</v>
      </c>
      <c r="B104" s="19">
        <v>3404</v>
      </c>
      <c r="C104" s="142">
        <v>0.12</v>
      </c>
      <c r="D104" s="49">
        <v>0.65</v>
      </c>
      <c r="E104" s="49">
        <v>0.65</v>
      </c>
      <c r="F104" s="50" t="s">
        <v>51</v>
      </c>
      <c r="L104" s="28" t="s">
        <v>4054</v>
      </c>
      <c r="M104" s="28"/>
      <c r="N104" s="28"/>
      <c r="P104" s="28" t="s">
        <v>4054</v>
      </c>
      <c r="Q104" s="28"/>
      <c r="R104" s="28"/>
    </row>
    <row r="105" spans="1:18" ht="14" hidden="1">
      <c r="A105" s="19" t="s">
        <v>4055</v>
      </c>
      <c r="B105" s="19">
        <v>14646</v>
      </c>
      <c r="C105" s="142">
        <v>0.12</v>
      </c>
      <c r="D105" s="49">
        <v>0.65</v>
      </c>
      <c r="E105" s="49">
        <v>0.65</v>
      </c>
      <c r="F105" s="50" t="s">
        <v>51</v>
      </c>
      <c r="L105" s="28" t="s">
        <v>4055</v>
      </c>
      <c r="M105" s="28"/>
      <c r="N105" s="28"/>
      <c r="P105" s="28" t="s">
        <v>4055</v>
      </c>
      <c r="Q105" s="28"/>
      <c r="R105" s="28"/>
    </row>
    <row r="106" spans="1:18" ht="14" hidden="1">
      <c r="A106" s="19" t="s">
        <v>4056</v>
      </c>
      <c r="B106" s="19">
        <v>7073</v>
      </c>
      <c r="C106" s="142">
        <v>0.12</v>
      </c>
      <c r="D106" s="49">
        <v>0.65</v>
      </c>
      <c r="E106" s="49">
        <v>0.65</v>
      </c>
      <c r="F106" s="50" t="s">
        <v>51</v>
      </c>
      <c r="L106" s="28" t="s">
        <v>4056</v>
      </c>
      <c r="M106" s="28">
        <v>7073</v>
      </c>
      <c r="N106" s="28"/>
      <c r="P106" s="28" t="s">
        <v>4056</v>
      </c>
      <c r="Q106" s="28">
        <v>7073</v>
      </c>
      <c r="R106" s="28"/>
    </row>
    <row r="107" spans="1:18" ht="14" hidden="1">
      <c r="A107" s="19" t="s">
        <v>4057</v>
      </c>
      <c r="B107" s="19"/>
      <c r="C107" s="142">
        <v>0.12</v>
      </c>
      <c r="D107" s="49">
        <v>0.65</v>
      </c>
      <c r="E107" s="49">
        <v>0.65</v>
      </c>
      <c r="F107" s="50" t="s">
        <v>51</v>
      </c>
      <c r="L107" s="28" t="s">
        <v>4057</v>
      </c>
      <c r="M107" s="28"/>
      <c r="N107" s="28"/>
      <c r="P107" s="28" t="s">
        <v>4057</v>
      </c>
      <c r="Q107" s="28"/>
      <c r="R107" s="28"/>
    </row>
    <row r="108" spans="1:18" ht="14" hidden="1">
      <c r="A108" s="19" t="s">
        <v>4058</v>
      </c>
      <c r="B108" s="19">
        <v>8486</v>
      </c>
      <c r="C108" s="142">
        <v>0.12</v>
      </c>
      <c r="D108" s="11">
        <v>0.87</v>
      </c>
      <c r="E108" s="11">
        <v>0.87</v>
      </c>
      <c r="F108" s="50" t="s">
        <v>51</v>
      </c>
      <c r="L108" s="7" t="s">
        <v>4058</v>
      </c>
      <c r="M108" s="7">
        <v>8486</v>
      </c>
      <c r="P108" s="7" t="s">
        <v>4058</v>
      </c>
      <c r="Q108" s="7">
        <v>8486</v>
      </c>
    </row>
    <row r="109" spans="1:18" ht="14" hidden="1">
      <c r="A109" s="19" t="s">
        <v>4059</v>
      </c>
      <c r="B109" s="19">
        <v>6668</v>
      </c>
      <c r="C109" s="142">
        <v>0.12</v>
      </c>
      <c r="D109" s="49">
        <v>0.65</v>
      </c>
      <c r="E109" s="49">
        <v>0.65</v>
      </c>
      <c r="F109" s="50" t="s">
        <v>51</v>
      </c>
      <c r="L109" s="28" t="s">
        <v>4059</v>
      </c>
      <c r="M109" s="28"/>
      <c r="N109" s="28"/>
      <c r="P109" s="28" t="s">
        <v>4059</v>
      </c>
      <c r="Q109" s="28"/>
      <c r="R109" s="28"/>
    </row>
    <row r="110" spans="1:18" ht="14" hidden="1">
      <c r="A110" s="19" t="s">
        <v>4060</v>
      </c>
      <c r="B110" s="19">
        <v>6668</v>
      </c>
      <c r="C110" s="142">
        <v>0.12</v>
      </c>
      <c r="D110" s="49">
        <v>0.65</v>
      </c>
      <c r="E110" s="49">
        <v>0.65</v>
      </c>
      <c r="F110" s="50" t="s">
        <v>51</v>
      </c>
      <c r="L110" s="28" t="s">
        <v>4060</v>
      </c>
      <c r="M110" s="28"/>
      <c r="N110" s="28"/>
      <c r="P110" s="28" t="s">
        <v>4060</v>
      </c>
      <c r="Q110" s="28"/>
      <c r="R110" s="28"/>
    </row>
    <row r="111" spans="1:18" ht="14" hidden="1">
      <c r="A111" s="19" t="s">
        <v>4061</v>
      </c>
      <c r="B111" s="19">
        <v>6722</v>
      </c>
      <c r="C111" s="142">
        <v>0.12</v>
      </c>
      <c r="D111" s="49">
        <v>0.65</v>
      </c>
      <c r="E111" s="49">
        <v>0.65</v>
      </c>
      <c r="F111" s="50" t="s">
        <v>51</v>
      </c>
      <c r="L111" s="28" t="s">
        <v>4061</v>
      </c>
      <c r="M111" s="28"/>
      <c r="N111" s="28"/>
      <c r="P111" s="28" t="s">
        <v>4061</v>
      </c>
      <c r="Q111" s="28"/>
      <c r="R111" s="28"/>
    </row>
    <row r="112" spans="1:18" ht="14" hidden="1">
      <c r="A112" s="19" t="s">
        <v>4062</v>
      </c>
      <c r="B112" s="19"/>
      <c r="C112" s="142">
        <v>0.12</v>
      </c>
      <c r="D112" s="49">
        <v>0.65</v>
      </c>
      <c r="E112" s="49">
        <v>0.65</v>
      </c>
      <c r="F112" s="50" t="s">
        <v>51</v>
      </c>
      <c r="L112" s="28" t="s">
        <v>4062</v>
      </c>
      <c r="M112" s="28"/>
      <c r="N112" s="28"/>
      <c r="P112" s="28" t="s">
        <v>4062</v>
      </c>
      <c r="Q112" s="28"/>
      <c r="R112" s="28"/>
    </row>
    <row r="113" spans="1:18" ht="14" hidden="1">
      <c r="A113" s="19" t="s">
        <v>4063</v>
      </c>
      <c r="B113" s="19">
        <v>14580</v>
      </c>
      <c r="C113" s="142">
        <v>0.12</v>
      </c>
      <c r="D113" s="49">
        <v>0.65</v>
      </c>
      <c r="E113" s="49">
        <v>0.65</v>
      </c>
      <c r="F113" s="50" t="s">
        <v>51</v>
      </c>
      <c r="L113" s="28" t="s">
        <v>4063</v>
      </c>
      <c r="M113" s="28"/>
      <c r="N113" s="28"/>
      <c r="P113" s="28" t="s">
        <v>4063</v>
      </c>
      <c r="Q113" s="28"/>
      <c r="R113" s="28"/>
    </row>
    <row r="114" spans="1:18" ht="14" hidden="1">
      <c r="A114" s="19" t="s">
        <v>4064</v>
      </c>
      <c r="B114" s="19">
        <v>6947</v>
      </c>
      <c r="C114" s="142">
        <v>0.12</v>
      </c>
      <c r="D114" s="49">
        <v>0.65</v>
      </c>
      <c r="E114" s="49">
        <v>0.65</v>
      </c>
      <c r="F114" s="50" t="s">
        <v>51</v>
      </c>
      <c r="L114" s="7" t="s">
        <v>4064</v>
      </c>
      <c r="M114" s="7">
        <v>6947</v>
      </c>
      <c r="P114" s="7" t="s">
        <v>4064</v>
      </c>
      <c r="Q114" s="7">
        <v>6947</v>
      </c>
    </row>
    <row r="115" spans="1:18" ht="14" hidden="1">
      <c r="A115" s="19" t="s">
        <v>4065</v>
      </c>
      <c r="B115" s="19"/>
      <c r="C115" s="142">
        <v>0.12</v>
      </c>
      <c r="D115" s="49">
        <v>0.65</v>
      </c>
      <c r="E115" s="49">
        <v>0.65</v>
      </c>
      <c r="F115" s="50" t="s">
        <v>51</v>
      </c>
      <c r="L115" s="28" t="s">
        <v>4065</v>
      </c>
      <c r="M115" s="28"/>
      <c r="N115" s="28"/>
      <c r="P115" s="28" t="s">
        <v>4065</v>
      </c>
      <c r="Q115" s="28"/>
      <c r="R115" s="28"/>
    </row>
    <row r="116" spans="1:18" ht="14" hidden="1">
      <c r="A116" s="19" t="s">
        <v>4066</v>
      </c>
      <c r="B116" s="29">
        <v>14480</v>
      </c>
      <c r="C116" s="142">
        <v>0.12</v>
      </c>
      <c r="D116" s="49">
        <v>0.65</v>
      </c>
      <c r="E116" s="49">
        <v>0.65</v>
      </c>
      <c r="F116" s="50" t="s">
        <v>51</v>
      </c>
      <c r="L116" s="28" t="s">
        <v>4066</v>
      </c>
      <c r="M116" s="28"/>
      <c r="N116" s="28"/>
      <c r="P116" s="28" t="s">
        <v>4066</v>
      </c>
      <c r="Q116" s="28"/>
      <c r="R116" s="28"/>
    </row>
    <row r="117" spans="1:18" ht="14" hidden="1">
      <c r="A117" s="19" t="s">
        <v>4067</v>
      </c>
      <c r="B117" s="19"/>
      <c r="C117" s="142">
        <v>0.12</v>
      </c>
      <c r="D117" s="49">
        <v>0.65</v>
      </c>
      <c r="E117" s="49">
        <v>0.65</v>
      </c>
      <c r="F117" s="50" t="s">
        <v>51</v>
      </c>
      <c r="L117" s="28" t="s">
        <v>4067</v>
      </c>
      <c r="M117" s="28"/>
      <c r="N117" s="28"/>
      <c r="P117" s="28" t="s">
        <v>4067</v>
      </c>
      <c r="Q117" s="28"/>
      <c r="R117" s="28"/>
    </row>
    <row r="118" spans="1:18" ht="14" hidden="1">
      <c r="A118" s="19" t="s">
        <v>4068</v>
      </c>
      <c r="B118" s="19"/>
      <c r="C118" s="142">
        <v>0.12</v>
      </c>
      <c r="D118" s="49">
        <v>0.65</v>
      </c>
      <c r="E118" s="49">
        <v>0.65</v>
      </c>
      <c r="F118" s="50" t="s">
        <v>51</v>
      </c>
      <c r="L118" s="28" t="s">
        <v>4068</v>
      </c>
      <c r="M118" s="28"/>
      <c r="N118" s="28"/>
      <c r="P118" s="28" t="s">
        <v>4068</v>
      </c>
      <c r="Q118" s="28"/>
      <c r="R118" s="28"/>
    </row>
    <row r="119" spans="1:18" ht="14" hidden="1">
      <c r="A119" s="19" t="s">
        <v>4069</v>
      </c>
      <c r="B119" s="19">
        <v>889</v>
      </c>
      <c r="C119" s="142">
        <v>0.12</v>
      </c>
      <c r="D119" s="49">
        <v>0.65</v>
      </c>
      <c r="E119" s="49">
        <v>0.65</v>
      </c>
      <c r="F119" s="50" t="s">
        <v>51</v>
      </c>
      <c r="L119" s="28" t="s">
        <v>4069</v>
      </c>
      <c r="M119" s="28"/>
      <c r="N119" s="28"/>
      <c r="P119" s="28" t="s">
        <v>4069</v>
      </c>
      <c r="Q119" s="28"/>
      <c r="R119" s="28"/>
    </row>
    <row r="120" spans="1:18" ht="14" hidden="1">
      <c r="A120" s="19" t="s">
        <v>4070</v>
      </c>
      <c r="B120" s="19"/>
      <c r="C120" s="142">
        <v>0.12</v>
      </c>
      <c r="D120" s="49">
        <v>0.65</v>
      </c>
      <c r="E120" s="49">
        <v>0.65</v>
      </c>
      <c r="F120" s="50" t="s">
        <v>51</v>
      </c>
      <c r="L120" s="28" t="s">
        <v>4070</v>
      </c>
      <c r="M120" s="28"/>
      <c r="N120" s="28"/>
      <c r="P120" s="28" t="s">
        <v>4070</v>
      </c>
      <c r="Q120" s="28"/>
      <c r="R120" s="28"/>
    </row>
    <row r="121" spans="1:18" ht="14" hidden="1">
      <c r="A121" s="19" t="s">
        <v>4071</v>
      </c>
      <c r="B121" s="19">
        <v>12388</v>
      </c>
      <c r="C121" s="142">
        <v>0.12</v>
      </c>
      <c r="D121" s="49">
        <v>0.65</v>
      </c>
      <c r="E121" s="49">
        <v>0.65</v>
      </c>
      <c r="F121" s="50" t="s">
        <v>51</v>
      </c>
      <c r="L121" s="28" t="s">
        <v>4071</v>
      </c>
      <c r="M121" s="28"/>
      <c r="N121" s="28"/>
      <c r="P121" s="28" t="s">
        <v>4071</v>
      </c>
      <c r="Q121" s="28"/>
      <c r="R121" s="28"/>
    </row>
    <row r="122" spans="1:18" ht="14" hidden="1">
      <c r="A122" s="19" t="s">
        <v>4072</v>
      </c>
      <c r="B122" s="19"/>
      <c r="C122" s="142">
        <v>0.12</v>
      </c>
      <c r="D122" s="49">
        <v>0.65</v>
      </c>
      <c r="E122" s="49">
        <v>0.65</v>
      </c>
      <c r="F122" s="50" t="s">
        <v>51</v>
      </c>
      <c r="L122" s="28" t="s">
        <v>4072</v>
      </c>
      <c r="M122" s="28"/>
      <c r="N122" s="28"/>
      <c r="P122" s="28" t="s">
        <v>4072</v>
      </c>
      <c r="Q122" s="28"/>
      <c r="R122" s="28"/>
    </row>
    <row r="123" spans="1:18" ht="14" hidden="1">
      <c r="A123" s="19" t="s">
        <v>4073</v>
      </c>
      <c r="B123" s="19"/>
      <c r="C123" s="142">
        <v>0.12</v>
      </c>
      <c r="D123" s="49">
        <v>0.65</v>
      </c>
      <c r="E123" s="49">
        <v>0.65</v>
      </c>
      <c r="F123" s="50" t="s">
        <v>51</v>
      </c>
      <c r="L123" s="28" t="s">
        <v>4073</v>
      </c>
      <c r="M123" s="28"/>
      <c r="N123" s="28"/>
      <c r="P123" s="28" t="s">
        <v>4073</v>
      </c>
      <c r="Q123" s="28"/>
      <c r="R123" s="28"/>
    </row>
    <row r="124" spans="1:18" ht="14" hidden="1">
      <c r="A124" s="19" t="s">
        <v>4074</v>
      </c>
      <c r="B124" s="19"/>
      <c r="C124" s="142">
        <v>0.12</v>
      </c>
      <c r="D124" s="49">
        <v>0.65</v>
      </c>
      <c r="E124" s="49">
        <v>0.65</v>
      </c>
      <c r="F124" s="50" t="s">
        <v>51</v>
      </c>
      <c r="L124" s="28" t="s">
        <v>4074</v>
      </c>
      <c r="M124" s="28"/>
      <c r="N124" s="28"/>
      <c r="P124" s="28" t="s">
        <v>4074</v>
      </c>
      <c r="Q124" s="28"/>
      <c r="R124" s="28"/>
    </row>
    <row r="125" spans="1:18" ht="14" hidden="1">
      <c r="A125" s="19" t="s">
        <v>4075</v>
      </c>
      <c r="B125" s="19"/>
      <c r="C125" s="142">
        <v>0.12</v>
      </c>
      <c r="D125" s="49">
        <v>0.65</v>
      </c>
      <c r="E125" s="49">
        <v>0.65</v>
      </c>
      <c r="F125" s="50" t="s">
        <v>51</v>
      </c>
      <c r="L125" s="28" t="s">
        <v>4075</v>
      </c>
      <c r="M125" s="28"/>
      <c r="N125" s="28"/>
      <c r="P125" s="28" t="s">
        <v>4075</v>
      </c>
      <c r="Q125" s="28"/>
      <c r="R125" s="28"/>
    </row>
    <row r="126" spans="1:18" ht="14" hidden="1">
      <c r="A126" s="19" t="s">
        <v>4076</v>
      </c>
      <c r="B126" s="19">
        <v>13951</v>
      </c>
      <c r="C126" s="142">
        <v>0.12</v>
      </c>
      <c r="D126" s="49">
        <v>0.65</v>
      </c>
      <c r="E126" s="49">
        <v>0.65</v>
      </c>
      <c r="F126" s="50" t="s">
        <v>51</v>
      </c>
      <c r="L126" s="28" t="s">
        <v>4076</v>
      </c>
      <c r="M126" s="28">
        <v>13951</v>
      </c>
      <c r="N126" s="28"/>
      <c r="P126" s="28" t="s">
        <v>4076</v>
      </c>
      <c r="Q126" s="28">
        <v>13951</v>
      </c>
      <c r="R126" s="28"/>
    </row>
    <row r="127" spans="1:18" ht="14" hidden="1">
      <c r="A127" s="19" t="s">
        <v>4077</v>
      </c>
      <c r="B127" s="19"/>
      <c r="C127" s="142">
        <v>0.12</v>
      </c>
      <c r="D127" s="49">
        <v>0.65</v>
      </c>
      <c r="E127" s="49">
        <v>0.65</v>
      </c>
      <c r="F127" s="50" t="s">
        <v>51</v>
      </c>
      <c r="L127" s="28" t="s">
        <v>4077</v>
      </c>
      <c r="M127" s="28"/>
      <c r="N127" s="28"/>
      <c r="P127" s="28" t="s">
        <v>4077</v>
      </c>
      <c r="Q127" s="28"/>
      <c r="R127" s="28"/>
    </row>
    <row r="128" spans="1:18" ht="14" hidden="1">
      <c r="A128" s="19" t="s">
        <v>4078</v>
      </c>
      <c r="B128" s="19"/>
      <c r="C128" s="142">
        <v>0.12</v>
      </c>
      <c r="D128" s="49">
        <v>0.65</v>
      </c>
      <c r="E128" s="49">
        <v>0.65</v>
      </c>
      <c r="F128" s="50" t="s">
        <v>51</v>
      </c>
      <c r="L128" s="28" t="s">
        <v>4078</v>
      </c>
      <c r="M128" s="28"/>
      <c r="N128" s="28"/>
      <c r="P128" s="28" t="s">
        <v>4078</v>
      </c>
      <c r="Q128" s="28"/>
      <c r="R128" s="28"/>
    </row>
    <row r="129" spans="1:18" ht="14" hidden="1">
      <c r="A129" s="19" t="s">
        <v>4079</v>
      </c>
      <c r="B129" s="19"/>
      <c r="C129" s="142">
        <v>0.12</v>
      </c>
      <c r="D129" s="49">
        <v>0.65</v>
      </c>
      <c r="E129" s="49">
        <v>0.65</v>
      </c>
      <c r="F129" s="50" t="s">
        <v>51</v>
      </c>
      <c r="L129" s="28" t="s">
        <v>4079</v>
      </c>
      <c r="M129" s="28"/>
      <c r="N129" s="28"/>
      <c r="P129" s="28" t="s">
        <v>4079</v>
      </c>
      <c r="Q129" s="28"/>
      <c r="R129" s="28"/>
    </row>
    <row r="130" spans="1:18" ht="14" hidden="1">
      <c r="A130" s="19" t="s">
        <v>4080</v>
      </c>
      <c r="B130" s="147">
        <v>10861</v>
      </c>
      <c r="C130" s="142">
        <v>0.12</v>
      </c>
      <c r="D130" s="49">
        <v>0.65</v>
      </c>
      <c r="E130" s="49">
        <v>0.65</v>
      </c>
      <c r="F130" s="50" t="s">
        <v>51</v>
      </c>
      <c r="L130" s="28" t="s">
        <v>4080</v>
      </c>
      <c r="M130" s="28"/>
      <c r="N130" s="28"/>
      <c r="P130" s="28" t="s">
        <v>4080</v>
      </c>
      <c r="Q130" s="28"/>
      <c r="R130" s="28"/>
    </row>
    <row r="131" spans="1:18" ht="14" hidden="1">
      <c r="A131" s="19" t="s">
        <v>4081</v>
      </c>
      <c r="B131" s="19">
        <v>14030</v>
      </c>
      <c r="C131" s="142">
        <v>0.12</v>
      </c>
      <c r="D131" s="49">
        <v>0.65</v>
      </c>
      <c r="E131" s="49">
        <v>0.65</v>
      </c>
      <c r="F131" s="50" t="s">
        <v>51</v>
      </c>
      <c r="L131" s="28" t="s">
        <v>4081</v>
      </c>
      <c r="M131" s="28">
        <v>14030</v>
      </c>
      <c r="N131" s="28"/>
      <c r="P131" s="28" t="s">
        <v>4081</v>
      </c>
      <c r="Q131" s="28">
        <v>14030</v>
      </c>
      <c r="R131" s="28"/>
    </row>
    <row r="132" spans="1:18" ht="14" hidden="1">
      <c r="A132" s="19" t="s">
        <v>4082</v>
      </c>
      <c r="B132" s="19"/>
      <c r="C132" s="142">
        <v>0.12</v>
      </c>
      <c r="D132" s="49">
        <v>0.65</v>
      </c>
      <c r="E132" s="49">
        <v>0.65</v>
      </c>
      <c r="F132" s="50" t="s">
        <v>51</v>
      </c>
      <c r="L132" s="28" t="s">
        <v>4082</v>
      </c>
      <c r="M132" s="28"/>
      <c r="N132" s="28"/>
      <c r="P132" s="28" t="s">
        <v>4082</v>
      </c>
      <c r="Q132" s="28"/>
      <c r="R132" s="28"/>
    </row>
    <row r="133" spans="1:18" ht="14" hidden="1">
      <c r="A133" s="19" t="s">
        <v>4083</v>
      </c>
      <c r="B133" s="19"/>
      <c r="C133" s="142">
        <v>0.12</v>
      </c>
      <c r="D133" s="49">
        <v>0.65</v>
      </c>
      <c r="E133" s="49">
        <v>0.65</v>
      </c>
      <c r="F133" s="50" t="s">
        <v>51</v>
      </c>
      <c r="L133" s="28" t="s">
        <v>4083</v>
      </c>
      <c r="M133" s="28"/>
      <c r="N133" s="28"/>
      <c r="P133" s="28" t="s">
        <v>4083</v>
      </c>
      <c r="Q133" s="28"/>
      <c r="R133" s="28"/>
    </row>
    <row r="134" spans="1:18" ht="14" hidden="1">
      <c r="A134" s="19" t="s">
        <v>4084</v>
      </c>
      <c r="B134" s="19"/>
      <c r="C134" s="142">
        <v>0.12</v>
      </c>
      <c r="D134" s="49">
        <v>0.65</v>
      </c>
      <c r="E134" s="49">
        <v>0.65</v>
      </c>
      <c r="F134" s="50" t="s">
        <v>51</v>
      </c>
      <c r="L134" s="28" t="s">
        <v>4084</v>
      </c>
      <c r="M134" s="28"/>
      <c r="N134" s="28"/>
      <c r="P134" s="28" t="s">
        <v>4084</v>
      </c>
      <c r="Q134" s="28"/>
      <c r="R134" s="28"/>
    </row>
    <row r="135" spans="1:18" ht="14" hidden="1">
      <c r="A135" s="19" t="s">
        <v>4085</v>
      </c>
      <c r="B135" s="19"/>
      <c r="C135" s="142">
        <v>0.12</v>
      </c>
      <c r="D135" s="49">
        <v>0.65</v>
      </c>
      <c r="E135" s="49">
        <v>0.65</v>
      </c>
      <c r="F135" s="50" t="s">
        <v>51</v>
      </c>
      <c r="L135" s="28" t="s">
        <v>4085</v>
      </c>
      <c r="M135" s="28"/>
      <c r="N135" s="28"/>
      <c r="P135" s="28" t="s">
        <v>4085</v>
      </c>
      <c r="Q135" s="28"/>
      <c r="R135" s="28"/>
    </row>
    <row r="136" spans="1:18" ht="14" hidden="1">
      <c r="A136" s="19" t="s">
        <v>4086</v>
      </c>
      <c r="B136" s="19">
        <v>2205</v>
      </c>
      <c r="C136" s="142">
        <v>0.12</v>
      </c>
      <c r="D136" s="49">
        <v>0.65</v>
      </c>
      <c r="E136" s="49">
        <v>0.65</v>
      </c>
      <c r="F136" s="50" t="s">
        <v>51</v>
      </c>
      <c r="L136" s="28" t="s">
        <v>4086</v>
      </c>
      <c r="M136" s="28"/>
      <c r="N136" s="28"/>
      <c r="P136" s="28" t="s">
        <v>4086</v>
      </c>
      <c r="Q136" s="28"/>
      <c r="R136" s="28"/>
    </row>
    <row r="137" spans="1:18" ht="14" hidden="1">
      <c r="A137" s="19" t="s">
        <v>4087</v>
      </c>
      <c r="B137" s="19"/>
      <c r="C137" s="142">
        <v>0.12</v>
      </c>
      <c r="D137" s="49">
        <v>0.65</v>
      </c>
      <c r="E137" s="49">
        <v>0.65</v>
      </c>
      <c r="F137" s="50" t="s">
        <v>51</v>
      </c>
      <c r="L137" s="28" t="s">
        <v>4087</v>
      </c>
      <c r="M137" s="28"/>
      <c r="N137" s="28"/>
      <c r="P137" s="28" t="s">
        <v>4087</v>
      </c>
      <c r="Q137" s="28"/>
      <c r="R137" s="28"/>
    </row>
    <row r="138" spans="1:18" ht="14" hidden="1">
      <c r="A138" s="19" t="s">
        <v>4088</v>
      </c>
      <c r="B138" s="19"/>
      <c r="C138" s="142">
        <v>0.12</v>
      </c>
      <c r="D138" s="49">
        <v>0.65</v>
      </c>
      <c r="E138" s="49">
        <v>0.65</v>
      </c>
      <c r="F138" s="50" t="s">
        <v>51</v>
      </c>
      <c r="L138" s="28" t="s">
        <v>4088</v>
      </c>
      <c r="M138" s="28"/>
      <c r="N138" s="28"/>
      <c r="P138" s="28" t="s">
        <v>4088</v>
      </c>
      <c r="Q138" s="28"/>
      <c r="R138" s="28"/>
    </row>
    <row r="139" spans="1:18" ht="14" hidden="1">
      <c r="A139" s="19" t="s">
        <v>4089</v>
      </c>
      <c r="B139" s="19"/>
      <c r="C139" s="142">
        <v>0.12</v>
      </c>
      <c r="D139" s="49">
        <v>0.65</v>
      </c>
      <c r="E139" s="49">
        <v>0.65</v>
      </c>
      <c r="F139" s="50" t="s">
        <v>51</v>
      </c>
      <c r="L139" s="28" t="s">
        <v>4089</v>
      </c>
      <c r="M139" s="28"/>
      <c r="N139" s="28"/>
      <c r="P139" s="28" t="s">
        <v>4089</v>
      </c>
      <c r="Q139" s="28"/>
      <c r="R139" s="28"/>
    </row>
    <row r="140" spans="1:18" ht="14" hidden="1">
      <c r="A140" s="19" t="s">
        <v>4090</v>
      </c>
      <c r="B140" s="19"/>
      <c r="C140" s="142">
        <v>0.12</v>
      </c>
      <c r="D140" s="49">
        <v>0.65</v>
      </c>
      <c r="E140" s="49">
        <v>0.65</v>
      </c>
      <c r="F140" s="50" t="s">
        <v>51</v>
      </c>
      <c r="L140" s="28" t="s">
        <v>4090</v>
      </c>
      <c r="M140" s="28"/>
      <c r="N140" s="28"/>
      <c r="P140" s="28" t="s">
        <v>4090</v>
      </c>
      <c r="Q140" s="28"/>
      <c r="R140" s="28"/>
    </row>
    <row r="141" spans="1:18" ht="14">
      <c r="A141" s="19" t="s">
        <v>4091</v>
      </c>
      <c r="B141" s="19">
        <v>14298</v>
      </c>
      <c r="C141" s="142">
        <v>0.12</v>
      </c>
      <c r="D141" s="142">
        <v>0.8</v>
      </c>
      <c r="E141" s="142">
        <v>0.8</v>
      </c>
      <c r="F141" s="50" t="s">
        <v>51</v>
      </c>
      <c r="L141" s="28" t="s">
        <v>4091</v>
      </c>
      <c r="M141" s="28"/>
      <c r="N141" s="28"/>
      <c r="P141" s="28" t="s">
        <v>4091</v>
      </c>
      <c r="Q141" s="28"/>
      <c r="R141" s="28"/>
    </row>
    <row r="142" spans="1:18" ht="14" hidden="1">
      <c r="A142" s="19" t="s">
        <v>4092</v>
      </c>
      <c r="B142" s="19"/>
      <c r="C142" s="142">
        <v>0.12</v>
      </c>
      <c r="D142" s="49">
        <v>0.65</v>
      </c>
      <c r="E142" s="49">
        <v>0.65</v>
      </c>
      <c r="F142" s="50" t="s">
        <v>51</v>
      </c>
      <c r="L142" s="28" t="s">
        <v>4092</v>
      </c>
      <c r="M142" s="28"/>
      <c r="N142" s="28"/>
      <c r="P142" s="28" t="s">
        <v>4092</v>
      </c>
      <c r="Q142" s="28"/>
      <c r="R142" s="28"/>
    </row>
    <row r="143" spans="1:18" ht="14" hidden="1">
      <c r="A143" s="19" t="s">
        <v>4093</v>
      </c>
      <c r="B143" s="19"/>
      <c r="C143" s="142">
        <v>0.12</v>
      </c>
      <c r="D143" s="49">
        <v>0.65</v>
      </c>
      <c r="E143" s="49">
        <v>0.65</v>
      </c>
      <c r="F143" s="50" t="s">
        <v>51</v>
      </c>
      <c r="L143" s="28" t="s">
        <v>4093</v>
      </c>
      <c r="M143" s="28"/>
      <c r="N143" s="28"/>
      <c r="P143" s="28" t="s">
        <v>4093</v>
      </c>
      <c r="Q143" s="28"/>
      <c r="R143" s="28"/>
    </row>
    <row r="144" spans="1:18" ht="14" hidden="1">
      <c r="A144" s="19" t="s">
        <v>4094</v>
      </c>
      <c r="B144" s="19"/>
      <c r="C144" s="142">
        <v>0.12</v>
      </c>
      <c r="D144" s="49">
        <v>0.65</v>
      </c>
      <c r="E144" s="49">
        <v>0.65</v>
      </c>
      <c r="F144" s="50" t="s">
        <v>51</v>
      </c>
      <c r="L144" s="28" t="s">
        <v>4094</v>
      </c>
      <c r="M144" s="28"/>
      <c r="N144" s="28"/>
      <c r="P144" s="28" t="s">
        <v>4094</v>
      </c>
      <c r="Q144" s="28"/>
      <c r="R144" s="28"/>
    </row>
    <row r="145" spans="1:18" ht="14" hidden="1">
      <c r="A145" s="19" t="s">
        <v>4095</v>
      </c>
      <c r="B145" s="19"/>
      <c r="C145" s="142">
        <v>0.12</v>
      </c>
      <c r="D145" s="49">
        <v>0.65</v>
      </c>
      <c r="E145" s="49">
        <v>0.65</v>
      </c>
      <c r="F145" s="50" t="s">
        <v>51</v>
      </c>
      <c r="L145" s="28" t="s">
        <v>4095</v>
      </c>
      <c r="M145" s="28"/>
      <c r="N145" s="28"/>
      <c r="P145" s="28" t="s">
        <v>4095</v>
      </c>
      <c r="Q145" s="28"/>
      <c r="R145" s="28"/>
    </row>
    <row r="146" spans="1:18" ht="14" hidden="1">
      <c r="A146" s="19" t="s">
        <v>4096</v>
      </c>
      <c r="B146" s="19">
        <v>6675</v>
      </c>
      <c r="C146" s="142">
        <v>0.12</v>
      </c>
      <c r="D146" s="49">
        <v>0.85</v>
      </c>
      <c r="E146" s="49">
        <v>0.85</v>
      </c>
      <c r="F146" s="50" t="s">
        <v>51</v>
      </c>
      <c r="L146" s="28" t="s">
        <v>4096</v>
      </c>
      <c r="M146" s="28"/>
      <c r="N146" s="28"/>
      <c r="P146" s="28" t="s">
        <v>4096</v>
      </c>
      <c r="Q146" s="28"/>
      <c r="R146" s="28"/>
    </row>
    <row r="147" spans="1:18" ht="14" hidden="1">
      <c r="A147" s="19" t="s">
        <v>4097</v>
      </c>
      <c r="B147" s="19"/>
      <c r="C147" s="142">
        <v>0.12</v>
      </c>
      <c r="D147" s="49">
        <v>0.65</v>
      </c>
      <c r="E147" s="49">
        <v>0.65</v>
      </c>
      <c r="F147" s="50" t="s">
        <v>51</v>
      </c>
      <c r="L147" s="28" t="s">
        <v>4097</v>
      </c>
      <c r="M147" s="28"/>
      <c r="N147" s="28"/>
      <c r="P147" s="28" t="s">
        <v>4097</v>
      </c>
      <c r="Q147" s="28"/>
      <c r="R147" s="28"/>
    </row>
    <row r="148" spans="1:18" ht="14" hidden="1">
      <c r="A148" s="19" t="s">
        <v>4098</v>
      </c>
      <c r="B148" s="19"/>
      <c r="C148" s="142">
        <v>0.12</v>
      </c>
      <c r="D148" s="49">
        <v>0.65</v>
      </c>
      <c r="E148" s="49">
        <v>0.65</v>
      </c>
      <c r="F148" s="50" t="s">
        <v>51</v>
      </c>
      <c r="L148" s="28" t="s">
        <v>4098</v>
      </c>
      <c r="M148" s="28"/>
      <c r="N148" s="28"/>
      <c r="P148" s="28" t="s">
        <v>4098</v>
      </c>
      <c r="Q148" s="28"/>
      <c r="R148" s="28"/>
    </row>
    <row r="149" spans="1:18" ht="14" hidden="1">
      <c r="A149" s="19" t="s">
        <v>4099</v>
      </c>
      <c r="B149" s="19"/>
      <c r="C149" s="142">
        <v>0.12</v>
      </c>
      <c r="D149" s="49">
        <v>0.65</v>
      </c>
      <c r="E149" s="49">
        <v>0.65</v>
      </c>
      <c r="F149" s="50" t="s">
        <v>51</v>
      </c>
      <c r="L149" s="28" t="s">
        <v>4099</v>
      </c>
      <c r="M149" s="28"/>
      <c r="N149" s="28"/>
      <c r="P149" s="28" t="s">
        <v>4099</v>
      </c>
      <c r="Q149" s="28"/>
      <c r="R149" s="28"/>
    </row>
    <row r="150" spans="1:18" ht="14" hidden="1">
      <c r="A150" s="19" t="s">
        <v>4100</v>
      </c>
      <c r="B150" s="19"/>
      <c r="C150" s="142">
        <v>0.12</v>
      </c>
      <c r="D150" s="49">
        <v>0.65</v>
      </c>
      <c r="E150" s="49">
        <v>0.65</v>
      </c>
      <c r="F150" s="50" t="s">
        <v>51</v>
      </c>
      <c r="L150" s="28" t="s">
        <v>4100</v>
      </c>
      <c r="M150" s="28"/>
      <c r="N150" s="28"/>
      <c r="P150" s="28" t="s">
        <v>4100</v>
      </c>
      <c r="Q150" s="28"/>
      <c r="R150" s="28"/>
    </row>
    <row r="151" spans="1:18" ht="14" hidden="1">
      <c r="A151" s="19" t="s">
        <v>4101</v>
      </c>
      <c r="B151" s="19">
        <v>6675</v>
      </c>
      <c r="C151" s="142">
        <v>0.12</v>
      </c>
      <c r="D151" s="49">
        <v>0.85</v>
      </c>
      <c r="E151" s="49">
        <v>0.85</v>
      </c>
      <c r="F151" s="50" t="s">
        <v>51</v>
      </c>
      <c r="L151" s="28" t="s">
        <v>4101</v>
      </c>
      <c r="M151" s="28"/>
      <c r="N151" s="28"/>
      <c r="P151" s="28" t="s">
        <v>4101</v>
      </c>
      <c r="Q151" s="28"/>
      <c r="R151" s="28"/>
    </row>
    <row r="152" spans="1:18" ht="14" hidden="1">
      <c r="A152" s="19" t="s">
        <v>4102</v>
      </c>
      <c r="B152" s="19">
        <v>14638</v>
      </c>
      <c r="C152" s="142">
        <v>0.12</v>
      </c>
      <c r="D152" s="49">
        <v>0.65</v>
      </c>
      <c r="E152" s="49">
        <v>0.65</v>
      </c>
      <c r="F152" s="50" t="s">
        <v>51</v>
      </c>
      <c r="L152" s="28" t="s">
        <v>4102</v>
      </c>
      <c r="M152" s="28"/>
      <c r="N152" s="28"/>
      <c r="P152" s="28" t="s">
        <v>4102</v>
      </c>
      <c r="Q152" s="28"/>
      <c r="R152" s="28"/>
    </row>
    <row r="153" spans="1:18" ht="15" hidden="1">
      <c r="A153" s="19" t="s">
        <v>4103</v>
      </c>
      <c r="B153" s="13">
        <v>14465</v>
      </c>
      <c r="C153" s="142">
        <v>0.12</v>
      </c>
      <c r="D153" s="49">
        <v>0.9</v>
      </c>
      <c r="E153" s="49">
        <v>0.9</v>
      </c>
      <c r="F153" s="50" t="s">
        <v>51</v>
      </c>
      <c r="L153" s="28" t="s">
        <v>4103</v>
      </c>
      <c r="M153" s="28"/>
      <c r="N153" s="28"/>
      <c r="P153" s="28" t="s">
        <v>4103</v>
      </c>
      <c r="Q153" s="28"/>
      <c r="R153" s="28"/>
    </row>
    <row r="154" spans="1:18" ht="14" hidden="1">
      <c r="A154" s="19" t="s">
        <v>4104</v>
      </c>
      <c r="B154" s="19"/>
      <c r="C154" s="142">
        <v>0.12</v>
      </c>
      <c r="D154" s="49">
        <v>0.65</v>
      </c>
      <c r="E154" s="49">
        <v>0.65</v>
      </c>
      <c r="F154" s="50" t="s">
        <v>51</v>
      </c>
      <c r="L154" s="28" t="s">
        <v>4104</v>
      </c>
      <c r="M154" s="28"/>
      <c r="N154" s="28"/>
      <c r="P154" s="28" t="s">
        <v>4104</v>
      </c>
      <c r="Q154" s="28"/>
      <c r="R154" s="28"/>
    </row>
    <row r="155" spans="1:18" ht="14" hidden="1">
      <c r="A155" s="19" t="s">
        <v>4105</v>
      </c>
      <c r="B155" s="19">
        <v>5365</v>
      </c>
      <c r="C155" s="142">
        <v>0.12</v>
      </c>
      <c r="D155" s="49">
        <v>0.65</v>
      </c>
      <c r="E155" s="49">
        <v>0.65</v>
      </c>
      <c r="F155" s="50" t="s">
        <v>51</v>
      </c>
      <c r="L155" s="28" t="s">
        <v>4105</v>
      </c>
      <c r="M155" s="28"/>
      <c r="N155" s="28"/>
      <c r="P155" s="28" t="s">
        <v>4105</v>
      </c>
      <c r="Q155" s="28"/>
      <c r="R155" s="28"/>
    </row>
    <row r="156" spans="1:18" ht="14" hidden="1">
      <c r="A156" s="19" t="s">
        <v>4106</v>
      </c>
      <c r="B156" s="19">
        <v>11049</v>
      </c>
      <c r="C156" s="142">
        <v>0.12</v>
      </c>
      <c r="D156" s="49">
        <v>0.65</v>
      </c>
      <c r="E156" s="49">
        <v>0.65</v>
      </c>
      <c r="F156" s="50" t="s">
        <v>51</v>
      </c>
      <c r="L156" s="28" t="s">
        <v>4106</v>
      </c>
      <c r="M156" s="28"/>
      <c r="N156" s="28"/>
      <c r="P156" s="28" t="s">
        <v>4106</v>
      </c>
      <c r="Q156" s="28"/>
      <c r="R156" s="28"/>
    </row>
    <row r="157" spans="1:18" ht="14" hidden="1">
      <c r="A157" s="19" t="s">
        <v>4107</v>
      </c>
      <c r="B157" s="19">
        <v>11049</v>
      </c>
      <c r="C157" s="142">
        <v>0.12</v>
      </c>
      <c r="D157" s="49">
        <v>0.65</v>
      </c>
      <c r="E157" s="49">
        <v>0.65</v>
      </c>
      <c r="F157" s="50" t="s">
        <v>51</v>
      </c>
      <c r="L157" s="28" t="s">
        <v>4107</v>
      </c>
      <c r="M157" s="28"/>
      <c r="N157" s="28"/>
      <c r="P157" s="28" t="s">
        <v>4107</v>
      </c>
      <c r="Q157" s="28"/>
      <c r="R157" s="28"/>
    </row>
    <row r="158" spans="1:18" ht="14" hidden="1">
      <c r="A158" s="19" t="s">
        <v>4108</v>
      </c>
      <c r="B158" s="19">
        <v>11049</v>
      </c>
      <c r="C158" s="142">
        <v>0.12</v>
      </c>
      <c r="D158" s="49">
        <v>0.65</v>
      </c>
      <c r="E158" s="49">
        <v>0.65</v>
      </c>
      <c r="F158" s="50" t="s">
        <v>51</v>
      </c>
      <c r="L158" s="28" t="s">
        <v>4108</v>
      </c>
      <c r="M158" s="28"/>
      <c r="N158" s="28"/>
      <c r="P158" s="28" t="s">
        <v>4108</v>
      </c>
      <c r="Q158" s="28"/>
      <c r="R158" s="28"/>
    </row>
    <row r="159" spans="1:18" ht="14" hidden="1">
      <c r="A159" s="19" t="s">
        <v>4109</v>
      </c>
      <c r="B159" s="19">
        <v>11049</v>
      </c>
      <c r="C159" s="142">
        <v>0.12</v>
      </c>
      <c r="D159" s="49">
        <v>0.65</v>
      </c>
      <c r="E159" s="49">
        <v>0.65</v>
      </c>
      <c r="F159" s="50" t="s">
        <v>51</v>
      </c>
      <c r="L159" s="28" t="s">
        <v>4109</v>
      </c>
      <c r="M159" s="28"/>
      <c r="N159" s="28"/>
      <c r="P159" s="28" t="s">
        <v>4109</v>
      </c>
      <c r="Q159" s="28"/>
      <c r="R159" s="28"/>
    </row>
    <row r="160" spans="1:18" ht="14" hidden="1">
      <c r="A160" s="19" t="s">
        <v>4110</v>
      </c>
      <c r="B160" s="19">
        <v>11049</v>
      </c>
      <c r="C160" s="142">
        <v>0.12</v>
      </c>
      <c r="D160" s="49">
        <v>0.65</v>
      </c>
      <c r="E160" s="49">
        <v>0.65</v>
      </c>
      <c r="F160" s="50" t="s">
        <v>51</v>
      </c>
      <c r="L160" s="28" t="s">
        <v>4110</v>
      </c>
      <c r="M160" s="28"/>
      <c r="N160" s="28"/>
      <c r="P160" s="28" t="s">
        <v>4110</v>
      </c>
      <c r="Q160" s="28"/>
      <c r="R160" s="28"/>
    </row>
    <row r="161" spans="1:18" ht="14" hidden="1">
      <c r="A161" s="19" t="s">
        <v>4111</v>
      </c>
      <c r="B161" s="19">
        <v>11049</v>
      </c>
      <c r="C161" s="142">
        <v>0.12</v>
      </c>
      <c r="D161" s="49">
        <v>0.65</v>
      </c>
      <c r="E161" s="49">
        <v>0.65</v>
      </c>
      <c r="F161" s="50" t="s">
        <v>51</v>
      </c>
      <c r="L161" s="28" t="s">
        <v>4111</v>
      </c>
      <c r="M161" s="28"/>
      <c r="N161" s="28"/>
      <c r="P161" s="28" t="s">
        <v>4111</v>
      </c>
      <c r="Q161" s="28"/>
      <c r="R161" s="28"/>
    </row>
    <row r="162" spans="1:18" ht="14" hidden="1">
      <c r="A162" s="19" t="s">
        <v>4112</v>
      </c>
      <c r="B162" s="19">
        <v>11049</v>
      </c>
      <c r="C162" s="142">
        <v>0.12</v>
      </c>
      <c r="D162" s="49">
        <v>0.65</v>
      </c>
      <c r="E162" s="49">
        <v>0.65</v>
      </c>
      <c r="F162" s="50" t="s">
        <v>51</v>
      </c>
      <c r="L162" s="28" t="s">
        <v>4112</v>
      </c>
      <c r="M162" s="28"/>
      <c r="N162" s="28"/>
      <c r="P162" s="28" t="s">
        <v>4112</v>
      </c>
      <c r="Q162" s="28"/>
      <c r="R162" s="28"/>
    </row>
    <row r="163" spans="1:18" ht="14" hidden="1">
      <c r="A163" s="19" t="s">
        <v>4113</v>
      </c>
      <c r="B163" s="19">
        <v>11049</v>
      </c>
      <c r="C163" s="142">
        <v>0.12</v>
      </c>
      <c r="D163" s="49">
        <v>0.65</v>
      </c>
      <c r="E163" s="49">
        <v>0.65</v>
      </c>
      <c r="F163" s="50" t="s">
        <v>51</v>
      </c>
      <c r="L163" s="28" t="s">
        <v>4113</v>
      </c>
      <c r="M163" s="28"/>
      <c r="N163" s="28"/>
      <c r="P163" s="28" t="s">
        <v>4113</v>
      </c>
      <c r="Q163" s="28"/>
      <c r="R163" s="28"/>
    </row>
    <row r="164" spans="1:18" ht="14" hidden="1">
      <c r="A164" s="19" t="s">
        <v>4114</v>
      </c>
      <c r="B164" s="19">
        <v>11049</v>
      </c>
      <c r="C164" s="142">
        <v>0.12</v>
      </c>
      <c r="D164" s="49">
        <v>0.65</v>
      </c>
      <c r="E164" s="49">
        <v>0.65</v>
      </c>
      <c r="F164" s="50" t="s">
        <v>51</v>
      </c>
      <c r="L164" s="28" t="s">
        <v>4114</v>
      </c>
      <c r="M164" s="28"/>
      <c r="N164" s="28"/>
      <c r="P164" s="28" t="s">
        <v>4114</v>
      </c>
      <c r="Q164" s="28"/>
      <c r="R164" s="28"/>
    </row>
    <row r="165" spans="1:18" ht="14" hidden="1">
      <c r="A165" s="19" t="s">
        <v>4115</v>
      </c>
      <c r="B165" s="19">
        <v>11049</v>
      </c>
      <c r="C165" s="142">
        <v>0.12</v>
      </c>
      <c r="D165" s="49">
        <v>0.65</v>
      </c>
      <c r="E165" s="49">
        <v>0.65</v>
      </c>
      <c r="F165" s="50" t="s">
        <v>51</v>
      </c>
      <c r="L165" s="28" t="s">
        <v>4115</v>
      </c>
      <c r="M165" s="28"/>
      <c r="N165" s="28"/>
      <c r="P165" s="28" t="s">
        <v>4115</v>
      </c>
      <c r="Q165" s="28"/>
      <c r="R165" s="28"/>
    </row>
    <row r="166" spans="1:18" ht="14" hidden="1">
      <c r="A166" s="19" t="s">
        <v>4116</v>
      </c>
      <c r="B166" s="19">
        <v>11049</v>
      </c>
      <c r="C166" s="142">
        <v>0.12</v>
      </c>
      <c r="D166" s="49">
        <v>0.65</v>
      </c>
      <c r="E166" s="49">
        <v>0.65</v>
      </c>
      <c r="F166" s="50" t="s">
        <v>51</v>
      </c>
      <c r="L166" s="28" t="s">
        <v>4116</v>
      </c>
      <c r="M166" s="28"/>
      <c r="N166" s="28"/>
      <c r="P166" s="28" t="s">
        <v>4116</v>
      </c>
      <c r="Q166" s="28"/>
      <c r="R166" s="28"/>
    </row>
    <row r="167" spans="1:18" ht="14" hidden="1">
      <c r="A167" s="19" t="s">
        <v>4117</v>
      </c>
      <c r="B167" s="19">
        <v>11049</v>
      </c>
      <c r="C167" s="142">
        <v>0.12</v>
      </c>
      <c r="D167" s="49">
        <v>0.65</v>
      </c>
      <c r="E167" s="49">
        <v>0.65</v>
      </c>
      <c r="F167" s="50" t="s">
        <v>51</v>
      </c>
      <c r="L167" s="28" t="s">
        <v>4117</v>
      </c>
      <c r="M167" s="28"/>
      <c r="N167" s="28"/>
      <c r="P167" s="28" t="s">
        <v>4117</v>
      </c>
      <c r="Q167" s="28"/>
      <c r="R167" s="28"/>
    </row>
    <row r="168" spans="1:18" ht="14" hidden="1">
      <c r="A168" s="19" t="s">
        <v>4118</v>
      </c>
      <c r="B168" s="19">
        <v>11049</v>
      </c>
      <c r="C168" s="142">
        <v>0.12</v>
      </c>
      <c r="D168" s="49">
        <v>0.65</v>
      </c>
      <c r="E168" s="49">
        <v>0.65</v>
      </c>
      <c r="F168" s="50" t="s">
        <v>51</v>
      </c>
      <c r="L168" s="28" t="s">
        <v>4118</v>
      </c>
      <c r="M168" s="28"/>
      <c r="N168" s="28"/>
      <c r="P168" s="28" t="s">
        <v>4118</v>
      </c>
      <c r="Q168" s="28"/>
      <c r="R168" s="28"/>
    </row>
    <row r="169" spans="1:18" ht="14" hidden="1">
      <c r="A169" s="19" t="s">
        <v>4119</v>
      </c>
      <c r="B169" s="19">
        <v>11049</v>
      </c>
      <c r="C169" s="142">
        <v>0.12</v>
      </c>
      <c r="D169" s="49">
        <v>0.65</v>
      </c>
      <c r="E169" s="49">
        <v>0.65</v>
      </c>
      <c r="F169" s="50" t="s">
        <v>51</v>
      </c>
      <c r="L169" s="28" t="s">
        <v>4119</v>
      </c>
      <c r="M169" s="28"/>
      <c r="N169" s="28"/>
      <c r="P169" s="28" t="s">
        <v>4119</v>
      </c>
      <c r="Q169" s="28"/>
      <c r="R169" s="28"/>
    </row>
    <row r="170" spans="1:18" ht="14" hidden="1">
      <c r="A170" s="19" t="s">
        <v>4120</v>
      </c>
      <c r="B170" s="19">
        <v>11049</v>
      </c>
      <c r="C170" s="142">
        <v>0.12</v>
      </c>
      <c r="D170" s="49">
        <v>0.65</v>
      </c>
      <c r="E170" s="49">
        <v>0.65</v>
      </c>
      <c r="F170" s="50" t="s">
        <v>51</v>
      </c>
      <c r="L170" s="28" t="s">
        <v>4120</v>
      </c>
      <c r="M170" s="28"/>
      <c r="N170" s="28"/>
      <c r="P170" s="28" t="s">
        <v>4120</v>
      </c>
      <c r="Q170" s="28"/>
      <c r="R170" s="28"/>
    </row>
    <row r="171" spans="1:18" ht="14" hidden="1">
      <c r="A171" s="19" t="s">
        <v>4121</v>
      </c>
      <c r="B171" s="19">
        <v>11049</v>
      </c>
      <c r="C171" s="142">
        <v>0.12</v>
      </c>
      <c r="D171" s="49">
        <v>0.65</v>
      </c>
      <c r="E171" s="49">
        <v>0.65</v>
      </c>
      <c r="F171" s="50" t="s">
        <v>51</v>
      </c>
      <c r="L171" s="28" t="s">
        <v>4121</v>
      </c>
      <c r="M171" s="28"/>
      <c r="N171" s="28"/>
      <c r="P171" s="28" t="s">
        <v>4121</v>
      </c>
      <c r="Q171" s="28"/>
      <c r="R171" s="28"/>
    </row>
    <row r="172" spans="1:18" ht="14" hidden="1">
      <c r="A172" s="19" t="s">
        <v>4122</v>
      </c>
      <c r="B172" s="19">
        <v>11049</v>
      </c>
      <c r="C172" s="142">
        <v>0.12</v>
      </c>
      <c r="D172" s="49">
        <v>0.65</v>
      </c>
      <c r="E172" s="49">
        <v>0.65</v>
      </c>
      <c r="F172" s="50" t="s">
        <v>51</v>
      </c>
      <c r="L172" s="28" t="s">
        <v>4122</v>
      </c>
      <c r="M172" s="28"/>
      <c r="N172" s="28"/>
      <c r="P172" s="28" t="s">
        <v>4122</v>
      </c>
      <c r="Q172" s="28"/>
      <c r="R172" s="28"/>
    </row>
    <row r="173" spans="1:18" ht="14" hidden="1">
      <c r="A173" s="19" t="s">
        <v>4123</v>
      </c>
      <c r="B173" s="19">
        <v>11049</v>
      </c>
      <c r="C173" s="142">
        <v>0.12</v>
      </c>
      <c r="D173" s="49">
        <v>0.65</v>
      </c>
      <c r="E173" s="49">
        <v>0.65</v>
      </c>
      <c r="F173" s="50" t="s">
        <v>51</v>
      </c>
      <c r="L173" s="28" t="s">
        <v>4123</v>
      </c>
      <c r="M173" s="28"/>
      <c r="N173" s="28"/>
      <c r="P173" s="28" t="s">
        <v>4123</v>
      </c>
      <c r="Q173" s="28"/>
      <c r="R173" s="28"/>
    </row>
    <row r="174" spans="1:18" ht="14" hidden="1">
      <c r="A174" s="19" t="s">
        <v>4124</v>
      </c>
      <c r="B174" s="19">
        <v>11049</v>
      </c>
      <c r="C174" s="142">
        <v>0.12</v>
      </c>
      <c r="D174" s="49">
        <v>0.65</v>
      </c>
      <c r="E174" s="49">
        <v>0.65</v>
      </c>
      <c r="F174" s="50" t="s">
        <v>51</v>
      </c>
      <c r="L174" s="28" t="s">
        <v>4124</v>
      </c>
      <c r="M174" s="28"/>
      <c r="N174" s="28"/>
      <c r="P174" s="28" t="s">
        <v>4124</v>
      </c>
      <c r="Q174" s="28"/>
      <c r="R174" s="28"/>
    </row>
    <row r="175" spans="1:18" ht="14" hidden="1">
      <c r="A175" s="19" t="s">
        <v>4125</v>
      </c>
      <c r="B175" s="19">
        <v>11049</v>
      </c>
      <c r="C175" s="142">
        <v>0.12</v>
      </c>
      <c r="D175" s="49">
        <v>0.65</v>
      </c>
      <c r="E175" s="49">
        <v>0.65</v>
      </c>
      <c r="F175" s="50" t="s">
        <v>51</v>
      </c>
      <c r="L175" s="28" t="s">
        <v>4125</v>
      </c>
      <c r="M175" s="28"/>
      <c r="N175" s="28"/>
      <c r="P175" s="28" t="s">
        <v>4125</v>
      </c>
      <c r="Q175" s="28"/>
      <c r="R175" s="28"/>
    </row>
    <row r="176" spans="1:18" ht="14" hidden="1">
      <c r="A176" s="19" t="s">
        <v>4126</v>
      </c>
      <c r="B176" s="19">
        <v>11049</v>
      </c>
      <c r="C176" s="142">
        <v>0.12</v>
      </c>
      <c r="D176" s="49">
        <v>0.65</v>
      </c>
      <c r="E176" s="49">
        <v>0.65</v>
      </c>
      <c r="F176" s="50" t="s">
        <v>51</v>
      </c>
      <c r="L176" s="28" t="s">
        <v>4126</v>
      </c>
      <c r="M176" s="28"/>
      <c r="N176" s="28"/>
      <c r="P176" s="28" t="s">
        <v>4126</v>
      </c>
      <c r="Q176" s="28"/>
      <c r="R176" s="28"/>
    </row>
    <row r="177" spans="1:18" ht="14" hidden="1">
      <c r="A177" s="19" t="s">
        <v>4127</v>
      </c>
      <c r="B177" s="19">
        <v>11049</v>
      </c>
      <c r="C177" s="142">
        <v>0.12</v>
      </c>
      <c r="D177" s="49">
        <v>0.65</v>
      </c>
      <c r="E177" s="49">
        <v>0.65</v>
      </c>
      <c r="F177" s="50" t="s">
        <v>51</v>
      </c>
      <c r="L177" s="28" t="s">
        <v>4127</v>
      </c>
      <c r="M177" s="28"/>
      <c r="N177" s="28"/>
      <c r="P177" s="28" t="s">
        <v>4127</v>
      </c>
      <c r="Q177" s="28"/>
      <c r="R177" s="28"/>
    </row>
    <row r="178" spans="1:18" ht="14" hidden="1">
      <c r="A178" s="19" t="s">
        <v>4128</v>
      </c>
      <c r="B178" s="19">
        <v>11049</v>
      </c>
      <c r="C178" s="142">
        <v>0.12</v>
      </c>
      <c r="D178" s="49">
        <v>0.65</v>
      </c>
      <c r="E178" s="49">
        <v>0.65</v>
      </c>
      <c r="F178" s="50" t="s">
        <v>51</v>
      </c>
      <c r="L178" s="28" t="s">
        <v>4128</v>
      </c>
      <c r="M178" s="28"/>
      <c r="N178" s="28"/>
      <c r="P178" s="28" t="s">
        <v>4128</v>
      </c>
      <c r="Q178" s="28"/>
      <c r="R178" s="28"/>
    </row>
    <row r="179" spans="1:18" ht="14" hidden="1">
      <c r="A179" s="19" t="s">
        <v>4129</v>
      </c>
      <c r="B179" s="19">
        <v>11049</v>
      </c>
      <c r="C179" s="142">
        <v>0.12</v>
      </c>
      <c r="D179" s="49">
        <v>0.65</v>
      </c>
      <c r="E179" s="49">
        <v>0.65</v>
      </c>
      <c r="F179" s="50" t="s">
        <v>51</v>
      </c>
      <c r="L179" s="28" t="s">
        <v>4129</v>
      </c>
      <c r="M179" s="28"/>
      <c r="N179" s="28"/>
      <c r="P179" s="28" t="s">
        <v>4129</v>
      </c>
      <c r="Q179" s="28"/>
      <c r="R179" s="28"/>
    </row>
    <row r="180" spans="1:18" ht="14" hidden="1">
      <c r="A180" s="19" t="s">
        <v>4130</v>
      </c>
      <c r="B180" s="19">
        <v>11049</v>
      </c>
      <c r="C180" s="142">
        <v>0.12</v>
      </c>
      <c r="D180" s="49">
        <v>0.65</v>
      </c>
      <c r="E180" s="49">
        <v>0.65</v>
      </c>
      <c r="F180" s="50" t="s">
        <v>51</v>
      </c>
      <c r="L180" s="28" t="s">
        <v>4130</v>
      </c>
      <c r="M180" s="28"/>
      <c r="N180" s="28"/>
      <c r="P180" s="28" t="s">
        <v>4130</v>
      </c>
      <c r="Q180" s="28"/>
      <c r="R180" s="28"/>
    </row>
    <row r="181" spans="1:18" ht="14" hidden="1">
      <c r="A181" s="19" t="s">
        <v>4131</v>
      </c>
      <c r="B181" s="19">
        <v>11049</v>
      </c>
      <c r="C181" s="142">
        <v>0.12</v>
      </c>
      <c r="D181" s="49">
        <v>0.65</v>
      </c>
      <c r="E181" s="49">
        <v>0.65</v>
      </c>
      <c r="F181" s="50" t="s">
        <v>51</v>
      </c>
      <c r="L181" s="28" t="s">
        <v>4131</v>
      </c>
      <c r="M181" s="28"/>
      <c r="N181" s="28"/>
      <c r="P181" s="28" t="s">
        <v>4131</v>
      </c>
      <c r="Q181" s="28"/>
      <c r="R181" s="28"/>
    </row>
    <row r="182" spans="1:18" ht="14" hidden="1">
      <c r="A182" s="19" t="s">
        <v>4132</v>
      </c>
      <c r="B182" s="19">
        <v>11049</v>
      </c>
      <c r="C182" s="142">
        <v>0.12</v>
      </c>
      <c r="D182" s="49">
        <v>0.65</v>
      </c>
      <c r="E182" s="49">
        <v>0.65</v>
      </c>
      <c r="F182" s="50" t="s">
        <v>51</v>
      </c>
      <c r="L182" s="28" t="s">
        <v>4132</v>
      </c>
      <c r="M182" s="28"/>
      <c r="N182" s="28"/>
      <c r="P182" s="28" t="s">
        <v>4132</v>
      </c>
      <c r="Q182" s="28"/>
      <c r="R182" s="28"/>
    </row>
    <row r="183" spans="1:18" ht="14" hidden="1">
      <c r="A183" s="19" t="s">
        <v>4133</v>
      </c>
      <c r="B183" s="19">
        <v>11049</v>
      </c>
      <c r="C183" s="142">
        <v>0.12</v>
      </c>
      <c r="D183" s="49">
        <v>0.65</v>
      </c>
      <c r="E183" s="49">
        <v>0.65</v>
      </c>
      <c r="F183" s="50" t="s">
        <v>51</v>
      </c>
      <c r="L183" s="28" t="s">
        <v>4133</v>
      </c>
      <c r="M183" s="28"/>
      <c r="N183" s="28"/>
      <c r="P183" s="28" t="s">
        <v>4133</v>
      </c>
      <c r="Q183" s="28"/>
      <c r="R183" s="28"/>
    </row>
    <row r="184" spans="1:18" ht="14" hidden="1">
      <c r="A184" s="19" t="s">
        <v>4134</v>
      </c>
      <c r="B184" s="19">
        <v>11049</v>
      </c>
      <c r="C184" s="142">
        <v>0.12</v>
      </c>
      <c r="D184" s="49">
        <v>0.65</v>
      </c>
      <c r="E184" s="49">
        <v>0.65</v>
      </c>
      <c r="F184" s="50" t="s">
        <v>51</v>
      </c>
      <c r="L184" s="28" t="s">
        <v>4134</v>
      </c>
      <c r="M184" s="28"/>
      <c r="N184" s="28"/>
      <c r="P184" s="28" t="s">
        <v>4134</v>
      </c>
      <c r="Q184" s="28"/>
      <c r="R184" s="28"/>
    </row>
    <row r="185" spans="1:18" ht="14" hidden="1">
      <c r="A185" s="19" t="s">
        <v>4135</v>
      </c>
      <c r="B185" s="19">
        <v>7031</v>
      </c>
      <c r="C185" s="142">
        <v>0.12</v>
      </c>
      <c r="D185" s="49">
        <v>0.65</v>
      </c>
      <c r="E185" s="49">
        <v>0.65</v>
      </c>
      <c r="F185" s="50" t="s">
        <v>51</v>
      </c>
      <c r="L185" s="28" t="s">
        <v>4135</v>
      </c>
      <c r="M185" s="28"/>
      <c r="N185" s="28"/>
      <c r="P185" s="28" t="s">
        <v>4135</v>
      </c>
      <c r="Q185" s="28"/>
      <c r="R185" s="28"/>
    </row>
    <row r="186" spans="1:18" ht="13" hidden="1">
      <c r="A186" s="40" t="s">
        <v>4136</v>
      </c>
      <c r="B186" s="40">
        <v>8274</v>
      </c>
      <c r="C186" s="142">
        <v>0.12</v>
      </c>
      <c r="D186" s="71">
        <v>0.77</v>
      </c>
      <c r="E186" s="71">
        <v>0.77</v>
      </c>
      <c r="F186" s="50" t="s">
        <v>51</v>
      </c>
    </row>
    <row r="187" spans="1:18" ht="13" hidden="1">
      <c r="A187" s="40" t="s">
        <v>4137</v>
      </c>
      <c r="B187" s="40">
        <v>9030</v>
      </c>
      <c r="C187" s="142">
        <v>0.12</v>
      </c>
      <c r="D187" s="49">
        <v>0.65</v>
      </c>
      <c r="E187" s="49">
        <v>0.65</v>
      </c>
      <c r="F187" s="50" t="s">
        <v>51</v>
      </c>
    </row>
    <row r="188" spans="1:18" ht="13" hidden="1">
      <c r="A188" s="40" t="s">
        <v>4138</v>
      </c>
      <c r="B188" s="86"/>
      <c r="C188" s="142">
        <v>0.12</v>
      </c>
      <c r="D188" s="49">
        <v>0.65</v>
      </c>
      <c r="E188" s="49">
        <v>0.65</v>
      </c>
      <c r="F188" s="50" t="s">
        <v>51</v>
      </c>
    </row>
    <row r="189" spans="1:18" ht="13" hidden="1">
      <c r="A189" s="40" t="s">
        <v>4139</v>
      </c>
      <c r="B189" s="86"/>
      <c r="C189" s="142">
        <v>0.12</v>
      </c>
      <c r="D189" s="49">
        <v>0.65</v>
      </c>
      <c r="E189" s="49">
        <v>0.65</v>
      </c>
      <c r="F189" s="50" t="s">
        <v>51</v>
      </c>
    </row>
    <row r="190" spans="1:18" ht="13" hidden="1">
      <c r="A190" s="40" t="s">
        <v>4140</v>
      </c>
      <c r="B190" s="148">
        <v>12277</v>
      </c>
      <c r="C190" s="142">
        <v>0.12</v>
      </c>
      <c r="D190" s="49">
        <v>0.65</v>
      </c>
      <c r="E190" s="49">
        <v>0.65</v>
      </c>
      <c r="F190" s="50" t="s">
        <v>51</v>
      </c>
    </row>
    <row r="191" spans="1:18" ht="15" hidden="1">
      <c r="A191" s="40" t="s">
        <v>4141</v>
      </c>
      <c r="B191" s="122">
        <v>12268</v>
      </c>
      <c r="C191" s="142">
        <v>0.12</v>
      </c>
      <c r="D191" s="49">
        <v>0.65</v>
      </c>
      <c r="E191" s="49">
        <v>0.65</v>
      </c>
      <c r="F191" s="50" t="s">
        <v>51</v>
      </c>
    </row>
    <row r="192" spans="1:18" ht="13" hidden="1">
      <c r="A192" s="40" t="s">
        <v>4142</v>
      </c>
      <c r="B192" s="86"/>
      <c r="C192" s="142">
        <v>0.12</v>
      </c>
      <c r="D192" s="49">
        <v>0.65</v>
      </c>
      <c r="E192" s="49">
        <v>0.65</v>
      </c>
      <c r="F192" s="50" t="s">
        <v>51</v>
      </c>
    </row>
    <row r="193" spans="1:10" ht="13" hidden="1">
      <c r="A193" s="40" t="s">
        <v>4143</v>
      </c>
      <c r="B193" s="86"/>
      <c r="C193" s="142">
        <v>0.12</v>
      </c>
      <c r="D193" s="49">
        <v>0.65</v>
      </c>
      <c r="E193" s="49">
        <v>0.65</v>
      </c>
      <c r="F193" s="50" t="s">
        <v>51</v>
      </c>
    </row>
    <row r="194" spans="1:10" ht="13" hidden="1">
      <c r="A194" s="40" t="s">
        <v>4144</v>
      </c>
      <c r="B194" s="86"/>
      <c r="C194" s="142">
        <v>0.12</v>
      </c>
      <c r="D194" s="49">
        <v>0.65</v>
      </c>
      <c r="E194" s="49">
        <v>0.65</v>
      </c>
      <c r="F194" s="50" t="s">
        <v>51</v>
      </c>
    </row>
    <row r="195" spans="1:10" ht="13" hidden="1">
      <c r="A195" s="40" t="s">
        <v>4145</v>
      </c>
      <c r="B195" s="86"/>
      <c r="C195" s="142">
        <v>0.12</v>
      </c>
      <c r="D195" s="49">
        <v>0.65</v>
      </c>
      <c r="E195" s="49">
        <v>0.65</v>
      </c>
      <c r="F195" s="50" t="s">
        <v>51</v>
      </c>
    </row>
    <row r="196" spans="1:10" ht="13" hidden="1">
      <c r="A196" s="40" t="s">
        <v>4146</v>
      </c>
      <c r="B196" s="86"/>
      <c r="C196" s="142">
        <v>0.12</v>
      </c>
      <c r="D196" s="49">
        <v>0.65</v>
      </c>
      <c r="E196" s="49">
        <v>0.65</v>
      </c>
      <c r="F196" s="50" t="s">
        <v>51</v>
      </c>
      <c r="J196" s="566" t="s">
        <v>4147</v>
      </c>
    </row>
    <row r="197" spans="1:10" ht="13" hidden="1">
      <c r="A197" s="40" t="s">
        <v>4148</v>
      </c>
      <c r="B197" s="50">
        <v>8486</v>
      </c>
      <c r="C197" s="142">
        <v>0.12</v>
      </c>
      <c r="D197" s="11">
        <v>0.87</v>
      </c>
      <c r="E197" s="11">
        <v>0.87</v>
      </c>
      <c r="F197" s="50" t="s">
        <v>51</v>
      </c>
      <c r="J197" s="565"/>
    </row>
    <row r="198" spans="1:10" ht="13" hidden="1">
      <c r="A198" s="40" t="s">
        <v>4149</v>
      </c>
      <c r="B198" s="148">
        <v>9814</v>
      </c>
      <c r="C198" s="142">
        <v>0.12</v>
      </c>
      <c r="D198" s="49">
        <v>0.65</v>
      </c>
      <c r="E198" s="49">
        <v>0.65</v>
      </c>
      <c r="F198" s="50" t="s">
        <v>51</v>
      </c>
      <c r="J198" s="565"/>
    </row>
    <row r="199" spans="1:10" ht="13" hidden="1">
      <c r="A199" s="40" t="s">
        <v>4150</v>
      </c>
      <c r="B199" s="40">
        <v>8254</v>
      </c>
      <c r="C199" s="142">
        <v>0.12</v>
      </c>
      <c r="D199" s="49">
        <v>0.65</v>
      </c>
      <c r="E199" s="49">
        <v>0.65</v>
      </c>
      <c r="F199" s="50" t="s">
        <v>51</v>
      </c>
      <c r="J199" s="565"/>
    </row>
    <row r="200" spans="1:10" ht="13" hidden="1">
      <c r="A200" s="40" t="s">
        <v>4151</v>
      </c>
      <c r="B200" s="149">
        <v>14086</v>
      </c>
      <c r="C200" s="142">
        <v>0.12</v>
      </c>
      <c r="D200" s="49">
        <v>0.65</v>
      </c>
      <c r="E200" s="49">
        <v>0.65</v>
      </c>
      <c r="F200" s="50" t="s">
        <v>51</v>
      </c>
      <c r="J200" s="565"/>
    </row>
    <row r="201" spans="1:10" ht="13" hidden="1">
      <c r="A201" s="40" t="s">
        <v>4152</v>
      </c>
      <c r="B201" s="40">
        <v>7873</v>
      </c>
      <c r="C201" s="142">
        <v>0.12</v>
      </c>
      <c r="D201" s="49">
        <v>0.65</v>
      </c>
      <c r="E201" s="49">
        <v>0.65</v>
      </c>
      <c r="F201" s="50" t="s">
        <v>51</v>
      </c>
      <c r="J201" s="565"/>
    </row>
    <row r="202" spans="1:10" ht="13" hidden="1">
      <c r="A202" s="40" t="s">
        <v>4153</v>
      </c>
      <c r="B202" s="40">
        <v>8252</v>
      </c>
      <c r="C202" s="142">
        <v>0.12</v>
      </c>
      <c r="D202" s="49">
        <v>0.65</v>
      </c>
      <c r="E202" s="49">
        <v>0.65</v>
      </c>
      <c r="F202" s="50" t="s">
        <v>51</v>
      </c>
      <c r="J202" s="565"/>
    </row>
    <row r="203" spans="1:10" ht="13" hidden="1">
      <c r="A203" s="40" t="s">
        <v>4154</v>
      </c>
      <c r="B203" s="40">
        <v>8271</v>
      </c>
      <c r="C203" s="142">
        <v>0.12</v>
      </c>
      <c r="D203" s="49">
        <v>0.65</v>
      </c>
      <c r="E203" s="49">
        <v>0.65</v>
      </c>
      <c r="F203" s="50" t="s">
        <v>51</v>
      </c>
      <c r="J203" s="565"/>
    </row>
    <row r="204" spans="1:10" ht="13" hidden="1">
      <c r="A204" s="40" t="s">
        <v>4155</v>
      </c>
      <c r="B204" s="40">
        <v>9591</v>
      </c>
      <c r="C204" s="142">
        <v>0.12</v>
      </c>
      <c r="D204" s="49">
        <v>0.65</v>
      </c>
      <c r="E204" s="49">
        <v>0.65</v>
      </c>
      <c r="F204" s="50" t="s">
        <v>51</v>
      </c>
      <c r="J204" s="565"/>
    </row>
    <row r="205" spans="1:10" ht="13" hidden="1">
      <c r="A205" s="40" t="s">
        <v>4156</v>
      </c>
      <c r="B205" s="40">
        <v>9596</v>
      </c>
      <c r="C205" s="142">
        <v>0.12</v>
      </c>
      <c r="D205" s="49">
        <v>0.65</v>
      </c>
      <c r="E205" s="49">
        <v>0.65</v>
      </c>
      <c r="F205" s="50" t="s">
        <v>51</v>
      </c>
      <c r="J205" s="565"/>
    </row>
    <row r="206" spans="1:10" ht="13" hidden="1">
      <c r="A206" s="40" t="s">
        <v>4157</v>
      </c>
      <c r="B206" s="50">
        <v>9602</v>
      </c>
      <c r="C206" s="142">
        <v>0.12</v>
      </c>
      <c r="D206" s="49">
        <v>0.65</v>
      </c>
      <c r="E206" s="49">
        <v>0.65</v>
      </c>
      <c r="F206" s="50" t="s">
        <v>51</v>
      </c>
      <c r="J206" s="565"/>
    </row>
    <row r="207" spans="1:10" ht="13" hidden="1">
      <c r="A207" s="40" t="s">
        <v>4158</v>
      </c>
      <c r="B207" s="148">
        <v>10368</v>
      </c>
      <c r="C207" s="142">
        <v>0.12</v>
      </c>
      <c r="D207" s="49">
        <v>0.65</v>
      </c>
      <c r="E207" s="49">
        <v>0.65</v>
      </c>
      <c r="F207" s="50" t="s">
        <v>51</v>
      </c>
      <c r="J207" s="565"/>
    </row>
    <row r="208" spans="1:10" ht="13" hidden="1">
      <c r="A208" s="40" t="s">
        <v>4159</v>
      </c>
      <c r="B208" s="148">
        <v>10861</v>
      </c>
      <c r="C208" s="142">
        <v>0.12</v>
      </c>
      <c r="D208" s="49">
        <v>0.65</v>
      </c>
      <c r="E208" s="49">
        <v>0.65</v>
      </c>
      <c r="F208" s="50" t="s">
        <v>51</v>
      </c>
      <c r="J208" s="565"/>
    </row>
    <row r="209" spans="1:10" ht="13" hidden="1">
      <c r="A209" s="40" t="s">
        <v>4160</v>
      </c>
      <c r="B209" s="40">
        <v>8255</v>
      </c>
      <c r="C209" s="142">
        <v>0.12</v>
      </c>
      <c r="D209" s="49">
        <v>0.65</v>
      </c>
      <c r="E209" s="49">
        <v>0.65</v>
      </c>
      <c r="F209" s="50" t="s">
        <v>51</v>
      </c>
      <c r="J209" s="565"/>
    </row>
    <row r="210" spans="1:10" ht="13" hidden="1">
      <c r="A210" s="40" t="s">
        <v>4161</v>
      </c>
      <c r="B210" s="148">
        <v>11105</v>
      </c>
      <c r="C210" s="142">
        <v>0.12</v>
      </c>
      <c r="D210" s="49">
        <v>0.65</v>
      </c>
      <c r="E210" s="49">
        <v>0.65</v>
      </c>
      <c r="F210" s="50" t="s">
        <v>51</v>
      </c>
    </row>
    <row r="211" spans="1:10" ht="13" hidden="1">
      <c r="A211" s="40" t="s">
        <v>4162</v>
      </c>
      <c r="B211" s="50">
        <v>11768</v>
      </c>
      <c r="C211" s="142">
        <v>0.12</v>
      </c>
      <c r="D211" s="49">
        <v>0.65</v>
      </c>
      <c r="E211" s="49">
        <v>0.65</v>
      </c>
      <c r="F211" s="50" t="s">
        <v>51</v>
      </c>
    </row>
    <row r="212" spans="1:10" ht="13" hidden="1">
      <c r="A212" s="29" t="s">
        <v>4163</v>
      </c>
      <c r="B212" s="29">
        <v>14594</v>
      </c>
      <c r="C212" s="142">
        <v>0.12</v>
      </c>
      <c r="D212" s="49">
        <v>0.65</v>
      </c>
      <c r="E212" s="49">
        <v>0.65</v>
      </c>
      <c r="F212" s="50" t="s">
        <v>51</v>
      </c>
    </row>
    <row r="213" spans="1:10" ht="13" hidden="1">
      <c r="A213" s="29" t="s">
        <v>226</v>
      </c>
      <c r="B213" s="29">
        <v>14663</v>
      </c>
      <c r="C213" s="142">
        <v>0.12</v>
      </c>
      <c r="D213" s="49">
        <v>0.65</v>
      </c>
      <c r="E213" s="49">
        <v>0.65</v>
      </c>
      <c r="F213" s="50" t="s">
        <v>51</v>
      </c>
    </row>
    <row r="214" spans="1:10" ht="13" hidden="1">
      <c r="A214" s="29" t="s">
        <v>43</v>
      </c>
      <c r="B214" s="29">
        <v>14727</v>
      </c>
      <c r="C214" s="142">
        <v>0.12</v>
      </c>
      <c r="D214" s="49">
        <v>0.65</v>
      </c>
      <c r="E214" s="49">
        <v>0.65</v>
      </c>
      <c r="F214" s="50" t="s">
        <v>51</v>
      </c>
    </row>
    <row r="215" spans="1:10" ht="13" hidden="1">
      <c r="A215" s="7" t="s">
        <v>1732</v>
      </c>
      <c r="B215" s="29">
        <v>14727</v>
      </c>
      <c r="C215" s="142">
        <v>0.12</v>
      </c>
      <c r="D215" s="49">
        <v>0.65</v>
      </c>
      <c r="E215" s="49">
        <v>0.65</v>
      </c>
      <c r="F215" s="50" t="s">
        <v>51</v>
      </c>
    </row>
    <row r="216" spans="1:10" ht="13" hidden="1">
      <c r="A216" s="7" t="s">
        <v>1733</v>
      </c>
      <c r="B216" s="29">
        <v>14727</v>
      </c>
      <c r="C216" s="142">
        <v>0.12</v>
      </c>
      <c r="D216" s="49">
        <v>0.65</v>
      </c>
      <c r="E216" s="49">
        <v>0.65</v>
      </c>
      <c r="F216" s="50" t="s">
        <v>51</v>
      </c>
    </row>
  </sheetData>
  <autoFilter ref="A1:G216" xr:uid="{00000000-0009-0000-0000-000010000000}">
    <filterColumn colId="1">
      <filters>
        <filter val="14298"/>
      </filters>
    </filterColumn>
  </autoFilter>
  <mergeCells count="1">
    <mergeCell ref="J196:J20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J143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5" max="5" width="19.1640625" customWidth="1"/>
  </cols>
  <sheetData>
    <row r="1" spans="1:10" ht="15.75" customHeight="1">
      <c r="A1" s="7" t="s">
        <v>44</v>
      </c>
      <c r="B1" s="126" t="s">
        <v>1</v>
      </c>
    </row>
    <row r="2" spans="1:10" ht="16">
      <c r="A2" s="29" t="s">
        <v>3550</v>
      </c>
      <c r="B2" s="145">
        <v>663</v>
      </c>
      <c r="C2" s="29"/>
      <c r="F2" s="15"/>
      <c r="J2" s="150"/>
    </row>
    <row r="3" spans="1:10" ht="16">
      <c r="A3" s="29" t="s">
        <v>3551</v>
      </c>
      <c r="B3" s="145">
        <v>663</v>
      </c>
      <c r="C3" s="29"/>
      <c r="F3" s="23"/>
      <c r="G3" s="102"/>
      <c r="H3" s="23"/>
      <c r="J3" s="150"/>
    </row>
    <row r="4" spans="1:10" ht="16">
      <c r="A4" s="29" t="s">
        <v>3552</v>
      </c>
      <c r="B4" s="145">
        <v>6722</v>
      </c>
      <c r="C4" s="29"/>
      <c r="F4" s="23"/>
      <c r="G4" s="102"/>
      <c r="H4" s="23"/>
      <c r="J4" s="150"/>
    </row>
    <row r="5" spans="1:10" ht="16">
      <c r="A5" s="29" t="s">
        <v>3553</v>
      </c>
      <c r="B5" s="145">
        <v>663</v>
      </c>
      <c r="C5" s="29"/>
      <c r="F5" s="23"/>
      <c r="G5" s="102"/>
      <c r="H5" s="23"/>
      <c r="J5" s="150"/>
    </row>
    <row r="6" spans="1:10" ht="16">
      <c r="A6" s="29" t="s">
        <v>3554</v>
      </c>
      <c r="B6" s="145">
        <v>6675</v>
      </c>
      <c r="C6" s="29"/>
      <c r="G6" s="31"/>
      <c r="J6" s="150"/>
    </row>
    <row r="7" spans="1:10" ht="16">
      <c r="A7" s="29" t="s">
        <v>3555</v>
      </c>
      <c r="B7" s="145">
        <v>189</v>
      </c>
      <c r="C7" s="29"/>
      <c r="G7" s="31"/>
      <c r="J7" s="150"/>
    </row>
    <row r="8" spans="1:10" ht="16">
      <c r="A8" s="29" t="s">
        <v>3556</v>
      </c>
      <c r="B8" s="145">
        <v>7157</v>
      </c>
      <c r="C8" s="29"/>
      <c r="G8" s="31"/>
      <c r="J8" s="150"/>
    </row>
    <row r="9" spans="1:10" ht="16">
      <c r="A9" s="29" t="s">
        <v>3707</v>
      </c>
      <c r="B9" s="145">
        <v>7157</v>
      </c>
      <c r="C9" s="29"/>
      <c r="G9" s="31"/>
      <c r="J9" s="150"/>
    </row>
    <row r="10" spans="1:10" ht="16">
      <c r="A10" s="29" t="s">
        <v>3708</v>
      </c>
      <c r="B10" s="29">
        <v>7747</v>
      </c>
      <c r="C10" s="29"/>
      <c r="G10" s="31"/>
      <c r="J10" s="150"/>
    </row>
    <row r="11" spans="1:10" ht="16">
      <c r="A11" s="29" t="s">
        <v>71</v>
      </c>
      <c r="B11" s="145">
        <v>3307</v>
      </c>
      <c r="C11" s="29"/>
      <c r="G11" s="31"/>
      <c r="J11" s="150"/>
    </row>
    <row r="12" spans="1:10" ht="16">
      <c r="A12" s="29" t="s">
        <v>72</v>
      </c>
      <c r="B12" s="145">
        <v>7100</v>
      </c>
      <c r="C12" s="29"/>
      <c r="G12" s="31"/>
      <c r="J12" s="150"/>
    </row>
    <row r="13" spans="1:10" ht="16">
      <c r="A13" s="29" t="s">
        <v>73</v>
      </c>
      <c r="B13" s="63">
        <v>14337</v>
      </c>
      <c r="C13" s="29"/>
      <c r="G13" s="31"/>
      <c r="J13" s="150"/>
    </row>
    <row r="14" spans="1:10" ht="16">
      <c r="A14" s="29" t="s">
        <v>74</v>
      </c>
      <c r="B14" s="145">
        <v>6779</v>
      </c>
      <c r="C14" s="29"/>
      <c r="G14" s="31"/>
      <c r="J14" s="150"/>
    </row>
    <row r="15" spans="1:10" ht="16">
      <c r="A15" s="29" t="s">
        <v>75</v>
      </c>
      <c r="B15" s="145">
        <v>12553</v>
      </c>
      <c r="C15" s="29"/>
      <c r="G15" s="31"/>
      <c r="J15" s="150"/>
    </row>
    <row r="16" spans="1:10" ht="16">
      <c r="A16" s="29" t="s">
        <v>76</v>
      </c>
      <c r="B16" s="145">
        <v>7023</v>
      </c>
      <c r="C16" s="29"/>
      <c r="G16" s="31"/>
      <c r="J16" s="150"/>
    </row>
    <row r="17" spans="1:10" ht="16">
      <c r="A17" s="29" t="s">
        <v>77</v>
      </c>
      <c r="B17" s="145">
        <v>6132</v>
      </c>
      <c r="C17" s="29"/>
      <c r="G17" s="31"/>
      <c r="J17" s="150"/>
    </row>
    <row r="18" spans="1:10" ht="16">
      <c r="A18" s="29" t="s">
        <v>78</v>
      </c>
      <c r="B18" s="145"/>
      <c r="C18" s="29"/>
      <c r="G18" s="31"/>
      <c r="J18" s="150"/>
    </row>
    <row r="19" spans="1:10" ht="16">
      <c r="A19" s="29" t="s">
        <v>79</v>
      </c>
      <c r="B19" s="145"/>
      <c r="C19" s="29"/>
      <c r="G19" s="31"/>
      <c r="J19" s="150"/>
    </row>
    <row r="20" spans="1:10" ht="16">
      <c r="A20" s="29" t="s">
        <v>80</v>
      </c>
      <c r="B20" s="145"/>
      <c r="C20" s="29"/>
      <c r="G20" s="31"/>
      <c r="J20" s="150"/>
    </row>
    <row r="21" spans="1:10" ht="16">
      <c r="A21" s="29" t="s">
        <v>81</v>
      </c>
      <c r="B21" s="145">
        <v>12609</v>
      </c>
      <c r="C21" s="29"/>
      <c r="G21" s="31"/>
      <c r="J21" s="150"/>
    </row>
    <row r="22" spans="1:10" ht="16">
      <c r="A22" s="29" t="s">
        <v>82</v>
      </c>
      <c r="B22" s="145"/>
      <c r="C22" s="29"/>
      <c r="G22" s="31"/>
      <c r="J22" s="150"/>
    </row>
    <row r="23" spans="1:10" ht="16">
      <c r="A23" s="29" t="s">
        <v>83</v>
      </c>
      <c r="B23" s="145">
        <v>12932</v>
      </c>
      <c r="C23" s="29"/>
      <c r="G23" s="31"/>
      <c r="J23" s="150"/>
    </row>
    <row r="24" spans="1:10" ht="16">
      <c r="A24" s="29" t="s">
        <v>84</v>
      </c>
      <c r="B24" s="145"/>
      <c r="C24" s="29"/>
      <c r="G24" s="31"/>
      <c r="J24" s="150"/>
    </row>
    <row r="25" spans="1:10" ht="16">
      <c r="A25" s="29" t="s">
        <v>85</v>
      </c>
      <c r="B25" s="145">
        <v>6772</v>
      </c>
      <c r="C25" s="29"/>
      <c r="G25" s="31"/>
      <c r="J25" s="150"/>
    </row>
    <row r="26" spans="1:10" ht="16">
      <c r="A26" s="29" t="s">
        <v>86</v>
      </c>
      <c r="B26" s="145">
        <v>7033</v>
      </c>
      <c r="C26" s="29"/>
      <c r="G26" s="31"/>
      <c r="J26" s="150"/>
    </row>
    <row r="27" spans="1:10" ht="16">
      <c r="A27" s="29" t="s">
        <v>87</v>
      </c>
      <c r="B27" s="145"/>
      <c r="C27" s="29"/>
      <c r="G27" s="31"/>
      <c r="J27" s="150"/>
    </row>
    <row r="28" spans="1:10" ht="16">
      <c r="A28" s="29" t="s">
        <v>88</v>
      </c>
      <c r="B28" s="145"/>
      <c r="C28" s="29"/>
      <c r="G28" s="31"/>
      <c r="J28" s="150"/>
    </row>
    <row r="29" spans="1:10" ht="16">
      <c r="A29" s="29" t="s">
        <v>89</v>
      </c>
      <c r="B29" s="63">
        <v>5365</v>
      </c>
      <c r="C29" s="29"/>
      <c r="G29" s="31"/>
      <c r="J29" s="150"/>
    </row>
    <row r="30" spans="1:10" ht="16">
      <c r="A30" s="29" t="s">
        <v>90</v>
      </c>
      <c r="B30" s="145"/>
      <c r="C30" s="29"/>
      <c r="G30" s="31"/>
      <c r="J30" s="150"/>
    </row>
    <row r="31" spans="1:10" ht="16">
      <c r="A31" s="29" t="s">
        <v>91</v>
      </c>
      <c r="B31" s="145">
        <v>11049</v>
      </c>
      <c r="C31" s="29"/>
      <c r="G31" s="31"/>
      <c r="J31" s="150"/>
    </row>
    <row r="32" spans="1:10" ht="16">
      <c r="A32" s="29" t="s">
        <v>92</v>
      </c>
      <c r="B32" s="145">
        <v>11049</v>
      </c>
      <c r="C32" s="29"/>
      <c r="G32" s="31"/>
      <c r="J32" s="150"/>
    </row>
    <row r="33" spans="1:10" ht="16">
      <c r="A33" s="29" t="s">
        <v>93</v>
      </c>
      <c r="B33" s="145">
        <v>11049</v>
      </c>
      <c r="C33" s="29"/>
      <c r="G33" s="31"/>
      <c r="J33" s="150"/>
    </row>
    <row r="34" spans="1:10" ht="16">
      <c r="A34" s="29" t="s">
        <v>94</v>
      </c>
      <c r="B34" s="145">
        <v>11049</v>
      </c>
      <c r="C34" s="29"/>
      <c r="G34" s="31"/>
      <c r="J34" s="150"/>
    </row>
    <row r="35" spans="1:10" ht="16">
      <c r="A35" s="29" t="s">
        <v>95</v>
      </c>
      <c r="B35" s="145">
        <v>11049</v>
      </c>
      <c r="C35" s="29"/>
      <c r="G35" s="31"/>
      <c r="J35" s="150"/>
    </row>
    <row r="36" spans="1:10" ht="16">
      <c r="A36" s="29" t="s">
        <v>96</v>
      </c>
      <c r="B36" s="145">
        <v>11049</v>
      </c>
      <c r="C36" s="29"/>
      <c r="G36" s="31"/>
      <c r="J36" s="150"/>
    </row>
    <row r="37" spans="1:10" ht="16">
      <c r="A37" s="29" t="s">
        <v>97</v>
      </c>
      <c r="B37" s="145">
        <v>11049</v>
      </c>
      <c r="C37" s="29"/>
      <c r="G37" s="31"/>
      <c r="J37" s="150"/>
    </row>
    <row r="38" spans="1:10" ht="16">
      <c r="A38" s="29" t="s">
        <v>98</v>
      </c>
      <c r="B38" s="145">
        <v>11049</v>
      </c>
      <c r="C38" s="29"/>
      <c r="G38" s="31"/>
      <c r="J38" s="150"/>
    </row>
    <row r="39" spans="1:10" ht="16">
      <c r="A39" s="29" t="s">
        <v>99</v>
      </c>
      <c r="B39" s="145">
        <v>11049</v>
      </c>
      <c r="C39" s="29"/>
      <c r="G39" s="31"/>
      <c r="J39" s="150"/>
    </row>
    <row r="40" spans="1:10" ht="16">
      <c r="A40" s="29" t="s">
        <v>100</v>
      </c>
      <c r="B40" s="145">
        <v>11049</v>
      </c>
      <c r="C40" s="29"/>
      <c r="G40" s="31"/>
      <c r="J40" s="150"/>
    </row>
    <row r="41" spans="1:10" ht="16">
      <c r="A41" s="29" t="s">
        <v>101</v>
      </c>
      <c r="B41" s="145">
        <v>11049</v>
      </c>
      <c r="C41" s="29"/>
      <c r="G41" s="31"/>
      <c r="J41" s="150"/>
    </row>
    <row r="42" spans="1:10" ht="16">
      <c r="A42" s="29" t="s">
        <v>102</v>
      </c>
      <c r="B42" s="145">
        <v>11049</v>
      </c>
      <c r="C42" s="29"/>
      <c r="G42" s="31"/>
      <c r="J42" s="150"/>
    </row>
    <row r="43" spans="1:10" ht="16">
      <c r="A43" s="29" t="s">
        <v>103</v>
      </c>
      <c r="B43" s="145">
        <v>11049</v>
      </c>
      <c r="C43" s="29"/>
      <c r="G43" s="31"/>
      <c r="J43" s="150"/>
    </row>
    <row r="44" spans="1:10" ht="16">
      <c r="A44" s="29" t="s">
        <v>104</v>
      </c>
      <c r="B44" s="145">
        <v>11049</v>
      </c>
      <c r="C44" s="29"/>
      <c r="G44" s="31"/>
      <c r="J44" s="150"/>
    </row>
    <row r="45" spans="1:10" ht="16">
      <c r="A45" s="29" t="s">
        <v>105</v>
      </c>
      <c r="B45" s="145">
        <v>11049</v>
      </c>
      <c r="C45" s="29"/>
      <c r="G45" s="31"/>
      <c r="J45" s="150"/>
    </row>
    <row r="46" spans="1:10" ht="16">
      <c r="A46" s="29" t="s">
        <v>106</v>
      </c>
      <c r="B46" s="145">
        <v>11049</v>
      </c>
      <c r="C46" s="29"/>
      <c r="G46" s="31"/>
      <c r="J46" s="150"/>
    </row>
    <row r="47" spans="1:10" ht="16">
      <c r="A47" s="29" t="s">
        <v>107</v>
      </c>
      <c r="B47" s="145">
        <v>11049</v>
      </c>
      <c r="C47" s="29"/>
      <c r="G47" s="31"/>
      <c r="J47" s="150"/>
    </row>
    <row r="48" spans="1:10" ht="16">
      <c r="A48" s="29" t="s">
        <v>108</v>
      </c>
      <c r="B48" s="145">
        <v>11049</v>
      </c>
      <c r="C48" s="29"/>
      <c r="G48" s="31"/>
      <c r="J48" s="150"/>
    </row>
    <row r="49" spans="1:10" ht="16">
      <c r="A49" s="29" t="s">
        <v>109</v>
      </c>
      <c r="B49" s="145">
        <v>11049</v>
      </c>
      <c r="C49" s="29"/>
      <c r="G49" s="31"/>
      <c r="J49" s="150"/>
    </row>
    <row r="50" spans="1:10" ht="16">
      <c r="A50" s="29" t="s">
        <v>110</v>
      </c>
      <c r="B50" s="145">
        <v>11049</v>
      </c>
      <c r="C50" s="29"/>
      <c r="G50" s="31"/>
      <c r="J50" s="150"/>
    </row>
    <row r="51" spans="1:10" ht="16">
      <c r="A51" s="29" t="s">
        <v>111</v>
      </c>
      <c r="B51" s="145">
        <v>11049</v>
      </c>
      <c r="C51" s="29"/>
      <c r="G51" s="31"/>
      <c r="J51" s="150"/>
    </row>
    <row r="52" spans="1:10" ht="16">
      <c r="A52" s="29" t="s">
        <v>3557</v>
      </c>
      <c r="B52" s="145">
        <v>11049</v>
      </c>
      <c r="C52" s="29"/>
      <c r="G52" s="31"/>
      <c r="J52" s="150"/>
    </row>
    <row r="53" spans="1:10" ht="16">
      <c r="A53" s="29" t="s">
        <v>3558</v>
      </c>
      <c r="B53" s="145">
        <v>11049</v>
      </c>
      <c r="C53" s="29"/>
      <c r="G53" s="31"/>
      <c r="J53" s="150"/>
    </row>
    <row r="54" spans="1:10" ht="16">
      <c r="A54" s="29" t="s">
        <v>3559</v>
      </c>
      <c r="B54" s="145">
        <v>11049</v>
      </c>
      <c r="C54" s="29"/>
      <c r="G54" s="31"/>
      <c r="J54" s="150"/>
    </row>
    <row r="55" spans="1:10" ht="16">
      <c r="A55" s="29" t="s">
        <v>3560</v>
      </c>
      <c r="B55" s="145">
        <v>11049</v>
      </c>
      <c r="C55" s="29"/>
      <c r="G55" s="31"/>
      <c r="J55" s="150"/>
    </row>
    <row r="56" spans="1:10" ht="16">
      <c r="A56" s="29" t="s">
        <v>3561</v>
      </c>
      <c r="B56" s="145">
        <v>11049</v>
      </c>
      <c r="C56" s="29"/>
      <c r="G56" s="31"/>
      <c r="J56" s="150"/>
    </row>
    <row r="57" spans="1:10" ht="16">
      <c r="A57" s="29" t="s">
        <v>3562</v>
      </c>
      <c r="B57" s="145">
        <v>11049</v>
      </c>
      <c r="C57" s="29"/>
      <c r="G57" s="31"/>
      <c r="J57" s="150"/>
    </row>
    <row r="58" spans="1:10" ht="16">
      <c r="A58" s="29" t="s">
        <v>3563</v>
      </c>
      <c r="B58" s="145">
        <v>11049</v>
      </c>
      <c r="C58" s="29"/>
      <c r="G58" s="31"/>
      <c r="J58" s="150"/>
    </row>
    <row r="59" spans="1:10" ht="16">
      <c r="A59" s="29" t="s">
        <v>3564</v>
      </c>
      <c r="B59" s="145">
        <v>11049</v>
      </c>
      <c r="C59" s="29"/>
      <c r="G59" s="31"/>
      <c r="J59" s="150"/>
    </row>
    <row r="60" spans="1:10" ht="16">
      <c r="A60" s="29" t="s">
        <v>3565</v>
      </c>
      <c r="B60" s="145">
        <v>11049</v>
      </c>
      <c r="C60" s="29"/>
      <c r="G60" s="31"/>
      <c r="J60" s="150"/>
    </row>
    <row r="61" spans="1:10" ht="16">
      <c r="A61" s="29" t="s">
        <v>3566</v>
      </c>
      <c r="B61" s="145">
        <v>11049</v>
      </c>
      <c r="C61" s="29"/>
      <c r="G61" s="31"/>
      <c r="J61" s="150"/>
    </row>
    <row r="62" spans="1:10" ht="16">
      <c r="A62" s="29" t="s">
        <v>3567</v>
      </c>
      <c r="B62" s="145"/>
      <c r="C62" s="29"/>
      <c r="G62" s="31"/>
      <c r="J62" s="150"/>
    </row>
    <row r="63" spans="1:10" ht="16">
      <c r="A63" s="29" t="s">
        <v>3568</v>
      </c>
      <c r="B63" s="145"/>
      <c r="C63" s="29"/>
      <c r="G63" s="31"/>
      <c r="J63" s="150"/>
    </row>
    <row r="64" spans="1:10" ht="16">
      <c r="A64" s="29" t="s">
        <v>3569</v>
      </c>
      <c r="B64" s="145"/>
      <c r="C64" s="29"/>
      <c r="G64" s="31"/>
      <c r="J64" s="150"/>
    </row>
    <row r="65" spans="1:10" ht="16">
      <c r="A65" s="29" t="s">
        <v>3570</v>
      </c>
      <c r="B65" s="145"/>
      <c r="C65" s="29"/>
      <c r="G65" s="31"/>
      <c r="J65" s="150"/>
    </row>
    <row r="66" spans="1:10" ht="16">
      <c r="A66" s="29" t="s">
        <v>3571</v>
      </c>
      <c r="B66" s="145"/>
      <c r="C66" s="29"/>
      <c r="G66" s="31"/>
      <c r="J66" s="150"/>
    </row>
    <row r="67" spans="1:10" ht="16">
      <c r="A67" s="29" t="s">
        <v>3572</v>
      </c>
      <c r="B67" s="145">
        <v>14575</v>
      </c>
      <c r="C67" s="29"/>
      <c r="G67" s="31"/>
      <c r="J67" s="150"/>
    </row>
    <row r="68" spans="1:10" ht="16">
      <c r="A68" s="29" t="s">
        <v>3573</v>
      </c>
      <c r="B68" s="145"/>
      <c r="C68" s="29"/>
      <c r="G68" s="31"/>
      <c r="J68" s="150"/>
    </row>
    <row r="69" spans="1:10" ht="16">
      <c r="A69" s="29" t="s">
        <v>3574</v>
      </c>
      <c r="B69" s="145"/>
      <c r="C69" s="29"/>
      <c r="G69" s="31"/>
      <c r="J69" s="150"/>
    </row>
    <row r="70" spans="1:10" ht="16">
      <c r="A70" s="29" t="s">
        <v>3575</v>
      </c>
      <c r="B70" s="145"/>
      <c r="C70" s="29"/>
      <c r="G70" s="31"/>
      <c r="J70" s="150"/>
    </row>
    <row r="71" spans="1:10" ht="16">
      <c r="A71" s="29" t="s">
        <v>3576</v>
      </c>
      <c r="B71" s="145"/>
      <c r="C71" s="29"/>
      <c r="G71" s="31"/>
      <c r="J71" s="150"/>
    </row>
    <row r="72" spans="1:10" ht="16">
      <c r="A72" s="29" t="s">
        <v>3577</v>
      </c>
      <c r="B72" s="145"/>
      <c r="C72" s="29"/>
      <c r="G72" s="31"/>
      <c r="J72" s="150"/>
    </row>
    <row r="73" spans="1:10" ht="16">
      <c r="A73" s="29" t="s">
        <v>3578</v>
      </c>
      <c r="B73" s="145"/>
      <c r="C73" s="29"/>
      <c r="G73" s="31"/>
      <c r="J73" s="150"/>
    </row>
    <row r="74" spans="1:10" ht="16">
      <c r="A74" s="29" t="s">
        <v>3579</v>
      </c>
      <c r="B74" s="145"/>
      <c r="C74" s="29"/>
      <c r="G74" s="31"/>
      <c r="J74" s="150"/>
    </row>
    <row r="75" spans="1:10" ht="16">
      <c r="A75" s="29" t="s">
        <v>3580</v>
      </c>
      <c r="B75" s="145"/>
      <c r="C75" s="29"/>
      <c r="G75" s="31"/>
      <c r="J75" s="150"/>
    </row>
    <row r="76" spans="1:10" ht="16">
      <c r="A76" s="29" t="s">
        <v>3581</v>
      </c>
      <c r="B76" s="145"/>
      <c r="C76" s="29"/>
      <c r="G76" s="31"/>
      <c r="J76" s="150"/>
    </row>
    <row r="77" spans="1:10" ht="16">
      <c r="A77" s="29" t="s">
        <v>3582</v>
      </c>
      <c r="B77" s="145"/>
      <c r="C77" s="29"/>
      <c r="G77" s="31"/>
      <c r="J77" s="150"/>
    </row>
    <row r="78" spans="1:10" ht="16">
      <c r="A78" s="29" t="s">
        <v>3583</v>
      </c>
      <c r="B78" s="145">
        <v>12932</v>
      </c>
      <c r="C78" s="29"/>
      <c r="G78" s="31"/>
      <c r="J78" s="150"/>
    </row>
    <row r="79" spans="1:10" ht="16">
      <c r="A79" s="29" t="s">
        <v>3584</v>
      </c>
      <c r="B79" s="145"/>
      <c r="C79" s="29"/>
      <c r="G79" s="31"/>
      <c r="J79" s="150"/>
    </row>
    <row r="80" spans="1:10" ht="16">
      <c r="A80" s="29" t="s">
        <v>3585</v>
      </c>
      <c r="B80" s="145"/>
      <c r="C80" s="29"/>
      <c r="G80" s="31"/>
      <c r="J80" s="150"/>
    </row>
    <row r="81" spans="1:10" ht="16">
      <c r="A81" s="29" t="s">
        <v>3586</v>
      </c>
      <c r="B81" s="145"/>
      <c r="C81" s="29"/>
      <c r="G81" s="31"/>
      <c r="J81" s="150"/>
    </row>
    <row r="82" spans="1:10" ht="16">
      <c r="A82" s="29" t="s">
        <v>3587</v>
      </c>
      <c r="B82" s="145"/>
      <c r="C82" s="29"/>
      <c r="G82" s="31"/>
      <c r="J82" s="150"/>
    </row>
    <row r="83" spans="1:10" ht="16">
      <c r="A83" s="29" t="s">
        <v>3588</v>
      </c>
      <c r="B83" s="145"/>
      <c r="C83" s="29"/>
      <c r="G83" s="31"/>
      <c r="J83" s="150"/>
    </row>
    <row r="84" spans="1:10" ht="16">
      <c r="A84" s="29" t="s">
        <v>3589</v>
      </c>
      <c r="B84" s="145"/>
      <c r="C84" s="29"/>
      <c r="G84" s="31"/>
      <c r="J84" s="150"/>
    </row>
    <row r="85" spans="1:10" ht="16">
      <c r="A85" s="29" t="s">
        <v>3590</v>
      </c>
      <c r="B85" s="145"/>
      <c r="C85" s="29"/>
      <c r="G85" s="31"/>
      <c r="J85" s="150"/>
    </row>
    <row r="86" spans="1:10" ht="16">
      <c r="A86" s="29" t="s">
        <v>3591</v>
      </c>
      <c r="B86" s="145"/>
      <c r="C86" s="29"/>
      <c r="G86" s="31"/>
      <c r="J86" s="150"/>
    </row>
    <row r="87" spans="1:10" ht="16">
      <c r="A87" s="29" t="s">
        <v>3592</v>
      </c>
      <c r="B87" s="145"/>
      <c r="C87" s="29"/>
      <c r="G87" s="31"/>
      <c r="J87" s="150"/>
    </row>
    <row r="88" spans="1:10" ht="16">
      <c r="A88" s="29" t="s">
        <v>3593</v>
      </c>
      <c r="B88" s="145"/>
      <c r="C88" s="29"/>
      <c r="G88" s="31"/>
      <c r="J88" s="150"/>
    </row>
    <row r="89" spans="1:10" ht="16">
      <c r="A89" s="29" t="s">
        <v>3594</v>
      </c>
      <c r="B89" s="145"/>
      <c r="C89" s="29"/>
      <c r="G89" s="31"/>
      <c r="J89" s="150"/>
    </row>
    <row r="90" spans="1:10" ht="16">
      <c r="A90" s="29" t="s">
        <v>3595</v>
      </c>
      <c r="B90" s="145"/>
      <c r="C90" s="29"/>
      <c r="G90" s="31"/>
      <c r="J90" s="150"/>
    </row>
    <row r="91" spans="1:10" ht="16">
      <c r="A91" s="29" t="s">
        <v>3596</v>
      </c>
      <c r="B91" s="29">
        <v>14480</v>
      </c>
      <c r="C91" s="29"/>
      <c r="G91" s="31"/>
      <c r="J91" s="150"/>
    </row>
    <row r="92" spans="1:10" ht="16">
      <c r="A92" s="29" t="s">
        <v>3597</v>
      </c>
      <c r="B92" s="145"/>
      <c r="C92" s="29"/>
      <c r="G92" s="31"/>
      <c r="J92" s="150"/>
    </row>
    <row r="93" spans="1:10" ht="16">
      <c r="A93" s="29" t="s">
        <v>3598</v>
      </c>
      <c r="B93" s="145">
        <v>7033</v>
      </c>
      <c r="C93" s="29"/>
      <c r="G93" s="31"/>
      <c r="J93" s="150"/>
    </row>
    <row r="94" spans="1:10" ht="16">
      <c r="A94" s="29" t="s">
        <v>3599</v>
      </c>
      <c r="B94" s="145"/>
      <c r="C94" s="29"/>
      <c r="G94" s="31"/>
      <c r="J94" s="150"/>
    </row>
    <row r="95" spans="1:10" ht="16">
      <c r="A95" s="29" t="s">
        <v>3600</v>
      </c>
      <c r="B95" s="145"/>
      <c r="C95" s="29"/>
      <c r="G95" s="31"/>
      <c r="J95" s="150"/>
    </row>
    <row r="96" spans="1:10" ht="16">
      <c r="A96" s="29" t="s">
        <v>3601</v>
      </c>
      <c r="B96" s="145"/>
      <c r="C96" s="29"/>
      <c r="G96" s="31"/>
      <c r="J96" s="150"/>
    </row>
    <row r="97" spans="1:10" ht="16">
      <c r="A97" s="29" t="s">
        <v>3602</v>
      </c>
      <c r="B97" s="145"/>
      <c r="C97" s="29"/>
      <c r="G97" s="31"/>
      <c r="J97" s="150"/>
    </row>
    <row r="98" spans="1:10" ht="16">
      <c r="A98" s="29" t="s">
        <v>3603</v>
      </c>
      <c r="B98" s="145"/>
      <c r="C98" s="29"/>
      <c r="G98" s="31"/>
      <c r="J98" s="150"/>
    </row>
    <row r="99" spans="1:10" ht="16">
      <c r="A99" s="29" t="s">
        <v>3604</v>
      </c>
      <c r="B99" s="145"/>
      <c r="C99" s="29"/>
      <c r="G99" s="31"/>
      <c r="J99" s="150"/>
    </row>
    <row r="100" spans="1:10" ht="16">
      <c r="A100" s="29" t="s">
        <v>3605</v>
      </c>
      <c r="B100" s="145">
        <v>14465</v>
      </c>
      <c r="C100" s="29"/>
      <c r="G100" s="31"/>
      <c r="J100" s="150"/>
    </row>
    <row r="101" spans="1:10" ht="16">
      <c r="A101" s="29" t="s">
        <v>3606</v>
      </c>
      <c r="B101" s="145">
        <v>7142</v>
      </c>
      <c r="C101" s="29"/>
      <c r="G101" s="31"/>
      <c r="J101" s="150"/>
    </row>
    <row r="102" spans="1:10" ht="16">
      <c r="A102" s="86" t="s">
        <v>1659</v>
      </c>
      <c r="B102" s="86"/>
      <c r="C102" s="29" t="s">
        <v>213</v>
      </c>
      <c r="G102" s="31"/>
      <c r="J102" s="150"/>
    </row>
    <row r="103" spans="1:10" ht="16">
      <c r="A103" s="86" t="s">
        <v>1660</v>
      </c>
      <c r="B103" s="86"/>
      <c r="C103" s="29" t="s">
        <v>213</v>
      </c>
      <c r="G103" s="31"/>
      <c r="J103" s="150"/>
    </row>
    <row r="104" spans="1:10" ht="16">
      <c r="A104" s="86" t="s">
        <v>1661</v>
      </c>
      <c r="B104" s="86"/>
      <c r="C104" s="29" t="s">
        <v>213</v>
      </c>
      <c r="G104" s="31"/>
      <c r="J104" s="150"/>
    </row>
    <row r="105" spans="1:10" ht="16">
      <c r="A105" s="86" t="s">
        <v>1662</v>
      </c>
      <c r="B105" s="86"/>
      <c r="C105" s="29" t="s">
        <v>213</v>
      </c>
      <c r="G105" s="31"/>
      <c r="J105" s="150"/>
    </row>
    <row r="106" spans="1:10" ht="16">
      <c r="A106" s="86" t="s">
        <v>1663</v>
      </c>
      <c r="B106" s="86"/>
      <c r="C106" s="29" t="s">
        <v>213</v>
      </c>
      <c r="G106" s="31"/>
      <c r="J106" s="150"/>
    </row>
    <row r="107" spans="1:10" ht="16">
      <c r="A107" s="86" t="s">
        <v>1664</v>
      </c>
      <c r="B107" s="86"/>
      <c r="C107" s="29" t="s">
        <v>213</v>
      </c>
      <c r="G107" s="31"/>
      <c r="J107" s="150"/>
    </row>
    <row r="108" spans="1:10" ht="16">
      <c r="A108" s="86" t="s">
        <v>1665</v>
      </c>
      <c r="B108" s="86"/>
      <c r="C108" s="29" t="s">
        <v>213</v>
      </c>
      <c r="G108" s="31"/>
      <c r="J108" s="150"/>
    </row>
    <row r="109" spans="1:10" ht="16">
      <c r="A109" s="86" t="s">
        <v>1666</v>
      </c>
      <c r="B109" s="86"/>
      <c r="C109" s="29" t="s">
        <v>213</v>
      </c>
      <c r="G109" s="31"/>
      <c r="J109" s="150"/>
    </row>
    <row r="110" spans="1:10" ht="16">
      <c r="A110" s="86" t="s">
        <v>1667</v>
      </c>
      <c r="B110" s="86"/>
      <c r="C110" s="29" t="s">
        <v>213</v>
      </c>
      <c r="G110" s="31"/>
      <c r="J110" s="150"/>
    </row>
    <row r="111" spans="1:10" ht="16">
      <c r="A111" s="86" t="s">
        <v>1668</v>
      </c>
      <c r="B111" s="86"/>
      <c r="C111" s="29" t="s">
        <v>213</v>
      </c>
      <c r="G111" s="31"/>
      <c r="J111" s="150"/>
    </row>
    <row r="112" spans="1:10" ht="16">
      <c r="A112" s="86" t="s">
        <v>1669</v>
      </c>
      <c r="B112" s="86"/>
      <c r="C112" s="29" t="s">
        <v>213</v>
      </c>
      <c r="G112" s="31"/>
      <c r="J112" s="150"/>
    </row>
    <row r="113" spans="1:10" ht="16">
      <c r="A113" s="86" t="s">
        <v>1670</v>
      </c>
      <c r="B113" s="86"/>
      <c r="C113" s="29" t="s">
        <v>213</v>
      </c>
      <c r="G113" s="31"/>
      <c r="J113" s="150"/>
    </row>
    <row r="114" spans="1:10" ht="16">
      <c r="A114" s="86" t="s">
        <v>1671</v>
      </c>
      <c r="B114" s="86"/>
      <c r="C114" s="29" t="s">
        <v>213</v>
      </c>
      <c r="G114" s="31"/>
      <c r="J114" s="150"/>
    </row>
    <row r="115" spans="1:10" ht="16">
      <c r="A115" s="86" t="s">
        <v>1672</v>
      </c>
      <c r="B115" s="86"/>
      <c r="C115" s="29" t="s">
        <v>213</v>
      </c>
      <c r="G115" s="31"/>
      <c r="J115" s="150"/>
    </row>
    <row r="116" spans="1:10" ht="16">
      <c r="A116" s="86" t="s">
        <v>1673</v>
      </c>
      <c r="B116" s="86"/>
      <c r="C116" s="29" t="s">
        <v>213</v>
      </c>
      <c r="G116" s="31"/>
      <c r="J116" s="150"/>
    </row>
    <row r="117" spans="1:10" ht="16">
      <c r="A117" s="86" t="s">
        <v>1674</v>
      </c>
      <c r="B117" s="86"/>
      <c r="C117" s="29" t="s">
        <v>213</v>
      </c>
      <c r="G117" s="31"/>
      <c r="J117" s="150"/>
    </row>
    <row r="118" spans="1:10" ht="16">
      <c r="A118" s="86" t="s">
        <v>1675</v>
      </c>
      <c r="B118" s="86"/>
      <c r="C118" s="29" t="s">
        <v>213</v>
      </c>
      <c r="G118" s="31"/>
      <c r="J118" s="150"/>
    </row>
    <row r="119" spans="1:10" ht="16">
      <c r="A119" s="86" t="s">
        <v>1676</v>
      </c>
      <c r="B119" s="86"/>
      <c r="C119" s="29" t="s">
        <v>213</v>
      </c>
      <c r="G119" s="31"/>
      <c r="J119" s="150"/>
    </row>
    <row r="120" spans="1:10" ht="16">
      <c r="A120" s="86" t="s">
        <v>1677</v>
      </c>
      <c r="B120" s="86"/>
      <c r="C120" s="29" t="s">
        <v>213</v>
      </c>
      <c r="G120" s="31"/>
      <c r="J120" s="150"/>
    </row>
    <row r="121" spans="1:10" ht="16">
      <c r="A121" s="86" t="s">
        <v>1678</v>
      </c>
      <c r="B121" s="86"/>
      <c r="C121" s="29" t="s">
        <v>213</v>
      </c>
      <c r="G121" s="31"/>
      <c r="J121" s="150"/>
    </row>
    <row r="122" spans="1:10" ht="16">
      <c r="A122" s="86" t="s">
        <v>1719</v>
      </c>
      <c r="B122" s="86"/>
      <c r="C122" s="29" t="s">
        <v>213</v>
      </c>
      <c r="G122" s="31"/>
      <c r="J122" s="150"/>
    </row>
    <row r="123" spans="1:10" ht="16">
      <c r="A123" s="86" t="s">
        <v>1679</v>
      </c>
      <c r="B123" s="86"/>
      <c r="C123" s="29" t="s">
        <v>213</v>
      </c>
      <c r="G123" s="31"/>
      <c r="J123" s="150"/>
    </row>
    <row r="124" spans="1:10" ht="16">
      <c r="A124" s="86" t="s">
        <v>1720</v>
      </c>
      <c r="B124" s="86"/>
      <c r="C124" s="29" t="s">
        <v>213</v>
      </c>
      <c r="G124" s="31"/>
      <c r="J124" s="150"/>
    </row>
    <row r="125" spans="1:10" ht="16">
      <c r="A125" s="86" t="s">
        <v>1680</v>
      </c>
      <c r="B125" s="86"/>
      <c r="C125" s="29" t="s">
        <v>213</v>
      </c>
      <c r="G125" s="31"/>
      <c r="J125" s="150"/>
    </row>
    <row r="126" spans="1:10" ht="16">
      <c r="A126" s="86" t="s">
        <v>1681</v>
      </c>
      <c r="B126" s="86"/>
      <c r="C126" s="29" t="s">
        <v>213</v>
      </c>
      <c r="G126" s="31"/>
      <c r="J126" s="150"/>
    </row>
    <row r="127" spans="1:10" ht="16">
      <c r="A127" s="86" t="s">
        <v>1682</v>
      </c>
      <c r="B127" s="86"/>
      <c r="C127" s="29" t="s">
        <v>213</v>
      </c>
      <c r="G127" s="31"/>
      <c r="J127" s="150"/>
    </row>
    <row r="128" spans="1:10" ht="16">
      <c r="A128" s="86" t="s">
        <v>1683</v>
      </c>
      <c r="B128" s="86"/>
      <c r="C128" s="29" t="s">
        <v>213</v>
      </c>
      <c r="G128" s="31"/>
      <c r="J128" s="150"/>
    </row>
    <row r="129" spans="1:10" ht="16">
      <c r="A129" s="86" t="s">
        <v>1684</v>
      </c>
      <c r="B129" s="86"/>
      <c r="C129" s="29" t="s">
        <v>213</v>
      </c>
      <c r="G129" s="31"/>
      <c r="J129" s="150"/>
    </row>
    <row r="130" spans="1:10" ht="16">
      <c r="A130" s="86" t="s">
        <v>1685</v>
      </c>
      <c r="B130" s="86"/>
      <c r="C130" s="29" t="s">
        <v>213</v>
      </c>
      <c r="G130" s="31"/>
      <c r="J130" s="150"/>
    </row>
    <row r="131" spans="1:10" ht="16">
      <c r="A131" s="86" t="s">
        <v>1686</v>
      </c>
      <c r="B131" s="86"/>
      <c r="C131" s="29" t="s">
        <v>213</v>
      </c>
      <c r="G131" s="31"/>
      <c r="J131" s="150"/>
    </row>
    <row r="132" spans="1:10" ht="16">
      <c r="A132" s="86" t="s">
        <v>1687</v>
      </c>
      <c r="B132" s="86"/>
      <c r="C132" s="29" t="s">
        <v>213</v>
      </c>
      <c r="G132" s="31"/>
      <c r="J132" s="150"/>
    </row>
    <row r="133" spans="1:10" ht="16">
      <c r="A133" s="86" t="s">
        <v>1688</v>
      </c>
      <c r="B133" s="86"/>
      <c r="C133" s="29" t="s">
        <v>213</v>
      </c>
      <c r="G133" s="31"/>
      <c r="J133" s="150"/>
    </row>
    <row r="134" spans="1:10" ht="16">
      <c r="A134" s="86" t="s">
        <v>1689</v>
      </c>
      <c r="B134" s="86"/>
      <c r="C134" s="29" t="s">
        <v>213</v>
      </c>
      <c r="G134" s="31"/>
      <c r="J134" s="150"/>
    </row>
    <row r="135" spans="1:10" ht="16">
      <c r="A135" s="86" t="s">
        <v>1690</v>
      </c>
      <c r="B135" s="86"/>
      <c r="C135" s="29" t="s">
        <v>213</v>
      </c>
      <c r="G135" s="31"/>
      <c r="J135" s="150"/>
    </row>
    <row r="136" spans="1:10" ht="16">
      <c r="A136" s="86" t="s">
        <v>1691</v>
      </c>
      <c r="B136" s="86"/>
      <c r="C136" s="29" t="s">
        <v>213</v>
      </c>
      <c r="G136" s="31"/>
      <c r="J136" s="150"/>
    </row>
    <row r="137" spans="1:10" ht="16">
      <c r="A137" s="86" t="s">
        <v>1692</v>
      </c>
      <c r="B137" s="86"/>
      <c r="C137" s="29" t="s">
        <v>213</v>
      </c>
      <c r="G137" s="31"/>
      <c r="J137" s="150"/>
    </row>
    <row r="138" spans="1:10" ht="16">
      <c r="A138" s="86" t="s">
        <v>1693</v>
      </c>
      <c r="B138" s="86"/>
      <c r="C138" s="29" t="s">
        <v>213</v>
      </c>
      <c r="G138" s="31"/>
      <c r="J138" s="150"/>
    </row>
    <row r="139" spans="1:10" ht="16">
      <c r="A139" s="86" t="s">
        <v>1695</v>
      </c>
      <c r="B139" s="86"/>
      <c r="C139" s="29" t="s">
        <v>213</v>
      </c>
      <c r="G139" s="31"/>
      <c r="J139" s="150"/>
    </row>
    <row r="140" spans="1:10" ht="16">
      <c r="A140" s="86" t="s">
        <v>1696</v>
      </c>
      <c r="B140" s="86"/>
      <c r="C140" s="29" t="s">
        <v>213</v>
      </c>
      <c r="G140" s="31"/>
      <c r="J140" s="150"/>
    </row>
    <row r="141" spans="1:10" ht="16">
      <c r="A141" s="86" t="s">
        <v>1697</v>
      </c>
      <c r="B141" s="86"/>
      <c r="C141" s="29" t="s">
        <v>213</v>
      </c>
      <c r="G141" s="31"/>
      <c r="J141" s="150"/>
    </row>
    <row r="142" spans="1:10" ht="16">
      <c r="A142" s="86" t="s">
        <v>1698</v>
      </c>
      <c r="B142" s="86"/>
      <c r="C142" s="29" t="s">
        <v>213</v>
      </c>
      <c r="G142" s="31"/>
      <c r="J142" s="150"/>
    </row>
    <row r="143" spans="1:10" ht="16">
      <c r="A143" s="86" t="s">
        <v>1699</v>
      </c>
      <c r="B143" s="86"/>
      <c r="C143" s="29" t="s">
        <v>213</v>
      </c>
      <c r="G143" s="31"/>
      <c r="J143" s="150"/>
    </row>
    <row r="144" spans="1:10" ht="16">
      <c r="A144" s="86" t="s">
        <v>1700</v>
      </c>
      <c r="B144" s="86"/>
      <c r="C144" s="29" t="s">
        <v>213</v>
      </c>
      <c r="G144" s="31"/>
      <c r="J144" s="150"/>
    </row>
    <row r="145" spans="1:10" ht="16">
      <c r="A145" s="86" t="s">
        <v>1722</v>
      </c>
      <c r="B145" s="86"/>
      <c r="C145" s="29" t="s">
        <v>213</v>
      </c>
      <c r="G145" s="31"/>
      <c r="J145" s="150"/>
    </row>
    <row r="146" spans="1:10" ht="16">
      <c r="A146" s="86" t="s">
        <v>1723</v>
      </c>
      <c r="B146" s="86"/>
      <c r="C146" s="29" t="s">
        <v>213</v>
      </c>
      <c r="G146" s="31"/>
      <c r="J146" s="150"/>
    </row>
    <row r="147" spans="1:10" ht="16">
      <c r="A147" s="86" t="s">
        <v>1701</v>
      </c>
      <c r="B147" s="86"/>
      <c r="C147" s="29" t="s">
        <v>213</v>
      </c>
      <c r="G147" s="31"/>
      <c r="J147" s="150"/>
    </row>
    <row r="148" spans="1:10" ht="16">
      <c r="A148" s="86" t="s">
        <v>1702</v>
      </c>
      <c r="B148" s="86"/>
      <c r="C148" s="29" t="s">
        <v>213</v>
      </c>
      <c r="G148" s="31"/>
      <c r="J148" s="150"/>
    </row>
    <row r="149" spans="1:10" ht="16">
      <c r="A149" s="86" t="s">
        <v>1703</v>
      </c>
      <c r="B149" s="86"/>
      <c r="C149" s="29" t="s">
        <v>213</v>
      </c>
      <c r="G149" s="31"/>
      <c r="J149" s="150"/>
    </row>
    <row r="150" spans="1:10" ht="16">
      <c r="A150" s="86" t="s">
        <v>1704</v>
      </c>
      <c r="B150" s="86"/>
      <c r="C150" s="29" t="s">
        <v>213</v>
      </c>
      <c r="G150" s="31"/>
      <c r="J150" s="150"/>
    </row>
    <row r="151" spans="1:10" ht="16">
      <c r="A151" s="86" t="s">
        <v>1705</v>
      </c>
      <c r="B151" s="86"/>
      <c r="C151" s="29" t="s">
        <v>213</v>
      </c>
      <c r="G151" s="31"/>
      <c r="J151" s="150"/>
    </row>
    <row r="152" spans="1:10" ht="16">
      <c r="B152" s="126"/>
      <c r="G152" s="31"/>
      <c r="J152" s="150"/>
    </row>
    <row r="153" spans="1:10" ht="16">
      <c r="B153" s="126"/>
      <c r="G153" s="31"/>
      <c r="J153" s="150"/>
    </row>
    <row r="154" spans="1:10" ht="16">
      <c r="B154" s="126"/>
      <c r="G154" s="31"/>
      <c r="J154" s="150"/>
    </row>
    <row r="155" spans="1:10" ht="16">
      <c r="B155" s="126"/>
      <c r="G155" s="31"/>
      <c r="J155" s="150"/>
    </row>
    <row r="156" spans="1:10" ht="16">
      <c r="B156" s="126"/>
      <c r="G156" s="31"/>
      <c r="J156" s="150"/>
    </row>
    <row r="157" spans="1:10" ht="16">
      <c r="B157" s="126"/>
      <c r="G157" s="31"/>
      <c r="J157" s="150"/>
    </row>
    <row r="158" spans="1:10" ht="16">
      <c r="B158" s="126"/>
      <c r="G158" s="31"/>
      <c r="J158" s="150"/>
    </row>
    <row r="159" spans="1:10" ht="16">
      <c r="B159" s="126"/>
      <c r="G159" s="31"/>
      <c r="J159" s="150"/>
    </row>
    <row r="160" spans="1:10" ht="16">
      <c r="B160" s="126"/>
      <c r="G160" s="31"/>
      <c r="J160" s="150"/>
    </row>
    <row r="161" spans="2:10" ht="16">
      <c r="B161" s="126"/>
      <c r="G161" s="31"/>
      <c r="J161" s="150"/>
    </row>
    <row r="162" spans="2:10" ht="16">
      <c r="B162" s="126"/>
      <c r="G162" s="31"/>
      <c r="J162" s="150"/>
    </row>
    <row r="163" spans="2:10" ht="16">
      <c r="B163" s="126"/>
      <c r="G163" s="31"/>
      <c r="J163" s="150"/>
    </row>
    <row r="164" spans="2:10" ht="16">
      <c r="B164" s="126"/>
      <c r="G164" s="31"/>
      <c r="J164" s="150"/>
    </row>
    <row r="165" spans="2:10" ht="16">
      <c r="B165" s="126"/>
      <c r="G165" s="31"/>
      <c r="J165" s="150"/>
    </row>
    <row r="166" spans="2:10" ht="16">
      <c r="B166" s="126"/>
      <c r="G166" s="31"/>
      <c r="J166" s="150"/>
    </row>
    <row r="167" spans="2:10" ht="16">
      <c r="B167" s="126"/>
      <c r="G167" s="31"/>
      <c r="J167" s="150"/>
    </row>
    <row r="168" spans="2:10" ht="16">
      <c r="B168" s="126"/>
      <c r="G168" s="31"/>
      <c r="J168" s="150"/>
    </row>
    <row r="169" spans="2:10" ht="16">
      <c r="B169" s="126"/>
      <c r="G169" s="31"/>
      <c r="J169" s="150"/>
    </row>
    <row r="170" spans="2:10" ht="16">
      <c r="B170" s="126"/>
      <c r="G170" s="31"/>
      <c r="J170" s="150"/>
    </row>
    <row r="171" spans="2:10" ht="16">
      <c r="B171" s="126"/>
      <c r="G171" s="31"/>
      <c r="J171" s="150"/>
    </row>
    <row r="172" spans="2:10" ht="16">
      <c r="B172" s="126"/>
      <c r="G172" s="31"/>
      <c r="J172" s="150"/>
    </row>
    <row r="173" spans="2:10" ht="16">
      <c r="B173" s="126"/>
      <c r="G173" s="31"/>
      <c r="J173" s="150"/>
    </row>
    <row r="174" spans="2:10" ht="16">
      <c r="B174" s="126"/>
      <c r="G174" s="31"/>
      <c r="J174" s="150"/>
    </row>
    <row r="175" spans="2:10" ht="16">
      <c r="B175" s="126"/>
      <c r="G175" s="31"/>
      <c r="J175" s="150"/>
    </row>
    <row r="176" spans="2:10" ht="16">
      <c r="B176" s="126"/>
      <c r="G176" s="31"/>
      <c r="J176" s="150"/>
    </row>
    <row r="177" spans="2:10" ht="16">
      <c r="B177" s="126"/>
      <c r="G177" s="31"/>
      <c r="J177" s="150"/>
    </row>
    <row r="178" spans="2:10" ht="16">
      <c r="B178" s="126"/>
      <c r="G178" s="31"/>
      <c r="J178" s="150"/>
    </row>
    <row r="179" spans="2:10" ht="16">
      <c r="B179" s="126"/>
      <c r="G179" s="31"/>
      <c r="J179" s="150"/>
    </row>
    <row r="180" spans="2:10" ht="16">
      <c r="B180" s="126"/>
      <c r="G180" s="31"/>
      <c r="J180" s="150"/>
    </row>
    <row r="181" spans="2:10" ht="16">
      <c r="B181" s="126"/>
      <c r="G181" s="31"/>
      <c r="J181" s="150"/>
    </row>
    <row r="182" spans="2:10" ht="16">
      <c r="B182" s="126"/>
      <c r="G182" s="31"/>
      <c r="J182" s="150"/>
    </row>
    <row r="183" spans="2:10" ht="16">
      <c r="B183" s="126"/>
      <c r="G183" s="31"/>
      <c r="J183" s="150"/>
    </row>
    <row r="184" spans="2:10" ht="16">
      <c r="B184" s="126"/>
      <c r="G184" s="31"/>
      <c r="J184" s="150"/>
    </row>
    <row r="185" spans="2:10" ht="16">
      <c r="B185" s="126"/>
      <c r="G185" s="31"/>
      <c r="J185" s="150"/>
    </row>
    <row r="186" spans="2:10" ht="16">
      <c r="B186" s="126"/>
      <c r="G186" s="31"/>
      <c r="J186" s="150"/>
    </row>
    <row r="187" spans="2:10" ht="16">
      <c r="B187" s="126"/>
      <c r="G187" s="31"/>
      <c r="J187" s="150"/>
    </row>
    <row r="188" spans="2:10" ht="16">
      <c r="B188" s="126"/>
      <c r="G188" s="31"/>
      <c r="J188" s="150"/>
    </row>
    <row r="189" spans="2:10" ht="16">
      <c r="B189" s="126"/>
      <c r="G189" s="31"/>
      <c r="J189" s="150"/>
    </row>
    <row r="190" spans="2:10" ht="16">
      <c r="B190" s="126"/>
      <c r="G190" s="31"/>
      <c r="J190" s="150"/>
    </row>
    <row r="191" spans="2:10" ht="16">
      <c r="B191" s="126"/>
      <c r="G191" s="31"/>
      <c r="J191" s="150"/>
    </row>
    <row r="192" spans="2:10" ht="16">
      <c r="B192" s="126"/>
      <c r="G192" s="31"/>
      <c r="J192" s="150"/>
    </row>
    <row r="193" spans="2:10" ht="16">
      <c r="B193" s="126"/>
      <c r="G193" s="31"/>
      <c r="J193" s="150"/>
    </row>
    <row r="194" spans="2:10" ht="16">
      <c r="B194" s="126"/>
      <c r="G194" s="31"/>
      <c r="J194" s="150"/>
    </row>
    <row r="195" spans="2:10" ht="16">
      <c r="B195" s="126"/>
      <c r="G195" s="31"/>
      <c r="J195" s="150"/>
    </row>
    <row r="196" spans="2:10" ht="16">
      <c r="B196" s="126"/>
      <c r="G196" s="31"/>
      <c r="J196" s="150"/>
    </row>
    <row r="197" spans="2:10" ht="16">
      <c r="B197" s="126"/>
      <c r="G197" s="31"/>
      <c r="J197" s="150"/>
    </row>
    <row r="198" spans="2:10" ht="16">
      <c r="B198" s="126"/>
      <c r="G198" s="31"/>
      <c r="J198" s="150"/>
    </row>
    <row r="199" spans="2:10" ht="16">
      <c r="B199" s="126"/>
      <c r="G199" s="31"/>
      <c r="J199" s="150"/>
    </row>
    <row r="200" spans="2:10" ht="16">
      <c r="B200" s="126"/>
      <c r="G200" s="31"/>
      <c r="J200" s="150"/>
    </row>
    <row r="201" spans="2:10" ht="16">
      <c r="B201" s="126"/>
      <c r="G201" s="31"/>
      <c r="J201" s="150"/>
    </row>
    <row r="202" spans="2:10" ht="16">
      <c r="B202" s="126"/>
      <c r="G202" s="31"/>
      <c r="J202" s="150"/>
    </row>
    <row r="203" spans="2:10" ht="16">
      <c r="B203" s="126"/>
      <c r="G203" s="31"/>
      <c r="J203" s="150"/>
    </row>
    <row r="204" spans="2:10" ht="16">
      <c r="B204" s="126"/>
      <c r="G204" s="31"/>
      <c r="J204" s="150"/>
    </row>
    <row r="205" spans="2:10" ht="16">
      <c r="B205" s="126"/>
      <c r="G205" s="31"/>
      <c r="J205" s="150"/>
    </row>
    <row r="206" spans="2:10" ht="16">
      <c r="B206" s="126"/>
      <c r="G206" s="31"/>
      <c r="J206" s="150"/>
    </row>
    <row r="207" spans="2:10" ht="16">
      <c r="B207" s="126"/>
      <c r="G207" s="31"/>
      <c r="J207" s="150"/>
    </row>
    <row r="208" spans="2:10" ht="16">
      <c r="B208" s="126"/>
      <c r="G208" s="31"/>
      <c r="J208" s="150"/>
    </row>
    <row r="209" spans="2:10" ht="16">
      <c r="B209" s="126"/>
      <c r="G209" s="31"/>
      <c r="J209" s="150"/>
    </row>
    <row r="210" spans="2:10" ht="16">
      <c r="B210" s="126"/>
      <c r="G210" s="31"/>
      <c r="J210" s="150"/>
    </row>
    <row r="211" spans="2:10" ht="16">
      <c r="B211" s="126"/>
      <c r="G211" s="31"/>
      <c r="J211" s="150"/>
    </row>
    <row r="212" spans="2:10" ht="16">
      <c r="B212" s="126"/>
      <c r="G212" s="31"/>
      <c r="J212" s="150"/>
    </row>
    <row r="213" spans="2:10" ht="16">
      <c r="B213" s="126"/>
      <c r="G213" s="31"/>
      <c r="J213" s="150"/>
    </row>
    <row r="214" spans="2:10" ht="16">
      <c r="B214" s="126"/>
      <c r="G214" s="31"/>
      <c r="J214" s="150"/>
    </row>
    <row r="215" spans="2:10" ht="16">
      <c r="B215" s="126"/>
      <c r="G215" s="31"/>
      <c r="J215" s="150"/>
    </row>
    <row r="216" spans="2:10" ht="16">
      <c r="B216" s="126"/>
      <c r="G216" s="31"/>
      <c r="J216" s="150"/>
    </row>
    <row r="217" spans="2:10" ht="16">
      <c r="B217" s="126"/>
      <c r="G217" s="31"/>
      <c r="J217" s="150"/>
    </row>
    <row r="218" spans="2:10" ht="16">
      <c r="B218" s="126"/>
      <c r="G218" s="31"/>
      <c r="J218" s="150"/>
    </row>
    <row r="219" spans="2:10" ht="16">
      <c r="B219" s="126"/>
      <c r="G219" s="31"/>
      <c r="J219" s="150"/>
    </row>
    <row r="220" spans="2:10" ht="16">
      <c r="B220" s="126"/>
      <c r="G220" s="31"/>
      <c r="J220" s="150"/>
    </row>
    <row r="221" spans="2:10" ht="16">
      <c r="B221" s="126"/>
      <c r="G221" s="31"/>
      <c r="J221" s="150"/>
    </row>
    <row r="222" spans="2:10" ht="16">
      <c r="B222" s="126"/>
      <c r="G222" s="31"/>
      <c r="J222" s="150"/>
    </row>
    <row r="223" spans="2:10" ht="16">
      <c r="B223" s="126"/>
      <c r="G223" s="31"/>
      <c r="J223" s="150"/>
    </row>
    <row r="224" spans="2:10" ht="16">
      <c r="B224" s="126"/>
      <c r="G224" s="31"/>
      <c r="J224" s="150"/>
    </row>
    <row r="225" spans="2:10" ht="16">
      <c r="B225" s="126"/>
      <c r="G225" s="31"/>
      <c r="J225" s="150"/>
    </row>
    <row r="226" spans="2:10" ht="16">
      <c r="B226" s="126"/>
      <c r="G226" s="31"/>
      <c r="J226" s="150"/>
    </row>
    <row r="227" spans="2:10" ht="16">
      <c r="B227" s="126"/>
      <c r="G227" s="31"/>
      <c r="J227" s="150"/>
    </row>
    <row r="228" spans="2:10" ht="16">
      <c r="B228" s="126"/>
      <c r="G228" s="31"/>
      <c r="J228" s="150"/>
    </row>
    <row r="229" spans="2:10" ht="16">
      <c r="B229" s="126"/>
      <c r="G229" s="31"/>
      <c r="J229" s="150"/>
    </row>
    <row r="230" spans="2:10" ht="16">
      <c r="B230" s="126"/>
      <c r="G230" s="31"/>
      <c r="J230" s="150"/>
    </row>
    <row r="231" spans="2:10" ht="16">
      <c r="B231" s="126"/>
      <c r="G231" s="31"/>
      <c r="J231" s="150"/>
    </row>
    <row r="232" spans="2:10" ht="16">
      <c r="B232" s="126"/>
      <c r="G232" s="31"/>
      <c r="J232" s="150"/>
    </row>
    <row r="233" spans="2:10" ht="16">
      <c r="B233" s="126"/>
      <c r="G233" s="31"/>
      <c r="J233" s="150"/>
    </row>
    <row r="234" spans="2:10" ht="16">
      <c r="B234" s="126"/>
      <c r="G234" s="31"/>
      <c r="J234" s="150"/>
    </row>
    <row r="235" spans="2:10" ht="16">
      <c r="B235" s="126"/>
      <c r="G235" s="31"/>
      <c r="J235" s="150"/>
    </row>
    <row r="236" spans="2:10" ht="16">
      <c r="B236" s="126"/>
      <c r="G236" s="31"/>
      <c r="J236" s="150"/>
    </row>
    <row r="237" spans="2:10" ht="16">
      <c r="B237" s="126"/>
      <c r="G237" s="31"/>
      <c r="J237" s="150"/>
    </row>
    <row r="238" spans="2:10" ht="16">
      <c r="B238" s="126"/>
      <c r="G238" s="31"/>
      <c r="J238" s="150"/>
    </row>
    <row r="239" spans="2:10" ht="16">
      <c r="B239" s="126"/>
      <c r="G239" s="31"/>
      <c r="J239" s="150"/>
    </row>
    <row r="240" spans="2:10" ht="16">
      <c r="B240" s="126"/>
      <c r="G240" s="31"/>
      <c r="J240" s="150"/>
    </row>
    <row r="241" spans="2:10" ht="16">
      <c r="B241" s="126"/>
      <c r="G241" s="31"/>
      <c r="J241" s="150"/>
    </row>
    <row r="242" spans="2:10" ht="16">
      <c r="B242" s="126"/>
      <c r="G242" s="31"/>
      <c r="J242" s="150"/>
    </row>
    <row r="243" spans="2:10" ht="16">
      <c r="B243" s="126"/>
      <c r="G243" s="31"/>
      <c r="J243" s="150"/>
    </row>
    <row r="244" spans="2:10" ht="16">
      <c r="B244" s="126"/>
      <c r="G244" s="31"/>
      <c r="J244" s="150"/>
    </row>
    <row r="245" spans="2:10" ht="16">
      <c r="B245" s="126"/>
      <c r="G245" s="31"/>
      <c r="J245" s="150"/>
    </row>
    <row r="246" spans="2:10" ht="16">
      <c r="B246" s="126"/>
      <c r="G246" s="31"/>
      <c r="J246" s="150"/>
    </row>
    <row r="247" spans="2:10" ht="16">
      <c r="B247" s="126"/>
      <c r="G247" s="31"/>
      <c r="J247" s="150"/>
    </row>
    <row r="248" spans="2:10" ht="16">
      <c r="B248" s="126"/>
      <c r="G248" s="31"/>
      <c r="J248" s="150"/>
    </row>
    <row r="249" spans="2:10" ht="16">
      <c r="B249" s="126"/>
      <c r="G249" s="31"/>
      <c r="J249" s="150"/>
    </row>
    <row r="250" spans="2:10" ht="16">
      <c r="B250" s="126"/>
      <c r="G250" s="31"/>
      <c r="J250" s="150"/>
    </row>
    <row r="251" spans="2:10" ht="16">
      <c r="B251" s="126"/>
      <c r="G251" s="31"/>
      <c r="J251" s="150"/>
    </row>
    <row r="252" spans="2:10" ht="16">
      <c r="B252" s="126"/>
      <c r="G252" s="31"/>
      <c r="J252" s="150"/>
    </row>
    <row r="253" spans="2:10" ht="16">
      <c r="B253" s="126"/>
      <c r="G253" s="31"/>
      <c r="J253" s="150"/>
    </row>
    <row r="254" spans="2:10" ht="16">
      <c r="B254" s="126"/>
      <c r="G254" s="31"/>
      <c r="J254" s="150"/>
    </row>
    <row r="255" spans="2:10" ht="16">
      <c r="B255" s="126"/>
      <c r="G255" s="31"/>
      <c r="J255" s="150"/>
    </row>
    <row r="256" spans="2:10" ht="16">
      <c r="B256" s="126"/>
      <c r="G256" s="31"/>
      <c r="J256" s="150"/>
    </row>
    <row r="257" spans="2:10" ht="16">
      <c r="B257" s="126"/>
      <c r="G257" s="31"/>
      <c r="J257" s="150"/>
    </row>
    <row r="258" spans="2:10" ht="16">
      <c r="B258" s="126"/>
      <c r="G258" s="31"/>
      <c r="J258" s="150"/>
    </row>
    <row r="259" spans="2:10" ht="16">
      <c r="B259" s="126"/>
      <c r="G259" s="31"/>
      <c r="J259" s="150"/>
    </row>
    <row r="260" spans="2:10" ht="16">
      <c r="B260" s="126"/>
      <c r="G260" s="31"/>
      <c r="J260" s="150"/>
    </row>
    <row r="261" spans="2:10" ht="16">
      <c r="B261" s="126"/>
      <c r="G261" s="31"/>
      <c r="J261" s="150"/>
    </row>
    <row r="262" spans="2:10" ht="16">
      <c r="B262" s="126"/>
      <c r="G262" s="31"/>
      <c r="J262" s="150"/>
    </row>
    <row r="263" spans="2:10" ht="16">
      <c r="B263" s="126"/>
      <c r="G263" s="31"/>
      <c r="J263" s="150"/>
    </row>
    <row r="264" spans="2:10" ht="16">
      <c r="B264" s="126"/>
      <c r="G264" s="31"/>
      <c r="J264" s="150"/>
    </row>
    <row r="265" spans="2:10" ht="16">
      <c r="B265" s="126"/>
      <c r="G265" s="31"/>
      <c r="J265" s="150"/>
    </row>
    <row r="266" spans="2:10" ht="16">
      <c r="B266" s="126"/>
      <c r="G266" s="31"/>
      <c r="J266" s="150"/>
    </row>
    <row r="267" spans="2:10" ht="16">
      <c r="B267" s="126"/>
      <c r="G267" s="31"/>
      <c r="J267" s="150"/>
    </row>
    <row r="268" spans="2:10" ht="16">
      <c r="B268" s="126"/>
      <c r="G268" s="31"/>
      <c r="J268" s="150"/>
    </row>
    <row r="269" spans="2:10" ht="16">
      <c r="B269" s="126"/>
      <c r="G269" s="31"/>
      <c r="J269" s="150"/>
    </row>
    <row r="270" spans="2:10" ht="16">
      <c r="B270" s="126"/>
      <c r="G270" s="31"/>
      <c r="J270" s="150"/>
    </row>
    <row r="271" spans="2:10" ht="16">
      <c r="B271" s="126"/>
      <c r="G271" s="31"/>
      <c r="J271" s="150"/>
    </row>
    <row r="272" spans="2:10" ht="16">
      <c r="B272" s="126"/>
      <c r="G272" s="31"/>
      <c r="J272" s="150"/>
    </row>
    <row r="273" spans="2:10" ht="16">
      <c r="B273" s="126"/>
      <c r="G273" s="31"/>
      <c r="J273" s="150"/>
    </row>
    <row r="274" spans="2:10" ht="16">
      <c r="B274" s="126"/>
      <c r="G274" s="31"/>
      <c r="J274" s="150"/>
    </row>
    <row r="275" spans="2:10" ht="16">
      <c r="B275" s="126"/>
      <c r="G275" s="31"/>
      <c r="J275" s="150"/>
    </row>
    <row r="276" spans="2:10" ht="16">
      <c r="B276" s="126"/>
      <c r="G276" s="31"/>
      <c r="J276" s="150"/>
    </row>
    <row r="277" spans="2:10" ht="16">
      <c r="B277" s="126"/>
      <c r="G277" s="31"/>
      <c r="J277" s="150"/>
    </row>
    <row r="278" spans="2:10" ht="16">
      <c r="B278" s="126"/>
      <c r="G278" s="31"/>
      <c r="J278" s="150"/>
    </row>
    <row r="279" spans="2:10" ht="16">
      <c r="B279" s="126"/>
      <c r="G279" s="31"/>
      <c r="J279" s="150"/>
    </row>
    <row r="280" spans="2:10" ht="16">
      <c r="B280" s="126"/>
      <c r="G280" s="31"/>
      <c r="J280" s="150"/>
    </row>
    <row r="281" spans="2:10" ht="16">
      <c r="B281" s="126"/>
      <c r="G281" s="31"/>
      <c r="J281" s="150"/>
    </row>
    <row r="282" spans="2:10" ht="16">
      <c r="B282" s="126"/>
      <c r="G282" s="31"/>
      <c r="J282" s="150"/>
    </row>
    <row r="283" spans="2:10" ht="16">
      <c r="B283" s="126"/>
      <c r="G283" s="31"/>
      <c r="J283" s="150"/>
    </row>
    <row r="284" spans="2:10" ht="16">
      <c r="B284" s="126"/>
      <c r="G284" s="31"/>
      <c r="J284" s="150"/>
    </row>
    <row r="285" spans="2:10" ht="16">
      <c r="B285" s="126"/>
      <c r="G285" s="31"/>
      <c r="J285" s="150"/>
    </row>
    <row r="286" spans="2:10" ht="16">
      <c r="B286" s="126"/>
      <c r="G286" s="31"/>
      <c r="J286" s="150"/>
    </row>
    <row r="287" spans="2:10" ht="16">
      <c r="B287" s="126"/>
      <c r="G287" s="31"/>
      <c r="J287" s="150"/>
    </row>
    <row r="288" spans="2:10" ht="16">
      <c r="B288" s="126"/>
      <c r="G288" s="31"/>
      <c r="J288" s="150"/>
    </row>
    <row r="289" spans="2:10" ht="16">
      <c r="B289" s="126"/>
      <c r="G289" s="31"/>
      <c r="J289" s="150"/>
    </row>
    <row r="290" spans="2:10" ht="16">
      <c r="B290" s="126"/>
      <c r="G290" s="31"/>
      <c r="J290" s="150"/>
    </row>
    <row r="291" spans="2:10" ht="16">
      <c r="B291" s="126"/>
      <c r="G291" s="31"/>
      <c r="J291" s="150"/>
    </row>
    <row r="292" spans="2:10" ht="16">
      <c r="B292" s="126"/>
      <c r="G292" s="31"/>
      <c r="J292" s="150"/>
    </row>
    <row r="293" spans="2:10" ht="16">
      <c r="B293" s="126"/>
      <c r="G293" s="31"/>
      <c r="J293" s="150"/>
    </row>
    <row r="294" spans="2:10" ht="16">
      <c r="B294" s="126"/>
      <c r="G294" s="31"/>
      <c r="J294" s="150"/>
    </row>
    <row r="295" spans="2:10" ht="16">
      <c r="B295" s="126"/>
      <c r="G295" s="31"/>
      <c r="J295" s="150"/>
    </row>
    <row r="296" spans="2:10" ht="16">
      <c r="B296" s="126"/>
      <c r="G296" s="31"/>
      <c r="J296" s="150"/>
    </row>
    <row r="297" spans="2:10" ht="16">
      <c r="B297" s="126"/>
      <c r="G297" s="31"/>
      <c r="J297" s="150"/>
    </row>
    <row r="298" spans="2:10" ht="16">
      <c r="B298" s="126"/>
      <c r="G298" s="31"/>
      <c r="J298" s="150"/>
    </row>
    <row r="299" spans="2:10" ht="16">
      <c r="B299" s="126"/>
      <c r="G299" s="31"/>
      <c r="J299" s="150"/>
    </row>
    <row r="300" spans="2:10" ht="16">
      <c r="B300" s="126"/>
      <c r="G300" s="31"/>
      <c r="J300" s="150"/>
    </row>
    <row r="301" spans="2:10" ht="16">
      <c r="B301" s="126"/>
      <c r="G301" s="31"/>
      <c r="J301" s="150"/>
    </row>
    <row r="302" spans="2:10" ht="16">
      <c r="B302" s="126"/>
      <c r="G302" s="31"/>
      <c r="J302" s="150"/>
    </row>
    <row r="303" spans="2:10" ht="16">
      <c r="B303" s="126"/>
      <c r="G303" s="31"/>
      <c r="J303" s="150"/>
    </row>
    <row r="304" spans="2:10" ht="16">
      <c r="B304" s="126"/>
      <c r="G304" s="31"/>
      <c r="J304" s="150"/>
    </row>
    <row r="305" spans="2:10" ht="16">
      <c r="B305" s="126"/>
      <c r="G305" s="31"/>
      <c r="J305" s="150"/>
    </row>
    <row r="306" spans="2:10" ht="16">
      <c r="B306" s="126"/>
      <c r="G306" s="31"/>
      <c r="J306" s="150"/>
    </row>
    <row r="307" spans="2:10" ht="16">
      <c r="B307" s="126"/>
      <c r="G307" s="31"/>
      <c r="J307" s="150"/>
    </row>
    <row r="308" spans="2:10" ht="16">
      <c r="B308" s="126"/>
      <c r="G308" s="31"/>
      <c r="J308" s="150"/>
    </row>
    <row r="309" spans="2:10" ht="16">
      <c r="B309" s="126"/>
      <c r="G309" s="31"/>
      <c r="J309" s="150"/>
    </row>
    <row r="310" spans="2:10" ht="16">
      <c r="B310" s="126"/>
      <c r="G310" s="31"/>
      <c r="J310" s="150"/>
    </row>
    <row r="311" spans="2:10" ht="16">
      <c r="B311" s="126"/>
      <c r="G311" s="31"/>
      <c r="J311" s="150"/>
    </row>
    <row r="312" spans="2:10" ht="16">
      <c r="B312" s="126"/>
      <c r="G312" s="31"/>
      <c r="J312" s="150"/>
    </row>
    <row r="313" spans="2:10" ht="16">
      <c r="B313" s="126"/>
      <c r="G313" s="31"/>
      <c r="J313" s="150"/>
    </row>
    <row r="314" spans="2:10" ht="16">
      <c r="B314" s="126"/>
      <c r="G314" s="31"/>
      <c r="J314" s="150"/>
    </row>
    <row r="315" spans="2:10" ht="16">
      <c r="B315" s="126"/>
      <c r="G315" s="31"/>
      <c r="J315" s="150"/>
    </row>
    <row r="316" spans="2:10" ht="16">
      <c r="B316" s="126"/>
      <c r="G316" s="31"/>
      <c r="J316" s="150"/>
    </row>
    <row r="317" spans="2:10" ht="16">
      <c r="B317" s="126"/>
      <c r="G317" s="31"/>
      <c r="J317" s="150"/>
    </row>
    <row r="318" spans="2:10" ht="16">
      <c r="B318" s="126"/>
      <c r="G318" s="31"/>
      <c r="J318" s="150"/>
    </row>
    <row r="319" spans="2:10" ht="16">
      <c r="B319" s="126"/>
      <c r="G319" s="31"/>
      <c r="J319" s="150"/>
    </row>
    <row r="320" spans="2:10" ht="16">
      <c r="B320" s="126"/>
      <c r="G320" s="31"/>
      <c r="J320" s="150"/>
    </row>
    <row r="321" spans="2:10" ht="16">
      <c r="B321" s="126"/>
      <c r="G321" s="31"/>
      <c r="J321" s="150"/>
    </row>
    <row r="322" spans="2:10" ht="16">
      <c r="B322" s="126"/>
      <c r="G322" s="31"/>
      <c r="J322" s="150"/>
    </row>
    <row r="323" spans="2:10" ht="16">
      <c r="B323" s="126"/>
      <c r="G323" s="31"/>
      <c r="J323" s="150"/>
    </row>
    <row r="324" spans="2:10" ht="16">
      <c r="B324" s="126"/>
      <c r="G324" s="31"/>
      <c r="J324" s="150"/>
    </row>
    <row r="325" spans="2:10" ht="16">
      <c r="B325" s="126"/>
      <c r="G325" s="31"/>
      <c r="J325" s="150"/>
    </row>
    <row r="326" spans="2:10" ht="16">
      <c r="B326" s="126"/>
      <c r="G326" s="31"/>
      <c r="J326" s="150"/>
    </row>
    <row r="327" spans="2:10" ht="16">
      <c r="B327" s="126"/>
      <c r="G327" s="31"/>
      <c r="J327" s="150"/>
    </row>
    <row r="328" spans="2:10" ht="16">
      <c r="B328" s="126"/>
      <c r="G328" s="31"/>
      <c r="J328" s="150"/>
    </row>
    <row r="329" spans="2:10" ht="16">
      <c r="B329" s="126"/>
      <c r="G329" s="31"/>
      <c r="J329" s="150"/>
    </row>
    <row r="330" spans="2:10" ht="16">
      <c r="B330" s="126"/>
      <c r="G330" s="31"/>
      <c r="J330" s="150"/>
    </row>
    <row r="331" spans="2:10" ht="16">
      <c r="B331" s="126"/>
      <c r="G331" s="31"/>
      <c r="J331" s="150"/>
    </row>
    <row r="332" spans="2:10" ht="16">
      <c r="B332" s="126"/>
      <c r="G332" s="31"/>
      <c r="J332" s="150"/>
    </row>
    <row r="333" spans="2:10" ht="16">
      <c r="B333" s="126"/>
      <c r="G333" s="31"/>
      <c r="J333" s="150"/>
    </row>
    <row r="334" spans="2:10" ht="16">
      <c r="B334" s="126"/>
      <c r="G334" s="31"/>
      <c r="J334" s="150"/>
    </row>
    <row r="335" spans="2:10" ht="16">
      <c r="B335" s="126"/>
      <c r="G335" s="31"/>
      <c r="J335" s="150"/>
    </row>
    <row r="336" spans="2:10" ht="16">
      <c r="B336" s="126"/>
      <c r="G336" s="31"/>
      <c r="J336" s="150"/>
    </row>
    <row r="337" spans="2:10" ht="16">
      <c r="B337" s="126"/>
      <c r="G337" s="31"/>
      <c r="J337" s="150"/>
    </row>
    <row r="338" spans="2:10" ht="16">
      <c r="B338" s="126"/>
      <c r="G338" s="31"/>
      <c r="J338" s="150"/>
    </row>
    <row r="339" spans="2:10" ht="16">
      <c r="B339" s="126"/>
      <c r="G339" s="31"/>
      <c r="J339" s="150"/>
    </row>
    <row r="340" spans="2:10" ht="16">
      <c r="B340" s="126"/>
      <c r="G340" s="31"/>
      <c r="J340" s="150"/>
    </row>
    <row r="341" spans="2:10" ht="16">
      <c r="B341" s="126"/>
      <c r="G341" s="31"/>
      <c r="J341" s="150"/>
    </row>
    <row r="342" spans="2:10" ht="16">
      <c r="B342" s="126"/>
      <c r="G342" s="31"/>
      <c r="J342" s="150"/>
    </row>
    <row r="343" spans="2:10" ht="16">
      <c r="B343" s="126"/>
      <c r="G343" s="31"/>
      <c r="J343" s="150"/>
    </row>
    <row r="344" spans="2:10" ht="16">
      <c r="B344" s="126"/>
      <c r="G344" s="31"/>
      <c r="J344" s="150"/>
    </row>
    <row r="345" spans="2:10" ht="16">
      <c r="B345" s="126"/>
      <c r="G345" s="31"/>
      <c r="J345" s="150"/>
    </row>
    <row r="346" spans="2:10" ht="16">
      <c r="B346" s="126"/>
      <c r="G346" s="31"/>
      <c r="J346" s="150"/>
    </row>
    <row r="347" spans="2:10" ht="16">
      <c r="B347" s="126"/>
      <c r="G347" s="31"/>
      <c r="J347" s="150"/>
    </row>
    <row r="348" spans="2:10" ht="16">
      <c r="B348" s="126"/>
      <c r="G348" s="31"/>
      <c r="J348" s="150"/>
    </row>
    <row r="349" spans="2:10" ht="16">
      <c r="B349" s="126"/>
      <c r="G349" s="31"/>
      <c r="J349" s="150"/>
    </row>
    <row r="350" spans="2:10" ht="16">
      <c r="B350" s="126"/>
      <c r="G350" s="31"/>
      <c r="J350" s="150"/>
    </row>
    <row r="351" spans="2:10" ht="16">
      <c r="B351" s="126"/>
      <c r="G351" s="31"/>
      <c r="J351" s="150"/>
    </row>
    <row r="352" spans="2:10" ht="16">
      <c r="B352" s="126"/>
      <c r="G352" s="31"/>
      <c r="J352" s="150"/>
    </row>
    <row r="353" spans="2:10" ht="16">
      <c r="B353" s="126"/>
      <c r="G353" s="31"/>
      <c r="J353" s="150"/>
    </row>
    <row r="354" spans="2:10" ht="16">
      <c r="B354" s="126"/>
      <c r="G354" s="31"/>
      <c r="J354" s="150"/>
    </row>
    <row r="355" spans="2:10" ht="16">
      <c r="B355" s="126"/>
      <c r="G355" s="31"/>
      <c r="J355" s="150"/>
    </row>
    <row r="356" spans="2:10" ht="16">
      <c r="B356" s="126"/>
      <c r="G356" s="31"/>
      <c r="J356" s="150"/>
    </row>
    <row r="357" spans="2:10" ht="16">
      <c r="B357" s="126"/>
      <c r="G357" s="31"/>
      <c r="J357" s="150"/>
    </row>
    <row r="358" spans="2:10" ht="16">
      <c r="B358" s="126"/>
      <c r="G358" s="31"/>
      <c r="J358" s="150"/>
    </row>
    <row r="359" spans="2:10" ht="16">
      <c r="B359" s="126"/>
      <c r="G359" s="31"/>
      <c r="J359" s="150"/>
    </row>
    <row r="360" spans="2:10" ht="16">
      <c r="B360" s="126"/>
      <c r="G360" s="31"/>
      <c r="J360" s="150"/>
    </row>
    <row r="361" spans="2:10" ht="16">
      <c r="B361" s="126"/>
      <c r="G361" s="31"/>
      <c r="J361" s="150"/>
    </row>
    <row r="362" spans="2:10" ht="16">
      <c r="B362" s="126"/>
      <c r="G362" s="31"/>
      <c r="J362" s="150"/>
    </row>
    <row r="363" spans="2:10" ht="16">
      <c r="B363" s="126"/>
      <c r="G363" s="31"/>
      <c r="J363" s="150"/>
    </row>
    <row r="364" spans="2:10" ht="16">
      <c r="B364" s="126"/>
      <c r="G364" s="31"/>
      <c r="J364" s="150"/>
    </row>
    <row r="365" spans="2:10" ht="16">
      <c r="B365" s="126"/>
      <c r="G365" s="31"/>
      <c r="J365" s="150"/>
    </row>
    <row r="366" spans="2:10" ht="16">
      <c r="B366" s="126"/>
      <c r="G366" s="31"/>
      <c r="J366" s="150"/>
    </row>
    <row r="367" spans="2:10" ht="16">
      <c r="B367" s="126"/>
      <c r="G367" s="31"/>
      <c r="J367" s="150"/>
    </row>
    <row r="368" spans="2:10" ht="16">
      <c r="B368" s="126"/>
      <c r="G368" s="31"/>
      <c r="J368" s="150"/>
    </row>
    <row r="369" spans="2:10" ht="16">
      <c r="B369" s="126"/>
      <c r="G369" s="31"/>
      <c r="J369" s="150"/>
    </row>
    <row r="370" spans="2:10" ht="16">
      <c r="B370" s="126"/>
      <c r="G370" s="31"/>
      <c r="J370" s="150"/>
    </row>
    <row r="371" spans="2:10" ht="16">
      <c r="B371" s="126"/>
      <c r="G371" s="31"/>
      <c r="J371" s="150"/>
    </row>
    <row r="372" spans="2:10" ht="16">
      <c r="B372" s="126"/>
      <c r="G372" s="31"/>
      <c r="J372" s="150"/>
    </row>
    <row r="373" spans="2:10" ht="16">
      <c r="B373" s="126"/>
      <c r="G373" s="31"/>
      <c r="J373" s="150"/>
    </row>
    <row r="374" spans="2:10" ht="16">
      <c r="B374" s="126"/>
      <c r="G374" s="31"/>
      <c r="J374" s="150"/>
    </row>
    <row r="375" spans="2:10" ht="16">
      <c r="B375" s="126"/>
      <c r="G375" s="31"/>
      <c r="J375" s="150"/>
    </row>
    <row r="376" spans="2:10" ht="16">
      <c r="B376" s="126"/>
      <c r="G376" s="31"/>
      <c r="J376" s="150"/>
    </row>
    <row r="377" spans="2:10" ht="16">
      <c r="B377" s="126"/>
      <c r="G377" s="31"/>
      <c r="J377" s="150"/>
    </row>
    <row r="378" spans="2:10" ht="16">
      <c r="B378" s="126"/>
      <c r="G378" s="31"/>
      <c r="J378" s="150"/>
    </row>
    <row r="379" spans="2:10" ht="16">
      <c r="B379" s="126"/>
      <c r="G379" s="31"/>
      <c r="J379" s="150"/>
    </row>
    <row r="380" spans="2:10" ht="16">
      <c r="B380" s="126"/>
      <c r="G380" s="31"/>
      <c r="J380" s="150"/>
    </row>
    <row r="381" spans="2:10" ht="16">
      <c r="B381" s="126"/>
      <c r="G381" s="31"/>
      <c r="J381" s="150"/>
    </row>
    <row r="382" spans="2:10" ht="16">
      <c r="B382" s="126"/>
      <c r="G382" s="31"/>
      <c r="J382" s="150"/>
    </row>
    <row r="383" spans="2:10" ht="16">
      <c r="B383" s="126"/>
      <c r="G383" s="31"/>
      <c r="J383" s="150"/>
    </row>
    <row r="384" spans="2:10" ht="16">
      <c r="B384" s="126"/>
      <c r="G384" s="31"/>
      <c r="J384" s="150"/>
    </row>
    <row r="385" spans="2:10" ht="16">
      <c r="B385" s="126"/>
      <c r="G385" s="31"/>
      <c r="J385" s="150"/>
    </row>
    <row r="386" spans="2:10" ht="16">
      <c r="B386" s="126"/>
      <c r="G386" s="31"/>
      <c r="J386" s="150"/>
    </row>
    <row r="387" spans="2:10" ht="16">
      <c r="B387" s="126"/>
      <c r="G387" s="31"/>
      <c r="J387" s="150"/>
    </row>
    <row r="388" spans="2:10" ht="16">
      <c r="B388" s="126"/>
      <c r="G388" s="31"/>
      <c r="J388" s="150"/>
    </row>
    <row r="389" spans="2:10" ht="16">
      <c r="B389" s="126"/>
      <c r="G389" s="31"/>
      <c r="J389" s="150"/>
    </row>
    <row r="390" spans="2:10" ht="16">
      <c r="B390" s="126"/>
      <c r="G390" s="31"/>
      <c r="J390" s="150"/>
    </row>
    <row r="391" spans="2:10" ht="16">
      <c r="B391" s="126"/>
      <c r="G391" s="31"/>
      <c r="J391" s="150"/>
    </row>
    <row r="392" spans="2:10" ht="16">
      <c r="B392" s="126"/>
      <c r="G392" s="31"/>
      <c r="J392" s="150"/>
    </row>
    <row r="393" spans="2:10" ht="16">
      <c r="B393" s="126"/>
      <c r="G393" s="31"/>
      <c r="J393" s="150"/>
    </row>
    <row r="394" spans="2:10" ht="16">
      <c r="B394" s="126"/>
      <c r="G394" s="31"/>
      <c r="J394" s="150"/>
    </row>
    <row r="395" spans="2:10" ht="16">
      <c r="B395" s="126"/>
      <c r="G395" s="31"/>
      <c r="J395" s="150"/>
    </row>
    <row r="396" spans="2:10" ht="16">
      <c r="B396" s="126"/>
      <c r="G396" s="31"/>
      <c r="J396" s="150"/>
    </row>
    <row r="397" spans="2:10" ht="16">
      <c r="B397" s="126"/>
      <c r="G397" s="31"/>
      <c r="J397" s="150"/>
    </row>
    <row r="398" spans="2:10" ht="16">
      <c r="B398" s="126"/>
      <c r="G398" s="31"/>
      <c r="J398" s="150"/>
    </row>
    <row r="399" spans="2:10" ht="16">
      <c r="B399" s="126"/>
      <c r="G399" s="31"/>
      <c r="J399" s="150"/>
    </row>
    <row r="400" spans="2:10" ht="16">
      <c r="B400" s="126"/>
      <c r="G400" s="31"/>
      <c r="J400" s="150"/>
    </row>
    <row r="401" spans="2:10" ht="16">
      <c r="B401" s="126"/>
      <c r="G401" s="31"/>
      <c r="J401" s="150"/>
    </row>
    <row r="402" spans="2:10" ht="16">
      <c r="B402" s="126"/>
      <c r="G402" s="31"/>
      <c r="J402" s="150"/>
    </row>
    <row r="403" spans="2:10" ht="16">
      <c r="B403" s="126"/>
      <c r="G403" s="31"/>
      <c r="J403" s="150"/>
    </row>
    <row r="404" spans="2:10" ht="16">
      <c r="B404" s="126"/>
      <c r="G404" s="31"/>
      <c r="J404" s="150"/>
    </row>
    <row r="405" spans="2:10" ht="16">
      <c r="B405" s="126"/>
      <c r="G405" s="31"/>
      <c r="J405" s="150"/>
    </row>
    <row r="406" spans="2:10" ht="16">
      <c r="B406" s="126"/>
      <c r="G406" s="31"/>
      <c r="J406" s="150"/>
    </row>
    <row r="407" spans="2:10" ht="16">
      <c r="B407" s="126"/>
      <c r="G407" s="31"/>
      <c r="J407" s="150"/>
    </row>
    <row r="408" spans="2:10" ht="16">
      <c r="B408" s="126"/>
      <c r="G408" s="31"/>
      <c r="J408" s="150"/>
    </row>
    <row r="409" spans="2:10" ht="16">
      <c r="B409" s="126"/>
      <c r="G409" s="31"/>
      <c r="J409" s="150"/>
    </row>
    <row r="410" spans="2:10" ht="16">
      <c r="B410" s="126"/>
      <c r="G410" s="31"/>
      <c r="J410" s="150"/>
    </row>
    <row r="411" spans="2:10" ht="16">
      <c r="B411" s="126"/>
      <c r="G411" s="31"/>
      <c r="J411" s="150"/>
    </row>
    <row r="412" spans="2:10" ht="16">
      <c r="B412" s="126"/>
      <c r="G412" s="31"/>
      <c r="J412" s="150"/>
    </row>
    <row r="413" spans="2:10" ht="16">
      <c r="B413" s="126"/>
      <c r="G413" s="31"/>
      <c r="J413" s="150"/>
    </row>
    <row r="414" spans="2:10" ht="16">
      <c r="B414" s="126"/>
      <c r="G414" s="31"/>
      <c r="J414" s="150"/>
    </row>
    <row r="415" spans="2:10" ht="16">
      <c r="B415" s="126"/>
      <c r="G415" s="31"/>
      <c r="J415" s="150"/>
    </row>
    <row r="416" spans="2:10" ht="16">
      <c r="B416" s="126"/>
      <c r="G416" s="31"/>
      <c r="J416" s="150"/>
    </row>
    <row r="417" spans="2:10" ht="16">
      <c r="B417" s="126"/>
      <c r="G417" s="31"/>
      <c r="J417" s="150"/>
    </row>
    <row r="418" spans="2:10" ht="16">
      <c r="B418" s="126"/>
      <c r="G418" s="31"/>
      <c r="J418" s="150"/>
    </row>
    <row r="419" spans="2:10" ht="16">
      <c r="B419" s="126"/>
      <c r="G419" s="31"/>
      <c r="J419" s="150"/>
    </row>
    <row r="420" spans="2:10" ht="16">
      <c r="B420" s="126"/>
      <c r="G420" s="31"/>
      <c r="J420" s="150"/>
    </row>
    <row r="421" spans="2:10" ht="16">
      <c r="B421" s="126"/>
      <c r="G421" s="31"/>
      <c r="J421" s="150"/>
    </row>
    <row r="422" spans="2:10" ht="16">
      <c r="B422" s="126"/>
      <c r="G422" s="31"/>
      <c r="J422" s="150"/>
    </row>
    <row r="423" spans="2:10" ht="16">
      <c r="B423" s="126"/>
      <c r="G423" s="31"/>
      <c r="J423" s="150"/>
    </row>
    <row r="424" spans="2:10" ht="16">
      <c r="B424" s="126"/>
      <c r="G424" s="31"/>
      <c r="J424" s="150"/>
    </row>
    <row r="425" spans="2:10" ht="16">
      <c r="B425" s="126"/>
      <c r="G425" s="31"/>
      <c r="J425" s="150"/>
    </row>
    <row r="426" spans="2:10" ht="16">
      <c r="B426" s="126"/>
      <c r="G426" s="31"/>
      <c r="J426" s="150"/>
    </row>
    <row r="427" spans="2:10" ht="16">
      <c r="B427" s="126"/>
      <c r="G427" s="31"/>
      <c r="J427" s="150"/>
    </row>
    <row r="428" spans="2:10" ht="16">
      <c r="B428" s="126"/>
      <c r="G428" s="31"/>
      <c r="J428" s="150"/>
    </row>
    <row r="429" spans="2:10" ht="16">
      <c r="B429" s="126"/>
      <c r="G429" s="31"/>
      <c r="J429" s="150"/>
    </row>
    <row r="430" spans="2:10" ht="16">
      <c r="B430" s="126"/>
      <c r="G430" s="31"/>
      <c r="J430" s="150"/>
    </row>
    <row r="431" spans="2:10" ht="16">
      <c r="B431" s="126"/>
      <c r="G431" s="31"/>
      <c r="J431" s="150"/>
    </row>
    <row r="432" spans="2:10" ht="16">
      <c r="B432" s="126"/>
      <c r="G432" s="31"/>
      <c r="J432" s="150"/>
    </row>
    <row r="433" spans="2:10" ht="16">
      <c r="B433" s="126"/>
      <c r="G433" s="31"/>
      <c r="J433" s="150"/>
    </row>
    <row r="434" spans="2:10" ht="16">
      <c r="B434" s="126"/>
      <c r="G434" s="31"/>
      <c r="J434" s="150"/>
    </row>
    <row r="435" spans="2:10" ht="16">
      <c r="B435" s="126"/>
      <c r="G435" s="31"/>
      <c r="J435" s="150"/>
    </row>
    <row r="436" spans="2:10" ht="16">
      <c r="B436" s="126"/>
      <c r="G436" s="31"/>
      <c r="J436" s="150"/>
    </row>
    <row r="437" spans="2:10" ht="16">
      <c r="B437" s="126"/>
      <c r="G437" s="31"/>
      <c r="J437" s="150"/>
    </row>
    <row r="438" spans="2:10" ht="16">
      <c r="B438" s="126"/>
      <c r="G438" s="31"/>
      <c r="J438" s="150"/>
    </row>
    <row r="439" spans="2:10" ht="16">
      <c r="B439" s="126"/>
      <c r="G439" s="31"/>
      <c r="J439" s="150"/>
    </row>
    <row r="440" spans="2:10" ht="16">
      <c r="B440" s="126"/>
      <c r="G440" s="31"/>
      <c r="J440" s="150"/>
    </row>
    <row r="441" spans="2:10" ht="16">
      <c r="B441" s="126"/>
      <c r="G441" s="31"/>
      <c r="J441" s="150"/>
    </row>
    <row r="442" spans="2:10" ht="16">
      <c r="B442" s="126"/>
      <c r="G442" s="31"/>
      <c r="J442" s="150"/>
    </row>
    <row r="443" spans="2:10" ht="16">
      <c r="B443" s="126"/>
      <c r="G443" s="31"/>
      <c r="J443" s="150"/>
    </row>
    <row r="444" spans="2:10" ht="16">
      <c r="B444" s="126"/>
      <c r="G444" s="31"/>
      <c r="J444" s="150"/>
    </row>
    <row r="445" spans="2:10" ht="16">
      <c r="B445" s="126"/>
      <c r="G445" s="31"/>
      <c r="J445" s="150"/>
    </row>
    <row r="446" spans="2:10" ht="16">
      <c r="B446" s="126"/>
      <c r="G446" s="31"/>
      <c r="J446" s="150"/>
    </row>
    <row r="447" spans="2:10" ht="16">
      <c r="B447" s="126"/>
      <c r="G447" s="31"/>
      <c r="J447" s="150"/>
    </row>
    <row r="448" spans="2:10" ht="16">
      <c r="B448" s="126"/>
      <c r="G448" s="31"/>
      <c r="J448" s="150"/>
    </row>
    <row r="449" spans="2:10" ht="16">
      <c r="B449" s="126"/>
      <c r="G449" s="31"/>
      <c r="J449" s="150"/>
    </row>
    <row r="450" spans="2:10" ht="16">
      <c r="B450" s="126"/>
      <c r="G450" s="31"/>
      <c r="J450" s="150"/>
    </row>
    <row r="451" spans="2:10" ht="16">
      <c r="B451" s="126"/>
      <c r="G451" s="31"/>
      <c r="J451" s="150"/>
    </row>
    <row r="452" spans="2:10" ht="16">
      <c r="B452" s="126"/>
      <c r="G452" s="31"/>
      <c r="J452" s="150"/>
    </row>
    <row r="453" spans="2:10" ht="16">
      <c r="B453" s="126"/>
      <c r="G453" s="31"/>
      <c r="J453" s="150"/>
    </row>
    <row r="454" spans="2:10" ht="16">
      <c r="B454" s="126"/>
      <c r="G454" s="31"/>
      <c r="J454" s="150"/>
    </row>
    <row r="455" spans="2:10" ht="16">
      <c r="B455" s="126"/>
      <c r="G455" s="31"/>
      <c r="J455" s="150"/>
    </row>
    <row r="456" spans="2:10" ht="16">
      <c r="B456" s="126"/>
      <c r="G456" s="31"/>
      <c r="J456" s="150"/>
    </row>
    <row r="457" spans="2:10" ht="16">
      <c r="B457" s="126"/>
      <c r="G457" s="31"/>
      <c r="J457" s="150"/>
    </row>
    <row r="458" spans="2:10" ht="16">
      <c r="B458" s="126"/>
      <c r="G458" s="31"/>
      <c r="J458" s="150"/>
    </row>
    <row r="459" spans="2:10" ht="16">
      <c r="B459" s="126"/>
      <c r="G459" s="31"/>
      <c r="J459" s="150"/>
    </row>
    <row r="460" spans="2:10" ht="16">
      <c r="B460" s="126"/>
      <c r="G460" s="31"/>
      <c r="J460" s="150"/>
    </row>
    <row r="461" spans="2:10" ht="16">
      <c r="B461" s="126"/>
      <c r="G461" s="31"/>
      <c r="J461" s="150"/>
    </row>
    <row r="462" spans="2:10" ht="16">
      <c r="B462" s="126"/>
      <c r="G462" s="31"/>
      <c r="J462" s="150"/>
    </row>
    <row r="463" spans="2:10" ht="16">
      <c r="B463" s="126"/>
      <c r="G463" s="31"/>
      <c r="J463" s="150"/>
    </row>
    <row r="464" spans="2:10" ht="16">
      <c r="B464" s="126"/>
      <c r="G464" s="31"/>
      <c r="J464" s="150"/>
    </row>
    <row r="465" spans="2:10" ht="16">
      <c r="B465" s="126"/>
      <c r="G465" s="31"/>
      <c r="J465" s="150"/>
    </row>
    <row r="466" spans="2:10" ht="16">
      <c r="B466" s="126"/>
      <c r="G466" s="31"/>
      <c r="J466" s="150"/>
    </row>
    <row r="467" spans="2:10" ht="16">
      <c r="B467" s="126"/>
      <c r="G467" s="31"/>
      <c r="J467" s="150"/>
    </row>
    <row r="468" spans="2:10" ht="16">
      <c r="B468" s="126"/>
      <c r="G468" s="31"/>
      <c r="J468" s="150"/>
    </row>
    <row r="469" spans="2:10" ht="16">
      <c r="B469" s="126"/>
      <c r="G469" s="31"/>
      <c r="J469" s="150"/>
    </row>
    <row r="470" spans="2:10" ht="16">
      <c r="B470" s="126"/>
      <c r="G470" s="31"/>
      <c r="J470" s="150"/>
    </row>
    <row r="471" spans="2:10" ht="16">
      <c r="B471" s="126"/>
      <c r="G471" s="31"/>
      <c r="J471" s="150"/>
    </row>
    <row r="472" spans="2:10" ht="16">
      <c r="B472" s="126"/>
      <c r="G472" s="31"/>
      <c r="J472" s="150"/>
    </row>
    <row r="473" spans="2:10" ht="16">
      <c r="B473" s="126"/>
      <c r="G473" s="31"/>
      <c r="J473" s="150"/>
    </row>
    <row r="474" spans="2:10" ht="16">
      <c r="B474" s="126"/>
      <c r="G474" s="31"/>
      <c r="J474" s="150"/>
    </row>
    <row r="475" spans="2:10" ht="16">
      <c r="B475" s="126"/>
      <c r="G475" s="31"/>
      <c r="J475" s="150"/>
    </row>
    <row r="476" spans="2:10" ht="16">
      <c r="B476" s="126"/>
      <c r="G476" s="31"/>
      <c r="J476" s="150"/>
    </row>
    <row r="477" spans="2:10" ht="16">
      <c r="B477" s="126"/>
      <c r="G477" s="31"/>
      <c r="J477" s="150"/>
    </row>
    <row r="478" spans="2:10" ht="16">
      <c r="B478" s="126"/>
      <c r="G478" s="31"/>
      <c r="J478" s="150"/>
    </row>
    <row r="479" spans="2:10" ht="16">
      <c r="B479" s="126"/>
      <c r="G479" s="31"/>
      <c r="J479" s="150"/>
    </row>
    <row r="480" spans="2:10" ht="16">
      <c r="B480" s="126"/>
      <c r="G480" s="31"/>
      <c r="J480" s="150"/>
    </row>
    <row r="481" spans="2:10" ht="16">
      <c r="B481" s="126"/>
      <c r="G481" s="31"/>
      <c r="J481" s="150"/>
    </row>
    <row r="482" spans="2:10" ht="16">
      <c r="B482" s="126"/>
      <c r="G482" s="31"/>
      <c r="J482" s="150"/>
    </row>
    <row r="483" spans="2:10" ht="16">
      <c r="B483" s="126"/>
      <c r="G483" s="31"/>
      <c r="J483" s="150"/>
    </row>
    <row r="484" spans="2:10" ht="16">
      <c r="B484" s="126"/>
      <c r="G484" s="31"/>
      <c r="J484" s="150"/>
    </row>
    <row r="485" spans="2:10" ht="16">
      <c r="B485" s="126"/>
      <c r="G485" s="31"/>
      <c r="J485" s="150"/>
    </row>
    <row r="486" spans="2:10" ht="16">
      <c r="B486" s="126"/>
      <c r="G486" s="31"/>
      <c r="J486" s="150"/>
    </row>
    <row r="487" spans="2:10" ht="16">
      <c r="B487" s="126"/>
      <c r="G487" s="31"/>
      <c r="J487" s="150"/>
    </row>
    <row r="488" spans="2:10" ht="16">
      <c r="B488" s="126"/>
      <c r="G488" s="31"/>
      <c r="J488" s="150"/>
    </row>
    <row r="489" spans="2:10" ht="16">
      <c r="B489" s="126"/>
      <c r="G489" s="31"/>
      <c r="J489" s="150"/>
    </row>
    <row r="490" spans="2:10" ht="16">
      <c r="B490" s="126"/>
      <c r="G490" s="31"/>
      <c r="J490" s="150"/>
    </row>
    <row r="491" spans="2:10" ht="16">
      <c r="B491" s="126"/>
      <c r="G491" s="31"/>
      <c r="J491" s="150"/>
    </row>
    <row r="492" spans="2:10" ht="16">
      <c r="B492" s="126"/>
      <c r="G492" s="31"/>
      <c r="J492" s="150"/>
    </row>
    <row r="493" spans="2:10" ht="16">
      <c r="B493" s="126"/>
      <c r="G493" s="31"/>
      <c r="J493" s="150"/>
    </row>
    <row r="494" spans="2:10" ht="16">
      <c r="B494" s="126"/>
      <c r="G494" s="31"/>
      <c r="J494" s="150"/>
    </row>
    <row r="495" spans="2:10" ht="16">
      <c r="B495" s="126"/>
      <c r="G495" s="31"/>
      <c r="J495" s="150"/>
    </row>
    <row r="496" spans="2:10" ht="16">
      <c r="B496" s="126"/>
      <c r="G496" s="31"/>
      <c r="J496" s="150"/>
    </row>
    <row r="497" spans="2:10" ht="16">
      <c r="B497" s="126"/>
      <c r="G497" s="31"/>
      <c r="J497" s="150"/>
    </row>
    <row r="498" spans="2:10" ht="16">
      <c r="B498" s="126"/>
      <c r="G498" s="31"/>
      <c r="J498" s="150"/>
    </row>
    <row r="499" spans="2:10" ht="16">
      <c r="B499" s="126"/>
      <c r="G499" s="31"/>
      <c r="J499" s="150"/>
    </row>
    <row r="500" spans="2:10" ht="16">
      <c r="B500" s="126"/>
      <c r="G500" s="31"/>
      <c r="J500" s="150"/>
    </row>
    <row r="501" spans="2:10" ht="16">
      <c r="B501" s="126"/>
      <c r="G501" s="31"/>
      <c r="J501" s="150"/>
    </row>
    <row r="502" spans="2:10" ht="16">
      <c r="B502" s="126"/>
      <c r="G502" s="31"/>
      <c r="J502" s="150"/>
    </row>
    <row r="503" spans="2:10" ht="16">
      <c r="B503" s="126"/>
      <c r="G503" s="31"/>
      <c r="J503" s="150"/>
    </row>
    <row r="504" spans="2:10" ht="16">
      <c r="B504" s="126"/>
      <c r="G504" s="31"/>
      <c r="J504" s="150"/>
    </row>
    <row r="505" spans="2:10" ht="16">
      <c r="B505" s="126"/>
      <c r="G505" s="31"/>
      <c r="J505" s="150"/>
    </row>
    <row r="506" spans="2:10" ht="16">
      <c r="B506" s="126"/>
      <c r="G506" s="31"/>
      <c r="J506" s="150"/>
    </row>
    <row r="507" spans="2:10" ht="16">
      <c r="B507" s="126"/>
      <c r="G507" s="31"/>
      <c r="J507" s="150"/>
    </row>
    <row r="508" spans="2:10" ht="16">
      <c r="B508" s="126"/>
      <c r="G508" s="31"/>
      <c r="J508" s="150"/>
    </row>
    <row r="509" spans="2:10" ht="16">
      <c r="B509" s="126"/>
      <c r="G509" s="31"/>
      <c r="J509" s="150"/>
    </row>
    <row r="510" spans="2:10" ht="16">
      <c r="B510" s="126"/>
      <c r="G510" s="31"/>
      <c r="J510" s="150"/>
    </row>
    <row r="511" spans="2:10" ht="16">
      <c r="B511" s="126"/>
      <c r="G511" s="31"/>
      <c r="J511" s="150"/>
    </row>
    <row r="512" spans="2:10" ht="16">
      <c r="B512" s="126"/>
      <c r="G512" s="31"/>
      <c r="J512" s="150"/>
    </row>
    <row r="513" spans="2:10" ht="16">
      <c r="B513" s="126"/>
      <c r="G513" s="31"/>
      <c r="J513" s="150"/>
    </row>
    <row r="514" spans="2:10" ht="16">
      <c r="B514" s="126"/>
      <c r="G514" s="31"/>
      <c r="J514" s="150"/>
    </row>
    <row r="515" spans="2:10" ht="16">
      <c r="B515" s="126"/>
      <c r="G515" s="31"/>
      <c r="J515" s="150"/>
    </row>
    <row r="516" spans="2:10" ht="16">
      <c r="B516" s="126"/>
      <c r="G516" s="31"/>
      <c r="J516" s="150"/>
    </row>
    <row r="517" spans="2:10" ht="16">
      <c r="B517" s="126"/>
      <c r="G517" s="31"/>
      <c r="J517" s="150"/>
    </row>
    <row r="518" spans="2:10" ht="16">
      <c r="B518" s="126"/>
      <c r="G518" s="31"/>
      <c r="J518" s="150"/>
    </row>
    <row r="519" spans="2:10" ht="16">
      <c r="B519" s="126"/>
      <c r="G519" s="31"/>
      <c r="J519" s="150"/>
    </row>
    <row r="520" spans="2:10" ht="16">
      <c r="B520" s="126"/>
      <c r="G520" s="31"/>
      <c r="J520" s="150"/>
    </row>
    <row r="521" spans="2:10" ht="16">
      <c r="B521" s="126"/>
      <c r="G521" s="31"/>
      <c r="J521" s="150"/>
    </row>
    <row r="522" spans="2:10" ht="16">
      <c r="B522" s="126"/>
      <c r="G522" s="31"/>
      <c r="J522" s="150"/>
    </row>
    <row r="523" spans="2:10" ht="16">
      <c r="B523" s="126"/>
      <c r="G523" s="31"/>
      <c r="J523" s="150"/>
    </row>
    <row r="524" spans="2:10" ht="16">
      <c r="B524" s="126"/>
      <c r="G524" s="31"/>
      <c r="J524" s="150"/>
    </row>
    <row r="525" spans="2:10" ht="16">
      <c r="B525" s="126"/>
      <c r="G525" s="31"/>
      <c r="J525" s="150"/>
    </row>
    <row r="526" spans="2:10" ht="16">
      <c r="B526" s="126"/>
      <c r="G526" s="31"/>
      <c r="J526" s="150"/>
    </row>
    <row r="527" spans="2:10" ht="16">
      <c r="B527" s="126"/>
      <c r="G527" s="31"/>
      <c r="J527" s="150"/>
    </row>
    <row r="528" spans="2:10" ht="16">
      <c r="B528" s="126"/>
      <c r="G528" s="31"/>
      <c r="J528" s="150"/>
    </row>
    <row r="529" spans="2:10" ht="16">
      <c r="B529" s="126"/>
      <c r="G529" s="31"/>
      <c r="J529" s="150"/>
    </row>
    <row r="530" spans="2:10" ht="16">
      <c r="B530" s="126"/>
      <c r="G530" s="31"/>
      <c r="J530" s="150"/>
    </row>
    <row r="531" spans="2:10" ht="16">
      <c r="B531" s="126"/>
      <c r="G531" s="31"/>
      <c r="J531" s="150"/>
    </row>
    <row r="532" spans="2:10" ht="16">
      <c r="B532" s="126"/>
      <c r="G532" s="31"/>
      <c r="J532" s="150"/>
    </row>
    <row r="533" spans="2:10" ht="16">
      <c r="B533" s="126"/>
      <c r="G533" s="31"/>
      <c r="J533" s="150"/>
    </row>
    <row r="534" spans="2:10" ht="16">
      <c r="B534" s="126"/>
      <c r="G534" s="31"/>
      <c r="J534" s="150"/>
    </row>
    <row r="535" spans="2:10" ht="16">
      <c r="B535" s="126"/>
      <c r="G535" s="31"/>
      <c r="J535" s="150"/>
    </row>
    <row r="536" spans="2:10" ht="16">
      <c r="B536" s="126"/>
      <c r="G536" s="31"/>
      <c r="J536" s="150"/>
    </row>
    <row r="537" spans="2:10" ht="16">
      <c r="B537" s="126"/>
      <c r="G537" s="31"/>
      <c r="J537" s="150"/>
    </row>
    <row r="538" spans="2:10" ht="16">
      <c r="B538" s="126"/>
      <c r="G538" s="31"/>
      <c r="J538" s="150"/>
    </row>
    <row r="539" spans="2:10" ht="16">
      <c r="B539" s="126"/>
      <c r="G539" s="31"/>
      <c r="J539" s="150"/>
    </row>
    <row r="540" spans="2:10" ht="16">
      <c r="B540" s="126"/>
      <c r="G540" s="31"/>
      <c r="J540" s="150"/>
    </row>
    <row r="541" spans="2:10" ht="16">
      <c r="B541" s="126"/>
      <c r="G541" s="31"/>
      <c r="J541" s="150"/>
    </row>
    <row r="542" spans="2:10" ht="16">
      <c r="B542" s="126"/>
      <c r="G542" s="31"/>
      <c r="J542" s="150"/>
    </row>
    <row r="543" spans="2:10" ht="16">
      <c r="B543" s="126"/>
      <c r="G543" s="31"/>
      <c r="J543" s="150"/>
    </row>
    <row r="544" spans="2:10" ht="16">
      <c r="B544" s="126"/>
      <c r="G544" s="31"/>
      <c r="J544" s="150"/>
    </row>
    <row r="545" spans="2:10" ht="16">
      <c r="B545" s="126"/>
      <c r="G545" s="31"/>
      <c r="J545" s="150"/>
    </row>
    <row r="546" spans="2:10" ht="16">
      <c r="B546" s="126"/>
      <c r="G546" s="31"/>
      <c r="J546" s="150"/>
    </row>
    <row r="547" spans="2:10" ht="16">
      <c r="B547" s="126"/>
      <c r="G547" s="31"/>
      <c r="J547" s="150"/>
    </row>
    <row r="548" spans="2:10" ht="16">
      <c r="B548" s="126"/>
      <c r="G548" s="31"/>
      <c r="J548" s="150"/>
    </row>
    <row r="549" spans="2:10" ht="16">
      <c r="B549" s="126"/>
      <c r="G549" s="31"/>
      <c r="J549" s="150"/>
    </row>
    <row r="550" spans="2:10" ht="16">
      <c r="B550" s="126"/>
      <c r="G550" s="31"/>
      <c r="J550" s="150"/>
    </row>
    <row r="551" spans="2:10" ht="16">
      <c r="B551" s="126"/>
      <c r="G551" s="31"/>
      <c r="J551" s="150"/>
    </row>
    <row r="552" spans="2:10" ht="16">
      <c r="B552" s="126"/>
      <c r="G552" s="31"/>
      <c r="J552" s="150"/>
    </row>
    <row r="553" spans="2:10" ht="16">
      <c r="B553" s="126"/>
      <c r="G553" s="31"/>
      <c r="J553" s="150"/>
    </row>
    <row r="554" spans="2:10" ht="16">
      <c r="B554" s="126"/>
      <c r="G554" s="31"/>
      <c r="J554" s="150"/>
    </row>
    <row r="555" spans="2:10" ht="16">
      <c r="B555" s="126"/>
      <c r="G555" s="31"/>
      <c r="J555" s="150"/>
    </row>
    <row r="556" spans="2:10" ht="16">
      <c r="B556" s="126"/>
      <c r="G556" s="31"/>
      <c r="J556" s="150"/>
    </row>
    <row r="557" spans="2:10" ht="16">
      <c r="B557" s="126"/>
      <c r="G557" s="31"/>
      <c r="J557" s="150"/>
    </row>
    <row r="558" spans="2:10" ht="16">
      <c r="B558" s="126"/>
      <c r="G558" s="31"/>
      <c r="J558" s="150"/>
    </row>
    <row r="559" spans="2:10" ht="16">
      <c r="B559" s="126"/>
      <c r="G559" s="31"/>
      <c r="J559" s="150"/>
    </row>
    <row r="560" spans="2:10" ht="16">
      <c r="B560" s="126"/>
      <c r="G560" s="31"/>
      <c r="J560" s="150"/>
    </row>
    <row r="561" spans="2:10" ht="16">
      <c r="B561" s="126"/>
      <c r="G561" s="31"/>
      <c r="J561" s="150"/>
    </row>
    <row r="562" spans="2:10" ht="16">
      <c r="B562" s="126"/>
      <c r="G562" s="31"/>
      <c r="J562" s="150"/>
    </row>
    <row r="563" spans="2:10" ht="16">
      <c r="B563" s="126"/>
      <c r="G563" s="31"/>
      <c r="J563" s="150"/>
    </row>
    <row r="564" spans="2:10" ht="16">
      <c r="B564" s="126"/>
      <c r="G564" s="31"/>
      <c r="J564" s="150"/>
    </row>
    <row r="565" spans="2:10" ht="16">
      <c r="B565" s="126"/>
      <c r="G565" s="31"/>
      <c r="J565" s="150"/>
    </row>
    <row r="566" spans="2:10" ht="16">
      <c r="B566" s="126"/>
      <c r="G566" s="31"/>
      <c r="J566" s="150"/>
    </row>
    <row r="567" spans="2:10" ht="16">
      <c r="B567" s="126"/>
      <c r="G567" s="31"/>
      <c r="J567" s="150"/>
    </row>
    <row r="568" spans="2:10" ht="16">
      <c r="B568" s="126"/>
      <c r="G568" s="31"/>
      <c r="J568" s="150"/>
    </row>
    <row r="569" spans="2:10" ht="16">
      <c r="B569" s="126"/>
      <c r="G569" s="31"/>
      <c r="J569" s="150"/>
    </row>
    <row r="570" spans="2:10" ht="16">
      <c r="B570" s="126"/>
      <c r="G570" s="31"/>
      <c r="J570" s="150"/>
    </row>
    <row r="571" spans="2:10" ht="16">
      <c r="B571" s="126"/>
      <c r="G571" s="31"/>
      <c r="J571" s="150"/>
    </row>
    <row r="572" spans="2:10" ht="16">
      <c r="B572" s="126"/>
      <c r="G572" s="31"/>
      <c r="J572" s="150"/>
    </row>
    <row r="573" spans="2:10" ht="16">
      <c r="B573" s="126"/>
      <c r="G573" s="31"/>
      <c r="J573" s="150"/>
    </row>
    <row r="574" spans="2:10" ht="16">
      <c r="B574" s="126"/>
      <c r="G574" s="31"/>
      <c r="J574" s="150"/>
    </row>
    <row r="575" spans="2:10" ht="16">
      <c r="B575" s="126"/>
      <c r="G575" s="31"/>
      <c r="J575" s="150"/>
    </row>
    <row r="576" spans="2:10" ht="16">
      <c r="B576" s="126"/>
      <c r="G576" s="31"/>
      <c r="J576" s="150"/>
    </row>
    <row r="577" spans="2:10" ht="16">
      <c r="B577" s="126"/>
      <c r="G577" s="31"/>
      <c r="J577" s="150"/>
    </row>
    <row r="578" spans="2:10" ht="16">
      <c r="B578" s="126"/>
      <c r="G578" s="31"/>
      <c r="J578" s="150"/>
    </row>
    <row r="579" spans="2:10" ht="16">
      <c r="B579" s="126"/>
      <c r="G579" s="31"/>
      <c r="J579" s="150"/>
    </row>
    <row r="580" spans="2:10" ht="16">
      <c r="B580" s="126"/>
      <c r="G580" s="31"/>
      <c r="J580" s="150"/>
    </row>
    <row r="581" spans="2:10" ht="16">
      <c r="B581" s="126"/>
      <c r="G581" s="31"/>
      <c r="J581" s="150"/>
    </row>
    <row r="582" spans="2:10" ht="16">
      <c r="B582" s="126"/>
      <c r="G582" s="31"/>
      <c r="J582" s="150"/>
    </row>
    <row r="583" spans="2:10" ht="16">
      <c r="B583" s="126"/>
      <c r="G583" s="31"/>
      <c r="J583" s="150"/>
    </row>
    <row r="584" spans="2:10" ht="16">
      <c r="B584" s="126"/>
      <c r="G584" s="31"/>
      <c r="J584" s="150"/>
    </row>
    <row r="585" spans="2:10" ht="16">
      <c r="B585" s="126"/>
      <c r="G585" s="31"/>
      <c r="J585" s="150"/>
    </row>
    <row r="586" spans="2:10" ht="16">
      <c r="B586" s="126"/>
      <c r="G586" s="31"/>
      <c r="J586" s="150"/>
    </row>
    <row r="587" spans="2:10" ht="16">
      <c r="B587" s="126"/>
      <c r="G587" s="31"/>
      <c r="J587" s="150"/>
    </row>
    <row r="588" spans="2:10" ht="16">
      <c r="B588" s="126"/>
      <c r="G588" s="31"/>
      <c r="J588" s="150"/>
    </row>
    <row r="589" spans="2:10" ht="16">
      <c r="B589" s="126"/>
      <c r="G589" s="31"/>
      <c r="J589" s="150"/>
    </row>
    <row r="590" spans="2:10" ht="16">
      <c r="B590" s="126"/>
      <c r="G590" s="31"/>
      <c r="J590" s="150"/>
    </row>
    <row r="591" spans="2:10" ht="16">
      <c r="B591" s="126"/>
      <c r="G591" s="31"/>
      <c r="J591" s="150"/>
    </row>
    <row r="592" spans="2:10" ht="16">
      <c r="B592" s="126"/>
      <c r="G592" s="31"/>
      <c r="J592" s="150"/>
    </row>
    <row r="593" spans="2:10" ht="16">
      <c r="B593" s="126"/>
      <c r="G593" s="31"/>
      <c r="J593" s="150"/>
    </row>
    <row r="594" spans="2:10" ht="16">
      <c r="B594" s="126"/>
      <c r="G594" s="31"/>
      <c r="J594" s="150"/>
    </row>
    <row r="595" spans="2:10" ht="16">
      <c r="B595" s="126"/>
      <c r="G595" s="31"/>
      <c r="J595" s="150"/>
    </row>
    <row r="596" spans="2:10" ht="16">
      <c r="B596" s="126"/>
      <c r="G596" s="31"/>
      <c r="J596" s="150"/>
    </row>
    <row r="597" spans="2:10" ht="16">
      <c r="B597" s="126"/>
      <c r="G597" s="31"/>
      <c r="J597" s="150"/>
    </row>
    <row r="598" spans="2:10" ht="16">
      <c r="B598" s="126"/>
      <c r="G598" s="31"/>
      <c r="J598" s="150"/>
    </row>
    <row r="599" spans="2:10" ht="16">
      <c r="B599" s="126"/>
      <c r="G599" s="31"/>
      <c r="J599" s="150"/>
    </row>
    <row r="600" spans="2:10" ht="16">
      <c r="B600" s="126"/>
      <c r="G600" s="31"/>
      <c r="J600" s="150"/>
    </row>
    <row r="601" spans="2:10" ht="16">
      <c r="B601" s="126"/>
      <c r="G601" s="31"/>
      <c r="J601" s="150"/>
    </row>
    <row r="602" spans="2:10" ht="16">
      <c r="B602" s="126"/>
      <c r="G602" s="31"/>
      <c r="J602" s="150"/>
    </row>
    <row r="603" spans="2:10" ht="16">
      <c r="B603" s="126"/>
      <c r="G603" s="31"/>
      <c r="J603" s="150"/>
    </row>
    <row r="604" spans="2:10" ht="16">
      <c r="B604" s="126"/>
      <c r="G604" s="31"/>
      <c r="J604" s="150"/>
    </row>
    <row r="605" spans="2:10" ht="16">
      <c r="B605" s="126"/>
      <c r="G605" s="31"/>
      <c r="J605" s="150"/>
    </row>
    <row r="606" spans="2:10" ht="16">
      <c r="B606" s="126"/>
      <c r="G606" s="31"/>
      <c r="J606" s="150"/>
    </row>
    <row r="607" spans="2:10" ht="16">
      <c r="B607" s="126"/>
      <c r="G607" s="31"/>
      <c r="J607" s="150"/>
    </row>
    <row r="608" spans="2:10" ht="16">
      <c r="B608" s="126"/>
      <c r="G608" s="31"/>
      <c r="J608" s="150"/>
    </row>
    <row r="609" spans="2:10" ht="16">
      <c r="B609" s="126"/>
      <c r="G609" s="31"/>
      <c r="J609" s="150"/>
    </row>
    <row r="610" spans="2:10" ht="16">
      <c r="B610" s="126"/>
      <c r="G610" s="31"/>
      <c r="J610" s="150"/>
    </row>
    <row r="611" spans="2:10" ht="16">
      <c r="B611" s="126"/>
      <c r="G611" s="31"/>
      <c r="J611" s="150"/>
    </row>
    <row r="612" spans="2:10" ht="16">
      <c r="B612" s="126"/>
      <c r="G612" s="31"/>
      <c r="J612" s="150"/>
    </row>
    <row r="613" spans="2:10" ht="16">
      <c r="B613" s="126"/>
      <c r="G613" s="31"/>
      <c r="J613" s="150"/>
    </row>
    <row r="614" spans="2:10" ht="16">
      <c r="B614" s="126"/>
      <c r="G614" s="31"/>
      <c r="J614" s="150"/>
    </row>
    <row r="615" spans="2:10" ht="16">
      <c r="B615" s="126"/>
      <c r="G615" s="31"/>
      <c r="J615" s="150"/>
    </row>
    <row r="616" spans="2:10" ht="16">
      <c r="B616" s="126"/>
      <c r="G616" s="31"/>
      <c r="J616" s="150"/>
    </row>
    <row r="617" spans="2:10" ht="16">
      <c r="B617" s="126"/>
      <c r="G617" s="31"/>
      <c r="J617" s="150"/>
    </row>
    <row r="618" spans="2:10" ht="16">
      <c r="B618" s="126"/>
      <c r="G618" s="31"/>
      <c r="J618" s="150"/>
    </row>
    <row r="619" spans="2:10" ht="16">
      <c r="B619" s="126"/>
      <c r="G619" s="31"/>
      <c r="J619" s="150"/>
    </row>
    <row r="620" spans="2:10" ht="16">
      <c r="B620" s="126"/>
      <c r="G620" s="31"/>
      <c r="J620" s="150"/>
    </row>
    <row r="621" spans="2:10" ht="16">
      <c r="B621" s="126"/>
      <c r="G621" s="31"/>
      <c r="J621" s="150"/>
    </row>
    <row r="622" spans="2:10" ht="16">
      <c r="B622" s="126"/>
      <c r="G622" s="31"/>
      <c r="J622" s="150"/>
    </row>
    <row r="623" spans="2:10" ht="16">
      <c r="B623" s="126"/>
      <c r="G623" s="31"/>
      <c r="J623" s="150"/>
    </row>
    <row r="624" spans="2:10" ht="16">
      <c r="B624" s="126"/>
      <c r="G624" s="31"/>
      <c r="J624" s="150"/>
    </row>
    <row r="625" spans="2:10" ht="16">
      <c r="B625" s="126"/>
      <c r="G625" s="31"/>
      <c r="J625" s="150"/>
    </row>
    <row r="626" spans="2:10" ht="16">
      <c r="B626" s="126"/>
      <c r="G626" s="31"/>
      <c r="J626" s="150"/>
    </row>
    <row r="627" spans="2:10" ht="16">
      <c r="B627" s="126"/>
      <c r="G627" s="31"/>
      <c r="J627" s="150"/>
    </row>
    <row r="628" spans="2:10" ht="16">
      <c r="B628" s="126"/>
      <c r="G628" s="31"/>
      <c r="J628" s="150"/>
    </row>
    <row r="629" spans="2:10" ht="16">
      <c r="B629" s="126"/>
      <c r="G629" s="31"/>
      <c r="J629" s="150"/>
    </row>
    <row r="630" spans="2:10" ht="16">
      <c r="B630" s="126"/>
      <c r="G630" s="31"/>
      <c r="J630" s="150"/>
    </row>
    <row r="631" spans="2:10" ht="16">
      <c r="B631" s="126"/>
      <c r="G631" s="31"/>
      <c r="J631" s="150"/>
    </row>
    <row r="632" spans="2:10" ht="16">
      <c r="B632" s="126"/>
      <c r="G632" s="31"/>
      <c r="J632" s="150"/>
    </row>
    <row r="633" spans="2:10" ht="16">
      <c r="B633" s="126"/>
      <c r="G633" s="31"/>
      <c r="J633" s="150"/>
    </row>
    <row r="634" spans="2:10" ht="16">
      <c r="B634" s="126"/>
      <c r="G634" s="31"/>
      <c r="J634" s="150"/>
    </row>
    <row r="635" spans="2:10" ht="16">
      <c r="B635" s="126"/>
      <c r="G635" s="31"/>
      <c r="J635" s="150"/>
    </row>
    <row r="636" spans="2:10" ht="16">
      <c r="B636" s="126"/>
      <c r="G636" s="31"/>
      <c r="J636" s="150"/>
    </row>
    <row r="637" spans="2:10" ht="16">
      <c r="B637" s="126"/>
      <c r="G637" s="31"/>
      <c r="J637" s="150"/>
    </row>
    <row r="638" spans="2:10" ht="16">
      <c r="B638" s="126"/>
      <c r="G638" s="31"/>
      <c r="J638" s="150"/>
    </row>
    <row r="639" spans="2:10" ht="16">
      <c r="B639" s="126"/>
      <c r="G639" s="31"/>
      <c r="J639" s="150"/>
    </row>
    <row r="640" spans="2:10" ht="16">
      <c r="B640" s="126"/>
      <c r="G640" s="31"/>
      <c r="J640" s="150"/>
    </row>
    <row r="641" spans="2:10" ht="16">
      <c r="B641" s="126"/>
      <c r="G641" s="31"/>
      <c r="J641" s="150"/>
    </row>
    <row r="642" spans="2:10" ht="16">
      <c r="B642" s="126"/>
      <c r="G642" s="31"/>
      <c r="J642" s="150"/>
    </row>
    <row r="643" spans="2:10" ht="16">
      <c r="B643" s="126"/>
      <c r="G643" s="31"/>
      <c r="J643" s="150"/>
    </row>
    <row r="644" spans="2:10" ht="16">
      <c r="B644" s="126"/>
      <c r="G644" s="31"/>
      <c r="J644" s="150"/>
    </row>
    <row r="645" spans="2:10" ht="16">
      <c r="B645" s="126"/>
      <c r="G645" s="31"/>
      <c r="J645" s="150"/>
    </row>
    <row r="646" spans="2:10" ht="16">
      <c r="B646" s="126"/>
      <c r="G646" s="31"/>
      <c r="J646" s="150"/>
    </row>
    <row r="647" spans="2:10" ht="16">
      <c r="B647" s="126"/>
      <c r="G647" s="31"/>
      <c r="J647" s="150"/>
    </row>
    <row r="648" spans="2:10" ht="16">
      <c r="B648" s="126"/>
      <c r="G648" s="31"/>
      <c r="J648" s="150"/>
    </row>
    <row r="649" spans="2:10" ht="16">
      <c r="B649" s="126"/>
      <c r="G649" s="31"/>
      <c r="J649" s="150"/>
    </row>
    <row r="650" spans="2:10" ht="16">
      <c r="B650" s="126"/>
      <c r="G650" s="31"/>
      <c r="J650" s="150"/>
    </row>
    <row r="651" spans="2:10" ht="16">
      <c r="B651" s="126"/>
      <c r="G651" s="31"/>
      <c r="J651" s="150"/>
    </row>
    <row r="652" spans="2:10" ht="16">
      <c r="B652" s="126"/>
      <c r="G652" s="31"/>
      <c r="J652" s="150"/>
    </row>
    <row r="653" spans="2:10" ht="16">
      <c r="B653" s="126"/>
      <c r="G653" s="31"/>
      <c r="J653" s="150"/>
    </row>
    <row r="654" spans="2:10" ht="16">
      <c r="B654" s="126"/>
      <c r="G654" s="31"/>
      <c r="J654" s="150"/>
    </row>
    <row r="655" spans="2:10" ht="16">
      <c r="B655" s="126"/>
      <c r="G655" s="31"/>
      <c r="J655" s="150"/>
    </row>
    <row r="656" spans="2:10" ht="16">
      <c r="B656" s="126"/>
      <c r="G656" s="31"/>
      <c r="J656" s="150"/>
    </row>
    <row r="657" spans="2:10" ht="16">
      <c r="B657" s="126"/>
      <c r="G657" s="31"/>
      <c r="J657" s="150"/>
    </row>
    <row r="658" spans="2:10" ht="16">
      <c r="B658" s="126"/>
      <c r="G658" s="31"/>
      <c r="J658" s="150"/>
    </row>
    <row r="659" spans="2:10" ht="16">
      <c r="B659" s="126"/>
      <c r="G659" s="31"/>
      <c r="J659" s="150"/>
    </row>
    <row r="660" spans="2:10" ht="16">
      <c r="B660" s="126"/>
      <c r="G660" s="31"/>
      <c r="J660" s="150"/>
    </row>
    <row r="661" spans="2:10" ht="16">
      <c r="B661" s="126"/>
      <c r="G661" s="31"/>
      <c r="J661" s="150"/>
    </row>
    <row r="662" spans="2:10" ht="16">
      <c r="B662" s="126"/>
      <c r="G662" s="31"/>
      <c r="J662" s="150"/>
    </row>
    <row r="663" spans="2:10" ht="16">
      <c r="B663" s="126"/>
      <c r="G663" s="31"/>
      <c r="J663" s="150"/>
    </row>
    <row r="664" spans="2:10" ht="16">
      <c r="B664" s="126"/>
      <c r="G664" s="31"/>
      <c r="J664" s="150"/>
    </row>
    <row r="665" spans="2:10" ht="16">
      <c r="B665" s="126"/>
      <c r="G665" s="31"/>
      <c r="J665" s="150"/>
    </row>
    <row r="666" spans="2:10" ht="16">
      <c r="B666" s="126"/>
      <c r="G666" s="31"/>
      <c r="J666" s="150"/>
    </row>
    <row r="667" spans="2:10" ht="16">
      <c r="B667" s="126"/>
      <c r="G667" s="31"/>
      <c r="J667" s="150"/>
    </row>
    <row r="668" spans="2:10" ht="16">
      <c r="B668" s="126"/>
      <c r="G668" s="31"/>
      <c r="J668" s="150"/>
    </row>
    <row r="669" spans="2:10" ht="16">
      <c r="B669" s="126"/>
      <c r="G669" s="31"/>
      <c r="J669" s="150"/>
    </row>
    <row r="670" spans="2:10" ht="16">
      <c r="B670" s="126"/>
      <c r="G670" s="31"/>
      <c r="J670" s="150"/>
    </row>
    <row r="671" spans="2:10" ht="16">
      <c r="B671" s="126"/>
      <c r="G671" s="31"/>
      <c r="J671" s="150"/>
    </row>
    <row r="672" spans="2:10" ht="16">
      <c r="B672" s="126"/>
      <c r="G672" s="31"/>
      <c r="J672" s="150"/>
    </row>
    <row r="673" spans="2:10" ht="16">
      <c r="B673" s="126"/>
      <c r="G673" s="31"/>
      <c r="J673" s="150"/>
    </row>
    <row r="674" spans="2:10" ht="16">
      <c r="B674" s="126"/>
      <c r="G674" s="31"/>
      <c r="J674" s="150"/>
    </row>
    <row r="675" spans="2:10" ht="16">
      <c r="B675" s="126"/>
      <c r="G675" s="31"/>
      <c r="J675" s="150"/>
    </row>
    <row r="676" spans="2:10" ht="16">
      <c r="B676" s="126"/>
      <c r="G676" s="31"/>
      <c r="J676" s="150"/>
    </row>
    <row r="677" spans="2:10" ht="16">
      <c r="B677" s="126"/>
      <c r="G677" s="31"/>
      <c r="J677" s="150"/>
    </row>
    <row r="678" spans="2:10" ht="16">
      <c r="B678" s="126"/>
      <c r="G678" s="31"/>
      <c r="J678" s="150"/>
    </row>
    <row r="679" spans="2:10" ht="16">
      <c r="B679" s="126"/>
      <c r="G679" s="31"/>
      <c r="J679" s="150"/>
    </row>
    <row r="680" spans="2:10" ht="16">
      <c r="B680" s="126"/>
      <c r="G680" s="31"/>
      <c r="J680" s="150"/>
    </row>
    <row r="681" spans="2:10" ht="16">
      <c r="B681" s="126"/>
      <c r="G681" s="31"/>
      <c r="J681" s="150"/>
    </row>
    <row r="682" spans="2:10" ht="16">
      <c r="B682" s="126"/>
      <c r="G682" s="31"/>
      <c r="J682" s="150"/>
    </row>
    <row r="683" spans="2:10" ht="16">
      <c r="B683" s="126"/>
      <c r="G683" s="31"/>
      <c r="J683" s="150"/>
    </row>
    <row r="684" spans="2:10" ht="16">
      <c r="B684" s="126"/>
      <c r="G684" s="31"/>
      <c r="J684" s="150"/>
    </row>
    <row r="685" spans="2:10" ht="16">
      <c r="B685" s="126"/>
      <c r="G685" s="31"/>
      <c r="J685" s="150"/>
    </row>
    <row r="686" spans="2:10" ht="16">
      <c r="B686" s="126"/>
      <c r="G686" s="31"/>
      <c r="J686" s="150"/>
    </row>
    <row r="687" spans="2:10" ht="16">
      <c r="B687" s="126"/>
      <c r="G687" s="31"/>
      <c r="J687" s="150"/>
    </row>
    <row r="688" spans="2:10" ht="16">
      <c r="B688" s="126"/>
      <c r="G688" s="31"/>
      <c r="J688" s="150"/>
    </row>
    <row r="689" spans="2:10" ht="16">
      <c r="B689" s="126"/>
      <c r="G689" s="31"/>
      <c r="J689" s="150"/>
    </row>
    <row r="690" spans="2:10" ht="16">
      <c r="B690" s="126"/>
      <c r="G690" s="31"/>
      <c r="J690" s="150"/>
    </row>
    <row r="691" spans="2:10" ht="16">
      <c r="B691" s="126"/>
      <c r="G691" s="31"/>
      <c r="J691" s="150"/>
    </row>
    <row r="692" spans="2:10" ht="16">
      <c r="B692" s="126"/>
      <c r="G692" s="31"/>
      <c r="J692" s="150"/>
    </row>
    <row r="693" spans="2:10" ht="16">
      <c r="B693" s="126"/>
      <c r="G693" s="31"/>
      <c r="J693" s="150"/>
    </row>
    <row r="694" spans="2:10" ht="16">
      <c r="B694" s="126"/>
      <c r="G694" s="31"/>
      <c r="J694" s="150"/>
    </row>
    <row r="695" spans="2:10" ht="16">
      <c r="B695" s="126"/>
      <c r="G695" s="31"/>
      <c r="J695" s="150"/>
    </row>
    <row r="696" spans="2:10" ht="16">
      <c r="B696" s="126"/>
      <c r="G696" s="31"/>
      <c r="J696" s="150"/>
    </row>
    <row r="697" spans="2:10" ht="16">
      <c r="B697" s="126"/>
      <c r="G697" s="31"/>
      <c r="J697" s="150"/>
    </row>
    <row r="698" spans="2:10" ht="16">
      <c r="B698" s="126"/>
      <c r="G698" s="31"/>
      <c r="J698" s="150"/>
    </row>
    <row r="699" spans="2:10" ht="16">
      <c r="B699" s="126"/>
      <c r="G699" s="31"/>
      <c r="J699" s="150"/>
    </row>
    <row r="700" spans="2:10" ht="16">
      <c r="B700" s="126"/>
      <c r="G700" s="31"/>
      <c r="J700" s="150"/>
    </row>
    <row r="701" spans="2:10" ht="16">
      <c r="B701" s="126"/>
      <c r="G701" s="31"/>
      <c r="J701" s="150"/>
    </row>
    <row r="702" spans="2:10" ht="16">
      <c r="B702" s="126"/>
      <c r="G702" s="31"/>
      <c r="J702" s="150"/>
    </row>
    <row r="703" spans="2:10" ht="16">
      <c r="B703" s="126"/>
      <c r="G703" s="31"/>
      <c r="J703" s="150"/>
    </row>
    <row r="704" spans="2:10" ht="16">
      <c r="B704" s="126"/>
      <c r="G704" s="31"/>
      <c r="J704" s="150"/>
    </row>
    <row r="705" spans="2:10" ht="16">
      <c r="B705" s="126"/>
      <c r="G705" s="31"/>
      <c r="J705" s="150"/>
    </row>
    <row r="706" spans="2:10" ht="16">
      <c r="B706" s="126"/>
      <c r="G706" s="31"/>
      <c r="J706" s="150"/>
    </row>
    <row r="707" spans="2:10" ht="16">
      <c r="B707" s="126"/>
      <c r="G707" s="31"/>
      <c r="J707" s="150"/>
    </row>
    <row r="708" spans="2:10" ht="16">
      <c r="B708" s="126"/>
      <c r="G708" s="31"/>
      <c r="J708" s="150"/>
    </row>
    <row r="709" spans="2:10" ht="16">
      <c r="B709" s="126"/>
      <c r="G709" s="31"/>
      <c r="J709" s="150"/>
    </row>
    <row r="710" spans="2:10" ht="16">
      <c r="B710" s="126"/>
      <c r="G710" s="31"/>
      <c r="J710" s="150"/>
    </row>
    <row r="711" spans="2:10" ht="16">
      <c r="B711" s="126"/>
      <c r="G711" s="31"/>
      <c r="J711" s="150"/>
    </row>
    <row r="712" spans="2:10" ht="16">
      <c r="B712" s="126"/>
      <c r="G712" s="31"/>
      <c r="J712" s="150"/>
    </row>
    <row r="713" spans="2:10" ht="16">
      <c r="B713" s="126"/>
      <c r="G713" s="31"/>
      <c r="J713" s="150"/>
    </row>
    <row r="714" spans="2:10" ht="16">
      <c r="B714" s="126"/>
      <c r="G714" s="31"/>
      <c r="J714" s="150"/>
    </row>
    <row r="715" spans="2:10" ht="16">
      <c r="B715" s="126"/>
      <c r="G715" s="31"/>
      <c r="J715" s="150"/>
    </row>
    <row r="716" spans="2:10" ht="16">
      <c r="B716" s="126"/>
      <c r="G716" s="31"/>
      <c r="J716" s="150"/>
    </row>
    <row r="717" spans="2:10" ht="16">
      <c r="B717" s="126"/>
      <c r="G717" s="31"/>
      <c r="J717" s="150"/>
    </row>
    <row r="718" spans="2:10" ht="16">
      <c r="B718" s="126"/>
      <c r="G718" s="31"/>
      <c r="J718" s="150"/>
    </row>
    <row r="719" spans="2:10" ht="16">
      <c r="B719" s="126"/>
      <c r="G719" s="31"/>
      <c r="J719" s="150"/>
    </row>
    <row r="720" spans="2:10" ht="16">
      <c r="B720" s="126"/>
      <c r="G720" s="31"/>
      <c r="J720" s="150"/>
    </row>
    <row r="721" spans="2:10" ht="16">
      <c r="B721" s="126"/>
      <c r="G721" s="31"/>
      <c r="J721" s="150"/>
    </row>
    <row r="722" spans="2:10" ht="16">
      <c r="B722" s="126"/>
      <c r="G722" s="31"/>
      <c r="J722" s="150"/>
    </row>
    <row r="723" spans="2:10" ht="16">
      <c r="B723" s="126"/>
      <c r="G723" s="31"/>
      <c r="J723" s="150"/>
    </row>
    <row r="724" spans="2:10" ht="16">
      <c r="B724" s="126"/>
      <c r="G724" s="31"/>
      <c r="J724" s="150"/>
    </row>
    <row r="725" spans="2:10" ht="16">
      <c r="B725" s="126"/>
      <c r="G725" s="31"/>
      <c r="J725" s="150"/>
    </row>
    <row r="726" spans="2:10" ht="16">
      <c r="B726" s="126"/>
      <c r="G726" s="31"/>
      <c r="J726" s="150"/>
    </row>
    <row r="727" spans="2:10" ht="16">
      <c r="B727" s="126"/>
      <c r="G727" s="31"/>
      <c r="J727" s="150"/>
    </row>
    <row r="728" spans="2:10" ht="16">
      <c r="B728" s="126"/>
      <c r="G728" s="31"/>
      <c r="J728" s="150"/>
    </row>
    <row r="729" spans="2:10" ht="16">
      <c r="B729" s="126"/>
      <c r="G729" s="31"/>
      <c r="J729" s="150"/>
    </row>
    <row r="730" spans="2:10" ht="16">
      <c r="B730" s="126"/>
      <c r="G730" s="31"/>
      <c r="J730" s="150"/>
    </row>
    <row r="731" spans="2:10" ht="16">
      <c r="B731" s="126"/>
      <c r="G731" s="31"/>
      <c r="J731" s="150"/>
    </row>
    <row r="732" spans="2:10" ht="16">
      <c r="B732" s="126"/>
      <c r="G732" s="31"/>
      <c r="J732" s="150"/>
    </row>
    <row r="733" spans="2:10" ht="16">
      <c r="B733" s="126"/>
      <c r="G733" s="31"/>
      <c r="J733" s="150"/>
    </row>
    <row r="734" spans="2:10" ht="16">
      <c r="B734" s="126"/>
      <c r="G734" s="31"/>
      <c r="J734" s="150"/>
    </row>
    <row r="735" spans="2:10" ht="16">
      <c r="B735" s="126"/>
      <c r="G735" s="31"/>
      <c r="J735" s="150"/>
    </row>
    <row r="736" spans="2:10" ht="16">
      <c r="B736" s="126"/>
      <c r="G736" s="31"/>
      <c r="J736" s="150"/>
    </row>
    <row r="737" spans="2:10" ht="16">
      <c r="B737" s="126"/>
      <c r="G737" s="31"/>
      <c r="J737" s="150"/>
    </row>
    <row r="738" spans="2:10" ht="16">
      <c r="B738" s="126"/>
      <c r="G738" s="31"/>
      <c r="J738" s="150"/>
    </row>
    <row r="739" spans="2:10" ht="16">
      <c r="B739" s="126"/>
      <c r="G739" s="31"/>
      <c r="J739" s="150"/>
    </row>
    <row r="740" spans="2:10" ht="16">
      <c r="B740" s="126"/>
      <c r="G740" s="31"/>
      <c r="J740" s="150"/>
    </row>
    <row r="741" spans="2:10" ht="16">
      <c r="B741" s="126"/>
      <c r="G741" s="31"/>
      <c r="J741" s="150"/>
    </row>
    <row r="742" spans="2:10" ht="16">
      <c r="B742" s="126"/>
      <c r="G742" s="31"/>
      <c r="J742" s="150"/>
    </row>
    <row r="743" spans="2:10" ht="16">
      <c r="B743" s="126"/>
      <c r="G743" s="31"/>
      <c r="J743" s="150"/>
    </row>
    <row r="744" spans="2:10" ht="16">
      <c r="B744" s="126"/>
      <c r="G744" s="31"/>
      <c r="J744" s="150"/>
    </row>
    <row r="745" spans="2:10" ht="16">
      <c r="B745" s="126"/>
      <c r="G745" s="31"/>
      <c r="J745" s="150"/>
    </row>
    <row r="746" spans="2:10" ht="16">
      <c r="B746" s="126"/>
      <c r="G746" s="31"/>
      <c r="J746" s="150"/>
    </row>
    <row r="747" spans="2:10" ht="16">
      <c r="B747" s="126"/>
      <c r="G747" s="31"/>
      <c r="J747" s="150"/>
    </row>
    <row r="748" spans="2:10" ht="16">
      <c r="B748" s="126"/>
      <c r="G748" s="31"/>
      <c r="J748" s="150"/>
    </row>
    <row r="749" spans="2:10" ht="16">
      <c r="B749" s="126"/>
      <c r="G749" s="31"/>
      <c r="J749" s="150"/>
    </row>
    <row r="750" spans="2:10" ht="16">
      <c r="B750" s="126"/>
      <c r="G750" s="31"/>
      <c r="J750" s="150"/>
    </row>
    <row r="751" spans="2:10" ht="16">
      <c r="B751" s="126"/>
      <c r="G751" s="31"/>
      <c r="J751" s="150"/>
    </row>
    <row r="752" spans="2:10" ht="16">
      <c r="B752" s="126"/>
      <c r="G752" s="31"/>
      <c r="J752" s="150"/>
    </row>
    <row r="753" spans="2:10" ht="16">
      <c r="B753" s="126"/>
      <c r="G753" s="31"/>
      <c r="J753" s="150"/>
    </row>
    <row r="754" spans="2:10" ht="16">
      <c r="B754" s="126"/>
      <c r="G754" s="31"/>
      <c r="J754" s="150"/>
    </row>
    <row r="755" spans="2:10" ht="16">
      <c r="B755" s="126"/>
      <c r="G755" s="31"/>
      <c r="J755" s="150"/>
    </row>
    <row r="756" spans="2:10" ht="16">
      <c r="B756" s="126"/>
      <c r="G756" s="31"/>
      <c r="J756" s="150"/>
    </row>
    <row r="757" spans="2:10" ht="16">
      <c r="B757" s="126"/>
      <c r="G757" s="31"/>
      <c r="J757" s="150"/>
    </row>
    <row r="758" spans="2:10" ht="16">
      <c r="B758" s="126"/>
      <c r="G758" s="31"/>
      <c r="J758" s="150"/>
    </row>
    <row r="759" spans="2:10" ht="16">
      <c r="B759" s="126"/>
      <c r="G759" s="31"/>
      <c r="J759" s="150"/>
    </row>
    <row r="760" spans="2:10" ht="16">
      <c r="B760" s="126"/>
      <c r="G760" s="31"/>
      <c r="J760" s="150"/>
    </row>
    <row r="761" spans="2:10" ht="16">
      <c r="B761" s="126"/>
      <c r="G761" s="31"/>
      <c r="J761" s="150"/>
    </row>
    <row r="762" spans="2:10" ht="16">
      <c r="B762" s="126"/>
      <c r="G762" s="31"/>
      <c r="J762" s="150"/>
    </row>
    <row r="763" spans="2:10" ht="16">
      <c r="B763" s="126"/>
      <c r="G763" s="31"/>
      <c r="J763" s="150"/>
    </row>
    <row r="764" spans="2:10" ht="16">
      <c r="B764" s="126"/>
      <c r="G764" s="31"/>
      <c r="J764" s="150"/>
    </row>
    <row r="765" spans="2:10" ht="16">
      <c r="B765" s="126"/>
      <c r="G765" s="31"/>
      <c r="J765" s="150"/>
    </row>
    <row r="766" spans="2:10" ht="16">
      <c r="B766" s="126"/>
      <c r="G766" s="31"/>
      <c r="J766" s="150"/>
    </row>
    <row r="767" spans="2:10" ht="16">
      <c r="B767" s="126"/>
      <c r="G767" s="31"/>
      <c r="J767" s="150"/>
    </row>
    <row r="768" spans="2:10" ht="16">
      <c r="B768" s="126"/>
      <c r="G768" s="31"/>
      <c r="J768" s="150"/>
    </row>
    <row r="769" spans="2:10" ht="16">
      <c r="B769" s="126"/>
      <c r="G769" s="31"/>
      <c r="J769" s="150"/>
    </row>
    <row r="770" spans="2:10" ht="16">
      <c r="B770" s="126"/>
      <c r="G770" s="31"/>
      <c r="J770" s="150"/>
    </row>
    <row r="771" spans="2:10" ht="16">
      <c r="B771" s="126"/>
      <c r="G771" s="31"/>
      <c r="J771" s="150"/>
    </row>
    <row r="772" spans="2:10" ht="16">
      <c r="B772" s="126"/>
      <c r="G772" s="31"/>
      <c r="J772" s="150"/>
    </row>
    <row r="773" spans="2:10" ht="16">
      <c r="B773" s="126"/>
      <c r="G773" s="31"/>
      <c r="J773" s="150"/>
    </row>
    <row r="774" spans="2:10" ht="16">
      <c r="B774" s="126"/>
      <c r="G774" s="31"/>
      <c r="J774" s="150"/>
    </row>
    <row r="775" spans="2:10" ht="16">
      <c r="B775" s="126"/>
      <c r="G775" s="31"/>
      <c r="J775" s="150"/>
    </row>
    <row r="776" spans="2:10" ht="16">
      <c r="B776" s="126"/>
      <c r="G776" s="31"/>
      <c r="J776" s="150"/>
    </row>
    <row r="777" spans="2:10" ht="16">
      <c r="B777" s="126"/>
      <c r="G777" s="31"/>
      <c r="J777" s="150"/>
    </row>
    <row r="778" spans="2:10" ht="16">
      <c r="B778" s="126"/>
      <c r="G778" s="31"/>
      <c r="J778" s="150"/>
    </row>
    <row r="779" spans="2:10" ht="16">
      <c r="B779" s="126"/>
      <c r="G779" s="31"/>
      <c r="J779" s="150"/>
    </row>
    <row r="780" spans="2:10" ht="16">
      <c r="B780" s="126"/>
      <c r="G780" s="31"/>
      <c r="J780" s="150"/>
    </row>
    <row r="781" spans="2:10" ht="16">
      <c r="B781" s="126"/>
      <c r="G781" s="31"/>
      <c r="J781" s="150"/>
    </row>
    <row r="782" spans="2:10" ht="16">
      <c r="B782" s="126"/>
      <c r="G782" s="31"/>
      <c r="J782" s="150"/>
    </row>
    <row r="783" spans="2:10" ht="16">
      <c r="B783" s="126"/>
      <c r="G783" s="31"/>
      <c r="J783" s="150"/>
    </row>
    <row r="784" spans="2:10" ht="16">
      <c r="B784" s="126"/>
      <c r="G784" s="31"/>
      <c r="J784" s="150"/>
    </row>
    <row r="785" spans="2:10" ht="16">
      <c r="B785" s="126"/>
      <c r="G785" s="31"/>
      <c r="J785" s="150"/>
    </row>
    <row r="786" spans="2:10" ht="16">
      <c r="B786" s="126"/>
      <c r="G786" s="31"/>
      <c r="J786" s="150"/>
    </row>
    <row r="787" spans="2:10" ht="16">
      <c r="B787" s="126"/>
      <c r="G787" s="31"/>
      <c r="J787" s="150"/>
    </row>
    <row r="788" spans="2:10" ht="16">
      <c r="B788" s="126"/>
      <c r="G788" s="31"/>
      <c r="J788" s="150"/>
    </row>
    <row r="789" spans="2:10" ht="16">
      <c r="B789" s="126"/>
      <c r="G789" s="31"/>
      <c r="J789" s="150"/>
    </row>
    <row r="790" spans="2:10" ht="16">
      <c r="B790" s="126"/>
      <c r="G790" s="31"/>
      <c r="J790" s="150"/>
    </row>
    <row r="791" spans="2:10" ht="16">
      <c r="B791" s="126"/>
      <c r="G791" s="31"/>
      <c r="J791" s="150"/>
    </row>
    <row r="792" spans="2:10" ht="16">
      <c r="B792" s="126"/>
      <c r="G792" s="31"/>
      <c r="J792" s="150"/>
    </row>
    <row r="793" spans="2:10" ht="16">
      <c r="B793" s="126"/>
      <c r="G793" s="31"/>
      <c r="J793" s="150"/>
    </row>
    <row r="794" spans="2:10" ht="16">
      <c r="B794" s="126"/>
      <c r="G794" s="31"/>
      <c r="J794" s="150"/>
    </row>
    <row r="795" spans="2:10" ht="16">
      <c r="B795" s="126"/>
      <c r="G795" s="31"/>
      <c r="J795" s="150"/>
    </row>
    <row r="796" spans="2:10" ht="16">
      <c r="B796" s="126"/>
      <c r="G796" s="31"/>
      <c r="J796" s="150"/>
    </row>
    <row r="797" spans="2:10" ht="16">
      <c r="B797" s="126"/>
      <c r="G797" s="31"/>
      <c r="J797" s="150"/>
    </row>
    <row r="798" spans="2:10" ht="16">
      <c r="B798" s="126"/>
      <c r="G798" s="31"/>
      <c r="J798" s="150"/>
    </row>
    <row r="799" spans="2:10" ht="16">
      <c r="B799" s="126"/>
      <c r="G799" s="31"/>
      <c r="J799" s="150"/>
    </row>
    <row r="800" spans="2:10" ht="16">
      <c r="B800" s="126"/>
      <c r="G800" s="31"/>
      <c r="J800" s="150"/>
    </row>
    <row r="801" spans="2:10" ht="16">
      <c r="B801" s="126"/>
      <c r="G801" s="31"/>
      <c r="J801" s="150"/>
    </row>
    <row r="802" spans="2:10" ht="16">
      <c r="B802" s="126"/>
      <c r="G802" s="31"/>
      <c r="J802" s="150"/>
    </row>
    <row r="803" spans="2:10" ht="16">
      <c r="B803" s="126"/>
      <c r="G803" s="31"/>
      <c r="J803" s="150"/>
    </row>
    <row r="804" spans="2:10" ht="16">
      <c r="B804" s="126"/>
      <c r="G804" s="31"/>
      <c r="J804" s="150"/>
    </row>
    <row r="805" spans="2:10" ht="16">
      <c r="B805" s="126"/>
      <c r="G805" s="31"/>
      <c r="J805" s="150"/>
    </row>
    <row r="806" spans="2:10" ht="16">
      <c r="B806" s="126"/>
      <c r="G806" s="31"/>
      <c r="J806" s="150"/>
    </row>
    <row r="807" spans="2:10" ht="16">
      <c r="B807" s="126"/>
      <c r="G807" s="31"/>
      <c r="J807" s="150"/>
    </row>
    <row r="808" spans="2:10" ht="16">
      <c r="B808" s="126"/>
      <c r="G808" s="31"/>
      <c r="J808" s="150"/>
    </row>
    <row r="809" spans="2:10" ht="16">
      <c r="B809" s="126"/>
      <c r="G809" s="31"/>
      <c r="J809" s="150"/>
    </row>
    <row r="810" spans="2:10" ht="16">
      <c r="B810" s="126"/>
      <c r="G810" s="31"/>
      <c r="J810" s="150"/>
    </row>
    <row r="811" spans="2:10" ht="16">
      <c r="B811" s="126"/>
      <c r="G811" s="31"/>
      <c r="J811" s="150"/>
    </row>
    <row r="812" spans="2:10" ht="16">
      <c r="B812" s="126"/>
      <c r="G812" s="31"/>
      <c r="J812" s="150"/>
    </row>
    <row r="813" spans="2:10" ht="16">
      <c r="B813" s="126"/>
      <c r="G813" s="31"/>
      <c r="J813" s="150"/>
    </row>
    <row r="814" spans="2:10" ht="16">
      <c r="B814" s="126"/>
      <c r="G814" s="31"/>
      <c r="J814" s="150"/>
    </row>
    <row r="815" spans="2:10" ht="16">
      <c r="B815" s="126"/>
      <c r="G815" s="31"/>
      <c r="J815" s="150"/>
    </row>
    <row r="816" spans="2:10" ht="16">
      <c r="B816" s="126"/>
      <c r="G816" s="31"/>
      <c r="J816" s="150"/>
    </row>
    <row r="817" spans="2:10" ht="16">
      <c r="B817" s="126"/>
      <c r="G817" s="31"/>
      <c r="J817" s="150"/>
    </row>
    <row r="818" spans="2:10" ht="16">
      <c r="B818" s="126"/>
      <c r="G818" s="31"/>
      <c r="J818" s="150"/>
    </row>
    <row r="819" spans="2:10" ht="16">
      <c r="B819" s="126"/>
      <c r="G819" s="31"/>
      <c r="J819" s="150"/>
    </row>
    <row r="820" spans="2:10" ht="16">
      <c r="B820" s="126"/>
      <c r="G820" s="31"/>
      <c r="J820" s="150"/>
    </row>
    <row r="821" spans="2:10" ht="16">
      <c r="B821" s="126"/>
      <c r="G821" s="31"/>
      <c r="J821" s="150"/>
    </row>
    <row r="822" spans="2:10" ht="16">
      <c r="B822" s="126"/>
      <c r="G822" s="31"/>
      <c r="J822" s="150"/>
    </row>
    <row r="823" spans="2:10" ht="16">
      <c r="B823" s="126"/>
      <c r="G823" s="31"/>
      <c r="J823" s="150"/>
    </row>
    <row r="824" spans="2:10" ht="16">
      <c r="B824" s="126"/>
      <c r="G824" s="31"/>
      <c r="J824" s="150"/>
    </row>
    <row r="825" spans="2:10" ht="16">
      <c r="B825" s="126"/>
      <c r="G825" s="31"/>
      <c r="J825" s="150"/>
    </row>
    <row r="826" spans="2:10" ht="16">
      <c r="B826" s="126"/>
      <c r="G826" s="31"/>
      <c r="J826" s="150"/>
    </row>
    <row r="827" spans="2:10" ht="16">
      <c r="B827" s="126"/>
      <c r="G827" s="31"/>
      <c r="J827" s="150"/>
    </row>
    <row r="828" spans="2:10" ht="16">
      <c r="B828" s="126"/>
      <c r="G828" s="31"/>
      <c r="J828" s="150"/>
    </row>
    <row r="829" spans="2:10" ht="16">
      <c r="B829" s="126"/>
      <c r="G829" s="31"/>
      <c r="J829" s="150"/>
    </row>
    <row r="830" spans="2:10" ht="16">
      <c r="B830" s="126"/>
      <c r="G830" s="31"/>
      <c r="J830" s="150"/>
    </row>
    <row r="831" spans="2:10" ht="16">
      <c r="B831" s="126"/>
      <c r="G831" s="31"/>
      <c r="J831" s="150"/>
    </row>
    <row r="832" spans="2:10" ht="16">
      <c r="B832" s="126"/>
      <c r="G832" s="31"/>
      <c r="J832" s="150"/>
    </row>
    <row r="833" spans="2:10" ht="16">
      <c r="B833" s="126"/>
      <c r="G833" s="31"/>
      <c r="J833" s="150"/>
    </row>
    <row r="834" spans="2:10" ht="16">
      <c r="B834" s="126"/>
      <c r="G834" s="31"/>
      <c r="J834" s="150"/>
    </row>
    <row r="835" spans="2:10" ht="16">
      <c r="B835" s="126"/>
      <c r="G835" s="31"/>
      <c r="J835" s="150"/>
    </row>
    <row r="836" spans="2:10" ht="16">
      <c r="B836" s="126"/>
      <c r="G836" s="31"/>
      <c r="J836" s="150"/>
    </row>
    <row r="837" spans="2:10" ht="16">
      <c r="B837" s="126"/>
      <c r="G837" s="31"/>
      <c r="J837" s="150"/>
    </row>
    <row r="838" spans="2:10" ht="16">
      <c r="B838" s="126"/>
      <c r="G838" s="31"/>
      <c r="J838" s="150"/>
    </row>
    <row r="839" spans="2:10" ht="16">
      <c r="B839" s="126"/>
      <c r="G839" s="31"/>
      <c r="J839" s="150"/>
    </row>
    <row r="840" spans="2:10" ht="16">
      <c r="B840" s="126"/>
      <c r="G840" s="31"/>
      <c r="J840" s="150"/>
    </row>
    <row r="841" spans="2:10" ht="16">
      <c r="B841" s="126"/>
      <c r="G841" s="31"/>
      <c r="J841" s="150"/>
    </row>
    <row r="842" spans="2:10" ht="16">
      <c r="B842" s="126"/>
      <c r="G842" s="31"/>
      <c r="J842" s="150"/>
    </row>
    <row r="843" spans="2:10" ht="16">
      <c r="B843" s="126"/>
      <c r="G843" s="31"/>
      <c r="J843" s="150"/>
    </row>
    <row r="844" spans="2:10" ht="16">
      <c r="B844" s="126"/>
      <c r="G844" s="31"/>
      <c r="J844" s="150"/>
    </row>
    <row r="845" spans="2:10" ht="16">
      <c r="B845" s="126"/>
      <c r="G845" s="31"/>
      <c r="J845" s="150"/>
    </row>
    <row r="846" spans="2:10" ht="16">
      <c r="B846" s="126"/>
      <c r="G846" s="31"/>
      <c r="J846" s="150"/>
    </row>
    <row r="847" spans="2:10" ht="16">
      <c r="B847" s="126"/>
      <c r="G847" s="31"/>
      <c r="J847" s="150"/>
    </row>
    <row r="848" spans="2:10" ht="16">
      <c r="B848" s="126"/>
      <c r="G848" s="31"/>
      <c r="J848" s="150"/>
    </row>
    <row r="849" spans="2:10" ht="16">
      <c r="B849" s="126"/>
      <c r="G849" s="31"/>
      <c r="J849" s="150"/>
    </row>
    <row r="850" spans="2:10" ht="16">
      <c r="B850" s="126"/>
      <c r="G850" s="31"/>
      <c r="J850" s="150"/>
    </row>
    <row r="851" spans="2:10" ht="16">
      <c r="B851" s="126"/>
      <c r="G851" s="31"/>
      <c r="J851" s="150"/>
    </row>
    <row r="852" spans="2:10" ht="16">
      <c r="B852" s="126"/>
      <c r="G852" s="31"/>
      <c r="J852" s="150"/>
    </row>
    <row r="853" spans="2:10" ht="16">
      <c r="B853" s="126"/>
      <c r="G853" s="31"/>
      <c r="J853" s="150"/>
    </row>
    <row r="854" spans="2:10" ht="16">
      <c r="B854" s="126"/>
      <c r="G854" s="31"/>
      <c r="J854" s="150"/>
    </row>
    <row r="855" spans="2:10" ht="16">
      <c r="B855" s="126"/>
      <c r="G855" s="31"/>
      <c r="J855" s="150"/>
    </row>
    <row r="856" spans="2:10" ht="16">
      <c r="B856" s="126"/>
      <c r="G856" s="31"/>
      <c r="J856" s="150"/>
    </row>
    <row r="857" spans="2:10" ht="16">
      <c r="B857" s="126"/>
      <c r="G857" s="31"/>
      <c r="J857" s="150"/>
    </row>
    <row r="858" spans="2:10" ht="16">
      <c r="B858" s="126"/>
      <c r="G858" s="31"/>
      <c r="J858" s="150"/>
    </row>
    <row r="859" spans="2:10" ht="16">
      <c r="B859" s="126"/>
      <c r="G859" s="31"/>
      <c r="J859" s="150"/>
    </row>
    <row r="860" spans="2:10" ht="16">
      <c r="B860" s="126"/>
      <c r="G860" s="31"/>
      <c r="J860" s="150"/>
    </row>
    <row r="861" spans="2:10" ht="16">
      <c r="B861" s="126"/>
      <c r="G861" s="31"/>
      <c r="J861" s="150"/>
    </row>
    <row r="862" spans="2:10" ht="16">
      <c r="B862" s="126"/>
      <c r="G862" s="31"/>
      <c r="J862" s="150"/>
    </row>
    <row r="863" spans="2:10" ht="16">
      <c r="B863" s="126"/>
      <c r="G863" s="31"/>
      <c r="J863" s="150"/>
    </row>
    <row r="864" spans="2:10" ht="16">
      <c r="B864" s="126"/>
      <c r="G864" s="31"/>
      <c r="J864" s="150"/>
    </row>
    <row r="865" spans="2:10" ht="16">
      <c r="B865" s="126"/>
      <c r="G865" s="31"/>
      <c r="J865" s="150"/>
    </row>
    <row r="866" spans="2:10" ht="16">
      <c r="B866" s="126"/>
      <c r="G866" s="31"/>
      <c r="J866" s="150"/>
    </row>
    <row r="867" spans="2:10" ht="16">
      <c r="B867" s="126"/>
      <c r="G867" s="31"/>
      <c r="J867" s="150"/>
    </row>
    <row r="868" spans="2:10" ht="16">
      <c r="B868" s="126"/>
      <c r="G868" s="31"/>
      <c r="J868" s="150"/>
    </row>
    <row r="869" spans="2:10" ht="16">
      <c r="B869" s="126"/>
      <c r="G869" s="31"/>
      <c r="J869" s="150"/>
    </row>
    <row r="870" spans="2:10" ht="16">
      <c r="B870" s="126"/>
      <c r="G870" s="31"/>
      <c r="J870" s="150"/>
    </row>
    <row r="871" spans="2:10" ht="16">
      <c r="B871" s="126"/>
      <c r="G871" s="31"/>
      <c r="J871" s="150"/>
    </row>
    <row r="872" spans="2:10" ht="16">
      <c r="B872" s="126"/>
      <c r="G872" s="31"/>
      <c r="J872" s="150"/>
    </row>
    <row r="873" spans="2:10" ht="16">
      <c r="B873" s="126"/>
      <c r="G873" s="31"/>
      <c r="J873" s="150"/>
    </row>
    <row r="874" spans="2:10" ht="16">
      <c r="B874" s="126"/>
      <c r="G874" s="31"/>
      <c r="J874" s="150"/>
    </row>
    <row r="875" spans="2:10" ht="16">
      <c r="B875" s="126"/>
      <c r="G875" s="31"/>
      <c r="J875" s="150"/>
    </row>
    <row r="876" spans="2:10" ht="16">
      <c r="B876" s="126"/>
      <c r="G876" s="31"/>
      <c r="J876" s="150"/>
    </row>
    <row r="877" spans="2:10" ht="16">
      <c r="B877" s="126"/>
      <c r="G877" s="31"/>
      <c r="J877" s="150"/>
    </row>
    <row r="878" spans="2:10" ht="16">
      <c r="B878" s="126"/>
      <c r="G878" s="31"/>
      <c r="J878" s="150"/>
    </row>
    <row r="879" spans="2:10" ht="16">
      <c r="B879" s="126"/>
      <c r="G879" s="31"/>
      <c r="J879" s="150"/>
    </row>
    <row r="880" spans="2:10" ht="16">
      <c r="B880" s="126"/>
      <c r="G880" s="31"/>
      <c r="J880" s="150"/>
    </row>
    <row r="881" spans="2:10" ht="16">
      <c r="B881" s="126"/>
      <c r="G881" s="31"/>
      <c r="J881" s="150"/>
    </row>
    <row r="882" spans="2:10" ht="16">
      <c r="B882" s="126"/>
      <c r="G882" s="31"/>
      <c r="J882" s="150"/>
    </row>
    <row r="883" spans="2:10" ht="16">
      <c r="B883" s="126"/>
      <c r="G883" s="31"/>
      <c r="J883" s="150"/>
    </row>
    <row r="884" spans="2:10" ht="16">
      <c r="B884" s="126"/>
      <c r="G884" s="31"/>
      <c r="J884" s="150"/>
    </row>
    <row r="885" spans="2:10" ht="16">
      <c r="B885" s="126"/>
      <c r="G885" s="31"/>
      <c r="J885" s="150"/>
    </row>
    <row r="886" spans="2:10" ht="16">
      <c r="B886" s="126"/>
      <c r="G886" s="31"/>
      <c r="J886" s="150"/>
    </row>
    <row r="887" spans="2:10" ht="16">
      <c r="B887" s="126"/>
      <c r="G887" s="31"/>
      <c r="J887" s="150"/>
    </row>
    <row r="888" spans="2:10" ht="16">
      <c r="B888" s="126"/>
      <c r="G888" s="31"/>
      <c r="J888" s="150"/>
    </row>
    <row r="889" spans="2:10" ht="16">
      <c r="B889" s="126"/>
      <c r="G889" s="31"/>
      <c r="J889" s="150"/>
    </row>
    <row r="890" spans="2:10" ht="16">
      <c r="B890" s="126"/>
      <c r="G890" s="31"/>
      <c r="J890" s="150"/>
    </row>
    <row r="891" spans="2:10" ht="16">
      <c r="B891" s="126"/>
      <c r="G891" s="31"/>
      <c r="J891" s="150"/>
    </row>
    <row r="892" spans="2:10" ht="16">
      <c r="B892" s="126"/>
      <c r="G892" s="31"/>
      <c r="J892" s="150"/>
    </row>
    <row r="893" spans="2:10" ht="16">
      <c r="B893" s="126"/>
      <c r="G893" s="31"/>
      <c r="J893" s="150"/>
    </row>
    <row r="894" spans="2:10" ht="16">
      <c r="B894" s="126"/>
      <c r="G894" s="31"/>
      <c r="J894" s="150"/>
    </row>
    <row r="895" spans="2:10" ht="16">
      <c r="B895" s="126"/>
      <c r="G895" s="31"/>
      <c r="J895" s="150"/>
    </row>
    <row r="896" spans="2:10" ht="16">
      <c r="B896" s="126"/>
      <c r="G896" s="31"/>
      <c r="J896" s="150"/>
    </row>
    <row r="897" spans="2:10" ht="16">
      <c r="B897" s="126"/>
      <c r="G897" s="31"/>
      <c r="J897" s="150"/>
    </row>
    <row r="898" spans="2:10" ht="16">
      <c r="B898" s="126"/>
      <c r="G898" s="31"/>
      <c r="J898" s="150"/>
    </row>
    <row r="899" spans="2:10" ht="16">
      <c r="B899" s="126"/>
      <c r="G899" s="31"/>
      <c r="J899" s="150"/>
    </row>
    <row r="900" spans="2:10" ht="16">
      <c r="B900" s="126"/>
      <c r="G900" s="31"/>
      <c r="J900" s="150"/>
    </row>
    <row r="901" spans="2:10" ht="16">
      <c r="B901" s="126"/>
      <c r="G901" s="31"/>
      <c r="J901" s="150"/>
    </row>
    <row r="902" spans="2:10" ht="16">
      <c r="B902" s="126"/>
      <c r="G902" s="31"/>
      <c r="J902" s="150"/>
    </row>
    <row r="903" spans="2:10" ht="16">
      <c r="B903" s="126"/>
      <c r="G903" s="31"/>
      <c r="J903" s="150"/>
    </row>
    <row r="904" spans="2:10" ht="16">
      <c r="B904" s="126"/>
      <c r="G904" s="31"/>
      <c r="J904" s="150"/>
    </row>
    <row r="905" spans="2:10" ht="16">
      <c r="B905" s="126"/>
      <c r="G905" s="31"/>
      <c r="J905" s="150"/>
    </row>
    <row r="906" spans="2:10" ht="16">
      <c r="B906" s="126"/>
      <c r="G906" s="31"/>
      <c r="J906" s="150"/>
    </row>
    <row r="907" spans="2:10" ht="16">
      <c r="B907" s="126"/>
      <c r="G907" s="31"/>
      <c r="J907" s="150"/>
    </row>
    <row r="908" spans="2:10" ht="16">
      <c r="B908" s="126"/>
      <c r="G908" s="31"/>
      <c r="J908" s="150"/>
    </row>
    <row r="909" spans="2:10" ht="16">
      <c r="B909" s="126"/>
      <c r="G909" s="31"/>
      <c r="J909" s="150"/>
    </row>
    <row r="910" spans="2:10" ht="16">
      <c r="B910" s="126"/>
      <c r="G910" s="31"/>
      <c r="J910" s="150"/>
    </row>
    <row r="911" spans="2:10" ht="16">
      <c r="B911" s="126"/>
      <c r="G911" s="31"/>
      <c r="J911" s="150"/>
    </row>
    <row r="912" spans="2:10" ht="16">
      <c r="B912" s="126"/>
      <c r="G912" s="31"/>
      <c r="J912" s="150"/>
    </row>
    <row r="913" spans="2:10" ht="16">
      <c r="B913" s="126"/>
      <c r="G913" s="31"/>
      <c r="J913" s="150"/>
    </row>
    <row r="914" spans="2:10" ht="16">
      <c r="B914" s="126"/>
      <c r="G914" s="31"/>
      <c r="J914" s="150"/>
    </row>
    <row r="915" spans="2:10" ht="16">
      <c r="B915" s="126"/>
      <c r="G915" s="31"/>
      <c r="J915" s="150"/>
    </row>
    <row r="916" spans="2:10" ht="16">
      <c r="B916" s="126"/>
      <c r="G916" s="31"/>
      <c r="J916" s="150"/>
    </row>
    <row r="917" spans="2:10" ht="16">
      <c r="B917" s="126"/>
      <c r="G917" s="31"/>
      <c r="J917" s="150"/>
    </row>
    <row r="918" spans="2:10" ht="16">
      <c r="B918" s="126"/>
      <c r="G918" s="31"/>
      <c r="J918" s="150"/>
    </row>
    <row r="919" spans="2:10" ht="16">
      <c r="B919" s="126"/>
      <c r="G919" s="31"/>
      <c r="J919" s="150"/>
    </row>
    <row r="920" spans="2:10" ht="16">
      <c r="B920" s="126"/>
      <c r="G920" s="31"/>
      <c r="J920" s="150"/>
    </row>
    <row r="921" spans="2:10" ht="16">
      <c r="B921" s="126"/>
      <c r="G921" s="31"/>
      <c r="J921" s="150"/>
    </row>
    <row r="922" spans="2:10" ht="16">
      <c r="B922" s="126"/>
      <c r="G922" s="31"/>
      <c r="J922" s="150"/>
    </row>
    <row r="923" spans="2:10" ht="16">
      <c r="B923" s="126"/>
      <c r="G923" s="31"/>
      <c r="J923" s="150"/>
    </row>
    <row r="924" spans="2:10" ht="16">
      <c r="B924" s="126"/>
      <c r="G924" s="31"/>
      <c r="J924" s="150"/>
    </row>
    <row r="925" spans="2:10" ht="16">
      <c r="B925" s="126"/>
      <c r="G925" s="31"/>
      <c r="J925" s="150"/>
    </row>
    <row r="926" spans="2:10" ht="16">
      <c r="B926" s="126"/>
      <c r="G926" s="31"/>
      <c r="J926" s="150"/>
    </row>
    <row r="927" spans="2:10" ht="16">
      <c r="B927" s="126"/>
      <c r="G927" s="31"/>
      <c r="J927" s="150"/>
    </row>
    <row r="928" spans="2:10" ht="16">
      <c r="B928" s="126"/>
      <c r="G928" s="31"/>
      <c r="J928" s="150"/>
    </row>
    <row r="929" spans="2:10" ht="16">
      <c r="B929" s="126"/>
      <c r="G929" s="31"/>
      <c r="J929" s="150"/>
    </row>
    <row r="930" spans="2:10" ht="16">
      <c r="B930" s="126"/>
      <c r="G930" s="31"/>
      <c r="J930" s="150"/>
    </row>
    <row r="931" spans="2:10" ht="16">
      <c r="B931" s="126"/>
      <c r="G931" s="31"/>
      <c r="J931" s="150"/>
    </row>
    <row r="932" spans="2:10" ht="16">
      <c r="B932" s="126"/>
      <c r="G932" s="31"/>
      <c r="J932" s="150"/>
    </row>
    <row r="933" spans="2:10" ht="16">
      <c r="B933" s="126"/>
      <c r="G933" s="31"/>
      <c r="J933" s="150"/>
    </row>
    <row r="934" spans="2:10" ht="16">
      <c r="B934" s="126"/>
      <c r="G934" s="31"/>
      <c r="J934" s="150"/>
    </row>
    <row r="935" spans="2:10" ht="16">
      <c r="B935" s="126"/>
      <c r="G935" s="31"/>
      <c r="J935" s="150"/>
    </row>
    <row r="936" spans="2:10" ht="16">
      <c r="B936" s="126"/>
      <c r="G936" s="31"/>
      <c r="J936" s="150"/>
    </row>
    <row r="937" spans="2:10" ht="16">
      <c r="B937" s="126"/>
      <c r="G937" s="31"/>
      <c r="J937" s="150"/>
    </row>
    <row r="938" spans="2:10" ht="16">
      <c r="B938" s="126"/>
      <c r="G938" s="31"/>
      <c r="J938" s="150"/>
    </row>
    <row r="939" spans="2:10" ht="16">
      <c r="B939" s="126"/>
      <c r="G939" s="31"/>
      <c r="J939" s="150"/>
    </row>
    <row r="940" spans="2:10" ht="16">
      <c r="B940" s="126"/>
      <c r="G940" s="31"/>
      <c r="J940" s="150"/>
    </row>
    <row r="941" spans="2:10" ht="16">
      <c r="B941" s="126"/>
      <c r="G941" s="31"/>
      <c r="J941" s="150"/>
    </row>
    <row r="942" spans="2:10" ht="16">
      <c r="B942" s="126"/>
      <c r="G942" s="31"/>
      <c r="J942" s="150"/>
    </row>
    <row r="943" spans="2:10" ht="16">
      <c r="B943" s="126"/>
      <c r="G943" s="31"/>
      <c r="J943" s="150"/>
    </row>
    <row r="944" spans="2:10" ht="16">
      <c r="B944" s="126"/>
      <c r="G944" s="31"/>
      <c r="J944" s="150"/>
    </row>
    <row r="945" spans="2:10" ht="16">
      <c r="B945" s="126"/>
      <c r="G945" s="31"/>
      <c r="J945" s="150"/>
    </row>
    <row r="946" spans="2:10" ht="16">
      <c r="B946" s="126"/>
      <c r="G946" s="31"/>
      <c r="J946" s="150"/>
    </row>
    <row r="947" spans="2:10" ht="16">
      <c r="B947" s="126"/>
      <c r="G947" s="31"/>
      <c r="J947" s="150"/>
    </row>
    <row r="948" spans="2:10" ht="16">
      <c r="B948" s="126"/>
      <c r="G948" s="31"/>
      <c r="J948" s="150"/>
    </row>
    <row r="949" spans="2:10" ht="16">
      <c r="B949" s="126"/>
      <c r="G949" s="31"/>
      <c r="J949" s="150"/>
    </row>
    <row r="950" spans="2:10" ht="16">
      <c r="B950" s="126"/>
      <c r="G950" s="31"/>
      <c r="J950" s="150"/>
    </row>
    <row r="951" spans="2:10" ht="16">
      <c r="B951" s="126"/>
      <c r="G951" s="31"/>
      <c r="J951" s="150"/>
    </row>
    <row r="952" spans="2:10" ht="16">
      <c r="B952" s="126"/>
      <c r="G952" s="31"/>
      <c r="J952" s="150"/>
    </row>
    <row r="953" spans="2:10" ht="16">
      <c r="B953" s="126"/>
      <c r="G953" s="31"/>
      <c r="J953" s="150"/>
    </row>
    <row r="954" spans="2:10" ht="16">
      <c r="B954" s="126"/>
      <c r="G954" s="31"/>
      <c r="J954" s="150"/>
    </row>
    <row r="955" spans="2:10" ht="16">
      <c r="B955" s="126"/>
      <c r="G955" s="31"/>
      <c r="J955" s="150"/>
    </row>
    <row r="956" spans="2:10" ht="16">
      <c r="B956" s="126"/>
      <c r="G956" s="31"/>
      <c r="J956" s="150"/>
    </row>
    <row r="957" spans="2:10" ht="16">
      <c r="B957" s="126"/>
      <c r="G957" s="31"/>
      <c r="J957" s="150"/>
    </row>
    <row r="958" spans="2:10" ht="16">
      <c r="B958" s="126"/>
      <c r="G958" s="31"/>
      <c r="J958" s="150"/>
    </row>
    <row r="959" spans="2:10" ht="16">
      <c r="B959" s="126"/>
      <c r="G959" s="31"/>
      <c r="J959" s="150"/>
    </row>
    <row r="960" spans="2:10" ht="16">
      <c r="B960" s="126"/>
      <c r="G960" s="31"/>
      <c r="J960" s="150"/>
    </row>
    <row r="961" spans="2:10" ht="16">
      <c r="B961" s="126"/>
      <c r="G961" s="31"/>
      <c r="J961" s="150"/>
    </row>
    <row r="962" spans="2:10" ht="16">
      <c r="B962" s="126"/>
      <c r="G962" s="31"/>
      <c r="J962" s="150"/>
    </row>
    <row r="963" spans="2:10" ht="16">
      <c r="B963" s="126"/>
      <c r="G963" s="31"/>
      <c r="J963" s="150"/>
    </row>
    <row r="964" spans="2:10" ht="16">
      <c r="B964" s="126"/>
      <c r="G964" s="31"/>
      <c r="J964" s="150"/>
    </row>
    <row r="965" spans="2:10" ht="16">
      <c r="B965" s="126"/>
      <c r="G965" s="31"/>
      <c r="J965" s="150"/>
    </row>
    <row r="966" spans="2:10" ht="16">
      <c r="B966" s="126"/>
      <c r="G966" s="31"/>
      <c r="J966" s="150"/>
    </row>
    <row r="967" spans="2:10" ht="16">
      <c r="B967" s="126"/>
      <c r="G967" s="31"/>
      <c r="J967" s="150"/>
    </row>
    <row r="968" spans="2:10" ht="16">
      <c r="B968" s="126"/>
      <c r="G968" s="31"/>
      <c r="J968" s="150"/>
    </row>
    <row r="969" spans="2:10" ht="16">
      <c r="B969" s="126"/>
      <c r="G969" s="31"/>
      <c r="J969" s="150"/>
    </row>
    <row r="970" spans="2:10" ht="16">
      <c r="B970" s="126"/>
      <c r="G970" s="31"/>
      <c r="J970" s="150"/>
    </row>
    <row r="971" spans="2:10" ht="16">
      <c r="B971" s="126"/>
      <c r="G971" s="31"/>
      <c r="J971" s="150"/>
    </row>
    <row r="972" spans="2:10" ht="16">
      <c r="B972" s="126"/>
      <c r="G972" s="31"/>
      <c r="J972" s="150"/>
    </row>
    <row r="973" spans="2:10" ht="16">
      <c r="B973" s="126"/>
      <c r="G973" s="31"/>
      <c r="J973" s="150"/>
    </row>
    <row r="974" spans="2:10" ht="16">
      <c r="B974" s="126"/>
      <c r="G974" s="31"/>
      <c r="J974" s="150"/>
    </row>
    <row r="975" spans="2:10" ht="16">
      <c r="B975" s="126"/>
      <c r="G975" s="31"/>
      <c r="J975" s="150"/>
    </row>
    <row r="976" spans="2:10" ht="16">
      <c r="B976" s="126"/>
      <c r="G976" s="31"/>
      <c r="J976" s="150"/>
    </row>
    <row r="977" spans="2:10" ht="16">
      <c r="B977" s="126"/>
      <c r="G977" s="31"/>
      <c r="J977" s="150"/>
    </row>
    <row r="978" spans="2:10" ht="16">
      <c r="B978" s="126"/>
      <c r="G978" s="31"/>
      <c r="J978" s="150"/>
    </row>
    <row r="979" spans="2:10" ht="16">
      <c r="B979" s="126"/>
      <c r="G979" s="31"/>
      <c r="J979" s="150"/>
    </row>
    <row r="980" spans="2:10" ht="16">
      <c r="B980" s="126"/>
      <c r="G980" s="31"/>
      <c r="J980" s="150"/>
    </row>
    <row r="981" spans="2:10" ht="16">
      <c r="B981" s="126"/>
      <c r="G981" s="31"/>
      <c r="J981" s="150"/>
    </row>
    <row r="982" spans="2:10" ht="16">
      <c r="B982" s="126"/>
      <c r="G982" s="31"/>
      <c r="J982" s="150"/>
    </row>
    <row r="983" spans="2:10" ht="16">
      <c r="B983" s="126"/>
      <c r="G983" s="31"/>
      <c r="J983" s="150"/>
    </row>
    <row r="984" spans="2:10" ht="16">
      <c r="B984" s="126"/>
      <c r="G984" s="31"/>
      <c r="J984" s="150"/>
    </row>
    <row r="985" spans="2:10" ht="16">
      <c r="B985" s="126"/>
      <c r="G985" s="31"/>
      <c r="J985" s="150"/>
    </row>
    <row r="986" spans="2:10" ht="16">
      <c r="B986" s="126"/>
      <c r="G986" s="31"/>
      <c r="J986" s="150"/>
    </row>
    <row r="987" spans="2:10" ht="16">
      <c r="B987" s="126"/>
      <c r="G987" s="31"/>
      <c r="J987" s="150"/>
    </row>
    <row r="988" spans="2:10" ht="16">
      <c r="B988" s="126"/>
      <c r="G988" s="31"/>
      <c r="J988" s="150"/>
    </row>
    <row r="989" spans="2:10" ht="16">
      <c r="B989" s="126"/>
      <c r="G989" s="31"/>
      <c r="J989" s="150"/>
    </row>
    <row r="990" spans="2:10" ht="16">
      <c r="B990" s="126"/>
      <c r="G990" s="31"/>
      <c r="J990" s="150"/>
    </row>
    <row r="991" spans="2:10" ht="16">
      <c r="B991" s="126"/>
      <c r="G991" s="31"/>
      <c r="J991" s="150"/>
    </row>
    <row r="992" spans="2:10" ht="16">
      <c r="B992" s="126"/>
      <c r="G992" s="31"/>
      <c r="J992" s="150"/>
    </row>
    <row r="993" spans="2:10" ht="16">
      <c r="B993" s="126"/>
      <c r="G993" s="31"/>
      <c r="J993" s="150"/>
    </row>
    <row r="994" spans="2:10" ht="16">
      <c r="B994" s="126"/>
      <c r="G994" s="31"/>
      <c r="J994" s="150"/>
    </row>
    <row r="995" spans="2:10" ht="16">
      <c r="B995" s="126"/>
      <c r="G995" s="31"/>
      <c r="J995" s="150"/>
    </row>
    <row r="996" spans="2:10" ht="16">
      <c r="B996" s="126"/>
      <c r="G996" s="31"/>
      <c r="J996" s="150"/>
    </row>
    <row r="997" spans="2:10" ht="16">
      <c r="B997" s="126"/>
      <c r="G997" s="31"/>
      <c r="J997" s="150"/>
    </row>
    <row r="998" spans="2:10" ht="16">
      <c r="B998" s="126"/>
      <c r="G998" s="31"/>
      <c r="J998" s="150"/>
    </row>
    <row r="999" spans="2:10" ht="16">
      <c r="B999" s="126"/>
      <c r="G999" s="31"/>
      <c r="J999" s="150"/>
    </row>
    <row r="1000" spans="2:10" ht="16">
      <c r="B1000" s="126"/>
      <c r="G1000" s="31"/>
      <c r="J1000" s="150"/>
    </row>
    <row r="1001" spans="2:10" ht="16">
      <c r="B1001" s="126"/>
      <c r="G1001" s="31"/>
      <c r="J1001" s="150"/>
    </row>
    <row r="1002" spans="2:10" ht="16">
      <c r="B1002" s="126"/>
      <c r="G1002" s="31"/>
    </row>
    <row r="1003" spans="2:10" ht="16">
      <c r="B1003" s="126"/>
      <c r="G1003" s="31"/>
    </row>
    <row r="1004" spans="2:10" ht="16">
      <c r="B1004" s="126"/>
      <c r="G1004" s="31"/>
    </row>
    <row r="1005" spans="2:10" ht="16">
      <c r="B1005" s="126"/>
      <c r="G1005" s="31"/>
    </row>
    <row r="1006" spans="2:10" ht="16">
      <c r="B1006" s="126"/>
      <c r="G1006" s="31"/>
    </row>
    <row r="1007" spans="2:10" ht="16">
      <c r="B1007" s="126"/>
      <c r="G1007" s="31"/>
    </row>
    <row r="1008" spans="2:10" ht="16">
      <c r="B1008" s="126"/>
      <c r="G1008" s="31"/>
    </row>
    <row r="1009" spans="2:7" ht="16">
      <c r="B1009" s="126"/>
      <c r="G1009" s="31"/>
    </row>
    <row r="1010" spans="2:7" ht="16">
      <c r="B1010" s="126"/>
      <c r="G1010" s="31"/>
    </row>
    <row r="1011" spans="2:7" ht="16">
      <c r="B1011" s="126"/>
      <c r="G1011" s="31"/>
    </row>
    <row r="1012" spans="2:7" ht="16">
      <c r="B1012" s="126"/>
      <c r="G1012" s="31"/>
    </row>
    <row r="1013" spans="2:7" ht="16">
      <c r="B1013" s="126"/>
      <c r="G1013" s="31"/>
    </row>
    <row r="1014" spans="2:7" ht="16">
      <c r="B1014" s="126"/>
      <c r="G1014" s="31"/>
    </row>
    <row r="1015" spans="2:7" ht="16">
      <c r="B1015" s="126"/>
      <c r="G1015" s="31"/>
    </row>
    <row r="1016" spans="2:7" ht="16">
      <c r="B1016" s="126"/>
      <c r="G1016" s="31"/>
    </row>
    <row r="1017" spans="2:7" ht="16">
      <c r="B1017" s="126"/>
      <c r="G1017" s="31"/>
    </row>
    <row r="1018" spans="2:7" ht="16">
      <c r="B1018" s="126"/>
      <c r="G1018" s="31"/>
    </row>
    <row r="1019" spans="2:7" ht="16">
      <c r="B1019" s="126"/>
      <c r="G1019" s="31"/>
    </row>
    <row r="1020" spans="2:7" ht="16">
      <c r="B1020" s="126"/>
      <c r="G1020" s="31"/>
    </row>
    <row r="1021" spans="2:7" ht="16">
      <c r="B1021" s="126"/>
      <c r="G1021" s="31"/>
    </row>
    <row r="1022" spans="2:7" ht="16">
      <c r="B1022" s="126"/>
      <c r="G1022" s="31"/>
    </row>
    <row r="1023" spans="2:7" ht="16">
      <c r="B1023" s="126"/>
      <c r="G1023" s="31"/>
    </row>
    <row r="1024" spans="2:7" ht="16">
      <c r="B1024" s="126"/>
      <c r="G1024" s="31"/>
    </row>
    <row r="1025" spans="2:7" ht="16">
      <c r="B1025" s="126"/>
      <c r="G1025" s="31"/>
    </row>
    <row r="1026" spans="2:7" ht="16">
      <c r="B1026" s="126"/>
      <c r="G1026" s="31"/>
    </row>
    <row r="1027" spans="2:7" ht="16">
      <c r="B1027" s="126"/>
      <c r="G1027" s="31"/>
    </row>
    <row r="1028" spans="2:7" ht="16">
      <c r="B1028" s="126"/>
      <c r="G1028" s="31"/>
    </row>
    <row r="1029" spans="2:7" ht="16">
      <c r="B1029" s="126"/>
      <c r="G1029" s="31"/>
    </row>
    <row r="1030" spans="2:7" ht="16">
      <c r="B1030" s="126"/>
      <c r="G1030" s="31"/>
    </row>
    <row r="1031" spans="2:7" ht="16">
      <c r="B1031" s="126"/>
      <c r="G1031" s="31"/>
    </row>
    <row r="1032" spans="2:7" ht="16">
      <c r="B1032" s="126"/>
      <c r="G1032" s="31"/>
    </row>
    <row r="1033" spans="2:7" ht="16">
      <c r="B1033" s="126"/>
      <c r="G1033" s="31"/>
    </row>
    <row r="1034" spans="2:7" ht="16">
      <c r="B1034" s="126"/>
      <c r="G1034" s="31"/>
    </row>
    <row r="1035" spans="2:7" ht="16">
      <c r="B1035" s="126"/>
      <c r="G1035" s="31"/>
    </row>
    <row r="1036" spans="2:7" ht="16">
      <c r="B1036" s="126"/>
      <c r="G1036" s="31"/>
    </row>
    <row r="1037" spans="2:7" ht="16">
      <c r="B1037" s="126"/>
      <c r="G1037" s="31"/>
    </row>
    <row r="1038" spans="2:7" ht="16">
      <c r="B1038" s="126"/>
      <c r="G1038" s="31"/>
    </row>
    <row r="1039" spans="2:7" ht="16">
      <c r="B1039" s="126"/>
      <c r="G1039" s="31"/>
    </row>
    <row r="1040" spans="2:7" ht="16">
      <c r="B1040" s="126"/>
      <c r="G1040" s="31"/>
    </row>
    <row r="1041" spans="2:7" ht="16">
      <c r="B1041" s="126"/>
      <c r="G1041" s="31"/>
    </row>
    <row r="1042" spans="2:7" ht="16">
      <c r="B1042" s="126"/>
      <c r="G1042" s="31"/>
    </row>
    <row r="1043" spans="2:7" ht="16">
      <c r="B1043" s="126"/>
      <c r="G1043" s="31"/>
    </row>
    <row r="1044" spans="2:7" ht="16">
      <c r="B1044" s="126"/>
      <c r="G1044" s="31"/>
    </row>
    <row r="1045" spans="2:7" ht="16">
      <c r="B1045" s="126"/>
      <c r="G1045" s="31"/>
    </row>
    <row r="1046" spans="2:7" ht="16">
      <c r="B1046" s="126"/>
      <c r="G1046" s="31"/>
    </row>
    <row r="1047" spans="2:7" ht="16">
      <c r="B1047" s="126"/>
      <c r="G1047" s="31"/>
    </row>
    <row r="1048" spans="2:7" ht="16">
      <c r="B1048" s="126"/>
      <c r="G1048" s="31"/>
    </row>
    <row r="1049" spans="2:7" ht="16">
      <c r="B1049" s="126"/>
      <c r="G1049" s="31"/>
    </row>
    <row r="1050" spans="2:7" ht="16">
      <c r="B1050" s="126"/>
      <c r="G1050" s="31"/>
    </row>
    <row r="1051" spans="2:7" ht="16">
      <c r="B1051" s="126"/>
      <c r="G1051" s="31"/>
    </row>
    <row r="1052" spans="2:7" ht="16">
      <c r="B1052" s="126"/>
      <c r="G1052" s="31"/>
    </row>
    <row r="1053" spans="2:7" ht="16">
      <c r="B1053" s="126"/>
      <c r="G1053" s="31"/>
    </row>
    <row r="1054" spans="2:7" ht="16">
      <c r="B1054" s="126"/>
      <c r="G1054" s="31"/>
    </row>
    <row r="1055" spans="2:7" ht="16">
      <c r="B1055" s="126"/>
      <c r="G1055" s="31"/>
    </row>
    <row r="1056" spans="2:7" ht="16">
      <c r="B1056" s="126"/>
      <c r="G1056" s="31"/>
    </row>
    <row r="1057" spans="2:7" ht="16">
      <c r="B1057" s="126"/>
      <c r="G1057" s="31"/>
    </row>
    <row r="1058" spans="2:7" ht="16">
      <c r="B1058" s="126"/>
      <c r="G1058" s="31"/>
    </row>
    <row r="1059" spans="2:7" ht="16">
      <c r="B1059" s="126"/>
      <c r="G1059" s="31"/>
    </row>
    <row r="1060" spans="2:7" ht="16">
      <c r="B1060" s="126"/>
      <c r="G1060" s="31"/>
    </row>
    <row r="1061" spans="2:7" ht="16">
      <c r="B1061" s="126"/>
      <c r="G1061" s="31"/>
    </row>
    <row r="1062" spans="2:7" ht="16">
      <c r="B1062" s="126"/>
      <c r="G1062" s="31"/>
    </row>
    <row r="1063" spans="2:7" ht="16">
      <c r="B1063" s="126"/>
      <c r="G1063" s="31"/>
    </row>
    <row r="1064" spans="2:7" ht="16">
      <c r="B1064" s="126"/>
      <c r="G1064" s="31"/>
    </row>
    <row r="1065" spans="2:7" ht="16">
      <c r="B1065" s="126"/>
      <c r="G1065" s="31"/>
    </row>
    <row r="1066" spans="2:7" ht="16">
      <c r="B1066" s="126"/>
      <c r="G1066" s="31"/>
    </row>
    <row r="1067" spans="2:7" ht="16">
      <c r="B1067" s="126"/>
      <c r="G1067" s="31"/>
    </row>
    <row r="1068" spans="2:7" ht="16">
      <c r="B1068" s="126"/>
      <c r="G1068" s="31"/>
    </row>
    <row r="1069" spans="2:7" ht="16">
      <c r="B1069" s="126"/>
      <c r="G1069" s="31"/>
    </row>
    <row r="1070" spans="2:7" ht="16">
      <c r="B1070" s="126"/>
      <c r="G1070" s="31"/>
    </row>
    <row r="1071" spans="2:7" ht="16">
      <c r="B1071" s="126"/>
      <c r="G1071" s="31"/>
    </row>
    <row r="1072" spans="2:7" ht="16">
      <c r="B1072" s="126"/>
      <c r="G1072" s="31"/>
    </row>
    <row r="1073" spans="2:7" ht="16">
      <c r="B1073" s="126"/>
      <c r="G1073" s="31"/>
    </row>
    <row r="1074" spans="2:7" ht="16">
      <c r="B1074" s="126"/>
      <c r="G1074" s="31"/>
    </row>
    <row r="1075" spans="2:7" ht="16">
      <c r="B1075" s="126"/>
      <c r="G1075" s="31"/>
    </row>
    <row r="1076" spans="2:7" ht="16">
      <c r="B1076" s="126"/>
      <c r="G1076" s="31"/>
    </row>
    <row r="1077" spans="2:7" ht="16">
      <c r="B1077" s="126"/>
      <c r="G1077" s="31"/>
    </row>
    <row r="1078" spans="2:7" ht="16">
      <c r="B1078" s="126"/>
      <c r="G1078" s="31"/>
    </row>
    <row r="1079" spans="2:7" ht="16">
      <c r="B1079" s="126"/>
      <c r="G1079" s="31"/>
    </row>
    <row r="1080" spans="2:7" ht="16">
      <c r="B1080" s="126"/>
      <c r="G1080" s="31"/>
    </row>
    <row r="1081" spans="2:7" ht="16">
      <c r="B1081" s="126"/>
      <c r="G1081" s="31"/>
    </row>
    <row r="1082" spans="2:7" ht="16">
      <c r="B1082" s="126"/>
      <c r="G1082" s="31"/>
    </row>
    <row r="1083" spans="2:7" ht="16">
      <c r="B1083" s="126"/>
      <c r="G1083" s="31"/>
    </row>
    <row r="1084" spans="2:7" ht="16">
      <c r="B1084" s="126"/>
      <c r="G1084" s="31"/>
    </row>
    <row r="1085" spans="2:7" ht="16">
      <c r="B1085" s="126"/>
      <c r="G1085" s="31"/>
    </row>
    <row r="1086" spans="2:7" ht="16">
      <c r="B1086" s="126"/>
      <c r="G1086" s="31"/>
    </row>
    <row r="1087" spans="2:7" ht="16">
      <c r="B1087" s="126"/>
      <c r="G1087" s="31"/>
    </row>
    <row r="1088" spans="2:7" ht="16">
      <c r="B1088" s="126"/>
      <c r="G1088" s="31"/>
    </row>
    <row r="1089" spans="2:7" ht="16">
      <c r="B1089" s="126"/>
      <c r="G1089" s="31"/>
    </row>
    <row r="1090" spans="2:7" ht="16">
      <c r="B1090" s="126"/>
      <c r="G1090" s="31"/>
    </row>
    <row r="1091" spans="2:7" ht="16">
      <c r="B1091" s="126"/>
      <c r="G1091" s="31"/>
    </row>
    <row r="1092" spans="2:7" ht="16">
      <c r="B1092" s="126"/>
      <c r="G1092" s="31"/>
    </row>
    <row r="1093" spans="2:7" ht="16">
      <c r="B1093" s="126"/>
      <c r="G1093" s="31"/>
    </row>
    <row r="1094" spans="2:7" ht="16">
      <c r="B1094" s="126"/>
      <c r="G1094" s="31"/>
    </row>
    <row r="1095" spans="2:7" ht="16">
      <c r="B1095" s="126"/>
      <c r="G1095" s="31"/>
    </row>
    <row r="1096" spans="2:7" ht="16">
      <c r="B1096" s="126"/>
      <c r="G1096" s="31"/>
    </row>
    <row r="1097" spans="2:7" ht="16">
      <c r="B1097" s="126"/>
      <c r="G1097" s="31"/>
    </row>
    <row r="1098" spans="2:7" ht="16">
      <c r="B1098" s="126"/>
      <c r="G1098" s="31"/>
    </row>
    <row r="1099" spans="2:7" ht="16">
      <c r="B1099" s="126"/>
      <c r="G1099" s="31"/>
    </row>
    <row r="1100" spans="2:7" ht="16">
      <c r="B1100" s="126"/>
      <c r="G1100" s="31"/>
    </row>
    <row r="1101" spans="2:7" ht="16">
      <c r="B1101" s="126"/>
      <c r="G1101" s="31"/>
    </row>
    <row r="1102" spans="2:7" ht="16">
      <c r="B1102" s="126"/>
      <c r="G1102" s="31"/>
    </row>
    <row r="1103" spans="2:7" ht="16">
      <c r="B1103" s="126"/>
      <c r="G1103" s="31"/>
    </row>
    <row r="1104" spans="2:7" ht="16">
      <c r="B1104" s="126"/>
      <c r="G1104" s="31"/>
    </row>
    <row r="1105" spans="2:7" ht="16">
      <c r="B1105" s="126"/>
      <c r="G1105" s="31"/>
    </row>
    <row r="1106" spans="2:7" ht="16">
      <c r="B1106" s="126"/>
      <c r="G1106" s="31"/>
    </row>
    <row r="1107" spans="2:7" ht="16">
      <c r="B1107" s="126"/>
      <c r="G1107" s="31"/>
    </row>
    <row r="1108" spans="2:7" ht="16">
      <c r="B1108" s="126"/>
      <c r="G1108" s="31"/>
    </row>
    <row r="1109" spans="2:7" ht="16">
      <c r="B1109" s="126"/>
      <c r="G1109" s="31"/>
    </row>
    <row r="1110" spans="2:7" ht="16">
      <c r="B1110" s="126"/>
      <c r="G1110" s="31"/>
    </row>
    <row r="1111" spans="2:7" ht="16">
      <c r="B1111" s="126"/>
      <c r="G1111" s="31"/>
    </row>
    <row r="1112" spans="2:7" ht="16">
      <c r="B1112" s="126"/>
      <c r="G1112" s="31"/>
    </row>
    <row r="1113" spans="2:7" ht="16">
      <c r="B1113" s="126"/>
      <c r="G1113" s="31"/>
    </row>
    <row r="1114" spans="2:7" ht="16">
      <c r="B1114" s="126"/>
      <c r="G1114" s="31"/>
    </row>
    <row r="1115" spans="2:7" ht="16">
      <c r="B1115" s="126"/>
      <c r="G1115" s="31"/>
    </row>
    <row r="1116" spans="2:7" ht="16">
      <c r="B1116" s="126"/>
      <c r="G1116" s="31"/>
    </row>
    <row r="1117" spans="2:7" ht="16">
      <c r="B1117" s="126"/>
      <c r="G1117" s="31"/>
    </row>
    <row r="1118" spans="2:7" ht="16">
      <c r="B1118" s="126"/>
      <c r="G1118" s="31"/>
    </row>
    <row r="1119" spans="2:7" ht="16">
      <c r="B1119" s="126"/>
      <c r="G1119" s="31"/>
    </row>
    <row r="1120" spans="2:7" ht="16">
      <c r="B1120" s="126"/>
      <c r="G1120" s="31"/>
    </row>
    <row r="1121" spans="2:7" ht="16">
      <c r="B1121" s="126"/>
      <c r="G1121" s="31"/>
    </row>
    <row r="1122" spans="2:7" ht="16">
      <c r="B1122" s="126"/>
      <c r="G1122" s="31"/>
    </row>
    <row r="1123" spans="2:7" ht="16">
      <c r="B1123" s="126"/>
      <c r="G1123" s="31"/>
    </row>
    <row r="1124" spans="2:7" ht="16">
      <c r="B1124" s="126"/>
      <c r="G1124" s="31"/>
    </row>
    <row r="1125" spans="2:7" ht="16">
      <c r="B1125" s="126"/>
      <c r="G1125" s="31"/>
    </row>
    <row r="1126" spans="2:7" ht="16">
      <c r="B1126" s="126"/>
      <c r="G1126" s="31"/>
    </row>
    <row r="1127" spans="2:7" ht="16">
      <c r="B1127" s="126"/>
      <c r="G1127" s="31"/>
    </row>
    <row r="1128" spans="2:7" ht="16">
      <c r="B1128" s="126"/>
      <c r="G1128" s="31"/>
    </row>
    <row r="1129" spans="2:7" ht="16">
      <c r="B1129" s="126"/>
      <c r="G1129" s="31"/>
    </row>
    <row r="1130" spans="2:7" ht="16">
      <c r="B1130" s="126"/>
      <c r="G1130" s="31"/>
    </row>
    <row r="1131" spans="2:7" ht="16">
      <c r="B1131" s="126"/>
      <c r="G1131" s="31"/>
    </row>
    <row r="1132" spans="2:7" ht="16">
      <c r="B1132" s="126"/>
      <c r="G1132" s="31"/>
    </row>
    <row r="1133" spans="2:7" ht="16">
      <c r="B1133" s="126"/>
      <c r="G1133" s="31"/>
    </row>
    <row r="1134" spans="2:7" ht="16">
      <c r="B1134" s="126"/>
      <c r="G1134" s="31"/>
    </row>
    <row r="1135" spans="2:7" ht="16">
      <c r="B1135" s="126"/>
      <c r="G1135" s="31"/>
    </row>
    <row r="1136" spans="2:7" ht="16">
      <c r="B1136" s="126"/>
      <c r="G1136" s="31"/>
    </row>
    <row r="1137" spans="2:7" ht="16">
      <c r="B1137" s="126"/>
      <c r="G1137" s="31"/>
    </row>
    <row r="1138" spans="2:7" ht="16">
      <c r="B1138" s="126"/>
      <c r="G1138" s="31"/>
    </row>
    <row r="1139" spans="2:7" ht="16">
      <c r="B1139" s="126"/>
      <c r="G1139" s="31"/>
    </row>
    <row r="1140" spans="2:7" ht="16">
      <c r="B1140" s="126"/>
      <c r="G1140" s="31"/>
    </row>
    <row r="1141" spans="2:7" ht="16">
      <c r="B1141" s="126"/>
      <c r="G1141" s="31"/>
    </row>
    <row r="1142" spans="2:7" ht="16">
      <c r="B1142" s="126"/>
      <c r="G1142" s="31"/>
    </row>
    <row r="1143" spans="2:7" ht="16">
      <c r="B1143" s="126"/>
      <c r="G1143" s="31"/>
    </row>
    <row r="1144" spans="2:7" ht="16">
      <c r="B1144" s="126"/>
      <c r="G1144" s="31"/>
    </row>
    <row r="1145" spans="2:7" ht="16">
      <c r="B1145" s="126"/>
      <c r="G1145" s="31"/>
    </row>
    <row r="1146" spans="2:7" ht="16">
      <c r="B1146" s="126"/>
      <c r="G1146" s="31"/>
    </row>
    <row r="1147" spans="2:7" ht="16">
      <c r="B1147" s="126"/>
      <c r="G1147" s="31"/>
    </row>
    <row r="1148" spans="2:7" ht="16">
      <c r="B1148" s="126"/>
      <c r="G1148" s="31"/>
    </row>
    <row r="1149" spans="2:7" ht="16">
      <c r="B1149" s="126"/>
      <c r="G1149" s="31"/>
    </row>
    <row r="1150" spans="2:7" ht="16">
      <c r="B1150" s="126"/>
      <c r="G1150" s="31"/>
    </row>
    <row r="1151" spans="2:7" ht="16">
      <c r="B1151" s="126"/>
      <c r="G1151" s="31"/>
    </row>
    <row r="1152" spans="2:7" ht="16">
      <c r="B1152" s="126"/>
      <c r="G1152" s="31"/>
    </row>
    <row r="1153" spans="2:7" ht="16">
      <c r="B1153" s="126"/>
      <c r="G1153" s="31"/>
    </row>
    <row r="1154" spans="2:7" ht="16">
      <c r="B1154" s="126"/>
      <c r="G1154" s="31"/>
    </row>
    <row r="1155" spans="2:7" ht="16">
      <c r="B1155" s="126"/>
      <c r="G1155" s="31"/>
    </row>
    <row r="1156" spans="2:7" ht="16">
      <c r="B1156" s="126"/>
      <c r="G1156" s="31"/>
    </row>
    <row r="1157" spans="2:7" ht="16">
      <c r="B1157" s="126"/>
      <c r="G1157" s="31"/>
    </row>
    <row r="1158" spans="2:7" ht="16">
      <c r="B1158" s="126"/>
      <c r="G1158" s="31"/>
    </row>
    <row r="1159" spans="2:7" ht="16">
      <c r="B1159" s="126"/>
      <c r="G1159" s="31"/>
    </row>
    <row r="1160" spans="2:7" ht="16">
      <c r="B1160" s="126"/>
      <c r="G1160" s="31"/>
    </row>
    <row r="1161" spans="2:7" ht="16">
      <c r="B1161" s="126"/>
      <c r="G1161" s="31"/>
    </row>
    <row r="1162" spans="2:7" ht="16">
      <c r="B1162" s="126"/>
      <c r="G1162" s="31"/>
    </row>
    <row r="1163" spans="2:7" ht="16">
      <c r="B1163" s="126"/>
      <c r="G1163" s="31"/>
    </row>
    <row r="1164" spans="2:7" ht="16">
      <c r="B1164" s="126"/>
      <c r="G1164" s="31"/>
    </row>
    <row r="1165" spans="2:7" ht="16">
      <c r="B1165" s="126"/>
      <c r="G1165" s="31"/>
    </row>
    <row r="1166" spans="2:7" ht="16">
      <c r="B1166" s="126"/>
      <c r="G1166" s="31"/>
    </row>
    <row r="1167" spans="2:7" ht="16">
      <c r="B1167" s="126"/>
      <c r="G1167" s="31"/>
    </row>
    <row r="1168" spans="2:7" ht="16">
      <c r="B1168" s="126"/>
      <c r="G1168" s="31"/>
    </row>
    <row r="1169" spans="2:7" ht="16">
      <c r="B1169" s="126"/>
      <c r="G1169" s="31"/>
    </row>
    <row r="1170" spans="2:7" ht="16">
      <c r="B1170" s="126"/>
      <c r="G1170" s="31"/>
    </row>
    <row r="1171" spans="2:7" ht="16">
      <c r="B1171" s="126"/>
      <c r="G1171" s="31"/>
    </row>
    <row r="1172" spans="2:7" ht="16">
      <c r="B1172" s="126"/>
      <c r="G1172" s="31"/>
    </row>
    <row r="1173" spans="2:7" ht="16">
      <c r="B1173" s="126"/>
      <c r="G1173" s="31"/>
    </row>
    <row r="1174" spans="2:7" ht="16">
      <c r="B1174" s="126"/>
      <c r="G1174" s="31"/>
    </row>
    <row r="1175" spans="2:7" ht="16">
      <c r="B1175" s="126"/>
      <c r="G1175" s="31"/>
    </row>
    <row r="1176" spans="2:7" ht="16">
      <c r="B1176" s="126"/>
      <c r="G1176" s="31"/>
    </row>
    <row r="1177" spans="2:7" ht="16">
      <c r="B1177" s="126"/>
      <c r="G1177" s="31"/>
    </row>
    <row r="1178" spans="2:7" ht="16">
      <c r="B1178" s="126"/>
      <c r="G1178" s="31"/>
    </row>
    <row r="1179" spans="2:7" ht="16">
      <c r="B1179" s="126"/>
      <c r="G1179" s="31"/>
    </row>
    <row r="1180" spans="2:7" ht="16">
      <c r="B1180" s="126"/>
      <c r="G1180" s="31"/>
    </row>
    <row r="1181" spans="2:7" ht="16">
      <c r="B1181" s="126"/>
      <c r="G1181" s="31"/>
    </row>
    <row r="1182" spans="2:7" ht="16">
      <c r="B1182" s="126"/>
      <c r="G1182" s="31"/>
    </row>
    <row r="1183" spans="2:7" ht="16">
      <c r="B1183" s="126"/>
      <c r="G1183" s="31"/>
    </row>
    <row r="1184" spans="2:7" ht="16">
      <c r="B1184" s="126"/>
      <c r="G1184" s="31"/>
    </row>
    <row r="1185" spans="2:7" ht="16">
      <c r="B1185" s="126"/>
      <c r="G1185" s="31"/>
    </row>
    <row r="1186" spans="2:7" ht="16">
      <c r="B1186" s="126"/>
      <c r="G1186" s="31"/>
    </row>
    <row r="1187" spans="2:7" ht="16">
      <c r="B1187" s="126"/>
      <c r="G1187" s="31"/>
    </row>
    <row r="1188" spans="2:7" ht="16">
      <c r="B1188" s="126"/>
      <c r="G1188" s="31"/>
    </row>
    <row r="1189" spans="2:7" ht="16">
      <c r="B1189" s="126"/>
      <c r="G1189" s="31"/>
    </row>
    <row r="1190" spans="2:7" ht="16">
      <c r="B1190" s="126"/>
      <c r="G1190" s="31"/>
    </row>
    <row r="1191" spans="2:7" ht="16">
      <c r="B1191" s="126"/>
      <c r="G1191" s="31"/>
    </row>
    <row r="1192" spans="2:7" ht="16">
      <c r="B1192" s="126"/>
      <c r="G1192" s="31"/>
    </row>
    <row r="1193" spans="2:7" ht="16">
      <c r="B1193" s="126"/>
      <c r="G1193" s="31"/>
    </row>
    <row r="1194" spans="2:7" ht="16">
      <c r="B1194" s="126"/>
      <c r="G1194" s="31"/>
    </row>
    <row r="1195" spans="2:7" ht="16">
      <c r="B1195" s="126"/>
      <c r="G1195" s="31"/>
    </row>
    <row r="1196" spans="2:7" ht="16">
      <c r="B1196" s="126"/>
      <c r="G1196" s="31"/>
    </row>
    <row r="1197" spans="2:7" ht="16">
      <c r="B1197" s="126"/>
      <c r="G1197" s="31"/>
    </row>
    <row r="1198" spans="2:7" ht="16">
      <c r="B1198" s="126"/>
      <c r="G1198" s="31"/>
    </row>
    <row r="1199" spans="2:7" ht="16">
      <c r="B1199" s="126"/>
      <c r="G1199" s="31"/>
    </row>
    <row r="1200" spans="2:7" ht="16">
      <c r="B1200" s="126"/>
      <c r="G1200" s="31"/>
    </row>
    <row r="1201" spans="2:7" ht="16">
      <c r="B1201" s="126"/>
      <c r="G1201" s="31"/>
    </row>
    <row r="1202" spans="2:7" ht="16">
      <c r="B1202" s="126"/>
      <c r="G1202" s="31"/>
    </row>
    <row r="1203" spans="2:7" ht="16">
      <c r="B1203" s="126"/>
      <c r="G1203" s="31"/>
    </row>
    <row r="1204" spans="2:7" ht="16">
      <c r="B1204" s="126"/>
      <c r="G1204" s="31"/>
    </row>
    <row r="1205" spans="2:7" ht="16">
      <c r="B1205" s="126"/>
      <c r="G1205" s="31"/>
    </row>
    <row r="1206" spans="2:7" ht="16">
      <c r="B1206" s="126"/>
      <c r="G1206" s="31"/>
    </row>
    <row r="1207" spans="2:7" ht="16">
      <c r="B1207" s="126"/>
      <c r="G1207" s="31"/>
    </row>
    <row r="1208" spans="2:7" ht="16">
      <c r="B1208" s="126"/>
      <c r="G1208" s="31"/>
    </row>
    <row r="1209" spans="2:7" ht="16">
      <c r="B1209" s="126"/>
      <c r="G1209" s="31"/>
    </row>
    <row r="1210" spans="2:7" ht="16">
      <c r="B1210" s="126"/>
      <c r="G1210" s="31"/>
    </row>
    <row r="1211" spans="2:7" ht="16">
      <c r="B1211" s="126"/>
      <c r="G1211" s="31"/>
    </row>
    <row r="1212" spans="2:7" ht="16">
      <c r="B1212" s="126"/>
      <c r="G1212" s="31"/>
    </row>
    <row r="1213" spans="2:7" ht="16">
      <c r="B1213" s="126"/>
      <c r="G1213" s="31"/>
    </row>
    <row r="1214" spans="2:7" ht="16">
      <c r="B1214" s="126"/>
      <c r="G1214" s="31"/>
    </row>
    <row r="1215" spans="2:7" ht="16">
      <c r="B1215" s="126"/>
      <c r="G1215" s="31"/>
    </row>
    <row r="1216" spans="2:7" ht="16">
      <c r="B1216" s="126"/>
      <c r="G1216" s="31"/>
    </row>
    <row r="1217" spans="2:7" ht="16">
      <c r="B1217" s="126"/>
      <c r="G1217" s="31"/>
    </row>
    <row r="1218" spans="2:7" ht="16">
      <c r="B1218" s="126"/>
      <c r="G1218" s="31"/>
    </row>
    <row r="1219" spans="2:7" ht="16">
      <c r="B1219" s="126"/>
      <c r="G1219" s="31"/>
    </row>
    <row r="1220" spans="2:7" ht="16">
      <c r="B1220" s="126"/>
      <c r="G1220" s="31"/>
    </row>
    <row r="1221" spans="2:7" ht="16">
      <c r="B1221" s="126"/>
      <c r="G1221" s="31"/>
    </row>
    <row r="1222" spans="2:7" ht="16">
      <c r="B1222" s="126"/>
      <c r="G1222" s="31"/>
    </row>
    <row r="1223" spans="2:7" ht="16">
      <c r="B1223" s="126"/>
      <c r="G1223" s="31"/>
    </row>
    <row r="1224" spans="2:7" ht="16">
      <c r="B1224" s="126"/>
      <c r="G1224" s="31"/>
    </row>
    <row r="1225" spans="2:7" ht="16">
      <c r="B1225" s="126"/>
      <c r="G1225" s="31"/>
    </row>
    <row r="1226" spans="2:7" ht="16">
      <c r="B1226" s="126"/>
      <c r="G1226" s="31"/>
    </row>
    <row r="1227" spans="2:7" ht="16">
      <c r="B1227" s="126"/>
      <c r="G1227" s="31"/>
    </row>
    <row r="1228" spans="2:7" ht="16">
      <c r="B1228" s="126"/>
      <c r="G1228" s="31"/>
    </row>
    <row r="1229" spans="2:7" ht="16">
      <c r="B1229" s="126"/>
      <c r="G1229" s="31"/>
    </row>
    <row r="1230" spans="2:7" ht="16">
      <c r="B1230" s="126"/>
      <c r="G1230" s="31"/>
    </row>
    <row r="1231" spans="2:7" ht="16">
      <c r="B1231" s="126"/>
      <c r="G1231" s="31"/>
    </row>
    <row r="1232" spans="2:7" ht="16">
      <c r="B1232" s="126"/>
      <c r="G1232" s="31"/>
    </row>
    <row r="1233" spans="2:7" ht="16">
      <c r="B1233" s="126"/>
      <c r="G1233" s="31"/>
    </row>
    <row r="1234" spans="2:7" ht="16">
      <c r="B1234" s="126"/>
      <c r="G1234" s="31"/>
    </row>
    <row r="1235" spans="2:7" ht="16">
      <c r="B1235" s="126"/>
      <c r="G1235" s="31"/>
    </row>
    <row r="1236" spans="2:7" ht="16">
      <c r="B1236" s="126"/>
      <c r="G1236" s="31"/>
    </row>
    <row r="1237" spans="2:7" ht="16">
      <c r="B1237" s="126"/>
      <c r="G1237" s="31"/>
    </row>
    <row r="1238" spans="2:7" ht="16">
      <c r="B1238" s="126"/>
      <c r="G1238" s="31"/>
    </row>
    <row r="1239" spans="2:7" ht="16">
      <c r="B1239" s="126"/>
      <c r="G1239" s="31"/>
    </row>
    <row r="1240" spans="2:7" ht="16">
      <c r="B1240" s="126"/>
      <c r="G1240" s="31"/>
    </row>
    <row r="1241" spans="2:7" ht="16">
      <c r="B1241" s="126"/>
      <c r="G1241" s="31"/>
    </row>
    <row r="1242" spans="2:7" ht="16">
      <c r="B1242" s="126"/>
      <c r="G1242" s="31"/>
    </row>
    <row r="1243" spans="2:7" ht="16">
      <c r="B1243" s="126"/>
      <c r="G1243" s="31"/>
    </row>
    <row r="1244" spans="2:7" ht="16">
      <c r="B1244" s="126"/>
      <c r="G1244" s="31"/>
    </row>
    <row r="1245" spans="2:7" ht="16">
      <c r="B1245" s="126"/>
      <c r="G1245" s="31"/>
    </row>
    <row r="1246" spans="2:7" ht="16">
      <c r="B1246" s="126"/>
      <c r="G1246" s="31"/>
    </row>
    <row r="1247" spans="2:7" ht="16">
      <c r="B1247" s="126"/>
      <c r="G1247" s="31"/>
    </row>
    <row r="1248" spans="2:7" ht="16">
      <c r="B1248" s="126"/>
      <c r="G1248" s="31"/>
    </row>
    <row r="1249" spans="2:7" ht="16">
      <c r="B1249" s="126"/>
      <c r="G1249" s="31"/>
    </row>
    <row r="1250" spans="2:7" ht="16">
      <c r="B1250" s="126"/>
      <c r="G1250" s="31"/>
    </row>
    <row r="1251" spans="2:7" ht="16">
      <c r="B1251" s="126"/>
      <c r="G1251" s="31"/>
    </row>
    <row r="1252" spans="2:7" ht="16">
      <c r="B1252" s="126"/>
      <c r="G1252" s="31"/>
    </row>
    <row r="1253" spans="2:7" ht="16">
      <c r="B1253" s="126"/>
      <c r="G1253" s="31"/>
    </row>
    <row r="1254" spans="2:7" ht="16">
      <c r="B1254" s="126"/>
      <c r="G1254" s="31"/>
    </row>
    <row r="1255" spans="2:7" ht="16">
      <c r="B1255" s="126"/>
      <c r="G1255" s="31"/>
    </row>
    <row r="1256" spans="2:7" ht="16">
      <c r="B1256" s="126"/>
      <c r="G1256" s="31"/>
    </row>
    <row r="1257" spans="2:7" ht="16">
      <c r="B1257" s="126"/>
      <c r="G1257" s="31"/>
    </row>
    <row r="1258" spans="2:7" ht="16">
      <c r="B1258" s="126"/>
      <c r="G1258" s="31"/>
    </row>
    <row r="1259" spans="2:7" ht="16">
      <c r="B1259" s="126"/>
      <c r="G1259" s="31"/>
    </row>
    <row r="1260" spans="2:7" ht="16">
      <c r="B1260" s="126"/>
      <c r="G1260" s="31"/>
    </row>
    <row r="1261" spans="2:7" ht="16">
      <c r="B1261" s="126"/>
      <c r="G1261" s="31"/>
    </row>
    <row r="1262" spans="2:7" ht="16">
      <c r="B1262" s="126"/>
      <c r="G1262" s="31"/>
    </row>
    <row r="1263" spans="2:7" ht="16">
      <c r="B1263" s="126"/>
      <c r="G1263" s="31"/>
    </row>
    <row r="1264" spans="2:7" ht="16">
      <c r="B1264" s="126"/>
      <c r="G1264" s="31"/>
    </row>
    <row r="1265" spans="2:7" ht="16">
      <c r="B1265" s="126"/>
      <c r="G1265" s="31"/>
    </row>
    <row r="1266" spans="2:7" ht="16">
      <c r="B1266" s="126"/>
      <c r="G1266" s="31"/>
    </row>
    <row r="1267" spans="2:7" ht="16">
      <c r="B1267" s="126"/>
      <c r="G1267" s="31"/>
    </row>
    <row r="1268" spans="2:7" ht="16">
      <c r="B1268" s="126"/>
      <c r="G1268" s="31"/>
    </row>
    <row r="1269" spans="2:7" ht="16">
      <c r="B1269" s="126"/>
      <c r="G1269" s="31"/>
    </row>
    <row r="1270" spans="2:7" ht="16">
      <c r="B1270" s="126"/>
      <c r="G1270" s="31"/>
    </row>
    <row r="1271" spans="2:7" ht="16">
      <c r="B1271" s="126"/>
      <c r="G1271" s="31"/>
    </row>
    <row r="1272" spans="2:7" ht="16">
      <c r="B1272" s="126"/>
      <c r="G1272" s="31"/>
    </row>
    <row r="1273" spans="2:7" ht="16">
      <c r="B1273" s="126"/>
      <c r="G1273" s="31"/>
    </row>
    <row r="1274" spans="2:7" ht="16">
      <c r="B1274" s="126"/>
      <c r="G1274" s="31"/>
    </row>
    <row r="1275" spans="2:7" ht="16">
      <c r="B1275" s="126"/>
      <c r="G1275" s="31"/>
    </row>
    <row r="1276" spans="2:7" ht="16">
      <c r="B1276" s="126"/>
      <c r="G1276" s="31"/>
    </row>
    <row r="1277" spans="2:7" ht="16">
      <c r="B1277" s="126"/>
      <c r="G1277" s="31"/>
    </row>
    <row r="1278" spans="2:7" ht="16">
      <c r="B1278" s="126"/>
      <c r="G1278" s="31"/>
    </row>
    <row r="1279" spans="2:7" ht="16">
      <c r="B1279" s="126"/>
      <c r="G1279" s="31"/>
    </row>
    <row r="1280" spans="2:7" ht="16">
      <c r="B1280" s="126"/>
      <c r="G1280" s="31"/>
    </row>
    <row r="1281" spans="2:7" ht="16">
      <c r="B1281" s="126"/>
      <c r="G1281" s="31"/>
    </row>
    <row r="1282" spans="2:7" ht="16">
      <c r="B1282" s="126"/>
      <c r="G1282" s="31"/>
    </row>
    <row r="1283" spans="2:7" ht="16">
      <c r="B1283" s="126"/>
      <c r="G1283" s="31"/>
    </row>
    <row r="1284" spans="2:7" ht="16">
      <c r="B1284" s="126"/>
      <c r="G1284" s="31"/>
    </row>
    <row r="1285" spans="2:7" ht="16">
      <c r="B1285" s="126"/>
      <c r="G1285" s="31"/>
    </row>
    <row r="1286" spans="2:7" ht="16">
      <c r="B1286" s="126"/>
      <c r="G1286" s="31"/>
    </row>
    <row r="1287" spans="2:7" ht="16">
      <c r="B1287" s="126"/>
      <c r="G1287" s="31"/>
    </row>
    <row r="1288" spans="2:7" ht="16">
      <c r="B1288" s="126"/>
      <c r="G1288" s="31"/>
    </row>
    <row r="1289" spans="2:7" ht="16">
      <c r="B1289" s="126"/>
      <c r="G1289" s="31"/>
    </row>
    <row r="1290" spans="2:7" ht="16">
      <c r="B1290" s="126"/>
      <c r="G1290" s="31"/>
    </row>
    <row r="1291" spans="2:7" ht="16">
      <c r="B1291" s="126"/>
      <c r="G1291" s="31"/>
    </row>
    <row r="1292" spans="2:7" ht="16">
      <c r="B1292" s="126"/>
      <c r="G1292" s="31"/>
    </row>
    <row r="1293" spans="2:7" ht="16">
      <c r="B1293" s="126"/>
      <c r="G1293" s="31"/>
    </row>
    <row r="1294" spans="2:7" ht="16">
      <c r="B1294" s="126"/>
      <c r="G1294" s="31"/>
    </row>
    <row r="1295" spans="2:7" ht="16">
      <c r="B1295" s="126"/>
      <c r="G1295" s="31"/>
    </row>
    <row r="1296" spans="2:7" ht="16">
      <c r="B1296" s="126"/>
      <c r="G1296" s="31"/>
    </row>
    <row r="1297" spans="2:7" ht="16">
      <c r="B1297" s="126"/>
      <c r="G1297" s="31"/>
    </row>
    <row r="1298" spans="2:7" ht="16">
      <c r="B1298" s="126"/>
      <c r="G1298" s="31"/>
    </row>
    <row r="1299" spans="2:7" ht="16">
      <c r="B1299" s="126"/>
      <c r="G1299" s="31"/>
    </row>
    <row r="1300" spans="2:7" ht="16">
      <c r="B1300" s="126"/>
      <c r="G1300" s="31"/>
    </row>
    <row r="1301" spans="2:7" ht="16">
      <c r="B1301" s="126"/>
      <c r="G1301" s="31"/>
    </row>
    <row r="1302" spans="2:7" ht="16">
      <c r="B1302" s="126"/>
      <c r="G1302" s="31"/>
    </row>
    <row r="1303" spans="2:7" ht="16">
      <c r="B1303" s="126"/>
      <c r="G1303" s="31"/>
    </row>
    <row r="1304" spans="2:7" ht="16">
      <c r="B1304" s="126"/>
      <c r="G1304" s="31"/>
    </row>
    <row r="1305" spans="2:7" ht="16">
      <c r="B1305" s="126"/>
      <c r="G1305" s="31"/>
    </row>
    <row r="1306" spans="2:7" ht="16">
      <c r="B1306" s="126"/>
      <c r="G1306" s="31"/>
    </row>
    <row r="1307" spans="2:7" ht="16">
      <c r="B1307" s="126"/>
      <c r="G1307" s="31"/>
    </row>
    <row r="1308" spans="2:7" ht="16">
      <c r="B1308" s="126"/>
      <c r="G1308" s="31"/>
    </row>
    <row r="1309" spans="2:7" ht="16">
      <c r="B1309" s="126"/>
      <c r="G1309" s="31"/>
    </row>
    <row r="1310" spans="2:7" ht="16">
      <c r="B1310" s="126"/>
      <c r="G1310" s="31"/>
    </row>
    <row r="1311" spans="2:7" ht="16">
      <c r="B1311" s="126"/>
      <c r="G1311" s="31"/>
    </row>
    <row r="1312" spans="2:7" ht="16">
      <c r="B1312" s="126"/>
      <c r="G1312" s="31"/>
    </row>
    <row r="1313" spans="2:7" ht="16">
      <c r="B1313" s="126"/>
      <c r="G1313" s="31"/>
    </row>
    <row r="1314" spans="2:7" ht="16">
      <c r="B1314" s="126"/>
      <c r="G1314" s="31"/>
    </row>
    <row r="1315" spans="2:7" ht="16">
      <c r="B1315" s="126"/>
      <c r="G1315" s="31"/>
    </row>
    <row r="1316" spans="2:7" ht="16">
      <c r="B1316" s="126"/>
      <c r="G1316" s="31"/>
    </row>
    <row r="1317" spans="2:7" ht="16">
      <c r="B1317" s="126"/>
      <c r="G1317" s="31"/>
    </row>
    <row r="1318" spans="2:7" ht="16">
      <c r="B1318" s="126"/>
      <c r="G1318" s="31"/>
    </row>
    <row r="1319" spans="2:7" ht="16">
      <c r="B1319" s="126"/>
      <c r="G1319" s="31"/>
    </row>
    <row r="1320" spans="2:7" ht="16">
      <c r="B1320" s="126"/>
      <c r="G1320" s="31"/>
    </row>
    <row r="1321" spans="2:7" ht="16">
      <c r="B1321" s="126"/>
      <c r="G1321" s="31"/>
    </row>
    <row r="1322" spans="2:7" ht="16">
      <c r="B1322" s="126"/>
      <c r="G1322" s="31"/>
    </row>
    <row r="1323" spans="2:7" ht="16">
      <c r="B1323" s="126"/>
      <c r="G1323" s="31"/>
    </row>
    <row r="1324" spans="2:7" ht="16">
      <c r="B1324" s="126"/>
      <c r="G1324" s="31"/>
    </row>
    <row r="1325" spans="2:7" ht="16">
      <c r="B1325" s="126"/>
      <c r="G1325" s="31"/>
    </row>
    <row r="1326" spans="2:7" ht="16">
      <c r="B1326" s="126"/>
      <c r="G1326" s="31"/>
    </row>
    <row r="1327" spans="2:7" ht="16">
      <c r="B1327" s="126"/>
      <c r="G1327" s="31"/>
    </row>
    <row r="1328" spans="2:7" ht="16">
      <c r="B1328" s="126"/>
      <c r="G1328" s="31"/>
    </row>
    <row r="1329" spans="2:7" ht="16">
      <c r="B1329" s="126"/>
      <c r="G1329" s="31"/>
    </row>
    <row r="1330" spans="2:7" ht="16">
      <c r="B1330" s="126"/>
      <c r="G1330" s="31"/>
    </row>
    <row r="1331" spans="2:7" ht="16">
      <c r="B1331" s="126"/>
      <c r="G1331" s="31"/>
    </row>
    <row r="1332" spans="2:7" ht="16">
      <c r="B1332" s="126"/>
      <c r="G1332" s="31"/>
    </row>
    <row r="1333" spans="2:7" ht="16">
      <c r="B1333" s="126"/>
      <c r="G1333" s="31"/>
    </row>
    <row r="1334" spans="2:7" ht="16">
      <c r="B1334" s="126"/>
      <c r="G1334" s="31"/>
    </row>
    <row r="1335" spans="2:7" ht="16">
      <c r="B1335" s="126"/>
      <c r="G1335" s="31"/>
    </row>
    <row r="1336" spans="2:7" ht="16">
      <c r="B1336" s="126"/>
      <c r="G1336" s="31"/>
    </row>
    <row r="1337" spans="2:7" ht="16">
      <c r="B1337" s="126"/>
      <c r="G1337" s="31"/>
    </row>
    <row r="1338" spans="2:7" ht="16">
      <c r="B1338" s="126"/>
      <c r="G1338" s="31"/>
    </row>
    <row r="1339" spans="2:7" ht="16">
      <c r="B1339" s="126"/>
      <c r="G1339" s="31"/>
    </row>
    <row r="1340" spans="2:7" ht="16">
      <c r="B1340" s="126"/>
      <c r="G1340" s="31"/>
    </row>
    <row r="1341" spans="2:7" ht="16">
      <c r="B1341" s="126"/>
      <c r="G1341" s="31"/>
    </row>
    <row r="1342" spans="2:7" ht="16">
      <c r="B1342" s="126"/>
      <c r="G1342" s="31"/>
    </row>
    <row r="1343" spans="2:7" ht="16">
      <c r="B1343" s="126"/>
      <c r="G1343" s="31"/>
    </row>
    <row r="1344" spans="2:7" ht="16">
      <c r="B1344" s="126"/>
      <c r="G1344" s="31"/>
    </row>
    <row r="1345" spans="2:7" ht="16">
      <c r="B1345" s="126"/>
      <c r="G1345" s="31"/>
    </row>
    <row r="1346" spans="2:7" ht="16">
      <c r="B1346" s="126"/>
      <c r="G1346" s="31"/>
    </row>
    <row r="1347" spans="2:7" ht="16">
      <c r="B1347" s="126"/>
      <c r="G1347" s="31"/>
    </row>
    <row r="1348" spans="2:7" ht="16">
      <c r="B1348" s="126"/>
      <c r="G1348" s="31"/>
    </row>
    <row r="1349" spans="2:7" ht="16">
      <c r="B1349" s="126"/>
      <c r="G1349" s="31"/>
    </row>
    <row r="1350" spans="2:7" ht="16">
      <c r="B1350" s="126"/>
      <c r="G1350" s="31"/>
    </row>
    <row r="1351" spans="2:7" ht="16">
      <c r="B1351" s="126"/>
      <c r="G1351" s="31"/>
    </row>
    <row r="1352" spans="2:7" ht="16">
      <c r="B1352" s="126"/>
      <c r="G1352" s="31"/>
    </row>
    <row r="1353" spans="2:7" ht="16">
      <c r="B1353" s="126"/>
      <c r="G1353" s="31"/>
    </row>
    <row r="1354" spans="2:7" ht="16">
      <c r="B1354" s="126"/>
      <c r="G1354" s="31"/>
    </row>
    <row r="1355" spans="2:7" ht="16">
      <c r="B1355" s="126"/>
      <c r="G1355" s="31"/>
    </row>
    <row r="1356" spans="2:7" ht="16">
      <c r="B1356" s="126"/>
      <c r="G1356" s="31"/>
    </row>
    <row r="1357" spans="2:7" ht="16">
      <c r="B1357" s="126"/>
      <c r="G1357" s="31"/>
    </row>
    <row r="1358" spans="2:7" ht="16">
      <c r="B1358" s="126"/>
      <c r="G1358" s="31"/>
    </row>
    <row r="1359" spans="2:7" ht="16">
      <c r="B1359" s="126"/>
      <c r="G1359" s="31"/>
    </row>
    <row r="1360" spans="2:7" ht="16">
      <c r="B1360" s="126"/>
      <c r="G1360" s="31"/>
    </row>
    <row r="1361" spans="2:7" ht="16">
      <c r="B1361" s="126"/>
      <c r="G1361" s="31"/>
    </row>
    <row r="1362" spans="2:7" ht="16">
      <c r="B1362" s="126"/>
      <c r="G1362" s="31"/>
    </row>
    <row r="1363" spans="2:7" ht="16">
      <c r="B1363" s="126"/>
      <c r="G1363" s="31"/>
    </row>
    <row r="1364" spans="2:7" ht="16">
      <c r="B1364" s="126"/>
      <c r="G1364" s="31"/>
    </row>
    <row r="1365" spans="2:7" ht="16">
      <c r="B1365" s="126"/>
      <c r="G1365" s="31"/>
    </row>
    <row r="1366" spans="2:7" ht="16">
      <c r="B1366" s="126"/>
      <c r="G1366" s="31"/>
    </row>
    <row r="1367" spans="2:7" ht="16">
      <c r="B1367" s="126"/>
      <c r="G1367" s="31"/>
    </row>
    <row r="1368" spans="2:7" ht="16">
      <c r="B1368" s="126"/>
      <c r="G1368" s="31"/>
    </row>
    <row r="1369" spans="2:7" ht="16">
      <c r="B1369" s="126"/>
      <c r="G1369" s="31"/>
    </row>
    <row r="1370" spans="2:7" ht="16">
      <c r="B1370" s="126"/>
      <c r="G1370" s="31"/>
    </row>
    <row r="1371" spans="2:7" ht="16">
      <c r="B1371" s="126"/>
      <c r="G1371" s="31"/>
    </row>
    <row r="1372" spans="2:7" ht="16">
      <c r="B1372" s="126"/>
      <c r="G1372" s="31"/>
    </row>
    <row r="1373" spans="2:7" ht="16">
      <c r="B1373" s="126"/>
      <c r="G1373" s="31"/>
    </row>
    <row r="1374" spans="2:7" ht="16">
      <c r="B1374" s="126"/>
      <c r="G1374" s="31"/>
    </row>
    <row r="1375" spans="2:7" ht="16">
      <c r="B1375" s="126"/>
      <c r="G1375" s="31"/>
    </row>
    <row r="1376" spans="2:7" ht="16">
      <c r="B1376" s="126"/>
      <c r="G1376" s="31"/>
    </row>
    <row r="1377" spans="2:7" ht="16">
      <c r="B1377" s="126"/>
      <c r="G1377" s="31"/>
    </row>
    <row r="1378" spans="2:7" ht="16">
      <c r="B1378" s="126"/>
      <c r="G1378" s="31"/>
    </row>
    <row r="1379" spans="2:7" ht="16">
      <c r="B1379" s="126"/>
      <c r="G1379" s="31"/>
    </row>
    <row r="1380" spans="2:7" ht="16">
      <c r="B1380" s="126"/>
      <c r="G1380" s="31"/>
    </row>
    <row r="1381" spans="2:7" ht="16">
      <c r="B1381" s="126"/>
      <c r="G1381" s="31"/>
    </row>
    <row r="1382" spans="2:7" ht="16">
      <c r="B1382" s="126"/>
      <c r="G1382" s="31"/>
    </row>
    <row r="1383" spans="2:7" ht="16">
      <c r="B1383" s="126"/>
      <c r="G1383" s="31"/>
    </row>
    <row r="1384" spans="2:7" ht="16">
      <c r="B1384" s="126"/>
      <c r="G1384" s="31"/>
    </row>
    <row r="1385" spans="2:7" ht="16">
      <c r="B1385" s="126"/>
      <c r="G1385" s="31"/>
    </row>
    <row r="1386" spans="2:7" ht="16">
      <c r="B1386" s="126"/>
      <c r="G1386" s="31"/>
    </row>
    <row r="1387" spans="2:7" ht="16">
      <c r="B1387" s="126"/>
      <c r="G1387" s="31"/>
    </row>
    <row r="1388" spans="2:7" ht="16">
      <c r="B1388" s="126"/>
      <c r="G1388" s="31"/>
    </row>
    <row r="1389" spans="2:7" ht="16">
      <c r="B1389" s="126"/>
      <c r="G1389" s="31"/>
    </row>
    <row r="1390" spans="2:7" ht="16">
      <c r="B1390" s="126"/>
      <c r="G1390" s="31"/>
    </row>
    <row r="1391" spans="2:7" ht="16">
      <c r="B1391" s="126"/>
      <c r="G1391" s="31"/>
    </row>
    <row r="1392" spans="2:7" ht="16">
      <c r="B1392" s="126"/>
      <c r="G1392" s="31"/>
    </row>
    <row r="1393" spans="2:7" ht="16">
      <c r="B1393" s="126"/>
      <c r="G1393" s="31"/>
    </row>
    <row r="1394" spans="2:7" ht="16">
      <c r="B1394" s="126"/>
      <c r="G1394" s="31"/>
    </row>
    <row r="1395" spans="2:7" ht="16">
      <c r="B1395" s="126"/>
      <c r="G1395" s="31"/>
    </row>
    <row r="1396" spans="2:7" ht="16">
      <c r="B1396" s="126"/>
      <c r="G1396" s="31"/>
    </row>
    <row r="1397" spans="2:7" ht="16">
      <c r="B1397" s="126"/>
      <c r="G1397" s="31"/>
    </row>
    <row r="1398" spans="2:7" ht="16">
      <c r="B1398" s="126"/>
      <c r="G1398" s="31"/>
    </row>
    <row r="1399" spans="2:7" ht="16">
      <c r="B1399" s="126"/>
      <c r="G1399" s="31"/>
    </row>
    <row r="1400" spans="2:7" ht="16">
      <c r="B1400" s="126"/>
      <c r="G1400" s="31"/>
    </row>
    <row r="1401" spans="2:7" ht="16">
      <c r="B1401" s="126"/>
      <c r="G1401" s="31"/>
    </row>
    <row r="1402" spans="2:7" ht="16">
      <c r="B1402" s="126"/>
      <c r="G1402" s="31"/>
    </row>
    <row r="1403" spans="2:7" ht="16">
      <c r="B1403" s="126"/>
      <c r="G1403" s="31"/>
    </row>
    <row r="1404" spans="2:7" ht="16">
      <c r="B1404" s="126"/>
      <c r="G1404" s="31"/>
    </row>
    <row r="1405" spans="2:7" ht="16">
      <c r="B1405" s="126"/>
      <c r="G1405" s="31"/>
    </row>
    <row r="1406" spans="2:7" ht="16">
      <c r="B1406" s="126"/>
      <c r="G1406" s="31"/>
    </row>
    <row r="1407" spans="2:7" ht="16">
      <c r="B1407" s="126"/>
      <c r="G1407" s="31"/>
    </row>
    <row r="1408" spans="2:7" ht="16">
      <c r="B1408" s="126"/>
      <c r="G1408" s="31"/>
    </row>
    <row r="1409" spans="2:7" ht="16">
      <c r="B1409" s="126"/>
      <c r="G1409" s="31"/>
    </row>
    <row r="1410" spans="2:7" ht="16">
      <c r="B1410" s="126"/>
      <c r="G1410" s="31"/>
    </row>
    <row r="1411" spans="2:7" ht="16">
      <c r="B1411" s="126"/>
      <c r="G1411" s="31"/>
    </row>
    <row r="1412" spans="2:7" ht="16">
      <c r="B1412" s="126"/>
      <c r="G1412" s="31"/>
    </row>
    <row r="1413" spans="2:7" ht="16">
      <c r="B1413" s="126"/>
      <c r="G1413" s="31"/>
    </row>
    <row r="1414" spans="2:7" ht="16">
      <c r="B1414" s="126"/>
      <c r="G1414" s="31"/>
    </row>
    <row r="1415" spans="2:7" ht="16">
      <c r="B1415" s="126"/>
      <c r="G1415" s="31"/>
    </row>
    <row r="1416" spans="2:7" ht="16">
      <c r="B1416" s="126"/>
      <c r="G1416" s="31"/>
    </row>
    <row r="1417" spans="2:7" ht="16">
      <c r="B1417" s="126"/>
      <c r="G1417" s="31"/>
    </row>
    <row r="1418" spans="2:7" ht="16">
      <c r="B1418" s="126"/>
      <c r="G1418" s="31"/>
    </row>
    <row r="1419" spans="2:7" ht="16">
      <c r="B1419" s="126"/>
      <c r="G1419" s="31"/>
    </row>
    <row r="1420" spans="2:7" ht="16">
      <c r="B1420" s="126"/>
      <c r="G1420" s="31"/>
    </row>
    <row r="1421" spans="2:7" ht="16">
      <c r="B1421" s="126"/>
      <c r="G1421" s="31"/>
    </row>
    <row r="1422" spans="2:7" ht="16">
      <c r="B1422" s="126"/>
      <c r="G1422" s="31"/>
    </row>
    <row r="1423" spans="2:7" ht="16">
      <c r="B1423" s="126"/>
      <c r="G1423" s="31"/>
    </row>
    <row r="1424" spans="2:7" ht="16">
      <c r="B1424" s="126"/>
      <c r="G1424" s="31"/>
    </row>
    <row r="1425" spans="2:7" ht="16">
      <c r="B1425" s="126"/>
      <c r="G1425" s="31"/>
    </row>
    <row r="1426" spans="2:7" ht="16">
      <c r="B1426" s="126"/>
      <c r="G1426" s="31"/>
    </row>
    <row r="1427" spans="2:7" ht="16">
      <c r="B1427" s="126"/>
      <c r="G1427" s="31"/>
    </row>
    <row r="1428" spans="2:7" ht="16">
      <c r="B1428" s="126"/>
      <c r="G1428" s="31"/>
    </row>
    <row r="1429" spans="2:7" ht="16">
      <c r="B1429" s="126"/>
      <c r="G1429" s="31"/>
    </row>
    <row r="1430" spans="2:7" ht="16">
      <c r="B1430" s="126"/>
      <c r="G1430" s="31"/>
    </row>
    <row r="1431" spans="2:7" ht="16">
      <c r="B1431" s="126"/>
      <c r="G1431" s="31"/>
    </row>
    <row r="1432" spans="2:7" ht="16">
      <c r="B1432" s="126"/>
      <c r="G1432" s="31"/>
    </row>
    <row r="1433" spans="2:7" ht="16">
      <c r="B1433" s="126"/>
      <c r="G1433" s="31"/>
    </row>
    <row r="1434" spans="2:7" ht="16">
      <c r="B1434" s="126"/>
      <c r="G1434" s="31"/>
    </row>
    <row r="1435" spans="2:7" ht="16">
      <c r="B1435" s="126"/>
      <c r="G1435" s="31"/>
    </row>
    <row r="1436" spans="2:7" ht="16">
      <c r="B1436" s="126"/>
      <c r="G1436" s="31"/>
    </row>
    <row r="1437" spans="2:7" ht="16">
      <c r="B1437" s="126"/>
      <c r="G1437" s="31"/>
    </row>
    <row r="1438" spans="2:7" ht="16">
      <c r="B1438" s="126"/>
      <c r="G1438" s="3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O101"/>
  <sheetViews>
    <sheetView workbookViewId="0"/>
  </sheetViews>
  <sheetFormatPr baseColWidth="10" defaultColWidth="12.6640625" defaultRowHeight="15.75" customHeight="1"/>
  <sheetData>
    <row r="1" spans="1:15" ht="15.75" customHeight="1">
      <c r="A1" s="7" t="s">
        <v>44</v>
      </c>
      <c r="B1" s="151" t="s">
        <v>4164</v>
      </c>
      <c r="C1" s="7" t="s">
        <v>1</v>
      </c>
      <c r="F1" s="7" t="str">
        <f>"Empty codes:"&amp; COUNTBLANK(C3:C98)</f>
        <v>Empty codes:1</v>
      </c>
      <c r="N1" s="7" t="s">
        <v>4165</v>
      </c>
    </row>
    <row r="2" spans="1:15" ht="15">
      <c r="A2" s="15" t="s">
        <v>4166</v>
      </c>
      <c r="C2" s="7">
        <v>7414</v>
      </c>
      <c r="D2" s="7" t="e">
        <f t="shared" ref="D2:D86" si="0">VLOOKUP(A2,$H$2:$I$12,2,FALSE)</f>
        <v>#N/A</v>
      </c>
      <c r="H2" s="15" t="s">
        <v>4167</v>
      </c>
      <c r="I2" s="62"/>
      <c r="N2" s="15" t="s">
        <v>4168</v>
      </c>
      <c r="O2" s="7">
        <v>6557</v>
      </c>
    </row>
    <row r="3" spans="1:15" ht="15">
      <c r="A3" s="15" t="s">
        <v>4169</v>
      </c>
      <c r="C3" s="7">
        <v>6950</v>
      </c>
      <c r="D3" s="7" t="e">
        <f t="shared" si="0"/>
        <v>#N/A</v>
      </c>
      <c r="H3" s="15" t="s">
        <v>4170</v>
      </c>
      <c r="I3" s="62">
        <v>1</v>
      </c>
      <c r="N3" s="15" t="s">
        <v>4171</v>
      </c>
      <c r="O3" s="7">
        <v>6557</v>
      </c>
    </row>
    <row r="4" spans="1:15" ht="15">
      <c r="A4" s="15" t="s">
        <v>4172</v>
      </c>
      <c r="C4" s="7">
        <v>6671</v>
      </c>
      <c r="D4" s="7" t="e">
        <f t="shared" si="0"/>
        <v>#N/A</v>
      </c>
      <c r="H4" s="15" t="s">
        <v>4173</v>
      </c>
      <c r="I4" s="62">
        <v>1</v>
      </c>
      <c r="N4" s="15" t="s">
        <v>4174</v>
      </c>
      <c r="O4" s="7">
        <v>6557</v>
      </c>
    </row>
    <row r="5" spans="1:15" ht="15">
      <c r="A5" s="15" t="s">
        <v>4175</v>
      </c>
      <c r="C5" s="7">
        <v>6671</v>
      </c>
      <c r="D5" s="7" t="e">
        <f t="shared" si="0"/>
        <v>#N/A</v>
      </c>
      <c r="H5" s="15" t="s">
        <v>4176</v>
      </c>
      <c r="I5" s="62">
        <v>1</v>
      </c>
    </row>
    <row r="6" spans="1:15" ht="15">
      <c r="A6" s="15" t="s">
        <v>4177</v>
      </c>
      <c r="C6" s="7">
        <v>663</v>
      </c>
      <c r="D6" s="7" t="e">
        <f t="shared" si="0"/>
        <v>#N/A</v>
      </c>
      <c r="H6" s="15" t="s">
        <v>4178</v>
      </c>
      <c r="I6" s="62">
        <v>1</v>
      </c>
    </row>
    <row r="7" spans="1:15" ht="15">
      <c r="A7" s="15" t="s">
        <v>4179</v>
      </c>
      <c r="C7" s="7">
        <v>6675</v>
      </c>
      <c r="D7" s="7" t="e">
        <f t="shared" si="0"/>
        <v>#N/A</v>
      </c>
      <c r="H7" s="15" t="s">
        <v>4180</v>
      </c>
      <c r="I7" s="62">
        <v>1</v>
      </c>
    </row>
    <row r="8" spans="1:15" ht="15">
      <c r="A8" s="15" t="s">
        <v>4181</v>
      </c>
      <c r="C8" s="7">
        <v>6133</v>
      </c>
      <c r="D8" s="7" t="e">
        <f t="shared" si="0"/>
        <v>#N/A</v>
      </c>
      <c r="H8" s="15" t="s">
        <v>4182</v>
      </c>
      <c r="I8" s="62">
        <v>1</v>
      </c>
    </row>
    <row r="9" spans="1:15" ht="15">
      <c r="A9" s="15" t="s">
        <v>4183</v>
      </c>
      <c r="C9" s="7">
        <v>6772</v>
      </c>
      <c r="D9" s="7">
        <f t="shared" si="0"/>
        <v>1</v>
      </c>
      <c r="H9" s="15" t="s">
        <v>4184</v>
      </c>
      <c r="I9" s="62">
        <v>1</v>
      </c>
    </row>
    <row r="10" spans="1:15" ht="15">
      <c r="A10" s="15" t="s">
        <v>4185</v>
      </c>
      <c r="C10" s="7">
        <v>6732</v>
      </c>
      <c r="D10" s="7" t="e">
        <f t="shared" si="0"/>
        <v>#N/A</v>
      </c>
      <c r="H10" s="15" t="s">
        <v>4186</v>
      </c>
      <c r="I10" s="62">
        <v>1</v>
      </c>
    </row>
    <row r="11" spans="1:15" ht="15">
      <c r="A11" s="15" t="s">
        <v>4187</v>
      </c>
      <c r="C11" s="7">
        <v>6732</v>
      </c>
      <c r="D11" s="7" t="e">
        <f t="shared" si="0"/>
        <v>#N/A</v>
      </c>
      <c r="H11" s="15" t="s">
        <v>4188</v>
      </c>
      <c r="I11" s="62">
        <v>1</v>
      </c>
    </row>
    <row r="12" spans="1:15" ht="15">
      <c r="A12" s="152" t="s">
        <v>4189</v>
      </c>
      <c r="C12" s="153">
        <v>6732</v>
      </c>
      <c r="D12" s="7">
        <f t="shared" si="0"/>
        <v>1</v>
      </c>
      <c r="F12" s="153" t="s">
        <v>4190</v>
      </c>
      <c r="H12" s="15" t="s">
        <v>4191</v>
      </c>
      <c r="I12" s="62">
        <v>1</v>
      </c>
    </row>
    <row r="13" spans="1:15" ht="15">
      <c r="A13" s="15" t="s">
        <v>4192</v>
      </c>
      <c r="C13" s="7">
        <v>6732</v>
      </c>
      <c r="D13" s="7" t="e">
        <f t="shared" si="0"/>
        <v>#N/A</v>
      </c>
    </row>
    <row r="14" spans="1:15" ht="15">
      <c r="A14" s="15" t="s">
        <v>4193</v>
      </c>
      <c r="C14" s="7">
        <v>6732</v>
      </c>
      <c r="D14" s="7" t="e">
        <f t="shared" si="0"/>
        <v>#N/A</v>
      </c>
    </row>
    <row r="15" spans="1:15" ht="15">
      <c r="A15" s="15" t="s">
        <v>4194</v>
      </c>
      <c r="B15" s="7"/>
      <c r="C15" s="7">
        <v>6732</v>
      </c>
      <c r="D15" s="7" t="e">
        <f t="shared" si="0"/>
        <v>#N/A</v>
      </c>
    </row>
    <row r="16" spans="1:15" ht="15">
      <c r="A16" s="15" t="s">
        <v>4195</v>
      </c>
      <c r="B16" s="5"/>
      <c r="C16" s="5">
        <v>6909</v>
      </c>
      <c r="D16" s="7" t="e">
        <f t="shared" si="0"/>
        <v>#N/A</v>
      </c>
    </row>
    <row r="17" spans="1:4" ht="15">
      <c r="A17" s="15" t="s">
        <v>4196</v>
      </c>
      <c r="B17" s="7"/>
      <c r="C17" s="7">
        <v>986</v>
      </c>
      <c r="D17" s="7" t="e">
        <f t="shared" si="0"/>
        <v>#N/A</v>
      </c>
    </row>
    <row r="18" spans="1:4" ht="15">
      <c r="A18" s="15" t="s">
        <v>4197</v>
      </c>
      <c r="B18" s="7"/>
      <c r="C18" s="7">
        <v>986</v>
      </c>
      <c r="D18" s="7" t="e">
        <f t="shared" si="0"/>
        <v>#N/A</v>
      </c>
    </row>
    <row r="19" spans="1:4" ht="15">
      <c r="A19" s="15" t="s">
        <v>4198</v>
      </c>
      <c r="B19" s="7"/>
      <c r="C19" s="7">
        <v>986</v>
      </c>
      <c r="D19" s="7" t="e">
        <f t="shared" si="0"/>
        <v>#N/A</v>
      </c>
    </row>
    <row r="20" spans="1:4" ht="15">
      <c r="A20" s="15" t="s">
        <v>4199</v>
      </c>
      <c r="B20" s="7"/>
      <c r="C20" s="7">
        <v>986</v>
      </c>
      <c r="D20" s="7" t="e">
        <f t="shared" si="0"/>
        <v>#N/A</v>
      </c>
    </row>
    <row r="21" spans="1:4" ht="15">
      <c r="A21" s="15" t="s">
        <v>4200</v>
      </c>
      <c r="B21" s="7"/>
      <c r="C21" s="7">
        <v>986</v>
      </c>
      <c r="D21" s="7" t="e">
        <f t="shared" si="0"/>
        <v>#N/A</v>
      </c>
    </row>
    <row r="22" spans="1:4" ht="15">
      <c r="A22" s="15" t="s">
        <v>4201</v>
      </c>
      <c r="B22" s="7"/>
      <c r="C22" s="7">
        <v>986</v>
      </c>
      <c r="D22" s="7" t="e">
        <f t="shared" si="0"/>
        <v>#N/A</v>
      </c>
    </row>
    <row r="23" spans="1:4" ht="15">
      <c r="A23" s="15" t="s">
        <v>4202</v>
      </c>
      <c r="B23" s="7"/>
      <c r="C23" s="7">
        <v>986</v>
      </c>
      <c r="D23" s="7" t="e">
        <f t="shared" si="0"/>
        <v>#N/A</v>
      </c>
    </row>
    <row r="24" spans="1:4" ht="15">
      <c r="A24" s="15" t="s">
        <v>4203</v>
      </c>
      <c r="B24" s="7"/>
      <c r="C24" s="7">
        <v>986</v>
      </c>
      <c r="D24" s="7" t="e">
        <f t="shared" si="0"/>
        <v>#N/A</v>
      </c>
    </row>
    <row r="25" spans="1:4" ht="15">
      <c r="A25" s="15" t="s">
        <v>4204</v>
      </c>
      <c r="B25" s="7"/>
      <c r="C25" s="7">
        <v>986</v>
      </c>
      <c r="D25" s="7" t="e">
        <f t="shared" si="0"/>
        <v>#N/A</v>
      </c>
    </row>
    <row r="26" spans="1:4" ht="15">
      <c r="A26" s="15" t="s">
        <v>4205</v>
      </c>
      <c r="B26" s="7"/>
      <c r="C26" s="7">
        <v>986</v>
      </c>
      <c r="D26" s="7" t="e">
        <f t="shared" si="0"/>
        <v>#N/A</v>
      </c>
    </row>
    <row r="27" spans="1:4" ht="15">
      <c r="A27" s="15" t="s">
        <v>4206</v>
      </c>
      <c r="B27" s="7"/>
      <c r="C27" s="7">
        <v>930</v>
      </c>
      <c r="D27" s="7" t="e">
        <f t="shared" si="0"/>
        <v>#N/A</v>
      </c>
    </row>
    <row r="28" spans="1:4" ht="15">
      <c r="A28" s="15" t="s">
        <v>4207</v>
      </c>
      <c r="B28" s="7"/>
      <c r="C28" s="7">
        <v>6750</v>
      </c>
      <c r="D28" s="7" t="e">
        <f t="shared" si="0"/>
        <v>#N/A</v>
      </c>
    </row>
    <row r="29" spans="1:4" ht="15">
      <c r="A29" s="15" t="s">
        <v>4208</v>
      </c>
      <c r="B29" s="7"/>
      <c r="C29" s="7">
        <v>6727</v>
      </c>
      <c r="D29" s="7" t="e">
        <f t="shared" si="0"/>
        <v>#N/A</v>
      </c>
    </row>
    <row r="30" spans="1:4" ht="15">
      <c r="A30" s="15" t="s">
        <v>4209</v>
      </c>
      <c r="B30" s="7"/>
      <c r="C30" s="7">
        <v>136</v>
      </c>
      <c r="D30" s="7" t="e">
        <f t="shared" si="0"/>
        <v>#N/A</v>
      </c>
    </row>
    <row r="31" spans="1:4" ht="15">
      <c r="A31" s="15" t="s">
        <v>4210</v>
      </c>
      <c r="B31" s="7"/>
      <c r="C31" s="7">
        <v>663</v>
      </c>
      <c r="D31" s="7" t="e">
        <f t="shared" si="0"/>
        <v>#N/A</v>
      </c>
    </row>
    <row r="32" spans="1:4" ht="15">
      <c r="A32" s="15" t="s">
        <v>4211</v>
      </c>
      <c r="B32" s="7"/>
      <c r="C32" s="7">
        <v>6557</v>
      </c>
      <c r="D32" s="7" t="e">
        <f t="shared" si="0"/>
        <v>#N/A</v>
      </c>
    </row>
    <row r="33" spans="1:5" ht="15">
      <c r="A33" s="15" t="s">
        <v>4212</v>
      </c>
      <c r="B33" s="7"/>
      <c r="C33" s="7">
        <v>6998</v>
      </c>
      <c r="D33" s="7" t="e">
        <f t="shared" si="0"/>
        <v>#N/A</v>
      </c>
    </row>
    <row r="34" spans="1:5" ht="15">
      <c r="A34" s="15" t="s">
        <v>4213</v>
      </c>
      <c r="B34" s="7"/>
      <c r="C34" s="7">
        <v>1360</v>
      </c>
      <c r="D34" s="7" t="e">
        <f t="shared" si="0"/>
        <v>#N/A</v>
      </c>
    </row>
    <row r="35" spans="1:5" ht="15">
      <c r="A35" s="15" t="s">
        <v>4214</v>
      </c>
      <c r="B35" s="7"/>
      <c r="C35" s="7">
        <v>3142</v>
      </c>
      <c r="D35" s="7" t="e">
        <f t="shared" si="0"/>
        <v>#N/A</v>
      </c>
    </row>
    <row r="36" spans="1:5" ht="15">
      <c r="A36" s="15" t="s">
        <v>4215</v>
      </c>
      <c r="B36" s="7"/>
      <c r="C36" s="7">
        <v>7046</v>
      </c>
      <c r="D36" s="7" t="e">
        <f t="shared" si="0"/>
        <v>#N/A</v>
      </c>
    </row>
    <row r="37" spans="1:5" ht="15">
      <c r="A37" s="15" t="s">
        <v>4216</v>
      </c>
      <c r="B37" s="7"/>
      <c r="C37" s="7">
        <v>6947</v>
      </c>
      <c r="D37" s="7" t="e">
        <f t="shared" si="0"/>
        <v>#N/A</v>
      </c>
    </row>
    <row r="38" spans="1:5" ht="15">
      <c r="A38" s="15" t="s">
        <v>4217</v>
      </c>
      <c r="B38" s="7"/>
      <c r="C38" s="7">
        <v>7051</v>
      </c>
      <c r="D38" s="7" t="e">
        <f t="shared" si="0"/>
        <v>#N/A</v>
      </c>
    </row>
    <row r="39" spans="1:5" ht="15">
      <c r="A39" s="15" t="s">
        <v>4218</v>
      </c>
      <c r="B39" s="7"/>
      <c r="C39" s="7">
        <v>6750</v>
      </c>
      <c r="D39" s="7" t="e">
        <f t="shared" si="0"/>
        <v>#N/A</v>
      </c>
    </row>
    <row r="40" spans="1:5" ht="15">
      <c r="A40" s="15" t="s">
        <v>4219</v>
      </c>
      <c r="D40" s="7" t="e">
        <f t="shared" si="0"/>
        <v>#N/A</v>
      </c>
    </row>
    <row r="41" spans="1:5" ht="15">
      <c r="A41" s="15" t="s">
        <v>4220</v>
      </c>
      <c r="B41" s="7"/>
      <c r="C41" s="7">
        <v>9307</v>
      </c>
      <c r="D41" s="7" t="e">
        <f t="shared" si="0"/>
        <v>#N/A</v>
      </c>
      <c r="E41" s="7">
        <v>7020</v>
      </c>
    </row>
    <row r="42" spans="1:5" ht="15">
      <c r="A42" s="15" t="s">
        <v>4221</v>
      </c>
      <c r="B42" s="7"/>
      <c r="C42" s="7">
        <v>5125</v>
      </c>
      <c r="D42" s="7" t="e">
        <f t="shared" si="0"/>
        <v>#N/A</v>
      </c>
    </row>
    <row r="43" spans="1:5" ht="15">
      <c r="A43" s="15" t="s">
        <v>4222</v>
      </c>
      <c r="B43" s="7"/>
      <c r="C43" s="7">
        <v>6998</v>
      </c>
      <c r="D43" s="7" t="e">
        <f t="shared" si="0"/>
        <v>#N/A</v>
      </c>
    </row>
    <row r="44" spans="1:5" ht="15">
      <c r="A44" s="15" t="s">
        <v>4223</v>
      </c>
      <c r="B44" s="7"/>
      <c r="C44" s="7">
        <v>1360</v>
      </c>
      <c r="D44" s="7" t="e">
        <f t="shared" si="0"/>
        <v>#N/A</v>
      </c>
    </row>
    <row r="45" spans="1:5" ht="15">
      <c r="A45" s="15" t="s">
        <v>4224</v>
      </c>
      <c r="B45" s="7"/>
      <c r="C45" s="7">
        <v>6887</v>
      </c>
      <c r="D45" s="7">
        <f t="shared" si="0"/>
        <v>1</v>
      </c>
    </row>
    <row r="46" spans="1:5" ht="15">
      <c r="A46" s="15" t="s">
        <v>4225</v>
      </c>
      <c r="B46" s="7"/>
      <c r="C46" s="7">
        <v>2345</v>
      </c>
      <c r="D46" s="7" t="e">
        <f t="shared" si="0"/>
        <v>#N/A</v>
      </c>
    </row>
    <row r="47" spans="1:5" ht="15">
      <c r="A47" s="15" t="s">
        <v>4226</v>
      </c>
      <c r="B47" s="7"/>
      <c r="C47" s="7">
        <v>10856</v>
      </c>
      <c r="D47" s="7" t="e">
        <f t="shared" si="0"/>
        <v>#N/A</v>
      </c>
    </row>
    <row r="48" spans="1:5" ht="15">
      <c r="A48" s="15" t="s">
        <v>4227</v>
      </c>
      <c r="B48" s="7"/>
      <c r="C48" s="7">
        <v>6727</v>
      </c>
      <c r="D48" s="7" t="e">
        <f t="shared" si="0"/>
        <v>#N/A</v>
      </c>
    </row>
    <row r="49" spans="1:4" ht="15">
      <c r="A49" s="15" t="s">
        <v>4228</v>
      </c>
      <c r="B49" s="7"/>
      <c r="C49" s="7">
        <v>6727</v>
      </c>
      <c r="D49" s="7" t="e">
        <f t="shared" si="0"/>
        <v>#N/A</v>
      </c>
    </row>
    <row r="50" spans="1:4" ht="15">
      <c r="A50" s="15" t="s">
        <v>4229</v>
      </c>
      <c r="B50" s="7"/>
      <c r="C50" s="7">
        <v>6727</v>
      </c>
      <c r="D50" s="7" t="e">
        <f t="shared" si="0"/>
        <v>#N/A</v>
      </c>
    </row>
    <row r="51" spans="1:4" ht="15">
      <c r="A51" s="15" t="s">
        <v>4230</v>
      </c>
      <c r="B51" s="7"/>
      <c r="C51" s="7">
        <v>6924</v>
      </c>
      <c r="D51" s="7" t="e">
        <f t="shared" si="0"/>
        <v>#N/A</v>
      </c>
    </row>
    <row r="52" spans="1:4" ht="15">
      <c r="A52" s="15" t="s">
        <v>4231</v>
      </c>
      <c r="B52" s="7"/>
      <c r="C52" s="7">
        <v>6893</v>
      </c>
      <c r="D52" s="7" t="e">
        <f t="shared" si="0"/>
        <v>#N/A</v>
      </c>
    </row>
    <row r="53" spans="1:4" ht="15">
      <c r="A53" s="15" t="s">
        <v>4232</v>
      </c>
      <c r="B53" s="7"/>
      <c r="C53" s="7">
        <v>7246</v>
      </c>
      <c r="D53" s="7" t="e">
        <f t="shared" si="0"/>
        <v>#N/A</v>
      </c>
    </row>
    <row r="54" spans="1:4" ht="15">
      <c r="A54" s="15" t="s">
        <v>4233</v>
      </c>
      <c r="B54" s="7"/>
      <c r="C54" s="7">
        <v>6824</v>
      </c>
      <c r="D54" s="7" t="e">
        <f t="shared" si="0"/>
        <v>#N/A</v>
      </c>
    </row>
    <row r="55" spans="1:4" ht="15">
      <c r="A55" s="15" t="s">
        <v>4234</v>
      </c>
      <c r="B55" s="7"/>
      <c r="C55" s="7">
        <v>6824</v>
      </c>
      <c r="D55" s="7" t="e">
        <f t="shared" si="0"/>
        <v>#N/A</v>
      </c>
    </row>
    <row r="56" spans="1:4" ht="15">
      <c r="A56" s="15" t="s">
        <v>4235</v>
      </c>
      <c r="B56" s="7"/>
      <c r="C56" s="7">
        <v>7124</v>
      </c>
      <c r="D56" s="7">
        <f t="shared" si="0"/>
        <v>1</v>
      </c>
    </row>
    <row r="57" spans="1:4" ht="15">
      <c r="A57" s="15" t="s">
        <v>4236</v>
      </c>
      <c r="B57" s="7"/>
      <c r="C57" s="7">
        <v>3307</v>
      </c>
      <c r="D57" s="7" t="e">
        <f t="shared" si="0"/>
        <v>#N/A</v>
      </c>
    </row>
    <row r="58" spans="1:4" ht="15">
      <c r="A58" s="15" t="s">
        <v>4237</v>
      </c>
      <c r="B58" s="7"/>
      <c r="C58" s="7">
        <v>7098</v>
      </c>
      <c r="D58" s="7" t="e">
        <f t="shared" si="0"/>
        <v>#N/A</v>
      </c>
    </row>
    <row r="59" spans="1:4" ht="15">
      <c r="A59" s="15" t="s">
        <v>4238</v>
      </c>
      <c r="B59" s="7"/>
      <c r="C59" s="7">
        <v>7098</v>
      </c>
      <c r="D59" s="7" t="e">
        <f t="shared" si="0"/>
        <v>#N/A</v>
      </c>
    </row>
    <row r="60" spans="1:4" ht="15">
      <c r="A60" s="15" t="s">
        <v>1170</v>
      </c>
      <c r="B60" s="7"/>
      <c r="C60" s="7">
        <v>7010</v>
      </c>
      <c r="D60" s="7" t="e">
        <f t="shared" si="0"/>
        <v>#N/A</v>
      </c>
    </row>
    <row r="61" spans="1:4" ht="15">
      <c r="A61" s="15" t="s">
        <v>4239</v>
      </c>
      <c r="B61" s="7"/>
      <c r="C61" s="7">
        <v>7100</v>
      </c>
      <c r="D61" s="7" t="e">
        <f t="shared" si="0"/>
        <v>#N/A</v>
      </c>
    </row>
    <row r="62" spans="1:4" ht="15">
      <c r="A62" s="15" t="s">
        <v>4240</v>
      </c>
      <c r="B62" s="7"/>
      <c r="C62" s="7">
        <v>6530</v>
      </c>
      <c r="D62" s="7" t="e">
        <f t="shared" si="0"/>
        <v>#N/A</v>
      </c>
    </row>
    <row r="63" spans="1:4" ht="15">
      <c r="A63" s="15" t="s">
        <v>4241</v>
      </c>
      <c r="B63" s="7"/>
      <c r="C63" s="7">
        <v>6530</v>
      </c>
      <c r="D63" s="7" t="e">
        <f t="shared" si="0"/>
        <v>#N/A</v>
      </c>
    </row>
    <row r="64" spans="1:4" ht="15">
      <c r="A64" s="15" t="s">
        <v>4242</v>
      </c>
      <c r="B64" s="95"/>
      <c r="C64" s="95">
        <v>6780</v>
      </c>
      <c r="D64" s="7" t="e">
        <f t="shared" si="0"/>
        <v>#N/A</v>
      </c>
    </row>
    <row r="65" spans="1:4" ht="15">
      <c r="A65" s="15" t="s">
        <v>4243</v>
      </c>
      <c r="B65" s="13"/>
      <c r="C65" s="154">
        <v>7847</v>
      </c>
      <c r="D65" s="7" t="e">
        <f t="shared" si="0"/>
        <v>#N/A</v>
      </c>
    </row>
    <row r="66" spans="1:4" ht="15">
      <c r="A66" s="15" t="s">
        <v>4244</v>
      </c>
      <c r="B66" s="7"/>
      <c r="C66" s="7">
        <v>7181</v>
      </c>
      <c r="D66" s="7" t="e">
        <f t="shared" si="0"/>
        <v>#N/A</v>
      </c>
    </row>
    <row r="67" spans="1:4" ht="15">
      <c r="A67" s="15" t="s">
        <v>797</v>
      </c>
      <c r="B67" s="7"/>
      <c r="C67" s="7">
        <v>986</v>
      </c>
      <c r="D67" s="7" t="e">
        <f t="shared" si="0"/>
        <v>#N/A</v>
      </c>
    </row>
    <row r="68" spans="1:4" ht="15">
      <c r="A68" s="15" t="s">
        <v>4245</v>
      </c>
      <c r="B68" s="7"/>
      <c r="C68" s="7">
        <v>2345</v>
      </c>
      <c r="D68" s="7">
        <f t="shared" si="0"/>
        <v>1</v>
      </c>
    </row>
    <row r="69" spans="1:4" ht="15">
      <c r="A69" s="15" t="s">
        <v>4246</v>
      </c>
      <c r="B69" s="7"/>
      <c r="C69" s="7">
        <v>2345</v>
      </c>
      <c r="D69" s="7">
        <f t="shared" si="0"/>
        <v>1</v>
      </c>
    </row>
    <row r="70" spans="1:4" ht="15">
      <c r="A70" s="15" t="s">
        <v>4247</v>
      </c>
      <c r="B70" s="7"/>
      <c r="C70" s="7">
        <v>6827</v>
      </c>
      <c r="D70" s="7" t="e">
        <f t="shared" si="0"/>
        <v>#N/A</v>
      </c>
    </row>
    <row r="71" spans="1:4" ht="15">
      <c r="A71" s="15" t="s">
        <v>4248</v>
      </c>
      <c r="B71" s="7"/>
      <c r="C71" s="7">
        <v>6827</v>
      </c>
      <c r="D71" s="7" t="e">
        <f t="shared" si="0"/>
        <v>#N/A</v>
      </c>
    </row>
    <row r="72" spans="1:4" ht="15">
      <c r="A72" s="15" t="s">
        <v>4249</v>
      </c>
      <c r="B72" s="7"/>
      <c r="C72" s="7">
        <v>6557</v>
      </c>
      <c r="D72" s="7" t="e">
        <f t="shared" si="0"/>
        <v>#N/A</v>
      </c>
    </row>
    <row r="73" spans="1:4" ht="15">
      <c r="A73" s="15" t="s">
        <v>4250</v>
      </c>
      <c r="B73" s="7"/>
      <c r="C73" s="7">
        <v>3689</v>
      </c>
      <c r="D73" s="7" t="e">
        <f t="shared" si="0"/>
        <v>#N/A</v>
      </c>
    </row>
    <row r="74" spans="1:4" ht="15">
      <c r="A74" s="15" t="s">
        <v>4251</v>
      </c>
      <c r="B74" s="7"/>
      <c r="C74" s="7">
        <v>6669</v>
      </c>
      <c r="D74" s="7" t="e">
        <f t="shared" si="0"/>
        <v>#N/A</v>
      </c>
    </row>
    <row r="75" spans="1:4" ht="15">
      <c r="A75" s="15" t="s">
        <v>4252</v>
      </c>
      <c r="B75" s="7"/>
      <c r="C75" s="7">
        <v>7132</v>
      </c>
      <c r="D75" s="7" t="e">
        <f t="shared" si="0"/>
        <v>#N/A</v>
      </c>
    </row>
    <row r="76" spans="1:4" ht="15">
      <c r="A76" s="15" t="s">
        <v>4253</v>
      </c>
      <c r="B76" s="7"/>
      <c r="C76" s="7">
        <v>2345</v>
      </c>
      <c r="D76" s="7">
        <f t="shared" si="0"/>
        <v>1</v>
      </c>
    </row>
    <row r="77" spans="1:4" ht="15">
      <c r="A77" s="15" t="s">
        <v>4254</v>
      </c>
      <c r="B77" s="7"/>
      <c r="C77" s="7">
        <v>6726</v>
      </c>
      <c r="D77" s="7" t="e">
        <f t="shared" si="0"/>
        <v>#N/A</v>
      </c>
    </row>
    <row r="78" spans="1:4" ht="15">
      <c r="A78" s="15" t="s">
        <v>4255</v>
      </c>
      <c r="B78" s="7"/>
      <c r="C78" s="7">
        <v>6726</v>
      </c>
      <c r="D78" s="7" t="e">
        <f t="shared" si="0"/>
        <v>#N/A</v>
      </c>
    </row>
    <row r="79" spans="1:4" ht="15">
      <c r="A79" s="15" t="s">
        <v>4256</v>
      </c>
      <c r="B79" s="7"/>
      <c r="C79" s="7">
        <v>7055</v>
      </c>
      <c r="D79" s="7" t="e">
        <f t="shared" si="0"/>
        <v>#N/A</v>
      </c>
    </row>
    <row r="80" spans="1:4" ht="15">
      <c r="A80" s="15" t="s">
        <v>4257</v>
      </c>
      <c r="B80" s="7"/>
      <c r="C80" s="7">
        <v>7083</v>
      </c>
      <c r="D80" s="7">
        <f t="shared" si="0"/>
        <v>1</v>
      </c>
    </row>
    <row r="81" spans="1:4" ht="15">
      <c r="A81" s="15" t="s">
        <v>4258</v>
      </c>
      <c r="B81" s="7"/>
      <c r="C81" s="7">
        <v>7129</v>
      </c>
      <c r="D81" s="7" t="e">
        <f t="shared" si="0"/>
        <v>#N/A</v>
      </c>
    </row>
    <row r="82" spans="1:4" ht="15">
      <c r="A82" s="15" t="s">
        <v>885</v>
      </c>
      <c r="B82" s="7"/>
      <c r="C82" s="7">
        <v>2345</v>
      </c>
      <c r="D82" s="7" t="e">
        <f t="shared" si="0"/>
        <v>#N/A</v>
      </c>
    </row>
    <row r="83" spans="1:4" ht="15">
      <c r="A83" s="15" t="s">
        <v>4259</v>
      </c>
      <c r="B83" s="7"/>
      <c r="C83" s="7">
        <v>7229</v>
      </c>
      <c r="D83" s="7" t="e">
        <f t="shared" si="0"/>
        <v>#N/A</v>
      </c>
    </row>
    <row r="84" spans="1:4" ht="15">
      <c r="A84" s="15" t="s">
        <v>2154</v>
      </c>
      <c r="B84" s="7"/>
      <c r="C84" s="7">
        <v>6530</v>
      </c>
      <c r="D84" s="7" t="e">
        <f t="shared" si="0"/>
        <v>#N/A</v>
      </c>
    </row>
    <row r="85" spans="1:4" ht="15">
      <c r="A85" s="15" t="s">
        <v>4260</v>
      </c>
      <c r="B85" s="7"/>
      <c r="C85" s="7">
        <v>6875</v>
      </c>
      <c r="D85" s="7" t="e">
        <f t="shared" si="0"/>
        <v>#N/A</v>
      </c>
    </row>
    <row r="86" spans="1:4" ht="15">
      <c r="A86" s="15" t="s">
        <v>4261</v>
      </c>
      <c r="B86" s="95"/>
      <c r="C86" s="95">
        <v>6697</v>
      </c>
      <c r="D86" s="7" t="e">
        <f t="shared" si="0"/>
        <v>#N/A</v>
      </c>
    </row>
    <row r="87" spans="1:4" ht="15">
      <c r="A87" s="15" t="s">
        <v>4262</v>
      </c>
      <c r="B87" s="7"/>
      <c r="C87" s="7">
        <v>7023</v>
      </c>
    </row>
    <row r="88" spans="1:4" ht="15">
      <c r="A88" s="15" t="s">
        <v>4263</v>
      </c>
      <c r="B88" s="7"/>
      <c r="C88" s="7">
        <v>189</v>
      </c>
      <c r="D88" s="7" t="e">
        <f t="shared" ref="D88:D98" si="1">VLOOKUP(A88,$H$2:$I$12,2,FALSE)</f>
        <v>#N/A</v>
      </c>
    </row>
    <row r="89" spans="1:4" ht="15">
      <c r="A89" s="15" t="s">
        <v>4264</v>
      </c>
      <c r="B89" s="95"/>
      <c r="C89" s="95">
        <v>6802</v>
      </c>
      <c r="D89" s="7" t="e">
        <f t="shared" si="1"/>
        <v>#N/A</v>
      </c>
    </row>
    <row r="90" spans="1:4" ht="15">
      <c r="A90" s="15" t="s">
        <v>4265</v>
      </c>
      <c r="B90" s="7"/>
      <c r="C90" s="7">
        <v>4933</v>
      </c>
      <c r="D90" s="7">
        <f t="shared" si="1"/>
        <v>1</v>
      </c>
    </row>
    <row r="91" spans="1:4" ht="15">
      <c r="A91" s="15" t="s">
        <v>4266</v>
      </c>
      <c r="B91" s="7"/>
      <c r="C91" s="7">
        <v>4933</v>
      </c>
      <c r="D91" s="7" t="e">
        <f t="shared" si="1"/>
        <v>#N/A</v>
      </c>
    </row>
    <row r="92" spans="1:4" ht="15">
      <c r="A92" s="15" t="s">
        <v>4267</v>
      </c>
      <c r="B92" s="7"/>
      <c r="C92" s="7">
        <v>4933</v>
      </c>
      <c r="D92" s="7" t="e">
        <f t="shared" si="1"/>
        <v>#N/A</v>
      </c>
    </row>
    <row r="93" spans="1:4" ht="15">
      <c r="A93" s="15" t="s">
        <v>4268</v>
      </c>
      <c r="B93" s="7"/>
      <c r="C93" s="7">
        <v>2345</v>
      </c>
      <c r="D93" s="7" t="e">
        <f t="shared" si="1"/>
        <v>#N/A</v>
      </c>
    </row>
    <row r="94" spans="1:4" ht="15">
      <c r="A94" s="15" t="s">
        <v>4269</v>
      </c>
      <c r="B94" s="7"/>
      <c r="C94" s="7">
        <v>189</v>
      </c>
      <c r="D94" s="7" t="e">
        <f t="shared" si="1"/>
        <v>#N/A</v>
      </c>
    </row>
    <row r="95" spans="1:4" ht="15">
      <c r="A95" s="15" t="s">
        <v>4270</v>
      </c>
      <c r="B95" s="7"/>
      <c r="C95" s="7">
        <v>189</v>
      </c>
      <c r="D95" s="7" t="e">
        <f t="shared" si="1"/>
        <v>#N/A</v>
      </c>
    </row>
    <row r="96" spans="1:4" ht="15">
      <c r="A96" s="15" t="s">
        <v>4271</v>
      </c>
      <c r="B96" s="7"/>
      <c r="C96" s="7">
        <v>189</v>
      </c>
      <c r="D96" s="7" t="e">
        <f t="shared" si="1"/>
        <v>#N/A</v>
      </c>
    </row>
    <row r="97" spans="1:4" ht="15">
      <c r="A97" s="15" t="s">
        <v>4272</v>
      </c>
      <c r="B97" s="7"/>
      <c r="C97" s="7">
        <v>189</v>
      </c>
      <c r="D97" s="7" t="e">
        <f t="shared" si="1"/>
        <v>#N/A</v>
      </c>
    </row>
    <row r="98" spans="1:4" ht="15">
      <c r="A98" s="15" t="s">
        <v>4273</v>
      </c>
      <c r="B98" s="7"/>
      <c r="C98" s="7">
        <v>189</v>
      </c>
      <c r="D98" s="7" t="e">
        <f t="shared" si="1"/>
        <v>#N/A</v>
      </c>
    </row>
    <row r="99" spans="1:4" ht="15">
      <c r="A99" s="155" t="s">
        <v>4168</v>
      </c>
      <c r="B99" s="5"/>
      <c r="C99" s="51">
        <v>9602</v>
      </c>
      <c r="D99" s="7" t="s">
        <v>213</v>
      </c>
    </row>
    <row r="100" spans="1:4" ht="15">
      <c r="A100" s="155" t="s">
        <v>4171</v>
      </c>
      <c r="B100" s="5"/>
      <c r="C100" s="156">
        <v>7670</v>
      </c>
      <c r="D100" s="7" t="s">
        <v>213</v>
      </c>
    </row>
    <row r="101" spans="1:4" ht="15">
      <c r="A101" s="155" t="s">
        <v>4174</v>
      </c>
      <c r="B101" s="5"/>
      <c r="C101" s="156">
        <v>9768</v>
      </c>
      <c r="D101" s="7" t="s">
        <v>213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1438"/>
  <sheetViews>
    <sheetView workbookViewId="0"/>
  </sheetViews>
  <sheetFormatPr baseColWidth="10" defaultColWidth="12.6640625" defaultRowHeight="15.75" customHeight="1"/>
  <cols>
    <col min="3" max="3" width="29.6640625" customWidth="1"/>
    <col min="4" max="4" width="16.83203125" customWidth="1"/>
    <col min="10" max="12" width="12.6640625" hidden="1"/>
    <col min="15" max="17" width="12.6640625" hidden="1"/>
  </cols>
  <sheetData>
    <row r="1" spans="1:16" ht="15.75" customHeight="1">
      <c r="A1" s="8" t="s">
        <v>598</v>
      </c>
      <c r="B1" s="8" t="s">
        <v>4274</v>
      </c>
      <c r="C1" s="9" t="s">
        <v>296</v>
      </c>
      <c r="D1" s="40" t="s">
        <v>46</v>
      </c>
      <c r="E1" s="7" t="s">
        <v>47</v>
      </c>
      <c r="F1" s="7" t="s">
        <v>48</v>
      </c>
      <c r="G1" s="7" t="s">
        <v>253</v>
      </c>
      <c r="J1" s="7" t="s">
        <v>598</v>
      </c>
      <c r="K1" s="126" t="s">
        <v>4274</v>
      </c>
      <c r="O1" s="7" t="s">
        <v>598</v>
      </c>
      <c r="P1" s="126" t="s">
        <v>4274</v>
      </c>
    </row>
    <row r="2" spans="1:16" ht="16">
      <c r="A2" s="19" t="s">
        <v>4275</v>
      </c>
      <c r="B2" s="19">
        <v>986</v>
      </c>
      <c r="C2" s="34" t="s">
        <v>4276</v>
      </c>
      <c r="D2" s="71">
        <v>0.8</v>
      </c>
      <c r="E2" s="71">
        <v>0.8</v>
      </c>
      <c r="F2" s="7" t="s">
        <v>51</v>
      </c>
      <c r="I2" s="150"/>
      <c r="J2" s="7" t="s">
        <v>4275</v>
      </c>
      <c r="K2" s="126">
        <v>986</v>
      </c>
      <c r="O2" s="7" t="s">
        <v>4275</v>
      </c>
      <c r="P2" s="126">
        <v>986</v>
      </c>
    </row>
    <row r="3" spans="1:16" ht="16">
      <c r="A3" s="19" t="s">
        <v>4277</v>
      </c>
      <c r="B3" s="19">
        <v>986</v>
      </c>
      <c r="C3" s="34" t="s">
        <v>4276</v>
      </c>
      <c r="D3" s="71">
        <v>0.8</v>
      </c>
      <c r="E3" s="71">
        <v>0.8</v>
      </c>
      <c r="F3" s="7" t="s">
        <v>51</v>
      </c>
      <c r="G3" s="15"/>
      <c r="I3" s="150"/>
      <c r="J3" s="7" t="s">
        <v>4277</v>
      </c>
      <c r="K3" s="126">
        <v>986</v>
      </c>
      <c r="O3" s="7" t="s">
        <v>4277</v>
      </c>
      <c r="P3" s="126">
        <v>986</v>
      </c>
    </row>
    <row r="4" spans="1:16" ht="16">
      <c r="A4" s="19" t="s">
        <v>4278</v>
      </c>
      <c r="B4" s="19">
        <v>986</v>
      </c>
      <c r="C4" s="34" t="s">
        <v>4276</v>
      </c>
      <c r="D4" s="71">
        <v>0.8</v>
      </c>
      <c r="E4" s="71">
        <v>0.8</v>
      </c>
      <c r="F4" s="7" t="s">
        <v>51</v>
      </c>
      <c r="G4" s="15"/>
      <c r="I4" s="150"/>
      <c r="J4" s="7" t="s">
        <v>4278</v>
      </c>
      <c r="K4" s="126">
        <v>986</v>
      </c>
      <c r="O4" s="7" t="s">
        <v>4278</v>
      </c>
      <c r="P4" s="126">
        <v>986</v>
      </c>
    </row>
    <row r="5" spans="1:16" ht="16">
      <c r="A5" s="19" t="s">
        <v>4279</v>
      </c>
      <c r="B5" s="19">
        <v>2345</v>
      </c>
      <c r="C5" s="34" t="s">
        <v>4276</v>
      </c>
      <c r="D5" s="71">
        <v>0.9</v>
      </c>
      <c r="E5" s="71">
        <v>0.9</v>
      </c>
      <c r="F5" s="7" t="s">
        <v>51</v>
      </c>
      <c r="G5" s="15"/>
      <c r="I5" s="150"/>
      <c r="J5" s="7" t="s">
        <v>4279</v>
      </c>
      <c r="K5" s="126">
        <v>2345</v>
      </c>
      <c r="O5" s="7" t="s">
        <v>4279</v>
      </c>
      <c r="P5" s="126">
        <v>2345</v>
      </c>
    </row>
    <row r="6" spans="1:16" ht="16">
      <c r="A6" s="19" t="s">
        <v>4280</v>
      </c>
      <c r="B6" s="19">
        <v>6675</v>
      </c>
      <c r="C6" s="34" t="s">
        <v>4276</v>
      </c>
      <c r="D6" s="71">
        <v>0.8</v>
      </c>
      <c r="E6" s="71">
        <v>0.8</v>
      </c>
      <c r="F6" s="7" t="s">
        <v>51</v>
      </c>
      <c r="G6" s="15"/>
      <c r="I6" s="150"/>
      <c r="J6" s="7" t="s">
        <v>4280</v>
      </c>
      <c r="K6" s="126">
        <v>6675</v>
      </c>
      <c r="O6" s="7" t="s">
        <v>4280</v>
      </c>
      <c r="P6" s="126">
        <v>6675</v>
      </c>
    </row>
    <row r="7" spans="1:16" ht="16">
      <c r="A7" s="19" t="s">
        <v>4281</v>
      </c>
      <c r="B7" s="19">
        <v>6728</v>
      </c>
      <c r="C7" s="34" t="s">
        <v>4276</v>
      </c>
      <c r="D7" s="11">
        <v>0.75</v>
      </c>
      <c r="E7" s="11">
        <v>0.75</v>
      </c>
      <c r="F7" s="7" t="s">
        <v>51</v>
      </c>
      <c r="G7" s="15"/>
      <c r="I7" s="150"/>
      <c r="J7" s="7" t="s">
        <v>4281</v>
      </c>
      <c r="K7" s="126">
        <v>6728</v>
      </c>
      <c r="O7" s="7" t="s">
        <v>4281</v>
      </c>
      <c r="P7" s="126">
        <v>6728</v>
      </c>
    </row>
    <row r="8" spans="1:16" ht="16">
      <c r="A8" s="19" t="s">
        <v>4282</v>
      </c>
      <c r="B8" s="19">
        <v>6729</v>
      </c>
      <c r="C8" s="34" t="s">
        <v>4276</v>
      </c>
      <c r="D8" s="71">
        <v>0.8</v>
      </c>
      <c r="E8" s="71">
        <v>0.8</v>
      </c>
      <c r="F8" s="7" t="s">
        <v>51</v>
      </c>
      <c r="G8" s="15"/>
      <c r="I8" s="150"/>
      <c r="J8" s="7" t="s">
        <v>4282</v>
      </c>
      <c r="K8" s="126">
        <v>6729</v>
      </c>
      <c r="L8" s="7">
        <v>7033</v>
      </c>
      <c r="O8" s="7" t="s">
        <v>4282</v>
      </c>
      <c r="P8" s="126">
        <v>6729</v>
      </c>
    </row>
    <row r="9" spans="1:16" ht="16">
      <c r="A9" s="19" t="s">
        <v>4283</v>
      </c>
      <c r="B9" s="19">
        <v>2345</v>
      </c>
      <c r="C9" s="34" t="s">
        <v>4276</v>
      </c>
      <c r="D9" s="71">
        <v>0.9</v>
      </c>
      <c r="E9" s="71">
        <v>0.9</v>
      </c>
      <c r="F9" s="7" t="s">
        <v>51</v>
      </c>
      <c r="G9" s="15"/>
      <c r="I9" s="150"/>
      <c r="J9" s="7" t="s">
        <v>4283</v>
      </c>
      <c r="K9" s="126">
        <v>2345</v>
      </c>
      <c r="O9" s="7" t="s">
        <v>4283</v>
      </c>
      <c r="P9" s="126">
        <v>2345</v>
      </c>
    </row>
    <row r="10" spans="1:16" ht="16">
      <c r="A10" s="19" t="s">
        <v>4284</v>
      </c>
      <c r="B10" s="19">
        <v>663</v>
      </c>
      <c r="C10" s="34" t="s">
        <v>4276</v>
      </c>
      <c r="D10" s="11">
        <v>0.75</v>
      </c>
      <c r="E10" s="11">
        <v>0.75</v>
      </c>
      <c r="F10" s="7" t="s">
        <v>51</v>
      </c>
      <c r="G10" s="15"/>
      <c r="I10" s="150"/>
      <c r="J10" s="7" t="s">
        <v>4284</v>
      </c>
      <c r="K10" s="126">
        <v>663</v>
      </c>
      <c r="O10" s="7" t="s">
        <v>4284</v>
      </c>
      <c r="P10" s="126">
        <v>663</v>
      </c>
    </row>
    <row r="11" spans="1:16" ht="16">
      <c r="A11" s="19" t="s">
        <v>4285</v>
      </c>
      <c r="B11" s="19">
        <v>6893</v>
      </c>
      <c r="C11" s="34" t="s">
        <v>4276</v>
      </c>
      <c r="D11" s="11">
        <v>0.75</v>
      </c>
      <c r="E11" s="11">
        <v>0.75</v>
      </c>
      <c r="F11" s="7" t="s">
        <v>51</v>
      </c>
      <c r="G11" s="15"/>
      <c r="I11" s="150"/>
      <c r="J11" s="7" t="s">
        <v>4285</v>
      </c>
      <c r="K11" s="126">
        <v>6893</v>
      </c>
      <c r="O11" s="7" t="s">
        <v>4285</v>
      </c>
      <c r="P11" s="126">
        <v>6893</v>
      </c>
    </row>
    <row r="12" spans="1:16" ht="16">
      <c r="A12" s="19" t="s">
        <v>4286</v>
      </c>
      <c r="B12" s="19">
        <v>5125</v>
      </c>
      <c r="C12" s="34" t="s">
        <v>4276</v>
      </c>
      <c r="D12" s="11">
        <v>0.75</v>
      </c>
      <c r="E12" s="11">
        <v>0.75</v>
      </c>
      <c r="F12" s="7" t="s">
        <v>51</v>
      </c>
      <c r="G12" s="15"/>
      <c r="I12" s="150"/>
      <c r="J12" s="7" t="s">
        <v>4286</v>
      </c>
      <c r="K12" s="126">
        <v>5125</v>
      </c>
      <c r="O12" s="7" t="s">
        <v>4286</v>
      </c>
      <c r="P12" s="126">
        <v>5125</v>
      </c>
    </row>
    <row r="13" spans="1:16" ht="16">
      <c r="A13" s="19" t="s">
        <v>4287</v>
      </c>
      <c r="B13" s="32">
        <v>3616</v>
      </c>
      <c r="C13" s="34" t="s">
        <v>4276</v>
      </c>
      <c r="D13" s="11">
        <v>0.75</v>
      </c>
      <c r="E13" s="11">
        <v>0.75</v>
      </c>
      <c r="F13" s="7" t="s">
        <v>51</v>
      </c>
      <c r="G13" s="15"/>
      <c r="I13" s="150"/>
      <c r="J13" s="28" t="s">
        <v>4287</v>
      </c>
      <c r="K13" s="157">
        <v>3616</v>
      </c>
      <c r="L13" s="28">
        <v>3307</v>
      </c>
      <c r="O13" s="28" t="s">
        <v>4287</v>
      </c>
      <c r="P13" s="157">
        <v>3616</v>
      </c>
    </row>
    <row r="14" spans="1:16" ht="16">
      <c r="A14" s="19" t="s">
        <v>4288</v>
      </c>
      <c r="B14" s="19">
        <v>9701</v>
      </c>
      <c r="C14" s="34" t="s">
        <v>4276</v>
      </c>
      <c r="D14" s="11">
        <v>0.75</v>
      </c>
      <c r="E14" s="11">
        <v>0.75</v>
      </c>
      <c r="F14" s="7" t="s">
        <v>51</v>
      </c>
      <c r="G14" s="15"/>
      <c r="I14" s="150"/>
      <c r="J14" s="7" t="s">
        <v>4288</v>
      </c>
      <c r="K14" s="126">
        <v>9701</v>
      </c>
      <c r="O14" s="7" t="s">
        <v>4288</v>
      </c>
      <c r="P14" s="126">
        <v>9701</v>
      </c>
    </row>
    <row r="15" spans="1:16" ht="16">
      <c r="A15" s="19" t="s">
        <v>4289</v>
      </c>
      <c r="B15" s="19">
        <v>3607</v>
      </c>
      <c r="C15" s="34" t="s">
        <v>4276</v>
      </c>
      <c r="D15" s="11">
        <v>0.75</v>
      </c>
      <c r="E15" s="11">
        <v>0.75</v>
      </c>
      <c r="F15" s="7" t="s">
        <v>51</v>
      </c>
      <c r="G15" s="15"/>
      <c r="I15" s="150"/>
      <c r="J15" s="7" t="s">
        <v>4289</v>
      </c>
      <c r="K15" s="126">
        <v>6675</v>
      </c>
      <c r="O15" s="7" t="s">
        <v>4289</v>
      </c>
      <c r="P15" s="126">
        <v>6675</v>
      </c>
    </row>
    <row r="16" spans="1:16" ht="16">
      <c r="A16" s="19" t="s">
        <v>4290</v>
      </c>
      <c r="B16" s="19">
        <v>6671</v>
      </c>
      <c r="C16" s="34" t="s">
        <v>4276</v>
      </c>
      <c r="D16" s="11">
        <v>0.75</v>
      </c>
      <c r="E16" s="11">
        <v>0.75</v>
      </c>
      <c r="F16" s="7" t="s">
        <v>51</v>
      </c>
      <c r="G16" s="15"/>
      <c r="I16" s="150"/>
      <c r="J16" s="28" t="s">
        <v>4290</v>
      </c>
      <c r="K16" s="83">
        <v>6671</v>
      </c>
      <c r="L16" s="28"/>
      <c r="O16" s="28" t="s">
        <v>4290</v>
      </c>
      <c r="P16" s="83">
        <v>6671</v>
      </c>
    </row>
    <row r="17" spans="1:16" ht="16">
      <c r="A17" s="19" t="s">
        <v>4291</v>
      </c>
      <c r="B17" s="19">
        <v>7100</v>
      </c>
      <c r="C17" s="34" t="s">
        <v>4276</v>
      </c>
      <c r="D17" s="11">
        <v>0.75</v>
      </c>
      <c r="E17" s="11">
        <v>0.75</v>
      </c>
      <c r="F17" s="7" t="s">
        <v>51</v>
      </c>
      <c r="G17" s="15"/>
      <c r="I17" s="150"/>
      <c r="J17" s="28" t="s">
        <v>4291</v>
      </c>
      <c r="K17" s="83">
        <v>7100</v>
      </c>
      <c r="L17" s="28"/>
      <c r="O17" s="28" t="s">
        <v>4291</v>
      </c>
      <c r="P17" s="83">
        <v>7100</v>
      </c>
    </row>
    <row r="18" spans="1:16" ht="16">
      <c r="A18" s="19" t="s">
        <v>4292</v>
      </c>
      <c r="B18" s="19">
        <v>3607</v>
      </c>
      <c r="C18" s="34" t="s">
        <v>4276</v>
      </c>
      <c r="D18" s="11">
        <v>0.75</v>
      </c>
      <c r="E18" s="11">
        <v>0.75</v>
      </c>
      <c r="F18" s="7" t="s">
        <v>51</v>
      </c>
      <c r="G18" s="15"/>
      <c r="I18" s="150"/>
      <c r="J18" s="28" t="s">
        <v>4292</v>
      </c>
      <c r="K18" s="83">
        <v>6772</v>
      </c>
      <c r="L18" s="28"/>
      <c r="O18" s="28" t="s">
        <v>4292</v>
      </c>
      <c r="P18" s="83">
        <v>6772</v>
      </c>
    </row>
    <row r="19" spans="1:16" ht="16">
      <c r="A19" s="19" t="s">
        <v>4293</v>
      </c>
      <c r="B19" s="19">
        <v>10923</v>
      </c>
      <c r="C19" s="34" t="s">
        <v>4276</v>
      </c>
      <c r="D19" s="11">
        <v>0.75</v>
      </c>
      <c r="E19" s="11">
        <v>0.75</v>
      </c>
      <c r="F19" s="7" t="s">
        <v>51</v>
      </c>
      <c r="G19" s="15"/>
      <c r="I19" s="150"/>
      <c r="J19" s="7" t="s">
        <v>4293</v>
      </c>
      <c r="K19" s="126">
        <v>10923</v>
      </c>
      <c r="O19" s="7" t="s">
        <v>4293</v>
      </c>
      <c r="P19" s="126">
        <v>10923</v>
      </c>
    </row>
    <row r="20" spans="1:16" ht="16">
      <c r="A20" s="19" t="s">
        <v>4294</v>
      </c>
      <c r="B20" s="19">
        <v>283</v>
      </c>
      <c r="C20" s="34" t="s">
        <v>4276</v>
      </c>
      <c r="D20" s="11">
        <v>0.75</v>
      </c>
      <c r="E20" s="11">
        <v>0.75</v>
      </c>
      <c r="F20" s="7" t="s">
        <v>51</v>
      </c>
      <c r="G20" s="15"/>
      <c r="I20" s="150"/>
      <c r="J20" s="7" t="s">
        <v>4294</v>
      </c>
      <c r="K20" s="126">
        <v>283</v>
      </c>
      <c r="O20" s="7" t="s">
        <v>4294</v>
      </c>
      <c r="P20" s="126">
        <v>283</v>
      </c>
    </row>
    <row r="21" spans="1:16" ht="16">
      <c r="A21" s="19" t="s">
        <v>4295</v>
      </c>
      <c r="B21" s="19">
        <v>283</v>
      </c>
      <c r="C21" s="34" t="s">
        <v>4276</v>
      </c>
      <c r="D21" s="11">
        <v>0.75</v>
      </c>
      <c r="E21" s="11">
        <v>0.75</v>
      </c>
      <c r="F21" s="7" t="s">
        <v>51</v>
      </c>
      <c r="G21" s="15"/>
      <c r="I21" s="150"/>
      <c r="J21" s="7" t="s">
        <v>4295</v>
      </c>
      <c r="K21" s="126">
        <v>283</v>
      </c>
      <c r="O21" s="7" t="s">
        <v>4295</v>
      </c>
      <c r="P21" s="126">
        <v>283</v>
      </c>
    </row>
    <row r="22" spans="1:16" ht="16">
      <c r="A22" s="19" t="s">
        <v>4296</v>
      </c>
      <c r="B22" s="19">
        <v>6785</v>
      </c>
      <c r="C22" s="34" t="s">
        <v>4276</v>
      </c>
      <c r="D22" s="11">
        <v>0.75</v>
      </c>
      <c r="E22" s="11">
        <v>0.75</v>
      </c>
      <c r="F22" s="7" t="s">
        <v>51</v>
      </c>
      <c r="G22" s="15"/>
      <c r="I22" s="150"/>
      <c r="J22" s="7" t="s">
        <v>4296</v>
      </c>
      <c r="K22" s="126">
        <v>6785</v>
      </c>
      <c r="O22" s="7" t="s">
        <v>4296</v>
      </c>
      <c r="P22" s="126">
        <v>6785</v>
      </c>
    </row>
    <row r="23" spans="1:16" ht="16">
      <c r="A23" s="19" t="s">
        <v>4297</v>
      </c>
      <c r="B23" s="19">
        <v>6132</v>
      </c>
      <c r="C23" s="34" t="s">
        <v>4276</v>
      </c>
      <c r="D23" s="11">
        <v>0.75</v>
      </c>
      <c r="E23" s="11">
        <v>0.75</v>
      </c>
      <c r="F23" s="7" t="s">
        <v>51</v>
      </c>
      <c r="G23" s="15"/>
      <c r="I23" s="150"/>
      <c r="J23" s="28" t="s">
        <v>4297</v>
      </c>
      <c r="K23" s="83">
        <v>6132</v>
      </c>
      <c r="L23" s="28"/>
      <c r="O23" s="28" t="s">
        <v>4297</v>
      </c>
      <c r="P23" s="83">
        <v>6132</v>
      </c>
    </row>
    <row r="24" spans="1:16" ht="16">
      <c r="A24" s="19" t="s">
        <v>4298</v>
      </c>
      <c r="B24" s="19">
        <v>11708</v>
      </c>
      <c r="C24" s="34" t="s">
        <v>4276</v>
      </c>
      <c r="D24" s="11">
        <v>0.75</v>
      </c>
      <c r="E24" s="11">
        <v>0.75</v>
      </c>
      <c r="F24" s="7" t="s">
        <v>51</v>
      </c>
      <c r="G24" s="15"/>
      <c r="I24" s="150"/>
      <c r="J24" s="28" t="s">
        <v>4298</v>
      </c>
      <c r="K24" s="83">
        <v>11708</v>
      </c>
      <c r="L24" s="28"/>
      <c r="O24" s="28" t="s">
        <v>4298</v>
      </c>
      <c r="P24" s="83">
        <v>11708</v>
      </c>
    </row>
    <row r="25" spans="1:16" ht="16">
      <c r="A25" s="19" t="s">
        <v>4299</v>
      </c>
      <c r="B25" s="19">
        <v>8199</v>
      </c>
      <c r="C25" s="34" t="s">
        <v>4276</v>
      </c>
      <c r="D25" s="11">
        <v>0.75</v>
      </c>
      <c r="E25" s="11">
        <v>0.75</v>
      </c>
      <c r="F25" s="7" t="s">
        <v>51</v>
      </c>
      <c r="G25" s="15"/>
      <c r="I25" s="150"/>
      <c r="J25" s="7" t="s">
        <v>4299</v>
      </c>
      <c r="K25" s="126">
        <v>8199</v>
      </c>
      <c r="O25" s="7" t="s">
        <v>4299</v>
      </c>
      <c r="P25" s="126">
        <v>8199</v>
      </c>
    </row>
    <row r="26" spans="1:16" ht="16">
      <c r="A26" s="19" t="s">
        <v>4300</v>
      </c>
      <c r="B26" s="19">
        <v>8199</v>
      </c>
      <c r="C26" s="34" t="s">
        <v>4276</v>
      </c>
      <c r="D26" s="11">
        <v>0.75</v>
      </c>
      <c r="E26" s="11">
        <v>0.75</v>
      </c>
      <c r="F26" s="7" t="s">
        <v>51</v>
      </c>
      <c r="G26" s="15"/>
      <c r="I26" s="150"/>
      <c r="J26" s="7" t="s">
        <v>4300</v>
      </c>
      <c r="K26" s="126">
        <v>8199</v>
      </c>
      <c r="O26" s="7" t="s">
        <v>4300</v>
      </c>
      <c r="P26" s="126">
        <v>8199</v>
      </c>
    </row>
    <row r="27" spans="1:16" ht="16">
      <c r="A27" s="19" t="s">
        <v>4301</v>
      </c>
      <c r="B27" s="19">
        <v>7023</v>
      </c>
      <c r="C27" s="34" t="s">
        <v>4276</v>
      </c>
      <c r="D27" s="11">
        <v>0.75</v>
      </c>
      <c r="E27" s="11">
        <v>0.75</v>
      </c>
      <c r="F27" s="7" t="s">
        <v>51</v>
      </c>
      <c r="G27" s="15"/>
      <c r="I27" s="150"/>
      <c r="J27" s="28" t="s">
        <v>4301</v>
      </c>
      <c r="K27" s="83">
        <v>7023</v>
      </c>
      <c r="L27" s="28"/>
      <c r="O27" s="28" t="s">
        <v>4301</v>
      </c>
      <c r="P27" s="83">
        <v>7023</v>
      </c>
    </row>
    <row r="28" spans="1:16" ht="16">
      <c r="A28" s="19" t="s">
        <v>4302</v>
      </c>
      <c r="B28" s="19">
        <v>6924</v>
      </c>
      <c r="C28" s="34" t="s">
        <v>4276</v>
      </c>
      <c r="D28" s="11">
        <v>0.75</v>
      </c>
      <c r="E28" s="11">
        <v>0.75</v>
      </c>
      <c r="F28" s="7" t="s">
        <v>51</v>
      </c>
      <c r="G28" s="15"/>
      <c r="I28" s="150"/>
      <c r="J28" s="28" t="s">
        <v>4302</v>
      </c>
      <c r="K28" s="83">
        <v>6924</v>
      </c>
      <c r="L28" s="28"/>
      <c r="O28" s="28" t="s">
        <v>4302</v>
      </c>
      <c r="P28" s="83">
        <v>6924</v>
      </c>
    </row>
    <row r="29" spans="1:16" ht="16">
      <c r="A29" s="19" t="s">
        <v>4303</v>
      </c>
      <c r="B29" s="32">
        <v>3616</v>
      </c>
      <c r="C29" s="34" t="s">
        <v>4276</v>
      </c>
      <c r="D29" s="11">
        <v>0.75</v>
      </c>
      <c r="E29" s="11">
        <v>0.75</v>
      </c>
      <c r="F29" s="7" t="s">
        <v>51</v>
      </c>
      <c r="G29" s="15"/>
      <c r="I29" s="150"/>
      <c r="J29" s="28" t="s">
        <v>4303</v>
      </c>
      <c r="K29" s="157">
        <v>3616</v>
      </c>
      <c r="L29" s="28"/>
      <c r="O29" s="28" t="s">
        <v>4303</v>
      </c>
      <c r="P29" s="157">
        <v>3616</v>
      </c>
    </row>
    <row r="30" spans="1:16" ht="16">
      <c r="A30" s="19" t="s">
        <v>4304</v>
      </c>
      <c r="B30" s="19">
        <v>2345</v>
      </c>
      <c r="C30" s="34" t="s">
        <v>4276</v>
      </c>
      <c r="D30" s="71">
        <v>0.9</v>
      </c>
      <c r="E30" s="71">
        <v>0.9</v>
      </c>
      <c r="F30" s="7" t="s">
        <v>51</v>
      </c>
      <c r="G30" s="15"/>
      <c r="I30" s="150"/>
      <c r="J30" s="7" t="s">
        <v>4304</v>
      </c>
      <c r="K30" s="126">
        <v>2345</v>
      </c>
      <c r="O30" s="7" t="s">
        <v>4304</v>
      </c>
      <c r="P30" s="126">
        <v>2345</v>
      </c>
    </row>
    <row r="31" spans="1:16" ht="16">
      <c r="A31" s="19" t="s">
        <v>4305</v>
      </c>
      <c r="B31" s="19">
        <v>6887</v>
      </c>
      <c r="C31" s="34" t="s">
        <v>4276</v>
      </c>
      <c r="D31" s="11">
        <v>0.75</v>
      </c>
      <c r="E31" s="11">
        <v>0.75</v>
      </c>
      <c r="F31" s="7" t="s">
        <v>51</v>
      </c>
      <c r="G31" s="15"/>
      <c r="I31" s="150"/>
      <c r="J31" s="7" t="s">
        <v>4305</v>
      </c>
      <c r="K31" s="126">
        <v>6887</v>
      </c>
      <c r="O31" s="7" t="s">
        <v>4305</v>
      </c>
      <c r="P31" s="126">
        <v>6887</v>
      </c>
    </row>
    <row r="32" spans="1:16" ht="16">
      <c r="A32" s="19" t="s">
        <v>4306</v>
      </c>
      <c r="B32" s="43">
        <v>6785</v>
      </c>
      <c r="C32" s="34" t="s">
        <v>4276</v>
      </c>
      <c r="D32" s="11">
        <v>0.75</v>
      </c>
      <c r="E32" s="11">
        <v>0.75</v>
      </c>
      <c r="F32" s="7" t="s">
        <v>51</v>
      </c>
      <c r="G32" s="15"/>
      <c r="I32" s="150"/>
      <c r="J32" s="28" t="s">
        <v>4306</v>
      </c>
      <c r="K32" s="158">
        <v>6785</v>
      </c>
      <c r="L32" s="28"/>
      <c r="O32" s="28" t="s">
        <v>4306</v>
      </c>
      <c r="P32" s="158">
        <v>6785</v>
      </c>
    </row>
    <row r="33" spans="1:17" ht="16">
      <c r="A33" s="19" t="s">
        <v>4307</v>
      </c>
      <c r="B33" s="19">
        <v>11104</v>
      </c>
      <c r="C33" s="34" t="s">
        <v>4276</v>
      </c>
      <c r="D33" s="11">
        <v>0.75</v>
      </c>
      <c r="E33" s="11">
        <v>0.75</v>
      </c>
      <c r="F33" s="7" t="s">
        <v>51</v>
      </c>
      <c r="G33" s="15"/>
      <c r="I33" s="150"/>
      <c r="J33" s="28" t="s">
        <v>4307</v>
      </c>
      <c r="K33" s="83">
        <v>11104</v>
      </c>
      <c r="L33" s="28"/>
      <c r="O33" s="28" t="s">
        <v>4307</v>
      </c>
      <c r="P33" s="83">
        <v>11104</v>
      </c>
    </row>
    <row r="34" spans="1:17" ht="16">
      <c r="A34" s="19" t="s">
        <v>4308</v>
      </c>
      <c r="B34" s="19">
        <v>9746</v>
      </c>
      <c r="C34" s="34" t="s">
        <v>4276</v>
      </c>
      <c r="D34" s="11">
        <v>0.75</v>
      </c>
      <c r="E34" s="11">
        <v>0.75</v>
      </c>
      <c r="F34" s="7" t="s">
        <v>51</v>
      </c>
      <c r="G34" s="15"/>
      <c r="I34" s="150"/>
      <c r="J34" s="28" t="s">
        <v>4308</v>
      </c>
      <c r="K34" s="83">
        <v>9746</v>
      </c>
      <c r="L34" s="28">
        <v>6671</v>
      </c>
      <c r="O34" s="28" t="s">
        <v>4308</v>
      </c>
      <c r="P34" s="83">
        <v>9746</v>
      </c>
    </row>
    <row r="35" spans="1:17" ht="16">
      <c r="A35" s="19" t="s">
        <v>4309</v>
      </c>
      <c r="B35" s="19">
        <v>2345</v>
      </c>
      <c r="C35" s="34" t="s">
        <v>4276</v>
      </c>
      <c r="D35" s="71">
        <v>0.9</v>
      </c>
      <c r="E35" s="71">
        <v>0.9</v>
      </c>
      <c r="F35" s="7" t="s">
        <v>51</v>
      </c>
      <c r="G35" s="15"/>
      <c r="I35" s="150"/>
      <c r="J35" s="7" t="s">
        <v>4309</v>
      </c>
      <c r="K35" s="126">
        <v>2345</v>
      </c>
      <c r="O35" s="7" t="s">
        <v>4309</v>
      </c>
      <c r="P35" s="126">
        <v>2345</v>
      </c>
    </row>
    <row r="36" spans="1:17" ht="16">
      <c r="A36" s="19" t="s">
        <v>4310</v>
      </c>
      <c r="B36" s="19">
        <v>6903</v>
      </c>
      <c r="C36" s="34" t="s">
        <v>4276</v>
      </c>
      <c r="D36" s="11">
        <v>0.75</v>
      </c>
      <c r="E36" s="11">
        <v>0.75</v>
      </c>
      <c r="F36" s="7" t="s">
        <v>51</v>
      </c>
      <c r="G36" s="15"/>
      <c r="I36" s="150"/>
      <c r="J36" s="28" t="s">
        <v>4310</v>
      </c>
      <c r="K36" s="83">
        <v>6903</v>
      </c>
      <c r="L36" s="28"/>
      <c r="O36" s="28" t="s">
        <v>4310</v>
      </c>
      <c r="P36" s="83">
        <v>6903</v>
      </c>
    </row>
    <row r="37" spans="1:17" ht="16">
      <c r="A37" s="19" t="s">
        <v>4311</v>
      </c>
      <c r="B37" s="19">
        <v>7010</v>
      </c>
      <c r="C37" s="34" t="s">
        <v>4276</v>
      </c>
      <c r="D37" s="11">
        <v>0.75</v>
      </c>
      <c r="E37" s="11">
        <v>0.75</v>
      </c>
      <c r="F37" s="7" t="s">
        <v>51</v>
      </c>
      <c r="G37" s="15"/>
      <c r="I37" s="150"/>
      <c r="J37" s="28" t="s">
        <v>4311</v>
      </c>
      <c r="K37" s="83">
        <v>7010</v>
      </c>
      <c r="L37" s="28"/>
      <c r="O37" s="28" t="s">
        <v>4311</v>
      </c>
      <c r="P37" s="83">
        <v>7010</v>
      </c>
    </row>
    <row r="38" spans="1:17" ht="16">
      <c r="A38" s="19" t="s">
        <v>4312</v>
      </c>
      <c r="B38" s="19">
        <v>5458</v>
      </c>
      <c r="C38" s="34" t="s">
        <v>4276</v>
      </c>
      <c r="D38" s="11">
        <v>0.75</v>
      </c>
      <c r="E38" s="11">
        <v>0.75</v>
      </c>
      <c r="F38" s="7" t="s">
        <v>51</v>
      </c>
      <c r="G38" s="15"/>
      <c r="I38" s="150"/>
      <c r="J38" s="28" t="s">
        <v>4312</v>
      </c>
      <c r="K38" s="83">
        <v>5458</v>
      </c>
      <c r="L38" s="28"/>
      <c r="O38" s="28" t="s">
        <v>4312</v>
      </c>
      <c r="P38" s="83">
        <v>5458</v>
      </c>
      <c r="Q38" s="7">
        <v>6802</v>
      </c>
    </row>
    <row r="39" spans="1:17" ht="16">
      <c r="A39" s="19" t="s">
        <v>4313</v>
      </c>
      <c r="B39" s="19">
        <v>6924</v>
      </c>
      <c r="C39" s="34" t="s">
        <v>4276</v>
      </c>
      <c r="D39" s="11">
        <v>0.75</v>
      </c>
      <c r="E39" s="11">
        <v>0.75</v>
      </c>
      <c r="F39" s="7" t="s">
        <v>51</v>
      </c>
      <c r="G39" s="15"/>
      <c r="I39" s="150"/>
      <c r="J39" s="7" t="s">
        <v>4313</v>
      </c>
      <c r="K39" s="126">
        <v>6924</v>
      </c>
      <c r="O39" s="7" t="s">
        <v>4313</v>
      </c>
      <c r="P39" s="126">
        <v>6924</v>
      </c>
    </row>
    <row r="40" spans="1:17" ht="16">
      <c r="A40" s="19" t="s">
        <v>4314</v>
      </c>
      <c r="B40" s="29">
        <v>3607</v>
      </c>
      <c r="C40" s="34" t="s">
        <v>4276</v>
      </c>
      <c r="D40" s="11">
        <v>0.75</v>
      </c>
      <c r="E40" s="11">
        <v>0.75</v>
      </c>
      <c r="F40" s="7" t="s">
        <v>51</v>
      </c>
      <c r="G40" s="15"/>
      <c r="I40" s="150"/>
      <c r="J40" s="7" t="s">
        <v>4314</v>
      </c>
      <c r="K40" s="126">
        <v>6668</v>
      </c>
      <c r="O40" s="7" t="s">
        <v>4314</v>
      </c>
      <c r="P40" s="126">
        <v>6668</v>
      </c>
    </row>
    <row r="41" spans="1:17" ht="16">
      <c r="A41" s="19" t="s">
        <v>4315</v>
      </c>
      <c r="B41" s="29">
        <v>3607</v>
      </c>
      <c r="C41" s="34" t="s">
        <v>4276</v>
      </c>
      <c r="D41" s="11">
        <v>0.75</v>
      </c>
      <c r="E41" s="11">
        <v>0.75</v>
      </c>
      <c r="F41" s="7" t="s">
        <v>51</v>
      </c>
      <c r="G41" s="15"/>
      <c r="I41" s="150"/>
      <c r="J41" s="7" t="s">
        <v>4315</v>
      </c>
      <c r="K41" s="126">
        <v>6668</v>
      </c>
      <c r="O41" s="7" t="s">
        <v>4315</v>
      </c>
      <c r="P41" s="126">
        <v>6668</v>
      </c>
    </row>
    <row r="42" spans="1:17" ht="16">
      <c r="A42" s="19" t="s">
        <v>4316</v>
      </c>
      <c r="B42" s="29">
        <v>3607</v>
      </c>
      <c r="C42" s="34" t="s">
        <v>4276</v>
      </c>
      <c r="D42" s="11">
        <v>0.75</v>
      </c>
      <c r="E42" s="11">
        <v>0.75</v>
      </c>
      <c r="F42" s="7" t="s">
        <v>51</v>
      </c>
      <c r="G42" s="15"/>
      <c r="I42" s="150"/>
      <c r="J42" s="7" t="s">
        <v>4316</v>
      </c>
      <c r="K42" s="126">
        <v>6668</v>
      </c>
      <c r="O42" s="7" t="s">
        <v>4316</v>
      </c>
      <c r="P42" s="126">
        <v>6668</v>
      </c>
    </row>
    <row r="43" spans="1:17" ht="16">
      <c r="A43" s="19" t="s">
        <v>4317</v>
      </c>
      <c r="B43" s="29">
        <v>3607</v>
      </c>
      <c r="C43" s="34" t="s">
        <v>4276</v>
      </c>
      <c r="D43" s="11">
        <v>0.75</v>
      </c>
      <c r="E43" s="11">
        <v>0.75</v>
      </c>
      <c r="F43" s="7" t="s">
        <v>51</v>
      </c>
      <c r="G43" s="15"/>
      <c r="I43" s="150"/>
      <c r="J43" s="28" t="s">
        <v>4317</v>
      </c>
      <c r="K43" s="83">
        <v>6668</v>
      </c>
      <c r="L43" s="28"/>
      <c r="O43" s="28" t="s">
        <v>4317</v>
      </c>
      <c r="P43" s="83">
        <v>6668</v>
      </c>
    </row>
    <row r="44" spans="1:17" ht="16">
      <c r="A44" s="19" t="s">
        <v>4318</v>
      </c>
      <c r="B44" s="19">
        <v>6927</v>
      </c>
      <c r="C44" s="34" t="s">
        <v>4276</v>
      </c>
      <c r="D44" s="11">
        <v>0.75</v>
      </c>
      <c r="E44" s="11">
        <v>0.75</v>
      </c>
      <c r="F44" s="7" t="s">
        <v>51</v>
      </c>
      <c r="G44" s="15"/>
      <c r="I44" s="150"/>
      <c r="J44" s="7" t="s">
        <v>4318</v>
      </c>
      <c r="K44" s="126">
        <v>6927</v>
      </c>
      <c r="O44" s="7" t="s">
        <v>4318</v>
      </c>
      <c r="P44" s="126">
        <v>6927</v>
      </c>
    </row>
    <row r="45" spans="1:17" ht="16">
      <c r="A45" s="19" t="s">
        <v>4319</v>
      </c>
      <c r="B45" s="19">
        <v>6675</v>
      </c>
      <c r="C45" s="34" t="s">
        <v>4276</v>
      </c>
      <c r="D45" s="71">
        <v>0.8</v>
      </c>
      <c r="E45" s="71">
        <v>0.8</v>
      </c>
      <c r="F45" s="7" t="s">
        <v>51</v>
      </c>
      <c r="G45" s="15"/>
      <c r="I45" s="150"/>
      <c r="J45" s="7" t="s">
        <v>4319</v>
      </c>
      <c r="K45" s="126">
        <v>6675</v>
      </c>
      <c r="O45" s="7" t="s">
        <v>4319</v>
      </c>
      <c r="P45" s="126">
        <v>6675</v>
      </c>
    </row>
    <row r="46" spans="1:17" ht="16">
      <c r="A46" s="19" t="s">
        <v>4320</v>
      </c>
      <c r="B46" s="19">
        <v>13864</v>
      </c>
      <c r="C46" s="34" t="s">
        <v>4276</v>
      </c>
      <c r="D46" s="11">
        <v>0.75</v>
      </c>
      <c r="E46" s="11">
        <v>0.75</v>
      </c>
      <c r="F46" s="7" t="s">
        <v>51</v>
      </c>
      <c r="G46" s="15"/>
      <c r="I46" s="150"/>
      <c r="J46" s="7" t="s">
        <v>4320</v>
      </c>
      <c r="K46" s="126">
        <v>13864</v>
      </c>
      <c r="L46" s="7">
        <v>6671</v>
      </c>
      <c r="O46" s="7" t="s">
        <v>4320</v>
      </c>
      <c r="P46" s="126">
        <v>13864</v>
      </c>
    </row>
    <row r="47" spans="1:17" ht="16">
      <c r="A47" s="19" t="s">
        <v>4321</v>
      </c>
      <c r="B47" s="19">
        <v>6970</v>
      </c>
      <c r="C47" s="34" t="s">
        <v>4276</v>
      </c>
      <c r="D47" s="11">
        <v>0.75</v>
      </c>
      <c r="E47" s="11">
        <v>0.75</v>
      </c>
      <c r="F47" s="7" t="s">
        <v>51</v>
      </c>
      <c r="G47" s="15"/>
      <c r="I47" s="150"/>
      <c r="J47" s="28" t="s">
        <v>4321</v>
      </c>
      <c r="K47" s="83">
        <v>6970</v>
      </c>
      <c r="L47" s="28"/>
      <c r="O47" s="28" t="s">
        <v>4321</v>
      </c>
      <c r="P47" s="83">
        <v>6970</v>
      </c>
    </row>
    <row r="48" spans="1:17" ht="16">
      <c r="A48" s="19" t="s">
        <v>4322</v>
      </c>
      <c r="B48" s="19">
        <v>7137</v>
      </c>
      <c r="C48" s="34" t="s">
        <v>4276</v>
      </c>
      <c r="D48" s="11">
        <v>0.75</v>
      </c>
      <c r="E48" s="11">
        <v>0.75</v>
      </c>
      <c r="F48" s="7" t="s">
        <v>51</v>
      </c>
      <c r="G48" s="15"/>
      <c r="I48" s="150"/>
      <c r="J48" s="28" t="s">
        <v>4322</v>
      </c>
      <c r="K48" s="83">
        <v>7137</v>
      </c>
      <c r="L48" s="28"/>
      <c r="O48" s="28" t="s">
        <v>4322</v>
      </c>
      <c r="P48" s="83">
        <v>7137</v>
      </c>
    </row>
    <row r="49" spans="1:17" ht="16">
      <c r="A49" s="19" t="s">
        <v>4323</v>
      </c>
      <c r="B49" s="19">
        <v>11708</v>
      </c>
      <c r="C49" s="34" t="s">
        <v>4276</v>
      </c>
      <c r="D49" s="11">
        <v>0.75</v>
      </c>
      <c r="E49" s="11">
        <v>0.75</v>
      </c>
      <c r="F49" s="7" t="s">
        <v>51</v>
      </c>
      <c r="G49" s="15"/>
      <c r="I49" s="150"/>
      <c r="J49" s="28" t="s">
        <v>4323</v>
      </c>
      <c r="K49" s="83">
        <v>11708</v>
      </c>
      <c r="L49" s="28"/>
      <c r="O49" s="28" t="s">
        <v>4323</v>
      </c>
      <c r="P49" s="83">
        <v>11708</v>
      </c>
    </row>
    <row r="50" spans="1:17" ht="16">
      <c r="A50" s="19" t="s">
        <v>4324</v>
      </c>
      <c r="B50" s="19">
        <v>7157</v>
      </c>
      <c r="C50" s="34" t="s">
        <v>4276</v>
      </c>
      <c r="D50" s="11">
        <v>0.75</v>
      </c>
      <c r="E50" s="11">
        <v>0.75</v>
      </c>
      <c r="F50" s="7" t="s">
        <v>51</v>
      </c>
      <c r="G50" s="15"/>
      <c r="I50" s="150"/>
      <c r="J50" s="7" t="s">
        <v>4324</v>
      </c>
      <c r="K50" s="126">
        <v>7157</v>
      </c>
      <c r="O50" s="7" t="s">
        <v>4324</v>
      </c>
      <c r="P50" s="126">
        <v>7157</v>
      </c>
    </row>
    <row r="51" spans="1:17" ht="16">
      <c r="A51" s="19" t="s">
        <v>4325</v>
      </c>
      <c r="B51" s="29">
        <v>6772</v>
      </c>
      <c r="C51" s="34" t="s">
        <v>4276</v>
      </c>
      <c r="D51" s="11">
        <v>0.75</v>
      </c>
      <c r="E51" s="11">
        <v>0.75</v>
      </c>
      <c r="F51" s="7" t="s">
        <v>51</v>
      </c>
      <c r="G51" s="15"/>
      <c r="I51" s="150"/>
      <c r="J51" s="28" t="s">
        <v>4325</v>
      </c>
      <c r="K51" s="83">
        <v>7040</v>
      </c>
      <c r="L51" s="28"/>
      <c r="O51" s="28" t="s">
        <v>4325</v>
      </c>
      <c r="P51" s="83">
        <v>7040</v>
      </c>
    </row>
    <row r="52" spans="1:17" ht="16">
      <c r="A52" s="19" t="s">
        <v>4326</v>
      </c>
      <c r="B52" s="19">
        <v>10856</v>
      </c>
      <c r="C52" s="34" t="s">
        <v>4276</v>
      </c>
      <c r="D52" s="11">
        <v>0.75</v>
      </c>
      <c r="E52" s="11">
        <v>0.75</v>
      </c>
      <c r="F52" s="7" t="s">
        <v>51</v>
      </c>
      <c r="G52" s="15"/>
      <c r="I52" s="150"/>
      <c r="J52" s="7" t="s">
        <v>4326</v>
      </c>
      <c r="K52" s="126">
        <v>10856</v>
      </c>
      <c r="O52" s="7" t="s">
        <v>4326</v>
      </c>
      <c r="P52" s="126">
        <v>10856</v>
      </c>
    </row>
    <row r="53" spans="1:17" ht="16">
      <c r="A53" s="19" t="s">
        <v>4327</v>
      </c>
      <c r="B53" s="19">
        <v>9307</v>
      </c>
      <c r="C53" s="34" t="s">
        <v>4276</v>
      </c>
      <c r="D53" s="11">
        <v>0.75</v>
      </c>
      <c r="E53" s="11">
        <v>0.75</v>
      </c>
      <c r="F53" s="7" t="s">
        <v>51</v>
      </c>
      <c r="G53" s="15"/>
      <c r="I53" s="150"/>
      <c r="J53" s="7" t="s">
        <v>4327</v>
      </c>
      <c r="K53" s="126">
        <v>9307</v>
      </c>
      <c r="O53" s="7" t="s">
        <v>4327</v>
      </c>
      <c r="P53" s="126">
        <v>9307</v>
      </c>
    </row>
    <row r="54" spans="1:17" ht="16">
      <c r="A54" s="19" t="s">
        <v>4328</v>
      </c>
      <c r="B54" s="19">
        <v>189</v>
      </c>
      <c r="C54" s="34" t="s">
        <v>4276</v>
      </c>
      <c r="D54" s="11">
        <v>0.75</v>
      </c>
      <c r="E54" s="11">
        <v>0.75</v>
      </c>
      <c r="F54" s="7" t="s">
        <v>51</v>
      </c>
      <c r="G54" s="15"/>
      <c r="I54" s="150"/>
      <c r="J54" s="7" t="s">
        <v>4328</v>
      </c>
      <c r="K54" s="126">
        <v>189</v>
      </c>
      <c r="O54" s="7" t="s">
        <v>4328</v>
      </c>
      <c r="P54" s="126">
        <v>189</v>
      </c>
    </row>
    <row r="55" spans="1:17" ht="16">
      <c r="A55" s="19" t="s">
        <v>4329</v>
      </c>
      <c r="B55" s="19">
        <v>189</v>
      </c>
      <c r="C55" s="34" t="s">
        <v>4276</v>
      </c>
      <c r="D55" s="11">
        <v>0.75</v>
      </c>
      <c r="E55" s="11">
        <v>0.75</v>
      </c>
      <c r="F55" s="7" t="s">
        <v>51</v>
      </c>
      <c r="G55" s="15"/>
      <c r="I55" s="150"/>
      <c r="J55" s="7" t="s">
        <v>4329</v>
      </c>
      <c r="K55" s="126">
        <v>189</v>
      </c>
      <c r="O55" s="7" t="s">
        <v>4329</v>
      </c>
      <c r="P55" s="126">
        <v>189</v>
      </c>
    </row>
    <row r="56" spans="1:17" ht="16">
      <c r="A56" s="19" t="s">
        <v>4330</v>
      </c>
      <c r="B56" s="19">
        <v>12932</v>
      </c>
      <c r="C56" s="34" t="s">
        <v>4276</v>
      </c>
      <c r="D56" s="11">
        <v>0.75</v>
      </c>
      <c r="E56" s="11">
        <v>0.75</v>
      </c>
      <c r="F56" s="7" t="s">
        <v>51</v>
      </c>
      <c r="G56" s="15"/>
      <c r="I56" s="150"/>
      <c r="J56" s="7" t="s">
        <v>4330</v>
      </c>
      <c r="K56" s="126">
        <v>12932</v>
      </c>
      <c r="O56" s="7" t="s">
        <v>4330</v>
      </c>
      <c r="P56" s="126">
        <v>12932</v>
      </c>
    </row>
    <row r="57" spans="1:17" ht="16">
      <c r="A57" s="19" t="s">
        <v>4331</v>
      </c>
      <c r="B57" s="19">
        <v>315</v>
      </c>
      <c r="C57" s="34" t="s">
        <v>4276</v>
      </c>
      <c r="D57" s="11">
        <v>0.75</v>
      </c>
      <c r="E57" s="11">
        <v>0.75</v>
      </c>
      <c r="F57" s="7" t="s">
        <v>51</v>
      </c>
      <c r="G57" s="15"/>
      <c r="I57" s="150"/>
      <c r="J57" s="28" t="s">
        <v>4331</v>
      </c>
      <c r="K57" s="83">
        <v>315</v>
      </c>
      <c r="L57" s="28"/>
      <c r="O57" s="28" t="s">
        <v>4331</v>
      </c>
      <c r="P57" s="83">
        <v>315</v>
      </c>
    </row>
    <row r="58" spans="1:17" ht="16">
      <c r="A58" s="19" t="s">
        <v>4332</v>
      </c>
      <c r="B58" s="19">
        <v>2345</v>
      </c>
      <c r="C58" s="34" t="s">
        <v>4276</v>
      </c>
      <c r="D58" s="71">
        <v>0.9</v>
      </c>
      <c r="E58" s="71">
        <v>0.9</v>
      </c>
      <c r="F58" s="7" t="s">
        <v>51</v>
      </c>
      <c r="G58" s="15"/>
      <c r="I58" s="150"/>
      <c r="J58" s="7" t="s">
        <v>4332</v>
      </c>
      <c r="K58" s="126">
        <v>2345</v>
      </c>
      <c r="O58" s="7" t="s">
        <v>4332</v>
      </c>
      <c r="P58" s="126">
        <v>2345</v>
      </c>
    </row>
    <row r="59" spans="1:17" ht="16">
      <c r="A59" s="19" t="s">
        <v>4333</v>
      </c>
      <c r="B59" s="19">
        <v>6671</v>
      </c>
      <c r="C59" s="34" t="s">
        <v>4276</v>
      </c>
      <c r="D59" s="11">
        <v>0.75</v>
      </c>
      <c r="E59" s="11">
        <v>0.75</v>
      </c>
      <c r="F59" s="7" t="s">
        <v>51</v>
      </c>
      <c r="G59" s="15"/>
      <c r="I59" s="150"/>
      <c r="J59" s="7" t="s">
        <v>4333</v>
      </c>
      <c r="K59" s="126">
        <v>6671</v>
      </c>
      <c r="O59" s="7" t="s">
        <v>4333</v>
      </c>
      <c r="P59" s="126">
        <v>6671</v>
      </c>
      <c r="Q59" s="7">
        <v>6671</v>
      </c>
    </row>
    <row r="60" spans="1:17" ht="16">
      <c r="A60" s="19" t="s">
        <v>4334</v>
      </c>
      <c r="B60" s="19">
        <v>189</v>
      </c>
      <c r="C60" s="34" t="s">
        <v>4276</v>
      </c>
      <c r="D60" s="11">
        <v>0.75</v>
      </c>
      <c r="E60" s="11">
        <v>0.75</v>
      </c>
      <c r="F60" s="7" t="s">
        <v>51</v>
      </c>
      <c r="G60" s="15"/>
      <c r="I60" s="150"/>
      <c r="J60" s="7" t="s">
        <v>4334</v>
      </c>
      <c r="K60" s="126">
        <v>189</v>
      </c>
      <c r="O60" s="7" t="s">
        <v>4334</v>
      </c>
      <c r="P60" s="126">
        <v>189</v>
      </c>
      <c r="Q60" s="7">
        <v>6936</v>
      </c>
    </row>
    <row r="61" spans="1:17" ht="16">
      <c r="A61" s="19" t="s">
        <v>4335</v>
      </c>
      <c r="B61" s="19">
        <v>12550</v>
      </c>
      <c r="C61" s="34" t="s">
        <v>4276</v>
      </c>
      <c r="D61" s="11">
        <v>0.75</v>
      </c>
      <c r="E61" s="11">
        <v>0.75</v>
      </c>
      <c r="F61" s="7" t="s">
        <v>51</v>
      </c>
      <c r="G61" s="15"/>
      <c r="I61" s="150"/>
      <c r="J61" s="28" t="s">
        <v>4335</v>
      </c>
      <c r="K61" s="83">
        <v>12550</v>
      </c>
      <c r="L61" s="28"/>
      <c r="O61" s="28" t="s">
        <v>4335</v>
      </c>
      <c r="P61" s="83">
        <v>12550</v>
      </c>
    </row>
    <row r="62" spans="1:17" ht="16">
      <c r="A62" s="19" t="s">
        <v>4336</v>
      </c>
      <c r="B62" s="19">
        <v>189</v>
      </c>
      <c r="C62" s="34" t="s">
        <v>4276</v>
      </c>
      <c r="D62" s="11">
        <v>0.75</v>
      </c>
      <c r="E62" s="11">
        <v>0.75</v>
      </c>
      <c r="F62" s="7" t="s">
        <v>51</v>
      </c>
      <c r="G62" s="15"/>
      <c r="I62" s="150"/>
      <c r="J62" s="7" t="s">
        <v>4336</v>
      </c>
      <c r="K62" s="126">
        <v>189</v>
      </c>
      <c r="O62" s="7" t="s">
        <v>4336</v>
      </c>
      <c r="P62" s="126">
        <v>189</v>
      </c>
      <c r="Q62" s="7">
        <v>7003</v>
      </c>
    </row>
    <row r="63" spans="1:17" ht="16">
      <c r="A63" s="19" t="s">
        <v>4337</v>
      </c>
      <c r="B63" s="19">
        <v>6875</v>
      </c>
      <c r="C63" s="34" t="s">
        <v>4276</v>
      </c>
      <c r="D63" s="11">
        <v>0.75</v>
      </c>
      <c r="E63" s="11">
        <v>0.75</v>
      </c>
      <c r="F63" s="7" t="s">
        <v>51</v>
      </c>
      <c r="G63" s="15"/>
      <c r="I63" s="150"/>
      <c r="J63" s="7" t="s">
        <v>4337</v>
      </c>
      <c r="K63" s="126">
        <v>6875</v>
      </c>
      <c r="O63" s="7" t="s">
        <v>4337</v>
      </c>
      <c r="P63" s="126">
        <v>6875</v>
      </c>
    </row>
    <row r="64" spans="1:17" ht="16">
      <c r="A64" s="19" t="s">
        <v>4338</v>
      </c>
      <c r="B64" s="19">
        <v>2507</v>
      </c>
      <c r="C64" s="34" t="s">
        <v>4276</v>
      </c>
      <c r="D64" s="11">
        <v>0.75</v>
      </c>
      <c r="E64" s="11">
        <v>0.75</v>
      </c>
      <c r="F64" s="7" t="s">
        <v>51</v>
      </c>
      <c r="G64" s="15"/>
      <c r="I64" s="150"/>
      <c r="J64" s="7" t="s">
        <v>4338</v>
      </c>
      <c r="K64" s="126">
        <v>2507</v>
      </c>
      <c r="O64" s="7" t="s">
        <v>4338</v>
      </c>
      <c r="P64" s="126">
        <v>2507</v>
      </c>
    </row>
    <row r="65" spans="1:16" ht="16">
      <c r="A65" s="19" t="s">
        <v>4339</v>
      </c>
      <c r="B65" s="19">
        <v>2507</v>
      </c>
      <c r="C65" s="34" t="s">
        <v>4276</v>
      </c>
      <c r="D65" s="11">
        <v>0.75</v>
      </c>
      <c r="E65" s="11">
        <v>0.75</v>
      </c>
      <c r="F65" s="7" t="s">
        <v>51</v>
      </c>
      <c r="G65" s="15"/>
      <c r="I65" s="150"/>
      <c r="J65" s="7" t="s">
        <v>4339</v>
      </c>
      <c r="K65" s="126">
        <v>2507</v>
      </c>
      <c r="O65" s="7" t="s">
        <v>4339</v>
      </c>
      <c r="P65" s="126">
        <v>2507</v>
      </c>
    </row>
    <row r="66" spans="1:16" ht="16">
      <c r="A66" s="19" t="s">
        <v>4340</v>
      </c>
      <c r="B66" s="19">
        <v>2507</v>
      </c>
      <c r="C66" s="34" t="s">
        <v>4276</v>
      </c>
      <c r="D66" s="11">
        <v>0.75</v>
      </c>
      <c r="E66" s="11">
        <v>0.75</v>
      </c>
      <c r="F66" s="7" t="s">
        <v>51</v>
      </c>
      <c r="G66" s="15"/>
      <c r="I66" s="150"/>
      <c r="J66" s="28" t="s">
        <v>4340</v>
      </c>
      <c r="K66" s="83">
        <v>2507</v>
      </c>
      <c r="L66" s="28"/>
      <c r="O66" s="28" t="s">
        <v>4340</v>
      </c>
      <c r="P66" s="83">
        <v>2507</v>
      </c>
    </row>
    <row r="67" spans="1:16" ht="16">
      <c r="A67" s="19" t="s">
        <v>4341</v>
      </c>
      <c r="B67" s="19">
        <v>663</v>
      </c>
      <c r="C67" s="34" t="s">
        <v>4276</v>
      </c>
      <c r="D67" s="11">
        <v>0.75</v>
      </c>
      <c r="E67" s="11">
        <v>0.75</v>
      </c>
      <c r="F67" s="7" t="s">
        <v>51</v>
      </c>
      <c r="G67" s="15"/>
      <c r="I67" s="150"/>
      <c r="J67" s="7" t="s">
        <v>4341</v>
      </c>
      <c r="K67" s="126">
        <v>663</v>
      </c>
      <c r="O67" s="7" t="s">
        <v>4341</v>
      </c>
      <c r="P67" s="126">
        <v>663</v>
      </c>
    </row>
    <row r="68" spans="1:16" ht="16">
      <c r="A68" s="19" t="s">
        <v>4342</v>
      </c>
      <c r="B68" s="19">
        <v>5389</v>
      </c>
      <c r="C68" s="34" t="s">
        <v>4276</v>
      </c>
      <c r="D68" s="11">
        <v>0.75</v>
      </c>
      <c r="E68" s="11">
        <v>0.75</v>
      </c>
      <c r="F68" s="7" t="s">
        <v>51</v>
      </c>
      <c r="G68" s="15"/>
      <c r="I68" s="150"/>
      <c r="J68" s="28" t="s">
        <v>4342</v>
      </c>
      <c r="K68" s="83">
        <v>5389</v>
      </c>
      <c r="L68" s="28"/>
      <c r="O68" s="28" t="s">
        <v>4342</v>
      </c>
      <c r="P68" s="83">
        <v>5389</v>
      </c>
    </row>
    <row r="69" spans="1:16" ht="16">
      <c r="A69" s="19" t="s">
        <v>4343</v>
      </c>
      <c r="B69" s="19">
        <v>663</v>
      </c>
      <c r="C69" s="34" t="s">
        <v>4276</v>
      </c>
      <c r="D69" s="11">
        <v>0.75</v>
      </c>
      <c r="E69" s="11">
        <v>0.75</v>
      </c>
      <c r="F69" s="7" t="s">
        <v>51</v>
      </c>
      <c r="G69" s="15"/>
      <c r="I69" s="150"/>
      <c r="J69" s="7" t="s">
        <v>4343</v>
      </c>
      <c r="K69" s="126">
        <v>663</v>
      </c>
      <c r="O69" s="7" t="s">
        <v>4343</v>
      </c>
      <c r="P69" s="126">
        <v>663</v>
      </c>
    </row>
    <row r="70" spans="1:16" ht="16">
      <c r="A70" s="19" t="s">
        <v>4344</v>
      </c>
      <c r="B70" s="19">
        <v>2345</v>
      </c>
      <c r="C70" s="34" t="s">
        <v>4276</v>
      </c>
      <c r="D70" s="71">
        <v>0.9</v>
      </c>
      <c r="E70" s="71">
        <v>0.9</v>
      </c>
      <c r="F70" s="7" t="s">
        <v>51</v>
      </c>
      <c r="G70" s="15"/>
      <c r="I70" s="150"/>
      <c r="J70" s="28" t="s">
        <v>4344</v>
      </c>
      <c r="K70" s="83">
        <v>2345</v>
      </c>
      <c r="L70" s="28"/>
      <c r="O70" s="28" t="s">
        <v>4344</v>
      </c>
      <c r="P70" s="83">
        <v>2345</v>
      </c>
    </row>
    <row r="71" spans="1:16" ht="16">
      <c r="A71" s="19" t="s">
        <v>4345</v>
      </c>
      <c r="B71" s="19">
        <v>11875</v>
      </c>
      <c r="C71" s="34" t="s">
        <v>4276</v>
      </c>
      <c r="D71" s="11">
        <v>0.75</v>
      </c>
      <c r="E71" s="11">
        <v>0.75</v>
      </c>
      <c r="F71" s="7" t="s">
        <v>51</v>
      </c>
      <c r="G71" s="15"/>
      <c r="I71" s="150"/>
      <c r="J71" s="28" t="s">
        <v>4345</v>
      </c>
      <c r="K71" s="83">
        <v>11875</v>
      </c>
      <c r="L71" s="28"/>
      <c r="O71" s="28" t="s">
        <v>4345</v>
      </c>
      <c r="P71" s="83">
        <v>11875</v>
      </c>
    </row>
    <row r="72" spans="1:16" ht="16">
      <c r="A72" s="19" t="s">
        <v>4346</v>
      </c>
      <c r="B72" s="19">
        <v>663</v>
      </c>
      <c r="C72" s="34" t="s">
        <v>4276</v>
      </c>
      <c r="D72" s="11">
        <v>0.75</v>
      </c>
      <c r="E72" s="11">
        <v>0.75</v>
      </c>
      <c r="F72" s="7" t="s">
        <v>51</v>
      </c>
      <c r="G72" s="15"/>
      <c r="I72" s="150"/>
      <c r="J72" s="7" t="s">
        <v>4346</v>
      </c>
      <c r="K72" s="126">
        <v>663</v>
      </c>
      <c r="O72" s="7" t="s">
        <v>4346</v>
      </c>
      <c r="P72" s="126">
        <v>663</v>
      </c>
    </row>
    <row r="73" spans="1:16" ht="16">
      <c r="A73" s="19" t="s">
        <v>4347</v>
      </c>
      <c r="B73" s="19">
        <v>6728</v>
      </c>
      <c r="C73" s="34" t="s">
        <v>4276</v>
      </c>
      <c r="D73" s="11">
        <v>0.75</v>
      </c>
      <c r="E73" s="11">
        <v>0.75</v>
      </c>
      <c r="F73" s="7" t="s">
        <v>51</v>
      </c>
      <c r="G73" s="15"/>
      <c r="I73" s="150"/>
      <c r="J73" s="7" t="s">
        <v>4347</v>
      </c>
      <c r="K73" s="126">
        <v>6728</v>
      </c>
      <c r="O73" s="7" t="s">
        <v>4347</v>
      </c>
      <c r="P73" s="126">
        <v>6728</v>
      </c>
    </row>
    <row r="74" spans="1:16" ht="16">
      <c r="A74" s="19" t="s">
        <v>4348</v>
      </c>
      <c r="B74" s="19">
        <v>7031</v>
      </c>
      <c r="C74" s="34" t="s">
        <v>4276</v>
      </c>
      <c r="D74" s="11">
        <v>0.75</v>
      </c>
      <c r="E74" s="11">
        <v>0.75</v>
      </c>
      <c r="F74" s="7" t="s">
        <v>51</v>
      </c>
      <c r="G74" s="15"/>
      <c r="I74" s="150"/>
      <c r="J74" s="7" t="s">
        <v>4348</v>
      </c>
      <c r="K74" s="126">
        <v>7031</v>
      </c>
      <c r="O74" s="7" t="s">
        <v>4348</v>
      </c>
      <c r="P74" s="126">
        <v>7031</v>
      </c>
    </row>
    <row r="75" spans="1:16" ht="16">
      <c r="A75" s="19" t="s">
        <v>4349</v>
      </c>
      <c r="B75" s="19">
        <v>6557</v>
      </c>
      <c r="C75" s="34" t="s">
        <v>4276</v>
      </c>
      <c r="D75" s="71">
        <v>0.8</v>
      </c>
      <c r="E75" s="71">
        <v>0.8</v>
      </c>
      <c r="F75" s="7" t="s">
        <v>51</v>
      </c>
      <c r="G75" s="15"/>
      <c r="I75" s="150"/>
      <c r="J75" s="7" t="s">
        <v>4349</v>
      </c>
      <c r="K75" s="126">
        <v>6557</v>
      </c>
      <c r="O75" s="7" t="s">
        <v>4349</v>
      </c>
      <c r="P75" s="126">
        <v>6557</v>
      </c>
    </row>
    <row r="76" spans="1:16" ht="16">
      <c r="A76" s="19" t="s">
        <v>4350</v>
      </c>
      <c r="B76" s="19">
        <v>12609</v>
      </c>
      <c r="C76" s="34" t="s">
        <v>4276</v>
      </c>
      <c r="D76" s="11">
        <v>0.75</v>
      </c>
      <c r="E76" s="11">
        <v>0.75</v>
      </c>
      <c r="F76" s="7" t="s">
        <v>51</v>
      </c>
      <c r="G76" s="15"/>
      <c r="I76" s="150"/>
      <c r="J76" s="28" t="s">
        <v>4350</v>
      </c>
      <c r="K76" s="83">
        <v>12609</v>
      </c>
      <c r="L76" s="28"/>
      <c r="O76" s="28" t="s">
        <v>4350</v>
      </c>
      <c r="P76" s="83">
        <v>12609</v>
      </c>
    </row>
    <row r="77" spans="1:16" ht="16">
      <c r="A77" s="19" t="s">
        <v>4351</v>
      </c>
      <c r="B77" s="19">
        <v>6891</v>
      </c>
      <c r="C77" s="34" t="s">
        <v>4276</v>
      </c>
      <c r="D77" s="11">
        <v>0.75</v>
      </c>
      <c r="E77" s="11">
        <v>0.75</v>
      </c>
      <c r="F77" s="7" t="s">
        <v>51</v>
      </c>
      <c r="G77" s="15"/>
      <c r="I77" s="150"/>
      <c r="J77" s="7" t="s">
        <v>4351</v>
      </c>
      <c r="K77" s="126">
        <v>6891</v>
      </c>
      <c r="O77" s="7" t="s">
        <v>4351</v>
      </c>
      <c r="P77" s="126">
        <v>6891</v>
      </c>
    </row>
    <row r="78" spans="1:16" ht="16">
      <c r="A78" s="19" t="s">
        <v>4352</v>
      </c>
      <c r="B78" s="19">
        <v>6829</v>
      </c>
      <c r="C78" s="34" t="s">
        <v>4276</v>
      </c>
      <c r="D78" s="11">
        <v>0.75</v>
      </c>
      <c r="E78" s="11">
        <v>0.75</v>
      </c>
      <c r="F78" s="7" t="s">
        <v>51</v>
      </c>
      <c r="G78" s="15"/>
      <c r="I78" s="150"/>
      <c r="J78" s="7" t="s">
        <v>4352</v>
      </c>
      <c r="K78" s="126">
        <v>6829</v>
      </c>
      <c r="O78" s="7" t="s">
        <v>4352</v>
      </c>
      <c r="P78" s="126">
        <v>6829</v>
      </c>
    </row>
    <row r="79" spans="1:16" ht="16">
      <c r="A79" s="19" t="s">
        <v>4353</v>
      </c>
      <c r="B79" s="19">
        <v>12078</v>
      </c>
      <c r="C79" s="34" t="s">
        <v>4276</v>
      </c>
      <c r="D79" s="11">
        <v>0.75</v>
      </c>
      <c r="E79" s="11">
        <v>0.75</v>
      </c>
      <c r="F79" s="7" t="s">
        <v>51</v>
      </c>
      <c r="G79" s="15"/>
      <c r="I79" s="150"/>
      <c r="J79" s="28" t="s">
        <v>4353</v>
      </c>
      <c r="K79" s="83">
        <v>12078</v>
      </c>
      <c r="L79" s="28"/>
      <c r="O79" s="28" t="s">
        <v>4353</v>
      </c>
      <c r="P79" s="83">
        <v>12078</v>
      </c>
    </row>
    <row r="80" spans="1:16" ht="16">
      <c r="A80" s="19" t="s">
        <v>4354</v>
      </c>
      <c r="B80" s="19">
        <v>9307</v>
      </c>
      <c r="C80" s="34" t="s">
        <v>4276</v>
      </c>
      <c r="D80" s="11">
        <v>0.75</v>
      </c>
      <c r="E80" s="11">
        <v>0.75</v>
      </c>
      <c r="F80" s="7" t="s">
        <v>51</v>
      </c>
      <c r="G80" s="15"/>
      <c r="I80" s="150"/>
      <c r="J80" s="28" t="s">
        <v>4354</v>
      </c>
      <c r="K80" s="83">
        <v>9307</v>
      </c>
      <c r="L80" s="28"/>
      <c r="O80" s="28" t="s">
        <v>4354</v>
      </c>
      <c r="P80" s="83">
        <v>9307</v>
      </c>
    </row>
    <row r="81" spans="1:16" ht="16">
      <c r="A81" s="19" t="s">
        <v>4355</v>
      </c>
      <c r="B81" s="19">
        <v>7083</v>
      </c>
      <c r="C81" s="34" t="s">
        <v>4276</v>
      </c>
      <c r="D81" s="11">
        <v>0.75</v>
      </c>
      <c r="E81" s="11">
        <v>0.75</v>
      </c>
      <c r="F81" s="7" t="s">
        <v>51</v>
      </c>
      <c r="G81" s="15"/>
      <c r="I81" s="150"/>
      <c r="J81" s="28" t="s">
        <v>4355</v>
      </c>
      <c r="K81" s="83">
        <v>7083</v>
      </c>
      <c r="L81" s="28"/>
      <c r="O81" s="28" t="s">
        <v>4355</v>
      </c>
      <c r="P81" s="83">
        <v>7083</v>
      </c>
    </row>
    <row r="82" spans="1:16" ht="16">
      <c r="A82" s="19" t="s">
        <v>4356</v>
      </c>
      <c r="B82" s="19">
        <v>11601</v>
      </c>
      <c r="C82" s="34" t="s">
        <v>4276</v>
      </c>
      <c r="D82" s="11">
        <v>0.75</v>
      </c>
      <c r="E82" s="11">
        <v>0.75</v>
      </c>
      <c r="F82" s="7" t="s">
        <v>51</v>
      </c>
      <c r="G82" s="15"/>
      <c r="I82" s="150"/>
      <c r="J82" s="28" t="s">
        <v>4356</v>
      </c>
      <c r="K82" s="83">
        <v>11601</v>
      </c>
      <c r="L82" s="28"/>
      <c r="O82" s="28" t="s">
        <v>4356</v>
      </c>
      <c r="P82" s="83">
        <v>11601</v>
      </c>
    </row>
    <row r="83" spans="1:16" ht="16">
      <c r="A83" s="19" t="s">
        <v>4357</v>
      </c>
      <c r="B83" s="19">
        <v>6143</v>
      </c>
      <c r="C83" s="34" t="s">
        <v>4276</v>
      </c>
      <c r="D83" s="11">
        <v>0.75</v>
      </c>
      <c r="E83" s="11">
        <v>0.75</v>
      </c>
      <c r="F83" s="7" t="s">
        <v>51</v>
      </c>
      <c r="G83" s="15"/>
      <c r="I83" s="150"/>
      <c r="J83" s="7" t="s">
        <v>4357</v>
      </c>
      <c r="K83" s="126">
        <v>6143</v>
      </c>
      <c r="O83" s="7" t="s">
        <v>4357</v>
      </c>
      <c r="P83" s="126">
        <v>6143</v>
      </c>
    </row>
    <row r="84" spans="1:16" ht="16">
      <c r="A84" s="19" t="s">
        <v>4358</v>
      </c>
      <c r="B84" s="19">
        <v>283</v>
      </c>
      <c r="C84" s="34" t="s">
        <v>4276</v>
      </c>
      <c r="D84" s="11">
        <v>0.75</v>
      </c>
      <c r="E84" s="11">
        <v>0.75</v>
      </c>
      <c r="F84" s="7" t="s">
        <v>51</v>
      </c>
      <c r="G84" s="15"/>
      <c r="I84" s="150"/>
      <c r="J84" s="28" t="s">
        <v>4358</v>
      </c>
      <c r="K84" s="83">
        <v>283</v>
      </c>
      <c r="L84" s="28"/>
      <c r="O84" s="28" t="s">
        <v>4358</v>
      </c>
      <c r="P84" s="83">
        <v>283</v>
      </c>
    </row>
    <row r="85" spans="1:16" ht="16">
      <c r="A85" s="19" t="s">
        <v>4359</v>
      </c>
      <c r="B85" s="19">
        <v>3607</v>
      </c>
      <c r="C85" s="34" t="s">
        <v>4276</v>
      </c>
      <c r="D85" s="11">
        <v>0.75</v>
      </c>
      <c r="E85" s="11">
        <v>0.75</v>
      </c>
      <c r="F85" s="7" t="s">
        <v>51</v>
      </c>
      <c r="G85" s="15"/>
      <c r="I85" s="150"/>
      <c r="J85" s="28" t="s">
        <v>4359</v>
      </c>
      <c r="K85" s="83">
        <v>3607</v>
      </c>
      <c r="L85" s="28"/>
      <c r="O85" s="28" t="s">
        <v>4359</v>
      </c>
      <c r="P85" s="83">
        <v>3607</v>
      </c>
    </row>
    <row r="86" spans="1:16" ht="16">
      <c r="A86" s="19" t="s">
        <v>4360</v>
      </c>
      <c r="B86" s="19">
        <v>3607</v>
      </c>
      <c r="C86" s="34" t="s">
        <v>4276</v>
      </c>
      <c r="D86" s="11">
        <v>0.75</v>
      </c>
      <c r="E86" s="11">
        <v>0.75</v>
      </c>
      <c r="F86" s="7" t="s">
        <v>51</v>
      </c>
      <c r="G86" s="15"/>
      <c r="I86" s="150"/>
      <c r="J86" s="28" t="s">
        <v>4360</v>
      </c>
      <c r="K86" s="83">
        <v>3607</v>
      </c>
      <c r="L86" s="28"/>
      <c r="O86" s="28" t="s">
        <v>4360</v>
      </c>
      <c r="P86" s="83">
        <v>3607</v>
      </c>
    </row>
    <row r="87" spans="1:16" ht="16">
      <c r="A87" s="19" t="s">
        <v>4361</v>
      </c>
      <c r="B87" s="19">
        <v>7142</v>
      </c>
      <c r="C87" s="34" t="s">
        <v>4276</v>
      </c>
      <c r="D87" s="11">
        <v>0.75</v>
      </c>
      <c r="E87" s="11">
        <v>0.75</v>
      </c>
      <c r="F87" s="7" t="s">
        <v>51</v>
      </c>
      <c r="G87" s="15"/>
      <c r="I87" s="150"/>
      <c r="J87" s="28" t="s">
        <v>4361</v>
      </c>
      <c r="K87" s="83">
        <v>7142</v>
      </c>
      <c r="L87" s="28"/>
      <c r="O87" s="28" t="s">
        <v>4361</v>
      </c>
      <c r="P87" s="83">
        <v>7142</v>
      </c>
    </row>
    <row r="88" spans="1:16" ht="16">
      <c r="A88" s="19" t="s">
        <v>4362</v>
      </c>
      <c r="B88" s="19">
        <v>663</v>
      </c>
      <c r="C88" s="34" t="s">
        <v>4276</v>
      </c>
      <c r="D88" s="11">
        <v>0.75</v>
      </c>
      <c r="E88" s="11">
        <v>0.75</v>
      </c>
      <c r="F88" s="7" t="s">
        <v>51</v>
      </c>
      <c r="G88" s="15"/>
      <c r="I88" s="150"/>
      <c r="J88" s="7" t="s">
        <v>4362</v>
      </c>
      <c r="K88" s="126">
        <v>663</v>
      </c>
      <c r="O88" s="7" t="s">
        <v>4362</v>
      </c>
      <c r="P88" s="126">
        <v>663</v>
      </c>
    </row>
    <row r="89" spans="1:16" ht="16">
      <c r="A89" s="19" t="s">
        <v>4363</v>
      </c>
      <c r="B89" s="19">
        <v>3607</v>
      </c>
      <c r="C89" s="34" t="s">
        <v>4276</v>
      </c>
      <c r="D89" s="11">
        <v>0.75</v>
      </c>
      <c r="E89" s="11">
        <v>0.75</v>
      </c>
      <c r="F89" s="7" t="s">
        <v>51</v>
      </c>
      <c r="G89" s="15"/>
      <c r="I89" s="150"/>
      <c r="J89" s="7" t="s">
        <v>4363</v>
      </c>
      <c r="K89" s="126">
        <v>3607</v>
      </c>
      <c r="O89" s="7" t="s">
        <v>4363</v>
      </c>
      <c r="P89" s="126">
        <v>3607</v>
      </c>
    </row>
    <row r="90" spans="1:16" ht="16">
      <c r="A90" s="19" t="s">
        <v>4364</v>
      </c>
      <c r="B90" s="19">
        <v>3607</v>
      </c>
      <c r="C90" s="34" t="s">
        <v>4276</v>
      </c>
      <c r="D90" s="11">
        <v>0.75</v>
      </c>
      <c r="E90" s="11">
        <v>0.75</v>
      </c>
      <c r="F90" s="7" t="s">
        <v>51</v>
      </c>
      <c r="G90" s="15"/>
      <c r="I90" s="150"/>
      <c r="J90" s="7" t="s">
        <v>4364</v>
      </c>
      <c r="K90" s="126">
        <v>3607</v>
      </c>
      <c r="O90" s="7" t="s">
        <v>4364</v>
      </c>
      <c r="P90" s="126">
        <v>3607</v>
      </c>
    </row>
    <row r="91" spans="1:16" ht="16">
      <c r="A91" s="19" t="s">
        <v>4365</v>
      </c>
      <c r="B91" s="19">
        <v>3607</v>
      </c>
      <c r="C91" s="34" t="s">
        <v>4276</v>
      </c>
      <c r="D91" s="11">
        <v>0.75</v>
      </c>
      <c r="E91" s="11">
        <v>0.75</v>
      </c>
      <c r="F91" s="7" t="s">
        <v>51</v>
      </c>
      <c r="G91" s="15"/>
      <c r="I91" s="150"/>
      <c r="J91" s="28" t="s">
        <v>4365</v>
      </c>
      <c r="K91" s="83">
        <v>3607</v>
      </c>
      <c r="L91" s="28"/>
      <c r="O91" s="28" t="s">
        <v>4365</v>
      </c>
      <c r="P91" s="83">
        <v>3607</v>
      </c>
    </row>
    <row r="92" spans="1:16" ht="16">
      <c r="A92" s="19" t="s">
        <v>4366</v>
      </c>
      <c r="B92" s="19">
        <v>3607</v>
      </c>
      <c r="C92" s="34" t="s">
        <v>4276</v>
      </c>
      <c r="D92" s="11">
        <v>0.75</v>
      </c>
      <c r="E92" s="11">
        <v>0.75</v>
      </c>
      <c r="F92" s="7" t="s">
        <v>51</v>
      </c>
      <c r="G92" s="15"/>
      <c r="I92" s="150"/>
      <c r="J92" s="7" t="s">
        <v>4366</v>
      </c>
      <c r="K92" s="126">
        <v>3607</v>
      </c>
      <c r="O92" s="7" t="s">
        <v>4366</v>
      </c>
      <c r="P92" s="126">
        <v>3607</v>
      </c>
    </row>
    <row r="93" spans="1:16" ht="16">
      <c r="A93" s="19" t="s">
        <v>4367</v>
      </c>
      <c r="B93" s="19">
        <v>3607</v>
      </c>
      <c r="C93" s="34" t="s">
        <v>4276</v>
      </c>
      <c r="D93" s="11">
        <v>0.75</v>
      </c>
      <c r="E93" s="11">
        <v>0.75</v>
      </c>
      <c r="F93" s="7" t="s">
        <v>51</v>
      </c>
      <c r="G93" s="15"/>
      <c r="I93" s="150"/>
      <c r="J93" s="7" t="s">
        <v>4367</v>
      </c>
      <c r="K93" s="126">
        <v>3607</v>
      </c>
      <c r="O93" s="7" t="s">
        <v>4367</v>
      </c>
      <c r="P93" s="126">
        <v>3607</v>
      </c>
    </row>
    <row r="94" spans="1:16" ht="16">
      <c r="A94" s="19" t="s">
        <v>4368</v>
      </c>
      <c r="B94" s="19">
        <v>3689</v>
      </c>
      <c r="C94" s="34" t="s">
        <v>4276</v>
      </c>
      <c r="D94" s="11">
        <v>0.75</v>
      </c>
      <c r="E94" s="11">
        <v>0.75</v>
      </c>
      <c r="F94" s="7" t="s">
        <v>51</v>
      </c>
      <c r="G94" s="15"/>
      <c r="I94" s="150"/>
      <c r="J94" s="28" t="s">
        <v>4368</v>
      </c>
      <c r="K94" s="83">
        <v>3689</v>
      </c>
      <c r="L94" s="28"/>
      <c r="O94" s="28" t="s">
        <v>4368</v>
      </c>
      <c r="P94" s="83">
        <v>3689</v>
      </c>
    </row>
    <row r="95" spans="1:16" ht="16">
      <c r="A95" s="19" t="s">
        <v>4369</v>
      </c>
      <c r="B95" s="19">
        <v>6106</v>
      </c>
      <c r="C95" s="34" t="s">
        <v>4276</v>
      </c>
      <c r="D95" s="11">
        <v>0.75</v>
      </c>
      <c r="E95" s="11">
        <v>0.75</v>
      </c>
      <c r="F95" s="7" t="s">
        <v>51</v>
      </c>
      <c r="G95" s="15"/>
      <c r="I95" s="150"/>
      <c r="J95" s="28" t="s">
        <v>4369</v>
      </c>
      <c r="K95" s="83">
        <v>6106</v>
      </c>
      <c r="L95" s="28"/>
      <c r="O95" s="28" t="s">
        <v>4369</v>
      </c>
      <c r="P95" s="83">
        <v>6106</v>
      </c>
    </row>
    <row r="96" spans="1:16" ht="16">
      <c r="A96" s="19" t="s">
        <v>4370</v>
      </c>
      <c r="B96" s="29">
        <v>6675</v>
      </c>
      <c r="C96" s="34" t="s">
        <v>4276</v>
      </c>
      <c r="D96" s="71">
        <v>0.8</v>
      </c>
      <c r="E96" s="71">
        <v>0.8</v>
      </c>
      <c r="F96" s="7" t="s">
        <v>51</v>
      </c>
      <c r="G96" s="15"/>
      <c r="I96" s="150"/>
      <c r="J96" s="28" t="s">
        <v>4370</v>
      </c>
      <c r="K96" s="83">
        <v>7040</v>
      </c>
      <c r="L96" s="28"/>
      <c r="O96" s="28" t="s">
        <v>4370</v>
      </c>
      <c r="P96" s="83">
        <v>7040</v>
      </c>
    </row>
    <row r="97" spans="1:16" ht="16">
      <c r="A97" s="19" t="s">
        <v>4371</v>
      </c>
      <c r="B97" s="29">
        <v>3607</v>
      </c>
      <c r="C97" s="34" t="s">
        <v>4276</v>
      </c>
      <c r="D97" s="11">
        <v>0.75</v>
      </c>
      <c r="E97" s="11">
        <v>0.75</v>
      </c>
      <c r="F97" s="7" t="s">
        <v>51</v>
      </c>
      <c r="G97" s="15"/>
      <c r="I97" s="150"/>
      <c r="J97" s="28" t="s">
        <v>4371</v>
      </c>
      <c r="K97" s="83">
        <v>7149</v>
      </c>
      <c r="L97" s="28"/>
      <c r="O97" s="28" t="s">
        <v>4371</v>
      </c>
      <c r="P97" s="83">
        <v>7149</v>
      </c>
    </row>
    <row r="98" spans="1:16" ht="16">
      <c r="A98" s="19" t="s">
        <v>4372</v>
      </c>
      <c r="B98" s="29">
        <v>3607</v>
      </c>
      <c r="C98" s="34" t="s">
        <v>4276</v>
      </c>
      <c r="D98" s="11">
        <v>0.75</v>
      </c>
      <c r="E98" s="11">
        <v>0.75</v>
      </c>
      <c r="F98" s="7" t="s">
        <v>51</v>
      </c>
      <c r="G98" s="15"/>
      <c r="I98" s="150"/>
      <c r="J98" s="28" t="s">
        <v>4372</v>
      </c>
      <c r="K98" s="83">
        <v>7149</v>
      </c>
      <c r="L98" s="28"/>
      <c r="O98" s="28" t="s">
        <v>4372</v>
      </c>
      <c r="P98" s="83">
        <v>7149</v>
      </c>
    </row>
    <row r="99" spans="1:16" ht="16">
      <c r="A99" s="19" t="s">
        <v>4373</v>
      </c>
      <c r="B99" s="29">
        <v>3607</v>
      </c>
      <c r="C99" s="34" t="s">
        <v>4276</v>
      </c>
      <c r="D99" s="11">
        <v>0.75</v>
      </c>
      <c r="E99" s="11">
        <v>0.75</v>
      </c>
      <c r="F99" s="7" t="s">
        <v>51</v>
      </c>
      <c r="G99" s="15"/>
      <c r="I99" s="150"/>
      <c r="J99" s="28" t="s">
        <v>4373</v>
      </c>
      <c r="K99" s="83">
        <v>7149</v>
      </c>
      <c r="L99" s="28"/>
      <c r="O99" s="28" t="s">
        <v>4373</v>
      </c>
      <c r="P99" s="83">
        <v>7149</v>
      </c>
    </row>
    <row r="100" spans="1:16" ht="16">
      <c r="A100" s="19" t="s">
        <v>4374</v>
      </c>
      <c r="B100" s="19">
        <v>14337</v>
      </c>
      <c r="C100" s="34" t="s">
        <v>4276</v>
      </c>
      <c r="D100" s="11">
        <v>0.75</v>
      </c>
      <c r="E100" s="11">
        <v>0.75</v>
      </c>
      <c r="F100" s="7" t="s">
        <v>51</v>
      </c>
      <c r="G100" s="15"/>
      <c r="I100" s="150"/>
      <c r="J100" s="28" t="s">
        <v>4374</v>
      </c>
      <c r="K100" s="83">
        <v>14337</v>
      </c>
      <c r="L100" s="28"/>
      <c r="O100" s="28" t="s">
        <v>4374</v>
      </c>
      <c r="P100" s="83">
        <v>14337</v>
      </c>
    </row>
    <row r="101" spans="1:16" ht="16">
      <c r="A101" s="19" t="s">
        <v>4375</v>
      </c>
      <c r="B101" s="19">
        <v>14440</v>
      </c>
      <c r="C101" s="34" t="s">
        <v>4276</v>
      </c>
      <c r="D101" s="11">
        <v>0.75</v>
      </c>
      <c r="E101" s="11">
        <v>0.75</v>
      </c>
      <c r="F101" s="7" t="s">
        <v>51</v>
      </c>
      <c r="G101" s="15"/>
      <c r="I101" s="150"/>
      <c r="J101" s="28" t="s">
        <v>4375</v>
      </c>
      <c r="K101" s="83">
        <v>14440</v>
      </c>
      <c r="L101" s="28"/>
      <c r="O101" s="28" t="s">
        <v>4375</v>
      </c>
      <c r="P101" s="83">
        <v>14440</v>
      </c>
    </row>
    <row r="102" spans="1:16" ht="16">
      <c r="A102" s="19" t="s">
        <v>4376</v>
      </c>
      <c r="B102" s="19">
        <v>3607</v>
      </c>
      <c r="C102" s="34" t="s">
        <v>4276</v>
      </c>
      <c r="D102" s="11">
        <v>0.75</v>
      </c>
      <c r="E102" s="11">
        <v>0.75</v>
      </c>
      <c r="F102" s="7" t="s">
        <v>51</v>
      </c>
      <c r="G102" s="15"/>
      <c r="I102" s="150"/>
      <c r="J102" s="28" t="s">
        <v>4376</v>
      </c>
      <c r="K102" s="83"/>
      <c r="L102" s="28"/>
      <c r="O102" s="28" t="s">
        <v>4376</v>
      </c>
      <c r="P102" s="83"/>
    </row>
    <row r="103" spans="1:16" ht="16">
      <c r="A103" s="19" t="s">
        <v>4377</v>
      </c>
      <c r="B103" s="19">
        <v>8486</v>
      </c>
      <c r="C103" s="34" t="s">
        <v>4276</v>
      </c>
      <c r="D103" s="11">
        <v>0.75</v>
      </c>
      <c r="E103" s="11">
        <v>0.75</v>
      </c>
      <c r="F103" s="7" t="s">
        <v>51</v>
      </c>
      <c r="G103" s="15"/>
      <c r="I103" s="150"/>
      <c r="J103" s="28" t="s">
        <v>4377</v>
      </c>
      <c r="K103" s="83">
        <v>8486</v>
      </c>
      <c r="L103" s="28"/>
      <c r="O103" s="28" t="s">
        <v>4377</v>
      </c>
      <c r="P103" s="83">
        <v>8486</v>
      </c>
    </row>
    <row r="104" spans="1:16" ht="16">
      <c r="A104" s="19" t="s">
        <v>4378</v>
      </c>
      <c r="B104" s="19">
        <v>6143</v>
      </c>
      <c r="C104" s="34" t="s">
        <v>4276</v>
      </c>
      <c r="D104" s="11">
        <v>0.75</v>
      </c>
      <c r="E104" s="11">
        <v>0.75</v>
      </c>
      <c r="F104" s="7" t="s">
        <v>51</v>
      </c>
      <c r="G104" s="15"/>
      <c r="I104" s="150"/>
      <c r="J104" s="28" t="s">
        <v>4378</v>
      </c>
      <c r="K104" s="83">
        <v>6143</v>
      </c>
      <c r="L104" s="28"/>
      <c r="O104" s="28" t="s">
        <v>4378</v>
      </c>
      <c r="P104" s="83">
        <v>6143</v>
      </c>
    </row>
    <row r="105" spans="1:16" ht="16">
      <c r="A105" s="19" t="s">
        <v>4379</v>
      </c>
      <c r="B105" s="19">
        <v>8486</v>
      </c>
      <c r="C105" s="34" t="s">
        <v>4276</v>
      </c>
      <c r="D105" s="11">
        <v>0.75</v>
      </c>
      <c r="E105" s="11">
        <v>0.75</v>
      </c>
      <c r="F105" s="7" t="s">
        <v>51</v>
      </c>
      <c r="G105" s="15"/>
      <c r="I105" s="150"/>
      <c r="J105" s="28" t="s">
        <v>4379</v>
      </c>
      <c r="K105" s="83">
        <v>8486</v>
      </c>
      <c r="L105" s="28"/>
      <c r="O105" s="28" t="s">
        <v>4379</v>
      </c>
      <c r="P105" s="83">
        <v>8486</v>
      </c>
    </row>
    <row r="106" spans="1:16" ht="16">
      <c r="A106" s="19" t="s">
        <v>4380</v>
      </c>
      <c r="B106" s="19">
        <v>14516</v>
      </c>
      <c r="C106" s="34" t="s">
        <v>4276</v>
      </c>
      <c r="D106" s="11">
        <v>0.75</v>
      </c>
      <c r="E106" s="11">
        <v>0.75</v>
      </c>
      <c r="F106" s="7" t="s">
        <v>51</v>
      </c>
      <c r="G106" s="15"/>
      <c r="I106" s="150"/>
      <c r="J106" s="28" t="s">
        <v>4380</v>
      </c>
      <c r="K106" s="83"/>
      <c r="L106" s="28"/>
      <c r="O106" s="28" t="s">
        <v>4380</v>
      </c>
      <c r="P106" s="83"/>
    </row>
    <row r="107" spans="1:16" ht="16">
      <c r="A107" s="19" t="s">
        <v>4381</v>
      </c>
      <c r="B107" s="19">
        <v>12553</v>
      </c>
      <c r="C107" s="34" t="s">
        <v>4276</v>
      </c>
      <c r="D107" s="11">
        <v>0.75</v>
      </c>
      <c r="E107" s="11">
        <v>0.75</v>
      </c>
      <c r="F107" s="7" t="s">
        <v>51</v>
      </c>
      <c r="G107" s="15"/>
      <c r="I107" s="150"/>
      <c r="J107" s="28" t="s">
        <v>4381</v>
      </c>
      <c r="K107" s="83"/>
      <c r="L107" s="28"/>
      <c r="O107" s="28" t="s">
        <v>4381</v>
      </c>
      <c r="P107" s="83"/>
    </row>
    <row r="108" spans="1:16" ht="16">
      <c r="A108" s="19" t="s">
        <v>4382</v>
      </c>
      <c r="B108" s="19">
        <v>6779</v>
      </c>
      <c r="C108" s="34" t="s">
        <v>4276</v>
      </c>
      <c r="D108" s="11">
        <v>0.75</v>
      </c>
      <c r="E108" s="11">
        <v>0.75</v>
      </c>
      <c r="F108" s="7" t="s">
        <v>51</v>
      </c>
      <c r="G108" s="15"/>
      <c r="I108" s="150"/>
      <c r="J108" s="28" t="s">
        <v>4382</v>
      </c>
      <c r="K108" s="83"/>
      <c r="L108" s="28"/>
      <c r="O108" s="28" t="s">
        <v>4382</v>
      </c>
      <c r="P108" s="83"/>
    </row>
    <row r="109" spans="1:16" ht="16">
      <c r="A109" s="19" t="s">
        <v>4383</v>
      </c>
      <c r="B109" s="19">
        <v>14298</v>
      </c>
      <c r="C109" s="34" t="s">
        <v>4276</v>
      </c>
      <c r="D109" s="11">
        <v>0.8</v>
      </c>
      <c r="E109" s="11">
        <v>0.8</v>
      </c>
      <c r="F109" s="7" t="s">
        <v>51</v>
      </c>
      <c r="G109" s="15"/>
      <c r="I109" s="150"/>
      <c r="J109" s="28" t="s">
        <v>4383</v>
      </c>
      <c r="K109" s="83">
        <v>14298</v>
      </c>
      <c r="L109" s="28"/>
      <c r="O109" s="28" t="s">
        <v>4383</v>
      </c>
      <c r="P109" s="83">
        <v>14298</v>
      </c>
    </row>
    <row r="110" spans="1:16" ht="16">
      <c r="A110" s="19" t="s">
        <v>4384</v>
      </c>
      <c r="B110" s="19">
        <v>3307</v>
      </c>
      <c r="C110" s="34" t="s">
        <v>4276</v>
      </c>
      <c r="D110" s="11">
        <v>0.75</v>
      </c>
      <c r="E110" s="11">
        <v>0.75</v>
      </c>
      <c r="F110" s="7" t="s">
        <v>51</v>
      </c>
      <c r="G110" s="15"/>
      <c r="I110" s="150"/>
      <c r="J110" s="28" t="s">
        <v>4384</v>
      </c>
      <c r="K110" s="83"/>
      <c r="L110" s="28"/>
      <c r="O110" s="28" t="s">
        <v>4384</v>
      </c>
      <c r="P110" s="83"/>
    </row>
    <row r="111" spans="1:16" ht="16">
      <c r="A111" s="19" t="s">
        <v>4385</v>
      </c>
      <c r="B111" s="19">
        <v>14507</v>
      </c>
      <c r="C111" s="34" t="s">
        <v>4276</v>
      </c>
      <c r="D111" s="11">
        <v>0.75</v>
      </c>
      <c r="E111" s="11">
        <v>0.75</v>
      </c>
      <c r="F111" s="7" t="s">
        <v>51</v>
      </c>
      <c r="G111" s="15"/>
      <c r="I111" s="150"/>
      <c r="J111" s="28" t="s">
        <v>4385</v>
      </c>
      <c r="K111" s="83"/>
      <c r="L111" s="28"/>
      <c r="O111" s="28" t="s">
        <v>4385</v>
      </c>
      <c r="P111" s="83"/>
    </row>
    <row r="112" spans="1:16" ht="16">
      <c r="A112" s="19" t="s">
        <v>4386</v>
      </c>
      <c r="B112" s="19">
        <v>6133</v>
      </c>
      <c r="C112" s="34" t="s">
        <v>4276</v>
      </c>
      <c r="D112" s="11">
        <v>0.75</v>
      </c>
      <c r="E112" s="11">
        <v>0.75</v>
      </c>
      <c r="F112" s="7" t="s">
        <v>51</v>
      </c>
      <c r="G112" s="15"/>
      <c r="I112" s="150"/>
      <c r="J112" s="28" t="s">
        <v>4386</v>
      </c>
      <c r="K112" s="83">
        <v>6133</v>
      </c>
      <c r="L112" s="28"/>
      <c r="O112" s="28" t="s">
        <v>4386</v>
      </c>
      <c r="P112" s="83">
        <v>6133</v>
      </c>
    </row>
    <row r="113" spans="1:16" ht="16">
      <c r="A113" s="19" t="s">
        <v>4387</v>
      </c>
      <c r="B113" s="19">
        <v>6133</v>
      </c>
      <c r="C113" s="34" t="s">
        <v>4276</v>
      </c>
      <c r="D113" s="11">
        <v>0.75</v>
      </c>
      <c r="E113" s="11">
        <v>0.75</v>
      </c>
      <c r="F113" s="7" t="s">
        <v>51</v>
      </c>
      <c r="G113" s="15"/>
      <c r="I113" s="150"/>
      <c r="J113" s="28" t="s">
        <v>4387</v>
      </c>
      <c r="K113" s="83">
        <v>6133</v>
      </c>
      <c r="L113" s="28"/>
      <c r="O113" s="28" t="s">
        <v>4387</v>
      </c>
      <c r="P113" s="83">
        <v>6133</v>
      </c>
    </row>
    <row r="114" spans="1:16" ht="16">
      <c r="A114" s="19" t="s">
        <v>4388</v>
      </c>
      <c r="B114" s="19">
        <v>14440</v>
      </c>
      <c r="C114" s="34" t="s">
        <v>4276</v>
      </c>
      <c r="D114" s="11">
        <v>0.75</v>
      </c>
      <c r="E114" s="11">
        <v>0.75</v>
      </c>
      <c r="F114" s="7" t="s">
        <v>51</v>
      </c>
      <c r="G114" s="15"/>
      <c r="I114" s="150"/>
      <c r="J114" s="28" t="s">
        <v>4388</v>
      </c>
      <c r="K114" s="83">
        <v>14440</v>
      </c>
      <c r="L114" s="28"/>
      <c r="O114" s="28" t="s">
        <v>4388</v>
      </c>
      <c r="P114" s="83">
        <v>14440</v>
      </c>
    </row>
    <row r="115" spans="1:16" ht="16">
      <c r="A115" s="19" t="s">
        <v>4389</v>
      </c>
      <c r="B115" s="19">
        <v>6947</v>
      </c>
      <c r="C115" s="34" t="s">
        <v>4276</v>
      </c>
      <c r="D115" s="11">
        <v>0.75</v>
      </c>
      <c r="E115" s="11">
        <v>0.75</v>
      </c>
      <c r="F115" s="7" t="s">
        <v>51</v>
      </c>
      <c r="G115" s="15"/>
      <c r="I115" s="150"/>
      <c r="J115" s="28" t="s">
        <v>4389</v>
      </c>
      <c r="K115" s="83"/>
      <c r="L115" s="28"/>
      <c r="O115" s="28" t="s">
        <v>4389</v>
      </c>
      <c r="P115" s="83"/>
    </row>
    <row r="116" spans="1:16" ht="16">
      <c r="A116" s="19" t="s">
        <v>4390</v>
      </c>
      <c r="B116" s="19">
        <v>14416</v>
      </c>
      <c r="C116" s="34" t="s">
        <v>4276</v>
      </c>
      <c r="D116" s="11">
        <v>0.75</v>
      </c>
      <c r="E116" s="11">
        <v>0.75</v>
      </c>
      <c r="F116" s="7" t="s">
        <v>51</v>
      </c>
      <c r="G116" s="15"/>
      <c r="I116" s="150"/>
      <c r="J116" s="28" t="s">
        <v>4390</v>
      </c>
      <c r="K116" s="83">
        <v>14416</v>
      </c>
      <c r="L116" s="28"/>
      <c r="O116" s="28" t="s">
        <v>4390</v>
      </c>
      <c r="P116" s="83">
        <v>14416</v>
      </c>
    </row>
    <row r="117" spans="1:16" ht="16">
      <c r="A117" s="19" t="s">
        <v>4391</v>
      </c>
      <c r="B117" s="19">
        <v>14580</v>
      </c>
      <c r="C117" s="34" t="s">
        <v>4276</v>
      </c>
      <c r="D117" s="11">
        <v>0.75</v>
      </c>
      <c r="E117" s="11">
        <v>0.75</v>
      </c>
      <c r="F117" s="7" t="s">
        <v>51</v>
      </c>
      <c r="G117" s="15"/>
      <c r="I117" s="150"/>
      <c r="J117" s="28" t="s">
        <v>4391</v>
      </c>
      <c r="K117" s="83"/>
      <c r="L117" s="28"/>
      <c r="O117" s="28" t="s">
        <v>4391</v>
      </c>
      <c r="P117" s="83"/>
    </row>
    <row r="118" spans="1:16" ht="16">
      <c r="A118" s="19" t="s">
        <v>4392</v>
      </c>
      <c r="B118" s="29">
        <v>7747</v>
      </c>
      <c r="C118" s="34" t="s">
        <v>4276</v>
      </c>
      <c r="D118" s="11">
        <v>0.75</v>
      </c>
      <c r="E118" s="11">
        <v>0.75</v>
      </c>
      <c r="F118" s="7" t="s">
        <v>51</v>
      </c>
      <c r="G118" s="15"/>
      <c r="I118" s="150"/>
      <c r="J118" s="28" t="s">
        <v>4392</v>
      </c>
      <c r="K118" s="83"/>
      <c r="L118" s="28"/>
      <c r="O118" s="28" t="s">
        <v>4392</v>
      </c>
      <c r="P118" s="83"/>
    </row>
    <row r="119" spans="1:16" ht="16">
      <c r="A119" s="19" t="s">
        <v>4393</v>
      </c>
      <c r="B119" s="19">
        <v>13951</v>
      </c>
      <c r="C119" s="34" t="s">
        <v>4276</v>
      </c>
      <c r="D119" s="11">
        <v>0.75</v>
      </c>
      <c r="E119" s="11">
        <v>0.75</v>
      </c>
      <c r="F119" s="7" t="s">
        <v>51</v>
      </c>
      <c r="G119" s="15"/>
      <c r="I119" s="150"/>
      <c r="J119" s="28" t="s">
        <v>4393</v>
      </c>
      <c r="K119" s="83">
        <v>13951</v>
      </c>
      <c r="L119" s="28"/>
      <c r="O119" s="28" t="s">
        <v>4393</v>
      </c>
      <c r="P119" s="83">
        <v>13951</v>
      </c>
    </row>
    <row r="120" spans="1:16" ht="16">
      <c r="A120" s="19" t="s">
        <v>4394</v>
      </c>
      <c r="B120" s="19">
        <v>6726</v>
      </c>
      <c r="C120" s="34" t="s">
        <v>4276</v>
      </c>
      <c r="D120" s="11">
        <v>0.75</v>
      </c>
      <c r="E120" s="11">
        <v>0.75</v>
      </c>
      <c r="F120" s="7" t="s">
        <v>51</v>
      </c>
      <c r="G120" s="15"/>
      <c r="I120" s="150"/>
      <c r="J120" s="28" t="s">
        <v>4394</v>
      </c>
      <c r="K120" s="28">
        <v>6726</v>
      </c>
      <c r="L120" s="28"/>
      <c r="O120" s="28" t="s">
        <v>4394</v>
      </c>
      <c r="P120" s="28">
        <v>6726</v>
      </c>
    </row>
    <row r="121" spans="1:16" ht="16">
      <c r="A121" s="19" t="s">
        <v>4395</v>
      </c>
      <c r="B121" s="19">
        <v>6726</v>
      </c>
      <c r="C121" s="34" t="s">
        <v>4276</v>
      </c>
      <c r="D121" s="11">
        <v>0.75</v>
      </c>
      <c r="E121" s="11">
        <v>0.75</v>
      </c>
      <c r="F121" s="7" t="s">
        <v>51</v>
      </c>
      <c r="G121" s="15"/>
      <c r="I121" s="150"/>
      <c r="J121" s="28" t="s">
        <v>4395</v>
      </c>
      <c r="K121" s="28">
        <v>6726</v>
      </c>
      <c r="L121" s="28"/>
      <c r="O121" s="28" t="s">
        <v>4395</v>
      </c>
      <c r="P121" s="28">
        <v>6726</v>
      </c>
    </row>
    <row r="122" spans="1:16" ht="16">
      <c r="A122" s="19" t="s">
        <v>4396</v>
      </c>
      <c r="B122" s="19">
        <v>14659</v>
      </c>
      <c r="C122" s="34" t="s">
        <v>4276</v>
      </c>
      <c r="D122" s="11">
        <v>0.75</v>
      </c>
      <c r="E122" s="11">
        <v>0.75</v>
      </c>
      <c r="F122" s="7" t="s">
        <v>51</v>
      </c>
      <c r="G122" s="15"/>
      <c r="I122" s="150"/>
      <c r="J122" s="28" t="s">
        <v>4396</v>
      </c>
      <c r="K122" s="83"/>
      <c r="L122" s="28"/>
      <c r="O122" s="28" t="s">
        <v>4396</v>
      </c>
      <c r="P122" s="83"/>
    </row>
    <row r="123" spans="1:16" ht="16">
      <c r="A123" s="19" t="s">
        <v>4397</v>
      </c>
      <c r="B123" s="19">
        <v>14646</v>
      </c>
      <c r="C123" s="34" t="s">
        <v>4276</v>
      </c>
      <c r="D123" s="11">
        <v>0.75</v>
      </c>
      <c r="E123" s="11">
        <v>0.75</v>
      </c>
      <c r="F123" s="7" t="s">
        <v>51</v>
      </c>
      <c r="G123" s="15"/>
      <c r="I123" s="150"/>
      <c r="J123" s="28" t="s">
        <v>4397</v>
      </c>
      <c r="K123" s="83"/>
      <c r="L123" s="28"/>
      <c r="O123" s="28" t="s">
        <v>4397</v>
      </c>
      <c r="P123" s="83"/>
    </row>
    <row r="124" spans="1:16" ht="16">
      <c r="A124" s="19" t="s">
        <v>4398</v>
      </c>
      <c r="B124" s="19">
        <v>3607</v>
      </c>
      <c r="C124" s="34" t="s">
        <v>4276</v>
      </c>
      <c r="D124" s="11">
        <v>0.75</v>
      </c>
      <c r="E124" s="11">
        <v>0.75</v>
      </c>
      <c r="F124" s="7" t="s">
        <v>51</v>
      </c>
      <c r="G124" s="15"/>
      <c r="I124" s="150"/>
      <c r="J124" s="28" t="s">
        <v>4398</v>
      </c>
      <c r="K124" s="83"/>
      <c r="L124" s="28"/>
      <c r="O124" s="28" t="s">
        <v>4398</v>
      </c>
      <c r="P124" s="83"/>
    </row>
    <row r="125" spans="1:16" ht="16">
      <c r="A125" s="19" t="s">
        <v>4399</v>
      </c>
      <c r="B125" s="19">
        <v>2345</v>
      </c>
      <c r="C125" s="34" t="s">
        <v>4276</v>
      </c>
      <c r="D125" s="71">
        <v>0.9</v>
      </c>
      <c r="E125" s="71">
        <v>0.9</v>
      </c>
      <c r="F125" s="7" t="s">
        <v>51</v>
      </c>
      <c r="G125" s="15"/>
      <c r="I125" s="150"/>
      <c r="J125" s="28" t="s">
        <v>4399</v>
      </c>
      <c r="K125" s="83"/>
      <c r="L125" s="28"/>
      <c r="O125" s="28" t="s">
        <v>4399</v>
      </c>
      <c r="P125" s="83"/>
    </row>
    <row r="126" spans="1:16" ht="16">
      <c r="A126" s="19" t="s">
        <v>4400</v>
      </c>
      <c r="B126" s="19">
        <v>2345</v>
      </c>
      <c r="C126" s="34" t="s">
        <v>4276</v>
      </c>
      <c r="D126" s="71">
        <v>0.9</v>
      </c>
      <c r="E126" s="71">
        <v>0.9</v>
      </c>
      <c r="F126" s="7" t="s">
        <v>51</v>
      </c>
      <c r="G126" s="15"/>
      <c r="I126" s="150"/>
      <c r="J126" s="28" t="s">
        <v>4400</v>
      </c>
      <c r="K126" s="83"/>
      <c r="L126" s="28"/>
      <c r="O126" s="28" t="s">
        <v>4400</v>
      </c>
      <c r="P126" s="83"/>
    </row>
    <row r="127" spans="1:16" ht="16">
      <c r="A127" s="19" t="s">
        <v>4401</v>
      </c>
      <c r="B127" s="19">
        <v>2345</v>
      </c>
      <c r="C127" s="34" t="s">
        <v>4276</v>
      </c>
      <c r="D127" s="71">
        <v>0.9</v>
      </c>
      <c r="E127" s="71">
        <v>0.9</v>
      </c>
      <c r="F127" s="7" t="s">
        <v>51</v>
      </c>
      <c r="G127" s="15"/>
      <c r="I127" s="150"/>
      <c r="J127" s="28" t="s">
        <v>4401</v>
      </c>
      <c r="K127" s="83"/>
      <c r="L127" s="28"/>
      <c r="O127" s="28" t="s">
        <v>4401</v>
      </c>
      <c r="P127" s="83"/>
    </row>
    <row r="128" spans="1:16" ht="16">
      <c r="A128" s="19" t="s">
        <v>4402</v>
      </c>
      <c r="B128" s="19">
        <v>2345</v>
      </c>
      <c r="C128" s="34" t="s">
        <v>4276</v>
      </c>
      <c r="D128" s="71">
        <v>0.9</v>
      </c>
      <c r="E128" s="71">
        <v>0.9</v>
      </c>
      <c r="F128" s="7" t="s">
        <v>51</v>
      </c>
      <c r="G128" s="15"/>
      <c r="I128" s="150"/>
      <c r="J128" s="28" t="s">
        <v>4402</v>
      </c>
      <c r="K128" s="83"/>
      <c r="L128" s="28"/>
      <c r="O128" s="28" t="s">
        <v>4402</v>
      </c>
      <c r="P128" s="83"/>
    </row>
    <row r="129" spans="1:16" ht="16">
      <c r="A129" s="19" t="s">
        <v>4403</v>
      </c>
      <c r="B129" s="19">
        <v>2345</v>
      </c>
      <c r="C129" s="34" t="s">
        <v>4276</v>
      </c>
      <c r="D129" s="71">
        <v>0.9</v>
      </c>
      <c r="E129" s="71">
        <v>0.9</v>
      </c>
      <c r="F129" s="7" t="s">
        <v>51</v>
      </c>
      <c r="G129" s="15"/>
      <c r="I129" s="150"/>
      <c r="J129" s="28" t="s">
        <v>4403</v>
      </c>
      <c r="K129" s="83"/>
      <c r="L129" s="28"/>
      <c r="O129" s="28" t="s">
        <v>4403</v>
      </c>
      <c r="P129" s="83"/>
    </row>
    <row r="130" spans="1:16" ht="16">
      <c r="A130" s="19" t="s">
        <v>4404</v>
      </c>
      <c r="B130" s="19">
        <v>499</v>
      </c>
      <c r="C130" s="34" t="s">
        <v>4276</v>
      </c>
      <c r="D130" s="11">
        <v>0.75</v>
      </c>
      <c r="E130" s="11">
        <v>0.75</v>
      </c>
      <c r="F130" s="7" t="s">
        <v>51</v>
      </c>
      <c r="G130" s="15"/>
      <c r="I130" s="150"/>
      <c r="J130" s="28" t="s">
        <v>4404</v>
      </c>
      <c r="K130" s="83">
        <v>499</v>
      </c>
      <c r="L130" s="28"/>
      <c r="O130" s="28" t="s">
        <v>4404</v>
      </c>
      <c r="P130" s="83">
        <v>499</v>
      </c>
    </row>
    <row r="131" spans="1:16" ht="16">
      <c r="A131" s="19" t="s">
        <v>4405</v>
      </c>
      <c r="B131" s="19">
        <v>3607</v>
      </c>
      <c r="C131" s="34" t="s">
        <v>4276</v>
      </c>
      <c r="D131" s="11">
        <v>0.75</v>
      </c>
      <c r="E131" s="11">
        <v>0.75</v>
      </c>
      <c r="F131" s="7" t="s">
        <v>51</v>
      </c>
      <c r="G131" s="15"/>
      <c r="I131" s="150"/>
      <c r="J131" s="28" t="s">
        <v>4405</v>
      </c>
      <c r="K131" s="83"/>
      <c r="L131" s="28"/>
      <c r="O131" s="28" t="s">
        <v>4405</v>
      </c>
      <c r="P131" s="83"/>
    </row>
    <row r="132" spans="1:16" ht="16">
      <c r="A132" s="19" t="s">
        <v>4406</v>
      </c>
      <c r="B132" s="19">
        <v>3607</v>
      </c>
      <c r="C132" s="34" t="s">
        <v>4276</v>
      </c>
      <c r="D132" s="11">
        <v>0.75</v>
      </c>
      <c r="E132" s="11">
        <v>0.75</v>
      </c>
      <c r="F132" s="7" t="s">
        <v>51</v>
      </c>
      <c r="G132" s="15"/>
      <c r="I132" s="150"/>
      <c r="J132" s="28" t="s">
        <v>4406</v>
      </c>
      <c r="K132" s="83"/>
      <c r="L132" s="28"/>
      <c r="O132" s="28" t="s">
        <v>4406</v>
      </c>
      <c r="P132" s="83"/>
    </row>
    <row r="133" spans="1:16" ht="16">
      <c r="A133" s="19" t="s">
        <v>4407</v>
      </c>
      <c r="B133" s="19">
        <v>6727</v>
      </c>
      <c r="C133" s="34" t="s">
        <v>4276</v>
      </c>
      <c r="D133" s="11">
        <v>0.75</v>
      </c>
      <c r="E133" s="11">
        <v>0.75</v>
      </c>
      <c r="F133" s="7" t="s">
        <v>51</v>
      </c>
      <c r="G133" s="15"/>
      <c r="I133" s="150"/>
      <c r="J133" s="28" t="s">
        <v>4407</v>
      </c>
      <c r="K133" s="83">
        <v>6727</v>
      </c>
      <c r="L133" s="28"/>
      <c r="O133" s="28" t="s">
        <v>4407</v>
      </c>
      <c r="P133" s="83">
        <v>6727</v>
      </c>
    </row>
    <row r="134" spans="1:16" ht="16">
      <c r="A134" s="19" t="s">
        <v>4408</v>
      </c>
      <c r="B134" s="19">
        <v>6727</v>
      </c>
      <c r="C134" s="34" t="s">
        <v>4276</v>
      </c>
      <c r="D134" s="11">
        <v>0.75</v>
      </c>
      <c r="E134" s="11">
        <v>0.75</v>
      </c>
      <c r="F134" s="7" t="s">
        <v>51</v>
      </c>
      <c r="G134" s="15"/>
      <c r="I134" s="150"/>
      <c r="J134" s="28" t="s">
        <v>4408</v>
      </c>
      <c r="K134" s="83">
        <v>6727</v>
      </c>
      <c r="L134" s="28"/>
      <c r="O134" s="28" t="s">
        <v>4408</v>
      </c>
      <c r="P134" s="83">
        <v>6727</v>
      </c>
    </row>
    <row r="135" spans="1:16" ht="16">
      <c r="A135" s="19" t="s">
        <v>4409</v>
      </c>
      <c r="B135" s="19">
        <v>6727</v>
      </c>
      <c r="C135" s="34" t="s">
        <v>4276</v>
      </c>
      <c r="D135" s="11">
        <v>0.75</v>
      </c>
      <c r="E135" s="11">
        <v>0.75</v>
      </c>
      <c r="F135" s="7" t="s">
        <v>51</v>
      </c>
      <c r="G135" s="15"/>
      <c r="I135" s="150"/>
      <c r="J135" s="28" t="s">
        <v>4409</v>
      </c>
      <c r="K135" s="83">
        <v>6727</v>
      </c>
      <c r="L135" s="28"/>
      <c r="O135" s="28" t="s">
        <v>4409</v>
      </c>
      <c r="P135" s="83">
        <v>6727</v>
      </c>
    </row>
    <row r="136" spans="1:16" ht="16">
      <c r="A136" s="19" t="s">
        <v>4410</v>
      </c>
      <c r="B136" s="19">
        <v>6727</v>
      </c>
      <c r="C136" s="34" t="s">
        <v>4276</v>
      </c>
      <c r="D136" s="11">
        <v>0.75</v>
      </c>
      <c r="E136" s="11">
        <v>0.75</v>
      </c>
      <c r="F136" s="7" t="s">
        <v>51</v>
      </c>
      <c r="G136" s="15"/>
      <c r="I136" s="150"/>
      <c r="J136" s="28" t="s">
        <v>4410</v>
      </c>
      <c r="K136" s="83">
        <v>6727</v>
      </c>
      <c r="L136" s="28"/>
      <c r="O136" s="28" t="s">
        <v>4410</v>
      </c>
      <c r="P136" s="83">
        <v>6727</v>
      </c>
    </row>
    <row r="137" spans="1:16" ht="16">
      <c r="A137" s="19" t="s">
        <v>4411</v>
      </c>
      <c r="B137" s="19">
        <v>3607</v>
      </c>
      <c r="C137" s="34" t="s">
        <v>4276</v>
      </c>
      <c r="D137" s="11">
        <v>0.75</v>
      </c>
      <c r="E137" s="11">
        <v>0.75</v>
      </c>
      <c r="F137" s="7" t="s">
        <v>51</v>
      </c>
      <c r="G137" s="15"/>
      <c r="I137" s="150"/>
      <c r="J137" s="28" t="s">
        <v>4411</v>
      </c>
      <c r="K137" s="83"/>
      <c r="L137" s="28"/>
      <c r="O137" s="28" t="s">
        <v>4411</v>
      </c>
      <c r="P137" s="83"/>
    </row>
    <row r="138" spans="1:16" ht="16">
      <c r="A138" s="19" t="s">
        <v>4412</v>
      </c>
      <c r="B138" s="19">
        <v>3607</v>
      </c>
      <c r="C138" s="34" t="s">
        <v>4276</v>
      </c>
      <c r="D138" s="11">
        <v>0.75</v>
      </c>
      <c r="E138" s="11">
        <v>0.75</v>
      </c>
      <c r="F138" s="7" t="s">
        <v>51</v>
      </c>
      <c r="G138" s="15"/>
      <c r="I138" s="150"/>
      <c r="J138" s="28" t="s">
        <v>4412</v>
      </c>
      <c r="K138" s="83"/>
      <c r="L138" s="28"/>
      <c r="O138" s="28" t="s">
        <v>4412</v>
      </c>
      <c r="P138" s="83"/>
    </row>
    <row r="139" spans="1:16" ht="16">
      <c r="A139" s="19" t="s">
        <v>4413</v>
      </c>
      <c r="B139" s="19">
        <v>3607</v>
      </c>
      <c r="C139" s="34" t="s">
        <v>4276</v>
      </c>
      <c r="D139" s="11">
        <v>0.75</v>
      </c>
      <c r="E139" s="11">
        <v>0.75</v>
      </c>
      <c r="F139" s="7" t="s">
        <v>51</v>
      </c>
      <c r="G139" s="15"/>
      <c r="I139" s="150"/>
      <c r="J139" s="28" t="s">
        <v>4413</v>
      </c>
      <c r="K139" s="83"/>
      <c r="L139" s="28"/>
      <c r="O139" s="28" t="s">
        <v>4413</v>
      </c>
      <c r="P139" s="83"/>
    </row>
    <row r="140" spans="1:16" ht="16">
      <c r="A140" s="19" t="s">
        <v>4414</v>
      </c>
      <c r="B140" s="29">
        <v>14480</v>
      </c>
      <c r="C140" s="34" t="s">
        <v>4276</v>
      </c>
      <c r="D140" s="11">
        <v>0.75</v>
      </c>
      <c r="E140" s="11">
        <v>0.75</v>
      </c>
      <c r="F140" s="7" t="s">
        <v>51</v>
      </c>
      <c r="G140" s="15"/>
      <c r="I140" s="150"/>
      <c r="J140" s="28" t="s">
        <v>4414</v>
      </c>
      <c r="K140" s="83"/>
      <c r="L140" s="28"/>
      <c r="O140" s="28" t="s">
        <v>4414</v>
      </c>
      <c r="P140" s="83"/>
    </row>
    <row r="141" spans="1:16" ht="16">
      <c r="A141" s="19" t="s">
        <v>4415</v>
      </c>
      <c r="B141" s="19">
        <v>14575</v>
      </c>
      <c r="C141" s="34" t="s">
        <v>4276</v>
      </c>
      <c r="D141" s="11">
        <v>0.75</v>
      </c>
      <c r="E141" s="11">
        <v>0.75</v>
      </c>
      <c r="F141" s="7" t="s">
        <v>51</v>
      </c>
      <c r="G141" s="15"/>
      <c r="I141" s="150"/>
      <c r="J141" s="28" t="s">
        <v>4415</v>
      </c>
      <c r="K141" s="83"/>
      <c r="L141" s="28"/>
      <c r="O141" s="28" t="s">
        <v>4415</v>
      </c>
      <c r="P141" s="83"/>
    </row>
    <row r="142" spans="1:16" ht="16">
      <c r="A142" s="19" t="s">
        <v>4416</v>
      </c>
      <c r="B142" s="19">
        <v>14575</v>
      </c>
      <c r="C142" s="34" t="s">
        <v>4276</v>
      </c>
      <c r="D142" s="11">
        <v>0.75</v>
      </c>
      <c r="E142" s="11">
        <v>0.75</v>
      </c>
      <c r="F142" s="7" t="s">
        <v>51</v>
      </c>
      <c r="G142" s="15"/>
      <c r="I142" s="150"/>
      <c r="J142" s="28" t="s">
        <v>4416</v>
      </c>
      <c r="K142" s="83"/>
      <c r="L142" s="28"/>
      <c r="O142" s="28" t="s">
        <v>4416</v>
      </c>
      <c r="P142" s="83"/>
    </row>
    <row r="143" spans="1:16" ht="16">
      <c r="A143" s="19" t="s">
        <v>4417</v>
      </c>
      <c r="B143" s="19">
        <v>14575</v>
      </c>
      <c r="C143" s="34" t="s">
        <v>4276</v>
      </c>
      <c r="D143" s="11">
        <v>0.75</v>
      </c>
      <c r="E143" s="11">
        <v>0.75</v>
      </c>
      <c r="F143" s="7" t="s">
        <v>51</v>
      </c>
      <c r="G143" s="15"/>
      <c r="I143" s="150"/>
      <c r="J143" s="28" t="s">
        <v>4417</v>
      </c>
      <c r="K143" s="83"/>
      <c r="L143" s="28"/>
      <c r="O143" s="28" t="s">
        <v>4417</v>
      </c>
      <c r="P143" s="83"/>
    </row>
    <row r="144" spans="1:16" ht="16">
      <c r="A144" s="19" t="s">
        <v>4418</v>
      </c>
      <c r="B144" s="19">
        <v>14663</v>
      </c>
      <c r="C144" s="34" t="s">
        <v>4276</v>
      </c>
      <c r="D144" s="11">
        <v>0.75</v>
      </c>
      <c r="E144" s="11">
        <v>0.75</v>
      </c>
      <c r="F144" s="7" t="s">
        <v>51</v>
      </c>
      <c r="G144" s="15"/>
      <c r="I144" s="150"/>
      <c r="J144" s="28" t="s">
        <v>4418</v>
      </c>
      <c r="K144" s="83"/>
      <c r="L144" s="28"/>
      <c r="O144" s="28" t="s">
        <v>4418</v>
      </c>
      <c r="P144" s="83"/>
    </row>
    <row r="145" spans="1:16" ht="16">
      <c r="A145" s="19" t="s">
        <v>4419</v>
      </c>
      <c r="B145" s="19">
        <v>3607</v>
      </c>
      <c r="C145" s="34" t="s">
        <v>4276</v>
      </c>
      <c r="D145" s="11">
        <v>0.75</v>
      </c>
      <c r="E145" s="11">
        <v>0.75</v>
      </c>
      <c r="F145" s="7" t="s">
        <v>51</v>
      </c>
      <c r="G145" s="15"/>
      <c r="I145" s="150"/>
      <c r="J145" s="28" t="s">
        <v>4419</v>
      </c>
      <c r="K145" s="83"/>
      <c r="L145" s="28"/>
      <c r="O145" s="28" t="s">
        <v>4419</v>
      </c>
      <c r="P145" s="83"/>
    </row>
    <row r="146" spans="1:16" ht="16">
      <c r="A146" s="19" t="s">
        <v>4420</v>
      </c>
      <c r="B146" s="19">
        <v>3607</v>
      </c>
      <c r="C146" s="34" t="s">
        <v>4276</v>
      </c>
      <c r="D146" s="11">
        <v>0.75</v>
      </c>
      <c r="E146" s="11">
        <v>0.75</v>
      </c>
      <c r="F146" s="7" t="s">
        <v>51</v>
      </c>
      <c r="G146" s="15"/>
      <c r="I146" s="150"/>
      <c r="J146" s="28" t="s">
        <v>4420</v>
      </c>
      <c r="K146" s="83"/>
      <c r="L146" s="28"/>
      <c r="O146" s="28" t="s">
        <v>4420</v>
      </c>
      <c r="P146" s="83"/>
    </row>
    <row r="147" spans="1:16" ht="16">
      <c r="A147" s="19" t="s">
        <v>4421</v>
      </c>
      <c r="B147" s="19">
        <v>2205</v>
      </c>
      <c r="C147" s="34" t="s">
        <v>4276</v>
      </c>
      <c r="D147" s="11">
        <v>0.75</v>
      </c>
      <c r="E147" s="11">
        <v>0.75</v>
      </c>
      <c r="F147" s="7" t="s">
        <v>51</v>
      </c>
      <c r="G147" s="15"/>
      <c r="I147" s="150"/>
      <c r="J147" s="28" t="s">
        <v>4421</v>
      </c>
      <c r="K147" s="83"/>
      <c r="L147" s="28"/>
      <c r="O147" s="28" t="s">
        <v>4421</v>
      </c>
      <c r="P147" s="83"/>
    </row>
    <row r="148" spans="1:16" ht="16">
      <c r="A148" s="19" t="s">
        <v>4422</v>
      </c>
      <c r="B148" s="29">
        <v>14465</v>
      </c>
      <c r="C148" s="34" t="s">
        <v>4276</v>
      </c>
      <c r="D148" s="71">
        <v>0.9</v>
      </c>
      <c r="E148" s="71">
        <v>0.9</v>
      </c>
      <c r="F148" s="7" t="s">
        <v>51</v>
      </c>
      <c r="G148" s="15"/>
      <c r="I148" s="150"/>
      <c r="J148" s="28" t="s">
        <v>4422</v>
      </c>
      <c r="K148" s="83"/>
      <c r="L148" s="28"/>
      <c r="O148" s="28" t="s">
        <v>4422</v>
      </c>
      <c r="P148" s="83"/>
    </row>
    <row r="149" spans="1:16" ht="16">
      <c r="A149" s="19" t="s">
        <v>4423</v>
      </c>
      <c r="B149" s="19">
        <v>889</v>
      </c>
      <c r="C149" s="34" t="s">
        <v>4276</v>
      </c>
      <c r="D149" s="11">
        <v>0.75</v>
      </c>
      <c r="E149" s="11">
        <v>0.75</v>
      </c>
      <c r="F149" s="7" t="s">
        <v>51</v>
      </c>
      <c r="G149" s="15"/>
      <c r="I149" s="150"/>
      <c r="J149" s="28" t="s">
        <v>4423</v>
      </c>
      <c r="K149" s="83"/>
      <c r="L149" s="28"/>
      <c r="O149" s="28" t="s">
        <v>4423</v>
      </c>
      <c r="P149" s="83"/>
    </row>
    <row r="150" spans="1:16" ht="16">
      <c r="A150" s="19" t="s">
        <v>4424</v>
      </c>
      <c r="B150" s="19">
        <v>3607</v>
      </c>
      <c r="C150" s="34" t="s">
        <v>4276</v>
      </c>
      <c r="D150" s="11">
        <v>0.75</v>
      </c>
      <c r="E150" s="11">
        <v>0.75</v>
      </c>
      <c r="F150" s="7" t="s">
        <v>51</v>
      </c>
      <c r="G150" s="15"/>
      <c r="I150" s="150"/>
      <c r="J150" s="28" t="s">
        <v>4424</v>
      </c>
      <c r="K150" s="83"/>
      <c r="L150" s="28"/>
      <c r="O150" s="28" t="s">
        <v>4424</v>
      </c>
      <c r="P150" s="83"/>
    </row>
    <row r="151" spans="1:16" ht="16">
      <c r="A151" s="19" t="s">
        <v>4425</v>
      </c>
      <c r="B151" s="19">
        <v>3607</v>
      </c>
      <c r="C151" s="34" t="s">
        <v>4276</v>
      </c>
      <c r="D151" s="11">
        <v>0.75</v>
      </c>
      <c r="E151" s="11">
        <v>0.75</v>
      </c>
      <c r="F151" s="7" t="s">
        <v>51</v>
      </c>
      <c r="G151" s="15"/>
      <c r="I151" s="150"/>
      <c r="J151" s="28" t="s">
        <v>4425</v>
      </c>
      <c r="K151" s="83"/>
      <c r="L151" s="28"/>
      <c r="O151" s="28" t="s">
        <v>4425</v>
      </c>
      <c r="P151" s="83"/>
    </row>
    <row r="152" spans="1:16" ht="16">
      <c r="A152" s="19" t="s">
        <v>4426</v>
      </c>
      <c r="B152" s="19">
        <v>3607</v>
      </c>
      <c r="C152" s="34" t="s">
        <v>4276</v>
      </c>
      <c r="D152" s="11">
        <v>0.75</v>
      </c>
      <c r="E152" s="11">
        <v>0.75</v>
      </c>
      <c r="F152" s="7" t="s">
        <v>51</v>
      </c>
      <c r="G152" s="15"/>
      <c r="I152" s="150"/>
      <c r="J152" s="28" t="s">
        <v>4426</v>
      </c>
      <c r="K152" s="83"/>
      <c r="L152" s="28"/>
      <c r="O152" s="28" t="s">
        <v>4426</v>
      </c>
      <c r="P152" s="83"/>
    </row>
    <row r="153" spans="1:16" ht="16">
      <c r="A153" s="19" t="s">
        <v>4427</v>
      </c>
      <c r="B153" s="19">
        <v>6668</v>
      </c>
      <c r="C153" s="34" t="s">
        <v>4276</v>
      </c>
      <c r="D153" s="11">
        <v>0.75</v>
      </c>
      <c r="E153" s="11">
        <v>0.75</v>
      </c>
      <c r="F153" s="7" t="s">
        <v>51</v>
      </c>
      <c r="G153" s="15"/>
      <c r="I153" s="150"/>
      <c r="J153" s="28" t="s">
        <v>4427</v>
      </c>
      <c r="K153" s="83"/>
      <c r="L153" s="28"/>
      <c r="O153" s="28" t="s">
        <v>4427</v>
      </c>
      <c r="P153" s="83"/>
    </row>
    <row r="154" spans="1:16" ht="16">
      <c r="A154" s="19" t="s">
        <v>4428</v>
      </c>
      <c r="B154" s="19">
        <v>6668</v>
      </c>
      <c r="C154" s="34" t="s">
        <v>4276</v>
      </c>
      <c r="D154" s="11">
        <v>0.75</v>
      </c>
      <c r="E154" s="11">
        <v>0.75</v>
      </c>
      <c r="F154" s="7" t="s">
        <v>51</v>
      </c>
      <c r="G154" s="15"/>
      <c r="I154" s="150"/>
      <c r="J154" s="28" t="s">
        <v>4428</v>
      </c>
      <c r="K154" s="83"/>
      <c r="L154" s="28"/>
      <c r="O154" s="28" t="s">
        <v>4428</v>
      </c>
      <c r="P154" s="83"/>
    </row>
    <row r="155" spans="1:16" ht="16">
      <c r="A155" s="19" t="s">
        <v>4429</v>
      </c>
      <c r="B155" s="19">
        <v>6668</v>
      </c>
      <c r="C155" s="34" t="s">
        <v>4276</v>
      </c>
      <c r="D155" s="11">
        <v>0.75</v>
      </c>
      <c r="E155" s="11">
        <v>0.75</v>
      </c>
      <c r="F155" s="7" t="s">
        <v>51</v>
      </c>
      <c r="G155" s="15"/>
      <c r="I155" s="150"/>
      <c r="J155" s="28" t="s">
        <v>4429</v>
      </c>
      <c r="K155" s="83"/>
      <c r="L155" s="28"/>
      <c r="O155" s="28" t="s">
        <v>4429</v>
      </c>
      <c r="P155" s="83"/>
    </row>
    <row r="156" spans="1:16" ht="16">
      <c r="A156" s="19" t="s">
        <v>4430</v>
      </c>
      <c r="B156" s="19">
        <v>11049</v>
      </c>
      <c r="C156" s="34" t="s">
        <v>4276</v>
      </c>
      <c r="D156" s="11">
        <v>0.75</v>
      </c>
      <c r="E156" s="11">
        <v>0.75</v>
      </c>
      <c r="F156" s="7" t="s">
        <v>51</v>
      </c>
      <c r="G156" s="15"/>
      <c r="I156" s="150"/>
      <c r="J156" s="28" t="s">
        <v>4430</v>
      </c>
      <c r="K156" s="83"/>
      <c r="L156" s="28"/>
      <c r="O156" s="28" t="s">
        <v>4430</v>
      </c>
      <c r="P156" s="83"/>
    </row>
    <row r="157" spans="1:16" ht="16">
      <c r="A157" s="19" t="s">
        <v>4431</v>
      </c>
      <c r="B157" s="19">
        <v>11049</v>
      </c>
      <c r="C157" s="34" t="s">
        <v>4276</v>
      </c>
      <c r="D157" s="11">
        <v>0.75</v>
      </c>
      <c r="E157" s="11">
        <v>0.75</v>
      </c>
      <c r="F157" s="7" t="s">
        <v>51</v>
      </c>
      <c r="G157" s="15"/>
      <c r="I157" s="150"/>
      <c r="J157" s="28" t="s">
        <v>4431</v>
      </c>
      <c r="K157" s="83"/>
      <c r="L157" s="28"/>
      <c r="O157" s="28" t="s">
        <v>4431</v>
      </c>
      <c r="P157" s="83"/>
    </row>
    <row r="158" spans="1:16" ht="16">
      <c r="A158" s="19" t="s">
        <v>4432</v>
      </c>
      <c r="B158" s="19">
        <v>11049</v>
      </c>
      <c r="C158" s="34" t="s">
        <v>4276</v>
      </c>
      <c r="D158" s="11">
        <v>0.75</v>
      </c>
      <c r="E158" s="11">
        <v>0.75</v>
      </c>
      <c r="F158" s="7" t="s">
        <v>51</v>
      </c>
      <c r="G158" s="15"/>
      <c r="I158" s="150"/>
      <c r="J158" s="28" t="s">
        <v>4432</v>
      </c>
      <c r="K158" s="83"/>
      <c r="L158" s="28"/>
      <c r="O158" s="28" t="s">
        <v>4432</v>
      </c>
      <c r="P158" s="83"/>
    </row>
    <row r="159" spans="1:16" ht="16">
      <c r="A159" s="19" t="s">
        <v>4433</v>
      </c>
      <c r="B159" s="19">
        <v>11049</v>
      </c>
      <c r="C159" s="34" t="s">
        <v>4276</v>
      </c>
      <c r="D159" s="11">
        <v>0.75</v>
      </c>
      <c r="E159" s="11">
        <v>0.75</v>
      </c>
      <c r="F159" s="7" t="s">
        <v>51</v>
      </c>
      <c r="G159" s="15"/>
      <c r="I159" s="150"/>
      <c r="J159" s="28" t="s">
        <v>4433</v>
      </c>
      <c r="K159" s="83"/>
      <c r="L159" s="28"/>
      <c r="O159" s="28" t="s">
        <v>4433</v>
      </c>
      <c r="P159" s="83"/>
    </row>
    <row r="160" spans="1:16" ht="16">
      <c r="A160" s="19" t="s">
        <v>4434</v>
      </c>
      <c r="B160" s="19">
        <v>11049</v>
      </c>
      <c r="C160" s="34" t="s">
        <v>4276</v>
      </c>
      <c r="D160" s="11">
        <v>0.75</v>
      </c>
      <c r="E160" s="11">
        <v>0.75</v>
      </c>
      <c r="F160" s="7" t="s">
        <v>51</v>
      </c>
      <c r="G160" s="15"/>
      <c r="I160" s="150"/>
      <c r="J160" s="28" t="s">
        <v>4434</v>
      </c>
      <c r="K160" s="83"/>
      <c r="L160" s="28"/>
      <c r="O160" s="28" t="s">
        <v>4434</v>
      </c>
      <c r="P160" s="83"/>
    </row>
    <row r="161" spans="1:16" ht="16">
      <c r="A161" s="19" t="s">
        <v>4435</v>
      </c>
      <c r="B161" s="19">
        <v>11049</v>
      </c>
      <c r="C161" s="34" t="s">
        <v>4276</v>
      </c>
      <c r="D161" s="11">
        <v>0.75</v>
      </c>
      <c r="E161" s="11">
        <v>0.75</v>
      </c>
      <c r="F161" s="7" t="s">
        <v>51</v>
      </c>
      <c r="G161" s="15"/>
      <c r="I161" s="150"/>
      <c r="J161" s="28" t="s">
        <v>4435</v>
      </c>
      <c r="K161" s="83"/>
      <c r="L161" s="28"/>
      <c r="O161" s="28" t="s">
        <v>4435</v>
      </c>
      <c r="P161" s="83"/>
    </row>
    <row r="162" spans="1:16" ht="16">
      <c r="A162" s="19" t="s">
        <v>4436</v>
      </c>
      <c r="B162" s="19">
        <v>11049</v>
      </c>
      <c r="C162" s="34" t="s">
        <v>4276</v>
      </c>
      <c r="D162" s="11">
        <v>0.75</v>
      </c>
      <c r="E162" s="11">
        <v>0.75</v>
      </c>
      <c r="F162" s="7" t="s">
        <v>51</v>
      </c>
      <c r="G162" s="15"/>
      <c r="I162" s="150"/>
      <c r="J162" s="28" t="s">
        <v>4436</v>
      </c>
      <c r="K162" s="83"/>
      <c r="L162" s="28"/>
      <c r="O162" s="28" t="s">
        <v>4436</v>
      </c>
      <c r="P162" s="83"/>
    </row>
    <row r="163" spans="1:16" ht="16">
      <c r="A163" s="19" t="s">
        <v>4437</v>
      </c>
      <c r="B163" s="19">
        <v>11049</v>
      </c>
      <c r="C163" s="34" t="s">
        <v>4276</v>
      </c>
      <c r="D163" s="11">
        <v>0.75</v>
      </c>
      <c r="E163" s="11">
        <v>0.75</v>
      </c>
      <c r="F163" s="7" t="s">
        <v>51</v>
      </c>
      <c r="G163" s="15"/>
      <c r="I163" s="150"/>
      <c r="J163" s="28" t="s">
        <v>4437</v>
      </c>
      <c r="K163" s="83"/>
      <c r="L163" s="28"/>
      <c r="O163" s="28" t="s">
        <v>4437</v>
      </c>
      <c r="P163" s="83"/>
    </row>
    <row r="164" spans="1:16" ht="16">
      <c r="A164" s="19" t="s">
        <v>4438</v>
      </c>
      <c r="B164" s="19">
        <v>11049</v>
      </c>
      <c r="C164" s="34" t="s">
        <v>4276</v>
      </c>
      <c r="D164" s="11">
        <v>0.75</v>
      </c>
      <c r="E164" s="11">
        <v>0.75</v>
      </c>
      <c r="F164" s="7" t="s">
        <v>51</v>
      </c>
      <c r="G164" s="15"/>
      <c r="I164" s="150"/>
      <c r="J164" s="28" t="s">
        <v>4438</v>
      </c>
      <c r="K164" s="83"/>
      <c r="L164" s="28"/>
      <c r="O164" s="28" t="s">
        <v>4438</v>
      </c>
      <c r="P164" s="83"/>
    </row>
    <row r="165" spans="1:16" ht="16">
      <c r="A165" s="19" t="s">
        <v>4439</v>
      </c>
      <c r="B165" s="19">
        <v>11049</v>
      </c>
      <c r="C165" s="34" t="s">
        <v>4276</v>
      </c>
      <c r="D165" s="11">
        <v>0.75</v>
      </c>
      <c r="E165" s="11">
        <v>0.75</v>
      </c>
      <c r="F165" s="7" t="s">
        <v>51</v>
      </c>
      <c r="G165" s="15"/>
      <c r="I165" s="150"/>
      <c r="J165" s="28" t="s">
        <v>4439</v>
      </c>
      <c r="K165" s="83"/>
      <c r="L165" s="28"/>
      <c r="O165" s="28" t="s">
        <v>4439</v>
      </c>
      <c r="P165" s="83"/>
    </row>
    <row r="166" spans="1:16" ht="16">
      <c r="A166" s="19" t="s">
        <v>4440</v>
      </c>
      <c r="B166" s="19">
        <v>11049</v>
      </c>
      <c r="C166" s="34" t="s">
        <v>4276</v>
      </c>
      <c r="D166" s="11">
        <v>0.75</v>
      </c>
      <c r="E166" s="11">
        <v>0.75</v>
      </c>
      <c r="F166" s="7" t="s">
        <v>51</v>
      </c>
      <c r="G166" s="15"/>
      <c r="I166" s="150"/>
      <c r="J166" s="28" t="s">
        <v>4440</v>
      </c>
      <c r="K166" s="83"/>
      <c r="L166" s="28"/>
      <c r="O166" s="28" t="s">
        <v>4440</v>
      </c>
      <c r="P166" s="83"/>
    </row>
    <row r="167" spans="1:16" ht="16">
      <c r="A167" s="19" t="s">
        <v>4441</v>
      </c>
      <c r="B167" s="19">
        <v>11049</v>
      </c>
      <c r="C167" s="34" t="s">
        <v>4276</v>
      </c>
      <c r="D167" s="11">
        <v>0.75</v>
      </c>
      <c r="E167" s="11">
        <v>0.75</v>
      </c>
      <c r="F167" s="7" t="s">
        <v>51</v>
      </c>
      <c r="G167" s="15"/>
      <c r="I167" s="150"/>
      <c r="J167" s="28" t="s">
        <v>4441</v>
      </c>
      <c r="K167" s="83"/>
      <c r="L167" s="28"/>
      <c r="O167" s="28" t="s">
        <v>4441</v>
      </c>
      <c r="P167" s="83"/>
    </row>
    <row r="168" spans="1:16" ht="16">
      <c r="A168" s="19" t="s">
        <v>4442</v>
      </c>
      <c r="B168" s="19">
        <v>11049</v>
      </c>
      <c r="C168" s="34" t="s">
        <v>4276</v>
      </c>
      <c r="D168" s="11">
        <v>0.75</v>
      </c>
      <c r="E168" s="11">
        <v>0.75</v>
      </c>
      <c r="F168" s="7" t="s">
        <v>51</v>
      </c>
      <c r="G168" s="15"/>
      <c r="I168" s="150"/>
      <c r="J168" s="28" t="s">
        <v>4442</v>
      </c>
      <c r="K168" s="83"/>
      <c r="L168" s="28"/>
      <c r="O168" s="28" t="s">
        <v>4442</v>
      </c>
      <c r="P168" s="83"/>
    </row>
    <row r="169" spans="1:16" ht="16">
      <c r="A169" s="19" t="s">
        <v>4443</v>
      </c>
      <c r="B169" s="19">
        <v>11049</v>
      </c>
      <c r="C169" s="34" t="s">
        <v>4276</v>
      </c>
      <c r="D169" s="11">
        <v>0.75</v>
      </c>
      <c r="E169" s="11">
        <v>0.75</v>
      </c>
      <c r="F169" s="7" t="s">
        <v>51</v>
      </c>
      <c r="G169" s="15"/>
      <c r="I169" s="150"/>
      <c r="J169" s="28" t="s">
        <v>4443</v>
      </c>
      <c r="K169" s="83"/>
      <c r="L169" s="28"/>
      <c r="O169" s="28" t="s">
        <v>4443</v>
      </c>
      <c r="P169" s="83"/>
    </row>
    <row r="170" spans="1:16" ht="16">
      <c r="A170" s="19" t="s">
        <v>4444</v>
      </c>
      <c r="B170" s="19">
        <v>11049</v>
      </c>
      <c r="C170" s="34" t="s">
        <v>4276</v>
      </c>
      <c r="D170" s="11">
        <v>0.75</v>
      </c>
      <c r="E170" s="11">
        <v>0.75</v>
      </c>
      <c r="F170" s="7" t="s">
        <v>51</v>
      </c>
      <c r="G170" s="15"/>
      <c r="I170" s="150"/>
      <c r="J170" s="28" t="s">
        <v>4444</v>
      </c>
      <c r="K170" s="83"/>
      <c r="L170" s="28"/>
      <c r="O170" s="28" t="s">
        <v>4444</v>
      </c>
      <c r="P170" s="83"/>
    </row>
    <row r="171" spans="1:16" ht="16">
      <c r="A171" s="19" t="s">
        <v>4445</v>
      </c>
      <c r="B171" s="19">
        <v>11049</v>
      </c>
      <c r="C171" s="34" t="s">
        <v>4276</v>
      </c>
      <c r="D171" s="11">
        <v>0.75</v>
      </c>
      <c r="E171" s="11">
        <v>0.75</v>
      </c>
      <c r="F171" s="7" t="s">
        <v>51</v>
      </c>
      <c r="G171" s="15"/>
      <c r="I171" s="150"/>
      <c r="J171" s="28" t="s">
        <v>4445</v>
      </c>
      <c r="K171" s="83"/>
      <c r="L171" s="28"/>
      <c r="O171" s="28" t="s">
        <v>4445</v>
      </c>
      <c r="P171" s="83"/>
    </row>
    <row r="172" spans="1:16" ht="16">
      <c r="A172" s="19" t="s">
        <v>4446</v>
      </c>
      <c r="B172" s="19">
        <v>11049</v>
      </c>
      <c r="C172" s="34" t="s">
        <v>4276</v>
      </c>
      <c r="D172" s="11">
        <v>0.75</v>
      </c>
      <c r="E172" s="11">
        <v>0.75</v>
      </c>
      <c r="F172" s="7" t="s">
        <v>51</v>
      </c>
      <c r="G172" s="15"/>
      <c r="I172" s="150"/>
      <c r="J172" s="28" t="s">
        <v>4446</v>
      </c>
      <c r="K172" s="83"/>
      <c r="L172" s="28"/>
      <c r="O172" s="28" t="s">
        <v>4446</v>
      </c>
      <c r="P172" s="83"/>
    </row>
    <row r="173" spans="1:16" ht="16">
      <c r="A173" s="19" t="s">
        <v>4447</v>
      </c>
      <c r="B173" s="19">
        <v>11049</v>
      </c>
      <c r="C173" s="34" t="s">
        <v>4276</v>
      </c>
      <c r="D173" s="11">
        <v>0.75</v>
      </c>
      <c r="E173" s="11">
        <v>0.75</v>
      </c>
      <c r="F173" s="7" t="s">
        <v>51</v>
      </c>
      <c r="G173" s="15"/>
      <c r="I173" s="150"/>
      <c r="J173" s="28" t="s">
        <v>4447</v>
      </c>
      <c r="K173" s="83"/>
      <c r="L173" s="28"/>
      <c r="O173" s="28" t="s">
        <v>4447</v>
      </c>
      <c r="P173" s="83"/>
    </row>
    <row r="174" spans="1:16" ht="16">
      <c r="A174" s="19" t="s">
        <v>4448</v>
      </c>
      <c r="B174" s="19">
        <v>11049</v>
      </c>
      <c r="C174" s="34" t="s">
        <v>4276</v>
      </c>
      <c r="D174" s="11">
        <v>0.75</v>
      </c>
      <c r="E174" s="11">
        <v>0.75</v>
      </c>
      <c r="F174" s="7" t="s">
        <v>51</v>
      </c>
      <c r="G174" s="15"/>
      <c r="I174" s="150"/>
      <c r="J174" s="28" t="s">
        <v>4448</v>
      </c>
      <c r="K174" s="83"/>
      <c r="L174" s="28"/>
      <c r="O174" s="28" t="s">
        <v>4448</v>
      </c>
      <c r="P174" s="83"/>
    </row>
    <row r="175" spans="1:16" ht="16">
      <c r="A175" s="19" t="s">
        <v>4449</v>
      </c>
      <c r="B175" s="19">
        <v>14575</v>
      </c>
      <c r="C175" s="34" t="s">
        <v>4276</v>
      </c>
      <c r="D175" s="11">
        <v>0.85</v>
      </c>
      <c r="E175" s="11">
        <v>0.85</v>
      </c>
      <c r="F175" s="7" t="s">
        <v>51</v>
      </c>
      <c r="G175" s="15"/>
      <c r="I175" s="150"/>
      <c r="J175" s="28" t="s">
        <v>4449</v>
      </c>
      <c r="K175" s="83"/>
      <c r="L175" s="28"/>
      <c r="O175" s="28" t="s">
        <v>4449</v>
      </c>
      <c r="P175" s="83"/>
    </row>
    <row r="176" spans="1:16" ht="16">
      <c r="A176" s="19" t="s">
        <v>4450</v>
      </c>
      <c r="B176" s="19">
        <v>11049</v>
      </c>
      <c r="C176" s="34" t="s">
        <v>4276</v>
      </c>
      <c r="D176" s="11">
        <v>0.75</v>
      </c>
      <c r="E176" s="11">
        <v>0.75</v>
      </c>
      <c r="F176" s="7" t="s">
        <v>51</v>
      </c>
      <c r="G176" s="15"/>
      <c r="I176" s="150"/>
      <c r="J176" s="28" t="s">
        <v>4450</v>
      </c>
      <c r="K176" s="83"/>
      <c r="L176" s="28"/>
      <c r="O176" s="28" t="s">
        <v>4450</v>
      </c>
      <c r="P176" s="83"/>
    </row>
    <row r="177" spans="1:16" ht="16">
      <c r="A177" s="19" t="s">
        <v>4451</v>
      </c>
      <c r="B177" s="19">
        <v>11049</v>
      </c>
      <c r="C177" s="34" t="s">
        <v>4276</v>
      </c>
      <c r="D177" s="11">
        <v>0.75</v>
      </c>
      <c r="E177" s="11">
        <v>0.75</v>
      </c>
      <c r="F177" s="7" t="s">
        <v>51</v>
      </c>
      <c r="G177" s="15"/>
      <c r="I177" s="150"/>
      <c r="J177" s="28" t="s">
        <v>4451</v>
      </c>
      <c r="K177" s="83"/>
      <c r="L177" s="28"/>
      <c r="O177" s="28" t="s">
        <v>4451</v>
      </c>
      <c r="P177" s="83"/>
    </row>
    <row r="178" spans="1:16" ht="16">
      <c r="A178" s="19" t="s">
        <v>4452</v>
      </c>
      <c r="B178" s="19">
        <v>6726</v>
      </c>
      <c r="C178" s="34" t="s">
        <v>4276</v>
      </c>
      <c r="D178" s="11">
        <v>0.75</v>
      </c>
      <c r="E178" s="11">
        <v>0.75</v>
      </c>
      <c r="F178" s="7" t="s">
        <v>51</v>
      </c>
      <c r="G178" s="15"/>
      <c r="I178" s="150"/>
      <c r="J178" s="28" t="s">
        <v>4452</v>
      </c>
      <c r="K178" s="83"/>
      <c r="L178" s="28"/>
      <c r="O178" s="28" t="s">
        <v>4452</v>
      </c>
      <c r="P178" s="83"/>
    </row>
    <row r="179" spans="1:16" ht="16">
      <c r="A179" s="19" t="s">
        <v>4453</v>
      </c>
      <c r="B179" s="19">
        <v>6726</v>
      </c>
      <c r="C179" s="34" t="s">
        <v>4276</v>
      </c>
      <c r="D179" s="11">
        <v>0.75</v>
      </c>
      <c r="E179" s="11">
        <v>0.75</v>
      </c>
      <c r="F179" s="7" t="s">
        <v>51</v>
      </c>
      <c r="G179" s="15"/>
      <c r="I179" s="150"/>
      <c r="J179" s="28" t="s">
        <v>4453</v>
      </c>
      <c r="K179" s="83"/>
      <c r="L179" s="28"/>
      <c r="O179" s="28" t="s">
        <v>4453</v>
      </c>
      <c r="P179" s="83"/>
    </row>
    <row r="180" spans="1:16" ht="16">
      <c r="A180" s="19" t="s">
        <v>4454</v>
      </c>
      <c r="B180" s="19">
        <v>6726</v>
      </c>
      <c r="C180" s="34" t="s">
        <v>4276</v>
      </c>
      <c r="D180" s="11">
        <v>0.75</v>
      </c>
      <c r="E180" s="11">
        <v>0.75</v>
      </c>
      <c r="F180" s="7" t="s">
        <v>51</v>
      </c>
      <c r="G180" s="15"/>
      <c r="I180" s="150"/>
      <c r="J180" s="28" t="s">
        <v>4454</v>
      </c>
      <c r="K180" s="83"/>
      <c r="L180" s="28"/>
      <c r="O180" s="28" t="s">
        <v>4454</v>
      </c>
      <c r="P180" s="83"/>
    </row>
    <row r="181" spans="1:16" ht="16">
      <c r="A181" s="43" t="s">
        <v>4455</v>
      </c>
      <c r="B181" s="159">
        <v>8486</v>
      </c>
      <c r="C181" s="34" t="s">
        <v>4276</v>
      </c>
      <c r="D181" s="11">
        <v>0.75</v>
      </c>
      <c r="E181" s="11">
        <v>0.75</v>
      </c>
      <c r="F181" s="7" t="s">
        <v>51</v>
      </c>
      <c r="G181" s="15"/>
      <c r="I181" s="150"/>
      <c r="J181" s="160" t="s">
        <v>4455</v>
      </c>
      <c r="K181" s="161">
        <v>8486</v>
      </c>
      <c r="L181" s="28"/>
      <c r="O181" s="160" t="s">
        <v>4455</v>
      </c>
      <c r="P181" s="161">
        <v>8486</v>
      </c>
    </row>
    <row r="182" spans="1:16" ht="16">
      <c r="A182" s="29" t="s">
        <v>4456</v>
      </c>
      <c r="B182" s="145">
        <v>10368</v>
      </c>
      <c r="C182" s="34" t="s">
        <v>4276</v>
      </c>
      <c r="D182" s="11">
        <v>0.75</v>
      </c>
      <c r="E182" s="11">
        <v>0.75</v>
      </c>
      <c r="F182" s="7" t="s">
        <v>51</v>
      </c>
      <c r="G182" s="15"/>
      <c r="I182" s="150"/>
      <c r="K182" s="126"/>
      <c r="P182" s="126"/>
    </row>
    <row r="183" spans="1:16" ht="16">
      <c r="A183" s="29" t="s">
        <v>4457</v>
      </c>
      <c r="B183" s="145">
        <v>11105</v>
      </c>
      <c r="C183" s="34" t="s">
        <v>4276</v>
      </c>
      <c r="D183" s="11">
        <v>0.75</v>
      </c>
      <c r="E183" s="11">
        <v>0.75</v>
      </c>
      <c r="F183" s="7" t="s">
        <v>51</v>
      </c>
      <c r="G183" s="15"/>
      <c r="I183" s="150"/>
      <c r="K183" s="126"/>
      <c r="P183" s="126"/>
    </row>
    <row r="184" spans="1:16" ht="16">
      <c r="A184" s="29" t="s">
        <v>4458</v>
      </c>
      <c r="B184" s="145">
        <v>12277</v>
      </c>
      <c r="C184" s="34" t="s">
        <v>4276</v>
      </c>
      <c r="D184" s="11">
        <v>0.75</v>
      </c>
      <c r="E184" s="11">
        <v>0.75</v>
      </c>
      <c r="F184" s="7" t="s">
        <v>51</v>
      </c>
      <c r="G184" s="15"/>
      <c r="I184" s="150"/>
      <c r="K184" s="126"/>
      <c r="P184" s="126"/>
    </row>
    <row r="185" spans="1:16" ht="16">
      <c r="A185" s="29" t="s">
        <v>4459</v>
      </c>
      <c r="B185" s="145">
        <v>12268</v>
      </c>
      <c r="C185" s="34" t="s">
        <v>4276</v>
      </c>
      <c r="D185" s="11">
        <v>0.75</v>
      </c>
      <c r="E185" s="11">
        <v>0.75</v>
      </c>
      <c r="F185" s="7" t="s">
        <v>51</v>
      </c>
      <c r="G185" s="15"/>
      <c r="I185" s="150"/>
      <c r="K185" s="126"/>
      <c r="P185" s="126"/>
    </row>
    <row r="186" spans="1:16" ht="16">
      <c r="A186" s="29" t="s">
        <v>4460</v>
      </c>
      <c r="B186" s="145">
        <v>12609</v>
      </c>
      <c r="C186" s="34" t="s">
        <v>4276</v>
      </c>
      <c r="D186" s="11">
        <v>0.75</v>
      </c>
      <c r="E186" s="11">
        <v>0.75</v>
      </c>
      <c r="F186" s="7" t="s">
        <v>51</v>
      </c>
      <c r="G186" s="15"/>
      <c r="I186" s="150"/>
      <c r="K186" s="126"/>
      <c r="P186" s="126"/>
    </row>
    <row r="187" spans="1:16" ht="16">
      <c r="A187" s="29" t="s">
        <v>4461</v>
      </c>
      <c r="B187" s="145">
        <v>13895</v>
      </c>
      <c r="C187" s="34" t="s">
        <v>4276</v>
      </c>
      <c r="D187" s="11">
        <v>0.75</v>
      </c>
      <c r="E187" s="11">
        <v>0.75</v>
      </c>
      <c r="F187" s="7" t="s">
        <v>51</v>
      </c>
      <c r="G187" s="15"/>
      <c r="I187" s="150"/>
      <c r="K187" s="126"/>
      <c r="P187" s="126"/>
    </row>
    <row r="188" spans="1:16" ht="16">
      <c r="A188" s="29" t="s">
        <v>4462</v>
      </c>
      <c r="B188" s="145">
        <v>13988</v>
      </c>
      <c r="C188" s="34" t="s">
        <v>4276</v>
      </c>
      <c r="D188" s="11">
        <v>0.75</v>
      </c>
      <c r="E188" s="11">
        <v>0.75</v>
      </c>
      <c r="F188" s="7" t="s">
        <v>51</v>
      </c>
      <c r="G188" s="15"/>
      <c r="I188" s="150"/>
      <c r="K188" s="126"/>
      <c r="P188" s="126"/>
    </row>
    <row r="189" spans="1:16" ht="16">
      <c r="A189" s="29" t="s">
        <v>4463</v>
      </c>
      <c r="B189" s="145">
        <v>7416</v>
      </c>
      <c r="C189" s="34" t="s">
        <v>4276</v>
      </c>
      <c r="D189" s="11">
        <v>0.75</v>
      </c>
      <c r="E189" s="11">
        <v>0.75</v>
      </c>
      <c r="F189" s="7" t="s">
        <v>51</v>
      </c>
      <c r="G189" s="15"/>
      <c r="I189" s="150"/>
      <c r="K189" s="126"/>
      <c r="P189" s="126"/>
    </row>
    <row r="190" spans="1:16" ht="16">
      <c r="A190" s="29" t="s">
        <v>4464</v>
      </c>
      <c r="B190" s="145"/>
      <c r="C190" s="34" t="s">
        <v>4276</v>
      </c>
      <c r="D190" s="11">
        <v>0.75</v>
      </c>
      <c r="E190" s="11">
        <v>0.75</v>
      </c>
      <c r="F190" s="7" t="s">
        <v>51</v>
      </c>
      <c r="G190" s="15"/>
      <c r="I190" s="150"/>
      <c r="K190" s="126"/>
      <c r="P190" s="126"/>
    </row>
    <row r="191" spans="1:16" ht="16">
      <c r="A191" s="29" t="s">
        <v>4465</v>
      </c>
      <c r="B191" s="145">
        <v>13864</v>
      </c>
      <c r="C191" s="34" t="s">
        <v>4276</v>
      </c>
      <c r="D191" s="11">
        <v>0.75</v>
      </c>
      <c r="E191" s="11">
        <v>0.75</v>
      </c>
      <c r="F191" s="7" t="s">
        <v>51</v>
      </c>
      <c r="G191" s="15"/>
      <c r="I191" s="150"/>
      <c r="K191" s="126"/>
      <c r="P191" s="126"/>
    </row>
    <row r="192" spans="1:16" ht="16">
      <c r="A192" s="29" t="s">
        <v>4466</v>
      </c>
      <c r="B192" s="145"/>
      <c r="C192" s="34" t="s">
        <v>4276</v>
      </c>
      <c r="D192" s="11">
        <v>0.75</v>
      </c>
      <c r="E192" s="11">
        <v>0.75</v>
      </c>
      <c r="F192" s="7" t="s">
        <v>51</v>
      </c>
      <c r="G192" s="15"/>
      <c r="I192" s="150"/>
      <c r="K192" s="126"/>
      <c r="P192" s="126"/>
    </row>
    <row r="193" spans="1:16" ht="16">
      <c r="A193" s="29" t="s">
        <v>4467</v>
      </c>
      <c r="B193" s="145"/>
      <c r="C193" s="34" t="s">
        <v>4276</v>
      </c>
      <c r="D193" s="11">
        <v>0.75</v>
      </c>
      <c r="E193" s="11">
        <v>0.75</v>
      </c>
      <c r="F193" s="7" t="s">
        <v>51</v>
      </c>
      <c r="G193" s="15"/>
      <c r="I193" s="150"/>
      <c r="K193" s="126"/>
      <c r="P193" s="126"/>
    </row>
    <row r="194" spans="1:16" ht="16">
      <c r="A194" s="29" t="s">
        <v>4468</v>
      </c>
      <c r="B194" s="145"/>
      <c r="C194" s="34" t="s">
        <v>4276</v>
      </c>
      <c r="D194" s="11">
        <v>0.75</v>
      </c>
      <c r="E194" s="11">
        <v>0.75</v>
      </c>
      <c r="F194" s="7" t="s">
        <v>51</v>
      </c>
      <c r="G194" s="15"/>
      <c r="I194" s="150"/>
      <c r="K194" s="126"/>
      <c r="P194" s="126"/>
    </row>
    <row r="195" spans="1:16" ht="16">
      <c r="A195" s="29" t="s">
        <v>4469</v>
      </c>
      <c r="B195" s="145"/>
      <c r="C195" s="34" t="s">
        <v>4276</v>
      </c>
      <c r="D195" s="11">
        <v>0.75</v>
      </c>
      <c r="E195" s="11">
        <v>0.75</v>
      </c>
      <c r="F195" s="7" t="s">
        <v>51</v>
      </c>
      <c r="G195" s="15"/>
      <c r="I195" s="150"/>
      <c r="K195" s="126"/>
      <c r="P195" s="126"/>
    </row>
    <row r="196" spans="1:16" ht="16">
      <c r="A196" s="29" t="s">
        <v>4470</v>
      </c>
      <c r="B196" s="145">
        <v>14575</v>
      </c>
      <c r="C196" s="34" t="s">
        <v>4276</v>
      </c>
      <c r="D196" s="11">
        <v>0.75</v>
      </c>
      <c r="E196" s="11">
        <v>0.75</v>
      </c>
      <c r="F196" s="7" t="s">
        <v>51</v>
      </c>
      <c r="G196" s="15"/>
      <c r="I196" s="150"/>
      <c r="K196" s="126"/>
      <c r="P196" s="126"/>
    </row>
    <row r="197" spans="1:16" ht="16">
      <c r="A197" s="29" t="s">
        <v>4471</v>
      </c>
      <c r="B197" s="145"/>
      <c r="C197" s="34" t="s">
        <v>4276</v>
      </c>
      <c r="D197" s="11">
        <v>0.75</v>
      </c>
      <c r="E197" s="11">
        <v>0.75</v>
      </c>
      <c r="F197" s="7" t="s">
        <v>51</v>
      </c>
      <c r="G197" s="15"/>
      <c r="I197" s="150"/>
      <c r="K197" s="126"/>
      <c r="P197" s="126"/>
    </row>
    <row r="198" spans="1:16" ht="16">
      <c r="A198" s="29" t="s">
        <v>4472</v>
      </c>
      <c r="B198" s="145"/>
      <c r="C198" s="34" t="s">
        <v>4276</v>
      </c>
      <c r="D198" s="11">
        <v>0.75</v>
      </c>
      <c r="E198" s="11">
        <v>0.75</v>
      </c>
      <c r="F198" s="7" t="s">
        <v>51</v>
      </c>
      <c r="G198" s="15"/>
      <c r="I198" s="150"/>
      <c r="K198" s="126"/>
      <c r="P198" s="126"/>
    </row>
    <row r="199" spans="1:16" ht="16">
      <c r="A199" s="29" t="s">
        <v>4473</v>
      </c>
      <c r="B199" s="145"/>
      <c r="C199" s="34" t="s">
        <v>4276</v>
      </c>
      <c r="D199" s="11">
        <v>0.75</v>
      </c>
      <c r="E199" s="11">
        <v>0.75</v>
      </c>
      <c r="F199" s="7" t="s">
        <v>51</v>
      </c>
      <c r="G199" s="15"/>
      <c r="I199" s="150"/>
      <c r="K199" s="126"/>
      <c r="P199" s="126"/>
    </row>
    <row r="200" spans="1:16" ht="16">
      <c r="A200" s="29" t="s">
        <v>4474</v>
      </c>
      <c r="B200" s="145">
        <v>14638</v>
      </c>
      <c r="C200" s="34" t="s">
        <v>4276</v>
      </c>
      <c r="D200" s="11">
        <v>0.75</v>
      </c>
      <c r="E200" s="11">
        <v>0.75</v>
      </c>
      <c r="F200" s="7" t="s">
        <v>51</v>
      </c>
      <c r="G200" s="15"/>
      <c r="I200" s="150"/>
      <c r="K200" s="126"/>
      <c r="P200" s="126"/>
    </row>
    <row r="201" spans="1:16" ht="16">
      <c r="A201" s="29" t="s">
        <v>4475</v>
      </c>
      <c r="B201" s="145"/>
      <c r="C201" s="34" t="s">
        <v>4276</v>
      </c>
      <c r="D201" s="11">
        <v>0.75</v>
      </c>
      <c r="E201" s="11">
        <v>0.75</v>
      </c>
      <c r="F201" s="7" t="s">
        <v>51</v>
      </c>
      <c r="G201" s="15"/>
      <c r="I201" s="150"/>
      <c r="K201" s="126"/>
      <c r="P201" s="126"/>
    </row>
    <row r="202" spans="1:16" ht="16">
      <c r="A202" s="29" t="s">
        <v>4476</v>
      </c>
      <c r="B202" s="145"/>
      <c r="C202" s="34" t="s">
        <v>4276</v>
      </c>
      <c r="D202" s="11">
        <v>0.75</v>
      </c>
      <c r="E202" s="11">
        <v>0.75</v>
      </c>
      <c r="F202" s="7" t="s">
        <v>51</v>
      </c>
      <c r="G202" s="15"/>
      <c r="I202" s="150"/>
      <c r="K202" s="126"/>
      <c r="P202" s="126"/>
    </row>
    <row r="203" spans="1:16" ht="16">
      <c r="A203" s="29" t="s">
        <v>4477</v>
      </c>
      <c r="B203" s="145">
        <v>14594</v>
      </c>
      <c r="C203" s="34" t="s">
        <v>4276</v>
      </c>
      <c r="D203" s="11">
        <v>0.75</v>
      </c>
      <c r="E203" s="11">
        <v>0.75</v>
      </c>
      <c r="F203" s="7" t="s">
        <v>51</v>
      </c>
      <c r="G203" s="15"/>
      <c r="I203" s="150"/>
      <c r="K203" s="126"/>
      <c r="P203" s="126"/>
    </row>
    <row r="204" spans="1:16" ht="16">
      <c r="A204" s="29" t="s">
        <v>43</v>
      </c>
      <c r="B204" s="145">
        <v>14727</v>
      </c>
      <c r="C204" s="34" t="s">
        <v>4276</v>
      </c>
      <c r="D204" s="11">
        <v>0.75</v>
      </c>
      <c r="E204" s="11">
        <v>0.75</v>
      </c>
      <c r="F204" s="7" t="s">
        <v>51</v>
      </c>
      <c r="G204" s="15"/>
      <c r="I204" s="150"/>
      <c r="K204" s="126"/>
      <c r="P204" s="126"/>
    </row>
    <row r="205" spans="1:16" ht="16">
      <c r="B205" s="126"/>
      <c r="F205" s="31"/>
      <c r="G205" s="15"/>
      <c r="I205" s="150"/>
      <c r="K205" s="126"/>
      <c r="P205" s="126"/>
    </row>
    <row r="206" spans="1:16" ht="16">
      <c r="B206" s="126"/>
      <c r="F206" s="31"/>
      <c r="G206" s="15"/>
      <c r="I206" s="150"/>
      <c r="K206" s="126"/>
      <c r="P206" s="126"/>
    </row>
    <row r="207" spans="1:16" ht="16">
      <c r="B207" s="126"/>
      <c r="F207" s="31"/>
      <c r="G207" s="15"/>
      <c r="I207" s="150"/>
      <c r="K207" s="126"/>
      <c r="P207" s="126"/>
    </row>
    <row r="208" spans="1:16" ht="16">
      <c r="B208" s="126"/>
      <c r="F208" s="31"/>
      <c r="G208" s="15"/>
      <c r="I208" s="150"/>
      <c r="K208" s="126"/>
      <c r="P208" s="126"/>
    </row>
    <row r="209" spans="2:16" ht="16">
      <c r="B209" s="126"/>
      <c r="F209" s="31"/>
      <c r="G209" s="15"/>
      <c r="I209" s="150"/>
      <c r="K209" s="126"/>
      <c r="P209" s="126"/>
    </row>
    <row r="210" spans="2:16" ht="16">
      <c r="B210" s="126"/>
      <c r="F210" s="31"/>
      <c r="G210" s="15"/>
      <c r="I210" s="150"/>
      <c r="K210" s="126"/>
      <c r="P210" s="126"/>
    </row>
    <row r="211" spans="2:16" ht="16">
      <c r="B211" s="126"/>
      <c r="F211" s="31"/>
      <c r="G211" s="15"/>
      <c r="I211" s="150"/>
      <c r="K211" s="126"/>
      <c r="P211" s="126"/>
    </row>
    <row r="212" spans="2:16" ht="16">
      <c r="B212" s="126"/>
      <c r="F212" s="31"/>
      <c r="G212" s="15"/>
      <c r="I212" s="150"/>
      <c r="K212" s="126"/>
      <c r="P212" s="126"/>
    </row>
    <row r="213" spans="2:16" ht="16">
      <c r="B213" s="126"/>
      <c r="F213" s="31"/>
      <c r="G213" s="15"/>
      <c r="I213" s="150"/>
      <c r="K213" s="126"/>
      <c r="P213" s="126"/>
    </row>
    <row r="214" spans="2:16" ht="16">
      <c r="B214" s="126"/>
      <c r="F214" s="31"/>
      <c r="G214" s="15"/>
      <c r="I214" s="150"/>
      <c r="K214" s="126"/>
      <c r="P214" s="126"/>
    </row>
    <row r="215" spans="2:16" ht="16">
      <c r="B215" s="126"/>
      <c r="F215" s="31"/>
      <c r="G215" s="15"/>
      <c r="I215" s="150"/>
      <c r="K215" s="126"/>
      <c r="P215" s="126"/>
    </row>
    <row r="216" spans="2:16" ht="16">
      <c r="B216" s="126"/>
      <c r="F216" s="31"/>
      <c r="G216" s="15"/>
      <c r="I216" s="150"/>
      <c r="K216" s="126"/>
      <c r="P216" s="126"/>
    </row>
    <row r="217" spans="2:16" ht="16">
      <c r="B217" s="126"/>
      <c r="F217" s="31"/>
      <c r="G217" s="15"/>
      <c r="I217" s="150"/>
      <c r="K217" s="126"/>
      <c r="P217" s="126"/>
    </row>
    <row r="218" spans="2:16" ht="16">
      <c r="B218" s="126"/>
      <c r="F218" s="31"/>
      <c r="G218" s="15"/>
      <c r="I218" s="150"/>
      <c r="K218" s="126"/>
      <c r="P218" s="126"/>
    </row>
    <row r="219" spans="2:16" ht="16">
      <c r="B219" s="126"/>
      <c r="F219" s="31"/>
      <c r="G219" s="15"/>
      <c r="I219" s="150"/>
      <c r="K219" s="126"/>
      <c r="P219" s="126"/>
    </row>
    <row r="220" spans="2:16" ht="16">
      <c r="B220" s="126"/>
      <c r="F220" s="31"/>
      <c r="G220" s="15"/>
      <c r="I220" s="150"/>
      <c r="K220" s="126"/>
      <c r="P220" s="126"/>
    </row>
    <row r="221" spans="2:16" ht="16">
      <c r="B221" s="126"/>
      <c r="F221" s="31"/>
      <c r="G221" s="15"/>
      <c r="I221" s="150"/>
      <c r="K221" s="126"/>
      <c r="P221" s="126"/>
    </row>
    <row r="222" spans="2:16" ht="16">
      <c r="B222" s="126"/>
      <c r="F222" s="31"/>
      <c r="G222" s="15"/>
      <c r="I222" s="150"/>
      <c r="K222" s="126"/>
      <c r="P222" s="126"/>
    </row>
    <row r="223" spans="2:16" ht="16">
      <c r="B223" s="126"/>
      <c r="F223" s="31"/>
      <c r="G223" s="15"/>
      <c r="I223" s="150"/>
      <c r="K223" s="126"/>
      <c r="P223" s="126"/>
    </row>
    <row r="224" spans="2:16" ht="16">
      <c r="B224" s="126"/>
      <c r="F224" s="31"/>
      <c r="G224" s="15"/>
      <c r="I224" s="150"/>
      <c r="K224" s="126"/>
      <c r="P224" s="126"/>
    </row>
    <row r="225" spans="2:16" ht="16">
      <c r="B225" s="126"/>
      <c r="F225" s="31"/>
      <c r="G225" s="15"/>
      <c r="I225" s="150"/>
      <c r="K225" s="126"/>
      <c r="P225" s="126"/>
    </row>
    <row r="226" spans="2:16" ht="16">
      <c r="B226" s="126"/>
      <c r="F226" s="31"/>
      <c r="G226" s="15"/>
      <c r="I226" s="150"/>
      <c r="K226" s="126"/>
      <c r="P226" s="126"/>
    </row>
    <row r="227" spans="2:16" ht="16">
      <c r="B227" s="126"/>
      <c r="F227" s="31"/>
      <c r="G227" s="15"/>
      <c r="I227" s="150"/>
      <c r="K227" s="126"/>
      <c r="P227" s="126"/>
    </row>
    <row r="228" spans="2:16" ht="16">
      <c r="B228" s="126"/>
      <c r="F228" s="31"/>
      <c r="G228" s="15"/>
      <c r="I228" s="150"/>
      <c r="K228" s="126"/>
      <c r="P228" s="126"/>
    </row>
    <row r="229" spans="2:16" ht="16">
      <c r="B229" s="126"/>
      <c r="F229" s="31"/>
      <c r="G229" s="15"/>
      <c r="I229" s="150"/>
      <c r="K229" s="126"/>
      <c r="P229" s="126"/>
    </row>
    <row r="230" spans="2:16" ht="16">
      <c r="B230" s="126"/>
      <c r="F230" s="31"/>
      <c r="G230" s="15"/>
      <c r="I230" s="150"/>
      <c r="K230" s="126"/>
      <c r="P230" s="126"/>
    </row>
    <row r="231" spans="2:16" ht="16">
      <c r="B231" s="126"/>
      <c r="F231" s="31"/>
      <c r="G231" s="15"/>
      <c r="I231" s="150"/>
      <c r="K231" s="126"/>
      <c r="P231" s="126"/>
    </row>
    <row r="232" spans="2:16" ht="16">
      <c r="B232" s="126"/>
      <c r="F232" s="31"/>
      <c r="G232" s="15"/>
      <c r="I232" s="150"/>
      <c r="K232" s="126"/>
      <c r="P232" s="126"/>
    </row>
    <row r="233" spans="2:16" ht="16">
      <c r="B233" s="126"/>
      <c r="F233" s="31"/>
      <c r="G233" s="15"/>
      <c r="I233" s="150"/>
      <c r="K233" s="126"/>
      <c r="P233" s="126"/>
    </row>
    <row r="234" spans="2:16" ht="16">
      <c r="B234" s="126"/>
      <c r="F234" s="31"/>
      <c r="G234" s="15"/>
      <c r="I234" s="150"/>
      <c r="K234" s="126"/>
      <c r="P234" s="126"/>
    </row>
    <row r="235" spans="2:16" ht="16">
      <c r="B235" s="126"/>
      <c r="F235" s="31"/>
      <c r="G235" s="15"/>
      <c r="I235" s="150"/>
      <c r="K235" s="126"/>
      <c r="P235" s="126"/>
    </row>
    <row r="236" spans="2:16" ht="16">
      <c r="B236" s="126"/>
      <c r="F236" s="31"/>
      <c r="G236" s="15"/>
      <c r="I236" s="150"/>
      <c r="K236" s="126"/>
      <c r="P236" s="126"/>
    </row>
    <row r="237" spans="2:16" ht="16">
      <c r="B237" s="126"/>
      <c r="F237" s="31"/>
      <c r="G237" s="15"/>
      <c r="I237" s="150"/>
      <c r="K237" s="126"/>
      <c r="P237" s="126"/>
    </row>
    <row r="238" spans="2:16" ht="16">
      <c r="B238" s="126"/>
      <c r="F238" s="31"/>
      <c r="G238" s="15"/>
      <c r="I238" s="150"/>
      <c r="K238" s="126"/>
      <c r="P238" s="126"/>
    </row>
    <row r="239" spans="2:16" ht="16">
      <c r="B239" s="126"/>
      <c r="F239" s="31"/>
      <c r="G239" s="15"/>
      <c r="I239" s="150"/>
      <c r="K239" s="126"/>
      <c r="P239" s="126"/>
    </row>
    <row r="240" spans="2:16" ht="16">
      <c r="B240" s="126"/>
      <c r="F240" s="31"/>
      <c r="G240" s="15"/>
      <c r="I240" s="150"/>
      <c r="K240" s="126"/>
      <c r="P240" s="126"/>
    </row>
    <row r="241" spans="2:16" ht="16">
      <c r="B241" s="126"/>
      <c r="F241" s="31"/>
      <c r="G241" s="15"/>
      <c r="I241" s="150"/>
      <c r="K241" s="126"/>
      <c r="P241" s="126"/>
    </row>
    <row r="242" spans="2:16" ht="16">
      <c r="B242" s="126"/>
      <c r="F242" s="31"/>
      <c r="G242" s="15"/>
      <c r="I242" s="150"/>
      <c r="K242" s="126"/>
      <c r="P242" s="126"/>
    </row>
    <row r="243" spans="2:16" ht="16">
      <c r="B243" s="126"/>
      <c r="F243" s="31"/>
      <c r="G243" s="15"/>
      <c r="I243" s="150"/>
      <c r="K243" s="126"/>
      <c r="P243" s="126"/>
    </row>
    <row r="244" spans="2:16" ht="16">
      <c r="B244" s="126"/>
      <c r="F244" s="31"/>
      <c r="G244" s="15"/>
      <c r="I244" s="150"/>
      <c r="K244" s="126"/>
      <c r="P244" s="126"/>
    </row>
    <row r="245" spans="2:16" ht="16">
      <c r="B245" s="126"/>
      <c r="F245" s="31"/>
      <c r="G245" s="15"/>
      <c r="I245" s="150"/>
      <c r="K245" s="126"/>
      <c r="P245" s="126"/>
    </row>
    <row r="246" spans="2:16" ht="16">
      <c r="B246" s="126"/>
      <c r="F246" s="31"/>
      <c r="G246" s="15"/>
      <c r="I246" s="150"/>
      <c r="K246" s="126"/>
      <c r="P246" s="126"/>
    </row>
    <row r="247" spans="2:16" ht="16">
      <c r="B247" s="126"/>
      <c r="F247" s="31"/>
      <c r="G247" s="15"/>
      <c r="I247" s="150"/>
      <c r="K247" s="126"/>
      <c r="P247" s="126"/>
    </row>
    <row r="248" spans="2:16" ht="16">
      <c r="B248" s="126"/>
      <c r="F248" s="31"/>
      <c r="G248" s="15"/>
      <c r="I248" s="150"/>
      <c r="K248" s="126"/>
      <c r="P248" s="126"/>
    </row>
    <row r="249" spans="2:16" ht="16">
      <c r="B249" s="126"/>
      <c r="F249" s="31"/>
      <c r="G249" s="15"/>
      <c r="I249" s="150"/>
      <c r="K249" s="126"/>
      <c r="P249" s="126"/>
    </row>
    <row r="250" spans="2:16" ht="16">
      <c r="B250" s="126"/>
      <c r="F250" s="31"/>
      <c r="G250" s="15"/>
      <c r="I250" s="150"/>
      <c r="K250" s="126"/>
      <c r="P250" s="126"/>
    </row>
    <row r="251" spans="2:16" ht="16">
      <c r="B251" s="126"/>
      <c r="F251" s="31"/>
      <c r="G251" s="15"/>
      <c r="I251" s="150"/>
      <c r="K251" s="126"/>
      <c r="P251" s="126"/>
    </row>
    <row r="252" spans="2:16" ht="16">
      <c r="B252" s="126"/>
      <c r="F252" s="31"/>
      <c r="G252" s="15"/>
      <c r="I252" s="150"/>
      <c r="K252" s="126"/>
      <c r="P252" s="126"/>
    </row>
    <row r="253" spans="2:16" ht="16">
      <c r="B253" s="126"/>
      <c r="F253" s="31"/>
      <c r="G253" s="15"/>
      <c r="I253" s="150"/>
      <c r="K253" s="126"/>
      <c r="P253" s="126"/>
    </row>
    <row r="254" spans="2:16" ht="16">
      <c r="B254" s="126"/>
      <c r="F254" s="31"/>
      <c r="G254" s="15"/>
      <c r="I254" s="150"/>
      <c r="K254" s="126"/>
      <c r="P254" s="126"/>
    </row>
    <row r="255" spans="2:16" ht="16">
      <c r="B255" s="126"/>
      <c r="F255" s="31"/>
      <c r="G255" s="15"/>
      <c r="I255" s="150"/>
      <c r="K255" s="126"/>
      <c r="P255" s="126"/>
    </row>
    <row r="256" spans="2:16" ht="16">
      <c r="B256" s="126"/>
      <c r="F256" s="31"/>
      <c r="G256" s="15"/>
      <c r="I256" s="150"/>
      <c r="K256" s="126"/>
      <c r="P256" s="126"/>
    </row>
    <row r="257" spans="2:16" ht="16">
      <c r="B257" s="126"/>
      <c r="F257" s="31"/>
      <c r="G257" s="15"/>
      <c r="I257" s="150"/>
      <c r="K257" s="126"/>
      <c r="P257" s="126"/>
    </row>
    <row r="258" spans="2:16" ht="16">
      <c r="B258" s="126"/>
      <c r="F258" s="31"/>
      <c r="G258" s="15"/>
      <c r="I258" s="150"/>
      <c r="K258" s="126"/>
      <c r="P258" s="126"/>
    </row>
    <row r="259" spans="2:16" ht="16">
      <c r="B259" s="126"/>
      <c r="F259" s="31"/>
      <c r="G259" s="15"/>
      <c r="I259" s="150"/>
      <c r="K259" s="126"/>
      <c r="P259" s="126"/>
    </row>
    <row r="260" spans="2:16" ht="16">
      <c r="B260" s="126"/>
      <c r="F260" s="31"/>
      <c r="G260" s="15"/>
      <c r="I260" s="150"/>
      <c r="K260" s="126"/>
      <c r="P260" s="126"/>
    </row>
    <row r="261" spans="2:16" ht="16">
      <c r="B261" s="126"/>
      <c r="F261" s="31"/>
      <c r="G261" s="15"/>
      <c r="I261" s="150"/>
      <c r="K261" s="126"/>
      <c r="P261" s="126"/>
    </row>
    <row r="262" spans="2:16" ht="16">
      <c r="B262" s="126"/>
      <c r="F262" s="31"/>
      <c r="G262" s="15"/>
      <c r="I262" s="150"/>
      <c r="K262" s="126"/>
      <c r="P262" s="126"/>
    </row>
    <row r="263" spans="2:16" ht="16">
      <c r="B263" s="126"/>
      <c r="F263" s="31"/>
      <c r="G263" s="15"/>
      <c r="I263" s="150"/>
      <c r="K263" s="126"/>
      <c r="P263" s="126"/>
    </row>
    <row r="264" spans="2:16" ht="16">
      <c r="B264" s="126"/>
      <c r="F264" s="31"/>
      <c r="G264" s="15"/>
      <c r="I264" s="150"/>
      <c r="K264" s="126"/>
      <c r="P264" s="126"/>
    </row>
    <row r="265" spans="2:16" ht="16">
      <c r="B265" s="126"/>
      <c r="F265" s="31"/>
      <c r="G265" s="15"/>
      <c r="I265" s="150"/>
      <c r="K265" s="126"/>
      <c r="P265" s="126"/>
    </row>
    <row r="266" spans="2:16" ht="16">
      <c r="B266" s="126"/>
      <c r="F266" s="31"/>
      <c r="G266" s="15"/>
      <c r="I266" s="150"/>
      <c r="K266" s="126"/>
      <c r="P266" s="126"/>
    </row>
    <row r="267" spans="2:16" ht="16">
      <c r="B267" s="126"/>
      <c r="F267" s="31"/>
      <c r="G267" s="15"/>
      <c r="I267" s="150"/>
      <c r="K267" s="126"/>
      <c r="P267" s="126"/>
    </row>
    <row r="268" spans="2:16" ht="16">
      <c r="B268" s="126"/>
      <c r="F268" s="31"/>
      <c r="G268" s="15"/>
      <c r="I268" s="150"/>
      <c r="K268" s="126"/>
      <c r="P268" s="126"/>
    </row>
    <row r="269" spans="2:16" ht="16">
      <c r="B269" s="126"/>
      <c r="F269" s="31"/>
      <c r="G269" s="15"/>
      <c r="I269" s="150"/>
      <c r="K269" s="126"/>
      <c r="P269" s="126"/>
    </row>
    <row r="270" spans="2:16" ht="16">
      <c r="B270" s="126"/>
      <c r="F270" s="31"/>
      <c r="G270" s="15"/>
      <c r="I270" s="150"/>
      <c r="K270" s="126"/>
      <c r="P270" s="126"/>
    </row>
    <row r="271" spans="2:16" ht="16">
      <c r="B271" s="126"/>
      <c r="F271" s="31"/>
      <c r="G271" s="15"/>
      <c r="I271" s="150"/>
      <c r="K271" s="126"/>
      <c r="P271" s="126"/>
    </row>
    <row r="272" spans="2:16" ht="16">
      <c r="B272" s="126"/>
      <c r="F272" s="31"/>
      <c r="G272" s="15"/>
      <c r="I272" s="150"/>
      <c r="K272" s="126"/>
      <c r="P272" s="126"/>
    </row>
    <row r="273" spans="2:16" ht="16">
      <c r="B273" s="126"/>
      <c r="F273" s="31"/>
      <c r="G273" s="15"/>
      <c r="I273" s="150"/>
      <c r="K273" s="126"/>
      <c r="P273" s="126"/>
    </row>
    <row r="274" spans="2:16" ht="16">
      <c r="B274" s="126"/>
      <c r="F274" s="31"/>
      <c r="G274" s="15"/>
      <c r="I274" s="150"/>
      <c r="K274" s="126"/>
      <c r="P274" s="126"/>
    </row>
    <row r="275" spans="2:16" ht="16">
      <c r="B275" s="126"/>
      <c r="F275" s="31"/>
      <c r="G275" s="15"/>
      <c r="I275" s="150"/>
      <c r="K275" s="126"/>
      <c r="P275" s="126"/>
    </row>
    <row r="276" spans="2:16" ht="16">
      <c r="B276" s="126"/>
      <c r="F276" s="31"/>
      <c r="G276" s="15"/>
      <c r="I276" s="150"/>
      <c r="K276" s="126"/>
      <c r="P276" s="126"/>
    </row>
    <row r="277" spans="2:16" ht="16">
      <c r="B277" s="126"/>
      <c r="F277" s="31"/>
      <c r="G277" s="15"/>
      <c r="I277" s="150"/>
      <c r="K277" s="126"/>
      <c r="P277" s="126"/>
    </row>
    <row r="278" spans="2:16" ht="16">
      <c r="B278" s="126"/>
      <c r="F278" s="31"/>
      <c r="G278" s="15"/>
      <c r="I278" s="150"/>
      <c r="K278" s="126"/>
      <c r="P278" s="126"/>
    </row>
    <row r="279" spans="2:16" ht="16">
      <c r="B279" s="126"/>
      <c r="F279" s="31"/>
      <c r="G279" s="15"/>
      <c r="I279" s="150"/>
      <c r="K279" s="126"/>
      <c r="P279" s="126"/>
    </row>
    <row r="280" spans="2:16" ht="16">
      <c r="B280" s="126"/>
      <c r="F280" s="31"/>
      <c r="G280" s="15"/>
      <c r="I280" s="150"/>
      <c r="K280" s="126"/>
      <c r="P280" s="126"/>
    </row>
    <row r="281" spans="2:16" ht="16">
      <c r="B281" s="126"/>
      <c r="F281" s="31"/>
      <c r="G281" s="15"/>
      <c r="I281" s="150"/>
      <c r="K281" s="126"/>
      <c r="P281" s="126"/>
    </row>
    <row r="282" spans="2:16" ht="16">
      <c r="B282" s="126"/>
      <c r="F282" s="31"/>
      <c r="G282" s="15"/>
      <c r="I282" s="150"/>
      <c r="K282" s="126"/>
      <c r="P282" s="126"/>
    </row>
    <row r="283" spans="2:16" ht="16">
      <c r="B283" s="126"/>
      <c r="F283" s="31"/>
      <c r="G283" s="15"/>
      <c r="I283" s="150"/>
      <c r="K283" s="126"/>
      <c r="P283" s="126"/>
    </row>
    <row r="284" spans="2:16" ht="16">
      <c r="B284" s="126"/>
      <c r="F284" s="31"/>
      <c r="G284" s="15"/>
      <c r="I284" s="150"/>
      <c r="K284" s="126"/>
      <c r="P284" s="126"/>
    </row>
    <row r="285" spans="2:16" ht="16">
      <c r="B285" s="126"/>
      <c r="F285" s="31"/>
      <c r="G285" s="15"/>
      <c r="I285" s="150"/>
      <c r="K285" s="126"/>
      <c r="P285" s="126"/>
    </row>
    <row r="286" spans="2:16" ht="16">
      <c r="B286" s="126"/>
      <c r="F286" s="31"/>
      <c r="G286" s="15"/>
      <c r="I286" s="150"/>
      <c r="K286" s="126"/>
      <c r="P286" s="126"/>
    </row>
    <row r="287" spans="2:16" ht="16">
      <c r="B287" s="126"/>
      <c r="F287" s="31"/>
      <c r="G287" s="15"/>
      <c r="I287" s="150"/>
      <c r="K287" s="126"/>
      <c r="P287" s="126"/>
    </row>
    <row r="288" spans="2:16" ht="16">
      <c r="B288" s="126"/>
      <c r="F288" s="31"/>
      <c r="G288" s="15"/>
      <c r="I288" s="150"/>
      <c r="K288" s="126"/>
      <c r="P288" s="126"/>
    </row>
    <row r="289" spans="2:16" ht="16">
      <c r="B289" s="126"/>
      <c r="F289" s="31"/>
      <c r="G289" s="15"/>
      <c r="I289" s="150"/>
      <c r="K289" s="126"/>
      <c r="P289" s="126"/>
    </row>
    <row r="290" spans="2:16" ht="16">
      <c r="B290" s="126"/>
      <c r="F290" s="31"/>
      <c r="G290" s="15"/>
      <c r="I290" s="150"/>
      <c r="K290" s="126"/>
      <c r="P290" s="126"/>
    </row>
    <row r="291" spans="2:16" ht="16">
      <c r="B291" s="126"/>
      <c r="F291" s="31"/>
      <c r="G291" s="15"/>
      <c r="I291" s="150"/>
      <c r="K291" s="126"/>
      <c r="P291" s="126"/>
    </row>
    <row r="292" spans="2:16" ht="16">
      <c r="B292" s="126"/>
      <c r="F292" s="31"/>
      <c r="G292" s="15"/>
      <c r="I292" s="150"/>
      <c r="K292" s="126"/>
      <c r="P292" s="126"/>
    </row>
    <row r="293" spans="2:16" ht="16">
      <c r="B293" s="126"/>
      <c r="F293" s="31"/>
      <c r="G293" s="15"/>
      <c r="I293" s="150"/>
      <c r="K293" s="126"/>
      <c r="P293" s="126"/>
    </row>
    <row r="294" spans="2:16" ht="16">
      <c r="B294" s="126"/>
      <c r="F294" s="31"/>
      <c r="G294" s="15"/>
      <c r="I294" s="150"/>
      <c r="K294" s="126"/>
      <c r="P294" s="126"/>
    </row>
    <row r="295" spans="2:16" ht="16">
      <c r="B295" s="126"/>
      <c r="F295" s="31"/>
      <c r="G295" s="15"/>
      <c r="I295" s="150"/>
      <c r="K295" s="126"/>
      <c r="P295" s="126"/>
    </row>
    <row r="296" spans="2:16" ht="16">
      <c r="B296" s="126"/>
      <c r="F296" s="31"/>
      <c r="G296" s="15"/>
      <c r="I296" s="150"/>
      <c r="K296" s="126"/>
      <c r="P296" s="126"/>
    </row>
    <row r="297" spans="2:16" ht="16">
      <c r="B297" s="126"/>
      <c r="F297" s="31"/>
      <c r="G297" s="15"/>
      <c r="I297" s="150"/>
      <c r="K297" s="126"/>
      <c r="P297" s="126"/>
    </row>
    <row r="298" spans="2:16" ht="16">
      <c r="B298" s="126"/>
      <c r="F298" s="31"/>
      <c r="G298" s="15"/>
      <c r="I298" s="150"/>
      <c r="K298" s="126"/>
      <c r="P298" s="126"/>
    </row>
    <row r="299" spans="2:16" ht="16">
      <c r="B299" s="126"/>
      <c r="F299" s="31"/>
      <c r="G299" s="15"/>
      <c r="I299" s="150"/>
      <c r="K299" s="126"/>
      <c r="P299" s="126"/>
    </row>
    <row r="300" spans="2:16" ht="16">
      <c r="B300" s="126"/>
      <c r="F300" s="31"/>
      <c r="G300" s="15"/>
      <c r="I300" s="150"/>
      <c r="K300" s="126"/>
      <c r="P300" s="126"/>
    </row>
    <row r="301" spans="2:16" ht="16">
      <c r="B301" s="126"/>
      <c r="F301" s="31"/>
      <c r="G301" s="15"/>
      <c r="I301" s="150"/>
      <c r="K301" s="126"/>
      <c r="P301" s="126"/>
    </row>
    <row r="302" spans="2:16" ht="16">
      <c r="B302" s="126"/>
      <c r="F302" s="31"/>
      <c r="G302" s="15"/>
      <c r="I302" s="150"/>
      <c r="K302" s="126"/>
      <c r="P302" s="126"/>
    </row>
    <row r="303" spans="2:16" ht="16">
      <c r="B303" s="126"/>
      <c r="F303" s="31"/>
      <c r="G303" s="15"/>
      <c r="I303" s="150"/>
      <c r="K303" s="126"/>
      <c r="P303" s="126"/>
    </row>
    <row r="304" spans="2:16" ht="16">
      <c r="B304" s="126"/>
      <c r="F304" s="31"/>
      <c r="G304" s="15"/>
      <c r="I304" s="150"/>
      <c r="K304" s="126"/>
      <c r="P304" s="126"/>
    </row>
    <row r="305" spans="2:16" ht="16">
      <c r="B305" s="126"/>
      <c r="F305" s="31"/>
      <c r="G305" s="15"/>
      <c r="I305" s="150"/>
      <c r="K305" s="126"/>
      <c r="P305" s="126"/>
    </row>
    <row r="306" spans="2:16" ht="16">
      <c r="B306" s="126"/>
      <c r="F306" s="31"/>
      <c r="G306" s="15"/>
      <c r="I306" s="150"/>
      <c r="K306" s="126"/>
      <c r="P306" s="126"/>
    </row>
    <row r="307" spans="2:16" ht="16">
      <c r="B307" s="126"/>
      <c r="F307" s="31"/>
      <c r="G307" s="15"/>
      <c r="I307" s="150"/>
      <c r="K307" s="126"/>
      <c r="P307" s="126"/>
    </row>
    <row r="308" spans="2:16" ht="16">
      <c r="B308" s="126"/>
      <c r="F308" s="31"/>
      <c r="G308" s="15"/>
      <c r="I308" s="150"/>
      <c r="K308" s="126"/>
      <c r="P308" s="126"/>
    </row>
    <row r="309" spans="2:16" ht="16">
      <c r="B309" s="126"/>
      <c r="F309" s="31"/>
      <c r="G309" s="15"/>
      <c r="I309" s="150"/>
      <c r="K309" s="126"/>
      <c r="P309" s="126"/>
    </row>
    <row r="310" spans="2:16" ht="16">
      <c r="B310" s="126"/>
      <c r="F310" s="31"/>
      <c r="G310" s="15"/>
      <c r="I310" s="150"/>
      <c r="K310" s="126"/>
      <c r="P310" s="126"/>
    </row>
    <row r="311" spans="2:16" ht="16">
      <c r="B311" s="126"/>
      <c r="F311" s="31"/>
      <c r="G311" s="15"/>
      <c r="I311" s="150"/>
      <c r="K311" s="126"/>
      <c r="P311" s="126"/>
    </row>
    <row r="312" spans="2:16" ht="16">
      <c r="B312" s="126"/>
      <c r="F312" s="31"/>
      <c r="G312" s="15"/>
      <c r="I312" s="150"/>
      <c r="K312" s="126"/>
      <c r="P312" s="126"/>
    </row>
    <row r="313" spans="2:16" ht="16">
      <c r="B313" s="126"/>
      <c r="F313" s="31"/>
      <c r="G313" s="15"/>
      <c r="I313" s="150"/>
      <c r="K313" s="126"/>
      <c r="P313" s="126"/>
    </row>
    <row r="314" spans="2:16" ht="16">
      <c r="B314" s="126"/>
      <c r="F314" s="31"/>
      <c r="G314" s="15"/>
      <c r="I314" s="150"/>
      <c r="K314" s="126"/>
      <c r="P314" s="126"/>
    </row>
    <row r="315" spans="2:16" ht="16">
      <c r="B315" s="126"/>
      <c r="F315" s="31"/>
      <c r="G315" s="15"/>
      <c r="I315" s="150"/>
      <c r="K315" s="126"/>
      <c r="P315" s="126"/>
    </row>
    <row r="316" spans="2:16" ht="16">
      <c r="B316" s="126"/>
      <c r="F316" s="31"/>
      <c r="G316" s="15"/>
      <c r="I316" s="150"/>
      <c r="K316" s="126"/>
      <c r="P316" s="126"/>
    </row>
    <row r="317" spans="2:16" ht="16">
      <c r="B317" s="126"/>
      <c r="F317" s="31"/>
      <c r="G317" s="15"/>
      <c r="I317" s="150"/>
      <c r="K317" s="126"/>
      <c r="P317" s="126"/>
    </row>
    <row r="318" spans="2:16" ht="16">
      <c r="B318" s="126"/>
      <c r="F318" s="31"/>
      <c r="G318" s="15"/>
      <c r="I318" s="150"/>
      <c r="K318" s="126"/>
      <c r="P318" s="126"/>
    </row>
    <row r="319" spans="2:16" ht="16">
      <c r="B319" s="126"/>
      <c r="F319" s="31"/>
      <c r="G319" s="15"/>
      <c r="I319" s="150"/>
      <c r="K319" s="126"/>
      <c r="P319" s="126"/>
    </row>
    <row r="320" spans="2:16" ht="16">
      <c r="B320" s="126"/>
      <c r="F320" s="31"/>
      <c r="G320" s="15"/>
      <c r="I320" s="150"/>
      <c r="K320" s="126"/>
      <c r="P320" s="126"/>
    </row>
    <row r="321" spans="2:16" ht="16">
      <c r="B321" s="126"/>
      <c r="F321" s="31"/>
      <c r="G321" s="15"/>
      <c r="I321" s="150"/>
      <c r="K321" s="126"/>
      <c r="P321" s="126"/>
    </row>
    <row r="322" spans="2:16" ht="16">
      <c r="B322" s="126"/>
      <c r="F322" s="31"/>
      <c r="G322" s="15"/>
      <c r="I322" s="150"/>
      <c r="K322" s="126"/>
      <c r="P322" s="126"/>
    </row>
    <row r="323" spans="2:16" ht="16">
      <c r="B323" s="126"/>
      <c r="F323" s="31"/>
      <c r="G323" s="15"/>
      <c r="I323" s="150"/>
      <c r="K323" s="126"/>
      <c r="P323" s="126"/>
    </row>
    <row r="324" spans="2:16" ht="16">
      <c r="B324" s="126"/>
      <c r="F324" s="31"/>
      <c r="G324" s="15"/>
      <c r="I324" s="150"/>
      <c r="K324" s="126"/>
      <c r="P324" s="126"/>
    </row>
    <row r="325" spans="2:16" ht="16">
      <c r="B325" s="126"/>
      <c r="F325" s="31"/>
      <c r="G325" s="15"/>
      <c r="I325" s="150"/>
      <c r="K325" s="126"/>
      <c r="P325" s="126"/>
    </row>
    <row r="326" spans="2:16" ht="16">
      <c r="B326" s="126"/>
      <c r="F326" s="31"/>
      <c r="G326" s="15"/>
      <c r="I326" s="150"/>
      <c r="K326" s="126"/>
      <c r="P326" s="126"/>
    </row>
    <row r="327" spans="2:16" ht="16">
      <c r="B327" s="126"/>
      <c r="F327" s="31"/>
      <c r="G327" s="15"/>
      <c r="I327" s="150"/>
      <c r="K327" s="126"/>
      <c r="P327" s="126"/>
    </row>
    <row r="328" spans="2:16" ht="16">
      <c r="B328" s="126"/>
      <c r="F328" s="31"/>
      <c r="G328" s="15"/>
      <c r="I328" s="150"/>
      <c r="K328" s="126"/>
      <c r="P328" s="126"/>
    </row>
    <row r="329" spans="2:16" ht="16">
      <c r="B329" s="126"/>
      <c r="F329" s="31"/>
      <c r="G329" s="15"/>
      <c r="I329" s="150"/>
      <c r="K329" s="126"/>
      <c r="P329" s="126"/>
    </row>
    <row r="330" spans="2:16" ht="16">
      <c r="B330" s="126"/>
      <c r="F330" s="31"/>
      <c r="G330" s="15"/>
      <c r="I330" s="150"/>
      <c r="K330" s="126"/>
      <c r="P330" s="126"/>
    </row>
    <row r="331" spans="2:16" ht="16">
      <c r="B331" s="126"/>
      <c r="F331" s="31"/>
      <c r="G331" s="15"/>
      <c r="I331" s="150"/>
      <c r="K331" s="126"/>
      <c r="P331" s="126"/>
    </row>
    <row r="332" spans="2:16" ht="16">
      <c r="B332" s="126"/>
      <c r="F332" s="31"/>
      <c r="G332" s="15"/>
      <c r="I332" s="150"/>
      <c r="K332" s="126"/>
      <c r="P332" s="126"/>
    </row>
    <row r="333" spans="2:16" ht="16">
      <c r="B333" s="126"/>
      <c r="F333" s="31"/>
      <c r="G333" s="15"/>
      <c r="I333" s="150"/>
      <c r="K333" s="126"/>
      <c r="P333" s="126"/>
    </row>
    <row r="334" spans="2:16" ht="16">
      <c r="B334" s="126"/>
      <c r="F334" s="31"/>
      <c r="G334" s="15"/>
      <c r="I334" s="150"/>
      <c r="K334" s="126"/>
      <c r="P334" s="126"/>
    </row>
    <row r="335" spans="2:16" ht="16">
      <c r="B335" s="126"/>
      <c r="F335" s="31"/>
      <c r="G335" s="15"/>
      <c r="I335" s="150"/>
      <c r="K335" s="126"/>
      <c r="P335" s="126"/>
    </row>
    <row r="336" spans="2:16" ht="16">
      <c r="B336" s="126"/>
      <c r="F336" s="31"/>
      <c r="G336" s="15"/>
      <c r="I336" s="150"/>
      <c r="K336" s="126"/>
      <c r="P336" s="126"/>
    </row>
    <row r="337" spans="2:16" ht="16">
      <c r="B337" s="126"/>
      <c r="F337" s="31"/>
      <c r="G337" s="15"/>
      <c r="I337" s="150"/>
      <c r="K337" s="126"/>
      <c r="P337" s="126"/>
    </row>
    <row r="338" spans="2:16" ht="16">
      <c r="B338" s="126"/>
      <c r="F338" s="31"/>
      <c r="G338" s="15"/>
      <c r="I338" s="150"/>
      <c r="K338" s="126"/>
      <c r="P338" s="126"/>
    </row>
    <row r="339" spans="2:16" ht="16">
      <c r="B339" s="126"/>
      <c r="F339" s="31"/>
      <c r="G339" s="15"/>
      <c r="I339" s="150"/>
      <c r="K339" s="126"/>
      <c r="P339" s="126"/>
    </row>
    <row r="340" spans="2:16" ht="16">
      <c r="B340" s="126"/>
      <c r="F340" s="31"/>
      <c r="G340" s="15"/>
      <c r="I340" s="150"/>
      <c r="K340" s="126"/>
      <c r="P340" s="126"/>
    </row>
    <row r="341" spans="2:16" ht="16">
      <c r="B341" s="126"/>
      <c r="F341" s="31"/>
      <c r="G341" s="15"/>
      <c r="I341" s="150"/>
      <c r="K341" s="126"/>
      <c r="P341" s="126"/>
    </row>
    <row r="342" spans="2:16" ht="16">
      <c r="B342" s="126"/>
      <c r="F342" s="31"/>
      <c r="G342" s="15"/>
      <c r="I342" s="150"/>
      <c r="K342" s="126"/>
      <c r="P342" s="126"/>
    </row>
    <row r="343" spans="2:16" ht="16">
      <c r="B343" s="126"/>
      <c r="F343" s="31"/>
      <c r="G343" s="15"/>
      <c r="I343" s="150"/>
      <c r="K343" s="126"/>
      <c r="P343" s="126"/>
    </row>
    <row r="344" spans="2:16" ht="16">
      <c r="B344" s="126"/>
      <c r="F344" s="31"/>
      <c r="G344" s="15"/>
      <c r="I344" s="150"/>
      <c r="K344" s="126"/>
      <c r="P344" s="126"/>
    </row>
    <row r="345" spans="2:16" ht="16">
      <c r="B345" s="126"/>
      <c r="F345" s="31"/>
      <c r="G345" s="15"/>
      <c r="I345" s="150"/>
      <c r="K345" s="126"/>
      <c r="P345" s="126"/>
    </row>
    <row r="346" spans="2:16" ht="16">
      <c r="B346" s="126"/>
      <c r="F346" s="31"/>
      <c r="G346" s="15"/>
      <c r="I346" s="150"/>
      <c r="K346" s="126"/>
      <c r="P346" s="126"/>
    </row>
    <row r="347" spans="2:16" ht="16">
      <c r="B347" s="126"/>
      <c r="F347" s="31"/>
      <c r="G347" s="15"/>
      <c r="I347" s="150"/>
      <c r="K347" s="126"/>
      <c r="P347" s="126"/>
    </row>
    <row r="348" spans="2:16" ht="16">
      <c r="B348" s="126"/>
      <c r="F348" s="31"/>
      <c r="G348" s="15"/>
      <c r="I348" s="150"/>
      <c r="K348" s="126"/>
      <c r="P348" s="126"/>
    </row>
    <row r="349" spans="2:16" ht="16">
      <c r="B349" s="126"/>
      <c r="F349" s="31"/>
      <c r="G349" s="15"/>
      <c r="I349" s="150"/>
      <c r="K349" s="126"/>
      <c r="P349" s="126"/>
    </row>
    <row r="350" spans="2:16" ht="16">
      <c r="B350" s="126"/>
      <c r="F350" s="31"/>
      <c r="G350" s="15"/>
      <c r="I350" s="150"/>
      <c r="K350" s="126"/>
      <c r="P350" s="126"/>
    </row>
    <row r="351" spans="2:16" ht="16">
      <c r="B351" s="126"/>
      <c r="F351" s="31"/>
      <c r="G351" s="15"/>
      <c r="I351" s="150"/>
      <c r="K351" s="126"/>
      <c r="P351" s="126"/>
    </row>
    <row r="352" spans="2:16" ht="16">
      <c r="B352" s="126"/>
      <c r="F352" s="31"/>
      <c r="G352" s="15"/>
      <c r="I352" s="150"/>
      <c r="K352" s="126"/>
      <c r="P352" s="126"/>
    </row>
    <row r="353" spans="2:16" ht="16">
      <c r="B353" s="126"/>
      <c r="F353" s="31"/>
      <c r="G353" s="15"/>
      <c r="I353" s="150"/>
      <c r="K353" s="126"/>
      <c r="P353" s="126"/>
    </row>
    <row r="354" spans="2:16" ht="16">
      <c r="B354" s="126"/>
      <c r="F354" s="31"/>
      <c r="G354" s="15"/>
      <c r="I354" s="150"/>
      <c r="K354" s="126"/>
      <c r="P354" s="126"/>
    </row>
    <row r="355" spans="2:16" ht="16">
      <c r="B355" s="126"/>
      <c r="F355" s="31"/>
      <c r="G355" s="15"/>
      <c r="I355" s="150"/>
      <c r="K355" s="126"/>
      <c r="P355" s="126"/>
    </row>
    <row r="356" spans="2:16" ht="16">
      <c r="B356" s="126"/>
      <c r="F356" s="31"/>
      <c r="G356" s="15"/>
      <c r="I356" s="150"/>
      <c r="K356" s="126"/>
      <c r="P356" s="126"/>
    </row>
    <row r="357" spans="2:16" ht="16">
      <c r="B357" s="126"/>
      <c r="F357" s="31"/>
      <c r="G357" s="15"/>
      <c r="I357" s="150"/>
      <c r="K357" s="126"/>
      <c r="P357" s="126"/>
    </row>
    <row r="358" spans="2:16" ht="16">
      <c r="B358" s="126"/>
      <c r="F358" s="31"/>
      <c r="G358" s="15"/>
      <c r="I358" s="150"/>
      <c r="K358" s="126"/>
      <c r="P358" s="126"/>
    </row>
    <row r="359" spans="2:16" ht="16">
      <c r="B359" s="126"/>
      <c r="F359" s="31"/>
      <c r="G359" s="15"/>
      <c r="I359" s="150"/>
      <c r="K359" s="126"/>
      <c r="P359" s="126"/>
    </row>
    <row r="360" spans="2:16" ht="16">
      <c r="B360" s="126"/>
      <c r="F360" s="31"/>
      <c r="G360" s="15"/>
      <c r="I360" s="150"/>
      <c r="K360" s="126"/>
      <c r="P360" s="126"/>
    </row>
    <row r="361" spans="2:16" ht="16">
      <c r="B361" s="126"/>
      <c r="F361" s="31"/>
      <c r="G361" s="15"/>
      <c r="I361" s="150"/>
      <c r="K361" s="126"/>
      <c r="P361" s="126"/>
    </row>
    <row r="362" spans="2:16" ht="16">
      <c r="B362" s="126"/>
      <c r="F362" s="31"/>
      <c r="G362" s="15"/>
      <c r="I362" s="150"/>
      <c r="K362" s="126"/>
      <c r="P362" s="126"/>
    </row>
    <row r="363" spans="2:16" ht="16">
      <c r="B363" s="126"/>
      <c r="F363" s="31"/>
      <c r="G363" s="15"/>
      <c r="I363" s="150"/>
      <c r="K363" s="126"/>
      <c r="P363" s="126"/>
    </row>
    <row r="364" spans="2:16" ht="16">
      <c r="B364" s="126"/>
      <c r="F364" s="31"/>
      <c r="G364" s="15"/>
      <c r="I364" s="150"/>
      <c r="K364" s="126"/>
      <c r="P364" s="126"/>
    </row>
    <row r="365" spans="2:16" ht="16">
      <c r="B365" s="126"/>
      <c r="F365" s="31"/>
      <c r="G365" s="15"/>
      <c r="I365" s="150"/>
      <c r="K365" s="126"/>
      <c r="P365" s="126"/>
    </row>
    <row r="366" spans="2:16" ht="16">
      <c r="B366" s="126"/>
      <c r="F366" s="31"/>
      <c r="G366" s="15"/>
      <c r="I366" s="150"/>
      <c r="K366" s="126"/>
      <c r="P366" s="126"/>
    </row>
    <row r="367" spans="2:16" ht="16">
      <c r="B367" s="126"/>
      <c r="F367" s="31"/>
      <c r="G367" s="15"/>
      <c r="I367" s="150"/>
      <c r="K367" s="126"/>
      <c r="P367" s="126"/>
    </row>
    <row r="368" spans="2:16" ht="16">
      <c r="B368" s="126"/>
      <c r="F368" s="31"/>
      <c r="G368" s="15"/>
      <c r="I368" s="150"/>
      <c r="K368" s="126"/>
      <c r="P368" s="126"/>
    </row>
    <row r="369" spans="2:16" ht="16">
      <c r="B369" s="126"/>
      <c r="F369" s="31"/>
      <c r="G369" s="15"/>
      <c r="I369" s="150"/>
      <c r="K369" s="126"/>
      <c r="P369" s="126"/>
    </row>
    <row r="370" spans="2:16" ht="16">
      <c r="B370" s="126"/>
      <c r="F370" s="31"/>
      <c r="G370" s="15"/>
      <c r="I370" s="150"/>
      <c r="K370" s="126"/>
      <c r="P370" s="126"/>
    </row>
    <row r="371" spans="2:16" ht="16">
      <c r="B371" s="126"/>
      <c r="F371" s="31"/>
      <c r="G371" s="15"/>
      <c r="I371" s="150"/>
      <c r="K371" s="126"/>
      <c r="P371" s="126"/>
    </row>
    <row r="372" spans="2:16" ht="16">
      <c r="B372" s="126"/>
      <c r="F372" s="31"/>
      <c r="G372" s="15"/>
      <c r="I372" s="150"/>
      <c r="K372" s="126"/>
      <c r="P372" s="126"/>
    </row>
    <row r="373" spans="2:16" ht="16">
      <c r="B373" s="126"/>
      <c r="F373" s="31"/>
      <c r="G373" s="15"/>
      <c r="I373" s="150"/>
      <c r="K373" s="126"/>
      <c r="P373" s="126"/>
    </row>
    <row r="374" spans="2:16" ht="16">
      <c r="B374" s="126"/>
      <c r="F374" s="31"/>
      <c r="G374" s="15"/>
      <c r="I374" s="150"/>
      <c r="K374" s="126"/>
      <c r="P374" s="126"/>
    </row>
    <row r="375" spans="2:16" ht="16">
      <c r="B375" s="126"/>
      <c r="F375" s="31"/>
      <c r="G375" s="15"/>
      <c r="I375" s="150"/>
      <c r="K375" s="126"/>
      <c r="P375" s="126"/>
    </row>
    <row r="376" spans="2:16" ht="16">
      <c r="B376" s="126"/>
      <c r="F376" s="31"/>
      <c r="G376" s="15"/>
      <c r="I376" s="150"/>
      <c r="K376" s="126"/>
      <c r="P376" s="126"/>
    </row>
    <row r="377" spans="2:16" ht="16">
      <c r="B377" s="126"/>
      <c r="F377" s="31"/>
      <c r="G377" s="15"/>
      <c r="I377" s="150"/>
      <c r="K377" s="126"/>
      <c r="P377" s="126"/>
    </row>
    <row r="378" spans="2:16" ht="16">
      <c r="B378" s="126"/>
      <c r="F378" s="31"/>
      <c r="G378" s="15"/>
      <c r="I378" s="150"/>
      <c r="K378" s="126"/>
      <c r="P378" s="126"/>
    </row>
    <row r="379" spans="2:16" ht="16">
      <c r="B379" s="126"/>
      <c r="F379" s="31"/>
      <c r="G379" s="15"/>
      <c r="I379" s="150"/>
      <c r="K379" s="126"/>
      <c r="P379" s="126"/>
    </row>
    <row r="380" spans="2:16" ht="16">
      <c r="B380" s="126"/>
      <c r="F380" s="31"/>
      <c r="G380" s="15"/>
      <c r="I380" s="150"/>
      <c r="K380" s="126"/>
      <c r="P380" s="126"/>
    </row>
    <row r="381" spans="2:16" ht="16">
      <c r="B381" s="126"/>
      <c r="F381" s="31"/>
      <c r="G381" s="15"/>
      <c r="I381" s="150"/>
      <c r="K381" s="126"/>
      <c r="P381" s="126"/>
    </row>
    <row r="382" spans="2:16" ht="16">
      <c r="B382" s="126"/>
      <c r="F382" s="31"/>
      <c r="G382" s="15"/>
      <c r="I382" s="150"/>
      <c r="K382" s="126"/>
      <c r="P382" s="126"/>
    </row>
    <row r="383" spans="2:16" ht="16">
      <c r="B383" s="126"/>
      <c r="F383" s="31"/>
      <c r="G383" s="15"/>
      <c r="I383" s="150"/>
      <c r="K383" s="126"/>
      <c r="P383" s="126"/>
    </row>
    <row r="384" spans="2:16" ht="16">
      <c r="B384" s="126"/>
      <c r="F384" s="31"/>
      <c r="G384" s="15"/>
      <c r="I384" s="150"/>
      <c r="K384" s="126"/>
      <c r="P384" s="126"/>
    </row>
    <row r="385" spans="2:16" ht="16">
      <c r="B385" s="126"/>
      <c r="F385" s="31"/>
      <c r="G385" s="15"/>
      <c r="I385" s="150"/>
      <c r="K385" s="126"/>
      <c r="P385" s="126"/>
    </row>
    <row r="386" spans="2:16" ht="16">
      <c r="B386" s="126"/>
      <c r="F386" s="31"/>
      <c r="G386" s="15"/>
      <c r="I386" s="150"/>
      <c r="K386" s="126"/>
      <c r="P386" s="126"/>
    </row>
    <row r="387" spans="2:16" ht="16">
      <c r="B387" s="126"/>
      <c r="F387" s="31"/>
      <c r="G387" s="15"/>
      <c r="I387" s="150"/>
      <c r="K387" s="126"/>
      <c r="P387" s="126"/>
    </row>
    <row r="388" spans="2:16" ht="16">
      <c r="B388" s="126"/>
      <c r="F388" s="31"/>
      <c r="G388" s="15"/>
      <c r="I388" s="150"/>
      <c r="K388" s="126"/>
      <c r="P388" s="126"/>
    </row>
    <row r="389" spans="2:16" ht="16">
      <c r="B389" s="126"/>
      <c r="F389" s="31"/>
      <c r="G389" s="15"/>
      <c r="I389" s="150"/>
      <c r="K389" s="126"/>
      <c r="P389" s="126"/>
    </row>
    <row r="390" spans="2:16" ht="16">
      <c r="B390" s="126"/>
      <c r="F390" s="31"/>
      <c r="G390" s="15"/>
      <c r="I390" s="150"/>
      <c r="K390" s="126"/>
      <c r="P390" s="126"/>
    </row>
    <row r="391" spans="2:16" ht="16">
      <c r="B391" s="126"/>
      <c r="F391" s="31"/>
      <c r="G391" s="15"/>
      <c r="I391" s="150"/>
      <c r="K391" s="126"/>
      <c r="P391" s="126"/>
    </row>
    <row r="392" spans="2:16" ht="16">
      <c r="B392" s="126"/>
      <c r="F392" s="31"/>
      <c r="G392" s="15"/>
      <c r="I392" s="150"/>
      <c r="K392" s="126"/>
      <c r="P392" s="126"/>
    </row>
    <row r="393" spans="2:16" ht="16">
      <c r="B393" s="126"/>
      <c r="F393" s="31"/>
      <c r="G393" s="15"/>
      <c r="I393" s="150"/>
      <c r="K393" s="126"/>
      <c r="P393" s="126"/>
    </row>
    <row r="394" spans="2:16" ht="16">
      <c r="B394" s="126"/>
      <c r="F394" s="31"/>
      <c r="G394" s="15"/>
      <c r="I394" s="150"/>
      <c r="K394" s="126"/>
      <c r="P394" s="126"/>
    </row>
    <row r="395" spans="2:16" ht="16">
      <c r="B395" s="126"/>
      <c r="F395" s="31"/>
      <c r="G395" s="15"/>
      <c r="I395" s="150"/>
      <c r="K395" s="126"/>
      <c r="P395" s="126"/>
    </row>
    <row r="396" spans="2:16" ht="16">
      <c r="B396" s="126"/>
      <c r="F396" s="31"/>
      <c r="G396" s="15"/>
      <c r="I396" s="150"/>
      <c r="K396" s="126"/>
      <c r="P396" s="126"/>
    </row>
    <row r="397" spans="2:16" ht="16">
      <c r="B397" s="126"/>
      <c r="F397" s="31"/>
      <c r="G397" s="15"/>
      <c r="I397" s="150"/>
      <c r="K397" s="126"/>
      <c r="P397" s="126"/>
    </row>
    <row r="398" spans="2:16" ht="16">
      <c r="B398" s="126"/>
      <c r="F398" s="31"/>
      <c r="G398" s="15"/>
      <c r="I398" s="150"/>
      <c r="K398" s="126"/>
      <c r="P398" s="126"/>
    </row>
    <row r="399" spans="2:16" ht="16">
      <c r="B399" s="126"/>
      <c r="F399" s="31"/>
      <c r="G399" s="15"/>
      <c r="I399" s="150"/>
      <c r="K399" s="126"/>
      <c r="P399" s="126"/>
    </row>
    <row r="400" spans="2:16" ht="16">
      <c r="B400" s="126"/>
      <c r="F400" s="31"/>
      <c r="G400" s="15"/>
      <c r="I400" s="150"/>
      <c r="K400" s="126"/>
      <c r="P400" s="126"/>
    </row>
    <row r="401" spans="2:16" ht="16">
      <c r="B401" s="126"/>
      <c r="F401" s="31"/>
      <c r="G401" s="15"/>
      <c r="I401" s="150"/>
      <c r="K401" s="126"/>
      <c r="P401" s="126"/>
    </row>
    <row r="402" spans="2:16" ht="16">
      <c r="B402" s="126"/>
      <c r="F402" s="31"/>
      <c r="G402" s="15"/>
      <c r="I402" s="150"/>
      <c r="K402" s="126"/>
      <c r="P402" s="126"/>
    </row>
    <row r="403" spans="2:16" ht="16">
      <c r="B403" s="126"/>
      <c r="F403" s="31"/>
      <c r="G403" s="15"/>
      <c r="I403" s="150"/>
      <c r="K403" s="126"/>
      <c r="P403" s="126"/>
    </row>
    <row r="404" spans="2:16" ht="16">
      <c r="B404" s="126"/>
      <c r="F404" s="31"/>
      <c r="G404" s="15"/>
      <c r="I404" s="150"/>
      <c r="K404" s="126"/>
      <c r="P404" s="126"/>
    </row>
    <row r="405" spans="2:16" ht="16">
      <c r="B405" s="126"/>
      <c r="F405" s="31"/>
      <c r="G405" s="15"/>
      <c r="I405" s="150"/>
      <c r="K405" s="126"/>
      <c r="P405" s="126"/>
    </row>
    <row r="406" spans="2:16" ht="16">
      <c r="B406" s="126"/>
      <c r="F406" s="31"/>
      <c r="G406" s="15"/>
      <c r="I406" s="150"/>
      <c r="K406" s="126"/>
      <c r="P406" s="126"/>
    </row>
    <row r="407" spans="2:16" ht="16">
      <c r="B407" s="126"/>
      <c r="F407" s="31"/>
      <c r="G407" s="15"/>
      <c r="I407" s="150"/>
      <c r="K407" s="126"/>
      <c r="P407" s="126"/>
    </row>
    <row r="408" spans="2:16" ht="16">
      <c r="B408" s="126"/>
      <c r="F408" s="31"/>
      <c r="G408" s="15"/>
      <c r="I408" s="150"/>
      <c r="K408" s="126"/>
      <c r="P408" s="126"/>
    </row>
    <row r="409" spans="2:16" ht="16">
      <c r="B409" s="126"/>
      <c r="F409" s="31"/>
      <c r="G409" s="15"/>
      <c r="I409" s="150"/>
      <c r="K409" s="126"/>
      <c r="P409" s="126"/>
    </row>
    <row r="410" spans="2:16" ht="16">
      <c r="B410" s="126"/>
      <c r="F410" s="31"/>
      <c r="G410" s="15"/>
      <c r="I410" s="150"/>
      <c r="K410" s="126"/>
      <c r="P410" s="126"/>
    </row>
    <row r="411" spans="2:16" ht="16">
      <c r="B411" s="126"/>
      <c r="F411" s="31"/>
      <c r="G411" s="15"/>
      <c r="I411" s="150"/>
      <c r="K411" s="126"/>
      <c r="P411" s="126"/>
    </row>
    <row r="412" spans="2:16" ht="16">
      <c r="B412" s="126"/>
      <c r="F412" s="31"/>
      <c r="G412" s="15"/>
      <c r="I412" s="150"/>
      <c r="K412" s="126"/>
      <c r="P412" s="126"/>
    </row>
    <row r="413" spans="2:16" ht="16">
      <c r="B413" s="126"/>
      <c r="F413" s="31"/>
      <c r="G413" s="15"/>
      <c r="I413" s="150"/>
      <c r="K413" s="126"/>
      <c r="P413" s="126"/>
    </row>
    <row r="414" spans="2:16" ht="16">
      <c r="B414" s="126"/>
      <c r="F414" s="31"/>
      <c r="G414" s="15"/>
      <c r="I414" s="150"/>
      <c r="K414" s="126"/>
      <c r="P414" s="126"/>
    </row>
    <row r="415" spans="2:16" ht="16">
      <c r="B415" s="126"/>
      <c r="F415" s="31"/>
      <c r="G415" s="15"/>
      <c r="I415" s="150"/>
      <c r="K415" s="126"/>
      <c r="P415" s="126"/>
    </row>
    <row r="416" spans="2:16" ht="16">
      <c r="B416" s="126"/>
      <c r="F416" s="31"/>
      <c r="G416" s="15"/>
      <c r="I416" s="150"/>
      <c r="K416" s="126"/>
      <c r="P416" s="126"/>
    </row>
    <row r="417" spans="2:16" ht="16">
      <c r="B417" s="126"/>
      <c r="F417" s="31"/>
      <c r="G417" s="15"/>
      <c r="I417" s="150"/>
      <c r="K417" s="126"/>
      <c r="P417" s="126"/>
    </row>
    <row r="418" spans="2:16" ht="16">
      <c r="B418" s="126"/>
      <c r="F418" s="31"/>
      <c r="G418" s="15"/>
      <c r="I418" s="150"/>
      <c r="K418" s="126"/>
      <c r="P418" s="126"/>
    </row>
    <row r="419" spans="2:16" ht="16">
      <c r="B419" s="126"/>
      <c r="F419" s="31"/>
      <c r="G419" s="15"/>
      <c r="I419" s="150"/>
      <c r="K419" s="126"/>
      <c r="P419" s="126"/>
    </row>
    <row r="420" spans="2:16" ht="16">
      <c r="B420" s="126"/>
      <c r="F420" s="31"/>
      <c r="G420" s="15"/>
      <c r="I420" s="150"/>
      <c r="K420" s="126"/>
      <c r="P420" s="126"/>
    </row>
    <row r="421" spans="2:16" ht="16">
      <c r="B421" s="126"/>
      <c r="F421" s="31"/>
      <c r="G421" s="15"/>
      <c r="I421" s="150"/>
      <c r="K421" s="126"/>
      <c r="P421" s="126"/>
    </row>
    <row r="422" spans="2:16" ht="16">
      <c r="B422" s="126"/>
      <c r="F422" s="31"/>
      <c r="G422" s="15"/>
      <c r="I422" s="150"/>
      <c r="K422" s="126"/>
      <c r="P422" s="126"/>
    </row>
    <row r="423" spans="2:16" ht="16">
      <c r="B423" s="126"/>
      <c r="F423" s="31"/>
      <c r="G423" s="15"/>
      <c r="I423" s="150"/>
      <c r="K423" s="126"/>
      <c r="P423" s="126"/>
    </row>
    <row r="424" spans="2:16" ht="16">
      <c r="B424" s="126"/>
      <c r="F424" s="31"/>
      <c r="G424" s="15"/>
      <c r="I424" s="150"/>
      <c r="K424" s="126"/>
      <c r="P424" s="126"/>
    </row>
    <row r="425" spans="2:16" ht="16">
      <c r="B425" s="126"/>
      <c r="F425" s="31"/>
      <c r="G425" s="15"/>
      <c r="I425" s="150"/>
      <c r="K425" s="126"/>
      <c r="P425" s="126"/>
    </row>
    <row r="426" spans="2:16" ht="16">
      <c r="B426" s="126"/>
      <c r="F426" s="31"/>
      <c r="G426" s="15"/>
      <c r="I426" s="150"/>
      <c r="K426" s="126"/>
      <c r="P426" s="126"/>
    </row>
    <row r="427" spans="2:16" ht="16">
      <c r="B427" s="126"/>
      <c r="F427" s="31"/>
      <c r="G427" s="15"/>
      <c r="I427" s="150"/>
      <c r="K427" s="126"/>
      <c r="P427" s="126"/>
    </row>
    <row r="428" spans="2:16" ht="16">
      <c r="B428" s="126"/>
      <c r="F428" s="31"/>
      <c r="G428" s="15"/>
      <c r="I428" s="150"/>
      <c r="K428" s="126"/>
      <c r="P428" s="126"/>
    </row>
    <row r="429" spans="2:16" ht="16">
      <c r="B429" s="126"/>
      <c r="F429" s="31"/>
      <c r="G429" s="15"/>
      <c r="I429" s="150"/>
      <c r="K429" s="126"/>
      <c r="P429" s="126"/>
    </row>
    <row r="430" spans="2:16" ht="16">
      <c r="B430" s="126"/>
      <c r="F430" s="31"/>
      <c r="G430" s="15"/>
      <c r="I430" s="150"/>
      <c r="K430" s="126"/>
      <c r="P430" s="126"/>
    </row>
    <row r="431" spans="2:16" ht="16">
      <c r="B431" s="126"/>
      <c r="F431" s="31"/>
      <c r="G431" s="15"/>
      <c r="I431" s="150"/>
      <c r="K431" s="126"/>
      <c r="P431" s="126"/>
    </row>
    <row r="432" spans="2:16" ht="16">
      <c r="B432" s="126"/>
      <c r="F432" s="31"/>
      <c r="G432" s="15"/>
      <c r="I432" s="150"/>
      <c r="K432" s="126"/>
      <c r="P432" s="126"/>
    </row>
    <row r="433" spans="2:16" ht="16">
      <c r="B433" s="126"/>
      <c r="F433" s="31"/>
      <c r="G433" s="15"/>
      <c r="I433" s="150"/>
      <c r="K433" s="126"/>
      <c r="P433" s="126"/>
    </row>
    <row r="434" spans="2:16" ht="16">
      <c r="B434" s="126"/>
      <c r="F434" s="31"/>
      <c r="G434" s="15"/>
      <c r="I434" s="150"/>
      <c r="K434" s="126"/>
      <c r="P434" s="126"/>
    </row>
    <row r="435" spans="2:16" ht="16">
      <c r="B435" s="126"/>
      <c r="F435" s="31"/>
      <c r="G435" s="15"/>
      <c r="I435" s="150"/>
      <c r="K435" s="126"/>
      <c r="P435" s="126"/>
    </row>
    <row r="436" spans="2:16" ht="16">
      <c r="B436" s="126"/>
      <c r="F436" s="31"/>
      <c r="G436" s="15"/>
      <c r="I436" s="150"/>
      <c r="K436" s="126"/>
      <c r="P436" s="126"/>
    </row>
    <row r="437" spans="2:16" ht="16">
      <c r="B437" s="126"/>
      <c r="F437" s="31"/>
      <c r="G437" s="15"/>
      <c r="I437" s="150"/>
      <c r="K437" s="126"/>
      <c r="P437" s="126"/>
    </row>
    <row r="438" spans="2:16" ht="16">
      <c r="B438" s="126"/>
      <c r="F438" s="31"/>
      <c r="G438" s="15"/>
      <c r="I438" s="150"/>
      <c r="K438" s="126"/>
      <c r="P438" s="126"/>
    </row>
    <row r="439" spans="2:16" ht="16">
      <c r="B439" s="126"/>
      <c r="F439" s="31"/>
      <c r="G439" s="15"/>
      <c r="I439" s="150"/>
      <c r="K439" s="126"/>
      <c r="P439" s="126"/>
    </row>
    <row r="440" spans="2:16" ht="16">
      <c r="B440" s="126"/>
      <c r="F440" s="31"/>
      <c r="G440" s="15"/>
      <c r="I440" s="150"/>
      <c r="K440" s="126"/>
      <c r="P440" s="126"/>
    </row>
    <row r="441" spans="2:16" ht="16">
      <c r="B441" s="126"/>
      <c r="F441" s="31"/>
      <c r="G441" s="15"/>
      <c r="I441" s="150"/>
      <c r="K441" s="126"/>
      <c r="P441" s="126"/>
    </row>
    <row r="442" spans="2:16" ht="16">
      <c r="B442" s="126"/>
      <c r="F442" s="31"/>
      <c r="G442" s="15"/>
      <c r="I442" s="150"/>
      <c r="K442" s="126"/>
      <c r="P442" s="126"/>
    </row>
    <row r="443" spans="2:16" ht="16">
      <c r="B443" s="126"/>
      <c r="F443" s="31"/>
      <c r="G443" s="15"/>
      <c r="I443" s="150"/>
      <c r="K443" s="126"/>
      <c r="P443" s="126"/>
    </row>
    <row r="444" spans="2:16" ht="16">
      <c r="B444" s="126"/>
      <c r="F444" s="31"/>
      <c r="G444" s="15"/>
      <c r="I444" s="150"/>
      <c r="K444" s="126"/>
      <c r="P444" s="126"/>
    </row>
    <row r="445" spans="2:16" ht="16">
      <c r="B445" s="126"/>
      <c r="F445" s="31"/>
      <c r="G445" s="15"/>
      <c r="I445" s="150"/>
      <c r="K445" s="126"/>
      <c r="P445" s="126"/>
    </row>
    <row r="446" spans="2:16" ht="16">
      <c r="B446" s="126"/>
      <c r="F446" s="31"/>
      <c r="G446" s="15"/>
      <c r="I446" s="150"/>
      <c r="K446" s="126"/>
      <c r="P446" s="126"/>
    </row>
    <row r="447" spans="2:16" ht="16">
      <c r="B447" s="126"/>
      <c r="F447" s="31"/>
      <c r="G447" s="15"/>
      <c r="I447" s="150"/>
      <c r="K447" s="126"/>
      <c r="P447" s="126"/>
    </row>
    <row r="448" spans="2:16" ht="16">
      <c r="B448" s="126"/>
      <c r="F448" s="31"/>
      <c r="G448" s="15"/>
      <c r="I448" s="150"/>
      <c r="K448" s="126"/>
      <c r="P448" s="126"/>
    </row>
    <row r="449" spans="2:16" ht="16">
      <c r="B449" s="126"/>
      <c r="F449" s="31"/>
      <c r="G449" s="15"/>
      <c r="I449" s="150"/>
      <c r="K449" s="126"/>
      <c r="P449" s="126"/>
    </row>
    <row r="450" spans="2:16" ht="16">
      <c r="B450" s="126"/>
      <c r="F450" s="31"/>
      <c r="G450" s="15"/>
      <c r="I450" s="150"/>
      <c r="K450" s="126"/>
      <c r="P450" s="126"/>
    </row>
    <row r="451" spans="2:16" ht="16">
      <c r="B451" s="126"/>
      <c r="F451" s="31"/>
      <c r="G451" s="15"/>
      <c r="I451" s="150"/>
      <c r="K451" s="126"/>
      <c r="P451" s="126"/>
    </row>
    <row r="452" spans="2:16" ht="16">
      <c r="B452" s="126"/>
      <c r="F452" s="31"/>
      <c r="G452" s="15"/>
      <c r="I452" s="150"/>
      <c r="K452" s="126"/>
      <c r="P452" s="126"/>
    </row>
    <row r="453" spans="2:16" ht="16">
      <c r="B453" s="126"/>
      <c r="F453" s="31"/>
      <c r="G453" s="15"/>
      <c r="I453" s="150"/>
      <c r="K453" s="126"/>
      <c r="P453" s="126"/>
    </row>
    <row r="454" spans="2:16" ht="16">
      <c r="B454" s="126"/>
      <c r="F454" s="31"/>
      <c r="G454" s="15"/>
      <c r="I454" s="150"/>
      <c r="K454" s="126"/>
      <c r="P454" s="126"/>
    </row>
    <row r="455" spans="2:16" ht="16">
      <c r="B455" s="126"/>
      <c r="F455" s="31"/>
      <c r="G455" s="15"/>
      <c r="I455" s="150"/>
      <c r="K455" s="126"/>
      <c r="P455" s="126"/>
    </row>
    <row r="456" spans="2:16" ht="16">
      <c r="B456" s="126"/>
      <c r="F456" s="31"/>
      <c r="G456" s="15"/>
      <c r="I456" s="150"/>
      <c r="K456" s="126"/>
      <c r="P456" s="126"/>
    </row>
    <row r="457" spans="2:16" ht="16">
      <c r="B457" s="126"/>
      <c r="F457" s="31"/>
      <c r="G457" s="15"/>
      <c r="I457" s="150"/>
      <c r="K457" s="126"/>
      <c r="P457" s="126"/>
    </row>
    <row r="458" spans="2:16" ht="16">
      <c r="B458" s="126"/>
      <c r="F458" s="31"/>
      <c r="G458" s="15"/>
      <c r="I458" s="150"/>
      <c r="K458" s="126"/>
      <c r="P458" s="126"/>
    </row>
    <row r="459" spans="2:16" ht="16">
      <c r="B459" s="126"/>
      <c r="F459" s="31"/>
      <c r="G459" s="15"/>
      <c r="I459" s="150"/>
      <c r="K459" s="126"/>
      <c r="P459" s="126"/>
    </row>
    <row r="460" spans="2:16" ht="16">
      <c r="B460" s="126"/>
      <c r="F460" s="31"/>
      <c r="G460" s="15"/>
      <c r="I460" s="150"/>
      <c r="K460" s="126"/>
      <c r="P460" s="126"/>
    </row>
    <row r="461" spans="2:16" ht="16">
      <c r="B461" s="126"/>
      <c r="F461" s="31"/>
      <c r="G461" s="15"/>
      <c r="I461" s="150"/>
      <c r="K461" s="126"/>
      <c r="P461" s="126"/>
    </row>
    <row r="462" spans="2:16" ht="16">
      <c r="B462" s="126"/>
      <c r="F462" s="31"/>
      <c r="G462" s="15"/>
      <c r="I462" s="150"/>
      <c r="K462" s="126"/>
      <c r="P462" s="126"/>
    </row>
    <row r="463" spans="2:16" ht="16">
      <c r="B463" s="126"/>
      <c r="F463" s="31"/>
      <c r="G463" s="15"/>
      <c r="I463" s="150"/>
      <c r="K463" s="126"/>
      <c r="P463" s="126"/>
    </row>
    <row r="464" spans="2:16" ht="16">
      <c r="B464" s="126"/>
      <c r="F464" s="31"/>
      <c r="G464" s="15"/>
      <c r="I464" s="150"/>
      <c r="K464" s="126"/>
      <c r="P464" s="126"/>
    </row>
    <row r="465" spans="2:16" ht="16">
      <c r="B465" s="126"/>
      <c r="F465" s="31"/>
      <c r="G465" s="15"/>
      <c r="I465" s="150"/>
      <c r="K465" s="126"/>
      <c r="P465" s="126"/>
    </row>
    <row r="466" spans="2:16" ht="16">
      <c r="B466" s="126"/>
      <c r="F466" s="31"/>
      <c r="G466" s="15"/>
      <c r="I466" s="150"/>
      <c r="K466" s="126"/>
      <c r="P466" s="126"/>
    </row>
    <row r="467" spans="2:16" ht="16">
      <c r="B467" s="126"/>
      <c r="F467" s="31"/>
      <c r="G467" s="15"/>
      <c r="I467" s="150"/>
      <c r="K467" s="126"/>
      <c r="P467" s="126"/>
    </row>
    <row r="468" spans="2:16" ht="16">
      <c r="B468" s="126"/>
      <c r="F468" s="31"/>
      <c r="G468" s="15"/>
      <c r="I468" s="150"/>
      <c r="K468" s="126"/>
      <c r="P468" s="126"/>
    </row>
    <row r="469" spans="2:16" ht="16">
      <c r="B469" s="126"/>
      <c r="F469" s="31"/>
      <c r="G469" s="15"/>
      <c r="I469" s="150"/>
      <c r="K469" s="126"/>
      <c r="P469" s="126"/>
    </row>
    <row r="470" spans="2:16" ht="16">
      <c r="B470" s="126"/>
      <c r="F470" s="31"/>
      <c r="G470" s="15"/>
      <c r="I470" s="150"/>
      <c r="K470" s="126"/>
      <c r="P470" s="126"/>
    </row>
    <row r="471" spans="2:16" ht="16">
      <c r="B471" s="126"/>
      <c r="F471" s="31"/>
      <c r="G471" s="15"/>
      <c r="I471" s="150"/>
      <c r="K471" s="126"/>
      <c r="P471" s="126"/>
    </row>
    <row r="472" spans="2:16" ht="16">
      <c r="B472" s="126"/>
      <c r="F472" s="31"/>
      <c r="G472" s="15"/>
      <c r="I472" s="150"/>
      <c r="K472" s="126"/>
      <c r="P472" s="126"/>
    </row>
    <row r="473" spans="2:16" ht="16">
      <c r="B473" s="126"/>
      <c r="F473" s="31"/>
      <c r="G473" s="15"/>
      <c r="I473" s="150"/>
      <c r="K473" s="126"/>
      <c r="P473" s="126"/>
    </row>
    <row r="474" spans="2:16" ht="16">
      <c r="B474" s="126"/>
      <c r="F474" s="31"/>
      <c r="G474" s="15"/>
      <c r="I474" s="150"/>
      <c r="K474" s="126"/>
      <c r="P474" s="126"/>
    </row>
    <row r="475" spans="2:16" ht="16">
      <c r="B475" s="126"/>
      <c r="F475" s="31"/>
      <c r="G475" s="15"/>
      <c r="I475" s="150"/>
      <c r="K475" s="126"/>
      <c r="P475" s="126"/>
    </row>
    <row r="476" spans="2:16" ht="16">
      <c r="B476" s="126"/>
      <c r="F476" s="31"/>
      <c r="G476" s="15"/>
      <c r="I476" s="150"/>
      <c r="K476" s="126"/>
      <c r="P476" s="126"/>
    </row>
    <row r="477" spans="2:16" ht="16">
      <c r="B477" s="126"/>
      <c r="F477" s="31"/>
      <c r="G477" s="15"/>
      <c r="I477" s="150"/>
      <c r="K477" s="126"/>
      <c r="P477" s="126"/>
    </row>
    <row r="478" spans="2:16" ht="16">
      <c r="B478" s="126"/>
      <c r="F478" s="31"/>
      <c r="G478" s="15"/>
      <c r="I478" s="150"/>
      <c r="K478" s="126"/>
      <c r="P478" s="126"/>
    </row>
    <row r="479" spans="2:16" ht="16">
      <c r="B479" s="126"/>
      <c r="F479" s="31"/>
      <c r="G479" s="15"/>
      <c r="I479" s="150"/>
      <c r="K479" s="126"/>
      <c r="P479" s="126"/>
    </row>
    <row r="480" spans="2:16" ht="16">
      <c r="B480" s="126"/>
      <c r="F480" s="31"/>
      <c r="G480" s="15"/>
      <c r="I480" s="150"/>
      <c r="K480" s="126"/>
      <c r="P480" s="126"/>
    </row>
    <row r="481" spans="2:16" ht="16">
      <c r="B481" s="126"/>
      <c r="F481" s="31"/>
      <c r="G481" s="15"/>
      <c r="I481" s="150"/>
      <c r="K481" s="126"/>
      <c r="P481" s="126"/>
    </row>
    <row r="482" spans="2:16" ht="16">
      <c r="B482" s="126"/>
      <c r="F482" s="31"/>
      <c r="G482" s="15"/>
      <c r="I482" s="150"/>
      <c r="K482" s="126"/>
      <c r="P482" s="126"/>
    </row>
    <row r="483" spans="2:16" ht="16">
      <c r="B483" s="126"/>
      <c r="F483" s="31"/>
      <c r="G483" s="15"/>
      <c r="I483" s="150"/>
      <c r="K483" s="126"/>
      <c r="P483" s="126"/>
    </row>
    <row r="484" spans="2:16" ht="16">
      <c r="B484" s="126"/>
      <c r="F484" s="31"/>
      <c r="G484" s="15"/>
      <c r="I484" s="150"/>
      <c r="K484" s="126"/>
      <c r="P484" s="126"/>
    </row>
    <row r="485" spans="2:16" ht="16">
      <c r="B485" s="126"/>
      <c r="F485" s="31"/>
      <c r="G485" s="15"/>
      <c r="I485" s="150"/>
      <c r="K485" s="126"/>
      <c r="P485" s="126"/>
    </row>
    <row r="486" spans="2:16" ht="16">
      <c r="B486" s="126"/>
      <c r="F486" s="31"/>
      <c r="G486" s="15"/>
      <c r="I486" s="150"/>
      <c r="K486" s="126"/>
      <c r="P486" s="126"/>
    </row>
    <row r="487" spans="2:16" ht="16">
      <c r="B487" s="126"/>
      <c r="F487" s="31"/>
      <c r="G487" s="15"/>
      <c r="I487" s="150"/>
      <c r="K487" s="126"/>
      <c r="P487" s="126"/>
    </row>
    <row r="488" spans="2:16" ht="16">
      <c r="B488" s="126"/>
      <c r="F488" s="31"/>
      <c r="G488" s="15"/>
      <c r="I488" s="150"/>
      <c r="K488" s="126"/>
      <c r="P488" s="126"/>
    </row>
    <row r="489" spans="2:16" ht="16">
      <c r="B489" s="126"/>
      <c r="F489" s="31"/>
      <c r="G489" s="15"/>
      <c r="I489" s="150"/>
      <c r="K489" s="126"/>
      <c r="P489" s="126"/>
    </row>
    <row r="490" spans="2:16" ht="16">
      <c r="B490" s="126"/>
      <c r="F490" s="31"/>
      <c r="G490" s="15"/>
      <c r="I490" s="150"/>
      <c r="K490" s="126"/>
      <c r="P490" s="126"/>
    </row>
    <row r="491" spans="2:16" ht="16">
      <c r="B491" s="126"/>
      <c r="F491" s="31"/>
      <c r="G491" s="15"/>
      <c r="I491" s="150"/>
      <c r="K491" s="126"/>
      <c r="P491" s="126"/>
    </row>
    <row r="492" spans="2:16" ht="16">
      <c r="B492" s="126"/>
      <c r="F492" s="31"/>
      <c r="G492" s="15"/>
      <c r="I492" s="150"/>
      <c r="K492" s="126"/>
      <c r="P492" s="126"/>
    </row>
    <row r="493" spans="2:16" ht="16">
      <c r="B493" s="126"/>
      <c r="F493" s="31"/>
      <c r="G493" s="15"/>
      <c r="I493" s="150"/>
      <c r="K493" s="126"/>
      <c r="P493" s="126"/>
    </row>
    <row r="494" spans="2:16" ht="16">
      <c r="B494" s="126"/>
      <c r="F494" s="31"/>
      <c r="G494" s="15"/>
      <c r="I494" s="150"/>
      <c r="K494" s="126"/>
      <c r="P494" s="126"/>
    </row>
    <row r="495" spans="2:16" ht="16">
      <c r="B495" s="126"/>
      <c r="F495" s="31"/>
      <c r="G495" s="15"/>
      <c r="I495" s="150"/>
      <c r="K495" s="126"/>
      <c r="P495" s="126"/>
    </row>
    <row r="496" spans="2:16" ht="16">
      <c r="B496" s="126"/>
      <c r="F496" s="31"/>
      <c r="G496" s="15"/>
      <c r="I496" s="150"/>
      <c r="K496" s="126"/>
      <c r="P496" s="126"/>
    </row>
    <row r="497" spans="2:16" ht="16">
      <c r="B497" s="126"/>
      <c r="F497" s="31"/>
      <c r="G497" s="15"/>
      <c r="I497" s="150"/>
      <c r="K497" s="126"/>
      <c r="P497" s="126"/>
    </row>
    <row r="498" spans="2:16" ht="16">
      <c r="B498" s="126"/>
      <c r="F498" s="31"/>
      <c r="G498" s="15"/>
      <c r="I498" s="150"/>
      <c r="K498" s="126"/>
      <c r="P498" s="126"/>
    </row>
    <row r="499" spans="2:16" ht="16">
      <c r="B499" s="126"/>
      <c r="F499" s="31"/>
      <c r="G499" s="15"/>
      <c r="I499" s="150"/>
      <c r="K499" s="126"/>
      <c r="P499" s="126"/>
    </row>
    <row r="500" spans="2:16" ht="16">
      <c r="B500" s="126"/>
      <c r="F500" s="31"/>
      <c r="G500" s="15"/>
      <c r="I500" s="150"/>
      <c r="K500" s="126"/>
      <c r="P500" s="126"/>
    </row>
    <row r="501" spans="2:16" ht="16">
      <c r="B501" s="126"/>
      <c r="F501" s="31"/>
      <c r="G501" s="15"/>
      <c r="I501" s="150"/>
      <c r="K501" s="126"/>
      <c r="P501" s="126"/>
    </row>
    <row r="502" spans="2:16" ht="16">
      <c r="B502" s="126"/>
      <c r="F502" s="31"/>
      <c r="G502" s="15"/>
      <c r="I502" s="150"/>
      <c r="K502" s="126"/>
      <c r="P502" s="126"/>
    </row>
    <row r="503" spans="2:16" ht="16">
      <c r="B503" s="126"/>
      <c r="F503" s="31"/>
      <c r="G503" s="15"/>
      <c r="I503" s="150"/>
      <c r="K503" s="126"/>
      <c r="P503" s="126"/>
    </row>
    <row r="504" spans="2:16" ht="16">
      <c r="B504" s="126"/>
      <c r="F504" s="31"/>
      <c r="G504" s="15"/>
      <c r="I504" s="150"/>
      <c r="K504" s="126"/>
      <c r="P504" s="126"/>
    </row>
    <row r="505" spans="2:16" ht="16">
      <c r="B505" s="126"/>
      <c r="F505" s="31"/>
      <c r="G505" s="15"/>
      <c r="I505" s="150"/>
      <c r="K505" s="126"/>
      <c r="P505" s="126"/>
    </row>
    <row r="506" spans="2:16" ht="16">
      <c r="B506" s="126"/>
      <c r="F506" s="31"/>
      <c r="G506" s="15"/>
      <c r="I506" s="150"/>
      <c r="K506" s="126"/>
      <c r="P506" s="126"/>
    </row>
    <row r="507" spans="2:16" ht="16">
      <c r="B507" s="126"/>
      <c r="F507" s="31"/>
      <c r="G507" s="15"/>
      <c r="I507" s="150"/>
      <c r="K507" s="126"/>
      <c r="P507" s="126"/>
    </row>
    <row r="508" spans="2:16" ht="16">
      <c r="B508" s="126"/>
      <c r="F508" s="31"/>
      <c r="G508" s="15"/>
      <c r="I508" s="150"/>
      <c r="K508" s="126"/>
      <c r="P508" s="126"/>
    </row>
    <row r="509" spans="2:16" ht="16">
      <c r="B509" s="126"/>
      <c r="F509" s="31"/>
      <c r="G509" s="15"/>
      <c r="I509" s="150"/>
      <c r="K509" s="126"/>
      <c r="P509" s="126"/>
    </row>
    <row r="510" spans="2:16" ht="16">
      <c r="B510" s="126"/>
      <c r="F510" s="31"/>
      <c r="G510" s="15"/>
      <c r="I510" s="150"/>
      <c r="K510" s="126"/>
      <c r="P510" s="126"/>
    </row>
    <row r="511" spans="2:16" ht="16">
      <c r="B511" s="126"/>
      <c r="F511" s="31"/>
      <c r="G511" s="15"/>
      <c r="I511" s="150"/>
      <c r="K511" s="126"/>
      <c r="P511" s="126"/>
    </row>
    <row r="512" spans="2:16" ht="16">
      <c r="B512" s="126"/>
      <c r="F512" s="31"/>
      <c r="G512" s="15"/>
      <c r="I512" s="150"/>
      <c r="K512" s="126"/>
      <c r="P512" s="126"/>
    </row>
    <row r="513" spans="2:16" ht="16">
      <c r="B513" s="126"/>
      <c r="F513" s="31"/>
      <c r="G513" s="15"/>
      <c r="I513" s="150"/>
      <c r="K513" s="126"/>
      <c r="P513" s="126"/>
    </row>
    <row r="514" spans="2:16" ht="16">
      <c r="B514" s="126"/>
      <c r="F514" s="31"/>
      <c r="G514" s="15"/>
      <c r="I514" s="150"/>
      <c r="K514" s="126"/>
      <c r="P514" s="126"/>
    </row>
    <row r="515" spans="2:16" ht="16">
      <c r="B515" s="126"/>
      <c r="F515" s="31"/>
      <c r="G515" s="15"/>
      <c r="I515" s="150"/>
      <c r="K515" s="126"/>
      <c r="P515" s="126"/>
    </row>
    <row r="516" spans="2:16" ht="16">
      <c r="B516" s="126"/>
      <c r="F516" s="31"/>
      <c r="G516" s="15"/>
      <c r="I516" s="150"/>
      <c r="K516" s="126"/>
      <c r="P516" s="126"/>
    </row>
    <row r="517" spans="2:16" ht="16">
      <c r="B517" s="126"/>
      <c r="F517" s="31"/>
      <c r="G517" s="15"/>
      <c r="I517" s="150"/>
      <c r="K517" s="126"/>
      <c r="P517" s="126"/>
    </row>
    <row r="518" spans="2:16" ht="16">
      <c r="B518" s="126"/>
      <c r="F518" s="31"/>
      <c r="G518" s="15"/>
      <c r="I518" s="150"/>
      <c r="K518" s="126"/>
      <c r="P518" s="126"/>
    </row>
    <row r="519" spans="2:16" ht="16">
      <c r="B519" s="126"/>
      <c r="F519" s="31"/>
      <c r="G519" s="15"/>
      <c r="I519" s="150"/>
      <c r="K519" s="126"/>
      <c r="P519" s="126"/>
    </row>
    <row r="520" spans="2:16" ht="16">
      <c r="B520" s="126"/>
      <c r="F520" s="31"/>
      <c r="G520" s="15"/>
      <c r="I520" s="150"/>
      <c r="K520" s="126"/>
      <c r="P520" s="126"/>
    </row>
    <row r="521" spans="2:16" ht="16">
      <c r="B521" s="126"/>
      <c r="F521" s="31"/>
      <c r="G521" s="15"/>
      <c r="I521" s="150"/>
      <c r="K521" s="126"/>
      <c r="P521" s="126"/>
    </row>
    <row r="522" spans="2:16" ht="16">
      <c r="B522" s="126"/>
      <c r="F522" s="31"/>
      <c r="G522" s="15"/>
      <c r="I522" s="150"/>
      <c r="K522" s="126"/>
      <c r="P522" s="126"/>
    </row>
    <row r="523" spans="2:16" ht="16">
      <c r="B523" s="126"/>
      <c r="F523" s="31"/>
      <c r="G523" s="15"/>
      <c r="I523" s="150"/>
      <c r="K523" s="126"/>
      <c r="P523" s="126"/>
    </row>
    <row r="524" spans="2:16" ht="16">
      <c r="B524" s="126"/>
      <c r="F524" s="31"/>
      <c r="G524" s="15"/>
      <c r="I524" s="150"/>
      <c r="K524" s="126"/>
      <c r="P524" s="126"/>
    </row>
    <row r="525" spans="2:16" ht="16">
      <c r="B525" s="126"/>
      <c r="F525" s="31"/>
      <c r="G525" s="15"/>
      <c r="I525" s="150"/>
      <c r="K525" s="126"/>
      <c r="P525" s="126"/>
    </row>
    <row r="526" spans="2:16" ht="16">
      <c r="B526" s="126"/>
      <c r="F526" s="31"/>
      <c r="G526" s="15"/>
      <c r="I526" s="150"/>
      <c r="K526" s="126"/>
      <c r="P526" s="126"/>
    </row>
    <row r="527" spans="2:16" ht="16">
      <c r="B527" s="126"/>
      <c r="F527" s="31"/>
      <c r="G527" s="15"/>
      <c r="I527" s="150"/>
      <c r="K527" s="126"/>
      <c r="P527" s="126"/>
    </row>
    <row r="528" spans="2:16" ht="16">
      <c r="B528" s="126"/>
      <c r="F528" s="31"/>
      <c r="G528" s="15"/>
      <c r="I528" s="150"/>
      <c r="K528" s="126"/>
      <c r="P528" s="126"/>
    </row>
    <row r="529" spans="2:16" ht="16">
      <c r="B529" s="126"/>
      <c r="F529" s="31"/>
      <c r="G529" s="15"/>
      <c r="I529" s="150"/>
      <c r="K529" s="126"/>
      <c r="P529" s="126"/>
    </row>
    <row r="530" spans="2:16" ht="16">
      <c r="B530" s="126"/>
      <c r="F530" s="31"/>
      <c r="G530" s="15"/>
      <c r="I530" s="150"/>
      <c r="K530" s="126"/>
      <c r="P530" s="126"/>
    </row>
    <row r="531" spans="2:16" ht="16">
      <c r="B531" s="126"/>
      <c r="F531" s="31"/>
      <c r="G531" s="15"/>
      <c r="I531" s="150"/>
      <c r="K531" s="126"/>
      <c r="P531" s="126"/>
    </row>
    <row r="532" spans="2:16" ht="16">
      <c r="B532" s="126"/>
      <c r="F532" s="31"/>
      <c r="G532" s="15"/>
      <c r="I532" s="150"/>
      <c r="K532" s="126"/>
      <c r="P532" s="126"/>
    </row>
    <row r="533" spans="2:16" ht="16">
      <c r="B533" s="126"/>
      <c r="F533" s="31"/>
      <c r="G533" s="15"/>
      <c r="I533" s="150"/>
      <c r="K533" s="126"/>
      <c r="P533" s="126"/>
    </row>
    <row r="534" spans="2:16" ht="16">
      <c r="B534" s="126"/>
      <c r="F534" s="31"/>
      <c r="G534" s="15"/>
      <c r="I534" s="150"/>
      <c r="K534" s="126"/>
      <c r="P534" s="126"/>
    </row>
    <row r="535" spans="2:16" ht="16">
      <c r="B535" s="126"/>
      <c r="F535" s="31"/>
      <c r="G535" s="15"/>
      <c r="I535" s="150"/>
      <c r="K535" s="126"/>
      <c r="P535" s="126"/>
    </row>
    <row r="536" spans="2:16" ht="16">
      <c r="B536" s="126"/>
      <c r="F536" s="31"/>
      <c r="G536" s="15"/>
      <c r="I536" s="150"/>
      <c r="K536" s="126"/>
      <c r="P536" s="126"/>
    </row>
    <row r="537" spans="2:16" ht="16">
      <c r="B537" s="126"/>
      <c r="F537" s="31"/>
      <c r="G537" s="15"/>
      <c r="I537" s="150"/>
      <c r="K537" s="126"/>
      <c r="P537" s="126"/>
    </row>
    <row r="538" spans="2:16" ht="16">
      <c r="B538" s="126"/>
      <c r="F538" s="31"/>
      <c r="G538" s="15"/>
      <c r="I538" s="150"/>
      <c r="K538" s="126"/>
      <c r="P538" s="126"/>
    </row>
    <row r="539" spans="2:16" ht="16">
      <c r="B539" s="126"/>
      <c r="F539" s="31"/>
      <c r="G539" s="15"/>
      <c r="I539" s="150"/>
      <c r="K539" s="126"/>
      <c r="P539" s="126"/>
    </row>
    <row r="540" spans="2:16" ht="16">
      <c r="B540" s="126"/>
      <c r="F540" s="31"/>
      <c r="G540" s="15"/>
      <c r="I540" s="150"/>
      <c r="K540" s="126"/>
      <c r="P540" s="126"/>
    </row>
    <row r="541" spans="2:16" ht="16">
      <c r="B541" s="126"/>
      <c r="F541" s="31"/>
      <c r="G541" s="15"/>
      <c r="I541" s="150"/>
      <c r="K541" s="126"/>
      <c r="P541" s="126"/>
    </row>
    <row r="542" spans="2:16" ht="16">
      <c r="B542" s="126"/>
      <c r="F542" s="31"/>
      <c r="G542" s="15"/>
      <c r="I542" s="150"/>
      <c r="K542" s="126"/>
      <c r="P542" s="126"/>
    </row>
    <row r="543" spans="2:16" ht="16">
      <c r="B543" s="126"/>
      <c r="F543" s="31"/>
      <c r="G543" s="15"/>
      <c r="I543" s="150"/>
      <c r="K543" s="126"/>
      <c r="P543" s="126"/>
    </row>
    <row r="544" spans="2:16" ht="16">
      <c r="B544" s="126"/>
      <c r="F544" s="31"/>
      <c r="G544" s="15"/>
      <c r="I544" s="150"/>
      <c r="K544" s="126"/>
      <c r="P544" s="126"/>
    </row>
    <row r="545" spans="2:16" ht="16">
      <c r="B545" s="126"/>
      <c r="F545" s="31"/>
      <c r="G545" s="15"/>
      <c r="I545" s="150"/>
      <c r="K545" s="126"/>
      <c r="P545" s="126"/>
    </row>
    <row r="546" spans="2:16" ht="16">
      <c r="B546" s="126"/>
      <c r="F546" s="31"/>
      <c r="G546" s="15"/>
      <c r="I546" s="150"/>
      <c r="K546" s="126"/>
      <c r="P546" s="126"/>
    </row>
    <row r="547" spans="2:16" ht="16">
      <c r="B547" s="126"/>
      <c r="F547" s="31"/>
      <c r="G547" s="15"/>
      <c r="I547" s="150"/>
      <c r="K547" s="126"/>
      <c r="P547" s="126"/>
    </row>
    <row r="548" spans="2:16" ht="16">
      <c r="B548" s="126"/>
      <c r="F548" s="31"/>
      <c r="G548" s="15"/>
      <c r="I548" s="150"/>
      <c r="K548" s="126"/>
      <c r="P548" s="126"/>
    </row>
    <row r="549" spans="2:16" ht="16">
      <c r="B549" s="126"/>
      <c r="F549" s="31"/>
      <c r="G549" s="15"/>
      <c r="I549" s="150"/>
      <c r="K549" s="126"/>
      <c r="P549" s="126"/>
    </row>
    <row r="550" spans="2:16" ht="16">
      <c r="B550" s="126"/>
      <c r="F550" s="31"/>
      <c r="G550" s="15"/>
      <c r="I550" s="150"/>
      <c r="K550" s="126"/>
      <c r="P550" s="126"/>
    </row>
    <row r="551" spans="2:16" ht="16">
      <c r="B551" s="126"/>
      <c r="F551" s="31"/>
      <c r="G551" s="15"/>
      <c r="I551" s="150"/>
      <c r="K551" s="126"/>
      <c r="P551" s="126"/>
    </row>
    <row r="552" spans="2:16" ht="16">
      <c r="B552" s="126"/>
      <c r="F552" s="31"/>
      <c r="G552" s="15"/>
      <c r="I552" s="150"/>
      <c r="K552" s="126"/>
      <c r="P552" s="126"/>
    </row>
    <row r="553" spans="2:16" ht="16">
      <c r="B553" s="126"/>
      <c r="F553" s="31"/>
      <c r="G553" s="15"/>
      <c r="I553" s="150"/>
      <c r="K553" s="126"/>
      <c r="P553" s="126"/>
    </row>
    <row r="554" spans="2:16" ht="16">
      <c r="B554" s="126"/>
      <c r="F554" s="31"/>
      <c r="G554" s="15"/>
      <c r="I554" s="150"/>
      <c r="K554" s="126"/>
      <c r="P554" s="126"/>
    </row>
    <row r="555" spans="2:16" ht="16">
      <c r="B555" s="126"/>
      <c r="F555" s="31"/>
      <c r="G555" s="15"/>
      <c r="I555" s="150"/>
      <c r="K555" s="126"/>
      <c r="P555" s="126"/>
    </row>
    <row r="556" spans="2:16" ht="16">
      <c r="B556" s="126"/>
      <c r="F556" s="31"/>
      <c r="G556" s="15"/>
      <c r="I556" s="150"/>
      <c r="K556" s="126"/>
      <c r="P556" s="126"/>
    </row>
    <row r="557" spans="2:16" ht="16">
      <c r="B557" s="126"/>
      <c r="F557" s="31"/>
      <c r="G557" s="15"/>
      <c r="I557" s="150"/>
      <c r="K557" s="126"/>
      <c r="P557" s="126"/>
    </row>
    <row r="558" spans="2:16" ht="16">
      <c r="B558" s="126"/>
      <c r="F558" s="31"/>
      <c r="G558" s="15"/>
      <c r="I558" s="150"/>
      <c r="K558" s="126"/>
      <c r="P558" s="126"/>
    </row>
    <row r="559" spans="2:16" ht="16">
      <c r="B559" s="126"/>
      <c r="F559" s="31"/>
      <c r="G559" s="15"/>
      <c r="I559" s="150"/>
      <c r="K559" s="126"/>
      <c r="P559" s="126"/>
    </row>
    <row r="560" spans="2:16" ht="16">
      <c r="B560" s="126"/>
      <c r="F560" s="31"/>
      <c r="G560" s="15"/>
      <c r="I560" s="150"/>
      <c r="K560" s="126"/>
      <c r="P560" s="126"/>
    </row>
    <row r="561" spans="2:16" ht="16">
      <c r="B561" s="126"/>
      <c r="F561" s="31"/>
      <c r="G561" s="15"/>
      <c r="I561" s="150"/>
      <c r="K561" s="126"/>
      <c r="P561" s="126"/>
    </row>
    <row r="562" spans="2:16" ht="16">
      <c r="B562" s="126"/>
      <c r="F562" s="31"/>
      <c r="G562" s="15"/>
      <c r="I562" s="150"/>
      <c r="K562" s="126"/>
      <c r="P562" s="126"/>
    </row>
    <row r="563" spans="2:16" ht="16">
      <c r="B563" s="126"/>
      <c r="F563" s="31"/>
      <c r="G563" s="15"/>
      <c r="I563" s="150"/>
      <c r="K563" s="126"/>
      <c r="P563" s="126"/>
    </row>
    <row r="564" spans="2:16" ht="16">
      <c r="B564" s="126"/>
      <c r="F564" s="31"/>
      <c r="G564" s="15"/>
      <c r="I564" s="150"/>
      <c r="K564" s="126"/>
      <c r="P564" s="126"/>
    </row>
    <row r="565" spans="2:16" ht="16">
      <c r="B565" s="126"/>
      <c r="F565" s="31"/>
      <c r="G565" s="15"/>
      <c r="I565" s="150"/>
      <c r="K565" s="126"/>
      <c r="P565" s="126"/>
    </row>
    <row r="566" spans="2:16" ht="16">
      <c r="B566" s="126"/>
      <c r="F566" s="31"/>
      <c r="G566" s="15"/>
      <c r="I566" s="150"/>
      <c r="K566" s="126"/>
      <c r="P566" s="126"/>
    </row>
    <row r="567" spans="2:16" ht="16">
      <c r="B567" s="126"/>
      <c r="F567" s="31"/>
      <c r="G567" s="15"/>
      <c r="I567" s="150"/>
      <c r="K567" s="126"/>
      <c r="P567" s="126"/>
    </row>
    <row r="568" spans="2:16" ht="16">
      <c r="B568" s="126"/>
      <c r="F568" s="31"/>
      <c r="G568" s="15"/>
      <c r="I568" s="150"/>
      <c r="K568" s="126"/>
      <c r="P568" s="126"/>
    </row>
    <row r="569" spans="2:16" ht="16">
      <c r="B569" s="126"/>
      <c r="F569" s="31"/>
      <c r="G569" s="15"/>
      <c r="I569" s="150"/>
      <c r="K569" s="126"/>
      <c r="P569" s="126"/>
    </row>
    <row r="570" spans="2:16" ht="16">
      <c r="B570" s="126"/>
      <c r="F570" s="31"/>
      <c r="G570" s="15"/>
      <c r="I570" s="150"/>
      <c r="K570" s="126"/>
      <c r="P570" s="126"/>
    </row>
    <row r="571" spans="2:16" ht="16">
      <c r="B571" s="126"/>
      <c r="F571" s="31"/>
      <c r="G571" s="15"/>
      <c r="I571" s="150"/>
      <c r="K571" s="126"/>
      <c r="P571" s="126"/>
    </row>
    <row r="572" spans="2:16" ht="16">
      <c r="B572" s="126"/>
      <c r="F572" s="31"/>
      <c r="G572" s="15"/>
      <c r="I572" s="150"/>
      <c r="K572" s="126"/>
      <c r="P572" s="126"/>
    </row>
    <row r="573" spans="2:16" ht="16">
      <c r="B573" s="126"/>
      <c r="F573" s="31"/>
      <c r="G573" s="15"/>
      <c r="I573" s="150"/>
      <c r="K573" s="126"/>
      <c r="P573" s="126"/>
    </row>
    <row r="574" spans="2:16" ht="16">
      <c r="B574" s="126"/>
      <c r="F574" s="31"/>
      <c r="G574" s="15"/>
      <c r="I574" s="150"/>
      <c r="K574" s="126"/>
      <c r="P574" s="126"/>
    </row>
    <row r="575" spans="2:16" ht="16">
      <c r="B575" s="126"/>
      <c r="F575" s="31"/>
      <c r="G575" s="15"/>
      <c r="I575" s="150"/>
      <c r="K575" s="126"/>
      <c r="P575" s="126"/>
    </row>
    <row r="576" spans="2:16" ht="16">
      <c r="B576" s="126"/>
      <c r="F576" s="31"/>
      <c r="G576" s="15"/>
      <c r="I576" s="150"/>
      <c r="K576" s="126"/>
      <c r="P576" s="126"/>
    </row>
    <row r="577" spans="2:16" ht="16">
      <c r="B577" s="126"/>
      <c r="F577" s="31"/>
      <c r="G577" s="15"/>
      <c r="I577" s="150"/>
      <c r="K577" s="126"/>
      <c r="P577" s="126"/>
    </row>
    <row r="578" spans="2:16" ht="16">
      <c r="B578" s="126"/>
      <c r="F578" s="31"/>
      <c r="G578" s="15"/>
      <c r="I578" s="150"/>
      <c r="K578" s="126"/>
      <c r="P578" s="126"/>
    </row>
    <row r="579" spans="2:16" ht="16">
      <c r="B579" s="126"/>
      <c r="F579" s="31"/>
      <c r="G579" s="15"/>
      <c r="I579" s="150"/>
      <c r="K579" s="126"/>
      <c r="P579" s="126"/>
    </row>
    <row r="580" spans="2:16" ht="16">
      <c r="B580" s="126"/>
      <c r="F580" s="31"/>
      <c r="G580" s="15"/>
      <c r="I580" s="150"/>
      <c r="K580" s="126"/>
      <c r="P580" s="126"/>
    </row>
    <row r="581" spans="2:16" ht="16">
      <c r="B581" s="126"/>
      <c r="F581" s="31"/>
      <c r="G581" s="15"/>
      <c r="I581" s="150"/>
      <c r="K581" s="126"/>
      <c r="P581" s="126"/>
    </row>
    <row r="582" spans="2:16" ht="16">
      <c r="B582" s="126"/>
      <c r="F582" s="31"/>
      <c r="G582" s="15"/>
      <c r="I582" s="150"/>
      <c r="K582" s="126"/>
      <c r="P582" s="126"/>
    </row>
    <row r="583" spans="2:16" ht="16">
      <c r="B583" s="126"/>
      <c r="F583" s="31"/>
      <c r="G583" s="15"/>
      <c r="I583" s="150"/>
      <c r="K583" s="126"/>
      <c r="P583" s="126"/>
    </row>
    <row r="584" spans="2:16" ht="16">
      <c r="B584" s="126"/>
      <c r="F584" s="31"/>
      <c r="G584" s="15"/>
      <c r="I584" s="150"/>
      <c r="K584" s="126"/>
      <c r="P584" s="126"/>
    </row>
    <row r="585" spans="2:16" ht="16">
      <c r="B585" s="126"/>
      <c r="F585" s="31"/>
      <c r="G585" s="15"/>
      <c r="I585" s="150"/>
      <c r="K585" s="126"/>
      <c r="P585" s="126"/>
    </row>
    <row r="586" spans="2:16" ht="16">
      <c r="B586" s="126"/>
      <c r="F586" s="31"/>
      <c r="G586" s="15"/>
      <c r="I586" s="150"/>
      <c r="K586" s="126"/>
      <c r="P586" s="126"/>
    </row>
    <row r="587" spans="2:16" ht="16">
      <c r="B587" s="126"/>
      <c r="F587" s="31"/>
      <c r="G587" s="15"/>
      <c r="I587" s="150"/>
      <c r="K587" s="126"/>
      <c r="P587" s="126"/>
    </row>
    <row r="588" spans="2:16" ht="16">
      <c r="B588" s="126"/>
      <c r="F588" s="31"/>
      <c r="G588" s="15"/>
      <c r="I588" s="150"/>
      <c r="K588" s="126"/>
      <c r="P588" s="126"/>
    </row>
    <row r="589" spans="2:16" ht="16">
      <c r="B589" s="126"/>
      <c r="F589" s="31"/>
      <c r="G589" s="15"/>
      <c r="I589" s="150"/>
      <c r="K589" s="126"/>
      <c r="P589" s="126"/>
    </row>
    <row r="590" spans="2:16" ht="16">
      <c r="B590" s="126"/>
      <c r="F590" s="31"/>
      <c r="G590" s="15"/>
      <c r="I590" s="150"/>
      <c r="K590" s="126"/>
      <c r="P590" s="126"/>
    </row>
    <row r="591" spans="2:16" ht="16">
      <c r="B591" s="126"/>
      <c r="F591" s="31"/>
      <c r="G591" s="15"/>
      <c r="I591" s="150"/>
      <c r="K591" s="126"/>
      <c r="P591" s="126"/>
    </row>
    <row r="592" spans="2:16" ht="16">
      <c r="B592" s="126"/>
      <c r="F592" s="31"/>
      <c r="G592" s="15"/>
      <c r="I592" s="150"/>
      <c r="K592" s="126"/>
      <c r="P592" s="126"/>
    </row>
    <row r="593" spans="2:16" ht="16">
      <c r="B593" s="126"/>
      <c r="F593" s="31"/>
      <c r="G593" s="15"/>
      <c r="I593" s="150"/>
      <c r="K593" s="126"/>
      <c r="P593" s="126"/>
    </row>
    <row r="594" spans="2:16" ht="16">
      <c r="B594" s="126"/>
      <c r="F594" s="31"/>
      <c r="G594" s="15"/>
      <c r="I594" s="150"/>
      <c r="K594" s="126"/>
      <c r="P594" s="126"/>
    </row>
    <row r="595" spans="2:16" ht="16">
      <c r="B595" s="126"/>
      <c r="F595" s="31"/>
      <c r="G595" s="15"/>
      <c r="I595" s="150"/>
      <c r="K595" s="126"/>
      <c r="P595" s="126"/>
    </row>
    <row r="596" spans="2:16" ht="16">
      <c r="B596" s="126"/>
      <c r="F596" s="31"/>
      <c r="G596" s="15"/>
      <c r="I596" s="150"/>
      <c r="K596" s="126"/>
      <c r="P596" s="126"/>
    </row>
    <row r="597" spans="2:16" ht="16">
      <c r="B597" s="126"/>
      <c r="F597" s="31"/>
      <c r="G597" s="15"/>
      <c r="I597" s="150"/>
      <c r="K597" s="126"/>
      <c r="P597" s="126"/>
    </row>
    <row r="598" spans="2:16" ht="16">
      <c r="B598" s="126"/>
      <c r="F598" s="31"/>
      <c r="G598" s="15"/>
      <c r="I598" s="150"/>
      <c r="K598" s="126"/>
      <c r="P598" s="126"/>
    </row>
    <row r="599" spans="2:16" ht="16">
      <c r="B599" s="126"/>
      <c r="F599" s="31"/>
      <c r="G599" s="15"/>
      <c r="I599" s="150"/>
      <c r="K599" s="126"/>
      <c r="P599" s="126"/>
    </row>
    <row r="600" spans="2:16" ht="16">
      <c r="B600" s="126"/>
      <c r="F600" s="31"/>
      <c r="G600" s="15"/>
      <c r="I600" s="150"/>
      <c r="K600" s="126"/>
      <c r="P600" s="126"/>
    </row>
    <row r="601" spans="2:16" ht="16">
      <c r="B601" s="126"/>
      <c r="F601" s="31"/>
      <c r="G601" s="15"/>
      <c r="I601" s="150"/>
      <c r="K601" s="126"/>
      <c r="P601" s="126"/>
    </row>
    <row r="602" spans="2:16" ht="16">
      <c r="B602" s="126"/>
      <c r="F602" s="31"/>
      <c r="G602" s="15"/>
      <c r="I602" s="150"/>
      <c r="K602" s="126"/>
      <c r="P602" s="126"/>
    </row>
    <row r="603" spans="2:16" ht="16">
      <c r="B603" s="126"/>
      <c r="F603" s="31"/>
      <c r="G603" s="15"/>
      <c r="I603" s="150"/>
      <c r="K603" s="126"/>
      <c r="P603" s="126"/>
    </row>
    <row r="604" spans="2:16" ht="16">
      <c r="B604" s="126"/>
      <c r="F604" s="31"/>
      <c r="G604" s="15"/>
      <c r="I604" s="150"/>
      <c r="K604" s="126"/>
      <c r="P604" s="126"/>
    </row>
    <row r="605" spans="2:16" ht="16">
      <c r="B605" s="126"/>
      <c r="F605" s="31"/>
      <c r="G605" s="15"/>
      <c r="I605" s="150"/>
      <c r="K605" s="126"/>
      <c r="P605" s="126"/>
    </row>
    <row r="606" spans="2:16" ht="16">
      <c r="B606" s="126"/>
      <c r="F606" s="31"/>
      <c r="G606" s="15"/>
      <c r="I606" s="150"/>
      <c r="K606" s="126"/>
      <c r="P606" s="126"/>
    </row>
    <row r="607" spans="2:16" ht="16">
      <c r="B607" s="126"/>
      <c r="F607" s="31"/>
      <c r="G607" s="15"/>
      <c r="I607" s="150"/>
      <c r="K607" s="126"/>
      <c r="P607" s="126"/>
    </row>
    <row r="608" spans="2:16" ht="16">
      <c r="B608" s="126"/>
      <c r="F608" s="31"/>
      <c r="G608" s="15"/>
      <c r="I608" s="150"/>
      <c r="K608" s="126"/>
      <c r="P608" s="126"/>
    </row>
    <row r="609" spans="2:16" ht="16">
      <c r="B609" s="126"/>
      <c r="F609" s="31"/>
      <c r="G609" s="15"/>
      <c r="I609" s="150"/>
      <c r="K609" s="126"/>
      <c r="P609" s="126"/>
    </row>
    <row r="610" spans="2:16" ht="16">
      <c r="B610" s="126"/>
      <c r="F610" s="31"/>
      <c r="G610" s="15"/>
      <c r="I610" s="150"/>
      <c r="K610" s="126"/>
      <c r="P610" s="126"/>
    </row>
    <row r="611" spans="2:16" ht="16">
      <c r="B611" s="126"/>
      <c r="F611" s="31"/>
      <c r="G611" s="15"/>
      <c r="I611" s="150"/>
      <c r="K611" s="126"/>
      <c r="P611" s="126"/>
    </row>
    <row r="612" spans="2:16" ht="16">
      <c r="B612" s="126"/>
      <c r="F612" s="31"/>
      <c r="G612" s="15"/>
      <c r="I612" s="150"/>
      <c r="K612" s="126"/>
      <c r="P612" s="126"/>
    </row>
    <row r="613" spans="2:16" ht="16">
      <c r="B613" s="126"/>
      <c r="F613" s="31"/>
      <c r="G613" s="15"/>
      <c r="I613" s="150"/>
      <c r="K613" s="126"/>
      <c r="P613" s="126"/>
    </row>
    <row r="614" spans="2:16" ht="16">
      <c r="B614" s="126"/>
      <c r="F614" s="31"/>
      <c r="G614" s="15"/>
      <c r="I614" s="150"/>
      <c r="K614" s="126"/>
      <c r="P614" s="126"/>
    </row>
    <row r="615" spans="2:16" ht="16">
      <c r="B615" s="126"/>
      <c r="F615" s="31"/>
      <c r="G615" s="15"/>
      <c r="I615" s="150"/>
      <c r="K615" s="126"/>
      <c r="P615" s="126"/>
    </row>
    <row r="616" spans="2:16" ht="16">
      <c r="B616" s="126"/>
      <c r="F616" s="31"/>
      <c r="G616" s="15"/>
      <c r="I616" s="150"/>
      <c r="K616" s="126"/>
      <c r="P616" s="126"/>
    </row>
    <row r="617" spans="2:16" ht="16">
      <c r="B617" s="126"/>
      <c r="F617" s="31"/>
      <c r="G617" s="15"/>
      <c r="I617" s="150"/>
      <c r="K617" s="126"/>
      <c r="P617" s="126"/>
    </row>
    <row r="618" spans="2:16" ht="16">
      <c r="B618" s="126"/>
      <c r="F618" s="31"/>
      <c r="G618" s="15"/>
      <c r="I618" s="150"/>
      <c r="K618" s="126"/>
      <c r="P618" s="126"/>
    </row>
    <row r="619" spans="2:16" ht="16">
      <c r="B619" s="126"/>
      <c r="F619" s="31"/>
      <c r="G619" s="15"/>
      <c r="I619" s="150"/>
      <c r="K619" s="126"/>
      <c r="P619" s="126"/>
    </row>
    <row r="620" spans="2:16" ht="16">
      <c r="B620" s="126"/>
      <c r="F620" s="31"/>
      <c r="G620" s="15"/>
      <c r="I620" s="150"/>
      <c r="K620" s="126"/>
      <c r="P620" s="126"/>
    </row>
    <row r="621" spans="2:16" ht="16">
      <c r="B621" s="126"/>
      <c r="F621" s="31"/>
      <c r="G621" s="15"/>
      <c r="I621" s="150"/>
      <c r="K621" s="126"/>
      <c r="P621" s="126"/>
    </row>
    <row r="622" spans="2:16" ht="16">
      <c r="B622" s="126"/>
      <c r="F622" s="31"/>
      <c r="G622" s="15"/>
      <c r="I622" s="150"/>
      <c r="K622" s="126"/>
      <c r="P622" s="126"/>
    </row>
    <row r="623" spans="2:16" ht="16">
      <c r="B623" s="126"/>
      <c r="F623" s="31"/>
      <c r="G623" s="15"/>
      <c r="I623" s="150"/>
      <c r="K623" s="126"/>
      <c r="P623" s="126"/>
    </row>
    <row r="624" spans="2:16" ht="16">
      <c r="B624" s="126"/>
      <c r="F624" s="31"/>
      <c r="G624" s="15"/>
      <c r="I624" s="150"/>
      <c r="K624" s="126"/>
      <c r="P624" s="126"/>
    </row>
    <row r="625" spans="2:16" ht="16">
      <c r="B625" s="126"/>
      <c r="F625" s="31"/>
      <c r="G625" s="15"/>
      <c r="I625" s="150"/>
      <c r="K625" s="126"/>
      <c r="P625" s="126"/>
    </row>
    <row r="626" spans="2:16" ht="16">
      <c r="B626" s="126"/>
      <c r="F626" s="31"/>
      <c r="G626" s="15"/>
      <c r="I626" s="150"/>
      <c r="K626" s="126"/>
      <c r="P626" s="126"/>
    </row>
    <row r="627" spans="2:16" ht="16">
      <c r="B627" s="126"/>
      <c r="F627" s="31"/>
      <c r="G627" s="15"/>
      <c r="I627" s="150"/>
      <c r="K627" s="126"/>
      <c r="P627" s="126"/>
    </row>
    <row r="628" spans="2:16" ht="16">
      <c r="B628" s="126"/>
      <c r="F628" s="31"/>
      <c r="G628" s="15"/>
      <c r="I628" s="150"/>
      <c r="K628" s="126"/>
      <c r="P628" s="126"/>
    </row>
    <row r="629" spans="2:16" ht="16">
      <c r="B629" s="126"/>
      <c r="F629" s="31"/>
      <c r="G629" s="15"/>
      <c r="I629" s="150"/>
      <c r="K629" s="126"/>
      <c r="P629" s="126"/>
    </row>
    <row r="630" spans="2:16" ht="16">
      <c r="B630" s="126"/>
      <c r="F630" s="31"/>
      <c r="G630" s="15"/>
      <c r="I630" s="150"/>
      <c r="K630" s="126"/>
      <c r="P630" s="126"/>
    </row>
    <row r="631" spans="2:16" ht="16">
      <c r="B631" s="126"/>
      <c r="F631" s="31"/>
      <c r="G631" s="15"/>
      <c r="I631" s="150"/>
      <c r="K631" s="126"/>
      <c r="P631" s="126"/>
    </row>
    <row r="632" spans="2:16" ht="16">
      <c r="B632" s="126"/>
      <c r="F632" s="31"/>
      <c r="G632" s="15"/>
      <c r="I632" s="150"/>
      <c r="K632" s="126"/>
      <c r="P632" s="126"/>
    </row>
    <row r="633" spans="2:16" ht="16">
      <c r="B633" s="126"/>
      <c r="F633" s="31"/>
      <c r="G633" s="15"/>
      <c r="I633" s="150"/>
      <c r="K633" s="126"/>
      <c r="P633" s="126"/>
    </row>
    <row r="634" spans="2:16" ht="16">
      <c r="B634" s="126"/>
      <c r="F634" s="31"/>
      <c r="G634" s="15"/>
      <c r="I634" s="150"/>
      <c r="K634" s="126"/>
      <c r="P634" s="126"/>
    </row>
    <row r="635" spans="2:16" ht="16">
      <c r="B635" s="126"/>
      <c r="F635" s="31"/>
      <c r="G635" s="15"/>
      <c r="I635" s="150"/>
      <c r="K635" s="126"/>
      <c r="P635" s="126"/>
    </row>
    <row r="636" spans="2:16" ht="16">
      <c r="B636" s="126"/>
      <c r="F636" s="31"/>
      <c r="G636" s="15"/>
      <c r="I636" s="150"/>
      <c r="K636" s="126"/>
      <c r="P636" s="126"/>
    </row>
    <row r="637" spans="2:16" ht="16">
      <c r="B637" s="126"/>
      <c r="F637" s="31"/>
      <c r="G637" s="15"/>
      <c r="I637" s="150"/>
      <c r="K637" s="126"/>
      <c r="P637" s="126"/>
    </row>
    <row r="638" spans="2:16" ht="16">
      <c r="B638" s="126"/>
      <c r="F638" s="31"/>
      <c r="G638" s="15"/>
      <c r="I638" s="150"/>
      <c r="K638" s="126"/>
      <c r="P638" s="126"/>
    </row>
    <row r="639" spans="2:16" ht="16">
      <c r="B639" s="126"/>
      <c r="F639" s="31"/>
      <c r="G639" s="15"/>
      <c r="I639" s="150"/>
      <c r="K639" s="126"/>
      <c r="P639" s="126"/>
    </row>
    <row r="640" spans="2:16" ht="16">
      <c r="B640" s="126"/>
      <c r="F640" s="31"/>
      <c r="G640" s="15"/>
      <c r="I640" s="150"/>
      <c r="K640" s="126"/>
      <c r="P640" s="126"/>
    </row>
    <row r="641" spans="2:16" ht="16">
      <c r="B641" s="126"/>
      <c r="F641" s="31"/>
      <c r="G641" s="15"/>
      <c r="I641" s="150"/>
      <c r="K641" s="126"/>
      <c r="P641" s="126"/>
    </row>
    <row r="642" spans="2:16" ht="16">
      <c r="B642" s="126"/>
      <c r="F642" s="31"/>
      <c r="G642" s="15"/>
      <c r="I642" s="150"/>
      <c r="K642" s="126"/>
      <c r="P642" s="126"/>
    </row>
    <row r="643" spans="2:16" ht="16">
      <c r="B643" s="126"/>
      <c r="F643" s="31"/>
      <c r="G643" s="15"/>
      <c r="I643" s="150"/>
      <c r="K643" s="126"/>
      <c r="P643" s="126"/>
    </row>
    <row r="644" spans="2:16" ht="16">
      <c r="B644" s="126"/>
      <c r="F644" s="31"/>
      <c r="G644" s="15"/>
      <c r="I644" s="150"/>
      <c r="K644" s="126"/>
      <c r="P644" s="126"/>
    </row>
    <row r="645" spans="2:16" ht="16">
      <c r="B645" s="126"/>
      <c r="F645" s="31"/>
      <c r="G645" s="15"/>
      <c r="I645" s="150"/>
      <c r="K645" s="126"/>
      <c r="P645" s="126"/>
    </row>
    <row r="646" spans="2:16" ht="16">
      <c r="B646" s="126"/>
      <c r="F646" s="31"/>
      <c r="G646" s="15"/>
      <c r="I646" s="150"/>
      <c r="K646" s="126"/>
      <c r="P646" s="126"/>
    </row>
    <row r="647" spans="2:16" ht="16">
      <c r="B647" s="126"/>
      <c r="F647" s="31"/>
      <c r="G647" s="15"/>
      <c r="I647" s="150"/>
      <c r="K647" s="126"/>
      <c r="P647" s="126"/>
    </row>
    <row r="648" spans="2:16" ht="16">
      <c r="B648" s="126"/>
      <c r="F648" s="31"/>
      <c r="G648" s="15"/>
      <c r="I648" s="150"/>
      <c r="K648" s="126"/>
      <c r="P648" s="126"/>
    </row>
    <row r="649" spans="2:16" ht="16">
      <c r="B649" s="126"/>
      <c r="F649" s="31"/>
      <c r="G649" s="15"/>
      <c r="I649" s="150"/>
      <c r="K649" s="126"/>
      <c r="P649" s="126"/>
    </row>
    <row r="650" spans="2:16" ht="16">
      <c r="B650" s="126"/>
      <c r="F650" s="31"/>
      <c r="G650" s="15"/>
      <c r="I650" s="150"/>
      <c r="K650" s="126"/>
      <c r="P650" s="126"/>
    </row>
    <row r="651" spans="2:16" ht="16">
      <c r="B651" s="126"/>
      <c r="F651" s="31"/>
      <c r="G651" s="15"/>
      <c r="I651" s="150"/>
      <c r="K651" s="126"/>
      <c r="P651" s="126"/>
    </row>
    <row r="652" spans="2:16" ht="16">
      <c r="B652" s="126"/>
      <c r="F652" s="31"/>
      <c r="G652" s="15"/>
      <c r="I652" s="150"/>
      <c r="K652" s="126"/>
      <c r="P652" s="126"/>
    </row>
    <row r="653" spans="2:16" ht="16">
      <c r="B653" s="126"/>
      <c r="F653" s="31"/>
      <c r="G653" s="15"/>
      <c r="I653" s="150"/>
      <c r="K653" s="126"/>
      <c r="P653" s="126"/>
    </row>
    <row r="654" spans="2:16" ht="16">
      <c r="B654" s="126"/>
      <c r="F654" s="31"/>
      <c r="G654" s="15"/>
      <c r="I654" s="150"/>
      <c r="K654" s="126"/>
      <c r="P654" s="126"/>
    </row>
    <row r="655" spans="2:16" ht="16">
      <c r="B655" s="126"/>
      <c r="F655" s="31"/>
      <c r="G655" s="15"/>
      <c r="I655" s="150"/>
      <c r="K655" s="126"/>
      <c r="P655" s="126"/>
    </row>
    <row r="656" spans="2:16" ht="16">
      <c r="B656" s="126"/>
      <c r="F656" s="31"/>
      <c r="G656" s="15"/>
      <c r="I656" s="150"/>
      <c r="K656" s="126"/>
      <c r="P656" s="126"/>
    </row>
    <row r="657" spans="2:16" ht="16">
      <c r="B657" s="126"/>
      <c r="F657" s="31"/>
      <c r="G657" s="15"/>
      <c r="I657" s="150"/>
      <c r="K657" s="126"/>
      <c r="P657" s="126"/>
    </row>
    <row r="658" spans="2:16" ht="16">
      <c r="B658" s="126"/>
      <c r="F658" s="31"/>
      <c r="G658" s="15"/>
      <c r="I658" s="150"/>
      <c r="K658" s="126"/>
      <c r="P658" s="126"/>
    </row>
    <row r="659" spans="2:16" ht="16">
      <c r="B659" s="126"/>
      <c r="F659" s="31"/>
      <c r="G659" s="15"/>
      <c r="I659" s="150"/>
      <c r="K659" s="126"/>
      <c r="P659" s="126"/>
    </row>
    <row r="660" spans="2:16" ht="16">
      <c r="B660" s="126"/>
      <c r="F660" s="31"/>
      <c r="G660" s="15"/>
      <c r="I660" s="150"/>
      <c r="K660" s="126"/>
      <c r="P660" s="126"/>
    </row>
    <row r="661" spans="2:16" ht="16">
      <c r="B661" s="126"/>
      <c r="F661" s="31"/>
      <c r="G661" s="15"/>
      <c r="I661" s="150"/>
      <c r="K661" s="126"/>
      <c r="P661" s="126"/>
    </row>
    <row r="662" spans="2:16" ht="16">
      <c r="B662" s="126"/>
      <c r="F662" s="31"/>
      <c r="G662" s="15"/>
      <c r="I662" s="150"/>
      <c r="K662" s="126"/>
      <c r="P662" s="126"/>
    </row>
    <row r="663" spans="2:16" ht="16">
      <c r="B663" s="126"/>
      <c r="F663" s="31"/>
      <c r="G663" s="15"/>
      <c r="I663" s="150"/>
      <c r="K663" s="126"/>
      <c r="P663" s="126"/>
    </row>
    <row r="664" spans="2:16" ht="16">
      <c r="B664" s="126"/>
      <c r="F664" s="31"/>
      <c r="G664" s="15"/>
      <c r="I664" s="150"/>
      <c r="K664" s="126"/>
      <c r="P664" s="126"/>
    </row>
    <row r="665" spans="2:16" ht="16">
      <c r="B665" s="126"/>
      <c r="F665" s="31"/>
      <c r="G665" s="15"/>
      <c r="I665" s="150"/>
      <c r="K665" s="126"/>
      <c r="P665" s="126"/>
    </row>
    <row r="666" spans="2:16" ht="16">
      <c r="B666" s="126"/>
      <c r="F666" s="31"/>
      <c r="G666" s="15"/>
      <c r="I666" s="150"/>
      <c r="K666" s="126"/>
      <c r="P666" s="126"/>
    </row>
    <row r="667" spans="2:16" ht="16">
      <c r="B667" s="126"/>
      <c r="F667" s="31"/>
      <c r="G667" s="15"/>
      <c r="I667" s="150"/>
      <c r="K667" s="126"/>
      <c r="P667" s="126"/>
    </row>
    <row r="668" spans="2:16" ht="16">
      <c r="B668" s="126"/>
      <c r="F668" s="31"/>
      <c r="G668" s="15"/>
      <c r="I668" s="150"/>
      <c r="K668" s="126"/>
      <c r="P668" s="126"/>
    </row>
    <row r="669" spans="2:16" ht="16">
      <c r="B669" s="126"/>
      <c r="F669" s="31"/>
      <c r="G669" s="15"/>
      <c r="I669" s="150"/>
      <c r="K669" s="126"/>
      <c r="P669" s="126"/>
    </row>
    <row r="670" spans="2:16" ht="16">
      <c r="B670" s="126"/>
      <c r="F670" s="31"/>
      <c r="G670" s="15"/>
      <c r="I670" s="150"/>
      <c r="K670" s="126"/>
      <c r="P670" s="126"/>
    </row>
    <row r="671" spans="2:16" ht="16">
      <c r="B671" s="126"/>
      <c r="F671" s="31"/>
      <c r="G671" s="15"/>
      <c r="I671" s="150"/>
      <c r="K671" s="126"/>
      <c r="P671" s="126"/>
    </row>
    <row r="672" spans="2:16" ht="16">
      <c r="B672" s="126"/>
      <c r="F672" s="31"/>
      <c r="G672" s="15"/>
      <c r="I672" s="150"/>
      <c r="K672" s="126"/>
      <c r="P672" s="126"/>
    </row>
    <row r="673" spans="2:16" ht="16">
      <c r="B673" s="126"/>
      <c r="F673" s="31"/>
      <c r="G673" s="15"/>
      <c r="I673" s="150"/>
      <c r="K673" s="126"/>
      <c r="P673" s="126"/>
    </row>
    <row r="674" spans="2:16" ht="16">
      <c r="B674" s="126"/>
      <c r="F674" s="31"/>
      <c r="G674" s="15"/>
      <c r="I674" s="150"/>
      <c r="K674" s="126"/>
      <c r="P674" s="126"/>
    </row>
    <row r="675" spans="2:16" ht="16">
      <c r="B675" s="126"/>
      <c r="F675" s="31"/>
      <c r="G675" s="15"/>
      <c r="I675" s="150"/>
      <c r="K675" s="126"/>
      <c r="P675" s="126"/>
    </row>
    <row r="676" spans="2:16" ht="16">
      <c r="B676" s="126"/>
      <c r="F676" s="31"/>
      <c r="G676" s="15"/>
      <c r="I676" s="150"/>
      <c r="K676" s="126"/>
      <c r="P676" s="126"/>
    </row>
    <row r="677" spans="2:16" ht="16">
      <c r="B677" s="126"/>
      <c r="F677" s="31"/>
      <c r="G677" s="15"/>
      <c r="I677" s="150"/>
      <c r="K677" s="126"/>
      <c r="P677" s="126"/>
    </row>
    <row r="678" spans="2:16" ht="16">
      <c r="B678" s="126"/>
      <c r="F678" s="31"/>
      <c r="G678" s="15"/>
      <c r="I678" s="150"/>
      <c r="K678" s="126"/>
      <c r="P678" s="126"/>
    </row>
    <row r="679" spans="2:16" ht="16">
      <c r="B679" s="126"/>
      <c r="F679" s="31"/>
      <c r="G679" s="15"/>
      <c r="I679" s="150"/>
      <c r="K679" s="126"/>
      <c r="P679" s="126"/>
    </row>
    <row r="680" spans="2:16" ht="16">
      <c r="B680" s="126"/>
      <c r="F680" s="31"/>
      <c r="G680" s="15"/>
      <c r="I680" s="150"/>
      <c r="K680" s="126"/>
      <c r="P680" s="126"/>
    </row>
    <row r="681" spans="2:16" ht="16">
      <c r="B681" s="126"/>
      <c r="F681" s="31"/>
      <c r="G681" s="15"/>
      <c r="I681" s="150"/>
      <c r="K681" s="126"/>
      <c r="P681" s="126"/>
    </row>
    <row r="682" spans="2:16" ht="16">
      <c r="B682" s="126"/>
      <c r="F682" s="31"/>
      <c r="G682" s="15"/>
      <c r="I682" s="150"/>
      <c r="K682" s="126"/>
      <c r="P682" s="126"/>
    </row>
    <row r="683" spans="2:16" ht="16">
      <c r="B683" s="126"/>
      <c r="F683" s="31"/>
      <c r="G683" s="15"/>
      <c r="I683" s="150"/>
      <c r="K683" s="126"/>
      <c r="P683" s="126"/>
    </row>
    <row r="684" spans="2:16" ht="16">
      <c r="B684" s="126"/>
      <c r="F684" s="31"/>
      <c r="G684" s="15"/>
      <c r="I684" s="150"/>
      <c r="K684" s="126"/>
      <c r="P684" s="126"/>
    </row>
    <row r="685" spans="2:16" ht="16">
      <c r="B685" s="126"/>
      <c r="F685" s="31"/>
      <c r="G685" s="15"/>
      <c r="I685" s="150"/>
      <c r="K685" s="126"/>
      <c r="P685" s="126"/>
    </row>
    <row r="686" spans="2:16" ht="16">
      <c r="B686" s="126"/>
      <c r="F686" s="31"/>
      <c r="G686" s="15"/>
      <c r="I686" s="150"/>
      <c r="K686" s="126"/>
      <c r="P686" s="126"/>
    </row>
    <row r="687" spans="2:16" ht="16">
      <c r="B687" s="126"/>
      <c r="F687" s="31"/>
      <c r="G687" s="15"/>
      <c r="I687" s="150"/>
      <c r="K687" s="126"/>
      <c r="P687" s="126"/>
    </row>
    <row r="688" spans="2:16" ht="16">
      <c r="B688" s="126"/>
      <c r="F688" s="31"/>
      <c r="G688" s="15"/>
      <c r="I688" s="150"/>
      <c r="K688" s="126"/>
      <c r="P688" s="126"/>
    </row>
    <row r="689" spans="2:16" ht="16">
      <c r="B689" s="126"/>
      <c r="F689" s="31"/>
      <c r="G689" s="15"/>
      <c r="I689" s="150"/>
      <c r="K689" s="126"/>
      <c r="P689" s="126"/>
    </row>
    <row r="690" spans="2:16" ht="16">
      <c r="B690" s="126"/>
      <c r="F690" s="31"/>
      <c r="G690" s="15"/>
      <c r="I690" s="150"/>
      <c r="K690" s="126"/>
      <c r="P690" s="126"/>
    </row>
    <row r="691" spans="2:16" ht="16">
      <c r="B691" s="126"/>
      <c r="F691" s="31"/>
      <c r="G691" s="15"/>
      <c r="I691" s="150"/>
      <c r="K691" s="126"/>
      <c r="P691" s="126"/>
    </row>
    <row r="692" spans="2:16" ht="16">
      <c r="B692" s="126"/>
      <c r="F692" s="31"/>
      <c r="G692" s="15"/>
      <c r="I692" s="150"/>
      <c r="K692" s="126"/>
      <c r="P692" s="126"/>
    </row>
    <row r="693" spans="2:16" ht="16">
      <c r="B693" s="126"/>
      <c r="F693" s="31"/>
      <c r="G693" s="15"/>
      <c r="I693" s="150"/>
      <c r="K693" s="126"/>
      <c r="P693" s="126"/>
    </row>
    <row r="694" spans="2:16" ht="16">
      <c r="B694" s="126"/>
      <c r="F694" s="31"/>
      <c r="G694" s="15"/>
      <c r="I694" s="150"/>
      <c r="K694" s="126"/>
      <c r="P694" s="126"/>
    </row>
    <row r="695" spans="2:16" ht="16">
      <c r="B695" s="126"/>
      <c r="F695" s="31"/>
      <c r="G695" s="15"/>
      <c r="I695" s="150"/>
      <c r="K695" s="126"/>
      <c r="P695" s="126"/>
    </row>
    <row r="696" spans="2:16" ht="16">
      <c r="B696" s="126"/>
      <c r="F696" s="31"/>
      <c r="G696" s="15"/>
      <c r="I696" s="150"/>
      <c r="K696" s="126"/>
      <c r="P696" s="126"/>
    </row>
    <row r="697" spans="2:16" ht="16">
      <c r="B697" s="126"/>
      <c r="F697" s="31"/>
      <c r="G697" s="15"/>
      <c r="I697" s="150"/>
      <c r="K697" s="126"/>
      <c r="P697" s="126"/>
    </row>
    <row r="698" spans="2:16" ht="16">
      <c r="B698" s="126"/>
      <c r="F698" s="31"/>
      <c r="G698" s="15"/>
      <c r="I698" s="150"/>
      <c r="K698" s="126"/>
      <c r="P698" s="126"/>
    </row>
    <row r="699" spans="2:16" ht="16">
      <c r="B699" s="126"/>
      <c r="F699" s="31"/>
      <c r="G699" s="15"/>
      <c r="I699" s="150"/>
      <c r="K699" s="126"/>
      <c r="P699" s="126"/>
    </row>
    <row r="700" spans="2:16" ht="16">
      <c r="B700" s="126"/>
      <c r="F700" s="31"/>
      <c r="G700" s="15"/>
      <c r="I700" s="150"/>
      <c r="K700" s="126"/>
      <c r="P700" s="126"/>
    </row>
    <row r="701" spans="2:16" ht="16">
      <c r="B701" s="126"/>
      <c r="F701" s="31"/>
      <c r="G701" s="15"/>
      <c r="I701" s="150"/>
      <c r="K701" s="126"/>
      <c r="P701" s="126"/>
    </row>
    <row r="702" spans="2:16" ht="16">
      <c r="B702" s="126"/>
      <c r="F702" s="31"/>
      <c r="G702" s="15"/>
      <c r="I702" s="150"/>
      <c r="K702" s="126"/>
      <c r="P702" s="126"/>
    </row>
    <row r="703" spans="2:16" ht="16">
      <c r="B703" s="126"/>
      <c r="F703" s="31"/>
      <c r="G703" s="15"/>
      <c r="I703" s="150"/>
      <c r="K703" s="126"/>
      <c r="P703" s="126"/>
    </row>
    <row r="704" spans="2:16" ht="16">
      <c r="B704" s="126"/>
      <c r="F704" s="31"/>
      <c r="G704" s="15"/>
      <c r="I704" s="150"/>
      <c r="K704" s="126"/>
      <c r="P704" s="126"/>
    </row>
    <row r="705" spans="2:16" ht="16">
      <c r="B705" s="126"/>
      <c r="F705" s="31"/>
      <c r="G705" s="15"/>
      <c r="I705" s="150"/>
      <c r="K705" s="126"/>
      <c r="P705" s="126"/>
    </row>
    <row r="706" spans="2:16" ht="16">
      <c r="B706" s="126"/>
      <c r="F706" s="31"/>
      <c r="G706" s="15"/>
      <c r="I706" s="150"/>
      <c r="K706" s="126"/>
      <c r="P706" s="126"/>
    </row>
    <row r="707" spans="2:16" ht="16">
      <c r="B707" s="126"/>
      <c r="F707" s="31"/>
      <c r="G707" s="15"/>
      <c r="I707" s="150"/>
      <c r="K707" s="126"/>
      <c r="P707" s="126"/>
    </row>
    <row r="708" spans="2:16" ht="16">
      <c r="B708" s="126"/>
      <c r="F708" s="31"/>
      <c r="G708" s="15"/>
      <c r="I708" s="150"/>
      <c r="K708" s="126"/>
      <c r="P708" s="126"/>
    </row>
    <row r="709" spans="2:16" ht="16">
      <c r="B709" s="126"/>
      <c r="F709" s="31"/>
      <c r="G709" s="15"/>
      <c r="I709" s="150"/>
      <c r="K709" s="126"/>
      <c r="P709" s="126"/>
    </row>
    <row r="710" spans="2:16" ht="16">
      <c r="B710" s="126"/>
      <c r="F710" s="31"/>
      <c r="G710" s="15"/>
      <c r="I710" s="150"/>
      <c r="K710" s="126"/>
      <c r="P710" s="126"/>
    </row>
    <row r="711" spans="2:16" ht="16">
      <c r="B711" s="126"/>
      <c r="F711" s="31"/>
      <c r="G711" s="15"/>
      <c r="I711" s="150"/>
      <c r="K711" s="126"/>
      <c r="P711" s="126"/>
    </row>
    <row r="712" spans="2:16" ht="16">
      <c r="B712" s="126"/>
      <c r="F712" s="31"/>
      <c r="G712" s="15"/>
      <c r="I712" s="150"/>
      <c r="K712" s="126"/>
      <c r="P712" s="126"/>
    </row>
    <row r="713" spans="2:16" ht="16">
      <c r="B713" s="126"/>
      <c r="F713" s="31"/>
      <c r="G713" s="15"/>
      <c r="I713" s="150"/>
      <c r="K713" s="126"/>
      <c r="P713" s="126"/>
    </row>
    <row r="714" spans="2:16" ht="16">
      <c r="B714" s="126"/>
      <c r="F714" s="31"/>
      <c r="G714" s="15"/>
      <c r="I714" s="150"/>
      <c r="K714" s="126"/>
      <c r="P714" s="126"/>
    </row>
    <row r="715" spans="2:16" ht="16">
      <c r="B715" s="126"/>
      <c r="F715" s="31"/>
      <c r="G715" s="15"/>
      <c r="I715" s="150"/>
      <c r="K715" s="126"/>
      <c r="P715" s="126"/>
    </row>
    <row r="716" spans="2:16" ht="16">
      <c r="B716" s="126"/>
      <c r="F716" s="31"/>
      <c r="G716" s="15"/>
      <c r="I716" s="150"/>
      <c r="K716" s="126"/>
      <c r="P716" s="126"/>
    </row>
    <row r="717" spans="2:16" ht="16">
      <c r="B717" s="126"/>
      <c r="F717" s="31"/>
      <c r="G717" s="15"/>
      <c r="I717" s="150"/>
      <c r="K717" s="126"/>
      <c r="P717" s="126"/>
    </row>
    <row r="718" spans="2:16" ht="16">
      <c r="B718" s="126"/>
      <c r="F718" s="31"/>
      <c r="G718" s="15"/>
      <c r="I718" s="150"/>
      <c r="K718" s="126"/>
      <c r="P718" s="126"/>
    </row>
    <row r="719" spans="2:16" ht="16">
      <c r="B719" s="126"/>
      <c r="F719" s="31"/>
      <c r="G719" s="15"/>
      <c r="I719" s="150"/>
      <c r="K719" s="126"/>
      <c r="P719" s="126"/>
    </row>
    <row r="720" spans="2:16" ht="16">
      <c r="B720" s="126"/>
      <c r="F720" s="31"/>
      <c r="G720" s="15"/>
      <c r="I720" s="150"/>
      <c r="K720" s="126"/>
      <c r="P720" s="126"/>
    </row>
    <row r="721" spans="2:16" ht="16">
      <c r="B721" s="126"/>
      <c r="F721" s="31"/>
      <c r="G721" s="15"/>
      <c r="I721" s="150"/>
      <c r="K721" s="126"/>
      <c r="P721" s="126"/>
    </row>
    <row r="722" spans="2:16" ht="16">
      <c r="B722" s="126"/>
      <c r="F722" s="31"/>
      <c r="G722" s="15"/>
      <c r="I722" s="150"/>
      <c r="K722" s="126"/>
      <c r="P722" s="126"/>
    </row>
    <row r="723" spans="2:16" ht="16">
      <c r="B723" s="126"/>
      <c r="F723" s="31"/>
      <c r="G723" s="15"/>
      <c r="I723" s="150"/>
      <c r="K723" s="126"/>
      <c r="P723" s="126"/>
    </row>
    <row r="724" spans="2:16" ht="16">
      <c r="B724" s="126"/>
      <c r="F724" s="31"/>
      <c r="G724" s="15"/>
      <c r="I724" s="150"/>
      <c r="K724" s="126"/>
      <c r="P724" s="126"/>
    </row>
    <row r="725" spans="2:16" ht="16">
      <c r="B725" s="126"/>
      <c r="F725" s="31"/>
      <c r="G725" s="15"/>
      <c r="I725" s="150"/>
      <c r="K725" s="126"/>
      <c r="P725" s="126"/>
    </row>
    <row r="726" spans="2:16" ht="16">
      <c r="B726" s="126"/>
      <c r="F726" s="31"/>
      <c r="G726" s="15"/>
      <c r="I726" s="150"/>
      <c r="K726" s="126"/>
      <c r="P726" s="126"/>
    </row>
    <row r="727" spans="2:16" ht="16">
      <c r="B727" s="126"/>
      <c r="F727" s="31"/>
      <c r="G727" s="15"/>
      <c r="I727" s="150"/>
      <c r="K727" s="126"/>
      <c r="P727" s="126"/>
    </row>
    <row r="728" spans="2:16" ht="16">
      <c r="B728" s="126"/>
      <c r="F728" s="31"/>
      <c r="G728" s="15"/>
      <c r="I728" s="150"/>
      <c r="K728" s="126"/>
      <c r="P728" s="126"/>
    </row>
    <row r="729" spans="2:16" ht="16">
      <c r="B729" s="126"/>
      <c r="F729" s="31"/>
      <c r="G729" s="15"/>
      <c r="I729" s="150"/>
      <c r="K729" s="126"/>
      <c r="P729" s="126"/>
    </row>
    <row r="730" spans="2:16" ht="16">
      <c r="B730" s="126"/>
      <c r="F730" s="31"/>
      <c r="G730" s="15"/>
      <c r="I730" s="150"/>
      <c r="K730" s="126"/>
      <c r="P730" s="126"/>
    </row>
    <row r="731" spans="2:16" ht="16">
      <c r="B731" s="126"/>
      <c r="F731" s="31"/>
      <c r="G731" s="15"/>
      <c r="I731" s="150"/>
      <c r="K731" s="126"/>
      <c r="P731" s="126"/>
    </row>
    <row r="732" spans="2:16" ht="16">
      <c r="B732" s="126"/>
      <c r="F732" s="31"/>
      <c r="G732" s="15"/>
      <c r="I732" s="150"/>
      <c r="K732" s="126"/>
      <c r="P732" s="126"/>
    </row>
    <row r="733" spans="2:16" ht="16">
      <c r="B733" s="126"/>
      <c r="F733" s="31"/>
      <c r="G733" s="15"/>
      <c r="I733" s="150"/>
      <c r="K733" s="126"/>
      <c r="P733" s="126"/>
    </row>
    <row r="734" spans="2:16" ht="16">
      <c r="B734" s="126"/>
      <c r="F734" s="31"/>
      <c r="G734" s="15"/>
      <c r="I734" s="150"/>
      <c r="K734" s="126"/>
      <c r="P734" s="126"/>
    </row>
    <row r="735" spans="2:16" ht="16">
      <c r="B735" s="126"/>
      <c r="F735" s="31"/>
      <c r="G735" s="15"/>
      <c r="I735" s="150"/>
      <c r="K735" s="126"/>
      <c r="P735" s="126"/>
    </row>
    <row r="736" spans="2:16" ht="16">
      <c r="B736" s="126"/>
      <c r="F736" s="31"/>
      <c r="G736" s="15"/>
      <c r="I736" s="150"/>
      <c r="K736" s="126"/>
      <c r="P736" s="126"/>
    </row>
    <row r="737" spans="2:16" ht="16">
      <c r="B737" s="126"/>
      <c r="F737" s="31"/>
      <c r="G737" s="15"/>
      <c r="I737" s="150"/>
      <c r="K737" s="126"/>
      <c r="P737" s="126"/>
    </row>
    <row r="738" spans="2:16" ht="16">
      <c r="B738" s="126"/>
      <c r="F738" s="31"/>
      <c r="G738" s="15"/>
      <c r="I738" s="150"/>
      <c r="K738" s="126"/>
      <c r="P738" s="126"/>
    </row>
    <row r="739" spans="2:16" ht="16">
      <c r="B739" s="126"/>
      <c r="F739" s="31"/>
      <c r="G739" s="15"/>
      <c r="I739" s="150"/>
      <c r="K739" s="126"/>
      <c r="P739" s="126"/>
    </row>
    <row r="740" spans="2:16" ht="16">
      <c r="B740" s="126"/>
      <c r="F740" s="31"/>
      <c r="G740" s="15"/>
      <c r="I740" s="150"/>
      <c r="K740" s="126"/>
      <c r="P740" s="126"/>
    </row>
    <row r="741" spans="2:16" ht="16">
      <c r="B741" s="126"/>
      <c r="F741" s="31"/>
      <c r="G741" s="15"/>
      <c r="I741" s="150"/>
      <c r="K741" s="126"/>
      <c r="P741" s="126"/>
    </row>
    <row r="742" spans="2:16" ht="16">
      <c r="B742" s="126"/>
      <c r="F742" s="31"/>
      <c r="G742" s="15"/>
      <c r="I742" s="150"/>
      <c r="K742" s="126"/>
      <c r="P742" s="126"/>
    </row>
    <row r="743" spans="2:16" ht="16">
      <c r="B743" s="126"/>
      <c r="F743" s="31"/>
      <c r="G743" s="15"/>
      <c r="I743" s="150"/>
      <c r="K743" s="126"/>
      <c r="P743" s="126"/>
    </row>
    <row r="744" spans="2:16" ht="16">
      <c r="B744" s="126"/>
      <c r="F744" s="31"/>
      <c r="G744" s="15"/>
      <c r="I744" s="150"/>
      <c r="K744" s="126"/>
      <c r="P744" s="126"/>
    </row>
    <row r="745" spans="2:16" ht="16">
      <c r="B745" s="126"/>
      <c r="F745" s="31"/>
      <c r="G745" s="15"/>
      <c r="I745" s="150"/>
      <c r="K745" s="126"/>
      <c r="P745" s="126"/>
    </row>
    <row r="746" spans="2:16" ht="16">
      <c r="B746" s="126"/>
      <c r="F746" s="31"/>
      <c r="G746" s="15"/>
      <c r="I746" s="150"/>
      <c r="K746" s="126"/>
      <c r="P746" s="126"/>
    </row>
    <row r="747" spans="2:16" ht="16">
      <c r="B747" s="126"/>
      <c r="F747" s="31"/>
      <c r="G747" s="15"/>
      <c r="I747" s="150"/>
      <c r="K747" s="126"/>
      <c r="P747" s="126"/>
    </row>
    <row r="748" spans="2:16" ht="16">
      <c r="B748" s="126"/>
      <c r="F748" s="31"/>
      <c r="G748" s="15"/>
      <c r="I748" s="150"/>
      <c r="K748" s="126"/>
      <c r="P748" s="126"/>
    </row>
    <row r="749" spans="2:16" ht="16">
      <c r="B749" s="126"/>
      <c r="F749" s="31"/>
      <c r="G749" s="15"/>
      <c r="I749" s="150"/>
      <c r="K749" s="126"/>
      <c r="P749" s="126"/>
    </row>
    <row r="750" spans="2:16" ht="16">
      <c r="B750" s="126"/>
      <c r="F750" s="31"/>
      <c r="G750" s="15"/>
      <c r="I750" s="150"/>
      <c r="K750" s="126"/>
      <c r="P750" s="126"/>
    </row>
    <row r="751" spans="2:16" ht="16">
      <c r="B751" s="126"/>
      <c r="F751" s="31"/>
      <c r="G751" s="15"/>
      <c r="I751" s="150"/>
      <c r="K751" s="126"/>
      <c r="P751" s="126"/>
    </row>
    <row r="752" spans="2:16" ht="16">
      <c r="B752" s="126"/>
      <c r="F752" s="31"/>
      <c r="G752" s="15"/>
      <c r="I752" s="150"/>
      <c r="K752" s="126"/>
      <c r="P752" s="126"/>
    </row>
    <row r="753" spans="2:16" ht="16">
      <c r="B753" s="126"/>
      <c r="F753" s="31"/>
      <c r="G753" s="15"/>
      <c r="I753" s="150"/>
      <c r="K753" s="126"/>
      <c r="P753" s="126"/>
    </row>
    <row r="754" spans="2:16" ht="16">
      <c r="B754" s="126"/>
      <c r="F754" s="31"/>
      <c r="G754" s="15"/>
      <c r="I754" s="150"/>
      <c r="K754" s="126"/>
      <c r="P754" s="126"/>
    </row>
    <row r="755" spans="2:16" ht="16">
      <c r="B755" s="126"/>
      <c r="F755" s="31"/>
      <c r="G755" s="15"/>
      <c r="I755" s="150"/>
      <c r="K755" s="126"/>
      <c r="P755" s="126"/>
    </row>
    <row r="756" spans="2:16" ht="16">
      <c r="B756" s="126"/>
      <c r="F756" s="31"/>
      <c r="G756" s="15"/>
      <c r="I756" s="150"/>
      <c r="K756" s="126"/>
      <c r="P756" s="126"/>
    </row>
    <row r="757" spans="2:16" ht="16">
      <c r="B757" s="126"/>
      <c r="F757" s="31"/>
      <c r="G757" s="15"/>
      <c r="I757" s="150"/>
      <c r="K757" s="126"/>
      <c r="P757" s="126"/>
    </row>
    <row r="758" spans="2:16" ht="16">
      <c r="B758" s="126"/>
      <c r="F758" s="31"/>
      <c r="G758" s="15"/>
      <c r="I758" s="150"/>
      <c r="K758" s="126"/>
      <c r="P758" s="126"/>
    </row>
    <row r="759" spans="2:16" ht="16">
      <c r="B759" s="126"/>
      <c r="F759" s="31"/>
      <c r="G759" s="15"/>
      <c r="I759" s="150"/>
      <c r="K759" s="126"/>
      <c r="P759" s="126"/>
    </row>
    <row r="760" spans="2:16" ht="16">
      <c r="B760" s="126"/>
      <c r="F760" s="31"/>
      <c r="G760" s="15"/>
      <c r="I760" s="150"/>
      <c r="K760" s="126"/>
      <c r="P760" s="126"/>
    </row>
    <row r="761" spans="2:16" ht="16">
      <c r="B761" s="126"/>
      <c r="F761" s="31"/>
      <c r="G761" s="15"/>
      <c r="I761" s="150"/>
      <c r="K761" s="126"/>
      <c r="P761" s="126"/>
    </row>
    <row r="762" spans="2:16" ht="16">
      <c r="B762" s="126"/>
      <c r="F762" s="31"/>
      <c r="G762" s="15"/>
      <c r="I762" s="150"/>
      <c r="K762" s="126"/>
      <c r="P762" s="126"/>
    </row>
    <row r="763" spans="2:16" ht="16">
      <c r="B763" s="126"/>
      <c r="F763" s="31"/>
      <c r="G763" s="15"/>
      <c r="I763" s="150"/>
      <c r="K763" s="126"/>
      <c r="P763" s="126"/>
    </row>
    <row r="764" spans="2:16" ht="16">
      <c r="B764" s="126"/>
      <c r="F764" s="31"/>
      <c r="G764" s="15"/>
      <c r="I764" s="150"/>
      <c r="K764" s="126"/>
      <c r="P764" s="126"/>
    </row>
    <row r="765" spans="2:16" ht="16">
      <c r="B765" s="126"/>
      <c r="F765" s="31"/>
      <c r="G765" s="15"/>
      <c r="I765" s="150"/>
      <c r="K765" s="126"/>
      <c r="P765" s="126"/>
    </row>
    <row r="766" spans="2:16" ht="16">
      <c r="B766" s="126"/>
      <c r="F766" s="31"/>
      <c r="G766" s="15"/>
      <c r="I766" s="150"/>
      <c r="K766" s="126"/>
      <c r="P766" s="126"/>
    </row>
    <row r="767" spans="2:16" ht="16">
      <c r="B767" s="126"/>
      <c r="F767" s="31"/>
      <c r="G767" s="15"/>
      <c r="I767" s="150"/>
      <c r="K767" s="126"/>
      <c r="P767" s="126"/>
    </row>
    <row r="768" spans="2:16" ht="16">
      <c r="B768" s="126"/>
      <c r="F768" s="31"/>
      <c r="G768" s="15"/>
      <c r="I768" s="150"/>
      <c r="K768" s="126"/>
      <c r="P768" s="126"/>
    </row>
    <row r="769" spans="2:16" ht="16">
      <c r="B769" s="126"/>
      <c r="F769" s="31"/>
      <c r="G769" s="15"/>
      <c r="I769" s="150"/>
      <c r="K769" s="126"/>
      <c r="P769" s="126"/>
    </row>
    <row r="770" spans="2:16" ht="16">
      <c r="B770" s="126"/>
      <c r="F770" s="31"/>
      <c r="G770" s="15"/>
      <c r="I770" s="150"/>
      <c r="K770" s="126"/>
      <c r="P770" s="126"/>
    </row>
    <row r="771" spans="2:16" ht="16">
      <c r="B771" s="126"/>
      <c r="F771" s="31"/>
      <c r="G771" s="15"/>
      <c r="I771" s="150"/>
      <c r="K771" s="126"/>
      <c r="P771" s="126"/>
    </row>
    <row r="772" spans="2:16" ht="16">
      <c r="B772" s="126"/>
      <c r="F772" s="31"/>
      <c r="G772" s="15"/>
      <c r="I772" s="150"/>
      <c r="K772" s="126"/>
      <c r="P772" s="126"/>
    </row>
    <row r="773" spans="2:16" ht="16">
      <c r="B773" s="126"/>
      <c r="F773" s="31"/>
      <c r="G773" s="15"/>
      <c r="I773" s="150"/>
      <c r="K773" s="126"/>
      <c r="P773" s="126"/>
    </row>
    <row r="774" spans="2:16" ht="16">
      <c r="B774" s="126"/>
      <c r="F774" s="31"/>
      <c r="G774" s="15"/>
      <c r="I774" s="150"/>
      <c r="K774" s="126"/>
      <c r="P774" s="126"/>
    </row>
    <row r="775" spans="2:16" ht="16">
      <c r="B775" s="126"/>
      <c r="F775" s="31"/>
      <c r="G775" s="15"/>
      <c r="I775" s="150"/>
      <c r="K775" s="126"/>
      <c r="P775" s="126"/>
    </row>
    <row r="776" spans="2:16" ht="16">
      <c r="B776" s="126"/>
      <c r="F776" s="31"/>
      <c r="G776" s="15"/>
      <c r="I776" s="150"/>
      <c r="K776" s="126"/>
      <c r="P776" s="126"/>
    </row>
    <row r="777" spans="2:16" ht="16">
      <c r="B777" s="126"/>
      <c r="F777" s="31"/>
      <c r="G777" s="15"/>
      <c r="I777" s="150"/>
      <c r="K777" s="126"/>
      <c r="P777" s="126"/>
    </row>
    <row r="778" spans="2:16" ht="16">
      <c r="B778" s="126"/>
      <c r="F778" s="31"/>
      <c r="G778" s="15"/>
      <c r="I778" s="150"/>
      <c r="K778" s="126"/>
      <c r="P778" s="126"/>
    </row>
    <row r="779" spans="2:16" ht="16">
      <c r="B779" s="126"/>
      <c r="F779" s="31"/>
      <c r="G779" s="15"/>
      <c r="I779" s="150"/>
      <c r="K779" s="126"/>
      <c r="P779" s="126"/>
    </row>
    <row r="780" spans="2:16" ht="16">
      <c r="B780" s="126"/>
      <c r="F780" s="31"/>
      <c r="G780" s="15"/>
      <c r="I780" s="150"/>
      <c r="K780" s="126"/>
      <c r="P780" s="126"/>
    </row>
    <row r="781" spans="2:16" ht="16">
      <c r="B781" s="126"/>
      <c r="F781" s="31"/>
      <c r="G781" s="15"/>
      <c r="I781" s="150"/>
      <c r="K781" s="126"/>
      <c r="P781" s="126"/>
    </row>
    <row r="782" spans="2:16" ht="16">
      <c r="B782" s="126"/>
      <c r="F782" s="31"/>
      <c r="G782" s="15"/>
      <c r="I782" s="150"/>
      <c r="K782" s="126"/>
      <c r="P782" s="126"/>
    </row>
    <row r="783" spans="2:16" ht="16">
      <c r="B783" s="126"/>
      <c r="F783" s="31"/>
      <c r="G783" s="15"/>
      <c r="I783" s="150"/>
      <c r="K783" s="126"/>
      <c r="P783" s="126"/>
    </row>
    <row r="784" spans="2:16" ht="16">
      <c r="B784" s="126"/>
      <c r="F784" s="31"/>
      <c r="G784" s="15"/>
      <c r="I784" s="150"/>
      <c r="K784" s="126"/>
      <c r="P784" s="126"/>
    </row>
    <row r="785" spans="2:16" ht="16">
      <c r="B785" s="126"/>
      <c r="F785" s="31"/>
      <c r="G785" s="15"/>
      <c r="I785" s="150"/>
      <c r="K785" s="126"/>
      <c r="P785" s="126"/>
    </row>
    <row r="786" spans="2:16" ht="16">
      <c r="B786" s="126"/>
      <c r="F786" s="31"/>
      <c r="G786" s="15"/>
      <c r="I786" s="150"/>
      <c r="K786" s="126"/>
      <c r="P786" s="126"/>
    </row>
    <row r="787" spans="2:16" ht="16">
      <c r="B787" s="126"/>
      <c r="F787" s="31"/>
      <c r="G787" s="15"/>
      <c r="I787" s="150"/>
      <c r="K787" s="126"/>
      <c r="P787" s="126"/>
    </row>
    <row r="788" spans="2:16" ht="16">
      <c r="B788" s="126"/>
      <c r="F788" s="31"/>
      <c r="G788" s="15"/>
      <c r="I788" s="150"/>
      <c r="K788" s="126"/>
      <c r="P788" s="126"/>
    </row>
    <row r="789" spans="2:16" ht="16">
      <c r="B789" s="126"/>
      <c r="F789" s="31"/>
      <c r="G789" s="15"/>
      <c r="I789" s="150"/>
      <c r="K789" s="126"/>
      <c r="P789" s="126"/>
    </row>
    <row r="790" spans="2:16" ht="16">
      <c r="B790" s="126"/>
      <c r="F790" s="31"/>
      <c r="G790" s="15"/>
      <c r="I790" s="150"/>
      <c r="K790" s="126"/>
      <c r="P790" s="126"/>
    </row>
    <row r="791" spans="2:16" ht="16">
      <c r="B791" s="126"/>
      <c r="F791" s="31"/>
      <c r="G791" s="15"/>
      <c r="I791" s="150"/>
      <c r="K791" s="126"/>
      <c r="P791" s="126"/>
    </row>
    <row r="792" spans="2:16" ht="16">
      <c r="B792" s="126"/>
      <c r="F792" s="31"/>
      <c r="G792" s="15"/>
      <c r="I792" s="150"/>
      <c r="K792" s="126"/>
      <c r="P792" s="126"/>
    </row>
    <row r="793" spans="2:16" ht="16">
      <c r="B793" s="126"/>
      <c r="F793" s="31"/>
      <c r="G793" s="15"/>
      <c r="I793" s="150"/>
      <c r="K793" s="126"/>
      <c r="P793" s="126"/>
    </row>
    <row r="794" spans="2:16" ht="16">
      <c r="B794" s="126"/>
      <c r="F794" s="31"/>
      <c r="G794" s="15"/>
      <c r="I794" s="150"/>
      <c r="K794" s="126"/>
      <c r="P794" s="126"/>
    </row>
    <row r="795" spans="2:16" ht="16">
      <c r="B795" s="126"/>
      <c r="F795" s="31"/>
      <c r="G795" s="15"/>
      <c r="I795" s="150"/>
      <c r="K795" s="126"/>
      <c r="P795" s="126"/>
    </row>
    <row r="796" spans="2:16" ht="16">
      <c r="B796" s="126"/>
      <c r="F796" s="31"/>
      <c r="G796" s="15"/>
      <c r="I796" s="150"/>
      <c r="K796" s="126"/>
      <c r="P796" s="126"/>
    </row>
    <row r="797" spans="2:16" ht="16">
      <c r="B797" s="126"/>
      <c r="F797" s="31"/>
      <c r="G797" s="15"/>
      <c r="I797" s="150"/>
      <c r="K797" s="126"/>
      <c r="P797" s="126"/>
    </row>
    <row r="798" spans="2:16" ht="16">
      <c r="B798" s="126"/>
      <c r="F798" s="31"/>
      <c r="G798" s="15"/>
      <c r="I798" s="150"/>
      <c r="K798" s="126"/>
      <c r="P798" s="126"/>
    </row>
    <row r="799" spans="2:16" ht="16">
      <c r="B799" s="126"/>
      <c r="F799" s="31"/>
      <c r="G799" s="15"/>
      <c r="I799" s="150"/>
      <c r="K799" s="126"/>
      <c r="P799" s="126"/>
    </row>
    <row r="800" spans="2:16" ht="16">
      <c r="B800" s="126"/>
      <c r="F800" s="31"/>
      <c r="G800" s="15"/>
      <c r="I800" s="150"/>
      <c r="K800" s="126"/>
      <c r="P800" s="126"/>
    </row>
    <row r="801" spans="2:16" ht="16">
      <c r="B801" s="126"/>
      <c r="F801" s="31"/>
      <c r="G801" s="15"/>
      <c r="I801" s="150"/>
      <c r="K801" s="126"/>
      <c r="P801" s="126"/>
    </row>
    <row r="802" spans="2:16" ht="16">
      <c r="B802" s="126"/>
      <c r="F802" s="31"/>
      <c r="G802" s="15"/>
      <c r="I802" s="150"/>
      <c r="K802" s="126"/>
      <c r="P802" s="126"/>
    </row>
    <row r="803" spans="2:16" ht="16">
      <c r="B803" s="126"/>
      <c r="F803" s="31"/>
      <c r="G803" s="15"/>
      <c r="I803" s="150"/>
      <c r="K803" s="126"/>
      <c r="P803" s="126"/>
    </row>
    <row r="804" spans="2:16" ht="16">
      <c r="B804" s="126"/>
      <c r="F804" s="31"/>
      <c r="G804" s="15"/>
      <c r="I804" s="150"/>
      <c r="K804" s="126"/>
      <c r="P804" s="126"/>
    </row>
    <row r="805" spans="2:16" ht="16">
      <c r="B805" s="126"/>
      <c r="F805" s="31"/>
      <c r="G805" s="15"/>
      <c r="I805" s="150"/>
      <c r="K805" s="126"/>
      <c r="P805" s="126"/>
    </row>
    <row r="806" spans="2:16" ht="16">
      <c r="B806" s="126"/>
      <c r="F806" s="31"/>
      <c r="G806" s="15"/>
      <c r="I806" s="150"/>
      <c r="K806" s="126"/>
      <c r="P806" s="126"/>
    </row>
    <row r="807" spans="2:16" ht="16">
      <c r="B807" s="126"/>
      <c r="F807" s="31"/>
      <c r="G807" s="15"/>
      <c r="I807" s="150"/>
      <c r="K807" s="126"/>
      <c r="P807" s="126"/>
    </row>
    <row r="808" spans="2:16" ht="16">
      <c r="B808" s="126"/>
      <c r="F808" s="31"/>
      <c r="G808" s="15"/>
      <c r="I808" s="150"/>
      <c r="K808" s="126"/>
      <c r="P808" s="126"/>
    </row>
    <row r="809" spans="2:16" ht="16">
      <c r="B809" s="126"/>
      <c r="F809" s="31"/>
      <c r="G809" s="15"/>
      <c r="I809" s="150"/>
      <c r="K809" s="126"/>
      <c r="P809" s="126"/>
    </row>
    <row r="810" spans="2:16" ht="16">
      <c r="B810" s="126"/>
      <c r="F810" s="31"/>
      <c r="G810" s="15"/>
      <c r="I810" s="150"/>
      <c r="K810" s="126"/>
      <c r="P810" s="126"/>
    </row>
    <row r="811" spans="2:16" ht="16">
      <c r="B811" s="126"/>
      <c r="F811" s="31"/>
      <c r="G811" s="15"/>
      <c r="I811" s="150"/>
      <c r="K811" s="126"/>
      <c r="P811" s="126"/>
    </row>
    <row r="812" spans="2:16" ht="16">
      <c r="B812" s="126"/>
      <c r="F812" s="31"/>
      <c r="G812" s="15"/>
      <c r="I812" s="150"/>
      <c r="K812" s="126"/>
      <c r="P812" s="126"/>
    </row>
    <row r="813" spans="2:16" ht="16">
      <c r="B813" s="126"/>
      <c r="F813" s="31"/>
      <c r="G813" s="15"/>
      <c r="I813" s="150"/>
      <c r="K813" s="126"/>
      <c r="P813" s="126"/>
    </row>
    <row r="814" spans="2:16" ht="16">
      <c r="B814" s="126"/>
      <c r="F814" s="31"/>
      <c r="G814" s="15"/>
      <c r="I814" s="150"/>
      <c r="K814" s="126"/>
      <c r="P814" s="126"/>
    </row>
    <row r="815" spans="2:16" ht="16">
      <c r="B815" s="126"/>
      <c r="F815" s="31"/>
      <c r="G815" s="15"/>
      <c r="I815" s="150"/>
      <c r="K815" s="126"/>
      <c r="P815" s="126"/>
    </row>
    <row r="816" spans="2:16" ht="16">
      <c r="B816" s="126"/>
      <c r="F816" s="31"/>
      <c r="G816" s="15"/>
      <c r="I816" s="150"/>
      <c r="K816" s="126"/>
      <c r="P816" s="126"/>
    </row>
    <row r="817" spans="2:16" ht="16">
      <c r="B817" s="126"/>
      <c r="F817" s="31"/>
      <c r="G817" s="15"/>
      <c r="I817" s="150"/>
      <c r="K817" s="126"/>
      <c r="P817" s="126"/>
    </row>
    <row r="818" spans="2:16" ht="16">
      <c r="B818" s="126"/>
      <c r="F818" s="31"/>
      <c r="G818" s="15"/>
      <c r="I818" s="150"/>
      <c r="K818" s="126"/>
      <c r="P818" s="126"/>
    </row>
    <row r="819" spans="2:16" ht="16">
      <c r="B819" s="126"/>
      <c r="F819" s="31"/>
      <c r="G819" s="15"/>
      <c r="I819" s="150"/>
      <c r="K819" s="126"/>
      <c r="P819" s="126"/>
    </row>
    <row r="820" spans="2:16" ht="16">
      <c r="B820" s="126"/>
      <c r="F820" s="31"/>
      <c r="G820" s="15"/>
      <c r="I820" s="150"/>
      <c r="K820" s="126"/>
      <c r="P820" s="126"/>
    </row>
    <row r="821" spans="2:16" ht="16">
      <c r="B821" s="126"/>
      <c r="F821" s="31"/>
      <c r="G821" s="15"/>
      <c r="I821" s="150"/>
      <c r="K821" s="126"/>
      <c r="P821" s="126"/>
    </row>
    <row r="822" spans="2:16" ht="16">
      <c r="B822" s="126"/>
      <c r="F822" s="31"/>
      <c r="G822" s="15"/>
      <c r="I822" s="150"/>
      <c r="K822" s="126"/>
      <c r="P822" s="126"/>
    </row>
    <row r="823" spans="2:16" ht="16">
      <c r="B823" s="126"/>
      <c r="F823" s="31"/>
      <c r="G823" s="15"/>
      <c r="I823" s="150"/>
      <c r="K823" s="126"/>
      <c r="P823" s="126"/>
    </row>
    <row r="824" spans="2:16" ht="16">
      <c r="B824" s="126"/>
      <c r="F824" s="31"/>
      <c r="G824" s="15"/>
      <c r="I824" s="150"/>
      <c r="K824" s="126"/>
      <c r="P824" s="126"/>
    </row>
    <row r="825" spans="2:16" ht="16">
      <c r="B825" s="126"/>
      <c r="F825" s="31"/>
      <c r="G825" s="15"/>
      <c r="I825" s="150"/>
      <c r="K825" s="126"/>
      <c r="P825" s="126"/>
    </row>
    <row r="826" spans="2:16" ht="16">
      <c r="B826" s="126"/>
      <c r="F826" s="31"/>
      <c r="G826" s="15"/>
      <c r="I826" s="150"/>
      <c r="K826" s="126"/>
      <c r="P826" s="126"/>
    </row>
    <row r="827" spans="2:16" ht="16">
      <c r="B827" s="126"/>
      <c r="F827" s="31"/>
      <c r="G827" s="15"/>
      <c r="I827" s="150"/>
      <c r="K827" s="126"/>
      <c r="P827" s="126"/>
    </row>
    <row r="828" spans="2:16" ht="16">
      <c r="B828" s="126"/>
      <c r="F828" s="31"/>
      <c r="G828" s="15"/>
      <c r="I828" s="150"/>
      <c r="K828" s="126"/>
      <c r="P828" s="126"/>
    </row>
    <row r="829" spans="2:16" ht="16">
      <c r="B829" s="126"/>
      <c r="F829" s="31"/>
      <c r="G829" s="15"/>
      <c r="I829" s="150"/>
      <c r="K829" s="126"/>
      <c r="P829" s="126"/>
    </row>
    <row r="830" spans="2:16" ht="16">
      <c r="B830" s="126"/>
      <c r="F830" s="31"/>
      <c r="G830" s="15"/>
      <c r="I830" s="150"/>
      <c r="K830" s="126"/>
      <c r="P830" s="126"/>
    </row>
    <row r="831" spans="2:16" ht="16">
      <c r="B831" s="126"/>
      <c r="F831" s="31"/>
      <c r="G831" s="15"/>
      <c r="I831" s="150"/>
      <c r="K831" s="126"/>
      <c r="P831" s="126"/>
    </row>
    <row r="832" spans="2:16" ht="16">
      <c r="B832" s="126"/>
      <c r="F832" s="31"/>
      <c r="G832" s="15"/>
      <c r="I832" s="150"/>
      <c r="K832" s="126"/>
      <c r="P832" s="126"/>
    </row>
    <row r="833" spans="2:16" ht="16">
      <c r="B833" s="126"/>
      <c r="F833" s="31"/>
      <c r="G833" s="15"/>
      <c r="I833" s="150"/>
      <c r="K833" s="126"/>
      <c r="P833" s="126"/>
    </row>
    <row r="834" spans="2:16" ht="16">
      <c r="B834" s="126"/>
      <c r="F834" s="31"/>
      <c r="G834" s="15"/>
      <c r="I834" s="150"/>
      <c r="K834" s="126"/>
      <c r="P834" s="126"/>
    </row>
    <row r="835" spans="2:16" ht="16">
      <c r="B835" s="126"/>
      <c r="F835" s="31"/>
      <c r="G835" s="15"/>
      <c r="I835" s="150"/>
      <c r="K835" s="126"/>
      <c r="P835" s="126"/>
    </row>
    <row r="836" spans="2:16" ht="16">
      <c r="B836" s="126"/>
      <c r="F836" s="31"/>
      <c r="G836" s="15"/>
      <c r="I836" s="150"/>
      <c r="K836" s="126"/>
      <c r="P836" s="126"/>
    </row>
    <row r="837" spans="2:16" ht="16">
      <c r="B837" s="126"/>
      <c r="F837" s="31"/>
      <c r="G837" s="15"/>
      <c r="I837" s="150"/>
      <c r="K837" s="126"/>
      <c r="P837" s="126"/>
    </row>
    <row r="838" spans="2:16" ht="16">
      <c r="B838" s="126"/>
      <c r="F838" s="31"/>
      <c r="G838" s="15"/>
      <c r="I838" s="150"/>
      <c r="K838" s="126"/>
      <c r="P838" s="126"/>
    </row>
    <row r="839" spans="2:16" ht="16">
      <c r="B839" s="126"/>
      <c r="F839" s="31"/>
      <c r="G839" s="15"/>
      <c r="I839" s="150"/>
      <c r="K839" s="126"/>
      <c r="P839" s="126"/>
    </row>
    <row r="840" spans="2:16" ht="16">
      <c r="B840" s="126"/>
      <c r="F840" s="31"/>
      <c r="G840" s="15"/>
      <c r="I840" s="150"/>
      <c r="K840" s="126"/>
      <c r="P840" s="126"/>
    </row>
    <row r="841" spans="2:16" ht="16">
      <c r="B841" s="126"/>
      <c r="F841" s="31"/>
      <c r="G841" s="15"/>
      <c r="I841" s="150"/>
      <c r="K841" s="126"/>
      <c r="P841" s="126"/>
    </row>
    <row r="842" spans="2:16" ht="16">
      <c r="B842" s="126"/>
      <c r="F842" s="31"/>
      <c r="G842" s="15"/>
      <c r="I842" s="150"/>
      <c r="K842" s="126"/>
      <c r="P842" s="126"/>
    </row>
    <row r="843" spans="2:16" ht="16">
      <c r="B843" s="126"/>
      <c r="F843" s="31"/>
      <c r="G843" s="15"/>
      <c r="I843" s="150"/>
      <c r="K843" s="126"/>
      <c r="P843" s="126"/>
    </row>
    <row r="844" spans="2:16" ht="16">
      <c r="B844" s="126"/>
      <c r="F844" s="31"/>
      <c r="G844" s="15"/>
      <c r="I844" s="150"/>
      <c r="K844" s="126"/>
      <c r="P844" s="126"/>
    </row>
    <row r="845" spans="2:16" ht="16">
      <c r="B845" s="126"/>
      <c r="F845" s="31"/>
      <c r="G845" s="15"/>
      <c r="I845" s="150"/>
      <c r="K845" s="126"/>
      <c r="P845" s="126"/>
    </row>
    <row r="846" spans="2:16" ht="16">
      <c r="B846" s="126"/>
      <c r="F846" s="31"/>
      <c r="G846" s="15"/>
      <c r="I846" s="150"/>
      <c r="K846" s="126"/>
      <c r="P846" s="126"/>
    </row>
    <row r="847" spans="2:16" ht="16">
      <c r="B847" s="126"/>
      <c r="F847" s="31"/>
      <c r="G847" s="15"/>
      <c r="I847" s="150"/>
      <c r="K847" s="126"/>
      <c r="P847" s="126"/>
    </row>
    <row r="848" spans="2:16" ht="16">
      <c r="B848" s="126"/>
      <c r="F848" s="31"/>
      <c r="G848" s="15"/>
      <c r="I848" s="150"/>
      <c r="K848" s="126"/>
      <c r="P848" s="126"/>
    </row>
    <row r="849" spans="2:16" ht="16">
      <c r="B849" s="126"/>
      <c r="F849" s="31"/>
      <c r="G849" s="15"/>
      <c r="I849" s="150"/>
      <c r="K849" s="126"/>
      <c r="P849" s="126"/>
    </row>
    <row r="850" spans="2:16" ht="16">
      <c r="B850" s="126"/>
      <c r="F850" s="31"/>
      <c r="G850" s="15"/>
      <c r="I850" s="150"/>
      <c r="K850" s="126"/>
      <c r="P850" s="126"/>
    </row>
    <row r="851" spans="2:16" ht="16">
      <c r="B851" s="126"/>
      <c r="F851" s="31"/>
      <c r="G851" s="15"/>
      <c r="I851" s="150"/>
      <c r="K851" s="126"/>
      <c r="P851" s="126"/>
    </row>
    <row r="852" spans="2:16" ht="16">
      <c r="B852" s="126"/>
      <c r="F852" s="31"/>
      <c r="G852" s="15"/>
      <c r="I852" s="150"/>
      <c r="K852" s="126"/>
      <c r="P852" s="126"/>
    </row>
    <row r="853" spans="2:16" ht="16">
      <c r="B853" s="126"/>
      <c r="F853" s="31"/>
      <c r="G853" s="15"/>
      <c r="I853" s="150"/>
      <c r="K853" s="126"/>
      <c r="P853" s="126"/>
    </row>
    <row r="854" spans="2:16" ht="16">
      <c r="B854" s="126"/>
      <c r="F854" s="31"/>
      <c r="G854" s="15"/>
      <c r="I854" s="150"/>
      <c r="K854" s="126"/>
      <c r="P854" s="126"/>
    </row>
    <row r="855" spans="2:16" ht="16">
      <c r="B855" s="126"/>
      <c r="F855" s="31"/>
      <c r="G855" s="15"/>
      <c r="I855" s="150"/>
      <c r="K855" s="126"/>
      <c r="P855" s="126"/>
    </row>
    <row r="856" spans="2:16" ht="16">
      <c r="B856" s="126"/>
      <c r="F856" s="31"/>
      <c r="G856" s="15"/>
      <c r="I856" s="150"/>
      <c r="K856" s="126"/>
      <c r="P856" s="126"/>
    </row>
    <row r="857" spans="2:16" ht="16">
      <c r="B857" s="126"/>
      <c r="F857" s="31"/>
      <c r="G857" s="15"/>
      <c r="I857" s="150"/>
      <c r="K857" s="126"/>
      <c r="P857" s="126"/>
    </row>
    <row r="858" spans="2:16" ht="16">
      <c r="B858" s="126"/>
      <c r="F858" s="31"/>
      <c r="G858" s="15"/>
      <c r="I858" s="150"/>
      <c r="K858" s="126"/>
      <c r="P858" s="126"/>
    </row>
    <row r="859" spans="2:16" ht="16">
      <c r="B859" s="126"/>
      <c r="F859" s="31"/>
      <c r="G859" s="15"/>
      <c r="I859" s="150"/>
      <c r="K859" s="126"/>
      <c r="P859" s="126"/>
    </row>
    <row r="860" spans="2:16" ht="16">
      <c r="B860" s="126"/>
      <c r="F860" s="31"/>
      <c r="G860" s="15"/>
      <c r="I860" s="150"/>
      <c r="K860" s="126"/>
      <c r="P860" s="126"/>
    </row>
    <row r="861" spans="2:16" ht="16">
      <c r="B861" s="126"/>
      <c r="F861" s="31"/>
      <c r="G861" s="15"/>
      <c r="I861" s="150"/>
      <c r="K861" s="126"/>
      <c r="P861" s="126"/>
    </row>
    <row r="862" spans="2:16" ht="16">
      <c r="B862" s="126"/>
      <c r="F862" s="31"/>
      <c r="G862" s="15"/>
      <c r="I862" s="150"/>
      <c r="K862" s="126"/>
      <c r="P862" s="126"/>
    </row>
    <row r="863" spans="2:16" ht="16">
      <c r="B863" s="126"/>
      <c r="F863" s="31"/>
      <c r="G863" s="15"/>
      <c r="I863" s="150"/>
      <c r="K863" s="126"/>
      <c r="P863" s="126"/>
    </row>
    <row r="864" spans="2:16" ht="16">
      <c r="B864" s="126"/>
      <c r="F864" s="31"/>
      <c r="G864" s="15"/>
      <c r="I864" s="150"/>
      <c r="K864" s="126"/>
      <c r="P864" s="126"/>
    </row>
    <row r="865" spans="2:16" ht="16">
      <c r="B865" s="126"/>
      <c r="F865" s="31"/>
      <c r="G865" s="15"/>
      <c r="I865" s="150"/>
      <c r="K865" s="126"/>
      <c r="P865" s="126"/>
    </row>
    <row r="866" spans="2:16" ht="16">
      <c r="B866" s="126"/>
      <c r="F866" s="31"/>
      <c r="G866" s="15"/>
      <c r="I866" s="150"/>
      <c r="K866" s="126"/>
      <c r="P866" s="126"/>
    </row>
    <row r="867" spans="2:16" ht="16">
      <c r="B867" s="126"/>
      <c r="F867" s="31"/>
      <c r="G867" s="15"/>
      <c r="I867" s="150"/>
      <c r="K867" s="126"/>
      <c r="P867" s="126"/>
    </row>
    <row r="868" spans="2:16" ht="16">
      <c r="B868" s="126"/>
      <c r="F868" s="31"/>
      <c r="G868" s="15"/>
      <c r="I868" s="150"/>
      <c r="K868" s="126"/>
      <c r="P868" s="126"/>
    </row>
    <row r="869" spans="2:16" ht="16">
      <c r="B869" s="126"/>
      <c r="F869" s="31"/>
      <c r="G869" s="15"/>
      <c r="I869" s="150"/>
      <c r="K869" s="126"/>
      <c r="P869" s="126"/>
    </row>
    <row r="870" spans="2:16" ht="16">
      <c r="B870" s="126"/>
      <c r="F870" s="31"/>
      <c r="G870" s="15"/>
      <c r="I870" s="150"/>
      <c r="K870" s="126"/>
      <c r="P870" s="126"/>
    </row>
    <row r="871" spans="2:16" ht="16">
      <c r="B871" s="126"/>
      <c r="F871" s="31"/>
      <c r="G871" s="15"/>
      <c r="I871" s="150"/>
      <c r="K871" s="126"/>
      <c r="P871" s="126"/>
    </row>
    <row r="872" spans="2:16" ht="16">
      <c r="B872" s="126"/>
      <c r="F872" s="31"/>
      <c r="G872" s="15"/>
      <c r="I872" s="150"/>
      <c r="K872" s="126"/>
      <c r="P872" s="126"/>
    </row>
    <row r="873" spans="2:16" ht="16">
      <c r="B873" s="126"/>
      <c r="F873" s="31"/>
      <c r="G873" s="15"/>
      <c r="I873" s="150"/>
      <c r="K873" s="126"/>
      <c r="P873" s="126"/>
    </row>
    <row r="874" spans="2:16" ht="16">
      <c r="B874" s="126"/>
      <c r="F874" s="31"/>
      <c r="G874" s="15"/>
      <c r="I874" s="150"/>
      <c r="K874" s="126"/>
      <c r="P874" s="126"/>
    </row>
    <row r="875" spans="2:16" ht="16">
      <c r="B875" s="126"/>
      <c r="F875" s="31"/>
      <c r="G875" s="15"/>
      <c r="I875" s="150"/>
      <c r="K875" s="126"/>
      <c r="P875" s="126"/>
    </row>
    <row r="876" spans="2:16" ht="16">
      <c r="B876" s="126"/>
      <c r="F876" s="31"/>
      <c r="G876" s="15"/>
      <c r="I876" s="150"/>
      <c r="K876" s="126"/>
      <c r="P876" s="126"/>
    </row>
    <row r="877" spans="2:16" ht="16">
      <c r="B877" s="126"/>
      <c r="F877" s="31"/>
      <c r="G877" s="15"/>
      <c r="I877" s="150"/>
      <c r="K877" s="126"/>
      <c r="P877" s="126"/>
    </row>
    <row r="878" spans="2:16" ht="16">
      <c r="B878" s="126"/>
      <c r="F878" s="31"/>
      <c r="G878" s="15"/>
      <c r="I878" s="150"/>
      <c r="K878" s="126"/>
      <c r="P878" s="126"/>
    </row>
    <row r="879" spans="2:16" ht="16">
      <c r="B879" s="126"/>
      <c r="F879" s="31"/>
      <c r="G879" s="15"/>
      <c r="I879" s="150"/>
      <c r="K879" s="126"/>
      <c r="P879" s="126"/>
    </row>
    <row r="880" spans="2:16" ht="16">
      <c r="B880" s="126"/>
      <c r="F880" s="31"/>
      <c r="G880" s="15"/>
      <c r="I880" s="150"/>
      <c r="K880" s="126"/>
      <c r="P880" s="126"/>
    </row>
    <row r="881" spans="2:16" ht="16">
      <c r="B881" s="126"/>
      <c r="F881" s="31"/>
      <c r="G881" s="15"/>
      <c r="I881" s="150"/>
      <c r="K881" s="126"/>
      <c r="P881" s="126"/>
    </row>
    <row r="882" spans="2:16" ht="16">
      <c r="B882" s="126"/>
      <c r="F882" s="31"/>
      <c r="G882" s="15"/>
      <c r="I882" s="150"/>
      <c r="K882" s="126"/>
      <c r="P882" s="126"/>
    </row>
    <row r="883" spans="2:16" ht="16">
      <c r="B883" s="126"/>
      <c r="F883" s="31"/>
      <c r="G883" s="15"/>
      <c r="I883" s="150"/>
      <c r="K883" s="126"/>
      <c r="P883" s="126"/>
    </row>
    <row r="884" spans="2:16" ht="16">
      <c r="B884" s="126"/>
      <c r="F884" s="31"/>
      <c r="G884" s="15"/>
      <c r="I884" s="150"/>
      <c r="K884" s="126"/>
      <c r="P884" s="126"/>
    </row>
    <row r="885" spans="2:16" ht="16">
      <c r="B885" s="126"/>
      <c r="F885" s="31"/>
      <c r="G885" s="15"/>
      <c r="I885" s="150"/>
      <c r="K885" s="126"/>
      <c r="P885" s="126"/>
    </row>
    <row r="886" spans="2:16" ht="16">
      <c r="B886" s="126"/>
      <c r="F886" s="31"/>
      <c r="G886" s="15"/>
      <c r="I886" s="150"/>
      <c r="K886" s="126"/>
      <c r="P886" s="126"/>
    </row>
    <row r="887" spans="2:16" ht="16">
      <c r="B887" s="126"/>
      <c r="F887" s="31"/>
      <c r="G887" s="15"/>
      <c r="I887" s="150"/>
      <c r="K887" s="126"/>
      <c r="P887" s="126"/>
    </row>
    <row r="888" spans="2:16" ht="16">
      <c r="B888" s="126"/>
      <c r="F888" s="31"/>
      <c r="G888" s="15"/>
      <c r="I888" s="150"/>
      <c r="K888" s="126"/>
      <c r="P888" s="126"/>
    </row>
    <row r="889" spans="2:16" ht="16">
      <c r="B889" s="126"/>
      <c r="F889" s="31"/>
      <c r="G889" s="15"/>
      <c r="I889" s="150"/>
      <c r="K889" s="126"/>
      <c r="P889" s="126"/>
    </row>
    <row r="890" spans="2:16" ht="16">
      <c r="B890" s="126"/>
      <c r="F890" s="31"/>
      <c r="G890" s="15"/>
      <c r="I890" s="150"/>
      <c r="K890" s="126"/>
      <c r="P890" s="126"/>
    </row>
    <row r="891" spans="2:16" ht="16">
      <c r="B891" s="126"/>
      <c r="F891" s="31"/>
      <c r="G891" s="15"/>
      <c r="I891" s="150"/>
      <c r="K891" s="126"/>
      <c r="P891" s="126"/>
    </row>
    <row r="892" spans="2:16" ht="16">
      <c r="B892" s="126"/>
      <c r="F892" s="31"/>
      <c r="G892" s="15"/>
      <c r="I892" s="150"/>
      <c r="K892" s="126"/>
      <c r="P892" s="126"/>
    </row>
    <row r="893" spans="2:16" ht="16">
      <c r="B893" s="126"/>
      <c r="F893" s="31"/>
      <c r="G893" s="15"/>
      <c r="I893" s="150"/>
      <c r="K893" s="126"/>
      <c r="P893" s="126"/>
    </row>
    <row r="894" spans="2:16" ht="16">
      <c r="B894" s="126"/>
      <c r="F894" s="31"/>
      <c r="G894" s="15"/>
      <c r="I894" s="150"/>
      <c r="K894" s="126"/>
      <c r="P894" s="126"/>
    </row>
    <row r="895" spans="2:16" ht="16">
      <c r="B895" s="126"/>
      <c r="F895" s="31"/>
      <c r="G895" s="15"/>
      <c r="I895" s="150"/>
      <c r="K895" s="126"/>
      <c r="P895" s="126"/>
    </row>
    <row r="896" spans="2:16" ht="16">
      <c r="B896" s="126"/>
      <c r="F896" s="31"/>
      <c r="G896" s="15"/>
      <c r="I896" s="150"/>
      <c r="K896" s="126"/>
      <c r="P896" s="126"/>
    </row>
    <row r="897" spans="2:16" ht="16">
      <c r="B897" s="126"/>
      <c r="F897" s="31"/>
      <c r="G897" s="15"/>
      <c r="I897" s="150"/>
      <c r="K897" s="126"/>
      <c r="P897" s="126"/>
    </row>
    <row r="898" spans="2:16" ht="16">
      <c r="B898" s="126"/>
      <c r="F898" s="31"/>
      <c r="G898" s="15"/>
      <c r="I898" s="150"/>
      <c r="K898" s="126"/>
      <c r="P898" s="126"/>
    </row>
    <row r="899" spans="2:16" ht="16">
      <c r="B899" s="126"/>
      <c r="F899" s="31"/>
      <c r="G899" s="15"/>
      <c r="I899" s="150"/>
      <c r="K899" s="126"/>
      <c r="P899" s="126"/>
    </row>
    <row r="900" spans="2:16" ht="16">
      <c r="B900" s="126"/>
      <c r="F900" s="31"/>
      <c r="G900" s="15"/>
      <c r="I900" s="150"/>
      <c r="K900" s="126"/>
      <c r="P900" s="126"/>
    </row>
    <row r="901" spans="2:16" ht="16">
      <c r="B901" s="126"/>
      <c r="F901" s="31"/>
      <c r="G901" s="15"/>
      <c r="I901" s="150"/>
      <c r="K901" s="126"/>
      <c r="P901" s="126"/>
    </row>
    <row r="902" spans="2:16" ht="16">
      <c r="B902" s="126"/>
      <c r="F902" s="31"/>
      <c r="G902" s="15"/>
      <c r="I902" s="150"/>
      <c r="K902" s="126"/>
      <c r="P902" s="126"/>
    </row>
    <row r="903" spans="2:16" ht="16">
      <c r="B903" s="126"/>
      <c r="F903" s="31"/>
      <c r="G903" s="15"/>
      <c r="I903" s="150"/>
      <c r="K903" s="126"/>
      <c r="P903" s="126"/>
    </row>
    <row r="904" spans="2:16" ht="16">
      <c r="B904" s="126"/>
      <c r="F904" s="31"/>
      <c r="G904" s="15"/>
      <c r="I904" s="150"/>
      <c r="K904" s="126"/>
      <c r="P904" s="126"/>
    </row>
    <row r="905" spans="2:16" ht="16">
      <c r="B905" s="126"/>
      <c r="F905" s="31"/>
      <c r="G905" s="15"/>
      <c r="I905" s="150"/>
      <c r="K905" s="126"/>
      <c r="P905" s="126"/>
    </row>
    <row r="906" spans="2:16" ht="16">
      <c r="B906" s="126"/>
      <c r="F906" s="31"/>
      <c r="G906" s="15"/>
      <c r="I906" s="150"/>
      <c r="K906" s="126"/>
      <c r="P906" s="126"/>
    </row>
    <row r="907" spans="2:16" ht="16">
      <c r="B907" s="126"/>
      <c r="F907" s="31"/>
      <c r="G907" s="15"/>
      <c r="I907" s="150"/>
      <c r="K907" s="126"/>
      <c r="P907" s="126"/>
    </row>
    <row r="908" spans="2:16" ht="16">
      <c r="B908" s="126"/>
      <c r="F908" s="31"/>
      <c r="G908" s="15"/>
      <c r="I908" s="150"/>
      <c r="K908" s="126"/>
      <c r="P908" s="126"/>
    </row>
    <row r="909" spans="2:16" ht="16">
      <c r="B909" s="126"/>
      <c r="F909" s="31"/>
      <c r="G909" s="15"/>
      <c r="I909" s="150"/>
      <c r="K909" s="126"/>
      <c r="P909" s="126"/>
    </row>
    <row r="910" spans="2:16" ht="16">
      <c r="B910" s="126"/>
      <c r="F910" s="31"/>
      <c r="G910" s="15"/>
      <c r="I910" s="150"/>
      <c r="K910" s="126"/>
      <c r="P910" s="126"/>
    </row>
    <row r="911" spans="2:16" ht="16">
      <c r="B911" s="126"/>
      <c r="F911" s="31"/>
      <c r="G911" s="15"/>
      <c r="I911" s="150"/>
      <c r="K911" s="126"/>
      <c r="P911" s="126"/>
    </row>
    <row r="912" spans="2:16" ht="16">
      <c r="B912" s="126"/>
      <c r="F912" s="31"/>
      <c r="G912" s="15"/>
      <c r="I912" s="150"/>
      <c r="K912" s="126"/>
      <c r="P912" s="126"/>
    </row>
    <row r="913" spans="2:16" ht="16">
      <c r="B913" s="126"/>
      <c r="F913" s="31"/>
      <c r="G913" s="15"/>
      <c r="I913" s="150"/>
      <c r="K913" s="126"/>
      <c r="P913" s="126"/>
    </row>
    <row r="914" spans="2:16" ht="16">
      <c r="B914" s="126"/>
      <c r="F914" s="31"/>
      <c r="G914" s="15"/>
      <c r="I914" s="150"/>
      <c r="K914" s="126"/>
      <c r="P914" s="126"/>
    </row>
    <row r="915" spans="2:16" ht="16">
      <c r="B915" s="126"/>
      <c r="F915" s="31"/>
      <c r="G915" s="15"/>
      <c r="I915" s="150"/>
      <c r="K915" s="126"/>
      <c r="P915" s="126"/>
    </row>
    <row r="916" spans="2:16" ht="16">
      <c r="B916" s="126"/>
      <c r="F916" s="31"/>
      <c r="G916" s="15"/>
      <c r="I916" s="150"/>
      <c r="K916" s="126"/>
      <c r="P916" s="126"/>
    </row>
    <row r="917" spans="2:16" ht="16">
      <c r="B917" s="126"/>
      <c r="F917" s="31"/>
      <c r="G917" s="15"/>
      <c r="I917" s="150"/>
      <c r="K917" s="126"/>
      <c r="P917" s="126"/>
    </row>
    <row r="918" spans="2:16" ht="16">
      <c r="B918" s="126"/>
      <c r="F918" s="31"/>
      <c r="G918" s="15"/>
      <c r="I918" s="150"/>
      <c r="K918" s="126"/>
      <c r="P918" s="126"/>
    </row>
    <row r="919" spans="2:16" ht="16">
      <c r="B919" s="126"/>
      <c r="F919" s="31"/>
      <c r="G919" s="15"/>
      <c r="I919" s="150"/>
      <c r="K919" s="126"/>
      <c r="P919" s="126"/>
    </row>
    <row r="920" spans="2:16" ht="16">
      <c r="B920" s="126"/>
      <c r="F920" s="31"/>
      <c r="G920" s="15"/>
      <c r="I920" s="150"/>
      <c r="K920" s="126"/>
      <c r="P920" s="126"/>
    </row>
    <row r="921" spans="2:16" ht="16">
      <c r="B921" s="126"/>
      <c r="F921" s="31"/>
      <c r="G921" s="15"/>
      <c r="I921" s="150"/>
      <c r="K921" s="126"/>
      <c r="P921" s="126"/>
    </row>
    <row r="922" spans="2:16" ht="16">
      <c r="B922" s="126"/>
      <c r="F922" s="31"/>
      <c r="G922" s="15"/>
      <c r="I922" s="150"/>
      <c r="K922" s="126"/>
      <c r="P922" s="126"/>
    </row>
    <row r="923" spans="2:16" ht="16">
      <c r="B923" s="126"/>
      <c r="F923" s="31"/>
      <c r="G923" s="15"/>
      <c r="I923" s="150"/>
      <c r="K923" s="126"/>
      <c r="P923" s="126"/>
    </row>
    <row r="924" spans="2:16" ht="16">
      <c r="B924" s="126"/>
      <c r="F924" s="31"/>
      <c r="G924" s="15"/>
      <c r="I924" s="150"/>
      <c r="K924" s="126"/>
      <c r="P924" s="126"/>
    </row>
    <row r="925" spans="2:16" ht="16">
      <c r="B925" s="126"/>
      <c r="F925" s="31"/>
      <c r="G925" s="15"/>
      <c r="I925" s="150"/>
      <c r="K925" s="126"/>
      <c r="P925" s="126"/>
    </row>
    <row r="926" spans="2:16" ht="16">
      <c r="B926" s="126"/>
      <c r="F926" s="31"/>
      <c r="G926" s="15"/>
      <c r="I926" s="150"/>
      <c r="K926" s="126"/>
      <c r="P926" s="126"/>
    </row>
    <row r="927" spans="2:16" ht="16">
      <c r="B927" s="126"/>
      <c r="F927" s="31"/>
      <c r="G927" s="15"/>
      <c r="I927" s="150"/>
      <c r="K927" s="126"/>
      <c r="P927" s="126"/>
    </row>
    <row r="928" spans="2:16" ht="16">
      <c r="B928" s="126"/>
      <c r="F928" s="31"/>
      <c r="G928" s="15"/>
      <c r="I928" s="150"/>
      <c r="K928" s="126"/>
      <c r="P928" s="126"/>
    </row>
    <row r="929" spans="2:16" ht="16">
      <c r="B929" s="126"/>
      <c r="F929" s="31"/>
      <c r="G929" s="15"/>
      <c r="I929" s="150"/>
      <c r="K929" s="126"/>
      <c r="P929" s="126"/>
    </row>
    <row r="930" spans="2:16" ht="16">
      <c r="B930" s="126"/>
      <c r="F930" s="31"/>
      <c r="G930" s="15"/>
      <c r="I930" s="150"/>
      <c r="K930" s="126"/>
      <c r="P930" s="126"/>
    </row>
    <row r="931" spans="2:16" ht="16">
      <c r="B931" s="126"/>
      <c r="F931" s="31"/>
      <c r="G931" s="15"/>
      <c r="I931" s="150"/>
      <c r="K931" s="126"/>
      <c r="P931" s="126"/>
    </row>
    <row r="932" spans="2:16" ht="16">
      <c r="B932" s="126"/>
      <c r="F932" s="31"/>
      <c r="G932" s="15"/>
      <c r="I932" s="150"/>
      <c r="K932" s="126"/>
      <c r="P932" s="126"/>
    </row>
    <row r="933" spans="2:16" ht="16">
      <c r="B933" s="126"/>
      <c r="F933" s="31"/>
      <c r="G933" s="15"/>
      <c r="I933" s="150"/>
      <c r="K933" s="126"/>
      <c r="P933" s="126"/>
    </row>
    <row r="934" spans="2:16" ht="16">
      <c r="B934" s="126"/>
      <c r="F934" s="31"/>
      <c r="G934" s="15"/>
      <c r="I934" s="150"/>
      <c r="K934" s="126"/>
      <c r="P934" s="126"/>
    </row>
    <row r="935" spans="2:16" ht="16">
      <c r="B935" s="126"/>
      <c r="F935" s="31"/>
      <c r="G935" s="15"/>
      <c r="I935" s="150"/>
      <c r="K935" s="126"/>
      <c r="P935" s="126"/>
    </row>
    <row r="936" spans="2:16" ht="16">
      <c r="B936" s="126"/>
      <c r="F936" s="31"/>
      <c r="G936" s="15"/>
      <c r="I936" s="150"/>
      <c r="K936" s="126"/>
      <c r="P936" s="126"/>
    </row>
    <row r="937" spans="2:16" ht="16">
      <c r="B937" s="126"/>
      <c r="F937" s="31"/>
      <c r="G937" s="15"/>
      <c r="I937" s="150"/>
      <c r="K937" s="126"/>
      <c r="P937" s="126"/>
    </row>
    <row r="938" spans="2:16" ht="16">
      <c r="B938" s="126"/>
      <c r="F938" s="31"/>
      <c r="G938" s="15"/>
      <c r="I938" s="150"/>
      <c r="K938" s="126"/>
      <c r="P938" s="126"/>
    </row>
    <row r="939" spans="2:16" ht="16">
      <c r="B939" s="126"/>
      <c r="F939" s="31"/>
      <c r="G939" s="15"/>
      <c r="I939" s="150"/>
      <c r="K939" s="126"/>
      <c r="P939" s="126"/>
    </row>
    <row r="940" spans="2:16" ht="16">
      <c r="B940" s="126"/>
      <c r="F940" s="31"/>
      <c r="G940" s="15"/>
      <c r="I940" s="150"/>
      <c r="K940" s="126"/>
      <c r="P940" s="126"/>
    </row>
    <row r="941" spans="2:16" ht="16">
      <c r="B941" s="126"/>
      <c r="F941" s="31"/>
      <c r="G941" s="15"/>
      <c r="I941" s="150"/>
      <c r="K941" s="126"/>
      <c r="P941" s="126"/>
    </row>
    <row r="942" spans="2:16" ht="16">
      <c r="B942" s="126"/>
      <c r="F942" s="31"/>
      <c r="G942" s="15"/>
      <c r="I942" s="150"/>
      <c r="K942" s="126"/>
      <c r="P942" s="126"/>
    </row>
    <row r="943" spans="2:16" ht="16">
      <c r="B943" s="126"/>
      <c r="F943" s="31"/>
      <c r="G943" s="15"/>
      <c r="I943" s="150"/>
      <c r="K943" s="126"/>
      <c r="P943" s="126"/>
    </row>
    <row r="944" spans="2:16" ht="16">
      <c r="B944" s="126"/>
      <c r="F944" s="31"/>
      <c r="G944" s="15"/>
      <c r="I944" s="150"/>
      <c r="K944" s="126"/>
      <c r="P944" s="126"/>
    </row>
    <row r="945" spans="2:16" ht="16">
      <c r="B945" s="126"/>
      <c r="F945" s="31"/>
      <c r="G945" s="15"/>
      <c r="I945" s="150"/>
      <c r="K945" s="126"/>
      <c r="P945" s="126"/>
    </row>
    <row r="946" spans="2:16" ht="16">
      <c r="B946" s="126"/>
      <c r="F946" s="31"/>
      <c r="G946" s="15"/>
      <c r="I946" s="150"/>
      <c r="K946" s="126"/>
      <c r="P946" s="126"/>
    </row>
    <row r="947" spans="2:16" ht="16">
      <c r="B947" s="126"/>
      <c r="F947" s="31"/>
      <c r="G947" s="15"/>
      <c r="I947" s="150"/>
      <c r="K947" s="126"/>
      <c r="P947" s="126"/>
    </row>
    <row r="948" spans="2:16" ht="16">
      <c r="B948" s="126"/>
      <c r="F948" s="31"/>
      <c r="G948" s="15"/>
      <c r="I948" s="150"/>
      <c r="K948" s="126"/>
      <c r="P948" s="126"/>
    </row>
    <row r="949" spans="2:16" ht="16">
      <c r="B949" s="126"/>
      <c r="F949" s="31"/>
      <c r="G949" s="15"/>
      <c r="I949" s="150"/>
      <c r="K949" s="126"/>
      <c r="P949" s="126"/>
    </row>
    <row r="950" spans="2:16" ht="16">
      <c r="B950" s="126"/>
      <c r="F950" s="31"/>
      <c r="G950" s="15"/>
      <c r="I950" s="150"/>
      <c r="K950" s="126"/>
      <c r="P950" s="126"/>
    </row>
    <row r="951" spans="2:16" ht="16">
      <c r="B951" s="126"/>
      <c r="F951" s="31"/>
      <c r="G951" s="15"/>
      <c r="I951" s="150"/>
      <c r="K951" s="126"/>
      <c r="P951" s="126"/>
    </row>
    <row r="952" spans="2:16" ht="16">
      <c r="B952" s="126"/>
      <c r="F952" s="31"/>
      <c r="G952" s="15"/>
      <c r="I952" s="150"/>
      <c r="K952" s="126"/>
      <c r="P952" s="126"/>
    </row>
    <row r="953" spans="2:16" ht="16">
      <c r="B953" s="126"/>
      <c r="F953" s="31"/>
      <c r="G953" s="15"/>
      <c r="I953" s="150"/>
      <c r="K953" s="126"/>
      <c r="P953" s="126"/>
    </row>
    <row r="954" spans="2:16" ht="16">
      <c r="B954" s="126"/>
      <c r="F954" s="31"/>
      <c r="G954" s="15"/>
      <c r="I954" s="150"/>
      <c r="K954" s="126"/>
      <c r="P954" s="126"/>
    </row>
    <row r="955" spans="2:16" ht="16">
      <c r="B955" s="126"/>
      <c r="F955" s="31"/>
      <c r="G955" s="15"/>
      <c r="I955" s="150"/>
      <c r="K955" s="126"/>
      <c r="P955" s="126"/>
    </row>
    <row r="956" spans="2:16" ht="16">
      <c r="B956" s="126"/>
      <c r="F956" s="31"/>
      <c r="G956" s="15"/>
      <c r="I956" s="150"/>
      <c r="K956" s="126"/>
      <c r="P956" s="126"/>
    </row>
    <row r="957" spans="2:16" ht="16">
      <c r="B957" s="126"/>
      <c r="F957" s="31"/>
      <c r="G957" s="15"/>
      <c r="I957" s="150"/>
      <c r="K957" s="126"/>
      <c r="P957" s="126"/>
    </row>
    <row r="958" spans="2:16" ht="16">
      <c r="B958" s="126"/>
      <c r="F958" s="31"/>
      <c r="G958" s="15"/>
      <c r="I958" s="150"/>
      <c r="K958" s="126"/>
      <c r="P958" s="126"/>
    </row>
    <row r="959" spans="2:16" ht="16">
      <c r="B959" s="126"/>
      <c r="F959" s="31"/>
      <c r="G959" s="15"/>
      <c r="I959" s="150"/>
      <c r="K959" s="126"/>
      <c r="P959" s="126"/>
    </row>
    <row r="960" spans="2:16" ht="16">
      <c r="B960" s="126"/>
      <c r="F960" s="31"/>
      <c r="G960" s="15"/>
      <c r="I960" s="150"/>
      <c r="K960" s="126"/>
      <c r="P960" s="126"/>
    </row>
    <row r="961" spans="2:16" ht="16">
      <c r="B961" s="126"/>
      <c r="F961" s="31"/>
      <c r="G961" s="15"/>
      <c r="I961" s="150"/>
      <c r="K961" s="126"/>
      <c r="P961" s="126"/>
    </row>
    <row r="962" spans="2:16" ht="16">
      <c r="B962" s="126"/>
      <c r="F962" s="31"/>
      <c r="G962" s="15"/>
      <c r="I962" s="150"/>
      <c r="K962" s="126"/>
      <c r="P962" s="126"/>
    </row>
    <row r="963" spans="2:16" ht="16">
      <c r="B963" s="126"/>
      <c r="F963" s="31"/>
      <c r="G963" s="15"/>
      <c r="I963" s="150"/>
      <c r="K963" s="126"/>
      <c r="P963" s="126"/>
    </row>
    <row r="964" spans="2:16" ht="16">
      <c r="B964" s="126"/>
      <c r="F964" s="31"/>
      <c r="G964" s="15"/>
      <c r="I964" s="150"/>
      <c r="K964" s="126"/>
      <c r="P964" s="126"/>
    </row>
    <row r="965" spans="2:16" ht="16">
      <c r="B965" s="126"/>
      <c r="F965" s="31"/>
      <c r="G965" s="15"/>
      <c r="I965" s="150"/>
      <c r="K965" s="126"/>
      <c r="P965" s="126"/>
    </row>
    <row r="966" spans="2:16" ht="16">
      <c r="B966" s="126"/>
      <c r="F966" s="31"/>
      <c r="G966" s="15"/>
      <c r="I966" s="150"/>
      <c r="K966" s="126"/>
      <c r="P966" s="126"/>
    </row>
    <row r="967" spans="2:16" ht="16">
      <c r="B967" s="126"/>
      <c r="F967" s="31"/>
      <c r="G967" s="15"/>
      <c r="I967" s="150"/>
      <c r="K967" s="126"/>
      <c r="P967" s="126"/>
    </row>
    <row r="968" spans="2:16" ht="16">
      <c r="B968" s="126"/>
      <c r="F968" s="31"/>
      <c r="G968" s="15"/>
      <c r="I968" s="150"/>
      <c r="K968" s="126"/>
      <c r="P968" s="126"/>
    </row>
    <row r="969" spans="2:16" ht="16">
      <c r="B969" s="126"/>
      <c r="F969" s="31"/>
      <c r="G969" s="15"/>
      <c r="I969" s="150"/>
      <c r="K969" s="126"/>
      <c r="P969" s="126"/>
    </row>
    <row r="970" spans="2:16" ht="16">
      <c r="B970" s="126"/>
      <c r="F970" s="31"/>
      <c r="G970" s="15"/>
      <c r="I970" s="150"/>
      <c r="K970" s="126"/>
      <c r="P970" s="126"/>
    </row>
    <row r="971" spans="2:16" ht="16">
      <c r="B971" s="126"/>
      <c r="F971" s="31"/>
      <c r="G971" s="15"/>
      <c r="I971" s="150"/>
      <c r="K971" s="126"/>
      <c r="P971" s="126"/>
    </row>
    <row r="972" spans="2:16" ht="16">
      <c r="B972" s="126"/>
      <c r="F972" s="31"/>
      <c r="G972" s="15"/>
      <c r="I972" s="150"/>
      <c r="K972" s="126"/>
      <c r="P972" s="126"/>
    </row>
    <row r="973" spans="2:16" ht="16">
      <c r="B973" s="126"/>
      <c r="F973" s="31"/>
      <c r="G973" s="15"/>
      <c r="I973" s="150"/>
      <c r="K973" s="126"/>
      <c r="P973" s="126"/>
    </row>
    <row r="974" spans="2:16" ht="16">
      <c r="B974" s="126"/>
      <c r="F974" s="31"/>
      <c r="G974" s="15"/>
      <c r="I974" s="150"/>
      <c r="K974" s="126"/>
      <c r="P974" s="126"/>
    </row>
    <row r="975" spans="2:16" ht="16">
      <c r="B975" s="126"/>
      <c r="F975" s="31"/>
      <c r="G975" s="15"/>
      <c r="I975" s="150"/>
      <c r="K975" s="126"/>
      <c r="P975" s="126"/>
    </row>
    <row r="976" spans="2:16" ht="16">
      <c r="B976" s="126"/>
      <c r="F976" s="31"/>
      <c r="G976" s="15"/>
      <c r="I976" s="150"/>
      <c r="K976" s="126"/>
      <c r="P976" s="126"/>
    </row>
    <row r="977" spans="2:16" ht="16">
      <c r="B977" s="126"/>
      <c r="F977" s="31"/>
      <c r="G977" s="15"/>
      <c r="I977" s="150"/>
      <c r="K977" s="126"/>
      <c r="P977" s="126"/>
    </row>
    <row r="978" spans="2:16" ht="16">
      <c r="B978" s="126"/>
      <c r="F978" s="31"/>
      <c r="G978" s="15"/>
      <c r="I978" s="150"/>
      <c r="K978" s="126"/>
      <c r="P978" s="126"/>
    </row>
    <row r="979" spans="2:16" ht="16">
      <c r="B979" s="126"/>
      <c r="F979" s="31"/>
      <c r="G979" s="15"/>
      <c r="I979" s="150"/>
      <c r="K979" s="126"/>
      <c r="P979" s="126"/>
    </row>
    <row r="980" spans="2:16" ht="16">
      <c r="B980" s="126"/>
      <c r="F980" s="31"/>
      <c r="G980" s="15"/>
      <c r="I980" s="150"/>
      <c r="K980" s="126"/>
      <c r="P980" s="126"/>
    </row>
    <row r="981" spans="2:16" ht="16">
      <c r="B981" s="126"/>
      <c r="F981" s="31"/>
      <c r="G981" s="15"/>
      <c r="I981" s="150"/>
      <c r="K981" s="126"/>
      <c r="P981" s="126"/>
    </row>
    <row r="982" spans="2:16" ht="16">
      <c r="B982" s="126"/>
      <c r="F982" s="31"/>
      <c r="G982" s="15"/>
      <c r="I982" s="150"/>
      <c r="K982" s="126"/>
      <c r="P982" s="126"/>
    </row>
    <row r="983" spans="2:16" ht="16">
      <c r="B983" s="126"/>
      <c r="F983" s="31"/>
      <c r="G983" s="15"/>
      <c r="I983" s="150"/>
      <c r="K983" s="126"/>
      <c r="P983" s="126"/>
    </row>
    <row r="984" spans="2:16" ht="16">
      <c r="B984" s="126"/>
      <c r="F984" s="31"/>
      <c r="G984" s="15"/>
      <c r="I984" s="150"/>
      <c r="K984" s="126"/>
      <c r="P984" s="126"/>
    </row>
    <row r="985" spans="2:16" ht="16">
      <c r="B985" s="126"/>
      <c r="F985" s="31"/>
      <c r="G985" s="15"/>
      <c r="I985" s="150"/>
      <c r="K985" s="126"/>
      <c r="P985" s="126"/>
    </row>
    <row r="986" spans="2:16" ht="16">
      <c r="B986" s="126"/>
      <c r="F986" s="31"/>
      <c r="G986" s="15"/>
      <c r="I986" s="150"/>
      <c r="K986" s="126"/>
      <c r="P986" s="126"/>
    </row>
    <row r="987" spans="2:16" ht="16">
      <c r="B987" s="126"/>
      <c r="F987" s="31"/>
      <c r="G987" s="15"/>
      <c r="I987" s="150"/>
      <c r="K987" s="126"/>
      <c r="P987" s="126"/>
    </row>
    <row r="988" spans="2:16" ht="16">
      <c r="B988" s="126"/>
      <c r="F988" s="31"/>
      <c r="G988" s="15"/>
      <c r="I988" s="150"/>
      <c r="K988" s="126"/>
      <c r="P988" s="126"/>
    </row>
    <row r="989" spans="2:16" ht="16">
      <c r="B989" s="126"/>
      <c r="F989" s="31"/>
      <c r="G989" s="15"/>
      <c r="I989" s="150"/>
      <c r="K989" s="126"/>
      <c r="P989" s="126"/>
    </row>
    <row r="990" spans="2:16" ht="16">
      <c r="B990" s="126"/>
      <c r="F990" s="31"/>
      <c r="G990" s="15"/>
      <c r="I990" s="150"/>
      <c r="K990" s="126"/>
      <c r="P990" s="126"/>
    </row>
    <row r="991" spans="2:16" ht="16">
      <c r="B991" s="126"/>
      <c r="F991" s="31"/>
      <c r="G991" s="15"/>
      <c r="I991" s="150"/>
      <c r="K991" s="126"/>
      <c r="P991" s="126"/>
    </row>
    <row r="992" spans="2:16" ht="16">
      <c r="B992" s="126"/>
      <c r="F992" s="31"/>
      <c r="G992" s="15"/>
      <c r="I992" s="150"/>
      <c r="K992" s="126"/>
      <c r="P992" s="126"/>
    </row>
    <row r="993" spans="2:16" ht="16">
      <c r="B993" s="126"/>
      <c r="F993" s="31"/>
      <c r="G993" s="15"/>
      <c r="I993" s="150"/>
      <c r="K993" s="126"/>
      <c r="P993" s="126"/>
    </row>
    <row r="994" spans="2:16" ht="16">
      <c r="B994" s="126"/>
      <c r="F994" s="31"/>
      <c r="G994" s="15"/>
      <c r="I994" s="150"/>
      <c r="K994" s="126"/>
      <c r="P994" s="126"/>
    </row>
    <row r="995" spans="2:16" ht="16">
      <c r="B995" s="126"/>
      <c r="F995" s="31"/>
      <c r="G995" s="15"/>
      <c r="I995" s="150"/>
      <c r="K995" s="126"/>
      <c r="P995" s="126"/>
    </row>
    <row r="996" spans="2:16" ht="16">
      <c r="B996" s="126"/>
      <c r="F996" s="31"/>
      <c r="G996" s="15"/>
      <c r="I996" s="150"/>
      <c r="K996" s="126"/>
      <c r="P996" s="126"/>
    </row>
    <row r="997" spans="2:16" ht="16">
      <c r="B997" s="126"/>
      <c r="F997" s="31"/>
      <c r="G997" s="15"/>
      <c r="I997" s="150"/>
      <c r="K997" s="126"/>
      <c r="P997" s="126"/>
    </row>
    <row r="998" spans="2:16" ht="16">
      <c r="B998" s="126"/>
      <c r="F998" s="31"/>
      <c r="G998" s="15"/>
      <c r="I998" s="150"/>
      <c r="K998" s="126"/>
      <c r="P998" s="126"/>
    </row>
    <row r="999" spans="2:16" ht="16">
      <c r="B999" s="126"/>
      <c r="F999" s="31"/>
      <c r="G999" s="15"/>
      <c r="I999" s="150"/>
      <c r="K999" s="126"/>
      <c r="P999" s="126"/>
    </row>
    <row r="1000" spans="2:16" ht="16">
      <c r="B1000" s="126"/>
      <c r="F1000" s="31"/>
      <c r="G1000" s="15"/>
      <c r="I1000" s="150"/>
      <c r="K1000" s="126"/>
      <c r="P1000" s="126"/>
    </row>
    <row r="1001" spans="2:16" ht="16">
      <c r="B1001" s="126"/>
      <c r="F1001" s="31"/>
      <c r="G1001" s="15"/>
      <c r="I1001" s="150"/>
      <c r="K1001" s="126"/>
      <c r="P1001" s="126"/>
    </row>
    <row r="1002" spans="2:16" ht="16">
      <c r="B1002" s="126"/>
      <c r="F1002" s="31"/>
      <c r="G1002" s="15"/>
      <c r="K1002" s="126"/>
      <c r="P1002" s="126"/>
    </row>
    <row r="1003" spans="2:16" ht="16">
      <c r="B1003" s="126"/>
      <c r="F1003" s="31"/>
      <c r="G1003" s="15"/>
      <c r="K1003" s="126"/>
      <c r="P1003" s="126"/>
    </row>
    <row r="1004" spans="2:16" ht="16">
      <c r="B1004" s="126"/>
      <c r="F1004" s="31"/>
      <c r="G1004" s="15"/>
      <c r="K1004" s="126"/>
      <c r="P1004" s="126"/>
    </row>
    <row r="1005" spans="2:16" ht="16">
      <c r="B1005" s="126"/>
      <c r="F1005" s="31"/>
      <c r="G1005" s="15"/>
      <c r="K1005" s="126"/>
      <c r="P1005" s="126"/>
    </row>
    <row r="1006" spans="2:16" ht="16">
      <c r="B1006" s="126"/>
      <c r="F1006" s="31"/>
      <c r="G1006" s="15"/>
      <c r="K1006" s="126"/>
      <c r="P1006" s="126"/>
    </row>
    <row r="1007" spans="2:16" ht="16">
      <c r="B1007" s="126"/>
      <c r="F1007" s="31"/>
      <c r="G1007" s="15"/>
      <c r="K1007" s="126"/>
      <c r="P1007" s="126"/>
    </row>
    <row r="1008" spans="2:16" ht="16">
      <c r="B1008" s="126"/>
      <c r="F1008" s="31"/>
      <c r="G1008" s="15"/>
      <c r="K1008" s="126"/>
      <c r="P1008" s="126"/>
    </row>
    <row r="1009" spans="2:16" ht="16">
      <c r="B1009" s="126"/>
      <c r="F1009" s="31"/>
      <c r="G1009" s="15"/>
      <c r="K1009" s="126"/>
      <c r="P1009" s="126"/>
    </row>
    <row r="1010" spans="2:16" ht="16">
      <c r="B1010" s="126"/>
      <c r="F1010" s="31"/>
      <c r="G1010" s="15"/>
      <c r="K1010" s="126"/>
      <c r="P1010" s="126"/>
    </row>
    <row r="1011" spans="2:16" ht="16">
      <c r="B1011" s="126"/>
      <c r="F1011" s="31"/>
      <c r="G1011" s="15"/>
      <c r="K1011" s="126"/>
      <c r="P1011" s="126"/>
    </row>
    <row r="1012" spans="2:16" ht="16">
      <c r="B1012" s="126"/>
      <c r="F1012" s="31"/>
      <c r="G1012" s="15"/>
      <c r="K1012" s="126"/>
      <c r="P1012" s="126"/>
    </row>
    <row r="1013" spans="2:16" ht="16">
      <c r="B1013" s="126"/>
      <c r="F1013" s="31"/>
      <c r="G1013" s="15"/>
      <c r="K1013" s="126"/>
      <c r="P1013" s="126"/>
    </row>
    <row r="1014" spans="2:16" ht="16">
      <c r="B1014" s="126"/>
      <c r="F1014" s="31"/>
      <c r="G1014" s="15"/>
      <c r="K1014" s="126"/>
      <c r="P1014" s="126"/>
    </row>
    <row r="1015" spans="2:16" ht="16">
      <c r="B1015" s="126"/>
      <c r="F1015" s="31"/>
      <c r="G1015" s="15"/>
      <c r="K1015" s="126"/>
      <c r="P1015" s="126"/>
    </row>
    <row r="1016" spans="2:16" ht="16">
      <c r="B1016" s="126"/>
      <c r="F1016" s="31"/>
      <c r="G1016" s="15"/>
      <c r="K1016" s="126"/>
      <c r="P1016" s="126"/>
    </row>
    <row r="1017" spans="2:16" ht="16">
      <c r="B1017" s="126"/>
      <c r="F1017" s="31"/>
      <c r="G1017" s="15"/>
      <c r="K1017" s="126"/>
      <c r="P1017" s="126"/>
    </row>
    <row r="1018" spans="2:16" ht="16">
      <c r="B1018" s="126"/>
      <c r="F1018" s="31"/>
      <c r="G1018" s="15"/>
      <c r="K1018" s="126"/>
      <c r="P1018" s="126"/>
    </row>
    <row r="1019" spans="2:16" ht="16">
      <c r="B1019" s="126"/>
      <c r="F1019" s="31"/>
      <c r="G1019" s="15"/>
      <c r="K1019" s="126"/>
      <c r="P1019" s="126"/>
    </row>
    <row r="1020" spans="2:16" ht="16">
      <c r="B1020" s="126"/>
      <c r="F1020" s="31"/>
      <c r="G1020" s="15"/>
      <c r="K1020" s="126"/>
      <c r="P1020" s="126"/>
    </row>
    <row r="1021" spans="2:16" ht="16">
      <c r="B1021" s="126"/>
      <c r="F1021" s="31"/>
      <c r="G1021" s="15"/>
      <c r="K1021" s="126"/>
      <c r="P1021" s="126"/>
    </row>
    <row r="1022" spans="2:16" ht="16">
      <c r="B1022" s="126"/>
      <c r="F1022" s="31"/>
      <c r="G1022" s="15"/>
      <c r="K1022" s="126"/>
      <c r="P1022" s="126"/>
    </row>
    <row r="1023" spans="2:16" ht="16">
      <c r="B1023" s="126"/>
      <c r="F1023" s="31"/>
      <c r="G1023" s="15"/>
      <c r="K1023" s="126"/>
      <c r="P1023" s="126"/>
    </row>
    <row r="1024" spans="2:16" ht="16">
      <c r="B1024" s="126"/>
      <c r="F1024" s="31"/>
      <c r="G1024" s="15"/>
      <c r="K1024" s="126"/>
      <c r="P1024" s="126"/>
    </row>
    <row r="1025" spans="2:16" ht="16">
      <c r="B1025" s="126"/>
      <c r="F1025" s="31"/>
      <c r="G1025" s="15"/>
      <c r="K1025" s="126"/>
      <c r="P1025" s="126"/>
    </row>
    <row r="1026" spans="2:16" ht="16">
      <c r="B1026" s="126"/>
      <c r="F1026" s="31"/>
      <c r="G1026" s="15"/>
      <c r="K1026" s="126"/>
      <c r="P1026" s="126"/>
    </row>
    <row r="1027" spans="2:16" ht="16">
      <c r="B1027" s="126"/>
      <c r="F1027" s="31"/>
      <c r="G1027" s="15"/>
      <c r="K1027" s="126"/>
      <c r="P1027" s="126"/>
    </row>
    <row r="1028" spans="2:16" ht="16">
      <c r="B1028" s="126"/>
      <c r="F1028" s="31"/>
      <c r="G1028" s="15"/>
      <c r="K1028" s="126"/>
      <c r="P1028" s="126"/>
    </row>
    <row r="1029" spans="2:16" ht="16">
      <c r="B1029" s="126"/>
      <c r="F1029" s="31"/>
      <c r="G1029" s="15"/>
      <c r="K1029" s="126"/>
      <c r="P1029" s="126"/>
    </row>
    <row r="1030" spans="2:16" ht="16">
      <c r="B1030" s="126"/>
      <c r="F1030" s="31"/>
      <c r="G1030" s="15"/>
      <c r="K1030" s="126"/>
      <c r="P1030" s="126"/>
    </row>
    <row r="1031" spans="2:16" ht="16">
      <c r="B1031" s="126"/>
      <c r="F1031" s="31"/>
      <c r="G1031" s="15"/>
      <c r="K1031" s="126"/>
      <c r="P1031" s="126"/>
    </row>
    <row r="1032" spans="2:16" ht="16">
      <c r="B1032" s="126"/>
      <c r="F1032" s="31"/>
      <c r="G1032" s="15"/>
      <c r="K1032" s="126"/>
      <c r="P1032" s="126"/>
    </row>
    <row r="1033" spans="2:16" ht="16">
      <c r="B1033" s="126"/>
      <c r="F1033" s="31"/>
      <c r="G1033" s="15"/>
      <c r="K1033" s="126"/>
      <c r="P1033" s="126"/>
    </row>
    <row r="1034" spans="2:16" ht="16">
      <c r="B1034" s="126"/>
      <c r="F1034" s="31"/>
      <c r="G1034" s="15"/>
      <c r="K1034" s="126"/>
      <c r="P1034" s="126"/>
    </row>
    <row r="1035" spans="2:16" ht="16">
      <c r="B1035" s="126"/>
      <c r="F1035" s="31"/>
      <c r="G1035" s="15"/>
      <c r="K1035" s="126"/>
      <c r="P1035" s="126"/>
    </row>
    <row r="1036" spans="2:16" ht="16">
      <c r="B1036" s="126"/>
      <c r="F1036" s="31"/>
      <c r="G1036" s="15"/>
      <c r="K1036" s="126"/>
      <c r="P1036" s="126"/>
    </row>
    <row r="1037" spans="2:16" ht="16">
      <c r="B1037" s="126"/>
      <c r="F1037" s="31"/>
      <c r="G1037" s="15"/>
      <c r="K1037" s="126"/>
      <c r="P1037" s="126"/>
    </row>
    <row r="1038" spans="2:16" ht="16">
      <c r="B1038" s="126"/>
      <c r="F1038" s="31"/>
      <c r="G1038" s="15"/>
      <c r="K1038" s="126"/>
      <c r="P1038" s="126"/>
    </row>
    <row r="1039" spans="2:16" ht="16">
      <c r="B1039" s="126"/>
      <c r="F1039" s="31"/>
      <c r="G1039" s="15"/>
      <c r="K1039" s="126"/>
      <c r="P1039" s="126"/>
    </row>
    <row r="1040" spans="2:16" ht="16">
      <c r="B1040" s="126"/>
      <c r="F1040" s="31"/>
      <c r="G1040" s="15"/>
      <c r="K1040" s="126"/>
      <c r="P1040" s="126"/>
    </row>
    <row r="1041" spans="2:16" ht="16">
      <c r="B1041" s="126"/>
      <c r="F1041" s="31"/>
      <c r="G1041" s="15"/>
      <c r="K1041" s="126"/>
      <c r="P1041" s="126"/>
    </row>
    <row r="1042" spans="2:16" ht="16">
      <c r="B1042" s="126"/>
      <c r="F1042" s="31"/>
      <c r="G1042" s="15"/>
      <c r="K1042" s="126"/>
      <c r="P1042" s="126"/>
    </row>
    <row r="1043" spans="2:16" ht="16">
      <c r="B1043" s="126"/>
      <c r="F1043" s="31"/>
      <c r="G1043" s="15"/>
      <c r="K1043" s="126"/>
      <c r="P1043" s="126"/>
    </row>
    <row r="1044" spans="2:16" ht="16">
      <c r="B1044" s="126"/>
      <c r="F1044" s="31"/>
      <c r="G1044" s="15"/>
      <c r="K1044" s="126"/>
      <c r="P1044" s="126"/>
    </row>
    <row r="1045" spans="2:16" ht="16">
      <c r="B1045" s="126"/>
      <c r="F1045" s="31"/>
      <c r="G1045" s="15"/>
      <c r="K1045" s="126"/>
      <c r="P1045" s="126"/>
    </row>
    <row r="1046" spans="2:16" ht="16">
      <c r="B1046" s="126"/>
      <c r="F1046" s="31"/>
      <c r="G1046" s="15"/>
      <c r="K1046" s="126"/>
      <c r="P1046" s="126"/>
    </row>
    <row r="1047" spans="2:16" ht="16">
      <c r="B1047" s="126"/>
      <c r="F1047" s="31"/>
      <c r="G1047" s="15"/>
      <c r="K1047" s="126"/>
      <c r="P1047" s="126"/>
    </row>
    <row r="1048" spans="2:16" ht="16">
      <c r="B1048" s="126"/>
      <c r="F1048" s="31"/>
      <c r="G1048" s="15"/>
      <c r="K1048" s="126"/>
      <c r="P1048" s="126"/>
    </row>
    <row r="1049" spans="2:16" ht="16">
      <c r="B1049" s="126"/>
      <c r="F1049" s="31"/>
      <c r="G1049" s="15"/>
      <c r="K1049" s="126"/>
      <c r="P1049" s="126"/>
    </row>
    <row r="1050" spans="2:16" ht="16">
      <c r="B1050" s="126"/>
      <c r="F1050" s="31"/>
      <c r="G1050" s="15"/>
      <c r="K1050" s="126"/>
      <c r="P1050" s="126"/>
    </row>
    <row r="1051" spans="2:16" ht="16">
      <c r="B1051" s="126"/>
      <c r="F1051" s="31"/>
      <c r="G1051" s="15"/>
      <c r="K1051" s="126"/>
      <c r="P1051" s="126"/>
    </row>
    <row r="1052" spans="2:16" ht="16">
      <c r="B1052" s="126"/>
      <c r="F1052" s="31"/>
      <c r="G1052" s="15"/>
      <c r="K1052" s="126"/>
      <c r="P1052" s="126"/>
    </row>
    <row r="1053" spans="2:16" ht="16">
      <c r="B1053" s="126"/>
      <c r="F1053" s="31"/>
      <c r="G1053" s="15"/>
      <c r="K1053" s="126"/>
      <c r="P1053" s="126"/>
    </row>
    <row r="1054" spans="2:16" ht="16">
      <c r="B1054" s="126"/>
      <c r="F1054" s="31"/>
      <c r="G1054" s="15"/>
      <c r="K1054" s="126"/>
      <c r="P1054" s="126"/>
    </row>
    <row r="1055" spans="2:16" ht="16">
      <c r="B1055" s="126"/>
      <c r="F1055" s="31"/>
      <c r="G1055" s="15"/>
      <c r="K1055" s="126"/>
      <c r="P1055" s="126"/>
    </row>
    <row r="1056" spans="2:16" ht="16">
      <c r="B1056" s="126"/>
      <c r="F1056" s="31"/>
      <c r="G1056" s="15"/>
      <c r="K1056" s="126"/>
      <c r="P1056" s="126"/>
    </row>
    <row r="1057" spans="2:16" ht="16">
      <c r="B1057" s="126"/>
      <c r="F1057" s="31"/>
      <c r="G1057" s="15"/>
      <c r="K1057" s="126"/>
      <c r="P1057" s="126"/>
    </row>
    <row r="1058" spans="2:16" ht="16">
      <c r="B1058" s="126"/>
      <c r="F1058" s="31"/>
      <c r="G1058" s="15"/>
      <c r="K1058" s="126"/>
      <c r="P1058" s="126"/>
    </row>
    <row r="1059" spans="2:16" ht="16">
      <c r="B1059" s="126"/>
      <c r="F1059" s="31"/>
      <c r="G1059" s="15"/>
      <c r="K1059" s="126"/>
      <c r="P1059" s="126"/>
    </row>
    <row r="1060" spans="2:16" ht="16">
      <c r="B1060" s="126"/>
      <c r="F1060" s="31"/>
      <c r="G1060" s="15"/>
      <c r="K1060" s="126"/>
      <c r="P1060" s="126"/>
    </row>
    <row r="1061" spans="2:16" ht="16">
      <c r="B1061" s="126"/>
      <c r="F1061" s="31"/>
      <c r="G1061" s="15"/>
      <c r="K1061" s="126"/>
      <c r="P1061" s="126"/>
    </row>
    <row r="1062" spans="2:16" ht="16">
      <c r="B1062" s="126"/>
      <c r="F1062" s="31"/>
      <c r="G1062" s="15"/>
      <c r="K1062" s="126"/>
      <c r="P1062" s="126"/>
    </row>
    <row r="1063" spans="2:16" ht="16">
      <c r="B1063" s="126"/>
      <c r="F1063" s="31"/>
      <c r="G1063" s="15"/>
      <c r="K1063" s="126"/>
      <c r="P1063" s="126"/>
    </row>
    <row r="1064" spans="2:16" ht="16">
      <c r="B1064" s="126"/>
      <c r="F1064" s="31"/>
      <c r="G1064" s="15"/>
      <c r="K1064" s="126"/>
      <c r="P1064" s="126"/>
    </row>
    <row r="1065" spans="2:16" ht="16">
      <c r="B1065" s="126"/>
      <c r="F1065" s="31"/>
      <c r="G1065" s="15"/>
      <c r="K1065" s="126"/>
      <c r="P1065" s="126"/>
    </row>
    <row r="1066" spans="2:16" ht="16">
      <c r="B1066" s="126"/>
      <c r="F1066" s="31"/>
      <c r="G1066" s="15"/>
      <c r="K1066" s="126"/>
      <c r="P1066" s="126"/>
    </row>
    <row r="1067" spans="2:16" ht="16">
      <c r="B1067" s="126"/>
      <c r="F1067" s="31"/>
      <c r="G1067" s="15"/>
      <c r="K1067" s="126"/>
      <c r="P1067" s="126"/>
    </row>
    <row r="1068" spans="2:16" ht="16">
      <c r="B1068" s="126"/>
      <c r="F1068" s="31"/>
      <c r="G1068" s="15"/>
      <c r="K1068" s="126"/>
      <c r="P1068" s="126"/>
    </row>
    <row r="1069" spans="2:16" ht="16">
      <c r="B1069" s="126"/>
      <c r="F1069" s="31"/>
      <c r="G1069" s="15"/>
      <c r="K1069" s="126"/>
      <c r="P1069" s="126"/>
    </row>
    <row r="1070" spans="2:16" ht="16">
      <c r="B1070" s="126"/>
      <c r="F1070" s="31"/>
      <c r="G1070" s="15"/>
      <c r="K1070" s="126"/>
      <c r="P1070" s="126"/>
    </row>
    <row r="1071" spans="2:16" ht="16">
      <c r="B1071" s="126"/>
      <c r="F1071" s="31"/>
      <c r="G1071" s="15"/>
      <c r="K1071" s="126"/>
      <c r="P1071" s="126"/>
    </row>
    <row r="1072" spans="2:16" ht="16">
      <c r="B1072" s="126"/>
      <c r="F1072" s="31"/>
      <c r="G1072" s="15"/>
      <c r="K1072" s="126"/>
      <c r="P1072" s="126"/>
    </row>
    <row r="1073" spans="2:16" ht="16">
      <c r="B1073" s="126"/>
      <c r="F1073" s="31"/>
      <c r="G1073" s="15"/>
      <c r="K1073" s="126"/>
      <c r="P1073" s="126"/>
    </row>
    <row r="1074" spans="2:16" ht="16">
      <c r="B1074" s="126"/>
      <c r="F1074" s="31"/>
      <c r="G1074" s="15"/>
      <c r="K1074" s="126"/>
      <c r="P1074" s="126"/>
    </row>
    <row r="1075" spans="2:16" ht="16">
      <c r="B1075" s="126"/>
      <c r="F1075" s="31"/>
      <c r="G1075" s="15"/>
      <c r="K1075" s="126"/>
      <c r="P1075" s="126"/>
    </row>
    <row r="1076" spans="2:16" ht="16">
      <c r="B1076" s="126"/>
      <c r="F1076" s="31"/>
      <c r="G1076" s="15"/>
      <c r="K1076" s="126"/>
      <c r="P1076" s="126"/>
    </row>
    <row r="1077" spans="2:16" ht="16">
      <c r="B1077" s="126"/>
      <c r="F1077" s="31"/>
      <c r="G1077" s="15"/>
      <c r="K1077" s="126"/>
      <c r="P1077" s="126"/>
    </row>
    <row r="1078" spans="2:16" ht="16">
      <c r="B1078" s="126"/>
      <c r="F1078" s="31"/>
      <c r="G1078" s="15"/>
      <c r="K1078" s="126"/>
      <c r="P1078" s="126"/>
    </row>
    <row r="1079" spans="2:16" ht="16">
      <c r="B1079" s="126"/>
      <c r="F1079" s="31"/>
      <c r="G1079" s="15"/>
      <c r="K1079" s="126"/>
      <c r="P1079" s="126"/>
    </row>
    <row r="1080" spans="2:16" ht="16">
      <c r="B1080" s="126"/>
      <c r="F1080" s="31"/>
      <c r="G1080" s="15"/>
      <c r="K1080" s="126"/>
      <c r="P1080" s="126"/>
    </row>
    <row r="1081" spans="2:16" ht="16">
      <c r="B1081" s="126"/>
      <c r="F1081" s="31"/>
      <c r="G1081" s="15"/>
      <c r="K1081" s="126"/>
      <c r="P1081" s="126"/>
    </row>
    <row r="1082" spans="2:16" ht="16">
      <c r="B1082" s="126"/>
      <c r="F1082" s="31"/>
      <c r="G1082" s="15"/>
      <c r="K1082" s="126"/>
      <c r="P1082" s="126"/>
    </row>
    <row r="1083" spans="2:16" ht="16">
      <c r="B1083" s="126"/>
      <c r="F1083" s="31"/>
      <c r="G1083" s="15"/>
      <c r="K1083" s="126"/>
      <c r="P1083" s="126"/>
    </row>
    <row r="1084" spans="2:16" ht="16">
      <c r="B1084" s="126"/>
      <c r="F1084" s="31"/>
      <c r="G1084" s="15"/>
      <c r="K1084" s="126"/>
      <c r="P1084" s="126"/>
    </row>
    <row r="1085" spans="2:16" ht="16">
      <c r="B1085" s="126"/>
      <c r="F1085" s="31"/>
      <c r="G1085" s="15"/>
      <c r="K1085" s="126"/>
      <c r="P1085" s="126"/>
    </row>
    <row r="1086" spans="2:16" ht="16">
      <c r="B1086" s="126"/>
      <c r="F1086" s="31"/>
      <c r="G1086" s="15"/>
      <c r="K1086" s="126"/>
      <c r="P1086" s="126"/>
    </row>
    <row r="1087" spans="2:16" ht="16">
      <c r="B1087" s="126"/>
      <c r="F1087" s="31"/>
      <c r="G1087" s="15"/>
      <c r="K1087" s="126"/>
      <c r="P1087" s="126"/>
    </row>
    <row r="1088" spans="2:16" ht="16">
      <c r="B1088" s="126"/>
      <c r="F1088" s="31"/>
      <c r="G1088" s="15"/>
      <c r="K1088" s="126"/>
      <c r="P1088" s="126"/>
    </row>
    <row r="1089" spans="2:16" ht="16">
      <c r="B1089" s="126"/>
      <c r="F1089" s="31"/>
      <c r="G1089" s="15"/>
      <c r="K1089" s="126"/>
      <c r="P1089" s="126"/>
    </row>
    <row r="1090" spans="2:16" ht="16">
      <c r="B1090" s="126"/>
      <c r="F1090" s="31"/>
      <c r="G1090" s="15"/>
      <c r="K1090" s="126"/>
      <c r="P1090" s="126"/>
    </row>
    <row r="1091" spans="2:16" ht="16">
      <c r="B1091" s="126"/>
      <c r="F1091" s="31"/>
      <c r="G1091" s="15"/>
      <c r="K1091" s="126"/>
      <c r="P1091" s="126"/>
    </row>
    <row r="1092" spans="2:16" ht="16">
      <c r="B1092" s="126"/>
      <c r="F1092" s="31"/>
      <c r="G1092" s="15"/>
      <c r="K1092" s="126"/>
      <c r="P1092" s="126"/>
    </row>
    <row r="1093" spans="2:16" ht="16">
      <c r="B1093" s="126"/>
      <c r="F1093" s="31"/>
      <c r="G1093" s="15"/>
      <c r="K1093" s="126"/>
      <c r="P1093" s="126"/>
    </row>
    <row r="1094" spans="2:16" ht="16">
      <c r="B1094" s="126"/>
      <c r="F1094" s="31"/>
      <c r="G1094" s="15"/>
      <c r="K1094" s="126"/>
      <c r="P1094" s="126"/>
    </row>
    <row r="1095" spans="2:16" ht="16">
      <c r="B1095" s="126"/>
      <c r="F1095" s="31"/>
      <c r="G1095" s="15"/>
      <c r="K1095" s="126"/>
      <c r="P1095" s="126"/>
    </row>
    <row r="1096" spans="2:16" ht="16">
      <c r="B1096" s="126"/>
      <c r="F1096" s="31"/>
      <c r="G1096" s="15"/>
      <c r="K1096" s="126"/>
      <c r="P1096" s="126"/>
    </row>
    <row r="1097" spans="2:16" ht="16">
      <c r="B1097" s="126"/>
      <c r="F1097" s="31"/>
      <c r="G1097" s="15"/>
      <c r="K1097" s="126"/>
      <c r="P1097" s="126"/>
    </row>
    <row r="1098" spans="2:16" ht="16">
      <c r="B1098" s="126"/>
      <c r="F1098" s="31"/>
      <c r="G1098" s="15"/>
      <c r="K1098" s="126"/>
      <c r="P1098" s="126"/>
    </row>
    <row r="1099" spans="2:16" ht="16">
      <c r="B1099" s="126"/>
      <c r="F1099" s="31"/>
      <c r="G1099" s="15"/>
      <c r="K1099" s="126"/>
      <c r="P1099" s="126"/>
    </row>
    <row r="1100" spans="2:16" ht="16">
      <c r="B1100" s="126"/>
      <c r="F1100" s="31"/>
      <c r="G1100" s="15"/>
      <c r="K1100" s="126"/>
      <c r="P1100" s="126"/>
    </row>
    <row r="1101" spans="2:16" ht="16">
      <c r="B1101" s="126"/>
      <c r="F1101" s="31"/>
      <c r="G1101" s="15"/>
      <c r="K1101" s="126"/>
      <c r="P1101" s="126"/>
    </row>
    <row r="1102" spans="2:16" ht="16">
      <c r="B1102" s="126"/>
      <c r="F1102" s="31"/>
      <c r="G1102" s="15"/>
      <c r="K1102" s="126"/>
      <c r="P1102" s="126"/>
    </row>
    <row r="1103" spans="2:16" ht="16">
      <c r="B1103" s="126"/>
      <c r="F1103" s="31"/>
      <c r="G1103" s="15"/>
      <c r="K1103" s="126"/>
      <c r="P1103" s="126"/>
    </row>
    <row r="1104" spans="2:16" ht="16">
      <c r="B1104" s="126"/>
      <c r="F1104" s="31"/>
      <c r="G1104" s="15"/>
      <c r="K1104" s="126"/>
      <c r="P1104" s="126"/>
    </row>
    <row r="1105" spans="2:16" ht="16">
      <c r="B1105" s="126"/>
      <c r="F1105" s="31"/>
      <c r="G1105" s="15"/>
      <c r="K1105" s="126"/>
      <c r="P1105" s="126"/>
    </row>
    <row r="1106" spans="2:16" ht="16">
      <c r="B1106" s="126"/>
      <c r="F1106" s="31"/>
      <c r="G1106" s="15"/>
      <c r="K1106" s="126"/>
      <c r="P1106" s="126"/>
    </row>
    <row r="1107" spans="2:16" ht="16">
      <c r="B1107" s="126"/>
      <c r="F1107" s="31"/>
      <c r="G1107" s="15"/>
      <c r="K1107" s="126"/>
      <c r="P1107" s="126"/>
    </row>
    <row r="1108" spans="2:16" ht="16">
      <c r="B1108" s="126"/>
      <c r="F1108" s="31"/>
      <c r="K1108" s="126"/>
      <c r="P1108" s="126"/>
    </row>
    <row r="1109" spans="2:16" ht="16">
      <c r="B1109" s="126"/>
      <c r="F1109" s="31"/>
      <c r="K1109" s="126"/>
      <c r="P1109" s="126"/>
    </row>
    <row r="1110" spans="2:16" ht="16">
      <c r="B1110" s="126"/>
      <c r="F1110" s="31"/>
      <c r="K1110" s="126"/>
      <c r="P1110" s="126"/>
    </row>
    <row r="1111" spans="2:16" ht="16">
      <c r="B1111" s="126"/>
      <c r="F1111" s="31"/>
      <c r="K1111" s="126"/>
      <c r="P1111" s="126"/>
    </row>
    <row r="1112" spans="2:16" ht="16">
      <c r="B1112" s="126"/>
      <c r="F1112" s="31"/>
      <c r="K1112" s="126"/>
      <c r="P1112" s="126"/>
    </row>
    <row r="1113" spans="2:16" ht="16">
      <c r="B1113" s="126"/>
      <c r="F1113" s="31"/>
      <c r="K1113" s="126"/>
      <c r="P1113" s="126"/>
    </row>
    <row r="1114" spans="2:16" ht="16">
      <c r="B1114" s="126"/>
      <c r="F1114" s="31"/>
      <c r="K1114" s="126"/>
      <c r="P1114" s="126"/>
    </row>
    <row r="1115" spans="2:16" ht="16">
      <c r="B1115" s="126"/>
      <c r="F1115" s="31"/>
      <c r="K1115" s="126"/>
      <c r="P1115" s="126"/>
    </row>
    <row r="1116" spans="2:16" ht="16">
      <c r="B1116" s="126"/>
      <c r="F1116" s="31"/>
      <c r="K1116" s="126"/>
      <c r="P1116" s="126"/>
    </row>
    <row r="1117" spans="2:16" ht="16">
      <c r="B1117" s="126"/>
      <c r="F1117" s="31"/>
      <c r="K1117" s="126"/>
      <c r="P1117" s="126"/>
    </row>
    <row r="1118" spans="2:16" ht="16">
      <c r="B1118" s="126"/>
      <c r="F1118" s="31"/>
      <c r="K1118" s="126"/>
      <c r="P1118" s="126"/>
    </row>
    <row r="1119" spans="2:16" ht="16">
      <c r="B1119" s="126"/>
      <c r="F1119" s="31"/>
      <c r="K1119" s="126"/>
      <c r="P1119" s="126"/>
    </row>
    <row r="1120" spans="2:16" ht="16">
      <c r="B1120" s="126"/>
      <c r="F1120" s="31"/>
      <c r="K1120" s="126"/>
      <c r="P1120" s="126"/>
    </row>
    <row r="1121" spans="2:16" ht="16">
      <c r="B1121" s="126"/>
      <c r="F1121" s="31"/>
      <c r="K1121" s="126"/>
      <c r="P1121" s="126"/>
    </row>
    <row r="1122" spans="2:16" ht="16">
      <c r="B1122" s="126"/>
      <c r="F1122" s="31"/>
      <c r="K1122" s="126"/>
      <c r="P1122" s="126"/>
    </row>
    <row r="1123" spans="2:16" ht="16">
      <c r="B1123" s="126"/>
      <c r="F1123" s="31"/>
      <c r="K1123" s="126"/>
      <c r="P1123" s="126"/>
    </row>
    <row r="1124" spans="2:16" ht="16">
      <c r="B1124" s="126"/>
      <c r="F1124" s="31"/>
      <c r="K1124" s="126"/>
      <c r="P1124" s="126"/>
    </row>
    <row r="1125" spans="2:16" ht="16">
      <c r="B1125" s="126"/>
      <c r="F1125" s="31"/>
      <c r="K1125" s="126"/>
      <c r="P1125" s="126"/>
    </row>
    <row r="1126" spans="2:16" ht="16">
      <c r="B1126" s="126"/>
      <c r="F1126" s="31"/>
      <c r="K1126" s="126"/>
      <c r="P1126" s="126"/>
    </row>
    <row r="1127" spans="2:16" ht="16">
      <c r="B1127" s="126"/>
      <c r="F1127" s="31"/>
      <c r="K1127" s="126"/>
      <c r="P1127" s="126"/>
    </row>
    <row r="1128" spans="2:16" ht="16">
      <c r="B1128" s="126"/>
      <c r="F1128" s="31"/>
      <c r="K1128" s="126"/>
      <c r="P1128" s="126"/>
    </row>
    <row r="1129" spans="2:16" ht="16">
      <c r="B1129" s="126"/>
      <c r="F1129" s="31"/>
      <c r="K1129" s="126"/>
      <c r="P1129" s="126"/>
    </row>
    <row r="1130" spans="2:16" ht="16">
      <c r="B1130" s="126"/>
      <c r="F1130" s="31"/>
      <c r="K1130" s="126"/>
      <c r="P1130" s="126"/>
    </row>
    <row r="1131" spans="2:16" ht="16">
      <c r="B1131" s="126"/>
      <c r="F1131" s="31"/>
      <c r="K1131" s="126"/>
      <c r="P1131" s="126"/>
    </row>
    <row r="1132" spans="2:16" ht="16">
      <c r="B1132" s="126"/>
      <c r="F1132" s="31"/>
      <c r="K1132" s="126"/>
      <c r="P1132" s="126"/>
    </row>
    <row r="1133" spans="2:16" ht="16">
      <c r="B1133" s="126"/>
      <c r="F1133" s="31"/>
      <c r="K1133" s="126"/>
      <c r="P1133" s="126"/>
    </row>
    <row r="1134" spans="2:16" ht="16">
      <c r="B1134" s="126"/>
      <c r="F1134" s="31"/>
      <c r="K1134" s="126"/>
      <c r="P1134" s="126"/>
    </row>
    <row r="1135" spans="2:16" ht="16">
      <c r="B1135" s="126"/>
      <c r="F1135" s="31"/>
      <c r="K1135" s="126"/>
      <c r="P1135" s="126"/>
    </row>
    <row r="1136" spans="2:16" ht="16">
      <c r="B1136" s="126"/>
      <c r="F1136" s="31"/>
      <c r="K1136" s="126"/>
      <c r="P1136" s="126"/>
    </row>
    <row r="1137" spans="2:16" ht="16">
      <c r="B1137" s="126"/>
      <c r="F1137" s="31"/>
      <c r="K1137" s="126"/>
      <c r="P1137" s="126"/>
    </row>
    <row r="1138" spans="2:16" ht="16">
      <c r="B1138" s="126"/>
      <c r="F1138" s="31"/>
      <c r="K1138" s="126"/>
      <c r="P1138" s="126"/>
    </row>
    <row r="1139" spans="2:16" ht="16">
      <c r="B1139" s="126"/>
      <c r="F1139" s="31"/>
      <c r="K1139" s="126"/>
      <c r="P1139" s="126"/>
    </row>
    <row r="1140" spans="2:16" ht="16">
      <c r="B1140" s="126"/>
      <c r="F1140" s="31"/>
      <c r="K1140" s="126"/>
      <c r="P1140" s="126"/>
    </row>
    <row r="1141" spans="2:16" ht="16">
      <c r="B1141" s="126"/>
      <c r="F1141" s="31"/>
      <c r="K1141" s="126"/>
      <c r="P1141" s="126"/>
    </row>
    <row r="1142" spans="2:16" ht="16">
      <c r="B1142" s="126"/>
      <c r="F1142" s="31"/>
      <c r="K1142" s="126"/>
      <c r="P1142" s="126"/>
    </row>
    <row r="1143" spans="2:16" ht="16">
      <c r="B1143" s="126"/>
      <c r="F1143" s="31"/>
      <c r="K1143" s="126"/>
      <c r="P1143" s="126"/>
    </row>
    <row r="1144" spans="2:16" ht="16">
      <c r="B1144" s="126"/>
      <c r="F1144" s="31"/>
      <c r="K1144" s="126"/>
      <c r="P1144" s="126"/>
    </row>
    <row r="1145" spans="2:16" ht="16">
      <c r="B1145" s="126"/>
      <c r="F1145" s="31"/>
      <c r="K1145" s="126"/>
      <c r="P1145" s="126"/>
    </row>
    <row r="1146" spans="2:16" ht="16">
      <c r="B1146" s="126"/>
      <c r="F1146" s="31"/>
      <c r="K1146" s="126"/>
      <c r="P1146" s="126"/>
    </row>
    <row r="1147" spans="2:16" ht="16">
      <c r="B1147" s="126"/>
      <c r="F1147" s="31"/>
      <c r="K1147" s="126"/>
      <c r="P1147" s="126"/>
    </row>
    <row r="1148" spans="2:16" ht="16">
      <c r="B1148" s="126"/>
      <c r="F1148" s="31"/>
      <c r="K1148" s="126"/>
      <c r="P1148" s="126"/>
    </row>
    <row r="1149" spans="2:16" ht="16">
      <c r="B1149" s="126"/>
      <c r="F1149" s="31"/>
      <c r="K1149" s="126"/>
      <c r="P1149" s="126"/>
    </row>
    <row r="1150" spans="2:16" ht="16">
      <c r="B1150" s="126"/>
      <c r="F1150" s="31"/>
      <c r="K1150" s="126"/>
      <c r="P1150" s="126"/>
    </row>
    <row r="1151" spans="2:16" ht="16">
      <c r="B1151" s="126"/>
      <c r="F1151" s="31"/>
      <c r="K1151" s="126"/>
      <c r="P1151" s="126"/>
    </row>
    <row r="1152" spans="2:16" ht="16">
      <c r="B1152" s="126"/>
      <c r="F1152" s="31"/>
      <c r="K1152" s="126"/>
      <c r="P1152" s="126"/>
    </row>
    <row r="1153" spans="2:16" ht="16">
      <c r="B1153" s="126"/>
      <c r="F1153" s="31"/>
      <c r="K1153" s="126"/>
      <c r="P1153" s="126"/>
    </row>
    <row r="1154" spans="2:16" ht="16">
      <c r="B1154" s="126"/>
      <c r="F1154" s="31"/>
      <c r="K1154" s="126"/>
      <c r="P1154" s="126"/>
    </row>
    <row r="1155" spans="2:16" ht="16">
      <c r="B1155" s="126"/>
      <c r="F1155" s="31"/>
      <c r="K1155" s="126"/>
      <c r="P1155" s="126"/>
    </row>
    <row r="1156" spans="2:16" ht="16">
      <c r="B1156" s="126"/>
      <c r="F1156" s="31"/>
      <c r="K1156" s="126"/>
      <c r="P1156" s="126"/>
    </row>
    <row r="1157" spans="2:16" ht="16">
      <c r="B1157" s="126"/>
      <c r="F1157" s="31"/>
      <c r="K1157" s="126"/>
      <c r="P1157" s="126"/>
    </row>
    <row r="1158" spans="2:16" ht="16">
      <c r="B1158" s="126"/>
      <c r="F1158" s="31"/>
      <c r="K1158" s="126"/>
      <c r="P1158" s="126"/>
    </row>
    <row r="1159" spans="2:16" ht="16">
      <c r="B1159" s="126"/>
      <c r="F1159" s="31"/>
      <c r="K1159" s="126"/>
      <c r="P1159" s="126"/>
    </row>
    <row r="1160" spans="2:16" ht="16">
      <c r="B1160" s="126"/>
      <c r="F1160" s="31"/>
      <c r="K1160" s="126"/>
      <c r="P1160" s="126"/>
    </row>
    <row r="1161" spans="2:16" ht="16">
      <c r="B1161" s="126"/>
      <c r="F1161" s="31"/>
      <c r="K1161" s="126"/>
      <c r="P1161" s="126"/>
    </row>
    <row r="1162" spans="2:16" ht="16">
      <c r="B1162" s="126"/>
      <c r="F1162" s="31"/>
      <c r="K1162" s="126"/>
      <c r="P1162" s="126"/>
    </row>
    <row r="1163" spans="2:16" ht="16">
      <c r="B1163" s="126"/>
      <c r="F1163" s="31"/>
      <c r="K1163" s="126"/>
      <c r="P1163" s="126"/>
    </row>
    <row r="1164" spans="2:16" ht="16">
      <c r="B1164" s="126"/>
      <c r="F1164" s="31"/>
      <c r="K1164" s="126"/>
      <c r="P1164" s="126"/>
    </row>
    <row r="1165" spans="2:16" ht="16">
      <c r="B1165" s="126"/>
      <c r="F1165" s="31"/>
      <c r="K1165" s="126"/>
      <c r="P1165" s="126"/>
    </row>
    <row r="1166" spans="2:16" ht="16">
      <c r="B1166" s="126"/>
      <c r="F1166" s="31"/>
      <c r="K1166" s="126"/>
      <c r="P1166" s="126"/>
    </row>
    <row r="1167" spans="2:16" ht="16">
      <c r="B1167" s="126"/>
      <c r="F1167" s="31"/>
      <c r="K1167" s="126"/>
      <c r="P1167" s="126"/>
    </row>
    <row r="1168" spans="2:16" ht="16">
      <c r="B1168" s="126"/>
      <c r="F1168" s="31"/>
      <c r="K1168" s="126"/>
      <c r="P1168" s="126"/>
    </row>
    <row r="1169" spans="2:16" ht="16">
      <c r="B1169" s="126"/>
      <c r="F1169" s="31"/>
      <c r="K1169" s="126"/>
      <c r="P1169" s="126"/>
    </row>
    <row r="1170" spans="2:16" ht="16">
      <c r="B1170" s="126"/>
      <c r="F1170" s="31"/>
      <c r="K1170" s="126"/>
      <c r="P1170" s="126"/>
    </row>
    <row r="1171" spans="2:16" ht="16">
      <c r="B1171" s="126"/>
      <c r="F1171" s="31"/>
      <c r="K1171" s="126"/>
      <c r="P1171" s="126"/>
    </row>
    <row r="1172" spans="2:16" ht="16">
      <c r="B1172" s="126"/>
      <c r="F1172" s="31"/>
      <c r="K1172" s="126"/>
      <c r="P1172" s="126"/>
    </row>
    <row r="1173" spans="2:16" ht="16">
      <c r="B1173" s="126"/>
      <c r="F1173" s="31"/>
      <c r="K1173" s="126"/>
      <c r="P1173" s="126"/>
    </row>
    <row r="1174" spans="2:16" ht="16">
      <c r="B1174" s="126"/>
      <c r="F1174" s="31"/>
      <c r="K1174" s="126"/>
      <c r="P1174" s="126"/>
    </row>
    <row r="1175" spans="2:16" ht="16">
      <c r="B1175" s="126"/>
      <c r="F1175" s="31"/>
      <c r="K1175" s="126"/>
      <c r="P1175" s="126"/>
    </row>
    <row r="1176" spans="2:16" ht="16">
      <c r="B1176" s="126"/>
      <c r="F1176" s="31"/>
      <c r="K1176" s="126"/>
      <c r="P1176" s="126"/>
    </row>
    <row r="1177" spans="2:16" ht="16">
      <c r="B1177" s="126"/>
      <c r="F1177" s="31"/>
      <c r="K1177" s="126"/>
      <c r="P1177" s="126"/>
    </row>
    <row r="1178" spans="2:16" ht="16">
      <c r="B1178" s="126"/>
      <c r="F1178" s="31"/>
      <c r="K1178" s="126"/>
      <c r="P1178" s="126"/>
    </row>
    <row r="1179" spans="2:16" ht="16">
      <c r="B1179" s="126"/>
      <c r="F1179" s="31"/>
      <c r="K1179" s="126"/>
      <c r="P1179" s="126"/>
    </row>
    <row r="1180" spans="2:16" ht="16">
      <c r="B1180" s="126"/>
      <c r="F1180" s="31"/>
      <c r="K1180" s="126"/>
      <c r="P1180" s="126"/>
    </row>
    <row r="1181" spans="2:16" ht="16">
      <c r="B1181" s="126"/>
      <c r="F1181" s="31"/>
      <c r="K1181" s="126"/>
      <c r="P1181" s="126"/>
    </row>
    <row r="1182" spans="2:16" ht="16">
      <c r="B1182" s="126"/>
      <c r="F1182" s="31"/>
      <c r="K1182" s="126"/>
      <c r="P1182" s="126"/>
    </row>
    <row r="1183" spans="2:16" ht="16">
      <c r="B1183" s="126"/>
      <c r="F1183" s="31"/>
      <c r="K1183" s="126"/>
      <c r="P1183" s="126"/>
    </row>
    <row r="1184" spans="2:16" ht="16">
      <c r="B1184" s="126"/>
      <c r="F1184" s="31"/>
      <c r="K1184" s="126"/>
      <c r="P1184" s="126"/>
    </row>
    <row r="1185" spans="2:16" ht="16">
      <c r="B1185" s="126"/>
      <c r="F1185" s="31"/>
      <c r="K1185" s="126"/>
      <c r="P1185" s="126"/>
    </row>
    <row r="1186" spans="2:16" ht="16">
      <c r="B1186" s="126"/>
      <c r="F1186" s="31"/>
      <c r="K1186" s="126"/>
      <c r="P1186" s="126"/>
    </row>
    <row r="1187" spans="2:16" ht="16">
      <c r="B1187" s="126"/>
      <c r="F1187" s="31"/>
      <c r="K1187" s="126"/>
      <c r="P1187" s="126"/>
    </row>
    <row r="1188" spans="2:16" ht="16">
      <c r="B1188" s="126"/>
      <c r="F1188" s="31"/>
      <c r="K1188" s="126"/>
      <c r="P1188" s="126"/>
    </row>
    <row r="1189" spans="2:16" ht="16">
      <c r="B1189" s="126"/>
      <c r="F1189" s="31"/>
      <c r="K1189" s="126"/>
      <c r="P1189" s="126"/>
    </row>
    <row r="1190" spans="2:16" ht="16">
      <c r="B1190" s="126"/>
      <c r="F1190" s="31"/>
      <c r="K1190" s="126"/>
      <c r="P1190" s="126"/>
    </row>
    <row r="1191" spans="2:16" ht="16">
      <c r="B1191" s="126"/>
      <c r="F1191" s="31"/>
      <c r="K1191" s="126"/>
      <c r="P1191" s="126"/>
    </row>
    <row r="1192" spans="2:16" ht="16">
      <c r="B1192" s="126"/>
      <c r="F1192" s="31"/>
      <c r="K1192" s="126"/>
      <c r="P1192" s="126"/>
    </row>
    <row r="1193" spans="2:16" ht="16">
      <c r="B1193" s="126"/>
      <c r="F1193" s="31"/>
      <c r="K1193" s="126"/>
      <c r="P1193" s="126"/>
    </row>
    <row r="1194" spans="2:16" ht="16">
      <c r="B1194" s="126"/>
      <c r="F1194" s="31"/>
      <c r="K1194" s="126"/>
      <c r="P1194" s="126"/>
    </row>
    <row r="1195" spans="2:16" ht="16">
      <c r="B1195" s="126"/>
      <c r="F1195" s="31"/>
      <c r="K1195" s="126"/>
      <c r="P1195" s="126"/>
    </row>
    <row r="1196" spans="2:16" ht="16">
      <c r="B1196" s="126"/>
      <c r="F1196" s="31"/>
      <c r="K1196" s="126"/>
      <c r="P1196" s="126"/>
    </row>
    <row r="1197" spans="2:16" ht="16">
      <c r="B1197" s="126"/>
      <c r="F1197" s="31"/>
      <c r="K1197" s="126"/>
      <c r="P1197" s="126"/>
    </row>
    <row r="1198" spans="2:16" ht="16">
      <c r="B1198" s="126"/>
      <c r="F1198" s="31"/>
      <c r="K1198" s="126"/>
      <c r="P1198" s="126"/>
    </row>
    <row r="1199" spans="2:16" ht="16">
      <c r="B1199" s="126"/>
      <c r="F1199" s="31"/>
      <c r="K1199" s="126"/>
      <c r="P1199" s="126"/>
    </row>
    <row r="1200" spans="2:16" ht="16">
      <c r="B1200" s="126"/>
      <c r="F1200" s="31"/>
      <c r="K1200" s="126"/>
      <c r="P1200" s="126"/>
    </row>
    <row r="1201" spans="2:16" ht="16">
      <c r="B1201" s="126"/>
      <c r="F1201" s="31"/>
      <c r="K1201" s="126"/>
      <c r="P1201" s="126"/>
    </row>
    <row r="1202" spans="2:16" ht="16">
      <c r="B1202" s="126"/>
      <c r="F1202" s="31"/>
      <c r="K1202" s="126"/>
      <c r="P1202" s="126"/>
    </row>
    <row r="1203" spans="2:16" ht="16">
      <c r="B1203" s="126"/>
      <c r="F1203" s="31"/>
      <c r="K1203" s="126"/>
      <c r="P1203" s="126"/>
    </row>
    <row r="1204" spans="2:16" ht="16">
      <c r="B1204" s="126"/>
      <c r="F1204" s="31"/>
      <c r="K1204" s="126"/>
      <c r="P1204" s="126"/>
    </row>
    <row r="1205" spans="2:16" ht="16">
      <c r="B1205" s="126"/>
      <c r="F1205" s="31"/>
      <c r="K1205" s="126"/>
      <c r="P1205" s="126"/>
    </row>
    <row r="1206" spans="2:16" ht="16">
      <c r="B1206" s="126"/>
      <c r="F1206" s="31"/>
      <c r="K1206" s="126"/>
      <c r="P1206" s="126"/>
    </row>
    <row r="1207" spans="2:16" ht="16">
      <c r="B1207" s="126"/>
      <c r="F1207" s="31"/>
      <c r="K1207" s="126"/>
      <c r="P1207" s="126"/>
    </row>
    <row r="1208" spans="2:16" ht="16">
      <c r="B1208" s="126"/>
      <c r="F1208" s="31"/>
      <c r="K1208" s="126"/>
      <c r="P1208" s="126"/>
    </row>
    <row r="1209" spans="2:16" ht="16">
      <c r="B1209" s="126"/>
      <c r="F1209" s="31"/>
      <c r="K1209" s="126"/>
      <c r="P1209" s="126"/>
    </row>
    <row r="1210" spans="2:16" ht="16">
      <c r="B1210" s="126"/>
      <c r="F1210" s="31"/>
      <c r="K1210" s="126"/>
      <c r="P1210" s="126"/>
    </row>
    <row r="1211" spans="2:16" ht="16">
      <c r="B1211" s="126"/>
      <c r="F1211" s="31"/>
      <c r="K1211" s="126"/>
      <c r="P1211" s="126"/>
    </row>
    <row r="1212" spans="2:16" ht="16">
      <c r="B1212" s="126"/>
      <c r="F1212" s="31"/>
      <c r="K1212" s="126"/>
      <c r="P1212" s="126"/>
    </row>
    <row r="1213" spans="2:16" ht="16">
      <c r="B1213" s="126"/>
      <c r="F1213" s="31"/>
      <c r="K1213" s="126"/>
      <c r="P1213" s="126"/>
    </row>
    <row r="1214" spans="2:16" ht="16">
      <c r="B1214" s="126"/>
      <c r="F1214" s="31"/>
      <c r="K1214" s="126"/>
      <c r="P1214" s="126"/>
    </row>
    <row r="1215" spans="2:16" ht="16">
      <c r="B1215" s="126"/>
      <c r="F1215" s="31"/>
      <c r="K1215" s="126"/>
      <c r="P1215" s="126"/>
    </row>
    <row r="1216" spans="2:16" ht="16">
      <c r="B1216" s="126"/>
      <c r="F1216" s="31"/>
      <c r="K1216" s="126"/>
      <c r="P1216" s="126"/>
    </row>
    <row r="1217" spans="2:16" ht="16">
      <c r="B1217" s="126"/>
      <c r="F1217" s="31"/>
      <c r="K1217" s="126"/>
      <c r="P1217" s="126"/>
    </row>
    <row r="1218" spans="2:16" ht="16">
      <c r="B1218" s="126"/>
      <c r="F1218" s="31"/>
      <c r="K1218" s="126"/>
      <c r="P1218" s="126"/>
    </row>
    <row r="1219" spans="2:16" ht="16">
      <c r="B1219" s="126"/>
      <c r="F1219" s="31"/>
      <c r="K1219" s="126"/>
      <c r="P1219" s="126"/>
    </row>
    <row r="1220" spans="2:16" ht="16">
      <c r="B1220" s="126"/>
      <c r="F1220" s="31"/>
      <c r="K1220" s="126"/>
      <c r="P1220" s="126"/>
    </row>
    <row r="1221" spans="2:16" ht="16">
      <c r="B1221" s="126"/>
      <c r="F1221" s="31"/>
      <c r="K1221" s="126"/>
      <c r="P1221" s="126"/>
    </row>
    <row r="1222" spans="2:16" ht="16">
      <c r="B1222" s="126"/>
      <c r="F1222" s="31"/>
      <c r="K1222" s="126"/>
      <c r="P1222" s="126"/>
    </row>
    <row r="1223" spans="2:16" ht="16">
      <c r="B1223" s="126"/>
      <c r="F1223" s="31"/>
      <c r="K1223" s="126"/>
      <c r="P1223" s="126"/>
    </row>
    <row r="1224" spans="2:16" ht="16">
      <c r="B1224" s="126"/>
      <c r="F1224" s="31"/>
      <c r="K1224" s="126"/>
      <c r="P1224" s="126"/>
    </row>
    <row r="1225" spans="2:16" ht="16">
      <c r="B1225" s="126"/>
      <c r="F1225" s="31"/>
      <c r="K1225" s="126"/>
      <c r="P1225" s="126"/>
    </row>
    <row r="1226" spans="2:16" ht="16">
      <c r="B1226" s="126"/>
      <c r="F1226" s="31"/>
      <c r="K1226" s="126"/>
      <c r="P1226" s="126"/>
    </row>
    <row r="1227" spans="2:16" ht="16">
      <c r="B1227" s="126"/>
      <c r="F1227" s="31"/>
      <c r="K1227" s="126"/>
      <c r="P1227" s="126"/>
    </row>
    <row r="1228" spans="2:16" ht="16">
      <c r="B1228" s="126"/>
      <c r="F1228" s="31"/>
      <c r="K1228" s="126"/>
      <c r="P1228" s="126"/>
    </row>
    <row r="1229" spans="2:16" ht="16">
      <c r="B1229" s="126"/>
      <c r="F1229" s="31"/>
      <c r="K1229" s="126"/>
      <c r="P1229" s="126"/>
    </row>
    <row r="1230" spans="2:16" ht="16">
      <c r="B1230" s="126"/>
      <c r="F1230" s="31"/>
      <c r="K1230" s="126"/>
      <c r="P1230" s="126"/>
    </row>
    <row r="1231" spans="2:16" ht="16">
      <c r="B1231" s="126"/>
      <c r="F1231" s="31"/>
      <c r="K1231" s="126"/>
      <c r="P1231" s="126"/>
    </row>
    <row r="1232" spans="2:16" ht="16">
      <c r="B1232" s="126"/>
      <c r="F1232" s="31"/>
      <c r="K1232" s="126"/>
      <c r="P1232" s="126"/>
    </row>
    <row r="1233" spans="2:16" ht="16">
      <c r="B1233" s="126"/>
      <c r="F1233" s="31"/>
      <c r="K1233" s="126"/>
      <c r="P1233" s="126"/>
    </row>
    <row r="1234" spans="2:16" ht="16">
      <c r="B1234" s="126"/>
      <c r="F1234" s="31"/>
      <c r="K1234" s="126"/>
      <c r="P1234" s="126"/>
    </row>
    <row r="1235" spans="2:16" ht="16">
      <c r="B1235" s="126"/>
      <c r="F1235" s="31"/>
      <c r="K1235" s="126"/>
      <c r="P1235" s="126"/>
    </row>
    <row r="1236" spans="2:16" ht="16">
      <c r="B1236" s="126"/>
      <c r="F1236" s="31"/>
      <c r="K1236" s="126"/>
      <c r="P1236" s="126"/>
    </row>
    <row r="1237" spans="2:16" ht="16">
      <c r="B1237" s="126"/>
      <c r="F1237" s="31"/>
      <c r="K1237" s="126"/>
      <c r="P1237" s="126"/>
    </row>
    <row r="1238" spans="2:16" ht="16">
      <c r="B1238" s="126"/>
      <c r="F1238" s="31"/>
      <c r="K1238" s="126"/>
      <c r="P1238" s="126"/>
    </row>
    <row r="1239" spans="2:16" ht="16">
      <c r="B1239" s="126"/>
      <c r="F1239" s="31"/>
      <c r="K1239" s="126"/>
      <c r="P1239" s="126"/>
    </row>
    <row r="1240" spans="2:16" ht="16">
      <c r="B1240" s="126"/>
      <c r="F1240" s="31"/>
      <c r="K1240" s="126"/>
      <c r="P1240" s="126"/>
    </row>
    <row r="1241" spans="2:16" ht="16">
      <c r="B1241" s="126"/>
      <c r="F1241" s="31"/>
      <c r="K1241" s="126"/>
      <c r="P1241" s="126"/>
    </row>
    <row r="1242" spans="2:16" ht="16">
      <c r="B1242" s="126"/>
      <c r="F1242" s="31"/>
      <c r="K1242" s="126"/>
      <c r="P1242" s="126"/>
    </row>
    <row r="1243" spans="2:16" ht="16">
      <c r="B1243" s="126"/>
      <c r="F1243" s="31"/>
      <c r="K1243" s="126"/>
      <c r="P1243" s="126"/>
    </row>
    <row r="1244" spans="2:16" ht="16">
      <c r="B1244" s="126"/>
      <c r="F1244" s="31"/>
      <c r="K1244" s="126"/>
      <c r="P1244" s="126"/>
    </row>
    <row r="1245" spans="2:16" ht="16">
      <c r="B1245" s="126"/>
      <c r="F1245" s="31"/>
      <c r="K1245" s="126"/>
      <c r="P1245" s="126"/>
    </row>
    <row r="1246" spans="2:16" ht="16">
      <c r="B1246" s="126"/>
      <c r="F1246" s="31"/>
      <c r="K1246" s="126"/>
      <c r="P1246" s="126"/>
    </row>
    <row r="1247" spans="2:16" ht="16">
      <c r="B1247" s="126"/>
      <c r="F1247" s="31"/>
      <c r="K1247" s="126"/>
      <c r="P1247" s="126"/>
    </row>
    <row r="1248" spans="2:16" ht="16">
      <c r="B1248" s="126"/>
      <c r="F1248" s="31"/>
      <c r="K1248" s="126"/>
      <c r="P1248" s="126"/>
    </row>
    <row r="1249" spans="2:16" ht="16">
      <c r="B1249" s="126"/>
      <c r="F1249" s="31"/>
      <c r="K1249" s="126"/>
      <c r="P1249" s="126"/>
    </row>
    <row r="1250" spans="2:16" ht="16">
      <c r="B1250" s="126"/>
      <c r="F1250" s="31"/>
      <c r="K1250" s="126"/>
      <c r="P1250" s="126"/>
    </row>
    <row r="1251" spans="2:16" ht="16">
      <c r="B1251" s="126"/>
      <c r="F1251" s="31"/>
      <c r="K1251" s="126"/>
      <c r="P1251" s="126"/>
    </row>
    <row r="1252" spans="2:16" ht="16">
      <c r="B1252" s="126"/>
      <c r="F1252" s="31"/>
      <c r="K1252" s="126"/>
      <c r="P1252" s="126"/>
    </row>
    <row r="1253" spans="2:16" ht="16">
      <c r="B1253" s="126"/>
      <c r="F1253" s="31"/>
      <c r="K1253" s="126"/>
      <c r="P1253" s="126"/>
    </row>
    <row r="1254" spans="2:16" ht="16">
      <c r="B1254" s="126"/>
      <c r="F1254" s="31"/>
      <c r="K1254" s="126"/>
      <c r="P1254" s="126"/>
    </row>
    <row r="1255" spans="2:16" ht="16">
      <c r="B1255" s="126"/>
      <c r="F1255" s="31"/>
      <c r="K1255" s="126"/>
      <c r="P1255" s="126"/>
    </row>
    <row r="1256" spans="2:16" ht="16">
      <c r="B1256" s="126"/>
      <c r="F1256" s="31"/>
      <c r="K1256" s="126"/>
      <c r="P1256" s="126"/>
    </row>
    <row r="1257" spans="2:16" ht="16">
      <c r="B1257" s="126"/>
      <c r="F1257" s="31"/>
      <c r="K1257" s="126"/>
      <c r="P1257" s="126"/>
    </row>
    <row r="1258" spans="2:16" ht="16">
      <c r="B1258" s="126"/>
      <c r="F1258" s="31"/>
      <c r="K1258" s="126"/>
      <c r="P1258" s="126"/>
    </row>
    <row r="1259" spans="2:16" ht="16">
      <c r="B1259" s="126"/>
      <c r="F1259" s="31"/>
      <c r="K1259" s="126"/>
      <c r="P1259" s="126"/>
    </row>
    <row r="1260" spans="2:16" ht="16">
      <c r="B1260" s="126"/>
      <c r="F1260" s="31"/>
      <c r="K1260" s="126"/>
      <c r="P1260" s="126"/>
    </row>
    <row r="1261" spans="2:16" ht="16">
      <c r="B1261" s="126"/>
      <c r="F1261" s="31"/>
      <c r="K1261" s="126"/>
      <c r="P1261" s="126"/>
    </row>
    <row r="1262" spans="2:16" ht="16">
      <c r="B1262" s="126"/>
      <c r="F1262" s="31"/>
      <c r="K1262" s="126"/>
      <c r="P1262" s="126"/>
    </row>
    <row r="1263" spans="2:16" ht="16">
      <c r="B1263" s="126"/>
      <c r="F1263" s="31"/>
      <c r="K1263" s="126"/>
      <c r="P1263" s="126"/>
    </row>
    <row r="1264" spans="2:16" ht="16">
      <c r="B1264" s="126"/>
      <c r="F1264" s="31"/>
      <c r="K1264" s="126"/>
      <c r="P1264" s="126"/>
    </row>
    <row r="1265" spans="2:16" ht="16">
      <c r="B1265" s="126"/>
      <c r="F1265" s="31"/>
      <c r="K1265" s="126"/>
      <c r="P1265" s="126"/>
    </row>
    <row r="1266" spans="2:16" ht="16">
      <c r="B1266" s="126"/>
      <c r="F1266" s="31"/>
      <c r="K1266" s="126"/>
      <c r="P1266" s="126"/>
    </row>
    <row r="1267" spans="2:16" ht="16">
      <c r="B1267" s="126"/>
      <c r="F1267" s="31"/>
      <c r="K1267" s="126"/>
      <c r="P1267" s="126"/>
    </row>
    <row r="1268" spans="2:16" ht="16">
      <c r="B1268" s="126"/>
      <c r="F1268" s="31"/>
      <c r="K1268" s="126"/>
      <c r="P1268" s="126"/>
    </row>
    <row r="1269" spans="2:16" ht="16">
      <c r="B1269" s="126"/>
      <c r="F1269" s="31"/>
      <c r="K1269" s="126"/>
      <c r="P1269" s="126"/>
    </row>
    <row r="1270" spans="2:16" ht="16">
      <c r="B1270" s="126"/>
      <c r="F1270" s="31"/>
      <c r="K1270" s="126"/>
      <c r="P1270" s="126"/>
    </row>
    <row r="1271" spans="2:16" ht="16">
      <c r="B1271" s="126"/>
      <c r="F1271" s="31"/>
      <c r="K1271" s="126"/>
      <c r="P1271" s="126"/>
    </row>
    <row r="1272" spans="2:16" ht="16">
      <c r="B1272" s="126"/>
      <c r="F1272" s="31"/>
      <c r="K1272" s="126"/>
      <c r="P1272" s="126"/>
    </row>
    <row r="1273" spans="2:16" ht="16">
      <c r="B1273" s="126"/>
      <c r="F1273" s="31"/>
      <c r="K1273" s="126"/>
      <c r="P1273" s="126"/>
    </row>
    <row r="1274" spans="2:16" ht="16">
      <c r="B1274" s="126"/>
      <c r="F1274" s="31"/>
      <c r="K1274" s="126"/>
      <c r="P1274" s="126"/>
    </row>
    <row r="1275" spans="2:16" ht="16">
      <c r="B1275" s="126"/>
      <c r="F1275" s="31"/>
      <c r="K1275" s="126"/>
      <c r="P1275" s="126"/>
    </row>
    <row r="1276" spans="2:16" ht="16">
      <c r="B1276" s="126"/>
      <c r="F1276" s="31"/>
      <c r="K1276" s="126"/>
      <c r="P1276" s="126"/>
    </row>
    <row r="1277" spans="2:16" ht="16">
      <c r="B1277" s="126"/>
      <c r="F1277" s="31"/>
      <c r="K1277" s="126"/>
      <c r="P1277" s="126"/>
    </row>
    <row r="1278" spans="2:16" ht="16">
      <c r="B1278" s="126"/>
      <c r="F1278" s="31"/>
      <c r="K1278" s="126"/>
      <c r="P1278" s="126"/>
    </row>
    <row r="1279" spans="2:16" ht="16">
      <c r="B1279" s="126"/>
      <c r="F1279" s="31"/>
      <c r="K1279" s="126"/>
      <c r="P1279" s="126"/>
    </row>
    <row r="1280" spans="2:16" ht="16">
      <c r="B1280" s="126"/>
      <c r="F1280" s="31"/>
      <c r="K1280" s="126"/>
      <c r="P1280" s="126"/>
    </row>
    <row r="1281" spans="2:16" ht="16">
      <c r="B1281" s="126"/>
      <c r="F1281" s="31"/>
      <c r="K1281" s="126"/>
      <c r="P1281" s="126"/>
    </row>
    <row r="1282" spans="2:16" ht="16">
      <c r="B1282" s="126"/>
      <c r="F1282" s="31"/>
      <c r="K1282" s="126"/>
      <c r="P1282" s="126"/>
    </row>
    <row r="1283" spans="2:16" ht="16">
      <c r="B1283" s="126"/>
      <c r="F1283" s="31"/>
      <c r="K1283" s="126"/>
      <c r="P1283" s="126"/>
    </row>
    <row r="1284" spans="2:16" ht="16">
      <c r="B1284" s="126"/>
      <c r="F1284" s="31"/>
      <c r="K1284" s="126"/>
      <c r="P1284" s="126"/>
    </row>
    <row r="1285" spans="2:16" ht="16">
      <c r="B1285" s="126"/>
      <c r="F1285" s="31"/>
      <c r="K1285" s="126"/>
      <c r="P1285" s="126"/>
    </row>
    <row r="1286" spans="2:16" ht="16">
      <c r="B1286" s="126"/>
      <c r="F1286" s="31"/>
      <c r="K1286" s="126"/>
      <c r="P1286" s="126"/>
    </row>
    <row r="1287" spans="2:16" ht="16">
      <c r="B1287" s="126"/>
      <c r="F1287" s="31"/>
      <c r="K1287" s="126"/>
      <c r="P1287" s="126"/>
    </row>
    <row r="1288" spans="2:16" ht="16">
      <c r="B1288" s="126"/>
      <c r="F1288" s="31"/>
      <c r="K1288" s="126"/>
      <c r="P1288" s="126"/>
    </row>
    <row r="1289" spans="2:16" ht="16">
      <c r="B1289" s="126"/>
      <c r="F1289" s="31"/>
      <c r="K1289" s="126"/>
      <c r="P1289" s="126"/>
    </row>
    <row r="1290" spans="2:16" ht="16">
      <c r="B1290" s="126"/>
      <c r="F1290" s="31"/>
      <c r="K1290" s="126"/>
      <c r="P1290" s="126"/>
    </row>
    <row r="1291" spans="2:16" ht="16">
      <c r="B1291" s="126"/>
      <c r="F1291" s="31"/>
      <c r="K1291" s="126"/>
      <c r="P1291" s="126"/>
    </row>
    <row r="1292" spans="2:16" ht="16">
      <c r="B1292" s="126"/>
      <c r="F1292" s="31"/>
      <c r="K1292" s="126"/>
      <c r="P1292" s="126"/>
    </row>
    <row r="1293" spans="2:16" ht="16">
      <c r="B1293" s="126"/>
      <c r="F1293" s="31"/>
      <c r="K1293" s="126"/>
      <c r="P1293" s="126"/>
    </row>
    <row r="1294" spans="2:16" ht="16">
      <c r="B1294" s="126"/>
      <c r="F1294" s="31"/>
      <c r="K1294" s="126"/>
      <c r="P1294" s="126"/>
    </row>
    <row r="1295" spans="2:16" ht="16">
      <c r="B1295" s="126"/>
      <c r="F1295" s="31"/>
      <c r="K1295" s="126"/>
      <c r="P1295" s="126"/>
    </row>
    <row r="1296" spans="2:16" ht="16">
      <c r="B1296" s="126"/>
      <c r="F1296" s="31"/>
      <c r="K1296" s="126"/>
      <c r="P1296" s="126"/>
    </row>
    <row r="1297" spans="2:16" ht="16">
      <c r="B1297" s="126"/>
      <c r="F1297" s="31"/>
      <c r="K1297" s="126"/>
      <c r="P1297" s="126"/>
    </row>
    <row r="1298" spans="2:16" ht="16">
      <c r="B1298" s="126"/>
      <c r="F1298" s="31"/>
      <c r="K1298" s="126"/>
      <c r="P1298" s="126"/>
    </row>
    <row r="1299" spans="2:16" ht="16">
      <c r="B1299" s="126"/>
      <c r="F1299" s="31"/>
      <c r="K1299" s="126"/>
      <c r="P1299" s="126"/>
    </row>
    <row r="1300" spans="2:16" ht="16">
      <c r="B1300" s="126"/>
      <c r="F1300" s="31"/>
      <c r="K1300" s="126"/>
      <c r="P1300" s="126"/>
    </row>
    <row r="1301" spans="2:16" ht="16">
      <c r="B1301" s="126"/>
      <c r="F1301" s="31"/>
      <c r="K1301" s="126"/>
      <c r="P1301" s="126"/>
    </row>
    <row r="1302" spans="2:16" ht="16">
      <c r="B1302" s="126"/>
      <c r="F1302" s="31"/>
      <c r="K1302" s="126"/>
      <c r="P1302" s="126"/>
    </row>
    <row r="1303" spans="2:16" ht="16">
      <c r="B1303" s="126"/>
      <c r="F1303" s="31"/>
      <c r="K1303" s="126"/>
      <c r="P1303" s="126"/>
    </row>
    <row r="1304" spans="2:16" ht="16">
      <c r="B1304" s="126"/>
      <c r="F1304" s="31"/>
      <c r="K1304" s="126"/>
      <c r="P1304" s="126"/>
    </row>
    <row r="1305" spans="2:16" ht="16">
      <c r="B1305" s="126"/>
      <c r="F1305" s="31"/>
      <c r="K1305" s="126"/>
      <c r="P1305" s="126"/>
    </row>
    <row r="1306" spans="2:16" ht="16">
      <c r="B1306" s="126"/>
      <c r="F1306" s="31"/>
      <c r="K1306" s="126"/>
      <c r="P1306" s="126"/>
    </row>
    <row r="1307" spans="2:16" ht="16">
      <c r="B1307" s="126"/>
      <c r="F1307" s="31"/>
      <c r="K1307" s="126"/>
      <c r="P1307" s="126"/>
    </row>
    <row r="1308" spans="2:16" ht="16">
      <c r="B1308" s="126"/>
      <c r="F1308" s="31"/>
      <c r="K1308" s="126"/>
      <c r="P1308" s="126"/>
    </row>
    <row r="1309" spans="2:16" ht="16">
      <c r="B1309" s="126"/>
      <c r="F1309" s="31"/>
      <c r="K1309" s="126"/>
      <c r="P1309" s="126"/>
    </row>
    <row r="1310" spans="2:16" ht="16">
      <c r="B1310" s="126"/>
      <c r="F1310" s="31"/>
      <c r="K1310" s="126"/>
      <c r="P1310" s="126"/>
    </row>
    <row r="1311" spans="2:16" ht="16">
      <c r="B1311" s="126"/>
      <c r="F1311" s="31"/>
      <c r="K1311" s="126"/>
      <c r="P1311" s="126"/>
    </row>
    <row r="1312" spans="2:16" ht="16">
      <c r="B1312" s="126"/>
      <c r="F1312" s="31"/>
      <c r="K1312" s="126"/>
      <c r="P1312" s="126"/>
    </row>
    <row r="1313" spans="2:16" ht="16">
      <c r="B1313" s="126"/>
      <c r="F1313" s="31"/>
      <c r="K1313" s="126"/>
      <c r="P1313" s="126"/>
    </row>
    <row r="1314" spans="2:16" ht="16">
      <c r="B1314" s="126"/>
      <c r="F1314" s="31"/>
      <c r="K1314" s="126"/>
      <c r="P1314" s="126"/>
    </row>
    <row r="1315" spans="2:16" ht="16">
      <c r="B1315" s="126"/>
      <c r="F1315" s="31"/>
      <c r="K1315" s="126"/>
      <c r="P1315" s="126"/>
    </row>
    <row r="1316" spans="2:16" ht="16">
      <c r="B1316" s="126"/>
      <c r="F1316" s="31"/>
      <c r="K1316" s="126"/>
      <c r="P1316" s="126"/>
    </row>
    <row r="1317" spans="2:16" ht="16">
      <c r="B1317" s="126"/>
      <c r="F1317" s="31"/>
      <c r="K1317" s="126"/>
      <c r="P1317" s="126"/>
    </row>
    <row r="1318" spans="2:16" ht="16">
      <c r="B1318" s="126"/>
      <c r="F1318" s="31"/>
      <c r="K1318" s="126"/>
      <c r="P1318" s="126"/>
    </row>
    <row r="1319" spans="2:16" ht="16">
      <c r="B1319" s="126"/>
      <c r="F1319" s="31"/>
      <c r="K1319" s="126"/>
      <c r="P1319" s="126"/>
    </row>
    <row r="1320" spans="2:16" ht="16">
      <c r="B1320" s="126"/>
      <c r="F1320" s="31"/>
      <c r="K1320" s="126"/>
      <c r="P1320" s="126"/>
    </row>
    <row r="1321" spans="2:16" ht="16">
      <c r="B1321" s="126"/>
      <c r="F1321" s="31"/>
      <c r="K1321" s="126"/>
      <c r="P1321" s="126"/>
    </row>
    <row r="1322" spans="2:16" ht="16">
      <c r="B1322" s="126"/>
      <c r="F1322" s="31"/>
      <c r="K1322" s="126"/>
      <c r="P1322" s="126"/>
    </row>
    <row r="1323" spans="2:16" ht="16">
      <c r="B1323" s="126"/>
      <c r="F1323" s="31"/>
      <c r="K1323" s="126"/>
      <c r="P1323" s="126"/>
    </row>
    <row r="1324" spans="2:16" ht="16">
      <c r="B1324" s="126"/>
      <c r="F1324" s="31"/>
      <c r="K1324" s="126"/>
      <c r="P1324" s="126"/>
    </row>
    <row r="1325" spans="2:16" ht="16">
      <c r="B1325" s="126"/>
      <c r="F1325" s="31"/>
      <c r="K1325" s="126"/>
      <c r="P1325" s="126"/>
    </row>
    <row r="1326" spans="2:16" ht="16">
      <c r="B1326" s="126"/>
      <c r="F1326" s="31"/>
      <c r="K1326" s="126"/>
      <c r="P1326" s="126"/>
    </row>
    <row r="1327" spans="2:16" ht="16">
      <c r="B1327" s="126"/>
      <c r="F1327" s="31"/>
      <c r="K1327" s="126"/>
      <c r="P1327" s="126"/>
    </row>
    <row r="1328" spans="2:16" ht="16">
      <c r="B1328" s="126"/>
      <c r="F1328" s="31"/>
      <c r="K1328" s="126"/>
      <c r="P1328" s="126"/>
    </row>
    <row r="1329" spans="2:16" ht="16">
      <c r="B1329" s="126"/>
      <c r="F1329" s="31"/>
      <c r="K1329" s="126"/>
      <c r="P1329" s="126"/>
    </row>
    <row r="1330" spans="2:16" ht="16">
      <c r="B1330" s="126"/>
      <c r="F1330" s="31"/>
      <c r="K1330" s="126"/>
      <c r="P1330" s="126"/>
    </row>
    <row r="1331" spans="2:16" ht="16">
      <c r="B1331" s="126"/>
      <c r="F1331" s="31"/>
      <c r="K1331" s="126"/>
      <c r="P1331" s="126"/>
    </row>
    <row r="1332" spans="2:16" ht="16">
      <c r="B1332" s="126"/>
      <c r="F1332" s="31"/>
      <c r="K1332" s="126"/>
      <c r="P1332" s="126"/>
    </row>
    <row r="1333" spans="2:16" ht="16">
      <c r="B1333" s="126"/>
      <c r="F1333" s="31"/>
      <c r="K1333" s="126"/>
      <c r="P1333" s="126"/>
    </row>
    <row r="1334" spans="2:16" ht="16">
      <c r="B1334" s="126"/>
      <c r="F1334" s="31"/>
      <c r="K1334" s="126"/>
      <c r="P1334" s="126"/>
    </row>
    <row r="1335" spans="2:16" ht="16">
      <c r="B1335" s="126"/>
      <c r="F1335" s="31"/>
      <c r="K1335" s="126"/>
      <c r="P1335" s="126"/>
    </row>
    <row r="1336" spans="2:16" ht="16">
      <c r="B1336" s="126"/>
      <c r="F1336" s="31"/>
      <c r="K1336" s="126"/>
      <c r="P1336" s="126"/>
    </row>
    <row r="1337" spans="2:16" ht="16">
      <c r="B1337" s="126"/>
      <c r="F1337" s="31"/>
      <c r="K1337" s="126"/>
      <c r="P1337" s="126"/>
    </row>
    <row r="1338" spans="2:16" ht="16">
      <c r="B1338" s="126"/>
      <c r="F1338" s="31"/>
      <c r="K1338" s="126"/>
      <c r="P1338" s="126"/>
    </row>
    <row r="1339" spans="2:16" ht="16">
      <c r="B1339" s="126"/>
      <c r="F1339" s="31"/>
      <c r="K1339" s="126"/>
      <c r="P1339" s="126"/>
    </row>
    <row r="1340" spans="2:16" ht="16">
      <c r="B1340" s="126"/>
      <c r="F1340" s="31"/>
      <c r="K1340" s="126"/>
      <c r="P1340" s="126"/>
    </row>
    <row r="1341" spans="2:16" ht="16">
      <c r="B1341" s="126"/>
      <c r="F1341" s="31"/>
      <c r="K1341" s="126"/>
      <c r="P1341" s="126"/>
    </row>
    <row r="1342" spans="2:16" ht="16">
      <c r="B1342" s="126"/>
      <c r="F1342" s="31"/>
      <c r="K1342" s="126"/>
      <c r="P1342" s="126"/>
    </row>
    <row r="1343" spans="2:16" ht="16">
      <c r="B1343" s="126"/>
      <c r="F1343" s="31"/>
      <c r="K1343" s="126"/>
      <c r="P1343" s="126"/>
    </row>
    <row r="1344" spans="2:16" ht="16">
      <c r="B1344" s="126"/>
      <c r="F1344" s="31"/>
      <c r="K1344" s="126"/>
      <c r="P1344" s="126"/>
    </row>
    <row r="1345" spans="2:16" ht="16">
      <c r="B1345" s="126"/>
      <c r="F1345" s="31"/>
      <c r="K1345" s="126"/>
      <c r="P1345" s="126"/>
    </row>
    <row r="1346" spans="2:16" ht="16">
      <c r="B1346" s="126"/>
      <c r="F1346" s="31"/>
      <c r="K1346" s="126"/>
      <c r="P1346" s="126"/>
    </row>
    <row r="1347" spans="2:16" ht="16">
      <c r="B1347" s="126"/>
      <c r="F1347" s="31"/>
      <c r="K1347" s="126"/>
      <c r="P1347" s="126"/>
    </row>
    <row r="1348" spans="2:16" ht="16">
      <c r="B1348" s="126"/>
      <c r="F1348" s="31"/>
      <c r="K1348" s="126"/>
      <c r="P1348" s="126"/>
    </row>
    <row r="1349" spans="2:16" ht="16">
      <c r="B1349" s="126"/>
      <c r="F1349" s="31"/>
      <c r="K1349" s="126"/>
      <c r="P1349" s="126"/>
    </row>
    <row r="1350" spans="2:16" ht="16">
      <c r="B1350" s="126"/>
      <c r="F1350" s="31"/>
      <c r="K1350" s="126"/>
      <c r="P1350" s="126"/>
    </row>
    <row r="1351" spans="2:16" ht="16">
      <c r="B1351" s="126"/>
      <c r="F1351" s="31"/>
      <c r="K1351" s="126"/>
      <c r="P1351" s="126"/>
    </row>
    <row r="1352" spans="2:16" ht="16">
      <c r="B1352" s="126"/>
      <c r="F1352" s="31"/>
      <c r="K1352" s="126"/>
      <c r="P1352" s="126"/>
    </row>
    <row r="1353" spans="2:16" ht="16">
      <c r="B1353" s="126"/>
      <c r="F1353" s="31"/>
      <c r="K1353" s="126"/>
      <c r="P1353" s="126"/>
    </row>
    <row r="1354" spans="2:16" ht="16">
      <c r="B1354" s="126"/>
      <c r="F1354" s="31"/>
      <c r="K1354" s="126"/>
      <c r="P1354" s="126"/>
    </row>
    <row r="1355" spans="2:16" ht="16">
      <c r="B1355" s="126"/>
      <c r="F1355" s="31"/>
      <c r="K1355" s="126"/>
      <c r="P1355" s="126"/>
    </row>
    <row r="1356" spans="2:16" ht="16">
      <c r="B1356" s="126"/>
      <c r="F1356" s="31"/>
      <c r="K1356" s="126"/>
      <c r="P1356" s="126"/>
    </row>
    <row r="1357" spans="2:16" ht="16">
      <c r="B1357" s="126"/>
      <c r="F1357" s="31"/>
      <c r="K1357" s="126"/>
      <c r="P1357" s="126"/>
    </row>
    <row r="1358" spans="2:16" ht="16">
      <c r="B1358" s="126"/>
      <c r="F1358" s="31"/>
      <c r="K1358" s="126"/>
      <c r="P1358" s="126"/>
    </row>
    <row r="1359" spans="2:16" ht="16">
      <c r="B1359" s="126"/>
      <c r="F1359" s="31"/>
      <c r="K1359" s="126"/>
      <c r="P1359" s="126"/>
    </row>
    <row r="1360" spans="2:16" ht="16">
      <c r="B1360" s="126"/>
      <c r="F1360" s="31"/>
      <c r="K1360" s="126"/>
      <c r="P1360" s="126"/>
    </row>
    <row r="1361" spans="2:16" ht="16">
      <c r="B1361" s="126"/>
      <c r="F1361" s="31"/>
      <c r="K1361" s="126"/>
      <c r="P1361" s="126"/>
    </row>
    <row r="1362" spans="2:16" ht="16">
      <c r="B1362" s="126"/>
      <c r="F1362" s="31"/>
      <c r="K1362" s="126"/>
      <c r="P1362" s="126"/>
    </row>
    <row r="1363" spans="2:16" ht="16">
      <c r="B1363" s="126"/>
      <c r="F1363" s="31"/>
      <c r="K1363" s="126"/>
      <c r="P1363" s="126"/>
    </row>
    <row r="1364" spans="2:16" ht="16">
      <c r="B1364" s="126"/>
      <c r="F1364" s="31"/>
      <c r="K1364" s="126"/>
      <c r="P1364" s="126"/>
    </row>
    <row r="1365" spans="2:16" ht="16">
      <c r="B1365" s="126"/>
      <c r="F1365" s="31"/>
      <c r="K1365" s="126"/>
      <c r="P1365" s="126"/>
    </row>
    <row r="1366" spans="2:16" ht="16">
      <c r="B1366" s="126"/>
      <c r="F1366" s="31"/>
      <c r="K1366" s="126"/>
      <c r="P1366" s="126"/>
    </row>
    <row r="1367" spans="2:16" ht="16">
      <c r="B1367" s="126"/>
      <c r="F1367" s="31"/>
      <c r="K1367" s="126"/>
      <c r="P1367" s="126"/>
    </row>
    <row r="1368" spans="2:16" ht="16">
      <c r="B1368" s="126"/>
      <c r="F1368" s="31"/>
      <c r="K1368" s="126"/>
      <c r="P1368" s="126"/>
    </row>
    <row r="1369" spans="2:16" ht="16">
      <c r="B1369" s="126"/>
      <c r="F1369" s="31"/>
      <c r="K1369" s="126"/>
      <c r="P1369" s="126"/>
    </row>
    <row r="1370" spans="2:16" ht="16">
      <c r="B1370" s="126"/>
      <c r="F1370" s="31"/>
      <c r="K1370" s="126"/>
      <c r="P1370" s="126"/>
    </row>
    <row r="1371" spans="2:16" ht="16">
      <c r="B1371" s="126"/>
      <c r="F1371" s="31"/>
      <c r="K1371" s="126"/>
      <c r="P1371" s="126"/>
    </row>
    <row r="1372" spans="2:16" ht="16">
      <c r="B1372" s="126"/>
      <c r="F1372" s="31"/>
      <c r="K1372" s="126"/>
      <c r="P1372" s="126"/>
    </row>
    <row r="1373" spans="2:16" ht="16">
      <c r="B1373" s="126"/>
      <c r="F1373" s="31"/>
      <c r="K1373" s="126"/>
      <c r="P1373" s="126"/>
    </row>
    <row r="1374" spans="2:16" ht="16">
      <c r="B1374" s="126"/>
      <c r="F1374" s="31"/>
      <c r="K1374" s="126"/>
      <c r="P1374" s="126"/>
    </row>
    <row r="1375" spans="2:16" ht="16">
      <c r="B1375" s="126"/>
      <c r="F1375" s="31"/>
      <c r="K1375" s="126"/>
      <c r="P1375" s="126"/>
    </row>
    <row r="1376" spans="2:16" ht="16">
      <c r="B1376" s="126"/>
      <c r="F1376" s="31"/>
      <c r="K1376" s="126"/>
      <c r="P1376" s="126"/>
    </row>
    <row r="1377" spans="2:16" ht="16">
      <c r="B1377" s="126"/>
      <c r="F1377" s="31"/>
      <c r="K1377" s="126"/>
      <c r="P1377" s="126"/>
    </row>
    <row r="1378" spans="2:16" ht="16">
      <c r="B1378" s="126"/>
      <c r="F1378" s="31"/>
      <c r="K1378" s="126"/>
      <c r="P1378" s="126"/>
    </row>
    <row r="1379" spans="2:16" ht="16">
      <c r="B1379" s="126"/>
      <c r="F1379" s="31"/>
      <c r="K1379" s="126"/>
      <c r="P1379" s="126"/>
    </row>
    <row r="1380" spans="2:16" ht="16">
      <c r="B1380" s="126"/>
      <c r="F1380" s="31"/>
      <c r="K1380" s="126"/>
      <c r="P1380" s="126"/>
    </row>
    <row r="1381" spans="2:16" ht="16">
      <c r="B1381" s="126"/>
      <c r="F1381" s="31"/>
      <c r="K1381" s="126"/>
      <c r="P1381" s="126"/>
    </row>
    <row r="1382" spans="2:16" ht="16">
      <c r="B1382" s="126"/>
      <c r="F1382" s="31"/>
      <c r="K1382" s="126"/>
      <c r="P1382" s="126"/>
    </row>
    <row r="1383" spans="2:16" ht="16">
      <c r="B1383" s="126"/>
      <c r="F1383" s="31"/>
      <c r="K1383" s="126"/>
      <c r="P1383" s="126"/>
    </row>
    <row r="1384" spans="2:16" ht="16">
      <c r="B1384" s="126"/>
      <c r="F1384" s="31"/>
      <c r="K1384" s="126"/>
      <c r="P1384" s="126"/>
    </row>
    <row r="1385" spans="2:16" ht="16">
      <c r="B1385" s="126"/>
      <c r="F1385" s="31"/>
      <c r="K1385" s="126"/>
      <c r="P1385" s="126"/>
    </row>
    <row r="1386" spans="2:16" ht="16">
      <c r="B1386" s="126"/>
      <c r="F1386" s="31"/>
      <c r="K1386" s="126"/>
      <c r="P1386" s="126"/>
    </row>
    <row r="1387" spans="2:16" ht="16">
      <c r="B1387" s="126"/>
      <c r="F1387" s="31"/>
      <c r="K1387" s="126"/>
      <c r="P1387" s="126"/>
    </row>
    <row r="1388" spans="2:16" ht="16">
      <c r="B1388" s="126"/>
      <c r="F1388" s="31"/>
      <c r="K1388" s="126"/>
      <c r="P1388" s="126"/>
    </row>
    <row r="1389" spans="2:16" ht="16">
      <c r="B1389" s="126"/>
      <c r="F1389" s="31"/>
      <c r="K1389" s="126"/>
      <c r="P1389" s="126"/>
    </row>
    <row r="1390" spans="2:16" ht="16">
      <c r="B1390" s="126"/>
      <c r="F1390" s="31"/>
      <c r="K1390" s="126"/>
      <c r="P1390" s="126"/>
    </row>
    <row r="1391" spans="2:16" ht="16">
      <c r="B1391" s="126"/>
      <c r="F1391" s="31"/>
      <c r="K1391" s="126"/>
      <c r="P1391" s="126"/>
    </row>
    <row r="1392" spans="2:16" ht="16">
      <c r="B1392" s="126"/>
      <c r="F1392" s="31"/>
      <c r="K1392" s="126"/>
      <c r="P1392" s="126"/>
    </row>
    <row r="1393" spans="2:16" ht="16">
      <c r="B1393" s="126"/>
      <c r="F1393" s="31"/>
      <c r="K1393" s="126"/>
      <c r="P1393" s="126"/>
    </row>
    <row r="1394" spans="2:16" ht="16">
      <c r="B1394" s="126"/>
      <c r="F1394" s="31"/>
      <c r="K1394" s="126"/>
      <c r="P1394" s="126"/>
    </row>
    <row r="1395" spans="2:16" ht="16">
      <c r="B1395" s="126"/>
      <c r="F1395" s="31"/>
      <c r="K1395" s="126"/>
      <c r="P1395" s="126"/>
    </row>
    <row r="1396" spans="2:16" ht="16">
      <c r="B1396" s="126"/>
      <c r="F1396" s="31"/>
      <c r="K1396" s="126"/>
      <c r="P1396" s="126"/>
    </row>
    <row r="1397" spans="2:16" ht="16">
      <c r="B1397" s="126"/>
      <c r="F1397" s="31"/>
      <c r="K1397" s="126"/>
      <c r="P1397" s="126"/>
    </row>
    <row r="1398" spans="2:16" ht="16">
      <c r="B1398" s="126"/>
      <c r="F1398" s="31"/>
      <c r="K1398" s="126"/>
      <c r="P1398" s="126"/>
    </row>
    <row r="1399" spans="2:16" ht="16">
      <c r="B1399" s="126"/>
      <c r="F1399" s="31"/>
      <c r="K1399" s="126"/>
      <c r="P1399" s="126"/>
    </row>
    <row r="1400" spans="2:16" ht="16">
      <c r="B1400" s="126"/>
      <c r="F1400" s="31"/>
      <c r="K1400" s="126"/>
      <c r="P1400" s="126"/>
    </row>
    <row r="1401" spans="2:16" ht="16">
      <c r="B1401" s="126"/>
      <c r="F1401" s="31"/>
      <c r="K1401" s="126"/>
      <c r="P1401" s="126"/>
    </row>
    <row r="1402" spans="2:16" ht="16">
      <c r="B1402" s="126"/>
      <c r="F1402" s="31"/>
      <c r="K1402" s="126"/>
      <c r="P1402" s="126"/>
    </row>
    <row r="1403" spans="2:16" ht="16">
      <c r="B1403" s="126"/>
      <c r="F1403" s="31"/>
      <c r="K1403" s="126"/>
      <c r="P1403" s="126"/>
    </row>
    <row r="1404" spans="2:16" ht="16">
      <c r="B1404" s="126"/>
      <c r="F1404" s="31"/>
      <c r="K1404" s="126"/>
      <c r="P1404" s="126"/>
    </row>
    <row r="1405" spans="2:16" ht="16">
      <c r="B1405" s="126"/>
      <c r="F1405" s="31"/>
      <c r="K1405" s="126"/>
      <c r="P1405" s="126"/>
    </row>
    <row r="1406" spans="2:16" ht="16">
      <c r="B1406" s="126"/>
      <c r="F1406" s="31"/>
      <c r="K1406" s="126"/>
      <c r="P1406" s="126"/>
    </row>
    <row r="1407" spans="2:16" ht="16">
      <c r="B1407" s="126"/>
      <c r="F1407" s="31"/>
      <c r="K1407" s="126"/>
      <c r="P1407" s="126"/>
    </row>
    <row r="1408" spans="2:16" ht="16">
      <c r="B1408" s="126"/>
      <c r="F1408" s="31"/>
      <c r="K1408" s="126"/>
      <c r="P1408" s="126"/>
    </row>
    <row r="1409" spans="2:16" ht="16">
      <c r="B1409" s="126"/>
      <c r="F1409" s="31"/>
      <c r="K1409" s="126"/>
      <c r="P1409" s="126"/>
    </row>
    <row r="1410" spans="2:16" ht="16">
      <c r="B1410" s="126"/>
      <c r="F1410" s="31"/>
      <c r="K1410" s="126"/>
      <c r="P1410" s="126"/>
    </row>
    <row r="1411" spans="2:16" ht="16">
      <c r="B1411" s="126"/>
      <c r="F1411" s="31"/>
      <c r="K1411" s="126"/>
      <c r="P1411" s="126"/>
    </row>
    <row r="1412" spans="2:16" ht="16">
      <c r="B1412" s="126"/>
      <c r="F1412" s="31"/>
      <c r="K1412" s="126"/>
      <c r="P1412" s="126"/>
    </row>
    <row r="1413" spans="2:16" ht="16">
      <c r="B1413" s="126"/>
      <c r="F1413" s="31"/>
      <c r="K1413" s="126"/>
      <c r="P1413" s="126"/>
    </row>
    <row r="1414" spans="2:16" ht="16">
      <c r="B1414" s="126"/>
      <c r="F1414" s="31"/>
      <c r="K1414" s="126"/>
      <c r="P1414" s="126"/>
    </row>
    <row r="1415" spans="2:16" ht="16">
      <c r="B1415" s="126"/>
      <c r="F1415" s="31"/>
      <c r="K1415" s="126"/>
      <c r="P1415" s="126"/>
    </row>
    <row r="1416" spans="2:16" ht="16">
      <c r="B1416" s="126"/>
      <c r="F1416" s="31"/>
      <c r="K1416" s="126"/>
      <c r="P1416" s="126"/>
    </row>
    <row r="1417" spans="2:16" ht="16">
      <c r="B1417" s="126"/>
      <c r="F1417" s="31"/>
      <c r="K1417" s="126"/>
      <c r="P1417" s="126"/>
    </row>
    <row r="1418" spans="2:16" ht="16">
      <c r="B1418" s="126"/>
      <c r="F1418" s="31"/>
      <c r="K1418" s="126"/>
      <c r="P1418" s="126"/>
    </row>
    <row r="1419" spans="2:16" ht="16">
      <c r="B1419" s="126"/>
      <c r="F1419" s="31"/>
      <c r="K1419" s="126"/>
      <c r="P1419" s="126"/>
    </row>
    <row r="1420" spans="2:16" ht="16">
      <c r="B1420" s="126"/>
      <c r="F1420" s="31"/>
      <c r="K1420" s="126"/>
      <c r="P1420" s="126"/>
    </row>
    <row r="1421" spans="2:16" ht="16">
      <c r="B1421" s="126"/>
      <c r="F1421" s="31"/>
      <c r="K1421" s="126"/>
      <c r="P1421" s="126"/>
    </row>
    <row r="1422" spans="2:16" ht="16">
      <c r="B1422" s="126"/>
      <c r="F1422" s="31"/>
      <c r="K1422" s="126"/>
      <c r="P1422" s="126"/>
    </row>
    <row r="1423" spans="2:16" ht="16">
      <c r="B1423" s="126"/>
      <c r="F1423" s="31"/>
      <c r="K1423" s="126"/>
      <c r="P1423" s="126"/>
    </row>
    <row r="1424" spans="2:16" ht="16">
      <c r="B1424" s="126"/>
      <c r="F1424" s="31"/>
      <c r="K1424" s="126"/>
      <c r="P1424" s="126"/>
    </row>
    <row r="1425" spans="2:16" ht="16">
      <c r="B1425" s="126"/>
      <c r="F1425" s="31"/>
      <c r="K1425" s="126"/>
      <c r="P1425" s="126"/>
    </row>
    <row r="1426" spans="2:16" ht="16">
      <c r="B1426" s="126"/>
      <c r="F1426" s="31"/>
      <c r="K1426" s="126"/>
      <c r="P1426" s="126"/>
    </row>
    <row r="1427" spans="2:16" ht="16">
      <c r="B1427" s="126"/>
      <c r="F1427" s="31"/>
      <c r="K1427" s="126"/>
      <c r="P1427" s="126"/>
    </row>
    <row r="1428" spans="2:16" ht="16">
      <c r="B1428" s="126"/>
      <c r="F1428" s="31"/>
      <c r="K1428" s="126"/>
      <c r="P1428" s="126"/>
    </row>
    <row r="1429" spans="2:16" ht="16">
      <c r="B1429" s="126"/>
      <c r="F1429" s="31"/>
      <c r="K1429" s="126"/>
      <c r="P1429" s="126"/>
    </row>
    <row r="1430" spans="2:16" ht="16">
      <c r="B1430" s="126"/>
      <c r="F1430" s="31"/>
      <c r="K1430" s="126"/>
      <c r="P1430" s="126"/>
    </row>
    <row r="1431" spans="2:16" ht="16">
      <c r="B1431" s="126"/>
      <c r="F1431" s="31"/>
      <c r="K1431" s="126"/>
      <c r="P1431" s="126"/>
    </row>
    <row r="1432" spans="2:16" ht="16">
      <c r="B1432" s="126"/>
      <c r="F1432" s="31"/>
      <c r="K1432" s="126"/>
      <c r="P1432" s="126"/>
    </row>
    <row r="1433" spans="2:16" ht="16">
      <c r="B1433" s="126"/>
      <c r="F1433" s="31"/>
      <c r="K1433" s="126"/>
      <c r="P1433" s="126"/>
    </row>
    <row r="1434" spans="2:16" ht="16">
      <c r="B1434" s="126"/>
      <c r="F1434" s="31"/>
      <c r="K1434" s="126"/>
      <c r="P1434" s="126"/>
    </row>
    <row r="1435" spans="2:16" ht="16">
      <c r="B1435" s="126"/>
      <c r="F1435" s="31"/>
      <c r="K1435" s="126"/>
      <c r="P1435" s="126"/>
    </row>
    <row r="1436" spans="2:16" ht="16">
      <c r="B1436" s="126"/>
      <c r="F1436" s="31"/>
      <c r="K1436" s="126"/>
      <c r="P1436" s="126"/>
    </row>
    <row r="1437" spans="2:16" ht="16">
      <c r="B1437" s="126"/>
      <c r="F1437" s="31"/>
      <c r="K1437" s="126"/>
      <c r="P1437" s="126"/>
    </row>
    <row r="1438" spans="2:16" ht="16">
      <c r="B1438" s="126"/>
      <c r="F1438" s="31"/>
      <c r="K1438" s="126"/>
      <c r="P1438" s="12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207"/>
  <sheetViews>
    <sheetView workbookViewId="0">
      <selection activeCell="A2" sqref="A2"/>
    </sheetView>
  </sheetViews>
  <sheetFormatPr baseColWidth="10" defaultColWidth="12.6640625" defaultRowHeight="15.75" customHeight="1"/>
  <cols>
    <col min="4" max="4" width="16.83203125" customWidth="1"/>
    <col min="5" max="5" width="16" customWidth="1"/>
    <col min="14" max="18" width="12.6640625" hidden="1"/>
    <col min="19" max="19" width="13.83203125" hidden="1" customWidth="1"/>
  </cols>
  <sheetData>
    <row r="1" spans="1:19" ht="15.75" customHeight="1">
      <c r="A1" s="5" t="s">
        <v>44</v>
      </c>
      <c r="B1" s="5" t="s">
        <v>4479</v>
      </c>
      <c r="C1" s="9" t="s">
        <v>296</v>
      </c>
      <c r="D1" s="40" t="s">
        <v>46</v>
      </c>
      <c r="E1" s="7" t="s">
        <v>47</v>
      </c>
      <c r="F1" s="7" t="s">
        <v>48</v>
      </c>
      <c r="G1" s="7" t="s">
        <v>253</v>
      </c>
      <c r="H1" s="46"/>
      <c r="I1" s="46"/>
      <c r="O1" s="7" t="s">
        <v>4478</v>
      </c>
      <c r="P1" s="46" t="s">
        <v>4479</v>
      </c>
      <c r="S1" s="7" t="str">
        <f>"Empty codes:"&amp; COUNTBLANK(Q2:Q167)</f>
        <v>Empty codes:0</v>
      </c>
    </row>
    <row r="2" spans="1:19" ht="15.75" customHeight="1">
      <c r="A2" s="5" t="s">
        <v>4480</v>
      </c>
      <c r="B2" s="7">
        <v>14516</v>
      </c>
      <c r="C2" s="11">
        <v>0.05</v>
      </c>
      <c r="D2" s="11">
        <v>0.75</v>
      </c>
      <c r="E2" s="11">
        <v>0.75</v>
      </c>
      <c r="F2" s="7" t="s">
        <v>51</v>
      </c>
      <c r="H2" s="46"/>
      <c r="I2" s="162"/>
      <c r="O2" s="7" t="s">
        <v>4480</v>
      </c>
      <c r="Q2" s="7">
        <v>189</v>
      </c>
      <c r="R2" s="7" t="s">
        <v>4481</v>
      </c>
    </row>
    <row r="3" spans="1:19" ht="15.75" customHeight="1">
      <c r="A3" s="5" t="s">
        <v>4482</v>
      </c>
      <c r="B3" s="5"/>
      <c r="C3" s="11">
        <v>0.05</v>
      </c>
      <c r="D3" s="11">
        <v>0.75</v>
      </c>
      <c r="E3" s="11">
        <v>0.75</v>
      </c>
      <c r="F3" s="7" t="s">
        <v>51</v>
      </c>
      <c r="H3" s="46"/>
      <c r="I3" s="162"/>
      <c r="O3" s="7" t="s">
        <v>4482</v>
      </c>
      <c r="Q3" s="5">
        <v>6909</v>
      </c>
      <c r="R3" s="7" t="s">
        <v>4481</v>
      </c>
    </row>
    <row r="4" spans="1:19" ht="15.75" customHeight="1">
      <c r="A4" s="5" t="s">
        <v>4483</v>
      </c>
      <c r="B4" s="5">
        <v>2205</v>
      </c>
      <c r="C4" s="11">
        <v>0.05</v>
      </c>
      <c r="D4" s="11">
        <v>0.75</v>
      </c>
      <c r="E4" s="11">
        <v>0.75</v>
      </c>
      <c r="F4" s="7" t="s">
        <v>51</v>
      </c>
      <c r="H4" s="46"/>
      <c r="I4" s="162"/>
      <c r="O4" s="7" t="s">
        <v>4483</v>
      </c>
      <c r="Q4" s="7">
        <v>6824</v>
      </c>
      <c r="R4" s="7" t="s">
        <v>4481</v>
      </c>
    </row>
    <row r="5" spans="1:19" ht="15.75" customHeight="1">
      <c r="A5" s="5" t="s">
        <v>4484</v>
      </c>
      <c r="B5" s="5">
        <v>14575</v>
      </c>
      <c r="C5" s="11">
        <v>0.05</v>
      </c>
      <c r="D5" s="11">
        <v>0.85</v>
      </c>
      <c r="E5" s="11">
        <v>0.85</v>
      </c>
      <c r="F5" s="7" t="s">
        <v>51</v>
      </c>
      <c r="H5" s="46"/>
      <c r="I5" s="162"/>
      <c r="O5" s="7" t="s">
        <v>4484</v>
      </c>
      <c r="Q5" s="7">
        <v>6924</v>
      </c>
      <c r="R5" s="7" t="s">
        <v>4481</v>
      </c>
    </row>
    <row r="6" spans="1:19" ht="15.75" customHeight="1">
      <c r="A6" s="5" t="s">
        <v>4485</v>
      </c>
      <c r="B6" s="5">
        <v>6668</v>
      </c>
      <c r="C6" s="11">
        <v>0.05</v>
      </c>
      <c r="D6" s="11">
        <v>0.75</v>
      </c>
      <c r="E6" s="11">
        <v>0.75</v>
      </c>
      <c r="F6" s="7" t="s">
        <v>51</v>
      </c>
      <c r="H6" s="46"/>
      <c r="I6" s="162"/>
      <c r="O6" s="7" t="s">
        <v>4485</v>
      </c>
      <c r="Q6" s="7">
        <v>6924</v>
      </c>
      <c r="R6" s="7" t="s">
        <v>4481</v>
      </c>
    </row>
    <row r="7" spans="1:19" ht="15.75" customHeight="1">
      <c r="A7" s="5" t="s">
        <v>4486</v>
      </c>
      <c r="B7" s="5">
        <v>6668</v>
      </c>
      <c r="C7" s="11">
        <v>0.05</v>
      </c>
      <c r="D7" s="11">
        <v>0.75</v>
      </c>
      <c r="E7" s="11">
        <v>0.75</v>
      </c>
      <c r="F7" s="7" t="s">
        <v>51</v>
      </c>
      <c r="O7" s="7" t="s">
        <v>4486</v>
      </c>
      <c r="Q7" s="7">
        <v>986</v>
      </c>
      <c r="R7" s="7" t="s">
        <v>4481</v>
      </c>
    </row>
    <row r="8" spans="1:19" ht="15.75" customHeight="1">
      <c r="A8" s="5" t="s">
        <v>4487</v>
      </c>
      <c r="B8" s="5">
        <v>12932</v>
      </c>
      <c r="C8" s="11">
        <v>0.05</v>
      </c>
      <c r="D8" s="11">
        <v>0.75</v>
      </c>
      <c r="E8" s="11">
        <v>0.75</v>
      </c>
      <c r="F8" s="7" t="s">
        <v>51</v>
      </c>
      <c r="O8" s="7" t="s">
        <v>4487</v>
      </c>
      <c r="Q8" s="7">
        <v>986</v>
      </c>
      <c r="R8" s="7" t="s">
        <v>4481</v>
      </c>
    </row>
    <row r="9" spans="1:19" ht="15.75" customHeight="1">
      <c r="A9" s="5" t="s">
        <v>4488</v>
      </c>
      <c r="B9" s="5">
        <v>3404</v>
      </c>
      <c r="C9" s="11">
        <v>0.05</v>
      </c>
      <c r="D9" s="11">
        <v>0.75</v>
      </c>
      <c r="E9" s="11">
        <v>0.75</v>
      </c>
      <c r="F9" s="7" t="s">
        <v>51</v>
      </c>
      <c r="O9" s="7" t="s">
        <v>4488</v>
      </c>
      <c r="Q9" s="7">
        <v>986</v>
      </c>
      <c r="R9" s="7" t="s">
        <v>4481</v>
      </c>
    </row>
    <row r="10" spans="1:19" ht="15.75" customHeight="1">
      <c r="A10" s="5" t="s">
        <v>4489</v>
      </c>
      <c r="B10" s="5">
        <v>889</v>
      </c>
      <c r="C10" s="11">
        <v>0.05</v>
      </c>
      <c r="D10" s="11">
        <v>0.75</v>
      </c>
      <c r="E10" s="11">
        <v>0.75</v>
      </c>
      <c r="F10" s="7" t="s">
        <v>51</v>
      </c>
      <c r="O10" s="7" t="s">
        <v>4489</v>
      </c>
      <c r="Q10" s="7">
        <v>986</v>
      </c>
      <c r="R10" s="7" t="s">
        <v>4481</v>
      </c>
    </row>
    <row r="11" spans="1:19" ht="15.75" customHeight="1">
      <c r="A11" s="5" t="s">
        <v>4490</v>
      </c>
      <c r="B11" s="5">
        <v>6669</v>
      </c>
      <c r="C11" s="11">
        <v>0.05</v>
      </c>
      <c r="D11" s="11">
        <v>0.75</v>
      </c>
      <c r="E11" s="11">
        <v>0.75</v>
      </c>
      <c r="F11" s="7" t="s">
        <v>51</v>
      </c>
      <c r="O11" s="7" t="s">
        <v>4490</v>
      </c>
      <c r="Q11" s="7">
        <v>2345</v>
      </c>
      <c r="R11" s="7" t="s">
        <v>4481</v>
      </c>
    </row>
    <row r="12" spans="1:19" ht="15.75" customHeight="1">
      <c r="A12" s="5" t="s">
        <v>4491</v>
      </c>
      <c r="B12" s="7">
        <v>14480</v>
      </c>
      <c r="C12" s="11">
        <v>0.05</v>
      </c>
      <c r="D12" s="11">
        <v>0.75</v>
      </c>
      <c r="E12" s="11">
        <v>0.75</v>
      </c>
      <c r="F12" s="7" t="s">
        <v>51</v>
      </c>
      <c r="O12" s="7" t="s">
        <v>4491</v>
      </c>
      <c r="Q12" s="7">
        <v>2345</v>
      </c>
      <c r="R12" s="7" t="s">
        <v>4481</v>
      </c>
    </row>
    <row r="13" spans="1:19" ht="15.75" customHeight="1">
      <c r="A13" s="5" t="s">
        <v>4492</v>
      </c>
      <c r="B13" s="5">
        <v>7229</v>
      </c>
      <c r="C13" s="11">
        <v>0.05</v>
      </c>
      <c r="D13" s="11">
        <v>0.75</v>
      </c>
      <c r="E13" s="11">
        <v>0.75</v>
      </c>
      <c r="F13" s="7" t="s">
        <v>51</v>
      </c>
      <c r="O13" s="7" t="s">
        <v>4492</v>
      </c>
      <c r="Q13" s="7">
        <v>2345</v>
      </c>
      <c r="R13" s="7" t="s">
        <v>4481</v>
      </c>
    </row>
    <row r="14" spans="1:19" ht="15.75" customHeight="1">
      <c r="A14" s="5" t="s">
        <v>4493</v>
      </c>
      <c r="B14" s="5">
        <v>14525</v>
      </c>
      <c r="C14" s="11">
        <v>0.05</v>
      </c>
      <c r="D14" s="11">
        <v>0.75</v>
      </c>
      <c r="E14" s="11">
        <v>0.75</v>
      </c>
      <c r="F14" s="7" t="s">
        <v>51</v>
      </c>
      <c r="O14" s="7" t="s">
        <v>4493</v>
      </c>
      <c r="Q14" s="7">
        <v>2345</v>
      </c>
      <c r="R14" s="7" t="s">
        <v>4481</v>
      </c>
    </row>
    <row r="15" spans="1:19" ht="15.75" customHeight="1">
      <c r="A15" s="5" t="s">
        <v>4494</v>
      </c>
      <c r="B15" s="5">
        <v>3307</v>
      </c>
      <c r="C15" s="11">
        <v>0.05</v>
      </c>
      <c r="D15" s="11">
        <v>0.75</v>
      </c>
      <c r="E15" s="11">
        <v>0.75</v>
      </c>
      <c r="F15" s="7" t="s">
        <v>51</v>
      </c>
      <c r="O15" s="7" t="s">
        <v>4494</v>
      </c>
      <c r="Q15" s="7">
        <v>2345</v>
      </c>
      <c r="R15" s="7" t="s">
        <v>4481</v>
      </c>
    </row>
    <row r="16" spans="1:19" ht="15.75" customHeight="1">
      <c r="A16" s="5" t="s">
        <v>4495</v>
      </c>
      <c r="B16" s="7">
        <v>7747</v>
      </c>
      <c r="C16" s="11">
        <v>0.05</v>
      </c>
      <c r="D16" s="11">
        <v>0.75</v>
      </c>
      <c r="E16" s="11">
        <v>0.75</v>
      </c>
      <c r="F16" s="7" t="s">
        <v>51</v>
      </c>
      <c r="O16" s="7" t="s">
        <v>4495</v>
      </c>
      <c r="Q16" s="7">
        <v>2345</v>
      </c>
      <c r="R16" s="7" t="s">
        <v>4481</v>
      </c>
    </row>
    <row r="17" spans="1:18" ht="15.75" customHeight="1">
      <c r="A17" s="5" t="s">
        <v>4496</v>
      </c>
      <c r="B17" s="5">
        <v>7137</v>
      </c>
      <c r="C17" s="11">
        <v>0.05</v>
      </c>
      <c r="D17" s="11">
        <v>0.75</v>
      </c>
      <c r="E17" s="11">
        <v>0.75</v>
      </c>
      <c r="F17" s="7" t="s">
        <v>51</v>
      </c>
      <c r="O17" s="7" t="s">
        <v>4496</v>
      </c>
      <c r="Q17" s="7">
        <v>2345</v>
      </c>
      <c r="R17" s="7" t="s">
        <v>4481</v>
      </c>
    </row>
    <row r="18" spans="1:18" ht="15.75" customHeight="1">
      <c r="A18" s="5" t="s">
        <v>4497</v>
      </c>
      <c r="B18" s="5">
        <v>14507</v>
      </c>
      <c r="C18" s="11">
        <v>0.05</v>
      </c>
      <c r="D18" s="11">
        <v>0.75</v>
      </c>
      <c r="E18" s="11">
        <v>0.75</v>
      </c>
      <c r="F18" s="7" t="s">
        <v>51</v>
      </c>
      <c r="O18" s="7" t="s">
        <v>4497</v>
      </c>
      <c r="Q18" s="7">
        <v>2345</v>
      </c>
      <c r="R18" s="7" t="s">
        <v>4481</v>
      </c>
    </row>
    <row r="19" spans="1:18" ht="15.75" customHeight="1">
      <c r="A19" s="5" t="s">
        <v>4498</v>
      </c>
      <c r="B19" s="5">
        <v>14659</v>
      </c>
      <c r="C19" s="11">
        <v>0.05</v>
      </c>
      <c r="D19" s="11">
        <v>0.75</v>
      </c>
      <c r="E19" s="11">
        <v>0.75</v>
      </c>
      <c r="F19" s="7" t="s">
        <v>51</v>
      </c>
      <c r="O19" s="7" t="s">
        <v>4498</v>
      </c>
      <c r="Q19" s="7">
        <v>2345</v>
      </c>
      <c r="R19" s="7" t="s">
        <v>4481</v>
      </c>
    </row>
    <row r="20" spans="1:18" ht="15.75" customHeight="1">
      <c r="A20" s="5" t="s">
        <v>4499</v>
      </c>
      <c r="B20" s="5">
        <v>14646</v>
      </c>
      <c r="C20" s="11">
        <v>0.05</v>
      </c>
      <c r="D20" s="11">
        <v>0.75</v>
      </c>
      <c r="E20" s="11">
        <v>0.75</v>
      </c>
      <c r="F20" s="7" t="s">
        <v>51</v>
      </c>
      <c r="O20" s="7" t="s">
        <v>4499</v>
      </c>
      <c r="Q20" s="7">
        <v>2345</v>
      </c>
      <c r="R20" s="7" t="s">
        <v>4481</v>
      </c>
    </row>
    <row r="21" spans="1:18" ht="15.75" customHeight="1">
      <c r="A21" s="5" t="s">
        <v>4500</v>
      </c>
      <c r="B21" s="5">
        <v>6831</v>
      </c>
      <c r="C21" s="11">
        <v>0.05</v>
      </c>
      <c r="D21" s="11">
        <v>0.75</v>
      </c>
      <c r="E21" s="11">
        <v>0.75</v>
      </c>
      <c r="F21" s="7" t="s">
        <v>51</v>
      </c>
      <c r="O21" s="7" t="s">
        <v>4500</v>
      </c>
      <c r="Q21" s="7">
        <v>2345</v>
      </c>
      <c r="R21" s="7" t="s">
        <v>4481</v>
      </c>
    </row>
    <row r="22" spans="1:18" ht="15.75" customHeight="1">
      <c r="A22" s="5" t="s">
        <v>4501</v>
      </c>
      <c r="B22" s="5">
        <v>5125</v>
      </c>
      <c r="C22" s="11">
        <v>0.05</v>
      </c>
      <c r="D22" s="11">
        <v>0.75</v>
      </c>
      <c r="E22" s="11">
        <v>0.75</v>
      </c>
      <c r="F22" s="7" t="s">
        <v>51</v>
      </c>
      <c r="O22" s="7" t="s">
        <v>4501</v>
      </c>
      <c r="Q22" s="7">
        <v>7132</v>
      </c>
      <c r="R22" s="7" t="s">
        <v>4481</v>
      </c>
    </row>
    <row r="23" spans="1:18" ht="15.75" customHeight="1">
      <c r="A23" s="5" t="s">
        <v>4502</v>
      </c>
      <c r="B23" s="5">
        <v>6669</v>
      </c>
      <c r="C23" s="11">
        <v>0.05</v>
      </c>
      <c r="D23" s="11">
        <v>0.75</v>
      </c>
      <c r="E23" s="11">
        <v>0.75</v>
      </c>
      <c r="F23" s="7" t="s">
        <v>51</v>
      </c>
      <c r="O23" s="7" t="s">
        <v>4502</v>
      </c>
      <c r="Q23" s="7">
        <v>6732</v>
      </c>
      <c r="R23" s="7" t="s">
        <v>4481</v>
      </c>
    </row>
    <row r="24" spans="1:18" ht="15.75" customHeight="1">
      <c r="A24" s="5" t="s">
        <v>4503</v>
      </c>
      <c r="B24" s="5">
        <v>6875</v>
      </c>
      <c r="C24" s="11">
        <v>0.05</v>
      </c>
      <c r="D24" s="11">
        <v>0.75</v>
      </c>
      <c r="E24" s="11">
        <v>0.75</v>
      </c>
      <c r="F24" s="7" t="s">
        <v>51</v>
      </c>
      <c r="O24" s="7" t="s">
        <v>4503</v>
      </c>
      <c r="Q24" s="7">
        <v>6732</v>
      </c>
      <c r="R24" s="7" t="s">
        <v>4481</v>
      </c>
    </row>
    <row r="25" spans="1:18" ht="15.75" customHeight="1">
      <c r="A25" s="5" t="s">
        <v>4504</v>
      </c>
      <c r="B25" s="5">
        <v>6132</v>
      </c>
      <c r="C25" s="11">
        <v>0.05</v>
      </c>
      <c r="D25" s="11">
        <v>0.75</v>
      </c>
      <c r="E25" s="11">
        <v>0.75</v>
      </c>
      <c r="F25" s="7" t="s">
        <v>51</v>
      </c>
      <c r="O25" s="7" t="s">
        <v>4504</v>
      </c>
      <c r="Q25" s="7">
        <v>6732</v>
      </c>
      <c r="R25" s="7" t="s">
        <v>4481</v>
      </c>
    </row>
    <row r="26" spans="1:18" ht="15.75" customHeight="1">
      <c r="A26" s="5" t="s">
        <v>4505</v>
      </c>
      <c r="B26" s="5">
        <v>6675</v>
      </c>
      <c r="C26" s="11">
        <v>0.05</v>
      </c>
      <c r="D26" s="11">
        <v>0.78</v>
      </c>
      <c r="E26" s="11">
        <v>0.78</v>
      </c>
      <c r="F26" s="7" t="s">
        <v>51</v>
      </c>
      <c r="O26" s="7" t="s">
        <v>4505</v>
      </c>
      <c r="Q26" s="7">
        <v>6732</v>
      </c>
      <c r="R26" s="7" t="s">
        <v>4481</v>
      </c>
    </row>
    <row r="27" spans="1:18" ht="15.75" customHeight="1">
      <c r="A27" s="5" t="s">
        <v>4506</v>
      </c>
      <c r="B27" s="5">
        <v>6732</v>
      </c>
      <c r="C27" s="11">
        <v>0.05</v>
      </c>
      <c r="D27" s="11">
        <v>0.78</v>
      </c>
      <c r="E27" s="11">
        <v>0.78</v>
      </c>
      <c r="F27" s="7" t="s">
        <v>51</v>
      </c>
      <c r="O27" s="7" t="s">
        <v>4506</v>
      </c>
      <c r="Q27" s="7">
        <v>189</v>
      </c>
      <c r="R27" s="7" t="s">
        <v>4481</v>
      </c>
    </row>
    <row r="28" spans="1:18" ht="15.75" customHeight="1">
      <c r="A28" s="5" t="s">
        <v>4507</v>
      </c>
      <c r="B28" s="5">
        <v>6732</v>
      </c>
      <c r="C28" s="11">
        <v>0.05</v>
      </c>
      <c r="D28" s="11">
        <v>0.78</v>
      </c>
      <c r="E28" s="11">
        <v>0.78</v>
      </c>
      <c r="F28" s="7" t="s">
        <v>51</v>
      </c>
      <c r="O28" s="7" t="s">
        <v>4507</v>
      </c>
      <c r="Q28" s="7">
        <v>189</v>
      </c>
      <c r="R28" s="7" t="s">
        <v>4481</v>
      </c>
    </row>
    <row r="29" spans="1:18" ht="15.75" customHeight="1">
      <c r="A29" s="5" t="s">
        <v>4508</v>
      </c>
      <c r="B29" s="5">
        <v>6732</v>
      </c>
      <c r="C29" s="11">
        <v>0.05</v>
      </c>
      <c r="D29" s="11">
        <v>0.78</v>
      </c>
      <c r="E29" s="11">
        <v>0.78</v>
      </c>
      <c r="F29" s="7" t="s">
        <v>51</v>
      </c>
      <c r="O29" s="7" t="s">
        <v>4508</v>
      </c>
      <c r="Q29" s="7">
        <v>189</v>
      </c>
      <c r="R29" s="7" t="s">
        <v>4481</v>
      </c>
    </row>
    <row r="30" spans="1:18" ht="15.75" customHeight="1">
      <c r="A30" s="5" t="s">
        <v>4509</v>
      </c>
      <c r="B30" s="5">
        <v>6779</v>
      </c>
      <c r="C30" s="11">
        <v>0.05</v>
      </c>
      <c r="D30" s="11">
        <v>0.75</v>
      </c>
      <c r="E30" s="11">
        <v>0.75</v>
      </c>
      <c r="F30" s="7" t="s">
        <v>51</v>
      </c>
      <c r="O30" s="7" t="s">
        <v>4509</v>
      </c>
      <c r="Q30" s="7">
        <v>189</v>
      </c>
      <c r="R30" s="7" t="s">
        <v>4481</v>
      </c>
    </row>
    <row r="31" spans="1:18" ht="15.75" customHeight="1">
      <c r="A31" s="5" t="s">
        <v>4510</v>
      </c>
      <c r="B31" s="5">
        <v>189</v>
      </c>
      <c r="C31" s="11">
        <v>0.05</v>
      </c>
      <c r="D31" s="11">
        <v>0.78</v>
      </c>
      <c r="E31" s="11">
        <v>0.78</v>
      </c>
      <c r="F31" s="7" t="s">
        <v>51</v>
      </c>
      <c r="O31" s="7" t="s">
        <v>4510</v>
      </c>
      <c r="Q31" s="7">
        <v>6779</v>
      </c>
      <c r="R31" s="7" t="s">
        <v>4481</v>
      </c>
    </row>
    <row r="32" spans="1:18" ht="15.75" customHeight="1">
      <c r="A32" s="5" t="s">
        <v>4511</v>
      </c>
      <c r="B32" s="5"/>
      <c r="C32" s="11">
        <v>0.05</v>
      </c>
      <c r="D32" s="11">
        <v>0.75</v>
      </c>
      <c r="E32" s="11">
        <v>0.75</v>
      </c>
      <c r="F32" s="7" t="s">
        <v>51</v>
      </c>
      <c r="O32" s="7" t="s">
        <v>4511</v>
      </c>
      <c r="Q32" s="7">
        <v>5458</v>
      </c>
      <c r="R32" s="7" t="s">
        <v>4481</v>
      </c>
    </row>
    <row r="33" spans="1:18" ht="15.75" customHeight="1">
      <c r="A33" s="5" t="s">
        <v>4512</v>
      </c>
      <c r="B33" s="5"/>
      <c r="C33" s="11">
        <v>0.05</v>
      </c>
      <c r="D33" s="11">
        <v>0.75</v>
      </c>
      <c r="E33" s="11">
        <v>0.75</v>
      </c>
      <c r="F33" s="7" t="s">
        <v>51</v>
      </c>
      <c r="O33" s="7" t="s">
        <v>4512</v>
      </c>
      <c r="Q33" s="7">
        <v>5458</v>
      </c>
      <c r="R33" s="7" t="s">
        <v>4481</v>
      </c>
    </row>
    <row r="34" spans="1:18" ht="15.75" customHeight="1">
      <c r="A34" s="5" t="s">
        <v>4513</v>
      </c>
      <c r="B34" s="51">
        <v>6924</v>
      </c>
      <c r="C34" s="11">
        <v>0.05</v>
      </c>
      <c r="D34" s="11">
        <v>0.78</v>
      </c>
      <c r="E34" s="11">
        <v>0.78</v>
      </c>
      <c r="F34" s="7" t="s">
        <v>51</v>
      </c>
      <c r="O34" s="7" t="s">
        <v>4513</v>
      </c>
      <c r="Q34" s="7">
        <v>5458</v>
      </c>
      <c r="R34" s="7" t="s">
        <v>4481</v>
      </c>
    </row>
    <row r="35" spans="1:18" ht="15.75" customHeight="1">
      <c r="A35" s="5" t="s">
        <v>4514</v>
      </c>
      <c r="B35" s="5"/>
      <c r="C35" s="11">
        <v>0.05</v>
      </c>
      <c r="D35" s="11">
        <v>0.75</v>
      </c>
      <c r="E35" s="11">
        <v>0.75</v>
      </c>
      <c r="F35" s="7" t="s">
        <v>51</v>
      </c>
      <c r="O35" s="7" t="s">
        <v>4514</v>
      </c>
      <c r="Q35" s="7">
        <v>5458</v>
      </c>
      <c r="R35" s="7" t="s">
        <v>4481</v>
      </c>
    </row>
    <row r="36" spans="1:18" ht="15.75" customHeight="1">
      <c r="A36" s="5" t="s">
        <v>4515</v>
      </c>
      <c r="B36" s="5">
        <v>6767</v>
      </c>
      <c r="C36" s="11">
        <v>0.05</v>
      </c>
      <c r="D36" s="11">
        <v>0.75</v>
      </c>
      <c r="E36" s="11">
        <v>0.75</v>
      </c>
      <c r="F36" s="7" t="s">
        <v>51</v>
      </c>
      <c r="O36" s="7" t="s">
        <v>4515</v>
      </c>
      <c r="Q36" s="7">
        <v>986</v>
      </c>
      <c r="R36" s="7" t="s">
        <v>4481</v>
      </c>
    </row>
    <row r="37" spans="1:18" ht="15.75" customHeight="1">
      <c r="A37" s="5" t="s">
        <v>4516</v>
      </c>
      <c r="B37" s="5">
        <v>6903</v>
      </c>
      <c r="C37" s="11">
        <v>0.05</v>
      </c>
      <c r="D37" s="11">
        <v>0.75</v>
      </c>
      <c r="E37" s="11">
        <v>0.75</v>
      </c>
      <c r="F37" s="7" t="s">
        <v>51</v>
      </c>
      <c r="O37" s="7" t="s">
        <v>4516</v>
      </c>
      <c r="Q37" s="7">
        <v>986</v>
      </c>
      <c r="R37" s="7" t="s">
        <v>4481</v>
      </c>
    </row>
    <row r="38" spans="1:18" ht="15.75" customHeight="1">
      <c r="A38" s="5" t="s">
        <v>4517</v>
      </c>
      <c r="B38" s="5"/>
      <c r="C38" s="11">
        <v>0.05</v>
      </c>
      <c r="D38" s="11">
        <v>0.75</v>
      </c>
      <c r="E38" s="11">
        <v>0.75</v>
      </c>
      <c r="F38" s="7" t="s">
        <v>51</v>
      </c>
      <c r="G38" s="126"/>
      <c r="O38" s="7" t="s">
        <v>4517</v>
      </c>
      <c r="Q38" s="7">
        <v>986</v>
      </c>
      <c r="R38" s="7" t="s">
        <v>4481</v>
      </c>
    </row>
    <row r="39" spans="1:18" ht="15.75" customHeight="1">
      <c r="A39" s="5" t="s">
        <v>4518</v>
      </c>
      <c r="B39" s="5"/>
      <c r="C39" s="11">
        <v>0.05</v>
      </c>
      <c r="D39" s="11">
        <v>0.75</v>
      </c>
      <c r="E39" s="11">
        <v>0.75</v>
      </c>
      <c r="F39" s="7" t="s">
        <v>51</v>
      </c>
      <c r="O39" s="7" t="s">
        <v>4518</v>
      </c>
      <c r="Q39" s="7">
        <v>986</v>
      </c>
      <c r="R39" s="7" t="s">
        <v>4481</v>
      </c>
    </row>
    <row r="40" spans="1:18" ht="15.75" customHeight="1">
      <c r="A40" s="5" t="s">
        <v>4519</v>
      </c>
      <c r="B40" s="5"/>
      <c r="C40" s="11">
        <v>0.05</v>
      </c>
      <c r="D40" s="11">
        <v>0.75</v>
      </c>
      <c r="E40" s="11">
        <v>0.75</v>
      </c>
      <c r="F40" s="7" t="s">
        <v>51</v>
      </c>
      <c r="O40" s="7" t="s">
        <v>4519</v>
      </c>
      <c r="Q40" s="7">
        <v>986</v>
      </c>
      <c r="R40" s="7" t="s">
        <v>4481</v>
      </c>
    </row>
    <row r="41" spans="1:18" ht="15.75" customHeight="1">
      <c r="A41" s="5" t="s">
        <v>4520</v>
      </c>
      <c r="B41" s="5">
        <v>14529</v>
      </c>
      <c r="C41" s="11">
        <v>0.05</v>
      </c>
      <c r="D41" s="11">
        <v>0.75</v>
      </c>
      <c r="E41" s="11">
        <v>0.75</v>
      </c>
      <c r="F41" s="7" t="s">
        <v>51</v>
      </c>
      <c r="O41" s="7" t="s">
        <v>4520</v>
      </c>
      <c r="Q41" s="7">
        <v>986</v>
      </c>
      <c r="R41" s="7" t="s">
        <v>4481</v>
      </c>
    </row>
    <row r="42" spans="1:18" ht="15.75" customHeight="1">
      <c r="A42" s="5" t="s">
        <v>4521</v>
      </c>
      <c r="B42" s="5"/>
      <c r="C42" s="11">
        <v>0.05</v>
      </c>
      <c r="D42" s="11">
        <v>0.75</v>
      </c>
      <c r="E42" s="11">
        <v>0.75</v>
      </c>
      <c r="F42" s="7" t="s">
        <v>51</v>
      </c>
      <c r="O42" s="7" t="s">
        <v>4521</v>
      </c>
      <c r="Q42" s="7">
        <v>986</v>
      </c>
      <c r="R42" s="7" t="s">
        <v>4481</v>
      </c>
    </row>
    <row r="43" spans="1:18" ht="15.75" customHeight="1">
      <c r="A43" s="5" t="s">
        <v>4522</v>
      </c>
      <c r="B43" s="5"/>
      <c r="C43" s="11">
        <v>0.05</v>
      </c>
      <c r="D43" s="11">
        <v>0.75</v>
      </c>
      <c r="E43" s="11">
        <v>0.75</v>
      </c>
      <c r="F43" s="7" t="s">
        <v>51</v>
      </c>
      <c r="O43" s="7" t="s">
        <v>4522</v>
      </c>
      <c r="Q43" s="7">
        <v>6133</v>
      </c>
      <c r="R43" s="7" t="s">
        <v>4481</v>
      </c>
    </row>
    <row r="44" spans="1:18" ht="15.75" customHeight="1">
      <c r="A44" s="5" t="s">
        <v>4523</v>
      </c>
      <c r="B44" s="5"/>
      <c r="C44" s="11">
        <v>0.05</v>
      </c>
      <c r="D44" s="11">
        <v>0.75</v>
      </c>
      <c r="E44" s="11">
        <v>0.75</v>
      </c>
      <c r="F44" s="7" t="s">
        <v>51</v>
      </c>
      <c r="O44" s="7" t="s">
        <v>4523</v>
      </c>
      <c r="Q44" s="7">
        <v>6133</v>
      </c>
      <c r="R44" s="7" t="s">
        <v>4481</v>
      </c>
    </row>
    <row r="45" spans="1:18" ht="15.75" customHeight="1">
      <c r="A45" s="5" t="s">
        <v>4524</v>
      </c>
      <c r="B45" s="51">
        <v>7083</v>
      </c>
      <c r="C45" s="11">
        <v>0.05</v>
      </c>
      <c r="D45" s="11">
        <v>0.75</v>
      </c>
      <c r="E45" s="11">
        <v>0.75</v>
      </c>
      <c r="F45" s="7" t="s">
        <v>51</v>
      </c>
      <c r="O45" s="7" t="s">
        <v>4524</v>
      </c>
      <c r="Q45" s="7">
        <v>6557</v>
      </c>
      <c r="R45" s="7" t="s">
        <v>4481</v>
      </c>
    </row>
    <row r="46" spans="1:18" ht="15.75" customHeight="1">
      <c r="A46" s="5" t="s">
        <v>4525</v>
      </c>
      <c r="B46" s="5">
        <v>14505</v>
      </c>
      <c r="C46" s="11">
        <v>0.05</v>
      </c>
      <c r="D46" s="11">
        <v>0.75</v>
      </c>
      <c r="E46" s="11">
        <v>0.75</v>
      </c>
      <c r="F46" s="7" t="s">
        <v>51</v>
      </c>
      <c r="O46" s="7" t="s">
        <v>4525</v>
      </c>
      <c r="Q46" s="7">
        <v>6557</v>
      </c>
      <c r="R46" s="7" t="s">
        <v>4481</v>
      </c>
    </row>
    <row r="47" spans="1:18" ht="15.75" customHeight="1">
      <c r="A47" s="5" t="s">
        <v>4526</v>
      </c>
      <c r="B47" s="5"/>
      <c r="C47" s="11">
        <v>0.05</v>
      </c>
      <c r="D47" s="11">
        <v>0.75</v>
      </c>
      <c r="E47" s="11">
        <v>0.75</v>
      </c>
      <c r="F47" s="7" t="s">
        <v>51</v>
      </c>
      <c r="O47" s="7" t="s">
        <v>4526</v>
      </c>
      <c r="Q47" s="7">
        <v>6557</v>
      </c>
      <c r="R47" s="7" t="s">
        <v>4481</v>
      </c>
    </row>
    <row r="48" spans="1:18" ht="15.75" customHeight="1">
      <c r="A48" s="5" t="s">
        <v>4527</v>
      </c>
      <c r="B48" s="5"/>
      <c r="C48" s="11">
        <v>0.05</v>
      </c>
      <c r="D48" s="11">
        <v>0.75</v>
      </c>
      <c r="E48" s="11">
        <v>0.75</v>
      </c>
      <c r="F48" s="7" t="s">
        <v>51</v>
      </c>
      <c r="O48" s="7" t="s">
        <v>4527</v>
      </c>
      <c r="Q48" s="7">
        <v>6557</v>
      </c>
      <c r="R48" s="7" t="s">
        <v>4481</v>
      </c>
    </row>
    <row r="49" spans="1:19" ht="15.75" customHeight="1">
      <c r="A49" s="5" t="s">
        <v>4528</v>
      </c>
      <c r="B49" s="5"/>
      <c r="C49" s="11">
        <v>0.05</v>
      </c>
      <c r="D49" s="11">
        <v>0.75</v>
      </c>
      <c r="E49" s="11">
        <v>0.75</v>
      </c>
      <c r="F49" s="7" t="s">
        <v>51</v>
      </c>
      <c r="O49" s="7" t="s">
        <v>4528</v>
      </c>
      <c r="Q49" s="7">
        <v>6557</v>
      </c>
      <c r="R49" s="7" t="s">
        <v>4481</v>
      </c>
    </row>
    <row r="50" spans="1:19" ht="15.75" customHeight="1">
      <c r="A50" s="5" t="s">
        <v>4529</v>
      </c>
      <c r="B50" s="5"/>
      <c r="C50" s="11">
        <v>0.05</v>
      </c>
      <c r="D50" s="11">
        <v>0.75</v>
      </c>
      <c r="E50" s="11">
        <v>0.75</v>
      </c>
      <c r="F50" s="7" t="s">
        <v>51</v>
      </c>
      <c r="O50" s="7" t="s">
        <v>4529</v>
      </c>
      <c r="Q50" s="7">
        <v>6947</v>
      </c>
      <c r="R50" s="7" t="s">
        <v>4481</v>
      </c>
    </row>
    <row r="51" spans="1:19" ht="15.75" customHeight="1">
      <c r="A51" s="5" t="s">
        <v>4530</v>
      </c>
      <c r="B51" s="51">
        <v>11708</v>
      </c>
      <c r="C51" s="11">
        <v>0.05</v>
      </c>
      <c r="D51" s="11">
        <v>0.75</v>
      </c>
      <c r="E51" s="11">
        <v>0.75</v>
      </c>
      <c r="F51" s="7" t="s">
        <v>51</v>
      </c>
      <c r="O51" s="7" t="s">
        <v>4530</v>
      </c>
      <c r="Q51" s="7">
        <v>6772</v>
      </c>
      <c r="R51" s="7" t="s">
        <v>4481</v>
      </c>
    </row>
    <row r="52" spans="1:19" ht="15.75" customHeight="1">
      <c r="A52" s="5" t="s">
        <v>4531</v>
      </c>
      <c r="B52" s="5"/>
      <c r="C52" s="11">
        <v>0.05</v>
      </c>
      <c r="D52" s="11">
        <v>0.75</v>
      </c>
      <c r="E52" s="11">
        <v>0.75</v>
      </c>
      <c r="F52" s="7" t="s">
        <v>51</v>
      </c>
      <c r="O52" s="7" t="s">
        <v>4531</v>
      </c>
      <c r="Q52" s="7">
        <v>6978</v>
      </c>
      <c r="R52" s="7" t="s">
        <v>4481</v>
      </c>
    </row>
    <row r="53" spans="1:19" ht="15.75" customHeight="1">
      <c r="A53" s="5" t="s">
        <v>4532</v>
      </c>
      <c r="B53" s="5"/>
      <c r="C53" s="11">
        <v>0.05</v>
      </c>
      <c r="D53" s="11">
        <v>0.75</v>
      </c>
      <c r="E53" s="11">
        <v>0.75</v>
      </c>
      <c r="F53" s="7" t="s">
        <v>51</v>
      </c>
      <c r="O53" s="7" t="s">
        <v>4532</v>
      </c>
      <c r="Q53" s="7">
        <v>6272</v>
      </c>
      <c r="R53" s="7" t="s">
        <v>4481</v>
      </c>
    </row>
    <row r="54" spans="1:19" ht="15.75" customHeight="1">
      <c r="A54" s="5" t="s">
        <v>4533</v>
      </c>
      <c r="B54" s="5"/>
      <c r="C54" s="11">
        <v>0.05</v>
      </c>
      <c r="D54" s="11">
        <v>0.75</v>
      </c>
      <c r="E54" s="11">
        <v>0.75</v>
      </c>
      <c r="F54" s="7" t="s">
        <v>51</v>
      </c>
      <c r="O54" s="7" t="s">
        <v>4533</v>
      </c>
      <c r="Q54" s="7">
        <v>663</v>
      </c>
      <c r="R54" s="7" t="s">
        <v>4481</v>
      </c>
    </row>
    <row r="55" spans="1:19" ht="15.75" customHeight="1">
      <c r="A55" s="5" t="s">
        <v>4534</v>
      </c>
      <c r="B55" s="5"/>
      <c r="C55" s="11">
        <v>0.05</v>
      </c>
      <c r="D55" s="11">
        <v>0.75</v>
      </c>
      <c r="E55" s="11">
        <v>0.75</v>
      </c>
      <c r="F55" s="7" t="s">
        <v>51</v>
      </c>
      <c r="O55" s="7" t="s">
        <v>4534</v>
      </c>
      <c r="Q55" s="7">
        <v>663</v>
      </c>
      <c r="R55" s="7" t="s">
        <v>4481</v>
      </c>
    </row>
    <row r="56" spans="1:19" ht="15.75" customHeight="1">
      <c r="A56" s="5" t="s">
        <v>4535</v>
      </c>
      <c r="B56" s="51">
        <v>11601</v>
      </c>
      <c r="C56" s="11">
        <v>0.05</v>
      </c>
      <c r="D56" s="11">
        <v>0.75</v>
      </c>
      <c r="E56" s="11">
        <v>0.75</v>
      </c>
      <c r="F56" s="7" t="s">
        <v>51</v>
      </c>
      <c r="O56" s="7" t="s">
        <v>4535</v>
      </c>
      <c r="Q56" s="7">
        <v>1130</v>
      </c>
      <c r="R56" s="7" t="s">
        <v>4481</v>
      </c>
      <c r="S56" s="7">
        <v>499</v>
      </c>
    </row>
    <row r="57" spans="1:19" ht="15.75" customHeight="1">
      <c r="A57" s="5" t="s">
        <v>4536</v>
      </c>
      <c r="B57" s="5"/>
      <c r="C57" s="11">
        <v>0.05</v>
      </c>
      <c r="D57" s="11">
        <v>0.75</v>
      </c>
      <c r="E57" s="11">
        <v>0.75</v>
      </c>
      <c r="F57" s="7" t="s">
        <v>51</v>
      </c>
      <c r="O57" s="7" t="s">
        <v>4536</v>
      </c>
      <c r="Q57" s="7">
        <v>7008</v>
      </c>
      <c r="R57" s="7" t="s">
        <v>4481</v>
      </c>
    </row>
    <row r="58" spans="1:19" ht="15.75" customHeight="1">
      <c r="A58" s="5" t="s">
        <v>4537</v>
      </c>
      <c r="B58" s="5"/>
      <c r="C58" s="11">
        <v>0.05</v>
      </c>
      <c r="D58" s="11">
        <v>0.75</v>
      </c>
      <c r="E58" s="11">
        <v>0.75</v>
      </c>
      <c r="F58" s="7" t="s">
        <v>51</v>
      </c>
      <c r="O58" s="7" t="s">
        <v>4537</v>
      </c>
      <c r="Q58" s="7">
        <v>7008</v>
      </c>
      <c r="R58" s="7" t="s">
        <v>4481</v>
      </c>
    </row>
    <row r="59" spans="1:19" ht="13">
      <c r="A59" s="5" t="s">
        <v>4538</v>
      </c>
      <c r="B59" s="5"/>
      <c r="C59" s="11">
        <v>0.05</v>
      </c>
      <c r="D59" s="11">
        <v>0.75</v>
      </c>
      <c r="E59" s="11">
        <v>0.75</v>
      </c>
      <c r="F59" s="7" t="s">
        <v>51</v>
      </c>
      <c r="O59" s="7" t="s">
        <v>4538</v>
      </c>
      <c r="Q59" s="7">
        <v>3920</v>
      </c>
      <c r="R59" s="7" t="s">
        <v>4481</v>
      </c>
    </row>
    <row r="60" spans="1:19" ht="13">
      <c r="A60" s="5" t="s">
        <v>4539</v>
      </c>
      <c r="B60" s="5"/>
      <c r="C60" s="11">
        <v>0.05</v>
      </c>
      <c r="D60" s="11">
        <v>0.75</v>
      </c>
      <c r="E60" s="11">
        <v>0.75</v>
      </c>
      <c r="F60" s="7" t="s">
        <v>51</v>
      </c>
      <c r="O60" s="7" t="s">
        <v>4539</v>
      </c>
      <c r="Q60" s="7">
        <v>5125</v>
      </c>
      <c r="R60" s="7" t="s">
        <v>4481</v>
      </c>
    </row>
    <row r="61" spans="1:19" ht="13">
      <c r="A61" s="5" t="s">
        <v>4540</v>
      </c>
      <c r="B61" s="51">
        <v>14482</v>
      </c>
      <c r="C61" s="11">
        <v>0.05</v>
      </c>
      <c r="D61" s="11">
        <v>0.75</v>
      </c>
      <c r="E61" s="11">
        <v>0.75</v>
      </c>
      <c r="F61" s="7" t="s">
        <v>51</v>
      </c>
      <c r="O61" s="7" t="s">
        <v>4540</v>
      </c>
      <c r="Q61" s="7">
        <v>6675</v>
      </c>
      <c r="R61" s="7" t="s">
        <v>4481</v>
      </c>
    </row>
    <row r="62" spans="1:19" ht="13">
      <c r="A62" s="5" t="s">
        <v>4541</v>
      </c>
      <c r="B62" s="5">
        <v>14603</v>
      </c>
      <c r="C62" s="11">
        <v>0.05</v>
      </c>
      <c r="D62" s="11">
        <v>0.75</v>
      </c>
      <c r="E62" s="11">
        <v>0.75</v>
      </c>
      <c r="F62" s="7" t="s">
        <v>51</v>
      </c>
      <c r="O62" s="7" t="s">
        <v>4541</v>
      </c>
      <c r="Q62" s="7">
        <v>6132</v>
      </c>
      <c r="R62" s="7" t="s">
        <v>4481</v>
      </c>
    </row>
    <row r="63" spans="1:19" ht="13">
      <c r="A63" s="5" t="s">
        <v>4542</v>
      </c>
      <c r="B63" s="5">
        <v>14603</v>
      </c>
      <c r="C63" s="11">
        <v>0.05</v>
      </c>
      <c r="D63" s="11">
        <v>0.75</v>
      </c>
      <c r="E63" s="11">
        <v>0.75</v>
      </c>
      <c r="F63" s="7" t="s">
        <v>51</v>
      </c>
      <c r="O63" s="7" t="s">
        <v>4542</v>
      </c>
      <c r="Q63" s="7">
        <v>7055</v>
      </c>
      <c r="R63" s="7" t="s">
        <v>4481</v>
      </c>
    </row>
    <row r="64" spans="1:19" ht="13">
      <c r="A64" s="5" t="s">
        <v>4543</v>
      </c>
      <c r="B64" s="5">
        <v>14603</v>
      </c>
      <c r="C64" s="11">
        <v>0.05</v>
      </c>
      <c r="D64" s="11">
        <v>0.75</v>
      </c>
      <c r="E64" s="11">
        <v>0.75</v>
      </c>
      <c r="F64" s="7" t="s">
        <v>51</v>
      </c>
      <c r="O64" s="7" t="s">
        <v>4543</v>
      </c>
      <c r="Q64" s="7">
        <v>6998</v>
      </c>
      <c r="R64" s="7" t="s">
        <v>4481</v>
      </c>
    </row>
    <row r="65" spans="1:19" ht="13">
      <c r="A65" s="5" t="s">
        <v>4544</v>
      </c>
      <c r="B65" s="5">
        <v>14603</v>
      </c>
      <c r="C65" s="11">
        <v>0.05</v>
      </c>
      <c r="D65" s="11">
        <v>0.75</v>
      </c>
      <c r="E65" s="11">
        <v>0.75</v>
      </c>
      <c r="F65" s="7" t="s">
        <v>51</v>
      </c>
      <c r="O65" s="7" t="s">
        <v>4544</v>
      </c>
      <c r="Q65" s="7">
        <v>1360</v>
      </c>
      <c r="R65" s="7" t="s">
        <v>4481</v>
      </c>
    </row>
    <row r="66" spans="1:19" ht="13">
      <c r="A66" s="5" t="s">
        <v>4545</v>
      </c>
      <c r="B66" s="5">
        <v>14603</v>
      </c>
      <c r="C66" s="11">
        <v>0.05</v>
      </c>
      <c r="D66" s="11">
        <v>0.75</v>
      </c>
      <c r="E66" s="11">
        <v>0.75</v>
      </c>
      <c r="F66" s="7" t="s">
        <v>51</v>
      </c>
      <c r="O66" s="7" t="s">
        <v>4545</v>
      </c>
      <c r="Q66" s="7">
        <v>6727</v>
      </c>
      <c r="R66" s="7" t="s">
        <v>4481</v>
      </c>
    </row>
    <row r="67" spans="1:19" ht="13">
      <c r="A67" s="5" t="s">
        <v>4546</v>
      </c>
      <c r="B67" s="51">
        <v>7157</v>
      </c>
      <c r="C67" s="11">
        <v>0.05</v>
      </c>
      <c r="D67" s="11">
        <v>0.75</v>
      </c>
      <c r="E67" s="11">
        <v>0.75</v>
      </c>
      <c r="F67" s="7" t="s">
        <v>51</v>
      </c>
      <c r="O67" s="7" t="s">
        <v>4546</v>
      </c>
      <c r="Q67" s="6">
        <v>6729</v>
      </c>
      <c r="R67" s="7" t="s">
        <v>4481</v>
      </c>
      <c r="S67" s="7">
        <v>6727</v>
      </c>
    </row>
    <row r="68" spans="1:19" ht="13">
      <c r="A68" s="5" t="s">
        <v>4547</v>
      </c>
      <c r="B68" s="5"/>
      <c r="C68" s="11">
        <v>0.05</v>
      </c>
      <c r="D68" s="11">
        <v>0.75</v>
      </c>
      <c r="E68" s="11">
        <v>0.75</v>
      </c>
      <c r="F68" s="7" t="s">
        <v>51</v>
      </c>
      <c r="O68" s="7" t="s">
        <v>4547</v>
      </c>
      <c r="Q68" s="7">
        <v>6727</v>
      </c>
      <c r="R68" s="7" t="s">
        <v>4481</v>
      </c>
    </row>
    <row r="69" spans="1:19" ht="13">
      <c r="A69" s="5" t="s">
        <v>4548</v>
      </c>
      <c r="B69" s="5"/>
      <c r="C69" s="11">
        <v>0.05</v>
      </c>
      <c r="D69" s="11">
        <v>0.75</v>
      </c>
      <c r="E69" s="11">
        <v>0.75</v>
      </c>
      <c r="F69" s="7" t="s">
        <v>51</v>
      </c>
      <c r="O69" s="7" t="s">
        <v>4548</v>
      </c>
      <c r="Q69" s="7">
        <v>6727</v>
      </c>
      <c r="R69" s="7" t="s">
        <v>4481</v>
      </c>
    </row>
    <row r="70" spans="1:19" ht="13">
      <c r="A70" s="5" t="s">
        <v>4549</v>
      </c>
      <c r="B70" s="5"/>
      <c r="C70" s="11">
        <v>0.05</v>
      </c>
      <c r="D70" s="11">
        <v>0.75</v>
      </c>
      <c r="E70" s="11">
        <v>0.75</v>
      </c>
      <c r="F70" s="7" t="s">
        <v>51</v>
      </c>
      <c r="O70" s="7" t="s">
        <v>4549</v>
      </c>
      <c r="Q70" s="7">
        <v>6998</v>
      </c>
      <c r="R70" s="7" t="s">
        <v>4481</v>
      </c>
    </row>
    <row r="71" spans="1:19" ht="13">
      <c r="A71" s="5" t="s">
        <v>4550</v>
      </c>
      <c r="B71" s="5">
        <v>11875</v>
      </c>
      <c r="C71" s="11">
        <v>0.05</v>
      </c>
      <c r="D71" s="11">
        <v>0.75</v>
      </c>
      <c r="E71" s="11">
        <v>0.75</v>
      </c>
      <c r="F71" s="7" t="s">
        <v>51</v>
      </c>
      <c r="O71" s="7" t="s">
        <v>4550</v>
      </c>
      <c r="Q71" s="7">
        <v>1360</v>
      </c>
      <c r="R71" s="7" t="s">
        <v>4481</v>
      </c>
    </row>
    <row r="72" spans="1:19" ht="13">
      <c r="A72" s="5" t="s">
        <v>4551</v>
      </c>
      <c r="B72" s="5">
        <v>14603</v>
      </c>
      <c r="C72" s="11">
        <v>0.05</v>
      </c>
      <c r="D72" s="11">
        <v>0.75</v>
      </c>
      <c r="E72" s="11">
        <v>0.75</v>
      </c>
      <c r="F72" s="7" t="s">
        <v>51</v>
      </c>
      <c r="O72" s="7" t="s">
        <v>4551</v>
      </c>
      <c r="Q72" s="7">
        <v>6671</v>
      </c>
      <c r="R72" s="7" t="s">
        <v>4481</v>
      </c>
    </row>
    <row r="73" spans="1:19" ht="13">
      <c r="A73" s="5" t="s">
        <v>4552</v>
      </c>
      <c r="B73" s="5">
        <v>14603</v>
      </c>
      <c r="C73" s="11">
        <v>0.05</v>
      </c>
      <c r="D73" s="11">
        <v>0.75</v>
      </c>
      <c r="E73" s="11">
        <v>0.75</v>
      </c>
      <c r="F73" s="7" t="s">
        <v>51</v>
      </c>
      <c r="O73" s="7" t="s">
        <v>4552</v>
      </c>
      <c r="Q73" s="7">
        <v>6671</v>
      </c>
      <c r="R73" s="7" t="s">
        <v>4481</v>
      </c>
    </row>
    <row r="74" spans="1:19" ht="13">
      <c r="A74" s="5" t="s">
        <v>4553</v>
      </c>
      <c r="B74" s="5">
        <v>14603</v>
      </c>
      <c r="C74" s="11">
        <v>0.05</v>
      </c>
      <c r="D74" s="11">
        <v>0.75</v>
      </c>
      <c r="E74" s="11">
        <v>0.75</v>
      </c>
      <c r="F74" s="7" t="s">
        <v>51</v>
      </c>
      <c r="O74" s="7" t="s">
        <v>4553</v>
      </c>
      <c r="Q74" s="7">
        <v>6671</v>
      </c>
      <c r="R74" s="7" t="s">
        <v>4481</v>
      </c>
    </row>
    <row r="75" spans="1:19" ht="13">
      <c r="A75" s="5" t="s">
        <v>4554</v>
      </c>
      <c r="B75" s="5">
        <v>14603</v>
      </c>
      <c r="C75" s="11">
        <v>0.05</v>
      </c>
      <c r="D75" s="11">
        <v>0.75</v>
      </c>
      <c r="E75" s="11">
        <v>0.75</v>
      </c>
      <c r="F75" s="7" t="s">
        <v>51</v>
      </c>
      <c r="O75" s="7" t="s">
        <v>4554</v>
      </c>
      <c r="Q75" s="7">
        <v>6750</v>
      </c>
      <c r="R75" s="7" t="s">
        <v>4481</v>
      </c>
    </row>
    <row r="76" spans="1:19" ht="13">
      <c r="A76" s="5" t="s">
        <v>4555</v>
      </c>
      <c r="B76" s="5">
        <v>14603</v>
      </c>
      <c r="C76" s="11">
        <v>0.05</v>
      </c>
      <c r="D76" s="11">
        <v>0.75</v>
      </c>
      <c r="E76" s="11">
        <v>0.75</v>
      </c>
      <c r="F76" s="7" t="s">
        <v>51</v>
      </c>
      <c r="O76" s="7" t="s">
        <v>4555</v>
      </c>
      <c r="Q76" s="7">
        <v>3404</v>
      </c>
      <c r="R76" s="7" t="s">
        <v>4481</v>
      </c>
    </row>
    <row r="77" spans="1:19" ht="13">
      <c r="A77" s="5" t="s">
        <v>4556</v>
      </c>
      <c r="B77" s="5"/>
      <c r="C77" s="11">
        <v>0.05</v>
      </c>
      <c r="D77" s="11">
        <v>0.75</v>
      </c>
      <c r="E77" s="11">
        <v>0.75</v>
      </c>
      <c r="F77" s="7" t="s">
        <v>51</v>
      </c>
      <c r="O77" s="7" t="s">
        <v>4556</v>
      </c>
      <c r="Q77" s="7">
        <v>7123</v>
      </c>
      <c r="R77" s="7" t="s">
        <v>4481</v>
      </c>
    </row>
    <row r="78" spans="1:19" ht="13">
      <c r="A78" s="5" t="s">
        <v>4557</v>
      </c>
      <c r="B78" s="51">
        <v>6924</v>
      </c>
      <c r="C78" s="11">
        <v>0.05</v>
      </c>
      <c r="D78" s="11">
        <v>0.78</v>
      </c>
      <c r="E78" s="11">
        <v>0.78</v>
      </c>
      <c r="F78" s="7" t="s">
        <v>51</v>
      </c>
      <c r="O78" s="7" t="s">
        <v>4557</v>
      </c>
      <c r="Q78" s="7">
        <v>3404</v>
      </c>
      <c r="R78" s="7" t="s">
        <v>4481</v>
      </c>
    </row>
    <row r="79" spans="1:19" ht="13">
      <c r="A79" s="5" t="s">
        <v>4558</v>
      </c>
      <c r="B79" s="5"/>
      <c r="C79" s="11">
        <v>0.05</v>
      </c>
      <c r="D79" s="11">
        <v>0.75</v>
      </c>
      <c r="E79" s="11">
        <v>0.75</v>
      </c>
      <c r="F79" s="7" t="s">
        <v>51</v>
      </c>
      <c r="O79" s="7" t="s">
        <v>4558</v>
      </c>
      <c r="Q79" s="7">
        <v>6887</v>
      </c>
      <c r="R79" s="7" t="s">
        <v>4481</v>
      </c>
    </row>
    <row r="80" spans="1:19" ht="13">
      <c r="A80" s="5" t="s">
        <v>4559</v>
      </c>
      <c r="B80" s="5"/>
      <c r="C80" s="11">
        <v>0.05</v>
      </c>
      <c r="D80" s="11">
        <v>0.75</v>
      </c>
      <c r="E80" s="11">
        <v>0.75</v>
      </c>
      <c r="F80" s="7" t="s">
        <v>51</v>
      </c>
      <c r="O80" s="7" t="s">
        <v>4559</v>
      </c>
      <c r="Q80" s="7">
        <v>930</v>
      </c>
      <c r="R80" s="7" t="s">
        <v>4481</v>
      </c>
    </row>
    <row r="81" spans="1:18" ht="13">
      <c r="A81" s="5" t="s">
        <v>4560</v>
      </c>
      <c r="B81" s="5">
        <v>7142</v>
      </c>
      <c r="C81" s="11">
        <v>0.05</v>
      </c>
      <c r="D81" s="11">
        <v>0.75</v>
      </c>
      <c r="E81" s="11">
        <v>0.75</v>
      </c>
      <c r="F81" s="7" t="s">
        <v>51</v>
      </c>
      <c r="O81" s="7" t="s">
        <v>4560</v>
      </c>
      <c r="Q81" s="7">
        <v>136</v>
      </c>
      <c r="R81" s="7" t="s">
        <v>4481</v>
      </c>
    </row>
    <row r="82" spans="1:18" ht="13">
      <c r="A82" s="5" t="s">
        <v>4561</v>
      </c>
      <c r="B82" s="5"/>
      <c r="C82" s="11">
        <v>0.05</v>
      </c>
      <c r="D82" s="11">
        <v>0.75</v>
      </c>
      <c r="E82" s="11">
        <v>0.75</v>
      </c>
      <c r="F82" s="7" t="s">
        <v>51</v>
      </c>
      <c r="O82" s="7" t="s">
        <v>4561</v>
      </c>
      <c r="Q82" s="7">
        <v>6727</v>
      </c>
      <c r="R82" s="7" t="s">
        <v>4481</v>
      </c>
    </row>
    <row r="83" spans="1:18" ht="13">
      <c r="A83" s="5" t="s">
        <v>4562</v>
      </c>
      <c r="B83" s="5"/>
      <c r="C83" s="11">
        <v>0.05</v>
      </c>
      <c r="D83" s="11">
        <v>0.75</v>
      </c>
      <c r="E83" s="11">
        <v>0.75</v>
      </c>
      <c r="F83" s="7" t="s">
        <v>51</v>
      </c>
      <c r="O83" s="7" t="s">
        <v>4562</v>
      </c>
      <c r="Q83" s="7">
        <v>6727</v>
      </c>
      <c r="R83" s="7" t="s">
        <v>4481</v>
      </c>
    </row>
    <row r="84" spans="1:18" ht="13">
      <c r="A84" s="5" t="s">
        <v>4563</v>
      </c>
      <c r="B84" s="5"/>
      <c r="C84" s="11">
        <v>0.05</v>
      </c>
      <c r="D84" s="11">
        <v>0.75</v>
      </c>
      <c r="E84" s="11">
        <v>0.75</v>
      </c>
      <c r="F84" s="7" t="s">
        <v>51</v>
      </c>
      <c r="O84" s="7" t="s">
        <v>4563</v>
      </c>
      <c r="Q84" s="7">
        <v>6727</v>
      </c>
      <c r="R84" s="7" t="s">
        <v>4481</v>
      </c>
    </row>
    <row r="85" spans="1:18" ht="13">
      <c r="A85" s="5" t="s">
        <v>4564</v>
      </c>
      <c r="B85" s="5"/>
      <c r="C85" s="11">
        <v>0.05</v>
      </c>
      <c r="D85" s="11">
        <v>0.75</v>
      </c>
      <c r="E85" s="11">
        <v>0.75</v>
      </c>
      <c r="F85" s="7" t="s">
        <v>51</v>
      </c>
      <c r="O85" s="7" t="s">
        <v>4564</v>
      </c>
      <c r="Q85" s="7">
        <v>6727</v>
      </c>
      <c r="R85" s="7" t="s">
        <v>4481</v>
      </c>
    </row>
    <row r="86" spans="1:18" ht="13">
      <c r="A86" s="5" t="s">
        <v>4565</v>
      </c>
      <c r="B86" s="5">
        <v>6772</v>
      </c>
      <c r="C86" s="11">
        <v>0.05</v>
      </c>
      <c r="D86" s="11">
        <v>0.75</v>
      </c>
      <c r="E86" s="11">
        <v>0.75</v>
      </c>
      <c r="F86" s="7" t="s">
        <v>51</v>
      </c>
      <c r="O86" s="7" t="s">
        <v>4565</v>
      </c>
      <c r="Q86" s="7">
        <v>6727</v>
      </c>
      <c r="R86" s="7" t="s">
        <v>4481</v>
      </c>
    </row>
    <row r="87" spans="1:18" ht="13">
      <c r="A87" s="5" t="s">
        <v>4566</v>
      </c>
      <c r="B87" s="5"/>
      <c r="C87" s="11">
        <v>0.05</v>
      </c>
      <c r="D87" s="11">
        <v>0.75</v>
      </c>
      <c r="E87" s="11">
        <v>0.75</v>
      </c>
      <c r="F87" s="7" t="s">
        <v>51</v>
      </c>
      <c r="O87" s="7" t="s">
        <v>4566</v>
      </c>
      <c r="Q87" s="7">
        <v>4933</v>
      </c>
      <c r="R87" s="7" t="s">
        <v>4481</v>
      </c>
    </row>
    <row r="88" spans="1:18" ht="13">
      <c r="A88" s="5" t="s">
        <v>4567</v>
      </c>
      <c r="B88" s="5"/>
      <c r="C88" s="11">
        <v>0.05</v>
      </c>
      <c r="D88" s="11">
        <v>0.75</v>
      </c>
      <c r="E88" s="11">
        <v>0.75</v>
      </c>
      <c r="F88" s="7" t="s">
        <v>51</v>
      </c>
      <c r="O88" s="7" t="s">
        <v>4567</v>
      </c>
      <c r="Q88" s="7">
        <v>4933</v>
      </c>
      <c r="R88" s="7" t="s">
        <v>4481</v>
      </c>
    </row>
    <row r="89" spans="1:18" ht="13">
      <c r="A89" s="5" t="s">
        <v>4568</v>
      </c>
      <c r="B89" s="51">
        <v>6829</v>
      </c>
      <c r="C89" s="11">
        <v>0.05</v>
      </c>
      <c r="D89" s="11">
        <v>0.75</v>
      </c>
      <c r="E89" s="11">
        <v>0.75</v>
      </c>
      <c r="F89" s="7" t="s">
        <v>51</v>
      </c>
      <c r="O89" s="7" t="s">
        <v>4568</v>
      </c>
      <c r="Q89" s="7">
        <v>4933</v>
      </c>
      <c r="R89" s="7" t="s">
        <v>4481</v>
      </c>
    </row>
    <row r="90" spans="1:18" ht="13">
      <c r="A90" s="5" t="s">
        <v>4569</v>
      </c>
      <c r="B90" s="5"/>
      <c r="C90" s="11">
        <v>0.05</v>
      </c>
      <c r="D90" s="11">
        <v>0.75</v>
      </c>
      <c r="E90" s="11">
        <v>0.75</v>
      </c>
      <c r="F90" s="7" t="s">
        <v>51</v>
      </c>
      <c r="O90" s="7" t="s">
        <v>4569</v>
      </c>
      <c r="Q90" s="7">
        <v>4933</v>
      </c>
      <c r="R90" s="7" t="s">
        <v>4481</v>
      </c>
    </row>
    <row r="91" spans="1:18" ht="13">
      <c r="A91" s="5" t="s">
        <v>4570</v>
      </c>
      <c r="B91" s="5">
        <v>2345</v>
      </c>
      <c r="C91" s="11">
        <v>0.05</v>
      </c>
      <c r="D91" s="11">
        <v>0.9</v>
      </c>
      <c r="E91" s="11">
        <v>0.9</v>
      </c>
      <c r="F91" s="7" t="s">
        <v>51</v>
      </c>
      <c r="O91" s="7" t="s">
        <v>4570</v>
      </c>
      <c r="Q91" s="7">
        <v>4933</v>
      </c>
      <c r="R91" s="7" t="s">
        <v>4481</v>
      </c>
    </row>
    <row r="92" spans="1:18" ht="13">
      <c r="A92" s="5" t="s">
        <v>4571</v>
      </c>
      <c r="B92" s="5">
        <v>2345</v>
      </c>
      <c r="C92" s="11">
        <v>0.05</v>
      </c>
      <c r="D92" s="11">
        <v>0.9</v>
      </c>
      <c r="E92" s="11">
        <v>0.9</v>
      </c>
      <c r="F92" s="7" t="s">
        <v>51</v>
      </c>
      <c r="O92" s="7" t="s">
        <v>4571</v>
      </c>
      <c r="Q92" s="7">
        <v>6726</v>
      </c>
      <c r="R92" s="7" t="s">
        <v>4481</v>
      </c>
    </row>
    <row r="93" spans="1:18" ht="13">
      <c r="A93" s="5" t="s">
        <v>4572</v>
      </c>
      <c r="B93" s="5">
        <v>2345</v>
      </c>
      <c r="C93" s="11">
        <v>0.05</v>
      </c>
      <c r="D93" s="11">
        <v>0.9</v>
      </c>
      <c r="E93" s="11">
        <v>0.9</v>
      </c>
      <c r="F93" s="7" t="s">
        <v>51</v>
      </c>
      <c r="O93" s="7" t="s">
        <v>4572</v>
      </c>
      <c r="Q93" s="7">
        <v>6726</v>
      </c>
      <c r="R93" s="7" t="s">
        <v>4481</v>
      </c>
    </row>
    <row r="94" spans="1:18" ht="13">
      <c r="A94" s="5" t="s">
        <v>4573</v>
      </c>
      <c r="B94" s="5">
        <v>2345</v>
      </c>
      <c r="C94" s="11">
        <v>0.05</v>
      </c>
      <c r="D94" s="11">
        <v>0.9</v>
      </c>
      <c r="E94" s="11">
        <v>0.9</v>
      </c>
      <c r="F94" s="7" t="s">
        <v>51</v>
      </c>
      <c r="O94" s="7" t="s">
        <v>4573</v>
      </c>
      <c r="Q94" s="7">
        <v>7032</v>
      </c>
      <c r="R94" s="7" t="s">
        <v>4481</v>
      </c>
    </row>
    <row r="95" spans="1:18" ht="13">
      <c r="A95" s="5" t="s">
        <v>4574</v>
      </c>
      <c r="B95" s="5">
        <v>2345</v>
      </c>
      <c r="C95" s="11">
        <v>0.05</v>
      </c>
      <c r="D95" s="11">
        <v>0.9</v>
      </c>
      <c r="E95" s="11">
        <v>0.9</v>
      </c>
      <c r="F95" s="7" t="s">
        <v>51</v>
      </c>
      <c r="O95" s="7" t="s">
        <v>4574</v>
      </c>
      <c r="Q95" s="7">
        <v>7123</v>
      </c>
      <c r="R95" s="7" t="s">
        <v>4481</v>
      </c>
    </row>
    <row r="96" spans="1:18" ht="13">
      <c r="A96" s="5" t="s">
        <v>4575</v>
      </c>
      <c r="B96" s="5">
        <v>2345</v>
      </c>
      <c r="C96" s="11">
        <v>0.05</v>
      </c>
      <c r="D96" s="11">
        <v>0.9</v>
      </c>
      <c r="E96" s="11">
        <v>0.9</v>
      </c>
      <c r="F96" s="7" t="s">
        <v>51</v>
      </c>
      <c r="O96" s="7" t="s">
        <v>4575</v>
      </c>
      <c r="Q96" s="7">
        <v>7010</v>
      </c>
      <c r="R96" s="7" t="s">
        <v>4481</v>
      </c>
    </row>
    <row r="97" spans="1:18" ht="13">
      <c r="A97" s="5" t="s">
        <v>4576</v>
      </c>
      <c r="B97" s="5">
        <v>2345</v>
      </c>
      <c r="C97" s="11">
        <v>0.05</v>
      </c>
      <c r="D97" s="11">
        <v>0.9</v>
      </c>
      <c r="E97" s="11">
        <v>0.9</v>
      </c>
      <c r="F97" s="7" t="s">
        <v>51</v>
      </c>
      <c r="O97" s="7" t="s">
        <v>4576</v>
      </c>
      <c r="Q97" s="7">
        <v>189</v>
      </c>
      <c r="R97" s="7" t="s">
        <v>4481</v>
      </c>
    </row>
    <row r="98" spans="1:18" ht="13">
      <c r="A98" s="5" t="s">
        <v>4577</v>
      </c>
      <c r="B98" s="5">
        <v>2345</v>
      </c>
      <c r="C98" s="11">
        <v>0.05</v>
      </c>
      <c r="D98" s="11">
        <v>0.9</v>
      </c>
      <c r="E98" s="11">
        <v>0.9</v>
      </c>
      <c r="F98" s="7" t="s">
        <v>51</v>
      </c>
      <c r="O98" s="7" t="s">
        <v>4577</v>
      </c>
      <c r="Q98" s="7">
        <v>189</v>
      </c>
      <c r="R98" s="7" t="s">
        <v>4481</v>
      </c>
    </row>
    <row r="99" spans="1:18" ht="13">
      <c r="A99" s="5" t="s">
        <v>4578</v>
      </c>
      <c r="B99" s="5"/>
      <c r="C99" s="11">
        <v>0.05</v>
      </c>
      <c r="D99" s="11">
        <v>0.75</v>
      </c>
      <c r="E99" s="11">
        <v>0.75</v>
      </c>
      <c r="F99" s="7" t="s">
        <v>51</v>
      </c>
      <c r="O99" s="7" t="s">
        <v>4578</v>
      </c>
      <c r="Q99" s="7">
        <v>6903</v>
      </c>
      <c r="R99" s="7" t="s">
        <v>4481</v>
      </c>
    </row>
    <row r="100" spans="1:18" ht="13">
      <c r="A100" s="5" t="s">
        <v>4579</v>
      </c>
      <c r="B100" s="51">
        <v>6924</v>
      </c>
      <c r="C100" s="11">
        <v>0.05</v>
      </c>
      <c r="D100" s="11">
        <v>0.78</v>
      </c>
      <c r="E100" s="11">
        <v>0.78</v>
      </c>
      <c r="F100" s="7" t="s">
        <v>51</v>
      </c>
      <c r="O100" s="7" t="s">
        <v>4579</v>
      </c>
      <c r="Q100" s="7">
        <v>7023</v>
      </c>
      <c r="R100" s="7" t="s">
        <v>4481</v>
      </c>
    </row>
    <row r="101" spans="1:18" ht="13">
      <c r="A101" s="5" t="s">
        <v>4580</v>
      </c>
      <c r="B101" s="5">
        <v>7031</v>
      </c>
      <c r="C101" s="11">
        <v>0.05</v>
      </c>
      <c r="D101" s="11">
        <v>0.75</v>
      </c>
      <c r="E101" s="11">
        <v>0.75</v>
      </c>
      <c r="F101" s="7" t="s">
        <v>51</v>
      </c>
      <c r="O101" s="7" t="s">
        <v>4580</v>
      </c>
      <c r="Q101" s="7">
        <v>3307</v>
      </c>
      <c r="R101" s="7" t="s">
        <v>4481</v>
      </c>
    </row>
    <row r="102" spans="1:18" ht="13">
      <c r="A102" s="5" t="s">
        <v>4581</v>
      </c>
      <c r="B102" s="5"/>
      <c r="C102" s="11">
        <v>0.05</v>
      </c>
      <c r="D102" s="11">
        <v>0.75</v>
      </c>
      <c r="E102" s="11">
        <v>0.75</v>
      </c>
      <c r="F102" s="7" t="s">
        <v>51</v>
      </c>
      <c r="O102" s="7" t="s">
        <v>4581</v>
      </c>
      <c r="Q102" s="7">
        <v>6722</v>
      </c>
      <c r="R102" s="7" t="s">
        <v>4481</v>
      </c>
    </row>
    <row r="103" spans="1:18" ht="13">
      <c r="A103" s="5" t="s">
        <v>4582</v>
      </c>
      <c r="B103" s="5"/>
      <c r="C103" s="11">
        <v>0.05</v>
      </c>
      <c r="D103" s="11">
        <v>0.75</v>
      </c>
      <c r="E103" s="11">
        <v>0.75</v>
      </c>
      <c r="F103" s="7" t="s">
        <v>51</v>
      </c>
      <c r="O103" s="7" t="s">
        <v>4582</v>
      </c>
      <c r="Q103" s="7">
        <v>7157</v>
      </c>
      <c r="R103" s="7" t="s">
        <v>4481</v>
      </c>
    </row>
    <row r="104" spans="1:18" ht="13">
      <c r="A104" s="5" t="s">
        <v>4583</v>
      </c>
      <c r="B104" s="5"/>
      <c r="C104" s="11">
        <v>0.05</v>
      </c>
      <c r="D104" s="11">
        <v>0.75</v>
      </c>
      <c r="E104" s="11">
        <v>0.75</v>
      </c>
      <c r="F104" s="7" t="s">
        <v>51</v>
      </c>
      <c r="O104" s="7" t="s">
        <v>4583</v>
      </c>
      <c r="Q104" s="7">
        <v>8199</v>
      </c>
      <c r="R104" s="7" t="s">
        <v>4481</v>
      </c>
    </row>
    <row r="105" spans="1:18" ht="13">
      <c r="A105" s="5" t="s">
        <v>4584</v>
      </c>
      <c r="B105" s="5"/>
      <c r="C105" s="11">
        <v>0.05</v>
      </c>
      <c r="D105" s="11">
        <v>0.75</v>
      </c>
      <c r="E105" s="11">
        <v>0.75</v>
      </c>
      <c r="F105" s="7" t="s">
        <v>51</v>
      </c>
      <c r="O105" s="7" t="s">
        <v>4584</v>
      </c>
      <c r="Q105" s="7">
        <v>8199</v>
      </c>
      <c r="R105" s="7" t="s">
        <v>4481</v>
      </c>
    </row>
    <row r="106" spans="1:18" ht="13">
      <c r="A106" s="5" t="s">
        <v>4585</v>
      </c>
      <c r="B106" s="5"/>
      <c r="C106" s="11">
        <v>0.05</v>
      </c>
      <c r="D106" s="11">
        <v>0.75</v>
      </c>
      <c r="E106" s="11">
        <v>0.75</v>
      </c>
      <c r="F106" s="7" t="s">
        <v>51</v>
      </c>
      <c r="O106" s="7" t="s">
        <v>4585</v>
      </c>
      <c r="Q106" s="7">
        <v>7244</v>
      </c>
      <c r="R106" s="7" t="s">
        <v>4481</v>
      </c>
    </row>
    <row r="107" spans="1:18" ht="13">
      <c r="A107" s="5" t="s">
        <v>4586</v>
      </c>
      <c r="B107" s="5"/>
      <c r="C107" s="11">
        <v>0.05</v>
      </c>
      <c r="D107" s="11">
        <v>0.75</v>
      </c>
      <c r="E107" s="11">
        <v>0.75</v>
      </c>
      <c r="F107" s="7" t="s">
        <v>51</v>
      </c>
      <c r="O107" s="7" t="s">
        <v>4586</v>
      </c>
      <c r="Q107" s="7">
        <v>7847</v>
      </c>
      <c r="R107" s="7" t="s">
        <v>4481</v>
      </c>
    </row>
    <row r="108" spans="1:18" ht="13">
      <c r="A108" s="5" t="s">
        <v>4587</v>
      </c>
      <c r="B108" s="5"/>
      <c r="C108" s="11">
        <v>0.05</v>
      </c>
      <c r="D108" s="11">
        <v>0.75</v>
      </c>
      <c r="E108" s="11">
        <v>0.75</v>
      </c>
      <c r="F108" s="7" t="s">
        <v>51</v>
      </c>
      <c r="O108" s="7" t="s">
        <v>4587</v>
      </c>
      <c r="Q108" s="7">
        <v>7283</v>
      </c>
      <c r="R108" s="7" t="s">
        <v>4481</v>
      </c>
    </row>
    <row r="109" spans="1:18" ht="13">
      <c r="A109" s="5" t="s">
        <v>4588</v>
      </c>
      <c r="B109" s="5"/>
      <c r="C109" s="11">
        <v>0.05</v>
      </c>
      <c r="D109" s="11">
        <v>0.75</v>
      </c>
      <c r="E109" s="11">
        <v>0.75</v>
      </c>
      <c r="F109" s="7" t="s">
        <v>51</v>
      </c>
      <c r="O109" s="7" t="s">
        <v>4588</v>
      </c>
      <c r="Q109" s="7">
        <v>6669</v>
      </c>
      <c r="R109" s="7" t="s">
        <v>4481</v>
      </c>
    </row>
    <row r="110" spans="1:18" ht="13">
      <c r="A110" s="5" t="s">
        <v>4589</v>
      </c>
      <c r="B110" s="5"/>
      <c r="C110" s="11">
        <v>0.05</v>
      </c>
      <c r="D110" s="11">
        <v>0.75</v>
      </c>
      <c r="E110" s="11">
        <v>0.75</v>
      </c>
      <c r="F110" s="7" t="s">
        <v>51</v>
      </c>
      <c r="O110" s="7" t="s">
        <v>4589</v>
      </c>
      <c r="Q110" s="7">
        <v>6669</v>
      </c>
      <c r="R110" s="7" t="s">
        <v>4481</v>
      </c>
    </row>
    <row r="111" spans="1:18" ht="13">
      <c r="A111" s="5" t="s">
        <v>4590</v>
      </c>
      <c r="B111" s="5"/>
      <c r="C111" s="11">
        <v>0.05</v>
      </c>
      <c r="D111" s="11">
        <v>0.75</v>
      </c>
      <c r="E111" s="11">
        <v>0.75</v>
      </c>
      <c r="F111" s="7" t="s">
        <v>51</v>
      </c>
      <c r="O111" s="7" t="s">
        <v>4590</v>
      </c>
      <c r="Q111" s="7">
        <v>7142</v>
      </c>
      <c r="R111" s="7" t="s">
        <v>4481</v>
      </c>
    </row>
    <row r="112" spans="1:18" ht="13">
      <c r="A112" s="5" t="s">
        <v>4591</v>
      </c>
      <c r="B112" s="5"/>
      <c r="C112" s="11">
        <v>0.05</v>
      </c>
      <c r="D112" s="11">
        <v>0.75</v>
      </c>
      <c r="E112" s="11">
        <v>0.75</v>
      </c>
      <c r="F112" s="7" t="s">
        <v>51</v>
      </c>
      <c r="O112" s="7" t="s">
        <v>4591</v>
      </c>
      <c r="Q112" s="7">
        <v>189</v>
      </c>
      <c r="R112" s="7" t="s">
        <v>4481</v>
      </c>
    </row>
    <row r="113" spans="1:18" ht="13">
      <c r="A113" s="5" t="s">
        <v>4592</v>
      </c>
      <c r="B113" s="5"/>
      <c r="C113" s="11">
        <v>0.05</v>
      </c>
      <c r="D113" s="11">
        <v>0.75</v>
      </c>
      <c r="E113" s="11">
        <v>0.75</v>
      </c>
      <c r="F113" s="7" t="s">
        <v>51</v>
      </c>
      <c r="O113" s="7" t="s">
        <v>4592</v>
      </c>
      <c r="Q113" s="7">
        <v>189</v>
      </c>
      <c r="R113" s="7" t="s">
        <v>4481</v>
      </c>
    </row>
    <row r="114" spans="1:18" ht="13">
      <c r="A114" s="5" t="s">
        <v>4593</v>
      </c>
      <c r="B114" s="5"/>
      <c r="C114" s="11">
        <v>0.05</v>
      </c>
      <c r="D114" s="11">
        <v>0.75</v>
      </c>
      <c r="E114" s="11">
        <v>0.75</v>
      </c>
      <c r="F114" s="7" t="s">
        <v>51</v>
      </c>
      <c r="O114" s="7" t="s">
        <v>4593</v>
      </c>
      <c r="Q114" s="7">
        <v>7137</v>
      </c>
      <c r="R114" s="7" t="s">
        <v>4481</v>
      </c>
    </row>
    <row r="115" spans="1:18" ht="13">
      <c r="A115" s="5" t="s">
        <v>4594</v>
      </c>
      <c r="B115" s="5"/>
      <c r="C115" s="11">
        <v>0.05</v>
      </c>
      <c r="D115" s="11">
        <v>0.75</v>
      </c>
      <c r="E115" s="11">
        <v>0.75</v>
      </c>
      <c r="F115" s="7" t="s">
        <v>51</v>
      </c>
      <c r="O115" s="7" t="s">
        <v>4594</v>
      </c>
      <c r="Q115" s="7">
        <v>7243</v>
      </c>
      <c r="R115" s="7" t="s">
        <v>4481</v>
      </c>
    </row>
    <row r="116" spans="1:18" ht="13">
      <c r="A116" s="5" t="s">
        <v>4595</v>
      </c>
      <c r="B116" s="5"/>
      <c r="C116" s="11">
        <v>0.05</v>
      </c>
      <c r="D116" s="11">
        <v>0.75</v>
      </c>
      <c r="E116" s="11">
        <v>0.75</v>
      </c>
      <c r="F116" s="7" t="s">
        <v>51</v>
      </c>
      <c r="O116" s="7" t="s">
        <v>4595</v>
      </c>
      <c r="Q116" s="7">
        <v>6658</v>
      </c>
      <c r="R116" s="7" t="s">
        <v>4481</v>
      </c>
    </row>
    <row r="117" spans="1:18" ht="13">
      <c r="A117" s="5" t="s">
        <v>4596</v>
      </c>
      <c r="B117" s="5"/>
      <c r="C117" s="11">
        <v>0.05</v>
      </c>
      <c r="D117" s="11">
        <v>0.75</v>
      </c>
      <c r="E117" s="11">
        <v>0.75</v>
      </c>
      <c r="F117" s="7" t="s">
        <v>51</v>
      </c>
      <c r="O117" s="7" t="s">
        <v>4596</v>
      </c>
      <c r="Q117" s="7">
        <v>6669</v>
      </c>
      <c r="R117" s="7" t="s">
        <v>4481</v>
      </c>
    </row>
    <row r="118" spans="1:18" ht="13">
      <c r="A118" s="5" t="s">
        <v>4597</v>
      </c>
      <c r="B118" s="5"/>
      <c r="C118" s="11">
        <v>0.05</v>
      </c>
      <c r="D118" s="11">
        <v>0.75</v>
      </c>
      <c r="E118" s="11">
        <v>0.75</v>
      </c>
      <c r="F118" s="7" t="s">
        <v>51</v>
      </c>
      <c r="O118" s="7" t="s">
        <v>4597</v>
      </c>
      <c r="Q118" s="7">
        <v>283</v>
      </c>
      <c r="R118" s="7" t="s">
        <v>4481</v>
      </c>
    </row>
    <row r="119" spans="1:18" ht="13">
      <c r="A119" s="5" t="s">
        <v>4598</v>
      </c>
      <c r="B119" s="5"/>
      <c r="C119" s="11">
        <v>0.05</v>
      </c>
      <c r="D119" s="11">
        <v>0.75</v>
      </c>
      <c r="E119" s="11">
        <v>0.75</v>
      </c>
      <c r="F119" s="7" t="s">
        <v>51</v>
      </c>
      <c r="O119" s="7" t="s">
        <v>4598</v>
      </c>
      <c r="Q119" s="7">
        <v>7229</v>
      </c>
      <c r="R119" s="7" t="s">
        <v>4481</v>
      </c>
    </row>
    <row r="120" spans="1:18" ht="13">
      <c r="A120" s="5" t="s">
        <v>4599</v>
      </c>
      <c r="B120" s="5"/>
      <c r="C120" s="11">
        <v>0.05</v>
      </c>
      <c r="D120" s="11">
        <v>0.75</v>
      </c>
      <c r="E120" s="11">
        <v>0.75</v>
      </c>
      <c r="F120" s="7" t="s">
        <v>51</v>
      </c>
      <c r="O120" s="7" t="s">
        <v>4599</v>
      </c>
      <c r="Q120" s="7">
        <v>10141</v>
      </c>
      <c r="R120" s="7" t="s">
        <v>4481</v>
      </c>
    </row>
    <row r="121" spans="1:18" ht="13">
      <c r="A121" s="5" t="s">
        <v>4600</v>
      </c>
      <c r="B121" s="5"/>
      <c r="C121" s="11">
        <v>0.05</v>
      </c>
      <c r="D121" s="11">
        <v>0.75</v>
      </c>
      <c r="E121" s="11">
        <v>0.75</v>
      </c>
      <c r="F121" s="7" t="s">
        <v>51</v>
      </c>
      <c r="O121" s="7" t="s">
        <v>4600</v>
      </c>
      <c r="Q121" s="7">
        <v>7033</v>
      </c>
      <c r="R121" s="7" t="s">
        <v>4481</v>
      </c>
    </row>
    <row r="122" spans="1:18" ht="13">
      <c r="A122" s="5" t="s">
        <v>4601</v>
      </c>
      <c r="B122" s="5"/>
      <c r="C122" s="11">
        <v>0.05</v>
      </c>
      <c r="D122" s="11">
        <v>0.75</v>
      </c>
      <c r="E122" s="11">
        <v>0.75</v>
      </c>
      <c r="F122" s="7" t="s">
        <v>51</v>
      </c>
      <c r="O122" s="7" t="s">
        <v>4601</v>
      </c>
      <c r="Q122" s="7">
        <v>4193</v>
      </c>
      <c r="R122" s="7" t="s">
        <v>4481</v>
      </c>
    </row>
    <row r="123" spans="1:18" ht="13">
      <c r="A123" s="5" t="s">
        <v>4602</v>
      </c>
      <c r="B123" s="5"/>
      <c r="C123" s="11">
        <v>0.05</v>
      </c>
      <c r="D123" s="11">
        <v>0.75</v>
      </c>
      <c r="E123" s="11">
        <v>0.75</v>
      </c>
      <c r="F123" s="7" t="s">
        <v>51</v>
      </c>
      <c r="O123" s="7" t="s">
        <v>4602</v>
      </c>
      <c r="Q123" s="7">
        <v>7416</v>
      </c>
      <c r="R123" s="7" t="s">
        <v>4481</v>
      </c>
    </row>
    <row r="124" spans="1:18" ht="13">
      <c r="A124" s="5" t="s">
        <v>4603</v>
      </c>
      <c r="B124" s="5"/>
      <c r="C124" s="11">
        <v>0.05</v>
      </c>
      <c r="D124" s="11">
        <v>0.75</v>
      </c>
      <c r="E124" s="11">
        <v>0.75</v>
      </c>
      <c r="F124" s="7" t="s">
        <v>51</v>
      </c>
      <c r="O124" s="7" t="s">
        <v>4603</v>
      </c>
      <c r="Q124" s="7">
        <v>7100</v>
      </c>
      <c r="R124" s="7" t="s">
        <v>4481</v>
      </c>
    </row>
    <row r="125" spans="1:18" ht="13">
      <c r="A125" s="5" t="s">
        <v>4604</v>
      </c>
      <c r="B125" s="5"/>
      <c r="C125" s="11">
        <v>0.05</v>
      </c>
      <c r="D125" s="11">
        <v>0.75</v>
      </c>
      <c r="E125" s="11">
        <v>0.75</v>
      </c>
      <c r="F125" s="7" t="s">
        <v>51</v>
      </c>
      <c r="O125" s="7" t="s">
        <v>4604</v>
      </c>
      <c r="Q125" s="7">
        <v>7414</v>
      </c>
      <c r="R125" s="7" t="s">
        <v>4481</v>
      </c>
    </row>
    <row r="126" spans="1:18" ht="13">
      <c r="A126" s="5" t="s">
        <v>4605</v>
      </c>
      <c r="B126" s="5"/>
      <c r="C126" s="11">
        <v>0.05</v>
      </c>
      <c r="D126" s="11">
        <v>0.75</v>
      </c>
      <c r="E126" s="11">
        <v>0.75</v>
      </c>
      <c r="F126" s="7" t="s">
        <v>51</v>
      </c>
      <c r="O126" s="7" t="s">
        <v>4605</v>
      </c>
      <c r="Q126" s="7">
        <v>6928</v>
      </c>
      <c r="R126" s="7" t="s">
        <v>4481</v>
      </c>
    </row>
    <row r="127" spans="1:18" ht="13">
      <c r="A127" s="5" t="s">
        <v>4606</v>
      </c>
      <c r="B127" s="5"/>
      <c r="C127" s="11">
        <v>0.05</v>
      </c>
      <c r="D127" s="11">
        <v>0.75</v>
      </c>
      <c r="E127" s="11">
        <v>0.75</v>
      </c>
      <c r="F127" s="7" t="s">
        <v>51</v>
      </c>
      <c r="O127" s="7" t="s">
        <v>4606</v>
      </c>
      <c r="Q127" s="7">
        <v>6829</v>
      </c>
      <c r="R127" s="7" t="s">
        <v>4481</v>
      </c>
    </row>
    <row r="128" spans="1:18" ht="13">
      <c r="A128" s="5" t="s">
        <v>4607</v>
      </c>
      <c r="B128" s="5"/>
      <c r="C128" s="11">
        <v>0.05</v>
      </c>
      <c r="D128" s="11">
        <v>0.75</v>
      </c>
      <c r="E128" s="11">
        <v>0.75</v>
      </c>
      <c r="F128" s="7" t="s">
        <v>51</v>
      </c>
      <c r="O128" s="7" t="s">
        <v>4607</v>
      </c>
      <c r="Q128" s="7">
        <v>6936</v>
      </c>
      <c r="R128" s="7" t="s">
        <v>4481</v>
      </c>
    </row>
    <row r="129" spans="1:19" ht="13">
      <c r="A129" s="5" t="s">
        <v>4608</v>
      </c>
      <c r="B129" s="5"/>
      <c r="C129" s="11">
        <v>0.05</v>
      </c>
      <c r="D129" s="11">
        <v>0.75</v>
      </c>
      <c r="E129" s="11">
        <v>0.75</v>
      </c>
      <c r="F129" s="7" t="s">
        <v>51</v>
      </c>
      <c r="O129" s="7" t="s">
        <v>4608</v>
      </c>
      <c r="Q129" s="7">
        <v>9701</v>
      </c>
      <c r="R129" s="7" t="s">
        <v>4481</v>
      </c>
    </row>
    <row r="130" spans="1:19" ht="13">
      <c r="A130" s="5" t="s">
        <v>4609</v>
      </c>
      <c r="B130" s="5"/>
      <c r="C130" s="11">
        <v>0.05</v>
      </c>
      <c r="D130" s="11">
        <v>0.75</v>
      </c>
      <c r="E130" s="11">
        <v>0.75</v>
      </c>
      <c r="F130" s="7" t="s">
        <v>51</v>
      </c>
      <c r="O130" s="7" t="s">
        <v>4609</v>
      </c>
      <c r="Q130" s="7">
        <v>6893</v>
      </c>
      <c r="R130" s="7" t="s">
        <v>4481</v>
      </c>
    </row>
    <row r="131" spans="1:19" ht="13">
      <c r="A131" s="5" t="s">
        <v>4610</v>
      </c>
      <c r="B131" s="5"/>
      <c r="C131" s="11">
        <v>0.05</v>
      </c>
      <c r="D131" s="11">
        <v>0.75</v>
      </c>
      <c r="E131" s="11">
        <v>0.75</v>
      </c>
      <c r="F131" s="7" t="s">
        <v>51</v>
      </c>
      <c r="O131" s="7" t="s">
        <v>4610</v>
      </c>
      <c r="Q131" s="7">
        <v>3689</v>
      </c>
      <c r="R131" s="7" t="s">
        <v>4481</v>
      </c>
    </row>
    <row r="132" spans="1:19" ht="13">
      <c r="A132" s="5" t="s">
        <v>4611</v>
      </c>
      <c r="B132" s="5"/>
      <c r="C132" s="11">
        <v>0.05</v>
      </c>
      <c r="D132" s="11">
        <v>0.75</v>
      </c>
      <c r="E132" s="11">
        <v>0.75</v>
      </c>
      <c r="F132" s="7" t="s">
        <v>51</v>
      </c>
      <c r="O132" s="7" t="s">
        <v>4611</v>
      </c>
      <c r="Q132" s="7">
        <v>7031</v>
      </c>
      <c r="R132" s="7" t="s">
        <v>4481</v>
      </c>
    </row>
    <row r="133" spans="1:19" ht="13">
      <c r="A133" s="5" t="s">
        <v>4612</v>
      </c>
      <c r="B133" s="5"/>
      <c r="C133" s="11">
        <v>0.05</v>
      </c>
      <c r="D133" s="11">
        <v>0.75</v>
      </c>
      <c r="E133" s="11">
        <v>0.75</v>
      </c>
      <c r="F133" s="7" t="s">
        <v>51</v>
      </c>
      <c r="O133" s="7" t="s">
        <v>4612</v>
      </c>
      <c r="Q133" s="7">
        <v>136</v>
      </c>
      <c r="R133" s="7" t="s">
        <v>4481</v>
      </c>
    </row>
    <row r="134" spans="1:19" ht="13">
      <c r="A134" s="5" t="s">
        <v>4613</v>
      </c>
      <c r="B134" s="5"/>
      <c r="C134" s="11">
        <v>0.05</v>
      </c>
      <c r="D134" s="11">
        <v>0.75</v>
      </c>
      <c r="E134" s="11">
        <v>0.75</v>
      </c>
      <c r="F134" s="7" t="s">
        <v>51</v>
      </c>
      <c r="O134" s="7" t="s">
        <v>4613</v>
      </c>
      <c r="Q134" s="7">
        <v>7168</v>
      </c>
      <c r="R134" s="7" t="s">
        <v>4481</v>
      </c>
      <c r="S134" s="7">
        <v>7098</v>
      </c>
    </row>
    <row r="135" spans="1:19" ht="13">
      <c r="A135" s="5" t="s">
        <v>4614</v>
      </c>
      <c r="B135" s="5"/>
      <c r="C135" s="11">
        <v>0.05</v>
      </c>
      <c r="D135" s="11">
        <v>0.75</v>
      </c>
      <c r="E135" s="11">
        <v>0.75</v>
      </c>
      <c r="F135" s="7" t="s">
        <v>51</v>
      </c>
      <c r="O135" s="7" t="s">
        <v>4614</v>
      </c>
      <c r="Q135" s="7">
        <v>7168</v>
      </c>
      <c r="R135" s="7" t="s">
        <v>4481</v>
      </c>
      <c r="S135" s="7">
        <v>7098</v>
      </c>
    </row>
    <row r="136" spans="1:19" ht="13">
      <c r="A136" s="5" t="s">
        <v>4615</v>
      </c>
      <c r="B136" s="5"/>
      <c r="C136" s="11">
        <v>0.05</v>
      </c>
      <c r="D136" s="11">
        <v>0.75</v>
      </c>
      <c r="E136" s="11">
        <v>0.75</v>
      </c>
      <c r="F136" s="7" t="s">
        <v>51</v>
      </c>
      <c r="O136" s="7" t="s">
        <v>4615</v>
      </c>
      <c r="Q136" s="7">
        <v>7243</v>
      </c>
      <c r="R136" s="7" t="s">
        <v>4481</v>
      </c>
    </row>
    <row r="137" spans="1:19" ht="13">
      <c r="A137" s="5" t="s">
        <v>4616</v>
      </c>
      <c r="B137" s="5">
        <v>6875</v>
      </c>
      <c r="C137" s="11">
        <v>0.05</v>
      </c>
      <c r="D137" s="11">
        <v>0.75</v>
      </c>
      <c r="E137" s="11">
        <v>0.75</v>
      </c>
      <c r="F137" s="7" t="s">
        <v>51</v>
      </c>
      <c r="O137" s="7" t="s">
        <v>4616</v>
      </c>
      <c r="Q137" s="7">
        <v>6875</v>
      </c>
      <c r="R137" s="7" t="s">
        <v>4481</v>
      </c>
    </row>
    <row r="138" spans="1:19" ht="13">
      <c r="A138" s="5" t="s">
        <v>4617</v>
      </c>
      <c r="B138" s="5"/>
      <c r="C138" s="11">
        <v>0.05</v>
      </c>
      <c r="D138" s="11">
        <v>0.75</v>
      </c>
      <c r="E138" s="11">
        <v>0.75</v>
      </c>
      <c r="F138" s="7" t="s">
        <v>51</v>
      </c>
      <c r="O138" s="7" t="s">
        <v>4617</v>
      </c>
      <c r="Q138" s="7">
        <v>9742</v>
      </c>
      <c r="R138" s="7" t="s">
        <v>4481</v>
      </c>
    </row>
    <row r="139" spans="1:19" ht="13">
      <c r="A139" s="5" t="s">
        <v>4618</v>
      </c>
      <c r="B139" s="5"/>
      <c r="C139" s="11">
        <v>0.05</v>
      </c>
      <c r="D139" s="11">
        <v>0.75</v>
      </c>
      <c r="E139" s="11">
        <v>0.75</v>
      </c>
      <c r="F139" s="7" t="s">
        <v>51</v>
      </c>
      <c r="O139" s="7" t="s">
        <v>4618</v>
      </c>
      <c r="Q139" s="7">
        <v>10393</v>
      </c>
      <c r="R139" s="7" t="s">
        <v>4481</v>
      </c>
    </row>
    <row r="140" spans="1:19" ht="13">
      <c r="A140" s="5" t="s">
        <v>4619</v>
      </c>
      <c r="B140" s="5"/>
      <c r="C140" s="11">
        <v>0.05</v>
      </c>
      <c r="D140" s="11">
        <v>0.75</v>
      </c>
      <c r="E140" s="11">
        <v>0.75</v>
      </c>
      <c r="F140" s="7" t="s">
        <v>51</v>
      </c>
      <c r="O140" s="7" t="s">
        <v>4619</v>
      </c>
      <c r="Q140" s="7">
        <v>7183</v>
      </c>
      <c r="R140" s="7" t="s">
        <v>4481</v>
      </c>
    </row>
    <row r="141" spans="1:19" ht="13">
      <c r="A141" s="5" t="s">
        <v>4620</v>
      </c>
      <c r="B141" s="5"/>
      <c r="C141" s="11">
        <v>0.05</v>
      </c>
      <c r="D141" s="11">
        <v>0.75</v>
      </c>
      <c r="E141" s="11">
        <v>0.75</v>
      </c>
      <c r="F141" s="7" t="s">
        <v>51</v>
      </c>
      <c r="O141" s="7" t="s">
        <v>4620</v>
      </c>
      <c r="Q141" s="7">
        <v>7186</v>
      </c>
      <c r="R141" s="7" t="s">
        <v>4481</v>
      </c>
    </row>
    <row r="142" spans="1:19" ht="13">
      <c r="A142" s="5" t="s">
        <v>4621</v>
      </c>
      <c r="B142" s="5"/>
      <c r="C142" s="11">
        <v>0.05</v>
      </c>
      <c r="D142" s="11">
        <v>0.75</v>
      </c>
      <c r="E142" s="11">
        <v>0.75</v>
      </c>
      <c r="F142" s="7" t="s">
        <v>51</v>
      </c>
      <c r="O142" s="7" t="s">
        <v>4621</v>
      </c>
      <c r="Q142" s="7">
        <v>7051</v>
      </c>
      <c r="R142" s="7" t="s">
        <v>4481</v>
      </c>
    </row>
    <row r="143" spans="1:19" ht="14">
      <c r="A143" s="163" t="s">
        <v>1741</v>
      </c>
      <c r="C143" s="11">
        <v>0.05</v>
      </c>
      <c r="D143" s="11">
        <v>0.75</v>
      </c>
      <c r="E143" s="11">
        <v>0.75</v>
      </c>
      <c r="F143" s="7" t="s">
        <v>51</v>
      </c>
      <c r="O143" s="7" t="s">
        <v>1801</v>
      </c>
      <c r="Q143" s="7">
        <v>7124</v>
      </c>
      <c r="R143" s="7" t="s">
        <v>4622</v>
      </c>
    </row>
    <row r="144" spans="1:19" ht="13">
      <c r="A144" s="5" t="s">
        <v>1739</v>
      </c>
      <c r="B144" s="5"/>
      <c r="C144" s="11">
        <v>0.05</v>
      </c>
      <c r="D144" s="11">
        <v>0.75</v>
      </c>
      <c r="E144" s="11">
        <v>0.75</v>
      </c>
      <c r="F144" s="7" t="s">
        <v>51</v>
      </c>
      <c r="O144" s="7" t="s">
        <v>1803</v>
      </c>
      <c r="Q144" s="7">
        <v>6924</v>
      </c>
      <c r="R144" s="7" t="s">
        <v>4622</v>
      </c>
    </row>
    <row r="145" spans="1:19" ht="14">
      <c r="A145" s="163" t="s">
        <v>1742</v>
      </c>
      <c r="B145" s="5">
        <v>7023</v>
      </c>
      <c r="C145" s="11">
        <v>0.05</v>
      </c>
      <c r="D145" s="11">
        <v>0.75</v>
      </c>
      <c r="E145" s="11">
        <v>0.75</v>
      </c>
      <c r="F145" s="7" t="s">
        <v>51</v>
      </c>
      <c r="O145" s="7" t="s">
        <v>1791</v>
      </c>
      <c r="Q145" s="7">
        <v>6133</v>
      </c>
      <c r="R145" s="7" t="s">
        <v>4622</v>
      </c>
    </row>
    <row r="146" spans="1:19" ht="13">
      <c r="A146" s="5" t="s">
        <v>1743</v>
      </c>
      <c r="B146" s="5">
        <v>14638</v>
      </c>
      <c r="C146" s="11">
        <v>0.05</v>
      </c>
      <c r="D146" s="11">
        <v>0.75</v>
      </c>
      <c r="E146" s="11">
        <v>0.75</v>
      </c>
      <c r="F146" s="7" t="s">
        <v>51</v>
      </c>
      <c r="O146" s="7" t="s">
        <v>1806</v>
      </c>
      <c r="Q146" s="7">
        <v>6675</v>
      </c>
      <c r="R146" s="7" t="s">
        <v>4622</v>
      </c>
    </row>
    <row r="147" spans="1:19" ht="14">
      <c r="A147" s="163" t="s">
        <v>1744</v>
      </c>
      <c r="B147" s="5">
        <v>12550</v>
      </c>
      <c r="C147" s="11">
        <v>0.05</v>
      </c>
      <c r="D147" s="11">
        <v>0.75</v>
      </c>
      <c r="E147" s="11">
        <v>0.75</v>
      </c>
      <c r="F147" s="7" t="s">
        <v>51</v>
      </c>
      <c r="O147" s="7" t="s">
        <v>1808</v>
      </c>
      <c r="Q147" s="7">
        <v>7046</v>
      </c>
      <c r="R147" s="7" t="s">
        <v>4622</v>
      </c>
    </row>
    <row r="148" spans="1:19" ht="14">
      <c r="A148" s="5" t="s">
        <v>1745</v>
      </c>
      <c r="B148" s="5">
        <v>10861</v>
      </c>
      <c r="C148" s="11">
        <v>0.05</v>
      </c>
      <c r="D148" s="11">
        <v>0.75</v>
      </c>
      <c r="E148" s="11">
        <v>0.75</v>
      </c>
      <c r="F148" s="7" t="s">
        <v>51</v>
      </c>
      <c r="O148" s="7" t="s">
        <v>1792</v>
      </c>
      <c r="Q148" s="95">
        <v>6802</v>
      </c>
      <c r="R148" s="7" t="s">
        <v>4622</v>
      </c>
    </row>
    <row r="149" spans="1:19" ht="13">
      <c r="A149" s="5" t="s">
        <v>1756</v>
      </c>
      <c r="B149" s="5"/>
      <c r="C149" s="11">
        <v>0.05</v>
      </c>
      <c r="D149" s="11">
        <v>0.75</v>
      </c>
      <c r="E149" s="11">
        <v>0.75</v>
      </c>
      <c r="F149" s="7" t="s">
        <v>51</v>
      </c>
      <c r="O149" s="7" t="s">
        <v>1793</v>
      </c>
      <c r="Q149" s="7">
        <v>189</v>
      </c>
      <c r="R149" s="7" t="s">
        <v>4622</v>
      </c>
    </row>
    <row r="150" spans="1:19" ht="14">
      <c r="A150" s="163" t="s">
        <v>1757</v>
      </c>
      <c r="B150" s="5"/>
      <c r="C150" s="11">
        <v>0.05</v>
      </c>
      <c r="D150" s="11">
        <v>0.75</v>
      </c>
      <c r="E150" s="11">
        <v>0.75</v>
      </c>
      <c r="F150" s="7" t="s">
        <v>51</v>
      </c>
      <c r="O150" s="7" t="s">
        <v>1794</v>
      </c>
      <c r="Q150" s="7">
        <v>189</v>
      </c>
      <c r="R150" s="7" t="s">
        <v>4622</v>
      </c>
    </row>
    <row r="151" spans="1:19" ht="13">
      <c r="A151" s="5" t="s">
        <v>1758</v>
      </c>
      <c r="B151" s="5"/>
      <c r="C151" s="11">
        <v>0.05</v>
      </c>
      <c r="D151" s="11">
        <v>0.75</v>
      </c>
      <c r="E151" s="11">
        <v>0.75</v>
      </c>
      <c r="F151" s="7" t="s">
        <v>51</v>
      </c>
      <c r="O151" s="7" t="s">
        <v>1795</v>
      </c>
      <c r="Q151" s="7">
        <v>189</v>
      </c>
      <c r="R151" s="7" t="s">
        <v>4622</v>
      </c>
    </row>
    <row r="152" spans="1:19" ht="14">
      <c r="A152" s="163" t="s">
        <v>1759</v>
      </c>
      <c r="B152" s="5"/>
      <c r="C152" s="11">
        <v>0.05</v>
      </c>
      <c r="D152" s="11">
        <v>0.75</v>
      </c>
      <c r="E152" s="11">
        <v>0.75</v>
      </c>
      <c r="F152" s="7" t="s">
        <v>51</v>
      </c>
      <c r="O152" s="7" t="s">
        <v>1814</v>
      </c>
      <c r="Q152" s="7">
        <v>189</v>
      </c>
      <c r="R152" s="7" t="s">
        <v>4622</v>
      </c>
    </row>
    <row r="153" spans="1:19" ht="13">
      <c r="A153" s="5" t="s">
        <v>1760</v>
      </c>
      <c r="B153" s="5">
        <v>14663</v>
      </c>
      <c r="C153" s="11">
        <v>0.05</v>
      </c>
      <c r="D153" s="11">
        <v>0.75</v>
      </c>
      <c r="E153" s="11">
        <v>0.75</v>
      </c>
      <c r="F153" s="7" t="s">
        <v>51</v>
      </c>
      <c r="O153" s="7" t="s">
        <v>1796</v>
      </c>
      <c r="Q153" s="7">
        <v>6928</v>
      </c>
      <c r="R153" s="7" t="s">
        <v>4622</v>
      </c>
    </row>
    <row r="154" spans="1:19" ht="14">
      <c r="A154" s="163" t="s">
        <v>1762</v>
      </c>
      <c r="B154" s="5"/>
      <c r="C154" s="11">
        <v>0.05</v>
      </c>
      <c r="D154" s="11">
        <v>0.75</v>
      </c>
      <c r="E154" s="11">
        <v>0.75</v>
      </c>
      <c r="F154" s="7" t="s">
        <v>51</v>
      </c>
      <c r="O154" s="7" t="s">
        <v>1797</v>
      </c>
      <c r="Q154" s="7">
        <v>6920</v>
      </c>
      <c r="R154" s="7" t="s">
        <v>4622</v>
      </c>
    </row>
    <row r="155" spans="1:19" ht="14">
      <c r="A155" s="5" t="s">
        <v>1763</v>
      </c>
      <c r="B155" s="5"/>
      <c r="C155" s="11">
        <v>0.05</v>
      </c>
      <c r="D155" s="11">
        <v>0.75</v>
      </c>
      <c r="E155" s="11">
        <v>0.75</v>
      </c>
      <c r="F155" s="7" t="s">
        <v>51</v>
      </c>
      <c r="O155" s="7" t="s">
        <v>1798</v>
      </c>
      <c r="Q155" s="95">
        <v>6697</v>
      </c>
      <c r="R155" s="7" t="s">
        <v>4622</v>
      </c>
    </row>
    <row r="156" spans="1:19" ht="14">
      <c r="A156" s="163" t="s">
        <v>1764</v>
      </c>
      <c r="B156" s="5"/>
      <c r="C156" s="11">
        <v>0.05</v>
      </c>
      <c r="D156" s="11">
        <v>0.75</v>
      </c>
      <c r="E156" s="11">
        <v>0.75</v>
      </c>
      <c r="F156" s="7" t="s">
        <v>51</v>
      </c>
      <c r="O156" s="7" t="s">
        <v>1800</v>
      </c>
      <c r="Q156" s="7">
        <v>7083</v>
      </c>
      <c r="R156" s="7" t="s">
        <v>4622</v>
      </c>
    </row>
    <row r="157" spans="1:19" ht="13">
      <c r="A157" s="5" t="s">
        <v>1765</v>
      </c>
      <c r="B157" s="5"/>
      <c r="C157" s="11">
        <v>0.05</v>
      </c>
      <c r="D157" s="11">
        <v>0.75</v>
      </c>
      <c r="E157" s="11">
        <v>0.75</v>
      </c>
      <c r="F157" s="7" t="s">
        <v>51</v>
      </c>
      <c r="O157" s="7" t="s">
        <v>1802</v>
      </c>
      <c r="Q157" s="7">
        <v>7100</v>
      </c>
      <c r="R157" s="7" t="s">
        <v>4622</v>
      </c>
    </row>
    <row r="158" spans="1:19" ht="14">
      <c r="A158" s="163" t="s">
        <v>1766</v>
      </c>
      <c r="B158" s="5"/>
      <c r="C158" s="11">
        <v>0.05</v>
      </c>
      <c r="D158" s="11">
        <v>0.75</v>
      </c>
      <c r="E158" s="11">
        <v>0.75</v>
      </c>
      <c r="F158" s="7" t="s">
        <v>51</v>
      </c>
      <c r="O158" s="7" t="s">
        <v>1804</v>
      </c>
      <c r="Q158" s="7">
        <v>6827</v>
      </c>
      <c r="R158" s="7" t="s">
        <v>4622</v>
      </c>
      <c r="S158" s="7">
        <v>7058</v>
      </c>
    </row>
    <row r="159" spans="1:19" ht="13">
      <c r="A159" s="5" t="s">
        <v>1767</v>
      </c>
      <c r="B159" s="5"/>
      <c r="C159" s="11">
        <v>0.05</v>
      </c>
      <c r="D159" s="11">
        <v>0.75</v>
      </c>
      <c r="E159" s="11">
        <v>0.75</v>
      </c>
      <c r="F159" s="7" t="s">
        <v>51</v>
      </c>
      <c r="O159" s="7" t="s">
        <v>1805</v>
      </c>
      <c r="Q159" s="7">
        <v>7105</v>
      </c>
      <c r="R159" s="7" t="s">
        <v>4622</v>
      </c>
    </row>
    <row r="160" spans="1:19" ht="14">
      <c r="A160" s="163" t="s">
        <v>1768</v>
      </c>
      <c r="B160" s="5"/>
      <c r="C160" s="11">
        <v>0.05</v>
      </c>
      <c r="D160" s="11">
        <v>0.75</v>
      </c>
      <c r="E160" s="11">
        <v>0.75</v>
      </c>
      <c r="F160" s="7" t="s">
        <v>51</v>
      </c>
      <c r="O160" s="7" t="s">
        <v>1807</v>
      </c>
      <c r="Q160" s="7">
        <v>7246</v>
      </c>
      <c r="R160" s="7" t="s">
        <v>4622</v>
      </c>
    </row>
    <row r="161" spans="1:18" ht="13">
      <c r="A161" s="5" t="s">
        <v>1769</v>
      </c>
      <c r="B161" s="5"/>
      <c r="C161" s="11">
        <v>0.05</v>
      </c>
      <c r="D161" s="11">
        <v>0.75</v>
      </c>
      <c r="E161" s="11">
        <v>0.75</v>
      </c>
      <c r="F161" s="7" t="s">
        <v>51</v>
      </c>
      <c r="O161" s="7" t="s">
        <v>1809</v>
      </c>
      <c r="Q161" s="126">
        <v>7073</v>
      </c>
      <c r="R161" s="7" t="s">
        <v>4622</v>
      </c>
    </row>
    <row r="162" spans="1:18" ht="14">
      <c r="A162" s="163" t="s">
        <v>1770</v>
      </c>
      <c r="B162" s="5"/>
      <c r="C162" s="11">
        <v>0.05</v>
      </c>
      <c r="D162" s="11">
        <v>0.75</v>
      </c>
      <c r="E162" s="11">
        <v>0.75</v>
      </c>
      <c r="F162" s="7" t="s">
        <v>51</v>
      </c>
      <c r="O162" s="7" t="s">
        <v>1810</v>
      </c>
      <c r="Q162" s="7">
        <v>7073</v>
      </c>
      <c r="R162" s="7" t="s">
        <v>4622</v>
      </c>
    </row>
    <row r="163" spans="1:18" ht="13">
      <c r="A163" s="5" t="s">
        <v>1771</v>
      </c>
      <c r="B163" s="5"/>
      <c r="C163" s="11">
        <v>0.05</v>
      </c>
      <c r="D163" s="11">
        <v>0.75</v>
      </c>
      <c r="E163" s="11">
        <v>0.75</v>
      </c>
      <c r="F163" s="7" t="s">
        <v>51</v>
      </c>
      <c r="O163" s="7" t="s">
        <v>4623</v>
      </c>
      <c r="Q163" s="7">
        <v>7104</v>
      </c>
      <c r="R163" s="7" t="s">
        <v>4622</v>
      </c>
    </row>
    <row r="164" spans="1:18" ht="14">
      <c r="A164" s="163" t="s">
        <v>1772</v>
      </c>
      <c r="B164" s="5"/>
      <c r="C164" s="11">
        <v>0.05</v>
      </c>
      <c r="D164" s="11">
        <v>0.75</v>
      </c>
      <c r="E164" s="11">
        <v>0.75</v>
      </c>
      <c r="F164" s="7" t="s">
        <v>51</v>
      </c>
      <c r="O164" s="7" t="s">
        <v>4624</v>
      </c>
      <c r="Q164" s="7">
        <v>7040</v>
      </c>
      <c r="R164" s="7" t="s">
        <v>4622</v>
      </c>
    </row>
    <row r="165" spans="1:18" ht="13">
      <c r="A165" s="5" t="s">
        <v>1773</v>
      </c>
      <c r="B165" s="5"/>
      <c r="C165" s="11">
        <v>0.05</v>
      </c>
      <c r="D165" s="11">
        <v>0.75</v>
      </c>
      <c r="E165" s="11">
        <v>0.75</v>
      </c>
      <c r="F165" s="7" t="s">
        <v>51</v>
      </c>
      <c r="O165" s="7" t="s">
        <v>4625</v>
      </c>
      <c r="Q165" s="7">
        <v>6774</v>
      </c>
      <c r="R165" s="7" t="s">
        <v>4622</v>
      </c>
    </row>
    <row r="166" spans="1:18" ht="14">
      <c r="A166" s="163" t="s">
        <v>1774</v>
      </c>
      <c r="B166" s="5"/>
      <c r="C166" s="11">
        <v>0.05</v>
      </c>
      <c r="D166" s="11">
        <v>0.75</v>
      </c>
      <c r="E166" s="11">
        <v>0.75</v>
      </c>
      <c r="F166" s="7" t="s">
        <v>51</v>
      </c>
      <c r="O166" s="7" t="s">
        <v>4626</v>
      </c>
      <c r="Q166" s="7">
        <v>7129</v>
      </c>
      <c r="R166" s="7" t="s">
        <v>4622</v>
      </c>
    </row>
    <row r="167" spans="1:18" ht="14">
      <c r="A167" s="163" t="s">
        <v>1775</v>
      </c>
      <c r="B167" s="5"/>
      <c r="C167" s="11">
        <v>0.05</v>
      </c>
      <c r="D167" s="11">
        <v>0.75</v>
      </c>
      <c r="E167" s="11">
        <v>0.75</v>
      </c>
      <c r="F167" s="7" t="s">
        <v>51</v>
      </c>
      <c r="O167" s="7" t="s">
        <v>4627</v>
      </c>
      <c r="Q167" s="7">
        <v>6675</v>
      </c>
      <c r="R167" s="7" t="s">
        <v>4622</v>
      </c>
    </row>
    <row r="168" spans="1:18" ht="14">
      <c r="A168" s="5" t="s">
        <v>1776</v>
      </c>
      <c r="B168" s="5"/>
      <c r="C168" s="11">
        <v>0.05</v>
      </c>
      <c r="D168" s="11">
        <v>0.75</v>
      </c>
      <c r="E168" s="11">
        <v>0.75</v>
      </c>
      <c r="F168" s="7" t="s">
        <v>51</v>
      </c>
      <c r="O168" s="163" t="s">
        <v>1741</v>
      </c>
      <c r="Q168" s="7">
        <v>14065</v>
      </c>
    </row>
    <row r="169" spans="1:18" ht="14">
      <c r="A169" s="163" t="s">
        <v>1777</v>
      </c>
      <c r="B169" s="5"/>
      <c r="C169" s="11">
        <v>0.05</v>
      </c>
      <c r="D169" s="11">
        <v>0.75</v>
      </c>
      <c r="E169" s="11">
        <v>0.75</v>
      </c>
      <c r="F169" s="7" t="s">
        <v>51</v>
      </c>
      <c r="O169" s="7" t="s">
        <v>1739</v>
      </c>
      <c r="Q169" s="7">
        <v>7040</v>
      </c>
    </row>
    <row r="170" spans="1:18" ht="14">
      <c r="A170" s="5" t="s">
        <v>1778</v>
      </c>
      <c r="B170" s="5"/>
      <c r="C170" s="11">
        <v>0.05</v>
      </c>
      <c r="D170" s="11">
        <v>0.75</v>
      </c>
      <c r="E170" s="11">
        <v>0.75</v>
      </c>
      <c r="F170" s="7" t="s">
        <v>51</v>
      </c>
      <c r="O170" s="163" t="s">
        <v>1742</v>
      </c>
      <c r="Q170" s="7">
        <v>9307</v>
      </c>
    </row>
    <row r="171" spans="1:18" ht="14">
      <c r="A171" s="163" t="s">
        <v>1779</v>
      </c>
      <c r="B171" s="5">
        <v>2345</v>
      </c>
      <c r="C171" s="11">
        <v>0.05</v>
      </c>
      <c r="D171" s="11">
        <v>0.9</v>
      </c>
      <c r="E171" s="11">
        <v>0.9</v>
      </c>
      <c r="F171" s="7" t="s">
        <v>51</v>
      </c>
      <c r="O171" s="7" t="s">
        <v>1743</v>
      </c>
      <c r="Q171" s="7">
        <v>9746</v>
      </c>
    </row>
    <row r="172" spans="1:18" ht="14">
      <c r="A172" s="5" t="s">
        <v>1786</v>
      </c>
      <c r="B172" s="5">
        <v>2345</v>
      </c>
      <c r="C172" s="11">
        <v>0.05</v>
      </c>
      <c r="D172" s="11">
        <v>0.9</v>
      </c>
      <c r="E172" s="11">
        <v>0.9</v>
      </c>
      <c r="F172" s="7" t="s">
        <v>51</v>
      </c>
      <c r="O172" s="163" t="s">
        <v>1744</v>
      </c>
      <c r="Q172" s="7">
        <v>12550</v>
      </c>
    </row>
    <row r="173" spans="1:18" ht="14">
      <c r="A173" s="163" t="s">
        <v>1780</v>
      </c>
      <c r="B173" s="5">
        <v>2345</v>
      </c>
      <c r="C173" s="11">
        <v>0.05</v>
      </c>
      <c r="D173" s="11">
        <v>0.9</v>
      </c>
      <c r="E173" s="11">
        <v>0.9</v>
      </c>
      <c r="F173" s="7" t="s">
        <v>51</v>
      </c>
      <c r="O173" s="7" t="s">
        <v>1745</v>
      </c>
      <c r="Q173" s="7">
        <v>7003</v>
      </c>
    </row>
    <row r="174" spans="1:18" ht="14">
      <c r="A174" s="163" t="s">
        <v>1781</v>
      </c>
      <c r="B174" s="5">
        <v>2345</v>
      </c>
      <c r="C174" s="11">
        <v>0.05</v>
      </c>
      <c r="D174" s="11">
        <v>0.9</v>
      </c>
      <c r="E174" s="11">
        <v>0.9</v>
      </c>
      <c r="F174" s="7" t="s">
        <v>51</v>
      </c>
      <c r="O174" s="7" t="s">
        <v>1756</v>
      </c>
      <c r="Q174" s="7">
        <v>2095</v>
      </c>
    </row>
    <row r="175" spans="1:18" ht="14">
      <c r="A175" s="5" t="s">
        <v>1790</v>
      </c>
      <c r="B175" s="5">
        <v>2345</v>
      </c>
      <c r="C175" s="11">
        <v>0.05</v>
      </c>
      <c r="D175" s="11">
        <v>0.9</v>
      </c>
      <c r="E175" s="11">
        <v>0.9</v>
      </c>
      <c r="F175" s="7" t="s">
        <v>51</v>
      </c>
      <c r="O175" s="163" t="s">
        <v>1757</v>
      </c>
      <c r="Q175" s="126">
        <v>13829</v>
      </c>
    </row>
    <row r="176" spans="1:18" ht="14">
      <c r="A176" s="163" t="s">
        <v>1782</v>
      </c>
      <c r="B176" s="5">
        <v>2345</v>
      </c>
      <c r="C176" s="11">
        <v>0.05</v>
      </c>
      <c r="D176" s="11">
        <v>0.9</v>
      </c>
      <c r="E176" s="11">
        <v>0.9</v>
      </c>
      <c r="F176" s="7" t="s">
        <v>51</v>
      </c>
      <c r="O176" s="7" t="s">
        <v>1758</v>
      </c>
      <c r="Q176" s="126">
        <v>14055</v>
      </c>
    </row>
    <row r="177" spans="1:17" ht="14">
      <c r="A177" s="5" t="s">
        <v>1783</v>
      </c>
      <c r="B177" s="5">
        <v>2345</v>
      </c>
      <c r="C177" s="11">
        <v>0.05</v>
      </c>
      <c r="D177" s="11">
        <v>0.9</v>
      </c>
      <c r="E177" s="11">
        <v>0.9</v>
      </c>
      <c r="F177" s="7" t="s">
        <v>51</v>
      </c>
      <c r="O177" s="163" t="s">
        <v>1759</v>
      </c>
      <c r="Q177" s="7">
        <v>2095</v>
      </c>
    </row>
    <row r="178" spans="1:17" ht="14">
      <c r="A178" s="163" t="s">
        <v>1784</v>
      </c>
      <c r="B178" s="5"/>
      <c r="C178" s="11">
        <v>0.05</v>
      </c>
      <c r="D178" s="11">
        <v>0.75</v>
      </c>
      <c r="E178" s="11">
        <v>0.75</v>
      </c>
      <c r="F178" s="7" t="s">
        <v>51</v>
      </c>
      <c r="O178" s="7" t="s">
        <v>1760</v>
      </c>
      <c r="Q178" s="7">
        <v>14033</v>
      </c>
    </row>
    <row r="179" spans="1:17" ht="14">
      <c r="A179" s="5" t="s">
        <v>1785</v>
      </c>
      <c r="B179" s="5"/>
      <c r="C179" s="11">
        <v>0.05</v>
      </c>
      <c r="D179" s="11">
        <v>0.75</v>
      </c>
      <c r="E179" s="11">
        <v>0.75</v>
      </c>
      <c r="F179" s="7" t="s">
        <v>51</v>
      </c>
      <c r="O179" s="163" t="s">
        <v>1762</v>
      </c>
      <c r="Q179" s="7">
        <v>11708</v>
      </c>
    </row>
    <row r="180" spans="1:17" ht="14">
      <c r="A180" s="163" t="s">
        <v>1787</v>
      </c>
      <c r="B180" s="5"/>
      <c r="C180" s="11">
        <v>0.05</v>
      </c>
      <c r="D180" s="11">
        <v>0.75</v>
      </c>
      <c r="E180" s="11">
        <v>0.75</v>
      </c>
      <c r="F180" s="7" t="s">
        <v>51</v>
      </c>
      <c r="O180" s="7" t="s">
        <v>1763</v>
      </c>
      <c r="Q180" s="7">
        <v>6106</v>
      </c>
    </row>
    <row r="181" spans="1:17" ht="14">
      <c r="A181" s="5" t="s">
        <v>1788</v>
      </c>
      <c r="B181" s="5">
        <v>14465</v>
      </c>
      <c r="C181" s="11">
        <v>0.05</v>
      </c>
      <c r="D181" s="11">
        <v>0.9</v>
      </c>
      <c r="E181" s="11">
        <v>0.9</v>
      </c>
      <c r="F181" s="7" t="s">
        <v>51</v>
      </c>
      <c r="O181" s="163" t="s">
        <v>1764</v>
      </c>
      <c r="Q181" s="7">
        <v>13858</v>
      </c>
    </row>
    <row r="182" spans="1:17" ht="13">
      <c r="A182" s="5" t="s">
        <v>4628</v>
      </c>
      <c r="B182" s="51">
        <v>13323</v>
      </c>
      <c r="C182" s="11">
        <v>0.05</v>
      </c>
      <c r="D182" s="11">
        <v>0.75</v>
      </c>
      <c r="E182" s="11">
        <v>0.75</v>
      </c>
      <c r="F182" s="7" t="s">
        <v>51</v>
      </c>
      <c r="H182" s="7" t="s">
        <v>213</v>
      </c>
      <c r="O182" s="7" t="s">
        <v>1765</v>
      </c>
    </row>
    <row r="183" spans="1:17" ht="14">
      <c r="A183" s="3" t="s">
        <v>4629</v>
      </c>
      <c r="B183" s="5"/>
      <c r="C183" s="11">
        <v>0.05</v>
      </c>
      <c r="D183" s="11">
        <v>0.75</v>
      </c>
      <c r="E183" s="11">
        <v>0.75</v>
      </c>
      <c r="F183" s="7" t="s">
        <v>51</v>
      </c>
      <c r="H183" s="7" t="s">
        <v>213</v>
      </c>
      <c r="O183" s="163" t="s">
        <v>1766</v>
      </c>
    </row>
    <row r="184" spans="1:17" ht="13">
      <c r="A184" s="3" t="s">
        <v>4630</v>
      </c>
      <c r="B184" s="5"/>
      <c r="C184" s="11">
        <v>0.05</v>
      </c>
      <c r="D184" s="11">
        <v>0.75</v>
      </c>
      <c r="E184" s="11">
        <v>0.75</v>
      </c>
      <c r="F184" s="7" t="s">
        <v>51</v>
      </c>
      <c r="H184" s="7" t="s">
        <v>213</v>
      </c>
      <c r="O184" s="7" t="s">
        <v>1767</v>
      </c>
    </row>
    <row r="185" spans="1:17" ht="14">
      <c r="A185" s="3" t="s">
        <v>4631</v>
      </c>
      <c r="B185" s="5"/>
      <c r="C185" s="11">
        <v>0.05</v>
      </c>
      <c r="D185" s="11">
        <v>0.75</v>
      </c>
      <c r="E185" s="11">
        <v>0.75</v>
      </c>
      <c r="F185" s="7" t="s">
        <v>51</v>
      </c>
      <c r="H185" s="7" t="s">
        <v>213</v>
      </c>
      <c r="O185" s="163" t="s">
        <v>1768</v>
      </c>
      <c r="Q185" s="7">
        <v>12609</v>
      </c>
    </row>
    <row r="186" spans="1:17" ht="13">
      <c r="A186" s="3" t="s">
        <v>4632</v>
      </c>
      <c r="B186" s="5"/>
      <c r="C186" s="11">
        <v>0.05</v>
      </c>
      <c r="D186" s="11">
        <v>0.75</v>
      </c>
      <c r="E186" s="11">
        <v>0.75</v>
      </c>
      <c r="F186" s="7" t="s">
        <v>51</v>
      </c>
      <c r="H186" s="7" t="s">
        <v>213</v>
      </c>
      <c r="O186" s="7" t="s">
        <v>1769</v>
      </c>
      <c r="Q186" s="7">
        <v>11875</v>
      </c>
    </row>
    <row r="187" spans="1:17" ht="14">
      <c r="A187" s="3" t="s">
        <v>4633</v>
      </c>
      <c r="B187" s="5"/>
      <c r="C187" s="11">
        <v>0.05</v>
      </c>
      <c r="D187" s="11">
        <v>0.75</v>
      </c>
      <c r="E187" s="11">
        <v>0.75</v>
      </c>
      <c r="F187" s="7" t="s">
        <v>51</v>
      </c>
      <c r="H187" s="7" t="s">
        <v>213</v>
      </c>
      <c r="O187" s="163" t="s">
        <v>1770</v>
      </c>
    </row>
    <row r="188" spans="1:17" ht="13">
      <c r="A188" s="3" t="s">
        <v>4634</v>
      </c>
      <c r="B188" s="5"/>
      <c r="C188" s="11">
        <v>0.05</v>
      </c>
      <c r="D188" s="11">
        <v>0.75</v>
      </c>
      <c r="E188" s="11">
        <v>0.75</v>
      </c>
      <c r="F188" s="7" t="s">
        <v>51</v>
      </c>
      <c r="H188" s="7" t="s">
        <v>213</v>
      </c>
      <c r="O188" s="7" t="s">
        <v>1771</v>
      </c>
      <c r="Q188" s="7"/>
    </row>
    <row r="189" spans="1:17" ht="14">
      <c r="A189" s="3" t="s">
        <v>4635</v>
      </c>
      <c r="B189" s="5"/>
      <c r="C189" s="11">
        <v>0.05</v>
      </c>
      <c r="D189" s="11">
        <v>0.75</v>
      </c>
      <c r="E189" s="11">
        <v>0.75</v>
      </c>
      <c r="F189" s="7" t="s">
        <v>51</v>
      </c>
      <c r="H189" s="7" t="s">
        <v>213</v>
      </c>
      <c r="O189" s="163" t="s">
        <v>1772</v>
      </c>
      <c r="Q189" s="7">
        <v>11104</v>
      </c>
    </row>
    <row r="190" spans="1:17" ht="13">
      <c r="A190" s="3" t="s">
        <v>4636</v>
      </c>
      <c r="B190" s="5"/>
      <c r="C190" s="11">
        <v>0.05</v>
      </c>
      <c r="D190" s="11">
        <v>0.75</v>
      </c>
      <c r="E190" s="11">
        <v>0.75</v>
      </c>
      <c r="F190" s="7" t="s">
        <v>51</v>
      </c>
      <c r="H190" s="7" t="s">
        <v>213</v>
      </c>
      <c r="O190" s="7" t="s">
        <v>1773</v>
      </c>
      <c r="Q190" s="7">
        <v>10856</v>
      </c>
    </row>
    <row r="191" spans="1:17" ht="14">
      <c r="A191" s="3" t="s">
        <v>1748</v>
      </c>
      <c r="B191" s="5"/>
      <c r="C191" s="11">
        <v>0.05</v>
      </c>
      <c r="D191" s="11">
        <v>0.75</v>
      </c>
      <c r="E191" s="11">
        <v>0.75</v>
      </c>
      <c r="F191" s="7" t="s">
        <v>51</v>
      </c>
      <c r="H191" s="7" t="s">
        <v>213</v>
      </c>
      <c r="O191" s="163" t="s">
        <v>1774</v>
      </c>
    </row>
    <row r="192" spans="1:17" ht="14">
      <c r="A192" s="3" t="s">
        <v>1750</v>
      </c>
      <c r="B192" s="5"/>
      <c r="C192" s="11">
        <v>0.05</v>
      </c>
      <c r="D192" s="11">
        <v>0.75</v>
      </c>
      <c r="E192" s="11">
        <v>0.75</v>
      </c>
      <c r="F192" s="7" t="s">
        <v>51</v>
      </c>
      <c r="H192" s="7" t="s">
        <v>213</v>
      </c>
      <c r="O192" s="163" t="s">
        <v>1775</v>
      </c>
      <c r="Q192" s="7">
        <v>13951</v>
      </c>
    </row>
    <row r="193" spans="1:17" ht="13">
      <c r="A193" s="3" t="s">
        <v>1752</v>
      </c>
      <c r="B193" s="5"/>
      <c r="C193" s="11">
        <v>0.05</v>
      </c>
      <c r="D193" s="11">
        <v>0.75</v>
      </c>
      <c r="E193" s="11">
        <v>0.75</v>
      </c>
      <c r="F193" s="7" t="s">
        <v>51</v>
      </c>
      <c r="H193" s="7" t="s">
        <v>213</v>
      </c>
      <c r="O193" s="7" t="s">
        <v>1776</v>
      </c>
    </row>
    <row r="194" spans="1:17" ht="14">
      <c r="A194" s="3" t="s">
        <v>1746</v>
      </c>
      <c r="B194" s="5"/>
      <c r="C194" s="11">
        <v>0.05</v>
      </c>
      <c r="D194" s="11">
        <v>0.75</v>
      </c>
      <c r="E194" s="11">
        <v>0.75</v>
      </c>
      <c r="F194" s="7" t="s">
        <v>51</v>
      </c>
      <c r="H194" s="7" t="s">
        <v>213</v>
      </c>
      <c r="O194" s="163" t="s">
        <v>1777</v>
      </c>
    </row>
    <row r="195" spans="1:17" ht="13">
      <c r="A195" s="3" t="s">
        <v>1747</v>
      </c>
      <c r="B195" s="5"/>
      <c r="C195" s="11">
        <v>0.05</v>
      </c>
      <c r="D195" s="11">
        <v>0.75</v>
      </c>
      <c r="E195" s="11">
        <v>0.75</v>
      </c>
      <c r="F195" s="7" t="s">
        <v>51</v>
      </c>
      <c r="H195" s="7" t="s">
        <v>213</v>
      </c>
      <c r="O195" s="7" t="s">
        <v>1778</v>
      </c>
    </row>
    <row r="196" spans="1:17" ht="14">
      <c r="A196" s="3" t="s">
        <v>1749</v>
      </c>
      <c r="B196" s="5"/>
      <c r="C196" s="11">
        <v>0.05</v>
      </c>
      <c r="D196" s="11">
        <v>0.75</v>
      </c>
      <c r="E196" s="11">
        <v>0.75</v>
      </c>
      <c r="F196" s="7" t="s">
        <v>51</v>
      </c>
      <c r="H196" s="7" t="s">
        <v>213</v>
      </c>
      <c r="O196" s="163" t="s">
        <v>1779</v>
      </c>
      <c r="Q196" s="7">
        <v>6785</v>
      </c>
    </row>
    <row r="197" spans="1:17" ht="13">
      <c r="A197" s="3" t="s">
        <v>1751</v>
      </c>
      <c r="B197" s="156">
        <v>11553</v>
      </c>
      <c r="C197" s="11">
        <v>0.05</v>
      </c>
      <c r="D197" s="11">
        <v>0.75</v>
      </c>
      <c r="E197" s="11">
        <v>0.75</v>
      </c>
      <c r="F197" s="7" t="s">
        <v>51</v>
      </c>
      <c r="H197" s="7" t="s">
        <v>213</v>
      </c>
      <c r="O197" s="7" t="s">
        <v>1786</v>
      </c>
    </row>
    <row r="198" spans="1:17" ht="14">
      <c r="A198" s="3" t="s">
        <v>1753</v>
      </c>
      <c r="B198" s="5"/>
      <c r="C198" s="11">
        <v>0.05</v>
      </c>
      <c r="D198" s="11">
        <v>0.75</v>
      </c>
      <c r="E198" s="11">
        <v>0.75</v>
      </c>
      <c r="F198" s="7" t="s">
        <v>51</v>
      </c>
      <c r="H198" s="7" t="s">
        <v>213</v>
      </c>
      <c r="O198" s="163" t="s">
        <v>1780</v>
      </c>
    </row>
    <row r="199" spans="1:17" ht="14">
      <c r="A199" s="3" t="s">
        <v>1754</v>
      </c>
      <c r="B199" s="5"/>
      <c r="C199" s="11">
        <v>0.05</v>
      </c>
      <c r="D199" s="11">
        <v>0.75</v>
      </c>
      <c r="E199" s="11">
        <v>0.75</v>
      </c>
      <c r="F199" s="7" t="s">
        <v>51</v>
      </c>
      <c r="H199" s="7" t="s">
        <v>213</v>
      </c>
      <c r="O199" s="163" t="s">
        <v>1781</v>
      </c>
      <c r="Q199" s="7">
        <v>12932</v>
      </c>
    </row>
    <row r="200" spans="1:17" ht="13">
      <c r="A200" s="3" t="s">
        <v>1755</v>
      </c>
      <c r="B200" s="5"/>
      <c r="C200" s="11">
        <v>0.05</v>
      </c>
      <c r="D200" s="11">
        <v>0.75</v>
      </c>
      <c r="E200" s="11">
        <v>0.75</v>
      </c>
      <c r="F200" s="7" t="s">
        <v>51</v>
      </c>
      <c r="H200" s="7" t="s">
        <v>213</v>
      </c>
      <c r="O200" s="7" t="s">
        <v>1790</v>
      </c>
      <c r="Q200" s="7">
        <v>11601</v>
      </c>
    </row>
    <row r="201" spans="1:17" ht="14">
      <c r="A201" s="3" t="s">
        <v>1761</v>
      </c>
      <c r="B201" s="5"/>
      <c r="C201" s="11">
        <v>0.05</v>
      </c>
      <c r="D201" s="11">
        <v>0.75</v>
      </c>
      <c r="E201" s="11">
        <v>0.75</v>
      </c>
      <c r="F201" s="7" t="s">
        <v>51</v>
      </c>
      <c r="H201" s="7" t="s">
        <v>213</v>
      </c>
      <c r="O201" s="163" t="s">
        <v>1782</v>
      </c>
      <c r="Q201" s="7">
        <v>11708</v>
      </c>
    </row>
    <row r="202" spans="1:17" ht="13">
      <c r="A202" s="7" t="s">
        <v>4477</v>
      </c>
      <c r="B202" s="7">
        <v>14594</v>
      </c>
      <c r="C202" s="11">
        <v>0.05</v>
      </c>
      <c r="D202" s="11">
        <v>0.75</v>
      </c>
      <c r="E202" s="11">
        <v>0.75</v>
      </c>
      <c r="F202" s="7" t="s">
        <v>51</v>
      </c>
      <c r="O202" s="7" t="s">
        <v>1783</v>
      </c>
    </row>
    <row r="203" spans="1:17" ht="14">
      <c r="A203" s="7" t="s">
        <v>4637</v>
      </c>
      <c r="B203" s="7">
        <v>6675</v>
      </c>
      <c r="C203" s="11">
        <v>0.05</v>
      </c>
      <c r="D203" s="11">
        <v>0.78</v>
      </c>
      <c r="E203" s="11">
        <v>0.78</v>
      </c>
      <c r="F203" s="7" t="s">
        <v>51</v>
      </c>
      <c r="O203" s="163" t="s">
        <v>1784</v>
      </c>
      <c r="Q203" s="7">
        <v>14023</v>
      </c>
    </row>
    <row r="204" spans="1:17" ht="13">
      <c r="A204" s="7" t="s">
        <v>4638</v>
      </c>
      <c r="B204" s="7">
        <v>6675</v>
      </c>
      <c r="C204" s="11">
        <v>0.05</v>
      </c>
      <c r="D204" s="11">
        <v>0.78</v>
      </c>
      <c r="E204" s="11">
        <v>0.78</v>
      </c>
      <c r="F204" s="7" t="s">
        <v>51</v>
      </c>
      <c r="O204" s="7" t="s">
        <v>1785</v>
      </c>
    </row>
    <row r="205" spans="1:17" ht="14">
      <c r="A205" s="7" t="s">
        <v>4639</v>
      </c>
      <c r="B205" s="7">
        <v>6675</v>
      </c>
      <c r="C205" s="11">
        <v>0.05</v>
      </c>
      <c r="D205" s="11">
        <v>0.78</v>
      </c>
      <c r="E205" s="11">
        <v>0.78</v>
      </c>
      <c r="F205" s="7" t="s">
        <v>51</v>
      </c>
      <c r="O205" s="163" t="s">
        <v>1787</v>
      </c>
    </row>
    <row r="206" spans="1:17" ht="13">
      <c r="A206" s="7" t="s">
        <v>4640</v>
      </c>
      <c r="B206" s="7">
        <v>6675</v>
      </c>
      <c r="C206" s="11">
        <v>0.05</v>
      </c>
      <c r="D206" s="11">
        <v>0.78</v>
      </c>
      <c r="E206" s="11">
        <v>0.78</v>
      </c>
      <c r="F206" s="7" t="s">
        <v>51</v>
      </c>
      <c r="O206" s="7" t="s">
        <v>1788</v>
      </c>
      <c r="Q206" s="7">
        <v>12078</v>
      </c>
    </row>
    <row r="207" spans="1:17" ht="14">
      <c r="A207" s="7" t="s">
        <v>43</v>
      </c>
      <c r="B207" s="7">
        <v>14727</v>
      </c>
      <c r="C207" s="11">
        <v>0.05</v>
      </c>
      <c r="D207" s="11">
        <v>0.75</v>
      </c>
      <c r="E207" s="11">
        <v>0.75</v>
      </c>
      <c r="F207" s="7" t="s">
        <v>51</v>
      </c>
      <c r="O207" s="16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H81"/>
  <sheetViews>
    <sheetView workbookViewId="0"/>
  </sheetViews>
  <sheetFormatPr baseColWidth="10" defaultColWidth="12.6640625" defaultRowHeight="15.75" customHeight="1"/>
  <cols>
    <col min="3" max="3" width="35.33203125" customWidth="1"/>
  </cols>
  <sheetData>
    <row r="1" spans="1:7" ht="15.75" customHeight="1">
      <c r="A1" s="164" t="s">
        <v>1658</v>
      </c>
      <c r="B1" s="164" t="s">
        <v>1</v>
      </c>
      <c r="C1" s="9" t="s">
        <v>296</v>
      </c>
      <c r="D1" s="40" t="s">
        <v>46</v>
      </c>
      <c r="E1" s="7" t="s">
        <v>47</v>
      </c>
      <c r="F1" s="7" t="s">
        <v>48</v>
      </c>
      <c r="G1" s="7" t="s">
        <v>253</v>
      </c>
    </row>
    <row r="2" spans="1:7" ht="15.75" customHeight="1">
      <c r="A2" s="7" t="s">
        <v>519</v>
      </c>
      <c r="B2" s="7">
        <v>14590</v>
      </c>
      <c r="C2" s="165" t="s">
        <v>4641</v>
      </c>
      <c r="D2" s="11">
        <v>0.9</v>
      </c>
      <c r="E2" s="11">
        <v>0.9</v>
      </c>
      <c r="F2" s="7" t="s">
        <v>51</v>
      </c>
    </row>
    <row r="3" spans="1:7" ht="15.75" customHeight="1">
      <c r="A3" s="7" t="s">
        <v>4642</v>
      </c>
      <c r="B3" s="7">
        <v>14590</v>
      </c>
      <c r="C3" s="165" t="s">
        <v>4641</v>
      </c>
      <c r="D3" s="11">
        <v>0.9</v>
      </c>
      <c r="E3" s="11">
        <v>0.9</v>
      </c>
      <c r="F3" s="7" t="s">
        <v>51</v>
      </c>
    </row>
    <row r="4" spans="1:7" ht="15.75" customHeight="1">
      <c r="A4" s="7" t="s">
        <v>4643</v>
      </c>
      <c r="B4" s="7">
        <v>14590</v>
      </c>
      <c r="C4" s="165" t="s">
        <v>4641</v>
      </c>
      <c r="D4" s="11">
        <v>0.9</v>
      </c>
      <c r="E4" s="11">
        <v>0.9</v>
      </c>
      <c r="F4" s="7" t="s">
        <v>51</v>
      </c>
    </row>
    <row r="5" spans="1:7" ht="15.75" customHeight="1">
      <c r="A5" s="7" t="s">
        <v>4644</v>
      </c>
      <c r="B5" s="7">
        <v>14590</v>
      </c>
      <c r="C5" s="165" t="s">
        <v>4641</v>
      </c>
      <c r="D5" s="11">
        <v>0.9</v>
      </c>
      <c r="E5" s="11">
        <v>0.9</v>
      </c>
      <c r="F5" s="7" t="s">
        <v>51</v>
      </c>
    </row>
    <row r="6" spans="1:7" ht="15.75" customHeight="1">
      <c r="A6" s="7" t="s">
        <v>4645</v>
      </c>
      <c r="B6" s="7">
        <v>14590</v>
      </c>
      <c r="C6" s="165" t="s">
        <v>4641</v>
      </c>
      <c r="D6" s="11">
        <v>0.9</v>
      </c>
      <c r="E6" s="11">
        <v>0.9</v>
      </c>
      <c r="F6" s="7" t="s">
        <v>51</v>
      </c>
    </row>
    <row r="7" spans="1:7" ht="15.75" customHeight="1">
      <c r="A7" s="7" t="s">
        <v>4646</v>
      </c>
      <c r="B7" s="7">
        <v>14590</v>
      </c>
      <c r="C7" s="165" t="s">
        <v>4641</v>
      </c>
      <c r="D7" s="11">
        <v>0.9</v>
      </c>
      <c r="E7" s="11">
        <v>0.9</v>
      </c>
      <c r="F7" s="7" t="s">
        <v>51</v>
      </c>
    </row>
    <row r="8" spans="1:7" ht="15.75" customHeight="1">
      <c r="A8" s="7" t="s">
        <v>4647</v>
      </c>
      <c r="B8" s="7">
        <v>14590</v>
      </c>
      <c r="C8" s="165" t="s">
        <v>4641</v>
      </c>
      <c r="D8" s="11">
        <v>0.9</v>
      </c>
      <c r="E8" s="11">
        <v>0.9</v>
      </c>
      <c r="F8" s="7" t="s">
        <v>51</v>
      </c>
    </row>
    <row r="9" spans="1:7" ht="15.75" customHeight="1">
      <c r="A9" s="7" t="s">
        <v>4648</v>
      </c>
      <c r="B9" s="7">
        <v>14590</v>
      </c>
      <c r="C9" s="165" t="s">
        <v>4641</v>
      </c>
      <c r="D9" s="11">
        <v>0.9</v>
      </c>
      <c r="E9" s="11">
        <v>0.9</v>
      </c>
      <c r="F9" s="7" t="s">
        <v>51</v>
      </c>
    </row>
    <row r="10" spans="1:7" ht="15.75" customHeight="1">
      <c r="A10" s="7" t="s">
        <v>4649</v>
      </c>
      <c r="B10" s="7">
        <v>6668</v>
      </c>
      <c r="C10" s="165" t="s">
        <v>4641</v>
      </c>
      <c r="D10" s="11">
        <v>0.75</v>
      </c>
      <c r="E10" s="11">
        <v>0.75</v>
      </c>
      <c r="F10" s="7" t="s">
        <v>51</v>
      </c>
    </row>
    <row r="11" spans="1:7" ht="15.75" customHeight="1">
      <c r="A11" s="7" t="s">
        <v>4650</v>
      </c>
      <c r="B11" s="7">
        <v>6668</v>
      </c>
      <c r="C11" s="165" t="s">
        <v>4641</v>
      </c>
      <c r="D11" s="11">
        <v>0.75</v>
      </c>
      <c r="E11" s="11">
        <v>0.75</v>
      </c>
      <c r="F11" s="7" t="s">
        <v>51</v>
      </c>
    </row>
    <row r="12" spans="1:7" ht="15.75" customHeight="1">
      <c r="A12" s="7" t="s">
        <v>4651</v>
      </c>
      <c r="B12" s="7">
        <v>14638</v>
      </c>
      <c r="C12" s="165" t="s">
        <v>4641</v>
      </c>
      <c r="D12" s="11">
        <v>0.75</v>
      </c>
      <c r="E12" s="11">
        <v>0.75</v>
      </c>
      <c r="F12" s="7" t="s">
        <v>51</v>
      </c>
    </row>
    <row r="13" spans="1:7" ht="15.75" customHeight="1">
      <c r="A13" s="7" t="s">
        <v>4652</v>
      </c>
      <c r="B13" s="7">
        <v>14659</v>
      </c>
      <c r="C13" s="165" t="s">
        <v>4641</v>
      </c>
      <c r="D13" s="11">
        <v>0.75</v>
      </c>
      <c r="E13" s="11">
        <v>0.75</v>
      </c>
      <c r="F13" s="7" t="s">
        <v>51</v>
      </c>
    </row>
    <row r="14" spans="1:7" ht="15.75" customHeight="1">
      <c r="A14" s="7" t="s">
        <v>4653</v>
      </c>
      <c r="B14" s="7">
        <v>3404</v>
      </c>
      <c r="C14" s="165" t="s">
        <v>4641</v>
      </c>
      <c r="D14" s="11">
        <v>0.75</v>
      </c>
      <c r="E14" s="11">
        <v>0.75</v>
      </c>
      <c r="F14" s="7" t="s">
        <v>51</v>
      </c>
    </row>
    <row r="15" spans="1:7" ht="15.75" customHeight="1">
      <c r="A15" s="7" t="s">
        <v>4654</v>
      </c>
      <c r="B15" s="7">
        <v>6802</v>
      </c>
      <c r="C15" s="165" t="s">
        <v>4641</v>
      </c>
      <c r="D15" s="11">
        <v>0.75</v>
      </c>
      <c r="E15" s="11">
        <v>0.75</v>
      </c>
      <c r="F15" s="7" t="s">
        <v>51</v>
      </c>
    </row>
    <row r="16" spans="1:7" ht="15.75" customHeight="1">
      <c r="A16" s="7" t="s">
        <v>4655</v>
      </c>
      <c r="B16" s="7">
        <v>8002</v>
      </c>
      <c r="C16" s="165" t="s">
        <v>4641</v>
      </c>
      <c r="D16" s="11">
        <v>0.75</v>
      </c>
      <c r="E16" s="11">
        <v>0.75</v>
      </c>
      <c r="F16" s="7" t="s">
        <v>51</v>
      </c>
    </row>
    <row r="17" spans="1:6" ht="15.75" customHeight="1">
      <c r="A17" s="7" t="s">
        <v>4656</v>
      </c>
      <c r="B17" s="7">
        <v>499</v>
      </c>
      <c r="C17" s="165" t="s">
        <v>4641</v>
      </c>
      <c r="D17" s="11">
        <v>0.75</v>
      </c>
      <c r="E17" s="11">
        <v>0.75</v>
      </c>
      <c r="F17" s="7" t="s">
        <v>51</v>
      </c>
    </row>
    <row r="18" spans="1:6" ht="15.75" customHeight="1">
      <c r="A18" s="7" t="s">
        <v>4657</v>
      </c>
      <c r="B18" s="7">
        <v>7023</v>
      </c>
      <c r="C18" s="165" t="s">
        <v>4641</v>
      </c>
      <c r="D18" s="11">
        <v>0.75</v>
      </c>
      <c r="E18" s="11">
        <v>0.75</v>
      </c>
      <c r="F18" s="7" t="s">
        <v>51</v>
      </c>
    </row>
    <row r="19" spans="1:6" ht="15.75" customHeight="1">
      <c r="A19" s="7" t="s">
        <v>4658</v>
      </c>
      <c r="B19" s="7">
        <v>2345</v>
      </c>
      <c r="C19" s="165" t="s">
        <v>4641</v>
      </c>
      <c r="D19" s="11">
        <v>0.75</v>
      </c>
      <c r="E19" s="11">
        <v>0.75</v>
      </c>
      <c r="F19" s="7" t="s">
        <v>51</v>
      </c>
    </row>
    <row r="20" spans="1:6" ht="15.75" customHeight="1">
      <c r="A20" s="7" t="s">
        <v>4659</v>
      </c>
      <c r="B20" s="7">
        <v>7031</v>
      </c>
      <c r="C20" s="165" t="s">
        <v>4641</v>
      </c>
      <c r="D20" s="11">
        <v>0.75</v>
      </c>
      <c r="E20" s="11">
        <v>0.75</v>
      </c>
      <c r="F20" s="7" t="s">
        <v>51</v>
      </c>
    </row>
    <row r="21" spans="1:6" ht="15.75" customHeight="1">
      <c r="A21" s="7" t="s">
        <v>4660</v>
      </c>
      <c r="B21" s="7">
        <v>14607</v>
      </c>
      <c r="C21" s="165" t="s">
        <v>4641</v>
      </c>
      <c r="D21" s="11">
        <v>0.75</v>
      </c>
      <c r="E21" s="11">
        <v>0.75</v>
      </c>
      <c r="F21" s="7" t="s">
        <v>51</v>
      </c>
    </row>
    <row r="22" spans="1:6" ht="15.75" customHeight="1">
      <c r="A22" s="7" t="s">
        <v>4661</v>
      </c>
      <c r="B22" s="7">
        <v>14752</v>
      </c>
      <c r="C22" s="165" t="s">
        <v>4641</v>
      </c>
      <c r="D22" s="11">
        <v>0.75</v>
      </c>
      <c r="E22" s="11">
        <v>0.75</v>
      </c>
      <c r="F22" s="7" t="s">
        <v>51</v>
      </c>
    </row>
    <row r="23" spans="1:6" ht="15.75" customHeight="1">
      <c r="A23" s="7" t="s">
        <v>4662</v>
      </c>
      <c r="B23" s="7">
        <v>14646</v>
      </c>
      <c r="C23" s="165" t="s">
        <v>4641</v>
      </c>
      <c r="D23" s="11">
        <v>0.75</v>
      </c>
      <c r="E23" s="11">
        <v>0.75</v>
      </c>
      <c r="F23" s="7" t="s">
        <v>51</v>
      </c>
    </row>
    <row r="24" spans="1:6" ht="15.75" customHeight="1">
      <c r="A24" s="7" t="s">
        <v>4663</v>
      </c>
      <c r="B24" s="7">
        <v>2345</v>
      </c>
      <c r="C24" s="165" t="s">
        <v>4641</v>
      </c>
      <c r="D24" s="11">
        <v>0.75</v>
      </c>
      <c r="E24" s="11">
        <v>0.75</v>
      </c>
      <c r="F24" s="7" t="s">
        <v>51</v>
      </c>
    </row>
    <row r="25" spans="1:6" ht="15.75" customHeight="1">
      <c r="A25" s="7" t="s">
        <v>4664</v>
      </c>
      <c r="B25" s="7">
        <v>7142</v>
      </c>
      <c r="C25" s="165" t="s">
        <v>4641</v>
      </c>
      <c r="D25" s="11">
        <v>0.75</v>
      </c>
      <c r="E25" s="11">
        <v>0.75</v>
      </c>
      <c r="F25" s="7" t="s">
        <v>51</v>
      </c>
    </row>
    <row r="26" spans="1:6" ht="15.75" customHeight="1">
      <c r="A26" s="7" t="s">
        <v>4665</v>
      </c>
      <c r="B26" s="7">
        <v>2345</v>
      </c>
      <c r="C26" s="165" t="s">
        <v>4641</v>
      </c>
      <c r="D26" s="11">
        <v>0.75</v>
      </c>
      <c r="E26" s="11">
        <v>0.75</v>
      </c>
      <c r="F26" s="7" t="s">
        <v>51</v>
      </c>
    </row>
    <row r="27" spans="1:6" ht="15.75" customHeight="1">
      <c r="A27" s="7" t="s">
        <v>4666</v>
      </c>
      <c r="B27" s="7">
        <v>2345</v>
      </c>
      <c r="C27" s="165" t="s">
        <v>4641</v>
      </c>
      <c r="D27" s="11">
        <v>0.75</v>
      </c>
      <c r="E27" s="11">
        <v>0.75</v>
      </c>
      <c r="F27" s="7" t="s">
        <v>51</v>
      </c>
    </row>
    <row r="28" spans="1:6" ht="15.75" customHeight="1">
      <c r="A28" s="7" t="s">
        <v>4667</v>
      </c>
      <c r="B28" s="7">
        <v>2345</v>
      </c>
      <c r="C28" s="165" t="s">
        <v>4641</v>
      </c>
      <c r="D28" s="11">
        <v>0.75</v>
      </c>
      <c r="E28" s="11">
        <v>0.75</v>
      </c>
      <c r="F28" s="7" t="s">
        <v>51</v>
      </c>
    </row>
    <row r="29" spans="1:6" ht="15.75" customHeight="1">
      <c r="A29" s="7" t="s">
        <v>4668</v>
      </c>
      <c r="B29" s="7">
        <v>2345</v>
      </c>
      <c r="C29" s="165" t="s">
        <v>4641</v>
      </c>
      <c r="D29" s="11">
        <v>0.75</v>
      </c>
      <c r="E29" s="11">
        <v>0.75</v>
      </c>
      <c r="F29" s="7" t="s">
        <v>51</v>
      </c>
    </row>
    <row r="30" spans="1:6" ht="15.75" customHeight="1">
      <c r="A30" s="7" t="s">
        <v>4669</v>
      </c>
      <c r="B30" s="7">
        <v>14672</v>
      </c>
      <c r="C30" s="165" t="s">
        <v>4641</v>
      </c>
      <c r="D30" s="11">
        <v>0.75</v>
      </c>
      <c r="E30" s="11">
        <v>0.75</v>
      </c>
      <c r="F30" s="7" t="s">
        <v>51</v>
      </c>
    </row>
    <row r="31" spans="1:6" ht="15.75" customHeight="1">
      <c r="A31" s="7" t="s">
        <v>4670</v>
      </c>
      <c r="B31" s="7">
        <v>6772</v>
      </c>
      <c r="C31" s="165" t="s">
        <v>4641</v>
      </c>
      <c r="D31" s="11">
        <v>0.75</v>
      </c>
      <c r="E31" s="11">
        <v>0.75</v>
      </c>
      <c r="F31" s="7" t="s">
        <v>51</v>
      </c>
    </row>
    <row r="32" spans="1:6" ht="15.75" customHeight="1">
      <c r="A32" s="7" t="s">
        <v>4671</v>
      </c>
      <c r="B32" s="7">
        <v>6936</v>
      </c>
      <c r="C32" s="165" t="s">
        <v>4641</v>
      </c>
      <c r="D32" s="11">
        <v>0.75</v>
      </c>
      <c r="E32" s="11">
        <v>0.75</v>
      </c>
      <c r="F32" s="7" t="s">
        <v>51</v>
      </c>
    </row>
    <row r="33" spans="1:6" ht="15.75" customHeight="1">
      <c r="A33" s="7" t="s">
        <v>4672</v>
      </c>
      <c r="B33" s="7">
        <v>14515</v>
      </c>
      <c r="C33" s="165" t="s">
        <v>4641</v>
      </c>
      <c r="D33" s="11">
        <v>0.75</v>
      </c>
      <c r="E33" s="11">
        <v>0.75</v>
      </c>
      <c r="F33" s="7" t="s">
        <v>51</v>
      </c>
    </row>
    <row r="34" spans="1:6" ht="15.75" customHeight="1">
      <c r="A34" s="7" t="s">
        <v>4673</v>
      </c>
      <c r="B34" s="7">
        <v>14515</v>
      </c>
      <c r="C34" s="165" t="s">
        <v>4641</v>
      </c>
      <c r="D34" s="11">
        <v>0.75</v>
      </c>
      <c r="E34" s="11">
        <v>0.75</v>
      </c>
      <c r="F34" s="7" t="s">
        <v>51</v>
      </c>
    </row>
    <row r="35" spans="1:6" ht="15.75" customHeight="1">
      <c r="A35" s="7" t="s">
        <v>4674</v>
      </c>
      <c r="B35" s="7">
        <v>14515</v>
      </c>
      <c r="C35" s="165" t="s">
        <v>4641</v>
      </c>
      <c r="D35" s="11">
        <v>0.75</v>
      </c>
      <c r="E35" s="11">
        <v>0.75</v>
      </c>
      <c r="F35" s="7" t="s">
        <v>51</v>
      </c>
    </row>
    <row r="36" spans="1:6" ht="15.75" customHeight="1">
      <c r="A36" s="7" t="s">
        <v>4675</v>
      </c>
      <c r="B36" s="7">
        <v>14515</v>
      </c>
      <c r="C36" s="165" t="s">
        <v>4641</v>
      </c>
      <c r="D36" s="11">
        <v>0.75</v>
      </c>
      <c r="E36" s="11">
        <v>0.75</v>
      </c>
      <c r="F36" s="7" t="s">
        <v>51</v>
      </c>
    </row>
    <row r="37" spans="1:6" ht="15.75" customHeight="1">
      <c r="A37" s="7" t="s">
        <v>4676</v>
      </c>
      <c r="B37" s="7">
        <v>14515</v>
      </c>
      <c r="C37" s="165" t="s">
        <v>4641</v>
      </c>
      <c r="D37" s="11">
        <v>0.75</v>
      </c>
      <c r="E37" s="11">
        <v>0.75</v>
      </c>
      <c r="F37" s="7" t="s">
        <v>51</v>
      </c>
    </row>
    <row r="38" spans="1:6" ht="15.75" customHeight="1">
      <c r="A38" s="7" t="s">
        <v>4677</v>
      </c>
      <c r="B38" s="7">
        <v>14515</v>
      </c>
      <c r="C38" s="165" t="s">
        <v>4641</v>
      </c>
      <c r="D38" s="11">
        <v>0.75</v>
      </c>
      <c r="E38" s="11">
        <v>0.75</v>
      </c>
      <c r="F38" s="7" t="s">
        <v>51</v>
      </c>
    </row>
    <row r="39" spans="1:6" ht="15.75" customHeight="1">
      <c r="A39" s="7" t="s">
        <v>4678</v>
      </c>
      <c r="B39" s="7">
        <v>14515</v>
      </c>
      <c r="C39" s="165" t="s">
        <v>4641</v>
      </c>
      <c r="D39" s="11">
        <v>0.75</v>
      </c>
      <c r="E39" s="11">
        <v>0.75</v>
      </c>
      <c r="F39" s="7" t="s">
        <v>51</v>
      </c>
    </row>
    <row r="40" spans="1:6" ht="15.75" customHeight="1">
      <c r="A40" s="7" t="s">
        <v>4679</v>
      </c>
      <c r="B40" s="7">
        <v>14515</v>
      </c>
      <c r="C40" s="165" t="s">
        <v>4641</v>
      </c>
      <c r="D40" s="11">
        <v>0.75</v>
      </c>
      <c r="E40" s="11">
        <v>0.75</v>
      </c>
      <c r="F40" s="7" t="s">
        <v>51</v>
      </c>
    </row>
    <row r="41" spans="1:6" ht="15.75" customHeight="1">
      <c r="A41" s="7" t="s">
        <v>4680</v>
      </c>
      <c r="B41" s="7">
        <v>14515</v>
      </c>
      <c r="C41" s="165" t="s">
        <v>4641</v>
      </c>
      <c r="D41" s="11">
        <v>0.75</v>
      </c>
      <c r="E41" s="11">
        <v>0.75</v>
      </c>
      <c r="F41" s="7" t="s">
        <v>51</v>
      </c>
    </row>
    <row r="42" spans="1:6" ht="15.75" customHeight="1">
      <c r="A42" s="7" t="s">
        <v>4681</v>
      </c>
      <c r="B42" s="7">
        <v>14515</v>
      </c>
      <c r="C42" s="165" t="s">
        <v>4641</v>
      </c>
      <c r="D42" s="11">
        <v>0.75</v>
      </c>
      <c r="E42" s="11">
        <v>0.75</v>
      </c>
      <c r="F42" s="7" t="s">
        <v>51</v>
      </c>
    </row>
    <row r="43" spans="1:6" ht="15.75" customHeight="1">
      <c r="A43" s="7" t="s">
        <v>4682</v>
      </c>
      <c r="B43" s="7">
        <v>14515</v>
      </c>
      <c r="C43" s="165" t="s">
        <v>4641</v>
      </c>
      <c r="D43" s="11">
        <v>0.75</v>
      </c>
      <c r="E43" s="11">
        <v>0.75</v>
      </c>
      <c r="F43" s="7" t="s">
        <v>51</v>
      </c>
    </row>
    <row r="44" spans="1:6" ht="15.75" customHeight="1">
      <c r="A44" s="7" t="s">
        <v>4683</v>
      </c>
      <c r="B44" s="7">
        <v>14515</v>
      </c>
      <c r="C44" s="165" t="s">
        <v>4641</v>
      </c>
      <c r="D44" s="11">
        <v>0.75</v>
      </c>
      <c r="E44" s="11">
        <v>0.75</v>
      </c>
      <c r="F44" s="7" t="s">
        <v>51</v>
      </c>
    </row>
    <row r="45" spans="1:6" ht="15.75" customHeight="1">
      <c r="A45" s="7" t="s">
        <v>4684</v>
      </c>
      <c r="B45" s="7">
        <v>14515</v>
      </c>
      <c r="C45" s="165" t="s">
        <v>4641</v>
      </c>
      <c r="D45" s="11">
        <v>0.75</v>
      </c>
      <c r="E45" s="11">
        <v>0.75</v>
      </c>
      <c r="F45" s="7" t="s">
        <v>51</v>
      </c>
    </row>
    <row r="46" spans="1:6" ht="15.75" customHeight="1">
      <c r="A46" s="7" t="s">
        <v>4685</v>
      </c>
      <c r="B46" s="7">
        <v>14465</v>
      </c>
      <c r="C46" s="165" t="s">
        <v>4641</v>
      </c>
      <c r="D46" s="11">
        <v>0.9</v>
      </c>
      <c r="E46" s="11">
        <v>0.9</v>
      </c>
      <c r="F46" s="7" t="s">
        <v>51</v>
      </c>
    </row>
    <row r="47" spans="1:6" ht="15.75" customHeight="1">
      <c r="A47" s="7" t="s">
        <v>4686</v>
      </c>
      <c r="C47" s="165" t="s">
        <v>4641</v>
      </c>
      <c r="D47" s="11">
        <v>0.75</v>
      </c>
      <c r="E47" s="11">
        <v>0.75</v>
      </c>
      <c r="F47" s="7" t="s">
        <v>51</v>
      </c>
    </row>
    <row r="48" spans="1:6" ht="15.75" customHeight="1">
      <c r="A48" s="7" t="s">
        <v>4687</v>
      </c>
      <c r="B48" s="7">
        <v>7010</v>
      </c>
      <c r="C48" s="165" t="s">
        <v>4641</v>
      </c>
      <c r="D48" s="11">
        <v>0.75</v>
      </c>
      <c r="E48" s="11">
        <v>0.75</v>
      </c>
      <c r="F48" s="7" t="s">
        <v>51</v>
      </c>
    </row>
    <row r="49" spans="1:6" ht="15.75" customHeight="1">
      <c r="A49" s="7" t="s">
        <v>4688</v>
      </c>
      <c r="C49" s="165" t="s">
        <v>4641</v>
      </c>
      <c r="D49" s="11">
        <v>0.75</v>
      </c>
      <c r="E49" s="11">
        <v>0.75</v>
      </c>
      <c r="F49" s="7" t="s">
        <v>51</v>
      </c>
    </row>
    <row r="50" spans="1:6" ht="15.75" customHeight="1">
      <c r="A50" s="7" t="s">
        <v>4689</v>
      </c>
      <c r="C50" s="165" t="s">
        <v>4641</v>
      </c>
      <c r="D50" s="11">
        <v>0.75</v>
      </c>
      <c r="E50" s="11">
        <v>0.75</v>
      </c>
      <c r="F50" s="7" t="s">
        <v>51</v>
      </c>
    </row>
    <row r="51" spans="1:6" ht="15.75" customHeight="1">
      <c r="A51" s="7" t="s">
        <v>4690</v>
      </c>
      <c r="B51" s="7">
        <v>14575</v>
      </c>
      <c r="C51" s="165" t="s">
        <v>4641</v>
      </c>
      <c r="D51" s="11">
        <v>0.85</v>
      </c>
      <c r="E51" s="11">
        <v>0.85</v>
      </c>
      <c r="F51" s="7" t="s">
        <v>51</v>
      </c>
    </row>
    <row r="52" spans="1:6" ht="15.75" customHeight="1">
      <c r="A52" s="7" t="s">
        <v>4691</v>
      </c>
      <c r="B52" s="7">
        <v>14771</v>
      </c>
      <c r="C52" s="165" t="s">
        <v>4641</v>
      </c>
      <c r="D52" s="11">
        <v>0.75</v>
      </c>
      <c r="E52" s="11">
        <v>0.75</v>
      </c>
      <c r="F52" s="7" t="s">
        <v>51</v>
      </c>
    </row>
    <row r="53" spans="1:6" ht="15.75" customHeight="1">
      <c r="A53" s="7" t="s">
        <v>4692</v>
      </c>
      <c r="B53" s="7">
        <v>6903</v>
      </c>
      <c r="C53" s="165" t="s">
        <v>4641</v>
      </c>
      <c r="D53" s="11">
        <v>0.75</v>
      </c>
      <c r="E53" s="11">
        <v>0.75</v>
      </c>
      <c r="F53" s="7" t="s">
        <v>51</v>
      </c>
    </row>
    <row r="54" spans="1:6" ht="15.75" customHeight="1">
      <c r="A54" s="7" t="s">
        <v>4693</v>
      </c>
      <c r="B54" s="7">
        <v>663</v>
      </c>
      <c r="C54" s="165" t="s">
        <v>4641</v>
      </c>
      <c r="D54" s="11">
        <v>0.75</v>
      </c>
      <c r="E54" s="11">
        <v>0.75</v>
      </c>
      <c r="F54" s="7" t="s">
        <v>51</v>
      </c>
    </row>
    <row r="55" spans="1:6" ht="15.75" customHeight="1">
      <c r="A55" s="7" t="s">
        <v>4694</v>
      </c>
      <c r="B55" s="7">
        <v>663</v>
      </c>
      <c r="C55" s="165" t="s">
        <v>4641</v>
      </c>
      <c r="D55" s="11">
        <v>0.75</v>
      </c>
      <c r="E55" s="11">
        <v>0.75</v>
      </c>
      <c r="F55" s="7" t="s">
        <v>51</v>
      </c>
    </row>
    <row r="56" spans="1:6" ht="15.75" customHeight="1">
      <c r="A56" s="7" t="s">
        <v>4695</v>
      </c>
      <c r="B56" s="7">
        <v>6669</v>
      </c>
      <c r="C56" s="165" t="s">
        <v>4641</v>
      </c>
      <c r="D56" s="11">
        <v>0.75</v>
      </c>
      <c r="E56" s="11">
        <v>0.75</v>
      </c>
      <c r="F56" s="7" t="s">
        <v>51</v>
      </c>
    </row>
    <row r="57" spans="1:6" ht="15.75" customHeight="1">
      <c r="A57" s="7" t="s">
        <v>4696</v>
      </c>
      <c r="B57" s="7">
        <v>6669</v>
      </c>
      <c r="C57" s="165" t="s">
        <v>4641</v>
      </c>
      <c r="D57" s="11">
        <v>0.75</v>
      </c>
      <c r="E57" s="11">
        <v>0.75</v>
      </c>
      <c r="F57" s="7" t="s">
        <v>51</v>
      </c>
    </row>
    <row r="58" spans="1:6" ht="15.75" customHeight="1">
      <c r="A58" s="7" t="s">
        <v>4697</v>
      </c>
      <c r="B58" s="7">
        <v>6675</v>
      </c>
      <c r="C58" s="165" t="s">
        <v>4641</v>
      </c>
      <c r="D58" s="11">
        <v>0.88</v>
      </c>
      <c r="E58" s="11">
        <v>0.88</v>
      </c>
      <c r="F58" s="7" t="s">
        <v>51</v>
      </c>
    </row>
    <row r="59" spans="1:6" ht="13">
      <c r="A59" s="7" t="s">
        <v>4698</v>
      </c>
      <c r="B59" s="7">
        <v>6675</v>
      </c>
      <c r="C59" s="165" t="s">
        <v>4641</v>
      </c>
      <c r="D59" s="11">
        <v>0.88</v>
      </c>
      <c r="E59" s="11">
        <v>0.88</v>
      </c>
      <c r="F59" s="7" t="s">
        <v>51</v>
      </c>
    </row>
    <row r="60" spans="1:6" ht="13">
      <c r="A60" s="7" t="s">
        <v>4699</v>
      </c>
      <c r="B60" s="7">
        <v>7083</v>
      </c>
      <c r="C60" s="165" t="s">
        <v>4641</v>
      </c>
      <c r="D60" s="11">
        <v>0.75</v>
      </c>
      <c r="E60" s="11">
        <v>0.75</v>
      </c>
      <c r="F60" s="7" t="s">
        <v>51</v>
      </c>
    </row>
    <row r="61" spans="1:6" ht="13">
      <c r="A61" s="7" t="s">
        <v>4700</v>
      </c>
      <c r="B61" s="7">
        <v>6924</v>
      </c>
      <c r="C61" s="165" t="s">
        <v>4641</v>
      </c>
      <c r="D61" s="11">
        <v>0.75</v>
      </c>
      <c r="E61" s="11">
        <v>0.75</v>
      </c>
      <c r="F61" s="7" t="s">
        <v>51</v>
      </c>
    </row>
    <row r="62" spans="1:6" ht="13">
      <c r="A62" s="7" t="s">
        <v>4701</v>
      </c>
      <c r="B62" s="7">
        <v>13864</v>
      </c>
      <c r="C62" s="165" t="s">
        <v>4641</v>
      </c>
      <c r="D62" s="11">
        <v>0.75</v>
      </c>
      <c r="E62" s="11">
        <v>0.75</v>
      </c>
      <c r="F62" s="7" t="s">
        <v>51</v>
      </c>
    </row>
    <row r="63" spans="1:6" ht="13">
      <c r="A63" s="7" t="s">
        <v>4702</v>
      </c>
      <c r="B63" s="7">
        <v>6675</v>
      </c>
      <c r="C63" s="165" t="s">
        <v>4641</v>
      </c>
      <c r="D63" s="11">
        <v>0.88</v>
      </c>
      <c r="E63" s="11">
        <v>0.88</v>
      </c>
      <c r="F63" s="7" t="s">
        <v>51</v>
      </c>
    </row>
    <row r="64" spans="1:6" ht="13">
      <c r="A64" s="7" t="s">
        <v>4703</v>
      </c>
      <c r="B64" s="7">
        <v>6675</v>
      </c>
      <c r="C64" s="165" t="s">
        <v>4641</v>
      </c>
      <c r="D64" s="11">
        <v>0.88</v>
      </c>
      <c r="E64" s="11">
        <v>0.88</v>
      </c>
      <c r="F64" s="7" t="s">
        <v>51</v>
      </c>
    </row>
    <row r="65" spans="1:8" ht="13">
      <c r="A65" s="7" t="s">
        <v>4704</v>
      </c>
      <c r="B65" s="7">
        <v>6675</v>
      </c>
      <c r="C65" s="165" t="s">
        <v>4641</v>
      </c>
      <c r="D65" s="11">
        <v>0.88</v>
      </c>
      <c r="E65" s="11">
        <v>0.88</v>
      </c>
      <c r="F65" s="7" t="s">
        <v>51</v>
      </c>
    </row>
    <row r="66" spans="1:8" ht="13">
      <c r="A66" s="7" t="s">
        <v>4705</v>
      </c>
      <c r="B66" s="7">
        <v>5566</v>
      </c>
      <c r="C66" s="165" t="s">
        <v>4641</v>
      </c>
      <c r="D66" s="11">
        <v>0.75</v>
      </c>
      <c r="E66" s="11">
        <v>0.75</v>
      </c>
      <c r="F66" s="7" t="s">
        <v>51</v>
      </c>
    </row>
    <row r="67" spans="1:8" ht="13">
      <c r="A67" s="7" t="s">
        <v>4706</v>
      </c>
      <c r="B67" s="7">
        <v>5566</v>
      </c>
      <c r="C67" s="165" t="s">
        <v>4641</v>
      </c>
      <c r="D67" s="11">
        <v>0.75</v>
      </c>
      <c r="E67" s="11">
        <v>0.75</v>
      </c>
      <c r="F67" s="7" t="s">
        <v>51</v>
      </c>
    </row>
    <row r="68" spans="1:8" ht="13">
      <c r="A68" s="7" t="s">
        <v>4707</v>
      </c>
      <c r="B68" s="7">
        <v>7100</v>
      </c>
      <c r="C68" s="165" t="s">
        <v>4641</v>
      </c>
      <c r="D68" s="11">
        <v>0.75</v>
      </c>
      <c r="E68" s="11">
        <v>0.75</v>
      </c>
      <c r="F68" s="7" t="s">
        <v>51</v>
      </c>
    </row>
    <row r="69" spans="1:8" ht="13">
      <c r="A69" s="7" t="s">
        <v>4708</v>
      </c>
      <c r="B69" s="7">
        <v>6875</v>
      </c>
      <c r="C69" s="165" t="s">
        <v>4641</v>
      </c>
      <c r="D69" s="11">
        <v>0.75</v>
      </c>
      <c r="E69" s="11">
        <v>0.75</v>
      </c>
      <c r="F69" s="7" t="s">
        <v>51</v>
      </c>
    </row>
    <row r="70" spans="1:8" ht="13">
      <c r="A70" s="7" t="s">
        <v>4709</v>
      </c>
      <c r="B70" s="7">
        <v>10616</v>
      </c>
      <c r="C70" s="165" t="s">
        <v>4641</v>
      </c>
      <c r="D70" s="11">
        <v>0.75</v>
      </c>
      <c r="E70" s="11">
        <v>0.75</v>
      </c>
      <c r="F70" s="7" t="s">
        <v>51</v>
      </c>
    </row>
    <row r="71" spans="1:8" ht="13">
      <c r="A71" s="7" t="s">
        <v>4710</v>
      </c>
      <c r="B71" s="7">
        <v>6811</v>
      </c>
      <c r="C71" s="165" t="s">
        <v>4641</v>
      </c>
      <c r="D71" s="11">
        <v>0.75</v>
      </c>
      <c r="E71" s="11">
        <v>0.75</v>
      </c>
      <c r="F71" s="7" t="s">
        <v>51</v>
      </c>
    </row>
    <row r="72" spans="1:8" ht="13">
      <c r="A72" s="7" t="s">
        <v>4711</v>
      </c>
      <c r="B72" s="7">
        <v>14482</v>
      </c>
      <c r="C72" s="165" t="s">
        <v>4641</v>
      </c>
      <c r="D72" s="11">
        <v>0.75</v>
      </c>
      <c r="E72" s="11">
        <v>0.75</v>
      </c>
      <c r="F72" s="7" t="s">
        <v>51</v>
      </c>
    </row>
    <row r="73" spans="1:8" ht="13">
      <c r="A73" s="3" t="s">
        <v>4712</v>
      </c>
      <c r="B73" s="3">
        <v>8307</v>
      </c>
      <c r="C73" s="165" t="s">
        <v>4641</v>
      </c>
      <c r="D73" s="11">
        <v>0.75</v>
      </c>
      <c r="E73" s="11">
        <v>0.75</v>
      </c>
      <c r="F73" s="7" t="s">
        <v>51</v>
      </c>
      <c r="H73" s="7" t="s">
        <v>213</v>
      </c>
    </row>
    <row r="74" spans="1:8" ht="13">
      <c r="A74" s="3" t="s">
        <v>4713</v>
      </c>
      <c r="B74" s="3">
        <v>8484</v>
      </c>
      <c r="C74" s="165" t="s">
        <v>4641</v>
      </c>
      <c r="D74" s="11">
        <v>0.75</v>
      </c>
      <c r="E74" s="11">
        <v>0.75</v>
      </c>
      <c r="F74" s="7" t="s">
        <v>51</v>
      </c>
      <c r="H74" s="7" t="s">
        <v>213</v>
      </c>
    </row>
    <row r="75" spans="1:8" ht="14">
      <c r="A75" s="3" t="s">
        <v>4714</v>
      </c>
      <c r="B75" s="166">
        <v>10861</v>
      </c>
      <c r="C75" s="165" t="s">
        <v>4641</v>
      </c>
      <c r="D75" s="11">
        <v>0.75</v>
      </c>
      <c r="E75" s="11">
        <v>0.75</v>
      </c>
      <c r="F75" s="7" t="s">
        <v>51</v>
      </c>
      <c r="H75" s="7" t="s">
        <v>213</v>
      </c>
    </row>
    <row r="76" spans="1:8" ht="13">
      <c r="A76" s="3" t="s">
        <v>4688</v>
      </c>
      <c r="B76" s="3">
        <v>7862</v>
      </c>
      <c r="C76" s="165" t="s">
        <v>4641</v>
      </c>
      <c r="D76" s="11">
        <v>0.75</v>
      </c>
      <c r="E76" s="11">
        <v>0.75</v>
      </c>
      <c r="F76" s="7" t="s">
        <v>51</v>
      </c>
      <c r="H76" s="7" t="s">
        <v>213</v>
      </c>
    </row>
    <row r="77" spans="1:8" ht="18">
      <c r="A77" s="3" t="s">
        <v>4715</v>
      </c>
      <c r="B77" s="167">
        <v>8482</v>
      </c>
      <c r="C77" s="165" t="s">
        <v>4641</v>
      </c>
      <c r="D77" s="11">
        <v>0.75</v>
      </c>
      <c r="E77" s="11">
        <v>0.75</v>
      </c>
      <c r="F77" s="7" t="s">
        <v>51</v>
      </c>
      <c r="H77" s="7" t="s">
        <v>213</v>
      </c>
    </row>
    <row r="78" spans="1:8" ht="13">
      <c r="A78" s="3" t="s">
        <v>4690</v>
      </c>
      <c r="B78" s="156">
        <v>14071</v>
      </c>
      <c r="C78" s="165" t="s">
        <v>4641</v>
      </c>
      <c r="D78" s="11">
        <v>0.75</v>
      </c>
      <c r="E78" s="11">
        <v>0.75</v>
      </c>
      <c r="F78" s="7" t="s">
        <v>51</v>
      </c>
      <c r="H78" s="7" t="s">
        <v>213</v>
      </c>
    </row>
    <row r="79" spans="1:8" ht="13">
      <c r="A79" s="7" t="s">
        <v>4477</v>
      </c>
      <c r="B79" s="7">
        <v>14594</v>
      </c>
      <c r="C79" s="165" t="s">
        <v>4641</v>
      </c>
      <c r="D79" s="11">
        <v>0.75</v>
      </c>
      <c r="E79" s="11">
        <v>0.75</v>
      </c>
      <c r="F79" s="7" t="s">
        <v>51</v>
      </c>
    </row>
    <row r="80" spans="1:8" ht="13">
      <c r="A80" s="7" t="s">
        <v>226</v>
      </c>
      <c r="B80" s="7">
        <v>14663</v>
      </c>
      <c r="C80" s="165" t="s">
        <v>4641</v>
      </c>
      <c r="D80" s="11">
        <v>0.75</v>
      </c>
      <c r="E80" s="11">
        <v>0.75</v>
      </c>
      <c r="F80" s="7" t="s">
        <v>51</v>
      </c>
    </row>
    <row r="81" spans="1:6" ht="13">
      <c r="A81" s="7" t="s">
        <v>43</v>
      </c>
      <c r="B81" s="7">
        <v>14727</v>
      </c>
      <c r="C81" s="165" t="s">
        <v>4641</v>
      </c>
      <c r="D81" s="11">
        <v>0.75</v>
      </c>
      <c r="E81" s="11">
        <v>0.75</v>
      </c>
      <c r="F81" s="7" t="s">
        <v>51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H216"/>
  <sheetViews>
    <sheetView workbookViewId="0">
      <selection activeCell="A2" sqref="A2"/>
    </sheetView>
  </sheetViews>
  <sheetFormatPr baseColWidth="10" defaultColWidth="12.6640625" defaultRowHeight="15.75" customHeight="1"/>
  <cols>
    <col min="3" max="3" width="47.5" customWidth="1"/>
  </cols>
  <sheetData>
    <row r="1" spans="1:7" ht="15.75" customHeight="1">
      <c r="A1" s="5" t="s">
        <v>44</v>
      </c>
      <c r="B1" s="5" t="s">
        <v>4479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</row>
    <row r="2" spans="1:7" ht="15.75" customHeight="1">
      <c r="A2" s="7" t="s">
        <v>11</v>
      </c>
      <c r="B2" s="7">
        <v>6675</v>
      </c>
      <c r="C2" s="7" t="s">
        <v>4716</v>
      </c>
      <c r="D2" s="11">
        <v>0.8</v>
      </c>
      <c r="E2" s="11">
        <v>0.8</v>
      </c>
      <c r="F2" s="7" t="s">
        <v>51</v>
      </c>
    </row>
    <row r="3" spans="1:7" ht="15.75" customHeight="1">
      <c r="A3" s="7" t="s">
        <v>17</v>
      </c>
      <c r="B3" s="7">
        <v>6729</v>
      </c>
      <c r="C3" s="7" t="s">
        <v>4716</v>
      </c>
      <c r="D3" s="11">
        <v>0.8</v>
      </c>
      <c r="E3" s="11">
        <v>0.8</v>
      </c>
      <c r="F3" s="7" t="s">
        <v>51</v>
      </c>
    </row>
    <row r="4" spans="1:7" ht="15.75" customHeight="1">
      <c r="A4" s="7" t="s">
        <v>18</v>
      </c>
      <c r="C4" s="7" t="s">
        <v>4716</v>
      </c>
      <c r="D4" s="11">
        <v>0.8</v>
      </c>
      <c r="E4" s="11">
        <v>0.8</v>
      </c>
      <c r="F4" s="7" t="s">
        <v>51</v>
      </c>
    </row>
    <row r="5" spans="1:7" ht="15.75" customHeight="1">
      <c r="A5" s="7" t="s">
        <v>15</v>
      </c>
      <c r="B5" s="7">
        <v>189</v>
      </c>
      <c r="C5" s="7" t="s">
        <v>4716</v>
      </c>
      <c r="D5" s="11">
        <v>0.8</v>
      </c>
      <c r="E5" s="11">
        <v>0.8</v>
      </c>
      <c r="F5" s="7" t="s">
        <v>51</v>
      </c>
    </row>
    <row r="6" spans="1:7" ht="15.75" customHeight="1">
      <c r="A6" s="7" t="s">
        <v>39</v>
      </c>
      <c r="B6" s="7">
        <v>7010</v>
      </c>
      <c r="C6" s="7" t="s">
        <v>4716</v>
      </c>
      <c r="D6" s="11">
        <v>0.8</v>
      </c>
      <c r="E6" s="11">
        <v>0.8</v>
      </c>
      <c r="F6" s="7" t="s">
        <v>51</v>
      </c>
    </row>
    <row r="7" spans="1:7" ht="15.75" customHeight="1">
      <c r="A7" s="7" t="s">
        <v>5</v>
      </c>
      <c r="C7" s="7" t="s">
        <v>4716</v>
      </c>
      <c r="D7" s="11">
        <v>0.8</v>
      </c>
      <c r="E7" s="11">
        <v>0.8</v>
      </c>
      <c r="F7" s="7" t="s">
        <v>51</v>
      </c>
    </row>
    <row r="8" spans="1:7" ht="15.75" customHeight="1">
      <c r="A8" s="7" t="s">
        <v>37</v>
      </c>
      <c r="B8" s="7">
        <v>8486</v>
      </c>
      <c r="C8" s="7" t="s">
        <v>4716</v>
      </c>
      <c r="D8" s="11">
        <v>0.8</v>
      </c>
      <c r="E8" s="11">
        <v>0.8</v>
      </c>
      <c r="F8" s="7" t="s">
        <v>51</v>
      </c>
    </row>
    <row r="9" spans="1:7" ht="15.75" customHeight="1">
      <c r="A9" s="7" t="s">
        <v>7</v>
      </c>
      <c r="B9" s="7">
        <v>6706</v>
      </c>
      <c r="C9" s="7" t="s">
        <v>4716</v>
      </c>
      <c r="D9" s="11">
        <v>0.8</v>
      </c>
      <c r="E9" s="11">
        <v>0.8</v>
      </c>
      <c r="F9" s="7" t="s">
        <v>51</v>
      </c>
    </row>
    <row r="10" spans="1:7" ht="15.75" customHeight="1">
      <c r="A10" s="7" t="s">
        <v>23</v>
      </c>
      <c r="C10" s="7" t="s">
        <v>4716</v>
      </c>
      <c r="D10" s="11">
        <v>0.8</v>
      </c>
      <c r="E10" s="11">
        <v>0.8</v>
      </c>
      <c r="F10" s="7" t="s">
        <v>51</v>
      </c>
    </row>
    <row r="11" spans="1:7" ht="15.75" customHeight="1">
      <c r="A11" s="7" t="s">
        <v>20</v>
      </c>
      <c r="B11" s="7">
        <v>14298</v>
      </c>
      <c r="C11" s="7" t="s">
        <v>4716</v>
      </c>
      <c r="D11" s="11">
        <v>0.8</v>
      </c>
      <c r="E11" s="11">
        <v>0.8</v>
      </c>
      <c r="F11" s="7" t="s">
        <v>51</v>
      </c>
    </row>
    <row r="12" spans="1:7" ht="15.75" customHeight="1">
      <c r="A12" s="7" t="s">
        <v>33</v>
      </c>
      <c r="B12" s="7">
        <v>3404</v>
      </c>
      <c r="C12" s="7" t="s">
        <v>4716</v>
      </c>
      <c r="D12" s="11">
        <v>0.8</v>
      </c>
      <c r="E12" s="11">
        <v>0.8</v>
      </c>
      <c r="F12" s="7" t="s">
        <v>51</v>
      </c>
    </row>
    <row r="13" spans="1:7" ht="15.75" customHeight="1">
      <c r="A13" s="7" t="s">
        <v>34</v>
      </c>
      <c r="C13" s="7" t="s">
        <v>4716</v>
      </c>
      <c r="D13" s="11">
        <v>0.8</v>
      </c>
      <c r="E13" s="11">
        <v>0.8</v>
      </c>
      <c r="F13" s="7" t="s">
        <v>51</v>
      </c>
    </row>
    <row r="14" spans="1:7" ht="15.75" customHeight="1">
      <c r="A14" s="7" t="s">
        <v>4717</v>
      </c>
      <c r="B14" s="7">
        <v>8486</v>
      </c>
      <c r="C14" s="7" t="s">
        <v>4716</v>
      </c>
      <c r="D14" s="11">
        <v>0.8</v>
      </c>
      <c r="E14" s="11">
        <v>0.8</v>
      </c>
      <c r="F14" s="7" t="s">
        <v>51</v>
      </c>
    </row>
    <row r="15" spans="1:7" ht="15.75" customHeight="1">
      <c r="A15" s="7" t="s">
        <v>4718</v>
      </c>
      <c r="B15" s="7">
        <v>6924</v>
      </c>
      <c r="C15" s="7" t="s">
        <v>4716</v>
      </c>
      <c r="D15" s="11">
        <v>0.8</v>
      </c>
      <c r="E15" s="11">
        <v>0.8</v>
      </c>
      <c r="F15" s="7" t="s">
        <v>51</v>
      </c>
    </row>
    <row r="16" spans="1:7" ht="15.75" customHeight="1">
      <c r="A16" s="7" t="s">
        <v>4719</v>
      </c>
      <c r="B16" s="7">
        <v>7083</v>
      </c>
      <c r="C16" s="7" t="s">
        <v>4716</v>
      </c>
      <c r="D16" s="11">
        <v>0.8</v>
      </c>
      <c r="E16" s="11">
        <v>0.8</v>
      </c>
      <c r="F16" s="7" t="s">
        <v>51</v>
      </c>
    </row>
    <row r="17" spans="1:6" ht="15.75" customHeight="1">
      <c r="A17" s="7" t="s">
        <v>4720</v>
      </c>
      <c r="B17" s="7">
        <v>7100</v>
      </c>
      <c r="C17" s="7" t="s">
        <v>4716</v>
      </c>
      <c r="D17" s="11">
        <v>0.8</v>
      </c>
      <c r="E17" s="11">
        <v>0.8</v>
      </c>
      <c r="F17" s="7" t="s">
        <v>51</v>
      </c>
    </row>
    <row r="18" spans="1:6" ht="15.75" customHeight="1">
      <c r="A18" s="7" t="s">
        <v>4721</v>
      </c>
      <c r="B18" s="7">
        <v>2345</v>
      </c>
      <c r="C18" s="7" t="s">
        <v>4716</v>
      </c>
      <c r="D18" s="11">
        <v>0.8</v>
      </c>
      <c r="E18" s="11">
        <v>0.8</v>
      </c>
      <c r="F18" s="7" t="s">
        <v>51</v>
      </c>
    </row>
    <row r="19" spans="1:6" ht="15.75" customHeight="1">
      <c r="A19" s="7" t="s">
        <v>4722</v>
      </c>
      <c r="B19" s="7">
        <v>2345</v>
      </c>
      <c r="C19" s="7" t="s">
        <v>4716</v>
      </c>
      <c r="D19" s="11">
        <v>0.8</v>
      </c>
      <c r="E19" s="11">
        <v>0.8</v>
      </c>
      <c r="F19" s="7" t="s">
        <v>51</v>
      </c>
    </row>
    <row r="20" spans="1:6" ht="15.75" customHeight="1">
      <c r="A20" s="7" t="s">
        <v>4723</v>
      </c>
      <c r="B20" s="7">
        <v>12932</v>
      </c>
      <c r="C20" s="7" t="s">
        <v>4716</v>
      </c>
      <c r="D20" s="11">
        <v>0.8</v>
      </c>
      <c r="E20" s="11">
        <v>0.8</v>
      </c>
      <c r="F20" s="7" t="s">
        <v>51</v>
      </c>
    </row>
    <row r="21" spans="1:6" ht="15.75" customHeight="1">
      <c r="A21" s="7" t="s">
        <v>4724</v>
      </c>
      <c r="B21" s="7">
        <v>7157</v>
      </c>
      <c r="C21" s="7" t="s">
        <v>4716</v>
      </c>
      <c r="D21" s="11">
        <v>0.8</v>
      </c>
      <c r="E21" s="11">
        <v>0.8</v>
      </c>
      <c r="F21" s="7" t="s">
        <v>51</v>
      </c>
    </row>
    <row r="22" spans="1:6" ht="15.75" customHeight="1">
      <c r="A22" s="7" t="s">
        <v>4725</v>
      </c>
      <c r="B22" s="7">
        <v>6875</v>
      </c>
      <c r="C22" s="7" t="s">
        <v>4716</v>
      </c>
      <c r="D22" s="11">
        <v>0.8</v>
      </c>
      <c r="E22" s="11">
        <v>0.8</v>
      </c>
      <c r="F22" s="7" t="s">
        <v>51</v>
      </c>
    </row>
    <row r="23" spans="1:6" ht="15.75" customHeight="1">
      <c r="A23" s="7" t="s">
        <v>4726</v>
      </c>
      <c r="B23" s="7">
        <v>6132</v>
      </c>
      <c r="C23" s="7" t="s">
        <v>4716</v>
      </c>
      <c r="D23" s="11">
        <v>0.8</v>
      </c>
      <c r="E23" s="11">
        <v>0.8</v>
      </c>
      <c r="F23" s="7" t="s">
        <v>51</v>
      </c>
    </row>
    <row r="24" spans="1:6" ht="15.75" customHeight="1">
      <c r="A24" s="7" t="s">
        <v>4727</v>
      </c>
      <c r="B24" s="7">
        <v>6669</v>
      </c>
      <c r="C24" s="7" t="s">
        <v>4716</v>
      </c>
      <c r="D24" s="11">
        <v>0.8</v>
      </c>
      <c r="E24" s="11">
        <v>0.8</v>
      </c>
      <c r="F24" s="7" t="s">
        <v>51</v>
      </c>
    </row>
    <row r="25" spans="1:6" ht="15.75" customHeight="1">
      <c r="A25" s="7" t="s">
        <v>4728</v>
      </c>
      <c r="B25" s="7">
        <v>12388</v>
      </c>
      <c r="C25" s="7" t="s">
        <v>4716</v>
      </c>
      <c r="D25" s="11">
        <v>0.8</v>
      </c>
      <c r="E25" s="11">
        <v>0.8</v>
      </c>
      <c r="F25" s="7" t="s">
        <v>51</v>
      </c>
    </row>
    <row r="26" spans="1:6" ht="15.75" customHeight="1">
      <c r="A26" s="7" t="s">
        <v>4729</v>
      </c>
      <c r="B26" s="7">
        <v>5389</v>
      </c>
      <c r="C26" s="7" t="s">
        <v>4716</v>
      </c>
      <c r="D26" s="11">
        <v>0.8</v>
      </c>
      <c r="E26" s="11">
        <v>0.8</v>
      </c>
      <c r="F26" s="7" t="s">
        <v>51</v>
      </c>
    </row>
    <row r="27" spans="1:6" ht="15.75" customHeight="1">
      <c r="A27" s="7" t="s">
        <v>4730</v>
      </c>
      <c r="B27" s="7">
        <v>14525</v>
      </c>
      <c r="C27" s="7" t="s">
        <v>4716</v>
      </c>
      <c r="D27" s="11">
        <v>0.8</v>
      </c>
      <c r="E27" s="11">
        <v>0.8</v>
      </c>
      <c r="F27" s="7" t="s">
        <v>51</v>
      </c>
    </row>
    <row r="28" spans="1:6" ht="15.75" customHeight="1">
      <c r="A28" s="7" t="s">
        <v>4731</v>
      </c>
      <c r="B28" s="7">
        <v>7031</v>
      </c>
      <c r="C28" s="7" t="s">
        <v>4716</v>
      </c>
      <c r="D28" s="11">
        <v>0.8</v>
      </c>
      <c r="E28" s="11">
        <v>0.8</v>
      </c>
      <c r="F28" s="7" t="s">
        <v>51</v>
      </c>
    </row>
    <row r="29" spans="1:6" ht="15.75" customHeight="1">
      <c r="A29" s="7" t="s">
        <v>4732</v>
      </c>
      <c r="B29" s="7">
        <v>2205</v>
      </c>
      <c r="C29" s="7" t="s">
        <v>4716</v>
      </c>
      <c r="D29" s="11">
        <v>0.8</v>
      </c>
      <c r="E29" s="11">
        <v>0.8</v>
      </c>
      <c r="F29" s="7" t="s">
        <v>51</v>
      </c>
    </row>
    <row r="30" spans="1:6" ht="15.75" customHeight="1">
      <c r="A30" s="7" t="s">
        <v>4733</v>
      </c>
      <c r="B30" s="7">
        <v>986</v>
      </c>
      <c r="C30" s="7" t="s">
        <v>4716</v>
      </c>
      <c r="D30" s="11">
        <v>0.85</v>
      </c>
      <c r="E30" s="11">
        <v>0.85</v>
      </c>
      <c r="F30" s="7" t="s">
        <v>51</v>
      </c>
    </row>
    <row r="31" spans="1:6" ht="15.75" customHeight="1">
      <c r="A31" s="7" t="s">
        <v>4734</v>
      </c>
      <c r="B31" s="7">
        <v>663</v>
      </c>
      <c r="C31" s="7" t="s">
        <v>4716</v>
      </c>
      <c r="D31" s="11">
        <v>0.8</v>
      </c>
      <c r="E31" s="11">
        <v>0.8</v>
      </c>
      <c r="F31" s="7" t="s">
        <v>51</v>
      </c>
    </row>
    <row r="32" spans="1:6" ht="15.75" customHeight="1">
      <c r="A32" s="7" t="s">
        <v>4735</v>
      </c>
      <c r="B32" s="7">
        <v>663</v>
      </c>
      <c r="C32" s="7" t="s">
        <v>4716</v>
      </c>
      <c r="D32" s="11">
        <v>0.8</v>
      </c>
      <c r="E32" s="11">
        <v>0.8</v>
      </c>
      <c r="F32" s="7" t="s">
        <v>51</v>
      </c>
    </row>
    <row r="33" spans="1:6" ht="15.75" customHeight="1">
      <c r="A33" s="7" t="s">
        <v>4736</v>
      </c>
      <c r="B33" s="7">
        <v>14646</v>
      </c>
      <c r="C33" s="7" t="s">
        <v>4716</v>
      </c>
      <c r="D33" s="11">
        <v>0.8</v>
      </c>
      <c r="E33" s="11">
        <v>0.8</v>
      </c>
      <c r="F33" s="7" t="s">
        <v>51</v>
      </c>
    </row>
    <row r="34" spans="1:6" ht="15.75" customHeight="1">
      <c r="A34" s="7" t="s">
        <v>4737</v>
      </c>
      <c r="C34" s="7" t="s">
        <v>4716</v>
      </c>
      <c r="D34" s="11">
        <v>0.8</v>
      </c>
      <c r="E34" s="11">
        <v>0.8</v>
      </c>
      <c r="F34" s="7" t="s">
        <v>51</v>
      </c>
    </row>
    <row r="35" spans="1:6" ht="15.75" customHeight="1">
      <c r="A35" s="7" t="s">
        <v>4738</v>
      </c>
      <c r="C35" s="7" t="s">
        <v>4716</v>
      </c>
      <c r="D35" s="11">
        <v>0.8</v>
      </c>
      <c r="E35" s="11">
        <v>0.8</v>
      </c>
      <c r="F35" s="7" t="s">
        <v>51</v>
      </c>
    </row>
    <row r="36" spans="1:6" ht="15.75" customHeight="1">
      <c r="A36" s="7" t="s">
        <v>4739</v>
      </c>
      <c r="B36" s="7">
        <v>14465</v>
      </c>
      <c r="C36" s="7" t="s">
        <v>4716</v>
      </c>
      <c r="D36" s="11">
        <v>0.9</v>
      </c>
      <c r="E36" s="11">
        <v>0.9</v>
      </c>
      <c r="F36" s="7" t="s">
        <v>51</v>
      </c>
    </row>
    <row r="37" spans="1:6" ht="15.75" customHeight="1">
      <c r="A37" s="7" t="s">
        <v>4740</v>
      </c>
      <c r="C37" s="7" t="s">
        <v>4716</v>
      </c>
      <c r="D37" s="11">
        <v>0.8</v>
      </c>
      <c r="E37" s="11">
        <v>0.8</v>
      </c>
      <c r="F37" s="7" t="s">
        <v>51</v>
      </c>
    </row>
    <row r="38" spans="1:6" ht="15.75" customHeight="1">
      <c r="A38" s="7" t="s">
        <v>4741</v>
      </c>
      <c r="B38" s="7">
        <v>7033</v>
      </c>
      <c r="C38" s="7" t="s">
        <v>4716</v>
      </c>
      <c r="D38" s="11">
        <v>0.8</v>
      </c>
      <c r="E38" s="11">
        <v>0.8</v>
      </c>
      <c r="F38" s="7" t="s">
        <v>51</v>
      </c>
    </row>
    <row r="39" spans="1:6" ht="15.75" customHeight="1">
      <c r="A39" s="7" t="s">
        <v>4742</v>
      </c>
      <c r="B39" s="7">
        <v>13864</v>
      </c>
      <c r="C39" s="7" t="s">
        <v>4716</v>
      </c>
      <c r="D39" s="11">
        <v>0.8</v>
      </c>
      <c r="E39" s="11">
        <v>0.8</v>
      </c>
      <c r="F39" s="7" t="s">
        <v>51</v>
      </c>
    </row>
    <row r="40" spans="1:6" ht="15.75" customHeight="1">
      <c r="A40" s="7" t="s">
        <v>4743</v>
      </c>
      <c r="C40" s="7" t="s">
        <v>4716</v>
      </c>
      <c r="D40" s="11">
        <v>0.8</v>
      </c>
      <c r="E40" s="11">
        <v>0.8</v>
      </c>
      <c r="F40" s="7" t="s">
        <v>51</v>
      </c>
    </row>
    <row r="41" spans="1:6" ht="15.75" customHeight="1">
      <c r="A41" s="7" t="s">
        <v>4744</v>
      </c>
      <c r="B41" s="7">
        <v>889</v>
      </c>
      <c r="C41" s="7" t="s">
        <v>4716</v>
      </c>
      <c r="D41" s="11">
        <v>0.8</v>
      </c>
      <c r="E41" s="11">
        <v>0.8</v>
      </c>
      <c r="F41" s="7" t="s">
        <v>51</v>
      </c>
    </row>
    <row r="42" spans="1:6" ht="15.75" customHeight="1">
      <c r="A42" s="7" t="s">
        <v>4745</v>
      </c>
      <c r="C42" s="7" t="s">
        <v>4716</v>
      </c>
      <c r="D42" s="11">
        <v>0.8</v>
      </c>
      <c r="E42" s="11">
        <v>0.8</v>
      </c>
      <c r="F42" s="7" t="s">
        <v>51</v>
      </c>
    </row>
    <row r="43" spans="1:6" ht="15.75" customHeight="1">
      <c r="A43" s="7" t="s">
        <v>4746</v>
      </c>
      <c r="C43" s="7" t="s">
        <v>4716</v>
      </c>
      <c r="D43" s="11">
        <v>0.8</v>
      </c>
      <c r="E43" s="11">
        <v>0.8</v>
      </c>
      <c r="F43" s="7" t="s">
        <v>51</v>
      </c>
    </row>
    <row r="44" spans="1:6" ht="15.75" customHeight="1">
      <c r="A44" s="7" t="s">
        <v>4747</v>
      </c>
      <c r="C44" s="7" t="s">
        <v>4716</v>
      </c>
      <c r="D44" s="11">
        <v>0.8</v>
      </c>
      <c r="E44" s="11">
        <v>0.8</v>
      </c>
      <c r="F44" s="7" t="s">
        <v>51</v>
      </c>
    </row>
    <row r="45" spans="1:6" ht="15.75" customHeight="1">
      <c r="A45" s="7" t="s">
        <v>4748</v>
      </c>
      <c r="B45" s="7">
        <v>5125</v>
      </c>
      <c r="C45" s="7" t="s">
        <v>4716</v>
      </c>
      <c r="D45" s="11">
        <v>0.8</v>
      </c>
      <c r="E45" s="11">
        <v>0.8</v>
      </c>
      <c r="F45" s="7" t="s">
        <v>51</v>
      </c>
    </row>
    <row r="46" spans="1:6" ht="15.75" customHeight="1">
      <c r="A46" s="7" t="s">
        <v>4749</v>
      </c>
      <c r="B46" s="7">
        <v>12553</v>
      </c>
      <c r="C46" s="7" t="s">
        <v>4716</v>
      </c>
      <c r="D46" s="11">
        <v>0.8</v>
      </c>
      <c r="E46" s="11">
        <v>0.8</v>
      </c>
      <c r="F46" s="7" t="s">
        <v>51</v>
      </c>
    </row>
    <row r="47" spans="1:6" ht="15.75" customHeight="1">
      <c r="A47" s="7" t="s">
        <v>4750</v>
      </c>
      <c r="B47" s="7">
        <v>14603</v>
      </c>
      <c r="C47" s="7" t="s">
        <v>4716</v>
      </c>
      <c r="D47" s="11">
        <v>0.8</v>
      </c>
      <c r="E47" s="11">
        <v>0.8</v>
      </c>
      <c r="F47" s="7" t="s">
        <v>51</v>
      </c>
    </row>
    <row r="48" spans="1:6" ht="15.75" customHeight="1">
      <c r="A48" s="7" t="s">
        <v>4751</v>
      </c>
      <c r="B48" s="7">
        <v>14603</v>
      </c>
      <c r="C48" s="7" t="s">
        <v>4716</v>
      </c>
      <c r="D48" s="11">
        <v>0.8</v>
      </c>
      <c r="E48" s="11">
        <v>0.8</v>
      </c>
      <c r="F48" s="7" t="s">
        <v>51</v>
      </c>
    </row>
    <row r="49" spans="1:6" ht="15.75" customHeight="1">
      <c r="A49" s="7" t="s">
        <v>4752</v>
      </c>
      <c r="B49" s="7">
        <v>14603</v>
      </c>
      <c r="C49" s="7" t="s">
        <v>4716</v>
      </c>
      <c r="D49" s="11">
        <v>0.8</v>
      </c>
      <c r="E49" s="11">
        <v>0.8</v>
      </c>
      <c r="F49" s="7" t="s">
        <v>51</v>
      </c>
    </row>
    <row r="50" spans="1:6" ht="15.75" customHeight="1">
      <c r="A50" s="7" t="s">
        <v>4753</v>
      </c>
      <c r="B50" s="7">
        <v>14603</v>
      </c>
      <c r="C50" s="7" t="s">
        <v>4716</v>
      </c>
      <c r="D50" s="11">
        <v>0.8</v>
      </c>
      <c r="E50" s="11">
        <v>0.8</v>
      </c>
      <c r="F50" s="7" t="s">
        <v>51</v>
      </c>
    </row>
    <row r="51" spans="1:6" ht="15.75" customHeight="1">
      <c r="A51" s="7" t="s">
        <v>4754</v>
      </c>
      <c r="B51" s="7">
        <v>14603</v>
      </c>
      <c r="C51" s="7" t="s">
        <v>4716</v>
      </c>
      <c r="D51" s="11">
        <v>0.8</v>
      </c>
      <c r="E51" s="11">
        <v>0.8</v>
      </c>
      <c r="F51" s="7" t="s">
        <v>51</v>
      </c>
    </row>
    <row r="52" spans="1:6" ht="15.75" customHeight="1">
      <c r="A52" s="7" t="s">
        <v>4755</v>
      </c>
      <c r="B52" s="7">
        <v>14603</v>
      </c>
      <c r="C52" s="7" t="s">
        <v>4716</v>
      </c>
      <c r="D52" s="11">
        <v>0.8</v>
      </c>
      <c r="E52" s="11">
        <v>0.8</v>
      </c>
      <c r="F52" s="7" t="s">
        <v>51</v>
      </c>
    </row>
    <row r="53" spans="1:6" ht="15.75" customHeight="1">
      <c r="A53" s="7" t="s">
        <v>4756</v>
      </c>
      <c r="B53" s="7">
        <v>14603</v>
      </c>
      <c r="C53" s="7" t="s">
        <v>4716</v>
      </c>
      <c r="D53" s="11">
        <v>0.8</v>
      </c>
      <c r="E53" s="11">
        <v>0.8</v>
      </c>
      <c r="F53" s="7" t="s">
        <v>51</v>
      </c>
    </row>
    <row r="54" spans="1:6" ht="15.75" customHeight="1">
      <c r="A54" s="7" t="s">
        <v>4757</v>
      </c>
      <c r="B54" s="7">
        <v>14603</v>
      </c>
      <c r="C54" s="7" t="s">
        <v>4716</v>
      </c>
      <c r="D54" s="11">
        <v>0.8</v>
      </c>
      <c r="E54" s="11">
        <v>0.8</v>
      </c>
      <c r="F54" s="7" t="s">
        <v>51</v>
      </c>
    </row>
    <row r="55" spans="1:6" ht="15.75" customHeight="1">
      <c r="A55" s="7" t="s">
        <v>4758</v>
      </c>
      <c r="B55" s="7">
        <v>14603</v>
      </c>
      <c r="C55" s="7" t="s">
        <v>4716</v>
      </c>
      <c r="D55" s="11">
        <v>0.8</v>
      </c>
      <c r="E55" s="11">
        <v>0.8</v>
      </c>
      <c r="F55" s="7" t="s">
        <v>51</v>
      </c>
    </row>
    <row r="56" spans="1:6" ht="15.75" customHeight="1">
      <c r="A56" s="7" t="s">
        <v>4759</v>
      </c>
      <c r="B56" s="7">
        <v>14603</v>
      </c>
      <c r="C56" s="7" t="s">
        <v>4716</v>
      </c>
      <c r="D56" s="11">
        <v>0.8</v>
      </c>
      <c r="E56" s="11">
        <v>0.8</v>
      </c>
      <c r="F56" s="7" t="s">
        <v>51</v>
      </c>
    </row>
    <row r="57" spans="1:6" ht="15.75" customHeight="1">
      <c r="A57" s="7" t="s">
        <v>4760</v>
      </c>
      <c r="C57" s="7" t="s">
        <v>4716</v>
      </c>
      <c r="D57" s="11">
        <v>0.8</v>
      </c>
      <c r="E57" s="11">
        <v>0.8</v>
      </c>
      <c r="F57" s="7" t="s">
        <v>51</v>
      </c>
    </row>
    <row r="58" spans="1:6" ht="15.75" customHeight="1">
      <c r="A58" s="7" t="s">
        <v>4761</v>
      </c>
      <c r="C58" s="7" t="s">
        <v>4716</v>
      </c>
      <c r="D58" s="11">
        <v>0.8</v>
      </c>
      <c r="E58" s="11">
        <v>0.8</v>
      </c>
      <c r="F58" s="7" t="s">
        <v>51</v>
      </c>
    </row>
    <row r="59" spans="1:6" ht="13">
      <c r="A59" s="7" t="s">
        <v>4762</v>
      </c>
      <c r="B59" s="7">
        <v>663</v>
      </c>
      <c r="C59" s="7" t="s">
        <v>4716</v>
      </c>
      <c r="D59" s="11">
        <v>0.8</v>
      </c>
      <c r="E59" s="11">
        <v>0.8</v>
      </c>
      <c r="F59" s="7" t="s">
        <v>51</v>
      </c>
    </row>
    <row r="60" spans="1:6" ht="13">
      <c r="A60" s="7" t="s">
        <v>4763</v>
      </c>
      <c r="B60" s="7">
        <v>663</v>
      </c>
      <c r="C60" s="7" t="s">
        <v>4716</v>
      </c>
      <c r="D60" s="11">
        <v>0.8</v>
      </c>
      <c r="E60" s="11">
        <v>0.8</v>
      </c>
      <c r="F60" s="7" t="s">
        <v>51</v>
      </c>
    </row>
    <row r="61" spans="1:6" ht="13">
      <c r="A61" s="7" t="s">
        <v>4764</v>
      </c>
      <c r="B61" s="7">
        <v>3607</v>
      </c>
      <c r="C61" s="7" t="s">
        <v>4716</v>
      </c>
      <c r="D61" s="11">
        <v>0.8</v>
      </c>
      <c r="E61" s="11">
        <v>0.8</v>
      </c>
      <c r="F61" s="7" t="s">
        <v>51</v>
      </c>
    </row>
    <row r="62" spans="1:6" ht="13">
      <c r="A62" s="7" t="s">
        <v>4765</v>
      </c>
      <c r="B62" s="7">
        <v>986</v>
      </c>
      <c r="C62" s="7" t="s">
        <v>4716</v>
      </c>
      <c r="D62" s="11">
        <v>0.85</v>
      </c>
      <c r="E62" s="11">
        <v>0.85</v>
      </c>
      <c r="F62" s="7" t="s">
        <v>51</v>
      </c>
    </row>
    <row r="63" spans="1:6" ht="13">
      <c r="A63" s="7" t="s">
        <v>4766</v>
      </c>
      <c r="C63" s="7" t="s">
        <v>4716</v>
      </c>
      <c r="D63" s="11">
        <v>0.8</v>
      </c>
      <c r="E63" s="11">
        <v>0.8</v>
      </c>
      <c r="F63" s="7" t="s">
        <v>51</v>
      </c>
    </row>
    <row r="64" spans="1:6" ht="13">
      <c r="A64" s="7" t="s">
        <v>4767</v>
      </c>
      <c r="C64" s="7" t="s">
        <v>4716</v>
      </c>
      <c r="D64" s="11">
        <v>0.8</v>
      </c>
      <c r="E64" s="11">
        <v>0.8</v>
      </c>
      <c r="F64" s="7" t="s">
        <v>51</v>
      </c>
    </row>
    <row r="65" spans="1:6" ht="13">
      <c r="A65" s="7" t="s">
        <v>4768</v>
      </c>
      <c r="C65" s="7" t="s">
        <v>4716</v>
      </c>
      <c r="D65" s="11">
        <v>0.8</v>
      </c>
      <c r="E65" s="11">
        <v>0.8</v>
      </c>
      <c r="F65" s="7" t="s">
        <v>51</v>
      </c>
    </row>
    <row r="66" spans="1:6" ht="13">
      <c r="A66" s="7" t="s">
        <v>4769</v>
      </c>
      <c r="B66" s="7">
        <v>6772</v>
      </c>
      <c r="C66" s="7" t="s">
        <v>4716</v>
      </c>
      <c r="D66" s="11">
        <v>0.8</v>
      </c>
      <c r="E66" s="11">
        <v>0.8</v>
      </c>
      <c r="F66" s="7" t="s">
        <v>51</v>
      </c>
    </row>
    <row r="67" spans="1:6" ht="13">
      <c r="A67" s="7" t="s">
        <v>4770</v>
      </c>
      <c r="C67" s="7" t="s">
        <v>4716</v>
      </c>
      <c r="D67" s="11">
        <v>0.8</v>
      </c>
      <c r="E67" s="11">
        <v>0.8</v>
      </c>
      <c r="F67" s="7" t="s">
        <v>51</v>
      </c>
    </row>
    <row r="68" spans="1:6" ht="13">
      <c r="A68" s="7" t="s">
        <v>4771</v>
      </c>
      <c r="C68" s="7" t="s">
        <v>4716</v>
      </c>
      <c r="D68" s="11">
        <v>0.8</v>
      </c>
      <c r="E68" s="11">
        <v>0.8</v>
      </c>
      <c r="F68" s="7" t="s">
        <v>51</v>
      </c>
    </row>
    <row r="69" spans="1:6" ht="13">
      <c r="A69" s="7" t="s">
        <v>4772</v>
      </c>
      <c r="C69" s="7" t="s">
        <v>4716</v>
      </c>
      <c r="D69" s="11">
        <v>0.8</v>
      </c>
      <c r="E69" s="11">
        <v>0.8</v>
      </c>
      <c r="F69" s="7" t="s">
        <v>51</v>
      </c>
    </row>
    <row r="70" spans="1:6" ht="13">
      <c r="A70" s="7" t="s">
        <v>4773</v>
      </c>
      <c r="C70" s="7" t="s">
        <v>4716</v>
      </c>
      <c r="D70" s="11">
        <v>0.8</v>
      </c>
      <c r="E70" s="11">
        <v>0.8</v>
      </c>
      <c r="F70" s="7" t="s">
        <v>51</v>
      </c>
    </row>
    <row r="71" spans="1:6" ht="13">
      <c r="A71" s="7" t="s">
        <v>4774</v>
      </c>
      <c r="B71" s="7">
        <v>6668</v>
      </c>
      <c r="C71" s="7" t="s">
        <v>4716</v>
      </c>
      <c r="D71" s="11">
        <v>0.8</v>
      </c>
      <c r="E71" s="11">
        <v>0.8</v>
      </c>
      <c r="F71" s="7" t="s">
        <v>51</v>
      </c>
    </row>
    <row r="72" spans="1:6" ht="13">
      <c r="A72" s="7" t="s">
        <v>4775</v>
      </c>
      <c r="B72" s="7">
        <v>6668</v>
      </c>
      <c r="C72" s="7" t="s">
        <v>4716</v>
      </c>
      <c r="D72" s="11">
        <v>0.8</v>
      </c>
      <c r="E72" s="11">
        <v>0.8</v>
      </c>
      <c r="F72" s="7" t="s">
        <v>51</v>
      </c>
    </row>
    <row r="73" spans="1:6" ht="13">
      <c r="A73" s="7" t="s">
        <v>4776</v>
      </c>
      <c r="C73" s="7" t="s">
        <v>4716</v>
      </c>
      <c r="D73" s="11">
        <v>0.8</v>
      </c>
      <c r="E73" s="11">
        <v>0.8</v>
      </c>
      <c r="F73" s="7" t="s">
        <v>51</v>
      </c>
    </row>
    <row r="74" spans="1:6" ht="13">
      <c r="A74" s="7" t="s">
        <v>4777</v>
      </c>
      <c r="C74" s="7" t="s">
        <v>4716</v>
      </c>
      <c r="D74" s="11">
        <v>0.8</v>
      </c>
      <c r="E74" s="11">
        <v>0.8</v>
      </c>
      <c r="F74" s="7" t="s">
        <v>51</v>
      </c>
    </row>
    <row r="75" spans="1:6" ht="13">
      <c r="A75" s="7" t="s">
        <v>4778</v>
      </c>
      <c r="B75" s="7">
        <v>663</v>
      </c>
      <c r="C75" s="7" t="s">
        <v>4716</v>
      </c>
      <c r="D75" s="11">
        <v>0.8</v>
      </c>
      <c r="E75" s="11">
        <v>0.8</v>
      </c>
      <c r="F75" s="7" t="s">
        <v>51</v>
      </c>
    </row>
    <row r="76" spans="1:6" ht="13">
      <c r="A76" s="7" t="s">
        <v>4779</v>
      </c>
      <c r="B76" s="7">
        <v>3607</v>
      </c>
      <c r="C76" s="7" t="s">
        <v>4716</v>
      </c>
      <c r="D76" s="11">
        <v>0.8</v>
      </c>
      <c r="E76" s="11">
        <v>0.8</v>
      </c>
      <c r="F76" s="7" t="s">
        <v>51</v>
      </c>
    </row>
    <row r="77" spans="1:6" ht="13">
      <c r="A77" s="7" t="s">
        <v>4780</v>
      </c>
      <c r="B77" s="7">
        <v>3607</v>
      </c>
      <c r="C77" s="7" t="s">
        <v>4716</v>
      </c>
      <c r="D77" s="11">
        <v>0.8</v>
      </c>
      <c r="E77" s="11">
        <v>0.8</v>
      </c>
      <c r="F77" s="7" t="s">
        <v>51</v>
      </c>
    </row>
    <row r="78" spans="1:6" ht="13">
      <c r="A78" s="7" t="s">
        <v>4781</v>
      </c>
      <c r="B78" s="7">
        <v>3607</v>
      </c>
      <c r="C78" s="7" t="s">
        <v>4716</v>
      </c>
      <c r="D78" s="11">
        <v>0.8</v>
      </c>
      <c r="E78" s="11">
        <v>0.8</v>
      </c>
      <c r="F78" s="7" t="s">
        <v>51</v>
      </c>
    </row>
    <row r="79" spans="1:6" ht="13">
      <c r="A79" s="7" t="s">
        <v>4782</v>
      </c>
      <c r="B79" s="7">
        <v>3607</v>
      </c>
      <c r="C79" s="7" t="s">
        <v>4716</v>
      </c>
      <c r="D79" s="11">
        <v>0.8</v>
      </c>
      <c r="E79" s="11">
        <v>0.8</v>
      </c>
      <c r="F79" s="7" t="s">
        <v>51</v>
      </c>
    </row>
    <row r="80" spans="1:6" ht="13">
      <c r="A80" s="7" t="s">
        <v>4783</v>
      </c>
      <c r="B80" s="7">
        <v>3607</v>
      </c>
      <c r="C80" s="7" t="s">
        <v>4716</v>
      </c>
      <c r="D80" s="11">
        <v>0.8</v>
      </c>
      <c r="E80" s="11">
        <v>0.8</v>
      </c>
      <c r="F80" s="7" t="s">
        <v>51</v>
      </c>
    </row>
    <row r="81" spans="1:6" ht="13">
      <c r="A81" s="7" t="s">
        <v>4784</v>
      </c>
      <c r="B81" s="7">
        <v>3607</v>
      </c>
      <c r="C81" s="7" t="s">
        <v>4716</v>
      </c>
      <c r="D81" s="11">
        <v>0.8</v>
      </c>
      <c r="E81" s="11">
        <v>0.8</v>
      </c>
      <c r="F81" s="7" t="s">
        <v>51</v>
      </c>
    </row>
    <row r="82" spans="1:6" ht="13">
      <c r="A82" s="7" t="s">
        <v>4785</v>
      </c>
      <c r="B82" s="7">
        <v>14575</v>
      </c>
      <c r="C82" s="7" t="s">
        <v>4716</v>
      </c>
      <c r="D82" s="11">
        <v>0.85</v>
      </c>
      <c r="E82" s="11">
        <v>0.85</v>
      </c>
      <c r="F82" s="7" t="s">
        <v>51</v>
      </c>
    </row>
    <row r="83" spans="1:6" ht="13">
      <c r="A83" s="7" t="s">
        <v>4786</v>
      </c>
      <c r="B83" s="7">
        <v>14505</v>
      </c>
      <c r="C83" s="7" t="s">
        <v>4716</v>
      </c>
      <c r="D83" s="11">
        <v>0.8</v>
      </c>
      <c r="E83" s="11">
        <v>0.8</v>
      </c>
      <c r="F83" s="7" t="s">
        <v>51</v>
      </c>
    </row>
    <row r="84" spans="1:6" ht="13">
      <c r="A84" s="7" t="s">
        <v>4787</v>
      </c>
      <c r="B84" s="7">
        <v>986</v>
      </c>
      <c r="C84" s="7" t="s">
        <v>4716</v>
      </c>
      <c r="D84" s="11">
        <v>0.85</v>
      </c>
      <c r="E84" s="11">
        <v>0.85</v>
      </c>
      <c r="F84" s="7" t="s">
        <v>51</v>
      </c>
    </row>
    <row r="85" spans="1:6" ht="13">
      <c r="A85" s="7" t="s">
        <v>4788</v>
      </c>
      <c r="C85" s="7" t="s">
        <v>4716</v>
      </c>
      <c r="D85" s="11">
        <v>0.8</v>
      </c>
      <c r="E85" s="11">
        <v>0.8</v>
      </c>
      <c r="F85" s="7" t="s">
        <v>51</v>
      </c>
    </row>
    <row r="86" spans="1:6" ht="13">
      <c r="A86" s="7" t="s">
        <v>4789</v>
      </c>
      <c r="B86" s="7">
        <v>283</v>
      </c>
      <c r="C86" s="7" t="s">
        <v>4716</v>
      </c>
      <c r="D86" s="11">
        <v>0.8</v>
      </c>
      <c r="E86" s="11">
        <v>0.8</v>
      </c>
      <c r="F86" s="7" t="s">
        <v>51</v>
      </c>
    </row>
    <row r="87" spans="1:6" ht="13">
      <c r="A87" s="7" t="s">
        <v>4790</v>
      </c>
      <c r="B87" s="7">
        <v>283</v>
      </c>
      <c r="C87" s="7" t="s">
        <v>4716</v>
      </c>
      <c r="D87" s="11">
        <v>0.8</v>
      </c>
      <c r="E87" s="11">
        <v>0.8</v>
      </c>
      <c r="F87" s="7" t="s">
        <v>51</v>
      </c>
    </row>
    <row r="88" spans="1:6" ht="13">
      <c r="A88" s="7" t="s">
        <v>4791</v>
      </c>
      <c r="B88" s="7">
        <v>283</v>
      </c>
      <c r="C88" s="7" t="s">
        <v>4716</v>
      </c>
      <c r="D88" s="11">
        <v>0.8</v>
      </c>
      <c r="E88" s="11">
        <v>0.8</v>
      </c>
      <c r="F88" s="7" t="s">
        <v>51</v>
      </c>
    </row>
    <row r="89" spans="1:6" ht="13">
      <c r="A89" s="7" t="s">
        <v>4792</v>
      </c>
      <c r="C89" s="7" t="s">
        <v>4716</v>
      </c>
      <c r="D89" s="11">
        <v>0.8</v>
      </c>
      <c r="E89" s="11">
        <v>0.8</v>
      </c>
      <c r="F89" s="7" t="s">
        <v>51</v>
      </c>
    </row>
    <row r="90" spans="1:6" ht="13">
      <c r="A90" s="7" t="s">
        <v>4793</v>
      </c>
      <c r="B90" s="7">
        <v>3307</v>
      </c>
      <c r="C90" s="7" t="s">
        <v>4716</v>
      </c>
      <c r="D90" s="11">
        <v>0.8</v>
      </c>
      <c r="E90" s="11">
        <v>0.8</v>
      </c>
      <c r="F90" s="7" t="s">
        <v>51</v>
      </c>
    </row>
    <row r="91" spans="1:6" ht="13">
      <c r="A91" s="7" t="s">
        <v>4794</v>
      </c>
      <c r="B91" s="7">
        <v>3607</v>
      </c>
      <c r="C91" s="7" t="s">
        <v>4716</v>
      </c>
      <c r="D91" s="11">
        <v>0.8</v>
      </c>
      <c r="E91" s="11">
        <v>0.8</v>
      </c>
      <c r="F91" s="7" t="s">
        <v>51</v>
      </c>
    </row>
    <row r="92" spans="1:6" ht="13">
      <c r="A92" s="7" t="s">
        <v>4795</v>
      </c>
      <c r="B92" s="7">
        <v>3607</v>
      </c>
      <c r="C92" s="7" t="s">
        <v>4716</v>
      </c>
      <c r="D92" s="11">
        <v>0.8</v>
      </c>
      <c r="E92" s="11">
        <v>0.8</v>
      </c>
      <c r="F92" s="7" t="s">
        <v>51</v>
      </c>
    </row>
    <row r="93" spans="1:6" ht="13">
      <c r="A93" s="7" t="s">
        <v>4796</v>
      </c>
      <c r="B93" s="7">
        <v>3607</v>
      </c>
      <c r="C93" s="7" t="s">
        <v>4716</v>
      </c>
      <c r="D93" s="11">
        <v>0.8</v>
      </c>
      <c r="E93" s="11">
        <v>0.8</v>
      </c>
      <c r="F93" s="7" t="s">
        <v>51</v>
      </c>
    </row>
    <row r="94" spans="1:6" ht="13">
      <c r="A94" s="7" t="s">
        <v>4797</v>
      </c>
      <c r="B94" s="7">
        <v>3607</v>
      </c>
      <c r="C94" s="7" t="s">
        <v>4716</v>
      </c>
      <c r="D94" s="11">
        <v>0.8</v>
      </c>
      <c r="E94" s="11">
        <v>0.8</v>
      </c>
      <c r="F94" s="7" t="s">
        <v>51</v>
      </c>
    </row>
    <row r="95" spans="1:6" ht="13">
      <c r="A95" s="7" t="s">
        <v>4798</v>
      </c>
      <c r="B95" s="7">
        <v>3607</v>
      </c>
      <c r="C95" s="7" t="s">
        <v>4716</v>
      </c>
      <c r="D95" s="11">
        <v>0.8</v>
      </c>
      <c r="E95" s="11">
        <v>0.8</v>
      </c>
      <c r="F95" s="7" t="s">
        <v>51</v>
      </c>
    </row>
    <row r="96" spans="1:6" ht="13">
      <c r="A96" s="7" t="s">
        <v>4799</v>
      </c>
      <c r="B96" s="7">
        <v>3607</v>
      </c>
      <c r="C96" s="7" t="s">
        <v>4716</v>
      </c>
      <c r="D96" s="11">
        <v>0.8</v>
      </c>
      <c r="E96" s="11">
        <v>0.8</v>
      </c>
      <c r="F96" s="7" t="s">
        <v>51</v>
      </c>
    </row>
    <row r="97" spans="1:8" ht="13">
      <c r="A97" s="7" t="s">
        <v>4800</v>
      </c>
      <c r="B97" s="7">
        <v>3607</v>
      </c>
      <c r="C97" s="7" t="s">
        <v>4716</v>
      </c>
      <c r="D97" s="11">
        <v>0.8</v>
      </c>
      <c r="E97" s="11">
        <v>0.8</v>
      </c>
      <c r="F97" s="7" t="s">
        <v>51</v>
      </c>
    </row>
    <row r="98" spans="1:8" ht="13">
      <c r="A98" s="7" t="s">
        <v>4801</v>
      </c>
      <c r="B98" s="7">
        <v>3607</v>
      </c>
      <c r="C98" s="7" t="s">
        <v>4716</v>
      </c>
      <c r="D98" s="11">
        <v>0.8</v>
      </c>
      <c r="E98" s="11">
        <v>0.8</v>
      </c>
      <c r="F98" s="7" t="s">
        <v>51</v>
      </c>
    </row>
    <row r="99" spans="1:8" ht="13">
      <c r="A99" s="7" t="s">
        <v>4802</v>
      </c>
      <c r="B99" s="7">
        <v>3607</v>
      </c>
      <c r="C99" s="7" t="s">
        <v>4716</v>
      </c>
      <c r="D99" s="11">
        <v>0.8</v>
      </c>
      <c r="E99" s="11">
        <v>0.8</v>
      </c>
      <c r="F99" s="7" t="s">
        <v>51</v>
      </c>
    </row>
    <row r="100" spans="1:8" ht="13">
      <c r="A100" s="7" t="s">
        <v>4803</v>
      </c>
      <c r="B100" s="7">
        <v>3607</v>
      </c>
      <c r="C100" s="7" t="s">
        <v>4716</v>
      </c>
      <c r="D100" s="11">
        <v>0.8</v>
      </c>
      <c r="E100" s="11">
        <v>0.8</v>
      </c>
      <c r="F100" s="7" t="s">
        <v>51</v>
      </c>
    </row>
    <row r="101" spans="1:8" ht="13">
      <c r="A101" s="7" t="s">
        <v>4804</v>
      </c>
      <c r="B101" s="7">
        <v>3607</v>
      </c>
      <c r="C101" s="7" t="s">
        <v>4716</v>
      </c>
      <c r="D101" s="11">
        <v>0.8</v>
      </c>
      <c r="E101" s="11">
        <v>0.8</v>
      </c>
      <c r="F101" s="7" t="s">
        <v>51</v>
      </c>
    </row>
    <row r="102" spans="1:8" ht="13">
      <c r="A102" s="7" t="s">
        <v>4805</v>
      </c>
      <c r="B102" s="7">
        <v>3607</v>
      </c>
      <c r="C102" s="7" t="s">
        <v>4716</v>
      </c>
      <c r="D102" s="11">
        <v>0.8</v>
      </c>
      <c r="E102" s="11">
        <v>0.8</v>
      </c>
      <c r="F102" s="7" t="s">
        <v>51</v>
      </c>
    </row>
    <row r="103" spans="1:8" ht="13">
      <c r="A103" s="7" t="s">
        <v>4806</v>
      </c>
      <c r="B103" s="7">
        <v>3607</v>
      </c>
      <c r="C103" s="7" t="s">
        <v>4716</v>
      </c>
      <c r="D103" s="11">
        <v>0.8</v>
      </c>
      <c r="E103" s="11">
        <v>0.8</v>
      </c>
      <c r="F103" s="7" t="s">
        <v>51</v>
      </c>
    </row>
    <row r="104" spans="1:8" ht="13">
      <c r="A104" s="7" t="s">
        <v>4807</v>
      </c>
      <c r="B104" s="7">
        <v>3607</v>
      </c>
      <c r="C104" s="7" t="s">
        <v>4716</v>
      </c>
      <c r="D104" s="11">
        <v>0.8</v>
      </c>
      <c r="E104" s="11">
        <v>0.8</v>
      </c>
      <c r="F104" s="7" t="s">
        <v>51</v>
      </c>
    </row>
    <row r="105" spans="1:8" ht="13">
      <c r="A105" s="7" t="s">
        <v>4808</v>
      </c>
      <c r="B105" s="7">
        <v>3607</v>
      </c>
      <c r="C105" s="7" t="s">
        <v>4716</v>
      </c>
      <c r="D105" s="11">
        <v>0.8</v>
      </c>
      <c r="E105" s="11">
        <v>0.8</v>
      </c>
      <c r="F105" s="7" t="s">
        <v>51</v>
      </c>
    </row>
    <row r="106" spans="1:8" ht="13">
      <c r="A106" s="7" t="s">
        <v>4809</v>
      </c>
      <c r="B106" s="7">
        <v>3607</v>
      </c>
      <c r="C106" s="7" t="s">
        <v>4716</v>
      </c>
      <c r="D106" s="11">
        <v>0.8</v>
      </c>
      <c r="E106" s="11">
        <v>0.8</v>
      </c>
      <c r="F106" s="7" t="s">
        <v>51</v>
      </c>
    </row>
    <row r="107" spans="1:8" ht="13">
      <c r="A107" s="5" t="s">
        <v>4810</v>
      </c>
      <c r="B107" s="5"/>
      <c r="C107" s="7" t="s">
        <v>4716</v>
      </c>
      <c r="D107" s="11">
        <v>0.8</v>
      </c>
      <c r="E107" s="11">
        <v>0.8</v>
      </c>
      <c r="F107" s="7" t="s">
        <v>51</v>
      </c>
      <c r="H107" s="7" t="s">
        <v>213</v>
      </c>
    </row>
    <row r="108" spans="1:8" ht="13">
      <c r="A108" s="5" t="s">
        <v>4811</v>
      </c>
      <c r="B108" s="5"/>
      <c r="C108" s="7" t="s">
        <v>4716</v>
      </c>
      <c r="D108" s="11">
        <v>0.8</v>
      </c>
      <c r="E108" s="11">
        <v>0.8</v>
      </c>
      <c r="F108" s="7" t="s">
        <v>51</v>
      </c>
      <c r="H108" s="7" t="s">
        <v>213</v>
      </c>
    </row>
    <row r="109" spans="1:8" ht="13">
      <c r="A109" s="5" t="s">
        <v>4812</v>
      </c>
      <c r="B109" s="5"/>
      <c r="C109" s="7" t="s">
        <v>4716</v>
      </c>
      <c r="D109" s="11">
        <v>0.8</v>
      </c>
      <c r="E109" s="11">
        <v>0.8</v>
      </c>
      <c r="F109" s="7" t="s">
        <v>51</v>
      </c>
      <c r="H109" s="7" t="s">
        <v>213</v>
      </c>
    </row>
    <row r="110" spans="1:8" ht="13">
      <c r="A110" s="5" t="s">
        <v>4813</v>
      </c>
      <c r="B110" s="5"/>
      <c r="C110" s="7" t="s">
        <v>4716</v>
      </c>
      <c r="D110" s="11">
        <v>0.8</v>
      </c>
      <c r="E110" s="11">
        <v>0.8</v>
      </c>
      <c r="F110" s="7" t="s">
        <v>51</v>
      </c>
      <c r="H110" s="7" t="s">
        <v>213</v>
      </c>
    </row>
    <row r="111" spans="1:8" ht="13">
      <c r="A111" s="5" t="s">
        <v>4814</v>
      </c>
      <c r="B111" s="5"/>
      <c r="C111" s="7" t="s">
        <v>4716</v>
      </c>
      <c r="D111" s="11">
        <v>0.8</v>
      </c>
      <c r="E111" s="11">
        <v>0.8</v>
      </c>
      <c r="F111" s="7" t="s">
        <v>51</v>
      </c>
      <c r="H111" s="7" t="s">
        <v>213</v>
      </c>
    </row>
    <row r="112" spans="1:8" ht="13">
      <c r="A112" s="5" t="s">
        <v>4815</v>
      </c>
      <c r="B112" s="5"/>
      <c r="C112" s="7" t="s">
        <v>4716</v>
      </c>
      <c r="D112" s="11">
        <v>0.8</v>
      </c>
      <c r="E112" s="11">
        <v>0.8</v>
      </c>
      <c r="F112" s="7" t="s">
        <v>51</v>
      </c>
      <c r="H112" s="7" t="s">
        <v>213</v>
      </c>
    </row>
    <row r="113" spans="1:8" ht="13">
      <c r="A113" s="5" t="s">
        <v>4816</v>
      </c>
      <c r="B113" s="5"/>
      <c r="C113" s="7" t="s">
        <v>4716</v>
      </c>
      <c r="D113" s="11">
        <v>0.8</v>
      </c>
      <c r="E113" s="11">
        <v>0.8</v>
      </c>
      <c r="F113" s="7" t="s">
        <v>51</v>
      </c>
      <c r="H113" s="7" t="s">
        <v>213</v>
      </c>
    </row>
    <row r="114" spans="1:8" ht="13">
      <c r="A114" s="7" t="s">
        <v>226</v>
      </c>
      <c r="B114" s="7">
        <v>14663</v>
      </c>
      <c r="C114" s="7" t="s">
        <v>4716</v>
      </c>
      <c r="D114" s="11">
        <v>0.8</v>
      </c>
      <c r="E114" s="11">
        <v>0.8</v>
      </c>
      <c r="F114" s="7" t="s">
        <v>51</v>
      </c>
    </row>
    <row r="115" spans="1:8" ht="13">
      <c r="A115" s="7" t="s">
        <v>43</v>
      </c>
      <c r="B115" s="7">
        <v>14727</v>
      </c>
      <c r="C115" s="7" t="s">
        <v>4716</v>
      </c>
      <c r="D115" s="11">
        <v>0.8</v>
      </c>
      <c r="E115" s="11">
        <v>0.8</v>
      </c>
      <c r="F115" s="7" t="s">
        <v>51</v>
      </c>
    </row>
    <row r="116" spans="1:8" ht="13">
      <c r="A116" s="7" t="s">
        <v>1732</v>
      </c>
      <c r="B116" s="7">
        <v>14727</v>
      </c>
      <c r="C116" s="7" t="s">
        <v>4716</v>
      </c>
      <c r="D116" s="11">
        <v>0.8</v>
      </c>
      <c r="E116" s="11">
        <v>0.8</v>
      </c>
      <c r="F116" s="7" t="s">
        <v>51</v>
      </c>
    </row>
    <row r="117" spans="1:8" ht="13">
      <c r="A117" s="7"/>
      <c r="B117" s="7"/>
      <c r="C117" s="7"/>
    </row>
    <row r="118" spans="1:8" ht="13">
      <c r="A118" s="7"/>
      <c r="B118" s="7"/>
      <c r="C118" s="7"/>
    </row>
    <row r="119" spans="1:8" ht="13">
      <c r="A119" s="7"/>
      <c r="B119" s="7"/>
      <c r="C119" s="7"/>
    </row>
    <row r="120" spans="1:8" ht="13">
      <c r="A120" s="7"/>
      <c r="B120" s="7"/>
      <c r="C120" s="7"/>
    </row>
    <row r="121" spans="1:8" ht="13">
      <c r="A121" s="7"/>
      <c r="B121" s="7"/>
      <c r="C121" s="7"/>
    </row>
    <row r="122" spans="1:8" ht="13">
      <c r="A122" s="7"/>
      <c r="B122" s="7"/>
      <c r="C122" s="7"/>
    </row>
    <row r="123" spans="1:8" ht="13">
      <c r="A123" s="7"/>
      <c r="B123" s="7"/>
      <c r="C123" s="7"/>
    </row>
    <row r="124" spans="1:8" ht="13">
      <c r="A124" s="7"/>
      <c r="B124" s="7"/>
      <c r="C124" s="7"/>
    </row>
    <row r="125" spans="1:8" ht="13">
      <c r="A125" s="7"/>
      <c r="B125" s="7"/>
      <c r="C125" s="7"/>
    </row>
    <row r="126" spans="1:8" ht="13">
      <c r="A126" s="7"/>
      <c r="B126" s="7"/>
      <c r="C126" s="7"/>
    </row>
    <row r="127" spans="1:8" ht="13">
      <c r="A127" s="7"/>
      <c r="B127" s="7"/>
      <c r="C127" s="7"/>
    </row>
    <row r="128" spans="1:8" ht="13">
      <c r="A128" s="7"/>
      <c r="B128" s="7"/>
      <c r="C128" s="7"/>
    </row>
    <row r="129" spans="1:3" ht="13">
      <c r="A129" s="7"/>
      <c r="B129" s="7"/>
      <c r="C129" s="7"/>
    </row>
    <row r="130" spans="1:3" ht="13">
      <c r="A130" s="7"/>
      <c r="B130" s="7"/>
      <c r="C130" s="7"/>
    </row>
    <row r="131" spans="1:3" ht="13">
      <c r="A131" s="7"/>
      <c r="B131" s="7"/>
      <c r="C131" s="7"/>
    </row>
    <row r="132" spans="1:3" ht="13">
      <c r="A132" s="7"/>
      <c r="B132" s="7"/>
      <c r="C132" s="7"/>
    </row>
    <row r="133" spans="1:3" ht="13">
      <c r="A133" s="7"/>
      <c r="B133" s="7"/>
      <c r="C133" s="7"/>
    </row>
    <row r="134" spans="1:3" ht="13">
      <c r="A134" s="7"/>
      <c r="B134" s="7"/>
      <c r="C134" s="7"/>
    </row>
    <row r="135" spans="1:3" ht="13">
      <c r="A135" s="7"/>
      <c r="B135" s="7"/>
      <c r="C135" s="7"/>
    </row>
    <row r="136" spans="1:3" ht="13">
      <c r="A136" s="7"/>
      <c r="B136" s="7"/>
      <c r="C136" s="7"/>
    </row>
    <row r="137" spans="1:3" ht="13">
      <c r="A137" s="7"/>
      <c r="B137" s="7"/>
      <c r="C137" s="7"/>
    </row>
    <row r="138" spans="1:3" ht="13">
      <c r="A138" s="7"/>
      <c r="B138" s="7"/>
      <c r="C138" s="7"/>
    </row>
    <row r="139" spans="1:3" ht="13">
      <c r="A139" s="7"/>
      <c r="B139" s="7"/>
      <c r="C139" s="7"/>
    </row>
    <row r="140" spans="1:3" ht="13">
      <c r="A140" s="7"/>
      <c r="B140" s="7"/>
      <c r="C140" s="7"/>
    </row>
    <row r="141" spans="1:3" ht="13">
      <c r="A141" s="7"/>
      <c r="B141" s="7"/>
      <c r="C141" s="7"/>
    </row>
    <row r="142" spans="1:3" ht="13">
      <c r="A142" s="7"/>
      <c r="B142" s="7"/>
      <c r="C142" s="7"/>
    </row>
    <row r="143" spans="1:3" ht="13">
      <c r="A143" s="7"/>
      <c r="B143" s="7"/>
      <c r="C143" s="7"/>
    </row>
    <row r="144" spans="1:3" ht="13">
      <c r="A144" s="7"/>
      <c r="B144" s="7"/>
      <c r="C144" s="7"/>
    </row>
    <row r="145" spans="1:3" ht="13">
      <c r="A145" s="7"/>
      <c r="B145" s="7"/>
      <c r="C145" s="7"/>
    </row>
    <row r="146" spans="1:3" ht="13">
      <c r="A146" s="7"/>
      <c r="B146" s="7"/>
      <c r="C146" s="7"/>
    </row>
    <row r="147" spans="1:3" ht="13">
      <c r="A147" s="7"/>
      <c r="B147" s="7"/>
      <c r="C147" s="7"/>
    </row>
    <row r="148" spans="1:3" ht="13">
      <c r="A148" s="7"/>
      <c r="B148" s="7"/>
      <c r="C148" s="7"/>
    </row>
    <row r="149" spans="1:3" ht="13">
      <c r="A149" s="7"/>
      <c r="B149" s="7"/>
      <c r="C149" s="7"/>
    </row>
    <row r="150" spans="1:3" ht="13">
      <c r="A150" s="7"/>
      <c r="B150" s="7"/>
      <c r="C150" s="7"/>
    </row>
    <row r="151" spans="1:3" ht="13">
      <c r="A151" s="7"/>
      <c r="B151" s="7"/>
      <c r="C151" s="7"/>
    </row>
    <row r="152" spans="1:3" ht="13">
      <c r="A152" s="7"/>
      <c r="B152" s="7"/>
      <c r="C152" s="7"/>
    </row>
    <row r="153" spans="1:3" ht="13">
      <c r="A153" s="7"/>
      <c r="B153" s="7"/>
      <c r="C153" s="7"/>
    </row>
    <row r="154" spans="1:3" ht="13">
      <c r="A154" s="7"/>
      <c r="B154" s="7"/>
      <c r="C154" s="7"/>
    </row>
    <row r="155" spans="1:3" ht="13">
      <c r="A155" s="7"/>
      <c r="B155" s="7"/>
      <c r="C155" s="7"/>
    </row>
    <row r="156" spans="1:3" ht="13">
      <c r="A156" s="7"/>
      <c r="B156" s="7"/>
      <c r="C156" s="7"/>
    </row>
    <row r="157" spans="1:3" ht="13">
      <c r="A157" s="7"/>
      <c r="B157" s="7"/>
      <c r="C157" s="7"/>
    </row>
    <row r="158" spans="1:3" ht="13">
      <c r="A158" s="7"/>
      <c r="B158" s="7"/>
      <c r="C158" s="7"/>
    </row>
    <row r="159" spans="1:3" ht="13">
      <c r="A159" s="7"/>
      <c r="B159" s="7"/>
      <c r="C159" s="7"/>
    </row>
    <row r="160" spans="1:3" ht="13">
      <c r="A160" s="7"/>
      <c r="B160" s="7"/>
      <c r="C160" s="7"/>
    </row>
    <row r="161" spans="1:3" ht="13">
      <c r="A161" s="7"/>
      <c r="B161" s="7"/>
      <c r="C161" s="7"/>
    </row>
    <row r="162" spans="1:3" ht="13">
      <c r="A162" s="7"/>
      <c r="B162" s="7"/>
      <c r="C162" s="7"/>
    </row>
    <row r="163" spans="1:3" ht="13">
      <c r="A163" s="7"/>
      <c r="B163" s="7"/>
      <c r="C163" s="7"/>
    </row>
    <row r="164" spans="1:3" ht="13">
      <c r="A164" s="7"/>
      <c r="B164" s="7"/>
      <c r="C164" s="7"/>
    </row>
    <row r="165" spans="1:3" ht="13">
      <c r="A165" s="7"/>
      <c r="B165" s="7"/>
      <c r="C165" s="7"/>
    </row>
    <row r="166" spans="1:3" ht="13">
      <c r="A166" s="7"/>
      <c r="B166" s="7"/>
      <c r="C166" s="7"/>
    </row>
    <row r="167" spans="1:3" ht="13">
      <c r="A167" s="7"/>
      <c r="B167" s="7"/>
      <c r="C167" s="7"/>
    </row>
    <row r="168" spans="1:3" ht="13">
      <c r="A168" s="7"/>
      <c r="B168" s="7"/>
      <c r="C168" s="7"/>
    </row>
    <row r="169" spans="1:3" ht="13">
      <c r="A169" s="7"/>
      <c r="B169" s="7"/>
      <c r="C169" s="7"/>
    </row>
    <row r="170" spans="1:3" ht="13">
      <c r="A170" s="7"/>
      <c r="B170" s="7"/>
      <c r="C170" s="7"/>
    </row>
    <row r="171" spans="1:3" ht="13">
      <c r="A171" s="7"/>
      <c r="B171" s="7"/>
      <c r="C171" s="7"/>
    </row>
    <row r="172" spans="1:3" ht="13">
      <c r="A172" s="7"/>
      <c r="B172" s="7"/>
      <c r="C172" s="7"/>
    </row>
    <row r="173" spans="1:3" ht="13">
      <c r="A173" s="7"/>
      <c r="B173" s="7"/>
      <c r="C173" s="7"/>
    </row>
    <row r="174" spans="1:3" ht="13">
      <c r="A174" s="7"/>
      <c r="B174" s="7"/>
      <c r="C174" s="7"/>
    </row>
    <row r="175" spans="1:3" ht="13">
      <c r="A175" s="7"/>
      <c r="B175" s="7"/>
      <c r="C175" s="7"/>
    </row>
    <row r="176" spans="1:3" ht="13">
      <c r="A176" s="7"/>
      <c r="B176" s="7"/>
      <c r="C176" s="7"/>
    </row>
    <row r="177" spans="1:3" ht="13">
      <c r="A177" s="7"/>
      <c r="B177" s="7"/>
      <c r="C177" s="7"/>
    </row>
    <row r="178" spans="1:3" ht="13">
      <c r="A178" s="7"/>
      <c r="B178" s="7"/>
      <c r="C178" s="7"/>
    </row>
    <row r="179" spans="1:3" ht="13">
      <c r="A179" s="7"/>
      <c r="B179" s="7"/>
      <c r="C179" s="7"/>
    </row>
    <row r="180" spans="1:3" ht="13">
      <c r="A180" s="7"/>
      <c r="B180" s="7"/>
      <c r="C180" s="7"/>
    </row>
    <row r="181" spans="1:3" ht="13">
      <c r="A181" s="7"/>
      <c r="B181" s="7"/>
      <c r="C181" s="7"/>
    </row>
    <row r="182" spans="1:3" ht="13">
      <c r="A182" s="7"/>
      <c r="B182" s="7"/>
      <c r="C182" s="7"/>
    </row>
    <row r="183" spans="1:3" ht="13">
      <c r="A183" s="7"/>
      <c r="B183" s="7"/>
      <c r="C183" s="7"/>
    </row>
    <row r="184" spans="1:3" ht="13">
      <c r="A184" s="7"/>
      <c r="B184" s="7"/>
      <c r="C184" s="7"/>
    </row>
    <row r="185" spans="1:3" ht="13">
      <c r="A185" s="7"/>
      <c r="B185" s="7"/>
      <c r="C185" s="7"/>
    </row>
    <row r="186" spans="1:3" ht="13">
      <c r="A186" s="7"/>
      <c r="B186" s="7"/>
      <c r="C186" s="7"/>
    </row>
    <row r="187" spans="1:3" ht="13">
      <c r="A187" s="7"/>
      <c r="B187" s="7"/>
      <c r="C187" s="7"/>
    </row>
    <row r="188" spans="1:3" ht="13">
      <c r="A188" s="7"/>
      <c r="B188" s="7"/>
      <c r="C188" s="7"/>
    </row>
    <row r="189" spans="1:3" ht="13">
      <c r="A189" s="7"/>
      <c r="B189" s="7"/>
      <c r="C189" s="7"/>
    </row>
    <row r="190" spans="1:3" ht="13">
      <c r="A190" s="7"/>
      <c r="B190" s="7"/>
      <c r="C190" s="7"/>
    </row>
    <row r="191" spans="1:3" ht="13">
      <c r="A191" s="7"/>
      <c r="B191" s="7"/>
      <c r="C191" s="7"/>
    </row>
    <row r="192" spans="1:3" ht="13">
      <c r="A192" s="7"/>
      <c r="B192" s="7"/>
      <c r="C192" s="7"/>
    </row>
    <row r="193" spans="1:3" ht="13">
      <c r="A193" s="7"/>
      <c r="B193" s="7"/>
      <c r="C193" s="7"/>
    </row>
    <row r="194" spans="1:3" ht="13">
      <c r="A194" s="7"/>
      <c r="B194" s="7"/>
      <c r="C194" s="7"/>
    </row>
    <row r="195" spans="1:3" ht="13">
      <c r="A195" s="7"/>
      <c r="B195" s="7"/>
      <c r="C195" s="7"/>
    </row>
    <row r="196" spans="1:3" ht="13">
      <c r="A196" s="7"/>
      <c r="B196" s="7"/>
      <c r="C196" s="7"/>
    </row>
    <row r="197" spans="1:3" ht="13">
      <c r="A197" s="7"/>
      <c r="B197" s="7"/>
      <c r="C197" s="7"/>
    </row>
    <row r="198" spans="1:3" ht="13">
      <c r="A198" s="7"/>
      <c r="B198" s="7"/>
      <c r="C198" s="7"/>
    </row>
    <row r="199" spans="1:3" ht="13">
      <c r="A199" s="7"/>
      <c r="B199" s="7"/>
      <c r="C199" s="7"/>
    </row>
    <row r="200" spans="1:3" ht="13">
      <c r="A200" s="7"/>
      <c r="B200" s="7"/>
      <c r="C200" s="7"/>
    </row>
    <row r="201" spans="1:3" ht="13">
      <c r="A201" s="7"/>
      <c r="B201" s="7"/>
      <c r="C201" s="7"/>
    </row>
    <row r="202" spans="1:3" ht="13">
      <c r="A202" s="7"/>
      <c r="B202" s="7"/>
      <c r="C202" s="7"/>
    </row>
    <row r="203" spans="1:3" ht="13">
      <c r="A203" s="7"/>
      <c r="B203" s="7"/>
      <c r="C203" s="7"/>
    </row>
    <row r="204" spans="1:3" ht="13">
      <c r="A204" s="7"/>
      <c r="B204" s="7"/>
      <c r="C204" s="7"/>
    </row>
    <row r="205" spans="1:3" ht="13">
      <c r="A205" s="7"/>
      <c r="B205" s="7"/>
      <c r="C205" s="7"/>
    </row>
    <row r="206" spans="1:3" ht="13">
      <c r="A206" s="7"/>
      <c r="B206" s="7"/>
      <c r="C206" s="7"/>
    </row>
    <row r="207" spans="1:3" ht="13">
      <c r="A207" s="7"/>
      <c r="B207" s="7"/>
      <c r="C207" s="7"/>
    </row>
    <row r="208" spans="1:3" ht="13">
      <c r="A208" s="7"/>
      <c r="B208" s="7"/>
      <c r="C208" s="7"/>
    </row>
    <row r="209" spans="1:3" ht="13">
      <c r="A209" s="7"/>
      <c r="B209" s="7"/>
      <c r="C209" s="7"/>
    </row>
    <row r="210" spans="1:3" ht="13">
      <c r="A210" s="7"/>
      <c r="B210" s="7"/>
      <c r="C210" s="7"/>
    </row>
    <row r="211" spans="1:3" ht="13">
      <c r="A211" s="7"/>
      <c r="B211" s="7"/>
      <c r="C211" s="7"/>
    </row>
    <row r="212" spans="1:3" ht="13">
      <c r="A212" s="7"/>
      <c r="B212" s="7"/>
      <c r="C212" s="7"/>
    </row>
    <row r="213" spans="1:3" ht="13">
      <c r="A213" s="7"/>
      <c r="B213" s="7"/>
      <c r="C213" s="7"/>
    </row>
    <row r="214" spans="1:3" ht="13">
      <c r="A214" s="7"/>
      <c r="B214" s="7"/>
      <c r="C214" s="7"/>
    </row>
    <row r="215" spans="1:3" ht="13">
      <c r="A215" s="7"/>
      <c r="B215" s="7"/>
      <c r="C215" s="7"/>
    </row>
    <row r="216" spans="1:3" ht="13">
      <c r="A216" s="7"/>
      <c r="B216" s="7"/>
      <c r="C216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50"/>
  <sheetViews>
    <sheetView workbookViewId="0"/>
  </sheetViews>
  <sheetFormatPr baseColWidth="10" defaultColWidth="12.6640625" defaultRowHeight="15.75" customHeight="1"/>
  <sheetData>
    <row r="1" spans="1:2" ht="15.75" customHeight="1">
      <c r="A1" s="168" t="s">
        <v>1658</v>
      </c>
      <c r="B1" s="168" t="s">
        <v>1</v>
      </c>
    </row>
    <row r="2" spans="1:2" ht="15.75" customHeight="1">
      <c r="A2" s="73" t="s">
        <v>1687</v>
      </c>
      <c r="B2" s="73">
        <v>7157</v>
      </c>
    </row>
    <row r="3" spans="1:2" ht="15.75" customHeight="1">
      <c r="A3" s="73" t="s">
        <v>1688</v>
      </c>
      <c r="B3" s="73">
        <v>5389</v>
      </c>
    </row>
    <row r="4" spans="1:2" ht="15.75" customHeight="1">
      <c r="A4" s="73" t="s">
        <v>1690</v>
      </c>
      <c r="B4" s="73">
        <v>6924</v>
      </c>
    </row>
    <row r="5" spans="1:2" ht="15.75" customHeight="1">
      <c r="A5" s="73" t="s">
        <v>1691</v>
      </c>
      <c r="B5" s="73">
        <v>7083</v>
      </c>
    </row>
    <row r="6" spans="1:2" ht="15.75" customHeight="1">
      <c r="A6" s="73" t="s">
        <v>1692</v>
      </c>
      <c r="B6" s="73">
        <v>6728</v>
      </c>
    </row>
    <row r="7" spans="1:2" ht="15.75" customHeight="1">
      <c r="A7" s="73" t="s">
        <v>1693</v>
      </c>
      <c r="B7" s="73">
        <v>6875</v>
      </c>
    </row>
    <row r="8" spans="1:2" ht="15.75" customHeight="1">
      <c r="A8" s="73" t="s">
        <v>1695</v>
      </c>
      <c r="B8" s="73">
        <v>14298</v>
      </c>
    </row>
    <row r="9" spans="1:2" ht="15.75" customHeight="1">
      <c r="A9" s="73" t="s">
        <v>1696</v>
      </c>
      <c r="B9" s="73">
        <v>663</v>
      </c>
    </row>
    <row r="10" spans="1:2" ht="15.75" customHeight="1">
      <c r="A10" s="73" t="s">
        <v>1698</v>
      </c>
      <c r="B10" s="73">
        <v>189</v>
      </c>
    </row>
    <row r="11" spans="1:2" ht="15.75" customHeight="1">
      <c r="A11" s="73" t="s">
        <v>1699</v>
      </c>
      <c r="B11" s="73">
        <v>189</v>
      </c>
    </row>
    <row r="12" spans="1:2" ht="15.75" customHeight="1">
      <c r="A12" s="73" t="s">
        <v>1700</v>
      </c>
      <c r="B12" s="73">
        <v>12932</v>
      </c>
    </row>
    <row r="13" spans="1:2" ht="15.75" customHeight="1">
      <c r="A13" s="73" t="s">
        <v>1723</v>
      </c>
      <c r="B13" s="73">
        <v>6675</v>
      </c>
    </row>
    <row r="14" spans="1:2" ht="15.75" customHeight="1">
      <c r="A14" s="73" t="s">
        <v>1701</v>
      </c>
      <c r="B14" s="73">
        <v>2345</v>
      </c>
    </row>
    <row r="15" spans="1:2" ht="15.75" customHeight="1">
      <c r="A15" s="73" t="s">
        <v>1702</v>
      </c>
      <c r="B15" s="73">
        <v>2345</v>
      </c>
    </row>
    <row r="16" spans="1:2" ht="15.75" customHeight="1">
      <c r="A16" s="73" t="s">
        <v>1703</v>
      </c>
      <c r="B16" s="73">
        <v>14465</v>
      </c>
    </row>
    <row r="17" spans="1:2" ht="15.75" customHeight="1">
      <c r="A17" s="73" t="s">
        <v>1704</v>
      </c>
      <c r="B17" s="73">
        <v>6706</v>
      </c>
    </row>
    <row r="18" spans="1:2" ht="15.75" customHeight="1">
      <c r="A18" s="73" t="s">
        <v>1705</v>
      </c>
      <c r="B18" s="73">
        <v>3607</v>
      </c>
    </row>
    <row r="19" spans="1:2" ht="15.75" customHeight="1">
      <c r="A19" s="73" t="s">
        <v>1706</v>
      </c>
      <c r="B19" s="73">
        <v>3607</v>
      </c>
    </row>
    <row r="20" spans="1:2" ht="15.75" customHeight="1">
      <c r="A20" s="73" t="s">
        <v>1707</v>
      </c>
      <c r="B20" s="73">
        <v>3607</v>
      </c>
    </row>
    <row r="21" spans="1:2" ht="15.75" customHeight="1">
      <c r="A21" s="73" t="s">
        <v>1708</v>
      </c>
      <c r="B21" s="73">
        <v>3607</v>
      </c>
    </row>
    <row r="22" spans="1:2" ht="15.75" customHeight="1">
      <c r="A22" s="73" t="s">
        <v>1711</v>
      </c>
      <c r="B22" s="73">
        <v>3607</v>
      </c>
    </row>
    <row r="23" spans="1:2" ht="15.75" customHeight="1">
      <c r="A23" s="73" t="s">
        <v>1724</v>
      </c>
      <c r="B23" s="73">
        <v>3607</v>
      </c>
    </row>
    <row r="24" spans="1:2" ht="15.75" customHeight="1">
      <c r="A24" s="73" t="s">
        <v>1725</v>
      </c>
      <c r="B24" s="73">
        <v>3607</v>
      </c>
    </row>
    <row r="25" spans="1:2" ht="15.75" customHeight="1">
      <c r="A25" s="73" t="s">
        <v>4817</v>
      </c>
      <c r="B25" s="73">
        <v>6706</v>
      </c>
    </row>
    <row r="26" spans="1:2" ht="15.75" customHeight="1">
      <c r="A26" s="73" t="s">
        <v>4818</v>
      </c>
      <c r="B26" s="73">
        <v>8199</v>
      </c>
    </row>
    <row r="27" spans="1:2" ht="15.75" customHeight="1">
      <c r="A27" s="73" t="s">
        <v>4819</v>
      </c>
      <c r="B27" s="73">
        <v>9307</v>
      </c>
    </row>
    <row r="28" spans="1:2" ht="15.75" customHeight="1">
      <c r="A28" s="73" t="s">
        <v>4820</v>
      </c>
      <c r="B28" s="73">
        <v>7033</v>
      </c>
    </row>
    <row r="29" spans="1:2" ht="15.75" customHeight="1">
      <c r="A29" s="73" t="s">
        <v>4821</v>
      </c>
      <c r="B29" s="73">
        <v>6829</v>
      </c>
    </row>
    <row r="30" spans="1:2" ht="15.75" customHeight="1">
      <c r="A30" s="73" t="s">
        <v>4822</v>
      </c>
      <c r="B30" s="73">
        <v>7142</v>
      </c>
    </row>
    <row r="31" spans="1:2" ht="15.75" customHeight="1">
      <c r="A31" s="73" t="s">
        <v>4823</v>
      </c>
      <c r="B31" s="73">
        <v>7010</v>
      </c>
    </row>
    <row r="32" spans="1:2" ht="15.75" customHeight="1">
      <c r="A32" s="73" t="s">
        <v>4824</v>
      </c>
      <c r="B32" s="73">
        <v>7100</v>
      </c>
    </row>
    <row r="33" spans="1:4" ht="15.75" customHeight="1">
      <c r="A33" s="73" t="s">
        <v>4825</v>
      </c>
      <c r="B33" s="73">
        <v>5125</v>
      </c>
    </row>
    <row r="34" spans="1:4" ht="15.75" customHeight="1">
      <c r="A34" s="73" t="s">
        <v>4826</v>
      </c>
      <c r="B34" s="7">
        <v>6669</v>
      </c>
      <c r="C34" s="73">
        <v>6779</v>
      </c>
    </row>
    <row r="35" spans="1:4" ht="15.75" customHeight="1">
      <c r="A35" s="73" t="s">
        <v>4827</v>
      </c>
      <c r="B35" s="73">
        <v>14505</v>
      </c>
    </row>
    <row r="36" spans="1:4" ht="15.75" customHeight="1">
      <c r="A36" s="73" t="s">
        <v>4828</v>
      </c>
      <c r="B36" s="73">
        <v>6774</v>
      </c>
    </row>
    <row r="37" spans="1:4" ht="15.75" customHeight="1">
      <c r="A37" s="79" t="s">
        <v>4829</v>
      </c>
      <c r="B37" s="5"/>
      <c r="C37" s="7" t="s">
        <v>213</v>
      </c>
    </row>
    <row r="38" spans="1:4" ht="15.75" customHeight="1">
      <c r="A38" s="79" t="s">
        <v>4830</v>
      </c>
      <c r="B38" s="5"/>
      <c r="C38" s="7" t="s">
        <v>213</v>
      </c>
    </row>
    <row r="39" spans="1:4" ht="15.75" customHeight="1">
      <c r="A39" s="79" t="s">
        <v>4831</v>
      </c>
      <c r="B39" s="5"/>
      <c r="C39" s="7" t="s">
        <v>213</v>
      </c>
    </row>
    <row r="40" spans="1:4" ht="15.75" customHeight="1">
      <c r="A40" s="79" t="s">
        <v>4832</v>
      </c>
      <c r="B40" s="5"/>
      <c r="C40" s="7" t="s">
        <v>213</v>
      </c>
    </row>
    <row r="41" spans="1:4" ht="15.75" customHeight="1">
      <c r="A41" s="73" t="s">
        <v>4833</v>
      </c>
      <c r="B41" s="73"/>
      <c r="C41" s="7" t="s">
        <v>4834</v>
      </c>
      <c r="D41" s="7" t="s">
        <v>4835</v>
      </c>
    </row>
    <row r="42" spans="1:4" ht="15.75" customHeight="1">
      <c r="A42" s="73" t="s">
        <v>4836</v>
      </c>
      <c r="B42" s="73"/>
      <c r="C42" s="7" t="s">
        <v>4834</v>
      </c>
      <c r="D42" s="7" t="s">
        <v>4837</v>
      </c>
    </row>
    <row r="43" spans="1:4" ht="15.75" customHeight="1">
      <c r="A43" s="73" t="s">
        <v>4838</v>
      </c>
      <c r="B43" s="73"/>
      <c r="C43" s="7" t="s">
        <v>4834</v>
      </c>
      <c r="D43" s="7" t="s">
        <v>4839</v>
      </c>
    </row>
    <row r="44" spans="1:4" ht="15.75" customHeight="1">
      <c r="A44" s="73" t="s">
        <v>4840</v>
      </c>
      <c r="B44" s="73"/>
      <c r="C44" s="7" t="s">
        <v>4834</v>
      </c>
      <c r="D44" s="7" t="s">
        <v>4841</v>
      </c>
    </row>
    <row r="45" spans="1:4" ht="15.75" customHeight="1">
      <c r="A45" s="73" t="s">
        <v>4842</v>
      </c>
      <c r="B45" s="73"/>
      <c r="C45" s="7" t="s">
        <v>4834</v>
      </c>
      <c r="D45" s="7" t="s">
        <v>4843</v>
      </c>
    </row>
    <row r="46" spans="1:4" ht="15.75" customHeight="1">
      <c r="A46" s="73" t="s">
        <v>4844</v>
      </c>
      <c r="B46" s="73"/>
      <c r="C46" s="7" t="s">
        <v>4834</v>
      </c>
      <c r="D46" s="7" t="s">
        <v>4845</v>
      </c>
    </row>
    <row r="47" spans="1:4" ht="15.75" customHeight="1">
      <c r="A47" s="73" t="s">
        <v>4846</v>
      </c>
      <c r="B47" s="73"/>
      <c r="C47" s="7" t="s">
        <v>4834</v>
      </c>
      <c r="D47" s="7" t="s">
        <v>4847</v>
      </c>
    </row>
    <row r="48" spans="1:4" ht="15.75" customHeight="1">
      <c r="A48" s="73" t="s">
        <v>4848</v>
      </c>
      <c r="B48" s="73"/>
      <c r="C48" s="7" t="s">
        <v>4834</v>
      </c>
      <c r="D48" s="7" t="s">
        <v>4849</v>
      </c>
    </row>
    <row r="49" spans="1:4" ht="15.75" customHeight="1">
      <c r="A49" s="73" t="s">
        <v>4850</v>
      </c>
      <c r="B49" s="73"/>
      <c r="C49" s="7" t="s">
        <v>4834</v>
      </c>
      <c r="D49" s="7" t="s">
        <v>4851</v>
      </c>
    </row>
    <row r="50" spans="1:4" ht="15.75" customHeight="1">
      <c r="A50" s="73" t="s">
        <v>4852</v>
      </c>
      <c r="B50" s="73" t="s">
        <v>4853</v>
      </c>
      <c r="C50" s="7" t="s">
        <v>4834</v>
      </c>
      <c r="D50" s="7" t="s">
        <v>4854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H1000"/>
  <sheetViews>
    <sheetView workbookViewId="0"/>
  </sheetViews>
  <sheetFormatPr baseColWidth="10" defaultColWidth="12.6640625" defaultRowHeight="15.75" customHeight="1"/>
  <sheetData>
    <row r="1" spans="1:7" ht="15.75" customHeight="1">
      <c r="A1" s="3" t="s">
        <v>44</v>
      </c>
      <c r="B1" s="5" t="s">
        <v>4479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</row>
    <row r="2" spans="1:7" ht="15.75" customHeight="1">
      <c r="A2" s="3" t="s">
        <v>4855</v>
      </c>
      <c r="B2" s="7">
        <v>663</v>
      </c>
      <c r="C2" s="11">
        <v>0.15</v>
      </c>
      <c r="D2" s="11">
        <v>0.75</v>
      </c>
      <c r="E2" s="11">
        <v>0.75</v>
      </c>
      <c r="F2" s="7" t="s">
        <v>51</v>
      </c>
    </row>
    <row r="3" spans="1:7" ht="15.75" customHeight="1">
      <c r="A3" s="3" t="s">
        <v>4856</v>
      </c>
      <c r="B3" s="7">
        <v>663</v>
      </c>
      <c r="C3" s="11">
        <v>0.15</v>
      </c>
      <c r="D3" s="11">
        <v>0.75</v>
      </c>
      <c r="E3" s="11">
        <v>0.75</v>
      </c>
      <c r="F3" s="7" t="s">
        <v>51</v>
      </c>
    </row>
    <row r="4" spans="1:7" ht="15.75" customHeight="1">
      <c r="A4" s="3" t="s">
        <v>4857</v>
      </c>
      <c r="B4" s="7">
        <v>663</v>
      </c>
      <c r="C4" s="11">
        <v>0.15</v>
      </c>
      <c r="D4" s="11">
        <v>0.75</v>
      </c>
      <c r="E4" s="11">
        <v>0.75</v>
      </c>
      <c r="F4" s="7" t="s">
        <v>51</v>
      </c>
    </row>
    <row r="5" spans="1:7" ht="15.75" customHeight="1">
      <c r="A5" s="3" t="s">
        <v>4858</v>
      </c>
      <c r="B5" s="7">
        <v>6675</v>
      </c>
      <c r="C5" s="11">
        <v>0.15</v>
      </c>
      <c r="D5" s="11">
        <v>0.75</v>
      </c>
      <c r="E5" s="11">
        <v>0.75</v>
      </c>
      <c r="F5" s="7" t="s">
        <v>51</v>
      </c>
    </row>
    <row r="6" spans="1:7" ht="15.75" customHeight="1">
      <c r="A6" s="3" t="s">
        <v>4859</v>
      </c>
      <c r="B6" s="7">
        <v>6675</v>
      </c>
      <c r="C6" s="11">
        <v>0.15</v>
      </c>
      <c r="D6" s="11">
        <v>0.75</v>
      </c>
      <c r="E6" s="11">
        <v>0.75</v>
      </c>
      <c r="F6" s="7" t="s">
        <v>51</v>
      </c>
    </row>
    <row r="7" spans="1:7" ht="15.75" customHeight="1">
      <c r="A7" s="3" t="s">
        <v>4860</v>
      </c>
      <c r="B7" s="7">
        <v>189</v>
      </c>
      <c r="C7" s="11">
        <v>0.15</v>
      </c>
      <c r="D7" s="11">
        <v>0.75</v>
      </c>
      <c r="E7" s="11">
        <v>0.75</v>
      </c>
      <c r="F7" s="7" t="s">
        <v>51</v>
      </c>
    </row>
    <row r="8" spans="1:7" ht="15">
      <c r="A8" s="169" t="s">
        <v>3552</v>
      </c>
      <c r="B8" s="7">
        <v>8486</v>
      </c>
      <c r="C8" s="11">
        <v>0.15</v>
      </c>
      <c r="D8" s="11">
        <v>0.75</v>
      </c>
      <c r="E8" s="11">
        <v>0.75</v>
      </c>
      <c r="F8" s="7" t="s">
        <v>51</v>
      </c>
    </row>
    <row r="9" spans="1:7" ht="15">
      <c r="A9" s="169" t="s">
        <v>3553</v>
      </c>
      <c r="B9" s="7">
        <v>8486</v>
      </c>
      <c r="C9" s="11">
        <v>0.15</v>
      </c>
      <c r="D9" s="11">
        <v>0.75</v>
      </c>
      <c r="E9" s="11">
        <v>0.75</v>
      </c>
      <c r="F9" s="7" t="s">
        <v>51</v>
      </c>
    </row>
    <row r="10" spans="1:7" ht="15">
      <c r="A10" s="169" t="s">
        <v>3554</v>
      </c>
      <c r="B10" s="7">
        <v>14516</v>
      </c>
      <c r="C10" s="11">
        <v>0.15</v>
      </c>
      <c r="D10" s="11">
        <v>0.75</v>
      </c>
      <c r="E10" s="11">
        <v>0.75</v>
      </c>
      <c r="F10" s="7" t="s">
        <v>51</v>
      </c>
    </row>
    <row r="11" spans="1:7" ht="15">
      <c r="A11" s="169" t="s">
        <v>3555</v>
      </c>
      <c r="B11" s="7">
        <v>189</v>
      </c>
      <c r="C11" s="11">
        <v>0.15</v>
      </c>
      <c r="D11" s="11">
        <v>0.75</v>
      </c>
      <c r="E11" s="11">
        <v>0.75</v>
      </c>
      <c r="F11" s="7" t="s">
        <v>51</v>
      </c>
    </row>
    <row r="12" spans="1:7" ht="15">
      <c r="A12" s="169" t="s">
        <v>77</v>
      </c>
      <c r="B12" s="7">
        <v>7100</v>
      </c>
      <c r="C12" s="11">
        <v>0.15</v>
      </c>
      <c r="D12" s="11">
        <v>0.75</v>
      </c>
      <c r="E12" s="11">
        <v>0.75</v>
      </c>
      <c r="F12" s="7" t="s">
        <v>51</v>
      </c>
    </row>
    <row r="13" spans="1:7" ht="15">
      <c r="A13" s="169" t="s">
        <v>79</v>
      </c>
      <c r="B13" s="7">
        <v>7747</v>
      </c>
      <c r="C13" s="11">
        <v>0.15</v>
      </c>
      <c r="D13" s="11">
        <v>0.75</v>
      </c>
      <c r="E13" s="11">
        <v>0.75</v>
      </c>
      <c r="F13" s="7" t="s">
        <v>51</v>
      </c>
    </row>
    <row r="14" spans="1:7" ht="15">
      <c r="A14" s="169" t="s">
        <v>80</v>
      </c>
      <c r="B14" s="7">
        <v>499</v>
      </c>
      <c r="C14" s="11">
        <v>0.15</v>
      </c>
      <c r="D14" s="11">
        <v>0.75</v>
      </c>
      <c r="E14" s="11">
        <v>0.75</v>
      </c>
      <c r="F14" s="7" t="s">
        <v>51</v>
      </c>
    </row>
    <row r="15" spans="1:7" ht="15">
      <c r="A15" s="169" t="s">
        <v>81</v>
      </c>
      <c r="B15" s="7">
        <v>6728</v>
      </c>
      <c r="C15" s="11">
        <v>0.15</v>
      </c>
      <c r="D15" s="11">
        <v>0.75</v>
      </c>
      <c r="E15" s="11">
        <v>0.75</v>
      </c>
      <c r="F15" s="7" t="s">
        <v>51</v>
      </c>
    </row>
    <row r="16" spans="1:7" ht="15">
      <c r="A16" s="169" t="s">
        <v>82</v>
      </c>
      <c r="B16" s="7">
        <v>6831</v>
      </c>
      <c r="C16" s="11">
        <v>0.15</v>
      </c>
      <c r="D16" s="11">
        <v>0.75</v>
      </c>
      <c r="E16" s="11">
        <v>0.75</v>
      </c>
      <c r="F16" s="7" t="s">
        <v>51</v>
      </c>
    </row>
    <row r="17" spans="1:6" ht="15">
      <c r="A17" s="169" t="s">
        <v>83</v>
      </c>
      <c r="B17" s="7">
        <v>12346</v>
      </c>
      <c r="C17" s="11">
        <v>0.15</v>
      </c>
      <c r="D17" s="11">
        <v>0.75</v>
      </c>
      <c r="E17" s="11">
        <v>0.75</v>
      </c>
      <c r="F17" s="7" t="s">
        <v>51</v>
      </c>
    </row>
    <row r="18" spans="1:6" ht="15">
      <c r="A18" s="169" t="s">
        <v>84</v>
      </c>
      <c r="B18" s="7">
        <v>6143</v>
      </c>
      <c r="C18" s="11">
        <v>0.15</v>
      </c>
      <c r="D18" s="11">
        <v>0.75</v>
      </c>
      <c r="E18" s="11">
        <v>0.75</v>
      </c>
      <c r="F18" s="7" t="s">
        <v>51</v>
      </c>
    </row>
    <row r="19" spans="1:6" ht="15">
      <c r="A19" s="169" t="s">
        <v>85</v>
      </c>
      <c r="B19" s="7">
        <v>6143</v>
      </c>
      <c r="C19" s="11">
        <v>0.15</v>
      </c>
      <c r="D19" s="11">
        <v>0.75</v>
      </c>
      <c r="E19" s="11">
        <v>0.75</v>
      </c>
      <c r="F19" s="7" t="s">
        <v>51</v>
      </c>
    </row>
    <row r="20" spans="1:6" ht="15">
      <c r="A20" s="169" t="s">
        <v>86</v>
      </c>
      <c r="B20" s="7">
        <v>6728</v>
      </c>
      <c r="C20" s="11">
        <v>0.15</v>
      </c>
      <c r="D20" s="11">
        <v>0.75</v>
      </c>
      <c r="E20" s="11">
        <v>0.75</v>
      </c>
      <c r="F20" s="7" t="s">
        <v>51</v>
      </c>
    </row>
    <row r="21" spans="1:6" ht="15">
      <c r="A21" s="169" t="s">
        <v>87</v>
      </c>
      <c r="B21" s="7">
        <v>14580</v>
      </c>
      <c r="C21" s="11">
        <v>0.15</v>
      </c>
      <c r="D21" s="11">
        <v>0.75</v>
      </c>
      <c r="E21" s="11">
        <v>0.75</v>
      </c>
      <c r="F21" s="7" t="s">
        <v>51</v>
      </c>
    </row>
    <row r="22" spans="1:6" ht="15">
      <c r="A22" s="169" t="s">
        <v>88</v>
      </c>
      <c r="B22" s="7">
        <v>3307</v>
      </c>
      <c r="C22" s="11">
        <v>0.15</v>
      </c>
      <c r="D22" s="11">
        <v>0.75</v>
      </c>
      <c r="E22" s="11">
        <v>0.75</v>
      </c>
      <c r="F22" s="7" t="s">
        <v>51</v>
      </c>
    </row>
    <row r="23" spans="1:6" ht="15">
      <c r="A23" s="169" t="s">
        <v>89</v>
      </c>
      <c r="B23" s="7">
        <v>13864</v>
      </c>
      <c r="C23" s="11">
        <v>0.15</v>
      </c>
      <c r="D23" s="11">
        <v>0.75</v>
      </c>
      <c r="E23" s="11">
        <v>0.75</v>
      </c>
      <c r="F23" s="7" t="s">
        <v>51</v>
      </c>
    </row>
    <row r="24" spans="1:6" ht="15">
      <c r="A24" s="169" t="s">
        <v>90</v>
      </c>
      <c r="B24" s="7">
        <v>3404</v>
      </c>
      <c r="C24" s="11">
        <v>0.15</v>
      </c>
      <c r="D24" s="11">
        <v>0.75</v>
      </c>
      <c r="E24" s="11">
        <v>0.75</v>
      </c>
      <c r="F24" s="7" t="s">
        <v>51</v>
      </c>
    </row>
    <row r="25" spans="1:6" ht="15">
      <c r="A25" s="169" t="s">
        <v>91</v>
      </c>
      <c r="B25" s="7">
        <v>7010</v>
      </c>
      <c r="C25" s="11">
        <v>0.15</v>
      </c>
      <c r="D25" s="11">
        <v>0.75</v>
      </c>
      <c r="E25" s="11">
        <v>0.75</v>
      </c>
      <c r="F25" s="7" t="s">
        <v>51</v>
      </c>
    </row>
    <row r="26" spans="1:6" ht="15">
      <c r="A26" s="169" t="s">
        <v>92</v>
      </c>
      <c r="B26" s="7">
        <v>7010</v>
      </c>
      <c r="C26" s="11">
        <v>0.15</v>
      </c>
      <c r="D26" s="11">
        <v>0.75</v>
      </c>
      <c r="E26" s="11">
        <v>0.75</v>
      </c>
      <c r="F26" s="7" t="s">
        <v>51</v>
      </c>
    </row>
    <row r="27" spans="1:6" ht="15">
      <c r="A27" s="169" t="s">
        <v>93</v>
      </c>
      <c r="B27" s="7">
        <v>14646</v>
      </c>
      <c r="C27" s="11">
        <v>0.15</v>
      </c>
      <c r="D27" s="11">
        <v>0.75</v>
      </c>
      <c r="E27" s="11">
        <v>0.75</v>
      </c>
      <c r="F27" s="7" t="s">
        <v>51</v>
      </c>
    </row>
    <row r="28" spans="1:6" ht="15">
      <c r="A28" s="169" t="s">
        <v>94</v>
      </c>
      <c r="B28" s="7">
        <v>7023</v>
      </c>
      <c r="C28" s="11">
        <v>0.15</v>
      </c>
      <c r="D28" s="11">
        <v>0.75</v>
      </c>
      <c r="E28" s="11">
        <v>0.75</v>
      </c>
      <c r="F28" s="7" t="s">
        <v>51</v>
      </c>
    </row>
    <row r="29" spans="1:6" ht="15">
      <c r="A29" s="169" t="s">
        <v>95</v>
      </c>
      <c r="C29" s="11">
        <v>0.15</v>
      </c>
      <c r="D29" s="11">
        <v>0.75</v>
      </c>
      <c r="E29" s="11">
        <v>0.75</v>
      </c>
      <c r="F29" s="7" t="s">
        <v>51</v>
      </c>
    </row>
    <row r="30" spans="1:6" ht="15">
      <c r="A30" s="169" t="s">
        <v>96</v>
      </c>
      <c r="B30" s="7">
        <v>12932</v>
      </c>
      <c r="C30" s="11">
        <v>0.15</v>
      </c>
      <c r="D30" s="11">
        <v>0.75</v>
      </c>
      <c r="E30" s="11">
        <v>0.75</v>
      </c>
      <c r="F30" s="7" t="s">
        <v>51</v>
      </c>
    </row>
    <row r="31" spans="1:6" ht="15">
      <c r="A31" s="169" t="s">
        <v>97</v>
      </c>
      <c r="B31" s="7">
        <v>12553</v>
      </c>
      <c r="C31" s="11">
        <v>0.15</v>
      </c>
      <c r="D31" s="11">
        <v>0.75</v>
      </c>
      <c r="E31" s="11">
        <v>0.75</v>
      </c>
      <c r="F31" s="7" t="s">
        <v>51</v>
      </c>
    </row>
    <row r="32" spans="1:6" ht="15">
      <c r="A32" s="169" t="s">
        <v>98</v>
      </c>
      <c r="B32" s="7">
        <v>2345</v>
      </c>
      <c r="C32" s="11">
        <v>0.15</v>
      </c>
      <c r="D32" s="11">
        <v>0.9</v>
      </c>
      <c r="E32" s="11">
        <v>0.9</v>
      </c>
      <c r="F32" s="7" t="s">
        <v>51</v>
      </c>
    </row>
    <row r="33" spans="1:6" ht="15">
      <c r="A33" s="169" t="s">
        <v>99</v>
      </c>
      <c r="B33" s="7">
        <v>2345</v>
      </c>
      <c r="C33" s="11">
        <v>0.15</v>
      </c>
      <c r="D33" s="11">
        <v>0.9</v>
      </c>
      <c r="E33" s="11">
        <v>0.9</v>
      </c>
      <c r="F33" s="7" t="s">
        <v>51</v>
      </c>
    </row>
    <row r="34" spans="1:6" ht="15">
      <c r="A34" s="169" t="s">
        <v>100</v>
      </c>
      <c r="B34" s="7">
        <v>2345</v>
      </c>
      <c r="C34" s="11">
        <v>0.15</v>
      </c>
      <c r="D34" s="11">
        <v>0.9</v>
      </c>
      <c r="E34" s="11">
        <v>0.9</v>
      </c>
      <c r="F34" s="7" t="s">
        <v>51</v>
      </c>
    </row>
    <row r="35" spans="1:6" ht="15">
      <c r="A35" s="169" t="s">
        <v>101</v>
      </c>
      <c r="B35" s="7">
        <v>2345</v>
      </c>
      <c r="C35" s="11">
        <v>0.15</v>
      </c>
      <c r="D35" s="11">
        <v>0.9</v>
      </c>
      <c r="E35" s="11">
        <v>0.9</v>
      </c>
      <c r="F35" s="7" t="s">
        <v>51</v>
      </c>
    </row>
    <row r="36" spans="1:6" ht="15">
      <c r="A36" s="169" t="s">
        <v>102</v>
      </c>
      <c r="B36" s="7">
        <v>2345</v>
      </c>
      <c r="C36" s="11">
        <v>0.15</v>
      </c>
      <c r="D36" s="11">
        <v>0.9</v>
      </c>
      <c r="E36" s="11">
        <v>0.9</v>
      </c>
      <c r="F36" s="7" t="s">
        <v>51</v>
      </c>
    </row>
    <row r="37" spans="1:6" ht="15">
      <c r="A37" s="169" t="s">
        <v>103</v>
      </c>
      <c r="B37" s="7">
        <v>2345</v>
      </c>
      <c r="C37" s="11">
        <v>0.15</v>
      </c>
      <c r="D37" s="11">
        <v>0.9</v>
      </c>
      <c r="E37" s="11">
        <v>0.9</v>
      </c>
      <c r="F37" s="7" t="s">
        <v>51</v>
      </c>
    </row>
    <row r="38" spans="1:6" ht="15">
      <c r="A38" s="169" t="s">
        <v>104</v>
      </c>
      <c r="B38" s="7">
        <v>2345</v>
      </c>
      <c r="C38" s="11">
        <v>0.15</v>
      </c>
      <c r="D38" s="11">
        <v>0.9</v>
      </c>
      <c r="E38" s="11">
        <v>0.9</v>
      </c>
      <c r="F38" s="7" t="s">
        <v>51</v>
      </c>
    </row>
    <row r="39" spans="1:6" ht="15">
      <c r="A39" s="169" t="s">
        <v>105</v>
      </c>
      <c r="B39" s="7">
        <v>14663</v>
      </c>
      <c r="C39" s="11">
        <v>0.15</v>
      </c>
      <c r="D39" s="11">
        <v>0.75</v>
      </c>
      <c r="E39" s="11">
        <v>0.75</v>
      </c>
      <c r="F39" s="7" t="s">
        <v>51</v>
      </c>
    </row>
    <row r="40" spans="1:6" ht="15">
      <c r="A40" s="169" t="s">
        <v>106</v>
      </c>
      <c r="B40" s="7">
        <v>14727</v>
      </c>
      <c r="C40" s="11">
        <v>0.15</v>
      </c>
      <c r="D40" s="11">
        <v>0.75</v>
      </c>
      <c r="E40" s="11">
        <v>0.75</v>
      </c>
      <c r="F40" s="7" t="s">
        <v>51</v>
      </c>
    </row>
    <row r="41" spans="1:6" ht="15">
      <c r="A41" s="169" t="s">
        <v>107</v>
      </c>
      <c r="B41" s="7">
        <v>7033</v>
      </c>
      <c r="C41" s="11">
        <v>0.15</v>
      </c>
      <c r="D41" s="11">
        <v>0.75</v>
      </c>
      <c r="E41" s="11">
        <v>0.75</v>
      </c>
      <c r="F41" s="7" t="s">
        <v>51</v>
      </c>
    </row>
    <row r="42" spans="1:6" ht="15">
      <c r="A42" s="169" t="s">
        <v>108</v>
      </c>
      <c r="B42" s="7">
        <v>6903</v>
      </c>
      <c r="C42" s="11">
        <v>0.15</v>
      </c>
      <c r="D42" s="11">
        <v>0.75</v>
      </c>
      <c r="E42" s="11">
        <v>0.75</v>
      </c>
      <c r="F42" s="7" t="s">
        <v>51</v>
      </c>
    </row>
    <row r="43" spans="1:6" ht="15">
      <c r="A43" s="169" t="s">
        <v>109</v>
      </c>
      <c r="B43" s="7">
        <v>5365</v>
      </c>
      <c r="C43" s="11">
        <v>0.15</v>
      </c>
      <c r="D43" s="11">
        <v>0.75</v>
      </c>
      <c r="E43" s="11">
        <v>0.75</v>
      </c>
      <c r="F43" s="7" t="s">
        <v>51</v>
      </c>
    </row>
    <row r="44" spans="1:6" ht="15">
      <c r="A44" s="169" t="s">
        <v>110</v>
      </c>
      <c r="C44" s="11">
        <v>0.15</v>
      </c>
      <c r="D44" s="11">
        <v>0.75</v>
      </c>
      <c r="E44" s="11">
        <v>0.75</v>
      </c>
      <c r="F44" s="7" t="s">
        <v>51</v>
      </c>
    </row>
    <row r="45" spans="1:6" ht="15">
      <c r="A45" s="169" t="s">
        <v>111</v>
      </c>
      <c r="B45" s="7">
        <v>14480</v>
      </c>
      <c r="C45" s="11">
        <v>0.15</v>
      </c>
      <c r="D45" s="11">
        <v>0.75</v>
      </c>
      <c r="E45" s="11">
        <v>0.75</v>
      </c>
      <c r="F45" s="7" t="s">
        <v>51</v>
      </c>
    </row>
    <row r="46" spans="1:6" ht="15">
      <c r="A46" s="169" t="s">
        <v>3557</v>
      </c>
      <c r="C46" s="11">
        <v>0.15</v>
      </c>
      <c r="D46" s="11">
        <v>0.75</v>
      </c>
      <c r="E46" s="11">
        <v>0.75</v>
      </c>
      <c r="F46" s="7" t="s">
        <v>51</v>
      </c>
    </row>
    <row r="47" spans="1:6" ht="15">
      <c r="A47" s="169" t="s">
        <v>3558</v>
      </c>
      <c r="C47" s="11">
        <v>0.15</v>
      </c>
      <c r="D47" s="11">
        <v>0.75</v>
      </c>
      <c r="E47" s="11">
        <v>0.75</v>
      </c>
      <c r="F47" s="7" t="s">
        <v>51</v>
      </c>
    </row>
    <row r="48" spans="1:6" ht="15">
      <c r="A48" s="169" t="s">
        <v>3559</v>
      </c>
      <c r="C48" s="11">
        <v>0.15</v>
      </c>
      <c r="D48" s="11">
        <v>0.75</v>
      </c>
      <c r="E48" s="11">
        <v>0.75</v>
      </c>
      <c r="F48" s="7" t="s">
        <v>51</v>
      </c>
    </row>
    <row r="49" spans="1:6" ht="15">
      <c r="A49" s="169" t="s">
        <v>3560</v>
      </c>
      <c r="C49" s="11">
        <v>0.15</v>
      </c>
      <c r="D49" s="11">
        <v>0.75</v>
      </c>
      <c r="E49" s="11">
        <v>0.75</v>
      </c>
      <c r="F49" s="7" t="s">
        <v>51</v>
      </c>
    </row>
    <row r="50" spans="1:6" ht="15">
      <c r="A50" s="169" t="s">
        <v>3561</v>
      </c>
      <c r="B50" s="7">
        <v>12936</v>
      </c>
      <c r="C50" s="11">
        <v>0.15</v>
      </c>
      <c r="D50" s="11">
        <v>0.75</v>
      </c>
      <c r="E50" s="11">
        <v>0.75</v>
      </c>
      <c r="F50" s="7" t="s">
        <v>51</v>
      </c>
    </row>
    <row r="51" spans="1:6" ht="15">
      <c r="A51" s="169" t="s">
        <v>3562</v>
      </c>
      <c r="C51" s="11">
        <v>0.15</v>
      </c>
      <c r="D51" s="11">
        <v>0.75</v>
      </c>
      <c r="E51" s="11">
        <v>0.75</v>
      </c>
      <c r="F51" s="7" t="s">
        <v>51</v>
      </c>
    </row>
    <row r="52" spans="1:6" ht="15">
      <c r="A52" s="169" t="s">
        <v>3563</v>
      </c>
      <c r="C52" s="11">
        <v>0.15</v>
      </c>
      <c r="D52" s="11">
        <v>0.75</v>
      </c>
      <c r="E52" s="11">
        <v>0.75</v>
      </c>
      <c r="F52" s="7" t="s">
        <v>51</v>
      </c>
    </row>
    <row r="53" spans="1:6" ht="15">
      <c r="A53" s="169" t="s">
        <v>3564</v>
      </c>
      <c r="B53" s="7">
        <v>6732</v>
      </c>
      <c r="C53" s="11">
        <v>0.15</v>
      </c>
      <c r="D53" s="11">
        <v>0.75</v>
      </c>
      <c r="E53" s="11">
        <v>0.75</v>
      </c>
      <c r="F53" s="7" t="s">
        <v>51</v>
      </c>
    </row>
    <row r="54" spans="1:6" ht="15">
      <c r="A54" s="169" t="s">
        <v>3565</v>
      </c>
      <c r="B54" s="7">
        <v>6732</v>
      </c>
      <c r="C54" s="11">
        <v>0.15</v>
      </c>
      <c r="D54" s="11">
        <v>0.75</v>
      </c>
      <c r="E54" s="11">
        <v>0.75</v>
      </c>
      <c r="F54" s="7" t="s">
        <v>51</v>
      </c>
    </row>
    <row r="55" spans="1:6" ht="15">
      <c r="A55" s="169" t="s">
        <v>3566</v>
      </c>
      <c r="B55" s="7">
        <v>6732</v>
      </c>
      <c r="C55" s="11">
        <v>0.15</v>
      </c>
      <c r="D55" s="11">
        <v>0.75</v>
      </c>
      <c r="E55" s="11">
        <v>0.75</v>
      </c>
      <c r="F55" s="7" t="s">
        <v>51</v>
      </c>
    </row>
    <row r="56" spans="1:6" ht="15">
      <c r="A56" s="169" t="s">
        <v>3567</v>
      </c>
      <c r="C56" s="11">
        <v>0.15</v>
      </c>
      <c r="D56" s="11">
        <v>0.75</v>
      </c>
      <c r="E56" s="11">
        <v>0.75</v>
      </c>
      <c r="F56" s="7" t="s">
        <v>51</v>
      </c>
    </row>
    <row r="57" spans="1:6" ht="15">
      <c r="A57" s="169" t="s">
        <v>3568</v>
      </c>
      <c r="C57" s="11">
        <v>0.15</v>
      </c>
      <c r="D57" s="11">
        <v>0.75</v>
      </c>
      <c r="E57" s="11">
        <v>0.75</v>
      </c>
      <c r="F57" s="7" t="s">
        <v>51</v>
      </c>
    </row>
    <row r="58" spans="1:6" ht="15">
      <c r="A58" s="169" t="s">
        <v>3569</v>
      </c>
      <c r="C58" s="11">
        <v>0.15</v>
      </c>
      <c r="D58" s="11">
        <v>0.75</v>
      </c>
      <c r="E58" s="11">
        <v>0.75</v>
      </c>
      <c r="F58" s="7" t="s">
        <v>51</v>
      </c>
    </row>
    <row r="59" spans="1:6" ht="15">
      <c r="A59" s="169" t="s">
        <v>3570</v>
      </c>
      <c r="C59" s="11">
        <v>0.15</v>
      </c>
      <c r="D59" s="11">
        <v>0.75</v>
      </c>
      <c r="E59" s="11">
        <v>0.75</v>
      </c>
      <c r="F59" s="7" t="s">
        <v>51</v>
      </c>
    </row>
    <row r="60" spans="1:6" ht="15">
      <c r="A60" s="169" t="s">
        <v>3571</v>
      </c>
      <c r="B60" s="7">
        <v>6668</v>
      </c>
      <c r="C60" s="11">
        <v>0.15</v>
      </c>
      <c r="D60" s="11">
        <v>0.75</v>
      </c>
      <c r="E60" s="11">
        <v>0.75</v>
      </c>
      <c r="F60" s="7" t="s">
        <v>51</v>
      </c>
    </row>
    <row r="61" spans="1:6" ht="15">
      <c r="A61" s="169" t="s">
        <v>3572</v>
      </c>
      <c r="B61" s="7">
        <v>6668</v>
      </c>
      <c r="C61" s="11">
        <v>0.15</v>
      </c>
      <c r="D61" s="11">
        <v>0.75</v>
      </c>
      <c r="E61" s="11">
        <v>0.75</v>
      </c>
      <c r="F61" s="7" t="s">
        <v>51</v>
      </c>
    </row>
    <row r="62" spans="1:6" ht="15">
      <c r="A62" s="169" t="s">
        <v>3573</v>
      </c>
      <c r="C62" s="11">
        <v>0.15</v>
      </c>
      <c r="D62" s="11">
        <v>0.75</v>
      </c>
      <c r="E62" s="11">
        <v>0.75</v>
      </c>
      <c r="F62" s="7" t="s">
        <v>51</v>
      </c>
    </row>
    <row r="63" spans="1:6" ht="15">
      <c r="A63" s="169" t="s">
        <v>3574</v>
      </c>
      <c r="C63" s="11">
        <v>0.15</v>
      </c>
      <c r="D63" s="11">
        <v>0.75</v>
      </c>
      <c r="E63" s="11">
        <v>0.75</v>
      </c>
      <c r="F63" s="7" t="s">
        <v>51</v>
      </c>
    </row>
    <row r="64" spans="1:6" ht="15">
      <c r="A64" s="169" t="s">
        <v>3575</v>
      </c>
      <c r="C64" s="11">
        <v>0.15</v>
      </c>
      <c r="D64" s="11">
        <v>0.75</v>
      </c>
      <c r="E64" s="11">
        <v>0.75</v>
      </c>
      <c r="F64" s="7" t="s">
        <v>51</v>
      </c>
    </row>
    <row r="65" spans="1:6" ht="15">
      <c r="A65" s="169" t="s">
        <v>3576</v>
      </c>
      <c r="C65" s="11">
        <v>0.15</v>
      </c>
      <c r="D65" s="11">
        <v>0.75</v>
      </c>
      <c r="E65" s="11">
        <v>0.75</v>
      </c>
      <c r="F65" s="7" t="s">
        <v>51</v>
      </c>
    </row>
    <row r="66" spans="1:6" ht="15">
      <c r="A66" s="169" t="s">
        <v>3577</v>
      </c>
      <c r="C66" s="11">
        <v>0.15</v>
      </c>
      <c r="D66" s="11">
        <v>0.75</v>
      </c>
      <c r="E66" s="11">
        <v>0.75</v>
      </c>
      <c r="F66" s="7" t="s">
        <v>51</v>
      </c>
    </row>
    <row r="67" spans="1:6" ht="15">
      <c r="A67" s="169" t="s">
        <v>3578</v>
      </c>
      <c r="C67" s="11">
        <v>0.15</v>
      </c>
      <c r="D67" s="11">
        <v>0.75</v>
      </c>
      <c r="E67" s="11">
        <v>0.75</v>
      </c>
      <c r="F67" s="7" t="s">
        <v>51</v>
      </c>
    </row>
    <row r="68" spans="1:6" ht="15">
      <c r="A68" s="169" t="s">
        <v>3579</v>
      </c>
      <c r="C68" s="11">
        <v>0.15</v>
      </c>
      <c r="D68" s="11">
        <v>0.75</v>
      </c>
      <c r="E68" s="11">
        <v>0.75</v>
      </c>
      <c r="F68" s="7" t="s">
        <v>51</v>
      </c>
    </row>
    <row r="69" spans="1:6" ht="15">
      <c r="A69" s="169" t="s">
        <v>3580</v>
      </c>
      <c r="B69" s="7">
        <v>14529</v>
      </c>
      <c r="C69" s="11">
        <v>0.15</v>
      </c>
      <c r="D69" s="11">
        <v>0.75</v>
      </c>
      <c r="E69" s="11">
        <v>0.75</v>
      </c>
      <c r="F69" s="7" t="s">
        <v>51</v>
      </c>
    </row>
    <row r="70" spans="1:6" ht="15">
      <c r="A70" s="169" t="s">
        <v>3582</v>
      </c>
      <c r="C70" s="11">
        <v>0.15</v>
      </c>
      <c r="D70" s="11">
        <v>0.75</v>
      </c>
      <c r="E70" s="11">
        <v>0.75</v>
      </c>
      <c r="F70" s="7" t="s">
        <v>51</v>
      </c>
    </row>
    <row r="71" spans="1:6" ht="15">
      <c r="A71" s="169" t="s">
        <v>3583</v>
      </c>
      <c r="B71" s="7">
        <v>14298</v>
      </c>
      <c r="C71" s="11">
        <v>0.15</v>
      </c>
      <c r="D71" s="11">
        <v>0.8</v>
      </c>
      <c r="E71" s="11">
        <v>0.8</v>
      </c>
      <c r="F71" s="7" t="s">
        <v>51</v>
      </c>
    </row>
    <row r="72" spans="1:6" ht="15">
      <c r="A72" s="169" t="s">
        <v>3584</v>
      </c>
      <c r="C72" s="11">
        <v>0.15</v>
      </c>
      <c r="D72" s="11">
        <v>0.75</v>
      </c>
      <c r="E72" s="11">
        <v>0.75</v>
      </c>
      <c r="F72" s="7" t="s">
        <v>51</v>
      </c>
    </row>
    <row r="73" spans="1:6" ht="15">
      <c r="A73" s="169" t="s">
        <v>3585</v>
      </c>
      <c r="C73" s="11">
        <v>0.15</v>
      </c>
      <c r="D73" s="11">
        <v>0.75</v>
      </c>
      <c r="E73" s="11">
        <v>0.75</v>
      </c>
      <c r="F73" s="7" t="s">
        <v>51</v>
      </c>
    </row>
    <row r="74" spans="1:6" ht="15">
      <c r="A74" s="169" t="s">
        <v>3586</v>
      </c>
      <c r="C74" s="11">
        <v>0.15</v>
      </c>
      <c r="D74" s="11">
        <v>0.75</v>
      </c>
      <c r="E74" s="11">
        <v>0.75</v>
      </c>
      <c r="F74" s="7" t="s">
        <v>51</v>
      </c>
    </row>
    <row r="75" spans="1:6" ht="15">
      <c r="A75" s="169" t="s">
        <v>3587</v>
      </c>
      <c r="B75" s="7">
        <v>14603</v>
      </c>
      <c r="C75" s="11">
        <v>0.15</v>
      </c>
      <c r="D75" s="11">
        <v>0.75</v>
      </c>
      <c r="E75" s="11">
        <v>0.75</v>
      </c>
      <c r="F75" s="7" t="s">
        <v>51</v>
      </c>
    </row>
    <row r="76" spans="1:6" ht="15">
      <c r="A76" s="169" t="s">
        <v>3588</v>
      </c>
      <c r="B76" s="7">
        <v>14603</v>
      </c>
      <c r="C76" s="11">
        <v>0.15</v>
      </c>
      <c r="D76" s="11">
        <v>0.75</v>
      </c>
      <c r="E76" s="11">
        <v>0.75</v>
      </c>
      <c r="F76" s="7" t="s">
        <v>51</v>
      </c>
    </row>
    <row r="77" spans="1:6" ht="15">
      <c r="A77" s="169" t="s">
        <v>3589</v>
      </c>
      <c r="B77" s="7">
        <v>14603</v>
      </c>
      <c r="C77" s="11">
        <v>0.15</v>
      </c>
      <c r="D77" s="11">
        <v>0.75</v>
      </c>
      <c r="E77" s="11">
        <v>0.75</v>
      </c>
      <c r="F77" s="7" t="s">
        <v>51</v>
      </c>
    </row>
    <row r="78" spans="1:6" ht="15">
      <c r="A78" s="169" t="s">
        <v>3590</v>
      </c>
      <c r="B78" s="7">
        <v>14603</v>
      </c>
      <c r="C78" s="11">
        <v>0.15</v>
      </c>
      <c r="D78" s="11">
        <v>0.75</v>
      </c>
      <c r="E78" s="11">
        <v>0.75</v>
      </c>
      <c r="F78" s="7" t="s">
        <v>51</v>
      </c>
    </row>
    <row r="79" spans="1:6" ht="15">
      <c r="A79" s="169" t="s">
        <v>3591</v>
      </c>
      <c r="B79" s="7">
        <v>14603</v>
      </c>
      <c r="C79" s="11">
        <v>0.15</v>
      </c>
      <c r="D79" s="11">
        <v>0.75</v>
      </c>
      <c r="E79" s="11">
        <v>0.75</v>
      </c>
      <c r="F79" s="7" t="s">
        <v>51</v>
      </c>
    </row>
    <row r="80" spans="1:6" ht="15">
      <c r="A80" s="169" t="s">
        <v>3592</v>
      </c>
      <c r="B80" s="7">
        <v>14603</v>
      </c>
      <c r="C80" s="11">
        <v>0.15</v>
      </c>
      <c r="D80" s="11">
        <v>0.75</v>
      </c>
      <c r="E80" s="11">
        <v>0.75</v>
      </c>
      <c r="F80" s="7" t="s">
        <v>51</v>
      </c>
    </row>
    <row r="81" spans="1:8" ht="15">
      <c r="A81" s="169" t="s">
        <v>3593</v>
      </c>
      <c r="B81" s="7">
        <v>14603</v>
      </c>
      <c r="C81" s="11">
        <v>0.15</v>
      </c>
      <c r="D81" s="11">
        <v>0.75</v>
      </c>
      <c r="E81" s="11">
        <v>0.75</v>
      </c>
      <c r="F81" s="7" t="s">
        <v>51</v>
      </c>
    </row>
    <row r="82" spans="1:8" ht="15">
      <c r="A82" s="169" t="s">
        <v>3594</v>
      </c>
      <c r="B82" s="7">
        <v>14603</v>
      </c>
      <c r="C82" s="11">
        <v>0.15</v>
      </c>
      <c r="D82" s="11">
        <v>0.75</v>
      </c>
      <c r="E82" s="11">
        <v>0.75</v>
      </c>
      <c r="F82" s="7" t="s">
        <v>51</v>
      </c>
    </row>
    <row r="83" spans="1:8" ht="15">
      <c r="A83" s="169" t="s">
        <v>3595</v>
      </c>
      <c r="B83" s="7">
        <v>14603</v>
      </c>
      <c r="C83" s="11">
        <v>0.15</v>
      </c>
      <c r="D83" s="11">
        <v>0.75</v>
      </c>
      <c r="E83" s="11">
        <v>0.75</v>
      </c>
      <c r="F83" s="7" t="s">
        <v>51</v>
      </c>
    </row>
    <row r="84" spans="1:8" ht="15">
      <c r="A84" s="169" t="s">
        <v>3596</v>
      </c>
      <c r="B84" s="7">
        <v>14603</v>
      </c>
      <c r="C84" s="11">
        <v>0.15</v>
      </c>
      <c r="D84" s="11">
        <v>0.75</v>
      </c>
      <c r="E84" s="11">
        <v>0.75</v>
      </c>
      <c r="F84" s="7" t="s">
        <v>51</v>
      </c>
    </row>
    <row r="85" spans="1:8" ht="15">
      <c r="A85" s="169" t="s">
        <v>3597</v>
      </c>
      <c r="C85" s="11">
        <v>0.15</v>
      </c>
      <c r="D85" s="11">
        <v>0.75</v>
      </c>
      <c r="E85" s="11">
        <v>0.75</v>
      </c>
      <c r="F85" s="7" t="s">
        <v>51</v>
      </c>
    </row>
    <row r="86" spans="1:8" ht="15">
      <c r="A86" s="169" t="s">
        <v>3598</v>
      </c>
      <c r="C86" s="11">
        <v>0.15</v>
      </c>
      <c r="D86" s="11">
        <v>0.75</v>
      </c>
      <c r="E86" s="11">
        <v>0.75</v>
      </c>
      <c r="F86" s="7" t="s">
        <v>51</v>
      </c>
    </row>
    <row r="87" spans="1:8" ht="15">
      <c r="A87" s="169" t="s">
        <v>3599</v>
      </c>
      <c r="C87" s="11">
        <v>0.15</v>
      </c>
      <c r="D87" s="11">
        <v>0.75</v>
      </c>
      <c r="E87" s="11">
        <v>0.75</v>
      </c>
      <c r="F87" s="7" t="s">
        <v>51</v>
      </c>
    </row>
    <row r="88" spans="1:8" ht="15">
      <c r="A88" s="169" t="s">
        <v>3600</v>
      </c>
      <c r="C88" s="11">
        <v>0.15</v>
      </c>
      <c r="D88" s="11">
        <v>0.75</v>
      </c>
      <c r="E88" s="11">
        <v>0.75</v>
      </c>
      <c r="F88" s="7" t="s">
        <v>51</v>
      </c>
    </row>
    <row r="89" spans="1:8" ht="15">
      <c r="A89" s="169" t="s">
        <v>3601</v>
      </c>
      <c r="B89" s="7">
        <v>12932</v>
      </c>
      <c r="C89" s="11">
        <v>0.15</v>
      </c>
      <c r="D89" s="11">
        <v>0.75</v>
      </c>
      <c r="E89" s="11">
        <v>0.75</v>
      </c>
      <c r="F89" s="7" t="s">
        <v>51</v>
      </c>
    </row>
    <row r="90" spans="1:8" ht="15">
      <c r="A90" s="169" t="s">
        <v>3602</v>
      </c>
      <c r="B90" s="7">
        <v>12932</v>
      </c>
      <c r="C90" s="11">
        <v>0.15</v>
      </c>
      <c r="D90" s="11">
        <v>0.75</v>
      </c>
      <c r="E90" s="11">
        <v>0.75</v>
      </c>
      <c r="F90" s="7" t="s">
        <v>51</v>
      </c>
    </row>
    <row r="91" spans="1:8" ht="15">
      <c r="A91" s="169" t="s">
        <v>3603</v>
      </c>
      <c r="C91" s="11">
        <v>0.15</v>
      </c>
      <c r="D91" s="11">
        <v>0.75</v>
      </c>
      <c r="E91" s="11">
        <v>0.75</v>
      </c>
      <c r="F91" s="7" t="s">
        <v>51</v>
      </c>
    </row>
    <row r="92" spans="1:8" ht="15">
      <c r="A92" s="169" t="s">
        <v>3604</v>
      </c>
      <c r="C92" s="11">
        <v>0.15</v>
      </c>
      <c r="D92" s="11">
        <v>0.75</v>
      </c>
      <c r="E92" s="11">
        <v>0.75</v>
      </c>
      <c r="F92" s="7" t="s">
        <v>51</v>
      </c>
    </row>
    <row r="93" spans="1:8" ht="15">
      <c r="A93" s="169" t="s">
        <v>3605</v>
      </c>
      <c r="B93" s="7">
        <v>14465</v>
      </c>
      <c r="C93" s="11">
        <v>0.15</v>
      </c>
      <c r="D93" s="11">
        <v>0.9</v>
      </c>
      <c r="E93" s="11">
        <v>0.9</v>
      </c>
      <c r="F93" s="7" t="s">
        <v>51</v>
      </c>
    </row>
    <row r="94" spans="1:8" ht="15">
      <c r="A94" s="169" t="s">
        <v>3606</v>
      </c>
      <c r="B94" s="7">
        <v>7142</v>
      </c>
      <c r="C94" s="11">
        <v>0.15</v>
      </c>
      <c r="D94" s="11">
        <v>0.75</v>
      </c>
      <c r="E94" s="11">
        <v>0.75</v>
      </c>
      <c r="F94" s="7" t="s">
        <v>51</v>
      </c>
    </row>
    <row r="95" spans="1:8" ht="13">
      <c r="A95" s="6" t="s">
        <v>3556</v>
      </c>
      <c r="B95" s="7">
        <v>14071</v>
      </c>
      <c r="C95" s="11">
        <v>0.15</v>
      </c>
      <c r="D95" s="11">
        <v>0.75</v>
      </c>
      <c r="E95" s="11">
        <v>0.75</v>
      </c>
      <c r="F95" s="7" t="s">
        <v>51</v>
      </c>
      <c r="H95" s="7" t="s">
        <v>213</v>
      </c>
    </row>
    <row r="96" spans="1:8" ht="13">
      <c r="A96" s="6" t="s">
        <v>3707</v>
      </c>
      <c r="C96" s="11">
        <v>0.15</v>
      </c>
      <c r="D96" s="11">
        <v>0.75</v>
      </c>
      <c r="E96" s="11">
        <v>0.75</v>
      </c>
      <c r="F96" s="7" t="s">
        <v>51</v>
      </c>
      <c r="H96" s="7" t="s">
        <v>213</v>
      </c>
    </row>
    <row r="97" spans="1:8" ht="13">
      <c r="A97" s="6" t="s">
        <v>3708</v>
      </c>
      <c r="C97" s="11">
        <v>0.15</v>
      </c>
      <c r="D97" s="11">
        <v>0.75</v>
      </c>
      <c r="E97" s="11">
        <v>0.75</v>
      </c>
      <c r="F97" s="7" t="s">
        <v>51</v>
      </c>
      <c r="H97" s="7" t="s">
        <v>213</v>
      </c>
    </row>
    <row r="98" spans="1:8" ht="13">
      <c r="A98" s="6" t="s">
        <v>72</v>
      </c>
      <c r="C98" s="11">
        <v>0.15</v>
      </c>
      <c r="D98" s="11">
        <v>0.75</v>
      </c>
      <c r="E98" s="11">
        <v>0.75</v>
      </c>
      <c r="F98" s="7" t="s">
        <v>51</v>
      </c>
      <c r="H98" s="7" t="s">
        <v>213</v>
      </c>
    </row>
    <row r="99" spans="1:8" ht="13">
      <c r="A99" s="6" t="s">
        <v>73</v>
      </c>
      <c r="C99" s="11">
        <v>0.15</v>
      </c>
      <c r="D99" s="11">
        <v>0.75</v>
      </c>
      <c r="E99" s="11">
        <v>0.75</v>
      </c>
      <c r="F99" s="7" t="s">
        <v>51</v>
      </c>
      <c r="H99" s="7" t="s">
        <v>213</v>
      </c>
    </row>
    <row r="100" spans="1:8" ht="13">
      <c r="A100" s="6" t="s">
        <v>74</v>
      </c>
      <c r="C100" s="11">
        <v>0.15</v>
      </c>
      <c r="D100" s="11">
        <v>0.75</v>
      </c>
      <c r="E100" s="11">
        <v>0.75</v>
      </c>
      <c r="F100" s="7" t="s">
        <v>51</v>
      </c>
      <c r="H100" s="7" t="s">
        <v>213</v>
      </c>
    </row>
    <row r="101" spans="1:8" ht="13">
      <c r="A101" s="6" t="s">
        <v>75</v>
      </c>
      <c r="C101" s="11">
        <v>0.15</v>
      </c>
      <c r="D101" s="11">
        <v>0.75</v>
      </c>
      <c r="E101" s="11">
        <v>0.75</v>
      </c>
      <c r="F101" s="7" t="s">
        <v>51</v>
      </c>
      <c r="H101" s="7" t="s">
        <v>213</v>
      </c>
    </row>
    <row r="102" spans="1:8" ht="13">
      <c r="A102" s="6"/>
    </row>
    <row r="103" spans="1:8" ht="13">
      <c r="A103" s="6"/>
    </row>
    <row r="104" spans="1:8" ht="13">
      <c r="A104" s="6"/>
    </row>
    <row r="105" spans="1:8" ht="13">
      <c r="A105" s="6"/>
    </row>
    <row r="106" spans="1:8" ht="13">
      <c r="A106" s="6"/>
    </row>
    <row r="107" spans="1:8" ht="13">
      <c r="A107" s="6"/>
    </row>
    <row r="108" spans="1:8" ht="13">
      <c r="A108" s="6"/>
    </row>
    <row r="109" spans="1:8" ht="13">
      <c r="A109" s="6"/>
    </row>
    <row r="110" spans="1:8" ht="13">
      <c r="A110" s="6"/>
    </row>
    <row r="111" spans="1:8" ht="13">
      <c r="A111" s="6"/>
    </row>
    <row r="112" spans="1:8" ht="13">
      <c r="A112" s="6"/>
    </row>
    <row r="113" spans="1:1" ht="13">
      <c r="A113" s="6"/>
    </row>
    <row r="114" spans="1:1" ht="13">
      <c r="A114" s="6"/>
    </row>
    <row r="115" spans="1:1" ht="13">
      <c r="A115" s="6"/>
    </row>
    <row r="116" spans="1:1" ht="13">
      <c r="A116" s="6"/>
    </row>
    <row r="117" spans="1:1" ht="13">
      <c r="A117" s="6"/>
    </row>
    <row r="118" spans="1:1" ht="13">
      <c r="A118" s="6"/>
    </row>
    <row r="119" spans="1:1" ht="13">
      <c r="A119" s="6"/>
    </row>
    <row r="120" spans="1:1" ht="13">
      <c r="A120" s="6"/>
    </row>
    <row r="121" spans="1:1" ht="13">
      <c r="A121" s="6"/>
    </row>
    <row r="122" spans="1:1" ht="13">
      <c r="A122" s="6"/>
    </row>
    <row r="123" spans="1:1" ht="13">
      <c r="A123" s="6"/>
    </row>
    <row r="124" spans="1:1" ht="13">
      <c r="A124" s="6"/>
    </row>
    <row r="125" spans="1:1" ht="13">
      <c r="A125" s="6"/>
    </row>
    <row r="126" spans="1:1" ht="13">
      <c r="A126" s="6"/>
    </row>
    <row r="127" spans="1:1" ht="13">
      <c r="A127" s="6"/>
    </row>
    <row r="128" spans="1:1" ht="13">
      <c r="A128" s="6"/>
    </row>
    <row r="129" spans="1:1" ht="13">
      <c r="A129" s="6"/>
    </row>
    <row r="130" spans="1:1" ht="13">
      <c r="A130" s="6"/>
    </row>
    <row r="131" spans="1:1" ht="13">
      <c r="A131" s="6"/>
    </row>
    <row r="132" spans="1:1" ht="13">
      <c r="A132" s="6"/>
    </row>
    <row r="133" spans="1:1" ht="13">
      <c r="A133" s="6"/>
    </row>
    <row r="134" spans="1:1" ht="13">
      <c r="A134" s="6"/>
    </row>
    <row r="135" spans="1:1" ht="13">
      <c r="A135" s="6"/>
    </row>
    <row r="136" spans="1:1" ht="13">
      <c r="A136" s="6"/>
    </row>
    <row r="137" spans="1:1" ht="13">
      <c r="A137" s="6"/>
    </row>
    <row r="138" spans="1:1" ht="13">
      <c r="A138" s="6"/>
    </row>
    <row r="139" spans="1:1" ht="13">
      <c r="A139" s="6"/>
    </row>
    <row r="140" spans="1:1" ht="13">
      <c r="A140" s="6"/>
    </row>
    <row r="141" spans="1:1" ht="13">
      <c r="A141" s="6"/>
    </row>
    <row r="142" spans="1:1" ht="13">
      <c r="A142" s="6"/>
    </row>
    <row r="143" spans="1:1" ht="13">
      <c r="A143" s="6"/>
    </row>
    <row r="144" spans="1:1" ht="13">
      <c r="A144" s="6"/>
    </row>
    <row r="145" spans="1:1" ht="13">
      <c r="A145" s="6"/>
    </row>
    <row r="146" spans="1:1" ht="13">
      <c r="A146" s="6"/>
    </row>
    <row r="147" spans="1:1" ht="13">
      <c r="A147" s="6"/>
    </row>
    <row r="148" spans="1:1" ht="13">
      <c r="A148" s="6"/>
    </row>
    <row r="149" spans="1:1" ht="13">
      <c r="A149" s="6"/>
    </row>
    <row r="150" spans="1:1" ht="13">
      <c r="A150" s="6"/>
    </row>
    <row r="151" spans="1:1" ht="13">
      <c r="A151" s="6"/>
    </row>
    <row r="152" spans="1:1" ht="13">
      <c r="A152" s="6"/>
    </row>
    <row r="153" spans="1:1" ht="13">
      <c r="A153" s="6"/>
    </row>
    <row r="154" spans="1:1" ht="13">
      <c r="A154" s="6"/>
    </row>
    <row r="155" spans="1:1" ht="13">
      <c r="A155" s="6"/>
    </row>
    <row r="156" spans="1:1" ht="13">
      <c r="A156" s="6"/>
    </row>
    <row r="157" spans="1:1" ht="13">
      <c r="A157" s="6"/>
    </row>
    <row r="158" spans="1:1" ht="13">
      <c r="A158" s="6"/>
    </row>
    <row r="159" spans="1:1" ht="13">
      <c r="A159" s="6"/>
    </row>
    <row r="160" spans="1:1" ht="13">
      <c r="A160" s="6"/>
    </row>
    <row r="161" spans="1:1" ht="13">
      <c r="A161" s="6"/>
    </row>
    <row r="162" spans="1:1" ht="13">
      <c r="A162" s="6"/>
    </row>
    <row r="163" spans="1:1" ht="13">
      <c r="A163" s="6"/>
    </row>
    <row r="164" spans="1:1" ht="13">
      <c r="A164" s="6"/>
    </row>
    <row r="165" spans="1:1" ht="13">
      <c r="A165" s="6"/>
    </row>
    <row r="166" spans="1:1" ht="13">
      <c r="A166" s="6"/>
    </row>
    <row r="167" spans="1:1" ht="13">
      <c r="A167" s="6"/>
    </row>
    <row r="168" spans="1:1" ht="13">
      <c r="A168" s="6"/>
    </row>
    <row r="169" spans="1:1" ht="13">
      <c r="A169" s="6"/>
    </row>
    <row r="170" spans="1:1" ht="13">
      <c r="A170" s="6"/>
    </row>
    <row r="171" spans="1:1" ht="13">
      <c r="A171" s="6"/>
    </row>
    <row r="172" spans="1:1" ht="13">
      <c r="A172" s="6"/>
    </row>
    <row r="173" spans="1:1" ht="13">
      <c r="A173" s="6"/>
    </row>
    <row r="174" spans="1:1" ht="13">
      <c r="A174" s="6"/>
    </row>
    <row r="175" spans="1:1" ht="13">
      <c r="A175" s="6"/>
    </row>
    <row r="176" spans="1:1" ht="13">
      <c r="A176" s="6"/>
    </row>
    <row r="177" spans="1:1" ht="13">
      <c r="A177" s="6"/>
    </row>
    <row r="178" spans="1:1" ht="13">
      <c r="A178" s="6"/>
    </row>
    <row r="179" spans="1:1" ht="13">
      <c r="A179" s="6"/>
    </row>
    <row r="180" spans="1:1" ht="13">
      <c r="A180" s="6"/>
    </row>
    <row r="181" spans="1:1" ht="13">
      <c r="A181" s="6"/>
    </row>
    <row r="182" spans="1:1" ht="13">
      <c r="A182" s="6"/>
    </row>
    <row r="183" spans="1:1" ht="13">
      <c r="A183" s="6"/>
    </row>
    <row r="184" spans="1:1" ht="13">
      <c r="A184" s="6"/>
    </row>
    <row r="185" spans="1:1" ht="13">
      <c r="A185" s="6"/>
    </row>
    <row r="186" spans="1:1" ht="13">
      <c r="A186" s="6"/>
    </row>
    <row r="187" spans="1:1" ht="13">
      <c r="A187" s="6"/>
    </row>
    <row r="188" spans="1:1" ht="13">
      <c r="A188" s="6"/>
    </row>
    <row r="189" spans="1:1" ht="13">
      <c r="A189" s="6"/>
    </row>
    <row r="190" spans="1:1" ht="13">
      <c r="A190" s="6"/>
    </row>
    <row r="191" spans="1:1" ht="13">
      <c r="A191" s="6"/>
    </row>
    <row r="192" spans="1:1" ht="13">
      <c r="A192" s="6"/>
    </row>
    <row r="193" spans="1:1" ht="13">
      <c r="A193" s="6"/>
    </row>
    <row r="194" spans="1:1" ht="13">
      <c r="A194" s="6"/>
    </row>
    <row r="195" spans="1:1" ht="13">
      <c r="A195" s="6"/>
    </row>
    <row r="196" spans="1:1" ht="13">
      <c r="A196" s="6"/>
    </row>
    <row r="197" spans="1:1" ht="13">
      <c r="A197" s="6"/>
    </row>
    <row r="198" spans="1:1" ht="13">
      <c r="A198" s="6"/>
    </row>
    <row r="199" spans="1:1" ht="13">
      <c r="A199" s="6"/>
    </row>
    <row r="200" spans="1:1" ht="13">
      <c r="A200" s="6"/>
    </row>
    <row r="201" spans="1:1" ht="13">
      <c r="A201" s="6"/>
    </row>
    <row r="202" spans="1:1" ht="13">
      <c r="A202" s="6"/>
    </row>
    <row r="203" spans="1:1" ht="13">
      <c r="A203" s="6"/>
    </row>
    <row r="204" spans="1:1" ht="13">
      <c r="A204" s="6"/>
    </row>
    <row r="205" spans="1:1" ht="13">
      <c r="A205" s="6"/>
    </row>
    <row r="206" spans="1:1" ht="13">
      <c r="A206" s="6"/>
    </row>
    <row r="207" spans="1:1" ht="13">
      <c r="A207" s="6"/>
    </row>
    <row r="208" spans="1:1" ht="13">
      <c r="A208" s="6"/>
    </row>
    <row r="209" spans="1:1" ht="13">
      <c r="A209" s="6"/>
    </row>
    <row r="210" spans="1:1" ht="13">
      <c r="A210" s="6"/>
    </row>
    <row r="211" spans="1:1" ht="13">
      <c r="A211" s="6"/>
    </row>
    <row r="212" spans="1:1" ht="13">
      <c r="A212" s="6"/>
    </row>
    <row r="213" spans="1:1" ht="13">
      <c r="A213" s="6"/>
    </row>
    <row r="214" spans="1:1" ht="13">
      <c r="A214" s="6"/>
    </row>
    <row r="215" spans="1:1" ht="13">
      <c r="A215" s="6"/>
    </row>
    <row r="216" spans="1:1" ht="13">
      <c r="A216" s="6"/>
    </row>
    <row r="217" spans="1:1" ht="13">
      <c r="A217" s="6"/>
    </row>
    <row r="218" spans="1:1" ht="13">
      <c r="A218" s="6"/>
    </row>
    <row r="219" spans="1:1" ht="13">
      <c r="A219" s="6"/>
    </row>
    <row r="220" spans="1:1" ht="13">
      <c r="A220" s="6"/>
    </row>
    <row r="221" spans="1:1" ht="13">
      <c r="A221" s="6"/>
    </row>
    <row r="222" spans="1:1" ht="13">
      <c r="A222" s="6"/>
    </row>
    <row r="223" spans="1:1" ht="13">
      <c r="A223" s="6"/>
    </row>
    <row r="224" spans="1:1" ht="13">
      <c r="A224" s="6"/>
    </row>
    <row r="225" spans="1:1" ht="13">
      <c r="A225" s="6"/>
    </row>
    <row r="226" spans="1:1" ht="13">
      <c r="A226" s="6"/>
    </row>
    <row r="227" spans="1:1" ht="13">
      <c r="A227" s="6"/>
    </row>
    <row r="228" spans="1:1" ht="13">
      <c r="A228" s="6"/>
    </row>
    <row r="229" spans="1:1" ht="13">
      <c r="A229" s="6"/>
    </row>
    <row r="230" spans="1:1" ht="13">
      <c r="A230" s="6"/>
    </row>
    <row r="231" spans="1:1" ht="13">
      <c r="A231" s="6"/>
    </row>
    <row r="232" spans="1:1" ht="13">
      <c r="A232" s="6"/>
    </row>
    <row r="233" spans="1:1" ht="13">
      <c r="A233" s="6"/>
    </row>
    <row r="234" spans="1:1" ht="13">
      <c r="A234" s="6"/>
    </row>
    <row r="235" spans="1:1" ht="13">
      <c r="A235" s="6"/>
    </row>
    <row r="236" spans="1:1" ht="13">
      <c r="A236" s="6"/>
    </row>
    <row r="237" spans="1:1" ht="13">
      <c r="A237" s="6"/>
    </row>
    <row r="238" spans="1:1" ht="13">
      <c r="A238" s="6"/>
    </row>
    <row r="239" spans="1:1" ht="13">
      <c r="A239" s="6"/>
    </row>
    <row r="240" spans="1:1" ht="13">
      <c r="A240" s="6"/>
    </row>
    <row r="241" spans="1:1" ht="13">
      <c r="A241" s="6"/>
    </row>
    <row r="242" spans="1:1" ht="13">
      <c r="A242" s="6"/>
    </row>
    <row r="243" spans="1:1" ht="13">
      <c r="A243" s="6"/>
    </row>
    <row r="244" spans="1:1" ht="13">
      <c r="A244" s="6"/>
    </row>
    <row r="245" spans="1:1" ht="13">
      <c r="A245" s="6"/>
    </row>
    <row r="246" spans="1:1" ht="13">
      <c r="A246" s="6"/>
    </row>
    <row r="247" spans="1:1" ht="13">
      <c r="A247" s="6"/>
    </row>
    <row r="248" spans="1:1" ht="13">
      <c r="A248" s="6"/>
    </row>
    <row r="249" spans="1:1" ht="13">
      <c r="A249" s="6"/>
    </row>
    <row r="250" spans="1:1" ht="13">
      <c r="A250" s="6"/>
    </row>
    <row r="251" spans="1:1" ht="13">
      <c r="A251" s="6"/>
    </row>
    <row r="252" spans="1:1" ht="13">
      <c r="A252" s="6"/>
    </row>
    <row r="253" spans="1:1" ht="13">
      <c r="A253" s="6"/>
    </row>
    <row r="254" spans="1:1" ht="13">
      <c r="A254" s="6"/>
    </row>
    <row r="255" spans="1:1" ht="13">
      <c r="A255" s="6"/>
    </row>
    <row r="256" spans="1:1" ht="13">
      <c r="A256" s="6"/>
    </row>
    <row r="257" spans="1:1" ht="13">
      <c r="A257" s="6"/>
    </row>
    <row r="258" spans="1:1" ht="13">
      <c r="A258" s="6"/>
    </row>
    <row r="259" spans="1:1" ht="13">
      <c r="A259" s="6"/>
    </row>
    <row r="260" spans="1:1" ht="13">
      <c r="A260" s="6"/>
    </row>
    <row r="261" spans="1:1" ht="13">
      <c r="A261" s="6"/>
    </row>
    <row r="262" spans="1:1" ht="13">
      <c r="A262" s="6"/>
    </row>
    <row r="263" spans="1:1" ht="13">
      <c r="A263" s="6"/>
    </row>
    <row r="264" spans="1:1" ht="13">
      <c r="A264" s="6"/>
    </row>
    <row r="265" spans="1:1" ht="13">
      <c r="A265" s="6"/>
    </row>
    <row r="266" spans="1:1" ht="13">
      <c r="A266" s="6"/>
    </row>
    <row r="267" spans="1:1" ht="13">
      <c r="A267" s="6"/>
    </row>
    <row r="268" spans="1:1" ht="13">
      <c r="A268" s="6"/>
    </row>
    <row r="269" spans="1:1" ht="13">
      <c r="A269" s="6"/>
    </row>
    <row r="270" spans="1:1" ht="13">
      <c r="A270" s="6"/>
    </row>
    <row r="271" spans="1:1" ht="13">
      <c r="A271" s="6"/>
    </row>
    <row r="272" spans="1:1" ht="13">
      <c r="A272" s="6"/>
    </row>
    <row r="273" spans="1:1" ht="13">
      <c r="A273" s="6"/>
    </row>
    <row r="274" spans="1:1" ht="13">
      <c r="A274" s="6"/>
    </row>
    <row r="275" spans="1:1" ht="13">
      <c r="A275" s="6"/>
    </row>
    <row r="276" spans="1:1" ht="13">
      <c r="A276" s="6"/>
    </row>
    <row r="277" spans="1:1" ht="13">
      <c r="A277" s="6"/>
    </row>
    <row r="278" spans="1:1" ht="13">
      <c r="A278" s="6"/>
    </row>
    <row r="279" spans="1:1" ht="13">
      <c r="A279" s="6"/>
    </row>
    <row r="280" spans="1:1" ht="13">
      <c r="A280" s="6"/>
    </row>
    <row r="281" spans="1:1" ht="13">
      <c r="A281" s="6"/>
    </row>
    <row r="282" spans="1:1" ht="13">
      <c r="A282" s="6"/>
    </row>
    <row r="283" spans="1:1" ht="13">
      <c r="A283" s="6"/>
    </row>
    <row r="284" spans="1:1" ht="13">
      <c r="A284" s="6"/>
    </row>
    <row r="285" spans="1:1" ht="13">
      <c r="A285" s="6"/>
    </row>
    <row r="286" spans="1:1" ht="13">
      <c r="A286" s="6"/>
    </row>
    <row r="287" spans="1:1" ht="13">
      <c r="A287" s="6"/>
    </row>
    <row r="288" spans="1:1" ht="13">
      <c r="A288" s="6"/>
    </row>
    <row r="289" spans="1:1" ht="13">
      <c r="A289" s="6"/>
    </row>
    <row r="290" spans="1:1" ht="13">
      <c r="A290" s="6"/>
    </row>
    <row r="291" spans="1:1" ht="13">
      <c r="A291" s="6"/>
    </row>
    <row r="292" spans="1:1" ht="13">
      <c r="A292" s="6"/>
    </row>
    <row r="293" spans="1:1" ht="13">
      <c r="A293" s="6"/>
    </row>
    <row r="294" spans="1:1" ht="13">
      <c r="A294" s="6"/>
    </row>
    <row r="295" spans="1:1" ht="13">
      <c r="A295" s="6"/>
    </row>
    <row r="296" spans="1:1" ht="13">
      <c r="A296" s="6"/>
    </row>
    <row r="297" spans="1:1" ht="13">
      <c r="A297" s="6"/>
    </row>
    <row r="298" spans="1:1" ht="13">
      <c r="A298" s="6"/>
    </row>
    <row r="299" spans="1:1" ht="13">
      <c r="A299" s="6"/>
    </row>
    <row r="300" spans="1:1" ht="13">
      <c r="A300" s="6"/>
    </row>
    <row r="301" spans="1:1" ht="13">
      <c r="A301" s="6"/>
    </row>
    <row r="302" spans="1:1" ht="13">
      <c r="A302" s="6"/>
    </row>
    <row r="303" spans="1:1" ht="13">
      <c r="A303" s="6"/>
    </row>
    <row r="304" spans="1:1" ht="13">
      <c r="A304" s="6"/>
    </row>
    <row r="305" spans="1:1" ht="13">
      <c r="A305" s="6"/>
    </row>
    <row r="306" spans="1:1" ht="13">
      <c r="A306" s="6"/>
    </row>
    <row r="307" spans="1:1" ht="13">
      <c r="A307" s="6"/>
    </row>
    <row r="308" spans="1:1" ht="13">
      <c r="A308" s="6"/>
    </row>
    <row r="309" spans="1:1" ht="13">
      <c r="A309" s="6"/>
    </row>
    <row r="310" spans="1:1" ht="13">
      <c r="A310" s="6"/>
    </row>
    <row r="311" spans="1:1" ht="13">
      <c r="A311" s="6"/>
    </row>
    <row r="312" spans="1:1" ht="13">
      <c r="A312" s="6"/>
    </row>
    <row r="313" spans="1:1" ht="13">
      <c r="A313" s="6"/>
    </row>
    <row r="314" spans="1:1" ht="13">
      <c r="A314" s="6"/>
    </row>
    <row r="315" spans="1:1" ht="13">
      <c r="A315" s="6"/>
    </row>
    <row r="316" spans="1:1" ht="13">
      <c r="A316" s="6"/>
    </row>
    <row r="317" spans="1:1" ht="13">
      <c r="A317" s="6"/>
    </row>
    <row r="318" spans="1:1" ht="13">
      <c r="A318" s="6"/>
    </row>
    <row r="319" spans="1:1" ht="13">
      <c r="A319" s="6"/>
    </row>
    <row r="320" spans="1:1" ht="13">
      <c r="A320" s="6"/>
    </row>
    <row r="321" spans="1:1" ht="13">
      <c r="A321" s="6"/>
    </row>
    <row r="322" spans="1:1" ht="13">
      <c r="A322" s="6"/>
    </row>
    <row r="323" spans="1:1" ht="13">
      <c r="A323" s="6"/>
    </row>
    <row r="324" spans="1:1" ht="13">
      <c r="A324" s="6"/>
    </row>
    <row r="325" spans="1:1" ht="13">
      <c r="A325" s="6"/>
    </row>
    <row r="326" spans="1:1" ht="13">
      <c r="A326" s="6"/>
    </row>
    <row r="327" spans="1:1" ht="13">
      <c r="A327" s="6"/>
    </row>
    <row r="328" spans="1:1" ht="13">
      <c r="A328" s="6"/>
    </row>
    <row r="329" spans="1:1" ht="13">
      <c r="A329" s="6"/>
    </row>
    <row r="330" spans="1:1" ht="13">
      <c r="A330" s="6"/>
    </row>
    <row r="331" spans="1:1" ht="13">
      <c r="A331" s="6"/>
    </row>
    <row r="332" spans="1:1" ht="13">
      <c r="A332" s="6"/>
    </row>
    <row r="333" spans="1:1" ht="13">
      <c r="A333" s="6"/>
    </row>
    <row r="334" spans="1:1" ht="13">
      <c r="A334" s="6"/>
    </row>
    <row r="335" spans="1:1" ht="13">
      <c r="A335" s="6"/>
    </row>
    <row r="336" spans="1:1" ht="13">
      <c r="A336" s="6"/>
    </row>
    <row r="337" spans="1:1" ht="13">
      <c r="A337" s="6"/>
    </row>
    <row r="338" spans="1:1" ht="13">
      <c r="A338" s="6"/>
    </row>
    <row r="339" spans="1:1" ht="13">
      <c r="A339" s="6"/>
    </row>
    <row r="340" spans="1:1" ht="13">
      <c r="A340" s="6"/>
    </row>
    <row r="341" spans="1:1" ht="13">
      <c r="A341" s="6"/>
    </row>
    <row r="342" spans="1:1" ht="13">
      <c r="A342" s="6"/>
    </row>
    <row r="343" spans="1:1" ht="13">
      <c r="A343" s="6"/>
    </row>
    <row r="344" spans="1:1" ht="13">
      <c r="A344" s="6"/>
    </row>
    <row r="345" spans="1:1" ht="13">
      <c r="A345" s="6"/>
    </row>
    <row r="346" spans="1:1" ht="13">
      <c r="A346" s="6"/>
    </row>
    <row r="347" spans="1:1" ht="13">
      <c r="A347" s="6"/>
    </row>
    <row r="348" spans="1:1" ht="13">
      <c r="A348" s="6"/>
    </row>
    <row r="349" spans="1:1" ht="13">
      <c r="A349" s="6"/>
    </row>
    <row r="350" spans="1:1" ht="13">
      <c r="A350" s="6"/>
    </row>
    <row r="351" spans="1:1" ht="13">
      <c r="A351" s="6"/>
    </row>
    <row r="352" spans="1:1" ht="13">
      <c r="A352" s="6"/>
    </row>
    <row r="353" spans="1:1" ht="13">
      <c r="A353" s="6"/>
    </row>
    <row r="354" spans="1:1" ht="13">
      <c r="A354" s="6"/>
    </row>
    <row r="355" spans="1:1" ht="13">
      <c r="A355" s="6"/>
    </row>
    <row r="356" spans="1:1" ht="13">
      <c r="A356" s="6"/>
    </row>
    <row r="357" spans="1:1" ht="13">
      <c r="A357" s="6"/>
    </row>
    <row r="358" spans="1:1" ht="13">
      <c r="A358" s="6"/>
    </row>
    <row r="359" spans="1:1" ht="13">
      <c r="A359" s="6"/>
    </row>
    <row r="360" spans="1:1" ht="13">
      <c r="A360" s="6"/>
    </row>
    <row r="361" spans="1:1" ht="13">
      <c r="A361" s="6"/>
    </row>
    <row r="362" spans="1:1" ht="13">
      <c r="A362" s="6"/>
    </row>
    <row r="363" spans="1:1" ht="13">
      <c r="A363" s="6"/>
    </row>
    <row r="364" spans="1:1" ht="13">
      <c r="A364" s="6"/>
    </row>
    <row r="365" spans="1:1" ht="13">
      <c r="A365" s="6"/>
    </row>
    <row r="366" spans="1:1" ht="13">
      <c r="A366" s="6"/>
    </row>
    <row r="367" spans="1:1" ht="13">
      <c r="A367" s="6"/>
    </row>
    <row r="368" spans="1:1" ht="13">
      <c r="A368" s="6"/>
    </row>
    <row r="369" spans="1:1" ht="13">
      <c r="A369" s="6"/>
    </row>
    <row r="370" spans="1:1" ht="13">
      <c r="A370" s="6"/>
    </row>
    <row r="371" spans="1:1" ht="13">
      <c r="A371" s="6"/>
    </row>
    <row r="372" spans="1:1" ht="13">
      <c r="A372" s="6"/>
    </row>
    <row r="373" spans="1:1" ht="13">
      <c r="A373" s="6"/>
    </row>
    <row r="374" spans="1:1" ht="13">
      <c r="A374" s="6"/>
    </row>
    <row r="375" spans="1:1" ht="13">
      <c r="A375" s="6"/>
    </row>
    <row r="376" spans="1:1" ht="13">
      <c r="A376" s="6"/>
    </row>
    <row r="377" spans="1:1" ht="13">
      <c r="A377" s="6"/>
    </row>
    <row r="378" spans="1:1" ht="13">
      <c r="A378" s="6"/>
    </row>
    <row r="379" spans="1:1" ht="13">
      <c r="A379" s="6"/>
    </row>
    <row r="380" spans="1:1" ht="13">
      <c r="A380" s="6"/>
    </row>
    <row r="381" spans="1:1" ht="13">
      <c r="A381" s="6"/>
    </row>
    <row r="382" spans="1:1" ht="13">
      <c r="A382" s="6"/>
    </row>
    <row r="383" spans="1:1" ht="13">
      <c r="A383" s="6"/>
    </row>
    <row r="384" spans="1:1" ht="13">
      <c r="A384" s="6"/>
    </row>
    <row r="385" spans="1:1" ht="13">
      <c r="A385" s="6"/>
    </row>
    <row r="386" spans="1:1" ht="13">
      <c r="A386" s="6"/>
    </row>
    <row r="387" spans="1:1" ht="13">
      <c r="A387" s="6"/>
    </row>
    <row r="388" spans="1:1" ht="13">
      <c r="A388" s="6"/>
    </row>
    <row r="389" spans="1:1" ht="13">
      <c r="A389" s="6"/>
    </row>
    <row r="390" spans="1:1" ht="13">
      <c r="A390" s="6"/>
    </row>
    <row r="391" spans="1:1" ht="13">
      <c r="A391" s="6"/>
    </row>
    <row r="392" spans="1:1" ht="13">
      <c r="A392" s="6"/>
    </row>
    <row r="393" spans="1:1" ht="13">
      <c r="A393" s="6"/>
    </row>
    <row r="394" spans="1:1" ht="13">
      <c r="A394" s="6"/>
    </row>
    <row r="395" spans="1:1" ht="13">
      <c r="A395" s="6"/>
    </row>
    <row r="396" spans="1:1" ht="13">
      <c r="A396" s="6"/>
    </row>
    <row r="397" spans="1:1" ht="13">
      <c r="A397" s="6"/>
    </row>
    <row r="398" spans="1:1" ht="13">
      <c r="A398" s="6"/>
    </row>
    <row r="399" spans="1:1" ht="13">
      <c r="A399" s="6"/>
    </row>
    <row r="400" spans="1:1" ht="13">
      <c r="A400" s="6"/>
    </row>
    <row r="401" spans="1:1" ht="13">
      <c r="A401" s="6"/>
    </row>
    <row r="402" spans="1:1" ht="13">
      <c r="A402" s="6"/>
    </row>
    <row r="403" spans="1:1" ht="13">
      <c r="A403" s="6"/>
    </row>
    <row r="404" spans="1:1" ht="13">
      <c r="A404" s="6"/>
    </row>
    <row r="405" spans="1:1" ht="13">
      <c r="A405" s="6"/>
    </row>
    <row r="406" spans="1:1" ht="13">
      <c r="A406" s="6"/>
    </row>
    <row r="407" spans="1:1" ht="13">
      <c r="A407" s="6"/>
    </row>
    <row r="408" spans="1:1" ht="13">
      <c r="A408" s="6"/>
    </row>
    <row r="409" spans="1:1" ht="13">
      <c r="A409" s="6"/>
    </row>
    <row r="410" spans="1:1" ht="13">
      <c r="A410" s="6"/>
    </row>
    <row r="411" spans="1:1" ht="13">
      <c r="A411" s="6"/>
    </row>
    <row r="412" spans="1:1" ht="13">
      <c r="A412" s="6"/>
    </row>
    <row r="413" spans="1:1" ht="13">
      <c r="A413" s="6"/>
    </row>
    <row r="414" spans="1:1" ht="13">
      <c r="A414" s="6"/>
    </row>
    <row r="415" spans="1:1" ht="13">
      <c r="A415" s="6"/>
    </row>
    <row r="416" spans="1:1" ht="13">
      <c r="A416" s="6"/>
    </row>
    <row r="417" spans="1:1" ht="13">
      <c r="A417" s="6"/>
    </row>
    <row r="418" spans="1:1" ht="13">
      <c r="A418" s="6"/>
    </row>
    <row r="419" spans="1:1" ht="13">
      <c r="A419" s="6"/>
    </row>
    <row r="420" spans="1:1" ht="13">
      <c r="A420" s="6"/>
    </row>
    <row r="421" spans="1:1" ht="13">
      <c r="A421" s="6"/>
    </row>
    <row r="422" spans="1:1" ht="13">
      <c r="A422" s="6"/>
    </row>
    <row r="423" spans="1:1" ht="13">
      <c r="A423" s="6"/>
    </row>
    <row r="424" spans="1:1" ht="13">
      <c r="A424" s="6"/>
    </row>
    <row r="425" spans="1:1" ht="13">
      <c r="A425" s="6"/>
    </row>
    <row r="426" spans="1:1" ht="13">
      <c r="A426" s="6"/>
    </row>
    <row r="427" spans="1:1" ht="13">
      <c r="A427" s="6"/>
    </row>
    <row r="428" spans="1:1" ht="13">
      <c r="A428" s="6"/>
    </row>
    <row r="429" spans="1:1" ht="13">
      <c r="A429" s="6"/>
    </row>
    <row r="430" spans="1:1" ht="13">
      <c r="A430" s="6"/>
    </row>
    <row r="431" spans="1:1" ht="13">
      <c r="A431" s="6"/>
    </row>
    <row r="432" spans="1:1" ht="13">
      <c r="A432" s="6"/>
    </row>
    <row r="433" spans="1:1" ht="13">
      <c r="A433" s="6"/>
    </row>
    <row r="434" spans="1:1" ht="13">
      <c r="A434" s="6"/>
    </row>
    <row r="435" spans="1:1" ht="13">
      <c r="A435" s="6"/>
    </row>
    <row r="436" spans="1:1" ht="13">
      <c r="A436" s="6"/>
    </row>
    <row r="437" spans="1:1" ht="13">
      <c r="A437" s="6"/>
    </row>
    <row r="438" spans="1:1" ht="13">
      <c r="A438" s="6"/>
    </row>
    <row r="439" spans="1:1" ht="13">
      <c r="A439" s="6"/>
    </row>
    <row r="440" spans="1:1" ht="13">
      <c r="A440" s="6"/>
    </row>
    <row r="441" spans="1:1" ht="13">
      <c r="A441" s="6"/>
    </row>
    <row r="442" spans="1:1" ht="13">
      <c r="A442" s="6"/>
    </row>
    <row r="443" spans="1:1" ht="13">
      <c r="A443" s="6"/>
    </row>
    <row r="444" spans="1:1" ht="13">
      <c r="A444" s="6"/>
    </row>
    <row r="445" spans="1:1" ht="13">
      <c r="A445" s="6"/>
    </row>
    <row r="446" spans="1:1" ht="13">
      <c r="A446" s="6"/>
    </row>
    <row r="447" spans="1:1" ht="13">
      <c r="A447" s="6"/>
    </row>
    <row r="448" spans="1:1" ht="13">
      <c r="A448" s="6"/>
    </row>
    <row r="449" spans="1:1" ht="13">
      <c r="A449" s="6"/>
    </row>
    <row r="450" spans="1:1" ht="13">
      <c r="A450" s="6"/>
    </row>
    <row r="451" spans="1:1" ht="13">
      <c r="A451" s="6"/>
    </row>
    <row r="452" spans="1:1" ht="13">
      <c r="A452" s="6"/>
    </row>
    <row r="453" spans="1:1" ht="13">
      <c r="A453" s="6"/>
    </row>
    <row r="454" spans="1:1" ht="13">
      <c r="A454" s="6"/>
    </row>
    <row r="455" spans="1:1" ht="13">
      <c r="A455" s="6"/>
    </row>
    <row r="456" spans="1:1" ht="13">
      <c r="A456" s="6"/>
    </row>
    <row r="457" spans="1:1" ht="13">
      <c r="A457" s="6"/>
    </row>
    <row r="458" spans="1:1" ht="13">
      <c r="A458" s="6"/>
    </row>
    <row r="459" spans="1:1" ht="13">
      <c r="A459" s="6"/>
    </row>
    <row r="460" spans="1:1" ht="13">
      <c r="A460" s="6"/>
    </row>
    <row r="461" spans="1:1" ht="13">
      <c r="A461" s="6"/>
    </row>
    <row r="462" spans="1:1" ht="13">
      <c r="A462" s="6"/>
    </row>
    <row r="463" spans="1:1" ht="13">
      <c r="A463" s="6"/>
    </row>
    <row r="464" spans="1:1" ht="13">
      <c r="A464" s="6"/>
    </row>
    <row r="465" spans="1:1" ht="13">
      <c r="A465" s="6"/>
    </row>
    <row r="466" spans="1:1" ht="13">
      <c r="A466" s="6"/>
    </row>
    <row r="467" spans="1:1" ht="13">
      <c r="A467" s="6"/>
    </row>
    <row r="468" spans="1:1" ht="13">
      <c r="A468" s="6"/>
    </row>
    <row r="469" spans="1:1" ht="13">
      <c r="A469" s="6"/>
    </row>
    <row r="470" spans="1:1" ht="13">
      <c r="A470" s="6"/>
    </row>
    <row r="471" spans="1:1" ht="13">
      <c r="A471" s="6"/>
    </row>
    <row r="472" spans="1:1" ht="13">
      <c r="A472" s="6"/>
    </row>
    <row r="473" spans="1:1" ht="13">
      <c r="A473" s="6"/>
    </row>
    <row r="474" spans="1:1" ht="13">
      <c r="A474" s="6"/>
    </row>
    <row r="475" spans="1:1" ht="13">
      <c r="A475" s="6"/>
    </row>
    <row r="476" spans="1:1" ht="13">
      <c r="A476" s="6"/>
    </row>
    <row r="477" spans="1:1" ht="13">
      <c r="A477" s="6"/>
    </row>
    <row r="478" spans="1:1" ht="13">
      <c r="A478" s="6"/>
    </row>
    <row r="479" spans="1:1" ht="13">
      <c r="A479" s="6"/>
    </row>
    <row r="480" spans="1:1" ht="13">
      <c r="A480" s="6"/>
    </row>
    <row r="481" spans="1:1" ht="13">
      <c r="A481" s="6"/>
    </row>
    <row r="482" spans="1:1" ht="13">
      <c r="A482" s="6"/>
    </row>
    <row r="483" spans="1:1" ht="13">
      <c r="A483" s="6"/>
    </row>
    <row r="484" spans="1:1" ht="13">
      <c r="A484" s="6"/>
    </row>
    <row r="485" spans="1:1" ht="13">
      <c r="A485" s="6"/>
    </row>
    <row r="486" spans="1:1" ht="13">
      <c r="A486" s="6"/>
    </row>
    <row r="487" spans="1:1" ht="13">
      <c r="A487" s="6"/>
    </row>
    <row r="488" spans="1:1" ht="13">
      <c r="A488" s="6"/>
    </row>
    <row r="489" spans="1:1" ht="13">
      <c r="A489" s="6"/>
    </row>
    <row r="490" spans="1:1" ht="13">
      <c r="A490" s="6"/>
    </row>
    <row r="491" spans="1:1" ht="13">
      <c r="A491" s="6"/>
    </row>
    <row r="492" spans="1:1" ht="13">
      <c r="A492" s="6"/>
    </row>
    <row r="493" spans="1:1" ht="13">
      <c r="A493" s="6"/>
    </row>
    <row r="494" spans="1:1" ht="13">
      <c r="A494" s="6"/>
    </row>
    <row r="495" spans="1:1" ht="13">
      <c r="A495" s="6"/>
    </row>
    <row r="496" spans="1:1" ht="13">
      <c r="A496" s="6"/>
    </row>
    <row r="497" spans="1:1" ht="13">
      <c r="A497" s="6"/>
    </row>
    <row r="498" spans="1:1" ht="13">
      <c r="A498" s="6"/>
    </row>
    <row r="499" spans="1:1" ht="13">
      <c r="A499" s="6"/>
    </row>
    <row r="500" spans="1:1" ht="13">
      <c r="A500" s="6"/>
    </row>
    <row r="501" spans="1:1" ht="13">
      <c r="A501" s="6"/>
    </row>
    <row r="502" spans="1:1" ht="13">
      <c r="A502" s="6"/>
    </row>
    <row r="503" spans="1:1" ht="13">
      <c r="A503" s="6"/>
    </row>
    <row r="504" spans="1:1" ht="13">
      <c r="A504" s="6"/>
    </row>
    <row r="505" spans="1:1" ht="13">
      <c r="A505" s="6"/>
    </row>
    <row r="506" spans="1:1" ht="13">
      <c r="A506" s="6"/>
    </row>
    <row r="507" spans="1:1" ht="13">
      <c r="A507" s="6"/>
    </row>
    <row r="508" spans="1:1" ht="13">
      <c r="A508" s="6"/>
    </row>
    <row r="509" spans="1:1" ht="13">
      <c r="A509" s="6"/>
    </row>
    <row r="510" spans="1:1" ht="13">
      <c r="A510" s="6"/>
    </row>
    <row r="511" spans="1:1" ht="13">
      <c r="A511" s="6"/>
    </row>
    <row r="512" spans="1:1" ht="13">
      <c r="A512" s="6"/>
    </row>
    <row r="513" spans="1:1" ht="13">
      <c r="A513" s="6"/>
    </row>
    <row r="514" spans="1:1" ht="13">
      <c r="A514" s="6"/>
    </row>
    <row r="515" spans="1:1" ht="13">
      <c r="A515" s="6"/>
    </row>
    <row r="516" spans="1:1" ht="13">
      <c r="A516" s="6"/>
    </row>
    <row r="517" spans="1:1" ht="13">
      <c r="A517" s="6"/>
    </row>
    <row r="518" spans="1:1" ht="13">
      <c r="A518" s="6"/>
    </row>
    <row r="519" spans="1:1" ht="13">
      <c r="A519" s="6"/>
    </row>
    <row r="520" spans="1:1" ht="13">
      <c r="A520" s="6"/>
    </row>
    <row r="521" spans="1:1" ht="13">
      <c r="A521" s="6"/>
    </row>
    <row r="522" spans="1:1" ht="13">
      <c r="A522" s="6"/>
    </row>
    <row r="523" spans="1:1" ht="13">
      <c r="A523" s="6"/>
    </row>
    <row r="524" spans="1:1" ht="13">
      <c r="A524" s="6"/>
    </row>
    <row r="525" spans="1:1" ht="13">
      <c r="A525" s="6"/>
    </row>
    <row r="526" spans="1:1" ht="13">
      <c r="A526" s="6"/>
    </row>
    <row r="527" spans="1:1" ht="13">
      <c r="A527" s="6"/>
    </row>
    <row r="528" spans="1:1" ht="13">
      <c r="A528" s="6"/>
    </row>
    <row r="529" spans="1:1" ht="13">
      <c r="A529" s="6"/>
    </row>
    <row r="530" spans="1:1" ht="13">
      <c r="A530" s="6"/>
    </row>
    <row r="531" spans="1:1" ht="13">
      <c r="A531" s="6"/>
    </row>
    <row r="532" spans="1:1" ht="13">
      <c r="A532" s="6"/>
    </row>
    <row r="533" spans="1:1" ht="13">
      <c r="A533" s="6"/>
    </row>
    <row r="534" spans="1:1" ht="13">
      <c r="A534" s="6"/>
    </row>
    <row r="535" spans="1:1" ht="13">
      <c r="A535" s="6"/>
    </row>
    <row r="536" spans="1:1" ht="13">
      <c r="A536" s="6"/>
    </row>
    <row r="537" spans="1:1" ht="13">
      <c r="A537" s="6"/>
    </row>
    <row r="538" spans="1:1" ht="13">
      <c r="A538" s="6"/>
    </row>
    <row r="539" spans="1:1" ht="13">
      <c r="A539" s="6"/>
    </row>
    <row r="540" spans="1:1" ht="13">
      <c r="A540" s="6"/>
    </row>
    <row r="541" spans="1:1" ht="13">
      <c r="A541" s="6"/>
    </row>
    <row r="542" spans="1:1" ht="13">
      <c r="A542" s="6"/>
    </row>
    <row r="543" spans="1:1" ht="13">
      <c r="A543" s="6"/>
    </row>
    <row r="544" spans="1:1" ht="13">
      <c r="A544" s="6"/>
    </row>
    <row r="545" spans="1:1" ht="13">
      <c r="A545" s="6"/>
    </row>
    <row r="546" spans="1:1" ht="13">
      <c r="A546" s="6"/>
    </row>
    <row r="547" spans="1:1" ht="13">
      <c r="A547" s="6"/>
    </row>
    <row r="548" spans="1:1" ht="13">
      <c r="A548" s="6"/>
    </row>
    <row r="549" spans="1:1" ht="13">
      <c r="A549" s="6"/>
    </row>
    <row r="550" spans="1:1" ht="13">
      <c r="A550" s="6"/>
    </row>
    <row r="551" spans="1:1" ht="13">
      <c r="A551" s="6"/>
    </row>
    <row r="552" spans="1:1" ht="13">
      <c r="A552" s="6"/>
    </row>
    <row r="553" spans="1:1" ht="13">
      <c r="A553" s="6"/>
    </row>
    <row r="554" spans="1:1" ht="13">
      <c r="A554" s="6"/>
    </row>
    <row r="555" spans="1:1" ht="13">
      <c r="A555" s="6"/>
    </row>
    <row r="556" spans="1:1" ht="13">
      <c r="A556" s="6"/>
    </row>
    <row r="557" spans="1:1" ht="13">
      <c r="A557" s="6"/>
    </row>
    <row r="558" spans="1:1" ht="13">
      <c r="A558" s="6"/>
    </row>
    <row r="559" spans="1:1" ht="13">
      <c r="A559" s="6"/>
    </row>
    <row r="560" spans="1:1" ht="13">
      <c r="A560" s="6"/>
    </row>
    <row r="561" spans="1:1" ht="13">
      <c r="A561" s="6"/>
    </row>
    <row r="562" spans="1:1" ht="13">
      <c r="A562" s="6"/>
    </row>
    <row r="563" spans="1:1" ht="13">
      <c r="A563" s="6"/>
    </row>
    <row r="564" spans="1:1" ht="13">
      <c r="A564" s="6"/>
    </row>
    <row r="565" spans="1:1" ht="13">
      <c r="A565" s="6"/>
    </row>
    <row r="566" spans="1:1" ht="13">
      <c r="A566" s="6"/>
    </row>
    <row r="567" spans="1:1" ht="13">
      <c r="A567" s="6"/>
    </row>
    <row r="568" spans="1:1" ht="13">
      <c r="A568" s="6"/>
    </row>
    <row r="569" spans="1:1" ht="13">
      <c r="A569" s="6"/>
    </row>
    <row r="570" spans="1:1" ht="13">
      <c r="A570" s="6"/>
    </row>
    <row r="571" spans="1:1" ht="13">
      <c r="A571" s="6"/>
    </row>
    <row r="572" spans="1:1" ht="13">
      <c r="A572" s="6"/>
    </row>
    <row r="573" spans="1:1" ht="13">
      <c r="A573" s="6"/>
    </row>
    <row r="574" spans="1:1" ht="13">
      <c r="A574" s="6"/>
    </row>
    <row r="575" spans="1:1" ht="13">
      <c r="A575" s="6"/>
    </row>
    <row r="576" spans="1:1" ht="13">
      <c r="A576" s="6"/>
    </row>
    <row r="577" spans="1:1" ht="13">
      <c r="A577" s="6"/>
    </row>
    <row r="578" spans="1:1" ht="13">
      <c r="A578" s="6"/>
    </row>
    <row r="579" spans="1:1" ht="13">
      <c r="A579" s="6"/>
    </row>
    <row r="580" spans="1:1" ht="13">
      <c r="A580" s="6"/>
    </row>
    <row r="581" spans="1:1" ht="13">
      <c r="A581" s="6"/>
    </row>
    <row r="582" spans="1:1" ht="13">
      <c r="A582" s="6"/>
    </row>
    <row r="583" spans="1:1" ht="13">
      <c r="A583" s="6"/>
    </row>
    <row r="584" spans="1:1" ht="13">
      <c r="A584" s="6"/>
    </row>
    <row r="585" spans="1:1" ht="13">
      <c r="A585" s="6"/>
    </row>
    <row r="586" spans="1:1" ht="13">
      <c r="A586" s="6"/>
    </row>
    <row r="587" spans="1:1" ht="13">
      <c r="A587" s="6"/>
    </row>
    <row r="588" spans="1:1" ht="13">
      <c r="A588" s="6"/>
    </row>
    <row r="589" spans="1:1" ht="13">
      <c r="A589" s="6"/>
    </row>
    <row r="590" spans="1:1" ht="13">
      <c r="A590" s="6"/>
    </row>
    <row r="591" spans="1:1" ht="13">
      <c r="A591" s="6"/>
    </row>
    <row r="592" spans="1:1" ht="13">
      <c r="A592" s="6"/>
    </row>
    <row r="593" spans="1:1" ht="13">
      <c r="A593" s="6"/>
    </row>
    <row r="594" spans="1:1" ht="13">
      <c r="A594" s="6"/>
    </row>
    <row r="595" spans="1:1" ht="13">
      <c r="A595" s="6"/>
    </row>
    <row r="596" spans="1:1" ht="13">
      <c r="A596" s="6"/>
    </row>
    <row r="597" spans="1:1" ht="13">
      <c r="A597" s="6"/>
    </row>
    <row r="598" spans="1:1" ht="13">
      <c r="A598" s="6"/>
    </row>
    <row r="599" spans="1:1" ht="13">
      <c r="A599" s="6"/>
    </row>
    <row r="600" spans="1:1" ht="13">
      <c r="A600" s="6"/>
    </row>
    <row r="601" spans="1:1" ht="13">
      <c r="A601" s="6"/>
    </row>
    <row r="602" spans="1:1" ht="13">
      <c r="A602" s="6"/>
    </row>
    <row r="603" spans="1:1" ht="13">
      <c r="A603" s="6"/>
    </row>
    <row r="604" spans="1:1" ht="13">
      <c r="A604" s="6"/>
    </row>
    <row r="605" spans="1:1" ht="13">
      <c r="A605" s="6"/>
    </row>
    <row r="606" spans="1:1" ht="13">
      <c r="A606" s="6"/>
    </row>
    <row r="607" spans="1:1" ht="13">
      <c r="A607" s="6"/>
    </row>
    <row r="608" spans="1:1" ht="13">
      <c r="A608" s="6"/>
    </row>
    <row r="609" spans="1:1" ht="13">
      <c r="A609" s="6"/>
    </row>
    <row r="610" spans="1:1" ht="13">
      <c r="A610" s="6"/>
    </row>
    <row r="611" spans="1:1" ht="13">
      <c r="A611" s="6"/>
    </row>
    <row r="612" spans="1:1" ht="13">
      <c r="A612" s="6"/>
    </row>
    <row r="613" spans="1:1" ht="13">
      <c r="A613" s="6"/>
    </row>
    <row r="614" spans="1:1" ht="13">
      <c r="A614" s="6"/>
    </row>
    <row r="615" spans="1:1" ht="13">
      <c r="A615" s="6"/>
    </row>
    <row r="616" spans="1:1" ht="13">
      <c r="A616" s="6"/>
    </row>
    <row r="617" spans="1:1" ht="13">
      <c r="A617" s="6"/>
    </row>
    <row r="618" spans="1:1" ht="13">
      <c r="A618" s="6"/>
    </row>
    <row r="619" spans="1:1" ht="13">
      <c r="A619" s="6"/>
    </row>
    <row r="620" spans="1:1" ht="13">
      <c r="A620" s="6"/>
    </row>
    <row r="621" spans="1:1" ht="13">
      <c r="A621" s="6"/>
    </row>
    <row r="622" spans="1:1" ht="13">
      <c r="A622" s="6"/>
    </row>
    <row r="623" spans="1:1" ht="13">
      <c r="A623" s="6"/>
    </row>
    <row r="624" spans="1:1" ht="13">
      <c r="A624" s="6"/>
    </row>
    <row r="625" spans="1:1" ht="13">
      <c r="A625" s="6"/>
    </row>
    <row r="626" spans="1:1" ht="13">
      <c r="A626" s="6"/>
    </row>
    <row r="627" spans="1:1" ht="13">
      <c r="A627" s="6"/>
    </row>
    <row r="628" spans="1:1" ht="13">
      <c r="A628" s="6"/>
    </row>
    <row r="629" spans="1:1" ht="13">
      <c r="A629" s="6"/>
    </row>
    <row r="630" spans="1:1" ht="13">
      <c r="A630" s="6"/>
    </row>
    <row r="631" spans="1:1" ht="13">
      <c r="A631" s="6"/>
    </row>
    <row r="632" spans="1:1" ht="13">
      <c r="A632" s="6"/>
    </row>
    <row r="633" spans="1:1" ht="13">
      <c r="A633" s="6"/>
    </row>
    <row r="634" spans="1:1" ht="13">
      <c r="A634" s="6"/>
    </row>
    <row r="635" spans="1:1" ht="13">
      <c r="A635" s="6"/>
    </row>
    <row r="636" spans="1:1" ht="13">
      <c r="A636" s="6"/>
    </row>
    <row r="637" spans="1:1" ht="13">
      <c r="A637" s="6"/>
    </row>
    <row r="638" spans="1:1" ht="13">
      <c r="A638" s="6"/>
    </row>
    <row r="639" spans="1:1" ht="13">
      <c r="A639" s="6"/>
    </row>
    <row r="640" spans="1:1" ht="13">
      <c r="A640" s="6"/>
    </row>
    <row r="641" spans="1:1" ht="13">
      <c r="A641" s="6"/>
    </row>
    <row r="642" spans="1:1" ht="13">
      <c r="A642" s="6"/>
    </row>
    <row r="643" spans="1:1" ht="13">
      <c r="A643" s="6"/>
    </row>
    <row r="644" spans="1:1" ht="13">
      <c r="A644" s="6"/>
    </row>
    <row r="645" spans="1:1" ht="13">
      <c r="A645" s="6"/>
    </row>
    <row r="646" spans="1:1" ht="13">
      <c r="A646" s="6"/>
    </row>
    <row r="647" spans="1:1" ht="13">
      <c r="A647" s="6"/>
    </row>
    <row r="648" spans="1:1" ht="13">
      <c r="A648" s="6"/>
    </row>
    <row r="649" spans="1:1" ht="13">
      <c r="A649" s="6"/>
    </row>
    <row r="650" spans="1:1" ht="13">
      <c r="A650" s="6"/>
    </row>
    <row r="651" spans="1:1" ht="13">
      <c r="A651" s="6"/>
    </row>
    <row r="652" spans="1:1" ht="13">
      <c r="A652" s="6"/>
    </row>
    <row r="653" spans="1:1" ht="13">
      <c r="A653" s="6"/>
    </row>
    <row r="654" spans="1:1" ht="13">
      <c r="A654" s="6"/>
    </row>
    <row r="655" spans="1:1" ht="13">
      <c r="A655" s="6"/>
    </row>
    <row r="656" spans="1:1" ht="13">
      <c r="A656" s="6"/>
    </row>
    <row r="657" spans="1:1" ht="13">
      <c r="A657" s="6"/>
    </row>
    <row r="658" spans="1:1" ht="13">
      <c r="A658" s="6"/>
    </row>
    <row r="659" spans="1:1" ht="13">
      <c r="A659" s="6"/>
    </row>
    <row r="660" spans="1:1" ht="13">
      <c r="A660" s="6"/>
    </row>
    <row r="661" spans="1:1" ht="13">
      <c r="A661" s="6"/>
    </row>
    <row r="662" spans="1:1" ht="13">
      <c r="A662" s="6"/>
    </row>
    <row r="663" spans="1:1" ht="13">
      <c r="A663" s="6"/>
    </row>
    <row r="664" spans="1:1" ht="13">
      <c r="A664" s="6"/>
    </row>
    <row r="665" spans="1:1" ht="13">
      <c r="A665" s="6"/>
    </row>
    <row r="666" spans="1:1" ht="13">
      <c r="A666" s="6"/>
    </row>
    <row r="667" spans="1:1" ht="13">
      <c r="A667" s="6"/>
    </row>
    <row r="668" spans="1:1" ht="13">
      <c r="A668" s="6"/>
    </row>
    <row r="669" spans="1:1" ht="13">
      <c r="A669" s="6"/>
    </row>
    <row r="670" spans="1:1" ht="13">
      <c r="A670" s="6"/>
    </row>
    <row r="671" spans="1:1" ht="13">
      <c r="A671" s="6"/>
    </row>
    <row r="672" spans="1:1" ht="13">
      <c r="A672" s="6"/>
    </row>
    <row r="673" spans="1:1" ht="13">
      <c r="A673" s="6"/>
    </row>
    <row r="674" spans="1:1" ht="13">
      <c r="A674" s="6"/>
    </row>
    <row r="675" spans="1:1" ht="13">
      <c r="A675" s="6"/>
    </row>
    <row r="676" spans="1:1" ht="13">
      <c r="A676" s="6"/>
    </row>
    <row r="677" spans="1:1" ht="13">
      <c r="A677" s="6"/>
    </row>
    <row r="678" spans="1:1" ht="13">
      <c r="A678" s="6"/>
    </row>
    <row r="679" spans="1:1" ht="13">
      <c r="A679" s="6"/>
    </row>
    <row r="680" spans="1:1" ht="13">
      <c r="A680" s="6"/>
    </row>
    <row r="681" spans="1:1" ht="13">
      <c r="A681" s="6"/>
    </row>
    <row r="682" spans="1:1" ht="13">
      <c r="A682" s="6"/>
    </row>
    <row r="683" spans="1:1" ht="13">
      <c r="A683" s="6"/>
    </row>
    <row r="684" spans="1:1" ht="13">
      <c r="A684" s="6"/>
    </row>
    <row r="685" spans="1:1" ht="13">
      <c r="A685" s="6"/>
    </row>
    <row r="686" spans="1:1" ht="13">
      <c r="A686" s="6"/>
    </row>
    <row r="687" spans="1:1" ht="13">
      <c r="A687" s="6"/>
    </row>
    <row r="688" spans="1:1" ht="13">
      <c r="A688" s="6"/>
    </row>
    <row r="689" spans="1:1" ht="13">
      <c r="A689" s="6"/>
    </row>
    <row r="690" spans="1:1" ht="13">
      <c r="A690" s="6"/>
    </row>
    <row r="691" spans="1:1" ht="13">
      <c r="A691" s="6"/>
    </row>
    <row r="692" spans="1:1" ht="13">
      <c r="A692" s="6"/>
    </row>
    <row r="693" spans="1:1" ht="13">
      <c r="A693" s="6"/>
    </row>
    <row r="694" spans="1:1" ht="13">
      <c r="A694" s="6"/>
    </row>
    <row r="695" spans="1:1" ht="13">
      <c r="A695" s="6"/>
    </row>
    <row r="696" spans="1:1" ht="13">
      <c r="A696" s="6"/>
    </row>
    <row r="697" spans="1:1" ht="13">
      <c r="A697" s="6"/>
    </row>
    <row r="698" spans="1:1" ht="13">
      <c r="A698" s="6"/>
    </row>
    <row r="699" spans="1:1" ht="13">
      <c r="A699" s="6"/>
    </row>
    <row r="700" spans="1:1" ht="13">
      <c r="A700" s="6"/>
    </row>
    <row r="701" spans="1:1" ht="13">
      <c r="A701" s="6"/>
    </row>
    <row r="702" spans="1:1" ht="13">
      <c r="A702" s="6"/>
    </row>
    <row r="703" spans="1:1" ht="13">
      <c r="A703" s="6"/>
    </row>
    <row r="704" spans="1:1" ht="13">
      <c r="A704" s="6"/>
    </row>
    <row r="705" spans="1:1" ht="13">
      <c r="A705" s="6"/>
    </row>
    <row r="706" spans="1:1" ht="13">
      <c r="A706" s="6"/>
    </row>
    <row r="707" spans="1:1" ht="13">
      <c r="A707" s="6"/>
    </row>
    <row r="708" spans="1:1" ht="13">
      <c r="A708" s="6"/>
    </row>
    <row r="709" spans="1:1" ht="13">
      <c r="A709" s="6"/>
    </row>
    <row r="710" spans="1:1" ht="13">
      <c r="A710" s="6"/>
    </row>
    <row r="711" spans="1:1" ht="13">
      <c r="A711" s="6"/>
    </row>
    <row r="712" spans="1:1" ht="13">
      <c r="A712" s="6"/>
    </row>
    <row r="713" spans="1:1" ht="13">
      <c r="A713" s="6"/>
    </row>
    <row r="714" spans="1:1" ht="13">
      <c r="A714" s="6"/>
    </row>
    <row r="715" spans="1:1" ht="13">
      <c r="A715" s="6"/>
    </row>
    <row r="716" spans="1:1" ht="13">
      <c r="A716" s="6"/>
    </row>
    <row r="717" spans="1:1" ht="13">
      <c r="A717" s="6"/>
    </row>
    <row r="718" spans="1:1" ht="13">
      <c r="A718" s="6"/>
    </row>
    <row r="719" spans="1:1" ht="13">
      <c r="A719" s="6"/>
    </row>
    <row r="720" spans="1:1" ht="13">
      <c r="A720" s="6"/>
    </row>
    <row r="721" spans="1:1" ht="13">
      <c r="A721" s="6"/>
    </row>
    <row r="722" spans="1:1" ht="13">
      <c r="A722" s="6"/>
    </row>
    <row r="723" spans="1:1" ht="13">
      <c r="A723" s="6"/>
    </row>
    <row r="724" spans="1:1" ht="13">
      <c r="A724" s="6"/>
    </row>
    <row r="725" spans="1:1" ht="13">
      <c r="A725" s="6"/>
    </row>
    <row r="726" spans="1:1" ht="13">
      <c r="A726" s="6"/>
    </row>
    <row r="727" spans="1:1" ht="13">
      <c r="A727" s="6"/>
    </row>
    <row r="728" spans="1:1" ht="13">
      <c r="A728" s="6"/>
    </row>
    <row r="729" spans="1:1" ht="13">
      <c r="A729" s="6"/>
    </row>
    <row r="730" spans="1:1" ht="13">
      <c r="A730" s="6"/>
    </row>
    <row r="731" spans="1:1" ht="13">
      <c r="A731" s="6"/>
    </row>
    <row r="732" spans="1:1" ht="13">
      <c r="A732" s="6"/>
    </row>
    <row r="733" spans="1:1" ht="13">
      <c r="A733" s="6"/>
    </row>
    <row r="734" spans="1:1" ht="13">
      <c r="A734" s="6"/>
    </row>
    <row r="735" spans="1:1" ht="13">
      <c r="A735" s="6"/>
    </row>
    <row r="736" spans="1:1" ht="13">
      <c r="A736" s="6"/>
    </row>
    <row r="737" spans="1:1" ht="13">
      <c r="A737" s="6"/>
    </row>
    <row r="738" spans="1:1" ht="13">
      <c r="A738" s="6"/>
    </row>
    <row r="739" spans="1:1" ht="13">
      <c r="A739" s="6"/>
    </row>
    <row r="740" spans="1:1" ht="13">
      <c r="A740" s="6"/>
    </row>
    <row r="741" spans="1:1" ht="13">
      <c r="A741" s="6"/>
    </row>
    <row r="742" spans="1:1" ht="13">
      <c r="A742" s="6"/>
    </row>
    <row r="743" spans="1:1" ht="13">
      <c r="A743" s="6"/>
    </row>
    <row r="744" spans="1:1" ht="13">
      <c r="A744" s="6"/>
    </row>
    <row r="745" spans="1:1" ht="13">
      <c r="A745" s="6"/>
    </row>
    <row r="746" spans="1:1" ht="13">
      <c r="A746" s="6"/>
    </row>
    <row r="747" spans="1:1" ht="13">
      <c r="A747" s="6"/>
    </row>
    <row r="748" spans="1:1" ht="13">
      <c r="A748" s="6"/>
    </row>
    <row r="749" spans="1:1" ht="13">
      <c r="A749" s="6"/>
    </row>
    <row r="750" spans="1:1" ht="13">
      <c r="A750" s="6"/>
    </row>
    <row r="751" spans="1:1" ht="13">
      <c r="A751" s="6"/>
    </row>
    <row r="752" spans="1:1" ht="13">
      <c r="A752" s="6"/>
    </row>
    <row r="753" spans="1:1" ht="13">
      <c r="A753" s="6"/>
    </row>
    <row r="754" spans="1:1" ht="13">
      <c r="A754" s="6"/>
    </row>
    <row r="755" spans="1:1" ht="13">
      <c r="A755" s="6"/>
    </row>
    <row r="756" spans="1:1" ht="13">
      <c r="A756" s="6"/>
    </row>
    <row r="757" spans="1:1" ht="13">
      <c r="A757" s="6"/>
    </row>
    <row r="758" spans="1:1" ht="13">
      <c r="A758" s="6"/>
    </row>
    <row r="759" spans="1:1" ht="13">
      <c r="A759" s="6"/>
    </row>
    <row r="760" spans="1:1" ht="13">
      <c r="A760" s="6"/>
    </row>
    <row r="761" spans="1:1" ht="13">
      <c r="A761" s="6"/>
    </row>
    <row r="762" spans="1:1" ht="13">
      <c r="A762" s="6"/>
    </row>
    <row r="763" spans="1:1" ht="13">
      <c r="A763" s="6"/>
    </row>
    <row r="764" spans="1:1" ht="13">
      <c r="A764" s="6"/>
    </row>
    <row r="765" spans="1:1" ht="13">
      <c r="A765" s="6"/>
    </row>
    <row r="766" spans="1:1" ht="13">
      <c r="A766" s="6"/>
    </row>
    <row r="767" spans="1:1" ht="13">
      <c r="A767" s="6"/>
    </row>
    <row r="768" spans="1:1" ht="13">
      <c r="A768" s="6"/>
    </row>
    <row r="769" spans="1:1" ht="13">
      <c r="A769" s="6"/>
    </row>
    <row r="770" spans="1:1" ht="13">
      <c r="A770" s="6"/>
    </row>
    <row r="771" spans="1:1" ht="13">
      <c r="A771" s="6"/>
    </row>
    <row r="772" spans="1:1" ht="13">
      <c r="A772" s="6"/>
    </row>
    <row r="773" spans="1:1" ht="13">
      <c r="A773" s="6"/>
    </row>
    <row r="774" spans="1:1" ht="13">
      <c r="A774" s="6"/>
    </row>
    <row r="775" spans="1:1" ht="13">
      <c r="A775" s="6"/>
    </row>
    <row r="776" spans="1:1" ht="13">
      <c r="A776" s="6"/>
    </row>
    <row r="777" spans="1:1" ht="13">
      <c r="A777" s="6"/>
    </row>
    <row r="778" spans="1:1" ht="13">
      <c r="A778" s="6"/>
    </row>
    <row r="779" spans="1:1" ht="13">
      <c r="A779" s="6"/>
    </row>
    <row r="780" spans="1:1" ht="13">
      <c r="A780" s="6"/>
    </row>
    <row r="781" spans="1:1" ht="13">
      <c r="A781" s="6"/>
    </row>
    <row r="782" spans="1:1" ht="13">
      <c r="A782" s="6"/>
    </row>
    <row r="783" spans="1:1" ht="13">
      <c r="A783" s="6"/>
    </row>
    <row r="784" spans="1:1" ht="13">
      <c r="A784" s="6"/>
    </row>
    <row r="785" spans="1:1" ht="13">
      <c r="A785" s="6"/>
    </row>
    <row r="786" spans="1:1" ht="13">
      <c r="A786" s="6"/>
    </row>
    <row r="787" spans="1:1" ht="13">
      <c r="A787" s="6"/>
    </row>
    <row r="788" spans="1:1" ht="13">
      <c r="A788" s="6"/>
    </row>
    <row r="789" spans="1:1" ht="13">
      <c r="A789" s="6"/>
    </row>
    <row r="790" spans="1:1" ht="13">
      <c r="A790" s="6"/>
    </row>
    <row r="791" spans="1:1" ht="13">
      <c r="A791" s="6"/>
    </row>
    <row r="792" spans="1:1" ht="13">
      <c r="A792" s="6"/>
    </row>
    <row r="793" spans="1:1" ht="13">
      <c r="A793" s="6"/>
    </row>
    <row r="794" spans="1:1" ht="13">
      <c r="A794" s="6"/>
    </row>
    <row r="795" spans="1:1" ht="13">
      <c r="A795" s="6"/>
    </row>
    <row r="796" spans="1:1" ht="13">
      <c r="A796" s="6"/>
    </row>
    <row r="797" spans="1:1" ht="13">
      <c r="A797" s="6"/>
    </row>
    <row r="798" spans="1:1" ht="13">
      <c r="A798" s="6"/>
    </row>
    <row r="799" spans="1:1" ht="13">
      <c r="A799" s="6"/>
    </row>
    <row r="800" spans="1:1" ht="13">
      <c r="A800" s="6"/>
    </row>
    <row r="801" spans="1:1" ht="13">
      <c r="A801" s="6"/>
    </row>
    <row r="802" spans="1:1" ht="13">
      <c r="A802" s="6"/>
    </row>
    <row r="803" spans="1:1" ht="13">
      <c r="A803" s="6"/>
    </row>
    <row r="804" spans="1:1" ht="13">
      <c r="A804" s="6"/>
    </row>
    <row r="805" spans="1:1" ht="13">
      <c r="A805" s="6"/>
    </row>
    <row r="806" spans="1:1" ht="13">
      <c r="A806" s="6"/>
    </row>
    <row r="807" spans="1:1" ht="13">
      <c r="A807" s="6"/>
    </row>
    <row r="808" spans="1:1" ht="13">
      <c r="A808" s="6"/>
    </row>
    <row r="809" spans="1:1" ht="13">
      <c r="A809" s="6"/>
    </row>
    <row r="810" spans="1:1" ht="13">
      <c r="A810" s="6"/>
    </row>
    <row r="811" spans="1:1" ht="13">
      <c r="A811" s="6"/>
    </row>
    <row r="812" spans="1:1" ht="13">
      <c r="A812" s="6"/>
    </row>
    <row r="813" spans="1:1" ht="13">
      <c r="A813" s="6"/>
    </row>
    <row r="814" spans="1:1" ht="13">
      <c r="A814" s="6"/>
    </row>
    <row r="815" spans="1:1" ht="13">
      <c r="A815" s="6"/>
    </row>
    <row r="816" spans="1:1" ht="13">
      <c r="A816" s="6"/>
    </row>
    <row r="817" spans="1:1" ht="13">
      <c r="A817" s="6"/>
    </row>
    <row r="818" spans="1:1" ht="13">
      <c r="A818" s="6"/>
    </row>
    <row r="819" spans="1:1" ht="13">
      <c r="A819" s="6"/>
    </row>
    <row r="820" spans="1:1" ht="13">
      <c r="A820" s="6"/>
    </row>
    <row r="821" spans="1:1" ht="13">
      <c r="A821" s="6"/>
    </row>
    <row r="822" spans="1:1" ht="13">
      <c r="A822" s="6"/>
    </row>
    <row r="823" spans="1:1" ht="13">
      <c r="A823" s="6"/>
    </row>
    <row r="824" spans="1:1" ht="13">
      <c r="A824" s="6"/>
    </row>
    <row r="825" spans="1:1" ht="13">
      <c r="A825" s="6"/>
    </row>
    <row r="826" spans="1:1" ht="13">
      <c r="A826" s="6"/>
    </row>
    <row r="827" spans="1:1" ht="13">
      <c r="A827" s="6"/>
    </row>
    <row r="828" spans="1:1" ht="13">
      <c r="A828" s="6"/>
    </row>
    <row r="829" spans="1:1" ht="13">
      <c r="A829" s="6"/>
    </row>
    <row r="830" spans="1:1" ht="13">
      <c r="A830" s="6"/>
    </row>
    <row r="831" spans="1:1" ht="13">
      <c r="A831" s="6"/>
    </row>
    <row r="832" spans="1:1" ht="13">
      <c r="A832" s="6"/>
    </row>
    <row r="833" spans="1:1" ht="13">
      <c r="A833" s="6"/>
    </row>
    <row r="834" spans="1:1" ht="13">
      <c r="A834" s="6"/>
    </row>
    <row r="835" spans="1:1" ht="13">
      <c r="A835" s="6"/>
    </row>
    <row r="836" spans="1:1" ht="13">
      <c r="A836" s="6"/>
    </row>
    <row r="837" spans="1:1" ht="13">
      <c r="A837" s="6"/>
    </row>
    <row r="838" spans="1:1" ht="13">
      <c r="A838" s="6"/>
    </row>
    <row r="839" spans="1:1" ht="13">
      <c r="A839" s="6"/>
    </row>
    <row r="840" spans="1:1" ht="13">
      <c r="A840" s="6"/>
    </row>
    <row r="841" spans="1:1" ht="13">
      <c r="A841" s="6"/>
    </row>
    <row r="842" spans="1:1" ht="13">
      <c r="A842" s="6"/>
    </row>
    <row r="843" spans="1:1" ht="13">
      <c r="A843" s="6"/>
    </row>
    <row r="844" spans="1:1" ht="13">
      <c r="A844" s="6"/>
    </row>
    <row r="845" spans="1:1" ht="13">
      <c r="A845" s="6"/>
    </row>
    <row r="846" spans="1:1" ht="13">
      <c r="A846" s="6"/>
    </row>
    <row r="847" spans="1:1" ht="13">
      <c r="A847" s="6"/>
    </row>
    <row r="848" spans="1:1" ht="13">
      <c r="A848" s="6"/>
    </row>
    <row r="849" spans="1:1" ht="13">
      <c r="A849" s="6"/>
    </row>
    <row r="850" spans="1:1" ht="13">
      <c r="A850" s="6"/>
    </row>
    <row r="851" spans="1:1" ht="13">
      <c r="A851" s="6"/>
    </row>
    <row r="852" spans="1:1" ht="13">
      <c r="A852" s="6"/>
    </row>
    <row r="853" spans="1:1" ht="13">
      <c r="A853" s="6"/>
    </row>
    <row r="854" spans="1:1" ht="13">
      <c r="A854" s="6"/>
    </row>
    <row r="855" spans="1:1" ht="13">
      <c r="A855" s="6"/>
    </row>
    <row r="856" spans="1:1" ht="13">
      <c r="A856" s="6"/>
    </row>
    <row r="857" spans="1:1" ht="13">
      <c r="A857" s="6"/>
    </row>
    <row r="858" spans="1:1" ht="13">
      <c r="A858" s="6"/>
    </row>
    <row r="859" spans="1:1" ht="13">
      <c r="A859" s="6"/>
    </row>
    <row r="860" spans="1:1" ht="13">
      <c r="A860" s="6"/>
    </row>
    <row r="861" spans="1:1" ht="13">
      <c r="A861" s="6"/>
    </row>
    <row r="862" spans="1:1" ht="13">
      <c r="A862" s="6"/>
    </row>
    <row r="863" spans="1:1" ht="13">
      <c r="A863" s="6"/>
    </row>
    <row r="864" spans="1:1" ht="13">
      <c r="A864" s="6"/>
    </row>
    <row r="865" spans="1:1" ht="13">
      <c r="A865" s="6"/>
    </row>
    <row r="866" spans="1:1" ht="13">
      <c r="A866" s="6"/>
    </row>
    <row r="867" spans="1:1" ht="13">
      <c r="A867" s="6"/>
    </row>
    <row r="868" spans="1:1" ht="13">
      <c r="A868" s="6"/>
    </row>
    <row r="869" spans="1:1" ht="13">
      <c r="A869" s="6"/>
    </row>
    <row r="870" spans="1:1" ht="13">
      <c r="A870" s="6"/>
    </row>
    <row r="871" spans="1:1" ht="13">
      <c r="A871" s="6"/>
    </row>
    <row r="872" spans="1:1" ht="13">
      <c r="A872" s="6"/>
    </row>
    <row r="873" spans="1:1" ht="13">
      <c r="A873" s="6"/>
    </row>
    <row r="874" spans="1:1" ht="13">
      <c r="A874" s="6"/>
    </row>
    <row r="875" spans="1:1" ht="13">
      <c r="A875" s="6"/>
    </row>
    <row r="876" spans="1:1" ht="13">
      <c r="A876" s="6"/>
    </row>
    <row r="877" spans="1:1" ht="13">
      <c r="A877" s="6"/>
    </row>
    <row r="878" spans="1:1" ht="13">
      <c r="A878" s="6"/>
    </row>
    <row r="879" spans="1:1" ht="13">
      <c r="A879" s="6"/>
    </row>
    <row r="880" spans="1:1" ht="13">
      <c r="A880" s="6"/>
    </row>
    <row r="881" spans="1:1" ht="13">
      <c r="A881" s="6"/>
    </row>
    <row r="882" spans="1:1" ht="13">
      <c r="A882" s="6"/>
    </row>
    <row r="883" spans="1:1" ht="13">
      <c r="A883" s="6"/>
    </row>
    <row r="884" spans="1:1" ht="13">
      <c r="A884" s="6"/>
    </row>
    <row r="885" spans="1:1" ht="13">
      <c r="A885" s="6"/>
    </row>
    <row r="886" spans="1:1" ht="13">
      <c r="A886" s="6"/>
    </row>
    <row r="887" spans="1:1" ht="13">
      <c r="A887" s="6"/>
    </row>
    <row r="888" spans="1:1" ht="13">
      <c r="A888" s="6"/>
    </row>
    <row r="889" spans="1:1" ht="13">
      <c r="A889" s="6"/>
    </row>
    <row r="890" spans="1:1" ht="13">
      <c r="A890" s="6"/>
    </row>
    <row r="891" spans="1:1" ht="13">
      <c r="A891" s="6"/>
    </row>
    <row r="892" spans="1:1" ht="13">
      <c r="A892" s="6"/>
    </row>
    <row r="893" spans="1:1" ht="13">
      <c r="A893" s="6"/>
    </row>
    <row r="894" spans="1:1" ht="13">
      <c r="A894" s="6"/>
    </row>
    <row r="895" spans="1:1" ht="13">
      <c r="A895" s="6"/>
    </row>
    <row r="896" spans="1:1" ht="13">
      <c r="A896" s="6"/>
    </row>
    <row r="897" spans="1:1" ht="13">
      <c r="A897" s="6"/>
    </row>
    <row r="898" spans="1:1" ht="13">
      <c r="A898" s="6"/>
    </row>
    <row r="899" spans="1:1" ht="13">
      <c r="A899" s="6"/>
    </row>
    <row r="900" spans="1:1" ht="13">
      <c r="A900" s="6"/>
    </row>
    <row r="901" spans="1:1" ht="13">
      <c r="A901" s="6"/>
    </row>
    <row r="902" spans="1:1" ht="13">
      <c r="A902" s="6"/>
    </row>
    <row r="903" spans="1:1" ht="13">
      <c r="A903" s="6"/>
    </row>
    <row r="904" spans="1:1" ht="13">
      <c r="A904" s="6"/>
    </row>
    <row r="905" spans="1:1" ht="13">
      <c r="A905" s="6"/>
    </row>
    <row r="906" spans="1:1" ht="13">
      <c r="A906" s="6"/>
    </row>
    <row r="907" spans="1:1" ht="13">
      <c r="A907" s="6"/>
    </row>
    <row r="908" spans="1:1" ht="13">
      <c r="A908" s="6"/>
    </row>
    <row r="909" spans="1:1" ht="13">
      <c r="A909" s="6"/>
    </row>
    <row r="910" spans="1:1" ht="13">
      <c r="A910" s="6"/>
    </row>
    <row r="911" spans="1:1" ht="13">
      <c r="A911" s="6"/>
    </row>
    <row r="912" spans="1:1" ht="13">
      <c r="A912" s="6"/>
    </row>
    <row r="913" spans="1:1" ht="13">
      <c r="A913" s="6"/>
    </row>
    <row r="914" spans="1:1" ht="13">
      <c r="A914" s="6"/>
    </row>
    <row r="915" spans="1:1" ht="13">
      <c r="A915" s="6"/>
    </row>
    <row r="916" spans="1:1" ht="13">
      <c r="A916" s="6"/>
    </row>
    <row r="917" spans="1:1" ht="13">
      <c r="A917" s="6"/>
    </row>
    <row r="918" spans="1:1" ht="13">
      <c r="A918" s="6"/>
    </row>
    <row r="919" spans="1:1" ht="13">
      <c r="A919" s="6"/>
    </row>
    <row r="920" spans="1:1" ht="13">
      <c r="A920" s="6"/>
    </row>
    <row r="921" spans="1:1" ht="13">
      <c r="A921" s="6"/>
    </row>
    <row r="922" spans="1:1" ht="13">
      <c r="A922" s="6"/>
    </row>
    <row r="923" spans="1:1" ht="13">
      <c r="A923" s="6"/>
    </row>
    <row r="924" spans="1:1" ht="13">
      <c r="A924" s="6"/>
    </row>
    <row r="925" spans="1:1" ht="13">
      <c r="A925" s="6"/>
    </row>
    <row r="926" spans="1:1" ht="13">
      <c r="A926" s="6"/>
    </row>
    <row r="927" spans="1:1" ht="13">
      <c r="A927" s="6"/>
    </row>
    <row r="928" spans="1:1" ht="13">
      <c r="A928" s="6"/>
    </row>
    <row r="929" spans="1:1" ht="13">
      <c r="A929" s="6"/>
    </row>
    <row r="930" spans="1:1" ht="13">
      <c r="A930" s="6"/>
    </row>
    <row r="931" spans="1:1" ht="13">
      <c r="A931" s="6"/>
    </row>
    <row r="932" spans="1:1" ht="13">
      <c r="A932" s="6"/>
    </row>
    <row r="933" spans="1:1" ht="13">
      <c r="A933" s="6"/>
    </row>
    <row r="934" spans="1:1" ht="13">
      <c r="A934" s="6"/>
    </row>
    <row r="935" spans="1:1" ht="13">
      <c r="A935" s="6"/>
    </row>
    <row r="936" spans="1:1" ht="13">
      <c r="A936" s="6"/>
    </row>
    <row r="937" spans="1:1" ht="13">
      <c r="A937" s="6"/>
    </row>
    <row r="938" spans="1:1" ht="13">
      <c r="A938" s="6"/>
    </row>
    <row r="939" spans="1:1" ht="13">
      <c r="A939" s="6"/>
    </row>
    <row r="940" spans="1:1" ht="13">
      <c r="A940" s="6"/>
    </row>
    <row r="941" spans="1:1" ht="13">
      <c r="A941" s="6"/>
    </row>
    <row r="942" spans="1:1" ht="13">
      <c r="A942" s="6"/>
    </row>
    <row r="943" spans="1:1" ht="13">
      <c r="A943" s="6"/>
    </row>
    <row r="944" spans="1:1" ht="13">
      <c r="A944" s="6"/>
    </row>
    <row r="945" spans="1:1" ht="13">
      <c r="A945" s="6"/>
    </row>
    <row r="946" spans="1:1" ht="13">
      <c r="A946" s="6"/>
    </row>
    <row r="947" spans="1:1" ht="13">
      <c r="A947" s="6"/>
    </row>
    <row r="948" spans="1:1" ht="13">
      <c r="A948" s="6"/>
    </row>
    <row r="949" spans="1:1" ht="13">
      <c r="A949" s="6"/>
    </row>
    <row r="950" spans="1:1" ht="13">
      <c r="A950" s="6"/>
    </row>
    <row r="951" spans="1:1" ht="13">
      <c r="A951" s="6"/>
    </row>
    <row r="952" spans="1:1" ht="13">
      <c r="A952" s="6"/>
    </row>
    <row r="953" spans="1:1" ht="13">
      <c r="A953" s="6"/>
    </row>
    <row r="954" spans="1:1" ht="13">
      <c r="A954" s="6"/>
    </row>
    <row r="955" spans="1:1" ht="13">
      <c r="A955" s="6"/>
    </row>
    <row r="956" spans="1:1" ht="13">
      <c r="A956" s="6"/>
    </row>
    <row r="957" spans="1:1" ht="13">
      <c r="A957" s="6"/>
    </row>
    <row r="958" spans="1:1" ht="13">
      <c r="A958" s="6"/>
    </row>
    <row r="959" spans="1:1" ht="13">
      <c r="A959" s="6"/>
    </row>
    <row r="960" spans="1:1" ht="13">
      <c r="A960" s="6"/>
    </row>
    <row r="961" spans="1:1" ht="13">
      <c r="A961" s="6"/>
    </row>
    <row r="962" spans="1:1" ht="13">
      <c r="A962" s="6"/>
    </row>
    <row r="963" spans="1:1" ht="13">
      <c r="A963" s="6"/>
    </row>
    <row r="964" spans="1:1" ht="13">
      <c r="A964" s="6"/>
    </row>
    <row r="965" spans="1:1" ht="13">
      <c r="A965" s="6"/>
    </row>
    <row r="966" spans="1:1" ht="13">
      <c r="A966" s="6"/>
    </row>
    <row r="967" spans="1:1" ht="13">
      <c r="A967" s="6"/>
    </row>
    <row r="968" spans="1:1" ht="13">
      <c r="A968" s="6"/>
    </row>
    <row r="969" spans="1:1" ht="13">
      <c r="A969" s="6"/>
    </row>
    <row r="970" spans="1:1" ht="13">
      <c r="A970" s="6"/>
    </row>
    <row r="971" spans="1:1" ht="13">
      <c r="A971" s="6"/>
    </row>
    <row r="972" spans="1:1" ht="13">
      <c r="A972" s="6"/>
    </row>
    <row r="973" spans="1:1" ht="13">
      <c r="A973" s="6"/>
    </row>
    <row r="974" spans="1:1" ht="13">
      <c r="A974" s="6"/>
    </row>
    <row r="975" spans="1:1" ht="13">
      <c r="A975" s="6"/>
    </row>
    <row r="976" spans="1:1" ht="13">
      <c r="A976" s="6"/>
    </row>
    <row r="977" spans="1:1" ht="13">
      <c r="A977" s="6"/>
    </row>
    <row r="978" spans="1:1" ht="13">
      <c r="A978" s="6"/>
    </row>
    <row r="979" spans="1:1" ht="13">
      <c r="A979" s="6"/>
    </row>
    <row r="980" spans="1:1" ht="13">
      <c r="A980" s="6"/>
    </row>
    <row r="981" spans="1:1" ht="13">
      <c r="A981" s="6"/>
    </row>
    <row r="982" spans="1:1" ht="13">
      <c r="A982" s="6"/>
    </row>
    <row r="983" spans="1:1" ht="13">
      <c r="A983" s="6"/>
    </row>
    <row r="984" spans="1:1" ht="13">
      <c r="A984" s="6"/>
    </row>
    <row r="985" spans="1:1" ht="13">
      <c r="A985" s="6"/>
    </row>
    <row r="986" spans="1:1" ht="13">
      <c r="A986" s="6"/>
    </row>
    <row r="987" spans="1:1" ht="13">
      <c r="A987" s="6"/>
    </row>
    <row r="988" spans="1:1" ht="13">
      <c r="A988" s="6"/>
    </row>
    <row r="989" spans="1:1" ht="13">
      <c r="A989" s="6"/>
    </row>
    <row r="990" spans="1:1" ht="13">
      <c r="A990" s="6"/>
    </row>
    <row r="991" spans="1:1" ht="13">
      <c r="A991" s="6"/>
    </row>
    <row r="992" spans="1:1" ht="13">
      <c r="A992" s="6"/>
    </row>
    <row r="993" spans="1:1" ht="13">
      <c r="A993" s="6"/>
    </row>
    <row r="994" spans="1:1" ht="13">
      <c r="A994" s="6"/>
    </row>
    <row r="995" spans="1:1" ht="13">
      <c r="A995" s="6"/>
    </row>
    <row r="996" spans="1:1" ht="13">
      <c r="A996" s="6"/>
    </row>
    <row r="997" spans="1:1" ht="13">
      <c r="A997" s="6"/>
    </row>
    <row r="998" spans="1:1" ht="13">
      <c r="A998" s="6"/>
    </row>
    <row r="999" spans="1:1" ht="13">
      <c r="A999" s="6"/>
    </row>
    <row r="1000" spans="1:1" ht="13">
      <c r="A1000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K115"/>
  <sheetViews>
    <sheetView workbookViewId="0">
      <selection activeCell="A2" sqref="A2"/>
    </sheetView>
  </sheetViews>
  <sheetFormatPr baseColWidth="10" defaultColWidth="12.6640625" defaultRowHeight="15.75" customHeight="1"/>
  <cols>
    <col min="2" max="2" width="9.83203125" customWidth="1"/>
    <col min="3" max="3" width="60.33203125" customWidth="1"/>
    <col min="4" max="8" width="26.1640625" customWidth="1"/>
    <col min="9" max="11" width="26.1640625" hidden="1" customWidth="1"/>
  </cols>
  <sheetData>
    <row r="1" spans="1:11">
      <c r="A1" s="8" t="s">
        <v>44</v>
      </c>
      <c r="B1" s="8" t="s">
        <v>1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  <c r="H1" s="170"/>
      <c r="I1" s="170"/>
      <c r="J1" s="170"/>
      <c r="K1" s="170"/>
    </row>
    <row r="2" spans="1:11">
      <c r="A2" s="29" t="s">
        <v>4861</v>
      </c>
      <c r="B2" s="29">
        <v>7031</v>
      </c>
      <c r="C2" s="71">
        <v>0.1</v>
      </c>
      <c r="D2" s="80">
        <v>0.73</v>
      </c>
      <c r="E2" s="80">
        <v>0.73</v>
      </c>
      <c r="F2" s="101" t="s">
        <v>51</v>
      </c>
      <c r="G2" s="101"/>
      <c r="H2" s="101"/>
      <c r="I2" s="81" t="s">
        <v>1659</v>
      </c>
      <c r="J2" s="5" t="s">
        <v>4862</v>
      </c>
      <c r="K2" s="138">
        <v>2345</v>
      </c>
    </row>
    <row r="3" spans="1:11">
      <c r="A3" s="29" t="s">
        <v>4863</v>
      </c>
      <c r="B3" s="29">
        <v>2345</v>
      </c>
      <c r="C3" s="71">
        <v>0.1</v>
      </c>
      <c r="D3" s="80">
        <v>0.9</v>
      </c>
      <c r="E3" s="80">
        <v>0.9</v>
      </c>
      <c r="F3" s="101" t="s">
        <v>51</v>
      </c>
      <c r="G3" s="101"/>
      <c r="H3" s="101"/>
      <c r="I3" s="81" t="s">
        <v>1660</v>
      </c>
      <c r="J3" s="5" t="s">
        <v>4862</v>
      </c>
      <c r="K3" s="138">
        <v>2345</v>
      </c>
    </row>
    <row r="4" spans="1:11">
      <c r="A4" s="29" t="s">
        <v>4864</v>
      </c>
      <c r="B4" s="29">
        <v>6675</v>
      </c>
      <c r="C4" s="71">
        <v>0.1</v>
      </c>
      <c r="D4" s="80">
        <v>0.78</v>
      </c>
      <c r="E4" s="80">
        <v>0.78</v>
      </c>
      <c r="F4" s="101" t="s">
        <v>51</v>
      </c>
      <c r="G4" s="101"/>
      <c r="H4" s="101"/>
      <c r="I4" s="81" t="s">
        <v>1661</v>
      </c>
      <c r="J4" s="5" t="s">
        <v>4862</v>
      </c>
      <c r="K4" s="138">
        <v>2345</v>
      </c>
    </row>
    <row r="5" spans="1:11">
      <c r="A5" s="29" t="s">
        <v>4865</v>
      </c>
      <c r="B5" s="29">
        <v>189</v>
      </c>
      <c r="C5" s="71">
        <v>0.1</v>
      </c>
      <c r="D5" s="80">
        <v>0.78</v>
      </c>
      <c r="E5" s="80">
        <v>0.78</v>
      </c>
      <c r="F5" s="101" t="s">
        <v>51</v>
      </c>
      <c r="G5" s="101"/>
      <c r="H5" s="101"/>
      <c r="I5" s="81" t="s">
        <v>1663</v>
      </c>
      <c r="J5" s="5" t="s">
        <v>4862</v>
      </c>
      <c r="K5" s="138">
        <v>2345</v>
      </c>
    </row>
    <row r="6" spans="1:11">
      <c r="A6" s="29" t="s">
        <v>4866</v>
      </c>
      <c r="B6" s="29">
        <v>6675</v>
      </c>
      <c r="C6" s="71">
        <v>0.1</v>
      </c>
      <c r="D6" s="80">
        <v>0.78</v>
      </c>
      <c r="E6" s="80">
        <v>0.78</v>
      </c>
      <c r="F6" s="101" t="s">
        <v>51</v>
      </c>
      <c r="G6" s="101"/>
      <c r="H6" s="101"/>
      <c r="I6" s="81" t="s">
        <v>1664</v>
      </c>
      <c r="J6" s="5" t="s">
        <v>4862</v>
      </c>
      <c r="K6" s="138">
        <v>6924</v>
      </c>
    </row>
    <row r="7" spans="1:11">
      <c r="A7" s="29" t="s">
        <v>4867</v>
      </c>
      <c r="B7" s="29">
        <v>663</v>
      </c>
      <c r="C7" s="71">
        <v>0.1</v>
      </c>
      <c r="D7" s="80">
        <v>0.8</v>
      </c>
      <c r="E7" s="80">
        <v>0.8</v>
      </c>
      <c r="F7" s="101" t="s">
        <v>51</v>
      </c>
      <c r="G7" s="101"/>
      <c r="H7" s="101"/>
      <c r="I7" s="81" t="s">
        <v>1665</v>
      </c>
      <c r="J7" s="5" t="s">
        <v>4862</v>
      </c>
      <c r="K7" s="138">
        <v>7023</v>
      </c>
    </row>
    <row r="8" spans="1:11">
      <c r="A8" s="29" t="s">
        <v>4868</v>
      </c>
      <c r="B8" s="29">
        <v>12941</v>
      </c>
      <c r="C8" s="71">
        <v>0.1</v>
      </c>
      <c r="D8" s="80">
        <v>0.73</v>
      </c>
      <c r="E8" s="80">
        <v>0.73</v>
      </c>
      <c r="F8" s="101" t="s">
        <v>51</v>
      </c>
      <c r="G8" s="101"/>
      <c r="H8" s="101"/>
      <c r="I8" s="81" t="s">
        <v>1669</v>
      </c>
      <c r="J8" s="5" t="s">
        <v>4862</v>
      </c>
      <c r="K8" s="138">
        <v>5458</v>
      </c>
    </row>
    <row r="9" spans="1:11">
      <c r="A9" s="29" t="s">
        <v>4869</v>
      </c>
      <c r="B9" s="29">
        <v>663</v>
      </c>
      <c r="C9" s="71">
        <v>0.1</v>
      </c>
      <c r="D9" s="80">
        <v>0.8</v>
      </c>
      <c r="E9" s="80">
        <v>0.8</v>
      </c>
      <c r="F9" s="101" t="s">
        <v>51</v>
      </c>
      <c r="G9" s="101"/>
      <c r="H9" s="101"/>
      <c r="I9" s="81" t="s">
        <v>1670</v>
      </c>
      <c r="J9" s="5" t="s">
        <v>4862</v>
      </c>
      <c r="K9" s="138">
        <v>5458</v>
      </c>
    </row>
    <row r="10" spans="1:11">
      <c r="A10" s="29" t="s">
        <v>4870</v>
      </c>
      <c r="B10" s="29">
        <v>6947</v>
      </c>
      <c r="C10" s="71">
        <v>0.1</v>
      </c>
      <c r="D10" s="80">
        <v>0.73</v>
      </c>
      <c r="E10" s="80">
        <v>0.73</v>
      </c>
      <c r="F10" s="101" t="s">
        <v>51</v>
      </c>
      <c r="G10" s="101"/>
      <c r="H10" s="101"/>
      <c r="I10" s="81" t="s">
        <v>1673</v>
      </c>
      <c r="J10" s="5" t="s">
        <v>4862</v>
      </c>
      <c r="K10" s="138">
        <v>6727</v>
      </c>
    </row>
    <row r="11" spans="1:11">
      <c r="A11" s="29" t="s">
        <v>4871</v>
      </c>
      <c r="B11" s="29">
        <v>6729</v>
      </c>
      <c r="C11" s="71">
        <v>0.1</v>
      </c>
      <c r="D11" s="80">
        <v>0.78</v>
      </c>
      <c r="E11" s="80">
        <v>0.78</v>
      </c>
      <c r="F11" s="101" t="s">
        <v>51</v>
      </c>
      <c r="G11" s="101"/>
      <c r="H11" s="101"/>
      <c r="I11" s="81" t="s">
        <v>1677</v>
      </c>
      <c r="J11" s="5" t="s">
        <v>4862</v>
      </c>
      <c r="K11" s="138">
        <v>6903</v>
      </c>
    </row>
    <row r="12" spans="1:11">
      <c r="A12" s="29" t="s">
        <v>4872</v>
      </c>
      <c r="B12" s="29">
        <v>283</v>
      </c>
      <c r="C12" s="71">
        <v>0.1</v>
      </c>
      <c r="D12" s="80">
        <v>0.73</v>
      </c>
      <c r="E12" s="80">
        <v>0.73</v>
      </c>
      <c r="F12" s="101" t="s">
        <v>51</v>
      </c>
      <c r="G12" s="101"/>
      <c r="H12" s="101"/>
      <c r="I12" s="81" t="s">
        <v>1678</v>
      </c>
      <c r="J12" s="5" t="s">
        <v>4862</v>
      </c>
      <c r="K12" s="138">
        <v>2345</v>
      </c>
    </row>
    <row r="13" spans="1:11">
      <c r="A13" s="29" t="s">
        <v>4873</v>
      </c>
      <c r="B13" s="29">
        <v>283</v>
      </c>
      <c r="C13" s="71">
        <v>0.1</v>
      </c>
      <c r="D13" s="80">
        <v>0.73</v>
      </c>
      <c r="E13" s="80">
        <v>0.73</v>
      </c>
      <c r="F13" s="101" t="s">
        <v>51</v>
      </c>
      <c r="G13" s="101"/>
      <c r="H13" s="101"/>
      <c r="I13" s="81" t="s">
        <v>1719</v>
      </c>
      <c r="J13" s="5" t="s">
        <v>4862</v>
      </c>
      <c r="K13" s="138">
        <v>2345</v>
      </c>
    </row>
    <row r="14" spans="1:11">
      <c r="A14" s="29" t="s">
        <v>4874</v>
      </c>
      <c r="B14" s="29"/>
      <c r="C14" s="71">
        <v>0.1</v>
      </c>
      <c r="D14" s="80">
        <v>0.73</v>
      </c>
      <c r="E14" s="80">
        <v>0.73</v>
      </c>
      <c r="F14" s="101" t="s">
        <v>51</v>
      </c>
      <c r="G14" s="101"/>
      <c r="H14" s="101"/>
      <c r="I14" s="81" t="s">
        <v>1679</v>
      </c>
      <c r="J14" s="5" t="s">
        <v>4862</v>
      </c>
      <c r="K14" s="138">
        <v>2345</v>
      </c>
    </row>
    <row r="15" spans="1:11">
      <c r="A15" s="29" t="s">
        <v>4875</v>
      </c>
      <c r="B15" s="29">
        <v>6675</v>
      </c>
      <c r="C15" s="71">
        <v>0.1</v>
      </c>
      <c r="D15" s="80">
        <v>0.78</v>
      </c>
      <c r="E15" s="80">
        <v>0.78</v>
      </c>
      <c r="F15" s="101" t="s">
        <v>51</v>
      </c>
      <c r="G15" s="101"/>
      <c r="H15" s="101"/>
      <c r="I15" s="81" t="s">
        <v>1720</v>
      </c>
      <c r="J15" s="5" t="s">
        <v>4862</v>
      </c>
      <c r="K15" s="138">
        <v>2345</v>
      </c>
    </row>
    <row r="16" spans="1:11">
      <c r="A16" s="29" t="s">
        <v>4876</v>
      </c>
      <c r="B16" s="29">
        <v>6675</v>
      </c>
      <c r="C16" s="71">
        <v>0.1</v>
      </c>
      <c r="D16" s="80">
        <v>0.78</v>
      </c>
      <c r="E16" s="80">
        <v>0.78</v>
      </c>
      <c r="F16" s="101" t="s">
        <v>51</v>
      </c>
      <c r="G16" s="101"/>
      <c r="H16" s="101"/>
      <c r="I16" s="81" t="s">
        <v>1680</v>
      </c>
      <c r="J16" s="5" t="s">
        <v>4862</v>
      </c>
      <c r="K16" s="138">
        <v>2345</v>
      </c>
    </row>
    <row r="17" spans="1:11">
      <c r="A17" s="29" t="s">
        <v>4877</v>
      </c>
      <c r="B17" s="29"/>
      <c r="C17" s="71">
        <v>0.1</v>
      </c>
      <c r="D17" s="80">
        <v>0.73</v>
      </c>
      <c r="E17" s="80">
        <v>0.73</v>
      </c>
      <c r="F17" s="101" t="s">
        <v>51</v>
      </c>
      <c r="G17" s="101"/>
      <c r="H17" s="101"/>
      <c r="I17" s="81" t="s">
        <v>1681</v>
      </c>
      <c r="J17" s="5" t="s">
        <v>4862</v>
      </c>
      <c r="K17" s="138">
        <v>2345</v>
      </c>
    </row>
    <row r="18" spans="1:11">
      <c r="A18" s="29" t="s">
        <v>4878</v>
      </c>
      <c r="B18" s="29"/>
      <c r="C18" s="71">
        <v>0.1</v>
      </c>
      <c r="D18" s="80">
        <v>0.73</v>
      </c>
      <c r="E18" s="80">
        <v>0.73</v>
      </c>
      <c r="F18" s="101" t="s">
        <v>51</v>
      </c>
      <c r="G18" s="101"/>
      <c r="H18" s="101"/>
      <c r="I18" s="81" t="s">
        <v>1683</v>
      </c>
      <c r="J18" s="5" t="s">
        <v>4862</v>
      </c>
      <c r="K18" s="138">
        <v>5125</v>
      </c>
    </row>
    <row r="19" spans="1:11">
      <c r="A19" s="29" t="s">
        <v>4879</v>
      </c>
      <c r="B19" s="13">
        <v>14732</v>
      </c>
      <c r="C19" s="71">
        <v>0.1</v>
      </c>
      <c r="D19" s="80">
        <v>0.73</v>
      </c>
      <c r="E19" s="80">
        <v>0.73</v>
      </c>
      <c r="F19" s="101" t="s">
        <v>51</v>
      </c>
      <c r="G19" s="101"/>
      <c r="H19" s="101"/>
      <c r="I19" s="81" t="s">
        <v>1685</v>
      </c>
      <c r="J19" s="5" t="s">
        <v>4862</v>
      </c>
      <c r="K19" s="138">
        <v>986</v>
      </c>
    </row>
    <row r="20" spans="1:11">
      <c r="A20" s="29" t="s">
        <v>4880</v>
      </c>
      <c r="B20" s="29"/>
      <c r="C20" s="71">
        <v>0.1</v>
      </c>
      <c r="D20" s="80">
        <v>0.73</v>
      </c>
      <c r="E20" s="80">
        <v>0.73</v>
      </c>
      <c r="F20" s="101" t="s">
        <v>51</v>
      </c>
      <c r="G20" s="101"/>
      <c r="H20" s="101"/>
      <c r="I20" s="81" t="s">
        <v>1686</v>
      </c>
      <c r="J20" s="5" t="s">
        <v>4862</v>
      </c>
      <c r="K20" s="138">
        <v>6875</v>
      </c>
    </row>
    <row r="21" spans="1:11">
      <c r="A21" s="29" t="s">
        <v>4881</v>
      </c>
      <c r="B21" s="29">
        <v>2345</v>
      </c>
      <c r="C21" s="71">
        <v>0.1</v>
      </c>
      <c r="D21" s="80">
        <v>0.9</v>
      </c>
      <c r="E21" s="80">
        <v>0.9</v>
      </c>
      <c r="F21" s="101" t="s">
        <v>51</v>
      </c>
      <c r="G21" s="101"/>
      <c r="H21" s="101"/>
      <c r="I21" s="81" t="s">
        <v>1687</v>
      </c>
      <c r="J21" s="5" t="s">
        <v>4862</v>
      </c>
      <c r="K21" s="138">
        <v>7036</v>
      </c>
    </row>
    <row r="22" spans="1:11">
      <c r="A22" s="29" t="s">
        <v>4882</v>
      </c>
      <c r="B22" s="29">
        <v>2345</v>
      </c>
      <c r="C22" s="71">
        <v>0.1</v>
      </c>
      <c r="D22" s="80">
        <v>0.9</v>
      </c>
      <c r="E22" s="80">
        <v>0.9</v>
      </c>
      <c r="F22" s="101" t="s">
        <v>51</v>
      </c>
      <c r="G22" s="101"/>
      <c r="H22" s="101"/>
      <c r="I22" s="81" t="s">
        <v>1688</v>
      </c>
      <c r="J22" s="5" t="s">
        <v>4862</v>
      </c>
      <c r="K22" s="138">
        <v>7100</v>
      </c>
    </row>
    <row r="23" spans="1:11">
      <c r="A23" s="29" t="s">
        <v>4883</v>
      </c>
      <c r="B23" s="29">
        <v>2345</v>
      </c>
      <c r="C23" s="71">
        <v>0.1</v>
      </c>
      <c r="D23" s="80">
        <v>0.9</v>
      </c>
      <c r="E23" s="80">
        <v>0.9</v>
      </c>
      <c r="F23" s="101" t="s">
        <v>51</v>
      </c>
      <c r="G23" s="101"/>
      <c r="H23" s="101"/>
      <c r="I23" s="81" t="s">
        <v>1689</v>
      </c>
      <c r="J23" s="5" t="s">
        <v>4862</v>
      </c>
      <c r="K23" s="138">
        <v>7031</v>
      </c>
    </row>
    <row r="24" spans="1:11">
      <c r="A24" s="29" t="s">
        <v>4884</v>
      </c>
      <c r="B24" s="29">
        <v>2345</v>
      </c>
      <c r="C24" s="71">
        <v>0.1</v>
      </c>
      <c r="D24" s="80">
        <v>0.9</v>
      </c>
      <c r="E24" s="80">
        <v>0.9</v>
      </c>
      <c r="F24" s="101" t="s">
        <v>51</v>
      </c>
      <c r="G24" s="101"/>
      <c r="H24" s="101"/>
      <c r="I24" s="81" t="s">
        <v>1690</v>
      </c>
      <c r="J24" s="5" t="s">
        <v>4862</v>
      </c>
      <c r="K24" s="138">
        <v>986</v>
      </c>
    </row>
    <row r="25" spans="1:11">
      <c r="A25" s="29" t="s">
        <v>4885</v>
      </c>
      <c r="B25" s="29">
        <v>2345</v>
      </c>
      <c r="C25" s="71">
        <v>0.1</v>
      </c>
      <c r="D25" s="80">
        <v>0.9</v>
      </c>
      <c r="E25" s="80">
        <v>0.9</v>
      </c>
      <c r="F25" s="101" t="s">
        <v>51</v>
      </c>
      <c r="G25" s="101"/>
      <c r="H25" s="101"/>
      <c r="I25" s="81" t="s">
        <v>1691</v>
      </c>
      <c r="J25" s="5" t="s">
        <v>4862</v>
      </c>
      <c r="K25" s="138">
        <v>986</v>
      </c>
    </row>
    <row r="26" spans="1:11">
      <c r="A26" s="29" t="s">
        <v>4886</v>
      </c>
      <c r="B26" s="29">
        <v>2345</v>
      </c>
      <c r="C26" s="71">
        <v>0.1</v>
      </c>
      <c r="D26" s="80">
        <v>0.9</v>
      </c>
      <c r="E26" s="80">
        <v>0.9</v>
      </c>
      <c r="F26" s="101" t="s">
        <v>51</v>
      </c>
      <c r="G26" s="101"/>
      <c r="H26" s="101"/>
      <c r="I26" s="81" t="s">
        <v>1692</v>
      </c>
      <c r="J26" s="5" t="s">
        <v>4862</v>
      </c>
      <c r="K26" s="138">
        <v>986</v>
      </c>
    </row>
    <row r="27" spans="1:11">
      <c r="A27" s="29" t="s">
        <v>4887</v>
      </c>
      <c r="B27" s="29"/>
      <c r="C27" s="71">
        <v>0.1</v>
      </c>
      <c r="D27" s="80">
        <v>0.73</v>
      </c>
      <c r="E27" s="80">
        <v>0.73</v>
      </c>
      <c r="F27" s="101" t="s">
        <v>51</v>
      </c>
      <c r="G27" s="101"/>
      <c r="H27" s="101"/>
      <c r="I27" s="81" t="s">
        <v>1693</v>
      </c>
      <c r="J27" s="5" t="s">
        <v>4862</v>
      </c>
      <c r="K27" s="138">
        <v>986</v>
      </c>
    </row>
    <row r="28" spans="1:11">
      <c r="A28" s="29" t="s">
        <v>4888</v>
      </c>
      <c r="B28" s="29"/>
      <c r="C28" s="71">
        <v>0.1</v>
      </c>
      <c r="D28" s="80">
        <v>0.73</v>
      </c>
      <c r="E28" s="80">
        <v>0.73</v>
      </c>
      <c r="F28" s="101" t="s">
        <v>51</v>
      </c>
      <c r="G28" s="101"/>
      <c r="H28" s="101"/>
      <c r="I28" s="81" t="s">
        <v>1695</v>
      </c>
      <c r="J28" s="5" t="s">
        <v>4862</v>
      </c>
      <c r="K28" s="138">
        <v>986</v>
      </c>
    </row>
    <row r="29" spans="1:11">
      <c r="A29" s="29" t="s">
        <v>4889</v>
      </c>
      <c r="B29" s="29"/>
      <c r="C29" s="71">
        <v>0.1</v>
      </c>
      <c r="D29" s="80">
        <v>0.73</v>
      </c>
      <c r="E29" s="80">
        <v>0.73</v>
      </c>
      <c r="F29" s="101" t="s">
        <v>51</v>
      </c>
      <c r="G29" s="101"/>
      <c r="H29" s="101"/>
      <c r="I29" s="81" t="s">
        <v>1697</v>
      </c>
      <c r="J29" s="5" t="s">
        <v>4862</v>
      </c>
      <c r="K29" s="138">
        <v>6671</v>
      </c>
    </row>
    <row r="30" spans="1:11">
      <c r="A30" s="29" t="s">
        <v>4890</v>
      </c>
      <c r="B30" s="29"/>
      <c r="C30" s="71">
        <v>0.1</v>
      </c>
      <c r="D30" s="80">
        <v>0.73</v>
      </c>
      <c r="E30" s="80">
        <v>0.73</v>
      </c>
      <c r="F30" s="101" t="s">
        <v>51</v>
      </c>
      <c r="G30" s="101"/>
      <c r="H30" s="101"/>
      <c r="I30" s="81" t="s">
        <v>1699</v>
      </c>
      <c r="J30" s="5" t="s">
        <v>4862</v>
      </c>
      <c r="K30" s="138">
        <v>986</v>
      </c>
    </row>
    <row r="31" spans="1:11">
      <c r="A31" s="29" t="s">
        <v>4891</v>
      </c>
      <c r="B31" s="29">
        <v>12553</v>
      </c>
      <c r="C31" s="71">
        <v>0.1</v>
      </c>
      <c r="D31" s="80">
        <v>0.73</v>
      </c>
      <c r="E31" s="80">
        <v>0.73</v>
      </c>
      <c r="F31" s="101" t="s">
        <v>51</v>
      </c>
      <c r="G31" s="101"/>
      <c r="H31" s="101"/>
      <c r="I31" s="81" t="s">
        <v>1700</v>
      </c>
      <c r="J31" s="5" t="s">
        <v>4862</v>
      </c>
      <c r="K31" s="138">
        <v>6732</v>
      </c>
    </row>
    <row r="32" spans="1:11">
      <c r="A32" s="29" t="s">
        <v>4892</v>
      </c>
      <c r="B32" s="29"/>
      <c r="C32" s="71">
        <v>0.1</v>
      </c>
      <c r="D32" s="80">
        <v>0.73</v>
      </c>
      <c r="E32" s="80">
        <v>0.73</v>
      </c>
      <c r="F32" s="101" t="s">
        <v>51</v>
      </c>
      <c r="G32" s="101"/>
      <c r="H32" s="101"/>
      <c r="I32" s="81" t="s">
        <v>1722</v>
      </c>
      <c r="J32" s="5" t="s">
        <v>4862</v>
      </c>
      <c r="K32" s="138">
        <v>7033</v>
      </c>
    </row>
    <row r="33" spans="1:11">
      <c r="A33" s="29" t="s">
        <v>4893</v>
      </c>
      <c r="B33" s="29"/>
      <c r="C33" s="71">
        <v>0.1</v>
      </c>
      <c r="D33" s="80">
        <v>0.73</v>
      </c>
      <c r="E33" s="80">
        <v>0.73</v>
      </c>
      <c r="F33" s="101" t="s">
        <v>51</v>
      </c>
      <c r="G33" s="101"/>
      <c r="H33" s="101"/>
      <c r="I33" s="81" t="s">
        <v>1723</v>
      </c>
      <c r="J33" s="5" t="s">
        <v>4862</v>
      </c>
      <c r="K33" s="138">
        <v>7142</v>
      </c>
    </row>
    <row r="34" spans="1:11">
      <c r="A34" s="29" t="s">
        <v>4894</v>
      </c>
      <c r="B34" s="29">
        <v>2345</v>
      </c>
      <c r="C34" s="71">
        <v>0.1</v>
      </c>
      <c r="D34" s="80">
        <v>0.9</v>
      </c>
      <c r="E34" s="80">
        <v>0.9</v>
      </c>
      <c r="F34" s="101" t="s">
        <v>51</v>
      </c>
      <c r="G34" s="101"/>
      <c r="H34" s="101"/>
      <c r="I34" s="81" t="s">
        <v>1701</v>
      </c>
      <c r="J34" s="5" t="s">
        <v>4862</v>
      </c>
      <c r="K34" s="138">
        <v>663</v>
      </c>
    </row>
    <row r="35" spans="1:11">
      <c r="A35" s="29" t="s">
        <v>4895</v>
      </c>
      <c r="B35" s="29">
        <v>2345</v>
      </c>
      <c r="C35" s="71">
        <v>0.1</v>
      </c>
      <c r="D35" s="80">
        <v>0.9</v>
      </c>
      <c r="E35" s="80">
        <v>0.9</v>
      </c>
      <c r="F35" s="101" t="s">
        <v>51</v>
      </c>
      <c r="G35" s="101"/>
      <c r="H35" s="101"/>
      <c r="I35" s="81" t="s">
        <v>1702</v>
      </c>
      <c r="J35" s="5" t="s">
        <v>4862</v>
      </c>
      <c r="K35" s="138">
        <v>663</v>
      </c>
    </row>
    <row r="36" spans="1:11">
      <c r="A36" s="29" t="s">
        <v>4896</v>
      </c>
      <c r="B36" s="29">
        <v>2345</v>
      </c>
      <c r="C36" s="71">
        <v>0.1</v>
      </c>
      <c r="D36" s="80">
        <v>0.9</v>
      </c>
      <c r="E36" s="80">
        <v>0.9</v>
      </c>
      <c r="F36" s="101" t="s">
        <v>51</v>
      </c>
      <c r="G36" s="101"/>
      <c r="H36" s="101"/>
      <c r="I36" s="81" t="s">
        <v>1703</v>
      </c>
      <c r="J36" s="5" t="s">
        <v>4862</v>
      </c>
      <c r="K36" s="138">
        <v>6132</v>
      </c>
    </row>
    <row r="37" spans="1:11">
      <c r="A37" s="29" t="s">
        <v>4897</v>
      </c>
      <c r="B37" s="29"/>
      <c r="C37" s="71">
        <v>0.1</v>
      </c>
      <c r="D37" s="80">
        <v>0.73</v>
      </c>
      <c r="E37" s="80">
        <v>0.73</v>
      </c>
      <c r="F37" s="101" t="s">
        <v>51</v>
      </c>
      <c r="G37" s="101"/>
      <c r="H37" s="101"/>
      <c r="I37" s="81" t="s">
        <v>1704</v>
      </c>
      <c r="J37" s="5" t="s">
        <v>4862</v>
      </c>
      <c r="K37" s="138">
        <v>6658</v>
      </c>
    </row>
    <row r="38" spans="1:11">
      <c r="A38" s="29" t="s">
        <v>4898</v>
      </c>
      <c r="B38" s="29"/>
      <c r="C38" s="71">
        <v>0.1</v>
      </c>
      <c r="D38" s="80">
        <v>0.73</v>
      </c>
      <c r="E38" s="80">
        <v>0.73</v>
      </c>
      <c r="F38" s="101" t="s">
        <v>51</v>
      </c>
      <c r="G38" s="101"/>
      <c r="H38" s="101"/>
      <c r="I38" s="81" t="s">
        <v>1705</v>
      </c>
      <c r="J38" s="5" t="s">
        <v>4862</v>
      </c>
      <c r="K38" s="138">
        <v>6772</v>
      </c>
    </row>
    <row r="39" spans="1:11">
      <c r="A39" s="29" t="s">
        <v>4899</v>
      </c>
      <c r="B39" s="29"/>
      <c r="C39" s="71">
        <v>0.1</v>
      </c>
      <c r="D39" s="80">
        <v>0.73</v>
      </c>
      <c r="E39" s="80">
        <v>0.73</v>
      </c>
      <c r="F39" s="101" t="s">
        <v>51</v>
      </c>
      <c r="G39" s="101"/>
      <c r="H39" s="101"/>
      <c r="I39" s="81" t="s">
        <v>1708</v>
      </c>
      <c r="J39" s="5" t="s">
        <v>4862</v>
      </c>
      <c r="K39" s="138">
        <v>7083</v>
      </c>
    </row>
    <row r="40" spans="1:11">
      <c r="A40" s="29" t="s">
        <v>4900</v>
      </c>
      <c r="B40" s="29"/>
      <c r="C40" s="71">
        <v>0.1</v>
      </c>
      <c r="D40" s="80">
        <v>0.73</v>
      </c>
      <c r="E40" s="80">
        <v>0.73</v>
      </c>
      <c r="F40" s="101" t="s">
        <v>51</v>
      </c>
      <c r="G40" s="101"/>
      <c r="H40" s="101"/>
      <c r="I40" s="81" t="s">
        <v>1710</v>
      </c>
      <c r="J40" s="5" t="s">
        <v>4862</v>
      </c>
      <c r="K40" s="138">
        <v>4933</v>
      </c>
    </row>
    <row r="41" spans="1:11">
      <c r="A41" s="29" t="s">
        <v>4901</v>
      </c>
      <c r="B41" s="29"/>
      <c r="C41" s="71">
        <v>0.1</v>
      </c>
      <c r="D41" s="80">
        <v>0.73</v>
      </c>
      <c r="E41" s="80">
        <v>0.73</v>
      </c>
      <c r="F41" s="101" t="s">
        <v>51</v>
      </c>
      <c r="G41" s="101"/>
      <c r="H41" s="101"/>
      <c r="I41" s="81" t="s">
        <v>1726</v>
      </c>
      <c r="J41" s="5" t="s">
        <v>4862</v>
      </c>
      <c r="K41" s="138">
        <v>7036</v>
      </c>
    </row>
    <row r="42" spans="1:11">
      <c r="A42" s="29" t="s">
        <v>4902</v>
      </c>
      <c r="B42" s="29"/>
      <c r="C42" s="71">
        <v>0.1</v>
      </c>
      <c r="D42" s="80">
        <v>0.73</v>
      </c>
      <c r="E42" s="80">
        <v>0.73</v>
      </c>
      <c r="F42" s="101" t="s">
        <v>51</v>
      </c>
      <c r="G42" s="101"/>
      <c r="H42" s="101"/>
      <c r="I42" s="81" t="s">
        <v>3716</v>
      </c>
      <c r="J42" s="5" t="s">
        <v>4862</v>
      </c>
      <c r="K42" s="138">
        <v>7036</v>
      </c>
    </row>
    <row r="43" spans="1:11">
      <c r="A43" s="29" t="s">
        <v>4903</v>
      </c>
      <c r="B43" s="29"/>
      <c r="C43" s="71">
        <v>0.1</v>
      </c>
      <c r="D43" s="80">
        <v>0.73</v>
      </c>
      <c r="E43" s="80">
        <v>0.73</v>
      </c>
      <c r="F43" s="101" t="s">
        <v>51</v>
      </c>
      <c r="G43" s="101"/>
      <c r="H43" s="101"/>
      <c r="I43" s="81" t="s">
        <v>3719</v>
      </c>
      <c r="J43" s="5" t="s">
        <v>4862</v>
      </c>
      <c r="K43" s="138">
        <v>7036</v>
      </c>
    </row>
    <row r="44" spans="1:11">
      <c r="A44" s="29" t="s">
        <v>4904</v>
      </c>
      <c r="B44" s="29"/>
      <c r="C44" s="71">
        <v>0.1</v>
      </c>
      <c r="D44" s="80">
        <v>0.73</v>
      </c>
      <c r="E44" s="80">
        <v>0.73</v>
      </c>
      <c r="F44" s="101" t="s">
        <v>51</v>
      </c>
      <c r="G44" s="101"/>
      <c r="H44" s="101"/>
      <c r="I44" s="81" t="s">
        <v>3724</v>
      </c>
      <c r="J44" s="5" t="s">
        <v>4862</v>
      </c>
      <c r="K44" s="138">
        <v>189</v>
      </c>
    </row>
    <row r="45" spans="1:11">
      <c r="A45" s="29" t="s">
        <v>4905</v>
      </c>
      <c r="B45" s="29">
        <v>7023</v>
      </c>
      <c r="C45" s="71">
        <v>0.1</v>
      </c>
      <c r="D45" s="80">
        <v>0.73</v>
      </c>
      <c r="E45" s="80">
        <v>0.73</v>
      </c>
      <c r="F45" s="101" t="s">
        <v>51</v>
      </c>
      <c r="G45" s="101"/>
      <c r="H45" s="101"/>
      <c r="I45" s="81" t="s">
        <v>3726</v>
      </c>
      <c r="J45" s="5" t="s">
        <v>4862</v>
      </c>
      <c r="K45" s="138">
        <v>6774</v>
      </c>
    </row>
    <row r="46" spans="1:11">
      <c r="A46" s="29" t="s">
        <v>4906</v>
      </c>
      <c r="B46" s="29"/>
      <c r="C46" s="71">
        <v>0.1</v>
      </c>
      <c r="D46" s="80">
        <v>0.73</v>
      </c>
      <c r="E46" s="80">
        <v>0.73</v>
      </c>
      <c r="F46" s="101" t="s">
        <v>51</v>
      </c>
      <c r="G46" s="101"/>
      <c r="H46" s="101"/>
      <c r="I46" s="81" t="s">
        <v>3727</v>
      </c>
      <c r="J46" s="5" t="s">
        <v>4862</v>
      </c>
      <c r="K46" s="138">
        <v>6675</v>
      </c>
    </row>
    <row r="47" spans="1:11">
      <c r="A47" s="29" t="s">
        <v>4907</v>
      </c>
      <c r="B47" s="29"/>
      <c r="C47" s="71">
        <v>0.1</v>
      </c>
      <c r="D47" s="80">
        <v>0.73</v>
      </c>
      <c r="E47" s="80">
        <v>0.73</v>
      </c>
      <c r="F47" s="101" t="s">
        <v>51</v>
      </c>
      <c r="G47" s="101"/>
      <c r="H47" s="101"/>
      <c r="I47" s="81" t="s">
        <v>3728</v>
      </c>
      <c r="J47" s="5" t="s">
        <v>4862</v>
      </c>
      <c r="K47" s="138">
        <v>7036</v>
      </c>
    </row>
    <row r="48" spans="1:11">
      <c r="A48" s="29" t="s">
        <v>4908</v>
      </c>
      <c r="B48" s="29"/>
      <c r="C48" s="71">
        <v>0.1</v>
      </c>
      <c r="D48" s="80">
        <v>0.73</v>
      </c>
      <c r="E48" s="80">
        <v>0.73</v>
      </c>
      <c r="F48" s="101" t="s">
        <v>51</v>
      </c>
      <c r="G48" s="101"/>
      <c r="H48" s="101"/>
      <c r="I48" s="81" t="s">
        <v>3729</v>
      </c>
      <c r="J48" s="5" t="s">
        <v>4862</v>
      </c>
      <c r="K48" s="138">
        <v>7036</v>
      </c>
    </row>
    <row r="49" spans="1:11">
      <c r="A49" s="29" t="s">
        <v>4909</v>
      </c>
      <c r="B49" s="29"/>
      <c r="C49" s="71">
        <v>0.1</v>
      </c>
      <c r="D49" s="80">
        <v>0.73</v>
      </c>
      <c r="E49" s="80">
        <v>0.73</v>
      </c>
      <c r="F49" s="101" t="s">
        <v>51</v>
      </c>
      <c r="G49" s="101"/>
      <c r="H49" s="101"/>
      <c r="I49" s="81" t="s">
        <v>3736</v>
      </c>
      <c r="J49" s="5" t="s">
        <v>4862</v>
      </c>
      <c r="K49" s="138">
        <v>6109</v>
      </c>
    </row>
    <row r="50" spans="1:11">
      <c r="A50" s="29" t="s">
        <v>4910</v>
      </c>
      <c r="B50" s="29"/>
      <c r="C50" s="71">
        <v>0.1</v>
      </c>
      <c r="D50" s="80">
        <v>0.73</v>
      </c>
      <c r="E50" s="80">
        <v>0.73</v>
      </c>
      <c r="F50" s="101" t="s">
        <v>51</v>
      </c>
      <c r="G50" s="101"/>
      <c r="H50" s="101"/>
      <c r="I50" s="81" t="s">
        <v>3737</v>
      </c>
      <c r="J50" s="5" t="s">
        <v>4862</v>
      </c>
      <c r="K50" s="138">
        <v>189</v>
      </c>
    </row>
    <row r="51" spans="1:11">
      <c r="A51" s="29" t="s">
        <v>4911</v>
      </c>
      <c r="B51" s="29"/>
      <c r="C51" s="71">
        <v>0.1</v>
      </c>
      <c r="D51" s="80">
        <v>0.73</v>
      </c>
      <c r="E51" s="80">
        <v>0.73</v>
      </c>
      <c r="F51" s="101" t="s">
        <v>51</v>
      </c>
      <c r="G51" s="101"/>
      <c r="H51" s="101"/>
      <c r="I51" s="81" t="s">
        <v>3745</v>
      </c>
      <c r="J51" s="5" t="s">
        <v>4862</v>
      </c>
      <c r="K51" s="138">
        <v>189</v>
      </c>
    </row>
    <row r="52" spans="1:11">
      <c r="A52" s="29" t="s">
        <v>4912</v>
      </c>
      <c r="B52" s="29"/>
      <c r="C52" s="71">
        <v>0.1</v>
      </c>
      <c r="D52" s="80">
        <v>0.73</v>
      </c>
      <c r="E52" s="80">
        <v>0.73</v>
      </c>
      <c r="F52" s="101" t="s">
        <v>51</v>
      </c>
      <c r="G52" s="101"/>
      <c r="H52" s="101"/>
      <c r="I52" s="81" t="s">
        <v>3746</v>
      </c>
      <c r="J52" s="5" t="s">
        <v>4862</v>
      </c>
      <c r="K52" s="138">
        <v>7137</v>
      </c>
    </row>
    <row r="53" spans="1:11">
      <c r="A53" s="29" t="s">
        <v>4913</v>
      </c>
      <c r="B53" s="29"/>
      <c r="C53" s="71">
        <v>0.1</v>
      </c>
      <c r="D53" s="80">
        <v>0.73</v>
      </c>
      <c r="E53" s="80">
        <v>0.73</v>
      </c>
      <c r="F53" s="101" t="s">
        <v>51</v>
      </c>
      <c r="G53" s="101"/>
      <c r="H53" s="101"/>
      <c r="I53" s="81" t="s">
        <v>3747</v>
      </c>
      <c r="J53" s="5" t="s">
        <v>4862</v>
      </c>
      <c r="K53" s="138">
        <v>6671</v>
      </c>
    </row>
    <row r="54" spans="1:11">
      <c r="A54" s="29" t="s">
        <v>4914</v>
      </c>
      <c r="B54" s="29"/>
      <c r="C54" s="71">
        <v>0.1</v>
      </c>
      <c r="D54" s="80">
        <v>0.73</v>
      </c>
      <c r="E54" s="80">
        <v>0.73</v>
      </c>
      <c r="F54" s="101" t="s">
        <v>51</v>
      </c>
      <c r="G54" s="101"/>
      <c r="H54" s="101"/>
      <c r="I54" s="81" t="s">
        <v>3748</v>
      </c>
      <c r="J54" s="5" t="s">
        <v>4862</v>
      </c>
      <c r="K54" s="138">
        <v>6891</v>
      </c>
    </row>
    <row r="55" spans="1:11">
      <c r="A55" s="29" t="s">
        <v>4915</v>
      </c>
      <c r="B55" s="29"/>
      <c r="C55" s="71">
        <v>0.1</v>
      </c>
      <c r="D55" s="80">
        <v>0.73</v>
      </c>
      <c r="E55" s="80">
        <v>0.73</v>
      </c>
      <c r="F55" s="101" t="s">
        <v>51</v>
      </c>
      <c r="G55" s="101"/>
      <c r="H55" s="101"/>
      <c r="I55" s="81" t="s">
        <v>3751</v>
      </c>
      <c r="J55" s="5" t="s">
        <v>4862</v>
      </c>
      <c r="K55" s="138">
        <v>7055</v>
      </c>
    </row>
    <row r="56" spans="1:11">
      <c r="A56" s="29" t="s">
        <v>4916</v>
      </c>
      <c r="B56" s="29"/>
      <c r="C56" s="71">
        <v>0.1</v>
      </c>
      <c r="D56" s="80">
        <v>0.73</v>
      </c>
      <c r="E56" s="80">
        <v>0.73</v>
      </c>
      <c r="F56" s="101" t="s">
        <v>51</v>
      </c>
      <c r="G56" s="101"/>
      <c r="H56" s="101"/>
      <c r="I56" s="81" t="s">
        <v>3752</v>
      </c>
      <c r="J56" s="5" t="s">
        <v>4862</v>
      </c>
      <c r="K56" s="138">
        <v>7157</v>
      </c>
    </row>
    <row r="57" spans="1:11">
      <c r="A57" s="29" t="s">
        <v>4917</v>
      </c>
      <c r="B57" s="29"/>
      <c r="C57" s="71">
        <v>0.1</v>
      </c>
      <c r="D57" s="80">
        <v>0.73</v>
      </c>
      <c r="E57" s="80">
        <v>0.73</v>
      </c>
      <c r="F57" s="101" t="s">
        <v>51</v>
      </c>
      <c r="G57" s="101"/>
      <c r="H57" s="101"/>
      <c r="I57" s="81" t="s">
        <v>4918</v>
      </c>
      <c r="J57" s="5" t="s">
        <v>4862</v>
      </c>
      <c r="K57" s="138">
        <v>6133</v>
      </c>
    </row>
    <row r="58" spans="1:11">
      <c r="A58" s="29" t="s">
        <v>4919</v>
      </c>
      <c r="B58" s="29"/>
      <c r="C58" s="71">
        <v>0.1</v>
      </c>
      <c r="D58" s="80">
        <v>0.73</v>
      </c>
      <c r="E58" s="80">
        <v>0.73</v>
      </c>
      <c r="F58" s="101" t="s">
        <v>51</v>
      </c>
      <c r="G58" s="101"/>
      <c r="H58" s="101"/>
      <c r="I58" s="81" t="s">
        <v>4920</v>
      </c>
      <c r="J58" s="5" t="s">
        <v>4862</v>
      </c>
      <c r="K58" s="138">
        <v>7010</v>
      </c>
    </row>
    <row r="59" spans="1:11">
      <c r="A59" s="29" t="s">
        <v>4921</v>
      </c>
      <c r="B59" s="29"/>
      <c r="C59" s="71">
        <v>0.1</v>
      </c>
      <c r="D59" s="80">
        <v>0.73</v>
      </c>
      <c r="E59" s="80">
        <v>0.73</v>
      </c>
      <c r="F59" s="101" t="s">
        <v>51</v>
      </c>
      <c r="G59" s="101"/>
      <c r="H59" s="101"/>
      <c r="I59" s="81" t="s">
        <v>4922</v>
      </c>
      <c r="J59" s="5" t="s">
        <v>4862</v>
      </c>
      <c r="K59" s="138">
        <v>12609</v>
      </c>
    </row>
    <row r="60" spans="1:11">
      <c r="A60" s="29" t="s">
        <v>4923</v>
      </c>
      <c r="B60" s="29"/>
      <c r="C60" s="71">
        <v>0.1</v>
      </c>
      <c r="D60" s="80">
        <v>0.73</v>
      </c>
      <c r="E60" s="80">
        <v>0.73</v>
      </c>
      <c r="F60" s="101" t="s">
        <v>51</v>
      </c>
      <c r="G60" s="101"/>
      <c r="H60" s="101"/>
      <c r="I60" s="81" t="s">
        <v>4924</v>
      </c>
      <c r="J60" s="5" t="s">
        <v>4862</v>
      </c>
      <c r="K60" s="138">
        <v>7137</v>
      </c>
    </row>
    <row r="61" spans="1:11">
      <c r="A61" s="29" t="s">
        <v>4925</v>
      </c>
      <c r="B61" s="29"/>
      <c r="C61" s="71">
        <v>0.1</v>
      </c>
      <c r="D61" s="80">
        <v>0.73</v>
      </c>
      <c r="E61" s="80">
        <v>0.73</v>
      </c>
      <c r="F61" s="101" t="s">
        <v>51</v>
      </c>
      <c r="G61" s="101"/>
      <c r="H61" s="101"/>
      <c r="I61" s="81" t="s">
        <v>4926</v>
      </c>
      <c r="J61" s="5" t="s">
        <v>4862</v>
      </c>
      <c r="K61" s="138">
        <v>189</v>
      </c>
    </row>
    <row r="62" spans="1:11">
      <c r="A62" s="29" t="s">
        <v>4927</v>
      </c>
      <c r="B62" s="29"/>
      <c r="C62" s="71">
        <v>0.1</v>
      </c>
      <c r="D62" s="80">
        <v>0.73</v>
      </c>
      <c r="E62" s="80">
        <v>0.73</v>
      </c>
      <c r="F62" s="101" t="s">
        <v>51</v>
      </c>
      <c r="G62" s="101"/>
      <c r="H62" s="101"/>
      <c r="I62" s="81" t="s">
        <v>4928</v>
      </c>
      <c r="J62" s="5" t="s">
        <v>4862</v>
      </c>
      <c r="K62" s="138">
        <v>6989</v>
      </c>
    </row>
    <row r="63" spans="1:11">
      <c r="A63" s="29" t="s">
        <v>4929</v>
      </c>
      <c r="B63" s="29"/>
      <c r="C63" s="71">
        <v>0.1</v>
      </c>
      <c r="D63" s="80">
        <v>0.73</v>
      </c>
      <c r="E63" s="80">
        <v>0.73</v>
      </c>
      <c r="F63" s="101" t="s">
        <v>51</v>
      </c>
      <c r="G63" s="101"/>
      <c r="H63" s="101"/>
      <c r="I63" s="81" t="s">
        <v>4930</v>
      </c>
      <c r="J63" s="5" t="s">
        <v>4862</v>
      </c>
      <c r="K63" s="138">
        <v>6669</v>
      </c>
    </row>
    <row r="64" spans="1:11">
      <c r="A64" s="29" t="s">
        <v>4931</v>
      </c>
      <c r="B64" s="29"/>
      <c r="C64" s="71">
        <v>0.1</v>
      </c>
      <c r="D64" s="80">
        <v>0.73</v>
      </c>
      <c r="E64" s="80">
        <v>0.73</v>
      </c>
      <c r="F64" s="101" t="s">
        <v>51</v>
      </c>
      <c r="G64" s="101"/>
      <c r="H64" s="101"/>
      <c r="I64" s="81" t="s">
        <v>4932</v>
      </c>
      <c r="J64" s="5" t="s">
        <v>4862</v>
      </c>
      <c r="K64" s="138">
        <v>6875</v>
      </c>
    </row>
    <row r="65" spans="1:11">
      <c r="A65" s="29" t="s">
        <v>4933</v>
      </c>
      <c r="B65" s="29"/>
      <c r="C65" s="71">
        <v>0.1</v>
      </c>
      <c r="D65" s="80">
        <v>0.73</v>
      </c>
      <c r="E65" s="80">
        <v>0.73</v>
      </c>
      <c r="F65" s="101" t="s">
        <v>51</v>
      </c>
      <c r="G65" s="101"/>
      <c r="H65" s="101"/>
      <c r="I65" s="81" t="s">
        <v>4934</v>
      </c>
      <c r="J65" s="5" t="s">
        <v>4862</v>
      </c>
      <c r="K65" s="138">
        <v>10141</v>
      </c>
    </row>
    <row r="66" spans="1:11">
      <c r="A66" s="29" t="s">
        <v>4935</v>
      </c>
      <c r="B66" s="29"/>
      <c r="C66" s="71">
        <v>0.1</v>
      </c>
      <c r="D66" s="80">
        <v>0.73</v>
      </c>
      <c r="E66" s="80">
        <v>0.73</v>
      </c>
      <c r="F66" s="101" t="s">
        <v>51</v>
      </c>
      <c r="G66" s="101"/>
      <c r="H66" s="101"/>
      <c r="I66" s="81" t="s">
        <v>4936</v>
      </c>
      <c r="J66" s="5" t="s">
        <v>4862</v>
      </c>
      <c r="K66" s="138">
        <v>7158</v>
      </c>
    </row>
    <row r="67" spans="1:11">
      <c r="A67" s="29" t="s">
        <v>4937</v>
      </c>
      <c r="B67" s="29"/>
      <c r="C67" s="71">
        <v>0.1</v>
      </c>
      <c r="D67" s="80">
        <v>0.73</v>
      </c>
      <c r="E67" s="80">
        <v>0.73</v>
      </c>
      <c r="F67" s="101" t="s">
        <v>51</v>
      </c>
      <c r="G67" s="101"/>
      <c r="H67" s="101"/>
      <c r="I67" s="81" t="s">
        <v>4938</v>
      </c>
      <c r="J67" s="5" t="s">
        <v>4862</v>
      </c>
      <c r="K67" s="138">
        <v>7010</v>
      </c>
    </row>
    <row r="68" spans="1:11">
      <c r="A68" s="29" t="s">
        <v>4939</v>
      </c>
      <c r="B68" s="29"/>
      <c r="C68" s="71">
        <v>0.1</v>
      </c>
      <c r="D68" s="80">
        <v>0.73</v>
      </c>
      <c r="E68" s="80">
        <v>0.73</v>
      </c>
      <c r="F68" s="101" t="s">
        <v>51</v>
      </c>
      <c r="G68" s="101"/>
      <c r="H68" s="101"/>
      <c r="I68" s="81" t="s">
        <v>4940</v>
      </c>
      <c r="J68" s="5" t="s">
        <v>4862</v>
      </c>
      <c r="K68" s="138">
        <v>7157</v>
      </c>
    </row>
    <row r="69" spans="1:11">
      <c r="A69" s="29" t="s">
        <v>4941</v>
      </c>
      <c r="B69" s="29"/>
      <c r="C69" s="71">
        <v>0.1</v>
      </c>
      <c r="D69" s="80">
        <v>0.73</v>
      </c>
      <c r="E69" s="80">
        <v>0.73</v>
      </c>
      <c r="F69" s="101" t="s">
        <v>51</v>
      </c>
      <c r="G69" s="101"/>
      <c r="H69" s="101"/>
      <c r="I69" s="81" t="s">
        <v>3761</v>
      </c>
      <c r="J69" s="5" t="s">
        <v>4862</v>
      </c>
      <c r="K69" s="138">
        <v>7847</v>
      </c>
    </row>
    <row r="70" spans="1:11">
      <c r="A70" s="29" t="s">
        <v>4942</v>
      </c>
      <c r="B70" s="29"/>
      <c r="C70" s="71">
        <v>0.1</v>
      </c>
      <c r="D70" s="80">
        <v>0.73</v>
      </c>
      <c r="E70" s="80">
        <v>0.73</v>
      </c>
      <c r="F70" s="101" t="s">
        <v>51</v>
      </c>
      <c r="G70" s="101"/>
      <c r="H70" s="101"/>
      <c r="I70" s="81" t="s">
        <v>4943</v>
      </c>
      <c r="J70" s="5" t="s">
        <v>4862</v>
      </c>
      <c r="K70" s="138">
        <v>11601</v>
      </c>
    </row>
    <row r="71" spans="1:11">
      <c r="A71" s="29" t="s">
        <v>4944</v>
      </c>
      <c r="B71" s="29"/>
      <c r="C71" s="71">
        <v>0.1</v>
      </c>
      <c r="D71" s="80">
        <v>0.73</v>
      </c>
      <c r="E71" s="80">
        <v>0.73</v>
      </c>
      <c r="F71" s="101" t="s">
        <v>51</v>
      </c>
      <c r="G71" s="101"/>
      <c r="H71" s="101"/>
      <c r="I71" s="81" t="s">
        <v>4945</v>
      </c>
      <c r="J71" s="5" t="s">
        <v>4862</v>
      </c>
      <c r="K71" s="138">
        <v>11708</v>
      </c>
    </row>
    <row r="72" spans="1:11">
      <c r="A72" s="29" t="s">
        <v>4946</v>
      </c>
      <c r="B72" s="29"/>
      <c r="C72" s="71">
        <v>0.1</v>
      </c>
      <c r="D72" s="80">
        <v>0.73</v>
      </c>
      <c r="E72" s="80">
        <v>0.73</v>
      </c>
      <c r="F72" s="101" t="s">
        <v>51</v>
      </c>
      <c r="G72" s="101"/>
      <c r="H72" s="101"/>
      <c r="I72" s="81" t="s">
        <v>4947</v>
      </c>
      <c r="J72" s="5" t="s">
        <v>4862</v>
      </c>
      <c r="K72" s="138">
        <v>930</v>
      </c>
    </row>
    <row r="73" spans="1:11">
      <c r="A73" s="29" t="s">
        <v>4948</v>
      </c>
      <c r="B73" s="29"/>
      <c r="C73" s="71">
        <v>0.1</v>
      </c>
      <c r="D73" s="80">
        <v>0.73</v>
      </c>
      <c r="E73" s="80">
        <v>0.73</v>
      </c>
      <c r="F73" s="101" t="s">
        <v>51</v>
      </c>
      <c r="G73" s="101"/>
      <c r="H73" s="101"/>
      <c r="I73" s="81" t="s">
        <v>4949</v>
      </c>
      <c r="J73" s="5" t="s">
        <v>4862</v>
      </c>
      <c r="K73" s="138">
        <v>7100</v>
      </c>
    </row>
    <row r="74" spans="1:11">
      <c r="A74" s="29" t="s">
        <v>4950</v>
      </c>
      <c r="B74" s="29"/>
      <c r="C74" s="71">
        <v>0.1</v>
      </c>
      <c r="D74" s="80">
        <v>0.73</v>
      </c>
      <c r="E74" s="80">
        <v>0.73</v>
      </c>
      <c r="F74" s="101" t="s">
        <v>51</v>
      </c>
      <c r="G74" s="101"/>
      <c r="H74" s="101"/>
      <c r="I74" s="81" t="s">
        <v>4951</v>
      </c>
      <c r="J74" s="5" t="s">
        <v>4862</v>
      </c>
      <c r="K74" s="138">
        <v>6924</v>
      </c>
    </row>
    <row r="75" spans="1:11">
      <c r="A75" s="29" t="s">
        <v>4952</v>
      </c>
      <c r="B75" s="29"/>
      <c r="C75" s="71">
        <v>0.1</v>
      </c>
      <c r="D75" s="80">
        <v>0.73</v>
      </c>
      <c r="E75" s="80">
        <v>0.73</v>
      </c>
      <c r="F75" s="101" t="s">
        <v>51</v>
      </c>
      <c r="G75" s="101"/>
      <c r="H75" s="101"/>
      <c r="I75" s="81" t="s">
        <v>4953</v>
      </c>
      <c r="J75" s="5" t="s">
        <v>4862</v>
      </c>
      <c r="K75" s="138">
        <v>6887</v>
      </c>
    </row>
    <row r="76" spans="1:11">
      <c r="A76" s="29" t="s">
        <v>4954</v>
      </c>
      <c r="B76" s="29"/>
      <c r="C76" s="71">
        <v>0.1</v>
      </c>
      <c r="D76" s="80">
        <v>0.73</v>
      </c>
      <c r="E76" s="80">
        <v>0.73</v>
      </c>
      <c r="F76" s="101" t="s">
        <v>51</v>
      </c>
      <c r="G76" s="101"/>
      <c r="H76" s="101"/>
      <c r="I76" s="81" t="s">
        <v>4955</v>
      </c>
      <c r="J76" s="5" t="s">
        <v>4862</v>
      </c>
      <c r="K76" s="138">
        <v>7040</v>
      </c>
    </row>
    <row r="77" spans="1:11">
      <c r="A77" s="29" t="s">
        <v>4956</v>
      </c>
      <c r="B77" s="29"/>
      <c r="C77" s="71">
        <v>0.1</v>
      </c>
      <c r="D77" s="80">
        <v>0.73</v>
      </c>
      <c r="E77" s="80">
        <v>0.73</v>
      </c>
      <c r="F77" s="101" t="s">
        <v>51</v>
      </c>
      <c r="G77" s="101"/>
      <c r="H77" s="101"/>
      <c r="I77" s="81" t="s">
        <v>4957</v>
      </c>
      <c r="J77" s="5" t="s">
        <v>4862</v>
      </c>
      <c r="K77" s="138">
        <v>14482</v>
      </c>
    </row>
    <row r="78" spans="1:11">
      <c r="A78" s="29" t="s">
        <v>4958</v>
      </c>
      <c r="B78" s="29"/>
      <c r="C78" s="71">
        <v>0.1</v>
      </c>
      <c r="D78" s="80">
        <v>0.73</v>
      </c>
      <c r="E78" s="80">
        <v>0.73</v>
      </c>
      <c r="F78" s="101" t="s">
        <v>51</v>
      </c>
      <c r="G78" s="101"/>
      <c r="H78" s="101"/>
      <c r="I78" s="81" t="s">
        <v>4959</v>
      </c>
      <c r="J78" s="5" t="s">
        <v>4862</v>
      </c>
      <c r="K78" s="138">
        <v>7142</v>
      </c>
    </row>
    <row r="79" spans="1:11">
      <c r="A79" s="29" t="s">
        <v>4960</v>
      </c>
      <c r="B79" s="29"/>
      <c r="C79" s="71">
        <v>0.1</v>
      </c>
      <c r="D79" s="80">
        <v>0.73</v>
      </c>
      <c r="E79" s="80">
        <v>0.73</v>
      </c>
      <c r="F79" s="101" t="s">
        <v>51</v>
      </c>
      <c r="G79" s="101"/>
      <c r="H79" s="101"/>
      <c r="I79" s="81" t="s">
        <v>4961</v>
      </c>
      <c r="J79" s="5" t="s">
        <v>4862</v>
      </c>
      <c r="K79" s="138">
        <v>5389</v>
      </c>
    </row>
    <row r="80" spans="1:11">
      <c r="A80" s="29" t="s">
        <v>4962</v>
      </c>
      <c r="B80" s="29"/>
      <c r="C80" s="71">
        <v>0.1</v>
      </c>
      <c r="D80" s="80">
        <v>0.73</v>
      </c>
      <c r="E80" s="80">
        <v>0.73</v>
      </c>
      <c r="F80" s="101" t="s">
        <v>51</v>
      </c>
      <c r="G80" s="101"/>
      <c r="H80" s="101"/>
      <c r="I80" s="81" t="s">
        <v>4963</v>
      </c>
      <c r="J80" s="5" t="s">
        <v>4862</v>
      </c>
      <c r="K80" s="138">
        <v>8486</v>
      </c>
    </row>
    <row r="81" spans="1:11">
      <c r="A81" s="29" t="s">
        <v>4964</v>
      </c>
      <c r="B81" s="29">
        <v>189</v>
      </c>
      <c r="C81" s="71">
        <v>0.1</v>
      </c>
      <c r="D81" s="80">
        <v>0.78</v>
      </c>
      <c r="E81" s="80">
        <v>0.78</v>
      </c>
      <c r="F81" s="101" t="s">
        <v>51</v>
      </c>
      <c r="G81" s="101"/>
      <c r="H81" s="101"/>
      <c r="I81" s="81" t="s">
        <v>4965</v>
      </c>
      <c r="J81" s="5" t="s">
        <v>4862</v>
      </c>
      <c r="K81" s="138">
        <v>8486</v>
      </c>
    </row>
    <row r="82" spans="1:11">
      <c r="A82" s="29" t="s">
        <v>4966</v>
      </c>
      <c r="B82" s="29">
        <v>189</v>
      </c>
      <c r="C82" s="71">
        <v>0.1</v>
      </c>
      <c r="D82" s="80">
        <v>0.78</v>
      </c>
      <c r="E82" s="80">
        <v>0.78</v>
      </c>
      <c r="F82" s="101" t="s">
        <v>51</v>
      </c>
      <c r="G82" s="101"/>
      <c r="H82" s="101"/>
      <c r="I82" s="81" t="s">
        <v>4967</v>
      </c>
      <c r="J82" s="5" t="s">
        <v>4862</v>
      </c>
      <c r="K82" s="138">
        <v>8199</v>
      </c>
    </row>
    <row r="83" spans="1:11">
      <c r="A83" s="29" t="s">
        <v>4968</v>
      </c>
      <c r="B83" s="29">
        <v>189</v>
      </c>
      <c r="C83" s="71">
        <v>0.1</v>
      </c>
      <c r="D83" s="80">
        <v>0.78</v>
      </c>
      <c r="E83" s="80">
        <v>0.78</v>
      </c>
      <c r="F83" s="101" t="s">
        <v>51</v>
      </c>
      <c r="G83" s="101"/>
      <c r="H83" s="101"/>
      <c r="I83" s="81" t="s">
        <v>4969</v>
      </c>
      <c r="J83" s="5" t="s">
        <v>4862</v>
      </c>
      <c r="K83" s="138">
        <v>5389</v>
      </c>
    </row>
    <row r="84" spans="1:11">
      <c r="A84" s="29" t="s">
        <v>4970</v>
      </c>
      <c r="B84" s="29"/>
      <c r="C84" s="71">
        <v>0.1</v>
      </c>
      <c r="D84" s="80">
        <v>0.73</v>
      </c>
      <c r="E84" s="80">
        <v>0.73</v>
      </c>
      <c r="F84" s="101" t="s">
        <v>51</v>
      </c>
      <c r="G84" s="101"/>
      <c r="H84" s="101"/>
      <c r="I84" s="81" t="s">
        <v>4971</v>
      </c>
      <c r="J84" s="5" t="s">
        <v>4862</v>
      </c>
      <c r="K84" s="138">
        <v>10923</v>
      </c>
    </row>
    <row r="85" spans="1:11">
      <c r="A85" s="29" t="s">
        <v>4972</v>
      </c>
      <c r="B85" s="29"/>
      <c r="C85" s="71">
        <v>0.1</v>
      </c>
      <c r="D85" s="80">
        <v>0.73</v>
      </c>
      <c r="E85" s="80">
        <v>0.73</v>
      </c>
      <c r="F85" s="101" t="s">
        <v>51</v>
      </c>
      <c r="G85" s="101"/>
      <c r="H85" s="101"/>
      <c r="I85" s="81" t="s">
        <v>4973</v>
      </c>
      <c r="J85" s="5" t="s">
        <v>4862</v>
      </c>
      <c r="K85" s="138">
        <v>499</v>
      </c>
    </row>
    <row r="86" spans="1:11">
      <c r="A86" s="29" t="s">
        <v>4974</v>
      </c>
      <c r="B86" s="29"/>
      <c r="C86" s="71">
        <v>0.1</v>
      </c>
      <c r="D86" s="80">
        <v>0.73</v>
      </c>
      <c r="E86" s="80">
        <v>0.73</v>
      </c>
      <c r="F86" s="101" t="s">
        <v>51</v>
      </c>
      <c r="G86" s="101"/>
      <c r="H86" s="101"/>
      <c r="I86" s="81" t="s">
        <v>4975</v>
      </c>
      <c r="J86" s="5" t="s">
        <v>4862</v>
      </c>
      <c r="K86" s="138">
        <v>13204</v>
      </c>
    </row>
    <row r="87" spans="1:11">
      <c r="A87" s="29" t="s">
        <v>4976</v>
      </c>
      <c r="B87" s="29"/>
      <c r="C87" s="71">
        <v>0.1</v>
      </c>
      <c r="D87" s="80">
        <v>0.73</v>
      </c>
      <c r="E87" s="80">
        <v>0.73</v>
      </c>
      <c r="F87" s="101" t="s">
        <v>51</v>
      </c>
      <c r="G87" s="101"/>
      <c r="H87" s="101"/>
      <c r="I87" s="81" t="s">
        <v>4977</v>
      </c>
      <c r="J87" s="5" t="s">
        <v>4862</v>
      </c>
      <c r="K87" s="138">
        <v>6706</v>
      </c>
    </row>
    <row r="88" spans="1:11">
      <c r="A88" s="29" t="s">
        <v>4978</v>
      </c>
      <c r="B88" s="29"/>
      <c r="C88" s="71">
        <v>0.1</v>
      </c>
      <c r="D88" s="80">
        <v>0.73</v>
      </c>
      <c r="E88" s="80">
        <v>0.73</v>
      </c>
      <c r="F88" s="101" t="s">
        <v>51</v>
      </c>
      <c r="G88" s="101"/>
      <c r="H88" s="101"/>
      <c r="I88" s="81" t="s">
        <v>396</v>
      </c>
      <c r="J88" s="5" t="s">
        <v>4862</v>
      </c>
      <c r="K88" s="138">
        <v>12078</v>
      </c>
    </row>
    <row r="89" spans="1:11">
      <c r="A89" s="29" t="s">
        <v>4979</v>
      </c>
      <c r="B89" s="29"/>
      <c r="C89" s="71">
        <v>0.1</v>
      </c>
      <c r="D89" s="80">
        <v>0.73</v>
      </c>
      <c r="E89" s="80">
        <v>0.73</v>
      </c>
      <c r="F89" s="101" t="s">
        <v>51</v>
      </c>
      <c r="G89" s="101"/>
      <c r="H89" s="101"/>
      <c r="I89" s="81" t="s">
        <v>4980</v>
      </c>
      <c r="J89" s="5" t="s">
        <v>4862</v>
      </c>
      <c r="K89" s="138">
        <v>7073</v>
      </c>
    </row>
    <row r="90" spans="1:11">
      <c r="A90" s="29" t="s">
        <v>4981</v>
      </c>
      <c r="B90" s="29">
        <v>6669</v>
      </c>
      <c r="C90" s="71">
        <v>0.1</v>
      </c>
      <c r="D90" s="80">
        <v>0.73</v>
      </c>
      <c r="E90" s="80">
        <v>0.73</v>
      </c>
      <c r="F90" s="101" t="s">
        <v>51</v>
      </c>
      <c r="G90" s="101"/>
      <c r="H90" s="101"/>
      <c r="I90" s="81" t="s">
        <v>4982</v>
      </c>
      <c r="J90" s="5" t="s">
        <v>4862</v>
      </c>
      <c r="K90" s="138">
        <v>5458</v>
      </c>
    </row>
    <row r="91" spans="1:11">
      <c r="A91" s="29" t="s">
        <v>4983</v>
      </c>
      <c r="B91" s="29">
        <v>6669</v>
      </c>
      <c r="C91" s="71">
        <v>0.1</v>
      </c>
      <c r="D91" s="80">
        <v>0.73</v>
      </c>
      <c r="E91" s="80">
        <v>0.73</v>
      </c>
      <c r="F91" s="101" t="s">
        <v>51</v>
      </c>
      <c r="G91" s="101"/>
      <c r="H91" s="101"/>
      <c r="I91" s="81" t="s">
        <v>4984</v>
      </c>
      <c r="J91" s="5" t="s">
        <v>4862</v>
      </c>
      <c r="K91" s="138">
        <v>6706</v>
      </c>
    </row>
    <row r="92" spans="1:11">
      <c r="A92" s="29" t="s">
        <v>4985</v>
      </c>
      <c r="B92" s="29">
        <v>14646</v>
      </c>
      <c r="C92" s="71">
        <v>0.1</v>
      </c>
      <c r="D92" s="80">
        <v>0.73</v>
      </c>
      <c r="E92" s="80">
        <v>0.73</v>
      </c>
      <c r="F92" s="101" t="s">
        <v>51</v>
      </c>
      <c r="G92" s="101"/>
      <c r="H92" s="101"/>
      <c r="I92" s="81" t="s">
        <v>4986</v>
      </c>
      <c r="J92" s="5" t="s">
        <v>4862</v>
      </c>
      <c r="K92" s="138">
        <v>6706</v>
      </c>
    </row>
    <row r="93" spans="1:11">
      <c r="A93" s="29" t="s">
        <v>4987</v>
      </c>
      <c r="B93" s="29"/>
      <c r="C93" s="71">
        <v>0.1</v>
      </c>
      <c r="D93" s="80">
        <v>0.73</v>
      </c>
      <c r="E93" s="80">
        <v>0.73</v>
      </c>
      <c r="F93" s="101" t="s">
        <v>51</v>
      </c>
      <c r="G93" s="101"/>
      <c r="H93" s="101"/>
      <c r="I93" s="81" t="s">
        <v>1662</v>
      </c>
      <c r="J93" s="5" t="s">
        <v>4862</v>
      </c>
      <c r="K93" s="7">
        <v>14480</v>
      </c>
    </row>
    <row r="94" spans="1:11">
      <c r="A94" s="29" t="s">
        <v>4988</v>
      </c>
      <c r="B94" s="29"/>
      <c r="C94" s="71">
        <v>0.1</v>
      </c>
      <c r="D94" s="80">
        <v>0.73</v>
      </c>
      <c r="E94" s="80">
        <v>0.73</v>
      </c>
      <c r="F94" s="101" t="s">
        <v>51</v>
      </c>
      <c r="G94" s="101"/>
      <c r="H94" s="101"/>
      <c r="I94" s="81" t="s">
        <v>1666</v>
      </c>
      <c r="J94" s="5" t="s">
        <v>4862</v>
      </c>
      <c r="K94" s="138">
        <v>6722</v>
      </c>
    </row>
    <row r="95" spans="1:11">
      <c r="A95" s="29" t="s">
        <v>4988</v>
      </c>
      <c r="B95" s="29">
        <v>14594</v>
      </c>
      <c r="C95" s="71">
        <v>0.1</v>
      </c>
      <c r="D95" s="80">
        <v>0.73</v>
      </c>
      <c r="E95" s="80">
        <v>0.73</v>
      </c>
      <c r="F95" s="101" t="s">
        <v>51</v>
      </c>
      <c r="G95" s="101"/>
      <c r="H95" s="101"/>
      <c r="I95" s="81" t="s">
        <v>1667</v>
      </c>
      <c r="J95" s="5" t="s">
        <v>4862</v>
      </c>
      <c r="K95" s="138">
        <v>6729</v>
      </c>
    </row>
    <row r="96" spans="1:11">
      <c r="A96" s="29" t="s">
        <v>4989</v>
      </c>
      <c r="B96" s="29">
        <v>14076</v>
      </c>
      <c r="C96" s="71">
        <v>0.1</v>
      </c>
      <c r="D96" s="80">
        <v>0.73</v>
      </c>
      <c r="E96" s="80">
        <v>0.73</v>
      </c>
      <c r="F96" s="101" t="s">
        <v>51</v>
      </c>
      <c r="G96" s="101"/>
      <c r="H96" s="101"/>
      <c r="I96" s="81" t="s">
        <v>1671</v>
      </c>
      <c r="J96" s="5" t="s">
        <v>4862</v>
      </c>
      <c r="K96" s="138">
        <v>12388</v>
      </c>
    </row>
    <row r="97" spans="1:11">
      <c r="A97" s="29" t="s">
        <v>2073</v>
      </c>
      <c r="B97" s="29">
        <v>14076</v>
      </c>
      <c r="C97" s="71">
        <v>0.1</v>
      </c>
      <c r="D97" s="80">
        <v>0.73</v>
      </c>
      <c r="E97" s="80">
        <v>0.73</v>
      </c>
      <c r="F97" s="101" t="s">
        <v>51</v>
      </c>
      <c r="G97" s="101"/>
      <c r="H97" s="101"/>
      <c r="I97" s="81" t="s">
        <v>1672</v>
      </c>
      <c r="J97" s="5" t="s">
        <v>4862</v>
      </c>
      <c r="K97" s="7">
        <v>2205</v>
      </c>
    </row>
    <row r="98" spans="1:11">
      <c r="A98" s="29" t="s">
        <v>4990</v>
      </c>
      <c r="B98" s="29">
        <v>2345</v>
      </c>
      <c r="C98" s="71">
        <v>0.1</v>
      </c>
      <c r="D98" s="80">
        <v>0.9</v>
      </c>
      <c r="E98" s="80">
        <v>0.9</v>
      </c>
      <c r="F98" s="101" t="s">
        <v>51</v>
      </c>
      <c r="G98" s="101"/>
      <c r="H98" s="101"/>
      <c r="I98" s="81" t="s">
        <v>1674</v>
      </c>
      <c r="J98" s="5" t="s">
        <v>4862</v>
      </c>
      <c r="K98" s="138">
        <v>3307</v>
      </c>
    </row>
    <row r="99" spans="1:11">
      <c r="A99" s="29" t="s">
        <v>4991</v>
      </c>
      <c r="B99" s="29">
        <v>2345</v>
      </c>
      <c r="C99" s="71">
        <v>0.1</v>
      </c>
      <c r="D99" s="80">
        <v>0.9</v>
      </c>
      <c r="E99" s="80">
        <v>0.9</v>
      </c>
      <c r="F99" s="101" t="s">
        <v>51</v>
      </c>
      <c r="G99" s="101"/>
      <c r="H99" s="101"/>
      <c r="I99" s="81" t="s">
        <v>1675</v>
      </c>
      <c r="J99" s="5" t="s">
        <v>4862</v>
      </c>
      <c r="K99" s="138">
        <v>6779</v>
      </c>
    </row>
    <row r="100" spans="1:11">
      <c r="A100" s="29" t="s">
        <v>4992</v>
      </c>
      <c r="B100" s="29">
        <v>2345</v>
      </c>
      <c r="C100" s="71">
        <v>0.1</v>
      </c>
      <c r="D100" s="80">
        <v>0.9</v>
      </c>
      <c r="E100" s="80">
        <v>0.9</v>
      </c>
      <c r="F100" s="101" t="s">
        <v>51</v>
      </c>
      <c r="G100" s="101"/>
      <c r="H100" s="101"/>
      <c r="I100" s="81" t="s">
        <v>1682</v>
      </c>
      <c r="J100" s="5" t="s">
        <v>4862</v>
      </c>
      <c r="K100" s="138">
        <v>14659</v>
      </c>
    </row>
    <row r="101" spans="1:11">
      <c r="A101" s="29" t="s">
        <v>4993</v>
      </c>
      <c r="B101" s="29">
        <v>2345</v>
      </c>
      <c r="C101" s="71">
        <v>0.1</v>
      </c>
      <c r="D101" s="80">
        <v>0.9</v>
      </c>
      <c r="E101" s="80">
        <v>0.9</v>
      </c>
      <c r="F101" s="101" t="s">
        <v>51</v>
      </c>
      <c r="G101" s="101"/>
      <c r="H101" s="101"/>
      <c r="I101" s="81" t="s">
        <v>1684</v>
      </c>
      <c r="J101" s="5" t="s">
        <v>4862</v>
      </c>
      <c r="K101" s="138"/>
    </row>
    <row r="102" spans="1:11">
      <c r="A102" s="29" t="s">
        <v>4994</v>
      </c>
      <c r="B102" s="29">
        <v>2345</v>
      </c>
      <c r="C102" s="71">
        <v>0.1</v>
      </c>
      <c r="D102" s="80">
        <v>0.9</v>
      </c>
      <c r="E102" s="80">
        <v>0.9</v>
      </c>
      <c r="F102" s="101" t="s">
        <v>51</v>
      </c>
      <c r="G102" s="101"/>
      <c r="H102" s="101"/>
      <c r="I102" s="81" t="s">
        <v>1696</v>
      </c>
      <c r="J102" s="5" t="s">
        <v>4862</v>
      </c>
      <c r="K102" s="171">
        <v>14646</v>
      </c>
    </row>
    <row r="103" spans="1:11">
      <c r="A103" s="29" t="s">
        <v>4995</v>
      </c>
      <c r="B103" s="29">
        <v>2345</v>
      </c>
      <c r="C103" s="71">
        <v>0.1</v>
      </c>
      <c r="D103" s="80">
        <v>0.9</v>
      </c>
      <c r="E103" s="80">
        <v>0.9</v>
      </c>
      <c r="F103" s="101" t="s">
        <v>51</v>
      </c>
      <c r="G103" s="101"/>
      <c r="H103" s="101"/>
      <c r="I103" s="81" t="s">
        <v>1698</v>
      </c>
      <c r="J103" s="5" t="s">
        <v>4862</v>
      </c>
      <c r="K103" s="138"/>
    </row>
    <row r="104" spans="1:11">
      <c r="A104" s="29" t="s">
        <v>4996</v>
      </c>
      <c r="B104" s="29">
        <v>2345</v>
      </c>
      <c r="C104" s="71">
        <v>0.1</v>
      </c>
      <c r="D104" s="80">
        <v>0.9</v>
      </c>
      <c r="E104" s="80">
        <v>0.9</v>
      </c>
      <c r="F104" s="101" t="s">
        <v>51</v>
      </c>
      <c r="G104" s="101"/>
      <c r="H104" s="101"/>
      <c r="I104" s="81" t="s">
        <v>1706</v>
      </c>
      <c r="J104" s="5" t="s">
        <v>4862</v>
      </c>
      <c r="K104" s="138">
        <v>14663</v>
      </c>
    </row>
    <row r="105" spans="1:11">
      <c r="A105" s="29" t="s">
        <v>4997</v>
      </c>
      <c r="B105" s="29">
        <v>2345</v>
      </c>
      <c r="C105" s="71">
        <v>0.1</v>
      </c>
      <c r="D105" s="80">
        <v>0.9</v>
      </c>
      <c r="E105" s="80">
        <v>0.9</v>
      </c>
      <c r="F105" s="101" t="s">
        <v>51</v>
      </c>
      <c r="G105" s="101"/>
      <c r="H105" s="101"/>
      <c r="I105" s="81" t="s">
        <v>1707</v>
      </c>
      <c r="J105" s="5" t="s">
        <v>4862</v>
      </c>
      <c r="K105" s="138">
        <v>14580</v>
      </c>
    </row>
    <row r="106" spans="1:11">
      <c r="A106" s="29" t="s">
        <v>4998</v>
      </c>
      <c r="B106" s="29"/>
      <c r="C106" s="71">
        <v>0.1</v>
      </c>
      <c r="D106" s="80">
        <v>0.73</v>
      </c>
      <c r="E106" s="80">
        <v>0.73</v>
      </c>
      <c r="F106" s="101" t="s">
        <v>51</v>
      </c>
      <c r="G106" s="101"/>
      <c r="H106" s="101"/>
      <c r="I106" s="81" t="s">
        <v>1709</v>
      </c>
      <c r="J106" s="5" t="s">
        <v>4862</v>
      </c>
      <c r="K106" s="138"/>
    </row>
    <row r="107" spans="1:11">
      <c r="A107" s="29" t="s">
        <v>4999</v>
      </c>
      <c r="B107" s="29"/>
      <c r="C107" s="71">
        <v>0.1</v>
      </c>
      <c r="D107" s="80">
        <v>0.73</v>
      </c>
      <c r="E107" s="80">
        <v>0.73</v>
      </c>
      <c r="F107" s="101" t="s">
        <v>51</v>
      </c>
      <c r="G107" s="101"/>
      <c r="H107" s="101"/>
      <c r="I107" s="81" t="s">
        <v>1711</v>
      </c>
      <c r="J107" s="5" t="s">
        <v>4862</v>
      </c>
      <c r="K107" s="138">
        <v>3404</v>
      </c>
    </row>
    <row r="108" spans="1:11">
      <c r="A108" s="29" t="s">
        <v>5000</v>
      </c>
      <c r="B108" s="29">
        <v>14752</v>
      </c>
      <c r="C108" s="71">
        <v>0.1</v>
      </c>
      <c r="D108" s="80">
        <v>0.73</v>
      </c>
      <c r="E108" s="80">
        <v>0.73</v>
      </c>
      <c r="F108" s="101" t="s">
        <v>51</v>
      </c>
      <c r="G108" s="101"/>
      <c r="H108" s="7" t="s">
        <v>213</v>
      </c>
      <c r="I108" s="81" t="s">
        <v>1724</v>
      </c>
      <c r="J108" s="5" t="s">
        <v>4862</v>
      </c>
      <c r="K108" s="138"/>
    </row>
    <row r="109" spans="1:11">
      <c r="A109" s="29" t="s">
        <v>5001</v>
      </c>
      <c r="B109" s="29"/>
      <c r="C109" s="71">
        <v>0.1</v>
      </c>
      <c r="D109" s="80">
        <v>0.73</v>
      </c>
      <c r="E109" s="80">
        <v>0.73</v>
      </c>
      <c r="F109" s="101" t="s">
        <v>51</v>
      </c>
      <c r="G109" s="101"/>
      <c r="H109" s="7" t="s">
        <v>213</v>
      </c>
      <c r="I109" s="81" t="s">
        <v>1725</v>
      </c>
      <c r="J109" s="5" t="s">
        <v>4862</v>
      </c>
      <c r="K109" s="138"/>
    </row>
    <row r="110" spans="1:11">
      <c r="A110" s="29" t="s">
        <v>5002</v>
      </c>
      <c r="B110" s="29"/>
      <c r="C110" s="71">
        <v>0.1</v>
      </c>
      <c r="D110" s="80">
        <v>0.73</v>
      </c>
      <c r="E110" s="80">
        <v>0.73</v>
      </c>
      <c r="F110" s="101" t="s">
        <v>51</v>
      </c>
      <c r="G110" s="101"/>
      <c r="H110" s="7" t="s">
        <v>213</v>
      </c>
      <c r="I110" s="81" t="s">
        <v>1727</v>
      </c>
      <c r="J110" s="5" t="s">
        <v>4862</v>
      </c>
      <c r="K110" s="138">
        <v>2345</v>
      </c>
    </row>
    <row r="111" spans="1:11">
      <c r="A111" s="29" t="s">
        <v>5003</v>
      </c>
      <c r="B111" s="29"/>
      <c r="C111" s="71">
        <v>0.1</v>
      </c>
      <c r="D111" s="80">
        <v>0.73</v>
      </c>
      <c r="E111" s="80">
        <v>0.73</v>
      </c>
      <c r="F111" s="101" t="s">
        <v>51</v>
      </c>
      <c r="G111" s="101"/>
      <c r="H111" s="7" t="s">
        <v>213</v>
      </c>
      <c r="I111" s="81" t="s">
        <v>1713</v>
      </c>
      <c r="J111" s="5" t="s">
        <v>4862</v>
      </c>
      <c r="K111" s="138">
        <v>2345</v>
      </c>
    </row>
    <row r="112" spans="1:11">
      <c r="A112" s="29" t="s">
        <v>5004</v>
      </c>
      <c r="B112" s="29"/>
      <c r="C112" s="71">
        <v>0.1</v>
      </c>
      <c r="D112" s="80">
        <v>0.73</v>
      </c>
      <c r="E112" s="80">
        <v>0.73</v>
      </c>
      <c r="F112" s="101" t="s">
        <v>51</v>
      </c>
      <c r="G112" s="101"/>
      <c r="H112" s="7" t="s">
        <v>213</v>
      </c>
      <c r="I112" s="81" t="s">
        <v>1714</v>
      </c>
      <c r="J112" s="5" t="s">
        <v>4862</v>
      </c>
      <c r="K112" s="138">
        <v>2345</v>
      </c>
    </row>
    <row r="113" spans="1:11">
      <c r="A113" s="29" t="s">
        <v>5005</v>
      </c>
      <c r="B113" s="29"/>
      <c r="C113" s="71">
        <v>0.1</v>
      </c>
      <c r="D113" s="80">
        <v>0.73</v>
      </c>
      <c r="E113" s="80">
        <v>0.73</v>
      </c>
      <c r="F113" s="101" t="s">
        <v>51</v>
      </c>
      <c r="G113" s="101"/>
      <c r="H113" s="7" t="s">
        <v>213</v>
      </c>
      <c r="I113" s="81" t="s">
        <v>3717</v>
      </c>
      <c r="J113" s="5" t="s">
        <v>4862</v>
      </c>
      <c r="K113" s="138">
        <v>2345</v>
      </c>
    </row>
    <row r="114" spans="1:11">
      <c r="A114" s="7" t="s">
        <v>226</v>
      </c>
      <c r="B114" s="7">
        <v>14663</v>
      </c>
      <c r="C114" s="71">
        <v>0.1</v>
      </c>
      <c r="D114" s="80">
        <v>0.73</v>
      </c>
      <c r="E114" s="80">
        <v>0.73</v>
      </c>
      <c r="F114" s="101" t="s">
        <v>51</v>
      </c>
      <c r="G114" s="101"/>
      <c r="H114" s="101"/>
      <c r="I114" s="81" t="s">
        <v>1716</v>
      </c>
      <c r="J114" s="5" t="s">
        <v>4862</v>
      </c>
      <c r="K114" s="138">
        <v>2345</v>
      </c>
    </row>
    <row r="115" spans="1:11">
      <c r="A115" s="7" t="s">
        <v>43</v>
      </c>
      <c r="B115" s="7">
        <v>14727</v>
      </c>
      <c r="C115" s="71">
        <v>0.1</v>
      </c>
      <c r="D115" s="80">
        <v>0.73</v>
      </c>
      <c r="E115" s="80">
        <v>0.73</v>
      </c>
      <c r="F115" s="101" t="s">
        <v>51</v>
      </c>
      <c r="G115" s="101"/>
      <c r="H115" s="101"/>
      <c r="I115" s="81" t="s">
        <v>3718</v>
      </c>
      <c r="J115" s="5" t="s">
        <v>4862</v>
      </c>
      <c r="K115" s="138">
        <v>2345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G992"/>
  <sheetViews>
    <sheetView workbookViewId="0"/>
  </sheetViews>
  <sheetFormatPr baseColWidth="10" defaultColWidth="12.6640625" defaultRowHeight="15.75" customHeight="1"/>
  <sheetData>
    <row r="1" spans="1:7" ht="15.75" customHeight="1">
      <c r="A1" s="146" t="s">
        <v>1658</v>
      </c>
      <c r="B1" s="151"/>
      <c r="C1" s="146" t="s">
        <v>1</v>
      </c>
    </row>
    <row r="2" spans="1:7" ht="15.75" customHeight="1">
      <c r="A2" s="7" t="s">
        <v>5006</v>
      </c>
      <c r="B2" s="151"/>
      <c r="C2" s="7">
        <v>7100</v>
      </c>
    </row>
    <row r="3" spans="1:7" ht="15.75" customHeight="1">
      <c r="A3" s="7" t="s">
        <v>3843</v>
      </c>
      <c r="B3" s="151"/>
      <c r="C3" s="7">
        <v>2345</v>
      </c>
    </row>
    <row r="4" spans="1:7" ht="15.75" customHeight="1">
      <c r="A4" s="7" t="s">
        <v>3844</v>
      </c>
      <c r="B4" s="151"/>
      <c r="C4" s="7">
        <v>2345</v>
      </c>
    </row>
    <row r="5" spans="1:7" ht="15.75" customHeight="1">
      <c r="A5" s="7" t="s">
        <v>3845</v>
      </c>
      <c r="B5" s="151"/>
      <c r="C5" s="7">
        <v>5458</v>
      </c>
    </row>
    <row r="6" spans="1:7" ht="15.75" customHeight="1">
      <c r="A6" s="7" t="s">
        <v>3846</v>
      </c>
      <c r="B6" s="151"/>
      <c r="C6" s="7">
        <v>6675</v>
      </c>
    </row>
    <row r="7" spans="1:7" ht="15.75" customHeight="1">
      <c r="A7" s="7" t="s">
        <v>3847</v>
      </c>
      <c r="B7" s="151"/>
      <c r="C7" s="6">
        <v>6729</v>
      </c>
      <c r="D7" s="7">
        <v>6671</v>
      </c>
    </row>
    <row r="8" spans="1:7" ht="15.75" customHeight="1">
      <c r="A8" s="7" t="s">
        <v>3856</v>
      </c>
      <c r="B8" s="151"/>
      <c r="C8" s="7">
        <v>6132</v>
      </c>
      <c r="G8" s="7">
        <f>9.6%*231</f>
        <v>22.176000000000002</v>
      </c>
    </row>
    <row r="9" spans="1:7" ht="15.75" customHeight="1">
      <c r="A9" s="7" t="s">
        <v>3857</v>
      </c>
      <c r="B9" s="151"/>
      <c r="C9" s="7">
        <v>6132</v>
      </c>
      <c r="G9" s="7">
        <f>231*12%</f>
        <v>27.72</v>
      </c>
    </row>
    <row r="10" spans="1:7" ht="15.75" customHeight="1">
      <c r="A10" s="7" t="s">
        <v>3858</v>
      </c>
      <c r="B10" s="151"/>
      <c r="C10" s="7">
        <v>6732</v>
      </c>
    </row>
    <row r="11" spans="1:7" ht="15.75" customHeight="1">
      <c r="A11" s="7" t="s">
        <v>3859</v>
      </c>
      <c r="B11" s="151"/>
      <c r="C11" s="7">
        <v>6732</v>
      </c>
    </row>
    <row r="12" spans="1:7" ht="15.75" customHeight="1">
      <c r="A12" s="7" t="s">
        <v>3860</v>
      </c>
      <c r="B12" s="151"/>
      <c r="C12" s="7">
        <v>6133</v>
      </c>
    </row>
    <row r="13" spans="1:7" ht="15.75" customHeight="1">
      <c r="A13" s="7" t="s">
        <v>3861</v>
      </c>
      <c r="B13" s="151"/>
      <c r="C13" s="7">
        <v>7104</v>
      </c>
    </row>
    <row r="14" spans="1:7" ht="15.75" customHeight="1">
      <c r="A14" s="7" t="s">
        <v>3862</v>
      </c>
      <c r="B14" s="151"/>
      <c r="C14" s="7">
        <v>6133</v>
      </c>
    </row>
    <row r="15" spans="1:7" ht="15.75" customHeight="1">
      <c r="A15" s="7" t="s">
        <v>3863</v>
      </c>
      <c r="B15" s="151"/>
      <c r="C15" s="7">
        <v>5458</v>
      </c>
    </row>
    <row r="16" spans="1:7" ht="15.75" customHeight="1">
      <c r="A16" s="7" t="s">
        <v>3864</v>
      </c>
      <c r="B16" s="151"/>
      <c r="C16" s="7">
        <v>7055</v>
      </c>
    </row>
    <row r="17" spans="1:3" ht="15.75" customHeight="1">
      <c r="A17" s="7" t="s">
        <v>3865</v>
      </c>
      <c r="B17" s="151"/>
      <c r="C17" s="7">
        <v>6671</v>
      </c>
    </row>
    <row r="18" spans="1:3" ht="15.75" customHeight="1">
      <c r="A18" s="7" t="s">
        <v>3866</v>
      </c>
      <c r="B18" s="151"/>
      <c r="C18" s="7">
        <v>663</v>
      </c>
    </row>
    <row r="19" spans="1:3" ht="15.75" customHeight="1">
      <c r="A19" s="7" t="s">
        <v>3867</v>
      </c>
      <c r="B19" s="151"/>
      <c r="C19" s="7">
        <v>6132</v>
      </c>
    </row>
    <row r="20" spans="1:3" ht="15.75" customHeight="1">
      <c r="A20" s="7" t="s">
        <v>3868</v>
      </c>
      <c r="B20" s="151"/>
      <c r="C20" s="7">
        <v>136</v>
      </c>
    </row>
    <row r="21" spans="1:3" ht="15.75" customHeight="1">
      <c r="A21" s="7" t="s">
        <v>3942</v>
      </c>
      <c r="B21" s="151"/>
      <c r="C21" s="7">
        <v>6893</v>
      </c>
    </row>
    <row r="22" spans="1:3" ht="15.75" customHeight="1">
      <c r="A22" s="7" t="s">
        <v>3943</v>
      </c>
      <c r="B22" s="151"/>
      <c r="C22" s="7">
        <v>10141</v>
      </c>
    </row>
    <row r="23" spans="1:3" ht="15.75" customHeight="1">
      <c r="A23" s="7" t="s">
        <v>3944</v>
      </c>
      <c r="B23" s="151"/>
      <c r="C23" s="7">
        <v>6875</v>
      </c>
    </row>
    <row r="24" spans="1:3" ht="15.75" customHeight="1">
      <c r="A24" s="7" t="s">
        <v>3945</v>
      </c>
      <c r="B24" s="151"/>
      <c r="C24" s="7">
        <v>6669</v>
      </c>
    </row>
    <row r="25" spans="1:3" ht="15.75" customHeight="1">
      <c r="A25" s="7" t="s">
        <v>3946</v>
      </c>
      <c r="B25" s="151"/>
      <c r="C25" s="7">
        <v>6669</v>
      </c>
    </row>
    <row r="26" spans="1:3" ht="15.75" customHeight="1">
      <c r="A26" s="7" t="s">
        <v>3947</v>
      </c>
      <c r="B26" s="151"/>
      <c r="C26" s="7">
        <v>6802</v>
      </c>
    </row>
    <row r="27" spans="1:3" ht="15.75" customHeight="1">
      <c r="A27" s="7" t="s">
        <v>3948</v>
      </c>
      <c r="B27" s="151"/>
      <c r="C27" s="7">
        <v>6669</v>
      </c>
    </row>
    <row r="28" spans="1:3" ht="15.75" customHeight="1">
      <c r="A28" s="7" t="s">
        <v>3949</v>
      </c>
      <c r="B28" s="151"/>
      <c r="C28" s="7">
        <v>7010</v>
      </c>
    </row>
    <row r="29" spans="1:3" ht="15.75" customHeight="1">
      <c r="A29" s="7" t="s">
        <v>3950</v>
      </c>
      <c r="B29" s="151"/>
      <c r="C29" s="7">
        <v>7033</v>
      </c>
    </row>
    <row r="30" spans="1:3" ht="15.75" customHeight="1">
      <c r="A30" s="7" t="s">
        <v>3951</v>
      </c>
      <c r="B30" s="151"/>
      <c r="C30" s="7">
        <v>6772</v>
      </c>
    </row>
    <row r="31" spans="1:3" ht="15.75" customHeight="1">
      <c r="A31" s="7" t="s">
        <v>3869</v>
      </c>
      <c r="B31" s="151"/>
      <c r="C31" s="7">
        <v>7010</v>
      </c>
    </row>
    <row r="32" spans="1:3" ht="15.75" customHeight="1">
      <c r="A32" s="7" t="s">
        <v>3870</v>
      </c>
      <c r="B32" s="151"/>
      <c r="C32" s="7">
        <v>7847</v>
      </c>
    </row>
    <row r="33" spans="1:3" ht="15.75" customHeight="1">
      <c r="A33" s="7" t="s">
        <v>3871</v>
      </c>
      <c r="B33" s="151"/>
      <c r="C33" s="7">
        <v>3689</v>
      </c>
    </row>
    <row r="34" spans="1:3" ht="15.75" customHeight="1">
      <c r="A34" s="7" t="s">
        <v>3872</v>
      </c>
      <c r="B34" s="151"/>
      <c r="C34" s="7">
        <v>5125</v>
      </c>
    </row>
    <row r="35" spans="1:3" ht="15.75" customHeight="1">
      <c r="A35" s="7" t="s">
        <v>3873</v>
      </c>
      <c r="B35" s="151"/>
      <c r="C35" s="7">
        <v>10856</v>
      </c>
    </row>
    <row r="36" spans="1:3" ht="15.75" customHeight="1">
      <c r="A36" s="7" t="s">
        <v>3874</v>
      </c>
      <c r="B36" s="151"/>
      <c r="C36" s="7">
        <v>3307</v>
      </c>
    </row>
    <row r="37" spans="1:3" ht="15.75" customHeight="1">
      <c r="A37" s="7" t="s">
        <v>3875</v>
      </c>
      <c r="B37" s="151"/>
      <c r="C37" s="7">
        <v>7083</v>
      </c>
    </row>
    <row r="38" spans="1:3" ht="15.75" customHeight="1">
      <c r="A38" s="7" t="s">
        <v>3876</v>
      </c>
      <c r="B38" s="151"/>
      <c r="C38" s="7">
        <v>3616</v>
      </c>
    </row>
    <row r="39" spans="1:3" ht="15.75" customHeight="1">
      <c r="A39" s="7" t="s">
        <v>3877</v>
      </c>
      <c r="B39" s="151"/>
      <c r="C39" s="7">
        <v>11773</v>
      </c>
    </row>
    <row r="40" spans="1:3" ht="15.75" customHeight="1">
      <c r="A40" s="7" t="s">
        <v>3878</v>
      </c>
      <c r="B40" s="151"/>
      <c r="C40" s="172">
        <v>11916</v>
      </c>
    </row>
    <row r="41" spans="1:3" ht="15.75" customHeight="1">
      <c r="A41" s="7" t="s">
        <v>3879</v>
      </c>
      <c r="B41" s="151"/>
      <c r="C41" s="7">
        <v>14065</v>
      </c>
    </row>
    <row r="42" spans="1:3" ht="15.75" customHeight="1">
      <c r="A42" s="7" t="s">
        <v>3880</v>
      </c>
      <c r="B42" s="151"/>
      <c r="C42" s="7">
        <v>13829</v>
      </c>
    </row>
    <row r="43" spans="1:3" ht="15.75" customHeight="1">
      <c r="A43" s="7" t="s">
        <v>3881</v>
      </c>
      <c r="B43" s="151"/>
      <c r="C43" s="7">
        <v>8199</v>
      </c>
    </row>
    <row r="44" spans="1:3" ht="15.75" customHeight="1">
      <c r="A44" s="7" t="s">
        <v>3882</v>
      </c>
      <c r="B44" s="151"/>
      <c r="C44" s="7">
        <v>9746</v>
      </c>
    </row>
    <row r="45" spans="1:3" ht="15">
      <c r="A45" s="7" t="s">
        <v>3883</v>
      </c>
      <c r="B45" s="151"/>
      <c r="C45" s="13">
        <v>12553</v>
      </c>
    </row>
    <row r="46" spans="1:3" ht="15.75" customHeight="1">
      <c r="A46" s="7" t="s">
        <v>3884</v>
      </c>
      <c r="B46" s="151"/>
      <c r="C46" s="7">
        <v>11104</v>
      </c>
    </row>
    <row r="47" spans="1:3" ht="15.75" customHeight="1">
      <c r="A47" s="7" t="s">
        <v>3885</v>
      </c>
      <c r="B47" s="151"/>
      <c r="C47" s="7">
        <v>12932</v>
      </c>
    </row>
    <row r="48" spans="1:3" ht="15.75" customHeight="1">
      <c r="A48" s="7" t="s">
        <v>3886</v>
      </c>
      <c r="B48" s="151"/>
      <c r="C48" s="7">
        <v>6675</v>
      </c>
    </row>
    <row r="49" spans="1:3" ht="15.75" customHeight="1">
      <c r="A49" s="7" t="s">
        <v>3887</v>
      </c>
      <c r="B49" s="151"/>
      <c r="C49" s="7">
        <v>7227</v>
      </c>
    </row>
    <row r="50" spans="1:3" ht="15.75" customHeight="1">
      <c r="A50" s="7" t="s">
        <v>3888</v>
      </c>
      <c r="B50" s="151"/>
      <c r="C50" s="7">
        <v>6903</v>
      </c>
    </row>
    <row r="51" spans="1:3" ht="15.75" customHeight="1">
      <c r="A51" s="7" t="s">
        <v>3889</v>
      </c>
      <c r="B51" s="151"/>
      <c r="C51" s="7">
        <v>7227</v>
      </c>
    </row>
    <row r="52" spans="1:3" ht="15.75" customHeight="1">
      <c r="A52" s="7" t="s">
        <v>3890</v>
      </c>
      <c r="B52" s="151"/>
      <c r="C52" s="7">
        <v>12609</v>
      </c>
    </row>
    <row r="53" spans="1:3" ht="15.75" customHeight="1">
      <c r="A53" s="7" t="s">
        <v>3891</v>
      </c>
      <c r="B53" s="151"/>
      <c r="C53" s="7">
        <v>8199</v>
      </c>
    </row>
    <row r="54" spans="1:3" ht="15.75" customHeight="1">
      <c r="A54" s="7" t="s">
        <v>3892</v>
      </c>
      <c r="B54" s="151"/>
      <c r="C54" s="7">
        <v>7227</v>
      </c>
    </row>
    <row r="55" spans="1:3" ht="15.75" customHeight="1">
      <c r="A55" s="7" t="s">
        <v>3893</v>
      </c>
      <c r="B55" s="151"/>
      <c r="C55" s="7">
        <v>7227</v>
      </c>
    </row>
    <row r="56" spans="1:3" ht="15.75" customHeight="1">
      <c r="A56" s="7" t="s">
        <v>3894</v>
      </c>
      <c r="B56" s="151"/>
      <c r="C56" s="7">
        <v>7227</v>
      </c>
    </row>
    <row r="57" spans="1:3" ht="15.75" customHeight="1">
      <c r="A57" s="7" t="s">
        <v>3895</v>
      </c>
      <c r="B57" s="151"/>
      <c r="C57" s="7">
        <v>6671</v>
      </c>
    </row>
    <row r="58" spans="1:3" ht="15.75" customHeight="1">
      <c r="A58" s="7" t="s">
        <v>3896</v>
      </c>
      <c r="B58" s="151"/>
      <c r="C58" s="7">
        <v>7023</v>
      </c>
    </row>
    <row r="59" spans="1:3" ht="13">
      <c r="A59" s="7" t="s">
        <v>3897</v>
      </c>
      <c r="B59" s="151"/>
      <c r="C59" s="7">
        <v>6726</v>
      </c>
    </row>
    <row r="60" spans="1:3" ht="13">
      <c r="A60" s="7" t="s">
        <v>3898</v>
      </c>
      <c r="B60" s="151"/>
      <c r="C60" s="7">
        <v>6726</v>
      </c>
    </row>
    <row r="61" spans="1:3" ht="13">
      <c r="A61" s="7" t="s">
        <v>3899</v>
      </c>
      <c r="B61" s="151"/>
      <c r="C61" s="7">
        <v>7227</v>
      </c>
    </row>
    <row r="62" spans="1:3" ht="13">
      <c r="A62" s="7" t="s">
        <v>3900</v>
      </c>
      <c r="B62" s="151"/>
      <c r="C62" s="7">
        <v>6706</v>
      </c>
    </row>
    <row r="63" spans="1:3" ht="13">
      <c r="A63" s="7" t="s">
        <v>3901</v>
      </c>
      <c r="B63" s="151"/>
      <c r="C63" s="7">
        <v>9307</v>
      </c>
    </row>
    <row r="64" spans="1:3" ht="13">
      <c r="A64" s="7" t="s">
        <v>3902</v>
      </c>
      <c r="B64" s="151"/>
      <c r="C64" s="7">
        <v>11708</v>
      </c>
    </row>
    <row r="65" spans="1:3" ht="13">
      <c r="A65" s="7" t="s">
        <v>3903</v>
      </c>
      <c r="B65" s="151"/>
      <c r="C65" s="7">
        <v>7227</v>
      </c>
    </row>
    <row r="66" spans="1:3" ht="13">
      <c r="A66" s="7" t="s">
        <v>3904</v>
      </c>
      <c r="B66" s="151"/>
      <c r="C66" s="7">
        <v>7227</v>
      </c>
    </row>
    <row r="67" spans="1:3" ht="13">
      <c r="A67" s="7" t="s">
        <v>3905</v>
      </c>
      <c r="B67" s="151"/>
      <c r="C67" s="7">
        <v>7227</v>
      </c>
    </row>
    <row r="68" spans="1:3" ht="13">
      <c r="A68" s="7" t="s">
        <v>3906</v>
      </c>
      <c r="B68" s="151"/>
      <c r="C68" s="7">
        <v>6802</v>
      </c>
    </row>
    <row r="69" spans="1:3" ht="13">
      <c r="A69" s="7" t="s">
        <v>3907</v>
      </c>
      <c r="B69" s="151"/>
      <c r="C69" s="7">
        <v>12388</v>
      </c>
    </row>
    <row r="70" spans="1:3" ht="13">
      <c r="A70" s="7" t="s">
        <v>3908</v>
      </c>
      <c r="B70" s="151"/>
      <c r="C70" s="7">
        <v>6924</v>
      </c>
    </row>
    <row r="71" spans="1:3" ht="13">
      <c r="A71" s="7" t="s">
        <v>3909</v>
      </c>
      <c r="B71" s="151"/>
      <c r="C71" s="7">
        <v>12550</v>
      </c>
    </row>
    <row r="72" spans="1:3" ht="13">
      <c r="A72" s="7" t="s">
        <v>3910</v>
      </c>
      <c r="B72" s="151"/>
      <c r="C72" s="7">
        <v>7031</v>
      </c>
    </row>
    <row r="73" spans="1:3" ht="13">
      <c r="A73" s="7" t="s">
        <v>3911</v>
      </c>
      <c r="B73" s="151"/>
      <c r="C73" s="7">
        <v>4193</v>
      </c>
    </row>
    <row r="74" spans="1:3" ht="13">
      <c r="A74" s="7" t="s">
        <v>3912</v>
      </c>
      <c r="B74" s="151"/>
      <c r="C74" s="7">
        <v>7227</v>
      </c>
    </row>
    <row r="75" spans="1:3" ht="13">
      <c r="A75" s="7" t="s">
        <v>3913</v>
      </c>
      <c r="B75" s="151"/>
      <c r="C75" s="7">
        <v>6106</v>
      </c>
    </row>
    <row r="76" spans="1:3" ht="13">
      <c r="A76" s="7" t="s">
        <v>3914</v>
      </c>
      <c r="B76" s="151"/>
    </row>
    <row r="77" spans="1:3" ht="13">
      <c r="A77" s="7" t="s">
        <v>3915</v>
      </c>
      <c r="B77" s="151"/>
      <c r="C77" s="7">
        <v>6829</v>
      </c>
    </row>
    <row r="78" spans="1:3" ht="13">
      <c r="A78" s="7" t="s">
        <v>3916</v>
      </c>
      <c r="B78" s="151"/>
      <c r="C78" s="7">
        <v>6936</v>
      </c>
    </row>
    <row r="79" spans="1:3" ht="13">
      <c r="A79" s="7" t="s">
        <v>3917</v>
      </c>
      <c r="B79" s="151"/>
      <c r="C79" s="7">
        <v>6706</v>
      </c>
    </row>
    <row r="80" spans="1:3" ht="13">
      <c r="A80" s="7" t="s">
        <v>3918</v>
      </c>
      <c r="B80" s="151"/>
      <c r="C80" s="7">
        <v>7031</v>
      </c>
    </row>
    <row r="81" spans="1:4" ht="13">
      <c r="A81" s="7" t="s">
        <v>3919</v>
      </c>
      <c r="B81" s="151"/>
      <c r="C81" s="7">
        <v>7157</v>
      </c>
    </row>
    <row r="82" spans="1:4" ht="13">
      <c r="A82" s="7" t="s">
        <v>3920</v>
      </c>
      <c r="B82" s="151"/>
      <c r="C82" s="7">
        <v>315</v>
      </c>
    </row>
    <row r="83" spans="1:4" ht="13">
      <c r="A83" s="7" t="s">
        <v>3921</v>
      </c>
      <c r="B83" s="151"/>
      <c r="C83" s="7">
        <v>6675</v>
      </c>
    </row>
    <row r="84" spans="1:4" ht="13">
      <c r="A84" s="7" t="s">
        <v>3922</v>
      </c>
      <c r="B84" s="151"/>
      <c r="C84" s="7">
        <v>13951</v>
      </c>
    </row>
    <row r="85" spans="1:4" ht="13">
      <c r="A85" s="7" t="s">
        <v>3923</v>
      </c>
      <c r="B85" s="151"/>
    </row>
    <row r="86" spans="1:4" ht="13">
      <c r="A86" s="7" t="s">
        <v>3924</v>
      </c>
      <c r="B86" s="151"/>
      <c r="C86" s="7">
        <v>14005</v>
      </c>
    </row>
    <row r="87" spans="1:4" ht="13">
      <c r="A87" s="7" t="s">
        <v>3925</v>
      </c>
      <c r="B87" s="151"/>
      <c r="C87" s="7">
        <v>14004</v>
      </c>
    </row>
    <row r="88" spans="1:4" ht="13">
      <c r="A88" s="7" t="s">
        <v>3926</v>
      </c>
      <c r="B88" s="151"/>
      <c r="C88" s="7">
        <v>283</v>
      </c>
    </row>
    <row r="89" spans="1:4" ht="13">
      <c r="A89" s="7" t="s">
        <v>3927</v>
      </c>
      <c r="B89" s="151"/>
      <c r="C89" s="7">
        <v>6970</v>
      </c>
    </row>
    <row r="90" spans="1:4" ht="13">
      <c r="A90" s="7" t="s">
        <v>3928</v>
      </c>
      <c r="B90" s="151"/>
      <c r="C90" s="7">
        <v>7003</v>
      </c>
    </row>
    <row r="91" spans="1:4" ht="13">
      <c r="A91" s="7" t="s">
        <v>3929</v>
      </c>
      <c r="B91" s="151"/>
      <c r="C91" s="7">
        <v>11708</v>
      </c>
    </row>
    <row r="92" spans="1:4" ht="13">
      <c r="A92" s="7" t="s">
        <v>3930</v>
      </c>
      <c r="B92" s="151"/>
      <c r="C92" s="7">
        <v>14337</v>
      </c>
    </row>
    <row r="93" spans="1:4" ht="13">
      <c r="A93" s="7" t="s">
        <v>5007</v>
      </c>
      <c r="B93" s="151"/>
      <c r="C93" s="7">
        <v>663</v>
      </c>
    </row>
    <row r="94" spans="1:4" ht="13">
      <c r="A94" s="7" t="s">
        <v>11</v>
      </c>
      <c r="B94" s="151"/>
      <c r="C94" s="7">
        <v>6675</v>
      </c>
    </row>
    <row r="95" spans="1:4" ht="13">
      <c r="A95" s="173" t="s">
        <v>5008</v>
      </c>
      <c r="B95" s="151"/>
      <c r="C95" s="174">
        <v>663</v>
      </c>
      <c r="D95" s="74" t="s">
        <v>5009</v>
      </c>
    </row>
    <row r="96" spans="1:4" ht="13">
      <c r="A96" s="173" t="s">
        <v>5010</v>
      </c>
      <c r="B96" s="151"/>
      <c r="C96" s="174">
        <v>7227</v>
      </c>
    </row>
    <row r="97" spans="1:3" ht="13">
      <c r="A97" s="173" t="s">
        <v>5011</v>
      </c>
      <c r="B97" s="151"/>
      <c r="C97" s="174">
        <v>7227</v>
      </c>
    </row>
    <row r="98" spans="1:3" ht="13">
      <c r="A98" s="173" t="s">
        <v>5012</v>
      </c>
      <c r="B98" s="151"/>
      <c r="C98" s="174">
        <v>7227</v>
      </c>
    </row>
    <row r="99" spans="1:3" ht="13">
      <c r="A99" s="173" t="s">
        <v>5013</v>
      </c>
      <c r="B99" s="151"/>
      <c r="C99" s="174">
        <v>7227</v>
      </c>
    </row>
    <row r="100" spans="1:3" ht="13">
      <c r="A100" s="173" t="s">
        <v>5014</v>
      </c>
      <c r="B100" s="151"/>
      <c r="C100" s="174">
        <v>7227</v>
      </c>
    </row>
    <row r="101" spans="1:3" ht="13">
      <c r="A101" s="173" t="s">
        <v>5015</v>
      </c>
      <c r="B101" s="151"/>
      <c r="C101" s="174">
        <v>7227</v>
      </c>
    </row>
    <row r="102" spans="1:3" ht="13">
      <c r="A102" s="173" t="s">
        <v>5016</v>
      </c>
      <c r="B102" s="151"/>
      <c r="C102" s="174">
        <v>7227</v>
      </c>
    </row>
    <row r="103" spans="1:3" ht="13">
      <c r="A103" s="173" t="s">
        <v>5017</v>
      </c>
      <c r="B103" s="151"/>
      <c r="C103" s="174">
        <v>7227</v>
      </c>
    </row>
    <row r="104" spans="1:3" ht="13">
      <c r="A104" s="173" t="s">
        <v>5018</v>
      </c>
      <c r="B104" s="151"/>
      <c r="C104" s="174">
        <v>7227</v>
      </c>
    </row>
    <row r="105" spans="1:3" ht="13">
      <c r="A105" s="173" t="s">
        <v>5019</v>
      </c>
      <c r="B105" s="151"/>
      <c r="C105" s="174">
        <v>7227</v>
      </c>
    </row>
    <row r="106" spans="1:3" ht="13">
      <c r="A106" s="173" t="s">
        <v>5020</v>
      </c>
      <c r="B106" s="151"/>
      <c r="C106" s="174"/>
    </row>
    <row r="107" spans="1:3" ht="13">
      <c r="A107" s="173" t="s">
        <v>5021</v>
      </c>
      <c r="B107" s="151"/>
      <c r="C107" s="174"/>
    </row>
    <row r="108" spans="1:3" ht="13">
      <c r="A108" s="173" t="s">
        <v>5022</v>
      </c>
      <c r="B108" s="151"/>
      <c r="C108" s="174"/>
    </row>
    <row r="109" spans="1:3" ht="13">
      <c r="A109" s="173" t="s">
        <v>5023</v>
      </c>
      <c r="B109" s="151"/>
      <c r="C109" s="174"/>
    </row>
    <row r="110" spans="1:3" ht="13">
      <c r="A110" s="173" t="s">
        <v>5024</v>
      </c>
      <c r="B110" s="151"/>
      <c r="C110" s="174"/>
    </row>
    <row r="111" spans="1:3" ht="13">
      <c r="A111" s="173" t="s">
        <v>5025</v>
      </c>
      <c r="B111" s="151"/>
      <c r="C111" s="174"/>
    </row>
    <row r="112" spans="1:3" ht="13">
      <c r="A112" s="173" t="s">
        <v>5026</v>
      </c>
      <c r="B112" s="151"/>
      <c r="C112" s="174"/>
    </row>
    <row r="113" spans="1:3" ht="13">
      <c r="A113" s="173" t="s">
        <v>5027</v>
      </c>
      <c r="B113" s="151"/>
      <c r="C113" s="174"/>
    </row>
    <row r="114" spans="1:3" ht="13">
      <c r="A114" s="173" t="s">
        <v>5028</v>
      </c>
      <c r="B114" s="151"/>
      <c r="C114" s="174"/>
    </row>
    <row r="115" spans="1:3" ht="13">
      <c r="A115" s="173" t="s">
        <v>5029</v>
      </c>
      <c r="B115" s="151"/>
      <c r="C115" s="174"/>
    </row>
    <row r="116" spans="1:3" ht="13">
      <c r="A116" s="173" t="s">
        <v>5030</v>
      </c>
      <c r="B116" s="151"/>
      <c r="C116" s="174"/>
    </row>
    <row r="117" spans="1:3" ht="13">
      <c r="A117" s="173" t="s">
        <v>5031</v>
      </c>
      <c r="B117" s="151"/>
      <c r="C117" s="174"/>
    </row>
    <row r="118" spans="1:3" ht="13">
      <c r="A118" s="173" t="s">
        <v>5032</v>
      </c>
      <c r="B118" s="151"/>
      <c r="C118" s="174"/>
    </row>
    <row r="119" spans="1:3" ht="13">
      <c r="A119" s="173" t="s">
        <v>5033</v>
      </c>
      <c r="B119" s="151"/>
      <c r="C119" s="174"/>
    </row>
    <row r="120" spans="1:3" ht="13">
      <c r="A120" s="173" t="s">
        <v>5034</v>
      </c>
      <c r="B120" s="151"/>
      <c r="C120" s="174"/>
    </row>
    <row r="121" spans="1:3" ht="13">
      <c r="A121" s="173" t="s">
        <v>5035</v>
      </c>
      <c r="B121" s="151"/>
      <c r="C121" s="174"/>
    </row>
    <row r="122" spans="1:3" ht="13">
      <c r="A122" s="173" t="s">
        <v>5036</v>
      </c>
      <c r="B122" s="151"/>
      <c r="C122" s="174"/>
    </row>
    <row r="123" spans="1:3" ht="13">
      <c r="A123" s="173" t="s">
        <v>5037</v>
      </c>
      <c r="B123" s="151"/>
      <c r="C123" s="174"/>
    </row>
    <row r="124" spans="1:3" ht="13">
      <c r="A124" s="173" t="s">
        <v>5038</v>
      </c>
      <c r="B124" s="151"/>
      <c r="C124" s="174"/>
    </row>
    <row r="125" spans="1:3" ht="13">
      <c r="A125" s="173" t="s">
        <v>5039</v>
      </c>
      <c r="B125" s="151"/>
      <c r="C125" s="174"/>
    </row>
    <row r="126" spans="1:3" ht="13">
      <c r="A126" s="173" t="s">
        <v>5040</v>
      </c>
      <c r="B126" s="151"/>
      <c r="C126" s="174"/>
    </row>
    <row r="127" spans="1:3" ht="13">
      <c r="A127" s="173" t="s">
        <v>5041</v>
      </c>
      <c r="B127" s="151"/>
      <c r="C127" s="174"/>
    </row>
    <row r="128" spans="1:3" ht="13">
      <c r="A128" s="173" t="s">
        <v>5042</v>
      </c>
      <c r="B128" s="151"/>
      <c r="C128" s="174"/>
    </row>
    <row r="129" spans="1:3" ht="13">
      <c r="A129" s="173" t="s">
        <v>5043</v>
      </c>
      <c r="B129" s="151"/>
      <c r="C129" s="174"/>
    </row>
    <row r="130" spans="1:3" ht="13">
      <c r="A130" s="173" t="s">
        <v>5044</v>
      </c>
      <c r="B130" s="151"/>
      <c r="C130" s="174"/>
    </row>
    <row r="131" spans="1:3" ht="13">
      <c r="A131" s="173" t="s">
        <v>5045</v>
      </c>
      <c r="B131" s="151"/>
      <c r="C131" s="174"/>
    </row>
    <row r="132" spans="1:3" ht="13">
      <c r="A132" s="173" t="s">
        <v>5046</v>
      </c>
      <c r="B132" s="151"/>
      <c r="C132" s="174"/>
    </row>
    <row r="133" spans="1:3" ht="13">
      <c r="A133" s="173" t="s">
        <v>5047</v>
      </c>
      <c r="B133" s="151"/>
      <c r="C133" s="174"/>
    </row>
    <row r="134" spans="1:3" ht="13">
      <c r="A134" s="173" t="s">
        <v>5048</v>
      </c>
      <c r="B134" s="151"/>
      <c r="C134" s="174"/>
    </row>
    <row r="135" spans="1:3" ht="13">
      <c r="A135" s="173" t="s">
        <v>5049</v>
      </c>
      <c r="B135" s="151"/>
      <c r="C135" s="174"/>
    </row>
    <row r="136" spans="1:3" ht="13">
      <c r="A136" s="173" t="s">
        <v>5050</v>
      </c>
      <c r="B136" s="151"/>
      <c r="C136" s="174"/>
    </row>
    <row r="137" spans="1:3" ht="13">
      <c r="A137" s="173" t="s">
        <v>5051</v>
      </c>
      <c r="B137" s="151"/>
      <c r="C137" s="174"/>
    </row>
    <row r="138" spans="1:3" ht="13">
      <c r="A138" s="173" t="s">
        <v>5052</v>
      </c>
      <c r="B138" s="151"/>
      <c r="C138" s="174"/>
    </row>
    <row r="139" spans="1:3" ht="13">
      <c r="A139" s="173" t="s">
        <v>5053</v>
      </c>
      <c r="B139" s="151"/>
      <c r="C139" s="174"/>
    </row>
    <row r="140" spans="1:3" ht="13">
      <c r="A140" s="173" t="s">
        <v>5054</v>
      </c>
      <c r="B140" s="151"/>
      <c r="C140" s="174"/>
    </row>
    <row r="141" spans="1:3" ht="13">
      <c r="A141" s="173" t="s">
        <v>5055</v>
      </c>
      <c r="B141" s="151"/>
      <c r="C141" s="174"/>
    </row>
    <row r="142" spans="1:3" ht="13">
      <c r="A142" s="173" t="s">
        <v>5056</v>
      </c>
      <c r="B142" s="151"/>
      <c r="C142" s="174"/>
    </row>
    <row r="143" spans="1:3" ht="13">
      <c r="A143" s="173" t="s">
        <v>5057</v>
      </c>
      <c r="B143" s="151"/>
      <c r="C143" s="174"/>
    </row>
    <row r="144" spans="1:3" ht="13">
      <c r="A144" s="173" t="s">
        <v>5058</v>
      </c>
      <c r="B144" s="151"/>
      <c r="C144" s="174"/>
    </row>
    <row r="145" spans="1:3" ht="13">
      <c r="A145" s="173" t="s">
        <v>5059</v>
      </c>
      <c r="B145" s="151"/>
      <c r="C145" s="174"/>
    </row>
    <row r="146" spans="1:3" ht="13">
      <c r="A146" s="173" t="s">
        <v>5060</v>
      </c>
      <c r="B146" s="151"/>
      <c r="C146" s="174"/>
    </row>
    <row r="147" spans="1:3" ht="13">
      <c r="A147" s="173" t="s">
        <v>5061</v>
      </c>
      <c r="B147" s="151"/>
      <c r="C147" s="174"/>
    </row>
    <row r="148" spans="1:3" ht="13">
      <c r="A148" s="173" t="s">
        <v>5062</v>
      </c>
      <c r="B148" s="151"/>
      <c r="C148" s="174"/>
    </row>
    <row r="149" spans="1:3" ht="13">
      <c r="A149" s="173" t="s">
        <v>5063</v>
      </c>
      <c r="B149" s="151"/>
      <c r="C149" s="174"/>
    </row>
    <row r="150" spans="1:3" ht="13">
      <c r="A150" s="173" t="s">
        <v>5064</v>
      </c>
      <c r="B150" s="151"/>
      <c r="C150" s="174"/>
    </row>
    <row r="151" spans="1:3" ht="13">
      <c r="A151" s="173" t="s">
        <v>5065</v>
      </c>
      <c r="B151" s="151"/>
      <c r="C151" s="174"/>
    </row>
    <row r="152" spans="1:3" ht="13">
      <c r="A152" s="173" t="s">
        <v>5066</v>
      </c>
      <c r="B152" s="151"/>
      <c r="C152" s="174"/>
    </row>
    <row r="153" spans="1:3" ht="13">
      <c r="A153" s="173" t="s">
        <v>5067</v>
      </c>
      <c r="B153" s="151"/>
      <c r="C153" s="174"/>
    </row>
    <row r="154" spans="1:3" ht="13">
      <c r="A154" s="173" t="s">
        <v>5068</v>
      </c>
      <c r="B154" s="151"/>
      <c r="C154" s="174"/>
    </row>
    <row r="155" spans="1:3" ht="13">
      <c r="A155" s="173" t="s">
        <v>5069</v>
      </c>
      <c r="B155" s="151"/>
      <c r="C155" s="174"/>
    </row>
    <row r="156" spans="1:3" ht="13">
      <c r="A156" s="173" t="s">
        <v>5070</v>
      </c>
      <c r="B156" s="151"/>
      <c r="C156" s="174"/>
    </row>
    <row r="157" spans="1:3" ht="13">
      <c r="A157" s="173" t="s">
        <v>5071</v>
      </c>
      <c r="B157" s="151"/>
      <c r="C157" s="174"/>
    </row>
    <row r="158" spans="1:3" ht="13">
      <c r="A158" s="173" t="s">
        <v>5072</v>
      </c>
      <c r="B158" s="151"/>
      <c r="C158" s="174"/>
    </row>
    <row r="159" spans="1:3" ht="13">
      <c r="A159" s="173" t="s">
        <v>5073</v>
      </c>
      <c r="B159" s="151"/>
      <c r="C159" s="174"/>
    </row>
    <row r="160" spans="1:3" ht="13">
      <c r="A160" s="173" t="s">
        <v>5074</v>
      </c>
      <c r="B160" s="151"/>
      <c r="C160" s="174"/>
    </row>
    <row r="161" spans="1:3" ht="13">
      <c r="A161" s="173" t="s">
        <v>5075</v>
      </c>
      <c r="B161" s="151"/>
      <c r="C161" s="174"/>
    </row>
    <row r="162" spans="1:3" ht="13">
      <c r="A162" s="173" t="s">
        <v>5076</v>
      </c>
      <c r="B162" s="151"/>
      <c r="C162" s="174"/>
    </row>
    <row r="163" spans="1:3" ht="13">
      <c r="A163" s="173" t="s">
        <v>5077</v>
      </c>
      <c r="B163" s="151"/>
      <c r="C163" s="174"/>
    </row>
    <row r="164" spans="1:3" ht="13">
      <c r="A164" s="173" t="s">
        <v>5078</v>
      </c>
      <c r="B164" s="151"/>
      <c r="C164" s="174"/>
    </row>
    <row r="165" spans="1:3" ht="13">
      <c r="A165" s="173" t="s">
        <v>5079</v>
      </c>
      <c r="B165" s="151"/>
      <c r="C165" s="174"/>
    </row>
    <row r="166" spans="1:3" ht="13">
      <c r="A166" s="173" t="s">
        <v>5080</v>
      </c>
      <c r="B166" s="151"/>
      <c r="C166" s="174"/>
    </row>
    <row r="167" spans="1:3" ht="13">
      <c r="A167" s="173" t="s">
        <v>5081</v>
      </c>
      <c r="B167" s="151"/>
      <c r="C167" s="174"/>
    </row>
    <row r="168" spans="1:3" ht="13">
      <c r="A168" s="173" t="s">
        <v>5082</v>
      </c>
      <c r="B168" s="151"/>
      <c r="C168" s="174"/>
    </row>
    <row r="169" spans="1:3" ht="13">
      <c r="A169" s="173" t="s">
        <v>5083</v>
      </c>
      <c r="B169" s="151"/>
      <c r="C169" s="174"/>
    </row>
    <row r="170" spans="1:3" ht="13">
      <c r="A170" s="173" t="s">
        <v>5084</v>
      </c>
      <c r="B170" s="151"/>
      <c r="C170" s="174"/>
    </row>
    <row r="171" spans="1:3" ht="13">
      <c r="A171" s="173" t="s">
        <v>5085</v>
      </c>
      <c r="B171" s="151"/>
      <c r="C171" s="174"/>
    </row>
    <row r="172" spans="1:3" ht="13">
      <c r="A172" s="173" t="s">
        <v>5086</v>
      </c>
      <c r="B172" s="151"/>
      <c r="C172" s="174"/>
    </row>
    <row r="173" spans="1:3" ht="13">
      <c r="A173" s="173" t="s">
        <v>5087</v>
      </c>
      <c r="B173" s="151"/>
      <c r="C173" s="174"/>
    </row>
    <row r="174" spans="1:3" ht="13">
      <c r="A174" s="173" t="s">
        <v>5088</v>
      </c>
      <c r="B174" s="151"/>
      <c r="C174" s="174"/>
    </row>
    <row r="175" spans="1:3" ht="13">
      <c r="A175" s="173" t="s">
        <v>5089</v>
      </c>
      <c r="B175" s="151"/>
      <c r="C175" s="174"/>
    </row>
    <row r="176" spans="1:3" ht="13">
      <c r="A176" s="173" t="s">
        <v>5090</v>
      </c>
      <c r="B176" s="151"/>
      <c r="C176" s="174"/>
    </row>
    <row r="177" spans="1:3" ht="13">
      <c r="A177" s="173" t="s">
        <v>5091</v>
      </c>
      <c r="B177" s="151"/>
      <c r="C177" s="174"/>
    </row>
    <row r="178" spans="1:3" ht="13">
      <c r="A178" s="173" t="s">
        <v>5092</v>
      </c>
      <c r="B178" s="151"/>
      <c r="C178" s="174"/>
    </row>
    <row r="179" spans="1:3" ht="13">
      <c r="A179" s="173" t="s">
        <v>5093</v>
      </c>
      <c r="B179" s="151"/>
      <c r="C179" s="174"/>
    </row>
    <row r="180" spans="1:3" ht="13">
      <c r="A180" s="173" t="s">
        <v>5094</v>
      </c>
      <c r="B180" s="151"/>
      <c r="C180" s="174"/>
    </row>
    <row r="181" spans="1:3" ht="13">
      <c r="A181" s="173" t="s">
        <v>5095</v>
      </c>
      <c r="B181" s="151"/>
      <c r="C181" s="174"/>
    </row>
    <row r="182" spans="1:3" ht="13">
      <c r="A182" s="173" t="s">
        <v>5096</v>
      </c>
      <c r="B182" s="151"/>
      <c r="C182" s="174"/>
    </row>
    <row r="183" spans="1:3" ht="13">
      <c r="A183" s="173" t="s">
        <v>5097</v>
      </c>
      <c r="B183" s="151"/>
      <c r="C183" s="174"/>
    </row>
    <row r="184" spans="1:3" ht="13">
      <c r="A184" s="173" t="s">
        <v>5098</v>
      </c>
      <c r="B184" s="151"/>
      <c r="C184" s="174">
        <v>10393</v>
      </c>
    </row>
    <row r="185" spans="1:3" ht="13">
      <c r="A185" s="173" t="s">
        <v>5099</v>
      </c>
      <c r="B185" s="151"/>
      <c r="C185" s="174"/>
    </row>
    <row r="186" spans="1:3" ht="13">
      <c r="A186" s="173" t="s">
        <v>5100</v>
      </c>
      <c r="B186" s="151"/>
      <c r="C186" s="174"/>
    </row>
    <row r="187" spans="1:3" ht="13">
      <c r="A187" s="173" t="s">
        <v>5101</v>
      </c>
      <c r="B187" s="151"/>
      <c r="C187" s="174"/>
    </row>
    <row r="188" spans="1:3" ht="13">
      <c r="A188" s="173" t="s">
        <v>5102</v>
      </c>
      <c r="B188" s="151"/>
      <c r="C188" s="174">
        <v>7083</v>
      </c>
    </row>
    <row r="189" spans="1:3" ht="13">
      <c r="A189" s="173" t="s">
        <v>5103</v>
      </c>
      <c r="B189" s="151"/>
      <c r="C189" s="174">
        <v>9307</v>
      </c>
    </row>
    <row r="190" spans="1:3" ht="13">
      <c r="B190" s="151"/>
      <c r="C190" s="174"/>
    </row>
    <row r="191" spans="1:3" ht="13">
      <c r="B191" s="151"/>
      <c r="C191" s="174"/>
    </row>
    <row r="192" spans="1:3" ht="13">
      <c r="B192" s="151"/>
      <c r="C192" s="174"/>
    </row>
    <row r="193" spans="2:3" ht="13">
      <c r="B193" s="151"/>
      <c r="C193" s="174"/>
    </row>
    <row r="194" spans="2:3" ht="13">
      <c r="B194" s="151"/>
      <c r="C194" s="174"/>
    </row>
    <row r="195" spans="2:3" ht="13">
      <c r="B195" s="151"/>
    </row>
    <row r="196" spans="2:3" ht="13">
      <c r="B196" s="151"/>
    </row>
    <row r="197" spans="2:3" ht="13">
      <c r="B197" s="151"/>
    </row>
    <row r="198" spans="2:3" ht="13">
      <c r="B198" s="151"/>
    </row>
    <row r="199" spans="2:3" ht="13">
      <c r="B199" s="151"/>
    </row>
    <row r="200" spans="2:3" ht="13">
      <c r="B200" s="151"/>
    </row>
    <row r="201" spans="2:3" ht="13">
      <c r="B201" s="151"/>
    </row>
    <row r="202" spans="2:3" ht="13">
      <c r="B202" s="151"/>
    </row>
    <row r="203" spans="2:3" ht="13">
      <c r="B203" s="151"/>
    </row>
    <row r="204" spans="2:3" ht="13">
      <c r="B204" s="151"/>
    </row>
    <row r="205" spans="2:3" ht="13">
      <c r="B205" s="151"/>
    </row>
    <row r="206" spans="2:3" ht="13">
      <c r="B206" s="151"/>
    </row>
    <row r="207" spans="2:3" ht="13">
      <c r="B207" s="151"/>
    </row>
    <row r="208" spans="2:3" ht="13">
      <c r="B208" s="151"/>
    </row>
    <row r="209" spans="2:2" ht="13">
      <c r="B209" s="151"/>
    </row>
    <row r="210" spans="2:2" ht="13">
      <c r="B210" s="151"/>
    </row>
    <row r="211" spans="2:2" ht="13">
      <c r="B211" s="151"/>
    </row>
    <row r="212" spans="2:2" ht="13">
      <c r="B212" s="151"/>
    </row>
    <row r="213" spans="2:2" ht="13">
      <c r="B213" s="151"/>
    </row>
    <row r="214" spans="2:2" ht="13">
      <c r="B214" s="151"/>
    </row>
    <row r="215" spans="2:2" ht="13">
      <c r="B215" s="151"/>
    </row>
    <row r="216" spans="2:2" ht="13">
      <c r="B216" s="151"/>
    </row>
    <row r="217" spans="2:2" ht="13">
      <c r="B217" s="151"/>
    </row>
    <row r="218" spans="2:2" ht="13">
      <c r="B218" s="151"/>
    </row>
    <row r="219" spans="2:2" ht="13">
      <c r="B219" s="151"/>
    </row>
    <row r="220" spans="2:2" ht="13">
      <c r="B220" s="151"/>
    </row>
    <row r="221" spans="2:2" ht="13">
      <c r="B221" s="151"/>
    </row>
    <row r="222" spans="2:2" ht="13">
      <c r="B222" s="151"/>
    </row>
    <row r="223" spans="2:2" ht="13">
      <c r="B223" s="151"/>
    </row>
    <row r="224" spans="2:2" ht="13">
      <c r="B224" s="151"/>
    </row>
    <row r="225" spans="2:2" ht="13">
      <c r="B225" s="151"/>
    </row>
    <row r="226" spans="2:2" ht="13">
      <c r="B226" s="151"/>
    </row>
    <row r="227" spans="2:2" ht="13">
      <c r="B227" s="151"/>
    </row>
    <row r="228" spans="2:2" ht="13">
      <c r="B228" s="151"/>
    </row>
    <row r="229" spans="2:2" ht="13">
      <c r="B229" s="151"/>
    </row>
    <row r="230" spans="2:2" ht="13">
      <c r="B230" s="151"/>
    </row>
    <row r="231" spans="2:2" ht="13">
      <c r="B231" s="151"/>
    </row>
    <row r="232" spans="2:2" ht="13">
      <c r="B232" s="151"/>
    </row>
    <row r="233" spans="2:2" ht="13">
      <c r="B233" s="151"/>
    </row>
    <row r="234" spans="2:2" ht="13">
      <c r="B234" s="151"/>
    </row>
    <row r="235" spans="2:2" ht="13">
      <c r="B235" s="151"/>
    </row>
    <row r="236" spans="2:2" ht="13">
      <c r="B236" s="151"/>
    </row>
    <row r="237" spans="2:2" ht="13">
      <c r="B237" s="151"/>
    </row>
    <row r="238" spans="2:2" ht="13">
      <c r="B238" s="151"/>
    </row>
    <row r="239" spans="2:2" ht="13">
      <c r="B239" s="151"/>
    </row>
    <row r="240" spans="2:2" ht="13">
      <c r="B240" s="151"/>
    </row>
    <row r="241" spans="2:2" ht="13">
      <c r="B241" s="151"/>
    </row>
    <row r="242" spans="2:2" ht="13">
      <c r="B242" s="151"/>
    </row>
    <row r="243" spans="2:2" ht="13">
      <c r="B243" s="151"/>
    </row>
    <row r="244" spans="2:2" ht="13">
      <c r="B244" s="151"/>
    </row>
    <row r="245" spans="2:2" ht="13">
      <c r="B245" s="151"/>
    </row>
    <row r="246" spans="2:2" ht="13">
      <c r="B246" s="151"/>
    </row>
    <row r="247" spans="2:2" ht="13">
      <c r="B247" s="151"/>
    </row>
    <row r="248" spans="2:2" ht="13">
      <c r="B248" s="151"/>
    </row>
    <row r="249" spans="2:2" ht="13">
      <c r="B249" s="151"/>
    </row>
    <row r="250" spans="2:2" ht="13">
      <c r="B250" s="151"/>
    </row>
    <row r="251" spans="2:2" ht="13">
      <c r="B251" s="151"/>
    </row>
    <row r="252" spans="2:2" ht="13">
      <c r="B252" s="151"/>
    </row>
    <row r="253" spans="2:2" ht="13">
      <c r="B253" s="151"/>
    </row>
    <row r="254" spans="2:2" ht="13">
      <c r="B254" s="151"/>
    </row>
    <row r="255" spans="2:2" ht="13">
      <c r="B255" s="151"/>
    </row>
    <row r="256" spans="2:2" ht="13">
      <c r="B256" s="151"/>
    </row>
    <row r="257" spans="2:2" ht="13">
      <c r="B257" s="151"/>
    </row>
    <row r="258" spans="2:2" ht="13">
      <c r="B258" s="151"/>
    </row>
    <row r="259" spans="2:2" ht="13">
      <c r="B259" s="151"/>
    </row>
    <row r="260" spans="2:2" ht="13">
      <c r="B260" s="151"/>
    </row>
    <row r="261" spans="2:2" ht="13">
      <c r="B261" s="151"/>
    </row>
    <row r="262" spans="2:2" ht="13">
      <c r="B262" s="151"/>
    </row>
    <row r="263" spans="2:2" ht="13">
      <c r="B263" s="151"/>
    </row>
    <row r="264" spans="2:2" ht="13">
      <c r="B264" s="151"/>
    </row>
    <row r="265" spans="2:2" ht="13">
      <c r="B265" s="151"/>
    </row>
    <row r="266" spans="2:2" ht="13">
      <c r="B266" s="151"/>
    </row>
    <row r="267" spans="2:2" ht="13">
      <c r="B267" s="151"/>
    </row>
    <row r="268" spans="2:2" ht="13">
      <c r="B268" s="151"/>
    </row>
    <row r="269" spans="2:2" ht="13">
      <c r="B269" s="151"/>
    </row>
    <row r="270" spans="2:2" ht="13">
      <c r="B270" s="151"/>
    </row>
    <row r="271" spans="2:2" ht="13">
      <c r="B271" s="151"/>
    </row>
    <row r="272" spans="2:2" ht="13">
      <c r="B272" s="151"/>
    </row>
    <row r="273" spans="2:2" ht="13">
      <c r="B273" s="151"/>
    </row>
    <row r="274" spans="2:2" ht="13">
      <c r="B274" s="151"/>
    </row>
    <row r="275" spans="2:2" ht="13">
      <c r="B275" s="151"/>
    </row>
    <row r="276" spans="2:2" ht="13">
      <c r="B276" s="151"/>
    </row>
    <row r="277" spans="2:2" ht="13">
      <c r="B277" s="151"/>
    </row>
    <row r="278" spans="2:2" ht="13">
      <c r="B278" s="151"/>
    </row>
    <row r="279" spans="2:2" ht="13">
      <c r="B279" s="151"/>
    </row>
    <row r="280" spans="2:2" ht="13">
      <c r="B280" s="151"/>
    </row>
    <row r="281" spans="2:2" ht="13">
      <c r="B281" s="151"/>
    </row>
    <row r="282" spans="2:2" ht="13">
      <c r="B282" s="151"/>
    </row>
    <row r="283" spans="2:2" ht="13">
      <c r="B283" s="151"/>
    </row>
    <row r="284" spans="2:2" ht="13">
      <c r="B284" s="151"/>
    </row>
    <row r="285" spans="2:2" ht="13">
      <c r="B285" s="151"/>
    </row>
    <row r="286" spans="2:2" ht="13">
      <c r="B286" s="151"/>
    </row>
    <row r="287" spans="2:2" ht="13">
      <c r="B287" s="151"/>
    </row>
    <row r="288" spans="2:2" ht="13">
      <c r="B288" s="151"/>
    </row>
    <row r="289" spans="2:2" ht="13">
      <c r="B289" s="151"/>
    </row>
    <row r="290" spans="2:2" ht="13">
      <c r="B290" s="151"/>
    </row>
    <row r="291" spans="2:2" ht="13">
      <c r="B291" s="151"/>
    </row>
    <row r="292" spans="2:2" ht="13">
      <c r="B292" s="151"/>
    </row>
    <row r="293" spans="2:2" ht="13">
      <c r="B293" s="151"/>
    </row>
    <row r="294" spans="2:2" ht="13">
      <c r="B294" s="151"/>
    </row>
    <row r="295" spans="2:2" ht="13">
      <c r="B295" s="151"/>
    </row>
    <row r="296" spans="2:2" ht="13">
      <c r="B296" s="151"/>
    </row>
    <row r="297" spans="2:2" ht="13">
      <c r="B297" s="151"/>
    </row>
    <row r="298" spans="2:2" ht="13">
      <c r="B298" s="151"/>
    </row>
    <row r="299" spans="2:2" ht="13">
      <c r="B299" s="151"/>
    </row>
    <row r="300" spans="2:2" ht="13">
      <c r="B300" s="151"/>
    </row>
    <row r="301" spans="2:2" ht="13">
      <c r="B301" s="151"/>
    </row>
    <row r="302" spans="2:2" ht="13">
      <c r="B302" s="151"/>
    </row>
    <row r="303" spans="2:2" ht="13">
      <c r="B303" s="151"/>
    </row>
    <row r="304" spans="2:2" ht="13">
      <c r="B304" s="151"/>
    </row>
    <row r="305" spans="2:2" ht="13">
      <c r="B305" s="151"/>
    </row>
    <row r="306" spans="2:2" ht="13">
      <c r="B306" s="151"/>
    </row>
    <row r="307" spans="2:2" ht="13">
      <c r="B307" s="151"/>
    </row>
    <row r="308" spans="2:2" ht="13">
      <c r="B308" s="151"/>
    </row>
    <row r="309" spans="2:2" ht="13">
      <c r="B309" s="151"/>
    </row>
    <row r="310" spans="2:2" ht="13">
      <c r="B310" s="151"/>
    </row>
    <row r="311" spans="2:2" ht="13">
      <c r="B311" s="151"/>
    </row>
    <row r="312" spans="2:2" ht="13">
      <c r="B312" s="151"/>
    </row>
    <row r="313" spans="2:2" ht="13">
      <c r="B313" s="151"/>
    </row>
    <row r="314" spans="2:2" ht="13">
      <c r="B314" s="151"/>
    </row>
    <row r="315" spans="2:2" ht="13">
      <c r="B315" s="151"/>
    </row>
    <row r="316" spans="2:2" ht="13">
      <c r="B316" s="151"/>
    </row>
    <row r="317" spans="2:2" ht="13">
      <c r="B317" s="151"/>
    </row>
    <row r="318" spans="2:2" ht="13">
      <c r="B318" s="151"/>
    </row>
    <row r="319" spans="2:2" ht="13">
      <c r="B319" s="151"/>
    </row>
    <row r="320" spans="2:2" ht="13">
      <c r="B320" s="151"/>
    </row>
    <row r="321" spans="2:2" ht="13">
      <c r="B321" s="151"/>
    </row>
    <row r="322" spans="2:2" ht="13">
      <c r="B322" s="151"/>
    </row>
    <row r="323" spans="2:2" ht="13">
      <c r="B323" s="151"/>
    </row>
    <row r="324" spans="2:2" ht="13">
      <c r="B324" s="151"/>
    </row>
    <row r="325" spans="2:2" ht="13">
      <c r="B325" s="151"/>
    </row>
    <row r="326" spans="2:2" ht="13">
      <c r="B326" s="151"/>
    </row>
    <row r="327" spans="2:2" ht="13">
      <c r="B327" s="151"/>
    </row>
    <row r="328" spans="2:2" ht="13">
      <c r="B328" s="151"/>
    </row>
    <row r="329" spans="2:2" ht="13">
      <c r="B329" s="151"/>
    </row>
    <row r="330" spans="2:2" ht="13">
      <c r="B330" s="151"/>
    </row>
    <row r="331" spans="2:2" ht="13">
      <c r="B331" s="151"/>
    </row>
    <row r="332" spans="2:2" ht="13">
      <c r="B332" s="151"/>
    </row>
    <row r="333" spans="2:2" ht="13">
      <c r="B333" s="151"/>
    </row>
    <row r="334" spans="2:2" ht="13">
      <c r="B334" s="151"/>
    </row>
    <row r="335" spans="2:2" ht="13">
      <c r="B335" s="151"/>
    </row>
    <row r="336" spans="2:2" ht="13">
      <c r="B336" s="151"/>
    </row>
    <row r="337" spans="2:2" ht="13">
      <c r="B337" s="151"/>
    </row>
    <row r="338" spans="2:2" ht="13">
      <c r="B338" s="151"/>
    </row>
    <row r="339" spans="2:2" ht="13">
      <c r="B339" s="151"/>
    </row>
    <row r="340" spans="2:2" ht="13">
      <c r="B340" s="151"/>
    </row>
    <row r="341" spans="2:2" ht="13">
      <c r="B341" s="151"/>
    </row>
    <row r="342" spans="2:2" ht="13">
      <c r="B342" s="151"/>
    </row>
    <row r="343" spans="2:2" ht="13">
      <c r="B343" s="151"/>
    </row>
    <row r="344" spans="2:2" ht="13">
      <c r="B344" s="151"/>
    </row>
    <row r="345" spans="2:2" ht="13">
      <c r="B345" s="151"/>
    </row>
    <row r="346" spans="2:2" ht="13">
      <c r="B346" s="151"/>
    </row>
    <row r="347" spans="2:2" ht="13">
      <c r="B347" s="151"/>
    </row>
    <row r="348" spans="2:2" ht="13">
      <c r="B348" s="151"/>
    </row>
    <row r="349" spans="2:2" ht="13">
      <c r="B349" s="151"/>
    </row>
    <row r="350" spans="2:2" ht="13">
      <c r="B350" s="151"/>
    </row>
    <row r="351" spans="2:2" ht="13">
      <c r="B351" s="151"/>
    </row>
    <row r="352" spans="2:2" ht="13">
      <c r="B352" s="151"/>
    </row>
    <row r="353" spans="2:2" ht="13">
      <c r="B353" s="151"/>
    </row>
    <row r="354" spans="2:2" ht="13">
      <c r="B354" s="151"/>
    </row>
    <row r="355" spans="2:2" ht="13">
      <c r="B355" s="151"/>
    </row>
    <row r="356" spans="2:2" ht="13">
      <c r="B356" s="151"/>
    </row>
    <row r="357" spans="2:2" ht="13">
      <c r="B357" s="151"/>
    </row>
    <row r="358" spans="2:2" ht="13">
      <c r="B358" s="151"/>
    </row>
    <row r="359" spans="2:2" ht="13">
      <c r="B359" s="151"/>
    </row>
    <row r="360" spans="2:2" ht="13">
      <c r="B360" s="151"/>
    </row>
    <row r="361" spans="2:2" ht="13">
      <c r="B361" s="151"/>
    </row>
    <row r="362" spans="2:2" ht="13">
      <c r="B362" s="151"/>
    </row>
    <row r="363" spans="2:2" ht="13">
      <c r="B363" s="151"/>
    </row>
    <row r="364" spans="2:2" ht="13">
      <c r="B364" s="151"/>
    </row>
    <row r="365" spans="2:2" ht="13">
      <c r="B365" s="151"/>
    </row>
    <row r="366" spans="2:2" ht="13">
      <c r="B366" s="151"/>
    </row>
    <row r="367" spans="2:2" ht="13">
      <c r="B367" s="151"/>
    </row>
    <row r="368" spans="2:2" ht="13">
      <c r="B368" s="151"/>
    </row>
    <row r="369" spans="2:2" ht="13">
      <c r="B369" s="151"/>
    </row>
    <row r="370" spans="2:2" ht="13">
      <c r="B370" s="151"/>
    </row>
    <row r="371" spans="2:2" ht="13">
      <c r="B371" s="151"/>
    </row>
    <row r="372" spans="2:2" ht="13">
      <c r="B372" s="151"/>
    </row>
    <row r="373" spans="2:2" ht="13">
      <c r="B373" s="151"/>
    </row>
    <row r="374" spans="2:2" ht="13">
      <c r="B374" s="151"/>
    </row>
    <row r="375" spans="2:2" ht="13">
      <c r="B375" s="151"/>
    </row>
    <row r="376" spans="2:2" ht="13">
      <c r="B376" s="151"/>
    </row>
    <row r="377" spans="2:2" ht="13">
      <c r="B377" s="151"/>
    </row>
    <row r="378" spans="2:2" ht="13">
      <c r="B378" s="151"/>
    </row>
    <row r="379" spans="2:2" ht="13">
      <c r="B379" s="151"/>
    </row>
    <row r="380" spans="2:2" ht="13">
      <c r="B380" s="151"/>
    </row>
    <row r="381" spans="2:2" ht="13">
      <c r="B381" s="151"/>
    </row>
    <row r="382" spans="2:2" ht="13">
      <c r="B382" s="151"/>
    </row>
    <row r="383" spans="2:2" ht="13">
      <c r="B383" s="151"/>
    </row>
    <row r="384" spans="2:2" ht="13">
      <c r="B384" s="151"/>
    </row>
    <row r="385" spans="2:2" ht="13">
      <c r="B385" s="151"/>
    </row>
    <row r="386" spans="2:2" ht="13">
      <c r="B386" s="151"/>
    </row>
    <row r="387" spans="2:2" ht="13">
      <c r="B387" s="151"/>
    </row>
    <row r="388" spans="2:2" ht="13">
      <c r="B388" s="151"/>
    </row>
    <row r="389" spans="2:2" ht="13">
      <c r="B389" s="151"/>
    </row>
    <row r="390" spans="2:2" ht="13">
      <c r="B390" s="151"/>
    </row>
    <row r="391" spans="2:2" ht="13">
      <c r="B391" s="151"/>
    </row>
    <row r="392" spans="2:2" ht="13">
      <c r="B392" s="151"/>
    </row>
    <row r="393" spans="2:2" ht="13">
      <c r="B393" s="151"/>
    </row>
    <row r="394" spans="2:2" ht="13">
      <c r="B394" s="151"/>
    </row>
    <row r="395" spans="2:2" ht="13">
      <c r="B395" s="151"/>
    </row>
    <row r="396" spans="2:2" ht="13">
      <c r="B396" s="151"/>
    </row>
    <row r="397" spans="2:2" ht="13">
      <c r="B397" s="151"/>
    </row>
    <row r="398" spans="2:2" ht="13">
      <c r="B398" s="151"/>
    </row>
    <row r="399" spans="2:2" ht="13">
      <c r="B399" s="151"/>
    </row>
    <row r="400" spans="2:2" ht="13">
      <c r="B400" s="151"/>
    </row>
    <row r="401" spans="2:2" ht="13">
      <c r="B401" s="151"/>
    </row>
    <row r="402" spans="2:2" ht="13">
      <c r="B402" s="151"/>
    </row>
    <row r="403" spans="2:2" ht="13">
      <c r="B403" s="151"/>
    </row>
    <row r="404" spans="2:2" ht="13">
      <c r="B404" s="151"/>
    </row>
    <row r="405" spans="2:2" ht="13">
      <c r="B405" s="151"/>
    </row>
    <row r="406" spans="2:2" ht="13">
      <c r="B406" s="151"/>
    </row>
    <row r="407" spans="2:2" ht="13">
      <c r="B407" s="151"/>
    </row>
    <row r="408" spans="2:2" ht="13">
      <c r="B408" s="151"/>
    </row>
    <row r="409" spans="2:2" ht="13">
      <c r="B409" s="151"/>
    </row>
    <row r="410" spans="2:2" ht="13">
      <c r="B410" s="151"/>
    </row>
    <row r="411" spans="2:2" ht="13">
      <c r="B411" s="151"/>
    </row>
    <row r="412" spans="2:2" ht="13">
      <c r="B412" s="151"/>
    </row>
    <row r="413" spans="2:2" ht="13">
      <c r="B413" s="151"/>
    </row>
    <row r="414" spans="2:2" ht="13">
      <c r="B414" s="151"/>
    </row>
    <row r="415" spans="2:2" ht="13">
      <c r="B415" s="151"/>
    </row>
    <row r="416" spans="2:2" ht="13">
      <c r="B416" s="151"/>
    </row>
    <row r="417" spans="2:2" ht="13">
      <c r="B417" s="151"/>
    </row>
    <row r="418" spans="2:2" ht="13">
      <c r="B418" s="151"/>
    </row>
    <row r="419" spans="2:2" ht="13">
      <c r="B419" s="151"/>
    </row>
    <row r="420" spans="2:2" ht="13">
      <c r="B420" s="151"/>
    </row>
    <row r="421" spans="2:2" ht="13">
      <c r="B421" s="151"/>
    </row>
    <row r="422" spans="2:2" ht="13">
      <c r="B422" s="151"/>
    </row>
    <row r="423" spans="2:2" ht="13">
      <c r="B423" s="151"/>
    </row>
    <row r="424" spans="2:2" ht="13">
      <c r="B424" s="151"/>
    </row>
    <row r="425" spans="2:2" ht="13">
      <c r="B425" s="151"/>
    </row>
    <row r="426" spans="2:2" ht="13">
      <c r="B426" s="151"/>
    </row>
    <row r="427" spans="2:2" ht="13">
      <c r="B427" s="151"/>
    </row>
    <row r="428" spans="2:2" ht="13">
      <c r="B428" s="151"/>
    </row>
    <row r="429" spans="2:2" ht="13">
      <c r="B429" s="151"/>
    </row>
    <row r="430" spans="2:2" ht="13">
      <c r="B430" s="151"/>
    </row>
    <row r="431" spans="2:2" ht="13">
      <c r="B431" s="151"/>
    </row>
    <row r="432" spans="2:2" ht="13">
      <c r="B432" s="151"/>
    </row>
    <row r="433" spans="2:2" ht="13">
      <c r="B433" s="151"/>
    </row>
    <row r="434" spans="2:2" ht="13">
      <c r="B434" s="151"/>
    </row>
    <row r="435" spans="2:2" ht="13">
      <c r="B435" s="151"/>
    </row>
    <row r="436" spans="2:2" ht="13">
      <c r="B436" s="151"/>
    </row>
    <row r="437" spans="2:2" ht="13">
      <c r="B437" s="151"/>
    </row>
    <row r="438" spans="2:2" ht="13">
      <c r="B438" s="151"/>
    </row>
    <row r="439" spans="2:2" ht="13">
      <c r="B439" s="151"/>
    </row>
    <row r="440" spans="2:2" ht="13">
      <c r="B440" s="151"/>
    </row>
    <row r="441" spans="2:2" ht="13">
      <c r="B441" s="151"/>
    </row>
    <row r="442" spans="2:2" ht="13">
      <c r="B442" s="151"/>
    </row>
    <row r="443" spans="2:2" ht="13">
      <c r="B443" s="151"/>
    </row>
    <row r="444" spans="2:2" ht="13">
      <c r="B444" s="151"/>
    </row>
    <row r="445" spans="2:2" ht="13">
      <c r="B445" s="151"/>
    </row>
    <row r="446" spans="2:2" ht="13">
      <c r="B446" s="151"/>
    </row>
    <row r="447" spans="2:2" ht="13">
      <c r="B447" s="151"/>
    </row>
    <row r="448" spans="2:2" ht="13">
      <c r="B448" s="151"/>
    </row>
    <row r="449" spans="2:2" ht="13">
      <c r="B449" s="151"/>
    </row>
    <row r="450" spans="2:2" ht="13">
      <c r="B450" s="151"/>
    </row>
    <row r="451" spans="2:2" ht="13">
      <c r="B451" s="151"/>
    </row>
    <row r="452" spans="2:2" ht="13">
      <c r="B452" s="151"/>
    </row>
    <row r="453" spans="2:2" ht="13">
      <c r="B453" s="151"/>
    </row>
    <row r="454" spans="2:2" ht="13">
      <c r="B454" s="151"/>
    </row>
    <row r="455" spans="2:2" ht="13">
      <c r="B455" s="151"/>
    </row>
    <row r="456" spans="2:2" ht="13">
      <c r="B456" s="151"/>
    </row>
    <row r="457" spans="2:2" ht="13">
      <c r="B457" s="151"/>
    </row>
    <row r="458" spans="2:2" ht="13">
      <c r="B458" s="151"/>
    </row>
    <row r="459" spans="2:2" ht="13">
      <c r="B459" s="151"/>
    </row>
    <row r="460" spans="2:2" ht="13">
      <c r="B460" s="151"/>
    </row>
    <row r="461" spans="2:2" ht="13">
      <c r="B461" s="151"/>
    </row>
    <row r="462" spans="2:2" ht="13">
      <c r="B462" s="151"/>
    </row>
    <row r="463" spans="2:2" ht="13">
      <c r="B463" s="151"/>
    </row>
    <row r="464" spans="2:2" ht="13">
      <c r="B464" s="151"/>
    </row>
    <row r="465" spans="2:2" ht="13">
      <c r="B465" s="151"/>
    </row>
    <row r="466" spans="2:2" ht="13">
      <c r="B466" s="151"/>
    </row>
    <row r="467" spans="2:2" ht="13">
      <c r="B467" s="151"/>
    </row>
    <row r="468" spans="2:2" ht="13">
      <c r="B468" s="151"/>
    </row>
    <row r="469" spans="2:2" ht="13">
      <c r="B469" s="151"/>
    </row>
    <row r="470" spans="2:2" ht="13">
      <c r="B470" s="151"/>
    </row>
    <row r="471" spans="2:2" ht="13">
      <c r="B471" s="151"/>
    </row>
    <row r="472" spans="2:2" ht="13">
      <c r="B472" s="151"/>
    </row>
    <row r="473" spans="2:2" ht="13">
      <c r="B473" s="151"/>
    </row>
    <row r="474" spans="2:2" ht="13">
      <c r="B474" s="151"/>
    </row>
    <row r="475" spans="2:2" ht="13">
      <c r="B475" s="151"/>
    </row>
    <row r="476" spans="2:2" ht="13">
      <c r="B476" s="151"/>
    </row>
    <row r="477" spans="2:2" ht="13">
      <c r="B477" s="151"/>
    </row>
    <row r="478" spans="2:2" ht="13">
      <c r="B478" s="151"/>
    </row>
    <row r="479" spans="2:2" ht="13">
      <c r="B479" s="151"/>
    </row>
    <row r="480" spans="2:2" ht="13">
      <c r="B480" s="151"/>
    </row>
    <row r="481" spans="2:2" ht="13">
      <c r="B481" s="151"/>
    </row>
    <row r="482" spans="2:2" ht="13">
      <c r="B482" s="151"/>
    </row>
    <row r="483" spans="2:2" ht="13">
      <c r="B483" s="151"/>
    </row>
    <row r="484" spans="2:2" ht="13">
      <c r="B484" s="151"/>
    </row>
    <row r="485" spans="2:2" ht="13">
      <c r="B485" s="151"/>
    </row>
    <row r="486" spans="2:2" ht="13">
      <c r="B486" s="151"/>
    </row>
    <row r="487" spans="2:2" ht="13">
      <c r="B487" s="151"/>
    </row>
    <row r="488" spans="2:2" ht="13">
      <c r="B488" s="151"/>
    </row>
    <row r="489" spans="2:2" ht="13">
      <c r="B489" s="151"/>
    </row>
    <row r="490" spans="2:2" ht="13">
      <c r="B490" s="151"/>
    </row>
    <row r="491" spans="2:2" ht="13">
      <c r="B491" s="151"/>
    </row>
    <row r="492" spans="2:2" ht="13">
      <c r="B492" s="151"/>
    </row>
    <row r="493" spans="2:2" ht="13">
      <c r="B493" s="151"/>
    </row>
    <row r="494" spans="2:2" ht="13">
      <c r="B494" s="151"/>
    </row>
    <row r="495" spans="2:2" ht="13">
      <c r="B495" s="151"/>
    </row>
    <row r="496" spans="2:2" ht="13">
      <c r="B496" s="151"/>
    </row>
    <row r="497" spans="2:2" ht="13">
      <c r="B497" s="151"/>
    </row>
    <row r="498" spans="2:2" ht="13">
      <c r="B498" s="151"/>
    </row>
    <row r="499" spans="2:2" ht="13">
      <c r="B499" s="151"/>
    </row>
    <row r="500" spans="2:2" ht="13">
      <c r="B500" s="151"/>
    </row>
    <row r="501" spans="2:2" ht="13">
      <c r="B501" s="151"/>
    </row>
    <row r="502" spans="2:2" ht="13">
      <c r="B502" s="151"/>
    </row>
    <row r="503" spans="2:2" ht="13">
      <c r="B503" s="151"/>
    </row>
    <row r="504" spans="2:2" ht="13">
      <c r="B504" s="151"/>
    </row>
    <row r="505" spans="2:2" ht="13">
      <c r="B505" s="151"/>
    </row>
    <row r="506" spans="2:2" ht="13">
      <c r="B506" s="151"/>
    </row>
    <row r="507" spans="2:2" ht="13">
      <c r="B507" s="151"/>
    </row>
    <row r="508" spans="2:2" ht="13">
      <c r="B508" s="151"/>
    </row>
    <row r="509" spans="2:2" ht="13">
      <c r="B509" s="151"/>
    </row>
    <row r="510" spans="2:2" ht="13">
      <c r="B510" s="151"/>
    </row>
    <row r="511" spans="2:2" ht="13">
      <c r="B511" s="151"/>
    </row>
    <row r="512" spans="2:2" ht="13">
      <c r="B512" s="151"/>
    </row>
    <row r="513" spans="2:2" ht="13">
      <c r="B513" s="151"/>
    </row>
    <row r="514" spans="2:2" ht="13">
      <c r="B514" s="151"/>
    </row>
    <row r="515" spans="2:2" ht="13">
      <c r="B515" s="151"/>
    </row>
    <row r="516" spans="2:2" ht="13">
      <c r="B516" s="151"/>
    </row>
    <row r="517" spans="2:2" ht="13">
      <c r="B517" s="151"/>
    </row>
    <row r="518" spans="2:2" ht="13">
      <c r="B518" s="151"/>
    </row>
    <row r="519" spans="2:2" ht="13">
      <c r="B519" s="151"/>
    </row>
    <row r="520" spans="2:2" ht="13">
      <c r="B520" s="151"/>
    </row>
    <row r="521" spans="2:2" ht="13">
      <c r="B521" s="151"/>
    </row>
    <row r="522" spans="2:2" ht="13">
      <c r="B522" s="151"/>
    </row>
    <row r="523" spans="2:2" ht="13">
      <c r="B523" s="151"/>
    </row>
    <row r="524" spans="2:2" ht="13">
      <c r="B524" s="151"/>
    </row>
    <row r="525" spans="2:2" ht="13">
      <c r="B525" s="151"/>
    </row>
    <row r="526" spans="2:2" ht="13">
      <c r="B526" s="151"/>
    </row>
    <row r="527" spans="2:2" ht="13">
      <c r="B527" s="151"/>
    </row>
    <row r="528" spans="2:2" ht="13">
      <c r="B528" s="151"/>
    </row>
    <row r="529" spans="2:2" ht="13">
      <c r="B529" s="151"/>
    </row>
    <row r="530" spans="2:2" ht="13">
      <c r="B530" s="151"/>
    </row>
    <row r="531" spans="2:2" ht="13">
      <c r="B531" s="151"/>
    </row>
    <row r="532" spans="2:2" ht="13">
      <c r="B532" s="151"/>
    </row>
    <row r="533" spans="2:2" ht="13">
      <c r="B533" s="151"/>
    </row>
    <row r="534" spans="2:2" ht="13">
      <c r="B534" s="151"/>
    </row>
    <row r="535" spans="2:2" ht="13">
      <c r="B535" s="151"/>
    </row>
    <row r="536" spans="2:2" ht="13">
      <c r="B536" s="151"/>
    </row>
    <row r="537" spans="2:2" ht="13">
      <c r="B537" s="151"/>
    </row>
    <row r="538" spans="2:2" ht="13">
      <c r="B538" s="151"/>
    </row>
    <row r="539" spans="2:2" ht="13">
      <c r="B539" s="151"/>
    </row>
    <row r="540" spans="2:2" ht="13">
      <c r="B540" s="151"/>
    </row>
    <row r="541" spans="2:2" ht="13">
      <c r="B541" s="151"/>
    </row>
    <row r="542" spans="2:2" ht="13">
      <c r="B542" s="151"/>
    </row>
    <row r="543" spans="2:2" ht="13">
      <c r="B543" s="151"/>
    </row>
    <row r="544" spans="2:2" ht="13">
      <c r="B544" s="151"/>
    </row>
    <row r="545" spans="2:2" ht="13">
      <c r="B545" s="151"/>
    </row>
    <row r="546" spans="2:2" ht="13">
      <c r="B546" s="151"/>
    </row>
    <row r="547" spans="2:2" ht="13">
      <c r="B547" s="151"/>
    </row>
    <row r="548" spans="2:2" ht="13">
      <c r="B548" s="151"/>
    </row>
    <row r="549" spans="2:2" ht="13">
      <c r="B549" s="151"/>
    </row>
    <row r="550" spans="2:2" ht="13">
      <c r="B550" s="151"/>
    </row>
    <row r="551" spans="2:2" ht="13">
      <c r="B551" s="151"/>
    </row>
    <row r="552" spans="2:2" ht="13">
      <c r="B552" s="151"/>
    </row>
    <row r="553" spans="2:2" ht="13">
      <c r="B553" s="151"/>
    </row>
    <row r="554" spans="2:2" ht="13">
      <c r="B554" s="151"/>
    </row>
    <row r="555" spans="2:2" ht="13">
      <c r="B555" s="151"/>
    </row>
    <row r="556" spans="2:2" ht="13">
      <c r="B556" s="151"/>
    </row>
    <row r="557" spans="2:2" ht="13">
      <c r="B557" s="151"/>
    </row>
    <row r="558" spans="2:2" ht="13">
      <c r="B558" s="151"/>
    </row>
    <row r="559" spans="2:2" ht="13">
      <c r="B559" s="151"/>
    </row>
    <row r="560" spans="2:2" ht="13">
      <c r="B560" s="151"/>
    </row>
    <row r="561" spans="2:2" ht="13">
      <c r="B561" s="151"/>
    </row>
    <row r="562" spans="2:2" ht="13">
      <c r="B562" s="151"/>
    </row>
    <row r="563" spans="2:2" ht="13">
      <c r="B563" s="151"/>
    </row>
    <row r="564" spans="2:2" ht="13">
      <c r="B564" s="151"/>
    </row>
    <row r="565" spans="2:2" ht="13">
      <c r="B565" s="151"/>
    </row>
    <row r="566" spans="2:2" ht="13">
      <c r="B566" s="151"/>
    </row>
    <row r="567" spans="2:2" ht="13">
      <c r="B567" s="151"/>
    </row>
    <row r="568" spans="2:2" ht="13">
      <c r="B568" s="151"/>
    </row>
    <row r="569" spans="2:2" ht="13">
      <c r="B569" s="151"/>
    </row>
    <row r="570" spans="2:2" ht="13">
      <c r="B570" s="151"/>
    </row>
    <row r="571" spans="2:2" ht="13">
      <c r="B571" s="151"/>
    </row>
    <row r="572" spans="2:2" ht="13">
      <c r="B572" s="151"/>
    </row>
    <row r="573" spans="2:2" ht="13">
      <c r="B573" s="151"/>
    </row>
    <row r="574" spans="2:2" ht="13">
      <c r="B574" s="151"/>
    </row>
    <row r="575" spans="2:2" ht="13">
      <c r="B575" s="151"/>
    </row>
    <row r="576" spans="2:2" ht="13">
      <c r="B576" s="151"/>
    </row>
    <row r="577" spans="2:2" ht="13">
      <c r="B577" s="151"/>
    </row>
    <row r="578" spans="2:2" ht="13">
      <c r="B578" s="151"/>
    </row>
    <row r="579" spans="2:2" ht="13">
      <c r="B579" s="151"/>
    </row>
    <row r="580" spans="2:2" ht="13">
      <c r="B580" s="151"/>
    </row>
    <row r="581" spans="2:2" ht="13">
      <c r="B581" s="151"/>
    </row>
    <row r="582" spans="2:2" ht="13">
      <c r="B582" s="151"/>
    </row>
    <row r="583" spans="2:2" ht="13">
      <c r="B583" s="151"/>
    </row>
    <row r="584" spans="2:2" ht="13">
      <c r="B584" s="151"/>
    </row>
    <row r="585" spans="2:2" ht="13">
      <c r="B585" s="151"/>
    </row>
    <row r="586" spans="2:2" ht="13">
      <c r="B586" s="151"/>
    </row>
    <row r="587" spans="2:2" ht="13">
      <c r="B587" s="151"/>
    </row>
    <row r="588" spans="2:2" ht="13">
      <c r="B588" s="151"/>
    </row>
    <row r="589" spans="2:2" ht="13">
      <c r="B589" s="151"/>
    </row>
    <row r="590" spans="2:2" ht="13">
      <c r="B590" s="151"/>
    </row>
    <row r="591" spans="2:2" ht="13">
      <c r="B591" s="151"/>
    </row>
    <row r="592" spans="2:2" ht="13">
      <c r="B592" s="151"/>
    </row>
    <row r="593" spans="2:2" ht="13">
      <c r="B593" s="151"/>
    </row>
    <row r="594" spans="2:2" ht="13">
      <c r="B594" s="151"/>
    </row>
    <row r="595" spans="2:2" ht="13">
      <c r="B595" s="151"/>
    </row>
    <row r="596" spans="2:2" ht="13">
      <c r="B596" s="151"/>
    </row>
    <row r="597" spans="2:2" ht="13">
      <c r="B597" s="151"/>
    </row>
    <row r="598" spans="2:2" ht="13">
      <c r="B598" s="151"/>
    </row>
    <row r="599" spans="2:2" ht="13">
      <c r="B599" s="151"/>
    </row>
    <row r="600" spans="2:2" ht="13">
      <c r="B600" s="151"/>
    </row>
    <row r="601" spans="2:2" ht="13">
      <c r="B601" s="151"/>
    </row>
    <row r="602" spans="2:2" ht="13">
      <c r="B602" s="151"/>
    </row>
    <row r="603" spans="2:2" ht="13">
      <c r="B603" s="151"/>
    </row>
    <row r="604" spans="2:2" ht="13">
      <c r="B604" s="151"/>
    </row>
    <row r="605" spans="2:2" ht="13">
      <c r="B605" s="151"/>
    </row>
    <row r="606" spans="2:2" ht="13">
      <c r="B606" s="151"/>
    </row>
    <row r="607" spans="2:2" ht="13">
      <c r="B607" s="151"/>
    </row>
    <row r="608" spans="2:2" ht="13">
      <c r="B608" s="151"/>
    </row>
    <row r="609" spans="2:2" ht="13">
      <c r="B609" s="151"/>
    </row>
    <row r="610" spans="2:2" ht="13">
      <c r="B610" s="151"/>
    </row>
    <row r="611" spans="2:2" ht="13">
      <c r="B611" s="151"/>
    </row>
    <row r="612" spans="2:2" ht="13">
      <c r="B612" s="151"/>
    </row>
    <row r="613" spans="2:2" ht="13">
      <c r="B613" s="151"/>
    </row>
    <row r="614" spans="2:2" ht="13">
      <c r="B614" s="151"/>
    </row>
    <row r="615" spans="2:2" ht="13">
      <c r="B615" s="151"/>
    </row>
    <row r="616" spans="2:2" ht="13">
      <c r="B616" s="151"/>
    </row>
    <row r="617" spans="2:2" ht="13">
      <c r="B617" s="151"/>
    </row>
    <row r="618" spans="2:2" ht="13">
      <c r="B618" s="151"/>
    </row>
    <row r="619" spans="2:2" ht="13">
      <c r="B619" s="151"/>
    </row>
    <row r="620" spans="2:2" ht="13">
      <c r="B620" s="151"/>
    </row>
    <row r="621" spans="2:2" ht="13">
      <c r="B621" s="151"/>
    </row>
    <row r="622" spans="2:2" ht="13">
      <c r="B622" s="151"/>
    </row>
    <row r="623" spans="2:2" ht="13">
      <c r="B623" s="151"/>
    </row>
    <row r="624" spans="2:2" ht="13">
      <c r="B624" s="151"/>
    </row>
    <row r="625" spans="2:2" ht="13">
      <c r="B625" s="151"/>
    </row>
    <row r="626" spans="2:2" ht="13">
      <c r="B626" s="151"/>
    </row>
    <row r="627" spans="2:2" ht="13">
      <c r="B627" s="151"/>
    </row>
    <row r="628" spans="2:2" ht="13">
      <c r="B628" s="151"/>
    </row>
    <row r="629" spans="2:2" ht="13">
      <c r="B629" s="151"/>
    </row>
    <row r="630" spans="2:2" ht="13">
      <c r="B630" s="151"/>
    </row>
    <row r="631" spans="2:2" ht="13">
      <c r="B631" s="151"/>
    </row>
    <row r="632" spans="2:2" ht="13">
      <c r="B632" s="151"/>
    </row>
    <row r="633" spans="2:2" ht="13">
      <c r="B633" s="151"/>
    </row>
    <row r="634" spans="2:2" ht="13">
      <c r="B634" s="151"/>
    </row>
    <row r="635" spans="2:2" ht="13">
      <c r="B635" s="151"/>
    </row>
    <row r="636" spans="2:2" ht="13">
      <c r="B636" s="151"/>
    </row>
    <row r="637" spans="2:2" ht="13">
      <c r="B637" s="151"/>
    </row>
    <row r="638" spans="2:2" ht="13">
      <c r="B638" s="151"/>
    </row>
    <row r="639" spans="2:2" ht="13">
      <c r="B639" s="151"/>
    </row>
    <row r="640" spans="2:2" ht="13">
      <c r="B640" s="151"/>
    </row>
    <row r="641" spans="2:2" ht="13">
      <c r="B641" s="151"/>
    </row>
    <row r="642" spans="2:2" ht="13">
      <c r="B642" s="151"/>
    </row>
    <row r="643" spans="2:2" ht="13">
      <c r="B643" s="151"/>
    </row>
    <row r="644" spans="2:2" ht="13">
      <c r="B644" s="151"/>
    </row>
    <row r="645" spans="2:2" ht="13">
      <c r="B645" s="151"/>
    </row>
    <row r="646" spans="2:2" ht="13">
      <c r="B646" s="151"/>
    </row>
    <row r="647" spans="2:2" ht="13">
      <c r="B647" s="151"/>
    </row>
    <row r="648" spans="2:2" ht="13">
      <c r="B648" s="151"/>
    </row>
    <row r="649" spans="2:2" ht="13">
      <c r="B649" s="151"/>
    </row>
    <row r="650" spans="2:2" ht="13">
      <c r="B650" s="151"/>
    </row>
    <row r="651" spans="2:2" ht="13">
      <c r="B651" s="151"/>
    </row>
    <row r="652" spans="2:2" ht="13">
      <c r="B652" s="151"/>
    </row>
    <row r="653" spans="2:2" ht="13">
      <c r="B653" s="151"/>
    </row>
    <row r="654" spans="2:2" ht="13">
      <c r="B654" s="151"/>
    </row>
    <row r="655" spans="2:2" ht="13">
      <c r="B655" s="151"/>
    </row>
    <row r="656" spans="2:2" ht="13">
      <c r="B656" s="151"/>
    </row>
    <row r="657" spans="2:2" ht="13">
      <c r="B657" s="151"/>
    </row>
    <row r="658" spans="2:2" ht="13">
      <c r="B658" s="151"/>
    </row>
    <row r="659" spans="2:2" ht="13">
      <c r="B659" s="151"/>
    </row>
    <row r="660" spans="2:2" ht="13">
      <c r="B660" s="151"/>
    </row>
    <row r="661" spans="2:2" ht="13">
      <c r="B661" s="151"/>
    </row>
    <row r="662" spans="2:2" ht="13">
      <c r="B662" s="151"/>
    </row>
    <row r="663" spans="2:2" ht="13">
      <c r="B663" s="151"/>
    </row>
    <row r="664" spans="2:2" ht="13">
      <c r="B664" s="151"/>
    </row>
    <row r="665" spans="2:2" ht="13">
      <c r="B665" s="151"/>
    </row>
    <row r="666" spans="2:2" ht="13">
      <c r="B666" s="151"/>
    </row>
    <row r="667" spans="2:2" ht="13">
      <c r="B667" s="151"/>
    </row>
    <row r="668" spans="2:2" ht="13">
      <c r="B668" s="151"/>
    </row>
    <row r="669" spans="2:2" ht="13">
      <c r="B669" s="151"/>
    </row>
    <row r="670" spans="2:2" ht="13">
      <c r="B670" s="151"/>
    </row>
    <row r="671" spans="2:2" ht="13">
      <c r="B671" s="151"/>
    </row>
    <row r="672" spans="2:2" ht="13">
      <c r="B672" s="151"/>
    </row>
    <row r="673" spans="2:2" ht="13">
      <c r="B673" s="151"/>
    </row>
    <row r="674" spans="2:2" ht="13">
      <c r="B674" s="151"/>
    </row>
    <row r="675" spans="2:2" ht="13">
      <c r="B675" s="151"/>
    </row>
    <row r="676" spans="2:2" ht="13">
      <c r="B676" s="151"/>
    </row>
    <row r="677" spans="2:2" ht="13">
      <c r="B677" s="151"/>
    </row>
    <row r="678" spans="2:2" ht="13">
      <c r="B678" s="151"/>
    </row>
    <row r="679" spans="2:2" ht="13">
      <c r="B679" s="151"/>
    </row>
    <row r="680" spans="2:2" ht="13">
      <c r="B680" s="151"/>
    </row>
    <row r="681" spans="2:2" ht="13">
      <c r="B681" s="151"/>
    </row>
    <row r="682" spans="2:2" ht="13">
      <c r="B682" s="151"/>
    </row>
    <row r="683" spans="2:2" ht="13">
      <c r="B683" s="151"/>
    </row>
    <row r="684" spans="2:2" ht="13">
      <c r="B684" s="151"/>
    </row>
    <row r="685" spans="2:2" ht="13">
      <c r="B685" s="151"/>
    </row>
    <row r="686" spans="2:2" ht="13">
      <c r="B686" s="151"/>
    </row>
    <row r="687" spans="2:2" ht="13">
      <c r="B687" s="151"/>
    </row>
    <row r="688" spans="2:2" ht="13">
      <c r="B688" s="151"/>
    </row>
    <row r="689" spans="2:2" ht="13">
      <c r="B689" s="151"/>
    </row>
    <row r="690" spans="2:2" ht="13">
      <c r="B690" s="151"/>
    </row>
    <row r="691" spans="2:2" ht="13">
      <c r="B691" s="151"/>
    </row>
    <row r="692" spans="2:2" ht="13">
      <c r="B692" s="151"/>
    </row>
    <row r="693" spans="2:2" ht="13">
      <c r="B693" s="151"/>
    </row>
    <row r="694" spans="2:2" ht="13">
      <c r="B694" s="151"/>
    </row>
    <row r="695" spans="2:2" ht="13">
      <c r="B695" s="151"/>
    </row>
    <row r="696" spans="2:2" ht="13">
      <c r="B696" s="151"/>
    </row>
    <row r="697" spans="2:2" ht="13">
      <c r="B697" s="151"/>
    </row>
    <row r="698" spans="2:2" ht="13">
      <c r="B698" s="151"/>
    </row>
    <row r="699" spans="2:2" ht="13">
      <c r="B699" s="151"/>
    </row>
    <row r="700" spans="2:2" ht="13">
      <c r="B700" s="151"/>
    </row>
    <row r="701" spans="2:2" ht="13">
      <c r="B701" s="151"/>
    </row>
    <row r="702" spans="2:2" ht="13">
      <c r="B702" s="151"/>
    </row>
    <row r="703" spans="2:2" ht="13">
      <c r="B703" s="151"/>
    </row>
    <row r="704" spans="2:2" ht="13">
      <c r="B704" s="151"/>
    </row>
    <row r="705" spans="2:2" ht="13">
      <c r="B705" s="151"/>
    </row>
    <row r="706" spans="2:2" ht="13">
      <c r="B706" s="151"/>
    </row>
    <row r="707" spans="2:2" ht="13">
      <c r="B707" s="151"/>
    </row>
    <row r="708" spans="2:2" ht="13">
      <c r="B708" s="151"/>
    </row>
    <row r="709" spans="2:2" ht="13">
      <c r="B709" s="151"/>
    </row>
    <row r="710" spans="2:2" ht="13">
      <c r="B710" s="151"/>
    </row>
    <row r="711" spans="2:2" ht="13">
      <c r="B711" s="151"/>
    </row>
    <row r="712" spans="2:2" ht="13">
      <c r="B712" s="151"/>
    </row>
    <row r="713" spans="2:2" ht="13">
      <c r="B713" s="151"/>
    </row>
    <row r="714" spans="2:2" ht="13">
      <c r="B714" s="151"/>
    </row>
    <row r="715" spans="2:2" ht="13">
      <c r="B715" s="151"/>
    </row>
    <row r="716" spans="2:2" ht="13">
      <c r="B716" s="151"/>
    </row>
    <row r="717" spans="2:2" ht="13">
      <c r="B717" s="151"/>
    </row>
    <row r="718" spans="2:2" ht="13">
      <c r="B718" s="151"/>
    </row>
    <row r="719" spans="2:2" ht="13">
      <c r="B719" s="151"/>
    </row>
    <row r="720" spans="2:2" ht="13">
      <c r="B720" s="151"/>
    </row>
    <row r="721" spans="2:2" ht="13">
      <c r="B721" s="151"/>
    </row>
    <row r="722" spans="2:2" ht="13">
      <c r="B722" s="151"/>
    </row>
    <row r="723" spans="2:2" ht="13">
      <c r="B723" s="151"/>
    </row>
    <row r="724" spans="2:2" ht="13">
      <c r="B724" s="151"/>
    </row>
    <row r="725" spans="2:2" ht="13">
      <c r="B725" s="151"/>
    </row>
    <row r="726" spans="2:2" ht="13">
      <c r="B726" s="151"/>
    </row>
    <row r="727" spans="2:2" ht="13">
      <c r="B727" s="151"/>
    </row>
    <row r="728" spans="2:2" ht="13">
      <c r="B728" s="151"/>
    </row>
    <row r="729" spans="2:2" ht="13">
      <c r="B729" s="151"/>
    </row>
    <row r="730" spans="2:2" ht="13">
      <c r="B730" s="151"/>
    </row>
    <row r="731" spans="2:2" ht="13">
      <c r="B731" s="151"/>
    </row>
    <row r="732" spans="2:2" ht="13">
      <c r="B732" s="151"/>
    </row>
    <row r="733" spans="2:2" ht="13">
      <c r="B733" s="151"/>
    </row>
    <row r="734" spans="2:2" ht="13">
      <c r="B734" s="151"/>
    </row>
    <row r="735" spans="2:2" ht="13">
      <c r="B735" s="151"/>
    </row>
    <row r="736" spans="2:2" ht="13">
      <c r="B736" s="151"/>
    </row>
    <row r="737" spans="2:2" ht="13">
      <c r="B737" s="151"/>
    </row>
    <row r="738" spans="2:2" ht="13">
      <c r="B738" s="151"/>
    </row>
    <row r="739" spans="2:2" ht="13">
      <c r="B739" s="151"/>
    </row>
    <row r="740" spans="2:2" ht="13">
      <c r="B740" s="151"/>
    </row>
    <row r="741" spans="2:2" ht="13">
      <c r="B741" s="151"/>
    </row>
    <row r="742" spans="2:2" ht="13">
      <c r="B742" s="151"/>
    </row>
    <row r="743" spans="2:2" ht="13">
      <c r="B743" s="151"/>
    </row>
    <row r="744" spans="2:2" ht="13">
      <c r="B744" s="151"/>
    </row>
    <row r="745" spans="2:2" ht="13">
      <c r="B745" s="151"/>
    </row>
    <row r="746" spans="2:2" ht="13">
      <c r="B746" s="151"/>
    </row>
    <row r="747" spans="2:2" ht="13">
      <c r="B747" s="151"/>
    </row>
    <row r="748" spans="2:2" ht="13">
      <c r="B748" s="151"/>
    </row>
    <row r="749" spans="2:2" ht="13">
      <c r="B749" s="151"/>
    </row>
    <row r="750" spans="2:2" ht="13">
      <c r="B750" s="151"/>
    </row>
    <row r="751" spans="2:2" ht="13">
      <c r="B751" s="151"/>
    </row>
    <row r="752" spans="2:2" ht="13">
      <c r="B752" s="151"/>
    </row>
    <row r="753" spans="2:2" ht="13">
      <c r="B753" s="151"/>
    </row>
    <row r="754" spans="2:2" ht="13">
      <c r="B754" s="151"/>
    </row>
    <row r="755" spans="2:2" ht="13">
      <c r="B755" s="151"/>
    </row>
    <row r="756" spans="2:2" ht="13">
      <c r="B756" s="151"/>
    </row>
    <row r="757" spans="2:2" ht="13">
      <c r="B757" s="151"/>
    </row>
    <row r="758" spans="2:2" ht="13">
      <c r="B758" s="151"/>
    </row>
    <row r="759" spans="2:2" ht="13">
      <c r="B759" s="151"/>
    </row>
    <row r="760" spans="2:2" ht="13">
      <c r="B760" s="151"/>
    </row>
    <row r="761" spans="2:2" ht="13">
      <c r="B761" s="151"/>
    </row>
    <row r="762" spans="2:2" ht="13">
      <c r="B762" s="151"/>
    </row>
    <row r="763" spans="2:2" ht="13">
      <c r="B763" s="151"/>
    </row>
    <row r="764" spans="2:2" ht="13">
      <c r="B764" s="151"/>
    </row>
    <row r="765" spans="2:2" ht="13">
      <c r="B765" s="151"/>
    </row>
    <row r="766" spans="2:2" ht="13">
      <c r="B766" s="151"/>
    </row>
    <row r="767" spans="2:2" ht="13">
      <c r="B767" s="151"/>
    </row>
    <row r="768" spans="2:2" ht="13">
      <c r="B768" s="151"/>
    </row>
    <row r="769" spans="2:2" ht="13">
      <c r="B769" s="151"/>
    </row>
    <row r="770" spans="2:2" ht="13">
      <c r="B770" s="151"/>
    </row>
    <row r="771" spans="2:2" ht="13">
      <c r="B771" s="151"/>
    </row>
    <row r="772" spans="2:2" ht="13">
      <c r="B772" s="151"/>
    </row>
    <row r="773" spans="2:2" ht="13">
      <c r="B773" s="151"/>
    </row>
    <row r="774" spans="2:2" ht="13">
      <c r="B774" s="151"/>
    </row>
    <row r="775" spans="2:2" ht="13">
      <c r="B775" s="151"/>
    </row>
    <row r="776" spans="2:2" ht="13">
      <c r="B776" s="151"/>
    </row>
    <row r="777" spans="2:2" ht="13">
      <c r="B777" s="151"/>
    </row>
    <row r="778" spans="2:2" ht="13">
      <c r="B778" s="151"/>
    </row>
    <row r="779" spans="2:2" ht="13">
      <c r="B779" s="151"/>
    </row>
    <row r="780" spans="2:2" ht="13">
      <c r="B780" s="151"/>
    </row>
    <row r="781" spans="2:2" ht="13">
      <c r="B781" s="151"/>
    </row>
    <row r="782" spans="2:2" ht="13">
      <c r="B782" s="151"/>
    </row>
    <row r="783" spans="2:2" ht="13">
      <c r="B783" s="151"/>
    </row>
    <row r="784" spans="2:2" ht="13">
      <c r="B784" s="151"/>
    </row>
    <row r="785" spans="2:2" ht="13">
      <c r="B785" s="151"/>
    </row>
    <row r="786" spans="2:2" ht="13">
      <c r="B786" s="151"/>
    </row>
    <row r="787" spans="2:2" ht="13">
      <c r="B787" s="151"/>
    </row>
    <row r="788" spans="2:2" ht="13">
      <c r="B788" s="151"/>
    </row>
    <row r="789" spans="2:2" ht="13">
      <c r="B789" s="151"/>
    </row>
    <row r="790" spans="2:2" ht="13">
      <c r="B790" s="151"/>
    </row>
    <row r="791" spans="2:2" ht="13">
      <c r="B791" s="151"/>
    </row>
    <row r="792" spans="2:2" ht="13">
      <c r="B792" s="151"/>
    </row>
    <row r="793" spans="2:2" ht="13">
      <c r="B793" s="151"/>
    </row>
    <row r="794" spans="2:2" ht="13">
      <c r="B794" s="151"/>
    </row>
    <row r="795" spans="2:2" ht="13">
      <c r="B795" s="151"/>
    </row>
    <row r="796" spans="2:2" ht="13">
      <c r="B796" s="151"/>
    </row>
    <row r="797" spans="2:2" ht="13">
      <c r="B797" s="151"/>
    </row>
    <row r="798" spans="2:2" ht="13">
      <c r="B798" s="151"/>
    </row>
    <row r="799" spans="2:2" ht="13">
      <c r="B799" s="151"/>
    </row>
    <row r="800" spans="2:2" ht="13">
      <c r="B800" s="151"/>
    </row>
    <row r="801" spans="2:2" ht="13">
      <c r="B801" s="151"/>
    </row>
    <row r="802" spans="2:2" ht="13">
      <c r="B802" s="151"/>
    </row>
    <row r="803" spans="2:2" ht="13">
      <c r="B803" s="151"/>
    </row>
    <row r="804" spans="2:2" ht="13">
      <c r="B804" s="151"/>
    </row>
    <row r="805" spans="2:2" ht="13">
      <c r="B805" s="151"/>
    </row>
    <row r="806" spans="2:2" ht="13">
      <c r="B806" s="151"/>
    </row>
    <row r="807" spans="2:2" ht="13">
      <c r="B807" s="151"/>
    </row>
    <row r="808" spans="2:2" ht="13">
      <c r="B808" s="151"/>
    </row>
    <row r="809" spans="2:2" ht="13">
      <c r="B809" s="151"/>
    </row>
    <row r="810" spans="2:2" ht="13">
      <c r="B810" s="151"/>
    </row>
    <row r="811" spans="2:2" ht="13">
      <c r="B811" s="151"/>
    </row>
    <row r="812" spans="2:2" ht="13">
      <c r="B812" s="151"/>
    </row>
    <row r="813" spans="2:2" ht="13">
      <c r="B813" s="151"/>
    </row>
    <row r="814" spans="2:2" ht="13">
      <c r="B814" s="151"/>
    </row>
    <row r="815" spans="2:2" ht="13">
      <c r="B815" s="151"/>
    </row>
    <row r="816" spans="2:2" ht="13">
      <c r="B816" s="151"/>
    </row>
    <row r="817" spans="2:2" ht="13">
      <c r="B817" s="151"/>
    </row>
    <row r="818" spans="2:2" ht="13">
      <c r="B818" s="151"/>
    </row>
    <row r="819" spans="2:2" ht="13">
      <c r="B819" s="151"/>
    </row>
    <row r="820" spans="2:2" ht="13">
      <c r="B820" s="151"/>
    </row>
    <row r="821" spans="2:2" ht="13">
      <c r="B821" s="151"/>
    </row>
    <row r="822" spans="2:2" ht="13">
      <c r="B822" s="151"/>
    </row>
    <row r="823" spans="2:2" ht="13">
      <c r="B823" s="151"/>
    </row>
    <row r="824" spans="2:2" ht="13">
      <c r="B824" s="151"/>
    </row>
    <row r="825" spans="2:2" ht="13">
      <c r="B825" s="151"/>
    </row>
    <row r="826" spans="2:2" ht="13">
      <c r="B826" s="151"/>
    </row>
    <row r="827" spans="2:2" ht="13">
      <c r="B827" s="151"/>
    </row>
    <row r="828" spans="2:2" ht="13">
      <c r="B828" s="151"/>
    </row>
    <row r="829" spans="2:2" ht="13">
      <c r="B829" s="151"/>
    </row>
    <row r="830" spans="2:2" ht="13">
      <c r="B830" s="151"/>
    </row>
    <row r="831" spans="2:2" ht="13">
      <c r="B831" s="151"/>
    </row>
    <row r="832" spans="2:2" ht="13">
      <c r="B832" s="151"/>
    </row>
    <row r="833" spans="2:2" ht="13">
      <c r="B833" s="151"/>
    </row>
    <row r="834" spans="2:2" ht="13">
      <c r="B834" s="151"/>
    </row>
    <row r="835" spans="2:2" ht="13">
      <c r="B835" s="151"/>
    </row>
    <row r="836" spans="2:2" ht="13">
      <c r="B836" s="151"/>
    </row>
    <row r="837" spans="2:2" ht="13">
      <c r="B837" s="151"/>
    </row>
    <row r="838" spans="2:2" ht="13">
      <c r="B838" s="151"/>
    </row>
    <row r="839" spans="2:2" ht="13">
      <c r="B839" s="151"/>
    </row>
    <row r="840" spans="2:2" ht="13">
      <c r="B840" s="151"/>
    </row>
    <row r="841" spans="2:2" ht="13">
      <c r="B841" s="151"/>
    </row>
    <row r="842" spans="2:2" ht="13">
      <c r="B842" s="151"/>
    </row>
    <row r="843" spans="2:2" ht="13">
      <c r="B843" s="151"/>
    </row>
    <row r="844" spans="2:2" ht="13">
      <c r="B844" s="151"/>
    </row>
    <row r="845" spans="2:2" ht="13">
      <c r="B845" s="151"/>
    </row>
    <row r="846" spans="2:2" ht="13">
      <c r="B846" s="151"/>
    </row>
    <row r="847" spans="2:2" ht="13">
      <c r="B847" s="151"/>
    </row>
    <row r="848" spans="2:2" ht="13">
      <c r="B848" s="151"/>
    </row>
    <row r="849" spans="2:2" ht="13">
      <c r="B849" s="151"/>
    </row>
    <row r="850" spans="2:2" ht="13">
      <c r="B850" s="151"/>
    </row>
    <row r="851" spans="2:2" ht="13">
      <c r="B851" s="151"/>
    </row>
    <row r="852" spans="2:2" ht="13">
      <c r="B852" s="151"/>
    </row>
    <row r="853" spans="2:2" ht="13">
      <c r="B853" s="151"/>
    </row>
    <row r="854" spans="2:2" ht="13">
      <c r="B854" s="151"/>
    </row>
    <row r="855" spans="2:2" ht="13">
      <c r="B855" s="151"/>
    </row>
    <row r="856" spans="2:2" ht="13">
      <c r="B856" s="151"/>
    </row>
    <row r="857" spans="2:2" ht="13">
      <c r="B857" s="151"/>
    </row>
    <row r="858" spans="2:2" ht="13">
      <c r="B858" s="151"/>
    </row>
    <row r="859" spans="2:2" ht="13">
      <c r="B859" s="151"/>
    </row>
    <row r="860" spans="2:2" ht="13">
      <c r="B860" s="151"/>
    </row>
    <row r="861" spans="2:2" ht="13">
      <c r="B861" s="151"/>
    </row>
    <row r="862" spans="2:2" ht="13">
      <c r="B862" s="151"/>
    </row>
    <row r="863" spans="2:2" ht="13">
      <c r="B863" s="151"/>
    </row>
    <row r="864" spans="2:2" ht="13">
      <c r="B864" s="151"/>
    </row>
    <row r="865" spans="2:2" ht="13">
      <c r="B865" s="151"/>
    </row>
    <row r="866" spans="2:2" ht="13">
      <c r="B866" s="151"/>
    </row>
    <row r="867" spans="2:2" ht="13">
      <c r="B867" s="151"/>
    </row>
    <row r="868" spans="2:2" ht="13">
      <c r="B868" s="151"/>
    </row>
    <row r="869" spans="2:2" ht="13">
      <c r="B869" s="151"/>
    </row>
    <row r="870" spans="2:2" ht="13">
      <c r="B870" s="151"/>
    </row>
    <row r="871" spans="2:2" ht="13">
      <c r="B871" s="151"/>
    </row>
    <row r="872" spans="2:2" ht="13">
      <c r="B872" s="151"/>
    </row>
    <row r="873" spans="2:2" ht="13">
      <c r="B873" s="151"/>
    </row>
    <row r="874" spans="2:2" ht="13">
      <c r="B874" s="151"/>
    </row>
    <row r="875" spans="2:2" ht="13">
      <c r="B875" s="151"/>
    </row>
    <row r="876" spans="2:2" ht="13">
      <c r="B876" s="151"/>
    </row>
    <row r="877" spans="2:2" ht="13">
      <c r="B877" s="151"/>
    </row>
    <row r="878" spans="2:2" ht="13">
      <c r="B878" s="151"/>
    </row>
    <row r="879" spans="2:2" ht="13">
      <c r="B879" s="151"/>
    </row>
    <row r="880" spans="2:2" ht="13">
      <c r="B880" s="151"/>
    </row>
    <row r="881" spans="2:2" ht="13">
      <c r="B881" s="151"/>
    </row>
    <row r="882" spans="2:2" ht="13">
      <c r="B882" s="151"/>
    </row>
    <row r="883" spans="2:2" ht="13">
      <c r="B883" s="151"/>
    </row>
    <row r="884" spans="2:2" ht="13">
      <c r="B884" s="151"/>
    </row>
    <row r="885" spans="2:2" ht="13">
      <c r="B885" s="151"/>
    </row>
    <row r="886" spans="2:2" ht="13">
      <c r="B886" s="151"/>
    </row>
    <row r="887" spans="2:2" ht="13">
      <c r="B887" s="151"/>
    </row>
    <row r="888" spans="2:2" ht="13">
      <c r="B888" s="151"/>
    </row>
    <row r="889" spans="2:2" ht="13">
      <c r="B889" s="151"/>
    </row>
    <row r="890" spans="2:2" ht="13">
      <c r="B890" s="151"/>
    </row>
    <row r="891" spans="2:2" ht="13">
      <c r="B891" s="151"/>
    </row>
    <row r="892" spans="2:2" ht="13">
      <c r="B892" s="151"/>
    </row>
    <row r="893" spans="2:2" ht="13">
      <c r="B893" s="151"/>
    </row>
    <row r="894" spans="2:2" ht="13">
      <c r="B894" s="151"/>
    </row>
    <row r="895" spans="2:2" ht="13">
      <c r="B895" s="151"/>
    </row>
    <row r="896" spans="2:2" ht="13">
      <c r="B896" s="151"/>
    </row>
    <row r="897" spans="2:2" ht="13">
      <c r="B897" s="151"/>
    </row>
    <row r="898" spans="2:2" ht="13">
      <c r="B898" s="151"/>
    </row>
    <row r="899" spans="2:2" ht="13">
      <c r="B899" s="151"/>
    </row>
    <row r="900" spans="2:2" ht="13">
      <c r="B900" s="151"/>
    </row>
    <row r="901" spans="2:2" ht="13">
      <c r="B901" s="151"/>
    </row>
    <row r="902" spans="2:2" ht="13">
      <c r="B902" s="151"/>
    </row>
    <row r="903" spans="2:2" ht="13">
      <c r="B903" s="151"/>
    </row>
    <row r="904" spans="2:2" ht="13">
      <c r="B904" s="151"/>
    </row>
    <row r="905" spans="2:2" ht="13">
      <c r="B905" s="151"/>
    </row>
    <row r="906" spans="2:2" ht="13">
      <c r="B906" s="151"/>
    </row>
    <row r="907" spans="2:2" ht="13">
      <c r="B907" s="151"/>
    </row>
    <row r="908" spans="2:2" ht="13">
      <c r="B908" s="151"/>
    </row>
    <row r="909" spans="2:2" ht="13">
      <c r="B909" s="151"/>
    </row>
    <row r="910" spans="2:2" ht="13">
      <c r="B910" s="151"/>
    </row>
    <row r="911" spans="2:2" ht="13">
      <c r="B911" s="151"/>
    </row>
    <row r="912" spans="2:2" ht="13">
      <c r="B912" s="151"/>
    </row>
    <row r="913" spans="2:2" ht="13">
      <c r="B913" s="151"/>
    </row>
    <row r="914" spans="2:2" ht="13">
      <c r="B914" s="151"/>
    </row>
    <row r="915" spans="2:2" ht="13">
      <c r="B915" s="151"/>
    </row>
    <row r="916" spans="2:2" ht="13">
      <c r="B916" s="151"/>
    </row>
    <row r="917" spans="2:2" ht="13">
      <c r="B917" s="151"/>
    </row>
    <row r="918" spans="2:2" ht="13">
      <c r="B918" s="151"/>
    </row>
    <row r="919" spans="2:2" ht="13">
      <c r="B919" s="151"/>
    </row>
    <row r="920" spans="2:2" ht="13">
      <c r="B920" s="151"/>
    </row>
    <row r="921" spans="2:2" ht="13">
      <c r="B921" s="151"/>
    </row>
    <row r="922" spans="2:2" ht="13">
      <c r="B922" s="151"/>
    </row>
    <row r="923" spans="2:2" ht="13">
      <c r="B923" s="151"/>
    </row>
    <row r="924" spans="2:2" ht="13">
      <c r="B924" s="151"/>
    </row>
    <row r="925" spans="2:2" ht="13">
      <c r="B925" s="151"/>
    </row>
    <row r="926" spans="2:2" ht="13">
      <c r="B926" s="151"/>
    </row>
    <row r="927" spans="2:2" ht="13">
      <c r="B927" s="151"/>
    </row>
    <row r="928" spans="2:2" ht="13">
      <c r="B928" s="151"/>
    </row>
    <row r="929" spans="2:2" ht="13">
      <c r="B929" s="151"/>
    </row>
    <row r="930" spans="2:2" ht="13">
      <c r="B930" s="151"/>
    </row>
    <row r="931" spans="2:2" ht="13">
      <c r="B931" s="151"/>
    </row>
    <row r="932" spans="2:2" ht="13">
      <c r="B932" s="151"/>
    </row>
    <row r="933" spans="2:2" ht="13">
      <c r="B933" s="151"/>
    </row>
    <row r="934" spans="2:2" ht="13">
      <c r="B934" s="151"/>
    </row>
    <row r="935" spans="2:2" ht="13">
      <c r="B935" s="151"/>
    </row>
    <row r="936" spans="2:2" ht="13">
      <c r="B936" s="151"/>
    </row>
    <row r="937" spans="2:2" ht="13">
      <c r="B937" s="151"/>
    </row>
    <row r="938" spans="2:2" ht="13">
      <c r="B938" s="151"/>
    </row>
    <row r="939" spans="2:2" ht="13">
      <c r="B939" s="151"/>
    </row>
    <row r="940" spans="2:2" ht="13">
      <c r="B940" s="151"/>
    </row>
    <row r="941" spans="2:2" ht="13">
      <c r="B941" s="151"/>
    </row>
    <row r="942" spans="2:2" ht="13">
      <c r="B942" s="151"/>
    </row>
    <row r="943" spans="2:2" ht="13">
      <c r="B943" s="151"/>
    </row>
    <row r="944" spans="2:2" ht="13">
      <c r="B944" s="151"/>
    </row>
    <row r="945" spans="2:2" ht="13">
      <c r="B945" s="151"/>
    </row>
    <row r="946" spans="2:2" ht="13">
      <c r="B946" s="151"/>
    </row>
    <row r="947" spans="2:2" ht="13">
      <c r="B947" s="151"/>
    </row>
    <row r="948" spans="2:2" ht="13">
      <c r="B948" s="151"/>
    </row>
    <row r="949" spans="2:2" ht="13">
      <c r="B949" s="151"/>
    </row>
    <row r="950" spans="2:2" ht="13">
      <c r="B950" s="151"/>
    </row>
    <row r="951" spans="2:2" ht="13">
      <c r="B951" s="151"/>
    </row>
    <row r="952" spans="2:2" ht="13">
      <c r="B952" s="151"/>
    </row>
    <row r="953" spans="2:2" ht="13">
      <c r="B953" s="151"/>
    </row>
    <row r="954" spans="2:2" ht="13">
      <c r="B954" s="151"/>
    </row>
    <row r="955" spans="2:2" ht="13">
      <c r="B955" s="151"/>
    </row>
    <row r="956" spans="2:2" ht="13">
      <c r="B956" s="151"/>
    </row>
    <row r="957" spans="2:2" ht="13">
      <c r="B957" s="151"/>
    </row>
    <row r="958" spans="2:2" ht="13">
      <c r="B958" s="151"/>
    </row>
    <row r="959" spans="2:2" ht="13">
      <c r="B959" s="151"/>
    </row>
    <row r="960" spans="2:2" ht="13">
      <c r="B960" s="151"/>
    </row>
    <row r="961" spans="2:2" ht="13">
      <c r="B961" s="151"/>
    </row>
    <row r="962" spans="2:2" ht="13">
      <c r="B962" s="151"/>
    </row>
    <row r="963" spans="2:2" ht="13">
      <c r="B963" s="151"/>
    </row>
    <row r="964" spans="2:2" ht="13">
      <c r="B964" s="151"/>
    </row>
    <row r="965" spans="2:2" ht="13">
      <c r="B965" s="151"/>
    </row>
    <row r="966" spans="2:2" ht="13">
      <c r="B966" s="151"/>
    </row>
    <row r="967" spans="2:2" ht="13">
      <c r="B967" s="151"/>
    </row>
    <row r="968" spans="2:2" ht="13">
      <c r="B968" s="151"/>
    </row>
    <row r="969" spans="2:2" ht="13">
      <c r="B969" s="151"/>
    </row>
    <row r="970" spans="2:2" ht="13">
      <c r="B970" s="151"/>
    </row>
    <row r="971" spans="2:2" ht="13">
      <c r="B971" s="151"/>
    </row>
    <row r="972" spans="2:2" ht="13">
      <c r="B972" s="151"/>
    </row>
    <row r="973" spans="2:2" ht="13">
      <c r="B973" s="151"/>
    </row>
    <row r="974" spans="2:2" ht="13">
      <c r="B974" s="151"/>
    </row>
    <row r="975" spans="2:2" ht="13">
      <c r="B975" s="151"/>
    </row>
    <row r="976" spans="2:2" ht="13">
      <c r="B976" s="151"/>
    </row>
    <row r="977" spans="2:2" ht="13">
      <c r="B977" s="151"/>
    </row>
    <row r="978" spans="2:2" ht="13">
      <c r="B978" s="151"/>
    </row>
    <row r="979" spans="2:2" ht="13">
      <c r="B979" s="151"/>
    </row>
    <row r="980" spans="2:2" ht="13">
      <c r="B980" s="151"/>
    </row>
    <row r="981" spans="2:2" ht="13">
      <c r="B981" s="151"/>
    </row>
    <row r="982" spans="2:2" ht="13">
      <c r="B982" s="151"/>
    </row>
    <row r="983" spans="2:2" ht="13">
      <c r="B983" s="151"/>
    </row>
    <row r="984" spans="2:2" ht="13">
      <c r="B984" s="151"/>
    </row>
    <row r="985" spans="2:2" ht="13">
      <c r="B985" s="151"/>
    </row>
    <row r="986" spans="2:2" ht="13">
      <c r="B986" s="151"/>
    </row>
    <row r="987" spans="2:2" ht="13">
      <c r="B987" s="151"/>
    </row>
    <row r="988" spans="2:2" ht="13">
      <c r="B988" s="151"/>
    </row>
    <row r="989" spans="2:2" ht="13">
      <c r="B989" s="151"/>
    </row>
    <row r="990" spans="2:2" ht="13">
      <c r="B990" s="151"/>
    </row>
    <row r="991" spans="2:2" ht="13">
      <c r="B991" s="151"/>
    </row>
    <row r="992" spans="2:2" ht="13">
      <c r="B992" s="15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27"/>
  <sheetViews>
    <sheetView workbookViewId="0"/>
  </sheetViews>
  <sheetFormatPr baseColWidth="10" defaultColWidth="12.6640625" defaultRowHeight="15.75" customHeight="1"/>
  <cols>
    <col min="1" max="1" width="38.33203125" customWidth="1"/>
    <col min="2" max="2" width="50.5" customWidth="1"/>
  </cols>
  <sheetData>
    <row r="1" spans="1:26" ht="15.75" customHeight="1">
      <c r="A1" s="175" t="s">
        <v>5104</v>
      </c>
    </row>
    <row r="2" spans="1:26" ht="15.75" customHeight="1">
      <c r="A2" s="176" t="s">
        <v>5105</v>
      </c>
      <c r="B2" s="7" t="s">
        <v>5106</v>
      </c>
    </row>
    <row r="3" spans="1:26" ht="15.75" customHeight="1">
      <c r="A3" s="85">
        <v>2345</v>
      </c>
      <c r="B3" s="177" t="str">
        <f>Z3&amp;A3</f>
        <v>https://prf.hn/click/camref:1100l3HS7p/pubref:2345</v>
      </c>
      <c r="C3" s="46"/>
      <c r="Z3" s="178" t="s">
        <v>5107</v>
      </c>
    </row>
    <row r="4" spans="1:26" ht="15.75" customHeight="1">
      <c r="A4" s="6">
        <v>663</v>
      </c>
      <c r="B4" s="179" t="s">
        <v>5108</v>
      </c>
      <c r="C4" s="46"/>
    </row>
    <row r="5" spans="1:26" ht="15.75" customHeight="1">
      <c r="A5" s="6">
        <v>7747</v>
      </c>
      <c r="B5" s="180" t="s">
        <v>5109</v>
      </c>
      <c r="C5" s="46"/>
    </row>
    <row r="6" spans="1:26" ht="15.75" customHeight="1">
      <c r="A6" s="6">
        <v>7100</v>
      </c>
      <c r="B6" s="181" t="s">
        <v>5110</v>
      </c>
      <c r="C6" s="46"/>
    </row>
    <row r="7" spans="1:26" ht="15.75" customHeight="1">
      <c r="A7" s="6">
        <v>12932</v>
      </c>
      <c r="B7" s="181" t="s">
        <v>5111</v>
      </c>
      <c r="C7" s="46"/>
    </row>
    <row r="8" spans="1:26" ht="15.75" customHeight="1">
      <c r="A8" s="6">
        <v>6924</v>
      </c>
      <c r="B8" s="181" t="s">
        <v>5112</v>
      </c>
      <c r="C8" s="46"/>
    </row>
    <row r="9" spans="1:26" ht="15.75" customHeight="1">
      <c r="A9" s="6">
        <v>7157</v>
      </c>
      <c r="B9" s="181" t="s">
        <v>5113</v>
      </c>
      <c r="C9" s="46"/>
    </row>
    <row r="10" spans="1:26" ht="15.75" customHeight="1">
      <c r="A10" s="6">
        <v>8199</v>
      </c>
      <c r="B10" s="180" t="s">
        <v>5114</v>
      </c>
      <c r="C10" s="46"/>
    </row>
    <row r="11" spans="1:26" ht="15.75" customHeight="1">
      <c r="A11" s="6">
        <v>9307</v>
      </c>
      <c r="B11" s="37" t="s">
        <v>5115</v>
      </c>
    </row>
    <row r="12" spans="1:26" ht="15.75" customHeight="1">
      <c r="A12" s="6">
        <v>6875</v>
      </c>
      <c r="B12" s="37" t="s">
        <v>5116</v>
      </c>
    </row>
    <row r="13" spans="1:26" ht="15.75" customHeight="1">
      <c r="A13" s="6">
        <v>6831</v>
      </c>
      <c r="B13" s="37" t="s">
        <v>5117</v>
      </c>
    </row>
    <row r="14" spans="1:26" ht="15.75" customHeight="1">
      <c r="A14" s="6">
        <v>2205</v>
      </c>
      <c r="B14" s="38" t="s">
        <v>5118</v>
      </c>
    </row>
    <row r="15" spans="1:26" ht="15.75" customHeight="1">
      <c r="A15" s="6">
        <v>9307</v>
      </c>
      <c r="B15" s="37" t="s">
        <v>5115</v>
      </c>
    </row>
    <row r="16" spans="1:26" ht="15.75" customHeight="1">
      <c r="A16" s="6">
        <v>14482</v>
      </c>
      <c r="B16" s="37" t="s">
        <v>5119</v>
      </c>
    </row>
    <row r="17" spans="1:2" ht="15.75" customHeight="1">
      <c r="A17" s="6">
        <v>6668</v>
      </c>
      <c r="B17" s="37" t="s">
        <v>5120</v>
      </c>
    </row>
    <row r="18" spans="1:2" ht="15.75" customHeight="1">
      <c r="A18" s="6">
        <v>7229</v>
      </c>
      <c r="B18" s="37" t="s">
        <v>5121</v>
      </c>
    </row>
    <row r="19" spans="1:2" ht="15.75" customHeight="1">
      <c r="A19" s="6">
        <v>14560</v>
      </c>
      <c r="B19" s="37" t="s">
        <v>5122</v>
      </c>
    </row>
    <row r="20" spans="1:2" ht="15.75" customHeight="1">
      <c r="A20" s="6">
        <v>189</v>
      </c>
      <c r="B20" s="38" t="s">
        <v>5123</v>
      </c>
    </row>
    <row r="21" spans="1:2" ht="15.75" customHeight="1">
      <c r="A21" s="6">
        <v>12941</v>
      </c>
      <c r="B21" s="37" t="s">
        <v>5124</v>
      </c>
    </row>
    <row r="22" spans="1:2" ht="15.75" customHeight="1">
      <c r="A22" s="6">
        <v>14298</v>
      </c>
      <c r="B22" s="38" t="s">
        <v>5125</v>
      </c>
    </row>
    <row r="23" spans="1:2" ht="15.75" customHeight="1">
      <c r="A23" s="6">
        <v>14663</v>
      </c>
      <c r="B23" s="37" t="s">
        <v>5126</v>
      </c>
    </row>
    <row r="24" spans="1:2" ht="15.75" customHeight="1">
      <c r="A24" s="6">
        <v>14298</v>
      </c>
      <c r="B24" s="37" t="s">
        <v>5127</v>
      </c>
    </row>
    <row r="25" spans="1:2" ht="15.75" customHeight="1">
      <c r="A25" s="6">
        <v>14638</v>
      </c>
      <c r="B25" s="37" t="s">
        <v>5128</v>
      </c>
    </row>
    <row r="26" spans="1:2" ht="15.75" customHeight="1">
      <c r="A26" s="7">
        <v>14727</v>
      </c>
      <c r="B26" s="37" t="s">
        <v>5129</v>
      </c>
    </row>
    <row r="27" spans="1:2" ht="15.75" customHeight="1">
      <c r="A27" s="7">
        <v>5125</v>
      </c>
      <c r="B27" s="37" t="s">
        <v>5130</v>
      </c>
    </row>
  </sheetData>
  <hyperlinks>
    <hyperlink ref="Z3" r:id="rId1" xr:uid="{00000000-0004-0000-1B00-000000000000}"/>
    <hyperlink ref="B4" r:id="rId2" xr:uid="{00000000-0004-0000-1B00-000001000000}"/>
    <hyperlink ref="B5" r:id="rId3" xr:uid="{00000000-0004-0000-1B00-000002000000}"/>
    <hyperlink ref="B6" r:id="rId4" xr:uid="{00000000-0004-0000-1B00-000003000000}"/>
    <hyperlink ref="B7" r:id="rId5" xr:uid="{00000000-0004-0000-1B00-000004000000}"/>
    <hyperlink ref="B8" r:id="rId6" xr:uid="{00000000-0004-0000-1B00-000005000000}"/>
    <hyperlink ref="B9" r:id="rId7" xr:uid="{00000000-0004-0000-1B00-000006000000}"/>
    <hyperlink ref="B10" r:id="rId8" xr:uid="{00000000-0004-0000-1B00-000007000000}"/>
    <hyperlink ref="B11" r:id="rId9" xr:uid="{00000000-0004-0000-1B00-000008000000}"/>
    <hyperlink ref="B12" r:id="rId10" xr:uid="{00000000-0004-0000-1B00-000009000000}"/>
    <hyperlink ref="B13" r:id="rId11" xr:uid="{00000000-0004-0000-1B00-00000A000000}"/>
    <hyperlink ref="B14" r:id="rId12" xr:uid="{00000000-0004-0000-1B00-00000B000000}"/>
    <hyperlink ref="B15" r:id="rId13" xr:uid="{00000000-0004-0000-1B00-00000C000000}"/>
    <hyperlink ref="B16" r:id="rId14" xr:uid="{00000000-0004-0000-1B00-00000D000000}"/>
    <hyperlink ref="B17" r:id="rId15" xr:uid="{00000000-0004-0000-1B00-00000E000000}"/>
    <hyperlink ref="B18" r:id="rId16" xr:uid="{00000000-0004-0000-1B00-00000F000000}"/>
    <hyperlink ref="B19" r:id="rId17" xr:uid="{00000000-0004-0000-1B00-000010000000}"/>
    <hyperlink ref="B20" r:id="rId18" xr:uid="{00000000-0004-0000-1B00-000011000000}"/>
    <hyperlink ref="B21" r:id="rId19" xr:uid="{00000000-0004-0000-1B00-000012000000}"/>
    <hyperlink ref="B22" r:id="rId20" xr:uid="{00000000-0004-0000-1B00-000013000000}"/>
    <hyperlink ref="B23" r:id="rId21" xr:uid="{00000000-0004-0000-1B00-000014000000}"/>
    <hyperlink ref="B24" r:id="rId22" xr:uid="{00000000-0004-0000-1B00-000015000000}"/>
    <hyperlink ref="B25" r:id="rId23" xr:uid="{00000000-0004-0000-1B00-000016000000}"/>
    <hyperlink ref="B26" r:id="rId24" xr:uid="{00000000-0004-0000-1B00-000017000000}"/>
    <hyperlink ref="B27" r:id="rId25" xr:uid="{00000000-0004-0000-1B00-000018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  <outlinePr summaryBelow="0" summaryRight="0"/>
  </sheetPr>
  <dimension ref="A1:K202"/>
  <sheetViews>
    <sheetView workbookViewId="0"/>
  </sheetViews>
  <sheetFormatPr baseColWidth="10" defaultColWidth="12.6640625" defaultRowHeight="15.75" customHeight="1"/>
  <cols>
    <col min="8" max="11" width="12.6640625" hidden="1"/>
  </cols>
  <sheetData>
    <row r="1" spans="1:11" ht="15.75" customHeight="1">
      <c r="A1" s="7" t="s">
        <v>2077</v>
      </c>
      <c r="B1" s="7" t="s">
        <v>1</v>
      </c>
    </row>
    <row r="2" spans="1:11" ht="15">
      <c r="A2" s="25" t="s">
        <v>3550</v>
      </c>
      <c r="B2" s="29">
        <v>3404</v>
      </c>
      <c r="C2" s="29"/>
      <c r="D2" s="29"/>
      <c r="F2" s="15"/>
    </row>
    <row r="3" spans="1:11" ht="16">
      <c r="A3" s="25" t="s">
        <v>3551</v>
      </c>
      <c r="B3" s="29">
        <v>2345</v>
      </c>
      <c r="C3" s="29"/>
      <c r="D3" s="29"/>
      <c r="F3" s="15"/>
      <c r="I3" s="23">
        <v>1314</v>
      </c>
      <c r="J3" s="102" t="s">
        <v>3572</v>
      </c>
      <c r="K3" s="23">
        <v>1</v>
      </c>
    </row>
    <row r="4" spans="1:11" ht="16">
      <c r="A4" s="25" t="s">
        <v>3552</v>
      </c>
      <c r="B4" s="29">
        <v>189</v>
      </c>
      <c r="C4" s="29"/>
      <c r="D4" s="29"/>
      <c r="F4" s="15"/>
      <c r="I4" s="23">
        <v>1314</v>
      </c>
      <c r="J4" s="102" t="s">
        <v>1705</v>
      </c>
      <c r="K4" s="23">
        <v>1</v>
      </c>
    </row>
    <row r="5" spans="1:11" ht="16">
      <c r="A5" s="25" t="s">
        <v>3553</v>
      </c>
      <c r="B5" s="29">
        <v>6675</v>
      </c>
      <c r="C5" s="29"/>
      <c r="D5" s="29"/>
      <c r="F5" s="15"/>
      <c r="I5" s="23">
        <v>1314</v>
      </c>
      <c r="J5" s="102" t="s">
        <v>81</v>
      </c>
      <c r="K5" s="23">
        <v>1</v>
      </c>
    </row>
    <row r="6" spans="1:11" ht="16">
      <c r="A6" s="25" t="s">
        <v>3554</v>
      </c>
      <c r="B6" s="29">
        <v>6924</v>
      </c>
      <c r="C6" s="29"/>
      <c r="D6" s="29"/>
      <c r="F6" s="15"/>
      <c r="I6" s="23">
        <v>1314</v>
      </c>
      <c r="J6" s="102" t="s">
        <v>1696</v>
      </c>
      <c r="K6" s="23">
        <v>1</v>
      </c>
    </row>
    <row r="7" spans="1:11" ht="16">
      <c r="A7" s="25" t="s">
        <v>3555</v>
      </c>
      <c r="B7" s="29">
        <v>5458</v>
      </c>
      <c r="C7" s="29"/>
      <c r="D7" s="29"/>
      <c r="I7" s="23">
        <v>1314</v>
      </c>
      <c r="J7" s="102" t="s">
        <v>85</v>
      </c>
      <c r="K7" s="23">
        <v>2</v>
      </c>
    </row>
    <row r="8" spans="1:11" ht="15">
      <c r="A8" s="25" t="s">
        <v>3556</v>
      </c>
      <c r="B8" s="29">
        <v>5458</v>
      </c>
      <c r="C8" s="29"/>
      <c r="D8" s="29"/>
    </row>
    <row r="9" spans="1:11" ht="15">
      <c r="A9" s="25" t="s">
        <v>3707</v>
      </c>
      <c r="B9" s="29">
        <v>2345</v>
      </c>
      <c r="C9" s="29"/>
      <c r="D9" s="29"/>
    </row>
    <row r="10" spans="1:11" ht="15">
      <c r="A10" s="25" t="s">
        <v>3708</v>
      </c>
      <c r="B10" s="29">
        <v>2345</v>
      </c>
      <c r="C10" s="29"/>
      <c r="D10" s="29"/>
      <c r="H10" s="182" t="s">
        <v>1681</v>
      </c>
      <c r="I10" s="7">
        <v>1</v>
      </c>
    </row>
    <row r="11" spans="1:11" ht="15">
      <c r="A11" s="25" t="s">
        <v>71</v>
      </c>
      <c r="B11" s="29">
        <v>8199</v>
      </c>
      <c r="C11" s="29"/>
      <c r="D11" s="29"/>
      <c r="H11" s="182" t="s">
        <v>80</v>
      </c>
      <c r="I11" s="7">
        <v>1</v>
      </c>
    </row>
    <row r="12" spans="1:11" ht="15">
      <c r="A12" s="25" t="s">
        <v>72</v>
      </c>
      <c r="B12" s="29">
        <v>2345</v>
      </c>
      <c r="C12" s="29"/>
      <c r="D12" s="29"/>
      <c r="H12" s="182" t="s">
        <v>80</v>
      </c>
      <c r="I12" s="7">
        <v>1</v>
      </c>
    </row>
    <row r="13" spans="1:11" ht="15">
      <c r="A13" s="25" t="s">
        <v>73</v>
      </c>
      <c r="B13" s="29">
        <v>6106</v>
      </c>
      <c r="C13" s="29"/>
      <c r="D13" s="29"/>
      <c r="H13" s="182" t="s">
        <v>85</v>
      </c>
      <c r="I13" s="7">
        <v>1</v>
      </c>
    </row>
    <row r="14" spans="1:11" ht="15">
      <c r="A14" s="25" t="s">
        <v>74</v>
      </c>
      <c r="B14" s="29">
        <v>9746</v>
      </c>
      <c r="C14" s="29"/>
      <c r="D14" s="29"/>
      <c r="H14" s="182" t="s">
        <v>94</v>
      </c>
      <c r="I14" s="7">
        <v>1</v>
      </c>
    </row>
    <row r="15" spans="1:11" ht="15">
      <c r="A15" s="25" t="s">
        <v>75</v>
      </c>
      <c r="B15" s="29">
        <v>9746</v>
      </c>
      <c r="C15" s="29"/>
      <c r="D15" s="29"/>
      <c r="H15" s="182" t="s">
        <v>3571</v>
      </c>
      <c r="I15" s="7">
        <v>1</v>
      </c>
    </row>
    <row r="16" spans="1:11" ht="15">
      <c r="A16" s="25" t="s">
        <v>76</v>
      </c>
      <c r="B16" s="29">
        <v>7157</v>
      </c>
      <c r="C16" s="29"/>
      <c r="D16" s="29"/>
      <c r="H16" s="182" t="s">
        <v>3571</v>
      </c>
      <c r="I16" s="7">
        <v>1</v>
      </c>
    </row>
    <row r="17" spans="1:9" ht="15">
      <c r="A17" s="25" t="s">
        <v>77</v>
      </c>
      <c r="B17" s="29">
        <v>7747</v>
      </c>
      <c r="C17" s="29"/>
      <c r="D17" s="29"/>
      <c r="H17" s="182" t="s">
        <v>3571</v>
      </c>
      <c r="I17" s="7">
        <v>1</v>
      </c>
    </row>
    <row r="18" spans="1:9" ht="15">
      <c r="A18" s="25" t="s">
        <v>78</v>
      </c>
      <c r="B18" s="29">
        <v>14482</v>
      </c>
      <c r="C18" s="29"/>
      <c r="D18" s="29"/>
      <c r="H18" s="182" t="s">
        <v>3571</v>
      </c>
      <c r="I18" s="7">
        <v>1</v>
      </c>
    </row>
    <row r="19" spans="1:9" ht="15">
      <c r="A19" s="25" t="s">
        <v>79</v>
      </c>
      <c r="B19" s="29">
        <v>7073</v>
      </c>
      <c r="C19" s="29"/>
      <c r="D19" s="29"/>
      <c r="H19" s="182" t="s">
        <v>3571</v>
      </c>
      <c r="I19" s="7">
        <v>1</v>
      </c>
    </row>
    <row r="20" spans="1:9" ht="15">
      <c r="A20" s="25" t="s">
        <v>80</v>
      </c>
      <c r="B20" s="29">
        <v>7031</v>
      </c>
      <c r="C20" s="29"/>
      <c r="D20" s="29"/>
      <c r="H20" s="182" t="s">
        <v>3571</v>
      </c>
      <c r="I20" s="7">
        <v>1</v>
      </c>
    </row>
    <row r="21" spans="1:9" ht="15">
      <c r="A21" s="25" t="s">
        <v>81</v>
      </c>
      <c r="B21" s="29">
        <v>6802</v>
      </c>
      <c r="C21" s="29"/>
      <c r="D21" s="29"/>
      <c r="H21" s="182" t="s">
        <v>3571</v>
      </c>
      <c r="I21" s="7">
        <v>1</v>
      </c>
    </row>
    <row r="22" spans="1:9" ht="15">
      <c r="A22" s="25" t="s">
        <v>82</v>
      </c>
      <c r="B22" s="29">
        <v>14659</v>
      </c>
      <c r="C22" s="29"/>
      <c r="D22" s="29"/>
      <c r="H22" s="182" t="s">
        <v>3571</v>
      </c>
      <c r="I22" s="7">
        <v>1</v>
      </c>
    </row>
    <row r="23" spans="1:9" ht="15">
      <c r="A23" s="25" t="s">
        <v>83</v>
      </c>
      <c r="B23" s="29">
        <v>6722</v>
      </c>
      <c r="C23" s="29"/>
      <c r="D23" s="29"/>
      <c r="H23" s="182" t="s">
        <v>3571</v>
      </c>
      <c r="I23" s="7">
        <v>1</v>
      </c>
    </row>
    <row r="24" spans="1:9" ht="15">
      <c r="A24" s="25" t="s">
        <v>84</v>
      </c>
      <c r="B24" s="29">
        <v>6887</v>
      </c>
      <c r="C24" s="29"/>
      <c r="D24" s="29"/>
      <c r="H24" s="182" t="s">
        <v>3571</v>
      </c>
      <c r="I24" s="7">
        <v>1</v>
      </c>
    </row>
    <row r="25" spans="1:9" ht="15">
      <c r="A25" s="25" t="s">
        <v>85</v>
      </c>
      <c r="B25" s="29">
        <v>7033</v>
      </c>
      <c r="C25" s="29"/>
      <c r="D25" s="29"/>
      <c r="H25" s="182" t="s">
        <v>3583</v>
      </c>
      <c r="I25" s="7">
        <v>1</v>
      </c>
    </row>
    <row r="26" spans="1:9" ht="15">
      <c r="A26" s="25" t="s">
        <v>86</v>
      </c>
      <c r="B26" s="29">
        <v>11708</v>
      </c>
      <c r="C26" s="29"/>
      <c r="D26" s="29"/>
    </row>
    <row r="27" spans="1:9" ht="15">
      <c r="A27" s="25" t="s">
        <v>87</v>
      </c>
      <c r="B27" s="29">
        <v>14337</v>
      </c>
      <c r="C27" s="29"/>
      <c r="D27" s="29"/>
    </row>
    <row r="28" spans="1:9" ht="15">
      <c r="A28" s="25" t="s">
        <v>88</v>
      </c>
      <c r="B28" s="29">
        <v>6772</v>
      </c>
      <c r="C28" s="29"/>
      <c r="D28" s="29"/>
    </row>
    <row r="29" spans="1:9" ht="15">
      <c r="A29" s="25" t="s">
        <v>89</v>
      </c>
      <c r="B29" s="29">
        <v>14646</v>
      </c>
      <c r="C29" s="29"/>
      <c r="D29" s="29"/>
    </row>
    <row r="30" spans="1:9" ht="15">
      <c r="A30" s="25" t="s">
        <v>90</v>
      </c>
      <c r="B30" s="29"/>
      <c r="C30" s="29"/>
      <c r="D30" s="29"/>
    </row>
    <row r="31" spans="1:9" ht="15">
      <c r="A31" s="25" t="s">
        <v>91</v>
      </c>
      <c r="B31" s="29">
        <v>6727</v>
      </c>
      <c r="C31" s="29"/>
      <c r="D31" s="29"/>
    </row>
    <row r="32" spans="1:9" ht="15">
      <c r="A32" s="25" t="s">
        <v>92</v>
      </c>
      <c r="B32" s="29">
        <v>6727</v>
      </c>
      <c r="C32" s="29"/>
      <c r="D32" s="29"/>
    </row>
    <row r="33" spans="1:4" ht="15">
      <c r="A33" s="25" t="s">
        <v>93</v>
      </c>
      <c r="B33" s="29">
        <v>6727</v>
      </c>
      <c r="C33" s="29"/>
      <c r="D33" s="29"/>
    </row>
    <row r="34" spans="1:4" ht="15">
      <c r="A34" s="25" t="s">
        <v>94</v>
      </c>
      <c r="B34" s="29">
        <v>6727</v>
      </c>
      <c r="C34" s="29"/>
      <c r="D34" s="29"/>
    </row>
    <row r="35" spans="1:4" ht="15">
      <c r="A35" s="25" t="s">
        <v>95</v>
      </c>
      <c r="B35" s="29">
        <v>5421</v>
      </c>
      <c r="C35" s="29"/>
      <c r="D35" s="29"/>
    </row>
    <row r="36" spans="1:4" ht="15">
      <c r="A36" s="25" t="s">
        <v>96</v>
      </c>
      <c r="B36" s="29">
        <v>5421</v>
      </c>
      <c r="C36" s="29"/>
      <c r="D36" s="29"/>
    </row>
    <row r="37" spans="1:4" ht="15">
      <c r="A37" s="25" t="s">
        <v>97</v>
      </c>
      <c r="B37" s="29">
        <v>5421</v>
      </c>
      <c r="C37" s="29"/>
      <c r="D37" s="29"/>
    </row>
    <row r="38" spans="1:4" ht="15">
      <c r="A38" s="25" t="s">
        <v>98</v>
      </c>
      <c r="B38" s="29">
        <v>5421</v>
      </c>
      <c r="C38" s="29"/>
      <c r="D38" s="29"/>
    </row>
    <row r="39" spans="1:4" ht="15">
      <c r="A39" s="25" t="s">
        <v>99</v>
      </c>
      <c r="B39" s="29">
        <v>5421</v>
      </c>
      <c r="C39" s="29"/>
      <c r="D39" s="29"/>
    </row>
    <row r="40" spans="1:4" ht="15">
      <c r="A40" s="25" t="s">
        <v>100</v>
      </c>
      <c r="B40" s="29">
        <v>5421</v>
      </c>
      <c r="C40" s="29"/>
      <c r="D40" s="29"/>
    </row>
    <row r="41" spans="1:4" ht="15">
      <c r="A41" s="25" t="s">
        <v>101</v>
      </c>
      <c r="B41" s="29">
        <v>189</v>
      </c>
      <c r="C41" s="29"/>
      <c r="D41" s="29"/>
    </row>
    <row r="42" spans="1:4" ht="15">
      <c r="A42" s="25" t="s">
        <v>102</v>
      </c>
      <c r="B42" s="29">
        <v>6726</v>
      </c>
      <c r="C42" s="29"/>
      <c r="D42" s="29"/>
    </row>
    <row r="43" spans="1:4" ht="15">
      <c r="A43" s="25" t="s">
        <v>103</v>
      </c>
      <c r="B43" s="29">
        <v>6726</v>
      </c>
      <c r="C43" s="29"/>
      <c r="D43" s="29"/>
    </row>
    <row r="44" spans="1:4" ht="15">
      <c r="A44" s="25" t="s">
        <v>104</v>
      </c>
      <c r="B44" s="29">
        <v>14480</v>
      </c>
      <c r="C44" s="29"/>
      <c r="D44" s="29"/>
    </row>
    <row r="45" spans="1:4" ht="15">
      <c r="A45" s="25" t="s">
        <v>105</v>
      </c>
      <c r="B45" s="29">
        <v>189</v>
      </c>
      <c r="C45" s="29"/>
      <c r="D45" s="29"/>
    </row>
    <row r="46" spans="1:4" ht="15">
      <c r="A46" s="25" t="s">
        <v>106</v>
      </c>
      <c r="B46" s="29">
        <v>14575</v>
      </c>
      <c r="C46" s="29"/>
      <c r="D46" s="29"/>
    </row>
    <row r="47" spans="1:4" ht="15">
      <c r="A47" s="25" t="s">
        <v>107</v>
      </c>
      <c r="B47" s="29"/>
      <c r="C47" s="29"/>
      <c r="D47" s="29"/>
    </row>
    <row r="48" spans="1:4" ht="15">
      <c r="A48" s="25" t="s">
        <v>108</v>
      </c>
      <c r="B48" s="29"/>
      <c r="C48" s="29"/>
      <c r="D48" s="29"/>
    </row>
    <row r="49" spans="1:4" ht="15">
      <c r="A49" s="25" t="s">
        <v>109</v>
      </c>
      <c r="B49" s="29"/>
      <c r="C49" s="29"/>
      <c r="D49" s="29"/>
    </row>
    <row r="50" spans="1:4" ht="15">
      <c r="A50" s="25" t="s">
        <v>110</v>
      </c>
      <c r="B50" s="29"/>
      <c r="C50" s="29"/>
      <c r="D50" s="29"/>
    </row>
    <row r="51" spans="1:4" ht="15">
      <c r="A51" s="25" t="s">
        <v>111</v>
      </c>
      <c r="B51" s="29">
        <v>14482</v>
      </c>
      <c r="C51" s="29"/>
      <c r="D51" s="29"/>
    </row>
    <row r="52" spans="1:4" ht="15">
      <c r="A52" s="25" t="s">
        <v>3557</v>
      </c>
      <c r="B52" s="29"/>
      <c r="C52" s="29"/>
      <c r="D52" s="29"/>
    </row>
    <row r="53" spans="1:4" ht="15">
      <c r="A53" s="25" t="s">
        <v>3558</v>
      </c>
      <c r="B53" s="29"/>
      <c r="C53" s="29"/>
      <c r="D53" s="29"/>
    </row>
    <row r="54" spans="1:4" ht="15">
      <c r="A54" s="25" t="s">
        <v>3559</v>
      </c>
      <c r="B54" s="29"/>
      <c r="C54" s="29"/>
      <c r="D54" s="29"/>
    </row>
    <row r="55" spans="1:4" ht="15">
      <c r="A55" s="25" t="s">
        <v>3560</v>
      </c>
      <c r="B55" s="29"/>
      <c r="C55" s="29"/>
      <c r="D55" s="29"/>
    </row>
    <row r="56" spans="1:4" ht="15">
      <c r="A56" s="25" t="s">
        <v>3561</v>
      </c>
      <c r="B56" s="29">
        <v>12932</v>
      </c>
      <c r="C56" s="29"/>
      <c r="D56" s="29"/>
    </row>
    <row r="57" spans="1:4" ht="15">
      <c r="A57" s="25" t="s">
        <v>3562</v>
      </c>
      <c r="B57" s="29"/>
      <c r="C57" s="29"/>
      <c r="D57" s="29"/>
    </row>
    <row r="58" spans="1:4" ht="15">
      <c r="A58" s="25" t="s">
        <v>3563</v>
      </c>
      <c r="B58" s="29"/>
      <c r="C58" s="29"/>
      <c r="D58" s="29"/>
    </row>
    <row r="59" spans="1:4" ht="15">
      <c r="A59" s="25" t="s">
        <v>3564</v>
      </c>
      <c r="B59" s="29"/>
      <c r="C59" s="29"/>
      <c r="D59" s="29"/>
    </row>
    <row r="60" spans="1:4" ht="15">
      <c r="A60" s="25" t="s">
        <v>3565</v>
      </c>
      <c r="B60" s="29"/>
      <c r="C60" s="29"/>
      <c r="D60" s="29"/>
    </row>
    <row r="61" spans="1:4" ht="15">
      <c r="A61" s="25" t="s">
        <v>3566</v>
      </c>
      <c r="B61" s="29"/>
      <c r="C61" s="29"/>
      <c r="D61" s="29"/>
    </row>
    <row r="62" spans="1:4" ht="15">
      <c r="A62" s="25" t="s">
        <v>3567</v>
      </c>
      <c r="B62" s="29"/>
      <c r="C62" s="29"/>
      <c r="D62" s="29"/>
    </row>
    <row r="63" spans="1:4" ht="15">
      <c r="A63" s="25" t="s">
        <v>3568</v>
      </c>
      <c r="B63" s="29"/>
      <c r="C63" s="29"/>
      <c r="D63" s="29"/>
    </row>
    <row r="64" spans="1:4" ht="15">
      <c r="A64" s="25" t="s">
        <v>3569</v>
      </c>
      <c r="B64" s="29"/>
      <c r="C64" s="29"/>
      <c r="D64" s="29"/>
    </row>
    <row r="65" spans="1:4" ht="15">
      <c r="A65" s="25" t="s">
        <v>3570</v>
      </c>
      <c r="B65" s="29"/>
      <c r="C65" s="29"/>
      <c r="D65" s="29"/>
    </row>
    <row r="66" spans="1:4" ht="15">
      <c r="A66" s="25" t="s">
        <v>3571</v>
      </c>
      <c r="B66" s="29">
        <v>14465</v>
      </c>
      <c r="C66" s="29"/>
      <c r="D66" s="29"/>
    </row>
    <row r="67" spans="1:4" ht="15">
      <c r="A67" s="25" t="s">
        <v>3572</v>
      </c>
      <c r="B67" s="29"/>
      <c r="C67" s="29"/>
      <c r="D67" s="29"/>
    </row>
    <row r="68" spans="1:4" ht="15">
      <c r="A68" s="25" t="s">
        <v>3573</v>
      </c>
      <c r="B68" s="19">
        <v>11049</v>
      </c>
      <c r="C68" s="29"/>
      <c r="D68" s="29"/>
    </row>
    <row r="69" spans="1:4" ht="15">
      <c r="A69" s="25" t="s">
        <v>3574</v>
      </c>
      <c r="B69" s="19">
        <v>11049</v>
      </c>
      <c r="C69" s="29"/>
      <c r="D69" s="29"/>
    </row>
    <row r="70" spans="1:4" ht="15">
      <c r="A70" s="25" t="s">
        <v>3584</v>
      </c>
      <c r="B70" s="19">
        <v>11049</v>
      </c>
      <c r="C70" s="29"/>
      <c r="D70" s="29"/>
    </row>
    <row r="71" spans="1:4" ht="15">
      <c r="A71" s="25" t="s">
        <v>3585</v>
      </c>
      <c r="B71" s="19">
        <v>11049</v>
      </c>
      <c r="C71" s="29"/>
      <c r="D71" s="29"/>
    </row>
    <row r="72" spans="1:4" ht="15">
      <c r="A72" s="25" t="s">
        <v>3586</v>
      </c>
      <c r="B72" s="19">
        <v>11049</v>
      </c>
      <c r="C72" s="29"/>
      <c r="D72" s="29"/>
    </row>
    <row r="73" spans="1:4" ht="15">
      <c r="A73" s="25" t="s">
        <v>3587</v>
      </c>
      <c r="B73" s="19">
        <v>11049</v>
      </c>
      <c r="C73" s="29"/>
      <c r="D73" s="29"/>
    </row>
    <row r="74" spans="1:4" ht="15">
      <c r="A74" s="25" t="s">
        <v>3588</v>
      </c>
      <c r="B74" s="19">
        <v>11049</v>
      </c>
      <c r="C74" s="29"/>
      <c r="D74" s="29"/>
    </row>
    <row r="75" spans="1:4" ht="15">
      <c r="A75" s="25" t="s">
        <v>3589</v>
      </c>
      <c r="B75" s="19">
        <v>11049</v>
      </c>
      <c r="C75" s="29"/>
      <c r="D75" s="29"/>
    </row>
    <row r="76" spans="1:4" ht="15">
      <c r="A76" s="25" t="s">
        <v>3590</v>
      </c>
      <c r="B76" s="19">
        <v>11049</v>
      </c>
      <c r="C76" s="29"/>
      <c r="D76" s="29"/>
    </row>
    <row r="77" spans="1:4" ht="15">
      <c r="A77" s="25" t="s">
        <v>3591</v>
      </c>
      <c r="B77" s="19">
        <v>11049</v>
      </c>
      <c r="C77" s="29"/>
      <c r="D77" s="29"/>
    </row>
    <row r="78" spans="1:4" ht="15">
      <c r="A78" s="25" t="s">
        <v>3592</v>
      </c>
      <c r="B78" s="19">
        <v>11049</v>
      </c>
      <c r="C78" s="29"/>
      <c r="D78" s="29"/>
    </row>
    <row r="79" spans="1:4" ht="15">
      <c r="A79" s="25" t="s">
        <v>3593</v>
      </c>
      <c r="B79" s="19">
        <v>11049</v>
      </c>
      <c r="C79" s="29"/>
      <c r="D79" s="29"/>
    </row>
    <row r="80" spans="1:4" ht="15">
      <c r="A80" s="25" t="s">
        <v>3594</v>
      </c>
      <c r="B80" s="19">
        <v>11049</v>
      </c>
      <c r="C80" s="29"/>
      <c r="D80" s="29"/>
    </row>
    <row r="81" spans="1:4" ht="15">
      <c r="A81" s="25" t="s">
        <v>3595</v>
      </c>
      <c r="B81" s="19">
        <v>11049</v>
      </c>
      <c r="C81" s="29"/>
      <c r="D81" s="29"/>
    </row>
    <row r="82" spans="1:4" ht="15">
      <c r="A82" s="25" t="s">
        <v>3596</v>
      </c>
      <c r="B82" s="19">
        <v>11049</v>
      </c>
      <c r="C82" s="29"/>
      <c r="D82" s="29"/>
    </row>
    <row r="83" spans="1:4" ht="15">
      <c r="A83" s="25" t="s">
        <v>3597</v>
      </c>
      <c r="B83" s="19">
        <v>11049</v>
      </c>
      <c r="C83" s="29"/>
      <c r="D83" s="29"/>
    </row>
    <row r="84" spans="1:4" ht="15">
      <c r="A84" s="25" t="s">
        <v>3598</v>
      </c>
      <c r="B84" s="19">
        <v>11049</v>
      </c>
      <c r="C84" s="29"/>
      <c r="D84" s="29"/>
    </row>
    <row r="85" spans="1:4" ht="15">
      <c r="A85" s="25" t="s">
        <v>3599</v>
      </c>
      <c r="B85" s="19">
        <v>11049</v>
      </c>
      <c r="C85" s="29"/>
      <c r="D85" s="29"/>
    </row>
    <row r="86" spans="1:4" ht="15">
      <c r="A86" s="25" t="s">
        <v>3600</v>
      </c>
      <c r="B86" s="19">
        <v>11049</v>
      </c>
      <c r="C86" s="29"/>
      <c r="D86" s="29"/>
    </row>
    <row r="87" spans="1:4" ht="15">
      <c r="A87" s="25" t="s">
        <v>3601</v>
      </c>
      <c r="B87" s="19">
        <v>11049</v>
      </c>
      <c r="C87" s="29"/>
      <c r="D87" s="29"/>
    </row>
    <row r="88" spans="1:4" ht="15">
      <c r="A88" s="25" t="s">
        <v>3602</v>
      </c>
      <c r="B88" s="19">
        <v>11049</v>
      </c>
      <c r="C88" s="29"/>
      <c r="D88" s="29"/>
    </row>
    <row r="89" spans="1:4" ht="15">
      <c r="A89" s="25" t="s">
        <v>3603</v>
      </c>
      <c r="B89" s="19">
        <v>11049</v>
      </c>
      <c r="C89" s="29"/>
      <c r="D89" s="29"/>
    </row>
    <row r="90" spans="1:4" ht="15">
      <c r="A90" s="25" t="s">
        <v>3604</v>
      </c>
      <c r="B90" s="19">
        <v>11049</v>
      </c>
      <c r="C90" s="29"/>
      <c r="D90" s="29"/>
    </row>
    <row r="91" spans="1:4" ht="15">
      <c r="A91" s="25" t="s">
        <v>3605</v>
      </c>
      <c r="B91" s="19">
        <v>11049</v>
      </c>
      <c r="C91" s="29"/>
      <c r="D91" s="29"/>
    </row>
    <row r="92" spans="1:4" ht="15">
      <c r="A92" s="25" t="s">
        <v>3606</v>
      </c>
      <c r="B92" s="19">
        <v>11049</v>
      </c>
      <c r="C92" s="29"/>
      <c r="D92" s="29"/>
    </row>
    <row r="93" spans="1:4" ht="13">
      <c r="A93" s="29" t="s">
        <v>1659</v>
      </c>
      <c r="B93" s="29">
        <v>7100</v>
      </c>
      <c r="C93" s="29"/>
      <c r="D93" s="29"/>
    </row>
    <row r="94" spans="1:4" ht="13">
      <c r="A94" s="29" t="s">
        <v>1660</v>
      </c>
      <c r="B94" s="29"/>
      <c r="C94" s="29"/>
      <c r="D94" s="29"/>
    </row>
    <row r="95" spans="1:4" ht="13">
      <c r="A95" s="29" t="s">
        <v>1661</v>
      </c>
      <c r="B95" s="29"/>
      <c r="C95" s="29"/>
      <c r="D95" s="29"/>
    </row>
    <row r="96" spans="1:4" ht="13">
      <c r="A96" s="29" t="s">
        <v>1662</v>
      </c>
      <c r="B96" s="29"/>
      <c r="C96" s="29"/>
      <c r="D96" s="29"/>
    </row>
    <row r="97" spans="1:4" ht="13">
      <c r="A97" s="29" t="s">
        <v>1663</v>
      </c>
      <c r="B97" s="29"/>
      <c r="C97" s="29"/>
      <c r="D97" s="29"/>
    </row>
    <row r="98" spans="1:4" ht="13">
      <c r="A98" s="29" t="s">
        <v>1664</v>
      </c>
      <c r="B98" s="29"/>
      <c r="C98" s="29"/>
      <c r="D98" s="29"/>
    </row>
    <row r="99" spans="1:4" ht="13">
      <c r="A99" s="29" t="s">
        <v>1665</v>
      </c>
      <c r="B99" s="29"/>
      <c r="C99" s="29"/>
      <c r="D99" s="29"/>
    </row>
    <row r="100" spans="1:4" ht="13">
      <c r="A100" s="29" t="s">
        <v>1666</v>
      </c>
      <c r="B100" s="29"/>
      <c r="C100" s="29"/>
      <c r="D100" s="29"/>
    </row>
    <row r="101" spans="1:4" ht="13">
      <c r="A101" s="29" t="s">
        <v>1667</v>
      </c>
      <c r="B101" s="29"/>
      <c r="C101" s="29"/>
      <c r="D101" s="29"/>
    </row>
    <row r="102" spans="1:4" ht="13">
      <c r="A102" s="29" t="s">
        <v>1668</v>
      </c>
      <c r="B102" s="29"/>
      <c r="C102" s="29"/>
      <c r="D102" s="29"/>
    </row>
    <row r="103" spans="1:4" ht="13">
      <c r="A103" s="29" t="s">
        <v>1669</v>
      </c>
      <c r="B103" s="29"/>
      <c r="C103" s="29"/>
      <c r="D103" s="29"/>
    </row>
    <row r="104" spans="1:4" ht="13">
      <c r="A104" s="29" t="s">
        <v>1670</v>
      </c>
      <c r="B104" s="29"/>
      <c r="C104" s="29"/>
      <c r="D104" s="29"/>
    </row>
    <row r="105" spans="1:4" ht="13">
      <c r="A105" s="29" t="s">
        <v>1671</v>
      </c>
      <c r="B105" s="29"/>
      <c r="C105" s="29"/>
      <c r="D105" s="29"/>
    </row>
    <row r="106" spans="1:4" ht="13">
      <c r="A106" s="29" t="s">
        <v>1672</v>
      </c>
      <c r="B106" s="29"/>
      <c r="C106" s="29"/>
      <c r="D106" s="29"/>
    </row>
    <row r="107" spans="1:4" ht="13">
      <c r="A107" s="29" t="s">
        <v>1673</v>
      </c>
      <c r="B107" s="29"/>
      <c r="C107" s="29"/>
      <c r="D107" s="29"/>
    </row>
    <row r="108" spans="1:4" ht="13">
      <c r="A108" s="29" t="s">
        <v>1674</v>
      </c>
      <c r="B108" s="29"/>
      <c r="C108" s="29"/>
      <c r="D108" s="29"/>
    </row>
    <row r="109" spans="1:4" ht="13">
      <c r="A109" s="29" t="s">
        <v>1675</v>
      </c>
      <c r="B109" s="29"/>
      <c r="C109" s="29"/>
      <c r="D109" s="29"/>
    </row>
    <row r="110" spans="1:4" ht="13">
      <c r="A110" s="29" t="s">
        <v>1676</v>
      </c>
      <c r="B110" s="29"/>
      <c r="C110" s="29"/>
      <c r="D110" s="29"/>
    </row>
    <row r="111" spans="1:4" ht="13">
      <c r="A111" s="29" t="s">
        <v>1677</v>
      </c>
      <c r="B111" s="29"/>
      <c r="C111" s="29"/>
      <c r="D111" s="29"/>
    </row>
    <row r="112" spans="1:4" ht="13">
      <c r="A112" s="29" t="s">
        <v>1678</v>
      </c>
      <c r="B112" s="29">
        <v>1</v>
      </c>
      <c r="C112" s="29"/>
      <c r="D112" s="29"/>
    </row>
    <row r="113" spans="1:4" ht="13">
      <c r="A113" s="29" t="s">
        <v>1719</v>
      </c>
      <c r="B113" s="29"/>
      <c r="C113" s="29"/>
      <c r="D113" s="29"/>
    </row>
    <row r="114" spans="1:4" ht="13">
      <c r="A114" s="29" t="s">
        <v>1679</v>
      </c>
      <c r="B114" s="29"/>
      <c r="C114" s="29"/>
      <c r="D114" s="29"/>
    </row>
    <row r="115" spans="1:4" ht="13">
      <c r="A115" s="29" t="s">
        <v>1720</v>
      </c>
      <c r="B115" s="29"/>
      <c r="C115" s="29"/>
      <c r="D115" s="29"/>
    </row>
    <row r="116" spans="1:4" ht="13">
      <c r="A116" s="29" t="s">
        <v>1680</v>
      </c>
      <c r="B116" s="29"/>
      <c r="C116" s="29"/>
      <c r="D116" s="29"/>
    </row>
    <row r="117" spans="1:4" ht="13">
      <c r="A117" s="29" t="s">
        <v>1681</v>
      </c>
      <c r="B117" s="29"/>
      <c r="C117" s="29"/>
      <c r="D117" s="29"/>
    </row>
    <row r="118" spans="1:4" ht="13">
      <c r="A118" s="29" t="s">
        <v>1682</v>
      </c>
      <c r="B118" s="29"/>
      <c r="C118" s="29"/>
      <c r="D118" s="29"/>
    </row>
    <row r="119" spans="1:4" ht="13">
      <c r="A119" s="29" t="s">
        <v>1683</v>
      </c>
      <c r="B119" s="29"/>
      <c r="C119" s="29"/>
      <c r="D119" s="29"/>
    </row>
    <row r="120" spans="1:4" ht="13">
      <c r="A120" s="29" t="s">
        <v>1684</v>
      </c>
      <c r="B120" s="29"/>
      <c r="C120" s="29"/>
      <c r="D120" s="29"/>
    </row>
    <row r="121" spans="1:4" ht="13">
      <c r="A121" s="29" t="s">
        <v>1685</v>
      </c>
      <c r="B121" s="29"/>
      <c r="C121" s="29"/>
      <c r="D121" s="29"/>
    </row>
    <row r="122" spans="1:4" ht="13">
      <c r="A122" s="29" t="s">
        <v>1686</v>
      </c>
      <c r="B122" s="29"/>
      <c r="C122" s="29"/>
      <c r="D122" s="29"/>
    </row>
    <row r="123" spans="1:4" ht="13">
      <c r="A123" s="29" t="s">
        <v>1697</v>
      </c>
      <c r="B123" s="29"/>
      <c r="C123" s="29"/>
      <c r="D123" s="29"/>
    </row>
    <row r="124" spans="1:4" ht="13">
      <c r="A124" s="29" t="s">
        <v>1698</v>
      </c>
      <c r="B124" s="29"/>
      <c r="C124" s="29"/>
      <c r="D124" s="29"/>
    </row>
    <row r="125" spans="1:4" ht="13">
      <c r="A125" s="29" t="s">
        <v>1699</v>
      </c>
      <c r="B125" s="29"/>
      <c r="C125" s="29"/>
      <c r="D125" s="29"/>
    </row>
    <row r="126" spans="1:4" ht="13">
      <c r="A126" s="29" t="s">
        <v>1700</v>
      </c>
      <c r="B126" s="29"/>
      <c r="C126" s="29"/>
      <c r="D126" s="29"/>
    </row>
    <row r="127" spans="1:4" ht="13">
      <c r="A127" s="29" t="s">
        <v>1722</v>
      </c>
      <c r="B127" s="29"/>
      <c r="C127" s="29"/>
      <c r="D127" s="29"/>
    </row>
    <row r="128" spans="1:4" ht="13">
      <c r="A128" s="29" t="s">
        <v>1723</v>
      </c>
      <c r="B128" s="29"/>
      <c r="C128" s="29"/>
      <c r="D128" s="29"/>
    </row>
    <row r="129" spans="1:4" ht="13">
      <c r="A129" s="29" t="s">
        <v>1701</v>
      </c>
      <c r="B129" s="29"/>
      <c r="C129" s="29"/>
      <c r="D129" s="29"/>
    </row>
    <row r="130" spans="1:4" ht="13">
      <c r="A130" s="29" t="s">
        <v>1702</v>
      </c>
      <c r="B130" s="29"/>
      <c r="C130" s="29"/>
      <c r="D130" s="29"/>
    </row>
    <row r="131" spans="1:4" ht="13">
      <c r="A131" s="29" t="s">
        <v>1703</v>
      </c>
      <c r="B131" s="29"/>
      <c r="C131" s="29"/>
      <c r="D131" s="29"/>
    </row>
    <row r="132" spans="1:4" ht="13">
      <c r="A132" s="29" t="s">
        <v>1704</v>
      </c>
      <c r="B132" s="29"/>
      <c r="C132" s="29"/>
      <c r="D132" s="29"/>
    </row>
    <row r="133" spans="1:4" ht="13">
      <c r="A133" s="29" t="s">
        <v>1705</v>
      </c>
      <c r="B133" s="29"/>
      <c r="C133" s="29"/>
      <c r="D133" s="29"/>
    </row>
    <row r="134" spans="1:4" ht="13">
      <c r="A134" s="29" t="s">
        <v>1706</v>
      </c>
      <c r="B134" s="29"/>
      <c r="C134" s="29"/>
      <c r="D134" s="29"/>
    </row>
    <row r="135" spans="1:4" ht="13">
      <c r="A135" s="29" t="s">
        <v>1707</v>
      </c>
      <c r="B135" s="29"/>
      <c r="C135" s="29"/>
      <c r="D135" s="29"/>
    </row>
    <row r="136" spans="1:4" ht="13">
      <c r="A136" s="29" t="s">
        <v>1708</v>
      </c>
      <c r="B136" s="29"/>
      <c r="C136" s="29"/>
      <c r="D136" s="29"/>
    </row>
    <row r="137" spans="1:4" ht="13">
      <c r="A137" s="29" t="s">
        <v>1709</v>
      </c>
      <c r="B137" s="29"/>
      <c r="C137" s="29"/>
      <c r="D137" s="29"/>
    </row>
    <row r="138" spans="1:4" ht="13">
      <c r="A138" s="29" t="s">
        <v>1710</v>
      </c>
      <c r="B138" s="29"/>
      <c r="C138" s="29"/>
      <c r="D138" s="29"/>
    </row>
    <row r="139" spans="1:4" ht="13">
      <c r="A139" s="29" t="s">
        <v>1711</v>
      </c>
      <c r="B139" s="29"/>
      <c r="C139" s="29"/>
      <c r="D139" s="29"/>
    </row>
    <row r="140" spans="1:4" ht="13">
      <c r="A140" s="29" t="s">
        <v>1724</v>
      </c>
      <c r="B140" s="29"/>
      <c r="C140" s="29"/>
      <c r="D140" s="29"/>
    </row>
    <row r="141" spans="1:4" ht="13">
      <c r="A141" s="29" t="s">
        <v>1725</v>
      </c>
      <c r="B141" s="29"/>
      <c r="C141" s="29"/>
      <c r="D141" s="29"/>
    </row>
    <row r="142" spans="1:4" ht="13">
      <c r="A142" s="29" t="s">
        <v>1726</v>
      </c>
      <c r="B142" s="29"/>
      <c r="C142" s="29"/>
      <c r="D142" s="29"/>
    </row>
    <row r="143" spans="1:4" ht="13">
      <c r="A143" s="29" t="s">
        <v>1727</v>
      </c>
      <c r="B143" s="29"/>
      <c r="C143" s="29"/>
      <c r="D143" s="29"/>
    </row>
    <row r="144" spans="1:4" ht="13">
      <c r="A144" s="29" t="s">
        <v>3716</v>
      </c>
      <c r="B144" s="29"/>
      <c r="C144" s="29"/>
      <c r="D144" s="29"/>
    </row>
    <row r="145" spans="1:4" ht="13">
      <c r="A145" s="29" t="s">
        <v>1713</v>
      </c>
      <c r="B145" s="29"/>
      <c r="C145" s="29"/>
      <c r="D145" s="29"/>
    </row>
    <row r="146" spans="1:4" ht="13">
      <c r="A146" s="29" t="s">
        <v>1714</v>
      </c>
      <c r="B146" s="29"/>
      <c r="C146" s="29"/>
      <c r="D146" s="29"/>
    </row>
    <row r="147" spans="1:4" ht="13">
      <c r="A147" s="29" t="s">
        <v>3717</v>
      </c>
      <c r="B147" s="29"/>
      <c r="C147" s="29"/>
      <c r="D147" s="29"/>
    </row>
    <row r="148" spans="1:4" ht="13">
      <c r="A148" s="29" t="s">
        <v>1716</v>
      </c>
      <c r="B148" s="29"/>
      <c r="C148" s="29"/>
      <c r="D148" s="29"/>
    </row>
    <row r="149" spans="1:4" ht="13">
      <c r="A149" s="29" t="s">
        <v>3718</v>
      </c>
      <c r="B149" s="29"/>
      <c r="C149" s="29"/>
      <c r="D149" s="29"/>
    </row>
    <row r="150" spans="1:4" ht="13">
      <c r="A150" s="29" t="s">
        <v>3719</v>
      </c>
      <c r="B150" s="29"/>
      <c r="C150" s="29"/>
      <c r="D150" s="29"/>
    </row>
    <row r="151" spans="1:4" ht="13">
      <c r="A151" s="29" t="s">
        <v>3720</v>
      </c>
      <c r="B151" s="29"/>
      <c r="C151" s="29"/>
      <c r="D151" s="29"/>
    </row>
    <row r="152" spans="1:4" ht="13">
      <c r="A152" s="29" t="s">
        <v>3721</v>
      </c>
      <c r="B152" s="29"/>
      <c r="C152" s="29"/>
      <c r="D152" s="29"/>
    </row>
    <row r="153" spans="1:4" ht="13">
      <c r="A153" s="29" t="s">
        <v>3722</v>
      </c>
      <c r="B153" s="29"/>
      <c r="C153" s="29"/>
      <c r="D153" s="29"/>
    </row>
    <row r="154" spans="1:4" ht="13">
      <c r="A154" s="29" t="s">
        <v>3723</v>
      </c>
      <c r="B154" s="29"/>
      <c r="C154" s="29"/>
      <c r="D154" s="29"/>
    </row>
    <row r="155" spans="1:4" ht="13">
      <c r="A155" s="29" t="s">
        <v>3724</v>
      </c>
      <c r="B155" s="29"/>
      <c r="C155" s="29"/>
      <c r="D155" s="29"/>
    </row>
    <row r="156" spans="1:4" ht="13">
      <c r="A156" s="29" t="s">
        <v>3725</v>
      </c>
      <c r="B156" s="29"/>
      <c r="C156" s="29"/>
      <c r="D156" s="29"/>
    </row>
    <row r="157" spans="1:4" ht="13">
      <c r="A157" s="29" t="s">
        <v>3726</v>
      </c>
      <c r="B157" s="29"/>
      <c r="C157" s="29"/>
      <c r="D157" s="29"/>
    </row>
    <row r="158" spans="1:4" ht="13">
      <c r="A158" s="29" t="s">
        <v>3727</v>
      </c>
      <c r="B158" s="29"/>
      <c r="C158" s="29"/>
      <c r="D158" s="29"/>
    </row>
    <row r="159" spans="1:4" ht="13">
      <c r="A159" s="29" t="s">
        <v>3728</v>
      </c>
      <c r="B159" s="29"/>
      <c r="C159" s="29"/>
      <c r="D159" s="29"/>
    </row>
    <row r="160" spans="1:4" ht="13">
      <c r="A160" s="29" t="s">
        <v>3729</v>
      </c>
      <c r="B160" s="29"/>
      <c r="C160" s="29"/>
      <c r="D160" s="29"/>
    </row>
    <row r="161" spans="1:4" ht="13">
      <c r="A161" s="29" t="s">
        <v>3730</v>
      </c>
      <c r="B161" s="29"/>
      <c r="C161" s="29"/>
      <c r="D161" s="29"/>
    </row>
    <row r="162" spans="1:4" ht="13">
      <c r="A162" s="29" t="s">
        <v>3731</v>
      </c>
      <c r="B162" s="29"/>
      <c r="C162" s="29"/>
      <c r="D162" s="29"/>
    </row>
    <row r="163" spans="1:4" ht="13">
      <c r="A163" s="29" t="s">
        <v>3732</v>
      </c>
      <c r="B163" s="29"/>
      <c r="C163" s="29"/>
      <c r="D163" s="29"/>
    </row>
    <row r="164" spans="1:4" ht="13">
      <c r="A164" s="29" t="s">
        <v>3733</v>
      </c>
      <c r="B164" s="29"/>
      <c r="C164" s="29"/>
      <c r="D164" s="29"/>
    </row>
    <row r="165" spans="1:4" ht="13">
      <c r="A165" s="29" t="s">
        <v>3734</v>
      </c>
      <c r="B165" s="29"/>
      <c r="C165" s="29"/>
      <c r="D165" s="29"/>
    </row>
    <row r="166" spans="1:4" ht="13">
      <c r="A166" s="29" t="s">
        <v>3735</v>
      </c>
      <c r="B166" s="29"/>
      <c r="C166" s="29"/>
      <c r="D166" s="29"/>
    </row>
    <row r="167" spans="1:4" ht="13">
      <c r="A167" s="29" t="s">
        <v>3736</v>
      </c>
      <c r="B167" s="29"/>
      <c r="C167" s="29"/>
      <c r="D167" s="29"/>
    </row>
    <row r="168" spans="1:4" ht="13">
      <c r="A168" s="29" t="s">
        <v>3737</v>
      </c>
      <c r="B168" s="29"/>
      <c r="C168" s="29"/>
      <c r="D168" s="29"/>
    </row>
    <row r="169" spans="1:4" ht="13">
      <c r="A169" s="29" t="s">
        <v>3738</v>
      </c>
      <c r="B169" s="29"/>
      <c r="C169" s="29"/>
      <c r="D169" s="29"/>
    </row>
    <row r="170" spans="1:4" ht="13">
      <c r="A170" s="29" t="s">
        <v>3739</v>
      </c>
      <c r="B170" s="29"/>
      <c r="C170" s="29"/>
      <c r="D170" s="29"/>
    </row>
    <row r="171" spans="1:4" ht="13">
      <c r="A171" s="29" t="s">
        <v>3740</v>
      </c>
      <c r="B171" s="29"/>
      <c r="C171" s="29"/>
      <c r="D171" s="29"/>
    </row>
    <row r="172" spans="1:4" ht="13">
      <c r="A172" s="29" t="s">
        <v>3741</v>
      </c>
      <c r="B172" s="29"/>
      <c r="C172" s="29"/>
      <c r="D172" s="29"/>
    </row>
    <row r="173" spans="1:4" ht="13">
      <c r="A173" s="29" t="s">
        <v>3742</v>
      </c>
      <c r="B173" s="29"/>
      <c r="C173" s="29"/>
      <c r="D173" s="29"/>
    </row>
    <row r="174" spans="1:4" ht="13">
      <c r="A174" s="29" t="s">
        <v>3743</v>
      </c>
      <c r="B174" s="29"/>
      <c r="C174" s="29"/>
      <c r="D174" s="29"/>
    </row>
    <row r="175" spans="1:4" ht="13">
      <c r="A175" s="29" t="s">
        <v>3744</v>
      </c>
      <c r="B175" s="29"/>
      <c r="C175" s="29"/>
      <c r="D175" s="29"/>
    </row>
    <row r="176" spans="1:4" ht="13">
      <c r="A176" s="29" t="s">
        <v>3745</v>
      </c>
      <c r="B176" s="29"/>
      <c r="C176" s="29"/>
      <c r="D176" s="29"/>
    </row>
    <row r="177" spans="1:4" ht="13">
      <c r="A177" s="29" t="s">
        <v>3746</v>
      </c>
      <c r="B177" s="29"/>
      <c r="C177" s="29"/>
      <c r="D177" s="29"/>
    </row>
    <row r="178" spans="1:4" ht="13">
      <c r="A178" s="29" t="s">
        <v>3747</v>
      </c>
      <c r="B178" s="29"/>
      <c r="C178" s="29"/>
      <c r="D178" s="29"/>
    </row>
    <row r="179" spans="1:4" ht="13">
      <c r="A179" s="29" t="s">
        <v>3748</v>
      </c>
      <c r="B179" s="29"/>
      <c r="C179" s="29"/>
      <c r="D179" s="29"/>
    </row>
    <row r="180" spans="1:4" ht="13">
      <c r="A180" s="29" t="s">
        <v>3749</v>
      </c>
      <c r="B180" s="29"/>
      <c r="C180" s="29"/>
      <c r="D180" s="29"/>
    </row>
    <row r="181" spans="1:4" ht="13">
      <c r="A181" s="29" t="s">
        <v>3750</v>
      </c>
      <c r="B181" s="29"/>
      <c r="C181" s="29"/>
      <c r="D181" s="29"/>
    </row>
    <row r="182" spans="1:4" ht="13">
      <c r="A182" s="29" t="s">
        <v>3751</v>
      </c>
      <c r="B182" s="29"/>
      <c r="C182" s="29"/>
      <c r="D182" s="29"/>
    </row>
    <row r="183" spans="1:4" ht="13">
      <c r="A183" s="29" t="s">
        <v>3752</v>
      </c>
      <c r="B183" s="29">
        <v>7142</v>
      </c>
      <c r="C183" s="29"/>
      <c r="D183" s="29"/>
    </row>
    <row r="184" spans="1:4" ht="13">
      <c r="A184" s="86" t="s">
        <v>1687</v>
      </c>
      <c r="B184" s="148">
        <v>7416</v>
      </c>
      <c r="C184" s="29" t="s">
        <v>213</v>
      </c>
      <c r="D184" s="29"/>
    </row>
    <row r="185" spans="1:4" ht="13">
      <c r="A185" s="86" t="s">
        <v>1688</v>
      </c>
      <c r="B185" s="86"/>
      <c r="C185" s="29" t="s">
        <v>213</v>
      </c>
      <c r="D185" s="29"/>
    </row>
    <row r="186" spans="1:4" ht="13">
      <c r="A186" s="86" t="s">
        <v>1689</v>
      </c>
      <c r="B186" s="86"/>
      <c r="C186" s="29" t="s">
        <v>213</v>
      </c>
      <c r="D186" s="29"/>
    </row>
    <row r="187" spans="1:4" ht="13">
      <c r="A187" s="86" t="s">
        <v>1690</v>
      </c>
      <c r="B187" s="86"/>
      <c r="C187" s="29" t="s">
        <v>213</v>
      </c>
      <c r="D187" s="29"/>
    </row>
    <row r="188" spans="1:4" ht="13">
      <c r="A188" s="86" t="s">
        <v>1691</v>
      </c>
      <c r="B188" s="86"/>
      <c r="C188" s="29" t="s">
        <v>213</v>
      </c>
      <c r="D188" s="29"/>
    </row>
    <row r="189" spans="1:4" ht="13">
      <c r="A189" s="86" t="s">
        <v>1692</v>
      </c>
      <c r="B189" s="86"/>
      <c r="C189" s="29" t="s">
        <v>213</v>
      </c>
      <c r="D189" s="29"/>
    </row>
    <row r="190" spans="1:4" ht="13">
      <c r="A190" s="86" t="s">
        <v>1693</v>
      </c>
      <c r="B190" s="86"/>
      <c r="C190" s="29" t="s">
        <v>213</v>
      </c>
      <c r="D190" s="29"/>
    </row>
    <row r="191" spans="1:4" ht="13">
      <c r="A191" s="86" t="s">
        <v>1695</v>
      </c>
      <c r="B191" s="86"/>
      <c r="C191" s="29" t="s">
        <v>213</v>
      </c>
      <c r="D191" s="29"/>
    </row>
    <row r="192" spans="1:4" ht="13">
      <c r="A192" s="86" t="s">
        <v>1696</v>
      </c>
      <c r="B192" s="86"/>
      <c r="C192" s="29" t="s">
        <v>213</v>
      </c>
      <c r="D192" s="29"/>
    </row>
    <row r="193" spans="1:4" ht="15">
      <c r="A193" s="183" t="s">
        <v>3575</v>
      </c>
      <c r="B193" s="86"/>
      <c r="C193" s="29" t="s">
        <v>213</v>
      </c>
      <c r="D193" s="29"/>
    </row>
    <row r="194" spans="1:4" ht="15">
      <c r="A194" s="183" t="s">
        <v>3576</v>
      </c>
      <c r="B194" s="86"/>
      <c r="C194" s="29" t="s">
        <v>213</v>
      </c>
      <c r="D194" s="29"/>
    </row>
    <row r="195" spans="1:4" ht="15">
      <c r="A195" s="183" t="s">
        <v>3577</v>
      </c>
      <c r="B195" s="86"/>
      <c r="C195" s="29" t="s">
        <v>213</v>
      </c>
      <c r="D195" s="29"/>
    </row>
    <row r="196" spans="1:4" ht="15">
      <c r="A196" s="183" t="s">
        <v>3578</v>
      </c>
      <c r="B196" s="86"/>
      <c r="C196" s="29" t="s">
        <v>213</v>
      </c>
      <c r="D196" s="29"/>
    </row>
    <row r="197" spans="1:4" ht="15">
      <c r="A197" s="183" t="s">
        <v>3579</v>
      </c>
      <c r="B197" s="86"/>
      <c r="C197" s="29" t="s">
        <v>213</v>
      </c>
      <c r="D197" s="29"/>
    </row>
    <row r="198" spans="1:4" ht="15">
      <c r="A198" s="183" t="s">
        <v>3580</v>
      </c>
      <c r="B198" s="86"/>
      <c r="C198" s="29" t="s">
        <v>213</v>
      </c>
      <c r="D198" s="29"/>
    </row>
    <row r="199" spans="1:4" ht="15">
      <c r="A199" s="183" t="s">
        <v>3581</v>
      </c>
      <c r="B199" s="86"/>
      <c r="C199" s="29" t="s">
        <v>213</v>
      </c>
      <c r="D199" s="29"/>
    </row>
    <row r="200" spans="1:4" ht="15">
      <c r="A200" s="183" t="s">
        <v>3582</v>
      </c>
      <c r="B200" s="86"/>
      <c r="C200" s="29" t="s">
        <v>213</v>
      </c>
      <c r="D200" s="29"/>
    </row>
    <row r="201" spans="1:4" ht="15">
      <c r="A201" s="155" t="s">
        <v>3583</v>
      </c>
      <c r="B201" s="156">
        <v>14031</v>
      </c>
      <c r="C201" s="7" t="s">
        <v>213</v>
      </c>
    </row>
    <row r="202" spans="1:4" ht="14">
      <c r="A202" s="184" t="s">
        <v>1729</v>
      </c>
      <c r="B202" s="5"/>
      <c r="C202" s="7" t="s">
        <v>213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Z101"/>
  <sheetViews>
    <sheetView workbookViewId="0"/>
  </sheetViews>
  <sheetFormatPr baseColWidth="10" defaultColWidth="12.6640625" defaultRowHeight="15.75" customHeight="1"/>
  <cols>
    <col min="3" max="3" width="20.5" customWidth="1"/>
    <col min="4" max="4" width="13.83203125" customWidth="1"/>
    <col min="10" max="26" width="12.6640625" hidden="1"/>
  </cols>
  <sheetData>
    <row r="1" spans="1:25" ht="15.75" customHeight="1">
      <c r="A1" s="8" t="s">
        <v>44</v>
      </c>
      <c r="B1" s="8" t="s">
        <v>1</v>
      </c>
      <c r="C1" s="7" t="s">
        <v>296</v>
      </c>
      <c r="D1" s="7" t="s">
        <v>46</v>
      </c>
      <c r="E1" s="7" t="s">
        <v>47</v>
      </c>
      <c r="F1" s="7" t="s">
        <v>48</v>
      </c>
      <c r="G1" s="7" t="s">
        <v>253</v>
      </c>
      <c r="K1" s="7" t="s">
        <v>5131</v>
      </c>
      <c r="L1" s="7" t="s">
        <v>1</v>
      </c>
      <c r="S1" s="7" t="s">
        <v>5131</v>
      </c>
      <c r="T1" s="7" t="s">
        <v>1</v>
      </c>
      <c r="V1" s="7" t="s">
        <v>5131</v>
      </c>
      <c r="W1" s="7" t="s">
        <v>1</v>
      </c>
      <c r="X1" s="7" t="s">
        <v>255</v>
      </c>
      <c r="Y1" s="7" t="str">
        <f>"Empty codes:"&amp; COUNTBLANK(W2:W79)</f>
        <v>Empty codes:3</v>
      </c>
    </row>
    <row r="2" spans="1:25" ht="16">
      <c r="A2" s="43" t="s">
        <v>5132</v>
      </c>
      <c r="B2" s="19">
        <v>3404</v>
      </c>
      <c r="C2" s="48">
        <v>0.1</v>
      </c>
      <c r="D2" s="11">
        <v>0.7</v>
      </c>
      <c r="E2" s="11">
        <v>0.7</v>
      </c>
      <c r="F2" s="101" t="s">
        <v>51</v>
      </c>
      <c r="G2" s="15"/>
      <c r="H2" s="15"/>
      <c r="I2" s="15"/>
      <c r="K2" s="7" t="s">
        <v>5133</v>
      </c>
      <c r="L2" s="7">
        <v>986</v>
      </c>
      <c r="S2" s="185" t="s">
        <v>5134</v>
      </c>
      <c r="T2" s="7">
        <v>6875</v>
      </c>
      <c r="V2" s="186" t="s">
        <v>5132</v>
      </c>
      <c r="W2" s="28"/>
      <c r="X2" s="28" t="e">
        <v>#N/A</v>
      </c>
      <c r="Y2" s="29"/>
    </row>
    <row r="3" spans="1:25" ht="16">
      <c r="A3" s="43" t="s">
        <v>5135</v>
      </c>
      <c r="B3" s="19">
        <v>14516</v>
      </c>
      <c r="C3" s="48">
        <v>0.1</v>
      </c>
      <c r="D3" s="11">
        <v>0.7</v>
      </c>
      <c r="E3" s="11">
        <v>0.7</v>
      </c>
      <c r="F3" s="101" t="s">
        <v>51</v>
      </c>
      <c r="G3" s="15"/>
      <c r="H3" s="15"/>
      <c r="I3" s="15"/>
      <c r="K3" s="7" t="s">
        <v>5136</v>
      </c>
      <c r="L3" s="7">
        <v>986</v>
      </c>
      <c r="S3" s="185" t="s">
        <v>5137</v>
      </c>
      <c r="V3" s="184" t="s">
        <v>5135</v>
      </c>
      <c r="W3" s="7">
        <v>7847</v>
      </c>
      <c r="X3" s="28" t="e">
        <v>#N/A</v>
      </c>
    </row>
    <row r="4" spans="1:25" ht="16">
      <c r="A4" s="43" t="s">
        <v>5138</v>
      </c>
      <c r="B4" s="19">
        <v>6669</v>
      </c>
      <c r="C4" s="48">
        <v>0.1</v>
      </c>
      <c r="D4" s="11">
        <v>0.7</v>
      </c>
      <c r="E4" s="11">
        <v>0.7</v>
      </c>
      <c r="F4" s="101" t="s">
        <v>51</v>
      </c>
      <c r="G4" s="15"/>
      <c r="H4" s="15"/>
      <c r="I4" s="15"/>
      <c r="K4" s="7" t="s">
        <v>5139</v>
      </c>
      <c r="L4" s="7">
        <v>986</v>
      </c>
      <c r="S4" s="185" t="s">
        <v>5140</v>
      </c>
      <c r="V4" s="186" t="s">
        <v>5138</v>
      </c>
      <c r="W4" s="28">
        <v>6669</v>
      </c>
      <c r="X4" s="28" t="e">
        <v>#N/A</v>
      </c>
      <c r="Y4" s="29"/>
    </row>
    <row r="5" spans="1:25" ht="16">
      <c r="A5" s="43" t="s">
        <v>5141</v>
      </c>
      <c r="B5" s="19">
        <v>14580</v>
      </c>
      <c r="C5" s="48">
        <v>0.1</v>
      </c>
      <c r="D5" s="11">
        <v>0.7</v>
      </c>
      <c r="E5" s="11">
        <v>0.7</v>
      </c>
      <c r="F5" s="101" t="s">
        <v>51</v>
      </c>
      <c r="G5" s="15"/>
      <c r="H5" s="15"/>
      <c r="I5" s="15"/>
      <c r="K5" s="7" t="s">
        <v>5142</v>
      </c>
      <c r="L5" s="7">
        <v>986</v>
      </c>
      <c r="S5" s="185" t="s">
        <v>5143</v>
      </c>
      <c r="T5" s="7">
        <v>6669</v>
      </c>
      <c r="V5" s="186" t="s">
        <v>5141</v>
      </c>
      <c r="W5" s="28">
        <v>6669</v>
      </c>
      <c r="X5" s="28" t="e">
        <v>#N/A</v>
      </c>
      <c r="Y5" s="29"/>
    </row>
    <row r="6" spans="1:25" ht="16">
      <c r="A6" s="43" t="s">
        <v>5144</v>
      </c>
      <c r="B6" s="19">
        <v>6669</v>
      </c>
      <c r="C6" s="48">
        <v>0.1</v>
      </c>
      <c r="D6" s="11">
        <v>0.7</v>
      </c>
      <c r="E6" s="11">
        <v>0.7</v>
      </c>
      <c r="F6" s="101" t="s">
        <v>51</v>
      </c>
      <c r="G6" s="15"/>
      <c r="H6" s="15"/>
      <c r="I6" s="15"/>
      <c r="K6" s="7" t="s">
        <v>5145</v>
      </c>
      <c r="L6" s="7">
        <v>6539</v>
      </c>
      <c r="S6" s="185" t="s">
        <v>5146</v>
      </c>
      <c r="V6" s="186" t="s">
        <v>5144</v>
      </c>
      <c r="W6" s="28">
        <v>6669</v>
      </c>
      <c r="X6" s="28" t="e">
        <v>#N/A</v>
      </c>
      <c r="Y6" s="29"/>
    </row>
    <row r="7" spans="1:25" ht="16">
      <c r="A7" s="43" t="s">
        <v>5147</v>
      </c>
      <c r="B7" s="19">
        <v>499</v>
      </c>
      <c r="C7" s="48">
        <v>0.1</v>
      </c>
      <c r="D7" s="11">
        <v>0.7</v>
      </c>
      <c r="E7" s="11">
        <v>0.7</v>
      </c>
      <c r="F7" s="101" t="s">
        <v>51</v>
      </c>
      <c r="G7" s="15"/>
      <c r="H7" s="15"/>
      <c r="I7" s="15"/>
      <c r="K7" s="7" t="s">
        <v>5148</v>
      </c>
      <c r="L7" s="7">
        <v>6671</v>
      </c>
      <c r="S7" s="185" t="s">
        <v>5149</v>
      </c>
      <c r="T7" s="7">
        <v>189</v>
      </c>
      <c r="V7" s="186" t="s">
        <v>5147</v>
      </c>
      <c r="W7" s="28">
        <v>9701</v>
      </c>
      <c r="X7" s="28" t="e">
        <v>#N/A</v>
      </c>
      <c r="Y7" s="29"/>
    </row>
    <row r="8" spans="1:25" ht="16">
      <c r="A8" s="43" t="s">
        <v>5150</v>
      </c>
      <c r="B8" s="19">
        <v>10141</v>
      </c>
      <c r="C8" s="48">
        <v>0.1</v>
      </c>
      <c r="D8" s="11">
        <v>0.7</v>
      </c>
      <c r="E8" s="11">
        <v>0.7</v>
      </c>
      <c r="F8" s="101" t="s">
        <v>51</v>
      </c>
      <c r="G8" s="15"/>
      <c r="H8" s="15"/>
      <c r="I8" s="15"/>
      <c r="K8" s="7" t="s">
        <v>5151</v>
      </c>
      <c r="S8" s="185" t="s">
        <v>5152</v>
      </c>
      <c r="T8" s="7">
        <v>986</v>
      </c>
      <c r="V8" s="184" t="s">
        <v>5150</v>
      </c>
      <c r="W8" s="7">
        <v>10141</v>
      </c>
      <c r="X8" s="29">
        <v>1</v>
      </c>
    </row>
    <row r="9" spans="1:25" ht="16">
      <c r="A9" s="43" t="s">
        <v>5153</v>
      </c>
      <c r="B9" s="19">
        <v>3307</v>
      </c>
      <c r="C9" s="48">
        <v>0.1</v>
      </c>
      <c r="D9" s="11">
        <v>0.7</v>
      </c>
      <c r="E9" s="11">
        <v>0.7</v>
      </c>
      <c r="F9" s="101" t="s">
        <v>51</v>
      </c>
      <c r="G9" s="15"/>
      <c r="H9" s="15"/>
      <c r="I9" s="15"/>
      <c r="K9" s="7" t="s">
        <v>5154</v>
      </c>
      <c r="L9" s="7">
        <v>986</v>
      </c>
      <c r="S9" s="185" t="s">
        <v>5155</v>
      </c>
      <c r="T9" s="7">
        <v>986</v>
      </c>
      <c r="V9" s="186" t="s">
        <v>5153</v>
      </c>
      <c r="W9" s="28">
        <v>3307</v>
      </c>
      <c r="X9" s="28" t="e">
        <v>#N/A</v>
      </c>
      <c r="Y9" s="29"/>
    </row>
    <row r="10" spans="1:25" ht="16">
      <c r="A10" s="43" t="s">
        <v>5156</v>
      </c>
      <c r="B10" s="19">
        <v>6779</v>
      </c>
      <c r="C10" s="48">
        <v>0.1</v>
      </c>
      <c r="D10" s="11">
        <v>0.7</v>
      </c>
      <c r="E10" s="11">
        <v>0.7</v>
      </c>
      <c r="F10" s="101" t="s">
        <v>51</v>
      </c>
      <c r="G10" s="15"/>
      <c r="H10" s="15"/>
      <c r="I10" s="15"/>
      <c r="K10" s="7" t="s">
        <v>5157</v>
      </c>
      <c r="L10" s="7">
        <v>986</v>
      </c>
      <c r="S10" s="185" t="s">
        <v>944</v>
      </c>
      <c r="T10" s="7">
        <v>986</v>
      </c>
      <c r="V10" s="186" t="s">
        <v>5156</v>
      </c>
      <c r="W10" s="28">
        <v>9363</v>
      </c>
      <c r="X10" s="28" t="e">
        <v>#N/A</v>
      </c>
      <c r="Y10" s="29"/>
    </row>
    <row r="11" spans="1:25" ht="16">
      <c r="A11" s="43" t="s">
        <v>5158</v>
      </c>
      <c r="B11" s="19">
        <v>10856</v>
      </c>
      <c r="C11" s="48">
        <v>0.1</v>
      </c>
      <c r="D11" s="11">
        <v>0.7</v>
      </c>
      <c r="E11" s="11">
        <v>0.7</v>
      </c>
      <c r="F11" s="101" t="s">
        <v>51</v>
      </c>
      <c r="G11" s="15"/>
      <c r="H11" s="15"/>
      <c r="I11" s="15"/>
      <c r="K11" s="7" t="s">
        <v>5159</v>
      </c>
      <c r="L11" s="7">
        <v>897</v>
      </c>
      <c r="S11" s="185" t="s">
        <v>5160</v>
      </c>
      <c r="T11" s="7">
        <v>986</v>
      </c>
      <c r="V11" s="184" t="s">
        <v>5158</v>
      </c>
      <c r="W11" s="7">
        <v>10856</v>
      </c>
      <c r="X11" s="29">
        <v>1</v>
      </c>
    </row>
    <row r="12" spans="1:25" ht="16">
      <c r="A12" s="43" t="s">
        <v>5161</v>
      </c>
      <c r="B12" s="19">
        <v>12553</v>
      </c>
      <c r="C12" s="48">
        <v>0.1</v>
      </c>
      <c r="D12" s="11">
        <v>0.7</v>
      </c>
      <c r="E12" s="11">
        <v>0.7</v>
      </c>
      <c r="F12" s="101" t="s">
        <v>51</v>
      </c>
      <c r="G12" s="15"/>
      <c r="H12" s="15"/>
      <c r="I12" s="15"/>
      <c r="K12" s="7" t="s">
        <v>5162</v>
      </c>
      <c r="L12" s="7">
        <v>897</v>
      </c>
      <c r="S12" s="185" t="s">
        <v>2495</v>
      </c>
      <c r="T12" s="7">
        <v>986</v>
      </c>
      <c r="V12" s="186" t="s">
        <v>5161</v>
      </c>
      <c r="W12" s="28">
        <v>6726</v>
      </c>
      <c r="X12" s="28" t="e">
        <v>#N/A</v>
      </c>
      <c r="Y12" s="29"/>
    </row>
    <row r="13" spans="1:25" ht="16">
      <c r="A13" s="43" t="s">
        <v>5163</v>
      </c>
      <c r="B13" s="19">
        <v>7747</v>
      </c>
      <c r="C13" s="48">
        <v>0.1</v>
      </c>
      <c r="D13" s="11">
        <v>0.7</v>
      </c>
      <c r="E13" s="11">
        <v>0.7</v>
      </c>
      <c r="F13" s="101" t="s">
        <v>51</v>
      </c>
      <c r="G13" s="15"/>
      <c r="H13" s="15"/>
      <c r="I13" s="15"/>
      <c r="K13" s="7" t="s">
        <v>2441</v>
      </c>
      <c r="L13" s="7">
        <v>6770</v>
      </c>
      <c r="S13" s="185" t="s">
        <v>5164</v>
      </c>
      <c r="T13" s="7">
        <v>986</v>
      </c>
      <c r="V13" s="186" t="s">
        <v>5163</v>
      </c>
      <c r="W13" s="28">
        <v>6726</v>
      </c>
      <c r="X13" s="28" t="e">
        <v>#N/A</v>
      </c>
      <c r="Y13" s="29"/>
    </row>
    <row r="14" spans="1:25" ht="16">
      <c r="A14" s="43" t="s">
        <v>5165</v>
      </c>
      <c r="B14" s="19">
        <v>14248</v>
      </c>
      <c r="C14" s="48">
        <v>0.1</v>
      </c>
      <c r="D14" s="11">
        <v>0.7</v>
      </c>
      <c r="E14" s="11">
        <v>0.7</v>
      </c>
      <c r="F14" s="101" t="s">
        <v>51</v>
      </c>
      <c r="G14" s="15"/>
      <c r="H14" s="15"/>
      <c r="I14" s="15"/>
      <c r="K14" s="7" t="s">
        <v>5166</v>
      </c>
      <c r="L14" s="7">
        <v>6770</v>
      </c>
      <c r="S14" s="185" t="s">
        <v>5167</v>
      </c>
      <c r="T14" s="7">
        <v>986</v>
      </c>
      <c r="V14" s="186" t="s">
        <v>5165</v>
      </c>
      <c r="W14" s="28">
        <v>6893</v>
      </c>
      <c r="X14" s="28" t="e">
        <v>#N/A</v>
      </c>
      <c r="Y14" s="29"/>
    </row>
    <row r="15" spans="1:25" ht="16">
      <c r="A15" s="43" t="s">
        <v>5168</v>
      </c>
      <c r="B15" s="19">
        <v>14646</v>
      </c>
      <c r="C15" s="48">
        <v>0.1</v>
      </c>
      <c r="D15" s="11">
        <v>0.7</v>
      </c>
      <c r="E15" s="11">
        <v>0.7</v>
      </c>
      <c r="F15" s="101" t="s">
        <v>51</v>
      </c>
      <c r="G15" s="15"/>
      <c r="H15" s="15"/>
      <c r="I15" s="15"/>
      <c r="K15" s="7" t="s">
        <v>5169</v>
      </c>
      <c r="L15" s="7">
        <v>6669</v>
      </c>
      <c r="S15" s="185" t="s">
        <v>5170</v>
      </c>
      <c r="T15" s="7">
        <v>986</v>
      </c>
      <c r="V15" s="186" t="s">
        <v>5168</v>
      </c>
      <c r="W15" s="28">
        <v>6903</v>
      </c>
      <c r="X15" s="28" t="e">
        <v>#N/A</v>
      </c>
      <c r="Y15" s="29"/>
    </row>
    <row r="16" spans="1:25" ht="16">
      <c r="A16" s="43" t="s">
        <v>5171</v>
      </c>
      <c r="B16" s="19">
        <v>12932</v>
      </c>
      <c r="C16" s="48">
        <v>0.1</v>
      </c>
      <c r="D16" s="11">
        <v>0.7</v>
      </c>
      <c r="E16" s="11">
        <v>0.7</v>
      </c>
      <c r="F16" s="101" t="s">
        <v>51</v>
      </c>
      <c r="G16" s="15"/>
      <c r="H16" s="15"/>
      <c r="I16" s="15"/>
      <c r="K16" s="7" t="s">
        <v>5172</v>
      </c>
      <c r="L16" s="7">
        <v>489</v>
      </c>
      <c r="S16" s="185" t="s">
        <v>5173</v>
      </c>
      <c r="T16" s="7">
        <v>986</v>
      </c>
      <c r="V16" s="186" t="s">
        <v>5171</v>
      </c>
      <c r="W16" s="28">
        <v>7073</v>
      </c>
      <c r="X16" s="28" t="e">
        <v>#N/A</v>
      </c>
      <c r="Y16" s="29"/>
    </row>
    <row r="17" spans="1:25" ht="16">
      <c r="A17" s="43" t="s">
        <v>1465</v>
      </c>
      <c r="B17" s="19"/>
      <c r="C17" s="48">
        <v>0.1</v>
      </c>
      <c r="D17" s="11">
        <v>0.7</v>
      </c>
      <c r="E17" s="11">
        <v>0.7</v>
      </c>
      <c r="F17" s="101" t="s">
        <v>51</v>
      </c>
      <c r="G17" s="15"/>
      <c r="H17" s="15"/>
      <c r="I17" s="15"/>
      <c r="K17" s="7" t="s">
        <v>5174</v>
      </c>
      <c r="L17" s="7">
        <v>489</v>
      </c>
      <c r="S17" s="185" t="s">
        <v>5175</v>
      </c>
      <c r="T17" s="7">
        <v>986</v>
      </c>
      <c r="V17" s="186" t="s">
        <v>1465</v>
      </c>
      <c r="W17" s="83">
        <v>14055</v>
      </c>
      <c r="X17" s="28" t="e">
        <v>#N/A</v>
      </c>
      <c r="Y17" s="29"/>
    </row>
    <row r="18" spans="1:25" ht="16">
      <c r="A18" s="43" t="s">
        <v>5176</v>
      </c>
      <c r="B18" s="19">
        <v>6132</v>
      </c>
      <c r="C18" s="48">
        <v>0.1</v>
      </c>
      <c r="D18" s="11">
        <v>0.7</v>
      </c>
      <c r="E18" s="11">
        <v>0.7</v>
      </c>
      <c r="F18" s="101" t="s">
        <v>51</v>
      </c>
      <c r="G18" s="15"/>
      <c r="H18" s="15"/>
      <c r="I18" s="15"/>
      <c r="K18" s="7" t="s">
        <v>5177</v>
      </c>
      <c r="L18" s="7">
        <v>489</v>
      </c>
      <c r="S18" s="185" t="s">
        <v>5178</v>
      </c>
      <c r="T18" s="7">
        <v>986</v>
      </c>
      <c r="V18" s="186" t="s">
        <v>5176</v>
      </c>
      <c r="W18" s="28">
        <v>3689</v>
      </c>
      <c r="X18" s="28" t="e">
        <v>#N/A</v>
      </c>
      <c r="Y18" s="29"/>
    </row>
    <row r="19" spans="1:25" ht="16">
      <c r="A19" s="43" t="s">
        <v>5179</v>
      </c>
      <c r="B19" s="19">
        <v>7023</v>
      </c>
      <c r="C19" s="48">
        <v>0.1</v>
      </c>
      <c r="D19" s="11">
        <v>0.7</v>
      </c>
      <c r="E19" s="11">
        <v>0.7</v>
      </c>
      <c r="F19" s="101" t="s">
        <v>51</v>
      </c>
      <c r="G19" s="15"/>
      <c r="H19" s="15"/>
      <c r="I19" s="15"/>
      <c r="K19" s="7" t="s">
        <v>5180</v>
      </c>
      <c r="S19" s="185" t="s">
        <v>2516</v>
      </c>
      <c r="T19" s="7">
        <v>986</v>
      </c>
      <c r="V19" s="186" t="s">
        <v>5179</v>
      </c>
      <c r="W19" s="28">
        <v>6557</v>
      </c>
      <c r="X19" s="28" t="e">
        <v>#N/A</v>
      </c>
      <c r="Y19" s="29"/>
    </row>
    <row r="20" spans="1:25" ht="16">
      <c r="A20" s="43" t="s">
        <v>5181</v>
      </c>
      <c r="B20" s="19"/>
      <c r="C20" s="48">
        <v>0.1</v>
      </c>
      <c r="D20" s="11">
        <v>0.7</v>
      </c>
      <c r="E20" s="11">
        <v>0.7</v>
      </c>
      <c r="F20" s="101" t="s">
        <v>51</v>
      </c>
      <c r="G20" s="15"/>
      <c r="H20" s="15"/>
      <c r="I20" s="15"/>
      <c r="K20" s="7" t="s">
        <v>5182</v>
      </c>
      <c r="L20" s="7">
        <v>6824</v>
      </c>
      <c r="P20" s="7" t="s">
        <v>1</v>
      </c>
      <c r="Q20" s="7" t="s">
        <v>5183</v>
      </c>
      <c r="S20" s="185" t="s">
        <v>5184</v>
      </c>
      <c r="V20" s="186" t="s">
        <v>5181</v>
      </c>
      <c r="W20" s="28">
        <v>11708</v>
      </c>
      <c r="X20" s="28" t="e">
        <v>#N/A</v>
      </c>
      <c r="Y20" s="29"/>
    </row>
    <row r="21" spans="1:25" ht="16">
      <c r="A21" s="43" t="s">
        <v>5185</v>
      </c>
      <c r="B21" s="19">
        <v>10923</v>
      </c>
      <c r="C21" s="48">
        <v>0.1</v>
      </c>
      <c r="D21" s="11">
        <v>0.7</v>
      </c>
      <c r="E21" s="11">
        <v>0.7</v>
      </c>
      <c r="F21" s="101" t="s">
        <v>51</v>
      </c>
      <c r="G21" s="15"/>
      <c r="H21" s="15"/>
      <c r="I21" s="15"/>
      <c r="K21" s="7" t="s">
        <v>5186</v>
      </c>
      <c r="S21" s="185" t="s">
        <v>5187</v>
      </c>
      <c r="V21" s="184" t="s">
        <v>5185</v>
      </c>
      <c r="W21" s="7">
        <v>10923</v>
      </c>
      <c r="X21" s="29">
        <v>1</v>
      </c>
    </row>
    <row r="22" spans="1:25" ht="16">
      <c r="A22" s="43" t="s">
        <v>5188</v>
      </c>
      <c r="B22" s="19"/>
      <c r="C22" s="48">
        <v>0.1</v>
      </c>
      <c r="D22" s="11">
        <v>0.7</v>
      </c>
      <c r="E22" s="11">
        <v>0.7</v>
      </c>
      <c r="F22" s="101" t="s">
        <v>51</v>
      </c>
      <c r="G22" s="15"/>
      <c r="H22" s="15"/>
      <c r="I22" s="15"/>
      <c r="K22" s="7" t="s">
        <v>5189</v>
      </c>
      <c r="S22" s="185" t="s">
        <v>5190</v>
      </c>
      <c r="V22" s="186" t="s">
        <v>5188</v>
      </c>
      <c r="W22" s="85">
        <v>6729</v>
      </c>
      <c r="X22" s="28" t="e">
        <v>#N/A</v>
      </c>
      <c r="Y22" s="29"/>
    </row>
    <row r="23" spans="1:25" ht="16">
      <c r="A23" s="43" t="s">
        <v>5191</v>
      </c>
      <c r="B23" s="19">
        <v>7083</v>
      </c>
      <c r="C23" s="48">
        <v>0.1</v>
      </c>
      <c r="D23" s="11">
        <v>0.7</v>
      </c>
      <c r="E23" s="11">
        <v>0.7</v>
      </c>
      <c r="F23" s="101" t="s">
        <v>51</v>
      </c>
      <c r="G23" s="15"/>
      <c r="H23" s="15"/>
      <c r="I23" s="15"/>
      <c r="K23" s="7" t="s">
        <v>5192</v>
      </c>
      <c r="S23" s="185" t="s">
        <v>5193</v>
      </c>
      <c r="V23" s="184" t="s">
        <v>5191</v>
      </c>
      <c r="W23" s="7">
        <v>7083</v>
      </c>
      <c r="X23" s="29">
        <v>1</v>
      </c>
    </row>
    <row r="24" spans="1:25" ht="16">
      <c r="A24" s="43" t="s">
        <v>5194</v>
      </c>
      <c r="B24" s="19"/>
      <c r="C24" s="48">
        <v>0.1</v>
      </c>
      <c r="D24" s="11">
        <v>0.7</v>
      </c>
      <c r="E24" s="11">
        <v>0.7</v>
      </c>
      <c r="F24" s="101" t="s">
        <v>51</v>
      </c>
      <c r="G24" s="15"/>
      <c r="H24" s="15"/>
      <c r="I24" s="15"/>
      <c r="K24" s="7" t="s">
        <v>5195</v>
      </c>
      <c r="L24" s="7">
        <v>189</v>
      </c>
      <c r="S24" s="185" t="s">
        <v>5196</v>
      </c>
      <c r="V24" s="186" t="s">
        <v>5194</v>
      </c>
      <c r="W24" s="28">
        <v>3616</v>
      </c>
      <c r="X24" s="28" t="e">
        <v>#N/A</v>
      </c>
      <c r="Y24" s="29"/>
    </row>
    <row r="25" spans="1:25" ht="16">
      <c r="A25" s="43" t="s">
        <v>5197</v>
      </c>
      <c r="B25" s="29">
        <v>14480</v>
      </c>
      <c r="C25" s="48">
        <v>0.1</v>
      </c>
      <c r="D25" s="11">
        <v>0.7</v>
      </c>
      <c r="E25" s="11">
        <v>0.7</v>
      </c>
      <c r="F25" s="101" t="s">
        <v>51</v>
      </c>
      <c r="G25" s="15"/>
      <c r="H25" s="15"/>
      <c r="I25" s="15"/>
      <c r="K25" s="7" t="s">
        <v>5198</v>
      </c>
      <c r="L25" s="7">
        <v>189</v>
      </c>
      <c r="S25" s="185" t="s">
        <v>5199</v>
      </c>
      <c r="V25" s="186" t="s">
        <v>5197</v>
      </c>
      <c r="W25" s="28"/>
      <c r="X25" s="28" t="e">
        <v>#N/A</v>
      </c>
      <c r="Y25" s="29"/>
    </row>
    <row r="26" spans="1:25" ht="16">
      <c r="A26" s="43" t="s">
        <v>5200</v>
      </c>
      <c r="B26" s="19">
        <v>7157</v>
      </c>
      <c r="C26" s="48">
        <v>0.1</v>
      </c>
      <c r="D26" s="11">
        <v>0.7</v>
      </c>
      <c r="E26" s="11">
        <v>0.7</v>
      </c>
      <c r="F26" s="101" t="s">
        <v>51</v>
      </c>
      <c r="G26" s="15"/>
      <c r="H26" s="15"/>
      <c r="I26" s="15"/>
      <c r="K26" s="7" t="s">
        <v>5201</v>
      </c>
      <c r="L26" s="7">
        <v>189</v>
      </c>
      <c r="S26" s="185" t="s">
        <v>5202</v>
      </c>
      <c r="V26" s="184" t="s">
        <v>5200</v>
      </c>
      <c r="W26" s="7">
        <v>7157</v>
      </c>
      <c r="X26" s="29">
        <v>1</v>
      </c>
    </row>
    <row r="27" spans="1:25" ht="16">
      <c r="A27" s="43" t="s">
        <v>5203</v>
      </c>
      <c r="B27" s="19">
        <v>14482</v>
      </c>
      <c r="C27" s="48">
        <v>0.1</v>
      </c>
      <c r="D27" s="11">
        <v>0.7</v>
      </c>
      <c r="E27" s="11">
        <v>0.7</v>
      </c>
      <c r="F27" s="101" t="s">
        <v>51</v>
      </c>
      <c r="K27" s="7" t="s">
        <v>5204</v>
      </c>
      <c r="L27" s="7">
        <v>189</v>
      </c>
      <c r="S27" s="185" t="s">
        <v>5205</v>
      </c>
      <c r="V27" s="186" t="s">
        <v>5203</v>
      </c>
      <c r="W27" s="28">
        <v>6675</v>
      </c>
      <c r="X27" s="28" t="e">
        <v>#N/A</v>
      </c>
      <c r="Y27" s="29"/>
    </row>
    <row r="28" spans="1:25" ht="16">
      <c r="A28" s="43" t="s">
        <v>5206</v>
      </c>
      <c r="B28" s="19"/>
      <c r="C28" s="48">
        <v>0.1</v>
      </c>
      <c r="D28" s="11">
        <v>0.7</v>
      </c>
      <c r="E28" s="11">
        <v>0.7</v>
      </c>
      <c r="F28" s="101" t="s">
        <v>51</v>
      </c>
      <c r="K28" s="7" t="s">
        <v>5207</v>
      </c>
      <c r="S28" s="185" t="s">
        <v>5208</v>
      </c>
      <c r="V28" s="186" t="s">
        <v>5206</v>
      </c>
      <c r="W28" s="28">
        <v>14065</v>
      </c>
      <c r="X28" s="28" t="e">
        <v>#N/A</v>
      </c>
      <c r="Y28" s="29"/>
    </row>
    <row r="29" spans="1:25" ht="16">
      <c r="A29" s="43" t="s">
        <v>5209</v>
      </c>
      <c r="B29" s="19">
        <v>6675</v>
      </c>
      <c r="C29" s="48">
        <v>0.1</v>
      </c>
      <c r="D29" s="142">
        <v>0.85</v>
      </c>
      <c r="E29" s="142">
        <v>0.85</v>
      </c>
      <c r="F29" s="101" t="s">
        <v>51</v>
      </c>
      <c r="K29" s="7" t="s">
        <v>5210</v>
      </c>
      <c r="S29" s="185" t="s">
        <v>5211</v>
      </c>
      <c r="T29" s="7">
        <v>6132</v>
      </c>
      <c r="V29" s="186" t="s">
        <v>5209</v>
      </c>
      <c r="W29" s="28">
        <v>6675</v>
      </c>
      <c r="X29" s="28" t="e">
        <v>#N/A</v>
      </c>
      <c r="Y29" s="29"/>
    </row>
    <row r="30" spans="1:25" ht="16">
      <c r="A30" s="43" t="s">
        <v>5212</v>
      </c>
      <c r="B30" s="19"/>
      <c r="C30" s="48">
        <v>0.1</v>
      </c>
      <c r="D30" s="11">
        <v>0.7</v>
      </c>
      <c r="E30" s="11">
        <v>0.7</v>
      </c>
      <c r="F30" s="101" t="s">
        <v>51</v>
      </c>
      <c r="K30" s="7" t="s">
        <v>5213</v>
      </c>
      <c r="S30" s="185" t="s">
        <v>5214</v>
      </c>
      <c r="T30" s="7">
        <v>6132</v>
      </c>
      <c r="V30" s="186" t="s">
        <v>5212</v>
      </c>
      <c r="W30" s="28">
        <v>14337</v>
      </c>
      <c r="X30" s="28" t="e">
        <v>#N/A</v>
      </c>
      <c r="Y30" s="29"/>
    </row>
    <row r="31" spans="1:25" ht="16">
      <c r="A31" s="43" t="s">
        <v>5215</v>
      </c>
      <c r="B31" s="19"/>
      <c r="C31" s="48">
        <v>0.1</v>
      </c>
      <c r="D31" s="11">
        <v>0.7</v>
      </c>
      <c r="E31" s="11">
        <v>0.7</v>
      </c>
      <c r="F31" s="101" t="s">
        <v>51</v>
      </c>
      <c r="K31" s="7" t="s">
        <v>5216</v>
      </c>
      <c r="S31" s="185" t="s">
        <v>5217</v>
      </c>
      <c r="V31" s="186" t="s">
        <v>5215</v>
      </c>
      <c r="W31" s="28">
        <v>4193</v>
      </c>
      <c r="X31" s="28" t="e">
        <v>#N/A</v>
      </c>
      <c r="Y31" s="29"/>
    </row>
    <row r="32" spans="1:25" ht="16">
      <c r="A32" s="43" t="s">
        <v>5218</v>
      </c>
      <c r="B32" s="19">
        <v>7100</v>
      </c>
      <c r="C32" s="48">
        <v>0.1</v>
      </c>
      <c r="D32" s="11">
        <v>0.7</v>
      </c>
      <c r="E32" s="11">
        <v>0.7</v>
      </c>
      <c r="F32" s="101" t="s">
        <v>51</v>
      </c>
      <c r="K32" s="7" t="s">
        <v>5219</v>
      </c>
      <c r="S32" s="185" t="s">
        <v>5220</v>
      </c>
      <c r="V32" s="184" t="s">
        <v>5218</v>
      </c>
      <c r="W32" s="7">
        <v>7100</v>
      </c>
      <c r="X32" s="29">
        <v>1</v>
      </c>
    </row>
    <row r="33" spans="1:25" ht="16">
      <c r="A33" s="43" t="s">
        <v>5221</v>
      </c>
      <c r="B33" s="19">
        <v>6947</v>
      </c>
      <c r="C33" s="48">
        <v>0.1</v>
      </c>
      <c r="D33" s="11">
        <v>0.7</v>
      </c>
      <c r="E33" s="11">
        <v>0.7</v>
      </c>
      <c r="F33" s="101" t="s">
        <v>51</v>
      </c>
      <c r="K33" s="7" t="s">
        <v>5222</v>
      </c>
      <c r="S33" s="185" t="s">
        <v>5223</v>
      </c>
      <c r="V33" s="186" t="s">
        <v>5221</v>
      </c>
      <c r="W33" s="28">
        <v>6106</v>
      </c>
      <c r="X33" s="28" t="e">
        <v>#N/A</v>
      </c>
      <c r="Y33" s="29"/>
    </row>
    <row r="34" spans="1:25" ht="16">
      <c r="A34" s="43" t="s">
        <v>5224</v>
      </c>
      <c r="B34" s="19"/>
      <c r="C34" s="48">
        <v>0.1</v>
      </c>
      <c r="D34" s="11">
        <v>0.7</v>
      </c>
      <c r="E34" s="11">
        <v>0.7</v>
      </c>
      <c r="F34" s="101" t="s">
        <v>51</v>
      </c>
      <c r="K34" s="7" t="s">
        <v>5225</v>
      </c>
      <c r="L34" s="7">
        <v>2345</v>
      </c>
      <c r="S34" s="185" t="s">
        <v>5226</v>
      </c>
      <c r="V34" s="186" t="s">
        <v>5224</v>
      </c>
      <c r="W34" s="28">
        <v>7040</v>
      </c>
      <c r="X34" s="28" t="e">
        <v>#N/A</v>
      </c>
      <c r="Y34" s="29"/>
    </row>
    <row r="35" spans="1:25" ht="16">
      <c r="A35" s="43" t="s">
        <v>5227</v>
      </c>
      <c r="B35" s="19"/>
      <c r="C35" s="48">
        <v>0.1</v>
      </c>
      <c r="D35" s="11">
        <v>0.7</v>
      </c>
      <c r="E35" s="11">
        <v>0.7</v>
      </c>
      <c r="F35" s="101" t="s">
        <v>51</v>
      </c>
      <c r="K35" s="7" t="s">
        <v>5228</v>
      </c>
      <c r="L35" s="7">
        <v>2345</v>
      </c>
      <c r="S35" s="185" t="s">
        <v>5229</v>
      </c>
      <c r="V35" s="186" t="s">
        <v>5227</v>
      </c>
      <c r="W35" s="28"/>
      <c r="X35" s="28" t="e">
        <v>#N/A</v>
      </c>
      <c r="Y35" s="29"/>
    </row>
    <row r="36" spans="1:25" ht="16">
      <c r="A36" s="43" t="s">
        <v>5230</v>
      </c>
      <c r="B36" s="19">
        <v>6936</v>
      </c>
      <c r="C36" s="48">
        <v>0.1</v>
      </c>
      <c r="D36" s="11">
        <v>0.7</v>
      </c>
      <c r="E36" s="11">
        <v>0.7</v>
      </c>
      <c r="F36" s="101" t="s">
        <v>51</v>
      </c>
      <c r="K36" s="7" t="s">
        <v>5231</v>
      </c>
      <c r="S36" s="185" t="s">
        <v>5232</v>
      </c>
      <c r="V36" s="184" t="s">
        <v>5230</v>
      </c>
      <c r="W36" s="7">
        <v>6936</v>
      </c>
      <c r="X36" s="29">
        <v>1</v>
      </c>
    </row>
    <row r="37" spans="1:25" ht="16">
      <c r="A37" s="43" t="s">
        <v>5233</v>
      </c>
      <c r="B37" s="19"/>
      <c r="C37" s="48">
        <v>0.1</v>
      </c>
      <c r="D37" s="11">
        <v>0.7</v>
      </c>
      <c r="E37" s="11">
        <v>0.7</v>
      </c>
      <c r="F37" s="101" t="s">
        <v>51</v>
      </c>
      <c r="K37" s="7" t="s">
        <v>5234</v>
      </c>
      <c r="S37" s="185" t="s">
        <v>5235</v>
      </c>
      <c r="V37" s="186" t="s">
        <v>5233</v>
      </c>
      <c r="W37" s="28">
        <v>12941</v>
      </c>
      <c r="X37" s="28" t="e">
        <v>#N/A</v>
      </c>
      <c r="Y37" s="29"/>
    </row>
    <row r="38" spans="1:25" ht="16">
      <c r="A38" s="43" t="s">
        <v>5236</v>
      </c>
      <c r="B38" s="19">
        <v>7031</v>
      </c>
      <c r="C38" s="48">
        <v>0.1</v>
      </c>
      <c r="D38" s="11">
        <v>0.7</v>
      </c>
      <c r="E38" s="11">
        <v>0.7</v>
      </c>
      <c r="F38" s="101" t="s">
        <v>51</v>
      </c>
      <c r="K38" s="7" t="s">
        <v>5237</v>
      </c>
      <c r="S38" s="185" t="s">
        <v>5238</v>
      </c>
      <c r="V38" s="186" t="s">
        <v>5236</v>
      </c>
      <c r="W38" s="28">
        <v>12941</v>
      </c>
      <c r="X38" s="28" t="e">
        <v>#N/A</v>
      </c>
      <c r="Y38" s="29"/>
    </row>
    <row r="39" spans="1:25" ht="16">
      <c r="A39" s="43" t="s">
        <v>5239</v>
      </c>
      <c r="B39" s="19"/>
      <c r="C39" s="48">
        <v>0.1</v>
      </c>
      <c r="D39" s="11">
        <v>0.7</v>
      </c>
      <c r="E39" s="11">
        <v>0.7</v>
      </c>
      <c r="F39" s="101" t="s">
        <v>51</v>
      </c>
      <c r="K39" s="7" t="s">
        <v>5240</v>
      </c>
      <c r="S39" s="185" t="s">
        <v>5241</v>
      </c>
      <c r="V39" s="186" t="s">
        <v>5239</v>
      </c>
      <c r="W39" s="28">
        <v>12941</v>
      </c>
      <c r="X39" s="28" t="e">
        <v>#N/A</v>
      </c>
      <c r="Y39" s="29"/>
    </row>
    <row r="40" spans="1:25" ht="16">
      <c r="A40" s="43" t="s">
        <v>5242</v>
      </c>
      <c r="B40" s="19">
        <v>14638</v>
      </c>
      <c r="C40" s="48">
        <v>0.1</v>
      </c>
      <c r="D40" s="11">
        <v>0.7</v>
      </c>
      <c r="E40" s="11">
        <v>0.7</v>
      </c>
      <c r="F40" s="101" t="s">
        <v>51</v>
      </c>
      <c r="K40" s="7" t="s">
        <v>5243</v>
      </c>
      <c r="S40" s="185" t="s">
        <v>2636</v>
      </c>
      <c r="V40" s="186" t="s">
        <v>5242</v>
      </c>
      <c r="W40" s="28">
        <v>12941</v>
      </c>
      <c r="X40" s="28" t="e">
        <v>#N/A</v>
      </c>
      <c r="Y40" s="29"/>
    </row>
    <row r="41" spans="1:25" ht="16">
      <c r="A41" s="43" t="s">
        <v>5244</v>
      </c>
      <c r="B41" s="19">
        <v>6829</v>
      </c>
      <c r="C41" s="48">
        <v>0.1</v>
      </c>
      <c r="D41" s="11">
        <v>0.7</v>
      </c>
      <c r="E41" s="11">
        <v>0.7</v>
      </c>
      <c r="F41" s="101" t="s">
        <v>51</v>
      </c>
      <c r="K41" s="7" t="s">
        <v>5245</v>
      </c>
      <c r="L41" s="7">
        <v>2345</v>
      </c>
      <c r="S41" s="185" t="s">
        <v>5246</v>
      </c>
      <c r="V41" s="186" t="s">
        <v>5244</v>
      </c>
      <c r="W41" s="28">
        <v>12941</v>
      </c>
      <c r="X41" s="28" t="e">
        <v>#N/A</v>
      </c>
      <c r="Y41" s="29"/>
    </row>
    <row r="42" spans="1:25" ht="16">
      <c r="A42" s="43" t="s">
        <v>5247</v>
      </c>
      <c r="B42" s="19">
        <v>6875</v>
      </c>
      <c r="C42" s="48">
        <v>0.1</v>
      </c>
      <c r="D42" s="11">
        <v>0.7</v>
      </c>
      <c r="E42" s="11">
        <v>0.7</v>
      </c>
      <c r="F42" s="101" t="s">
        <v>51</v>
      </c>
      <c r="K42" s="7" t="s">
        <v>888</v>
      </c>
      <c r="S42" s="185" t="s">
        <v>5248</v>
      </c>
      <c r="V42" s="186" t="s">
        <v>5247</v>
      </c>
      <c r="W42" s="28">
        <v>6875</v>
      </c>
      <c r="X42" s="28" t="e">
        <v>#N/A</v>
      </c>
      <c r="Y42" s="29"/>
    </row>
    <row r="43" spans="1:25" ht="16">
      <c r="A43" s="43" t="s">
        <v>5249</v>
      </c>
      <c r="B43" s="19"/>
      <c r="C43" s="48">
        <v>0.1</v>
      </c>
      <c r="D43" s="11">
        <v>0.7</v>
      </c>
      <c r="E43" s="11">
        <v>0.7</v>
      </c>
      <c r="F43" s="101" t="s">
        <v>51</v>
      </c>
      <c r="K43" s="7" t="s">
        <v>5250</v>
      </c>
      <c r="S43" s="185" t="s">
        <v>5251</v>
      </c>
      <c r="V43" s="186" t="s">
        <v>5249</v>
      </c>
      <c r="W43" s="28">
        <v>12941</v>
      </c>
      <c r="X43" s="28" t="e">
        <v>#N/A</v>
      </c>
      <c r="Y43" s="29"/>
    </row>
    <row r="44" spans="1:25" ht="16">
      <c r="A44" s="43" t="s">
        <v>5252</v>
      </c>
      <c r="B44" s="19">
        <v>6947</v>
      </c>
      <c r="C44" s="48">
        <v>0.1</v>
      </c>
      <c r="D44" s="11">
        <v>0.7</v>
      </c>
      <c r="E44" s="11">
        <v>0.7</v>
      </c>
      <c r="F44" s="101" t="s">
        <v>51</v>
      </c>
      <c r="K44" s="7" t="s">
        <v>5253</v>
      </c>
      <c r="S44" s="185" t="s">
        <v>5254</v>
      </c>
      <c r="V44" s="186" t="s">
        <v>5252</v>
      </c>
      <c r="W44" s="28">
        <v>12941</v>
      </c>
      <c r="X44" s="28" t="e">
        <v>#N/A</v>
      </c>
      <c r="Y44" s="29"/>
    </row>
    <row r="45" spans="1:25" ht="16">
      <c r="A45" s="43" t="s">
        <v>5255</v>
      </c>
      <c r="B45" s="19">
        <v>14663</v>
      </c>
      <c r="C45" s="48">
        <v>0.1</v>
      </c>
      <c r="D45" s="11">
        <v>0.7</v>
      </c>
      <c r="E45" s="11">
        <v>0.7</v>
      </c>
      <c r="F45" s="101" t="s">
        <v>51</v>
      </c>
      <c r="K45" s="7" t="s">
        <v>5256</v>
      </c>
      <c r="S45" s="185" t="s">
        <v>5257</v>
      </c>
      <c r="V45" s="186" t="s">
        <v>5255</v>
      </c>
      <c r="W45" s="28">
        <v>12941</v>
      </c>
      <c r="X45" s="28" t="e">
        <v>#N/A</v>
      </c>
      <c r="Y45" s="29"/>
    </row>
    <row r="46" spans="1:25" ht="16">
      <c r="A46" s="43" t="s">
        <v>5258</v>
      </c>
      <c r="B46" s="19"/>
      <c r="C46" s="48">
        <v>0.1</v>
      </c>
      <c r="D46" s="11">
        <v>0.7</v>
      </c>
      <c r="E46" s="11">
        <v>0.7</v>
      </c>
      <c r="F46" s="101" t="s">
        <v>51</v>
      </c>
      <c r="K46" s="7" t="s">
        <v>5259</v>
      </c>
      <c r="S46" s="185" t="s">
        <v>5260</v>
      </c>
      <c r="V46" s="186" t="s">
        <v>5258</v>
      </c>
      <c r="W46" s="28">
        <v>11104</v>
      </c>
      <c r="X46" s="28" t="e">
        <v>#N/A</v>
      </c>
      <c r="Y46" s="29"/>
    </row>
    <row r="47" spans="1:25" ht="16">
      <c r="A47" s="43" t="s">
        <v>5261</v>
      </c>
      <c r="B47" s="19">
        <v>6675</v>
      </c>
      <c r="C47" s="48">
        <v>0.1</v>
      </c>
      <c r="D47" s="142">
        <v>0.85</v>
      </c>
      <c r="E47" s="142">
        <v>0.85</v>
      </c>
      <c r="F47" s="101" t="s">
        <v>51</v>
      </c>
      <c r="K47" s="7" t="s">
        <v>5262</v>
      </c>
      <c r="S47" s="185" t="s">
        <v>5263</v>
      </c>
      <c r="V47" s="186" t="s">
        <v>5261</v>
      </c>
      <c r="W47" s="28">
        <v>6675</v>
      </c>
      <c r="X47" s="28" t="e">
        <v>#N/A</v>
      </c>
      <c r="Y47" s="29"/>
    </row>
    <row r="48" spans="1:25" ht="16">
      <c r="A48" s="43" t="s">
        <v>5264</v>
      </c>
      <c r="B48" s="19">
        <v>12388</v>
      </c>
      <c r="C48" s="48">
        <v>0.1</v>
      </c>
      <c r="D48" s="11">
        <v>0.7</v>
      </c>
      <c r="E48" s="11">
        <v>0.7</v>
      </c>
      <c r="F48" s="101" t="s">
        <v>51</v>
      </c>
      <c r="K48" s="7" t="s">
        <v>5265</v>
      </c>
      <c r="S48" s="185" t="s">
        <v>5266</v>
      </c>
      <c r="V48" s="186" t="s">
        <v>5264</v>
      </c>
      <c r="W48" s="28">
        <v>12941</v>
      </c>
      <c r="X48" s="28" t="e">
        <v>#N/A</v>
      </c>
      <c r="Y48" s="29"/>
    </row>
    <row r="49" spans="1:25" ht="16">
      <c r="A49" s="43" t="s">
        <v>5267</v>
      </c>
      <c r="B49" s="19"/>
      <c r="C49" s="48">
        <v>0.1</v>
      </c>
      <c r="D49" s="11">
        <v>0.7</v>
      </c>
      <c r="E49" s="11">
        <v>0.7</v>
      </c>
      <c r="F49" s="101" t="s">
        <v>51</v>
      </c>
      <c r="K49" s="7" t="s">
        <v>5268</v>
      </c>
      <c r="S49" s="185" t="s">
        <v>5269</v>
      </c>
      <c r="V49" s="186" t="s">
        <v>5267</v>
      </c>
      <c r="W49" s="28">
        <v>13951</v>
      </c>
      <c r="X49" s="28" t="e">
        <v>#N/A</v>
      </c>
      <c r="Y49" s="29"/>
    </row>
    <row r="50" spans="1:25" ht="16">
      <c r="A50" s="43" t="s">
        <v>5270</v>
      </c>
      <c r="B50" s="19">
        <v>6936</v>
      </c>
      <c r="C50" s="48">
        <v>0.1</v>
      </c>
      <c r="D50" s="11">
        <v>0.7</v>
      </c>
      <c r="E50" s="11">
        <v>0.7</v>
      </c>
      <c r="F50" s="101" t="s">
        <v>51</v>
      </c>
      <c r="K50" s="7" t="s">
        <v>2878</v>
      </c>
      <c r="L50" s="7">
        <v>2345</v>
      </c>
      <c r="S50" s="185" t="s">
        <v>5271</v>
      </c>
      <c r="V50" s="184" t="s">
        <v>5270</v>
      </c>
      <c r="W50" s="7">
        <v>6936</v>
      </c>
      <c r="X50" s="29">
        <v>1</v>
      </c>
    </row>
    <row r="51" spans="1:25" ht="16">
      <c r="A51" s="43" t="s">
        <v>5272</v>
      </c>
      <c r="B51" s="19">
        <v>6936</v>
      </c>
      <c r="C51" s="48">
        <v>0.1</v>
      </c>
      <c r="D51" s="11">
        <v>0.7</v>
      </c>
      <c r="E51" s="11">
        <v>0.7</v>
      </c>
      <c r="F51" s="101" t="s">
        <v>51</v>
      </c>
      <c r="K51" s="7" t="s">
        <v>5273</v>
      </c>
      <c r="S51" s="185" t="s">
        <v>5274</v>
      </c>
      <c r="T51" s="7">
        <v>663</v>
      </c>
      <c r="V51" s="184" t="s">
        <v>5272</v>
      </c>
      <c r="W51" s="7">
        <v>6936</v>
      </c>
      <c r="X51" s="29">
        <v>1</v>
      </c>
    </row>
    <row r="52" spans="1:25" ht="16">
      <c r="A52" s="43" t="s">
        <v>5275</v>
      </c>
      <c r="B52" s="19">
        <v>2345</v>
      </c>
      <c r="C52" s="48">
        <v>0.1</v>
      </c>
      <c r="D52" s="11">
        <v>0.9</v>
      </c>
      <c r="E52" s="11">
        <v>0.9</v>
      </c>
      <c r="F52" s="101" t="s">
        <v>51</v>
      </c>
      <c r="K52" s="7" t="s">
        <v>5276</v>
      </c>
      <c r="S52" s="185" t="s">
        <v>5277</v>
      </c>
      <c r="T52" s="7">
        <v>663</v>
      </c>
      <c r="V52" s="184" t="s">
        <v>5275</v>
      </c>
      <c r="W52" s="7">
        <v>2345</v>
      </c>
      <c r="X52" s="29">
        <v>1</v>
      </c>
    </row>
    <row r="53" spans="1:25" ht="16">
      <c r="A53" s="43" t="s">
        <v>5278</v>
      </c>
      <c r="B53" s="19"/>
      <c r="C53" s="48">
        <v>0.1</v>
      </c>
      <c r="D53" s="11">
        <v>0.7</v>
      </c>
      <c r="E53" s="11">
        <v>0.7</v>
      </c>
      <c r="F53" s="101" t="s">
        <v>51</v>
      </c>
      <c r="K53" s="7" t="s">
        <v>2110</v>
      </c>
      <c r="S53" s="185" t="s">
        <v>5279</v>
      </c>
      <c r="V53" s="186" t="s">
        <v>5278</v>
      </c>
      <c r="W53" s="28">
        <v>12932</v>
      </c>
      <c r="X53" s="28" t="e">
        <v>#N/A</v>
      </c>
      <c r="Y53" s="29"/>
    </row>
    <row r="54" spans="1:25" ht="16">
      <c r="A54" s="43" t="s">
        <v>5280</v>
      </c>
      <c r="B54" s="19">
        <v>2345</v>
      </c>
      <c r="C54" s="48">
        <v>0.1</v>
      </c>
      <c r="D54" s="11">
        <v>0.9</v>
      </c>
      <c r="E54" s="11">
        <v>0.9</v>
      </c>
      <c r="F54" s="101" t="s">
        <v>51</v>
      </c>
      <c r="K54" s="7" t="s">
        <v>5281</v>
      </c>
      <c r="S54" s="185" t="s">
        <v>5282</v>
      </c>
      <c r="V54" s="184" t="s">
        <v>5280</v>
      </c>
      <c r="W54" s="7">
        <v>2345</v>
      </c>
      <c r="X54" s="29">
        <v>1</v>
      </c>
    </row>
    <row r="55" spans="1:25" ht="16">
      <c r="A55" s="43" t="s">
        <v>5283</v>
      </c>
      <c r="B55" s="19">
        <v>14727</v>
      </c>
      <c r="C55" s="48">
        <v>0.1</v>
      </c>
      <c r="D55" s="11">
        <v>0.7</v>
      </c>
      <c r="E55" s="11">
        <v>0.7</v>
      </c>
      <c r="F55" s="101" t="s">
        <v>51</v>
      </c>
      <c r="K55" s="7" t="s">
        <v>5284</v>
      </c>
      <c r="S55" s="185" t="s">
        <v>5285</v>
      </c>
      <c r="V55" s="186" t="s">
        <v>5283</v>
      </c>
      <c r="W55" s="28">
        <v>9746</v>
      </c>
      <c r="X55" s="28" t="e">
        <v>#N/A</v>
      </c>
      <c r="Y55" s="29"/>
    </row>
    <row r="56" spans="1:25" ht="16">
      <c r="A56" s="43" t="s">
        <v>5286</v>
      </c>
      <c r="B56" s="19"/>
      <c r="C56" s="48">
        <v>0.1</v>
      </c>
      <c r="D56" s="11">
        <v>0.7</v>
      </c>
      <c r="E56" s="11">
        <v>0.7</v>
      </c>
      <c r="F56" s="101" t="s">
        <v>51</v>
      </c>
      <c r="K56" s="7" t="s">
        <v>5287</v>
      </c>
      <c r="S56" s="185" t="s">
        <v>3458</v>
      </c>
      <c r="V56" s="186" t="s">
        <v>5286</v>
      </c>
      <c r="W56" s="28">
        <v>14440</v>
      </c>
      <c r="X56" s="28" t="e">
        <v>#N/A</v>
      </c>
      <c r="Y56" s="29"/>
    </row>
    <row r="57" spans="1:25" ht="16">
      <c r="A57" s="43" t="s">
        <v>1103</v>
      </c>
      <c r="B57" s="19"/>
      <c r="C57" s="48">
        <v>0.1</v>
      </c>
      <c r="D57" s="11">
        <v>0.7</v>
      </c>
      <c r="E57" s="11">
        <v>0.7</v>
      </c>
      <c r="F57" s="101" t="s">
        <v>51</v>
      </c>
      <c r="K57" s="7" t="s">
        <v>5288</v>
      </c>
      <c r="S57" s="185" t="s">
        <v>5289</v>
      </c>
      <c r="V57" s="186" t="s">
        <v>1103</v>
      </c>
      <c r="W57" s="28">
        <v>13858</v>
      </c>
      <c r="X57" s="28" t="e">
        <v>#N/A</v>
      </c>
      <c r="Y57" s="29"/>
    </row>
    <row r="58" spans="1:25" ht="16">
      <c r="A58" s="43" t="s">
        <v>5290</v>
      </c>
      <c r="B58" s="19">
        <v>6668</v>
      </c>
      <c r="C58" s="48">
        <v>0.1</v>
      </c>
      <c r="D58" s="11">
        <v>0.7</v>
      </c>
      <c r="E58" s="11">
        <v>0.7</v>
      </c>
      <c r="F58" s="101" t="s">
        <v>51</v>
      </c>
      <c r="K58" s="7" t="s">
        <v>5291</v>
      </c>
      <c r="L58" s="7">
        <v>6132</v>
      </c>
      <c r="S58" s="185" t="s">
        <v>5292</v>
      </c>
      <c r="V58" s="186" t="s">
        <v>5290</v>
      </c>
      <c r="W58" s="28">
        <v>6706</v>
      </c>
      <c r="X58" s="28" t="e">
        <v>#N/A</v>
      </c>
      <c r="Y58" s="29"/>
    </row>
    <row r="59" spans="1:25" ht="16">
      <c r="A59" s="43" t="s">
        <v>5293</v>
      </c>
      <c r="B59" s="19">
        <v>6668</v>
      </c>
      <c r="C59" s="48">
        <v>0.1</v>
      </c>
      <c r="D59" s="11">
        <v>0.7</v>
      </c>
      <c r="E59" s="11">
        <v>0.7</v>
      </c>
      <c r="F59" s="101" t="s">
        <v>51</v>
      </c>
      <c r="K59" s="7" t="s">
        <v>5294</v>
      </c>
      <c r="S59" s="185" t="s">
        <v>5295</v>
      </c>
      <c r="V59" s="186" t="s">
        <v>5293</v>
      </c>
      <c r="W59" s="28">
        <v>13829</v>
      </c>
      <c r="X59" s="28" t="e">
        <v>#N/A</v>
      </c>
      <c r="Y59" s="29"/>
    </row>
    <row r="60" spans="1:25" ht="16">
      <c r="A60" s="43" t="s">
        <v>5296</v>
      </c>
      <c r="B60" s="19">
        <v>7142</v>
      </c>
      <c r="C60" s="48">
        <v>0.1</v>
      </c>
      <c r="D60" s="11">
        <v>0.7</v>
      </c>
      <c r="E60" s="11">
        <v>0.7</v>
      </c>
      <c r="F60" s="101" t="s">
        <v>51</v>
      </c>
      <c r="K60" s="7" t="s">
        <v>5297</v>
      </c>
      <c r="S60" s="185" t="s">
        <v>5298</v>
      </c>
      <c r="V60" s="184" t="s">
        <v>5296</v>
      </c>
      <c r="W60" s="7">
        <v>7142</v>
      </c>
      <c r="X60" s="29">
        <v>1</v>
      </c>
    </row>
    <row r="61" spans="1:25" ht="16">
      <c r="A61" s="43" t="s">
        <v>5299</v>
      </c>
      <c r="B61" s="19">
        <v>11875</v>
      </c>
      <c r="C61" s="48">
        <v>0.1</v>
      </c>
      <c r="D61" s="11">
        <v>0.7</v>
      </c>
      <c r="E61" s="11">
        <v>0.7</v>
      </c>
      <c r="F61" s="101" t="s">
        <v>51</v>
      </c>
      <c r="K61" s="7" t="s">
        <v>5300</v>
      </c>
      <c r="S61" s="185" t="s">
        <v>5301</v>
      </c>
      <c r="V61" s="184" t="s">
        <v>5299</v>
      </c>
      <c r="W61" s="7">
        <v>11875</v>
      </c>
      <c r="X61" s="29">
        <v>1</v>
      </c>
    </row>
    <row r="62" spans="1:25" ht="16">
      <c r="A62" s="43" t="s">
        <v>5302</v>
      </c>
      <c r="B62" s="19"/>
      <c r="C62" s="48">
        <v>0.1</v>
      </c>
      <c r="D62" s="11">
        <v>0.7</v>
      </c>
      <c r="E62" s="11">
        <v>0.7</v>
      </c>
      <c r="F62" s="101" t="s">
        <v>51</v>
      </c>
      <c r="K62" s="7" t="s">
        <v>5303</v>
      </c>
      <c r="S62" s="185" t="s">
        <v>5304</v>
      </c>
      <c r="T62" s="7">
        <v>6824</v>
      </c>
      <c r="V62" s="186" t="s">
        <v>5302</v>
      </c>
      <c r="W62" s="28">
        <v>13204</v>
      </c>
      <c r="X62" s="28" t="e">
        <v>#N/A</v>
      </c>
      <c r="Y62" s="29"/>
    </row>
    <row r="63" spans="1:25" ht="16">
      <c r="A63" s="43" t="s">
        <v>5305</v>
      </c>
      <c r="B63" s="19"/>
      <c r="C63" s="48">
        <v>0.1</v>
      </c>
      <c r="D63" s="11">
        <v>0.7</v>
      </c>
      <c r="E63" s="11">
        <v>0.7</v>
      </c>
      <c r="F63" s="101" t="s">
        <v>51</v>
      </c>
      <c r="K63" s="7" t="s">
        <v>5306</v>
      </c>
      <c r="S63" s="185" t="s">
        <v>5307</v>
      </c>
      <c r="V63" s="186" t="s">
        <v>5305</v>
      </c>
      <c r="W63" s="28">
        <v>12932</v>
      </c>
      <c r="X63" s="28" t="e">
        <v>#N/A</v>
      </c>
      <c r="Y63" s="29"/>
    </row>
    <row r="64" spans="1:25" ht="16">
      <c r="A64" s="43" t="s">
        <v>5308</v>
      </c>
      <c r="B64" s="19">
        <v>14659</v>
      </c>
      <c r="C64" s="48">
        <v>0.1</v>
      </c>
      <c r="D64" s="11">
        <v>0.7</v>
      </c>
      <c r="E64" s="11">
        <v>0.7</v>
      </c>
      <c r="F64" s="101" t="s">
        <v>51</v>
      </c>
      <c r="K64" s="7" t="s">
        <v>5309</v>
      </c>
      <c r="S64" s="185" t="s">
        <v>5310</v>
      </c>
      <c r="V64" s="186" t="s">
        <v>5308</v>
      </c>
      <c r="W64" s="28">
        <v>6706</v>
      </c>
      <c r="X64" s="28" t="e">
        <v>#N/A</v>
      </c>
      <c r="Y64" s="29"/>
    </row>
    <row r="65" spans="1:25" ht="16">
      <c r="A65" s="43" t="s">
        <v>5311</v>
      </c>
      <c r="B65" s="19">
        <v>11708</v>
      </c>
      <c r="C65" s="48">
        <v>0.1</v>
      </c>
      <c r="D65" s="11">
        <v>0.7</v>
      </c>
      <c r="E65" s="11">
        <v>0.7</v>
      </c>
      <c r="F65" s="101" t="s">
        <v>51</v>
      </c>
      <c r="K65" s="7" t="s">
        <v>5312</v>
      </c>
      <c r="S65" s="185" t="s">
        <v>5313</v>
      </c>
      <c r="V65" s="184" t="s">
        <v>5311</v>
      </c>
      <c r="W65" s="7">
        <v>11708</v>
      </c>
      <c r="X65" s="29">
        <v>1</v>
      </c>
    </row>
    <row r="66" spans="1:25" ht="16">
      <c r="A66" s="43" t="s">
        <v>5314</v>
      </c>
      <c r="B66" s="19">
        <v>2345</v>
      </c>
      <c r="C66" s="48">
        <v>0.1</v>
      </c>
      <c r="D66" s="11">
        <v>0.9</v>
      </c>
      <c r="E66" s="11">
        <v>0.9</v>
      </c>
      <c r="F66" s="101" t="s">
        <v>51</v>
      </c>
      <c r="K66" s="7" t="s">
        <v>5315</v>
      </c>
      <c r="S66" s="185" t="s">
        <v>5316</v>
      </c>
      <c r="V66" s="184" t="s">
        <v>5314</v>
      </c>
      <c r="W66" s="7">
        <v>2345</v>
      </c>
      <c r="X66" s="29">
        <v>1</v>
      </c>
    </row>
    <row r="67" spans="1:25" ht="16">
      <c r="A67" s="43" t="s">
        <v>5317</v>
      </c>
      <c r="B67" s="19">
        <v>14575</v>
      </c>
      <c r="C67" s="48">
        <v>0.1</v>
      </c>
      <c r="D67" s="142">
        <v>0.85</v>
      </c>
      <c r="E67" s="142">
        <v>0.85</v>
      </c>
      <c r="F67" s="101" t="s">
        <v>51</v>
      </c>
      <c r="K67" s="7" t="s">
        <v>5318</v>
      </c>
      <c r="S67" s="185" t="s">
        <v>2302</v>
      </c>
      <c r="V67" s="186" t="s">
        <v>5317</v>
      </c>
      <c r="W67" s="28">
        <v>2095</v>
      </c>
      <c r="X67" s="28" t="e">
        <v>#N/A</v>
      </c>
      <c r="Y67" s="29"/>
    </row>
    <row r="68" spans="1:25" ht="16">
      <c r="A68" s="43" t="s">
        <v>5319</v>
      </c>
      <c r="B68" s="19"/>
      <c r="C68" s="48">
        <v>0.1</v>
      </c>
      <c r="D68" s="11">
        <v>0.7</v>
      </c>
      <c r="E68" s="11">
        <v>0.7</v>
      </c>
      <c r="F68" s="101" t="s">
        <v>51</v>
      </c>
      <c r="K68" s="7" t="s">
        <v>5320</v>
      </c>
      <c r="S68" s="185" t="s">
        <v>5321</v>
      </c>
      <c r="V68" s="186" t="s">
        <v>5319</v>
      </c>
      <c r="W68" s="28">
        <v>8199</v>
      </c>
      <c r="X68" s="28" t="e">
        <v>#N/A</v>
      </c>
      <c r="Y68" s="29"/>
    </row>
    <row r="69" spans="1:25" ht="16">
      <c r="A69" s="43" t="s">
        <v>5322</v>
      </c>
      <c r="B69" s="19"/>
      <c r="C69" s="48">
        <v>0.1</v>
      </c>
      <c r="D69" s="11">
        <v>0.7</v>
      </c>
      <c r="E69" s="11">
        <v>0.7</v>
      </c>
      <c r="F69" s="101" t="s">
        <v>51</v>
      </c>
      <c r="K69" s="7" t="s">
        <v>5323</v>
      </c>
      <c r="S69" s="185" t="s">
        <v>5324</v>
      </c>
      <c r="V69" s="186" t="s">
        <v>5322</v>
      </c>
      <c r="W69" s="28">
        <v>12609</v>
      </c>
      <c r="X69" s="28" t="e">
        <v>#N/A</v>
      </c>
      <c r="Y69" s="29"/>
    </row>
    <row r="70" spans="1:25" ht="16">
      <c r="A70" s="43" t="s">
        <v>5325</v>
      </c>
      <c r="B70" s="19"/>
      <c r="C70" s="48">
        <v>0.1</v>
      </c>
      <c r="D70" s="11">
        <v>0.7</v>
      </c>
      <c r="E70" s="11">
        <v>0.7</v>
      </c>
      <c r="F70" s="101" t="s">
        <v>51</v>
      </c>
      <c r="K70" s="7" t="s">
        <v>5326</v>
      </c>
      <c r="S70" s="185" t="s">
        <v>5327</v>
      </c>
      <c r="V70" s="186" t="s">
        <v>5325</v>
      </c>
      <c r="W70" s="28">
        <v>14248</v>
      </c>
      <c r="X70" s="28" t="e">
        <v>#N/A</v>
      </c>
      <c r="Y70" s="29"/>
    </row>
    <row r="71" spans="1:25" ht="16">
      <c r="A71" s="43" t="s">
        <v>5328</v>
      </c>
      <c r="B71" s="19">
        <v>14465</v>
      </c>
      <c r="C71" s="48">
        <v>0.1</v>
      </c>
      <c r="D71" s="11">
        <v>0.9</v>
      </c>
      <c r="E71" s="11">
        <v>0.9</v>
      </c>
      <c r="F71" s="101" t="s">
        <v>51</v>
      </c>
      <c r="K71" s="7" t="s">
        <v>5329</v>
      </c>
      <c r="S71" s="185" t="s">
        <v>5330</v>
      </c>
      <c r="V71" s="186" t="s">
        <v>5328</v>
      </c>
      <c r="W71" s="28">
        <v>8199</v>
      </c>
      <c r="X71" s="28" t="e">
        <v>#N/A</v>
      </c>
      <c r="Y71" s="29"/>
    </row>
    <row r="72" spans="1:25" ht="16">
      <c r="A72" s="43" t="s">
        <v>5331</v>
      </c>
      <c r="B72" s="19"/>
      <c r="C72" s="48">
        <v>0.1</v>
      </c>
      <c r="D72" s="11">
        <v>0.7</v>
      </c>
      <c r="E72" s="11">
        <v>0.7</v>
      </c>
      <c r="F72" s="101" t="s">
        <v>51</v>
      </c>
      <c r="K72" s="7" t="s">
        <v>5332</v>
      </c>
      <c r="S72" s="185" t="s">
        <v>964</v>
      </c>
      <c r="V72" s="186" t="s">
        <v>5331</v>
      </c>
      <c r="W72" s="28">
        <v>6924</v>
      </c>
      <c r="X72" s="28" t="e">
        <v>#N/A</v>
      </c>
      <c r="Y72" s="29">
        <v>2345</v>
      </c>
    </row>
    <row r="73" spans="1:25" ht="16">
      <c r="A73" s="43" t="s">
        <v>5333</v>
      </c>
      <c r="B73" s="19">
        <v>2345</v>
      </c>
      <c r="C73" s="48">
        <v>0.1</v>
      </c>
      <c r="D73" s="11">
        <v>0.9</v>
      </c>
      <c r="E73" s="11">
        <v>0.9</v>
      </c>
      <c r="F73" s="101" t="s">
        <v>51</v>
      </c>
      <c r="K73" s="7" t="s">
        <v>5334</v>
      </c>
      <c r="S73" s="185" t="s">
        <v>5335</v>
      </c>
      <c r="V73" s="184" t="s">
        <v>5333</v>
      </c>
      <c r="W73" s="7">
        <v>2345</v>
      </c>
      <c r="X73" s="28" t="e">
        <v>#N/A</v>
      </c>
    </row>
    <row r="74" spans="1:25" ht="16">
      <c r="A74" s="43" t="s">
        <v>5336</v>
      </c>
      <c r="B74" s="19">
        <v>14529</v>
      </c>
      <c r="C74" s="48">
        <v>0.1</v>
      </c>
      <c r="D74" s="11">
        <v>0.7</v>
      </c>
      <c r="E74" s="11">
        <v>0.7</v>
      </c>
      <c r="F74" s="101" t="s">
        <v>51</v>
      </c>
      <c r="K74" s="7" t="s">
        <v>5337</v>
      </c>
      <c r="S74" s="185" t="s">
        <v>2923</v>
      </c>
      <c r="V74" s="186" t="s">
        <v>5336</v>
      </c>
      <c r="W74" s="28">
        <v>2345</v>
      </c>
      <c r="X74" s="28" t="e">
        <v>#N/A</v>
      </c>
      <c r="Y74" s="28"/>
    </row>
    <row r="75" spans="1:25" ht="16">
      <c r="A75" s="43" t="s">
        <v>5338</v>
      </c>
      <c r="B75" s="19">
        <v>2345</v>
      </c>
      <c r="C75" s="48">
        <v>0.1</v>
      </c>
      <c r="D75" s="11">
        <v>0.9</v>
      </c>
      <c r="E75" s="11">
        <v>0.9</v>
      </c>
      <c r="F75" s="101" t="s">
        <v>51</v>
      </c>
      <c r="K75" s="7" t="s">
        <v>5339</v>
      </c>
      <c r="S75" s="185" t="s">
        <v>5340</v>
      </c>
      <c r="V75" s="184" t="s">
        <v>5338</v>
      </c>
      <c r="W75" s="7">
        <v>2345</v>
      </c>
      <c r="X75" s="29">
        <v>1</v>
      </c>
    </row>
    <row r="76" spans="1:25" ht="16">
      <c r="A76" s="43" t="s">
        <v>5341</v>
      </c>
      <c r="B76" s="19"/>
      <c r="C76" s="48">
        <v>0.1</v>
      </c>
      <c r="D76" s="11">
        <v>0.7</v>
      </c>
      <c r="E76" s="11">
        <v>0.7</v>
      </c>
      <c r="F76" s="101" t="s">
        <v>51</v>
      </c>
      <c r="K76" s="7" t="s">
        <v>5342</v>
      </c>
      <c r="S76" s="185" t="s">
        <v>5343</v>
      </c>
      <c r="V76" s="186" t="s">
        <v>5341</v>
      </c>
      <c r="W76" s="28">
        <v>2345</v>
      </c>
      <c r="X76" s="28" t="e">
        <v>#N/A</v>
      </c>
      <c r="Y76" s="28"/>
    </row>
    <row r="77" spans="1:25" ht="16">
      <c r="A77" s="43" t="s">
        <v>5344</v>
      </c>
      <c r="B77" s="19">
        <v>2345</v>
      </c>
      <c r="C77" s="48">
        <v>0.1</v>
      </c>
      <c r="D77" s="11">
        <v>0.9</v>
      </c>
      <c r="E77" s="11">
        <v>0.9</v>
      </c>
      <c r="F77" s="101" t="s">
        <v>51</v>
      </c>
      <c r="K77" s="7" t="s">
        <v>5345</v>
      </c>
      <c r="L77" s="95">
        <v>6728</v>
      </c>
      <c r="S77" s="185" t="s">
        <v>5346</v>
      </c>
      <c r="T77" s="95"/>
      <c r="V77" s="184" t="s">
        <v>5344</v>
      </c>
      <c r="W77" s="7">
        <v>2345</v>
      </c>
      <c r="X77" s="29">
        <v>1</v>
      </c>
    </row>
    <row r="78" spans="1:25" ht="16">
      <c r="A78" s="43" t="s">
        <v>5347</v>
      </c>
      <c r="B78" s="19"/>
      <c r="C78" s="48">
        <v>0.1</v>
      </c>
      <c r="D78" s="11">
        <v>0.7</v>
      </c>
      <c r="E78" s="11">
        <v>0.7</v>
      </c>
      <c r="F78" s="101" t="s">
        <v>51</v>
      </c>
      <c r="K78" s="7" t="s">
        <v>5348</v>
      </c>
      <c r="L78" s="95">
        <v>6728</v>
      </c>
      <c r="S78" s="185" t="s">
        <v>5349</v>
      </c>
      <c r="T78" s="95"/>
      <c r="V78" s="186" t="s">
        <v>5347</v>
      </c>
      <c r="W78" s="28">
        <v>2345</v>
      </c>
      <c r="X78" s="28" t="e">
        <v>#N/A</v>
      </c>
      <c r="Y78" s="28"/>
    </row>
    <row r="79" spans="1:25" ht="16">
      <c r="A79" s="43" t="s">
        <v>5350</v>
      </c>
      <c r="B79" s="19"/>
      <c r="C79" s="48">
        <v>0.1</v>
      </c>
      <c r="D79" s="11">
        <v>0.7</v>
      </c>
      <c r="E79" s="11">
        <v>0.7</v>
      </c>
      <c r="F79" s="101" t="s">
        <v>51</v>
      </c>
      <c r="K79" s="7" t="s">
        <v>5351</v>
      </c>
      <c r="S79" s="185" t="s">
        <v>5352</v>
      </c>
      <c r="T79" s="7">
        <v>6772</v>
      </c>
      <c r="V79" s="184" t="s">
        <v>5350</v>
      </c>
      <c r="W79" s="7">
        <v>2345</v>
      </c>
      <c r="X79" s="28" t="e">
        <v>#N/A</v>
      </c>
    </row>
    <row r="80" spans="1:25" ht="16">
      <c r="A80" s="187" t="s">
        <v>5353</v>
      </c>
      <c r="B80" s="148">
        <v>7670</v>
      </c>
      <c r="C80" s="48">
        <v>0.1</v>
      </c>
      <c r="D80" s="11">
        <v>0.7</v>
      </c>
      <c r="E80" s="11">
        <v>0.7</v>
      </c>
      <c r="F80" s="101" t="s">
        <v>51</v>
      </c>
      <c r="H80" s="29" t="s">
        <v>213</v>
      </c>
      <c r="K80" s="7" t="s">
        <v>5354</v>
      </c>
      <c r="S80" s="185" t="s">
        <v>741</v>
      </c>
    </row>
    <row r="81" spans="1:22" ht="16">
      <c r="A81" s="187" t="s">
        <v>5355</v>
      </c>
      <c r="B81" s="148">
        <v>9596</v>
      </c>
      <c r="C81" s="48">
        <v>0.1</v>
      </c>
      <c r="D81" s="11">
        <v>0.7</v>
      </c>
      <c r="E81" s="11">
        <v>0.7</v>
      </c>
      <c r="F81" s="101" t="s">
        <v>51</v>
      </c>
      <c r="H81" s="29" t="s">
        <v>213</v>
      </c>
      <c r="K81" s="7" t="s">
        <v>5356</v>
      </c>
      <c r="S81" s="185" t="s">
        <v>5357</v>
      </c>
    </row>
    <row r="82" spans="1:22" ht="16">
      <c r="A82" s="187" t="s">
        <v>5358</v>
      </c>
      <c r="B82" s="148">
        <v>8486</v>
      </c>
      <c r="C82" s="48">
        <v>0.1</v>
      </c>
      <c r="D82" s="11">
        <v>0.8</v>
      </c>
      <c r="E82" s="11">
        <v>0.8</v>
      </c>
      <c r="F82" s="101" t="s">
        <v>51</v>
      </c>
      <c r="H82" s="29" t="s">
        <v>213</v>
      </c>
      <c r="K82" s="7" t="s">
        <v>5359</v>
      </c>
      <c r="L82" s="7">
        <v>6726</v>
      </c>
      <c r="S82" s="185" t="s">
        <v>5360</v>
      </c>
    </row>
    <row r="83" spans="1:22" ht="16">
      <c r="A83" s="187" t="s">
        <v>5361</v>
      </c>
      <c r="B83" s="148">
        <v>9602</v>
      </c>
      <c r="C83" s="48">
        <v>0.1</v>
      </c>
      <c r="D83" s="11">
        <v>0.7</v>
      </c>
      <c r="E83" s="11">
        <v>0.7</v>
      </c>
      <c r="F83" s="101" t="s">
        <v>51</v>
      </c>
      <c r="H83" s="29" t="s">
        <v>213</v>
      </c>
      <c r="K83" s="7" t="s">
        <v>5362</v>
      </c>
      <c r="L83" s="7">
        <v>6726</v>
      </c>
      <c r="S83" s="185" t="s">
        <v>1145</v>
      </c>
    </row>
    <row r="84" spans="1:22" ht="16">
      <c r="A84" s="187" t="s">
        <v>5363</v>
      </c>
      <c r="B84" s="148">
        <v>9066</v>
      </c>
      <c r="C84" s="48">
        <v>0.1</v>
      </c>
      <c r="D84" s="11">
        <v>0.7</v>
      </c>
      <c r="E84" s="11">
        <v>0.7</v>
      </c>
      <c r="F84" s="101" t="s">
        <v>51</v>
      </c>
      <c r="H84" s="29" t="s">
        <v>213</v>
      </c>
      <c r="K84" s="7" t="s">
        <v>5364</v>
      </c>
      <c r="L84" s="7">
        <v>6726</v>
      </c>
      <c r="S84" s="185" t="s">
        <v>5365</v>
      </c>
    </row>
    <row r="85" spans="1:22" ht="16">
      <c r="A85" s="187" t="s">
        <v>5366</v>
      </c>
      <c r="B85" s="148">
        <v>7523</v>
      </c>
      <c r="C85" s="48">
        <v>0.1</v>
      </c>
      <c r="D85" s="11">
        <v>0.7</v>
      </c>
      <c r="E85" s="11">
        <v>0.7</v>
      </c>
      <c r="F85" s="101" t="s">
        <v>51</v>
      </c>
      <c r="H85" s="29" t="s">
        <v>213</v>
      </c>
      <c r="K85" s="7" t="s">
        <v>5367</v>
      </c>
      <c r="L85" s="7">
        <v>6726</v>
      </c>
      <c r="S85" s="185" t="s">
        <v>5368</v>
      </c>
    </row>
    <row r="86" spans="1:22" ht="16">
      <c r="A86" s="187" t="s">
        <v>5369</v>
      </c>
      <c r="B86" s="148">
        <v>8486</v>
      </c>
      <c r="C86" s="48">
        <v>0.1</v>
      </c>
      <c r="D86" s="11">
        <v>0.8</v>
      </c>
      <c r="E86" s="11">
        <v>0.8</v>
      </c>
      <c r="F86" s="101" t="s">
        <v>51</v>
      </c>
      <c r="H86" s="29" t="s">
        <v>213</v>
      </c>
      <c r="K86" s="7" t="s">
        <v>5370</v>
      </c>
      <c r="L86" s="7">
        <v>6726</v>
      </c>
      <c r="S86" s="185" t="s">
        <v>5371</v>
      </c>
    </row>
    <row r="87" spans="1:22" ht="16">
      <c r="A87" s="86" t="s">
        <v>5372</v>
      </c>
      <c r="B87" s="148">
        <v>10861</v>
      </c>
      <c r="C87" s="48">
        <v>0.1</v>
      </c>
      <c r="D87" s="11">
        <v>0.8</v>
      </c>
      <c r="E87" s="11">
        <v>0.8</v>
      </c>
      <c r="F87" s="101" t="s">
        <v>51</v>
      </c>
      <c r="H87" s="29" t="s">
        <v>213</v>
      </c>
      <c r="K87" s="7" t="s">
        <v>5373</v>
      </c>
      <c r="L87" s="7">
        <v>6726</v>
      </c>
      <c r="S87" s="185" t="s">
        <v>5374</v>
      </c>
    </row>
    <row r="88" spans="1:22" ht="16">
      <c r="A88" s="86" t="s">
        <v>5375</v>
      </c>
      <c r="B88" s="148">
        <v>10368</v>
      </c>
      <c r="C88" s="48">
        <v>0.1</v>
      </c>
      <c r="D88" s="11">
        <v>0.7</v>
      </c>
      <c r="E88" s="11">
        <v>0.7</v>
      </c>
      <c r="F88" s="101" t="s">
        <v>51</v>
      </c>
      <c r="H88" s="29" t="s">
        <v>213</v>
      </c>
      <c r="K88" s="7" t="s">
        <v>5376</v>
      </c>
      <c r="L88" s="7">
        <v>6726</v>
      </c>
      <c r="S88" s="185" t="s">
        <v>5377</v>
      </c>
    </row>
    <row r="89" spans="1:22" ht="16">
      <c r="A89" s="86" t="s">
        <v>5378</v>
      </c>
      <c r="B89" s="148">
        <v>12259</v>
      </c>
      <c r="C89" s="48">
        <v>0.1</v>
      </c>
      <c r="D89" s="11">
        <v>0.7</v>
      </c>
      <c r="E89" s="11">
        <v>0.7</v>
      </c>
      <c r="F89" s="101" t="s">
        <v>51</v>
      </c>
      <c r="H89" s="29" t="s">
        <v>213</v>
      </c>
      <c r="K89" s="7" t="s">
        <v>5379</v>
      </c>
      <c r="S89" s="185" t="s">
        <v>5380</v>
      </c>
      <c r="V89" s="184"/>
    </row>
    <row r="90" spans="1:22" ht="16">
      <c r="A90" s="86" t="s">
        <v>5381</v>
      </c>
      <c r="B90" s="148">
        <v>12277</v>
      </c>
      <c r="C90" s="48">
        <v>0.1</v>
      </c>
      <c r="D90" s="11">
        <v>0.7</v>
      </c>
      <c r="E90" s="11">
        <v>0.7</v>
      </c>
      <c r="F90" s="101" t="s">
        <v>51</v>
      </c>
      <c r="H90" s="29" t="s">
        <v>213</v>
      </c>
      <c r="K90" s="7" t="s">
        <v>5382</v>
      </c>
      <c r="S90" s="185" t="s">
        <v>5383</v>
      </c>
      <c r="V90" s="184"/>
    </row>
    <row r="91" spans="1:22" ht="16">
      <c r="A91" s="86" t="s">
        <v>5384</v>
      </c>
      <c r="B91" s="148">
        <v>11768</v>
      </c>
      <c r="C91" s="48">
        <v>0.1</v>
      </c>
      <c r="D91" s="11">
        <v>0.7</v>
      </c>
      <c r="E91" s="11">
        <v>0.7</v>
      </c>
      <c r="F91" s="101" t="s">
        <v>51</v>
      </c>
      <c r="H91" s="29" t="s">
        <v>213</v>
      </c>
      <c r="K91" s="7" t="s">
        <v>5385</v>
      </c>
      <c r="S91" s="185" t="s">
        <v>5386</v>
      </c>
      <c r="V91" s="184"/>
    </row>
    <row r="92" spans="1:22" ht="16">
      <c r="A92" s="86" t="s">
        <v>5387</v>
      </c>
      <c r="B92" s="148">
        <v>11553</v>
      </c>
      <c r="C92" s="48">
        <v>0.1</v>
      </c>
      <c r="D92" s="11">
        <v>0.7</v>
      </c>
      <c r="E92" s="11">
        <v>0.7</v>
      </c>
      <c r="F92" s="101" t="s">
        <v>51</v>
      </c>
      <c r="H92" s="29" t="s">
        <v>213</v>
      </c>
      <c r="K92" s="7" t="s">
        <v>5388</v>
      </c>
      <c r="S92" s="185" t="s">
        <v>5389</v>
      </c>
      <c r="V92" s="184"/>
    </row>
    <row r="93" spans="1:22" ht="16">
      <c r="A93" s="187" t="s">
        <v>5390</v>
      </c>
      <c r="B93" s="86"/>
      <c r="C93" s="48">
        <v>0.1</v>
      </c>
      <c r="D93" s="11">
        <v>0.7</v>
      </c>
      <c r="E93" s="11">
        <v>0.7</v>
      </c>
      <c r="F93" s="101" t="s">
        <v>51</v>
      </c>
      <c r="H93" s="29" t="s">
        <v>213</v>
      </c>
      <c r="K93" s="7" t="s">
        <v>5391</v>
      </c>
      <c r="S93" s="185" t="s">
        <v>5392</v>
      </c>
      <c r="V93" s="184"/>
    </row>
    <row r="94" spans="1:22" ht="16">
      <c r="A94" s="187" t="s">
        <v>5393</v>
      </c>
      <c r="B94" s="148">
        <v>13895</v>
      </c>
      <c r="C94" s="48">
        <v>0.1</v>
      </c>
      <c r="D94" s="11">
        <v>0.7</v>
      </c>
      <c r="E94" s="11">
        <v>0.7</v>
      </c>
      <c r="F94" s="101" t="s">
        <v>51</v>
      </c>
      <c r="H94" s="29" t="s">
        <v>213</v>
      </c>
      <c r="K94" s="7" t="s">
        <v>5394</v>
      </c>
      <c r="S94" s="185" t="s">
        <v>5395</v>
      </c>
      <c r="V94" s="184"/>
    </row>
    <row r="95" spans="1:22" ht="16">
      <c r="A95" s="187" t="s">
        <v>5396</v>
      </c>
      <c r="B95" s="86"/>
      <c r="C95" s="48">
        <v>0.1</v>
      </c>
      <c r="D95" s="11">
        <v>0.7</v>
      </c>
      <c r="E95" s="11">
        <v>0.7</v>
      </c>
      <c r="F95" s="101" t="s">
        <v>51</v>
      </c>
      <c r="H95" s="29" t="s">
        <v>213</v>
      </c>
      <c r="K95" s="7" t="s">
        <v>5397</v>
      </c>
      <c r="L95" s="7">
        <v>5458</v>
      </c>
      <c r="S95" s="185" t="s">
        <v>5398</v>
      </c>
      <c r="V95" s="184"/>
    </row>
    <row r="96" spans="1:22" ht="16">
      <c r="A96" s="187" t="s">
        <v>5399</v>
      </c>
      <c r="B96" s="148">
        <v>14173</v>
      </c>
      <c r="C96" s="48">
        <v>0.1</v>
      </c>
      <c r="D96" s="11">
        <v>0.7</v>
      </c>
      <c r="E96" s="11">
        <v>0.7</v>
      </c>
      <c r="F96" s="101" t="s">
        <v>51</v>
      </c>
      <c r="H96" s="29" t="s">
        <v>213</v>
      </c>
      <c r="K96" s="7" t="s">
        <v>5400</v>
      </c>
      <c r="S96" s="185" t="s">
        <v>5401</v>
      </c>
    </row>
    <row r="97" spans="1:20" ht="16">
      <c r="A97" s="187" t="s">
        <v>5402</v>
      </c>
      <c r="B97" s="86"/>
      <c r="C97" s="48">
        <v>0.1</v>
      </c>
      <c r="D97" s="11">
        <v>0.7</v>
      </c>
      <c r="E97" s="11">
        <v>0.7</v>
      </c>
      <c r="F97" s="101" t="s">
        <v>51</v>
      </c>
      <c r="H97" s="29" t="s">
        <v>213</v>
      </c>
      <c r="K97" s="7" t="s">
        <v>5403</v>
      </c>
      <c r="S97" s="185" t="s">
        <v>5404</v>
      </c>
      <c r="T97" s="7">
        <v>5458</v>
      </c>
    </row>
    <row r="98" spans="1:20" ht="16">
      <c r="A98" s="187" t="s">
        <v>5405</v>
      </c>
      <c r="B98" s="148">
        <v>7416</v>
      </c>
      <c r="C98" s="48">
        <v>0.1</v>
      </c>
      <c r="D98" s="11">
        <v>0.7</v>
      </c>
      <c r="E98" s="11">
        <v>0.7</v>
      </c>
      <c r="F98" s="101" t="s">
        <v>51</v>
      </c>
      <c r="H98" s="29" t="s">
        <v>213</v>
      </c>
      <c r="K98" s="7" t="s">
        <v>5406</v>
      </c>
      <c r="S98" s="185" t="s">
        <v>5407</v>
      </c>
      <c r="T98" s="7">
        <v>5458</v>
      </c>
    </row>
    <row r="99" spans="1:20" ht="16">
      <c r="A99" s="187" t="s">
        <v>5408</v>
      </c>
      <c r="B99" s="86">
        <v>14771</v>
      </c>
      <c r="C99" s="48">
        <v>0.1</v>
      </c>
      <c r="D99" s="11">
        <v>0.7</v>
      </c>
      <c r="E99" s="11">
        <v>0.7</v>
      </c>
      <c r="F99" s="101" t="s">
        <v>51</v>
      </c>
      <c r="H99" s="29" t="s">
        <v>213</v>
      </c>
      <c r="K99" s="7" t="s">
        <v>5409</v>
      </c>
      <c r="S99" s="185" t="s">
        <v>5410</v>
      </c>
    </row>
    <row r="100" spans="1:20" ht="16">
      <c r="A100" s="187" t="s">
        <v>5411</v>
      </c>
      <c r="B100" s="148">
        <v>11271</v>
      </c>
      <c r="C100" s="48">
        <v>0.1</v>
      </c>
      <c r="D100" s="11">
        <v>0.7</v>
      </c>
      <c r="E100" s="11">
        <v>0.7</v>
      </c>
      <c r="F100" s="101" t="s">
        <v>51</v>
      </c>
      <c r="H100" s="29" t="s">
        <v>213</v>
      </c>
      <c r="K100" s="7" t="s">
        <v>5412</v>
      </c>
      <c r="S100" s="185" t="s">
        <v>5413</v>
      </c>
    </row>
    <row r="101" spans="1:20" ht="16">
      <c r="A101" s="187" t="s">
        <v>5414</v>
      </c>
      <c r="B101" s="148">
        <v>13988</v>
      </c>
      <c r="C101" s="48">
        <v>0.1</v>
      </c>
      <c r="D101" s="11">
        <v>0.7</v>
      </c>
      <c r="E101" s="11">
        <v>0.7</v>
      </c>
      <c r="F101" s="101" t="s">
        <v>51</v>
      </c>
      <c r="H101" s="29" t="s">
        <v>213</v>
      </c>
      <c r="K101" s="7" t="s">
        <v>5415</v>
      </c>
      <c r="S101" s="185" t="s">
        <v>5416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L982"/>
  <sheetViews>
    <sheetView workbookViewId="0"/>
  </sheetViews>
  <sheetFormatPr baseColWidth="10" defaultColWidth="12.6640625" defaultRowHeight="15.75" customHeight="1"/>
  <cols>
    <col min="3" max="4" width="22.1640625" customWidth="1"/>
    <col min="5" max="5" width="26.1640625" customWidth="1"/>
    <col min="6" max="7" width="22.1640625" customWidth="1"/>
    <col min="8" max="8" width="22.1640625" hidden="1" customWidth="1"/>
    <col min="9" max="11" width="12.6640625" hidden="1"/>
    <col min="12" max="12" width="22.1640625" hidden="1" customWidth="1"/>
  </cols>
  <sheetData>
    <row r="1" spans="1:12" ht="16">
      <c r="A1" s="42" t="s">
        <v>44</v>
      </c>
      <c r="B1" s="42" t="s">
        <v>1</v>
      </c>
      <c r="C1" s="188" t="s">
        <v>296</v>
      </c>
      <c r="D1" s="40" t="s">
        <v>46</v>
      </c>
      <c r="E1" s="44" t="s">
        <v>47</v>
      </c>
      <c r="F1" s="44" t="s">
        <v>48</v>
      </c>
      <c r="G1" s="44"/>
      <c r="H1" s="7" t="s">
        <v>253</v>
      </c>
      <c r="I1" s="189" t="s">
        <v>44</v>
      </c>
      <c r="J1" s="89" t="s">
        <v>1</v>
      </c>
      <c r="L1" s="7" t="s">
        <v>255</v>
      </c>
    </row>
    <row r="2" spans="1:12" ht="16">
      <c r="A2" s="19" t="s">
        <v>1741</v>
      </c>
      <c r="B2" s="19">
        <v>5458</v>
      </c>
      <c r="C2" s="48">
        <v>0.1</v>
      </c>
      <c r="D2" s="71">
        <v>0.77</v>
      </c>
      <c r="E2" s="71">
        <v>0.77</v>
      </c>
      <c r="F2" s="101" t="s">
        <v>51</v>
      </c>
      <c r="G2" s="50"/>
      <c r="I2" s="29" t="s">
        <v>1741</v>
      </c>
      <c r="J2" s="29">
        <v>5458</v>
      </c>
      <c r="K2" s="29"/>
      <c r="L2" s="29">
        <v>1</v>
      </c>
    </row>
    <row r="3" spans="1:12" ht="16">
      <c r="A3" s="19" t="s">
        <v>1739</v>
      </c>
      <c r="B3" s="19">
        <v>14659</v>
      </c>
      <c r="C3" s="48">
        <v>0.1</v>
      </c>
      <c r="D3" s="71">
        <v>0.77</v>
      </c>
      <c r="E3" s="71">
        <v>0.77</v>
      </c>
      <c r="F3" s="101" t="s">
        <v>51</v>
      </c>
      <c r="G3" s="50"/>
      <c r="I3" s="28" t="s">
        <v>1739</v>
      </c>
      <c r="J3" s="28">
        <v>986</v>
      </c>
      <c r="K3" s="28"/>
      <c r="L3" s="28" t="e">
        <v>#N/A</v>
      </c>
    </row>
    <row r="4" spans="1:12" ht="16">
      <c r="A4" s="19" t="s">
        <v>1742</v>
      </c>
      <c r="B4" s="19">
        <v>6729</v>
      </c>
      <c r="C4" s="48">
        <v>0.1</v>
      </c>
      <c r="D4" s="71">
        <v>0.85</v>
      </c>
      <c r="E4" s="71">
        <v>0.85</v>
      </c>
      <c r="F4" s="101" t="s">
        <v>51</v>
      </c>
      <c r="G4" s="50"/>
      <c r="I4" s="29" t="s">
        <v>1742</v>
      </c>
      <c r="J4" s="29">
        <v>6729</v>
      </c>
      <c r="K4" s="29">
        <v>5458</v>
      </c>
      <c r="L4" s="29">
        <v>1</v>
      </c>
    </row>
    <row r="5" spans="1:12" ht="16">
      <c r="A5" s="19" t="s">
        <v>1743</v>
      </c>
      <c r="B5" s="19">
        <v>6875</v>
      </c>
      <c r="C5" s="48">
        <v>0.1</v>
      </c>
      <c r="D5" s="71">
        <v>0.77</v>
      </c>
      <c r="E5" s="71">
        <v>0.77</v>
      </c>
      <c r="F5" s="101" t="s">
        <v>51</v>
      </c>
      <c r="G5" s="86"/>
      <c r="I5" s="29" t="s">
        <v>1743</v>
      </c>
      <c r="J5" s="29">
        <v>6875</v>
      </c>
      <c r="K5" s="29"/>
      <c r="L5" s="29">
        <v>1</v>
      </c>
    </row>
    <row r="6" spans="1:12" ht="16">
      <c r="A6" s="19" t="s">
        <v>1744</v>
      </c>
      <c r="B6" s="19">
        <v>2345</v>
      </c>
      <c r="C6" s="48">
        <v>0.1</v>
      </c>
      <c r="D6" s="71">
        <v>0.9</v>
      </c>
      <c r="E6" s="71">
        <v>0.9</v>
      </c>
      <c r="F6" s="101" t="s">
        <v>51</v>
      </c>
      <c r="G6" s="50"/>
      <c r="I6" s="28" t="s">
        <v>1744</v>
      </c>
      <c r="J6" s="28">
        <v>663</v>
      </c>
      <c r="K6" s="28"/>
      <c r="L6" s="28" t="e">
        <v>#N/A</v>
      </c>
    </row>
    <row r="7" spans="1:12" ht="16">
      <c r="A7" s="19" t="s">
        <v>1745</v>
      </c>
      <c r="B7" s="19">
        <v>2345</v>
      </c>
      <c r="C7" s="48">
        <v>0.1</v>
      </c>
      <c r="D7" s="71">
        <v>0.9</v>
      </c>
      <c r="E7" s="71">
        <v>0.9</v>
      </c>
      <c r="F7" s="101" t="s">
        <v>51</v>
      </c>
      <c r="I7" s="28" t="s">
        <v>1745</v>
      </c>
      <c r="J7" s="28">
        <v>986</v>
      </c>
      <c r="K7" s="28"/>
      <c r="L7" s="28" t="e">
        <v>#N/A</v>
      </c>
    </row>
    <row r="8" spans="1:12" ht="16">
      <c r="A8" s="19" t="s">
        <v>1748</v>
      </c>
      <c r="B8" s="19">
        <v>2345</v>
      </c>
      <c r="C8" s="48">
        <v>0.1</v>
      </c>
      <c r="D8" s="71">
        <v>0.9</v>
      </c>
      <c r="E8" s="71">
        <v>0.9</v>
      </c>
      <c r="F8" s="101" t="s">
        <v>51</v>
      </c>
      <c r="I8" s="28" t="s">
        <v>1748</v>
      </c>
      <c r="J8" s="28">
        <v>6924</v>
      </c>
      <c r="K8" s="28">
        <v>663</v>
      </c>
      <c r="L8" s="28" t="e">
        <v>#N/A</v>
      </c>
    </row>
    <row r="9" spans="1:12" ht="16">
      <c r="A9" s="19" t="s">
        <v>1750</v>
      </c>
      <c r="B9" s="19">
        <v>986</v>
      </c>
      <c r="C9" s="48">
        <v>0.1</v>
      </c>
      <c r="D9" s="71">
        <v>0.85</v>
      </c>
      <c r="E9" s="71">
        <v>0.85</v>
      </c>
      <c r="F9" s="101" t="s">
        <v>51</v>
      </c>
      <c r="I9" s="29" t="s">
        <v>1750</v>
      </c>
      <c r="J9" s="29">
        <v>986</v>
      </c>
      <c r="K9" s="29"/>
      <c r="L9" s="29">
        <v>1</v>
      </c>
    </row>
    <row r="10" spans="1:12" ht="16">
      <c r="A10" s="19" t="s">
        <v>1752</v>
      </c>
      <c r="B10" s="19">
        <v>2345</v>
      </c>
      <c r="C10" s="48">
        <v>0.1</v>
      </c>
      <c r="D10" s="71">
        <v>0.9</v>
      </c>
      <c r="E10" s="71">
        <v>0.9</v>
      </c>
      <c r="F10" s="101" t="s">
        <v>51</v>
      </c>
      <c r="I10" s="28" t="s">
        <v>1752</v>
      </c>
      <c r="J10" s="28">
        <v>2345</v>
      </c>
      <c r="K10" s="28"/>
      <c r="L10" s="28" t="e">
        <v>#N/A</v>
      </c>
    </row>
    <row r="11" spans="1:12" ht="16">
      <c r="A11" s="19" t="s">
        <v>1746</v>
      </c>
      <c r="B11" s="19">
        <v>2345</v>
      </c>
      <c r="C11" s="48">
        <v>0.1</v>
      </c>
      <c r="D11" s="71">
        <v>0.9</v>
      </c>
      <c r="E11" s="71">
        <v>0.9</v>
      </c>
      <c r="F11" s="101" t="s">
        <v>51</v>
      </c>
      <c r="I11" s="28" t="s">
        <v>1746</v>
      </c>
      <c r="J11" s="28">
        <v>986</v>
      </c>
      <c r="K11" s="28"/>
      <c r="L11" s="28" t="e">
        <v>#N/A</v>
      </c>
    </row>
    <row r="12" spans="1:12" ht="16">
      <c r="A12" s="19" t="s">
        <v>1747</v>
      </c>
      <c r="B12" s="19">
        <v>2345</v>
      </c>
      <c r="C12" s="48">
        <v>0.1</v>
      </c>
      <c r="D12" s="71">
        <v>0.9</v>
      </c>
      <c r="E12" s="71">
        <v>0.9</v>
      </c>
      <c r="F12" s="101" t="s">
        <v>51</v>
      </c>
      <c r="I12" s="28" t="s">
        <v>1747</v>
      </c>
      <c r="J12" s="28">
        <v>2345</v>
      </c>
      <c r="K12" s="28"/>
      <c r="L12" s="28" t="e">
        <v>#N/A</v>
      </c>
    </row>
    <row r="13" spans="1:12" ht="16">
      <c r="A13" s="19" t="s">
        <v>1749</v>
      </c>
      <c r="B13" s="19">
        <v>7747</v>
      </c>
      <c r="C13" s="48">
        <v>0.1</v>
      </c>
      <c r="D13" s="71">
        <v>0.77</v>
      </c>
      <c r="E13" s="71">
        <v>0.77</v>
      </c>
      <c r="F13" s="101" t="s">
        <v>51</v>
      </c>
      <c r="I13" s="28" t="s">
        <v>1749</v>
      </c>
      <c r="J13" s="28">
        <v>986</v>
      </c>
      <c r="K13" s="28"/>
      <c r="L13" s="28" t="e">
        <v>#N/A</v>
      </c>
    </row>
    <row r="14" spans="1:12" ht="16">
      <c r="A14" s="19" t="s">
        <v>1751</v>
      </c>
      <c r="B14" s="19">
        <v>12553</v>
      </c>
      <c r="C14" s="48">
        <v>0.1</v>
      </c>
      <c r="D14" s="71">
        <v>0.77</v>
      </c>
      <c r="E14" s="71">
        <v>0.77</v>
      </c>
      <c r="F14" s="101" t="s">
        <v>51</v>
      </c>
      <c r="I14" s="28" t="s">
        <v>1751</v>
      </c>
      <c r="J14" s="28">
        <v>14337</v>
      </c>
      <c r="K14" s="28">
        <v>2345</v>
      </c>
      <c r="L14" s="28" t="e">
        <v>#N/A</v>
      </c>
    </row>
    <row r="15" spans="1:12" ht="16">
      <c r="A15" s="19" t="s">
        <v>1753</v>
      </c>
      <c r="B15" s="19">
        <v>499</v>
      </c>
      <c r="C15" s="48">
        <v>0.1</v>
      </c>
      <c r="D15" s="71">
        <v>0.77</v>
      </c>
      <c r="E15" s="71">
        <v>0.77</v>
      </c>
      <c r="F15" s="101" t="s">
        <v>51</v>
      </c>
      <c r="I15" s="28" t="s">
        <v>1753</v>
      </c>
      <c r="J15" s="28">
        <v>986</v>
      </c>
      <c r="K15" s="28"/>
      <c r="L15" s="28" t="e">
        <v>#N/A</v>
      </c>
    </row>
    <row r="16" spans="1:12" ht="16">
      <c r="A16" s="19" t="s">
        <v>1754</v>
      </c>
      <c r="B16" s="19">
        <v>14516</v>
      </c>
      <c r="C16" s="48">
        <v>0.1</v>
      </c>
      <c r="D16" s="71">
        <v>0.77</v>
      </c>
      <c r="E16" s="71">
        <v>0.77</v>
      </c>
      <c r="F16" s="101" t="s">
        <v>51</v>
      </c>
      <c r="I16" s="28" t="s">
        <v>1754</v>
      </c>
      <c r="J16" s="28">
        <v>189</v>
      </c>
      <c r="K16" s="28"/>
      <c r="L16" s="28" t="e">
        <v>#N/A</v>
      </c>
    </row>
    <row r="17" spans="1:12" ht="16">
      <c r="A17" s="19" t="s">
        <v>1755</v>
      </c>
      <c r="B17" s="13">
        <v>14646</v>
      </c>
      <c r="C17" s="48">
        <v>0.1</v>
      </c>
      <c r="D17" s="71">
        <v>0.77</v>
      </c>
      <c r="E17" s="71">
        <v>0.77</v>
      </c>
      <c r="F17" s="101" t="s">
        <v>51</v>
      </c>
      <c r="I17" s="28" t="s">
        <v>1755</v>
      </c>
      <c r="J17" s="28">
        <v>986</v>
      </c>
      <c r="K17" s="28"/>
      <c r="L17" s="28" t="e">
        <v>#N/A</v>
      </c>
    </row>
    <row r="18" spans="1:12" ht="16">
      <c r="A18" s="19" t="s">
        <v>1761</v>
      </c>
      <c r="B18" s="19"/>
      <c r="C18" s="48">
        <v>0.1</v>
      </c>
      <c r="D18" s="71">
        <v>0.77</v>
      </c>
      <c r="E18" s="71">
        <v>0.77</v>
      </c>
      <c r="F18" s="101" t="s">
        <v>51</v>
      </c>
      <c r="I18" s="28" t="s">
        <v>1761</v>
      </c>
      <c r="J18" s="28">
        <v>2345</v>
      </c>
      <c r="K18" s="28"/>
      <c r="L18" s="28" t="e">
        <v>#N/A</v>
      </c>
    </row>
    <row r="19" spans="1:12" ht="16">
      <c r="A19" s="19" t="s">
        <v>1756</v>
      </c>
      <c r="B19" s="13">
        <v>14646</v>
      </c>
      <c r="C19" s="48">
        <v>0.1</v>
      </c>
      <c r="D19" s="71">
        <v>0.77</v>
      </c>
      <c r="E19" s="71">
        <v>0.77</v>
      </c>
      <c r="F19" s="101" t="s">
        <v>51</v>
      </c>
      <c r="I19" s="28" t="s">
        <v>1756</v>
      </c>
      <c r="J19" s="28">
        <v>986</v>
      </c>
      <c r="K19" s="28"/>
      <c r="L19" s="28" t="e">
        <v>#N/A</v>
      </c>
    </row>
    <row r="20" spans="1:12" ht="16">
      <c r="A20" s="19" t="s">
        <v>1757</v>
      </c>
      <c r="B20" s="19">
        <v>6668</v>
      </c>
      <c r="C20" s="48">
        <v>0.1</v>
      </c>
      <c r="D20" s="71">
        <v>0.77</v>
      </c>
      <c r="E20" s="71">
        <v>0.77</v>
      </c>
      <c r="F20" s="101" t="s">
        <v>51</v>
      </c>
      <c r="I20" s="28" t="s">
        <v>1757</v>
      </c>
      <c r="J20" s="28">
        <v>2345</v>
      </c>
      <c r="K20" s="28"/>
      <c r="L20" s="28" t="e">
        <v>#N/A</v>
      </c>
    </row>
    <row r="21" spans="1:12" ht="16">
      <c r="A21" s="19" t="s">
        <v>1758</v>
      </c>
      <c r="B21" s="19">
        <v>6668</v>
      </c>
      <c r="C21" s="48">
        <v>0.1</v>
      </c>
      <c r="D21" s="71">
        <v>0.77</v>
      </c>
      <c r="E21" s="71">
        <v>0.77</v>
      </c>
      <c r="F21" s="101" t="s">
        <v>51</v>
      </c>
      <c r="I21" s="28" t="s">
        <v>1758</v>
      </c>
      <c r="J21" s="28">
        <v>986</v>
      </c>
      <c r="K21" s="28"/>
      <c r="L21" s="28" t="e">
        <v>#N/A</v>
      </c>
    </row>
    <row r="22" spans="1:12" ht="16">
      <c r="A22" s="19" t="s">
        <v>1759</v>
      </c>
      <c r="B22" s="19"/>
      <c r="C22" s="48">
        <v>0.1</v>
      </c>
      <c r="D22" s="71">
        <v>0.77</v>
      </c>
      <c r="E22" s="71">
        <v>0.77</v>
      </c>
      <c r="F22" s="101" t="s">
        <v>51</v>
      </c>
      <c r="I22" s="28" t="s">
        <v>1759</v>
      </c>
      <c r="J22" s="28">
        <v>2345</v>
      </c>
      <c r="K22" s="28"/>
      <c r="L22" s="28" t="e">
        <v>#N/A</v>
      </c>
    </row>
    <row r="23" spans="1:12" ht="16">
      <c r="A23" s="19" t="s">
        <v>1760</v>
      </c>
      <c r="B23" s="19">
        <v>14663</v>
      </c>
      <c r="C23" s="48">
        <v>0.1</v>
      </c>
      <c r="D23" s="71">
        <v>0.77</v>
      </c>
      <c r="E23" s="71">
        <v>0.77</v>
      </c>
      <c r="F23" s="101" t="s">
        <v>51</v>
      </c>
      <c r="I23" s="28" t="s">
        <v>1760</v>
      </c>
      <c r="J23" s="28">
        <v>986</v>
      </c>
      <c r="K23" s="28"/>
      <c r="L23" s="28" t="e">
        <v>#N/A</v>
      </c>
    </row>
    <row r="24" spans="1:12" ht="16">
      <c r="A24" s="19" t="s">
        <v>1762</v>
      </c>
      <c r="B24" s="19"/>
      <c r="C24" s="48">
        <v>0.1</v>
      </c>
      <c r="D24" s="71">
        <v>0.77</v>
      </c>
      <c r="E24" s="71">
        <v>0.77</v>
      </c>
      <c r="F24" s="101" t="s">
        <v>51</v>
      </c>
      <c r="I24" s="28" t="s">
        <v>1762</v>
      </c>
      <c r="J24" s="28">
        <v>6463</v>
      </c>
      <c r="K24" s="28"/>
      <c r="L24" s="28" t="e">
        <v>#N/A</v>
      </c>
    </row>
    <row r="25" spans="1:12" ht="16">
      <c r="A25" s="19" t="s">
        <v>1763</v>
      </c>
      <c r="B25" s="19"/>
      <c r="C25" s="48">
        <v>0.1</v>
      </c>
      <c r="D25" s="71">
        <v>0.77</v>
      </c>
      <c r="E25" s="71">
        <v>0.77</v>
      </c>
      <c r="F25" s="101" t="s">
        <v>51</v>
      </c>
      <c r="I25" s="28" t="s">
        <v>1763</v>
      </c>
      <c r="J25" s="28">
        <v>986</v>
      </c>
      <c r="K25" s="28"/>
      <c r="L25" s="28" t="e">
        <v>#N/A</v>
      </c>
    </row>
    <row r="26" spans="1:12" ht="16">
      <c r="A26" s="19" t="s">
        <v>1764</v>
      </c>
      <c r="B26" s="19"/>
      <c r="C26" s="48">
        <v>0.1</v>
      </c>
      <c r="D26" s="71">
        <v>0.77</v>
      </c>
      <c r="E26" s="71">
        <v>0.77</v>
      </c>
      <c r="F26" s="101" t="s">
        <v>51</v>
      </c>
      <c r="I26" s="28" t="s">
        <v>1764</v>
      </c>
      <c r="J26" s="28">
        <v>2345</v>
      </c>
      <c r="K26" s="28"/>
      <c r="L26" s="28" t="e">
        <v>#N/A</v>
      </c>
    </row>
    <row r="27" spans="1:12" ht="16">
      <c r="A27" s="19" t="s">
        <v>1765</v>
      </c>
      <c r="B27" s="19"/>
      <c r="C27" s="48">
        <v>0.1</v>
      </c>
      <c r="D27" s="71">
        <v>0.77</v>
      </c>
      <c r="E27" s="71">
        <v>0.77</v>
      </c>
      <c r="F27" s="101" t="s">
        <v>51</v>
      </c>
      <c r="I27" s="28" t="s">
        <v>1765</v>
      </c>
      <c r="J27" s="28">
        <v>986</v>
      </c>
      <c r="K27" s="28"/>
      <c r="L27" s="28" t="e">
        <v>#N/A</v>
      </c>
    </row>
    <row r="28" spans="1:12" ht="16">
      <c r="A28" s="19" t="s">
        <v>1766</v>
      </c>
      <c r="B28" s="19"/>
      <c r="C28" s="48">
        <v>0.1</v>
      </c>
      <c r="D28" s="71">
        <v>0.77</v>
      </c>
      <c r="E28" s="71">
        <v>0.77</v>
      </c>
      <c r="F28" s="101" t="s">
        <v>51</v>
      </c>
      <c r="I28" s="28" t="s">
        <v>1766</v>
      </c>
      <c r="J28" s="28">
        <v>2345</v>
      </c>
      <c r="K28" s="28"/>
      <c r="L28" s="28" t="e">
        <v>#N/A</v>
      </c>
    </row>
    <row r="29" spans="1:12" ht="16">
      <c r="A29" s="19" t="s">
        <v>1767</v>
      </c>
      <c r="B29" s="19"/>
      <c r="C29" s="48">
        <v>0.1</v>
      </c>
      <c r="D29" s="71">
        <v>0.77</v>
      </c>
      <c r="E29" s="71">
        <v>0.77</v>
      </c>
      <c r="F29" s="101" t="s">
        <v>51</v>
      </c>
      <c r="I29" s="28" t="s">
        <v>1767</v>
      </c>
      <c r="J29" s="28">
        <v>986</v>
      </c>
      <c r="K29" s="28"/>
      <c r="L29" s="28" t="e">
        <v>#N/A</v>
      </c>
    </row>
    <row r="30" spans="1:12" ht="16">
      <c r="A30" s="19" t="s">
        <v>1768</v>
      </c>
      <c r="B30" s="19"/>
      <c r="C30" s="48">
        <v>0.1</v>
      </c>
      <c r="D30" s="71">
        <v>0.77</v>
      </c>
      <c r="E30" s="71">
        <v>0.77</v>
      </c>
      <c r="F30" s="101" t="s">
        <v>51</v>
      </c>
      <c r="I30" s="28" t="s">
        <v>1768</v>
      </c>
      <c r="J30" s="28">
        <v>2345</v>
      </c>
      <c r="K30" s="28" t="s">
        <v>5417</v>
      </c>
      <c r="L30" s="28" t="e">
        <v>#N/A</v>
      </c>
    </row>
    <row r="31" spans="1:12" ht="16">
      <c r="A31" s="19" t="s">
        <v>1769</v>
      </c>
      <c r="B31" s="19"/>
      <c r="C31" s="48">
        <v>0.1</v>
      </c>
      <c r="D31" s="71">
        <v>0.77</v>
      </c>
      <c r="E31" s="71">
        <v>0.77</v>
      </c>
      <c r="F31" s="101" t="s">
        <v>51</v>
      </c>
      <c r="I31" s="28" t="s">
        <v>1769</v>
      </c>
      <c r="J31" s="28">
        <v>986</v>
      </c>
      <c r="K31" s="28"/>
      <c r="L31" s="28" t="e">
        <v>#N/A</v>
      </c>
    </row>
    <row r="32" spans="1:12" ht="16">
      <c r="A32" s="19" t="s">
        <v>1770</v>
      </c>
      <c r="B32" s="19"/>
      <c r="C32" s="48">
        <v>0.1</v>
      </c>
      <c r="D32" s="71">
        <v>0.77</v>
      </c>
      <c r="E32" s="71">
        <v>0.77</v>
      </c>
      <c r="F32" s="101" t="s">
        <v>51</v>
      </c>
      <c r="I32" s="28" t="s">
        <v>1770</v>
      </c>
      <c r="J32" s="28">
        <v>189</v>
      </c>
      <c r="K32" s="28"/>
      <c r="L32" s="28" t="e">
        <v>#N/A</v>
      </c>
    </row>
    <row r="33" spans="1:12" ht="16">
      <c r="A33" s="19" t="s">
        <v>1771</v>
      </c>
      <c r="B33" s="19"/>
      <c r="C33" s="48">
        <v>0.1</v>
      </c>
      <c r="D33" s="71">
        <v>0.77</v>
      </c>
      <c r="E33" s="71">
        <v>0.77</v>
      </c>
      <c r="F33" s="101" t="s">
        <v>51</v>
      </c>
      <c r="I33" s="28" t="s">
        <v>1771</v>
      </c>
      <c r="J33" s="28">
        <v>189</v>
      </c>
      <c r="K33" s="28"/>
      <c r="L33" s="28" t="e">
        <v>#N/A</v>
      </c>
    </row>
    <row r="34" spans="1:12" ht="16">
      <c r="A34" s="19" t="s">
        <v>1772</v>
      </c>
      <c r="B34" s="19">
        <v>14575</v>
      </c>
      <c r="C34" s="48">
        <v>0.1</v>
      </c>
      <c r="D34" s="71">
        <v>0.85</v>
      </c>
      <c r="E34" s="71">
        <v>0.85</v>
      </c>
      <c r="F34" s="101" t="s">
        <v>51</v>
      </c>
      <c r="I34" s="28" t="s">
        <v>1772</v>
      </c>
      <c r="J34" s="28">
        <v>897</v>
      </c>
      <c r="K34" s="28"/>
      <c r="L34" s="28" t="e">
        <v>#N/A</v>
      </c>
    </row>
    <row r="35" spans="1:12" ht="16">
      <c r="A35" s="19" t="s">
        <v>1773</v>
      </c>
      <c r="B35" s="19"/>
      <c r="C35" s="48">
        <v>0.1</v>
      </c>
      <c r="D35" s="71">
        <v>0.77</v>
      </c>
      <c r="E35" s="71">
        <v>0.77</v>
      </c>
      <c r="F35" s="101" t="s">
        <v>51</v>
      </c>
      <c r="I35" s="28" t="s">
        <v>1773</v>
      </c>
      <c r="J35" s="28">
        <v>6697</v>
      </c>
      <c r="K35" s="28"/>
      <c r="L35" s="28" t="e">
        <v>#N/A</v>
      </c>
    </row>
    <row r="36" spans="1:12" ht="16">
      <c r="A36" s="19" t="s">
        <v>1774</v>
      </c>
      <c r="B36" s="19"/>
      <c r="C36" s="48">
        <v>0.1</v>
      </c>
      <c r="D36" s="71">
        <v>0.77</v>
      </c>
      <c r="E36" s="71">
        <v>0.77</v>
      </c>
      <c r="F36" s="101" t="s">
        <v>51</v>
      </c>
      <c r="I36" s="28" t="s">
        <v>1774</v>
      </c>
      <c r="J36" s="28">
        <v>1610</v>
      </c>
      <c r="K36" s="28"/>
      <c r="L36" s="28" t="e">
        <v>#N/A</v>
      </c>
    </row>
    <row r="37" spans="1:12" ht="16">
      <c r="A37" s="19" t="s">
        <v>1775</v>
      </c>
      <c r="B37" s="19"/>
      <c r="C37" s="48">
        <v>0.1</v>
      </c>
      <c r="D37" s="71">
        <v>0.77</v>
      </c>
      <c r="E37" s="71">
        <v>0.77</v>
      </c>
      <c r="F37" s="101" t="s">
        <v>51</v>
      </c>
      <c r="I37" s="28" t="s">
        <v>1775</v>
      </c>
      <c r="J37" s="28">
        <v>189</v>
      </c>
      <c r="K37" s="28"/>
      <c r="L37" s="28" t="e">
        <v>#N/A</v>
      </c>
    </row>
    <row r="38" spans="1:12" ht="16">
      <c r="A38" s="19" t="s">
        <v>1776</v>
      </c>
      <c r="B38" s="19"/>
      <c r="C38" s="48">
        <v>0.1</v>
      </c>
      <c r="D38" s="71">
        <v>0.77</v>
      </c>
      <c r="E38" s="71">
        <v>0.77</v>
      </c>
      <c r="F38" s="101" t="s">
        <v>51</v>
      </c>
      <c r="I38" s="28" t="s">
        <v>1776</v>
      </c>
      <c r="J38" s="28">
        <v>6463</v>
      </c>
      <c r="K38" s="28"/>
      <c r="L38" s="28" t="e">
        <v>#N/A</v>
      </c>
    </row>
    <row r="39" spans="1:12" ht="16">
      <c r="A39" s="19" t="s">
        <v>1777</v>
      </c>
      <c r="B39" s="19"/>
      <c r="C39" s="48">
        <v>0.1</v>
      </c>
      <c r="D39" s="71">
        <v>0.77</v>
      </c>
      <c r="E39" s="71">
        <v>0.77</v>
      </c>
      <c r="F39" s="101" t="s">
        <v>51</v>
      </c>
      <c r="I39" s="28" t="s">
        <v>1777</v>
      </c>
      <c r="J39" s="28">
        <v>6463</v>
      </c>
      <c r="K39" s="28"/>
      <c r="L39" s="28" t="e">
        <v>#N/A</v>
      </c>
    </row>
    <row r="40" spans="1:12" ht="16">
      <c r="A40" s="19" t="s">
        <v>1778</v>
      </c>
      <c r="B40" s="19"/>
      <c r="C40" s="48">
        <v>0.1</v>
      </c>
      <c r="D40" s="71">
        <v>0.77</v>
      </c>
      <c r="E40" s="71">
        <v>0.77</v>
      </c>
      <c r="F40" s="101" t="s">
        <v>51</v>
      </c>
      <c r="I40" s="28" t="s">
        <v>1778</v>
      </c>
      <c r="J40" s="28">
        <v>6727</v>
      </c>
      <c r="K40" s="28"/>
      <c r="L40" s="28" t="e">
        <v>#N/A</v>
      </c>
    </row>
    <row r="41" spans="1:12" ht="16">
      <c r="A41" s="19" t="s">
        <v>1779</v>
      </c>
      <c r="B41" s="19"/>
      <c r="C41" s="48">
        <v>0.1</v>
      </c>
      <c r="D41" s="71">
        <v>0.77</v>
      </c>
      <c r="E41" s="71">
        <v>0.77</v>
      </c>
      <c r="F41" s="101" t="s">
        <v>51</v>
      </c>
      <c r="I41" s="28" t="s">
        <v>1779</v>
      </c>
      <c r="J41" s="28">
        <v>6530</v>
      </c>
      <c r="K41" s="28"/>
      <c r="L41" s="28" t="e">
        <v>#N/A</v>
      </c>
    </row>
    <row r="42" spans="1:12" ht="16">
      <c r="A42" s="19" t="s">
        <v>1786</v>
      </c>
      <c r="B42" s="19"/>
      <c r="C42" s="48">
        <v>0.1</v>
      </c>
      <c r="D42" s="71">
        <v>0.77</v>
      </c>
      <c r="E42" s="71">
        <v>0.77</v>
      </c>
      <c r="F42" s="101" t="s">
        <v>51</v>
      </c>
      <c r="I42" s="28" t="s">
        <v>1786</v>
      </c>
      <c r="J42" s="28">
        <v>6530</v>
      </c>
      <c r="K42" s="28"/>
      <c r="L42" s="28" t="e">
        <v>#N/A</v>
      </c>
    </row>
    <row r="43" spans="1:12" ht="16">
      <c r="A43" s="19" t="s">
        <v>1780</v>
      </c>
      <c r="B43" s="19"/>
      <c r="C43" s="48">
        <v>0.1</v>
      </c>
      <c r="D43" s="71">
        <v>0.77</v>
      </c>
      <c r="E43" s="71">
        <v>0.77</v>
      </c>
      <c r="F43" s="101" t="s">
        <v>51</v>
      </c>
      <c r="I43" s="28" t="s">
        <v>1780</v>
      </c>
      <c r="J43" s="28">
        <v>6710</v>
      </c>
      <c r="K43" s="28"/>
      <c r="L43" s="28" t="e">
        <v>#N/A</v>
      </c>
    </row>
    <row r="44" spans="1:12" ht="16">
      <c r="A44" s="19" t="s">
        <v>1781</v>
      </c>
      <c r="B44" s="19"/>
      <c r="C44" s="48">
        <v>0.1</v>
      </c>
      <c r="D44" s="71">
        <v>0.77</v>
      </c>
      <c r="E44" s="71">
        <v>0.77</v>
      </c>
      <c r="F44" s="101" t="s">
        <v>51</v>
      </c>
      <c r="I44" s="28" t="s">
        <v>1781</v>
      </c>
      <c r="J44" s="28">
        <v>6669</v>
      </c>
      <c r="K44" s="28"/>
      <c r="L44" s="28" t="e">
        <v>#N/A</v>
      </c>
    </row>
    <row r="45" spans="1:12" ht="16">
      <c r="A45" s="19" t="s">
        <v>1790</v>
      </c>
      <c r="B45" s="19"/>
      <c r="C45" s="48">
        <v>0.1</v>
      </c>
      <c r="D45" s="71">
        <v>0.77</v>
      </c>
      <c r="E45" s="71">
        <v>0.77</v>
      </c>
      <c r="F45" s="101" t="s">
        <v>51</v>
      </c>
      <c r="I45" s="28" t="s">
        <v>1790</v>
      </c>
      <c r="J45" s="28">
        <v>6707</v>
      </c>
      <c r="K45" s="28"/>
      <c r="L45" s="28" t="e">
        <v>#N/A</v>
      </c>
    </row>
    <row r="46" spans="1:12" ht="16">
      <c r="A46" s="19" t="s">
        <v>1782</v>
      </c>
      <c r="B46" s="19"/>
      <c r="C46" s="48">
        <v>0.1</v>
      </c>
      <c r="D46" s="71">
        <v>0.77</v>
      </c>
      <c r="E46" s="71">
        <v>0.77</v>
      </c>
      <c r="F46" s="101" t="s">
        <v>51</v>
      </c>
      <c r="I46" s="28" t="s">
        <v>1782</v>
      </c>
      <c r="J46" s="28">
        <v>5125</v>
      </c>
      <c r="K46" s="28"/>
      <c r="L46" s="28" t="e">
        <v>#N/A</v>
      </c>
    </row>
    <row r="47" spans="1:12" ht="16">
      <c r="A47" s="19" t="s">
        <v>1783</v>
      </c>
      <c r="B47" s="19">
        <v>6675</v>
      </c>
      <c r="C47" s="48">
        <v>0.1</v>
      </c>
      <c r="D47" s="71">
        <v>0.85</v>
      </c>
      <c r="E47" s="71">
        <v>0.85</v>
      </c>
      <c r="F47" s="101" t="s">
        <v>51</v>
      </c>
      <c r="I47" s="28" t="s">
        <v>1783</v>
      </c>
      <c r="J47" s="28">
        <v>6675</v>
      </c>
      <c r="K47" s="28"/>
      <c r="L47" s="28" t="e">
        <v>#N/A</v>
      </c>
    </row>
    <row r="48" spans="1:12" ht="16">
      <c r="A48" s="19" t="s">
        <v>1784</v>
      </c>
      <c r="B48" s="19"/>
      <c r="C48" s="48">
        <v>0.1</v>
      </c>
      <c r="D48" s="71">
        <v>0.77</v>
      </c>
      <c r="E48" s="71">
        <v>0.77</v>
      </c>
      <c r="F48" s="101" t="s">
        <v>51</v>
      </c>
      <c r="I48" s="28" t="s">
        <v>1784</v>
      </c>
      <c r="J48" s="28">
        <v>6557</v>
      </c>
      <c r="K48" s="28"/>
      <c r="L48" s="28" t="e">
        <v>#N/A</v>
      </c>
    </row>
    <row r="49" spans="1:12" ht="16">
      <c r="A49" s="19" t="s">
        <v>1785</v>
      </c>
      <c r="B49" s="19"/>
      <c r="C49" s="48">
        <v>0.1</v>
      </c>
      <c r="D49" s="71">
        <v>0.77</v>
      </c>
      <c r="E49" s="71">
        <v>0.77</v>
      </c>
      <c r="F49" s="101" t="s">
        <v>51</v>
      </c>
      <c r="I49" s="28" t="s">
        <v>1785</v>
      </c>
      <c r="J49" s="28">
        <v>6557</v>
      </c>
      <c r="K49" s="28"/>
      <c r="L49" s="28" t="e">
        <v>#N/A</v>
      </c>
    </row>
    <row r="50" spans="1:12" ht="16">
      <c r="A50" s="19" t="s">
        <v>1787</v>
      </c>
      <c r="B50" s="19">
        <v>6722</v>
      </c>
      <c r="C50" s="48">
        <v>0.1</v>
      </c>
      <c r="D50" s="71">
        <v>0.77</v>
      </c>
      <c r="E50" s="71">
        <v>0.77</v>
      </c>
      <c r="F50" s="101" t="s">
        <v>51</v>
      </c>
      <c r="I50" s="28" t="s">
        <v>1787</v>
      </c>
      <c r="J50" s="28">
        <v>6722</v>
      </c>
      <c r="K50" s="28"/>
      <c r="L50" s="28" t="e">
        <v>#N/A</v>
      </c>
    </row>
    <row r="51" spans="1:12" ht="16">
      <c r="A51" s="19" t="s">
        <v>1788</v>
      </c>
      <c r="B51" s="19"/>
      <c r="C51" s="48">
        <v>0.1</v>
      </c>
      <c r="D51" s="71">
        <v>0.77</v>
      </c>
      <c r="E51" s="71">
        <v>0.77</v>
      </c>
      <c r="F51" s="101" t="s">
        <v>51</v>
      </c>
      <c r="I51" s="28" t="s">
        <v>1788</v>
      </c>
      <c r="J51" s="28">
        <v>3616</v>
      </c>
      <c r="K51" s="28"/>
      <c r="L51" s="28" t="e">
        <v>#N/A</v>
      </c>
    </row>
    <row r="52" spans="1:12" ht="16">
      <c r="A52" s="19" t="s">
        <v>5418</v>
      </c>
      <c r="B52" s="19">
        <v>2345</v>
      </c>
      <c r="C52" s="48">
        <v>0.1</v>
      </c>
      <c r="D52" s="71">
        <v>0.9</v>
      </c>
      <c r="E52" s="71">
        <v>0.9</v>
      </c>
      <c r="F52" s="101" t="s">
        <v>51</v>
      </c>
      <c r="I52" s="28" t="s">
        <v>5418</v>
      </c>
      <c r="J52" s="28">
        <v>2345</v>
      </c>
      <c r="K52" s="28"/>
      <c r="L52" s="28" t="e">
        <v>#N/A</v>
      </c>
    </row>
    <row r="53" spans="1:12" ht="16">
      <c r="A53" s="19" t="s">
        <v>5419</v>
      </c>
      <c r="B53" s="19"/>
      <c r="C53" s="48">
        <v>0.1</v>
      </c>
      <c r="D53" s="71">
        <v>0.77</v>
      </c>
      <c r="E53" s="71">
        <v>0.77</v>
      </c>
      <c r="F53" s="101" t="s">
        <v>51</v>
      </c>
      <c r="I53" s="28" t="s">
        <v>5419</v>
      </c>
      <c r="J53" s="28">
        <v>2345</v>
      </c>
      <c r="K53" s="28"/>
      <c r="L53" s="28" t="e">
        <v>#N/A</v>
      </c>
    </row>
    <row r="54" spans="1:12" ht="16">
      <c r="A54" s="19" t="s">
        <v>5420</v>
      </c>
      <c r="B54" s="19"/>
      <c r="C54" s="48">
        <v>0.1</v>
      </c>
      <c r="D54" s="71">
        <v>0.77</v>
      </c>
      <c r="E54" s="71">
        <v>0.77</v>
      </c>
      <c r="F54" s="101" t="s">
        <v>51</v>
      </c>
      <c r="I54" s="28" t="s">
        <v>5420</v>
      </c>
      <c r="J54" s="28">
        <v>2345</v>
      </c>
      <c r="K54" s="28"/>
      <c r="L54" s="28" t="e">
        <v>#N/A</v>
      </c>
    </row>
    <row r="55" spans="1:12" ht="16">
      <c r="A55" s="19" t="s">
        <v>5421</v>
      </c>
      <c r="B55" s="19">
        <v>14298</v>
      </c>
      <c r="C55" s="48">
        <v>0.1</v>
      </c>
      <c r="D55" s="71">
        <v>0.8</v>
      </c>
      <c r="E55" s="71">
        <v>0.8</v>
      </c>
      <c r="F55" s="101" t="s">
        <v>51</v>
      </c>
      <c r="I55" s="28" t="s">
        <v>5421</v>
      </c>
      <c r="J55" s="28">
        <v>2345</v>
      </c>
      <c r="K55" s="28"/>
      <c r="L55" s="28" t="e">
        <v>#N/A</v>
      </c>
    </row>
    <row r="56" spans="1:12" ht="16">
      <c r="A56" s="19" t="s">
        <v>5422</v>
      </c>
      <c r="B56" s="19">
        <v>6675</v>
      </c>
      <c r="C56" s="48">
        <v>0.1</v>
      </c>
      <c r="D56" s="71">
        <v>0.85</v>
      </c>
      <c r="E56" s="71">
        <v>0.85</v>
      </c>
      <c r="F56" s="101" t="s">
        <v>51</v>
      </c>
      <c r="I56" s="28" t="s">
        <v>5422</v>
      </c>
      <c r="J56" s="28">
        <v>2345</v>
      </c>
      <c r="K56" s="28"/>
      <c r="L56" s="28" t="e">
        <v>#N/A</v>
      </c>
    </row>
    <row r="57" spans="1:12" ht="16">
      <c r="A57" s="19" t="s">
        <v>5423</v>
      </c>
      <c r="B57" s="19">
        <v>6675</v>
      </c>
      <c r="C57" s="48">
        <v>0.1</v>
      </c>
      <c r="D57" s="71">
        <v>0.85</v>
      </c>
      <c r="E57" s="71">
        <v>0.85</v>
      </c>
      <c r="F57" s="101" t="s">
        <v>51</v>
      </c>
      <c r="I57" s="28" t="s">
        <v>5423</v>
      </c>
      <c r="J57" s="28">
        <v>2345</v>
      </c>
      <c r="K57" s="28"/>
      <c r="L57" s="28" t="e">
        <v>#N/A</v>
      </c>
    </row>
    <row r="58" spans="1:12" ht="16">
      <c r="A58" s="19" t="s">
        <v>5424</v>
      </c>
      <c r="B58" s="19"/>
      <c r="C58" s="48">
        <v>0.1</v>
      </c>
      <c r="D58" s="71">
        <v>0.77</v>
      </c>
      <c r="E58" s="71">
        <v>0.77</v>
      </c>
      <c r="F58" s="101" t="s">
        <v>51</v>
      </c>
      <c r="I58" s="28" t="s">
        <v>5424</v>
      </c>
      <c r="J58" s="28">
        <v>283</v>
      </c>
      <c r="K58" s="28"/>
      <c r="L58" s="28" t="e">
        <v>#N/A</v>
      </c>
    </row>
    <row r="59" spans="1:12" ht="16">
      <c r="A59" s="19" t="s">
        <v>5425</v>
      </c>
      <c r="B59" s="19"/>
      <c r="C59" s="48">
        <v>0.1</v>
      </c>
      <c r="D59" s="71">
        <v>0.77</v>
      </c>
      <c r="E59" s="71">
        <v>0.77</v>
      </c>
      <c r="F59" s="101" t="s">
        <v>51</v>
      </c>
      <c r="I59" s="28" t="s">
        <v>5425</v>
      </c>
      <c r="J59" s="28">
        <v>663</v>
      </c>
      <c r="K59" s="28"/>
      <c r="L59" s="28" t="e">
        <v>#N/A</v>
      </c>
    </row>
    <row r="60" spans="1:12" ht="16">
      <c r="A60" s="19" t="s">
        <v>5426</v>
      </c>
      <c r="B60" s="19">
        <v>14575</v>
      </c>
      <c r="C60" s="48">
        <v>0.1</v>
      </c>
      <c r="D60" s="71">
        <v>0.77</v>
      </c>
      <c r="E60" s="71">
        <v>0.77</v>
      </c>
      <c r="F60" s="101" t="s">
        <v>51</v>
      </c>
      <c r="I60" s="28" t="s">
        <v>5426</v>
      </c>
      <c r="J60" s="28">
        <v>986</v>
      </c>
      <c r="K60" s="28"/>
      <c r="L60" s="28" t="e">
        <v>#N/A</v>
      </c>
    </row>
    <row r="61" spans="1:12" ht="16">
      <c r="A61" s="19" t="s">
        <v>5427</v>
      </c>
      <c r="B61" s="19">
        <v>14575</v>
      </c>
      <c r="C61" s="48">
        <v>0.1</v>
      </c>
      <c r="D61" s="71">
        <v>0.77</v>
      </c>
      <c r="E61" s="71">
        <v>0.77</v>
      </c>
      <c r="F61" s="101" t="s">
        <v>51</v>
      </c>
      <c r="I61" s="28" t="s">
        <v>5427</v>
      </c>
      <c r="J61" s="28">
        <v>986</v>
      </c>
      <c r="K61" s="28"/>
      <c r="L61" s="28" t="e">
        <v>#N/A</v>
      </c>
    </row>
    <row r="62" spans="1:12" ht="16">
      <c r="A62" s="19" t="s">
        <v>5428</v>
      </c>
      <c r="B62" s="19">
        <v>14575</v>
      </c>
      <c r="C62" s="48">
        <v>0.1</v>
      </c>
      <c r="D62" s="71">
        <v>0.77</v>
      </c>
      <c r="E62" s="71">
        <v>0.77</v>
      </c>
      <c r="F62" s="101" t="s">
        <v>51</v>
      </c>
      <c r="I62" s="28" t="s">
        <v>5428</v>
      </c>
      <c r="J62" s="28">
        <v>986</v>
      </c>
      <c r="K62" s="28"/>
      <c r="L62" s="28" t="e">
        <v>#N/A</v>
      </c>
    </row>
    <row r="63" spans="1:12" ht="16">
      <c r="A63" s="19" t="s">
        <v>5429</v>
      </c>
      <c r="B63" s="19">
        <v>14575</v>
      </c>
      <c r="C63" s="48">
        <v>0.1</v>
      </c>
      <c r="D63" s="71">
        <v>0.77</v>
      </c>
      <c r="E63" s="71">
        <v>0.77</v>
      </c>
      <c r="F63" s="101" t="s">
        <v>51</v>
      </c>
      <c r="I63" s="28" t="s">
        <v>5429</v>
      </c>
      <c r="J63" s="28">
        <v>986</v>
      </c>
      <c r="K63" s="28"/>
      <c r="L63" s="28" t="e">
        <v>#N/A</v>
      </c>
    </row>
    <row r="64" spans="1:12" ht="16">
      <c r="A64" s="19" t="s">
        <v>5430</v>
      </c>
      <c r="B64" s="19">
        <v>14575</v>
      </c>
      <c r="C64" s="48">
        <v>0.1</v>
      </c>
      <c r="D64" s="71">
        <v>0.77</v>
      </c>
      <c r="E64" s="71">
        <v>0.77</v>
      </c>
      <c r="F64" s="101" t="s">
        <v>51</v>
      </c>
      <c r="I64" s="28" t="s">
        <v>5430</v>
      </c>
      <c r="J64" s="28">
        <v>986</v>
      </c>
      <c r="K64" s="28"/>
      <c r="L64" s="28" t="e">
        <v>#N/A</v>
      </c>
    </row>
    <row r="65" spans="1:12" ht="16">
      <c r="A65" s="19" t="s">
        <v>5431</v>
      </c>
      <c r="B65" s="19">
        <v>14575</v>
      </c>
      <c r="C65" s="48">
        <v>0.1</v>
      </c>
      <c r="D65" s="71">
        <v>0.77</v>
      </c>
      <c r="E65" s="71">
        <v>0.77</v>
      </c>
      <c r="F65" s="101" t="s">
        <v>51</v>
      </c>
      <c r="I65" s="28" t="s">
        <v>5431</v>
      </c>
      <c r="J65" s="28">
        <v>6732</v>
      </c>
      <c r="K65" s="28"/>
      <c r="L65" s="28" t="e">
        <v>#N/A</v>
      </c>
    </row>
    <row r="66" spans="1:12" ht="16">
      <c r="A66" s="19" t="s">
        <v>5432</v>
      </c>
      <c r="B66" s="19"/>
      <c r="C66" s="48">
        <v>0.1</v>
      </c>
      <c r="D66" s="71">
        <v>0.77</v>
      </c>
      <c r="E66" s="71">
        <v>0.77</v>
      </c>
      <c r="F66" s="101" t="s">
        <v>51</v>
      </c>
      <c r="I66" s="28" t="s">
        <v>5432</v>
      </c>
      <c r="J66" s="28">
        <v>6732</v>
      </c>
      <c r="K66" s="28"/>
      <c r="L66" s="28" t="e">
        <v>#N/A</v>
      </c>
    </row>
    <row r="67" spans="1:12" ht="16">
      <c r="A67" s="19" t="s">
        <v>5433</v>
      </c>
      <c r="B67" s="19"/>
      <c r="C67" s="48">
        <v>0.1</v>
      </c>
      <c r="D67" s="71">
        <v>0.77</v>
      </c>
      <c r="E67" s="71">
        <v>0.77</v>
      </c>
      <c r="F67" s="101" t="s">
        <v>51</v>
      </c>
      <c r="I67" s="28" t="s">
        <v>5433</v>
      </c>
      <c r="J67" s="28">
        <v>6732</v>
      </c>
      <c r="K67" s="28"/>
      <c r="L67" s="28" t="e">
        <v>#N/A</v>
      </c>
    </row>
    <row r="68" spans="1:12" ht="16">
      <c r="A68" s="19" t="s">
        <v>5434</v>
      </c>
      <c r="B68" s="19"/>
      <c r="C68" s="48">
        <v>0.1</v>
      </c>
      <c r="D68" s="71">
        <v>0.77</v>
      </c>
      <c r="E68" s="71">
        <v>0.77</v>
      </c>
      <c r="F68" s="101" t="s">
        <v>51</v>
      </c>
      <c r="I68" s="28" t="s">
        <v>5434</v>
      </c>
      <c r="J68" s="28">
        <v>6732</v>
      </c>
      <c r="K68" s="28"/>
      <c r="L68" s="28" t="e">
        <v>#N/A</v>
      </c>
    </row>
    <row r="69" spans="1:12" ht="16">
      <c r="A69" s="19" t="s">
        <v>5435</v>
      </c>
      <c r="B69" s="19"/>
      <c r="C69" s="48">
        <v>0.1</v>
      </c>
      <c r="D69" s="71">
        <v>0.77</v>
      </c>
      <c r="E69" s="71">
        <v>0.77</v>
      </c>
      <c r="F69" s="101" t="s">
        <v>51</v>
      </c>
      <c r="I69" s="28" t="s">
        <v>5435</v>
      </c>
      <c r="J69" s="28">
        <v>6732</v>
      </c>
      <c r="K69" s="28"/>
      <c r="L69" s="28" t="e">
        <v>#N/A</v>
      </c>
    </row>
    <row r="70" spans="1:12" ht="16">
      <c r="A70" s="19" t="s">
        <v>5436</v>
      </c>
      <c r="B70" s="19"/>
      <c r="C70" s="48">
        <v>0.1</v>
      </c>
      <c r="D70" s="71">
        <v>0.77</v>
      </c>
      <c r="E70" s="71">
        <v>0.77</v>
      </c>
      <c r="F70" s="101" t="s">
        <v>51</v>
      </c>
      <c r="I70" s="28" t="s">
        <v>5436</v>
      </c>
      <c r="J70" s="28">
        <v>6732</v>
      </c>
      <c r="K70" s="28"/>
      <c r="L70" s="28" t="e">
        <v>#N/A</v>
      </c>
    </row>
    <row r="71" spans="1:12" ht="16">
      <c r="A71" s="19" t="s">
        <v>5437</v>
      </c>
      <c r="B71" s="19"/>
      <c r="C71" s="48">
        <v>0.1</v>
      </c>
      <c r="D71" s="71">
        <v>0.77</v>
      </c>
      <c r="E71" s="71">
        <v>0.77</v>
      </c>
      <c r="F71" s="101" t="s">
        <v>51</v>
      </c>
      <c r="I71" s="28" t="s">
        <v>5437</v>
      </c>
      <c r="J71" s="28">
        <v>6732</v>
      </c>
      <c r="K71" s="28"/>
      <c r="L71" s="28" t="e">
        <v>#N/A</v>
      </c>
    </row>
    <row r="72" spans="1:12" ht="16">
      <c r="A72" s="19" t="s">
        <v>5438</v>
      </c>
      <c r="B72" s="19"/>
      <c r="C72" s="48">
        <v>0.1</v>
      </c>
      <c r="D72" s="71">
        <v>0.77</v>
      </c>
      <c r="E72" s="71">
        <v>0.77</v>
      </c>
      <c r="F72" s="101" t="s">
        <v>51</v>
      </c>
      <c r="I72" s="29" t="s">
        <v>5438</v>
      </c>
      <c r="J72" s="29">
        <v>669</v>
      </c>
      <c r="K72" s="29">
        <v>283</v>
      </c>
      <c r="L72" s="29">
        <v>1</v>
      </c>
    </row>
    <row r="73" spans="1:12" ht="16">
      <c r="A73" s="19" t="s">
        <v>5439</v>
      </c>
      <c r="B73" s="19"/>
      <c r="C73" s="48">
        <v>0.1</v>
      </c>
      <c r="D73" s="71">
        <v>0.77</v>
      </c>
      <c r="E73" s="71">
        <v>0.77</v>
      </c>
      <c r="F73" s="101" t="s">
        <v>51</v>
      </c>
      <c r="I73" s="28" t="s">
        <v>5439</v>
      </c>
      <c r="J73" s="28">
        <v>669</v>
      </c>
      <c r="K73" s="28">
        <v>283</v>
      </c>
      <c r="L73" s="28" t="e">
        <v>#N/A</v>
      </c>
    </row>
    <row r="74" spans="1:12" ht="16">
      <c r="A74" s="19" t="s">
        <v>5440</v>
      </c>
      <c r="B74" s="19"/>
      <c r="C74" s="48">
        <v>0.1</v>
      </c>
      <c r="D74" s="71">
        <v>0.77</v>
      </c>
      <c r="E74" s="71">
        <v>0.77</v>
      </c>
      <c r="F74" s="101" t="s">
        <v>51</v>
      </c>
      <c r="I74" s="28" t="s">
        <v>5440</v>
      </c>
      <c r="J74" s="28">
        <v>669</v>
      </c>
      <c r="K74" s="28">
        <v>283</v>
      </c>
      <c r="L74" s="28" t="e">
        <v>#N/A</v>
      </c>
    </row>
    <row r="75" spans="1:12" ht="16">
      <c r="A75" s="19" t="s">
        <v>5441</v>
      </c>
      <c r="B75" s="19">
        <v>5125</v>
      </c>
      <c r="C75" s="48">
        <v>0.1</v>
      </c>
      <c r="D75" s="71">
        <v>0.77</v>
      </c>
      <c r="E75" s="71">
        <v>0.77</v>
      </c>
      <c r="F75" s="101" t="s">
        <v>51</v>
      </c>
      <c r="I75" s="29" t="s">
        <v>5441</v>
      </c>
      <c r="J75" s="29">
        <v>5125</v>
      </c>
      <c r="K75" s="29"/>
      <c r="L75" s="29">
        <v>1</v>
      </c>
    </row>
    <row r="76" spans="1:12" ht="16">
      <c r="A76" s="19" t="s">
        <v>5442</v>
      </c>
      <c r="B76" s="19">
        <v>2345</v>
      </c>
      <c r="C76" s="48">
        <v>0.1</v>
      </c>
      <c r="D76" s="71">
        <v>0.9</v>
      </c>
      <c r="E76" s="71">
        <v>0.9</v>
      </c>
      <c r="F76" s="101" t="s">
        <v>51</v>
      </c>
      <c r="I76" s="29" t="s">
        <v>5442</v>
      </c>
      <c r="J76" s="29">
        <v>2345</v>
      </c>
      <c r="K76" s="29"/>
      <c r="L76" s="29">
        <v>1</v>
      </c>
    </row>
    <row r="77" spans="1:12" ht="16">
      <c r="A77" s="19" t="s">
        <v>5443</v>
      </c>
      <c r="B77" s="19">
        <v>2345</v>
      </c>
      <c r="C77" s="48">
        <v>0.1</v>
      </c>
      <c r="D77" s="71">
        <v>0.9</v>
      </c>
      <c r="E77" s="71">
        <v>0.9</v>
      </c>
      <c r="F77" s="101" t="s">
        <v>51</v>
      </c>
      <c r="I77" s="29" t="s">
        <v>5443</v>
      </c>
      <c r="J77" s="29">
        <v>2345</v>
      </c>
      <c r="K77" s="29"/>
      <c r="L77" s="29">
        <v>1</v>
      </c>
    </row>
    <row r="78" spans="1:12" ht="16">
      <c r="A78" s="19" t="s">
        <v>5444</v>
      </c>
      <c r="B78" s="19"/>
      <c r="C78" s="48">
        <v>0.1</v>
      </c>
      <c r="D78" s="71">
        <v>0.77</v>
      </c>
      <c r="E78" s="71">
        <v>0.77</v>
      </c>
      <c r="F78" s="101" t="s">
        <v>51</v>
      </c>
      <c r="I78" s="28" t="s">
        <v>5444</v>
      </c>
      <c r="J78" s="28">
        <v>2345</v>
      </c>
      <c r="K78" s="28"/>
      <c r="L78" s="28" t="e">
        <v>#N/A</v>
      </c>
    </row>
    <row r="79" spans="1:12" ht="16">
      <c r="A79" s="19" t="s">
        <v>5445</v>
      </c>
      <c r="B79" s="19"/>
      <c r="C79" s="48">
        <v>0.1</v>
      </c>
      <c r="D79" s="71">
        <v>0.77</v>
      </c>
      <c r="E79" s="71">
        <v>0.77</v>
      </c>
      <c r="F79" s="101" t="s">
        <v>51</v>
      </c>
      <c r="I79" s="28" t="s">
        <v>5445</v>
      </c>
      <c r="J79" s="28">
        <v>2345</v>
      </c>
      <c r="K79" s="28"/>
      <c r="L79" s="28" t="e">
        <v>#N/A</v>
      </c>
    </row>
    <row r="80" spans="1:12" ht="16">
      <c r="A80" s="19" t="s">
        <v>5446</v>
      </c>
      <c r="B80" s="19">
        <v>6779</v>
      </c>
      <c r="C80" s="48">
        <v>0.1</v>
      </c>
      <c r="D80" s="71">
        <v>0.77</v>
      </c>
      <c r="E80" s="71">
        <v>0.77</v>
      </c>
      <c r="F80" s="101" t="s">
        <v>51</v>
      </c>
      <c r="I80" s="28" t="s">
        <v>5446</v>
      </c>
      <c r="J80" s="28">
        <v>14248</v>
      </c>
      <c r="K80" s="28">
        <v>2345</v>
      </c>
      <c r="L80" s="28" t="e">
        <v>#N/A</v>
      </c>
    </row>
    <row r="81" spans="1:12" ht="16">
      <c r="A81" s="19" t="s">
        <v>1826</v>
      </c>
      <c r="B81" s="19"/>
      <c r="C81" s="48">
        <v>0.1</v>
      </c>
      <c r="D81" s="71">
        <v>0.77</v>
      </c>
      <c r="E81" s="71">
        <v>0.77</v>
      </c>
      <c r="F81" s="101" t="s">
        <v>51</v>
      </c>
      <c r="I81" s="28" t="s">
        <v>1826</v>
      </c>
      <c r="J81" s="28">
        <v>189</v>
      </c>
      <c r="K81" s="28"/>
      <c r="L81" s="28" t="e">
        <v>#N/A</v>
      </c>
    </row>
    <row r="82" spans="1:12" ht="16">
      <c r="A82" s="19" t="s">
        <v>1811</v>
      </c>
      <c r="B82" s="19"/>
      <c r="C82" s="48">
        <v>0.1</v>
      </c>
      <c r="D82" s="71">
        <v>0.77</v>
      </c>
      <c r="E82" s="71">
        <v>0.77</v>
      </c>
      <c r="F82" s="101" t="s">
        <v>51</v>
      </c>
      <c r="I82" s="28" t="s">
        <v>1811</v>
      </c>
      <c r="J82" s="28">
        <v>189</v>
      </c>
      <c r="K82" s="28"/>
      <c r="L82" s="28" t="e">
        <v>#N/A</v>
      </c>
    </row>
    <row r="83" spans="1:12" ht="16">
      <c r="A83" s="19" t="s">
        <v>1812</v>
      </c>
      <c r="B83" s="19"/>
      <c r="C83" s="48">
        <v>0.1</v>
      </c>
      <c r="D83" s="71">
        <v>0.77</v>
      </c>
      <c r="E83" s="71">
        <v>0.77</v>
      </c>
      <c r="F83" s="101" t="s">
        <v>51</v>
      </c>
      <c r="I83" s="28" t="s">
        <v>1812</v>
      </c>
      <c r="J83" s="28">
        <v>189</v>
      </c>
      <c r="K83" s="28"/>
      <c r="L83" s="28" t="e">
        <v>#N/A</v>
      </c>
    </row>
    <row r="84" spans="1:12" ht="16">
      <c r="A84" s="19" t="s">
        <v>1813</v>
      </c>
      <c r="B84" s="19"/>
      <c r="C84" s="48">
        <v>0.1</v>
      </c>
      <c r="D84" s="71">
        <v>0.77</v>
      </c>
      <c r="E84" s="71">
        <v>0.77</v>
      </c>
      <c r="F84" s="101" t="s">
        <v>51</v>
      </c>
      <c r="I84" s="28" t="s">
        <v>1813</v>
      </c>
      <c r="J84" s="28">
        <v>6132</v>
      </c>
      <c r="K84" s="28"/>
      <c r="L84" s="28" t="e">
        <v>#N/A</v>
      </c>
    </row>
    <row r="85" spans="1:12" ht="16">
      <c r="A85" s="19" t="s">
        <v>1815</v>
      </c>
      <c r="B85" s="19">
        <v>189</v>
      </c>
      <c r="C85" s="48">
        <v>0.1</v>
      </c>
      <c r="D85" s="71">
        <v>0.85</v>
      </c>
      <c r="E85" s="71">
        <v>0.85</v>
      </c>
      <c r="F85" s="101" t="s">
        <v>51</v>
      </c>
      <c r="I85" s="29" t="s">
        <v>1815</v>
      </c>
      <c r="J85" s="29">
        <v>189</v>
      </c>
      <c r="K85" s="29"/>
      <c r="L85" s="29">
        <v>1</v>
      </c>
    </row>
    <row r="86" spans="1:12" ht="16">
      <c r="A86" s="19" t="s">
        <v>1816</v>
      </c>
      <c r="B86" s="19">
        <v>189</v>
      </c>
      <c r="C86" s="48">
        <v>0.1</v>
      </c>
      <c r="D86" s="71">
        <v>0.85</v>
      </c>
      <c r="E86" s="71">
        <v>0.85</v>
      </c>
      <c r="F86" s="101" t="s">
        <v>51</v>
      </c>
      <c r="I86" s="29" t="s">
        <v>1816</v>
      </c>
      <c r="J86" s="29">
        <v>189</v>
      </c>
      <c r="K86" s="29"/>
      <c r="L86" s="29">
        <v>1</v>
      </c>
    </row>
    <row r="87" spans="1:12" ht="16">
      <c r="A87" s="19" t="s">
        <v>1833</v>
      </c>
      <c r="B87" s="19"/>
      <c r="C87" s="48">
        <v>0.1</v>
      </c>
      <c r="D87" s="71">
        <v>0.77</v>
      </c>
      <c r="E87" s="71">
        <v>0.77</v>
      </c>
      <c r="F87" s="101" t="s">
        <v>51</v>
      </c>
      <c r="I87" s="28" t="s">
        <v>1833</v>
      </c>
      <c r="J87" s="28">
        <v>189</v>
      </c>
      <c r="K87" s="28"/>
      <c r="L87" s="28" t="e">
        <v>#N/A</v>
      </c>
    </row>
    <row r="88" spans="1:12" ht="16">
      <c r="A88" s="19" t="s">
        <v>1817</v>
      </c>
      <c r="B88" s="19"/>
      <c r="C88" s="48">
        <v>0.1</v>
      </c>
      <c r="D88" s="71">
        <v>0.77</v>
      </c>
      <c r="E88" s="71">
        <v>0.77</v>
      </c>
      <c r="F88" s="101" t="s">
        <v>51</v>
      </c>
      <c r="I88" s="28" t="s">
        <v>1817</v>
      </c>
      <c r="J88" s="28">
        <v>189</v>
      </c>
      <c r="K88" s="28"/>
      <c r="L88" s="28" t="e">
        <v>#N/A</v>
      </c>
    </row>
    <row r="89" spans="1:12" ht="16">
      <c r="A89" s="19" t="s">
        <v>1818</v>
      </c>
      <c r="B89" s="19">
        <v>14535</v>
      </c>
      <c r="C89" s="48">
        <v>0.1</v>
      </c>
      <c r="D89" s="71">
        <v>0.77</v>
      </c>
      <c r="E89" s="71">
        <v>0.77</v>
      </c>
      <c r="F89" s="101" t="s">
        <v>51</v>
      </c>
      <c r="I89" s="28" t="s">
        <v>1818</v>
      </c>
      <c r="J89" s="28">
        <v>189</v>
      </c>
      <c r="K89" s="28"/>
      <c r="L89" s="28" t="e">
        <v>#N/A</v>
      </c>
    </row>
    <row r="90" spans="1:12" ht="16">
      <c r="A90" s="19" t="s">
        <v>1819</v>
      </c>
      <c r="B90" s="19">
        <v>189</v>
      </c>
      <c r="C90" s="48">
        <v>0.1</v>
      </c>
      <c r="D90" s="71">
        <v>0.85</v>
      </c>
      <c r="E90" s="71">
        <v>0.85</v>
      </c>
      <c r="F90" s="101" t="s">
        <v>51</v>
      </c>
      <c r="I90" s="28" t="s">
        <v>1819</v>
      </c>
      <c r="J90" s="28">
        <v>189</v>
      </c>
      <c r="K90" s="28"/>
      <c r="L90" s="28" t="e">
        <v>#N/A</v>
      </c>
    </row>
    <row r="91" spans="1:12" ht="16">
      <c r="A91" s="19" t="s">
        <v>1820</v>
      </c>
      <c r="B91" s="19"/>
      <c r="C91" s="48">
        <v>0.1</v>
      </c>
      <c r="D91" s="71">
        <v>0.77</v>
      </c>
      <c r="E91" s="71">
        <v>0.77</v>
      </c>
      <c r="F91" s="101" t="s">
        <v>51</v>
      </c>
      <c r="I91" s="28" t="s">
        <v>1820</v>
      </c>
      <c r="J91" s="28">
        <v>189</v>
      </c>
      <c r="K91" s="28"/>
      <c r="L91" s="28" t="e">
        <v>#N/A</v>
      </c>
    </row>
    <row r="92" spans="1:12" ht="16">
      <c r="A92" s="19" t="s">
        <v>1821</v>
      </c>
      <c r="B92" s="19"/>
      <c r="C92" s="48">
        <v>0.1</v>
      </c>
      <c r="D92" s="71">
        <v>0.77</v>
      </c>
      <c r="E92" s="71">
        <v>0.77</v>
      </c>
      <c r="F92" s="101" t="s">
        <v>51</v>
      </c>
      <c r="I92" s="28" t="s">
        <v>1821</v>
      </c>
      <c r="J92" s="28">
        <v>5389</v>
      </c>
      <c r="K92" s="28"/>
      <c r="L92" s="28" t="e">
        <v>#N/A</v>
      </c>
    </row>
    <row r="93" spans="1:12" ht="16">
      <c r="A93" s="19" t="s">
        <v>1822</v>
      </c>
      <c r="B93" s="19">
        <v>6802</v>
      </c>
      <c r="C93" s="48">
        <v>0.1</v>
      </c>
      <c r="D93" s="71">
        <v>0.77</v>
      </c>
      <c r="E93" s="71">
        <v>0.77</v>
      </c>
      <c r="F93" s="101" t="s">
        <v>51</v>
      </c>
      <c r="I93" s="29" t="s">
        <v>1822</v>
      </c>
      <c r="J93" s="29">
        <v>6802</v>
      </c>
      <c r="K93" s="29"/>
      <c r="L93" s="29">
        <v>1</v>
      </c>
    </row>
    <row r="94" spans="1:12" ht="16">
      <c r="A94" s="19" t="s">
        <v>1823</v>
      </c>
      <c r="B94" s="19"/>
      <c r="C94" s="48">
        <v>0.1</v>
      </c>
      <c r="D94" s="71">
        <v>0.77</v>
      </c>
      <c r="E94" s="71">
        <v>0.77</v>
      </c>
      <c r="F94" s="101" t="s">
        <v>51</v>
      </c>
      <c r="I94" s="28" t="s">
        <v>1823</v>
      </c>
      <c r="J94" s="28">
        <v>6671</v>
      </c>
      <c r="K94" s="28"/>
      <c r="L94" s="28" t="e">
        <v>#N/A</v>
      </c>
    </row>
    <row r="95" spans="1:12" ht="16">
      <c r="A95" s="19" t="s">
        <v>1824</v>
      </c>
      <c r="B95" s="19"/>
      <c r="C95" s="48">
        <v>0.1</v>
      </c>
      <c r="D95" s="71">
        <v>0.77</v>
      </c>
      <c r="E95" s="71">
        <v>0.77</v>
      </c>
      <c r="F95" s="101" t="s">
        <v>51</v>
      </c>
      <c r="I95" s="28" t="s">
        <v>1824</v>
      </c>
      <c r="J95" s="28">
        <v>2345</v>
      </c>
      <c r="K95" s="28"/>
      <c r="L95" s="28" t="e">
        <v>#N/A</v>
      </c>
    </row>
    <row r="96" spans="1:12" ht="16">
      <c r="A96" s="19" t="s">
        <v>1843</v>
      </c>
      <c r="B96" s="19"/>
      <c r="C96" s="48">
        <v>0.1</v>
      </c>
      <c r="D96" s="71">
        <v>0.77</v>
      </c>
      <c r="E96" s="71">
        <v>0.77</v>
      </c>
      <c r="F96" s="101" t="s">
        <v>51</v>
      </c>
      <c r="I96" s="28" t="s">
        <v>1843</v>
      </c>
      <c r="J96" s="28">
        <v>2345</v>
      </c>
      <c r="K96" s="28"/>
      <c r="L96" s="28" t="e">
        <v>#N/A</v>
      </c>
    </row>
    <row r="97" spans="1:12" ht="16">
      <c r="A97" s="19" t="s">
        <v>1825</v>
      </c>
      <c r="B97" s="19"/>
      <c r="C97" s="48">
        <v>0.1</v>
      </c>
      <c r="D97" s="71">
        <v>0.77</v>
      </c>
      <c r="E97" s="71">
        <v>0.77</v>
      </c>
      <c r="F97" s="101" t="s">
        <v>51</v>
      </c>
      <c r="I97" s="28" t="s">
        <v>1825</v>
      </c>
      <c r="J97" s="28">
        <v>2345</v>
      </c>
      <c r="K97" s="28"/>
      <c r="L97" s="28" t="e">
        <v>#N/A</v>
      </c>
    </row>
    <row r="98" spans="1:12" ht="16">
      <c r="A98" s="19" t="s">
        <v>1827</v>
      </c>
      <c r="B98" s="19"/>
      <c r="C98" s="48">
        <v>0.1</v>
      </c>
      <c r="D98" s="71">
        <v>0.77</v>
      </c>
      <c r="E98" s="71">
        <v>0.77</v>
      </c>
      <c r="F98" s="101" t="s">
        <v>51</v>
      </c>
      <c r="I98" s="28" t="s">
        <v>1827</v>
      </c>
      <c r="J98" s="28">
        <v>6671</v>
      </c>
      <c r="K98" s="28"/>
      <c r="L98" s="28" t="e">
        <v>#N/A</v>
      </c>
    </row>
    <row r="99" spans="1:12" ht="16">
      <c r="A99" s="19" t="s">
        <v>1828</v>
      </c>
      <c r="B99" s="19">
        <v>7100</v>
      </c>
      <c r="C99" s="48">
        <v>0.1</v>
      </c>
      <c r="D99" s="71">
        <v>0.77</v>
      </c>
      <c r="E99" s="71">
        <v>0.77</v>
      </c>
      <c r="F99" s="101" t="s">
        <v>51</v>
      </c>
      <c r="I99" s="29" t="s">
        <v>1828</v>
      </c>
      <c r="J99" s="29">
        <v>7100</v>
      </c>
      <c r="K99" s="29">
        <v>6779</v>
      </c>
      <c r="L99" s="29">
        <v>1</v>
      </c>
    </row>
    <row r="100" spans="1:12" ht="16">
      <c r="A100" s="19" t="s">
        <v>1829</v>
      </c>
      <c r="B100" s="19"/>
      <c r="C100" s="48">
        <v>0.1</v>
      </c>
      <c r="D100" s="71">
        <v>0.77</v>
      </c>
      <c r="E100" s="71">
        <v>0.77</v>
      </c>
      <c r="F100" s="101" t="s">
        <v>51</v>
      </c>
      <c r="I100" s="28" t="s">
        <v>1829</v>
      </c>
      <c r="J100" s="28">
        <v>6107</v>
      </c>
      <c r="K100" s="28"/>
      <c r="L100" s="28" t="e">
        <v>#N/A</v>
      </c>
    </row>
    <row r="101" spans="1:12" ht="16">
      <c r="A101" s="19" t="s">
        <v>1830</v>
      </c>
      <c r="B101" s="19"/>
      <c r="C101" s="48">
        <v>0.1</v>
      </c>
      <c r="D101" s="71">
        <v>0.77</v>
      </c>
      <c r="E101" s="71">
        <v>0.77</v>
      </c>
      <c r="F101" s="101" t="s">
        <v>51</v>
      </c>
      <c r="I101" s="28" t="s">
        <v>1830</v>
      </c>
      <c r="J101" s="28">
        <v>6107</v>
      </c>
      <c r="K101" s="28"/>
      <c r="L101" s="28" t="e">
        <v>#N/A</v>
      </c>
    </row>
    <row r="102" spans="1:12" ht="16">
      <c r="A102" s="19" t="s">
        <v>1831</v>
      </c>
      <c r="B102" s="19"/>
      <c r="C102" s="48">
        <v>0.1</v>
      </c>
      <c r="D102" s="71">
        <v>0.77</v>
      </c>
      <c r="E102" s="71">
        <v>0.77</v>
      </c>
      <c r="F102" s="101" t="s">
        <v>51</v>
      </c>
      <c r="I102" s="28" t="s">
        <v>1831</v>
      </c>
      <c r="J102" s="28">
        <v>6788</v>
      </c>
      <c r="K102" s="28"/>
      <c r="L102" s="28" t="e">
        <v>#N/A</v>
      </c>
    </row>
    <row r="103" spans="1:12" ht="16">
      <c r="A103" s="19" t="s">
        <v>1832</v>
      </c>
      <c r="B103" s="19"/>
      <c r="C103" s="48">
        <v>0.1</v>
      </c>
      <c r="D103" s="71">
        <v>0.77</v>
      </c>
      <c r="E103" s="71">
        <v>0.77</v>
      </c>
      <c r="F103" s="101" t="s">
        <v>51</v>
      </c>
      <c r="I103" s="28" t="s">
        <v>1832</v>
      </c>
      <c r="J103" s="28">
        <v>6772</v>
      </c>
      <c r="K103" s="28"/>
      <c r="L103" s="28" t="e">
        <v>#N/A</v>
      </c>
    </row>
    <row r="104" spans="1:12" ht="16">
      <c r="A104" s="19" t="s">
        <v>1834</v>
      </c>
      <c r="B104" s="19">
        <v>12932</v>
      </c>
      <c r="C104" s="48">
        <v>0.1</v>
      </c>
      <c r="D104" s="71">
        <v>0.77</v>
      </c>
      <c r="E104" s="71">
        <v>0.77</v>
      </c>
      <c r="F104" s="101" t="s">
        <v>51</v>
      </c>
      <c r="I104" s="28" t="s">
        <v>1834</v>
      </c>
      <c r="J104" s="28">
        <v>6671</v>
      </c>
      <c r="K104" s="28"/>
      <c r="L104" s="28" t="e">
        <v>#N/A</v>
      </c>
    </row>
    <row r="105" spans="1:12" ht="16">
      <c r="A105" s="19" t="s">
        <v>1835</v>
      </c>
      <c r="B105" s="19">
        <v>5458</v>
      </c>
      <c r="C105" s="48">
        <v>0.1</v>
      </c>
      <c r="D105" s="71">
        <v>0.77</v>
      </c>
      <c r="E105" s="71">
        <v>0.77</v>
      </c>
      <c r="F105" s="101" t="s">
        <v>51</v>
      </c>
      <c r="I105" s="29" t="s">
        <v>1835</v>
      </c>
      <c r="J105" s="29">
        <v>5458</v>
      </c>
      <c r="K105" s="29"/>
      <c r="L105" s="29">
        <v>1</v>
      </c>
    </row>
    <row r="106" spans="1:12" ht="16">
      <c r="A106" s="19" t="s">
        <v>1836</v>
      </c>
      <c r="B106" s="19"/>
      <c r="C106" s="48">
        <v>0.1</v>
      </c>
      <c r="D106" s="71">
        <v>0.77</v>
      </c>
      <c r="E106" s="71">
        <v>0.77</v>
      </c>
      <c r="F106" s="101" t="s">
        <v>51</v>
      </c>
      <c r="I106" s="28" t="s">
        <v>1836</v>
      </c>
      <c r="J106" s="28">
        <v>6803</v>
      </c>
      <c r="K106" s="28"/>
      <c r="L106" s="28" t="e">
        <v>#N/A</v>
      </c>
    </row>
    <row r="107" spans="1:12" ht="16">
      <c r="A107" s="19" t="s">
        <v>1837</v>
      </c>
      <c r="B107" s="19"/>
      <c r="C107" s="48">
        <v>0.1</v>
      </c>
      <c r="D107" s="71">
        <v>0.77</v>
      </c>
      <c r="E107" s="71">
        <v>0.77</v>
      </c>
      <c r="F107" s="101" t="s">
        <v>51</v>
      </c>
      <c r="I107" s="28" t="s">
        <v>1837</v>
      </c>
      <c r="J107" s="28">
        <v>6671</v>
      </c>
      <c r="K107" s="28"/>
      <c r="L107" s="28" t="e">
        <v>#N/A</v>
      </c>
    </row>
    <row r="108" spans="1:12" ht="16">
      <c r="A108" s="19" t="s">
        <v>1856</v>
      </c>
      <c r="B108" s="19"/>
      <c r="C108" s="48">
        <v>0.1</v>
      </c>
      <c r="D108" s="71">
        <v>0.77</v>
      </c>
      <c r="E108" s="71">
        <v>0.77</v>
      </c>
      <c r="F108" s="101" t="s">
        <v>51</v>
      </c>
      <c r="I108" s="28" t="s">
        <v>1856</v>
      </c>
      <c r="J108" s="28">
        <v>6732</v>
      </c>
      <c r="K108" s="28"/>
      <c r="L108" s="28" t="e">
        <v>#N/A</v>
      </c>
    </row>
    <row r="109" spans="1:12" ht="16">
      <c r="A109" s="19" t="s">
        <v>1838</v>
      </c>
      <c r="B109" s="19"/>
      <c r="C109" s="48">
        <v>0.1</v>
      </c>
      <c r="D109" s="71">
        <v>0.77</v>
      </c>
      <c r="E109" s="71">
        <v>0.77</v>
      </c>
      <c r="F109" s="101" t="s">
        <v>51</v>
      </c>
      <c r="I109" s="28" t="s">
        <v>1838</v>
      </c>
      <c r="J109" s="28">
        <v>6732</v>
      </c>
      <c r="K109" s="28"/>
      <c r="L109" s="28" t="e">
        <v>#N/A</v>
      </c>
    </row>
    <row r="110" spans="1:12" ht="16">
      <c r="A110" s="19" t="s">
        <v>1859</v>
      </c>
      <c r="B110" s="19"/>
      <c r="C110" s="48">
        <v>0.1</v>
      </c>
      <c r="D110" s="71">
        <v>0.77</v>
      </c>
      <c r="E110" s="71">
        <v>0.77</v>
      </c>
      <c r="F110" s="101" t="s">
        <v>51</v>
      </c>
      <c r="I110" s="28" t="s">
        <v>1859</v>
      </c>
      <c r="J110" s="28">
        <v>6732</v>
      </c>
      <c r="K110" s="28"/>
      <c r="L110" s="28" t="e">
        <v>#N/A</v>
      </c>
    </row>
    <row r="111" spans="1:12" ht="16">
      <c r="A111" s="19" t="s">
        <v>5447</v>
      </c>
      <c r="B111" s="19"/>
      <c r="C111" s="48">
        <v>0.1</v>
      </c>
      <c r="D111" s="71">
        <v>0.77</v>
      </c>
      <c r="E111" s="71">
        <v>0.77</v>
      </c>
      <c r="F111" s="101" t="s">
        <v>51</v>
      </c>
      <c r="I111" s="28" t="s">
        <v>5447</v>
      </c>
      <c r="J111" s="28">
        <v>2345</v>
      </c>
      <c r="K111" s="28"/>
      <c r="L111" s="28" t="e">
        <v>#N/A</v>
      </c>
    </row>
    <row r="112" spans="1:12" ht="16">
      <c r="A112" s="19" t="s">
        <v>5448</v>
      </c>
      <c r="B112" s="19"/>
      <c r="C112" s="48">
        <v>0.1</v>
      </c>
      <c r="D112" s="71">
        <v>0.77</v>
      </c>
      <c r="E112" s="71">
        <v>0.77</v>
      </c>
      <c r="F112" s="101" t="s">
        <v>51</v>
      </c>
      <c r="I112" s="28" t="s">
        <v>5448</v>
      </c>
      <c r="J112" s="28">
        <v>2345</v>
      </c>
      <c r="K112" s="28"/>
      <c r="L112" s="28" t="e">
        <v>#N/A</v>
      </c>
    </row>
    <row r="113" spans="1:12" ht="16">
      <c r="A113" s="19" t="s">
        <v>5449</v>
      </c>
      <c r="B113" s="19"/>
      <c r="C113" s="48">
        <v>0.1</v>
      </c>
      <c r="D113" s="71">
        <v>0.77</v>
      </c>
      <c r="E113" s="71">
        <v>0.77</v>
      </c>
      <c r="F113" s="101" t="s">
        <v>51</v>
      </c>
      <c r="I113" s="28" t="s">
        <v>5449</v>
      </c>
      <c r="J113" s="28">
        <v>2345</v>
      </c>
      <c r="K113" s="28"/>
      <c r="L113" s="28" t="e">
        <v>#N/A</v>
      </c>
    </row>
    <row r="114" spans="1:12" ht="16">
      <c r="A114" s="19" t="s">
        <v>5450</v>
      </c>
      <c r="B114" s="19"/>
      <c r="C114" s="48">
        <v>0.1</v>
      </c>
      <c r="D114" s="71">
        <v>0.77</v>
      </c>
      <c r="E114" s="71">
        <v>0.77</v>
      </c>
      <c r="F114" s="101" t="s">
        <v>51</v>
      </c>
      <c r="I114" s="28" t="s">
        <v>5450</v>
      </c>
      <c r="J114" s="28">
        <v>2345</v>
      </c>
      <c r="K114" s="28"/>
      <c r="L114" s="28" t="e">
        <v>#N/A</v>
      </c>
    </row>
    <row r="115" spans="1:12" ht="16">
      <c r="A115" s="19" t="s">
        <v>5451</v>
      </c>
      <c r="B115" s="19"/>
      <c r="C115" s="48">
        <v>0.1</v>
      </c>
      <c r="D115" s="71">
        <v>0.77</v>
      </c>
      <c r="E115" s="71">
        <v>0.77</v>
      </c>
      <c r="F115" s="101" t="s">
        <v>51</v>
      </c>
      <c r="I115" s="28" t="s">
        <v>5451</v>
      </c>
      <c r="J115" s="28">
        <v>2345</v>
      </c>
      <c r="K115" s="28"/>
      <c r="L115" s="28" t="e">
        <v>#N/A</v>
      </c>
    </row>
    <row r="116" spans="1:12" ht="16">
      <c r="A116" s="19" t="s">
        <v>5452</v>
      </c>
      <c r="B116" s="19"/>
      <c r="C116" s="48">
        <v>0.1</v>
      </c>
      <c r="D116" s="71">
        <v>0.77</v>
      </c>
      <c r="E116" s="71">
        <v>0.77</v>
      </c>
      <c r="F116" s="101" t="s">
        <v>51</v>
      </c>
      <c r="I116" s="28" t="s">
        <v>5452</v>
      </c>
      <c r="J116" s="28">
        <v>2345</v>
      </c>
      <c r="K116" s="28"/>
      <c r="L116" s="28" t="e">
        <v>#N/A</v>
      </c>
    </row>
    <row r="117" spans="1:12" ht="16">
      <c r="A117" s="19" t="s">
        <v>5453</v>
      </c>
      <c r="B117" s="19"/>
      <c r="C117" s="48">
        <v>0.1</v>
      </c>
      <c r="D117" s="71">
        <v>0.77</v>
      </c>
      <c r="E117" s="71">
        <v>0.77</v>
      </c>
      <c r="F117" s="101" t="s">
        <v>51</v>
      </c>
      <c r="I117" s="28" t="s">
        <v>5453</v>
      </c>
      <c r="J117" s="28">
        <v>2345</v>
      </c>
      <c r="K117" s="28"/>
      <c r="L117" s="28" t="e">
        <v>#N/A</v>
      </c>
    </row>
    <row r="118" spans="1:12" ht="16">
      <c r="A118" s="19" t="s">
        <v>5454</v>
      </c>
      <c r="B118" s="19"/>
      <c r="C118" s="48">
        <v>0.1</v>
      </c>
      <c r="D118" s="71">
        <v>0.77</v>
      </c>
      <c r="E118" s="71">
        <v>0.77</v>
      </c>
      <c r="F118" s="101" t="s">
        <v>51</v>
      </c>
      <c r="I118" s="28" t="s">
        <v>5454</v>
      </c>
      <c r="J118" s="28">
        <v>2345</v>
      </c>
      <c r="K118" s="28"/>
      <c r="L118" s="28" t="e">
        <v>#N/A</v>
      </c>
    </row>
    <row r="119" spans="1:12" ht="16">
      <c r="A119" s="19" t="s">
        <v>5455</v>
      </c>
      <c r="B119" s="19"/>
      <c r="C119" s="48">
        <v>0.1</v>
      </c>
      <c r="D119" s="71">
        <v>0.77</v>
      </c>
      <c r="E119" s="71">
        <v>0.77</v>
      </c>
      <c r="F119" s="101" t="s">
        <v>51</v>
      </c>
      <c r="I119" s="28" t="s">
        <v>5455</v>
      </c>
      <c r="J119" s="28">
        <v>2345</v>
      </c>
      <c r="K119" s="28"/>
      <c r="L119" s="28" t="e">
        <v>#N/A</v>
      </c>
    </row>
    <row r="120" spans="1:12" ht="16">
      <c r="A120" s="19" t="s">
        <v>5456</v>
      </c>
      <c r="B120" s="19"/>
      <c r="C120" s="48">
        <v>0.1</v>
      </c>
      <c r="D120" s="71">
        <v>0.77</v>
      </c>
      <c r="E120" s="71">
        <v>0.77</v>
      </c>
      <c r="F120" s="101" t="s">
        <v>51</v>
      </c>
      <c r="I120" s="28" t="s">
        <v>5456</v>
      </c>
      <c r="J120" s="28">
        <v>2345</v>
      </c>
      <c r="K120" s="28"/>
      <c r="L120" s="28" t="e">
        <v>#N/A</v>
      </c>
    </row>
    <row r="121" spans="1:12" ht="16">
      <c r="A121" s="19" t="s">
        <v>5457</v>
      </c>
      <c r="B121" s="29">
        <v>14480</v>
      </c>
      <c r="C121" s="48">
        <v>0.1</v>
      </c>
      <c r="D121" s="71">
        <v>0.77</v>
      </c>
      <c r="E121" s="71">
        <v>0.77</v>
      </c>
      <c r="F121" s="101" t="s">
        <v>51</v>
      </c>
      <c r="I121" s="28" t="s">
        <v>5457</v>
      </c>
      <c r="J121" s="28">
        <v>2345</v>
      </c>
      <c r="K121" s="28"/>
      <c r="L121" s="28" t="e">
        <v>#N/A</v>
      </c>
    </row>
    <row r="122" spans="1:12" ht="16">
      <c r="A122" s="19" t="s">
        <v>5458</v>
      </c>
      <c r="B122" s="19"/>
      <c r="C122" s="48">
        <v>0.1</v>
      </c>
      <c r="D122" s="71">
        <v>0.77</v>
      </c>
      <c r="E122" s="71">
        <v>0.77</v>
      </c>
      <c r="F122" s="101" t="s">
        <v>51</v>
      </c>
      <c r="I122" s="28" t="s">
        <v>5458</v>
      </c>
      <c r="J122" s="28">
        <v>2345</v>
      </c>
      <c r="K122" s="28"/>
      <c r="L122" s="28" t="e">
        <v>#N/A</v>
      </c>
    </row>
    <row r="123" spans="1:12" ht="16">
      <c r="A123" s="19" t="s">
        <v>5459</v>
      </c>
      <c r="B123" s="19"/>
      <c r="C123" s="48">
        <v>0.1</v>
      </c>
      <c r="D123" s="71">
        <v>0.77</v>
      </c>
      <c r="E123" s="71">
        <v>0.77</v>
      </c>
      <c r="F123" s="101" t="s">
        <v>51</v>
      </c>
      <c r="I123" s="29" t="s">
        <v>5459</v>
      </c>
      <c r="J123" s="29">
        <v>2345</v>
      </c>
      <c r="K123" s="29"/>
      <c r="L123" s="29">
        <v>1</v>
      </c>
    </row>
    <row r="124" spans="1:12" ht="16">
      <c r="A124" s="19" t="s">
        <v>5460</v>
      </c>
      <c r="B124" s="19">
        <v>189</v>
      </c>
      <c r="C124" s="48">
        <v>0.1</v>
      </c>
      <c r="D124" s="71">
        <v>0.85</v>
      </c>
      <c r="E124" s="71">
        <v>0.85</v>
      </c>
      <c r="F124" s="101" t="s">
        <v>51</v>
      </c>
      <c r="I124" s="29" t="s">
        <v>5460</v>
      </c>
      <c r="J124" s="29">
        <v>189</v>
      </c>
      <c r="K124" s="29">
        <v>6732</v>
      </c>
      <c r="L124" s="29">
        <v>1</v>
      </c>
    </row>
    <row r="125" spans="1:12" ht="16">
      <c r="A125" s="19" t="s">
        <v>5461</v>
      </c>
      <c r="B125" s="19">
        <v>189</v>
      </c>
      <c r="C125" s="48">
        <v>0.1</v>
      </c>
      <c r="D125" s="71">
        <v>0.85</v>
      </c>
      <c r="E125" s="71">
        <v>0.85</v>
      </c>
      <c r="F125" s="101" t="s">
        <v>51</v>
      </c>
      <c r="I125" s="29" t="s">
        <v>5461</v>
      </c>
      <c r="J125" s="29">
        <v>189</v>
      </c>
      <c r="K125" s="29">
        <v>6732</v>
      </c>
      <c r="L125" s="29">
        <v>1</v>
      </c>
    </row>
    <row r="126" spans="1:12" ht="16">
      <c r="A126" s="19" t="s">
        <v>5462</v>
      </c>
      <c r="B126" s="19">
        <v>189</v>
      </c>
      <c r="C126" s="48">
        <v>0.1</v>
      </c>
      <c r="D126" s="71">
        <v>0.85</v>
      </c>
      <c r="E126" s="71">
        <v>0.85</v>
      </c>
      <c r="F126" s="101" t="s">
        <v>51</v>
      </c>
      <c r="I126" s="29" t="s">
        <v>5462</v>
      </c>
      <c r="J126" s="29">
        <v>189</v>
      </c>
      <c r="K126" s="29">
        <v>6732</v>
      </c>
      <c r="L126" s="29">
        <v>1</v>
      </c>
    </row>
    <row r="127" spans="1:12" ht="16">
      <c r="A127" s="19" t="s">
        <v>5463</v>
      </c>
      <c r="B127" s="19">
        <v>189</v>
      </c>
      <c r="C127" s="48">
        <v>0.1</v>
      </c>
      <c r="D127" s="71">
        <v>0.85</v>
      </c>
      <c r="E127" s="71">
        <v>0.85</v>
      </c>
      <c r="F127" s="101" t="s">
        <v>51</v>
      </c>
      <c r="I127" s="29" t="s">
        <v>5463</v>
      </c>
      <c r="J127" s="29">
        <v>189</v>
      </c>
      <c r="K127" s="29">
        <v>6732</v>
      </c>
      <c r="L127" s="29">
        <v>1</v>
      </c>
    </row>
    <row r="128" spans="1:12" ht="16">
      <c r="A128" s="19" t="s">
        <v>5464</v>
      </c>
      <c r="B128" s="19"/>
      <c r="C128" s="48">
        <v>0.1</v>
      </c>
      <c r="D128" s="71">
        <v>0.77</v>
      </c>
      <c r="E128" s="71">
        <v>0.77</v>
      </c>
      <c r="F128" s="101" t="s">
        <v>51</v>
      </c>
      <c r="I128" s="28" t="s">
        <v>5464</v>
      </c>
      <c r="J128" s="28">
        <v>6732</v>
      </c>
      <c r="K128" s="28"/>
      <c r="L128" s="28" t="e">
        <v>#N/A</v>
      </c>
    </row>
    <row r="129" spans="1:12" ht="16">
      <c r="A129" s="19" t="s">
        <v>5465</v>
      </c>
      <c r="B129" s="19"/>
      <c r="C129" s="48">
        <v>0.1</v>
      </c>
      <c r="D129" s="71">
        <v>0.77</v>
      </c>
      <c r="E129" s="71">
        <v>0.77</v>
      </c>
      <c r="F129" s="101" t="s">
        <v>51</v>
      </c>
      <c r="I129" s="28" t="s">
        <v>5465</v>
      </c>
      <c r="J129" s="28">
        <v>6732</v>
      </c>
      <c r="K129" s="28"/>
      <c r="L129" s="28" t="e">
        <v>#N/A</v>
      </c>
    </row>
    <row r="130" spans="1:12" ht="16">
      <c r="A130" s="19" t="s">
        <v>5466</v>
      </c>
      <c r="B130" s="19"/>
      <c r="C130" s="48">
        <v>0.1</v>
      </c>
      <c r="D130" s="71">
        <v>0.77</v>
      </c>
      <c r="E130" s="71">
        <v>0.77</v>
      </c>
      <c r="F130" s="101" t="s">
        <v>51</v>
      </c>
      <c r="I130" s="28" t="s">
        <v>5466</v>
      </c>
      <c r="J130" s="28">
        <v>6732</v>
      </c>
      <c r="K130" s="28"/>
      <c r="L130" s="28" t="e">
        <v>#N/A</v>
      </c>
    </row>
    <row r="131" spans="1:12" ht="16">
      <c r="A131" s="19" t="s">
        <v>5467</v>
      </c>
      <c r="B131" s="19"/>
      <c r="C131" s="48">
        <v>0.1</v>
      </c>
      <c r="D131" s="71">
        <v>0.77</v>
      </c>
      <c r="E131" s="71">
        <v>0.77</v>
      </c>
      <c r="F131" s="101" t="s">
        <v>51</v>
      </c>
      <c r="I131" s="28" t="s">
        <v>5467</v>
      </c>
      <c r="J131" s="28">
        <v>6732</v>
      </c>
      <c r="K131" s="28"/>
      <c r="L131" s="28" t="e">
        <v>#N/A</v>
      </c>
    </row>
    <row r="132" spans="1:12" ht="16">
      <c r="A132" s="19" t="s">
        <v>5468</v>
      </c>
      <c r="B132" s="19"/>
      <c r="C132" s="48">
        <v>0.1</v>
      </c>
      <c r="D132" s="71">
        <v>0.77</v>
      </c>
      <c r="E132" s="71">
        <v>0.77</v>
      </c>
      <c r="F132" s="101" t="s">
        <v>51</v>
      </c>
      <c r="I132" s="28" t="s">
        <v>5468</v>
      </c>
      <c r="J132" s="28">
        <v>6732</v>
      </c>
      <c r="K132" s="28"/>
      <c r="L132" s="28" t="e">
        <v>#N/A</v>
      </c>
    </row>
    <row r="133" spans="1:12" ht="16">
      <c r="A133" s="19" t="s">
        <v>5469</v>
      </c>
      <c r="B133" s="19"/>
      <c r="C133" s="48">
        <v>0.1</v>
      </c>
      <c r="D133" s="71">
        <v>0.77</v>
      </c>
      <c r="E133" s="71">
        <v>0.77</v>
      </c>
      <c r="F133" s="101" t="s">
        <v>51</v>
      </c>
      <c r="I133" s="28" t="s">
        <v>5469</v>
      </c>
      <c r="J133" s="28">
        <v>6732</v>
      </c>
      <c r="K133" s="28"/>
      <c r="L133" s="28" t="e">
        <v>#N/A</v>
      </c>
    </row>
    <row r="134" spans="1:12" ht="16">
      <c r="A134" s="19" t="s">
        <v>5470</v>
      </c>
      <c r="B134" s="19">
        <v>6732</v>
      </c>
      <c r="C134" s="48">
        <v>0.1</v>
      </c>
      <c r="D134" s="71">
        <v>0.77</v>
      </c>
      <c r="E134" s="71">
        <v>0.77</v>
      </c>
      <c r="F134" s="101" t="s">
        <v>51</v>
      </c>
      <c r="I134" s="28" t="s">
        <v>5470</v>
      </c>
      <c r="J134" s="28">
        <v>6732</v>
      </c>
      <c r="K134" s="28"/>
      <c r="L134" s="28" t="e">
        <v>#N/A</v>
      </c>
    </row>
    <row r="135" spans="1:12" ht="16">
      <c r="A135" s="19" t="s">
        <v>5471</v>
      </c>
      <c r="B135" s="19"/>
      <c r="C135" s="48">
        <v>0.1</v>
      </c>
      <c r="D135" s="71">
        <v>0.77</v>
      </c>
      <c r="E135" s="71">
        <v>0.77</v>
      </c>
      <c r="F135" s="101" t="s">
        <v>51</v>
      </c>
      <c r="I135" s="28" t="s">
        <v>5471</v>
      </c>
      <c r="J135" s="28">
        <v>6831</v>
      </c>
      <c r="K135" s="28"/>
      <c r="L135" s="28" t="e">
        <v>#N/A</v>
      </c>
    </row>
    <row r="136" spans="1:12" ht="16">
      <c r="A136" s="19" t="s">
        <v>5472</v>
      </c>
      <c r="B136" s="19"/>
      <c r="C136" s="48">
        <v>0.1</v>
      </c>
      <c r="D136" s="71">
        <v>0.77</v>
      </c>
      <c r="E136" s="71">
        <v>0.77</v>
      </c>
      <c r="F136" s="101" t="s">
        <v>51</v>
      </c>
      <c r="I136" s="28" t="s">
        <v>5472</v>
      </c>
      <c r="J136" s="28">
        <v>6831</v>
      </c>
      <c r="K136" s="28"/>
      <c r="L136" s="28" t="e">
        <v>#N/A</v>
      </c>
    </row>
    <row r="137" spans="1:12" ht="16">
      <c r="A137" s="19" t="s">
        <v>5473</v>
      </c>
      <c r="B137" s="19"/>
      <c r="C137" s="48">
        <v>0.1</v>
      </c>
      <c r="D137" s="71">
        <v>0.77</v>
      </c>
      <c r="E137" s="71">
        <v>0.77</v>
      </c>
      <c r="F137" s="101" t="s">
        <v>51</v>
      </c>
      <c r="I137" s="28" t="s">
        <v>5473</v>
      </c>
      <c r="J137" s="28">
        <v>6750</v>
      </c>
      <c r="K137" s="28"/>
      <c r="L137" s="28" t="e">
        <v>#N/A</v>
      </c>
    </row>
    <row r="138" spans="1:12" ht="16">
      <c r="A138" s="19" t="s">
        <v>5474</v>
      </c>
      <c r="B138" s="19">
        <v>6887</v>
      </c>
      <c r="C138" s="48">
        <v>0.1</v>
      </c>
      <c r="D138" s="71">
        <v>0.77</v>
      </c>
      <c r="E138" s="71">
        <v>0.77</v>
      </c>
      <c r="F138" s="101" t="s">
        <v>51</v>
      </c>
      <c r="I138" s="29" t="s">
        <v>5474</v>
      </c>
      <c r="J138" s="29">
        <v>6887</v>
      </c>
      <c r="K138" s="29"/>
      <c r="L138" s="29">
        <v>1</v>
      </c>
    </row>
    <row r="139" spans="1:12" ht="16">
      <c r="A139" s="19" t="s">
        <v>5475</v>
      </c>
      <c r="B139" s="19"/>
      <c r="C139" s="48">
        <v>0.1</v>
      </c>
      <c r="D139" s="71">
        <v>0.77</v>
      </c>
      <c r="E139" s="71">
        <v>0.77</v>
      </c>
      <c r="F139" s="101" t="s">
        <v>51</v>
      </c>
      <c r="I139" s="28" t="s">
        <v>5475</v>
      </c>
      <c r="J139" s="28">
        <v>6557</v>
      </c>
      <c r="K139" s="28"/>
      <c r="L139" s="28" t="e">
        <v>#N/A</v>
      </c>
    </row>
    <row r="140" spans="1:12" ht="16">
      <c r="A140" s="19" t="s">
        <v>5476</v>
      </c>
      <c r="B140" s="19">
        <v>189</v>
      </c>
      <c r="C140" s="48">
        <v>0.1</v>
      </c>
      <c r="D140" s="71">
        <v>0.85</v>
      </c>
      <c r="E140" s="71">
        <v>0.85</v>
      </c>
      <c r="F140" s="101" t="s">
        <v>51</v>
      </c>
      <c r="I140" s="29" t="s">
        <v>5476</v>
      </c>
      <c r="J140" s="29">
        <v>189</v>
      </c>
      <c r="K140" s="29">
        <v>6779</v>
      </c>
      <c r="L140" s="29">
        <v>1</v>
      </c>
    </row>
    <row r="141" spans="1:12" ht="16">
      <c r="A141" s="19" t="s">
        <v>5477</v>
      </c>
      <c r="B141" s="19"/>
      <c r="C141" s="48">
        <v>0.1</v>
      </c>
      <c r="D141" s="71">
        <v>0.77</v>
      </c>
      <c r="E141" s="71">
        <v>0.77</v>
      </c>
      <c r="F141" s="101" t="s">
        <v>51</v>
      </c>
      <c r="I141" s="28" t="s">
        <v>5477</v>
      </c>
      <c r="J141" s="28">
        <v>6557</v>
      </c>
      <c r="K141" s="28"/>
      <c r="L141" s="28" t="e">
        <v>#N/A</v>
      </c>
    </row>
    <row r="142" spans="1:12" ht="16">
      <c r="A142" s="19" t="s">
        <v>5478</v>
      </c>
      <c r="B142" s="19"/>
      <c r="C142" s="48">
        <v>0.1</v>
      </c>
      <c r="D142" s="71">
        <v>0.77</v>
      </c>
      <c r="E142" s="71">
        <v>0.77</v>
      </c>
      <c r="F142" s="101" t="s">
        <v>51</v>
      </c>
      <c r="I142" s="28" t="s">
        <v>5478</v>
      </c>
      <c r="J142" s="28">
        <v>6557</v>
      </c>
      <c r="K142" s="28"/>
      <c r="L142" s="28" t="e">
        <v>#N/A</v>
      </c>
    </row>
    <row r="143" spans="1:12" ht="16">
      <c r="A143" s="19" t="s">
        <v>5479</v>
      </c>
      <c r="B143" s="19"/>
      <c r="C143" s="48">
        <v>0.1</v>
      </c>
      <c r="D143" s="71">
        <v>0.77</v>
      </c>
      <c r="E143" s="71">
        <v>0.77</v>
      </c>
      <c r="F143" s="101" t="s">
        <v>51</v>
      </c>
      <c r="I143" s="28" t="s">
        <v>5479</v>
      </c>
      <c r="J143" s="28">
        <v>6557</v>
      </c>
      <c r="K143" s="28"/>
      <c r="L143" s="28" t="e">
        <v>#N/A</v>
      </c>
    </row>
    <row r="144" spans="1:12" ht="16">
      <c r="A144" s="19" t="s">
        <v>5480</v>
      </c>
      <c r="B144" s="19"/>
      <c r="C144" s="48">
        <v>0.1</v>
      </c>
      <c r="D144" s="71">
        <v>0.77</v>
      </c>
      <c r="E144" s="71">
        <v>0.77</v>
      </c>
      <c r="F144" s="101" t="s">
        <v>51</v>
      </c>
      <c r="I144" s="28" t="s">
        <v>5480</v>
      </c>
      <c r="J144" s="28">
        <v>6557</v>
      </c>
      <c r="K144" s="28"/>
      <c r="L144" s="28" t="e">
        <v>#N/A</v>
      </c>
    </row>
    <row r="145" spans="1:12" ht="16">
      <c r="A145" s="19" t="s">
        <v>5481</v>
      </c>
      <c r="B145" s="19"/>
      <c r="C145" s="48">
        <v>0.1</v>
      </c>
      <c r="D145" s="71">
        <v>0.77</v>
      </c>
      <c r="E145" s="71">
        <v>0.77</v>
      </c>
      <c r="F145" s="101" t="s">
        <v>51</v>
      </c>
      <c r="I145" s="28" t="s">
        <v>5481</v>
      </c>
      <c r="J145" s="28">
        <v>6557</v>
      </c>
      <c r="K145" s="28"/>
      <c r="L145" s="28" t="e">
        <v>#N/A</v>
      </c>
    </row>
    <row r="146" spans="1:12" ht="16">
      <c r="A146" s="19" t="s">
        <v>5482</v>
      </c>
      <c r="B146" s="19"/>
      <c r="C146" s="48">
        <v>0.1</v>
      </c>
      <c r="D146" s="71">
        <v>0.77</v>
      </c>
      <c r="E146" s="71">
        <v>0.77</v>
      </c>
      <c r="F146" s="101" t="s">
        <v>51</v>
      </c>
      <c r="I146" s="28" t="s">
        <v>5482</v>
      </c>
      <c r="J146" s="28">
        <v>6557</v>
      </c>
      <c r="K146" s="28"/>
      <c r="L146" s="28" t="e">
        <v>#N/A</v>
      </c>
    </row>
    <row r="147" spans="1:12" ht="16">
      <c r="A147" s="19" t="s">
        <v>5483</v>
      </c>
      <c r="B147" s="19"/>
      <c r="C147" s="48">
        <v>0.1</v>
      </c>
      <c r="D147" s="71">
        <v>0.77</v>
      </c>
      <c r="E147" s="71">
        <v>0.77</v>
      </c>
      <c r="F147" s="101" t="s">
        <v>51</v>
      </c>
      <c r="I147" s="28" t="s">
        <v>5483</v>
      </c>
      <c r="J147" s="28">
        <v>6557</v>
      </c>
      <c r="K147" s="28"/>
      <c r="L147" s="28" t="e">
        <v>#N/A</v>
      </c>
    </row>
    <row r="148" spans="1:12" ht="16">
      <c r="A148" s="19" t="s">
        <v>5484</v>
      </c>
      <c r="B148" s="19"/>
      <c r="C148" s="48">
        <v>0.1</v>
      </c>
      <c r="D148" s="71">
        <v>0.77</v>
      </c>
      <c r="E148" s="71">
        <v>0.77</v>
      </c>
      <c r="F148" s="101" t="s">
        <v>51</v>
      </c>
      <c r="I148" s="28" t="s">
        <v>5484</v>
      </c>
      <c r="J148" s="28">
        <v>14065</v>
      </c>
      <c r="K148" s="28">
        <v>6727</v>
      </c>
      <c r="L148" s="28" t="e">
        <v>#N/A</v>
      </c>
    </row>
    <row r="149" spans="1:12" ht="16">
      <c r="A149" s="19" t="s">
        <v>5485</v>
      </c>
      <c r="B149" s="19"/>
      <c r="C149" s="48">
        <v>0.1</v>
      </c>
      <c r="D149" s="71">
        <v>0.77</v>
      </c>
      <c r="E149" s="71">
        <v>0.77</v>
      </c>
      <c r="F149" s="101" t="s">
        <v>51</v>
      </c>
      <c r="I149" s="28" t="s">
        <v>5485</v>
      </c>
      <c r="J149" s="28">
        <v>13862</v>
      </c>
      <c r="K149" s="28">
        <v>6727</v>
      </c>
      <c r="L149" s="28" t="e">
        <v>#N/A</v>
      </c>
    </row>
    <row r="150" spans="1:12" ht="16">
      <c r="A150" s="19" t="s">
        <v>5486</v>
      </c>
      <c r="B150" s="19"/>
      <c r="C150" s="48">
        <v>0.1</v>
      </c>
      <c r="D150" s="71">
        <v>0.77</v>
      </c>
      <c r="E150" s="71">
        <v>0.77</v>
      </c>
      <c r="F150" s="101" t="s">
        <v>51</v>
      </c>
      <c r="I150" s="28" t="s">
        <v>5486</v>
      </c>
      <c r="J150" s="28">
        <v>6727</v>
      </c>
      <c r="K150" s="28"/>
      <c r="L150" s="28" t="e">
        <v>#N/A</v>
      </c>
    </row>
    <row r="151" spans="1:12" ht="16">
      <c r="A151" s="19" t="s">
        <v>5487</v>
      </c>
      <c r="B151" s="19">
        <v>6727</v>
      </c>
      <c r="C151" s="48">
        <v>0.1</v>
      </c>
      <c r="D151" s="71">
        <v>0.77</v>
      </c>
      <c r="E151" s="71">
        <v>0.77</v>
      </c>
      <c r="F151" s="101" t="s">
        <v>51</v>
      </c>
      <c r="I151" s="29" t="s">
        <v>5487</v>
      </c>
      <c r="J151" s="29">
        <v>6727</v>
      </c>
      <c r="K151" s="29"/>
      <c r="L151" s="29">
        <v>1</v>
      </c>
    </row>
    <row r="152" spans="1:12" ht="16">
      <c r="A152" s="19" t="s">
        <v>5488</v>
      </c>
      <c r="B152" s="19">
        <v>6727</v>
      </c>
      <c r="C152" s="48">
        <v>0.1</v>
      </c>
      <c r="D152" s="71">
        <v>0.77</v>
      </c>
      <c r="E152" s="71">
        <v>0.77</v>
      </c>
      <c r="F152" s="101" t="s">
        <v>51</v>
      </c>
      <c r="I152" s="29" t="s">
        <v>5488</v>
      </c>
      <c r="J152" s="29">
        <v>6727</v>
      </c>
      <c r="K152" s="29"/>
      <c r="L152" s="29">
        <v>1</v>
      </c>
    </row>
    <row r="153" spans="1:12" ht="16">
      <c r="A153" s="19" t="s">
        <v>5489</v>
      </c>
      <c r="B153" s="19"/>
      <c r="C153" s="48">
        <v>0.1</v>
      </c>
      <c r="D153" s="71">
        <v>0.77</v>
      </c>
      <c r="E153" s="71">
        <v>0.77</v>
      </c>
      <c r="F153" s="101" t="s">
        <v>51</v>
      </c>
      <c r="I153" s="28" t="s">
        <v>5489</v>
      </c>
      <c r="J153" s="28">
        <v>6891</v>
      </c>
      <c r="K153" s="28"/>
      <c r="L153" s="28" t="e">
        <v>#N/A</v>
      </c>
    </row>
    <row r="154" spans="1:12" ht="16">
      <c r="A154" s="19" t="s">
        <v>5490</v>
      </c>
      <c r="B154" s="19"/>
      <c r="C154" s="48">
        <v>0.1</v>
      </c>
      <c r="D154" s="71">
        <v>0.77</v>
      </c>
      <c r="E154" s="71">
        <v>0.77</v>
      </c>
      <c r="F154" s="101" t="s">
        <v>51</v>
      </c>
      <c r="I154" s="28" t="s">
        <v>5490</v>
      </c>
      <c r="J154" s="28">
        <v>986</v>
      </c>
      <c r="K154" s="28"/>
      <c r="L154" s="28" t="e">
        <v>#N/A</v>
      </c>
    </row>
    <row r="155" spans="1:12" ht="16">
      <c r="A155" s="19" t="s">
        <v>5491</v>
      </c>
      <c r="B155" s="19"/>
      <c r="C155" s="48">
        <v>0.1</v>
      </c>
      <c r="D155" s="71">
        <v>0.77</v>
      </c>
      <c r="E155" s="71">
        <v>0.77</v>
      </c>
      <c r="F155" s="101" t="s">
        <v>51</v>
      </c>
      <c r="I155" s="28" t="s">
        <v>5491</v>
      </c>
      <c r="J155" s="28">
        <v>7142</v>
      </c>
      <c r="K155" s="28">
        <v>2095</v>
      </c>
      <c r="L155" s="28" t="e">
        <v>#N/A</v>
      </c>
    </row>
    <row r="156" spans="1:12" ht="16">
      <c r="A156" s="19" t="s">
        <v>5492</v>
      </c>
      <c r="B156" s="19"/>
      <c r="C156" s="48">
        <v>0.1</v>
      </c>
      <c r="D156" s="71">
        <v>0.77</v>
      </c>
      <c r="E156" s="71">
        <v>0.77</v>
      </c>
      <c r="F156" s="101" t="s">
        <v>51</v>
      </c>
      <c r="I156" s="28" t="s">
        <v>5492</v>
      </c>
      <c r="J156" s="28">
        <v>7871</v>
      </c>
      <c r="K156" s="28">
        <v>2095</v>
      </c>
      <c r="L156" s="28" t="e">
        <v>#N/A</v>
      </c>
    </row>
    <row r="157" spans="1:12" ht="16">
      <c r="A157" s="19" t="s">
        <v>5493</v>
      </c>
      <c r="B157" s="19"/>
      <c r="C157" s="48">
        <v>0.1</v>
      </c>
      <c r="D157" s="71">
        <v>0.77</v>
      </c>
      <c r="E157" s="71">
        <v>0.77</v>
      </c>
      <c r="F157" s="101" t="s">
        <v>51</v>
      </c>
      <c r="I157" s="28" t="s">
        <v>5493</v>
      </c>
      <c r="J157" s="28">
        <v>6671</v>
      </c>
      <c r="K157" s="28">
        <v>2095</v>
      </c>
      <c r="L157" s="28" t="e">
        <v>#N/A</v>
      </c>
    </row>
    <row r="158" spans="1:12" ht="16">
      <c r="A158" s="19" t="s">
        <v>5494</v>
      </c>
      <c r="B158" s="19"/>
      <c r="C158" s="48">
        <v>0.1</v>
      </c>
      <c r="D158" s="71">
        <v>0.77</v>
      </c>
      <c r="E158" s="71">
        <v>0.77</v>
      </c>
      <c r="F158" s="101" t="s">
        <v>51</v>
      </c>
      <c r="I158" s="28" t="s">
        <v>5494</v>
      </c>
      <c r="J158" s="28">
        <v>986</v>
      </c>
      <c r="K158" s="28"/>
      <c r="L158" s="28" t="e">
        <v>#N/A</v>
      </c>
    </row>
    <row r="159" spans="1:12" ht="16">
      <c r="A159" s="19" t="s">
        <v>5495</v>
      </c>
      <c r="B159" s="19"/>
      <c r="C159" s="48">
        <v>0.1</v>
      </c>
      <c r="D159" s="71">
        <v>0.77</v>
      </c>
      <c r="E159" s="71">
        <v>0.77</v>
      </c>
      <c r="F159" s="101" t="s">
        <v>51</v>
      </c>
      <c r="I159" s="28" t="s">
        <v>5495</v>
      </c>
      <c r="J159" s="28">
        <v>986</v>
      </c>
      <c r="K159" s="28"/>
      <c r="L159" s="28" t="e">
        <v>#N/A</v>
      </c>
    </row>
    <row r="160" spans="1:12" ht="16">
      <c r="A160" s="19" t="s">
        <v>5496</v>
      </c>
      <c r="B160" s="19">
        <v>6891</v>
      </c>
      <c r="C160" s="48">
        <v>0.1</v>
      </c>
      <c r="D160" s="71">
        <v>0.77</v>
      </c>
      <c r="E160" s="71">
        <v>0.77</v>
      </c>
      <c r="F160" s="101" t="s">
        <v>51</v>
      </c>
      <c r="I160" s="29" t="s">
        <v>5496</v>
      </c>
      <c r="J160" s="29">
        <v>6891</v>
      </c>
      <c r="K160" s="29"/>
      <c r="L160" s="29">
        <v>1</v>
      </c>
    </row>
    <row r="161" spans="1:12" ht="16">
      <c r="A161" s="19" t="s">
        <v>5497</v>
      </c>
      <c r="B161" s="19"/>
      <c r="C161" s="48">
        <v>0.1</v>
      </c>
      <c r="D161" s="71">
        <v>0.77</v>
      </c>
      <c r="E161" s="71">
        <v>0.77</v>
      </c>
      <c r="F161" s="101" t="s">
        <v>51</v>
      </c>
      <c r="I161" s="28" t="s">
        <v>5497</v>
      </c>
      <c r="J161" s="28">
        <v>6905</v>
      </c>
      <c r="K161" s="28"/>
      <c r="L161" s="28" t="e">
        <v>#N/A</v>
      </c>
    </row>
    <row r="162" spans="1:12" ht="16">
      <c r="A162" s="19" t="s">
        <v>5498</v>
      </c>
      <c r="B162" s="19"/>
      <c r="C162" s="48">
        <v>0.1</v>
      </c>
      <c r="D162" s="71">
        <v>0.77</v>
      </c>
      <c r="E162" s="71">
        <v>0.77</v>
      </c>
      <c r="F162" s="101" t="s">
        <v>51</v>
      </c>
      <c r="I162" s="28" t="s">
        <v>5498</v>
      </c>
      <c r="J162" s="28">
        <v>6905</v>
      </c>
      <c r="K162" s="28"/>
      <c r="L162" s="28" t="e">
        <v>#N/A</v>
      </c>
    </row>
    <row r="163" spans="1:12" ht="16">
      <c r="A163" s="19" t="s">
        <v>5499</v>
      </c>
      <c r="B163" s="19"/>
      <c r="C163" s="48">
        <v>0.1</v>
      </c>
      <c r="D163" s="71">
        <v>0.77</v>
      </c>
      <c r="E163" s="71">
        <v>0.77</v>
      </c>
      <c r="F163" s="101" t="s">
        <v>51</v>
      </c>
      <c r="I163" s="28" t="s">
        <v>5499</v>
      </c>
      <c r="J163" s="28">
        <v>6905</v>
      </c>
      <c r="K163" s="28"/>
      <c r="L163" s="28" t="e">
        <v>#N/A</v>
      </c>
    </row>
    <row r="164" spans="1:12" ht="16">
      <c r="A164" s="19" t="s">
        <v>5500</v>
      </c>
      <c r="B164" s="19"/>
      <c r="C164" s="48">
        <v>0.1</v>
      </c>
      <c r="D164" s="71">
        <v>0.77</v>
      </c>
      <c r="E164" s="71">
        <v>0.77</v>
      </c>
      <c r="F164" s="101" t="s">
        <v>51</v>
      </c>
      <c r="I164" s="28" t="s">
        <v>5500</v>
      </c>
      <c r="J164" s="28">
        <v>6824</v>
      </c>
      <c r="K164" s="28"/>
      <c r="L164" s="28" t="e">
        <v>#N/A</v>
      </c>
    </row>
    <row r="165" spans="1:12" ht="16">
      <c r="A165" s="19" t="s">
        <v>5501</v>
      </c>
      <c r="B165" s="19"/>
      <c r="C165" s="48">
        <v>0.1</v>
      </c>
      <c r="D165" s="71">
        <v>0.77</v>
      </c>
      <c r="E165" s="71">
        <v>0.77</v>
      </c>
      <c r="F165" s="101" t="s">
        <v>51</v>
      </c>
      <c r="I165" s="28" t="s">
        <v>5501</v>
      </c>
      <c r="J165" s="28">
        <v>6824</v>
      </c>
      <c r="K165" s="28"/>
      <c r="L165" s="28" t="e">
        <v>#N/A</v>
      </c>
    </row>
    <row r="166" spans="1:12" ht="16">
      <c r="A166" s="19" t="s">
        <v>5502</v>
      </c>
      <c r="B166" s="19"/>
      <c r="C166" s="48">
        <v>0.1</v>
      </c>
      <c r="D166" s="71">
        <v>0.77</v>
      </c>
      <c r="E166" s="71">
        <v>0.77</v>
      </c>
      <c r="F166" s="101" t="s">
        <v>51</v>
      </c>
      <c r="I166" s="28" t="s">
        <v>5502</v>
      </c>
      <c r="J166" s="28">
        <v>5125</v>
      </c>
      <c r="K166" s="28"/>
      <c r="L166" s="28" t="e">
        <v>#N/A</v>
      </c>
    </row>
    <row r="167" spans="1:12" ht="16">
      <c r="A167" s="19" t="s">
        <v>5503</v>
      </c>
      <c r="B167" s="19"/>
      <c r="C167" s="48">
        <v>0.1</v>
      </c>
      <c r="D167" s="71">
        <v>0.77</v>
      </c>
      <c r="E167" s="71">
        <v>0.77</v>
      </c>
      <c r="F167" s="101" t="s">
        <v>51</v>
      </c>
      <c r="I167" s="28" t="s">
        <v>5503</v>
      </c>
      <c r="J167" s="28">
        <v>6106</v>
      </c>
      <c r="K167" s="28"/>
      <c r="L167" s="28" t="e">
        <v>#N/A</v>
      </c>
    </row>
    <row r="168" spans="1:12" ht="16">
      <c r="A168" s="19" t="s">
        <v>5504</v>
      </c>
      <c r="B168" s="19"/>
      <c r="C168" s="48">
        <v>0.1</v>
      </c>
      <c r="D168" s="71">
        <v>0.77</v>
      </c>
      <c r="E168" s="71">
        <v>0.77</v>
      </c>
      <c r="F168" s="101" t="s">
        <v>51</v>
      </c>
      <c r="I168" s="28" t="s">
        <v>5504</v>
      </c>
      <c r="J168" s="28">
        <v>930</v>
      </c>
      <c r="K168" s="28"/>
      <c r="L168" s="28" t="e">
        <v>#N/A</v>
      </c>
    </row>
    <row r="169" spans="1:12" ht="16">
      <c r="A169" s="19" t="s">
        <v>5505</v>
      </c>
      <c r="B169" s="19"/>
      <c r="C169" s="48">
        <v>0.1</v>
      </c>
      <c r="D169" s="71">
        <v>0.77</v>
      </c>
      <c r="E169" s="71">
        <v>0.77</v>
      </c>
      <c r="F169" s="101" t="s">
        <v>51</v>
      </c>
      <c r="I169" s="28" t="s">
        <v>5505</v>
      </c>
      <c r="J169" s="28">
        <v>6676</v>
      </c>
      <c r="K169" s="28"/>
      <c r="L169" s="28" t="e">
        <v>#N/A</v>
      </c>
    </row>
    <row r="170" spans="1:12" ht="16">
      <c r="A170" s="19" t="s">
        <v>5506</v>
      </c>
      <c r="B170" s="19">
        <v>986</v>
      </c>
      <c r="C170" s="48">
        <v>0.1</v>
      </c>
      <c r="D170" s="71">
        <v>0.85</v>
      </c>
      <c r="E170" s="71">
        <v>0.85</v>
      </c>
      <c r="F170" s="101" t="s">
        <v>51</v>
      </c>
      <c r="I170" s="29" t="s">
        <v>5506</v>
      </c>
      <c r="J170" s="29">
        <v>986</v>
      </c>
      <c r="K170" s="29"/>
      <c r="L170" s="29">
        <v>1</v>
      </c>
    </row>
    <row r="171" spans="1:12" ht="16">
      <c r="A171" s="19" t="s">
        <v>5507</v>
      </c>
      <c r="B171" s="19"/>
      <c r="C171" s="48">
        <v>0.1</v>
      </c>
      <c r="D171" s="71">
        <v>0.77</v>
      </c>
      <c r="E171" s="71">
        <v>0.77</v>
      </c>
      <c r="F171" s="101" t="s">
        <v>51</v>
      </c>
      <c r="I171" s="28" t="s">
        <v>5507</v>
      </c>
      <c r="J171" s="28">
        <v>6924</v>
      </c>
      <c r="K171" s="28"/>
      <c r="L171" s="28" t="e">
        <v>#N/A</v>
      </c>
    </row>
    <row r="172" spans="1:12" ht="16">
      <c r="A172" s="19" t="s">
        <v>5508</v>
      </c>
      <c r="B172" s="19"/>
      <c r="C172" s="48">
        <v>0.1</v>
      </c>
      <c r="D172" s="71">
        <v>0.77</v>
      </c>
      <c r="E172" s="71">
        <v>0.77</v>
      </c>
      <c r="F172" s="101" t="s">
        <v>51</v>
      </c>
      <c r="I172" s="28" t="s">
        <v>5508</v>
      </c>
      <c r="J172" s="28">
        <v>6133</v>
      </c>
      <c r="K172" s="28"/>
      <c r="L172" s="28" t="e">
        <v>#N/A</v>
      </c>
    </row>
    <row r="173" spans="1:12" ht="16">
      <c r="A173" s="19" t="s">
        <v>5509</v>
      </c>
      <c r="B173" s="19"/>
      <c r="C173" s="48">
        <v>0.1</v>
      </c>
      <c r="D173" s="71">
        <v>0.77</v>
      </c>
      <c r="E173" s="71">
        <v>0.77</v>
      </c>
      <c r="F173" s="101" t="s">
        <v>51</v>
      </c>
      <c r="I173" s="28" t="s">
        <v>5509</v>
      </c>
      <c r="J173" s="28">
        <v>6133</v>
      </c>
      <c r="K173" s="28"/>
      <c r="L173" s="28" t="e">
        <v>#N/A</v>
      </c>
    </row>
    <row r="174" spans="1:12" ht="16">
      <c r="A174" s="19" t="s">
        <v>5510</v>
      </c>
      <c r="B174" s="19"/>
      <c r="C174" s="48">
        <v>0.1</v>
      </c>
      <c r="D174" s="71">
        <v>0.77</v>
      </c>
      <c r="E174" s="71">
        <v>0.77</v>
      </c>
      <c r="F174" s="101" t="s">
        <v>51</v>
      </c>
      <c r="I174" s="28" t="s">
        <v>5510</v>
      </c>
      <c r="J174" s="28">
        <v>3920</v>
      </c>
      <c r="K174" s="28"/>
      <c r="L174" s="28" t="e">
        <v>#N/A</v>
      </c>
    </row>
    <row r="175" spans="1:12" ht="16">
      <c r="A175" s="19" t="s">
        <v>5511</v>
      </c>
      <c r="B175" s="19"/>
      <c r="C175" s="48">
        <v>0.1</v>
      </c>
      <c r="D175" s="71">
        <v>0.77</v>
      </c>
      <c r="E175" s="71">
        <v>0.77</v>
      </c>
      <c r="F175" s="101" t="s">
        <v>51</v>
      </c>
      <c r="I175" s="28" t="s">
        <v>5511</v>
      </c>
      <c r="J175" s="28">
        <v>136</v>
      </c>
      <c r="K175" s="28"/>
      <c r="L175" s="28" t="e">
        <v>#N/A</v>
      </c>
    </row>
    <row r="176" spans="1:12" ht="16">
      <c r="A176" s="19" t="s">
        <v>5512</v>
      </c>
      <c r="B176" s="19">
        <v>6947</v>
      </c>
      <c r="C176" s="48">
        <v>0.1</v>
      </c>
      <c r="D176" s="71">
        <v>0.77</v>
      </c>
      <c r="E176" s="71">
        <v>0.77</v>
      </c>
      <c r="F176" s="101" t="s">
        <v>51</v>
      </c>
      <c r="I176" s="29" t="s">
        <v>5512</v>
      </c>
      <c r="J176" s="29">
        <v>6947</v>
      </c>
      <c r="K176" s="29"/>
      <c r="L176" s="29">
        <v>1</v>
      </c>
    </row>
    <row r="177" spans="1:12" ht="16">
      <c r="A177" s="19" t="s">
        <v>5513</v>
      </c>
      <c r="B177" s="190"/>
      <c r="C177" s="48">
        <v>0.1</v>
      </c>
      <c r="D177" s="71">
        <v>0.77</v>
      </c>
      <c r="E177" s="71">
        <v>0.77</v>
      </c>
      <c r="F177" s="101" t="s">
        <v>51</v>
      </c>
      <c r="I177" s="28" t="s">
        <v>5513</v>
      </c>
      <c r="J177" s="191">
        <v>7023</v>
      </c>
      <c r="K177" s="28"/>
      <c r="L177" s="28" t="e">
        <v>#N/A</v>
      </c>
    </row>
    <row r="178" spans="1:12" ht="16">
      <c r="A178" s="19" t="s">
        <v>5514</v>
      </c>
      <c r="B178" s="19">
        <v>6675</v>
      </c>
      <c r="C178" s="48">
        <v>0.1</v>
      </c>
      <c r="D178" s="71">
        <v>0.85</v>
      </c>
      <c r="E178" s="71">
        <v>0.85</v>
      </c>
      <c r="F178" s="101" t="s">
        <v>51</v>
      </c>
      <c r="I178" s="28" t="s">
        <v>5514</v>
      </c>
      <c r="J178" s="28">
        <v>6675</v>
      </c>
      <c r="K178" s="28"/>
      <c r="L178" s="28" t="e">
        <v>#N/A</v>
      </c>
    </row>
    <row r="179" spans="1:12" ht="16">
      <c r="A179" s="19" t="s">
        <v>5515</v>
      </c>
      <c r="B179" s="19">
        <v>7031</v>
      </c>
      <c r="C179" s="48">
        <v>0.1</v>
      </c>
      <c r="D179" s="71">
        <v>0.77</v>
      </c>
      <c r="E179" s="71">
        <v>0.77</v>
      </c>
      <c r="F179" s="101" t="s">
        <v>51</v>
      </c>
      <c r="I179" s="29" t="s">
        <v>5515</v>
      </c>
      <c r="J179" s="29">
        <v>7031</v>
      </c>
      <c r="K179" s="29"/>
      <c r="L179" s="29">
        <v>1</v>
      </c>
    </row>
    <row r="180" spans="1:12" ht="16">
      <c r="A180" s="19" t="s">
        <v>5516</v>
      </c>
      <c r="B180" s="19"/>
      <c r="C180" s="48">
        <v>0.1</v>
      </c>
      <c r="D180" s="71">
        <v>0.77</v>
      </c>
      <c r="E180" s="71">
        <v>0.77</v>
      </c>
      <c r="F180" s="101" t="s">
        <v>51</v>
      </c>
      <c r="I180" s="28" t="s">
        <v>5516</v>
      </c>
      <c r="J180" s="28">
        <v>6827</v>
      </c>
      <c r="K180" s="28"/>
      <c r="L180" s="28" t="e">
        <v>#N/A</v>
      </c>
    </row>
    <row r="181" spans="1:12" ht="16">
      <c r="A181" s="19" t="s">
        <v>5517</v>
      </c>
      <c r="B181" s="19"/>
      <c r="C181" s="48">
        <v>0.1</v>
      </c>
      <c r="D181" s="71">
        <v>0.77</v>
      </c>
      <c r="E181" s="71">
        <v>0.77</v>
      </c>
      <c r="F181" s="101" t="s">
        <v>51</v>
      </c>
      <c r="I181" s="28" t="s">
        <v>5517</v>
      </c>
      <c r="J181" s="28">
        <v>7046</v>
      </c>
      <c r="K181" s="28"/>
      <c r="L181" s="28" t="e">
        <v>#N/A</v>
      </c>
    </row>
    <row r="182" spans="1:12" ht="16">
      <c r="A182" s="19" t="s">
        <v>5518</v>
      </c>
      <c r="B182" s="19"/>
      <c r="C182" s="48">
        <v>0.1</v>
      </c>
      <c r="D182" s="71">
        <v>0.77</v>
      </c>
      <c r="E182" s="71">
        <v>0.77</v>
      </c>
      <c r="F182" s="101" t="s">
        <v>51</v>
      </c>
      <c r="I182" s="28" t="s">
        <v>5518</v>
      </c>
      <c r="J182" s="28">
        <v>7051</v>
      </c>
      <c r="K182" s="28"/>
      <c r="L182" s="28" t="e">
        <v>#N/A</v>
      </c>
    </row>
    <row r="183" spans="1:12" ht="16">
      <c r="A183" s="19" t="s">
        <v>5519</v>
      </c>
      <c r="B183" s="19"/>
      <c r="C183" s="48">
        <v>0.1</v>
      </c>
      <c r="D183" s="71">
        <v>0.77</v>
      </c>
      <c r="E183" s="71">
        <v>0.77</v>
      </c>
      <c r="F183" s="101" t="s">
        <v>51</v>
      </c>
      <c r="I183" s="28" t="s">
        <v>5519</v>
      </c>
      <c r="J183" s="28">
        <v>6928</v>
      </c>
      <c r="K183" s="28"/>
      <c r="L183" s="28" t="e">
        <v>#N/A</v>
      </c>
    </row>
    <row r="184" spans="1:12" ht="16">
      <c r="A184" s="19" t="s">
        <v>5520</v>
      </c>
      <c r="B184" s="19"/>
      <c r="C184" s="48">
        <v>0.1</v>
      </c>
      <c r="D184" s="71">
        <v>0.77</v>
      </c>
      <c r="E184" s="71">
        <v>0.77</v>
      </c>
      <c r="F184" s="101" t="s">
        <v>51</v>
      </c>
      <c r="I184" s="28" t="s">
        <v>5520</v>
      </c>
      <c r="J184" s="28">
        <v>6998</v>
      </c>
      <c r="K184" s="28"/>
      <c r="L184" s="28" t="e">
        <v>#N/A</v>
      </c>
    </row>
    <row r="185" spans="1:12" ht="16">
      <c r="A185" s="19" t="s">
        <v>5521</v>
      </c>
      <c r="B185" s="19"/>
      <c r="C185" s="48">
        <v>0.1</v>
      </c>
      <c r="D185" s="71">
        <v>0.77</v>
      </c>
      <c r="E185" s="71">
        <v>0.77</v>
      </c>
      <c r="F185" s="101" t="s">
        <v>51</v>
      </c>
      <c r="I185" s="28" t="s">
        <v>5521</v>
      </c>
      <c r="J185" s="28">
        <v>7080</v>
      </c>
      <c r="K185" s="28">
        <v>1360</v>
      </c>
      <c r="L185" s="28" t="e">
        <v>#N/A</v>
      </c>
    </row>
    <row r="186" spans="1:12" ht="16">
      <c r="A186" s="19" t="s">
        <v>5522</v>
      </c>
      <c r="B186" s="19"/>
      <c r="C186" s="48">
        <v>0.1</v>
      </c>
      <c r="D186" s="71">
        <v>0.77</v>
      </c>
      <c r="E186" s="71">
        <v>0.77</v>
      </c>
      <c r="F186" s="101" t="s">
        <v>51</v>
      </c>
      <c r="I186" s="28" t="s">
        <v>5522</v>
      </c>
      <c r="J186" s="28">
        <v>6873</v>
      </c>
      <c r="K186" s="28">
        <v>136</v>
      </c>
      <c r="L186" s="28" t="e">
        <v>#N/A</v>
      </c>
    </row>
    <row r="187" spans="1:12" ht="16">
      <c r="A187" s="19" t="s">
        <v>5523</v>
      </c>
      <c r="B187" s="19"/>
      <c r="C187" s="48">
        <v>0.1</v>
      </c>
      <c r="D187" s="71">
        <v>0.77</v>
      </c>
      <c r="E187" s="71">
        <v>0.77</v>
      </c>
      <c r="F187" s="101" t="s">
        <v>51</v>
      </c>
      <c r="I187" s="28" t="s">
        <v>5523</v>
      </c>
      <c r="J187" s="28">
        <v>7104</v>
      </c>
      <c r="K187" s="28">
        <v>7040</v>
      </c>
      <c r="L187" s="28" t="e">
        <v>#N/A</v>
      </c>
    </row>
    <row r="188" spans="1:12" ht="16">
      <c r="A188" s="19" t="s">
        <v>5524</v>
      </c>
      <c r="B188" s="19"/>
      <c r="C188" s="48">
        <v>0.1</v>
      </c>
      <c r="D188" s="71">
        <v>0.77</v>
      </c>
      <c r="E188" s="71">
        <v>0.77</v>
      </c>
      <c r="F188" s="101" t="s">
        <v>51</v>
      </c>
      <c r="I188" s="28" t="s">
        <v>5524</v>
      </c>
      <c r="J188" s="28">
        <v>6887</v>
      </c>
      <c r="K188" s="28"/>
      <c r="L188" s="28" t="e">
        <v>#N/A</v>
      </c>
    </row>
    <row r="189" spans="1:12" ht="16">
      <c r="A189" s="19" t="s">
        <v>5525</v>
      </c>
      <c r="B189" s="192"/>
      <c r="C189" s="48">
        <v>0.1</v>
      </c>
      <c r="D189" s="71">
        <v>0.77</v>
      </c>
      <c r="E189" s="71">
        <v>0.77</v>
      </c>
      <c r="F189" s="101" t="s">
        <v>51</v>
      </c>
      <c r="I189" s="28" t="s">
        <v>5525</v>
      </c>
      <c r="J189" s="97">
        <v>6780</v>
      </c>
      <c r="K189" s="28"/>
      <c r="L189" s="28" t="e">
        <v>#N/A</v>
      </c>
    </row>
    <row r="190" spans="1:12" ht="16">
      <c r="A190" s="19" t="s">
        <v>5526</v>
      </c>
      <c r="B190" s="19"/>
      <c r="C190" s="48">
        <v>0.1</v>
      </c>
      <c r="D190" s="71">
        <v>0.77</v>
      </c>
      <c r="E190" s="71">
        <v>0.77</v>
      </c>
      <c r="F190" s="101" t="s">
        <v>51</v>
      </c>
      <c r="I190" s="28" t="s">
        <v>5526</v>
      </c>
      <c r="J190" s="28">
        <v>6772</v>
      </c>
      <c r="K190" s="28"/>
      <c r="L190" s="28" t="e">
        <v>#N/A</v>
      </c>
    </row>
    <row r="191" spans="1:12" ht="16">
      <c r="A191" s="19" t="s">
        <v>5527</v>
      </c>
      <c r="B191" s="192"/>
      <c r="C191" s="48">
        <v>0.1</v>
      </c>
      <c r="D191" s="71">
        <v>0.77</v>
      </c>
      <c r="E191" s="71">
        <v>0.77</v>
      </c>
      <c r="F191" s="101" t="s">
        <v>51</v>
      </c>
      <c r="I191" s="28" t="s">
        <v>5527</v>
      </c>
      <c r="J191" s="97">
        <v>6697</v>
      </c>
      <c r="K191" s="28"/>
      <c r="L191" s="28" t="e">
        <v>#N/A</v>
      </c>
    </row>
    <row r="192" spans="1:12" ht="16">
      <c r="A192" s="19" t="s">
        <v>5528</v>
      </c>
      <c r="B192" s="19"/>
      <c r="C192" s="48">
        <v>0.1</v>
      </c>
      <c r="D192" s="71">
        <v>0.77</v>
      </c>
      <c r="E192" s="71">
        <v>0.77</v>
      </c>
      <c r="F192" s="101" t="s">
        <v>51</v>
      </c>
      <c r="I192" s="28" t="s">
        <v>5528</v>
      </c>
      <c r="J192" s="28">
        <v>7070</v>
      </c>
      <c r="K192" s="28"/>
      <c r="L192" s="28" t="e">
        <v>#N/A</v>
      </c>
    </row>
    <row r="193" spans="1:12" ht="16">
      <c r="A193" s="19" t="s">
        <v>5529</v>
      </c>
      <c r="B193" s="19"/>
      <c r="C193" s="48">
        <v>0.1</v>
      </c>
      <c r="D193" s="71">
        <v>0.77</v>
      </c>
      <c r="E193" s="71">
        <v>0.77</v>
      </c>
      <c r="F193" s="101" t="s">
        <v>51</v>
      </c>
      <c r="I193" s="28" t="s">
        <v>5529</v>
      </c>
      <c r="J193" s="28">
        <v>7070</v>
      </c>
      <c r="K193" s="28"/>
      <c r="L193" s="28" t="e">
        <v>#N/A</v>
      </c>
    </row>
    <row r="194" spans="1:12" ht="16">
      <c r="A194" s="19" t="s">
        <v>5530</v>
      </c>
      <c r="B194" s="19"/>
      <c r="C194" s="48">
        <v>0.1</v>
      </c>
      <c r="D194" s="71">
        <v>0.77</v>
      </c>
      <c r="E194" s="71">
        <v>0.77</v>
      </c>
      <c r="F194" s="101" t="s">
        <v>51</v>
      </c>
      <c r="I194" s="28" t="s">
        <v>5530</v>
      </c>
      <c r="J194" s="28">
        <v>7070</v>
      </c>
      <c r="K194" s="28"/>
      <c r="L194" s="28" t="e">
        <v>#N/A</v>
      </c>
    </row>
    <row r="195" spans="1:12" ht="16">
      <c r="A195" s="19" t="s">
        <v>5531</v>
      </c>
      <c r="B195" s="19"/>
      <c r="C195" s="48">
        <v>0.1</v>
      </c>
      <c r="D195" s="71">
        <v>0.77</v>
      </c>
      <c r="E195" s="71">
        <v>0.77</v>
      </c>
      <c r="F195" s="101" t="s">
        <v>51</v>
      </c>
      <c r="I195" s="28" t="s">
        <v>5531</v>
      </c>
      <c r="J195" s="28">
        <v>7033</v>
      </c>
      <c r="K195" s="28"/>
      <c r="L195" s="28" t="e">
        <v>#N/A</v>
      </c>
    </row>
    <row r="196" spans="1:12" ht="16">
      <c r="A196" s="19" t="s">
        <v>5532</v>
      </c>
      <c r="B196" s="19"/>
      <c r="C196" s="48">
        <v>0.1</v>
      </c>
      <c r="D196" s="71">
        <v>0.77</v>
      </c>
      <c r="E196" s="71">
        <v>0.77</v>
      </c>
      <c r="F196" s="101" t="s">
        <v>51</v>
      </c>
      <c r="I196" s="28" t="s">
        <v>5532</v>
      </c>
      <c r="J196" s="28">
        <v>6530</v>
      </c>
      <c r="K196" s="28"/>
      <c r="L196" s="28" t="e">
        <v>#N/A</v>
      </c>
    </row>
    <row r="197" spans="1:12" ht="16">
      <c r="A197" s="19" t="s">
        <v>5533</v>
      </c>
      <c r="B197" s="19"/>
      <c r="C197" s="48">
        <v>0.1</v>
      </c>
      <c r="D197" s="71">
        <v>0.77</v>
      </c>
      <c r="E197" s="71">
        <v>0.77</v>
      </c>
      <c r="F197" s="101" t="s">
        <v>51</v>
      </c>
      <c r="I197" s="28" t="s">
        <v>5533</v>
      </c>
      <c r="J197" s="28">
        <v>6530</v>
      </c>
      <c r="K197" s="28"/>
      <c r="L197" s="28" t="e">
        <v>#N/A</v>
      </c>
    </row>
    <row r="198" spans="1:12" ht="16">
      <c r="A198" s="19" t="s">
        <v>5534</v>
      </c>
      <c r="B198" s="19"/>
      <c r="C198" s="48">
        <v>0.1</v>
      </c>
      <c r="D198" s="71">
        <v>0.77</v>
      </c>
      <c r="E198" s="71">
        <v>0.77</v>
      </c>
      <c r="F198" s="101" t="s">
        <v>51</v>
      </c>
      <c r="I198" s="28" t="s">
        <v>5534</v>
      </c>
      <c r="J198" s="28">
        <v>136</v>
      </c>
      <c r="K198" s="28"/>
      <c r="L198" s="28" t="e">
        <v>#N/A</v>
      </c>
    </row>
    <row r="199" spans="1:12" ht="16">
      <c r="A199" s="19" t="s">
        <v>5535</v>
      </c>
      <c r="B199" s="19"/>
      <c r="C199" s="48">
        <v>0.1</v>
      </c>
      <c r="D199" s="71">
        <v>0.77</v>
      </c>
      <c r="E199" s="71">
        <v>0.77</v>
      </c>
      <c r="F199" s="101" t="s">
        <v>51</v>
      </c>
      <c r="I199" s="28" t="s">
        <v>5535</v>
      </c>
      <c r="J199" s="28">
        <v>7168</v>
      </c>
      <c r="K199" s="28">
        <v>7098</v>
      </c>
      <c r="L199" s="28" t="e">
        <v>#N/A</v>
      </c>
    </row>
    <row r="200" spans="1:12" ht="16">
      <c r="A200" s="19" t="s">
        <v>5536</v>
      </c>
      <c r="B200" s="19"/>
      <c r="C200" s="48">
        <v>0.1</v>
      </c>
      <c r="D200" s="71">
        <v>0.77</v>
      </c>
      <c r="E200" s="71">
        <v>0.77</v>
      </c>
      <c r="F200" s="101" t="s">
        <v>51</v>
      </c>
      <c r="I200" s="28" t="s">
        <v>5536</v>
      </c>
      <c r="J200" s="28">
        <v>7129</v>
      </c>
      <c r="K200" s="28">
        <v>6998</v>
      </c>
      <c r="L200" s="28" t="e">
        <v>#N/A</v>
      </c>
    </row>
    <row r="201" spans="1:12" ht="16">
      <c r="A201" s="19" t="s">
        <v>5537</v>
      </c>
      <c r="B201" s="19"/>
      <c r="C201" s="48">
        <v>0.1</v>
      </c>
      <c r="D201" s="71">
        <v>0.77</v>
      </c>
      <c r="E201" s="71">
        <v>0.77</v>
      </c>
      <c r="F201" s="101" t="s">
        <v>51</v>
      </c>
      <c r="I201" s="28" t="s">
        <v>5537</v>
      </c>
      <c r="J201" s="28">
        <v>7113</v>
      </c>
      <c r="K201" s="28">
        <v>1360</v>
      </c>
      <c r="L201" s="28" t="e">
        <v>#N/A</v>
      </c>
    </row>
    <row r="202" spans="1:12" ht="16">
      <c r="A202" s="19" t="s">
        <v>5538</v>
      </c>
      <c r="B202" s="19">
        <v>7083</v>
      </c>
      <c r="C202" s="48">
        <v>0.1</v>
      </c>
      <c r="D202" s="71">
        <v>0.77</v>
      </c>
      <c r="E202" s="71">
        <v>0.77</v>
      </c>
      <c r="F202" s="101" t="s">
        <v>51</v>
      </c>
      <c r="I202" s="29" t="s">
        <v>5538</v>
      </c>
      <c r="J202" s="29">
        <v>7083</v>
      </c>
      <c r="K202" s="29"/>
      <c r="L202" s="29">
        <v>1</v>
      </c>
    </row>
    <row r="203" spans="1:12" ht="16">
      <c r="A203" s="19" t="s">
        <v>5539</v>
      </c>
      <c r="B203" s="19"/>
      <c r="C203" s="48">
        <v>0.1</v>
      </c>
      <c r="D203" s="71">
        <v>0.77</v>
      </c>
      <c r="E203" s="71">
        <v>0.77</v>
      </c>
      <c r="F203" s="101" t="s">
        <v>51</v>
      </c>
      <c r="I203" s="28" t="s">
        <v>5539</v>
      </c>
      <c r="J203" s="28">
        <v>6530</v>
      </c>
      <c r="K203" s="28"/>
      <c r="L203" s="28" t="e">
        <v>#N/A</v>
      </c>
    </row>
    <row r="204" spans="1:12" ht="16">
      <c r="A204" s="19" t="s">
        <v>5540</v>
      </c>
      <c r="B204" s="19">
        <v>3307</v>
      </c>
      <c r="C204" s="48">
        <v>0.1</v>
      </c>
      <c r="D204" s="71">
        <v>0.77</v>
      </c>
      <c r="E204" s="71">
        <v>0.77</v>
      </c>
      <c r="F204" s="101" t="s">
        <v>51</v>
      </c>
      <c r="I204" s="28" t="s">
        <v>5540</v>
      </c>
      <c r="J204" s="28">
        <v>3307</v>
      </c>
      <c r="K204" s="28"/>
      <c r="L204" s="28" t="e">
        <v>#N/A</v>
      </c>
    </row>
    <row r="205" spans="1:12" ht="16">
      <c r="A205" s="19" t="s">
        <v>5541</v>
      </c>
      <c r="B205" s="19"/>
      <c r="C205" s="48">
        <v>0.1</v>
      </c>
      <c r="D205" s="71">
        <v>0.77</v>
      </c>
      <c r="E205" s="71">
        <v>0.77</v>
      </c>
      <c r="F205" s="101" t="s">
        <v>51</v>
      </c>
      <c r="I205" s="28" t="s">
        <v>5541</v>
      </c>
      <c r="J205" s="28">
        <v>6908</v>
      </c>
      <c r="K205" s="28"/>
      <c r="L205" s="28" t="e">
        <v>#N/A</v>
      </c>
    </row>
    <row r="206" spans="1:12" ht="16">
      <c r="A206" s="19" t="s">
        <v>5542</v>
      </c>
      <c r="B206" s="19"/>
      <c r="C206" s="48">
        <v>0.1</v>
      </c>
      <c r="D206" s="71">
        <v>0.77</v>
      </c>
      <c r="E206" s="71">
        <v>0.77</v>
      </c>
      <c r="F206" s="101" t="s">
        <v>51</v>
      </c>
      <c r="I206" s="28" t="s">
        <v>5542</v>
      </c>
      <c r="J206" s="28">
        <v>986</v>
      </c>
      <c r="K206" s="28"/>
      <c r="L206" s="28" t="e">
        <v>#N/A</v>
      </c>
    </row>
    <row r="207" spans="1:12" ht="16">
      <c r="A207" s="19" t="s">
        <v>5543</v>
      </c>
      <c r="B207" s="19"/>
      <c r="C207" s="48">
        <v>0.1</v>
      </c>
      <c r="D207" s="71">
        <v>0.77</v>
      </c>
      <c r="E207" s="71">
        <v>0.77</v>
      </c>
      <c r="F207" s="101" t="s">
        <v>51</v>
      </c>
      <c r="I207" s="28" t="s">
        <v>5543</v>
      </c>
      <c r="J207" s="28">
        <v>986</v>
      </c>
      <c r="K207" s="28"/>
      <c r="L207" s="28" t="e">
        <v>#N/A</v>
      </c>
    </row>
    <row r="208" spans="1:12" ht="16">
      <c r="A208" s="19" t="s">
        <v>5544</v>
      </c>
      <c r="B208" s="19"/>
      <c r="C208" s="48">
        <v>0.1</v>
      </c>
      <c r="D208" s="71">
        <v>0.77</v>
      </c>
      <c r="E208" s="71">
        <v>0.77</v>
      </c>
      <c r="F208" s="101" t="s">
        <v>51</v>
      </c>
      <c r="I208" s="28" t="s">
        <v>5544</v>
      </c>
      <c r="J208" s="28">
        <v>986</v>
      </c>
      <c r="K208" s="28"/>
      <c r="L208" s="28" t="e">
        <v>#N/A</v>
      </c>
    </row>
    <row r="209" spans="1:12" ht="16">
      <c r="A209" s="19" t="s">
        <v>5545</v>
      </c>
      <c r="B209" s="19"/>
      <c r="C209" s="48">
        <v>0.1</v>
      </c>
      <c r="D209" s="71">
        <v>0.77</v>
      </c>
      <c r="E209" s="71">
        <v>0.77</v>
      </c>
      <c r="F209" s="101" t="s">
        <v>51</v>
      </c>
      <c r="I209" s="28" t="s">
        <v>5545</v>
      </c>
      <c r="J209" s="28">
        <v>986</v>
      </c>
      <c r="K209" s="28"/>
      <c r="L209" s="28" t="e">
        <v>#N/A</v>
      </c>
    </row>
    <row r="210" spans="1:12" ht="16">
      <c r="A210" s="19" t="s">
        <v>5546</v>
      </c>
      <c r="B210" s="19">
        <v>986</v>
      </c>
      <c r="C210" s="48">
        <v>0.1</v>
      </c>
      <c r="D210" s="71">
        <v>0.85</v>
      </c>
      <c r="E210" s="71">
        <v>0.85</v>
      </c>
      <c r="F210" s="101" t="s">
        <v>51</v>
      </c>
      <c r="I210" s="29" t="s">
        <v>5546</v>
      </c>
      <c r="J210" s="29">
        <v>986</v>
      </c>
      <c r="K210" s="29"/>
      <c r="L210" s="29">
        <v>1</v>
      </c>
    </row>
    <row r="211" spans="1:12" ht="16">
      <c r="A211" s="19" t="s">
        <v>1959</v>
      </c>
      <c r="B211" s="19"/>
      <c r="C211" s="48">
        <v>0.1</v>
      </c>
      <c r="D211" s="71">
        <v>0.77</v>
      </c>
      <c r="E211" s="71">
        <v>0.77</v>
      </c>
      <c r="F211" s="101" t="s">
        <v>51</v>
      </c>
      <c r="I211" s="28" t="s">
        <v>1959</v>
      </c>
      <c r="J211" s="28">
        <v>7055</v>
      </c>
      <c r="K211" s="28"/>
      <c r="L211" s="28" t="e">
        <v>#N/A</v>
      </c>
    </row>
    <row r="212" spans="1:12" ht="16">
      <c r="A212" s="19" t="s">
        <v>9</v>
      </c>
      <c r="B212" s="34">
        <v>6671</v>
      </c>
      <c r="C212" s="48">
        <v>0.1</v>
      </c>
      <c r="D212" s="71">
        <v>0.77</v>
      </c>
      <c r="E212" s="71">
        <v>0.77</v>
      </c>
      <c r="F212" s="101" t="s">
        <v>51</v>
      </c>
      <c r="I212" s="28" t="s">
        <v>9</v>
      </c>
      <c r="J212" s="28">
        <v>6671</v>
      </c>
      <c r="K212" s="28"/>
      <c r="L212" s="28" t="e">
        <v>#N/A</v>
      </c>
    </row>
    <row r="213" spans="1:12" ht="16">
      <c r="A213" s="19" t="s">
        <v>1962</v>
      </c>
      <c r="B213" s="34">
        <v>7132</v>
      </c>
      <c r="C213" s="48">
        <v>0.1</v>
      </c>
      <c r="D213" s="71">
        <v>0.77</v>
      </c>
      <c r="E213" s="71">
        <v>0.77</v>
      </c>
      <c r="F213" s="101" t="s">
        <v>51</v>
      </c>
      <c r="I213" s="28" t="s">
        <v>1962</v>
      </c>
      <c r="J213" s="28">
        <v>7132</v>
      </c>
      <c r="K213" s="28"/>
      <c r="L213" s="28" t="e">
        <v>#N/A</v>
      </c>
    </row>
    <row r="214" spans="1:12" ht="16">
      <c r="A214" s="193" t="s">
        <v>1997</v>
      </c>
      <c r="B214" s="19"/>
      <c r="C214" s="48">
        <v>0.1</v>
      </c>
      <c r="D214" s="71">
        <v>0.77</v>
      </c>
      <c r="E214" s="71">
        <v>0.77</v>
      </c>
      <c r="F214" s="101" t="s">
        <v>51</v>
      </c>
      <c r="I214" s="100" t="s">
        <v>1997</v>
      </c>
      <c r="J214" s="28">
        <v>7416</v>
      </c>
      <c r="K214" s="28"/>
      <c r="L214" s="28" t="e">
        <v>#N/A</v>
      </c>
    </row>
    <row r="215" spans="1:12" ht="16">
      <c r="A215" s="193" t="s">
        <v>1999</v>
      </c>
      <c r="B215" s="19"/>
      <c r="C215" s="48">
        <v>0.1</v>
      </c>
      <c r="D215" s="71">
        <v>0.77</v>
      </c>
      <c r="E215" s="71">
        <v>0.77</v>
      </c>
      <c r="F215" s="101" t="s">
        <v>51</v>
      </c>
      <c r="I215" s="100" t="s">
        <v>1999</v>
      </c>
      <c r="J215" s="28">
        <v>6936</v>
      </c>
      <c r="K215" s="28"/>
      <c r="L215" s="28" t="e">
        <v>#N/A</v>
      </c>
    </row>
    <row r="216" spans="1:12" ht="16">
      <c r="A216" s="193" t="s">
        <v>1963</v>
      </c>
      <c r="B216" s="19"/>
      <c r="C216" s="48">
        <v>0.1</v>
      </c>
      <c r="D216" s="71">
        <v>0.77</v>
      </c>
      <c r="E216" s="71">
        <v>0.77</v>
      </c>
      <c r="F216" s="101" t="s">
        <v>51</v>
      </c>
      <c r="I216" s="100" t="s">
        <v>1963</v>
      </c>
      <c r="J216" s="28">
        <v>7414</v>
      </c>
      <c r="K216" s="28"/>
      <c r="L216" s="28" t="e">
        <v>#N/A</v>
      </c>
    </row>
    <row r="217" spans="1:12" ht="16">
      <c r="A217" s="193" t="s">
        <v>2002</v>
      </c>
      <c r="B217" s="19"/>
      <c r="C217" s="48">
        <v>0.1</v>
      </c>
      <c r="D217" s="71">
        <v>0.77</v>
      </c>
      <c r="E217" s="71">
        <v>0.77</v>
      </c>
      <c r="F217" s="101" t="s">
        <v>51</v>
      </c>
      <c r="I217" s="100" t="s">
        <v>2002</v>
      </c>
      <c r="J217" s="28">
        <v>6658</v>
      </c>
      <c r="K217" s="28"/>
      <c r="L217" s="28" t="e">
        <v>#N/A</v>
      </c>
    </row>
    <row r="218" spans="1:12" ht="16">
      <c r="A218" s="193" t="s">
        <v>1964</v>
      </c>
      <c r="B218" s="19"/>
      <c r="C218" s="48">
        <v>0.1</v>
      </c>
      <c r="D218" s="71">
        <v>0.77</v>
      </c>
      <c r="E218" s="71">
        <v>0.77</v>
      </c>
      <c r="F218" s="101" t="s">
        <v>51</v>
      </c>
      <c r="I218" s="98" t="s">
        <v>1964</v>
      </c>
      <c r="J218" s="29">
        <v>3381</v>
      </c>
      <c r="K218" s="29"/>
      <c r="L218" s="29">
        <v>1</v>
      </c>
    </row>
    <row r="219" spans="1:12" ht="16">
      <c r="A219" s="193" t="s">
        <v>1965</v>
      </c>
      <c r="B219" s="19"/>
      <c r="C219" s="48">
        <v>0.1</v>
      </c>
      <c r="D219" s="71">
        <v>0.77</v>
      </c>
      <c r="E219" s="71">
        <v>0.77</v>
      </c>
      <c r="F219" s="101" t="s">
        <v>51</v>
      </c>
      <c r="I219" s="100" t="s">
        <v>1965</v>
      </c>
      <c r="J219" s="28">
        <v>6669</v>
      </c>
      <c r="K219" s="28"/>
      <c r="L219" s="28" t="e">
        <v>#N/A</v>
      </c>
    </row>
    <row r="220" spans="1:12" ht="16">
      <c r="A220" s="193" t="s">
        <v>1966</v>
      </c>
      <c r="B220" s="19"/>
      <c r="C220" s="48">
        <v>0.1</v>
      </c>
      <c r="D220" s="71">
        <v>0.77</v>
      </c>
      <c r="E220" s="71">
        <v>0.77</v>
      </c>
      <c r="F220" s="101" t="s">
        <v>51</v>
      </c>
      <c r="I220" s="100" t="s">
        <v>1966</v>
      </c>
      <c r="J220" s="28">
        <v>6940</v>
      </c>
      <c r="K220" s="28"/>
      <c r="L220" s="28" t="e">
        <v>#N/A</v>
      </c>
    </row>
    <row r="221" spans="1:12" ht="16">
      <c r="A221" s="193" t="s">
        <v>1967</v>
      </c>
      <c r="B221" s="19"/>
      <c r="C221" s="48">
        <v>0.1</v>
      </c>
      <c r="D221" s="71">
        <v>0.77</v>
      </c>
      <c r="E221" s="71">
        <v>0.77</v>
      </c>
      <c r="F221" s="101" t="s">
        <v>51</v>
      </c>
      <c r="I221" s="100" t="s">
        <v>1967</v>
      </c>
      <c r="J221" s="28">
        <v>6669</v>
      </c>
      <c r="K221" s="28"/>
      <c r="L221" s="28" t="e">
        <v>#N/A</v>
      </c>
    </row>
    <row r="222" spans="1:12" ht="16">
      <c r="A222" s="193" t="s">
        <v>1968</v>
      </c>
      <c r="B222" s="19">
        <v>189</v>
      </c>
      <c r="C222" s="48">
        <v>0.1</v>
      </c>
      <c r="D222" s="71">
        <v>0.85</v>
      </c>
      <c r="E222" s="71">
        <v>0.85</v>
      </c>
      <c r="F222" s="101" t="s">
        <v>51</v>
      </c>
      <c r="I222" s="98" t="s">
        <v>1968</v>
      </c>
      <c r="J222" s="29">
        <v>189</v>
      </c>
      <c r="K222" s="29"/>
      <c r="L222" s="29">
        <v>1</v>
      </c>
    </row>
    <row r="223" spans="1:12" ht="16">
      <c r="A223" s="193" t="s">
        <v>1969</v>
      </c>
      <c r="B223" s="19"/>
      <c r="C223" s="48">
        <v>0.1</v>
      </c>
      <c r="D223" s="71">
        <v>0.77</v>
      </c>
      <c r="E223" s="71">
        <v>0.77</v>
      </c>
      <c r="F223" s="101" t="s">
        <v>51</v>
      </c>
      <c r="I223" s="100" t="s">
        <v>1969</v>
      </c>
      <c r="J223" s="28">
        <v>6669</v>
      </c>
      <c r="K223" s="28"/>
      <c r="L223" s="28" t="e">
        <v>#N/A</v>
      </c>
    </row>
    <row r="224" spans="1:12" ht="16">
      <c r="A224" s="193" t="s">
        <v>2074</v>
      </c>
      <c r="B224" s="19"/>
      <c r="C224" s="48">
        <v>0.1</v>
      </c>
      <c r="D224" s="71">
        <v>0.77</v>
      </c>
      <c r="E224" s="71">
        <v>0.77</v>
      </c>
      <c r="F224" s="101" t="s">
        <v>51</v>
      </c>
      <c r="I224" s="100" t="s">
        <v>2074</v>
      </c>
      <c r="J224" s="28">
        <v>7246</v>
      </c>
      <c r="K224" s="28"/>
      <c r="L224" s="28" t="e">
        <v>#N/A</v>
      </c>
    </row>
    <row r="225" spans="1:12" ht="16">
      <c r="A225" s="193" t="s">
        <v>1970</v>
      </c>
      <c r="B225" s="19">
        <v>14465</v>
      </c>
      <c r="C225" s="48">
        <v>0.1</v>
      </c>
      <c r="D225" s="71">
        <v>0.9</v>
      </c>
      <c r="E225" s="71">
        <v>0.9</v>
      </c>
      <c r="F225" s="101" t="s">
        <v>51</v>
      </c>
      <c r="I225" s="100" t="s">
        <v>1970</v>
      </c>
      <c r="J225" s="28">
        <v>10141</v>
      </c>
      <c r="K225" s="28"/>
      <c r="L225" s="28" t="e">
        <v>#N/A</v>
      </c>
    </row>
    <row r="226" spans="1:12" ht="16">
      <c r="A226" s="193" t="s">
        <v>1972</v>
      </c>
      <c r="B226" s="19"/>
      <c r="C226" s="48">
        <v>0.1</v>
      </c>
      <c r="D226" s="71">
        <v>0.77</v>
      </c>
      <c r="E226" s="71">
        <v>0.77</v>
      </c>
      <c r="F226" s="101" t="s">
        <v>51</v>
      </c>
      <c r="I226" s="100" t="s">
        <v>1972</v>
      </c>
      <c r="J226" s="28">
        <v>7158</v>
      </c>
      <c r="K226" s="28"/>
      <c r="L226" s="28" t="e">
        <v>#N/A</v>
      </c>
    </row>
    <row r="227" spans="1:12" ht="16">
      <c r="A227" s="193" t="s">
        <v>1974</v>
      </c>
      <c r="B227" s="19"/>
      <c r="C227" s="48">
        <v>0.1</v>
      </c>
      <c r="D227" s="71">
        <v>0.77</v>
      </c>
      <c r="E227" s="71">
        <v>0.77</v>
      </c>
      <c r="F227" s="101" t="s">
        <v>51</v>
      </c>
      <c r="I227" s="100" t="s">
        <v>1974</v>
      </c>
      <c r="J227" s="28">
        <v>3689</v>
      </c>
      <c r="K227" s="28"/>
      <c r="L227" s="28" t="e">
        <v>#N/A</v>
      </c>
    </row>
    <row r="228" spans="1:12" ht="16">
      <c r="A228" s="193" t="s">
        <v>1975</v>
      </c>
      <c r="B228" s="19"/>
      <c r="C228" s="48">
        <v>0.1</v>
      </c>
      <c r="D228" s="71">
        <v>0.77</v>
      </c>
      <c r="E228" s="71">
        <v>0.77</v>
      </c>
      <c r="F228" s="101" t="s">
        <v>51</v>
      </c>
      <c r="I228" s="100" t="s">
        <v>1975</v>
      </c>
      <c r="J228" s="28">
        <v>6893</v>
      </c>
      <c r="K228" s="28"/>
      <c r="L228" s="28" t="e">
        <v>#N/A</v>
      </c>
    </row>
    <row r="229" spans="1:12" ht="16">
      <c r="A229" s="193" t="s">
        <v>1976</v>
      </c>
      <c r="B229" s="19"/>
      <c r="C229" s="48">
        <v>0.1</v>
      </c>
      <c r="D229" s="71">
        <v>0.77</v>
      </c>
      <c r="E229" s="71">
        <v>0.77</v>
      </c>
      <c r="F229" s="101" t="s">
        <v>51</v>
      </c>
      <c r="I229" s="100" t="s">
        <v>1976</v>
      </c>
      <c r="J229" s="28">
        <v>11708</v>
      </c>
      <c r="K229" s="28"/>
      <c r="L229" s="28" t="e">
        <v>#N/A</v>
      </c>
    </row>
    <row r="230" spans="1:12" ht="16">
      <c r="A230" s="193" t="s">
        <v>1977</v>
      </c>
      <c r="B230" s="34">
        <v>1</v>
      </c>
      <c r="C230" s="48">
        <v>0.1</v>
      </c>
      <c r="D230" s="71">
        <v>0.77</v>
      </c>
      <c r="E230" s="71">
        <v>0.77</v>
      </c>
      <c r="F230" s="101" t="s">
        <v>51</v>
      </c>
      <c r="I230" s="100" t="s">
        <v>1977</v>
      </c>
      <c r="J230" s="83">
        <v>1</v>
      </c>
      <c r="K230" s="28"/>
      <c r="L230" s="28" t="e">
        <v>#N/A</v>
      </c>
    </row>
    <row r="231" spans="1:12" ht="16">
      <c r="A231" s="193" t="s">
        <v>1978</v>
      </c>
      <c r="B231" s="19"/>
      <c r="C231" s="48">
        <v>0.1</v>
      </c>
      <c r="D231" s="71">
        <v>0.77</v>
      </c>
      <c r="E231" s="71">
        <v>0.77</v>
      </c>
      <c r="F231" s="101" t="s">
        <v>51</v>
      </c>
      <c r="I231" s="100" t="s">
        <v>1978</v>
      </c>
      <c r="J231" s="28">
        <v>11104</v>
      </c>
      <c r="K231" s="28"/>
      <c r="L231" s="28" t="e">
        <v>#N/A</v>
      </c>
    </row>
    <row r="232" spans="1:12" ht="16">
      <c r="A232" s="193" t="s">
        <v>1979</v>
      </c>
      <c r="B232" s="19"/>
      <c r="C232" s="48">
        <v>0.1</v>
      </c>
      <c r="D232" s="71">
        <v>0.77</v>
      </c>
      <c r="E232" s="71">
        <v>0.77</v>
      </c>
      <c r="F232" s="101" t="s">
        <v>51</v>
      </c>
      <c r="I232" s="100" t="s">
        <v>1979</v>
      </c>
      <c r="J232" s="28">
        <v>12262</v>
      </c>
      <c r="K232" s="28"/>
      <c r="L232" s="28" t="e">
        <v>#N/A</v>
      </c>
    </row>
    <row r="233" spans="1:12" ht="16">
      <c r="A233" s="193" t="s">
        <v>1980</v>
      </c>
      <c r="B233" s="19"/>
      <c r="C233" s="48">
        <v>0.1</v>
      </c>
      <c r="D233" s="71">
        <v>0.77</v>
      </c>
      <c r="E233" s="71">
        <v>0.77</v>
      </c>
      <c r="F233" s="101" t="s">
        <v>51</v>
      </c>
      <c r="I233" s="100" t="s">
        <v>1980</v>
      </c>
      <c r="J233" s="28">
        <v>7183</v>
      </c>
      <c r="K233" s="28"/>
      <c r="L233" s="28" t="e">
        <v>#N/A</v>
      </c>
    </row>
    <row r="234" spans="1:12" ht="16">
      <c r="A234" s="193" t="s">
        <v>1981</v>
      </c>
      <c r="B234" s="19"/>
      <c r="C234" s="48">
        <v>0.1</v>
      </c>
      <c r="D234" s="71">
        <v>0.77</v>
      </c>
      <c r="E234" s="71">
        <v>0.77</v>
      </c>
      <c r="F234" s="101" t="s">
        <v>51</v>
      </c>
      <c r="I234" s="100" t="s">
        <v>1981</v>
      </c>
      <c r="J234" s="28">
        <v>10856</v>
      </c>
      <c r="K234" s="28"/>
      <c r="L234" s="28" t="e">
        <v>#N/A</v>
      </c>
    </row>
    <row r="235" spans="1:12" ht="16">
      <c r="A235" s="193" t="s">
        <v>1982</v>
      </c>
      <c r="B235" s="19"/>
      <c r="C235" s="48">
        <v>0.1</v>
      </c>
      <c r="D235" s="71">
        <v>0.77</v>
      </c>
      <c r="E235" s="71">
        <v>0.77</v>
      </c>
      <c r="F235" s="101" t="s">
        <v>51</v>
      </c>
      <c r="I235" s="100" t="s">
        <v>1982</v>
      </c>
      <c r="J235" s="28">
        <v>7186</v>
      </c>
      <c r="K235" s="28"/>
      <c r="L235" s="28" t="e">
        <v>#N/A</v>
      </c>
    </row>
    <row r="236" spans="1:12" ht="16">
      <c r="A236" s="193" t="s">
        <v>1983</v>
      </c>
      <c r="B236" s="19"/>
      <c r="C236" s="48">
        <v>0.1</v>
      </c>
      <c r="D236" s="71">
        <v>0.77</v>
      </c>
      <c r="E236" s="71">
        <v>0.77</v>
      </c>
      <c r="F236" s="101" t="s">
        <v>51</v>
      </c>
      <c r="I236" s="100" t="s">
        <v>1983</v>
      </c>
      <c r="J236" s="28">
        <v>315</v>
      </c>
      <c r="K236" s="28"/>
      <c r="L236" s="28" t="e">
        <v>#N/A</v>
      </c>
    </row>
    <row r="237" spans="1:12" ht="16">
      <c r="A237" s="193" t="s">
        <v>1984</v>
      </c>
      <c r="B237" s="19"/>
      <c r="C237" s="48">
        <v>0.1</v>
      </c>
      <c r="D237" s="71">
        <v>0.77</v>
      </c>
      <c r="E237" s="71">
        <v>0.77</v>
      </c>
      <c r="F237" s="101" t="s">
        <v>51</v>
      </c>
      <c r="I237" s="100" t="s">
        <v>1984</v>
      </c>
      <c r="J237" s="28">
        <v>6903</v>
      </c>
      <c r="K237" s="28"/>
      <c r="L237" s="28" t="e">
        <v>#N/A</v>
      </c>
    </row>
    <row r="238" spans="1:12" ht="16">
      <c r="A238" s="193" t="s">
        <v>1986</v>
      </c>
      <c r="B238" s="194"/>
      <c r="C238" s="48">
        <v>0.1</v>
      </c>
      <c r="D238" s="71">
        <v>0.77</v>
      </c>
      <c r="E238" s="71">
        <v>0.77</v>
      </c>
      <c r="F238" s="101" t="s">
        <v>51</v>
      </c>
      <c r="I238" s="100" t="s">
        <v>1986</v>
      </c>
      <c r="J238" s="195">
        <v>12078</v>
      </c>
      <c r="K238" s="28"/>
      <c r="L238" s="28" t="e">
        <v>#N/A</v>
      </c>
    </row>
    <row r="239" spans="1:12" ht="16">
      <c r="A239" s="193" t="s">
        <v>1987</v>
      </c>
      <c r="B239" s="194"/>
      <c r="C239" s="48">
        <v>0.1</v>
      </c>
      <c r="D239" s="71">
        <v>0.77</v>
      </c>
      <c r="E239" s="71">
        <v>0.77</v>
      </c>
      <c r="F239" s="101" t="s">
        <v>51</v>
      </c>
      <c r="I239" s="100" t="s">
        <v>1987</v>
      </c>
      <c r="J239" s="196">
        <v>6557</v>
      </c>
      <c r="K239" s="28"/>
      <c r="L239" s="28" t="e">
        <v>#N/A</v>
      </c>
    </row>
    <row r="240" spans="1:12" ht="16">
      <c r="A240" s="193" t="s">
        <v>1988</v>
      </c>
      <c r="B240" s="19"/>
      <c r="C240" s="48">
        <v>0.1</v>
      </c>
      <c r="D240" s="71">
        <v>0.77</v>
      </c>
      <c r="E240" s="71">
        <v>0.77</v>
      </c>
      <c r="F240" s="101" t="s">
        <v>51</v>
      </c>
      <c r="I240" s="100" t="s">
        <v>1988</v>
      </c>
      <c r="J240" s="28">
        <v>6706</v>
      </c>
      <c r="K240" s="28"/>
      <c r="L240" s="28" t="e">
        <v>#N/A</v>
      </c>
    </row>
    <row r="241" spans="1:12" ht="16">
      <c r="A241" s="193" t="s">
        <v>2009</v>
      </c>
      <c r="B241" s="19"/>
      <c r="C241" s="48">
        <v>0.1</v>
      </c>
      <c r="D241" s="71">
        <v>0.77</v>
      </c>
      <c r="E241" s="71">
        <v>0.77</v>
      </c>
      <c r="F241" s="101" t="s">
        <v>51</v>
      </c>
      <c r="I241" s="100" t="s">
        <v>2009</v>
      </c>
      <c r="J241" s="28">
        <v>6706</v>
      </c>
      <c r="K241" s="28"/>
      <c r="L241" s="28" t="e">
        <v>#N/A</v>
      </c>
    </row>
    <row r="242" spans="1:12" ht="16">
      <c r="A242" s="193" t="s">
        <v>2010</v>
      </c>
      <c r="B242" s="19"/>
      <c r="C242" s="48">
        <v>0.1</v>
      </c>
      <c r="D242" s="71">
        <v>0.77</v>
      </c>
      <c r="E242" s="71">
        <v>0.77</v>
      </c>
      <c r="F242" s="101" t="s">
        <v>51</v>
      </c>
      <c r="I242" s="100" t="s">
        <v>2010</v>
      </c>
      <c r="J242" s="28">
        <v>5125</v>
      </c>
      <c r="K242" s="28"/>
      <c r="L242" s="28" t="e">
        <v>#N/A</v>
      </c>
    </row>
    <row r="243" spans="1:12" ht="16">
      <c r="A243" s="193" t="s">
        <v>2012</v>
      </c>
      <c r="B243" s="19"/>
      <c r="C243" s="48">
        <v>0.1</v>
      </c>
      <c r="D243" s="71">
        <v>0.77</v>
      </c>
      <c r="E243" s="71">
        <v>0.77</v>
      </c>
      <c r="F243" s="101" t="s">
        <v>51</v>
      </c>
      <c r="I243" s="100" t="s">
        <v>2012</v>
      </c>
      <c r="J243" s="28">
        <v>7158</v>
      </c>
      <c r="K243" s="28"/>
      <c r="L243" s="28" t="e">
        <v>#N/A</v>
      </c>
    </row>
    <row r="244" spans="1:12" ht="16">
      <c r="A244" s="193" t="s">
        <v>2013</v>
      </c>
      <c r="B244" s="19"/>
      <c r="C244" s="48">
        <v>0.1</v>
      </c>
      <c r="D244" s="71">
        <v>0.77</v>
      </c>
      <c r="E244" s="71">
        <v>0.77</v>
      </c>
      <c r="F244" s="101" t="s">
        <v>51</v>
      </c>
      <c r="I244" s="100" t="s">
        <v>2013</v>
      </c>
      <c r="J244" s="28">
        <v>12609</v>
      </c>
      <c r="K244" s="28"/>
      <c r="L244" s="28" t="e">
        <v>#N/A</v>
      </c>
    </row>
    <row r="245" spans="1:12" ht="16">
      <c r="A245" s="193" t="s">
        <v>2032</v>
      </c>
      <c r="B245" s="19"/>
      <c r="C245" s="48">
        <v>0.1</v>
      </c>
      <c r="D245" s="71">
        <v>0.77</v>
      </c>
      <c r="E245" s="71">
        <v>0.77</v>
      </c>
      <c r="F245" s="101" t="s">
        <v>51</v>
      </c>
      <c r="I245" s="100" t="s">
        <v>2032</v>
      </c>
      <c r="J245" s="28">
        <v>7003</v>
      </c>
      <c r="K245" s="28"/>
      <c r="L245" s="28" t="e">
        <v>#N/A</v>
      </c>
    </row>
    <row r="246" spans="1:12" ht="16">
      <c r="A246" s="86" t="s">
        <v>1989</v>
      </c>
      <c r="B246" s="148">
        <v>9596</v>
      </c>
      <c r="C246" s="48">
        <v>0.1</v>
      </c>
      <c r="D246" s="71">
        <v>0.77</v>
      </c>
      <c r="E246" s="71">
        <v>0.77</v>
      </c>
      <c r="F246" s="101" t="s">
        <v>51</v>
      </c>
      <c r="G246" s="19" t="s">
        <v>213</v>
      </c>
    </row>
    <row r="247" spans="1:12" ht="16">
      <c r="A247" s="86" t="s">
        <v>1990</v>
      </c>
      <c r="B247" s="148">
        <v>9602</v>
      </c>
      <c r="C247" s="48">
        <v>0.1</v>
      </c>
      <c r="D247" s="71">
        <v>0.77</v>
      </c>
      <c r="E247" s="71">
        <v>0.77</v>
      </c>
      <c r="F247" s="101" t="s">
        <v>51</v>
      </c>
      <c r="G247" s="19" t="s">
        <v>213</v>
      </c>
    </row>
    <row r="248" spans="1:12" ht="16">
      <c r="A248" s="86" t="s">
        <v>1991</v>
      </c>
      <c r="B248" s="148">
        <v>9768</v>
      </c>
      <c r="C248" s="48">
        <v>0.1</v>
      </c>
      <c r="D248" s="71">
        <v>0.77</v>
      </c>
      <c r="E248" s="71">
        <v>0.77</v>
      </c>
      <c r="F248" s="101" t="s">
        <v>51</v>
      </c>
      <c r="G248" s="19" t="s">
        <v>213</v>
      </c>
    </row>
    <row r="249" spans="1:12" ht="16">
      <c r="A249" s="86" t="s">
        <v>1992</v>
      </c>
      <c r="B249" s="148">
        <v>10352</v>
      </c>
      <c r="C249" s="48">
        <v>0.1</v>
      </c>
      <c r="D249" s="71">
        <v>0.77</v>
      </c>
      <c r="E249" s="71">
        <v>0.77</v>
      </c>
      <c r="F249" s="101" t="s">
        <v>51</v>
      </c>
      <c r="G249" s="19" t="s">
        <v>213</v>
      </c>
    </row>
    <row r="250" spans="1:12" ht="16">
      <c r="A250" s="86" t="s">
        <v>1993</v>
      </c>
      <c r="B250" s="148">
        <v>10368</v>
      </c>
      <c r="C250" s="48">
        <v>0.1</v>
      </c>
      <c r="D250" s="71">
        <v>0.77</v>
      </c>
      <c r="E250" s="71">
        <v>0.77</v>
      </c>
      <c r="F250" s="101" t="s">
        <v>51</v>
      </c>
      <c r="G250" s="19" t="s">
        <v>213</v>
      </c>
    </row>
    <row r="251" spans="1:12" ht="16">
      <c r="A251" s="86" t="s">
        <v>2021</v>
      </c>
      <c r="B251" s="148">
        <v>8623</v>
      </c>
      <c r="C251" s="48">
        <v>0.1</v>
      </c>
      <c r="D251" s="71">
        <v>0.85</v>
      </c>
      <c r="E251" s="71">
        <v>0.85</v>
      </c>
      <c r="F251" s="101" t="s">
        <v>51</v>
      </c>
      <c r="G251" s="19" t="s">
        <v>213</v>
      </c>
    </row>
    <row r="252" spans="1:12" ht="16">
      <c r="A252" s="86" t="s">
        <v>1994</v>
      </c>
      <c r="B252" s="148">
        <v>13988</v>
      </c>
      <c r="C252" s="48">
        <v>0.1</v>
      </c>
      <c r="D252" s="71">
        <v>0.77</v>
      </c>
      <c r="E252" s="71">
        <v>0.77</v>
      </c>
      <c r="F252" s="101" t="s">
        <v>51</v>
      </c>
      <c r="G252" s="19" t="s">
        <v>213</v>
      </c>
    </row>
    <row r="253" spans="1:12" ht="16">
      <c r="A253" s="86" t="s">
        <v>1995</v>
      </c>
      <c r="B253" s="148">
        <v>11768</v>
      </c>
      <c r="C253" s="48">
        <v>0.1</v>
      </c>
      <c r="D253" s="71">
        <v>0.77</v>
      </c>
      <c r="E253" s="71">
        <v>0.77</v>
      </c>
      <c r="F253" s="101" t="s">
        <v>51</v>
      </c>
      <c r="G253" s="19" t="s">
        <v>213</v>
      </c>
    </row>
    <row r="254" spans="1:12" ht="16">
      <c r="A254" s="86" t="s">
        <v>1996</v>
      </c>
      <c r="B254" s="148">
        <v>12259</v>
      </c>
      <c r="C254" s="48">
        <v>0.1</v>
      </c>
      <c r="D254" s="71">
        <v>0.77</v>
      </c>
      <c r="E254" s="71">
        <v>0.77</v>
      </c>
      <c r="F254" s="101" t="s">
        <v>51</v>
      </c>
      <c r="G254" s="19" t="s">
        <v>213</v>
      </c>
    </row>
    <row r="255" spans="1:12" ht="16">
      <c r="A255" s="86" t="s">
        <v>1998</v>
      </c>
      <c r="B255" s="148">
        <v>12277</v>
      </c>
      <c r="C255" s="48">
        <v>0.1</v>
      </c>
      <c r="D255" s="71">
        <v>0.77</v>
      </c>
      <c r="E255" s="71">
        <v>0.77</v>
      </c>
      <c r="F255" s="101" t="s">
        <v>51</v>
      </c>
      <c r="G255" s="19" t="s">
        <v>213</v>
      </c>
    </row>
    <row r="256" spans="1:12" ht="16">
      <c r="A256" s="86" t="s">
        <v>2000</v>
      </c>
      <c r="B256" s="148">
        <v>9814</v>
      </c>
      <c r="C256" s="48">
        <v>0.1</v>
      </c>
      <c r="D256" s="71">
        <v>0.77</v>
      </c>
      <c r="E256" s="71">
        <v>0.77</v>
      </c>
      <c r="F256" s="101" t="s">
        <v>51</v>
      </c>
      <c r="G256" s="19" t="s">
        <v>213</v>
      </c>
    </row>
    <row r="257" spans="1:7" ht="16">
      <c r="A257" s="86" t="s">
        <v>2001</v>
      </c>
      <c r="B257" s="148">
        <v>13895</v>
      </c>
      <c r="C257" s="48">
        <v>0.1</v>
      </c>
      <c r="D257" s="71">
        <v>0.77</v>
      </c>
      <c r="E257" s="71">
        <v>0.77</v>
      </c>
      <c r="F257" s="101" t="s">
        <v>51</v>
      </c>
      <c r="G257" s="19" t="s">
        <v>213</v>
      </c>
    </row>
    <row r="258" spans="1:7" ht="16">
      <c r="A258" s="86" t="s">
        <v>2003</v>
      </c>
      <c r="B258" s="148">
        <v>12163</v>
      </c>
      <c r="C258" s="48">
        <v>0.1</v>
      </c>
      <c r="D258" s="71">
        <v>0.77</v>
      </c>
      <c r="E258" s="71">
        <v>0.77</v>
      </c>
      <c r="F258" s="101" t="s">
        <v>51</v>
      </c>
      <c r="G258" s="19" t="s">
        <v>213</v>
      </c>
    </row>
    <row r="259" spans="1:7" ht="16">
      <c r="A259" s="86" t="s">
        <v>2004</v>
      </c>
      <c r="B259" s="148">
        <v>12221</v>
      </c>
      <c r="C259" s="48">
        <v>0.1</v>
      </c>
      <c r="D259" s="71">
        <v>0.77</v>
      </c>
      <c r="E259" s="71">
        <v>0.77</v>
      </c>
      <c r="F259" s="101" t="s">
        <v>51</v>
      </c>
      <c r="G259" s="19" t="s">
        <v>213</v>
      </c>
    </row>
    <row r="260" spans="1:7" ht="16">
      <c r="A260" s="86" t="s">
        <v>2005</v>
      </c>
      <c r="B260" s="148">
        <v>11775</v>
      </c>
      <c r="C260" s="48">
        <v>0.1</v>
      </c>
      <c r="D260" s="71">
        <v>0.77</v>
      </c>
      <c r="E260" s="71">
        <v>0.77</v>
      </c>
      <c r="F260" s="101" t="s">
        <v>51</v>
      </c>
      <c r="G260" s="19" t="s">
        <v>213</v>
      </c>
    </row>
    <row r="261" spans="1:7" ht="16">
      <c r="A261" s="86" t="s">
        <v>2006</v>
      </c>
      <c r="B261" s="148">
        <v>12575</v>
      </c>
      <c r="C261" s="48">
        <v>0.1</v>
      </c>
      <c r="D261" s="71">
        <v>0.77</v>
      </c>
      <c r="E261" s="71">
        <v>0.77</v>
      </c>
      <c r="F261" s="101" t="s">
        <v>51</v>
      </c>
      <c r="G261" s="19" t="s">
        <v>213</v>
      </c>
    </row>
    <row r="262" spans="1:7" ht="16">
      <c r="A262" s="86" t="s">
        <v>2007</v>
      </c>
      <c r="B262" s="148">
        <v>8163</v>
      </c>
      <c r="C262" s="48">
        <v>0.1</v>
      </c>
      <c r="D262" s="71">
        <v>0.77</v>
      </c>
      <c r="E262" s="71">
        <v>0.77</v>
      </c>
      <c r="F262" s="101" t="s">
        <v>51</v>
      </c>
      <c r="G262" s="19" t="s">
        <v>213</v>
      </c>
    </row>
    <row r="263" spans="1:7" ht="16">
      <c r="A263" s="86" t="s">
        <v>2008</v>
      </c>
      <c r="B263" s="148">
        <v>7646</v>
      </c>
      <c r="C263" s="48">
        <v>0.1</v>
      </c>
      <c r="D263" s="71">
        <v>0.77</v>
      </c>
      <c r="E263" s="71">
        <v>0.77</v>
      </c>
      <c r="F263" s="101" t="s">
        <v>51</v>
      </c>
      <c r="G263" s="19" t="s">
        <v>213</v>
      </c>
    </row>
    <row r="264" spans="1:7" ht="15.75" customHeight="1">
      <c r="A264" s="138"/>
      <c r="B264" s="138"/>
      <c r="C264" s="138"/>
    </row>
    <row r="265" spans="1:7" ht="15.75" customHeight="1">
      <c r="A265" s="138"/>
      <c r="B265" s="138"/>
      <c r="C265" s="138"/>
    </row>
    <row r="266" spans="1:7" ht="15.75" customHeight="1">
      <c r="A266" s="138"/>
      <c r="B266" s="138"/>
      <c r="C266" s="138"/>
    </row>
    <row r="267" spans="1:7" ht="15.75" customHeight="1">
      <c r="A267" s="138"/>
      <c r="B267" s="138"/>
      <c r="C267" s="138"/>
    </row>
    <row r="268" spans="1:7" ht="15.75" customHeight="1">
      <c r="A268" s="138"/>
      <c r="B268" s="138"/>
      <c r="C268" s="138"/>
    </row>
    <row r="269" spans="1:7" ht="15.75" customHeight="1">
      <c r="A269" s="138"/>
      <c r="B269" s="138"/>
      <c r="C269" s="138"/>
    </row>
    <row r="270" spans="1:7" ht="15.75" customHeight="1">
      <c r="A270" s="138"/>
      <c r="B270" s="138"/>
      <c r="C270" s="138"/>
    </row>
    <row r="271" spans="1:7" ht="15.75" customHeight="1">
      <c r="A271" s="138"/>
      <c r="B271" s="138"/>
      <c r="C271" s="138"/>
    </row>
    <row r="272" spans="1:7" ht="15.75" customHeight="1">
      <c r="A272" s="138"/>
      <c r="B272" s="138"/>
      <c r="C272" s="138"/>
    </row>
    <row r="273" spans="1:3" ht="15.75" customHeight="1">
      <c r="A273" s="138"/>
      <c r="B273" s="138"/>
      <c r="C273" s="138"/>
    </row>
    <row r="274" spans="1:3" ht="15.75" customHeight="1">
      <c r="A274" s="138"/>
      <c r="B274" s="138"/>
      <c r="C274" s="138"/>
    </row>
    <row r="275" spans="1:3" ht="15.75" customHeight="1">
      <c r="A275" s="138"/>
      <c r="B275" s="138"/>
      <c r="C275" s="138"/>
    </row>
    <row r="276" spans="1:3" ht="15.75" customHeight="1">
      <c r="A276" s="138"/>
      <c r="B276" s="138"/>
      <c r="C276" s="138"/>
    </row>
    <row r="277" spans="1:3" ht="15.75" customHeight="1">
      <c r="A277" s="138"/>
      <c r="B277" s="138"/>
      <c r="C277" s="138"/>
    </row>
    <row r="278" spans="1:3" ht="15.75" customHeight="1">
      <c r="A278" s="138"/>
      <c r="B278" s="138"/>
      <c r="C278" s="138"/>
    </row>
    <row r="279" spans="1:3" ht="15.75" customHeight="1">
      <c r="A279" s="138"/>
      <c r="B279" s="138"/>
      <c r="C279" s="138"/>
    </row>
    <row r="280" spans="1:3" ht="15.75" customHeight="1">
      <c r="A280" s="138"/>
      <c r="B280" s="138"/>
      <c r="C280" s="138"/>
    </row>
    <row r="281" spans="1:3" ht="15.75" customHeight="1">
      <c r="A281" s="138"/>
      <c r="B281" s="138"/>
      <c r="C281" s="138"/>
    </row>
    <row r="282" spans="1:3" ht="15.75" customHeight="1">
      <c r="A282" s="138"/>
      <c r="B282" s="138"/>
      <c r="C282" s="138"/>
    </row>
    <row r="283" spans="1:3" ht="15.75" customHeight="1">
      <c r="A283" s="138"/>
      <c r="B283" s="138"/>
      <c r="C283" s="138"/>
    </row>
    <row r="284" spans="1:3" ht="15.75" customHeight="1">
      <c r="A284" s="138"/>
      <c r="B284" s="138"/>
      <c r="C284" s="138"/>
    </row>
    <row r="285" spans="1:3" ht="15.75" customHeight="1">
      <c r="A285" s="138"/>
      <c r="B285" s="138"/>
      <c r="C285" s="138"/>
    </row>
    <row r="286" spans="1:3" ht="15.75" customHeight="1">
      <c r="A286" s="138"/>
      <c r="B286" s="138"/>
      <c r="C286" s="138"/>
    </row>
    <row r="287" spans="1:3" ht="15.75" customHeight="1">
      <c r="A287" s="138"/>
      <c r="B287" s="138"/>
      <c r="C287" s="138"/>
    </row>
    <row r="288" spans="1:3" ht="15.75" customHeight="1">
      <c r="A288" s="138"/>
      <c r="B288" s="138"/>
      <c r="C288" s="138"/>
    </row>
    <row r="289" spans="1:3" ht="15.75" customHeight="1">
      <c r="A289" s="138"/>
      <c r="B289" s="138"/>
      <c r="C289" s="138"/>
    </row>
    <row r="290" spans="1:3" ht="15.75" customHeight="1">
      <c r="A290" s="138"/>
      <c r="B290" s="138"/>
      <c r="C290" s="138"/>
    </row>
    <row r="291" spans="1:3" ht="15.75" customHeight="1">
      <c r="A291" s="138"/>
      <c r="B291" s="138"/>
      <c r="C291" s="138"/>
    </row>
    <row r="292" spans="1:3" ht="15.75" customHeight="1">
      <c r="A292" s="138"/>
      <c r="B292" s="138"/>
      <c r="C292" s="138"/>
    </row>
    <row r="293" spans="1:3" ht="15.75" customHeight="1">
      <c r="A293" s="138"/>
      <c r="B293" s="138"/>
      <c r="C293" s="138"/>
    </row>
    <row r="294" spans="1:3" ht="15.75" customHeight="1">
      <c r="A294" s="138"/>
      <c r="B294" s="138"/>
      <c r="C294" s="138"/>
    </row>
    <row r="295" spans="1:3" ht="15.75" customHeight="1">
      <c r="A295" s="138"/>
      <c r="B295" s="138"/>
      <c r="C295" s="138"/>
    </row>
    <row r="296" spans="1:3" ht="15.75" customHeight="1">
      <c r="A296" s="138"/>
      <c r="B296" s="138"/>
      <c r="C296" s="138"/>
    </row>
    <row r="297" spans="1:3" ht="15.75" customHeight="1">
      <c r="A297" s="138"/>
      <c r="B297" s="138"/>
      <c r="C297" s="138"/>
    </row>
    <row r="298" spans="1:3" ht="15.75" customHeight="1">
      <c r="A298" s="138"/>
      <c r="B298" s="138"/>
      <c r="C298" s="138"/>
    </row>
    <row r="299" spans="1:3" ht="15.75" customHeight="1">
      <c r="A299" s="138"/>
      <c r="B299" s="138"/>
      <c r="C299" s="138"/>
    </row>
    <row r="300" spans="1:3" ht="15.75" customHeight="1">
      <c r="A300" s="138"/>
      <c r="B300" s="138"/>
      <c r="C300" s="138"/>
    </row>
    <row r="301" spans="1:3" ht="15.75" customHeight="1">
      <c r="A301" s="138"/>
      <c r="B301" s="138"/>
      <c r="C301" s="138"/>
    </row>
    <row r="302" spans="1:3" ht="15.75" customHeight="1">
      <c r="A302" s="138"/>
      <c r="B302" s="138"/>
      <c r="C302" s="138"/>
    </row>
    <row r="303" spans="1:3" ht="15.75" customHeight="1">
      <c r="A303" s="138"/>
      <c r="B303" s="138"/>
      <c r="C303" s="138"/>
    </row>
    <row r="304" spans="1:3" ht="15.75" customHeight="1">
      <c r="A304" s="138"/>
      <c r="B304" s="138"/>
      <c r="C304" s="138"/>
    </row>
    <row r="305" spans="1:3" ht="15.75" customHeight="1">
      <c r="A305" s="138"/>
      <c r="B305" s="138"/>
      <c r="C305" s="138"/>
    </row>
    <row r="306" spans="1:3" ht="15.75" customHeight="1">
      <c r="A306" s="138"/>
      <c r="B306" s="138"/>
      <c r="C306" s="138"/>
    </row>
    <row r="307" spans="1:3" ht="15.75" customHeight="1">
      <c r="A307" s="138"/>
      <c r="B307" s="138"/>
      <c r="C307" s="138"/>
    </row>
    <row r="308" spans="1:3" ht="15.75" customHeight="1">
      <c r="A308" s="138"/>
      <c r="B308" s="138"/>
      <c r="C308" s="138"/>
    </row>
    <row r="309" spans="1:3" ht="15.75" customHeight="1">
      <c r="A309" s="138"/>
      <c r="B309" s="138"/>
      <c r="C309" s="138"/>
    </row>
    <row r="310" spans="1:3" ht="15.75" customHeight="1">
      <c r="A310" s="138"/>
      <c r="B310" s="138"/>
      <c r="C310" s="138"/>
    </row>
    <row r="311" spans="1:3" ht="15.75" customHeight="1">
      <c r="A311" s="138"/>
      <c r="B311" s="138"/>
      <c r="C311" s="138"/>
    </row>
    <row r="312" spans="1:3" ht="15.75" customHeight="1">
      <c r="A312" s="138"/>
      <c r="B312" s="138"/>
      <c r="C312" s="138"/>
    </row>
    <row r="313" spans="1:3" ht="15.75" customHeight="1">
      <c r="A313" s="138"/>
      <c r="B313" s="138"/>
      <c r="C313" s="138"/>
    </row>
    <row r="314" spans="1:3" ht="15.75" customHeight="1">
      <c r="A314" s="138"/>
      <c r="B314" s="138"/>
      <c r="C314" s="138"/>
    </row>
    <row r="315" spans="1:3" ht="15.75" customHeight="1">
      <c r="A315" s="138"/>
      <c r="B315" s="138"/>
      <c r="C315" s="138"/>
    </row>
    <row r="316" spans="1:3" ht="15.75" customHeight="1">
      <c r="A316" s="138"/>
      <c r="B316" s="138"/>
      <c r="C316" s="138"/>
    </row>
    <row r="317" spans="1:3" ht="15.75" customHeight="1">
      <c r="A317" s="138"/>
      <c r="B317" s="138"/>
      <c r="C317" s="138"/>
    </row>
    <row r="318" spans="1:3" ht="15.75" customHeight="1">
      <c r="A318" s="138"/>
      <c r="B318" s="138"/>
      <c r="C318" s="138"/>
    </row>
    <row r="319" spans="1:3" ht="15.75" customHeight="1">
      <c r="A319" s="138"/>
      <c r="B319" s="138"/>
      <c r="C319" s="138"/>
    </row>
    <row r="320" spans="1:3" ht="15.75" customHeight="1">
      <c r="A320" s="138"/>
      <c r="B320" s="138"/>
      <c r="C320" s="138"/>
    </row>
    <row r="321" spans="1:3" ht="15.75" customHeight="1">
      <c r="A321" s="138"/>
      <c r="B321" s="138"/>
      <c r="C321" s="138"/>
    </row>
    <row r="322" spans="1:3" ht="15.75" customHeight="1">
      <c r="A322" s="138"/>
      <c r="B322" s="138"/>
      <c r="C322" s="138"/>
    </row>
    <row r="323" spans="1:3" ht="15.75" customHeight="1">
      <c r="A323" s="138"/>
      <c r="B323" s="138"/>
      <c r="C323" s="138"/>
    </row>
    <row r="324" spans="1:3" ht="15.75" customHeight="1">
      <c r="A324" s="138"/>
      <c r="B324" s="138"/>
      <c r="C324" s="138"/>
    </row>
    <row r="325" spans="1:3" ht="15.75" customHeight="1">
      <c r="A325" s="138"/>
      <c r="B325" s="138"/>
      <c r="C325" s="138"/>
    </row>
    <row r="326" spans="1:3" ht="15.75" customHeight="1">
      <c r="A326" s="138"/>
      <c r="B326" s="138"/>
      <c r="C326" s="138"/>
    </row>
    <row r="327" spans="1:3" ht="15.75" customHeight="1">
      <c r="A327" s="138"/>
      <c r="B327" s="138"/>
      <c r="C327" s="138"/>
    </row>
    <row r="328" spans="1:3" ht="15.75" customHeight="1">
      <c r="A328" s="138"/>
      <c r="B328" s="138"/>
      <c r="C328" s="138"/>
    </row>
    <row r="329" spans="1:3" ht="15.75" customHeight="1">
      <c r="A329" s="138"/>
      <c r="B329" s="138"/>
      <c r="C329" s="138"/>
    </row>
    <row r="330" spans="1:3" ht="15.75" customHeight="1">
      <c r="A330" s="138"/>
      <c r="B330" s="138"/>
      <c r="C330" s="138"/>
    </row>
    <row r="331" spans="1:3" ht="15.75" customHeight="1">
      <c r="A331" s="138"/>
      <c r="B331" s="138"/>
      <c r="C331" s="138"/>
    </row>
    <row r="332" spans="1:3" ht="15.75" customHeight="1">
      <c r="A332" s="138"/>
      <c r="B332" s="138"/>
      <c r="C332" s="138"/>
    </row>
    <row r="333" spans="1:3" ht="15.75" customHeight="1">
      <c r="A333" s="138"/>
      <c r="B333" s="138"/>
      <c r="C333" s="138"/>
    </row>
    <row r="334" spans="1:3" ht="15.75" customHeight="1">
      <c r="A334" s="138"/>
      <c r="B334" s="138"/>
      <c r="C334" s="138"/>
    </row>
    <row r="335" spans="1:3" ht="15.75" customHeight="1">
      <c r="A335" s="138"/>
      <c r="B335" s="138"/>
      <c r="C335" s="138"/>
    </row>
    <row r="336" spans="1:3" ht="15.75" customHeight="1">
      <c r="A336" s="138"/>
      <c r="B336" s="138"/>
      <c r="C336" s="138"/>
    </row>
    <row r="337" spans="1:3" ht="15.75" customHeight="1">
      <c r="A337" s="138"/>
      <c r="B337" s="138"/>
      <c r="C337" s="138"/>
    </row>
    <row r="338" spans="1:3" ht="15.75" customHeight="1">
      <c r="A338" s="138"/>
      <c r="B338" s="138"/>
      <c r="C338" s="138"/>
    </row>
    <row r="339" spans="1:3" ht="15.75" customHeight="1">
      <c r="A339" s="138"/>
      <c r="B339" s="138"/>
      <c r="C339" s="138"/>
    </row>
    <row r="340" spans="1:3" ht="15.75" customHeight="1">
      <c r="A340" s="138"/>
      <c r="B340" s="138"/>
      <c r="C340" s="138"/>
    </row>
    <row r="341" spans="1:3" ht="15.75" customHeight="1">
      <c r="A341" s="138"/>
      <c r="B341" s="138"/>
      <c r="C341" s="138"/>
    </row>
    <row r="342" spans="1:3" ht="15.75" customHeight="1">
      <c r="A342" s="138"/>
      <c r="B342" s="138"/>
      <c r="C342" s="138"/>
    </row>
    <row r="343" spans="1:3" ht="15.75" customHeight="1">
      <c r="A343" s="138"/>
      <c r="B343" s="138"/>
      <c r="C343" s="138"/>
    </row>
    <row r="344" spans="1:3" ht="15.75" customHeight="1">
      <c r="A344" s="138"/>
      <c r="B344" s="138"/>
      <c r="C344" s="138"/>
    </row>
    <row r="345" spans="1:3" ht="15.75" customHeight="1">
      <c r="A345" s="138"/>
      <c r="B345" s="138"/>
      <c r="C345" s="138"/>
    </row>
    <row r="346" spans="1:3" ht="15.75" customHeight="1">
      <c r="A346" s="138"/>
      <c r="B346" s="138"/>
      <c r="C346" s="138"/>
    </row>
    <row r="347" spans="1:3" ht="15.75" customHeight="1">
      <c r="A347" s="138"/>
      <c r="B347" s="138"/>
      <c r="C347" s="138"/>
    </row>
    <row r="348" spans="1:3" ht="15.75" customHeight="1">
      <c r="A348" s="138"/>
      <c r="B348" s="138"/>
      <c r="C348" s="138"/>
    </row>
    <row r="349" spans="1:3" ht="15.75" customHeight="1">
      <c r="A349" s="138"/>
      <c r="B349" s="138"/>
      <c r="C349" s="138"/>
    </row>
    <row r="350" spans="1:3" ht="15.75" customHeight="1">
      <c r="A350" s="138"/>
      <c r="B350" s="138"/>
      <c r="C350" s="138"/>
    </row>
    <row r="351" spans="1:3" ht="15.75" customHeight="1">
      <c r="A351" s="138"/>
      <c r="B351" s="138"/>
      <c r="C351" s="138"/>
    </row>
    <row r="352" spans="1:3" ht="15.75" customHeight="1">
      <c r="A352" s="138"/>
      <c r="B352" s="138"/>
      <c r="C352" s="138"/>
    </row>
    <row r="353" spans="1:3" ht="15.75" customHeight="1">
      <c r="A353" s="138"/>
      <c r="B353" s="138"/>
      <c r="C353" s="138"/>
    </row>
    <row r="354" spans="1:3" ht="15.75" customHeight="1">
      <c r="A354" s="138"/>
      <c r="B354" s="138"/>
      <c r="C354" s="138"/>
    </row>
    <row r="355" spans="1:3" ht="15.75" customHeight="1">
      <c r="A355" s="138"/>
      <c r="B355" s="138"/>
      <c r="C355" s="138"/>
    </row>
    <row r="356" spans="1:3" ht="15.75" customHeight="1">
      <c r="A356" s="138"/>
      <c r="B356" s="138"/>
      <c r="C356" s="138"/>
    </row>
    <row r="357" spans="1:3" ht="15.75" customHeight="1">
      <c r="A357" s="138"/>
      <c r="B357" s="138"/>
      <c r="C357" s="138"/>
    </row>
    <row r="358" spans="1:3" ht="15.75" customHeight="1">
      <c r="A358" s="138"/>
      <c r="B358" s="138"/>
      <c r="C358" s="138"/>
    </row>
    <row r="359" spans="1:3" ht="15.75" customHeight="1">
      <c r="A359" s="138"/>
      <c r="B359" s="138"/>
      <c r="C359" s="138"/>
    </row>
    <row r="360" spans="1:3" ht="15.75" customHeight="1">
      <c r="A360" s="138"/>
      <c r="B360" s="138"/>
      <c r="C360" s="138"/>
    </row>
    <row r="361" spans="1:3" ht="15.75" customHeight="1">
      <c r="A361" s="138"/>
      <c r="B361" s="138"/>
      <c r="C361" s="138"/>
    </row>
    <row r="362" spans="1:3" ht="15.75" customHeight="1">
      <c r="A362" s="138"/>
      <c r="B362" s="138"/>
      <c r="C362" s="138"/>
    </row>
    <row r="363" spans="1:3" ht="15.75" customHeight="1">
      <c r="A363" s="138"/>
      <c r="B363" s="138"/>
      <c r="C363" s="138"/>
    </row>
    <row r="364" spans="1:3" ht="15.75" customHeight="1">
      <c r="A364" s="138"/>
      <c r="B364" s="138"/>
      <c r="C364" s="138"/>
    </row>
    <row r="365" spans="1:3" ht="15.75" customHeight="1">
      <c r="A365" s="138"/>
      <c r="B365" s="138"/>
      <c r="C365" s="138"/>
    </row>
    <row r="366" spans="1:3" ht="15.75" customHeight="1">
      <c r="A366" s="138"/>
      <c r="B366" s="138"/>
      <c r="C366" s="138"/>
    </row>
    <row r="367" spans="1:3" ht="15.75" customHeight="1">
      <c r="A367" s="138"/>
      <c r="B367" s="138"/>
      <c r="C367" s="138"/>
    </row>
    <row r="368" spans="1:3" ht="15.75" customHeight="1">
      <c r="A368" s="138"/>
      <c r="B368" s="138"/>
      <c r="C368" s="138"/>
    </row>
    <row r="369" spans="1:3" ht="15.75" customHeight="1">
      <c r="A369" s="138"/>
      <c r="B369" s="138"/>
      <c r="C369" s="138"/>
    </row>
    <row r="370" spans="1:3" ht="15.75" customHeight="1">
      <c r="A370" s="138"/>
      <c r="B370" s="138"/>
      <c r="C370" s="138"/>
    </row>
    <row r="371" spans="1:3" ht="15.75" customHeight="1">
      <c r="A371" s="138"/>
      <c r="B371" s="138"/>
      <c r="C371" s="138"/>
    </row>
    <row r="372" spans="1:3" ht="15.75" customHeight="1">
      <c r="A372" s="138"/>
      <c r="B372" s="138"/>
      <c r="C372" s="138"/>
    </row>
    <row r="373" spans="1:3" ht="15.75" customHeight="1">
      <c r="A373" s="138"/>
      <c r="B373" s="138"/>
      <c r="C373" s="138"/>
    </row>
    <row r="374" spans="1:3" ht="15.75" customHeight="1">
      <c r="A374" s="138"/>
      <c r="B374" s="138"/>
      <c r="C374" s="138"/>
    </row>
    <row r="375" spans="1:3" ht="15.75" customHeight="1">
      <c r="A375" s="138"/>
      <c r="B375" s="138"/>
      <c r="C375" s="138"/>
    </row>
    <row r="376" spans="1:3" ht="15.75" customHeight="1">
      <c r="A376" s="138"/>
      <c r="B376" s="138"/>
      <c r="C376" s="138"/>
    </row>
    <row r="377" spans="1:3" ht="15.75" customHeight="1">
      <c r="A377" s="138"/>
      <c r="B377" s="138"/>
      <c r="C377" s="138"/>
    </row>
    <row r="378" spans="1:3" ht="15.75" customHeight="1">
      <c r="A378" s="138"/>
      <c r="B378" s="138"/>
      <c r="C378" s="138"/>
    </row>
    <row r="379" spans="1:3" ht="15.75" customHeight="1">
      <c r="A379" s="138"/>
      <c r="B379" s="138"/>
      <c r="C379" s="138"/>
    </row>
    <row r="380" spans="1:3" ht="15.75" customHeight="1">
      <c r="A380" s="138"/>
      <c r="B380" s="138"/>
      <c r="C380" s="138"/>
    </row>
    <row r="381" spans="1:3" ht="15.75" customHeight="1">
      <c r="A381" s="138"/>
      <c r="B381" s="138"/>
      <c r="C381" s="138"/>
    </row>
    <row r="382" spans="1:3" ht="15.75" customHeight="1">
      <c r="A382" s="138"/>
      <c r="B382" s="138"/>
      <c r="C382" s="138"/>
    </row>
    <row r="383" spans="1:3" ht="15.75" customHeight="1">
      <c r="A383" s="138"/>
      <c r="B383" s="138"/>
      <c r="C383" s="138"/>
    </row>
    <row r="384" spans="1:3" ht="15.75" customHeight="1">
      <c r="A384" s="138"/>
      <c r="B384" s="138"/>
      <c r="C384" s="138"/>
    </row>
    <row r="385" spans="1:3" ht="15.75" customHeight="1">
      <c r="A385" s="138"/>
      <c r="B385" s="138"/>
      <c r="C385" s="138"/>
    </row>
    <row r="386" spans="1:3" ht="15.75" customHeight="1">
      <c r="A386" s="138"/>
      <c r="B386" s="138"/>
      <c r="C386" s="138"/>
    </row>
    <row r="387" spans="1:3" ht="15.75" customHeight="1">
      <c r="A387" s="138"/>
      <c r="B387" s="138"/>
      <c r="C387" s="138"/>
    </row>
    <row r="388" spans="1:3" ht="15.75" customHeight="1">
      <c r="A388" s="138"/>
      <c r="B388" s="138"/>
      <c r="C388" s="138"/>
    </row>
    <row r="389" spans="1:3" ht="15.75" customHeight="1">
      <c r="A389" s="138"/>
      <c r="B389" s="138"/>
      <c r="C389" s="138"/>
    </row>
    <row r="390" spans="1:3" ht="15.75" customHeight="1">
      <c r="A390" s="138"/>
      <c r="B390" s="138"/>
      <c r="C390" s="138"/>
    </row>
    <row r="391" spans="1:3" ht="15.75" customHeight="1">
      <c r="A391" s="138"/>
      <c r="B391" s="138"/>
      <c r="C391" s="138"/>
    </row>
    <row r="392" spans="1:3" ht="15.75" customHeight="1">
      <c r="A392" s="138"/>
      <c r="B392" s="138"/>
      <c r="C392" s="138"/>
    </row>
    <row r="393" spans="1:3" ht="15.75" customHeight="1">
      <c r="A393" s="138"/>
      <c r="B393" s="138"/>
      <c r="C393" s="138"/>
    </row>
    <row r="394" spans="1:3" ht="15.75" customHeight="1">
      <c r="A394" s="138"/>
      <c r="B394" s="138"/>
      <c r="C394" s="138"/>
    </row>
    <row r="395" spans="1:3" ht="15.75" customHeight="1">
      <c r="A395" s="138"/>
      <c r="B395" s="138"/>
      <c r="C395" s="138"/>
    </row>
    <row r="396" spans="1:3" ht="15.75" customHeight="1">
      <c r="A396" s="138"/>
      <c r="B396" s="138"/>
      <c r="C396" s="138"/>
    </row>
    <row r="397" spans="1:3" ht="15.75" customHeight="1">
      <c r="A397" s="138"/>
      <c r="B397" s="138"/>
      <c r="C397" s="138"/>
    </row>
    <row r="398" spans="1:3" ht="15.75" customHeight="1">
      <c r="A398" s="138"/>
      <c r="B398" s="138"/>
      <c r="C398" s="138"/>
    </row>
    <row r="399" spans="1:3" ht="15.75" customHeight="1">
      <c r="A399" s="138"/>
      <c r="B399" s="138"/>
      <c r="C399" s="138"/>
    </row>
    <row r="400" spans="1:3" ht="15.75" customHeight="1">
      <c r="A400" s="138"/>
      <c r="B400" s="138"/>
      <c r="C400" s="138"/>
    </row>
    <row r="401" spans="1:3" ht="15.75" customHeight="1">
      <c r="A401" s="138"/>
      <c r="B401" s="138"/>
      <c r="C401" s="138"/>
    </row>
    <row r="402" spans="1:3" ht="15.75" customHeight="1">
      <c r="A402" s="138"/>
      <c r="B402" s="138"/>
      <c r="C402" s="138"/>
    </row>
    <row r="403" spans="1:3" ht="15.75" customHeight="1">
      <c r="A403" s="138"/>
      <c r="B403" s="138"/>
      <c r="C403" s="138"/>
    </row>
    <row r="404" spans="1:3" ht="15.75" customHeight="1">
      <c r="A404" s="138"/>
      <c r="B404" s="138"/>
      <c r="C404" s="138"/>
    </row>
    <row r="405" spans="1:3" ht="15.75" customHeight="1">
      <c r="A405" s="138"/>
      <c r="B405" s="138"/>
      <c r="C405" s="138"/>
    </row>
    <row r="406" spans="1:3" ht="15.75" customHeight="1">
      <c r="A406" s="138"/>
      <c r="B406" s="138"/>
      <c r="C406" s="138"/>
    </row>
    <row r="407" spans="1:3" ht="15.75" customHeight="1">
      <c r="A407" s="138"/>
      <c r="B407" s="138"/>
      <c r="C407" s="138"/>
    </row>
    <row r="408" spans="1:3" ht="15.75" customHeight="1">
      <c r="A408" s="138"/>
      <c r="B408" s="138"/>
      <c r="C408" s="138"/>
    </row>
    <row r="409" spans="1:3" ht="15.75" customHeight="1">
      <c r="A409" s="138"/>
      <c r="B409" s="138"/>
      <c r="C409" s="138"/>
    </row>
    <row r="410" spans="1:3" ht="15.75" customHeight="1">
      <c r="A410" s="138"/>
      <c r="B410" s="138"/>
      <c r="C410" s="138"/>
    </row>
    <row r="411" spans="1:3" ht="15.75" customHeight="1">
      <c r="A411" s="138"/>
      <c r="B411" s="138"/>
      <c r="C411" s="138"/>
    </row>
    <row r="412" spans="1:3" ht="15.75" customHeight="1">
      <c r="A412" s="138"/>
      <c r="B412" s="138"/>
      <c r="C412" s="138"/>
    </row>
    <row r="413" spans="1:3" ht="15.75" customHeight="1">
      <c r="A413" s="138"/>
      <c r="B413" s="138"/>
      <c r="C413" s="138"/>
    </row>
    <row r="414" spans="1:3" ht="15.75" customHeight="1">
      <c r="A414" s="138"/>
      <c r="B414" s="138"/>
      <c r="C414" s="138"/>
    </row>
    <row r="415" spans="1:3" ht="15.75" customHeight="1">
      <c r="A415" s="138"/>
      <c r="B415" s="138"/>
      <c r="C415" s="138"/>
    </row>
    <row r="416" spans="1:3" ht="15.75" customHeight="1">
      <c r="A416" s="138"/>
      <c r="B416" s="138"/>
      <c r="C416" s="138"/>
    </row>
    <row r="417" spans="1:3" ht="15.75" customHeight="1">
      <c r="A417" s="138"/>
      <c r="B417" s="138"/>
      <c r="C417" s="138"/>
    </row>
    <row r="418" spans="1:3" ht="15.75" customHeight="1">
      <c r="A418" s="138"/>
      <c r="B418" s="138"/>
      <c r="C418" s="138"/>
    </row>
    <row r="419" spans="1:3" ht="15.75" customHeight="1">
      <c r="A419" s="138"/>
      <c r="B419" s="138"/>
      <c r="C419" s="138"/>
    </row>
    <row r="420" spans="1:3" ht="15.75" customHeight="1">
      <c r="A420" s="138"/>
      <c r="B420" s="138"/>
      <c r="C420" s="138"/>
    </row>
    <row r="421" spans="1:3" ht="15.75" customHeight="1">
      <c r="A421" s="138"/>
      <c r="B421" s="138"/>
      <c r="C421" s="138"/>
    </row>
    <row r="422" spans="1:3" ht="15.75" customHeight="1">
      <c r="A422" s="138"/>
      <c r="B422" s="138"/>
      <c r="C422" s="138"/>
    </row>
    <row r="423" spans="1:3" ht="15.75" customHeight="1">
      <c r="A423" s="138"/>
      <c r="B423" s="138"/>
      <c r="C423" s="138"/>
    </row>
    <row r="424" spans="1:3" ht="15.75" customHeight="1">
      <c r="A424" s="138"/>
      <c r="B424" s="138"/>
      <c r="C424" s="138"/>
    </row>
    <row r="425" spans="1:3" ht="15.75" customHeight="1">
      <c r="A425" s="138"/>
      <c r="B425" s="138"/>
      <c r="C425" s="138"/>
    </row>
    <row r="426" spans="1:3" ht="15.75" customHeight="1">
      <c r="A426" s="138"/>
      <c r="B426" s="138"/>
      <c r="C426" s="138"/>
    </row>
    <row r="427" spans="1:3" ht="15.75" customHeight="1">
      <c r="A427" s="138"/>
      <c r="B427" s="138"/>
      <c r="C427" s="138"/>
    </row>
    <row r="428" spans="1:3" ht="15.75" customHeight="1">
      <c r="A428" s="138"/>
      <c r="B428" s="138"/>
      <c r="C428" s="138"/>
    </row>
    <row r="429" spans="1:3" ht="15.75" customHeight="1">
      <c r="A429" s="138"/>
      <c r="B429" s="138"/>
      <c r="C429" s="138"/>
    </row>
    <row r="430" spans="1:3" ht="15.75" customHeight="1">
      <c r="A430" s="138"/>
      <c r="B430" s="138"/>
      <c r="C430" s="138"/>
    </row>
    <row r="431" spans="1:3" ht="15.75" customHeight="1">
      <c r="A431" s="138"/>
      <c r="B431" s="138"/>
      <c r="C431" s="138"/>
    </row>
    <row r="432" spans="1:3" ht="15.75" customHeight="1">
      <c r="A432" s="138"/>
      <c r="B432" s="138"/>
      <c r="C432" s="138"/>
    </row>
    <row r="433" spans="1:3" ht="15.75" customHeight="1">
      <c r="A433" s="138"/>
      <c r="B433" s="138"/>
      <c r="C433" s="138"/>
    </row>
    <row r="434" spans="1:3" ht="15.75" customHeight="1">
      <c r="A434" s="138"/>
      <c r="B434" s="138"/>
      <c r="C434" s="138"/>
    </row>
    <row r="435" spans="1:3" ht="15.75" customHeight="1">
      <c r="A435" s="138"/>
      <c r="B435" s="138"/>
      <c r="C435" s="138"/>
    </row>
    <row r="436" spans="1:3" ht="15.75" customHeight="1">
      <c r="A436" s="138"/>
      <c r="B436" s="138"/>
      <c r="C436" s="138"/>
    </row>
    <row r="437" spans="1:3" ht="15.75" customHeight="1">
      <c r="A437" s="138"/>
      <c r="B437" s="138"/>
      <c r="C437" s="138"/>
    </row>
    <row r="438" spans="1:3" ht="15.75" customHeight="1">
      <c r="A438" s="138"/>
      <c r="B438" s="138"/>
      <c r="C438" s="138"/>
    </row>
    <row r="439" spans="1:3" ht="15.75" customHeight="1">
      <c r="A439" s="138"/>
      <c r="B439" s="138"/>
      <c r="C439" s="138"/>
    </row>
    <row r="440" spans="1:3" ht="15.75" customHeight="1">
      <c r="A440" s="138"/>
      <c r="B440" s="138"/>
      <c r="C440" s="138"/>
    </row>
    <row r="441" spans="1:3" ht="15.75" customHeight="1">
      <c r="A441" s="138"/>
      <c r="B441" s="138"/>
      <c r="C441" s="138"/>
    </row>
    <row r="442" spans="1:3" ht="15.75" customHeight="1">
      <c r="A442" s="138"/>
      <c r="B442" s="138"/>
      <c r="C442" s="138"/>
    </row>
    <row r="443" spans="1:3" ht="15.75" customHeight="1">
      <c r="A443" s="138"/>
      <c r="B443" s="138"/>
      <c r="C443" s="138"/>
    </row>
    <row r="444" spans="1:3" ht="15.75" customHeight="1">
      <c r="A444" s="138"/>
      <c r="B444" s="138"/>
      <c r="C444" s="138"/>
    </row>
    <row r="445" spans="1:3" ht="15.75" customHeight="1">
      <c r="A445" s="138"/>
      <c r="B445" s="138"/>
      <c r="C445" s="138"/>
    </row>
    <row r="446" spans="1:3" ht="15.75" customHeight="1">
      <c r="A446" s="138"/>
      <c r="B446" s="138"/>
      <c r="C446" s="138"/>
    </row>
    <row r="447" spans="1:3" ht="15.75" customHeight="1">
      <c r="A447" s="138"/>
      <c r="B447" s="138"/>
      <c r="C447" s="138"/>
    </row>
    <row r="448" spans="1:3" ht="15.75" customHeight="1">
      <c r="A448" s="138"/>
      <c r="B448" s="138"/>
      <c r="C448" s="138"/>
    </row>
    <row r="449" spans="1:3" ht="15.75" customHeight="1">
      <c r="A449" s="138"/>
      <c r="B449" s="138"/>
      <c r="C449" s="138"/>
    </row>
    <row r="450" spans="1:3" ht="15.75" customHeight="1">
      <c r="A450" s="138"/>
      <c r="B450" s="138"/>
      <c r="C450" s="138"/>
    </row>
    <row r="451" spans="1:3" ht="15.75" customHeight="1">
      <c r="A451" s="138"/>
      <c r="B451" s="138"/>
      <c r="C451" s="138"/>
    </row>
    <row r="452" spans="1:3" ht="15.75" customHeight="1">
      <c r="A452" s="138"/>
      <c r="B452" s="138"/>
      <c r="C452" s="138"/>
    </row>
    <row r="453" spans="1:3" ht="15.75" customHeight="1">
      <c r="A453" s="138"/>
      <c r="B453" s="138"/>
      <c r="C453" s="138"/>
    </row>
    <row r="454" spans="1:3" ht="15.75" customHeight="1">
      <c r="A454" s="138"/>
      <c r="B454" s="138"/>
      <c r="C454" s="138"/>
    </row>
    <row r="455" spans="1:3" ht="15.75" customHeight="1">
      <c r="A455" s="138"/>
      <c r="B455" s="138"/>
      <c r="C455" s="138"/>
    </row>
    <row r="456" spans="1:3" ht="15.75" customHeight="1">
      <c r="A456" s="138"/>
      <c r="B456" s="138"/>
      <c r="C456" s="138"/>
    </row>
    <row r="457" spans="1:3" ht="15.75" customHeight="1">
      <c r="A457" s="138"/>
      <c r="B457" s="138"/>
      <c r="C457" s="138"/>
    </row>
    <row r="458" spans="1:3" ht="15.75" customHeight="1">
      <c r="A458" s="138"/>
      <c r="B458" s="138"/>
      <c r="C458" s="138"/>
    </row>
    <row r="459" spans="1:3" ht="15.75" customHeight="1">
      <c r="A459" s="138"/>
      <c r="B459" s="138"/>
      <c r="C459" s="138"/>
    </row>
    <row r="460" spans="1:3" ht="15.75" customHeight="1">
      <c r="A460" s="138"/>
      <c r="B460" s="138"/>
      <c r="C460" s="138"/>
    </row>
    <row r="461" spans="1:3" ht="15.75" customHeight="1">
      <c r="A461" s="138"/>
      <c r="B461" s="138"/>
      <c r="C461" s="138"/>
    </row>
    <row r="462" spans="1:3" ht="15.75" customHeight="1">
      <c r="A462" s="138"/>
      <c r="B462" s="138"/>
      <c r="C462" s="138"/>
    </row>
    <row r="463" spans="1:3" ht="15.75" customHeight="1">
      <c r="A463" s="138"/>
      <c r="B463" s="138"/>
      <c r="C463" s="138"/>
    </row>
    <row r="464" spans="1:3" ht="15.75" customHeight="1">
      <c r="A464" s="138"/>
      <c r="B464" s="138"/>
      <c r="C464" s="138"/>
    </row>
    <row r="465" spans="1:3" ht="15.75" customHeight="1">
      <c r="A465" s="138"/>
      <c r="B465" s="138"/>
      <c r="C465" s="138"/>
    </row>
    <row r="466" spans="1:3" ht="15.75" customHeight="1">
      <c r="A466" s="138"/>
      <c r="B466" s="138"/>
      <c r="C466" s="138"/>
    </row>
    <row r="467" spans="1:3" ht="15.75" customHeight="1">
      <c r="A467" s="138"/>
      <c r="B467" s="138"/>
      <c r="C467" s="138"/>
    </row>
    <row r="468" spans="1:3" ht="15.75" customHeight="1">
      <c r="A468" s="138"/>
      <c r="B468" s="138"/>
      <c r="C468" s="138"/>
    </row>
    <row r="469" spans="1:3" ht="15.75" customHeight="1">
      <c r="A469" s="138"/>
      <c r="B469" s="138"/>
      <c r="C469" s="138"/>
    </row>
    <row r="470" spans="1:3" ht="15.75" customHeight="1">
      <c r="A470" s="138"/>
      <c r="B470" s="138"/>
      <c r="C470" s="138"/>
    </row>
    <row r="471" spans="1:3" ht="15.75" customHeight="1">
      <c r="A471" s="138"/>
      <c r="B471" s="138"/>
      <c r="C471" s="138"/>
    </row>
    <row r="472" spans="1:3" ht="15.75" customHeight="1">
      <c r="A472" s="138"/>
      <c r="B472" s="138"/>
      <c r="C472" s="138"/>
    </row>
    <row r="473" spans="1:3" ht="15.75" customHeight="1">
      <c r="A473" s="138"/>
      <c r="B473" s="138"/>
      <c r="C473" s="138"/>
    </row>
    <row r="474" spans="1:3" ht="15.75" customHeight="1">
      <c r="A474" s="138"/>
      <c r="B474" s="138"/>
      <c r="C474" s="138"/>
    </row>
    <row r="475" spans="1:3" ht="15.75" customHeight="1">
      <c r="A475" s="138"/>
      <c r="B475" s="138"/>
      <c r="C475" s="138"/>
    </row>
    <row r="476" spans="1:3" ht="15.75" customHeight="1">
      <c r="A476" s="138"/>
      <c r="B476" s="138"/>
      <c r="C476" s="138"/>
    </row>
    <row r="477" spans="1:3" ht="15.75" customHeight="1">
      <c r="A477" s="138"/>
      <c r="B477" s="138"/>
      <c r="C477" s="138"/>
    </row>
    <row r="478" spans="1:3" ht="15.75" customHeight="1">
      <c r="A478" s="138"/>
      <c r="B478" s="138"/>
      <c r="C478" s="138"/>
    </row>
    <row r="479" spans="1:3" ht="15.75" customHeight="1">
      <c r="A479" s="138"/>
      <c r="B479" s="138"/>
      <c r="C479" s="138"/>
    </row>
    <row r="480" spans="1:3" ht="15.75" customHeight="1">
      <c r="A480" s="138"/>
      <c r="B480" s="138"/>
      <c r="C480" s="138"/>
    </row>
    <row r="481" spans="1:3" ht="15.75" customHeight="1">
      <c r="A481" s="138"/>
      <c r="B481" s="138"/>
      <c r="C481" s="138"/>
    </row>
    <row r="482" spans="1:3" ht="15.75" customHeight="1">
      <c r="A482" s="138"/>
      <c r="B482" s="138"/>
      <c r="C482" s="138"/>
    </row>
    <row r="483" spans="1:3" ht="15.75" customHeight="1">
      <c r="A483" s="138"/>
      <c r="B483" s="138"/>
      <c r="C483" s="138"/>
    </row>
    <row r="484" spans="1:3" ht="15.75" customHeight="1">
      <c r="A484" s="138"/>
      <c r="B484" s="138"/>
      <c r="C484" s="138"/>
    </row>
    <row r="485" spans="1:3" ht="15.75" customHeight="1">
      <c r="A485" s="138"/>
      <c r="B485" s="138"/>
      <c r="C485" s="138"/>
    </row>
    <row r="486" spans="1:3" ht="15.75" customHeight="1">
      <c r="A486" s="138"/>
      <c r="B486" s="138"/>
      <c r="C486" s="138"/>
    </row>
    <row r="487" spans="1:3" ht="15.75" customHeight="1">
      <c r="A487" s="138"/>
      <c r="B487" s="138"/>
      <c r="C487" s="138"/>
    </row>
    <row r="488" spans="1:3" ht="15.75" customHeight="1">
      <c r="A488" s="138"/>
      <c r="B488" s="138"/>
      <c r="C488" s="138"/>
    </row>
    <row r="489" spans="1:3" ht="15.75" customHeight="1">
      <c r="A489" s="138"/>
      <c r="B489" s="138"/>
      <c r="C489" s="138"/>
    </row>
    <row r="490" spans="1:3" ht="15.75" customHeight="1">
      <c r="A490" s="138"/>
      <c r="B490" s="138"/>
      <c r="C490" s="138"/>
    </row>
    <row r="491" spans="1:3" ht="15.75" customHeight="1">
      <c r="A491" s="138"/>
      <c r="B491" s="138"/>
      <c r="C491" s="138"/>
    </row>
    <row r="492" spans="1:3" ht="15.75" customHeight="1">
      <c r="A492" s="138"/>
      <c r="B492" s="138"/>
      <c r="C492" s="138"/>
    </row>
    <row r="493" spans="1:3" ht="15.75" customHeight="1">
      <c r="A493" s="138"/>
      <c r="B493" s="138"/>
      <c r="C493" s="138"/>
    </row>
    <row r="494" spans="1:3" ht="15.75" customHeight="1">
      <c r="A494" s="138"/>
      <c r="B494" s="138"/>
      <c r="C494" s="138"/>
    </row>
    <row r="495" spans="1:3" ht="15.75" customHeight="1">
      <c r="A495" s="138"/>
      <c r="B495" s="138"/>
      <c r="C495" s="138"/>
    </row>
    <row r="496" spans="1:3" ht="15.75" customHeight="1">
      <c r="A496" s="138"/>
      <c r="B496" s="138"/>
      <c r="C496" s="138"/>
    </row>
    <row r="497" spans="1:3" ht="15.75" customHeight="1">
      <c r="A497" s="138"/>
      <c r="B497" s="138"/>
      <c r="C497" s="138"/>
    </row>
    <row r="498" spans="1:3" ht="15.75" customHeight="1">
      <c r="A498" s="138"/>
      <c r="B498" s="138"/>
      <c r="C498" s="138"/>
    </row>
    <row r="499" spans="1:3" ht="15.75" customHeight="1">
      <c r="A499" s="138"/>
      <c r="B499" s="138"/>
      <c r="C499" s="138"/>
    </row>
    <row r="500" spans="1:3" ht="15.75" customHeight="1">
      <c r="A500" s="138"/>
      <c r="B500" s="138"/>
      <c r="C500" s="138"/>
    </row>
    <row r="501" spans="1:3" ht="15.75" customHeight="1">
      <c r="A501" s="138"/>
      <c r="B501" s="138"/>
      <c r="C501" s="138"/>
    </row>
    <row r="502" spans="1:3" ht="15.75" customHeight="1">
      <c r="A502" s="138"/>
      <c r="B502" s="138"/>
      <c r="C502" s="138"/>
    </row>
    <row r="503" spans="1:3" ht="15.75" customHeight="1">
      <c r="A503" s="138"/>
      <c r="B503" s="138"/>
      <c r="C503" s="138"/>
    </row>
    <row r="504" spans="1:3" ht="15.75" customHeight="1">
      <c r="A504" s="138"/>
      <c r="B504" s="138"/>
      <c r="C504" s="138"/>
    </row>
    <row r="505" spans="1:3" ht="15.75" customHeight="1">
      <c r="A505" s="138"/>
      <c r="B505" s="138"/>
      <c r="C505" s="138"/>
    </row>
    <row r="506" spans="1:3" ht="15.75" customHeight="1">
      <c r="A506" s="138"/>
      <c r="B506" s="138"/>
      <c r="C506" s="138"/>
    </row>
    <row r="507" spans="1:3" ht="15.75" customHeight="1">
      <c r="A507" s="138"/>
      <c r="B507" s="138"/>
      <c r="C507" s="138"/>
    </row>
    <row r="508" spans="1:3" ht="15.75" customHeight="1">
      <c r="A508" s="138"/>
      <c r="B508" s="138"/>
      <c r="C508" s="138"/>
    </row>
    <row r="509" spans="1:3" ht="15.75" customHeight="1">
      <c r="A509" s="138"/>
      <c r="B509" s="138"/>
      <c r="C509" s="138"/>
    </row>
    <row r="510" spans="1:3" ht="15.75" customHeight="1">
      <c r="A510" s="138"/>
      <c r="B510" s="138"/>
      <c r="C510" s="138"/>
    </row>
    <row r="511" spans="1:3" ht="15.75" customHeight="1">
      <c r="A511" s="138"/>
      <c r="B511" s="138"/>
      <c r="C511" s="138"/>
    </row>
    <row r="512" spans="1:3" ht="15.75" customHeight="1">
      <c r="A512" s="138"/>
      <c r="B512" s="138"/>
      <c r="C512" s="138"/>
    </row>
    <row r="513" spans="1:3" ht="15.75" customHeight="1">
      <c r="A513" s="138"/>
      <c r="B513" s="138"/>
      <c r="C513" s="138"/>
    </row>
    <row r="514" spans="1:3" ht="15.75" customHeight="1">
      <c r="A514" s="138"/>
      <c r="B514" s="138"/>
      <c r="C514" s="138"/>
    </row>
    <row r="515" spans="1:3" ht="15.75" customHeight="1">
      <c r="A515" s="138"/>
      <c r="B515" s="138"/>
      <c r="C515" s="138"/>
    </row>
    <row r="516" spans="1:3" ht="15.75" customHeight="1">
      <c r="A516" s="138"/>
      <c r="B516" s="138"/>
      <c r="C516" s="138"/>
    </row>
    <row r="517" spans="1:3" ht="15.75" customHeight="1">
      <c r="A517" s="138"/>
      <c r="B517" s="138"/>
      <c r="C517" s="138"/>
    </row>
    <row r="518" spans="1:3" ht="15.75" customHeight="1">
      <c r="A518" s="138"/>
      <c r="B518" s="138"/>
      <c r="C518" s="138"/>
    </row>
    <row r="519" spans="1:3" ht="15.75" customHeight="1">
      <c r="A519" s="138"/>
      <c r="B519" s="138"/>
      <c r="C519" s="138"/>
    </row>
    <row r="520" spans="1:3" ht="15.75" customHeight="1">
      <c r="A520" s="138"/>
      <c r="B520" s="138"/>
      <c r="C520" s="138"/>
    </row>
    <row r="521" spans="1:3" ht="15.75" customHeight="1">
      <c r="A521" s="138"/>
      <c r="B521" s="138"/>
      <c r="C521" s="138"/>
    </row>
    <row r="522" spans="1:3" ht="15.75" customHeight="1">
      <c r="A522" s="138"/>
      <c r="B522" s="138"/>
      <c r="C522" s="138"/>
    </row>
    <row r="523" spans="1:3" ht="15.75" customHeight="1">
      <c r="A523" s="138"/>
      <c r="B523" s="138"/>
      <c r="C523" s="138"/>
    </row>
    <row r="524" spans="1:3" ht="15.75" customHeight="1">
      <c r="A524" s="138"/>
      <c r="B524" s="138"/>
      <c r="C524" s="138"/>
    </row>
    <row r="525" spans="1:3" ht="15.75" customHeight="1">
      <c r="A525" s="138"/>
      <c r="B525" s="138"/>
      <c r="C525" s="138"/>
    </row>
    <row r="526" spans="1:3" ht="15.75" customHeight="1">
      <c r="A526" s="138"/>
      <c r="B526" s="138"/>
      <c r="C526" s="138"/>
    </row>
    <row r="527" spans="1:3" ht="15.75" customHeight="1">
      <c r="A527" s="138"/>
      <c r="B527" s="138"/>
      <c r="C527" s="138"/>
    </row>
    <row r="528" spans="1:3" ht="15.75" customHeight="1">
      <c r="A528" s="138"/>
      <c r="B528" s="138"/>
      <c r="C528" s="138"/>
    </row>
    <row r="529" spans="1:3" ht="15.75" customHeight="1">
      <c r="A529" s="138"/>
      <c r="B529" s="138"/>
      <c r="C529" s="138"/>
    </row>
    <row r="530" spans="1:3" ht="15.75" customHeight="1">
      <c r="A530" s="138"/>
      <c r="B530" s="138"/>
      <c r="C530" s="138"/>
    </row>
    <row r="531" spans="1:3" ht="15.75" customHeight="1">
      <c r="A531" s="138"/>
      <c r="B531" s="138"/>
      <c r="C531" s="138"/>
    </row>
    <row r="532" spans="1:3" ht="15.75" customHeight="1">
      <c r="A532" s="138"/>
      <c r="B532" s="138"/>
      <c r="C532" s="138"/>
    </row>
    <row r="533" spans="1:3" ht="15.75" customHeight="1">
      <c r="A533" s="138"/>
      <c r="B533" s="138"/>
      <c r="C533" s="138"/>
    </row>
    <row r="534" spans="1:3" ht="15.75" customHeight="1">
      <c r="A534" s="138"/>
      <c r="B534" s="138"/>
      <c r="C534" s="138"/>
    </row>
    <row r="535" spans="1:3" ht="15.75" customHeight="1">
      <c r="A535" s="138"/>
      <c r="B535" s="138"/>
      <c r="C535" s="138"/>
    </row>
    <row r="536" spans="1:3" ht="15.75" customHeight="1">
      <c r="A536" s="138"/>
      <c r="B536" s="138"/>
      <c r="C536" s="138"/>
    </row>
    <row r="537" spans="1:3" ht="15.75" customHeight="1">
      <c r="A537" s="138"/>
      <c r="B537" s="138"/>
      <c r="C537" s="138"/>
    </row>
    <row r="538" spans="1:3" ht="15.75" customHeight="1">
      <c r="A538" s="138"/>
      <c r="B538" s="138"/>
      <c r="C538" s="138"/>
    </row>
    <row r="539" spans="1:3" ht="15.75" customHeight="1">
      <c r="A539" s="138"/>
      <c r="B539" s="138"/>
      <c r="C539" s="138"/>
    </row>
    <row r="540" spans="1:3" ht="15.75" customHeight="1">
      <c r="A540" s="138"/>
      <c r="B540" s="138"/>
      <c r="C540" s="138"/>
    </row>
    <row r="541" spans="1:3" ht="15.75" customHeight="1">
      <c r="A541" s="138"/>
      <c r="B541" s="138"/>
      <c r="C541" s="138"/>
    </row>
    <row r="542" spans="1:3" ht="15.75" customHeight="1">
      <c r="A542" s="138"/>
      <c r="B542" s="138"/>
      <c r="C542" s="138"/>
    </row>
    <row r="543" spans="1:3" ht="15.75" customHeight="1">
      <c r="A543" s="138"/>
      <c r="B543" s="138"/>
      <c r="C543" s="138"/>
    </row>
    <row r="544" spans="1:3" ht="15.75" customHeight="1">
      <c r="A544" s="138"/>
      <c r="B544" s="138"/>
      <c r="C544" s="138"/>
    </row>
    <row r="545" spans="1:3" ht="15.75" customHeight="1">
      <c r="A545" s="138"/>
      <c r="B545" s="138"/>
      <c r="C545" s="138"/>
    </row>
    <row r="546" spans="1:3" ht="15.75" customHeight="1">
      <c r="A546" s="138"/>
      <c r="B546" s="138"/>
      <c r="C546" s="138"/>
    </row>
    <row r="547" spans="1:3" ht="15.75" customHeight="1">
      <c r="A547" s="138"/>
      <c r="B547" s="138"/>
      <c r="C547" s="138"/>
    </row>
    <row r="548" spans="1:3" ht="15.75" customHeight="1">
      <c r="A548" s="138"/>
      <c r="B548" s="138"/>
      <c r="C548" s="138"/>
    </row>
    <row r="549" spans="1:3" ht="15.75" customHeight="1">
      <c r="A549" s="138"/>
      <c r="B549" s="138"/>
      <c r="C549" s="138"/>
    </row>
    <row r="550" spans="1:3" ht="15.75" customHeight="1">
      <c r="A550" s="138"/>
      <c r="B550" s="138"/>
      <c r="C550" s="138"/>
    </row>
    <row r="551" spans="1:3" ht="15.75" customHeight="1">
      <c r="A551" s="138"/>
      <c r="B551" s="138"/>
      <c r="C551" s="138"/>
    </row>
    <row r="552" spans="1:3" ht="15.75" customHeight="1">
      <c r="A552" s="138"/>
      <c r="B552" s="138"/>
      <c r="C552" s="138"/>
    </row>
    <row r="553" spans="1:3" ht="15.75" customHeight="1">
      <c r="A553" s="138"/>
      <c r="B553" s="138"/>
      <c r="C553" s="138"/>
    </row>
    <row r="554" spans="1:3" ht="15.75" customHeight="1">
      <c r="A554" s="138"/>
      <c r="B554" s="138"/>
      <c r="C554" s="138"/>
    </row>
    <row r="555" spans="1:3" ht="15.75" customHeight="1">
      <c r="A555" s="138"/>
      <c r="B555" s="138"/>
      <c r="C555" s="138"/>
    </row>
    <row r="556" spans="1:3" ht="15.75" customHeight="1">
      <c r="A556" s="138"/>
      <c r="B556" s="138"/>
      <c r="C556" s="138"/>
    </row>
    <row r="557" spans="1:3" ht="15.75" customHeight="1">
      <c r="A557" s="138"/>
      <c r="B557" s="138"/>
      <c r="C557" s="138"/>
    </row>
    <row r="558" spans="1:3" ht="15.75" customHeight="1">
      <c r="A558" s="138"/>
      <c r="B558" s="138"/>
      <c r="C558" s="138"/>
    </row>
    <row r="559" spans="1:3" ht="15.75" customHeight="1">
      <c r="A559" s="138"/>
      <c r="B559" s="138"/>
      <c r="C559" s="138"/>
    </row>
    <row r="560" spans="1:3" ht="15.75" customHeight="1">
      <c r="A560" s="138"/>
      <c r="B560" s="138"/>
      <c r="C560" s="138"/>
    </row>
    <row r="561" spans="1:3" ht="15.75" customHeight="1">
      <c r="A561" s="138"/>
      <c r="B561" s="138"/>
      <c r="C561" s="138"/>
    </row>
    <row r="562" spans="1:3" ht="15.75" customHeight="1">
      <c r="A562" s="138"/>
      <c r="B562" s="138"/>
      <c r="C562" s="138"/>
    </row>
    <row r="563" spans="1:3" ht="15.75" customHeight="1">
      <c r="A563" s="138"/>
      <c r="B563" s="138"/>
      <c r="C563" s="138"/>
    </row>
    <row r="564" spans="1:3" ht="15.75" customHeight="1">
      <c r="A564" s="138"/>
      <c r="B564" s="138"/>
      <c r="C564" s="138"/>
    </row>
    <row r="565" spans="1:3" ht="15.75" customHeight="1">
      <c r="A565" s="138"/>
      <c r="B565" s="138"/>
      <c r="C565" s="138"/>
    </row>
    <row r="566" spans="1:3" ht="15.75" customHeight="1">
      <c r="A566" s="138"/>
      <c r="B566" s="138"/>
      <c r="C566" s="138"/>
    </row>
    <row r="567" spans="1:3" ht="15.75" customHeight="1">
      <c r="A567" s="138"/>
      <c r="B567" s="138"/>
      <c r="C567" s="138"/>
    </row>
    <row r="568" spans="1:3" ht="15.75" customHeight="1">
      <c r="A568" s="138"/>
      <c r="B568" s="138"/>
      <c r="C568" s="138"/>
    </row>
    <row r="569" spans="1:3" ht="15.75" customHeight="1">
      <c r="A569" s="138"/>
      <c r="B569" s="138"/>
      <c r="C569" s="138"/>
    </row>
    <row r="570" spans="1:3" ht="15.75" customHeight="1">
      <c r="A570" s="138"/>
      <c r="B570" s="138"/>
      <c r="C570" s="138"/>
    </row>
    <row r="571" spans="1:3" ht="15.75" customHeight="1">
      <c r="A571" s="138"/>
      <c r="B571" s="138"/>
      <c r="C571" s="138"/>
    </row>
    <row r="572" spans="1:3" ht="15.75" customHeight="1">
      <c r="A572" s="138"/>
      <c r="B572" s="138"/>
      <c r="C572" s="138"/>
    </row>
    <row r="573" spans="1:3" ht="15.75" customHeight="1">
      <c r="A573" s="138"/>
      <c r="B573" s="138"/>
      <c r="C573" s="138"/>
    </row>
    <row r="574" spans="1:3" ht="15.75" customHeight="1">
      <c r="A574" s="138"/>
      <c r="B574" s="138"/>
      <c r="C574" s="138"/>
    </row>
    <row r="575" spans="1:3" ht="15.75" customHeight="1">
      <c r="A575" s="138"/>
      <c r="B575" s="138"/>
      <c r="C575" s="138"/>
    </row>
    <row r="576" spans="1:3" ht="15.75" customHeight="1">
      <c r="A576" s="138"/>
      <c r="B576" s="138"/>
      <c r="C576" s="138"/>
    </row>
    <row r="577" spans="1:3" ht="15.75" customHeight="1">
      <c r="A577" s="138"/>
      <c r="B577" s="138"/>
      <c r="C577" s="138"/>
    </row>
    <row r="578" spans="1:3" ht="15.75" customHeight="1">
      <c r="A578" s="138"/>
      <c r="B578" s="138"/>
      <c r="C578" s="138"/>
    </row>
    <row r="579" spans="1:3" ht="15.75" customHeight="1">
      <c r="A579" s="138"/>
      <c r="B579" s="138"/>
      <c r="C579" s="138"/>
    </row>
    <row r="580" spans="1:3" ht="15.75" customHeight="1">
      <c r="A580" s="138"/>
      <c r="B580" s="138"/>
      <c r="C580" s="138"/>
    </row>
    <row r="581" spans="1:3" ht="15.75" customHeight="1">
      <c r="A581" s="138"/>
      <c r="B581" s="138"/>
      <c r="C581" s="138"/>
    </row>
    <row r="582" spans="1:3" ht="15.75" customHeight="1">
      <c r="A582" s="138"/>
      <c r="B582" s="138"/>
      <c r="C582" s="138"/>
    </row>
    <row r="583" spans="1:3" ht="15.75" customHeight="1">
      <c r="A583" s="138"/>
      <c r="B583" s="138"/>
      <c r="C583" s="138"/>
    </row>
    <row r="584" spans="1:3" ht="15.75" customHeight="1">
      <c r="A584" s="138"/>
      <c r="B584" s="138"/>
      <c r="C584" s="138"/>
    </row>
    <row r="585" spans="1:3" ht="15.75" customHeight="1">
      <c r="A585" s="138"/>
      <c r="B585" s="138"/>
      <c r="C585" s="138"/>
    </row>
    <row r="586" spans="1:3" ht="15.75" customHeight="1">
      <c r="A586" s="138"/>
      <c r="B586" s="138"/>
      <c r="C586" s="138"/>
    </row>
    <row r="587" spans="1:3" ht="15.75" customHeight="1">
      <c r="A587" s="138"/>
      <c r="B587" s="138"/>
      <c r="C587" s="138"/>
    </row>
    <row r="588" spans="1:3" ht="15.75" customHeight="1">
      <c r="A588" s="138"/>
      <c r="B588" s="138"/>
      <c r="C588" s="138"/>
    </row>
    <row r="589" spans="1:3" ht="15.75" customHeight="1">
      <c r="A589" s="138"/>
      <c r="B589" s="138"/>
      <c r="C589" s="138"/>
    </row>
    <row r="590" spans="1:3" ht="15.75" customHeight="1">
      <c r="A590" s="138"/>
      <c r="B590" s="138"/>
      <c r="C590" s="138"/>
    </row>
    <row r="591" spans="1:3" ht="15.75" customHeight="1">
      <c r="A591" s="138"/>
      <c r="B591" s="138"/>
      <c r="C591" s="138"/>
    </row>
    <row r="592" spans="1:3" ht="15.75" customHeight="1">
      <c r="A592" s="138"/>
      <c r="B592" s="138"/>
      <c r="C592" s="138"/>
    </row>
    <row r="593" spans="1:3" ht="15.75" customHeight="1">
      <c r="A593" s="138"/>
      <c r="B593" s="138"/>
      <c r="C593" s="138"/>
    </row>
    <row r="594" spans="1:3" ht="15.75" customHeight="1">
      <c r="A594" s="138"/>
      <c r="B594" s="138"/>
      <c r="C594" s="138"/>
    </row>
    <row r="595" spans="1:3" ht="15.75" customHeight="1">
      <c r="A595" s="138"/>
      <c r="B595" s="138"/>
      <c r="C595" s="138"/>
    </row>
    <row r="596" spans="1:3" ht="15.75" customHeight="1">
      <c r="A596" s="138"/>
      <c r="B596" s="138"/>
      <c r="C596" s="138"/>
    </row>
    <row r="597" spans="1:3" ht="15.75" customHeight="1">
      <c r="A597" s="138"/>
      <c r="B597" s="138"/>
      <c r="C597" s="138"/>
    </row>
    <row r="598" spans="1:3" ht="15.75" customHeight="1">
      <c r="A598" s="138"/>
      <c r="B598" s="138"/>
      <c r="C598" s="138"/>
    </row>
    <row r="599" spans="1:3" ht="15.75" customHeight="1">
      <c r="A599" s="138"/>
      <c r="B599" s="138"/>
      <c r="C599" s="138"/>
    </row>
    <row r="600" spans="1:3" ht="15.75" customHeight="1">
      <c r="A600" s="138"/>
      <c r="B600" s="138"/>
      <c r="C600" s="138"/>
    </row>
    <row r="601" spans="1:3" ht="15.75" customHeight="1">
      <c r="A601" s="138"/>
      <c r="B601" s="138"/>
      <c r="C601" s="138"/>
    </row>
    <row r="602" spans="1:3" ht="15.75" customHeight="1">
      <c r="A602" s="138"/>
      <c r="B602" s="138"/>
      <c r="C602" s="138"/>
    </row>
    <row r="603" spans="1:3" ht="15.75" customHeight="1">
      <c r="A603" s="138"/>
      <c r="B603" s="138"/>
      <c r="C603" s="138"/>
    </row>
    <row r="604" spans="1:3" ht="15.75" customHeight="1">
      <c r="A604" s="138"/>
      <c r="B604" s="138"/>
      <c r="C604" s="138"/>
    </row>
    <row r="605" spans="1:3" ht="15.75" customHeight="1">
      <c r="A605" s="138"/>
      <c r="B605" s="138"/>
      <c r="C605" s="138"/>
    </row>
    <row r="606" spans="1:3" ht="15.75" customHeight="1">
      <c r="A606" s="138"/>
      <c r="B606" s="138"/>
      <c r="C606" s="138"/>
    </row>
    <row r="607" spans="1:3" ht="15.75" customHeight="1">
      <c r="A607" s="138"/>
      <c r="B607" s="138"/>
      <c r="C607" s="138"/>
    </row>
    <row r="608" spans="1:3" ht="15.75" customHeight="1">
      <c r="A608" s="138"/>
      <c r="B608" s="138"/>
      <c r="C608" s="138"/>
    </row>
    <row r="609" spans="1:3" ht="15.75" customHeight="1">
      <c r="A609" s="138"/>
      <c r="B609" s="138"/>
      <c r="C609" s="138"/>
    </row>
    <row r="610" spans="1:3" ht="15.75" customHeight="1">
      <c r="A610" s="138"/>
      <c r="B610" s="138"/>
      <c r="C610" s="138"/>
    </row>
    <row r="611" spans="1:3" ht="15.75" customHeight="1">
      <c r="A611" s="138"/>
      <c r="B611" s="138"/>
      <c r="C611" s="138"/>
    </row>
    <row r="612" spans="1:3" ht="15.75" customHeight="1">
      <c r="A612" s="138"/>
      <c r="B612" s="138"/>
      <c r="C612" s="138"/>
    </row>
    <row r="613" spans="1:3" ht="15.75" customHeight="1">
      <c r="A613" s="138"/>
      <c r="B613" s="138"/>
      <c r="C613" s="138"/>
    </row>
    <row r="614" spans="1:3" ht="15.75" customHeight="1">
      <c r="A614" s="138"/>
      <c r="B614" s="138"/>
      <c r="C614" s="138"/>
    </row>
    <row r="615" spans="1:3" ht="15.75" customHeight="1">
      <c r="A615" s="138"/>
      <c r="B615" s="138"/>
      <c r="C615" s="138"/>
    </row>
    <row r="616" spans="1:3" ht="15.75" customHeight="1">
      <c r="A616" s="138"/>
      <c r="B616" s="138"/>
      <c r="C616" s="138"/>
    </row>
    <row r="617" spans="1:3" ht="15.75" customHeight="1">
      <c r="A617" s="138"/>
      <c r="B617" s="138"/>
      <c r="C617" s="138"/>
    </row>
    <row r="618" spans="1:3" ht="15.75" customHeight="1">
      <c r="A618" s="138"/>
      <c r="B618" s="138"/>
      <c r="C618" s="138"/>
    </row>
    <row r="619" spans="1:3" ht="15.75" customHeight="1">
      <c r="A619" s="138"/>
      <c r="B619" s="138"/>
      <c r="C619" s="138"/>
    </row>
    <row r="620" spans="1:3" ht="15.75" customHeight="1">
      <c r="A620" s="138"/>
      <c r="B620" s="138"/>
      <c r="C620" s="138"/>
    </row>
    <row r="621" spans="1:3" ht="15.75" customHeight="1">
      <c r="A621" s="138"/>
      <c r="B621" s="138"/>
      <c r="C621" s="138"/>
    </row>
    <row r="622" spans="1:3" ht="15.75" customHeight="1">
      <c r="A622" s="138"/>
      <c r="B622" s="138"/>
      <c r="C622" s="138"/>
    </row>
    <row r="623" spans="1:3" ht="15.75" customHeight="1">
      <c r="A623" s="138"/>
      <c r="B623" s="138"/>
      <c r="C623" s="138"/>
    </row>
    <row r="624" spans="1:3" ht="15.75" customHeight="1">
      <c r="A624" s="138"/>
      <c r="B624" s="138"/>
      <c r="C624" s="138"/>
    </row>
    <row r="625" spans="1:3" ht="15.75" customHeight="1">
      <c r="A625" s="138"/>
      <c r="B625" s="138"/>
      <c r="C625" s="138"/>
    </row>
    <row r="626" spans="1:3" ht="15.75" customHeight="1">
      <c r="A626" s="138"/>
      <c r="B626" s="138"/>
      <c r="C626" s="138"/>
    </row>
    <row r="627" spans="1:3" ht="15.75" customHeight="1">
      <c r="A627" s="138"/>
      <c r="B627" s="138"/>
      <c r="C627" s="138"/>
    </row>
    <row r="628" spans="1:3" ht="15.75" customHeight="1">
      <c r="A628" s="138"/>
      <c r="B628" s="138"/>
      <c r="C628" s="138"/>
    </row>
    <row r="629" spans="1:3" ht="15.75" customHeight="1">
      <c r="A629" s="138"/>
      <c r="B629" s="138"/>
      <c r="C629" s="138"/>
    </row>
    <row r="630" spans="1:3" ht="15.75" customHeight="1">
      <c r="A630" s="138"/>
      <c r="B630" s="138"/>
      <c r="C630" s="138"/>
    </row>
    <row r="631" spans="1:3" ht="15.75" customHeight="1">
      <c r="A631" s="138"/>
      <c r="B631" s="138"/>
      <c r="C631" s="138"/>
    </row>
    <row r="632" spans="1:3" ht="15.75" customHeight="1">
      <c r="A632" s="138"/>
      <c r="B632" s="138"/>
      <c r="C632" s="138"/>
    </row>
    <row r="633" spans="1:3" ht="15.75" customHeight="1">
      <c r="A633" s="138"/>
      <c r="B633" s="138"/>
      <c r="C633" s="138"/>
    </row>
    <row r="634" spans="1:3" ht="15.75" customHeight="1">
      <c r="A634" s="138"/>
      <c r="B634" s="138"/>
      <c r="C634" s="138"/>
    </row>
    <row r="635" spans="1:3" ht="15.75" customHeight="1">
      <c r="A635" s="138"/>
      <c r="B635" s="138"/>
      <c r="C635" s="138"/>
    </row>
    <row r="636" spans="1:3" ht="15.75" customHeight="1">
      <c r="A636" s="138"/>
      <c r="B636" s="138"/>
      <c r="C636" s="138"/>
    </row>
    <row r="637" spans="1:3" ht="15.75" customHeight="1">
      <c r="A637" s="138"/>
      <c r="B637" s="138"/>
      <c r="C637" s="138"/>
    </row>
    <row r="638" spans="1:3" ht="15.75" customHeight="1">
      <c r="A638" s="138"/>
      <c r="B638" s="138"/>
      <c r="C638" s="138"/>
    </row>
    <row r="639" spans="1:3" ht="15.75" customHeight="1">
      <c r="A639" s="138"/>
      <c r="B639" s="138"/>
      <c r="C639" s="138"/>
    </row>
    <row r="640" spans="1:3" ht="15.75" customHeight="1">
      <c r="A640" s="138"/>
      <c r="B640" s="138"/>
      <c r="C640" s="138"/>
    </row>
    <row r="641" spans="1:3" ht="15.75" customHeight="1">
      <c r="A641" s="138"/>
      <c r="B641" s="138"/>
      <c r="C641" s="138"/>
    </row>
    <row r="642" spans="1:3" ht="15.75" customHeight="1">
      <c r="A642" s="138"/>
      <c r="B642" s="138"/>
      <c r="C642" s="138"/>
    </row>
    <row r="643" spans="1:3" ht="15.75" customHeight="1">
      <c r="A643" s="138"/>
      <c r="B643" s="138"/>
      <c r="C643" s="138"/>
    </row>
    <row r="644" spans="1:3" ht="15.75" customHeight="1">
      <c r="A644" s="138"/>
      <c r="B644" s="138"/>
      <c r="C644" s="138"/>
    </row>
    <row r="645" spans="1:3" ht="15.75" customHeight="1">
      <c r="A645" s="138"/>
      <c r="B645" s="138"/>
      <c r="C645" s="138"/>
    </row>
    <row r="646" spans="1:3" ht="15.75" customHeight="1">
      <c r="A646" s="138"/>
      <c r="B646" s="138"/>
      <c r="C646" s="138"/>
    </row>
    <row r="647" spans="1:3" ht="15.75" customHeight="1">
      <c r="A647" s="138"/>
      <c r="B647" s="138"/>
      <c r="C647" s="138"/>
    </row>
    <row r="648" spans="1:3" ht="15.75" customHeight="1">
      <c r="A648" s="138"/>
      <c r="B648" s="138"/>
      <c r="C648" s="138"/>
    </row>
    <row r="649" spans="1:3" ht="15.75" customHeight="1">
      <c r="A649" s="138"/>
      <c r="B649" s="138"/>
      <c r="C649" s="138"/>
    </row>
    <row r="650" spans="1:3" ht="15.75" customHeight="1">
      <c r="A650" s="138"/>
      <c r="B650" s="138"/>
      <c r="C650" s="138"/>
    </row>
    <row r="651" spans="1:3" ht="15.75" customHeight="1">
      <c r="A651" s="138"/>
      <c r="B651" s="138"/>
      <c r="C651" s="138"/>
    </row>
    <row r="652" spans="1:3" ht="15.75" customHeight="1">
      <c r="A652" s="138"/>
      <c r="B652" s="138"/>
      <c r="C652" s="138"/>
    </row>
    <row r="653" spans="1:3" ht="15.75" customHeight="1">
      <c r="A653" s="138"/>
      <c r="B653" s="138"/>
      <c r="C653" s="138"/>
    </row>
    <row r="654" spans="1:3" ht="15.75" customHeight="1">
      <c r="A654" s="138"/>
      <c r="B654" s="138"/>
      <c r="C654" s="138"/>
    </row>
    <row r="655" spans="1:3" ht="15.75" customHeight="1">
      <c r="A655" s="138"/>
      <c r="B655" s="138"/>
      <c r="C655" s="138"/>
    </row>
    <row r="656" spans="1:3" ht="15.75" customHeight="1">
      <c r="A656" s="138"/>
      <c r="B656" s="138"/>
      <c r="C656" s="138"/>
    </row>
    <row r="657" spans="1:3" ht="15.75" customHeight="1">
      <c r="A657" s="138"/>
      <c r="B657" s="138"/>
      <c r="C657" s="138"/>
    </row>
    <row r="658" spans="1:3" ht="15.75" customHeight="1">
      <c r="A658" s="138"/>
      <c r="B658" s="138"/>
      <c r="C658" s="138"/>
    </row>
    <row r="659" spans="1:3" ht="15.75" customHeight="1">
      <c r="A659" s="138"/>
      <c r="B659" s="138"/>
      <c r="C659" s="138"/>
    </row>
    <row r="660" spans="1:3" ht="15.75" customHeight="1">
      <c r="A660" s="138"/>
      <c r="B660" s="138"/>
      <c r="C660" s="138"/>
    </row>
    <row r="661" spans="1:3" ht="15.75" customHeight="1">
      <c r="A661" s="138"/>
      <c r="B661" s="138"/>
      <c r="C661" s="138"/>
    </row>
    <row r="662" spans="1:3" ht="15.75" customHeight="1">
      <c r="A662" s="138"/>
      <c r="B662" s="138"/>
      <c r="C662" s="138"/>
    </row>
    <row r="663" spans="1:3" ht="15.75" customHeight="1">
      <c r="A663" s="138"/>
      <c r="B663" s="138"/>
      <c r="C663" s="138"/>
    </row>
    <row r="664" spans="1:3" ht="15.75" customHeight="1">
      <c r="A664" s="138"/>
      <c r="B664" s="138"/>
      <c r="C664" s="138"/>
    </row>
    <row r="665" spans="1:3" ht="15.75" customHeight="1">
      <c r="A665" s="138"/>
      <c r="B665" s="138"/>
      <c r="C665" s="138"/>
    </row>
    <row r="666" spans="1:3" ht="15.75" customHeight="1">
      <c r="A666" s="138"/>
      <c r="B666" s="138"/>
      <c r="C666" s="138"/>
    </row>
    <row r="667" spans="1:3" ht="15.75" customHeight="1">
      <c r="A667" s="138"/>
      <c r="B667" s="138"/>
      <c r="C667" s="138"/>
    </row>
    <row r="668" spans="1:3" ht="15.75" customHeight="1">
      <c r="A668" s="138"/>
      <c r="B668" s="138"/>
      <c r="C668" s="138"/>
    </row>
    <row r="669" spans="1:3" ht="15.75" customHeight="1">
      <c r="A669" s="138"/>
      <c r="B669" s="138"/>
      <c r="C669" s="138"/>
    </row>
    <row r="670" spans="1:3" ht="15.75" customHeight="1">
      <c r="A670" s="138"/>
      <c r="B670" s="138"/>
      <c r="C670" s="138"/>
    </row>
    <row r="671" spans="1:3" ht="15.75" customHeight="1">
      <c r="A671" s="138"/>
      <c r="B671" s="138"/>
      <c r="C671" s="138"/>
    </row>
    <row r="672" spans="1:3" ht="15.75" customHeight="1">
      <c r="A672" s="138"/>
      <c r="B672" s="138"/>
      <c r="C672" s="138"/>
    </row>
    <row r="673" spans="1:3" ht="15.75" customHeight="1">
      <c r="A673" s="138"/>
      <c r="B673" s="138"/>
      <c r="C673" s="138"/>
    </row>
    <row r="674" spans="1:3" ht="15.75" customHeight="1">
      <c r="A674" s="138"/>
      <c r="B674" s="138"/>
      <c r="C674" s="138"/>
    </row>
    <row r="675" spans="1:3" ht="15.75" customHeight="1">
      <c r="A675" s="138"/>
      <c r="B675" s="138"/>
      <c r="C675" s="138"/>
    </row>
    <row r="676" spans="1:3" ht="15.75" customHeight="1">
      <c r="A676" s="138"/>
      <c r="B676" s="138"/>
      <c r="C676" s="138"/>
    </row>
    <row r="677" spans="1:3" ht="15.75" customHeight="1">
      <c r="A677" s="138"/>
      <c r="B677" s="138"/>
      <c r="C677" s="138"/>
    </row>
    <row r="678" spans="1:3" ht="15.75" customHeight="1">
      <c r="A678" s="138"/>
      <c r="B678" s="138"/>
      <c r="C678" s="138"/>
    </row>
    <row r="679" spans="1:3" ht="15.75" customHeight="1">
      <c r="A679" s="138"/>
      <c r="B679" s="138"/>
      <c r="C679" s="138"/>
    </row>
    <row r="680" spans="1:3" ht="15.75" customHeight="1">
      <c r="A680" s="138"/>
      <c r="B680" s="138"/>
      <c r="C680" s="138"/>
    </row>
    <row r="681" spans="1:3" ht="15.75" customHeight="1">
      <c r="A681" s="138"/>
      <c r="B681" s="138"/>
      <c r="C681" s="138"/>
    </row>
    <row r="682" spans="1:3" ht="15.75" customHeight="1">
      <c r="A682" s="138"/>
      <c r="B682" s="138"/>
      <c r="C682" s="138"/>
    </row>
    <row r="683" spans="1:3" ht="15.75" customHeight="1">
      <c r="A683" s="138"/>
      <c r="B683" s="138"/>
      <c r="C683" s="138"/>
    </row>
    <row r="684" spans="1:3" ht="15.75" customHeight="1">
      <c r="A684" s="138"/>
      <c r="B684" s="138"/>
      <c r="C684" s="138"/>
    </row>
    <row r="685" spans="1:3" ht="15.75" customHeight="1">
      <c r="A685" s="138"/>
      <c r="B685" s="138"/>
      <c r="C685" s="138"/>
    </row>
    <row r="686" spans="1:3" ht="15.75" customHeight="1">
      <c r="A686" s="138"/>
      <c r="B686" s="138"/>
      <c r="C686" s="138"/>
    </row>
    <row r="687" spans="1:3" ht="15.75" customHeight="1">
      <c r="A687" s="138"/>
      <c r="B687" s="138"/>
      <c r="C687" s="138"/>
    </row>
    <row r="688" spans="1:3" ht="15.75" customHeight="1">
      <c r="A688" s="138"/>
      <c r="B688" s="138"/>
      <c r="C688" s="138"/>
    </row>
    <row r="689" spans="1:3" ht="15.75" customHeight="1">
      <c r="A689" s="138"/>
      <c r="B689" s="138"/>
      <c r="C689" s="138"/>
    </row>
    <row r="690" spans="1:3" ht="15.75" customHeight="1">
      <c r="A690" s="138"/>
      <c r="B690" s="138"/>
      <c r="C690" s="138"/>
    </row>
    <row r="691" spans="1:3" ht="15.75" customHeight="1">
      <c r="A691" s="138"/>
      <c r="B691" s="138"/>
      <c r="C691" s="138"/>
    </row>
    <row r="692" spans="1:3" ht="15.75" customHeight="1">
      <c r="A692" s="138"/>
      <c r="B692" s="138"/>
      <c r="C692" s="138"/>
    </row>
    <row r="693" spans="1:3" ht="15.75" customHeight="1">
      <c r="A693" s="138"/>
      <c r="B693" s="138"/>
      <c r="C693" s="138"/>
    </row>
    <row r="694" spans="1:3" ht="15.75" customHeight="1">
      <c r="A694" s="138"/>
      <c r="B694" s="138"/>
      <c r="C694" s="138"/>
    </row>
    <row r="695" spans="1:3" ht="15.75" customHeight="1">
      <c r="A695" s="138"/>
      <c r="B695" s="138"/>
      <c r="C695" s="138"/>
    </row>
    <row r="696" spans="1:3" ht="15.75" customHeight="1">
      <c r="A696" s="138"/>
      <c r="B696" s="138"/>
      <c r="C696" s="138"/>
    </row>
    <row r="697" spans="1:3" ht="15.75" customHeight="1">
      <c r="A697" s="138"/>
      <c r="B697" s="138"/>
      <c r="C697" s="138"/>
    </row>
    <row r="698" spans="1:3" ht="15.75" customHeight="1">
      <c r="A698" s="138"/>
      <c r="B698" s="138"/>
      <c r="C698" s="138"/>
    </row>
    <row r="699" spans="1:3" ht="15.75" customHeight="1">
      <c r="A699" s="138"/>
      <c r="B699" s="138"/>
      <c r="C699" s="138"/>
    </row>
    <row r="700" spans="1:3" ht="15.75" customHeight="1">
      <c r="A700" s="138"/>
      <c r="B700" s="138"/>
      <c r="C700" s="138"/>
    </row>
    <row r="701" spans="1:3" ht="15.75" customHeight="1">
      <c r="A701" s="138"/>
      <c r="B701" s="138"/>
      <c r="C701" s="138"/>
    </row>
    <row r="702" spans="1:3" ht="15.75" customHeight="1">
      <c r="A702" s="138"/>
      <c r="B702" s="138"/>
      <c r="C702" s="138"/>
    </row>
    <row r="703" spans="1:3" ht="15.75" customHeight="1">
      <c r="A703" s="138"/>
      <c r="B703" s="138"/>
      <c r="C703" s="138"/>
    </row>
    <row r="704" spans="1:3" ht="15.75" customHeight="1">
      <c r="A704" s="138"/>
      <c r="B704" s="138"/>
      <c r="C704" s="138"/>
    </row>
    <row r="705" spans="1:3" ht="15.75" customHeight="1">
      <c r="A705" s="138"/>
      <c r="B705" s="138"/>
      <c r="C705" s="138"/>
    </row>
    <row r="706" spans="1:3" ht="15.75" customHeight="1">
      <c r="A706" s="138"/>
      <c r="B706" s="138"/>
      <c r="C706" s="138"/>
    </row>
    <row r="707" spans="1:3" ht="15.75" customHeight="1">
      <c r="A707" s="138"/>
      <c r="B707" s="138"/>
      <c r="C707" s="138"/>
    </row>
    <row r="708" spans="1:3" ht="15.75" customHeight="1">
      <c r="A708" s="138"/>
      <c r="B708" s="138"/>
      <c r="C708" s="138"/>
    </row>
    <row r="709" spans="1:3" ht="15.75" customHeight="1">
      <c r="A709" s="138"/>
      <c r="B709" s="138"/>
      <c r="C709" s="138"/>
    </row>
    <row r="710" spans="1:3" ht="15.75" customHeight="1">
      <c r="A710" s="138"/>
      <c r="B710" s="138"/>
      <c r="C710" s="138"/>
    </row>
    <row r="711" spans="1:3" ht="15.75" customHeight="1">
      <c r="A711" s="138"/>
      <c r="B711" s="138"/>
      <c r="C711" s="138"/>
    </row>
    <row r="712" spans="1:3" ht="15.75" customHeight="1">
      <c r="A712" s="138"/>
      <c r="B712" s="138"/>
      <c r="C712" s="138"/>
    </row>
    <row r="713" spans="1:3" ht="15.75" customHeight="1">
      <c r="A713" s="138"/>
      <c r="B713" s="138"/>
      <c r="C713" s="138"/>
    </row>
    <row r="714" spans="1:3" ht="15.75" customHeight="1">
      <c r="A714" s="138"/>
      <c r="B714" s="138"/>
      <c r="C714" s="138"/>
    </row>
    <row r="715" spans="1:3" ht="15.75" customHeight="1">
      <c r="A715" s="138"/>
      <c r="B715" s="138"/>
      <c r="C715" s="138"/>
    </row>
    <row r="716" spans="1:3" ht="15.75" customHeight="1">
      <c r="A716" s="138"/>
      <c r="B716" s="138"/>
      <c r="C716" s="138"/>
    </row>
    <row r="717" spans="1:3" ht="15.75" customHeight="1">
      <c r="A717" s="138"/>
      <c r="B717" s="138"/>
      <c r="C717" s="138"/>
    </row>
    <row r="718" spans="1:3" ht="15.75" customHeight="1">
      <c r="A718" s="138"/>
      <c r="B718" s="138"/>
      <c r="C718" s="138"/>
    </row>
    <row r="719" spans="1:3" ht="15.75" customHeight="1">
      <c r="A719" s="138"/>
      <c r="B719" s="138"/>
      <c r="C719" s="138"/>
    </row>
    <row r="720" spans="1:3" ht="15.75" customHeight="1">
      <c r="A720" s="138"/>
      <c r="B720" s="138"/>
      <c r="C720" s="138"/>
    </row>
    <row r="721" spans="1:3" ht="15.75" customHeight="1">
      <c r="A721" s="138"/>
      <c r="B721" s="138"/>
      <c r="C721" s="138"/>
    </row>
    <row r="722" spans="1:3" ht="15.75" customHeight="1">
      <c r="A722" s="138"/>
      <c r="B722" s="138"/>
      <c r="C722" s="138"/>
    </row>
    <row r="723" spans="1:3" ht="15.75" customHeight="1">
      <c r="A723" s="138"/>
      <c r="B723" s="138"/>
      <c r="C723" s="138"/>
    </row>
    <row r="724" spans="1:3" ht="15.75" customHeight="1">
      <c r="A724" s="138"/>
      <c r="B724" s="138"/>
      <c r="C724" s="138"/>
    </row>
    <row r="725" spans="1:3" ht="15.75" customHeight="1">
      <c r="A725" s="138"/>
      <c r="B725" s="138"/>
      <c r="C725" s="138"/>
    </row>
    <row r="726" spans="1:3" ht="15.75" customHeight="1">
      <c r="A726" s="138"/>
      <c r="B726" s="138"/>
      <c r="C726" s="138"/>
    </row>
    <row r="727" spans="1:3" ht="15.75" customHeight="1">
      <c r="A727" s="138"/>
      <c r="B727" s="138"/>
      <c r="C727" s="138"/>
    </row>
    <row r="728" spans="1:3" ht="15.75" customHeight="1">
      <c r="A728" s="138"/>
      <c r="B728" s="138"/>
      <c r="C728" s="138"/>
    </row>
    <row r="729" spans="1:3" ht="15.75" customHeight="1">
      <c r="A729" s="138"/>
      <c r="B729" s="138"/>
      <c r="C729" s="138"/>
    </row>
    <row r="730" spans="1:3" ht="15.75" customHeight="1">
      <c r="A730" s="138"/>
      <c r="B730" s="138"/>
      <c r="C730" s="138"/>
    </row>
    <row r="731" spans="1:3" ht="15.75" customHeight="1">
      <c r="A731" s="138"/>
      <c r="B731" s="138"/>
      <c r="C731" s="138"/>
    </row>
    <row r="732" spans="1:3" ht="15.75" customHeight="1">
      <c r="A732" s="138"/>
      <c r="B732" s="138"/>
      <c r="C732" s="138"/>
    </row>
    <row r="733" spans="1:3" ht="15.75" customHeight="1">
      <c r="A733" s="138"/>
      <c r="B733" s="138"/>
      <c r="C733" s="138"/>
    </row>
    <row r="734" spans="1:3" ht="15.75" customHeight="1">
      <c r="A734" s="138"/>
      <c r="B734" s="138"/>
      <c r="C734" s="138"/>
    </row>
    <row r="735" spans="1:3" ht="15.75" customHeight="1">
      <c r="A735" s="138"/>
      <c r="B735" s="138"/>
      <c r="C735" s="138"/>
    </row>
    <row r="736" spans="1:3" ht="15.75" customHeight="1">
      <c r="A736" s="138"/>
      <c r="B736" s="138"/>
      <c r="C736" s="138"/>
    </row>
    <row r="737" spans="1:3" ht="15.75" customHeight="1">
      <c r="A737" s="138"/>
      <c r="B737" s="138"/>
      <c r="C737" s="138"/>
    </row>
    <row r="738" spans="1:3" ht="15.75" customHeight="1">
      <c r="A738" s="138"/>
      <c r="B738" s="138"/>
      <c r="C738" s="138"/>
    </row>
    <row r="739" spans="1:3" ht="15.75" customHeight="1">
      <c r="A739" s="138"/>
      <c r="B739" s="138"/>
      <c r="C739" s="138"/>
    </row>
    <row r="740" spans="1:3" ht="15.75" customHeight="1">
      <c r="A740" s="138"/>
      <c r="B740" s="138"/>
      <c r="C740" s="138"/>
    </row>
    <row r="741" spans="1:3" ht="15.75" customHeight="1">
      <c r="A741" s="138"/>
      <c r="B741" s="138"/>
      <c r="C741" s="138"/>
    </row>
    <row r="742" spans="1:3" ht="15.75" customHeight="1">
      <c r="A742" s="138"/>
      <c r="B742" s="138"/>
      <c r="C742" s="138"/>
    </row>
    <row r="743" spans="1:3" ht="15.75" customHeight="1">
      <c r="A743" s="138"/>
      <c r="B743" s="138"/>
      <c r="C743" s="138"/>
    </row>
    <row r="744" spans="1:3" ht="15.75" customHeight="1">
      <c r="A744" s="138"/>
      <c r="B744" s="138"/>
      <c r="C744" s="138"/>
    </row>
    <row r="745" spans="1:3" ht="15.75" customHeight="1">
      <c r="A745" s="138"/>
      <c r="B745" s="138"/>
      <c r="C745" s="138"/>
    </row>
    <row r="746" spans="1:3" ht="15.75" customHeight="1">
      <c r="A746" s="138"/>
      <c r="B746" s="138"/>
      <c r="C746" s="138"/>
    </row>
    <row r="747" spans="1:3" ht="15.75" customHeight="1">
      <c r="A747" s="138"/>
      <c r="B747" s="138"/>
      <c r="C747" s="138"/>
    </row>
    <row r="748" spans="1:3" ht="15.75" customHeight="1">
      <c r="A748" s="138"/>
      <c r="B748" s="138"/>
      <c r="C748" s="138"/>
    </row>
    <row r="749" spans="1:3" ht="15.75" customHeight="1">
      <c r="A749" s="138"/>
      <c r="B749" s="138"/>
      <c r="C749" s="138"/>
    </row>
    <row r="750" spans="1:3" ht="15.75" customHeight="1">
      <c r="A750" s="138"/>
      <c r="B750" s="138"/>
      <c r="C750" s="138"/>
    </row>
    <row r="751" spans="1:3" ht="15.75" customHeight="1">
      <c r="A751" s="138"/>
      <c r="B751" s="138"/>
      <c r="C751" s="138"/>
    </row>
    <row r="752" spans="1:3" ht="15.75" customHeight="1">
      <c r="A752" s="138"/>
      <c r="B752" s="138"/>
      <c r="C752" s="138"/>
    </row>
    <row r="753" spans="1:3" ht="15.75" customHeight="1">
      <c r="A753" s="138"/>
      <c r="B753" s="138"/>
      <c r="C753" s="138"/>
    </row>
    <row r="754" spans="1:3" ht="15.75" customHeight="1">
      <c r="A754" s="138"/>
      <c r="B754" s="138"/>
      <c r="C754" s="138"/>
    </row>
    <row r="755" spans="1:3" ht="15.75" customHeight="1">
      <c r="A755" s="138"/>
      <c r="B755" s="138"/>
      <c r="C755" s="138"/>
    </row>
    <row r="756" spans="1:3" ht="15.75" customHeight="1">
      <c r="A756" s="138"/>
      <c r="B756" s="138"/>
      <c r="C756" s="138"/>
    </row>
    <row r="757" spans="1:3" ht="15.75" customHeight="1">
      <c r="A757" s="138"/>
      <c r="B757" s="138"/>
      <c r="C757" s="138"/>
    </row>
    <row r="758" spans="1:3" ht="15.75" customHeight="1">
      <c r="A758" s="138"/>
      <c r="B758" s="138"/>
      <c r="C758" s="138"/>
    </row>
    <row r="759" spans="1:3" ht="15.75" customHeight="1">
      <c r="A759" s="138"/>
      <c r="B759" s="138"/>
      <c r="C759" s="138"/>
    </row>
    <row r="760" spans="1:3" ht="15.75" customHeight="1">
      <c r="A760" s="138"/>
      <c r="B760" s="138"/>
      <c r="C760" s="138"/>
    </row>
    <row r="761" spans="1:3" ht="15.75" customHeight="1">
      <c r="A761" s="138"/>
      <c r="B761" s="138"/>
      <c r="C761" s="138"/>
    </row>
    <row r="762" spans="1:3" ht="15.75" customHeight="1">
      <c r="A762" s="138"/>
      <c r="B762" s="138"/>
      <c r="C762" s="138"/>
    </row>
    <row r="763" spans="1:3" ht="15.75" customHeight="1">
      <c r="A763" s="138"/>
      <c r="B763" s="138"/>
      <c r="C763" s="138"/>
    </row>
    <row r="764" spans="1:3" ht="15.75" customHeight="1">
      <c r="A764" s="138"/>
      <c r="B764" s="138"/>
      <c r="C764" s="138"/>
    </row>
    <row r="765" spans="1:3" ht="15.75" customHeight="1">
      <c r="A765" s="138"/>
      <c r="B765" s="138"/>
      <c r="C765" s="138"/>
    </row>
    <row r="766" spans="1:3" ht="15.75" customHeight="1">
      <c r="A766" s="138"/>
      <c r="B766" s="138"/>
      <c r="C766" s="138"/>
    </row>
    <row r="767" spans="1:3" ht="15.75" customHeight="1">
      <c r="A767" s="138"/>
      <c r="B767" s="138"/>
      <c r="C767" s="138"/>
    </row>
    <row r="768" spans="1:3" ht="15.75" customHeight="1">
      <c r="A768" s="138"/>
      <c r="B768" s="138"/>
      <c r="C768" s="138"/>
    </row>
    <row r="769" spans="1:3" ht="15.75" customHeight="1">
      <c r="A769" s="138"/>
      <c r="B769" s="138"/>
      <c r="C769" s="138"/>
    </row>
    <row r="770" spans="1:3" ht="15.75" customHeight="1">
      <c r="A770" s="138"/>
      <c r="B770" s="138"/>
      <c r="C770" s="138"/>
    </row>
    <row r="771" spans="1:3" ht="15.75" customHeight="1">
      <c r="A771" s="138"/>
      <c r="B771" s="138"/>
      <c r="C771" s="138"/>
    </row>
    <row r="772" spans="1:3" ht="15.75" customHeight="1">
      <c r="A772" s="138"/>
      <c r="B772" s="138"/>
      <c r="C772" s="138"/>
    </row>
    <row r="773" spans="1:3" ht="15.75" customHeight="1">
      <c r="A773" s="138"/>
      <c r="B773" s="138"/>
      <c r="C773" s="138"/>
    </row>
    <row r="774" spans="1:3" ht="15.75" customHeight="1">
      <c r="A774" s="138"/>
      <c r="B774" s="138"/>
      <c r="C774" s="138"/>
    </row>
    <row r="775" spans="1:3" ht="15.75" customHeight="1">
      <c r="A775" s="138"/>
      <c r="B775" s="138"/>
      <c r="C775" s="138"/>
    </row>
    <row r="776" spans="1:3" ht="15.75" customHeight="1">
      <c r="A776" s="138"/>
      <c r="B776" s="138"/>
      <c r="C776" s="138"/>
    </row>
    <row r="777" spans="1:3" ht="15.75" customHeight="1">
      <c r="A777" s="138"/>
      <c r="B777" s="138"/>
      <c r="C777" s="138"/>
    </row>
    <row r="778" spans="1:3" ht="15.75" customHeight="1">
      <c r="A778" s="138"/>
      <c r="B778" s="138"/>
      <c r="C778" s="138"/>
    </row>
    <row r="779" spans="1:3" ht="15.75" customHeight="1">
      <c r="A779" s="138"/>
      <c r="B779" s="138"/>
      <c r="C779" s="138"/>
    </row>
    <row r="780" spans="1:3" ht="15.75" customHeight="1">
      <c r="A780" s="138"/>
      <c r="B780" s="138"/>
      <c r="C780" s="138"/>
    </row>
    <row r="781" spans="1:3" ht="15.75" customHeight="1">
      <c r="A781" s="138"/>
      <c r="B781" s="138"/>
      <c r="C781" s="138"/>
    </row>
    <row r="782" spans="1:3" ht="15.75" customHeight="1">
      <c r="A782" s="138"/>
      <c r="B782" s="138"/>
      <c r="C782" s="138"/>
    </row>
    <row r="783" spans="1:3" ht="15.75" customHeight="1">
      <c r="A783" s="138"/>
      <c r="B783" s="138"/>
      <c r="C783" s="138"/>
    </row>
    <row r="784" spans="1:3" ht="15.75" customHeight="1">
      <c r="A784" s="138"/>
      <c r="B784" s="138"/>
      <c r="C784" s="138"/>
    </row>
    <row r="785" spans="1:3" ht="15.75" customHeight="1">
      <c r="A785" s="138"/>
      <c r="B785" s="138"/>
      <c r="C785" s="138"/>
    </row>
    <row r="786" spans="1:3" ht="15.75" customHeight="1">
      <c r="A786" s="138"/>
      <c r="B786" s="138"/>
      <c r="C786" s="138"/>
    </row>
    <row r="787" spans="1:3" ht="15.75" customHeight="1">
      <c r="A787" s="138"/>
      <c r="B787" s="138"/>
      <c r="C787" s="138"/>
    </row>
    <row r="788" spans="1:3" ht="15.75" customHeight="1">
      <c r="A788" s="138"/>
      <c r="B788" s="138"/>
      <c r="C788" s="138"/>
    </row>
    <row r="789" spans="1:3" ht="15.75" customHeight="1">
      <c r="A789" s="138"/>
      <c r="B789" s="138"/>
      <c r="C789" s="138"/>
    </row>
    <row r="790" spans="1:3" ht="15.75" customHeight="1">
      <c r="A790" s="138"/>
      <c r="B790" s="138"/>
      <c r="C790" s="138"/>
    </row>
    <row r="791" spans="1:3" ht="15.75" customHeight="1">
      <c r="A791" s="138"/>
      <c r="B791" s="138"/>
      <c r="C791" s="138"/>
    </row>
    <row r="792" spans="1:3" ht="15.75" customHeight="1">
      <c r="A792" s="138"/>
      <c r="B792" s="138"/>
      <c r="C792" s="138"/>
    </row>
    <row r="793" spans="1:3" ht="15.75" customHeight="1">
      <c r="A793" s="138"/>
      <c r="B793" s="138"/>
      <c r="C793" s="138"/>
    </row>
    <row r="794" spans="1:3" ht="15.75" customHeight="1">
      <c r="A794" s="138"/>
      <c r="B794" s="138"/>
      <c r="C794" s="138"/>
    </row>
    <row r="795" spans="1:3" ht="15.75" customHeight="1">
      <c r="A795" s="138"/>
      <c r="B795" s="138"/>
      <c r="C795" s="138"/>
    </row>
    <row r="796" spans="1:3" ht="15.75" customHeight="1">
      <c r="A796" s="138"/>
      <c r="B796" s="138"/>
      <c r="C796" s="138"/>
    </row>
    <row r="797" spans="1:3" ht="15.75" customHeight="1">
      <c r="A797" s="138"/>
      <c r="B797" s="138"/>
      <c r="C797" s="138"/>
    </row>
    <row r="798" spans="1:3" ht="15.75" customHeight="1">
      <c r="A798" s="138"/>
      <c r="B798" s="138"/>
      <c r="C798" s="138"/>
    </row>
    <row r="799" spans="1:3" ht="15.75" customHeight="1">
      <c r="A799" s="138"/>
      <c r="B799" s="138"/>
      <c r="C799" s="138"/>
    </row>
    <row r="800" spans="1:3" ht="15.75" customHeight="1">
      <c r="A800" s="138"/>
      <c r="B800" s="138"/>
      <c r="C800" s="138"/>
    </row>
    <row r="801" spans="1:3" ht="15.75" customHeight="1">
      <c r="A801" s="138"/>
      <c r="B801" s="138"/>
      <c r="C801" s="138"/>
    </row>
    <row r="802" spans="1:3" ht="15.75" customHeight="1">
      <c r="A802" s="138"/>
      <c r="B802" s="138"/>
      <c r="C802" s="138"/>
    </row>
    <row r="803" spans="1:3" ht="15.75" customHeight="1">
      <c r="A803" s="138"/>
      <c r="B803" s="138"/>
      <c r="C803" s="138"/>
    </row>
    <row r="804" spans="1:3" ht="15.75" customHeight="1">
      <c r="A804" s="138"/>
      <c r="B804" s="138"/>
      <c r="C804" s="138"/>
    </row>
    <row r="805" spans="1:3" ht="15.75" customHeight="1">
      <c r="A805" s="138"/>
      <c r="B805" s="138"/>
      <c r="C805" s="138"/>
    </row>
    <row r="806" spans="1:3" ht="15.75" customHeight="1">
      <c r="A806" s="138"/>
      <c r="B806" s="138"/>
      <c r="C806" s="138"/>
    </row>
    <row r="807" spans="1:3" ht="15.75" customHeight="1">
      <c r="A807" s="138"/>
      <c r="B807" s="138"/>
      <c r="C807" s="138"/>
    </row>
    <row r="808" spans="1:3" ht="15.75" customHeight="1">
      <c r="A808" s="138"/>
      <c r="B808" s="138"/>
      <c r="C808" s="138"/>
    </row>
    <row r="809" spans="1:3" ht="15.75" customHeight="1">
      <c r="A809" s="138"/>
      <c r="B809" s="138"/>
      <c r="C809" s="138"/>
    </row>
    <row r="810" spans="1:3" ht="15.75" customHeight="1">
      <c r="A810" s="138"/>
      <c r="B810" s="138"/>
      <c r="C810" s="138"/>
    </row>
    <row r="811" spans="1:3" ht="15.75" customHeight="1">
      <c r="A811" s="138"/>
      <c r="B811" s="138"/>
      <c r="C811" s="138"/>
    </row>
    <row r="812" spans="1:3" ht="15.75" customHeight="1">
      <c r="A812" s="138"/>
      <c r="B812" s="138"/>
      <c r="C812" s="138"/>
    </row>
    <row r="813" spans="1:3" ht="15.75" customHeight="1">
      <c r="A813" s="138"/>
      <c r="B813" s="138"/>
      <c r="C813" s="138"/>
    </row>
    <row r="814" spans="1:3" ht="15.75" customHeight="1">
      <c r="A814" s="138"/>
      <c r="B814" s="138"/>
      <c r="C814" s="138"/>
    </row>
    <row r="815" spans="1:3" ht="15.75" customHeight="1">
      <c r="A815" s="138"/>
      <c r="B815" s="138"/>
      <c r="C815" s="138"/>
    </row>
    <row r="816" spans="1:3" ht="15.75" customHeight="1">
      <c r="A816" s="138"/>
      <c r="B816" s="138"/>
      <c r="C816" s="138"/>
    </row>
    <row r="817" spans="1:3" ht="15.75" customHeight="1">
      <c r="A817" s="138"/>
      <c r="B817" s="138"/>
      <c r="C817" s="138"/>
    </row>
    <row r="818" spans="1:3" ht="15.75" customHeight="1">
      <c r="A818" s="138"/>
      <c r="B818" s="138"/>
      <c r="C818" s="138"/>
    </row>
    <row r="819" spans="1:3" ht="15.75" customHeight="1">
      <c r="A819" s="138"/>
      <c r="B819" s="138"/>
      <c r="C819" s="138"/>
    </row>
    <row r="820" spans="1:3" ht="15.75" customHeight="1">
      <c r="A820" s="138"/>
      <c r="B820" s="138"/>
      <c r="C820" s="138"/>
    </row>
    <row r="821" spans="1:3" ht="15.75" customHeight="1">
      <c r="A821" s="138"/>
      <c r="B821" s="138"/>
      <c r="C821" s="138"/>
    </row>
    <row r="822" spans="1:3" ht="15.75" customHeight="1">
      <c r="A822" s="138"/>
      <c r="B822" s="138"/>
      <c r="C822" s="138"/>
    </row>
    <row r="823" spans="1:3" ht="15.75" customHeight="1">
      <c r="A823" s="138"/>
      <c r="B823" s="138"/>
      <c r="C823" s="138"/>
    </row>
    <row r="824" spans="1:3" ht="15.75" customHeight="1">
      <c r="A824" s="138"/>
      <c r="B824" s="138"/>
      <c r="C824" s="138"/>
    </row>
    <row r="825" spans="1:3" ht="15.75" customHeight="1">
      <c r="A825" s="138"/>
      <c r="B825" s="138"/>
      <c r="C825" s="138"/>
    </row>
    <row r="826" spans="1:3" ht="15.75" customHeight="1">
      <c r="A826" s="138"/>
      <c r="B826" s="138"/>
      <c r="C826" s="138"/>
    </row>
    <row r="827" spans="1:3" ht="15.75" customHeight="1">
      <c r="A827" s="138"/>
      <c r="B827" s="138"/>
      <c r="C827" s="138"/>
    </row>
    <row r="828" spans="1:3" ht="15.75" customHeight="1">
      <c r="A828" s="138"/>
      <c r="B828" s="138"/>
      <c r="C828" s="138"/>
    </row>
    <row r="829" spans="1:3" ht="15.75" customHeight="1">
      <c r="A829" s="138"/>
      <c r="B829" s="138"/>
      <c r="C829" s="138"/>
    </row>
    <row r="830" spans="1:3" ht="15.75" customHeight="1">
      <c r="A830" s="138"/>
      <c r="B830" s="138"/>
      <c r="C830" s="138"/>
    </row>
    <row r="831" spans="1:3" ht="15.75" customHeight="1">
      <c r="A831" s="138"/>
      <c r="B831" s="138"/>
      <c r="C831" s="138"/>
    </row>
    <row r="832" spans="1:3" ht="15.75" customHeight="1">
      <c r="A832" s="138"/>
      <c r="B832" s="138"/>
      <c r="C832" s="138"/>
    </row>
    <row r="833" spans="1:3" ht="15.75" customHeight="1">
      <c r="A833" s="138"/>
      <c r="B833" s="138"/>
      <c r="C833" s="138"/>
    </row>
    <row r="834" spans="1:3" ht="15.75" customHeight="1">
      <c r="A834" s="138"/>
      <c r="B834" s="138"/>
      <c r="C834" s="138"/>
    </row>
    <row r="835" spans="1:3" ht="15.75" customHeight="1">
      <c r="A835" s="138"/>
      <c r="B835" s="138"/>
      <c r="C835" s="138"/>
    </row>
    <row r="836" spans="1:3" ht="15.75" customHeight="1">
      <c r="A836" s="138"/>
      <c r="B836" s="138"/>
      <c r="C836" s="138"/>
    </row>
    <row r="837" spans="1:3" ht="15.75" customHeight="1">
      <c r="A837" s="138"/>
      <c r="B837" s="138"/>
      <c r="C837" s="138"/>
    </row>
    <row r="838" spans="1:3" ht="15.75" customHeight="1">
      <c r="A838" s="138"/>
      <c r="B838" s="138"/>
      <c r="C838" s="138"/>
    </row>
    <row r="839" spans="1:3" ht="15.75" customHeight="1">
      <c r="A839" s="138"/>
      <c r="B839" s="138"/>
      <c r="C839" s="138"/>
    </row>
    <row r="840" spans="1:3" ht="15.75" customHeight="1">
      <c r="A840" s="138"/>
      <c r="B840" s="138"/>
      <c r="C840" s="138"/>
    </row>
    <row r="841" spans="1:3" ht="15.75" customHeight="1">
      <c r="A841" s="138"/>
      <c r="B841" s="138"/>
      <c r="C841" s="138"/>
    </row>
    <row r="842" spans="1:3" ht="15.75" customHeight="1">
      <c r="A842" s="138"/>
      <c r="B842" s="138"/>
      <c r="C842" s="138"/>
    </row>
    <row r="843" spans="1:3" ht="15.75" customHeight="1">
      <c r="A843" s="138"/>
      <c r="B843" s="138"/>
      <c r="C843" s="138"/>
    </row>
    <row r="844" spans="1:3" ht="15.75" customHeight="1">
      <c r="A844" s="138"/>
      <c r="B844" s="138"/>
      <c r="C844" s="138"/>
    </row>
    <row r="845" spans="1:3" ht="15.75" customHeight="1">
      <c r="A845" s="138"/>
      <c r="B845" s="138"/>
      <c r="C845" s="138"/>
    </row>
    <row r="846" spans="1:3" ht="15.75" customHeight="1">
      <c r="A846" s="138"/>
      <c r="B846" s="138"/>
      <c r="C846" s="138"/>
    </row>
    <row r="847" spans="1:3" ht="15.75" customHeight="1">
      <c r="A847" s="138"/>
      <c r="B847" s="138"/>
      <c r="C847" s="138"/>
    </row>
    <row r="848" spans="1:3" ht="15.75" customHeight="1">
      <c r="A848" s="138"/>
      <c r="B848" s="138"/>
      <c r="C848" s="138"/>
    </row>
    <row r="849" spans="1:3" ht="15.75" customHeight="1">
      <c r="A849" s="138"/>
      <c r="B849" s="138"/>
      <c r="C849" s="138"/>
    </row>
    <row r="850" spans="1:3" ht="15.75" customHeight="1">
      <c r="A850" s="138"/>
      <c r="B850" s="138"/>
      <c r="C850" s="138"/>
    </row>
    <row r="851" spans="1:3" ht="15.75" customHeight="1">
      <c r="A851" s="138"/>
      <c r="B851" s="138"/>
      <c r="C851" s="138"/>
    </row>
    <row r="852" spans="1:3" ht="15.75" customHeight="1">
      <c r="A852" s="138"/>
      <c r="B852" s="138"/>
      <c r="C852" s="138"/>
    </row>
    <row r="853" spans="1:3" ht="15.75" customHeight="1">
      <c r="A853" s="138"/>
      <c r="B853" s="138"/>
      <c r="C853" s="138"/>
    </row>
    <row r="854" spans="1:3" ht="15.75" customHeight="1">
      <c r="A854" s="138"/>
      <c r="B854" s="138"/>
      <c r="C854" s="138"/>
    </row>
    <row r="855" spans="1:3" ht="15.75" customHeight="1">
      <c r="A855" s="138"/>
      <c r="B855" s="138"/>
      <c r="C855" s="138"/>
    </row>
    <row r="856" spans="1:3" ht="15.75" customHeight="1">
      <c r="A856" s="138"/>
      <c r="B856" s="138"/>
      <c r="C856" s="138"/>
    </row>
    <row r="857" spans="1:3" ht="15.75" customHeight="1">
      <c r="A857" s="138"/>
      <c r="B857" s="138"/>
      <c r="C857" s="138"/>
    </row>
    <row r="858" spans="1:3" ht="15.75" customHeight="1">
      <c r="A858" s="138"/>
      <c r="B858" s="138"/>
      <c r="C858" s="138"/>
    </row>
    <row r="859" spans="1:3" ht="15.75" customHeight="1">
      <c r="A859" s="138"/>
      <c r="B859" s="138"/>
      <c r="C859" s="138"/>
    </row>
    <row r="860" spans="1:3" ht="15.75" customHeight="1">
      <c r="A860" s="138"/>
      <c r="B860" s="138"/>
      <c r="C860" s="138"/>
    </row>
    <row r="861" spans="1:3" ht="15.75" customHeight="1">
      <c r="A861" s="138"/>
      <c r="B861" s="138"/>
      <c r="C861" s="138"/>
    </row>
    <row r="862" spans="1:3" ht="15.75" customHeight="1">
      <c r="A862" s="138"/>
      <c r="B862" s="138"/>
      <c r="C862" s="138"/>
    </row>
    <row r="863" spans="1:3" ht="15.75" customHeight="1">
      <c r="A863" s="138"/>
      <c r="B863" s="138"/>
      <c r="C863" s="138"/>
    </row>
    <row r="864" spans="1:3" ht="15.75" customHeight="1">
      <c r="A864" s="138"/>
      <c r="B864" s="138"/>
      <c r="C864" s="138"/>
    </row>
    <row r="865" spans="1:3" ht="15.75" customHeight="1">
      <c r="A865" s="138"/>
      <c r="B865" s="138"/>
      <c r="C865" s="138"/>
    </row>
    <row r="866" spans="1:3" ht="15.75" customHeight="1">
      <c r="A866" s="138"/>
      <c r="B866" s="138"/>
      <c r="C866" s="138"/>
    </row>
    <row r="867" spans="1:3" ht="15.75" customHeight="1">
      <c r="A867" s="138"/>
      <c r="B867" s="138"/>
      <c r="C867" s="138"/>
    </row>
    <row r="868" spans="1:3" ht="15.75" customHeight="1">
      <c r="A868" s="138"/>
      <c r="B868" s="138"/>
      <c r="C868" s="138"/>
    </row>
    <row r="869" spans="1:3" ht="15.75" customHeight="1">
      <c r="A869" s="138"/>
      <c r="B869" s="138"/>
      <c r="C869" s="138"/>
    </row>
    <row r="870" spans="1:3" ht="15.75" customHeight="1">
      <c r="A870" s="138"/>
      <c r="B870" s="138"/>
      <c r="C870" s="138"/>
    </row>
    <row r="871" spans="1:3" ht="15.75" customHeight="1">
      <c r="A871" s="138"/>
      <c r="B871" s="138"/>
      <c r="C871" s="138"/>
    </row>
    <row r="872" spans="1:3" ht="15.75" customHeight="1">
      <c r="A872" s="138"/>
      <c r="B872" s="138"/>
      <c r="C872" s="138"/>
    </row>
    <row r="873" spans="1:3" ht="15.75" customHeight="1">
      <c r="A873" s="138"/>
      <c r="B873" s="138"/>
      <c r="C873" s="138"/>
    </row>
    <row r="874" spans="1:3" ht="15.75" customHeight="1">
      <c r="A874" s="138"/>
      <c r="B874" s="138"/>
      <c r="C874" s="138"/>
    </row>
    <row r="875" spans="1:3" ht="15.75" customHeight="1">
      <c r="A875" s="138"/>
      <c r="B875" s="138"/>
      <c r="C875" s="138"/>
    </row>
    <row r="876" spans="1:3" ht="15.75" customHeight="1">
      <c r="A876" s="138"/>
      <c r="B876" s="138"/>
      <c r="C876" s="138"/>
    </row>
    <row r="877" spans="1:3" ht="15.75" customHeight="1">
      <c r="A877" s="138"/>
      <c r="B877" s="138"/>
      <c r="C877" s="138"/>
    </row>
    <row r="878" spans="1:3" ht="15.75" customHeight="1">
      <c r="A878" s="138"/>
      <c r="B878" s="138"/>
      <c r="C878" s="138"/>
    </row>
    <row r="879" spans="1:3" ht="15.75" customHeight="1">
      <c r="A879" s="138"/>
      <c r="B879" s="138"/>
      <c r="C879" s="138"/>
    </row>
    <row r="880" spans="1:3" ht="15.75" customHeight="1">
      <c r="A880" s="138"/>
      <c r="B880" s="138"/>
      <c r="C880" s="138"/>
    </row>
    <row r="881" spans="1:3" ht="15.75" customHeight="1">
      <c r="A881" s="138"/>
      <c r="B881" s="138"/>
      <c r="C881" s="138"/>
    </row>
    <row r="882" spans="1:3" ht="15.75" customHeight="1">
      <c r="A882" s="138"/>
      <c r="B882" s="138"/>
      <c r="C882" s="138"/>
    </row>
    <row r="883" spans="1:3" ht="15.75" customHeight="1">
      <c r="A883" s="138"/>
      <c r="B883" s="138"/>
      <c r="C883" s="138"/>
    </row>
    <row r="884" spans="1:3" ht="15.75" customHeight="1">
      <c r="A884" s="138"/>
      <c r="B884" s="138"/>
      <c r="C884" s="138"/>
    </row>
    <row r="885" spans="1:3" ht="15.75" customHeight="1">
      <c r="A885" s="138"/>
      <c r="B885" s="138"/>
      <c r="C885" s="138"/>
    </row>
    <row r="886" spans="1:3" ht="15.75" customHeight="1">
      <c r="A886" s="138"/>
      <c r="B886" s="138"/>
      <c r="C886" s="138"/>
    </row>
    <row r="887" spans="1:3" ht="15.75" customHeight="1">
      <c r="A887" s="138"/>
      <c r="B887" s="138"/>
      <c r="C887" s="138"/>
    </row>
    <row r="888" spans="1:3" ht="15.75" customHeight="1">
      <c r="A888" s="138"/>
      <c r="B888" s="138"/>
      <c r="C888" s="138"/>
    </row>
    <row r="889" spans="1:3" ht="15.75" customHeight="1">
      <c r="A889" s="138"/>
      <c r="B889" s="138"/>
      <c r="C889" s="138"/>
    </row>
    <row r="890" spans="1:3" ht="15.75" customHeight="1">
      <c r="A890" s="138"/>
      <c r="B890" s="138"/>
      <c r="C890" s="138"/>
    </row>
    <row r="891" spans="1:3" ht="15.75" customHeight="1">
      <c r="A891" s="138"/>
      <c r="B891" s="138"/>
      <c r="C891" s="138"/>
    </row>
    <row r="892" spans="1:3" ht="15.75" customHeight="1">
      <c r="A892" s="138"/>
      <c r="B892" s="138"/>
      <c r="C892" s="138"/>
    </row>
    <row r="893" spans="1:3" ht="15.75" customHeight="1">
      <c r="A893" s="138"/>
      <c r="B893" s="138"/>
      <c r="C893" s="138"/>
    </row>
    <row r="894" spans="1:3" ht="15.75" customHeight="1">
      <c r="A894" s="138"/>
      <c r="B894" s="138"/>
      <c r="C894" s="138"/>
    </row>
    <row r="895" spans="1:3" ht="15.75" customHeight="1">
      <c r="A895" s="138"/>
      <c r="B895" s="138"/>
      <c r="C895" s="138"/>
    </row>
    <row r="896" spans="1:3" ht="15.75" customHeight="1">
      <c r="A896" s="138"/>
      <c r="B896" s="138"/>
      <c r="C896" s="138"/>
    </row>
    <row r="897" spans="1:3" ht="15.75" customHeight="1">
      <c r="A897" s="138"/>
      <c r="B897" s="138"/>
      <c r="C897" s="138"/>
    </row>
    <row r="898" spans="1:3" ht="15.75" customHeight="1">
      <c r="A898" s="138"/>
      <c r="B898" s="138"/>
      <c r="C898" s="138"/>
    </row>
    <row r="899" spans="1:3" ht="15.75" customHeight="1">
      <c r="A899" s="138"/>
      <c r="B899" s="138"/>
      <c r="C899" s="138"/>
    </row>
    <row r="900" spans="1:3" ht="15.75" customHeight="1">
      <c r="A900" s="138"/>
      <c r="B900" s="138"/>
      <c r="C900" s="138"/>
    </row>
    <row r="901" spans="1:3" ht="15.75" customHeight="1">
      <c r="A901" s="138"/>
      <c r="B901" s="138"/>
      <c r="C901" s="138"/>
    </row>
    <row r="902" spans="1:3" ht="15.75" customHeight="1">
      <c r="A902" s="138"/>
      <c r="B902" s="138"/>
      <c r="C902" s="138"/>
    </row>
    <row r="903" spans="1:3" ht="15.75" customHeight="1">
      <c r="A903" s="138"/>
      <c r="B903" s="138"/>
      <c r="C903" s="138"/>
    </row>
    <row r="904" spans="1:3" ht="15.75" customHeight="1">
      <c r="A904" s="138"/>
      <c r="B904" s="138"/>
      <c r="C904" s="138"/>
    </row>
    <row r="905" spans="1:3" ht="15.75" customHeight="1">
      <c r="A905" s="138"/>
      <c r="B905" s="138"/>
      <c r="C905" s="138"/>
    </row>
    <row r="906" spans="1:3" ht="15.75" customHeight="1">
      <c r="A906" s="138"/>
      <c r="B906" s="138"/>
      <c r="C906" s="138"/>
    </row>
    <row r="907" spans="1:3" ht="15.75" customHeight="1">
      <c r="A907" s="138"/>
      <c r="B907" s="138"/>
      <c r="C907" s="138"/>
    </row>
    <row r="908" spans="1:3" ht="15.75" customHeight="1">
      <c r="A908" s="138"/>
      <c r="B908" s="138"/>
      <c r="C908" s="138"/>
    </row>
    <row r="909" spans="1:3" ht="15.75" customHeight="1">
      <c r="A909" s="138"/>
      <c r="B909" s="138"/>
      <c r="C909" s="138"/>
    </row>
    <row r="910" spans="1:3" ht="15.75" customHeight="1">
      <c r="A910" s="138"/>
      <c r="B910" s="138"/>
      <c r="C910" s="138"/>
    </row>
    <row r="911" spans="1:3" ht="15.75" customHeight="1">
      <c r="A911" s="138"/>
      <c r="B911" s="138"/>
      <c r="C911" s="138"/>
    </row>
    <row r="912" spans="1:3" ht="15.75" customHeight="1">
      <c r="A912" s="138"/>
      <c r="B912" s="138"/>
      <c r="C912" s="138"/>
    </row>
    <row r="913" spans="1:3" ht="15.75" customHeight="1">
      <c r="A913" s="138"/>
      <c r="B913" s="138"/>
      <c r="C913" s="138"/>
    </row>
    <row r="914" spans="1:3" ht="15.75" customHeight="1">
      <c r="A914" s="138"/>
      <c r="B914" s="138"/>
      <c r="C914" s="138"/>
    </row>
    <row r="915" spans="1:3" ht="15.75" customHeight="1">
      <c r="A915" s="138"/>
      <c r="B915" s="138"/>
      <c r="C915" s="138"/>
    </row>
    <row r="916" spans="1:3" ht="15.75" customHeight="1">
      <c r="A916" s="138"/>
      <c r="B916" s="138"/>
      <c r="C916" s="138"/>
    </row>
    <row r="917" spans="1:3" ht="15.75" customHeight="1">
      <c r="A917" s="138"/>
      <c r="B917" s="138"/>
      <c r="C917" s="138"/>
    </row>
    <row r="918" spans="1:3" ht="15.75" customHeight="1">
      <c r="A918" s="138"/>
      <c r="B918" s="138"/>
      <c r="C918" s="138"/>
    </row>
    <row r="919" spans="1:3" ht="15.75" customHeight="1">
      <c r="A919" s="138"/>
      <c r="B919" s="138"/>
      <c r="C919" s="138"/>
    </row>
    <row r="920" spans="1:3" ht="15.75" customHeight="1">
      <c r="A920" s="138"/>
      <c r="B920" s="138"/>
      <c r="C920" s="138"/>
    </row>
    <row r="921" spans="1:3" ht="15.75" customHeight="1">
      <c r="A921" s="138"/>
      <c r="B921" s="138"/>
      <c r="C921" s="138"/>
    </row>
    <row r="922" spans="1:3" ht="15.75" customHeight="1">
      <c r="A922" s="138"/>
      <c r="B922" s="138"/>
      <c r="C922" s="138"/>
    </row>
    <row r="923" spans="1:3" ht="15.75" customHeight="1">
      <c r="A923" s="138"/>
      <c r="B923" s="138"/>
      <c r="C923" s="138"/>
    </row>
    <row r="924" spans="1:3" ht="15.75" customHeight="1">
      <c r="A924" s="138"/>
      <c r="B924" s="138"/>
      <c r="C924" s="138"/>
    </row>
    <row r="925" spans="1:3" ht="15.75" customHeight="1">
      <c r="A925" s="138"/>
      <c r="B925" s="138"/>
      <c r="C925" s="138"/>
    </row>
    <row r="926" spans="1:3" ht="15.75" customHeight="1">
      <c r="A926" s="138"/>
      <c r="B926" s="138"/>
      <c r="C926" s="138"/>
    </row>
    <row r="927" spans="1:3" ht="15.75" customHeight="1">
      <c r="A927" s="138"/>
      <c r="B927" s="138"/>
      <c r="C927" s="138"/>
    </row>
    <row r="928" spans="1:3" ht="15.75" customHeight="1">
      <c r="A928" s="138"/>
      <c r="B928" s="138"/>
      <c r="C928" s="138"/>
    </row>
    <row r="929" spans="1:3" ht="15.75" customHeight="1">
      <c r="A929" s="138"/>
      <c r="B929" s="138"/>
      <c r="C929" s="138"/>
    </row>
    <row r="930" spans="1:3" ht="15.75" customHeight="1">
      <c r="A930" s="138"/>
      <c r="B930" s="138"/>
      <c r="C930" s="138"/>
    </row>
    <row r="931" spans="1:3" ht="15.75" customHeight="1">
      <c r="A931" s="138"/>
      <c r="B931" s="138"/>
      <c r="C931" s="138"/>
    </row>
    <row r="932" spans="1:3" ht="15.75" customHeight="1">
      <c r="A932" s="138"/>
      <c r="B932" s="138"/>
      <c r="C932" s="138"/>
    </row>
    <row r="933" spans="1:3" ht="15.75" customHeight="1">
      <c r="A933" s="138"/>
      <c r="B933" s="138"/>
      <c r="C933" s="138"/>
    </row>
    <row r="934" spans="1:3" ht="15.75" customHeight="1">
      <c r="A934" s="138"/>
      <c r="B934" s="138"/>
      <c r="C934" s="138"/>
    </row>
    <row r="935" spans="1:3" ht="15.75" customHeight="1">
      <c r="A935" s="138"/>
      <c r="B935" s="138"/>
      <c r="C935" s="138"/>
    </row>
    <row r="936" spans="1:3" ht="15.75" customHeight="1">
      <c r="A936" s="138"/>
      <c r="B936" s="138"/>
      <c r="C936" s="138"/>
    </row>
    <row r="937" spans="1:3" ht="15.75" customHeight="1">
      <c r="A937" s="138"/>
      <c r="B937" s="138"/>
      <c r="C937" s="138"/>
    </row>
    <row r="938" spans="1:3" ht="15.75" customHeight="1">
      <c r="A938" s="138"/>
      <c r="B938" s="138"/>
      <c r="C938" s="138"/>
    </row>
    <row r="939" spans="1:3" ht="15.75" customHeight="1">
      <c r="A939" s="138"/>
      <c r="B939" s="138"/>
      <c r="C939" s="138"/>
    </row>
    <row r="940" spans="1:3" ht="15.75" customHeight="1">
      <c r="A940" s="138"/>
      <c r="B940" s="138"/>
      <c r="C940" s="138"/>
    </row>
    <row r="941" spans="1:3" ht="15.75" customHeight="1">
      <c r="A941" s="138"/>
      <c r="B941" s="138"/>
      <c r="C941" s="138"/>
    </row>
    <row r="942" spans="1:3" ht="15.75" customHeight="1">
      <c r="A942" s="138"/>
      <c r="B942" s="138"/>
      <c r="C942" s="138"/>
    </row>
    <row r="943" spans="1:3" ht="15.75" customHeight="1">
      <c r="A943" s="138"/>
      <c r="B943" s="138"/>
      <c r="C943" s="138"/>
    </row>
    <row r="944" spans="1:3" ht="15.75" customHeight="1">
      <c r="A944" s="138"/>
      <c r="B944" s="138"/>
      <c r="C944" s="138"/>
    </row>
    <row r="945" spans="1:3" ht="15.75" customHeight="1">
      <c r="A945" s="138"/>
      <c r="B945" s="138"/>
      <c r="C945" s="138"/>
    </row>
    <row r="946" spans="1:3" ht="15.75" customHeight="1">
      <c r="A946" s="138"/>
      <c r="B946" s="138"/>
      <c r="C946" s="138"/>
    </row>
    <row r="947" spans="1:3" ht="15.75" customHeight="1">
      <c r="A947" s="138"/>
      <c r="B947" s="138"/>
      <c r="C947" s="138"/>
    </row>
    <row r="948" spans="1:3" ht="15.75" customHeight="1">
      <c r="A948" s="138"/>
      <c r="B948" s="138"/>
      <c r="C948" s="138"/>
    </row>
    <row r="949" spans="1:3" ht="15.75" customHeight="1">
      <c r="A949" s="138"/>
      <c r="B949" s="138"/>
      <c r="C949" s="138"/>
    </row>
    <row r="950" spans="1:3" ht="15.75" customHeight="1">
      <c r="A950" s="138"/>
      <c r="B950" s="138"/>
      <c r="C950" s="138"/>
    </row>
    <row r="951" spans="1:3" ht="15.75" customHeight="1">
      <c r="A951" s="138"/>
      <c r="B951" s="138"/>
      <c r="C951" s="138"/>
    </row>
    <row r="952" spans="1:3" ht="15.75" customHeight="1">
      <c r="A952" s="138"/>
      <c r="B952" s="138"/>
      <c r="C952" s="138"/>
    </row>
    <row r="953" spans="1:3" ht="15.75" customHeight="1">
      <c r="A953" s="138"/>
      <c r="B953" s="138"/>
      <c r="C953" s="138"/>
    </row>
    <row r="954" spans="1:3" ht="15.75" customHeight="1">
      <c r="A954" s="138"/>
      <c r="B954" s="138"/>
      <c r="C954" s="138"/>
    </row>
    <row r="955" spans="1:3" ht="15.75" customHeight="1">
      <c r="A955" s="138"/>
      <c r="B955" s="138"/>
      <c r="C955" s="138"/>
    </row>
    <row r="956" spans="1:3" ht="15.75" customHeight="1">
      <c r="A956" s="138"/>
      <c r="B956" s="138"/>
      <c r="C956" s="138"/>
    </row>
    <row r="957" spans="1:3" ht="15.75" customHeight="1">
      <c r="A957" s="138"/>
      <c r="B957" s="138"/>
      <c r="C957" s="138"/>
    </row>
    <row r="958" spans="1:3" ht="15.75" customHeight="1">
      <c r="A958" s="138"/>
      <c r="B958" s="138"/>
      <c r="C958" s="138"/>
    </row>
    <row r="959" spans="1:3" ht="15.75" customHeight="1">
      <c r="A959" s="138"/>
      <c r="B959" s="138"/>
      <c r="C959" s="138"/>
    </row>
    <row r="960" spans="1:3" ht="15.75" customHeight="1">
      <c r="A960" s="138"/>
      <c r="B960" s="138"/>
      <c r="C960" s="138"/>
    </row>
    <row r="961" spans="1:3" ht="15.75" customHeight="1">
      <c r="A961" s="138"/>
      <c r="B961" s="138"/>
      <c r="C961" s="138"/>
    </row>
    <row r="962" spans="1:3" ht="15.75" customHeight="1">
      <c r="A962" s="138"/>
      <c r="B962" s="138"/>
      <c r="C962" s="138"/>
    </row>
    <row r="963" spans="1:3" ht="15.75" customHeight="1">
      <c r="A963" s="138"/>
      <c r="B963" s="138"/>
      <c r="C963" s="138"/>
    </row>
    <row r="964" spans="1:3" ht="15.75" customHeight="1">
      <c r="A964" s="138"/>
      <c r="B964" s="138"/>
      <c r="C964" s="138"/>
    </row>
    <row r="965" spans="1:3" ht="15.75" customHeight="1">
      <c r="A965" s="138"/>
      <c r="B965" s="138"/>
      <c r="C965" s="138"/>
    </row>
    <row r="966" spans="1:3" ht="15.75" customHeight="1">
      <c r="A966" s="138"/>
      <c r="B966" s="138"/>
      <c r="C966" s="138"/>
    </row>
    <row r="967" spans="1:3" ht="15.75" customHeight="1">
      <c r="A967" s="138"/>
      <c r="B967" s="138"/>
      <c r="C967" s="138"/>
    </row>
    <row r="968" spans="1:3" ht="15.75" customHeight="1">
      <c r="A968" s="138"/>
      <c r="B968" s="138"/>
      <c r="C968" s="138"/>
    </row>
    <row r="969" spans="1:3" ht="15.75" customHeight="1">
      <c r="A969" s="138"/>
      <c r="B969" s="138"/>
      <c r="C969" s="138"/>
    </row>
    <row r="970" spans="1:3" ht="15.75" customHeight="1">
      <c r="A970" s="138"/>
      <c r="B970" s="138"/>
      <c r="C970" s="138"/>
    </row>
    <row r="971" spans="1:3" ht="15.75" customHeight="1">
      <c r="A971" s="138"/>
      <c r="B971" s="138"/>
      <c r="C971" s="138"/>
    </row>
    <row r="972" spans="1:3" ht="15.75" customHeight="1">
      <c r="A972" s="138"/>
      <c r="B972" s="138"/>
      <c r="C972" s="138"/>
    </row>
    <row r="973" spans="1:3" ht="15.75" customHeight="1">
      <c r="A973" s="138"/>
      <c r="B973" s="138"/>
      <c r="C973" s="138"/>
    </row>
    <row r="974" spans="1:3" ht="15.75" customHeight="1">
      <c r="A974" s="138"/>
      <c r="B974" s="138"/>
      <c r="C974" s="138"/>
    </row>
    <row r="975" spans="1:3" ht="15.75" customHeight="1">
      <c r="A975" s="138"/>
      <c r="B975" s="138"/>
      <c r="C975" s="138"/>
    </row>
    <row r="976" spans="1:3" ht="15.75" customHeight="1">
      <c r="A976" s="138"/>
      <c r="B976" s="138"/>
      <c r="C976" s="138"/>
    </row>
    <row r="977" spans="1:3" ht="15.75" customHeight="1">
      <c r="A977" s="138"/>
      <c r="B977" s="138"/>
      <c r="C977" s="138"/>
    </row>
    <row r="978" spans="1:3" ht="15.75" customHeight="1">
      <c r="A978" s="138"/>
      <c r="B978" s="138"/>
      <c r="C978" s="138"/>
    </row>
    <row r="979" spans="1:3" ht="15.75" customHeight="1">
      <c r="A979" s="138"/>
      <c r="B979" s="138"/>
      <c r="C979" s="138"/>
    </row>
    <row r="980" spans="1:3" ht="15.75" customHeight="1">
      <c r="A980" s="138"/>
      <c r="B980" s="138"/>
      <c r="C980" s="138"/>
    </row>
    <row r="981" spans="1:3" ht="15.75" customHeight="1">
      <c r="A981" s="138"/>
      <c r="B981" s="138"/>
      <c r="C981" s="138"/>
    </row>
    <row r="982" spans="1:3" ht="15.75" customHeight="1">
      <c r="A982" s="138"/>
      <c r="B982" s="138"/>
      <c r="C982" s="13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  <outlinePr summaryBelow="0" summaryRight="0"/>
  </sheetPr>
  <dimension ref="A1:I106"/>
  <sheetViews>
    <sheetView workbookViewId="0"/>
  </sheetViews>
  <sheetFormatPr baseColWidth="10" defaultColWidth="12.6640625" defaultRowHeight="15.75" customHeight="1"/>
  <sheetData>
    <row r="1" spans="1:9" ht="15.75" customHeight="1">
      <c r="A1" s="189" t="s">
        <v>44</v>
      </c>
      <c r="B1" s="89" t="s">
        <v>1</v>
      </c>
    </row>
    <row r="2" spans="1:9" ht="16">
      <c r="A2" s="29" t="s">
        <v>1659</v>
      </c>
      <c r="B2" s="29">
        <v>2345</v>
      </c>
      <c r="C2" s="29"/>
      <c r="G2" s="23"/>
      <c r="H2" s="102"/>
      <c r="I2" s="23"/>
    </row>
    <row r="3" spans="1:9" ht="15">
      <c r="A3" s="29" t="s">
        <v>1660</v>
      </c>
      <c r="B3" s="29">
        <v>6675</v>
      </c>
      <c r="C3" s="29"/>
      <c r="E3" s="15"/>
    </row>
    <row r="4" spans="1:9" ht="15.75" customHeight="1">
      <c r="A4" s="29" t="s">
        <v>1661</v>
      </c>
      <c r="B4" s="29">
        <v>2345</v>
      </c>
      <c r="C4" s="29"/>
    </row>
    <row r="5" spans="1:9" ht="15.75" customHeight="1">
      <c r="A5" s="29" t="s">
        <v>1741</v>
      </c>
      <c r="B5" s="29">
        <v>2345</v>
      </c>
      <c r="C5" s="29"/>
    </row>
    <row r="6" spans="1:9" ht="15.75" customHeight="1">
      <c r="A6" s="29" t="s">
        <v>1739</v>
      </c>
      <c r="B6" s="29">
        <v>6729</v>
      </c>
      <c r="C6" s="29"/>
    </row>
    <row r="7" spans="1:9" ht="15.75" customHeight="1">
      <c r="A7" s="29" t="s">
        <v>1742</v>
      </c>
      <c r="B7" s="29">
        <v>6924</v>
      </c>
      <c r="C7" s="29"/>
    </row>
    <row r="8" spans="1:9" ht="15.75" customHeight="1">
      <c r="A8" s="29" t="s">
        <v>1743</v>
      </c>
      <c r="B8" s="29">
        <v>7229</v>
      </c>
      <c r="C8" s="29"/>
    </row>
    <row r="9" spans="1:9" ht="15.75" customHeight="1">
      <c r="A9" s="29" t="s">
        <v>1744</v>
      </c>
      <c r="B9" s="29">
        <v>2345</v>
      </c>
      <c r="C9" s="29"/>
    </row>
    <row r="10" spans="1:9" ht="15.75" customHeight="1">
      <c r="A10" s="29" t="s">
        <v>1745</v>
      </c>
      <c r="B10" s="29">
        <v>14065</v>
      </c>
      <c r="C10" s="29"/>
    </row>
    <row r="11" spans="1:9" ht="15.75" customHeight="1">
      <c r="A11" s="29" t="s">
        <v>1755</v>
      </c>
      <c r="B11" s="29">
        <v>9746</v>
      </c>
      <c r="C11" s="29"/>
    </row>
    <row r="12" spans="1:9" ht="15.75" customHeight="1">
      <c r="A12" s="29" t="s">
        <v>1761</v>
      </c>
      <c r="B12" s="29">
        <v>6106</v>
      </c>
      <c r="C12" s="29"/>
    </row>
    <row r="13" spans="1:9" ht="15.75" customHeight="1">
      <c r="A13" s="29" t="s">
        <v>1756</v>
      </c>
      <c r="B13" s="29">
        <v>11104</v>
      </c>
      <c r="C13" s="29"/>
    </row>
    <row r="14" spans="1:9" ht="15.75" customHeight="1">
      <c r="A14" s="29" t="s">
        <v>1757</v>
      </c>
      <c r="B14" s="29">
        <v>14337</v>
      </c>
      <c r="C14" s="29"/>
    </row>
    <row r="15" spans="1:9" ht="15.75" customHeight="1">
      <c r="A15" s="29" t="s">
        <v>1758</v>
      </c>
      <c r="B15" s="29">
        <v>11708</v>
      </c>
      <c r="C15" s="29"/>
    </row>
    <row r="16" spans="1:9" ht="15.75" customHeight="1">
      <c r="A16" s="29" t="s">
        <v>1759</v>
      </c>
      <c r="B16" s="29">
        <v>9701</v>
      </c>
      <c r="C16" s="29"/>
    </row>
    <row r="17" spans="1:3" ht="15.75" customHeight="1">
      <c r="A17" s="29" t="s">
        <v>1760</v>
      </c>
      <c r="B17" s="29">
        <v>5125</v>
      </c>
      <c r="C17" s="29"/>
    </row>
    <row r="18" spans="1:3" ht="15.75" customHeight="1">
      <c r="A18" s="29" t="s">
        <v>1762</v>
      </c>
      <c r="B18" s="29">
        <v>13829</v>
      </c>
      <c r="C18" s="29"/>
    </row>
    <row r="19" spans="1:3" ht="15.75" customHeight="1">
      <c r="A19" s="29" t="s">
        <v>1763</v>
      </c>
      <c r="B19" s="29">
        <v>12553</v>
      </c>
      <c r="C19" s="29"/>
    </row>
    <row r="20" spans="1:3" ht="15.75" customHeight="1">
      <c r="A20" s="29" t="s">
        <v>1764</v>
      </c>
      <c r="B20" s="29">
        <v>12609</v>
      </c>
      <c r="C20" s="29"/>
    </row>
    <row r="21" spans="1:3" ht="15.75" customHeight="1">
      <c r="A21" s="29" t="s">
        <v>1765</v>
      </c>
      <c r="B21" s="29">
        <v>14646</v>
      </c>
      <c r="C21" s="29"/>
    </row>
    <row r="22" spans="1:3" ht="15.75" customHeight="1">
      <c r="A22" s="29" t="s">
        <v>1766</v>
      </c>
      <c r="B22" s="29"/>
      <c r="C22" s="29"/>
    </row>
    <row r="23" spans="1:3" ht="15.75" customHeight="1">
      <c r="A23" s="29" t="s">
        <v>1767</v>
      </c>
      <c r="B23" s="29"/>
      <c r="C23" s="29"/>
    </row>
    <row r="24" spans="1:3" ht="15.75" customHeight="1">
      <c r="A24" s="29" t="s">
        <v>1768</v>
      </c>
      <c r="B24" s="29">
        <v>13951</v>
      </c>
      <c r="C24" s="29"/>
    </row>
    <row r="25" spans="1:3" ht="15.75" customHeight="1">
      <c r="A25" s="29" t="s">
        <v>1769</v>
      </c>
      <c r="B25" s="29">
        <v>11875</v>
      </c>
      <c r="C25" s="29"/>
    </row>
    <row r="26" spans="1:3" ht="15.75" customHeight="1">
      <c r="A26" s="29" t="s">
        <v>1770</v>
      </c>
      <c r="B26" s="29"/>
      <c r="C26" s="29"/>
    </row>
    <row r="27" spans="1:3" ht="15.75" customHeight="1">
      <c r="A27" s="29" t="s">
        <v>1771</v>
      </c>
      <c r="B27" s="29">
        <v>12932</v>
      </c>
      <c r="C27" s="29"/>
    </row>
    <row r="28" spans="1:3" ht="15.75" customHeight="1">
      <c r="A28" s="29" t="s">
        <v>1772</v>
      </c>
      <c r="B28" s="29">
        <v>7023</v>
      </c>
      <c r="C28" s="29"/>
    </row>
    <row r="29" spans="1:3" ht="15.75" customHeight="1">
      <c r="A29" s="29" t="s">
        <v>1773</v>
      </c>
      <c r="B29" s="29">
        <v>7747</v>
      </c>
      <c r="C29" s="29"/>
    </row>
    <row r="30" spans="1:3" ht="15.75" customHeight="1">
      <c r="A30" s="29" t="s">
        <v>1774</v>
      </c>
      <c r="B30" s="29">
        <v>9742</v>
      </c>
      <c r="C30" s="29"/>
    </row>
    <row r="31" spans="1:3" ht="15.75" customHeight="1">
      <c r="A31" s="29" t="s">
        <v>1775</v>
      </c>
      <c r="B31" s="29">
        <v>14516</v>
      </c>
      <c r="C31" s="29"/>
    </row>
    <row r="32" spans="1:3" ht="15.75" customHeight="1">
      <c r="A32" s="29" t="s">
        <v>1776</v>
      </c>
      <c r="B32" s="29">
        <v>4514</v>
      </c>
      <c r="C32" s="29"/>
    </row>
    <row r="33" spans="1:3" ht="15.75" customHeight="1">
      <c r="A33" s="29" t="s">
        <v>1777</v>
      </c>
      <c r="B33" s="29">
        <v>6903</v>
      </c>
      <c r="C33" s="29"/>
    </row>
    <row r="34" spans="1:3" ht="15.75" customHeight="1">
      <c r="A34" s="29" t="s">
        <v>1778</v>
      </c>
      <c r="B34" s="29"/>
      <c r="C34" s="29"/>
    </row>
    <row r="35" spans="1:3" ht="15.75" customHeight="1">
      <c r="A35" s="29" t="s">
        <v>1779</v>
      </c>
      <c r="B35" s="29">
        <v>14482</v>
      </c>
      <c r="C35" s="29"/>
    </row>
    <row r="36" spans="1:3" ht="15.75" customHeight="1">
      <c r="A36" s="29" t="s">
        <v>1786</v>
      </c>
      <c r="B36" s="29"/>
      <c r="C36" s="29"/>
    </row>
    <row r="37" spans="1:3" ht="15.75" customHeight="1">
      <c r="A37" s="29" t="s">
        <v>1780</v>
      </c>
      <c r="B37" s="29"/>
      <c r="C37" s="29"/>
    </row>
    <row r="38" spans="1:3" ht="15.75" customHeight="1">
      <c r="A38" s="29" t="s">
        <v>1781</v>
      </c>
      <c r="B38" s="29"/>
      <c r="C38" s="29"/>
    </row>
    <row r="39" spans="1:3" ht="15.75" customHeight="1">
      <c r="A39" s="29" t="s">
        <v>1790</v>
      </c>
      <c r="B39" s="29">
        <v>6671</v>
      </c>
      <c r="C39" s="29"/>
    </row>
    <row r="40" spans="1:3" ht="15.75" customHeight="1">
      <c r="A40" s="29" t="s">
        <v>1782</v>
      </c>
      <c r="B40" s="29">
        <v>6722</v>
      </c>
      <c r="C40" s="29"/>
    </row>
    <row r="41" spans="1:3" ht="15.75" customHeight="1">
      <c r="A41" s="29" t="s">
        <v>1783</v>
      </c>
      <c r="B41" s="29"/>
      <c r="C41" s="29"/>
    </row>
    <row r="42" spans="1:3" ht="15.75" customHeight="1">
      <c r="A42" s="29" t="s">
        <v>1784</v>
      </c>
      <c r="B42" s="29"/>
      <c r="C42" s="29"/>
    </row>
    <row r="43" spans="1:3" ht="15.75" customHeight="1">
      <c r="A43" s="29" t="s">
        <v>1785</v>
      </c>
      <c r="B43" s="29"/>
      <c r="C43" s="29"/>
    </row>
    <row r="44" spans="1:3" ht="15.75" customHeight="1">
      <c r="A44" s="29" t="s">
        <v>1787</v>
      </c>
      <c r="B44" s="29"/>
      <c r="C44" s="29"/>
    </row>
    <row r="45" spans="1:3" ht="15.75" customHeight="1">
      <c r="A45" s="29" t="s">
        <v>1788</v>
      </c>
      <c r="B45" s="29">
        <v>13858</v>
      </c>
      <c r="C45" s="29"/>
    </row>
    <row r="46" spans="1:3" ht="15.75" customHeight="1">
      <c r="A46" s="29" t="s">
        <v>5547</v>
      </c>
      <c r="B46" s="29"/>
      <c r="C46" s="29"/>
    </row>
    <row r="47" spans="1:3" ht="15.75" customHeight="1">
      <c r="A47" s="29" t="s">
        <v>5548</v>
      </c>
      <c r="B47" s="29"/>
      <c r="C47" s="29"/>
    </row>
    <row r="48" spans="1:3" ht="15.75" customHeight="1">
      <c r="A48" s="29" t="s">
        <v>5549</v>
      </c>
      <c r="B48" s="29"/>
      <c r="C48" s="29"/>
    </row>
    <row r="49" spans="1:3" ht="15.75" customHeight="1">
      <c r="A49" s="29" t="s">
        <v>5550</v>
      </c>
      <c r="B49" s="29"/>
      <c r="C49" s="29"/>
    </row>
    <row r="50" spans="1:3" ht="15.75" customHeight="1">
      <c r="A50" s="29" t="s">
        <v>5551</v>
      </c>
      <c r="B50" s="29">
        <v>6829</v>
      </c>
      <c r="C50" s="29"/>
    </row>
    <row r="51" spans="1:3" ht="15.75" customHeight="1">
      <c r="A51" s="29" t="s">
        <v>5552</v>
      </c>
      <c r="B51" s="29"/>
      <c r="C51" s="29"/>
    </row>
    <row r="52" spans="1:3" ht="15.75" customHeight="1">
      <c r="A52" s="29" t="s">
        <v>5553</v>
      </c>
      <c r="B52" s="29">
        <v>6133</v>
      </c>
      <c r="C52" s="29"/>
    </row>
    <row r="53" spans="1:3" ht="15.75" customHeight="1">
      <c r="A53" s="29" t="s">
        <v>5554</v>
      </c>
      <c r="B53" s="29">
        <v>6133</v>
      </c>
      <c r="C53" s="29"/>
    </row>
    <row r="54" spans="1:3" ht="15.75" customHeight="1">
      <c r="A54" s="29" t="s">
        <v>5555</v>
      </c>
      <c r="B54" s="29">
        <v>6133</v>
      </c>
      <c r="C54" s="29"/>
    </row>
    <row r="55" spans="1:3" ht="15.75" customHeight="1">
      <c r="A55" s="29" t="s">
        <v>5556</v>
      </c>
      <c r="B55" s="29">
        <v>6133</v>
      </c>
      <c r="C55" s="29"/>
    </row>
    <row r="56" spans="1:3" ht="15.75" customHeight="1">
      <c r="A56" s="29" t="s">
        <v>5557</v>
      </c>
      <c r="B56" s="29"/>
      <c r="C56" s="29"/>
    </row>
    <row r="57" spans="1:3" ht="15.75" customHeight="1">
      <c r="A57" s="29" t="s">
        <v>5558</v>
      </c>
      <c r="B57" s="29"/>
      <c r="C57" s="29"/>
    </row>
    <row r="58" spans="1:3" ht="15.75" customHeight="1">
      <c r="A58" s="29" t="s">
        <v>5559</v>
      </c>
      <c r="B58" s="29">
        <v>6779</v>
      </c>
      <c r="C58" s="29"/>
    </row>
    <row r="59" spans="1:3" ht="13">
      <c r="A59" s="29" t="s">
        <v>5560</v>
      </c>
      <c r="B59" s="29">
        <v>6675</v>
      </c>
      <c r="C59" s="29"/>
    </row>
    <row r="60" spans="1:3" ht="13">
      <c r="A60" s="29" t="s">
        <v>5561</v>
      </c>
      <c r="B60" s="29">
        <v>6675</v>
      </c>
      <c r="C60" s="29"/>
    </row>
    <row r="61" spans="1:3" ht="13">
      <c r="A61" s="29" t="s">
        <v>5562</v>
      </c>
      <c r="B61" s="29">
        <v>7100</v>
      </c>
      <c r="C61" s="29"/>
    </row>
    <row r="62" spans="1:3" ht="13">
      <c r="A62" s="29" t="s">
        <v>5563</v>
      </c>
      <c r="B62" s="29">
        <v>6669</v>
      </c>
      <c r="C62" s="29"/>
    </row>
    <row r="63" spans="1:3" ht="13">
      <c r="A63" s="29" t="s">
        <v>5564</v>
      </c>
      <c r="B63" s="29">
        <v>11049</v>
      </c>
      <c r="C63" s="29"/>
    </row>
    <row r="64" spans="1:3" ht="13">
      <c r="A64" s="29" t="s">
        <v>5565</v>
      </c>
      <c r="B64" s="29">
        <v>11049</v>
      </c>
      <c r="C64" s="29"/>
    </row>
    <row r="65" spans="1:3" ht="13">
      <c r="A65" s="29" t="s">
        <v>5566</v>
      </c>
      <c r="B65" s="29">
        <v>11049</v>
      </c>
      <c r="C65" s="29"/>
    </row>
    <row r="66" spans="1:3" ht="13">
      <c r="A66" s="29" t="s">
        <v>5567</v>
      </c>
      <c r="B66" s="29">
        <v>11049</v>
      </c>
      <c r="C66" s="29"/>
    </row>
    <row r="67" spans="1:3" ht="13">
      <c r="A67" s="29" t="s">
        <v>5568</v>
      </c>
      <c r="B67" s="29">
        <v>11049</v>
      </c>
      <c r="C67" s="29"/>
    </row>
    <row r="68" spans="1:3" ht="13">
      <c r="A68" s="29" t="s">
        <v>5569</v>
      </c>
      <c r="B68" s="29">
        <v>11049</v>
      </c>
      <c r="C68" s="29"/>
    </row>
    <row r="69" spans="1:3" ht="13">
      <c r="A69" s="29" t="s">
        <v>5570</v>
      </c>
      <c r="B69" s="29">
        <v>11049</v>
      </c>
      <c r="C69" s="29"/>
    </row>
    <row r="70" spans="1:3" ht="13">
      <c r="A70" s="29" t="s">
        <v>5571</v>
      </c>
      <c r="B70" s="29">
        <v>8199</v>
      </c>
      <c r="C70" s="29"/>
    </row>
    <row r="71" spans="1:3" ht="13">
      <c r="A71" s="29" t="s">
        <v>5572</v>
      </c>
      <c r="B71" s="29"/>
      <c r="C71" s="29"/>
    </row>
    <row r="72" spans="1:3" ht="13">
      <c r="A72" s="29" t="s">
        <v>5573</v>
      </c>
      <c r="B72" s="29">
        <v>6875</v>
      </c>
      <c r="C72" s="29"/>
    </row>
    <row r="73" spans="1:3" ht="13">
      <c r="A73" s="29" t="s">
        <v>5574</v>
      </c>
      <c r="B73" s="29">
        <v>11049</v>
      </c>
      <c r="C73" s="29"/>
    </row>
    <row r="74" spans="1:3" ht="13">
      <c r="A74" s="29" t="s">
        <v>5575</v>
      </c>
      <c r="B74" s="29">
        <v>11049</v>
      </c>
      <c r="C74" s="29"/>
    </row>
    <row r="75" spans="1:3" ht="13">
      <c r="A75" s="29" t="s">
        <v>5576</v>
      </c>
      <c r="B75" s="29">
        <v>315</v>
      </c>
      <c r="C75" s="29"/>
    </row>
    <row r="76" spans="1:3" ht="13">
      <c r="A76" s="29" t="s">
        <v>5577</v>
      </c>
      <c r="B76" s="29">
        <v>11049</v>
      </c>
      <c r="C76" s="29"/>
    </row>
    <row r="77" spans="1:3" ht="13">
      <c r="A77" s="29" t="s">
        <v>5578</v>
      </c>
      <c r="B77" s="29">
        <v>11049</v>
      </c>
      <c r="C77" s="29"/>
    </row>
    <row r="78" spans="1:3" ht="13">
      <c r="A78" s="29" t="s">
        <v>5579</v>
      </c>
      <c r="B78" s="29">
        <v>11049</v>
      </c>
      <c r="C78" s="29"/>
    </row>
    <row r="79" spans="1:3" ht="13">
      <c r="A79" s="29" t="s">
        <v>5580</v>
      </c>
      <c r="B79" s="29">
        <v>11049</v>
      </c>
      <c r="C79" s="29"/>
    </row>
    <row r="80" spans="1:3" ht="13">
      <c r="A80" s="29" t="s">
        <v>5581</v>
      </c>
      <c r="B80" s="29">
        <v>12078</v>
      </c>
      <c r="C80" s="29"/>
    </row>
    <row r="81" spans="1:3" ht="13">
      <c r="A81" s="29" t="s">
        <v>5582</v>
      </c>
      <c r="B81" s="29">
        <v>14575</v>
      </c>
      <c r="C81" s="29"/>
    </row>
    <row r="82" spans="1:3" ht="13">
      <c r="A82" s="29" t="s">
        <v>5583</v>
      </c>
      <c r="B82" s="29">
        <v>7031</v>
      </c>
      <c r="C82" s="29"/>
    </row>
    <row r="83" spans="1:3" ht="13">
      <c r="A83" s="29" t="s">
        <v>5584</v>
      </c>
      <c r="B83" s="29">
        <v>6132</v>
      </c>
      <c r="C83" s="29"/>
    </row>
    <row r="84" spans="1:3" ht="13">
      <c r="A84" s="29" t="s">
        <v>5585</v>
      </c>
      <c r="B84" s="29"/>
      <c r="C84" s="29"/>
    </row>
    <row r="85" spans="1:3" ht="13">
      <c r="A85" s="29" t="s">
        <v>5586</v>
      </c>
      <c r="B85" s="29">
        <v>7010</v>
      </c>
      <c r="C85" s="29"/>
    </row>
    <row r="86" spans="1:3" ht="13">
      <c r="A86" s="29" t="s">
        <v>5587</v>
      </c>
      <c r="B86" s="29">
        <v>6772</v>
      </c>
      <c r="C86" s="29"/>
    </row>
    <row r="87" spans="1:3" ht="13">
      <c r="A87" s="29" t="s">
        <v>5588</v>
      </c>
      <c r="B87" s="29">
        <v>7033</v>
      </c>
      <c r="C87" s="29"/>
    </row>
    <row r="88" spans="1:3" ht="13">
      <c r="A88" s="29" t="s">
        <v>5589</v>
      </c>
      <c r="B88" s="29"/>
      <c r="C88" s="29"/>
    </row>
    <row r="89" spans="1:3" ht="13">
      <c r="A89" s="29" t="s">
        <v>5590</v>
      </c>
      <c r="B89" s="29">
        <v>14465</v>
      </c>
      <c r="C89" s="29"/>
    </row>
    <row r="90" spans="1:3" ht="13">
      <c r="A90" s="29" t="s">
        <v>5591</v>
      </c>
      <c r="B90" s="29">
        <v>10856</v>
      </c>
      <c r="C90" s="29"/>
    </row>
    <row r="91" spans="1:3" ht="13">
      <c r="A91" s="29" t="s">
        <v>5592</v>
      </c>
      <c r="B91" s="29">
        <v>6668</v>
      </c>
      <c r="C91" s="29"/>
    </row>
    <row r="92" spans="1:3" ht="13">
      <c r="A92" s="29" t="s">
        <v>5593</v>
      </c>
      <c r="B92" s="29">
        <v>6668</v>
      </c>
      <c r="C92" s="29"/>
    </row>
    <row r="93" spans="1:3" ht="13">
      <c r="A93" s="29" t="s">
        <v>5594</v>
      </c>
      <c r="B93" s="29">
        <v>14480</v>
      </c>
      <c r="C93" s="29"/>
    </row>
    <row r="94" spans="1:3" ht="13">
      <c r="A94" s="29" t="s">
        <v>5595</v>
      </c>
      <c r="B94" s="29">
        <v>7083</v>
      </c>
      <c r="C94" s="29"/>
    </row>
    <row r="95" spans="1:3" ht="13">
      <c r="A95" s="29" t="s">
        <v>5596</v>
      </c>
      <c r="B95" s="29">
        <v>8199</v>
      </c>
      <c r="C95" s="29"/>
    </row>
    <row r="96" spans="1:3" ht="13">
      <c r="A96" s="86" t="s">
        <v>1748</v>
      </c>
      <c r="B96" s="50">
        <v>13988</v>
      </c>
      <c r="C96" s="29" t="s">
        <v>213</v>
      </c>
    </row>
    <row r="97" spans="1:3" ht="13">
      <c r="A97" s="86" t="s">
        <v>1750</v>
      </c>
      <c r="B97" s="86"/>
      <c r="C97" s="29" t="s">
        <v>213</v>
      </c>
    </row>
    <row r="98" spans="1:3" ht="13">
      <c r="A98" s="86" t="s">
        <v>1752</v>
      </c>
      <c r="B98" s="50">
        <v>12277</v>
      </c>
      <c r="C98" s="29" t="s">
        <v>213</v>
      </c>
    </row>
    <row r="99" spans="1:3" ht="13">
      <c r="A99" s="86" t="s">
        <v>1746</v>
      </c>
      <c r="B99" s="86"/>
      <c r="C99" s="29" t="s">
        <v>213</v>
      </c>
    </row>
    <row r="100" spans="1:3" ht="13">
      <c r="A100" s="86" t="s">
        <v>1747</v>
      </c>
      <c r="B100" s="50">
        <v>14003</v>
      </c>
      <c r="C100" s="29" t="s">
        <v>213</v>
      </c>
    </row>
    <row r="101" spans="1:3" ht="13">
      <c r="A101" s="86" t="s">
        <v>1749</v>
      </c>
      <c r="B101" s="50">
        <v>7416</v>
      </c>
      <c r="C101" s="29" t="s">
        <v>213</v>
      </c>
    </row>
    <row r="102" spans="1:3" ht="13">
      <c r="A102" s="86" t="s">
        <v>1751</v>
      </c>
      <c r="B102" s="86"/>
      <c r="C102" s="29" t="s">
        <v>213</v>
      </c>
    </row>
    <row r="103" spans="1:3" ht="13">
      <c r="A103" s="86" t="s">
        <v>1753</v>
      </c>
      <c r="B103" s="86"/>
      <c r="C103" s="29" t="s">
        <v>213</v>
      </c>
    </row>
    <row r="104" spans="1:3" ht="13">
      <c r="A104" s="86" t="s">
        <v>1754</v>
      </c>
      <c r="B104" s="86"/>
      <c r="C104" s="29" t="s">
        <v>213</v>
      </c>
    </row>
    <row r="105" spans="1:3" ht="15">
      <c r="A105" s="197" t="s">
        <v>1729</v>
      </c>
      <c r="B105" s="86"/>
      <c r="C105" s="29" t="s">
        <v>213</v>
      </c>
    </row>
    <row r="106" spans="1:3" ht="15">
      <c r="A106" s="197" t="s">
        <v>5597</v>
      </c>
      <c r="B106" s="86"/>
      <c r="C106" s="29" t="s">
        <v>213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FFFF"/>
    <outlinePr summaryBelow="0" summaryRight="0"/>
  </sheetPr>
  <dimension ref="A1:I124"/>
  <sheetViews>
    <sheetView workbookViewId="0"/>
  </sheetViews>
  <sheetFormatPr baseColWidth="10" defaultColWidth="12.6640625" defaultRowHeight="15.75" customHeight="1"/>
  <cols>
    <col min="3" max="3" width="19.6640625" customWidth="1"/>
    <col min="4" max="4" width="16.83203125" customWidth="1"/>
    <col min="5" max="5" width="16" customWidth="1"/>
  </cols>
  <sheetData>
    <row r="1" spans="1:9" ht="15.75" customHeight="1">
      <c r="A1" s="42" t="s">
        <v>44</v>
      </c>
      <c r="B1" s="89" t="s">
        <v>1</v>
      </c>
      <c r="C1" s="7" t="s">
        <v>296</v>
      </c>
      <c r="D1" s="7" t="s">
        <v>46</v>
      </c>
      <c r="E1" s="7" t="s">
        <v>47</v>
      </c>
      <c r="F1" s="7" t="s">
        <v>48</v>
      </c>
    </row>
    <row r="2" spans="1:9" ht="16">
      <c r="A2" s="29" t="s">
        <v>49</v>
      </c>
      <c r="B2" s="29"/>
      <c r="C2" s="29" t="s">
        <v>5598</v>
      </c>
      <c r="D2" s="11">
        <v>0.75</v>
      </c>
      <c r="E2" s="11">
        <v>0.75</v>
      </c>
      <c r="F2" s="101" t="s">
        <v>51</v>
      </c>
      <c r="G2" s="23"/>
      <c r="H2" s="102"/>
      <c r="I2" s="23"/>
    </row>
    <row r="3" spans="1:9" ht="16">
      <c r="A3" s="29" t="s">
        <v>7</v>
      </c>
      <c r="B3" s="29"/>
      <c r="C3" s="29" t="s">
        <v>5598</v>
      </c>
      <c r="D3" s="11">
        <v>0.75</v>
      </c>
      <c r="E3" s="11">
        <v>0.75</v>
      </c>
      <c r="F3" s="101" t="s">
        <v>51</v>
      </c>
    </row>
    <row r="4" spans="1:9" ht="16">
      <c r="A4" s="29" t="s">
        <v>503</v>
      </c>
      <c r="B4" s="29">
        <v>7010</v>
      </c>
      <c r="C4" s="29" t="s">
        <v>5598</v>
      </c>
      <c r="D4" s="11">
        <v>0.75</v>
      </c>
      <c r="E4" s="11">
        <v>0.75</v>
      </c>
      <c r="F4" s="101" t="s">
        <v>51</v>
      </c>
    </row>
    <row r="5" spans="1:9" ht="16">
      <c r="A5" s="29" t="s">
        <v>54</v>
      </c>
      <c r="B5" s="29">
        <v>6675</v>
      </c>
      <c r="C5" s="29" t="s">
        <v>5598</v>
      </c>
      <c r="D5" s="11">
        <v>0.75</v>
      </c>
      <c r="E5" s="11">
        <v>0.75</v>
      </c>
      <c r="F5" s="101" t="s">
        <v>51</v>
      </c>
    </row>
    <row r="6" spans="1:9" ht="16">
      <c r="A6" s="29" t="s">
        <v>13</v>
      </c>
      <c r="B6" s="29"/>
      <c r="C6" s="29" t="s">
        <v>5598</v>
      </c>
      <c r="D6" s="11">
        <v>0.75</v>
      </c>
      <c r="E6" s="11">
        <v>0.75</v>
      </c>
      <c r="F6" s="101" t="s">
        <v>51</v>
      </c>
    </row>
    <row r="7" spans="1:9" ht="16">
      <c r="A7" s="29" t="s">
        <v>15</v>
      </c>
      <c r="B7" s="29">
        <v>189</v>
      </c>
      <c r="C7" s="29" t="s">
        <v>5598</v>
      </c>
      <c r="D7" s="11">
        <v>0.75</v>
      </c>
      <c r="E7" s="11">
        <v>0.75</v>
      </c>
      <c r="F7" s="101" t="s">
        <v>51</v>
      </c>
    </row>
    <row r="8" spans="1:9" ht="16">
      <c r="A8" s="29" t="s">
        <v>55</v>
      </c>
      <c r="B8" s="29">
        <v>6729</v>
      </c>
      <c r="C8" s="29" t="s">
        <v>5598</v>
      </c>
      <c r="D8" s="11">
        <v>0.75</v>
      </c>
      <c r="E8" s="11">
        <v>0.75</v>
      </c>
      <c r="F8" s="101" t="s">
        <v>51</v>
      </c>
    </row>
    <row r="9" spans="1:9" ht="16">
      <c r="A9" s="29" t="s">
        <v>18</v>
      </c>
      <c r="B9" s="29"/>
      <c r="C9" s="29" t="s">
        <v>5598</v>
      </c>
      <c r="D9" s="11">
        <v>0.75</v>
      </c>
      <c r="E9" s="11">
        <v>0.75</v>
      </c>
      <c r="F9" s="101" t="s">
        <v>51</v>
      </c>
    </row>
    <row r="10" spans="1:9" ht="16">
      <c r="A10" s="29" t="s">
        <v>20</v>
      </c>
      <c r="B10" s="29"/>
      <c r="C10" s="29" t="s">
        <v>5598</v>
      </c>
      <c r="D10" s="11">
        <v>0.75</v>
      </c>
      <c r="E10" s="11">
        <v>0.75</v>
      </c>
      <c r="F10" s="101" t="s">
        <v>51</v>
      </c>
    </row>
    <row r="11" spans="1:9" ht="16">
      <c r="A11" s="29" t="s">
        <v>21</v>
      </c>
      <c r="B11" s="29">
        <v>14298</v>
      </c>
      <c r="C11" s="29" t="s">
        <v>5598</v>
      </c>
      <c r="D11" s="11">
        <v>0.8</v>
      </c>
      <c r="E11" s="11">
        <v>0.8</v>
      </c>
      <c r="F11" s="101" t="s">
        <v>51</v>
      </c>
    </row>
    <row r="12" spans="1:9" ht="16">
      <c r="A12" s="29" t="s">
        <v>23</v>
      </c>
      <c r="B12" s="29"/>
      <c r="C12" s="29" t="s">
        <v>5598</v>
      </c>
      <c r="D12" s="11">
        <v>0.75</v>
      </c>
      <c r="E12" s="11">
        <v>0.75</v>
      </c>
      <c r="F12" s="101" t="s">
        <v>51</v>
      </c>
    </row>
    <row r="13" spans="1:9" ht="16">
      <c r="A13" s="29" t="s">
        <v>25</v>
      </c>
      <c r="B13" s="29"/>
      <c r="C13" s="29" t="s">
        <v>5598</v>
      </c>
      <c r="D13" s="11">
        <v>0.75</v>
      </c>
      <c r="E13" s="11">
        <v>0.75</v>
      </c>
      <c r="F13" s="101" t="s">
        <v>51</v>
      </c>
    </row>
    <row r="14" spans="1:9" ht="16">
      <c r="A14" s="29" t="s">
        <v>27</v>
      </c>
      <c r="B14" s="29">
        <v>2345</v>
      </c>
      <c r="C14" s="29" t="s">
        <v>5598</v>
      </c>
      <c r="D14" s="11">
        <v>0.75</v>
      </c>
      <c r="E14" s="11">
        <v>0.75</v>
      </c>
      <c r="F14" s="101" t="s">
        <v>51</v>
      </c>
    </row>
    <row r="15" spans="1:9" ht="16">
      <c r="A15" s="29" t="s">
        <v>29</v>
      </c>
      <c r="B15" s="29"/>
      <c r="C15" s="29" t="s">
        <v>5598</v>
      </c>
      <c r="D15" s="11">
        <v>0.75</v>
      </c>
      <c r="E15" s="11">
        <v>0.75</v>
      </c>
      <c r="F15" s="101" t="s">
        <v>51</v>
      </c>
    </row>
    <row r="16" spans="1:9" ht="16">
      <c r="A16" s="29" t="s">
        <v>31</v>
      </c>
      <c r="B16" s="29"/>
      <c r="C16" s="29" t="s">
        <v>5598</v>
      </c>
      <c r="D16" s="11">
        <v>0.75</v>
      </c>
      <c r="E16" s="11">
        <v>0.75</v>
      </c>
      <c r="F16" s="101" t="s">
        <v>51</v>
      </c>
    </row>
    <row r="17" spans="1:6" ht="16">
      <c r="A17" s="29" t="s">
        <v>33</v>
      </c>
      <c r="B17" s="29"/>
      <c r="C17" s="29" t="s">
        <v>5598</v>
      </c>
      <c r="D17" s="11">
        <v>0.75</v>
      </c>
      <c r="E17" s="11">
        <v>0.75</v>
      </c>
      <c r="F17" s="101" t="s">
        <v>51</v>
      </c>
    </row>
    <row r="18" spans="1:6" ht="16">
      <c r="A18" s="29" t="s">
        <v>34</v>
      </c>
      <c r="B18" s="29"/>
      <c r="C18" s="29" t="s">
        <v>5598</v>
      </c>
      <c r="D18" s="11">
        <v>0.75</v>
      </c>
      <c r="E18" s="11">
        <v>0.75</v>
      </c>
      <c r="F18" s="101" t="s">
        <v>51</v>
      </c>
    </row>
    <row r="19" spans="1:6" ht="16">
      <c r="A19" s="29" t="s">
        <v>35</v>
      </c>
      <c r="B19" s="29"/>
      <c r="C19" s="29" t="s">
        <v>5598</v>
      </c>
      <c r="D19" s="11">
        <v>0.75</v>
      </c>
      <c r="E19" s="11">
        <v>0.75</v>
      </c>
      <c r="F19" s="101" t="s">
        <v>51</v>
      </c>
    </row>
    <row r="20" spans="1:6" ht="16">
      <c r="A20" s="29" t="s">
        <v>37</v>
      </c>
      <c r="B20" s="29"/>
      <c r="C20" s="29" t="s">
        <v>5598</v>
      </c>
      <c r="D20" s="11">
        <v>0.75</v>
      </c>
      <c r="E20" s="11">
        <v>0.75</v>
      </c>
      <c r="F20" s="101" t="s">
        <v>51</v>
      </c>
    </row>
    <row r="21" spans="1:6" ht="16">
      <c r="A21" s="29" t="s">
        <v>39</v>
      </c>
      <c r="B21" s="29">
        <v>6722</v>
      </c>
      <c r="C21" s="29" t="s">
        <v>5598</v>
      </c>
      <c r="D21" s="11">
        <v>0.75</v>
      </c>
      <c r="E21" s="11">
        <v>0.75</v>
      </c>
      <c r="F21" s="101" t="s">
        <v>51</v>
      </c>
    </row>
    <row r="22" spans="1:6" ht="16">
      <c r="A22" s="29" t="s">
        <v>41</v>
      </c>
      <c r="B22" s="29">
        <v>14465</v>
      </c>
      <c r="C22" s="29" t="s">
        <v>5598</v>
      </c>
      <c r="D22" s="11">
        <v>0.75</v>
      </c>
      <c r="E22" s="11">
        <v>0.75</v>
      </c>
      <c r="F22" s="101" t="s">
        <v>51</v>
      </c>
    </row>
    <row r="23" spans="1:6" ht="16">
      <c r="A23" s="29" t="s">
        <v>42</v>
      </c>
      <c r="B23" s="29"/>
      <c r="C23" s="29" t="s">
        <v>5598</v>
      </c>
      <c r="D23" s="11">
        <v>0.75</v>
      </c>
      <c r="E23" s="11">
        <v>0.75</v>
      </c>
      <c r="F23" s="101" t="s">
        <v>51</v>
      </c>
    </row>
    <row r="24" spans="1:6" ht="16">
      <c r="A24" s="29" t="s">
        <v>506</v>
      </c>
      <c r="B24" s="29"/>
      <c r="C24" s="29" t="s">
        <v>5598</v>
      </c>
      <c r="D24" s="11">
        <v>0.75</v>
      </c>
      <c r="E24" s="11">
        <v>0.75</v>
      </c>
      <c r="F24" s="101" t="s">
        <v>51</v>
      </c>
    </row>
    <row r="25" spans="1:6" ht="16">
      <c r="A25" s="29" t="s">
        <v>62</v>
      </c>
      <c r="B25" s="29">
        <v>6924</v>
      </c>
      <c r="C25" s="29" t="s">
        <v>5598</v>
      </c>
      <c r="D25" s="11">
        <v>0.75</v>
      </c>
      <c r="E25" s="11">
        <v>0.75</v>
      </c>
      <c r="F25" s="101" t="s">
        <v>51</v>
      </c>
    </row>
    <row r="26" spans="1:6" ht="16">
      <c r="A26" s="29" t="s">
        <v>63</v>
      </c>
      <c r="B26" s="29">
        <v>14638</v>
      </c>
      <c r="C26" s="29" t="s">
        <v>5598</v>
      </c>
      <c r="D26" s="11">
        <v>0.75</v>
      </c>
      <c r="E26" s="11">
        <v>0.75</v>
      </c>
      <c r="F26" s="101" t="s">
        <v>51</v>
      </c>
    </row>
    <row r="27" spans="1:6" ht="16">
      <c r="A27" s="29" t="s">
        <v>64</v>
      </c>
      <c r="B27" s="29">
        <v>7083</v>
      </c>
      <c r="C27" s="29" t="s">
        <v>5598</v>
      </c>
      <c r="D27" s="11">
        <v>0.75</v>
      </c>
      <c r="E27" s="11">
        <v>0.75</v>
      </c>
      <c r="F27" s="101" t="s">
        <v>51</v>
      </c>
    </row>
    <row r="28" spans="1:6" ht="16">
      <c r="A28" s="29" t="s">
        <v>65</v>
      </c>
      <c r="B28" s="29">
        <v>6728</v>
      </c>
      <c r="C28" s="29" t="s">
        <v>5598</v>
      </c>
      <c r="D28" s="11">
        <v>0.75</v>
      </c>
      <c r="E28" s="11">
        <v>0.75</v>
      </c>
      <c r="F28" s="101" t="s">
        <v>51</v>
      </c>
    </row>
    <row r="29" spans="1:6" ht="16">
      <c r="A29" s="29" t="s">
        <v>66</v>
      </c>
      <c r="B29" s="29">
        <v>663</v>
      </c>
      <c r="C29" s="29" t="s">
        <v>5598</v>
      </c>
      <c r="D29" s="11">
        <v>0.75</v>
      </c>
      <c r="E29" s="11">
        <v>0.75</v>
      </c>
      <c r="F29" s="101" t="s">
        <v>51</v>
      </c>
    </row>
    <row r="30" spans="1:6" ht="16">
      <c r="A30" s="29" t="s">
        <v>67</v>
      </c>
      <c r="B30" s="29">
        <v>663</v>
      </c>
      <c r="C30" s="29" t="s">
        <v>5598</v>
      </c>
      <c r="D30" s="11">
        <v>0.75</v>
      </c>
      <c r="E30" s="11">
        <v>0.75</v>
      </c>
      <c r="F30" s="101" t="s">
        <v>51</v>
      </c>
    </row>
    <row r="31" spans="1:6" ht="16">
      <c r="A31" s="29" t="s">
        <v>68</v>
      </c>
      <c r="B31" s="29">
        <v>986</v>
      </c>
      <c r="C31" s="29" t="s">
        <v>5598</v>
      </c>
      <c r="D31" s="11">
        <v>0.75</v>
      </c>
      <c r="E31" s="11">
        <v>0.75</v>
      </c>
      <c r="F31" s="101" t="s">
        <v>51</v>
      </c>
    </row>
    <row r="32" spans="1:6" ht="16">
      <c r="A32" s="29" t="s">
        <v>69</v>
      </c>
      <c r="B32" s="29">
        <v>986</v>
      </c>
      <c r="C32" s="29" t="s">
        <v>5598</v>
      </c>
      <c r="D32" s="11">
        <v>0.75</v>
      </c>
      <c r="E32" s="11">
        <v>0.75</v>
      </c>
      <c r="F32" s="101" t="s">
        <v>51</v>
      </c>
    </row>
    <row r="33" spans="1:6" ht="16">
      <c r="A33" s="29" t="s">
        <v>70</v>
      </c>
      <c r="B33" s="29">
        <v>6774</v>
      </c>
      <c r="C33" s="29" t="s">
        <v>5598</v>
      </c>
      <c r="D33" s="11">
        <v>0.75</v>
      </c>
      <c r="E33" s="11">
        <v>0.75</v>
      </c>
      <c r="F33" s="101" t="s">
        <v>51</v>
      </c>
    </row>
    <row r="34" spans="1:6" ht="16">
      <c r="A34" s="29" t="s">
        <v>507</v>
      </c>
      <c r="B34" s="29"/>
      <c r="C34" s="29" t="s">
        <v>5598</v>
      </c>
      <c r="D34" s="11">
        <v>0.75</v>
      </c>
      <c r="E34" s="11">
        <v>0.75</v>
      </c>
      <c r="F34" s="101" t="s">
        <v>51</v>
      </c>
    </row>
    <row r="35" spans="1:6" ht="16">
      <c r="A35" s="29" t="s">
        <v>508</v>
      </c>
      <c r="B35" s="29">
        <v>6132</v>
      </c>
      <c r="C35" s="29" t="s">
        <v>5598</v>
      </c>
      <c r="D35" s="11">
        <v>0.75</v>
      </c>
      <c r="E35" s="11">
        <v>0.75</v>
      </c>
      <c r="F35" s="101" t="s">
        <v>51</v>
      </c>
    </row>
    <row r="36" spans="1:6" ht="16">
      <c r="A36" s="29" t="s">
        <v>509</v>
      </c>
      <c r="B36" s="29">
        <v>5458</v>
      </c>
      <c r="C36" s="29" t="s">
        <v>5598</v>
      </c>
      <c r="D36" s="11">
        <v>0.75</v>
      </c>
      <c r="E36" s="11">
        <v>0.75</v>
      </c>
      <c r="F36" s="101" t="s">
        <v>51</v>
      </c>
    </row>
    <row r="37" spans="1:6" ht="16">
      <c r="A37" s="29" t="s">
        <v>510</v>
      </c>
      <c r="B37" s="29"/>
      <c r="C37" s="29" t="s">
        <v>5598</v>
      </c>
      <c r="D37" s="11">
        <v>0.75</v>
      </c>
      <c r="E37" s="11">
        <v>0.75</v>
      </c>
      <c r="F37" s="101" t="s">
        <v>51</v>
      </c>
    </row>
    <row r="38" spans="1:6" ht="16">
      <c r="A38" s="29" t="s">
        <v>511</v>
      </c>
      <c r="B38" s="29">
        <v>12932</v>
      </c>
      <c r="C38" s="29" t="s">
        <v>5598</v>
      </c>
      <c r="D38" s="11">
        <v>0.75</v>
      </c>
      <c r="E38" s="11">
        <v>0.75</v>
      </c>
      <c r="F38" s="101" t="s">
        <v>51</v>
      </c>
    </row>
    <row r="39" spans="1:6" ht="16">
      <c r="A39" s="29" t="s">
        <v>512</v>
      </c>
      <c r="B39" s="29">
        <v>5389</v>
      </c>
      <c r="C39" s="29" t="s">
        <v>5598</v>
      </c>
      <c r="D39" s="11">
        <v>0.75</v>
      </c>
      <c r="E39" s="11">
        <v>0.75</v>
      </c>
      <c r="F39" s="101" t="s">
        <v>51</v>
      </c>
    </row>
    <row r="40" spans="1:6" ht="16">
      <c r="A40" s="29" t="s">
        <v>513</v>
      </c>
      <c r="B40" s="29"/>
      <c r="C40" s="29" t="s">
        <v>5598</v>
      </c>
      <c r="D40" s="11">
        <v>0.75</v>
      </c>
      <c r="E40" s="11">
        <v>0.75</v>
      </c>
      <c r="F40" s="101" t="s">
        <v>51</v>
      </c>
    </row>
    <row r="41" spans="1:6" ht="16">
      <c r="A41" s="29" t="s">
        <v>514</v>
      </c>
      <c r="B41" s="29">
        <v>14659</v>
      </c>
      <c r="C41" s="29" t="s">
        <v>5598</v>
      </c>
      <c r="D41" s="11">
        <v>0.75</v>
      </c>
      <c r="E41" s="11">
        <v>0.75</v>
      </c>
      <c r="F41" s="101" t="s">
        <v>51</v>
      </c>
    </row>
    <row r="42" spans="1:6" ht="16">
      <c r="A42" s="29" t="s">
        <v>515</v>
      </c>
      <c r="B42" s="29"/>
      <c r="C42" s="29" t="s">
        <v>5598</v>
      </c>
      <c r="D42" s="11">
        <v>0.75</v>
      </c>
      <c r="E42" s="11">
        <v>0.75</v>
      </c>
      <c r="F42" s="101" t="s">
        <v>51</v>
      </c>
    </row>
    <row r="43" spans="1:6" ht="16">
      <c r="A43" s="29" t="s">
        <v>516</v>
      </c>
      <c r="B43" s="29"/>
      <c r="C43" s="29" t="s">
        <v>5598</v>
      </c>
      <c r="D43" s="11">
        <v>0.75</v>
      </c>
      <c r="E43" s="11">
        <v>0.75</v>
      </c>
      <c r="F43" s="101" t="s">
        <v>51</v>
      </c>
    </row>
    <row r="44" spans="1:6" ht="16">
      <c r="A44" s="29" t="s">
        <v>517</v>
      </c>
      <c r="B44" s="29">
        <v>7157</v>
      </c>
      <c r="C44" s="29" t="s">
        <v>5598</v>
      </c>
      <c r="D44" s="11">
        <v>0.75</v>
      </c>
      <c r="E44" s="11">
        <v>0.75</v>
      </c>
      <c r="F44" s="101" t="s">
        <v>51</v>
      </c>
    </row>
    <row r="45" spans="1:6" ht="16">
      <c r="A45" s="29" t="s">
        <v>518</v>
      </c>
      <c r="B45" s="29">
        <v>6875</v>
      </c>
      <c r="C45" s="29" t="s">
        <v>5598</v>
      </c>
      <c r="D45" s="11">
        <v>0.75</v>
      </c>
      <c r="E45" s="11">
        <v>0.75</v>
      </c>
      <c r="F45" s="101" t="s">
        <v>51</v>
      </c>
    </row>
    <row r="46" spans="1:6" ht="16">
      <c r="A46" s="29" t="s">
        <v>519</v>
      </c>
      <c r="B46" s="29">
        <v>7100</v>
      </c>
      <c r="C46" s="29" t="s">
        <v>5598</v>
      </c>
      <c r="D46" s="11">
        <v>0.75</v>
      </c>
      <c r="E46" s="11">
        <v>0.75</v>
      </c>
      <c r="F46" s="101" t="s">
        <v>51</v>
      </c>
    </row>
    <row r="47" spans="1:6" ht="16">
      <c r="A47" s="29" t="s">
        <v>520</v>
      </c>
      <c r="B47" s="29">
        <v>11708</v>
      </c>
      <c r="C47" s="29" t="s">
        <v>5598</v>
      </c>
      <c r="D47" s="11">
        <v>0.75</v>
      </c>
      <c r="E47" s="11">
        <v>0.75</v>
      </c>
      <c r="F47" s="101" t="s">
        <v>51</v>
      </c>
    </row>
    <row r="48" spans="1:6" ht="16">
      <c r="A48" s="29" t="s">
        <v>521</v>
      </c>
      <c r="B48" s="29">
        <v>7023</v>
      </c>
      <c r="C48" s="29" t="s">
        <v>5598</v>
      </c>
      <c r="D48" s="11">
        <v>0.75</v>
      </c>
      <c r="E48" s="11">
        <v>0.75</v>
      </c>
      <c r="F48" s="101" t="s">
        <v>51</v>
      </c>
    </row>
    <row r="49" spans="1:6" ht="16">
      <c r="A49" s="29" t="s">
        <v>522</v>
      </c>
      <c r="B49" s="29">
        <v>6675</v>
      </c>
      <c r="C49" s="29" t="s">
        <v>5598</v>
      </c>
      <c r="D49" s="11">
        <v>0.75</v>
      </c>
      <c r="E49" s="11">
        <v>0.75</v>
      </c>
      <c r="F49" s="101" t="s">
        <v>51</v>
      </c>
    </row>
    <row r="50" spans="1:6" ht="16">
      <c r="A50" s="29" t="s">
        <v>523</v>
      </c>
      <c r="B50" s="29">
        <v>6675</v>
      </c>
      <c r="C50" s="29" t="s">
        <v>5598</v>
      </c>
      <c r="D50" s="11">
        <v>0.75</v>
      </c>
      <c r="E50" s="11">
        <v>0.75</v>
      </c>
      <c r="F50" s="101" t="s">
        <v>51</v>
      </c>
    </row>
    <row r="51" spans="1:6" ht="16">
      <c r="A51" s="29" t="s">
        <v>524</v>
      </c>
      <c r="B51" s="29">
        <v>6675</v>
      </c>
      <c r="C51" s="29" t="s">
        <v>5598</v>
      </c>
      <c r="D51" s="11">
        <v>0.75</v>
      </c>
      <c r="E51" s="11">
        <v>0.75</v>
      </c>
      <c r="F51" s="101" t="s">
        <v>51</v>
      </c>
    </row>
    <row r="52" spans="1:6" ht="16">
      <c r="A52" s="29" t="s">
        <v>525</v>
      </c>
      <c r="B52" s="29">
        <v>6675</v>
      </c>
      <c r="C52" s="29" t="s">
        <v>5598</v>
      </c>
      <c r="D52" s="11">
        <v>0.75</v>
      </c>
      <c r="E52" s="11">
        <v>0.75</v>
      </c>
      <c r="F52" s="101" t="s">
        <v>51</v>
      </c>
    </row>
    <row r="53" spans="1:6" ht="16">
      <c r="A53" s="29" t="s">
        <v>526</v>
      </c>
      <c r="B53" s="29">
        <v>6779</v>
      </c>
      <c r="C53" s="29" t="s">
        <v>5598</v>
      </c>
      <c r="D53" s="11">
        <v>0.75</v>
      </c>
      <c r="E53" s="11">
        <v>0.75</v>
      </c>
      <c r="F53" s="101" t="s">
        <v>51</v>
      </c>
    </row>
    <row r="54" spans="1:6" ht="16">
      <c r="A54" s="29" t="s">
        <v>527</v>
      </c>
      <c r="B54" s="29">
        <v>2345</v>
      </c>
      <c r="C54" s="29" t="s">
        <v>5598</v>
      </c>
      <c r="D54" s="11">
        <v>0.75</v>
      </c>
      <c r="E54" s="11">
        <v>0.75</v>
      </c>
      <c r="F54" s="101" t="s">
        <v>51</v>
      </c>
    </row>
    <row r="55" spans="1:6" ht="16">
      <c r="A55" s="29" t="s">
        <v>528</v>
      </c>
      <c r="B55" s="29">
        <v>2345</v>
      </c>
      <c r="C55" s="29" t="s">
        <v>5598</v>
      </c>
      <c r="D55" s="11">
        <v>0.75</v>
      </c>
      <c r="E55" s="11">
        <v>0.75</v>
      </c>
      <c r="F55" s="101" t="s">
        <v>51</v>
      </c>
    </row>
    <row r="56" spans="1:6" ht="16">
      <c r="A56" s="29" t="s">
        <v>529</v>
      </c>
      <c r="B56" s="29">
        <v>2345</v>
      </c>
      <c r="C56" s="29" t="s">
        <v>5598</v>
      </c>
      <c r="D56" s="11">
        <v>0.75</v>
      </c>
      <c r="E56" s="11">
        <v>0.75</v>
      </c>
      <c r="F56" s="101" t="s">
        <v>51</v>
      </c>
    </row>
    <row r="57" spans="1:6" ht="16">
      <c r="A57" s="29" t="s">
        <v>530</v>
      </c>
      <c r="B57" s="29">
        <v>2345</v>
      </c>
      <c r="C57" s="29" t="s">
        <v>5598</v>
      </c>
      <c r="D57" s="11">
        <v>0.75</v>
      </c>
      <c r="E57" s="11">
        <v>0.75</v>
      </c>
      <c r="F57" s="101" t="s">
        <v>51</v>
      </c>
    </row>
    <row r="58" spans="1:6" ht="16">
      <c r="A58" s="29" t="s">
        <v>531</v>
      </c>
      <c r="B58" s="29">
        <v>2345</v>
      </c>
      <c r="C58" s="29" t="s">
        <v>5598</v>
      </c>
      <c r="D58" s="11">
        <v>0.75</v>
      </c>
      <c r="E58" s="11">
        <v>0.75</v>
      </c>
      <c r="F58" s="101" t="s">
        <v>51</v>
      </c>
    </row>
    <row r="59" spans="1:6" ht="16">
      <c r="A59" s="29" t="s">
        <v>532</v>
      </c>
      <c r="B59" s="29">
        <v>2345</v>
      </c>
      <c r="C59" s="29" t="s">
        <v>5598</v>
      </c>
      <c r="D59" s="11">
        <v>0.75</v>
      </c>
      <c r="E59" s="11">
        <v>0.75</v>
      </c>
      <c r="F59" s="101" t="s">
        <v>51</v>
      </c>
    </row>
    <row r="60" spans="1:6" ht="16">
      <c r="A60" s="29" t="s">
        <v>533</v>
      </c>
      <c r="B60" s="29"/>
      <c r="C60" s="29" t="s">
        <v>5598</v>
      </c>
      <c r="D60" s="11">
        <v>0.75</v>
      </c>
      <c r="E60" s="11">
        <v>0.75</v>
      </c>
      <c r="F60" s="101" t="s">
        <v>51</v>
      </c>
    </row>
    <row r="61" spans="1:6" ht="16">
      <c r="A61" s="29" t="s">
        <v>534</v>
      </c>
      <c r="B61" s="29"/>
      <c r="C61" s="29" t="s">
        <v>5598</v>
      </c>
      <c r="D61" s="11">
        <v>0.75</v>
      </c>
      <c r="E61" s="11">
        <v>0.75</v>
      </c>
      <c r="F61" s="101" t="s">
        <v>51</v>
      </c>
    </row>
    <row r="62" spans="1:6" ht="16">
      <c r="A62" s="29" t="s">
        <v>535</v>
      </c>
      <c r="B62" s="29"/>
      <c r="C62" s="29" t="s">
        <v>5598</v>
      </c>
      <c r="D62" s="11">
        <v>0.75</v>
      </c>
      <c r="E62" s="11">
        <v>0.75</v>
      </c>
      <c r="F62" s="101" t="s">
        <v>51</v>
      </c>
    </row>
    <row r="63" spans="1:6" ht="16">
      <c r="A63" s="29" t="s">
        <v>536</v>
      </c>
      <c r="B63" s="29"/>
      <c r="C63" s="29" t="s">
        <v>5598</v>
      </c>
      <c r="D63" s="11">
        <v>0.75</v>
      </c>
      <c r="E63" s="11">
        <v>0.75</v>
      </c>
      <c r="F63" s="101" t="s">
        <v>51</v>
      </c>
    </row>
    <row r="64" spans="1:6" ht="16">
      <c r="A64" s="29" t="s">
        <v>537</v>
      </c>
      <c r="B64" s="29"/>
      <c r="C64" s="29" t="s">
        <v>5598</v>
      </c>
      <c r="D64" s="11">
        <v>0.75</v>
      </c>
      <c r="E64" s="11">
        <v>0.75</v>
      </c>
      <c r="F64" s="101" t="s">
        <v>51</v>
      </c>
    </row>
    <row r="65" spans="1:6" ht="16">
      <c r="A65" s="29" t="s">
        <v>538</v>
      </c>
      <c r="B65" s="29"/>
      <c r="C65" s="29" t="s">
        <v>5598</v>
      </c>
      <c r="D65" s="11">
        <v>0.75</v>
      </c>
      <c r="E65" s="11">
        <v>0.75</v>
      </c>
      <c r="F65" s="101" t="s">
        <v>51</v>
      </c>
    </row>
    <row r="66" spans="1:6" ht="16">
      <c r="A66" s="29" t="s">
        <v>539</v>
      </c>
      <c r="B66" s="29"/>
      <c r="C66" s="29" t="s">
        <v>5598</v>
      </c>
      <c r="D66" s="11">
        <v>0.75</v>
      </c>
      <c r="E66" s="11">
        <v>0.75</v>
      </c>
      <c r="F66" s="101" t="s">
        <v>51</v>
      </c>
    </row>
    <row r="67" spans="1:6" ht="16">
      <c r="A67" s="29" t="s">
        <v>540</v>
      </c>
      <c r="B67" s="29"/>
      <c r="C67" s="29" t="s">
        <v>5598</v>
      </c>
      <c r="D67" s="11">
        <v>0.75</v>
      </c>
      <c r="E67" s="11">
        <v>0.75</v>
      </c>
      <c r="F67" s="101" t="s">
        <v>51</v>
      </c>
    </row>
    <row r="68" spans="1:6" ht="16">
      <c r="A68" s="29" t="s">
        <v>541</v>
      </c>
      <c r="B68" s="29">
        <v>5125</v>
      </c>
      <c r="C68" s="29" t="s">
        <v>5598</v>
      </c>
      <c r="D68" s="11">
        <v>0.75</v>
      </c>
      <c r="E68" s="11">
        <v>0.75</v>
      </c>
      <c r="F68" s="101" t="s">
        <v>51</v>
      </c>
    </row>
    <row r="69" spans="1:6" ht="16">
      <c r="A69" s="29" t="s">
        <v>542</v>
      </c>
      <c r="B69" s="29"/>
      <c r="C69" s="29" t="s">
        <v>5598</v>
      </c>
      <c r="D69" s="11">
        <v>0.75</v>
      </c>
      <c r="E69" s="11">
        <v>0.75</v>
      </c>
      <c r="F69" s="101" t="s">
        <v>51</v>
      </c>
    </row>
    <row r="70" spans="1:6" ht="16">
      <c r="A70" s="29" t="s">
        <v>543</v>
      </c>
      <c r="B70" s="29"/>
      <c r="C70" s="29" t="s">
        <v>5598</v>
      </c>
      <c r="D70" s="11">
        <v>0.75</v>
      </c>
      <c r="E70" s="11">
        <v>0.75</v>
      </c>
      <c r="F70" s="101" t="s">
        <v>51</v>
      </c>
    </row>
    <row r="71" spans="1:6" ht="16">
      <c r="A71" s="29" t="s">
        <v>544</v>
      </c>
      <c r="B71" s="29">
        <v>7847</v>
      </c>
      <c r="C71" s="29" t="s">
        <v>5598</v>
      </c>
      <c r="D71" s="11">
        <v>0.75</v>
      </c>
      <c r="E71" s="11">
        <v>0.75</v>
      </c>
      <c r="F71" s="101" t="s">
        <v>51</v>
      </c>
    </row>
    <row r="72" spans="1:6" ht="16">
      <c r="A72" s="29" t="s">
        <v>545</v>
      </c>
      <c r="B72" s="29"/>
      <c r="C72" s="29" t="s">
        <v>5598</v>
      </c>
      <c r="D72" s="11">
        <v>0.75</v>
      </c>
      <c r="E72" s="11">
        <v>0.75</v>
      </c>
      <c r="F72" s="101" t="s">
        <v>51</v>
      </c>
    </row>
    <row r="73" spans="1:6" ht="16">
      <c r="A73" s="29" t="s">
        <v>546</v>
      </c>
      <c r="B73" s="29">
        <v>7142</v>
      </c>
      <c r="C73" s="29" t="s">
        <v>5598</v>
      </c>
      <c r="D73" s="11">
        <v>0.75</v>
      </c>
      <c r="E73" s="11">
        <v>0.75</v>
      </c>
      <c r="F73" s="101" t="s">
        <v>51</v>
      </c>
    </row>
    <row r="74" spans="1:6" ht="16">
      <c r="A74" s="29" t="s">
        <v>547</v>
      </c>
      <c r="B74" s="29">
        <v>189</v>
      </c>
      <c r="C74" s="29" t="s">
        <v>5598</v>
      </c>
      <c r="D74" s="11">
        <v>0.75</v>
      </c>
      <c r="E74" s="11">
        <v>0.75</v>
      </c>
      <c r="F74" s="101" t="s">
        <v>51</v>
      </c>
    </row>
    <row r="75" spans="1:6" ht="16">
      <c r="A75" s="29" t="s">
        <v>548</v>
      </c>
      <c r="B75" s="29">
        <v>189</v>
      </c>
      <c r="C75" s="29" t="s">
        <v>5598</v>
      </c>
      <c r="D75" s="11">
        <v>0.75</v>
      </c>
      <c r="E75" s="11">
        <v>0.75</v>
      </c>
      <c r="F75" s="101" t="s">
        <v>51</v>
      </c>
    </row>
    <row r="76" spans="1:6" ht="16">
      <c r="A76" s="29" t="s">
        <v>549</v>
      </c>
      <c r="B76" s="29">
        <v>189</v>
      </c>
      <c r="C76" s="29" t="s">
        <v>5598</v>
      </c>
      <c r="D76" s="11">
        <v>0.75</v>
      </c>
      <c r="E76" s="11">
        <v>0.75</v>
      </c>
      <c r="F76" s="101" t="s">
        <v>51</v>
      </c>
    </row>
    <row r="77" spans="1:6" ht="16">
      <c r="A77" s="29" t="s">
        <v>550</v>
      </c>
      <c r="B77" s="29">
        <v>189</v>
      </c>
      <c r="C77" s="29" t="s">
        <v>5598</v>
      </c>
      <c r="D77" s="11">
        <v>0.75</v>
      </c>
      <c r="E77" s="11">
        <v>0.75</v>
      </c>
      <c r="F77" s="101" t="s">
        <v>51</v>
      </c>
    </row>
    <row r="78" spans="1:6" ht="16">
      <c r="A78" s="29" t="s">
        <v>551</v>
      </c>
      <c r="B78" s="29">
        <v>189</v>
      </c>
      <c r="C78" s="29" t="s">
        <v>5598</v>
      </c>
      <c r="D78" s="11">
        <v>0.75</v>
      </c>
      <c r="E78" s="11">
        <v>0.75</v>
      </c>
      <c r="F78" s="101" t="s">
        <v>51</v>
      </c>
    </row>
    <row r="79" spans="1:6" ht="16">
      <c r="A79" s="29" t="s">
        <v>552</v>
      </c>
      <c r="B79" s="29">
        <v>189</v>
      </c>
      <c r="C79" s="29" t="s">
        <v>5598</v>
      </c>
      <c r="D79" s="11">
        <v>0.75</v>
      </c>
      <c r="E79" s="11">
        <v>0.75</v>
      </c>
      <c r="F79" s="101" t="s">
        <v>51</v>
      </c>
    </row>
    <row r="80" spans="1:6" ht="16">
      <c r="A80" s="29" t="s">
        <v>553</v>
      </c>
      <c r="B80" s="29">
        <v>7010</v>
      </c>
      <c r="C80" s="29" t="s">
        <v>5598</v>
      </c>
      <c r="D80" s="11">
        <v>0.75</v>
      </c>
      <c r="E80" s="11">
        <v>0.75</v>
      </c>
      <c r="F80" s="101" t="s">
        <v>51</v>
      </c>
    </row>
    <row r="81" spans="1:6" ht="16">
      <c r="A81" s="29" t="s">
        <v>554</v>
      </c>
      <c r="B81" s="29"/>
      <c r="C81" s="29" t="s">
        <v>5598</v>
      </c>
      <c r="D81" s="11">
        <v>0.75</v>
      </c>
      <c r="E81" s="11">
        <v>0.75</v>
      </c>
      <c r="F81" s="101" t="s">
        <v>51</v>
      </c>
    </row>
    <row r="82" spans="1:6" ht="16">
      <c r="A82" s="29" t="s">
        <v>555</v>
      </c>
      <c r="B82" s="29"/>
      <c r="C82" s="29" t="s">
        <v>5598</v>
      </c>
      <c r="D82" s="11">
        <v>0.75</v>
      </c>
      <c r="E82" s="11">
        <v>0.75</v>
      </c>
      <c r="F82" s="101" t="s">
        <v>51</v>
      </c>
    </row>
    <row r="83" spans="1:6" ht="16">
      <c r="A83" s="29" t="s">
        <v>556</v>
      </c>
      <c r="B83" s="29"/>
      <c r="C83" s="29" t="s">
        <v>5598</v>
      </c>
      <c r="D83" s="11">
        <v>0.75</v>
      </c>
      <c r="E83" s="11">
        <v>0.75</v>
      </c>
      <c r="F83" s="101" t="s">
        <v>51</v>
      </c>
    </row>
    <row r="84" spans="1:6" ht="16">
      <c r="A84" s="29" t="s">
        <v>557</v>
      </c>
      <c r="B84" s="29">
        <v>10856</v>
      </c>
      <c r="C84" s="29" t="s">
        <v>5598</v>
      </c>
      <c r="D84" s="11">
        <v>0.75</v>
      </c>
      <c r="E84" s="11">
        <v>0.75</v>
      </c>
      <c r="F84" s="101" t="s">
        <v>51</v>
      </c>
    </row>
    <row r="85" spans="1:6" ht="16">
      <c r="A85" s="29" t="s">
        <v>558</v>
      </c>
      <c r="B85" s="29"/>
      <c r="C85" s="29" t="s">
        <v>5598</v>
      </c>
      <c r="D85" s="11">
        <v>0.75</v>
      </c>
      <c r="E85" s="11">
        <v>0.75</v>
      </c>
      <c r="F85" s="101" t="s">
        <v>51</v>
      </c>
    </row>
    <row r="86" spans="1:6" ht="16">
      <c r="A86" s="29" t="s">
        <v>559</v>
      </c>
      <c r="B86" s="29"/>
      <c r="C86" s="29" t="s">
        <v>5598</v>
      </c>
      <c r="D86" s="11">
        <v>0.75</v>
      </c>
      <c r="E86" s="11">
        <v>0.75</v>
      </c>
      <c r="F86" s="101" t="s">
        <v>51</v>
      </c>
    </row>
    <row r="87" spans="1:6" ht="16">
      <c r="A87" s="29" t="s">
        <v>560</v>
      </c>
      <c r="B87" s="29"/>
      <c r="C87" s="29" t="s">
        <v>5598</v>
      </c>
      <c r="D87" s="11">
        <v>0.75</v>
      </c>
      <c r="E87" s="11">
        <v>0.75</v>
      </c>
      <c r="F87" s="101" t="s">
        <v>51</v>
      </c>
    </row>
    <row r="88" spans="1:6" ht="16">
      <c r="A88" s="29" t="s">
        <v>561</v>
      </c>
      <c r="B88" s="29"/>
      <c r="C88" s="29" t="s">
        <v>5598</v>
      </c>
      <c r="D88" s="11">
        <v>0.75</v>
      </c>
      <c r="E88" s="11">
        <v>0.75</v>
      </c>
      <c r="F88" s="101" t="s">
        <v>51</v>
      </c>
    </row>
    <row r="89" spans="1:6" ht="16">
      <c r="A89" s="29" t="s">
        <v>562</v>
      </c>
      <c r="B89" s="29"/>
      <c r="C89" s="29" t="s">
        <v>5598</v>
      </c>
      <c r="D89" s="11">
        <v>0.75</v>
      </c>
      <c r="E89" s="11">
        <v>0.75</v>
      </c>
      <c r="F89" s="101" t="s">
        <v>51</v>
      </c>
    </row>
    <row r="90" spans="1:6" ht="16">
      <c r="A90" s="29" t="s">
        <v>563</v>
      </c>
      <c r="B90" s="29"/>
      <c r="C90" s="29" t="s">
        <v>5598</v>
      </c>
      <c r="D90" s="11">
        <v>0.75</v>
      </c>
      <c r="E90" s="11">
        <v>0.75</v>
      </c>
      <c r="F90" s="101" t="s">
        <v>51</v>
      </c>
    </row>
    <row r="91" spans="1:6" ht="16">
      <c r="A91" s="29" t="s">
        <v>564</v>
      </c>
      <c r="B91" s="29"/>
      <c r="C91" s="29" t="s">
        <v>5598</v>
      </c>
      <c r="D91" s="11">
        <v>0.75</v>
      </c>
      <c r="E91" s="11">
        <v>0.75</v>
      </c>
      <c r="F91" s="101" t="s">
        <v>51</v>
      </c>
    </row>
    <row r="92" spans="1:6" ht="16">
      <c r="A92" s="29" t="s">
        <v>565</v>
      </c>
      <c r="B92" s="29"/>
      <c r="C92" s="29" t="s">
        <v>5598</v>
      </c>
      <c r="D92" s="11">
        <v>0.75</v>
      </c>
      <c r="E92" s="11">
        <v>0.75</v>
      </c>
      <c r="F92" s="101" t="s">
        <v>51</v>
      </c>
    </row>
    <row r="93" spans="1:6" ht="16">
      <c r="A93" s="29" t="s">
        <v>566</v>
      </c>
      <c r="B93" s="29"/>
      <c r="C93" s="29" t="s">
        <v>5598</v>
      </c>
      <c r="D93" s="11">
        <v>0.75</v>
      </c>
      <c r="E93" s="11">
        <v>0.75</v>
      </c>
      <c r="F93" s="101" t="s">
        <v>51</v>
      </c>
    </row>
    <row r="94" spans="1:6" ht="16">
      <c r="A94" s="29" t="s">
        <v>567</v>
      </c>
      <c r="B94" s="29"/>
      <c r="C94" s="29" t="s">
        <v>5598</v>
      </c>
      <c r="D94" s="11">
        <v>0.75</v>
      </c>
      <c r="E94" s="11">
        <v>0.75</v>
      </c>
      <c r="F94" s="101" t="s">
        <v>51</v>
      </c>
    </row>
    <row r="95" spans="1:6" ht="16">
      <c r="A95" s="29" t="s">
        <v>568</v>
      </c>
      <c r="B95" s="29"/>
      <c r="C95" s="29" t="s">
        <v>5598</v>
      </c>
      <c r="D95" s="11">
        <v>0.75</v>
      </c>
      <c r="E95" s="11">
        <v>0.75</v>
      </c>
      <c r="F95" s="101" t="s">
        <v>51</v>
      </c>
    </row>
    <row r="96" spans="1:6" ht="16">
      <c r="A96" s="86" t="s">
        <v>569</v>
      </c>
      <c r="B96" s="50"/>
      <c r="C96" s="29" t="s">
        <v>5598</v>
      </c>
      <c r="D96" s="11">
        <v>0.75</v>
      </c>
      <c r="E96" s="11">
        <v>0.75</v>
      </c>
      <c r="F96" s="101" t="s">
        <v>51</v>
      </c>
    </row>
    <row r="97" spans="1:6" ht="16">
      <c r="A97" s="86" t="s">
        <v>570</v>
      </c>
      <c r="B97" s="86"/>
      <c r="C97" s="29" t="s">
        <v>5598</v>
      </c>
      <c r="D97" s="11">
        <v>0.75</v>
      </c>
      <c r="E97" s="11">
        <v>0.75</v>
      </c>
      <c r="F97" s="101" t="s">
        <v>51</v>
      </c>
    </row>
    <row r="98" spans="1:6" ht="16">
      <c r="A98" s="86" t="s">
        <v>571</v>
      </c>
      <c r="B98" s="50"/>
      <c r="C98" s="29" t="s">
        <v>5598</v>
      </c>
      <c r="D98" s="11">
        <v>0.75</v>
      </c>
      <c r="E98" s="11">
        <v>0.75</v>
      </c>
      <c r="F98" s="101" t="s">
        <v>51</v>
      </c>
    </row>
    <row r="99" spans="1:6" ht="16">
      <c r="A99" s="86" t="s">
        <v>572</v>
      </c>
      <c r="B99" s="86"/>
      <c r="C99" s="29" t="s">
        <v>5598</v>
      </c>
      <c r="D99" s="11">
        <v>0.75</v>
      </c>
      <c r="E99" s="11">
        <v>0.75</v>
      </c>
      <c r="F99" s="101" t="s">
        <v>51</v>
      </c>
    </row>
    <row r="100" spans="1:6" ht="16">
      <c r="A100" s="86" t="s">
        <v>573</v>
      </c>
      <c r="B100" s="50"/>
      <c r="C100" s="29" t="s">
        <v>5598</v>
      </c>
      <c r="D100" s="11">
        <v>0.75</v>
      </c>
      <c r="E100" s="11">
        <v>0.75</v>
      </c>
      <c r="F100" s="101" t="s">
        <v>51</v>
      </c>
    </row>
    <row r="101" spans="1:6" ht="16">
      <c r="A101" s="86" t="s">
        <v>574</v>
      </c>
      <c r="B101" s="50"/>
      <c r="C101" s="29" t="s">
        <v>5598</v>
      </c>
      <c r="D101" s="11">
        <v>0.75</v>
      </c>
      <c r="E101" s="11">
        <v>0.75</v>
      </c>
      <c r="F101" s="101" t="s">
        <v>51</v>
      </c>
    </row>
    <row r="102" spans="1:6" ht="16">
      <c r="A102" s="86" t="s">
        <v>575</v>
      </c>
      <c r="B102" s="86"/>
      <c r="C102" s="29" t="s">
        <v>5598</v>
      </c>
      <c r="D102" s="11">
        <v>0.75</v>
      </c>
      <c r="E102" s="11">
        <v>0.75</v>
      </c>
      <c r="F102" s="101" t="s">
        <v>51</v>
      </c>
    </row>
    <row r="103" spans="1:6" ht="16">
      <c r="A103" s="86" t="s">
        <v>576</v>
      </c>
      <c r="B103" s="86"/>
      <c r="C103" s="29" t="s">
        <v>5598</v>
      </c>
      <c r="D103" s="11">
        <v>0.75</v>
      </c>
      <c r="E103" s="11">
        <v>0.75</v>
      </c>
      <c r="F103" s="101" t="s">
        <v>51</v>
      </c>
    </row>
    <row r="104" spans="1:6" ht="16">
      <c r="A104" s="86" t="s">
        <v>577</v>
      </c>
      <c r="B104" s="86"/>
      <c r="C104" s="29" t="s">
        <v>5598</v>
      </c>
      <c r="D104" s="11">
        <v>0.75</v>
      </c>
      <c r="E104" s="11">
        <v>0.75</v>
      </c>
      <c r="F104" s="101" t="s">
        <v>51</v>
      </c>
    </row>
    <row r="105" spans="1:6" ht="16">
      <c r="A105" s="197" t="s">
        <v>578</v>
      </c>
      <c r="B105" s="86"/>
      <c r="C105" s="29" t="s">
        <v>5598</v>
      </c>
      <c r="D105" s="11">
        <v>0.75</v>
      </c>
      <c r="E105" s="11">
        <v>0.75</v>
      </c>
      <c r="F105" s="101" t="s">
        <v>51</v>
      </c>
    </row>
    <row r="106" spans="1:6" ht="16">
      <c r="A106" s="197" t="s">
        <v>579</v>
      </c>
      <c r="B106" s="86"/>
      <c r="C106" s="29" t="s">
        <v>5598</v>
      </c>
      <c r="D106" s="11">
        <v>0.75</v>
      </c>
      <c r="E106" s="11">
        <v>0.75</v>
      </c>
      <c r="F106" s="101" t="s">
        <v>51</v>
      </c>
    </row>
    <row r="107" spans="1:6" ht="16">
      <c r="A107" s="7" t="s">
        <v>580</v>
      </c>
      <c r="C107" s="29" t="s">
        <v>5598</v>
      </c>
      <c r="D107" s="11">
        <v>0.75</v>
      </c>
      <c r="E107" s="11">
        <v>0.75</v>
      </c>
      <c r="F107" s="101" t="s">
        <v>51</v>
      </c>
    </row>
    <row r="108" spans="1:6" ht="16">
      <c r="A108" s="7" t="s">
        <v>581</v>
      </c>
      <c r="C108" s="29" t="s">
        <v>5598</v>
      </c>
      <c r="D108" s="11">
        <v>0.75</v>
      </c>
      <c r="E108" s="11">
        <v>0.75</v>
      </c>
      <c r="F108" s="101" t="s">
        <v>51</v>
      </c>
    </row>
    <row r="109" spans="1:6" ht="16">
      <c r="A109" s="7" t="s">
        <v>582</v>
      </c>
      <c r="C109" s="29" t="s">
        <v>5598</v>
      </c>
      <c r="D109" s="11">
        <v>0.75</v>
      </c>
      <c r="E109" s="11">
        <v>0.75</v>
      </c>
      <c r="F109" s="101" t="s">
        <v>51</v>
      </c>
    </row>
    <row r="110" spans="1:6" ht="16">
      <c r="A110" s="7" t="s">
        <v>583</v>
      </c>
      <c r="C110" s="29" t="s">
        <v>5598</v>
      </c>
      <c r="D110" s="11">
        <v>0.75</v>
      </c>
      <c r="E110" s="11">
        <v>0.75</v>
      </c>
      <c r="F110" s="101" t="s">
        <v>51</v>
      </c>
    </row>
    <row r="111" spans="1:6" ht="16">
      <c r="A111" s="7" t="s">
        <v>584</v>
      </c>
      <c r="C111" s="29" t="s">
        <v>5598</v>
      </c>
      <c r="D111" s="11">
        <v>0.75</v>
      </c>
      <c r="E111" s="11">
        <v>0.75</v>
      </c>
      <c r="F111" s="101" t="s">
        <v>51</v>
      </c>
    </row>
    <row r="112" spans="1:6" ht="16">
      <c r="A112" s="7" t="s">
        <v>585</v>
      </c>
      <c r="B112" s="7">
        <v>5458</v>
      </c>
      <c r="C112" s="29" t="s">
        <v>5598</v>
      </c>
      <c r="D112" s="11">
        <v>0.75</v>
      </c>
      <c r="E112" s="11">
        <v>0.75</v>
      </c>
      <c r="F112" s="101" t="s">
        <v>51</v>
      </c>
    </row>
    <row r="113" spans="1:6" ht="16">
      <c r="A113" s="7" t="s">
        <v>586</v>
      </c>
      <c r="C113" s="29" t="s">
        <v>5598</v>
      </c>
      <c r="D113" s="11">
        <v>0.75</v>
      </c>
      <c r="E113" s="11">
        <v>0.75</v>
      </c>
      <c r="F113" s="101" t="s">
        <v>51</v>
      </c>
    </row>
    <row r="114" spans="1:6" ht="16">
      <c r="A114" s="7" t="s">
        <v>587</v>
      </c>
      <c r="C114" s="29" t="s">
        <v>5598</v>
      </c>
      <c r="D114" s="11">
        <v>0.75</v>
      </c>
      <c r="E114" s="11">
        <v>0.75</v>
      </c>
      <c r="F114" s="101" t="s">
        <v>51</v>
      </c>
    </row>
    <row r="115" spans="1:6" ht="16">
      <c r="A115" s="7" t="s">
        <v>588</v>
      </c>
      <c r="C115" s="29" t="s">
        <v>5598</v>
      </c>
      <c r="D115" s="11">
        <v>0.75</v>
      </c>
      <c r="E115" s="11">
        <v>0.75</v>
      </c>
      <c r="F115" s="101" t="s">
        <v>51</v>
      </c>
    </row>
    <row r="116" spans="1:6" ht="16">
      <c r="A116" s="7" t="s">
        <v>589</v>
      </c>
      <c r="C116" s="29" t="s">
        <v>5598</v>
      </c>
      <c r="D116" s="11">
        <v>0.75</v>
      </c>
      <c r="E116" s="11">
        <v>0.75</v>
      </c>
      <c r="F116" s="101" t="s">
        <v>51</v>
      </c>
    </row>
    <row r="117" spans="1:6" ht="16">
      <c r="A117" s="7" t="s">
        <v>590</v>
      </c>
      <c r="C117" s="29" t="s">
        <v>5598</v>
      </c>
      <c r="D117" s="11">
        <v>0.75</v>
      </c>
      <c r="E117" s="11">
        <v>0.75</v>
      </c>
      <c r="F117" s="101" t="s">
        <v>51</v>
      </c>
    </row>
    <row r="118" spans="1:6" ht="16">
      <c r="A118" s="7" t="s">
        <v>591</v>
      </c>
      <c r="C118" s="29" t="s">
        <v>5598</v>
      </c>
      <c r="D118" s="11">
        <v>0.75</v>
      </c>
      <c r="E118" s="11">
        <v>0.75</v>
      </c>
      <c r="F118" s="101" t="s">
        <v>51</v>
      </c>
    </row>
    <row r="119" spans="1:6" ht="16">
      <c r="A119" s="7" t="s">
        <v>592</v>
      </c>
      <c r="B119" s="7">
        <v>3607</v>
      </c>
      <c r="C119" s="29" t="s">
        <v>5598</v>
      </c>
      <c r="D119" s="11">
        <v>0.75</v>
      </c>
      <c r="E119" s="11">
        <v>0.75</v>
      </c>
      <c r="F119" s="101" t="s">
        <v>51</v>
      </c>
    </row>
    <row r="120" spans="1:6" ht="16">
      <c r="A120" s="7" t="s">
        <v>593</v>
      </c>
      <c r="B120" s="7">
        <v>3607</v>
      </c>
      <c r="C120" s="29" t="s">
        <v>5598</v>
      </c>
      <c r="D120" s="11">
        <v>0.75</v>
      </c>
      <c r="E120" s="11">
        <v>0.75</v>
      </c>
      <c r="F120" s="101" t="s">
        <v>51</v>
      </c>
    </row>
    <row r="121" spans="1:6" ht="16">
      <c r="A121" s="7" t="s">
        <v>594</v>
      </c>
      <c r="B121" s="7">
        <v>3607</v>
      </c>
      <c r="C121" s="29" t="s">
        <v>5598</v>
      </c>
      <c r="D121" s="11">
        <v>0.75</v>
      </c>
      <c r="E121" s="11">
        <v>0.75</v>
      </c>
      <c r="F121" s="101" t="s">
        <v>51</v>
      </c>
    </row>
    <row r="122" spans="1:6" ht="16">
      <c r="A122" s="7" t="s">
        <v>595</v>
      </c>
      <c r="B122" s="7">
        <v>3607</v>
      </c>
      <c r="C122" s="29" t="s">
        <v>5598</v>
      </c>
      <c r="D122" s="11">
        <v>0.75</v>
      </c>
      <c r="E122" s="11">
        <v>0.75</v>
      </c>
      <c r="F122" s="101" t="s">
        <v>51</v>
      </c>
    </row>
    <row r="123" spans="1:6" ht="16">
      <c r="A123" s="7" t="s">
        <v>596</v>
      </c>
      <c r="B123" s="7">
        <v>3607</v>
      </c>
      <c r="C123" s="29" t="s">
        <v>5598</v>
      </c>
      <c r="D123" s="11">
        <v>0.75</v>
      </c>
      <c r="E123" s="11">
        <v>0.75</v>
      </c>
      <c r="F123" s="101" t="s">
        <v>51</v>
      </c>
    </row>
    <row r="124" spans="1:6" ht="16">
      <c r="A124" s="7" t="s">
        <v>597</v>
      </c>
      <c r="B124" s="7">
        <v>3607</v>
      </c>
      <c r="C124" s="29" t="s">
        <v>5598</v>
      </c>
      <c r="D124" s="11">
        <v>0.75</v>
      </c>
      <c r="E124" s="11">
        <v>0.75</v>
      </c>
      <c r="F124" s="101" t="s">
        <v>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91"/>
  <sheetViews>
    <sheetView workbookViewId="0"/>
  </sheetViews>
  <sheetFormatPr baseColWidth="10" defaultColWidth="12.6640625" defaultRowHeight="15.75" customHeight="1"/>
  <cols>
    <col min="3" max="3" width="21.6640625" customWidth="1"/>
  </cols>
  <sheetData>
    <row r="1" spans="1:6" ht="15.75" customHeight="1">
      <c r="A1" s="90" t="s">
        <v>44</v>
      </c>
      <c r="B1" s="89" t="s">
        <v>1</v>
      </c>
      <c r="C1" s="7" t="s">
        <v>296</v>
      </c>
      <c r="D1" s="7" t="s">
        <v>46</v>
      </c>
      <c r="E1" s="7" t="s">
        <v>47</v>
      </c>
      <c r="F1" s="7" t="s">
        <v>48</v>
      </c>
    </row>
    <row r="2" spans="1:6" ht="16">
      <c r="A2" s="7" t="s">
        <v>5599</v>
      </c>
      <c r="B2" s="7">
        <v>7040</v>
      </c>
      <c r="C2" s="7" t="s">
        <v>5600</v>
      </c>
      <c r="D2" s="11">
        <v>0.65</v>
      </c>
      <c r="E2" s="11">
        <v>0.65</v>
      </c>
      <c r="F2" s="101" t="s">
        <v>51</v>
      </c>
    </row>
    <row r="3" spans="1:6" ht="16">
      <c r="A3" s="7" t="s">
        <v>5601</v>
      </c>
      <c r="B3" s="7">
        <v>6675</v>
      </c>
      <c r="C3" s="7" t="s">
        <v>5600</v>
      </c>
      <c r="D3" s="11">
        <v>0.65</v>
      </c>
      <c r="E3" s="11">
        <v>0.65</v>
      </c>
      <c r="F3" s="101" t="s">
        <v>51</v>
      </c>
    </row>
    <row r="4" spans="1:6" ht="16">
      <c r="A4" s="7" t="s">
        <v>5602</v>
      </c>
      <c r="B4" s="7">
        <v>2205</v>
      </c>
      <c r="C4" s="7" t="s">
        <v>5600</v>
      </c>
      <c r="D4" s="11">
        <v>0.65</v>
      </c>
      <c r="E4" s="11">
        <v>0.65</v>
      </c>
      <c r="F4" s="101" t="s">
        <v>51</v>
      </c>
    </row>
    <row r="5" spans="1:6" ht="16">
      <c r="A5" s="7" t="s">
        <v>5603</v>
      </c>
      <c r="B5" s="7">
        <v>10856</v>
      </c>
      <c r="C5" s="7" t="s">
        <v>5600</v>
      </c>
      <c r="D5" s="11">
        <v>0.65</v>
      </c>
      <c r="E5" s="11">
        <v>0.65</v>
      </c>
      <c r="F5" s="101" t="s">
        <v>51</v>
      </c>
    </row>
    <row r="6" spans="1:6" ht="16">
      <c r="A6" s="151" t="s">
        <v>5604</v>
      </c>
      <c r="B6" s="151"/>
      <c r="C6" s="7" t="s">
        <v>5600</v>
      </c>
      <c r="D6" s="11">
        <v>0.65</v>
      </c>
      <c r="E6" s="11">
        <v>0.65</v>
      </c>
      <c r="F6" s="101" t="s">
        <v>51</v>
      </c>
    </row>
    <row r="7" spans="1:6" ht="16">
      <c r="A7" s="7" t="s">
        <v>5605</v>
      </c>
      <c r="B7" s="7">
        <v>14571</v>
      </c>
      <c r="C7" s="7" t="s">
        <v>5600</v>
      </c>
      <c r="D7" s="11">
        <v>0.65</v>
      </c>
      <c r="E7" s="11">
        <v>0.65</v>
      </c>
      <c r="F7" s="101" t="s">
        <v>51</v>
      </c>
    </row>
    <row r="8" spans="1:6" ht="16">
      <c r="A8" s="7" t="s">
        <v>5606</v>
      </c>
      <c r="B8" s="7">
        <v>14571</v>
      </c>
      <c r="C8" s="7" t="s">
        <v>5600</v>
      </c>
      <c r="D8" s="11">
        <v>0.65</v>
      </c>
      <c r="E8" s="11">
        <v>0.65</v>
      </c>
      <c r="F8" s="101" t="s">
        <v>51</v>
      </c>
    </row>
    <row r="9" spans="1:6" ht="16">
      <c r="A9" s="7" t="s">
        <v>5607</v>
      </c>
      <c r="B9" s="7">
        <v>14482</v>
      </c>
      <c r="C9" s="7" t="s">
        <v>5600</v>
      </c>
      <c r="D9" s="11">
        <v>0.65</v>
      </c>
      <c r="E9" s="11">
        <v>0.65</v>
      </c>
      <c r="F9" s="101" t="s">
        <v>51</v>
      </c>
    </row>
    <row r="10" spans="1:6" ht="16">
      <c r="A10" s="7" t="s">
        <v>5608</v>
      </c>
      <c r="B10" s="7">
        <v>6947</v>
      </c>
      <c r="C10" s="7" t="s">
        <v>5600</v>
      </c>
      <c r="D10" s="11">
        <v>0.65</v>
      </c>
      <c r="E10" s="11">
        <v>0.65</v>
      </c>
      <c r="F10" s="101" t="s">
        <v>51</v>
      </c>
    </row>
    <row r="11" spans="1:6" ht="16">
      <c r="A11" s="7" t="s">
        <v>5609</v>
      </c>
      <c r="B11" s="7">
        <v>3381</v>
      </c>
      <c r="C11" s="7" t="s">
        <v>5600</v>
      </c>
      <c r="D11" s="11">
        <v>0.65</v>
      </c>
      <c r="E11" s="11">
        <v>0.65</v>
      </c>
      <c r="F11" s="101" t="s">
        <v>51</v>
      </c>
    </row>
    <row r="12" spans="1:6" ht="16">
      <c r="A12" s="7" t="s">
        <v>5610</v>
      </c>
      <c r="B12" s="7">
        <v>12346</v>
      </c>
      <c r="C12" s="7" t="s">
        <v>5600</v>
      </c>
      <c r="D12" s="11">
        <v>0.9</v>
      </c>
      <c r="E12" s="11">
        <v>0.9</v>
      </c>
      <c r="F12" s="101" t="s">
        <v>51</v>
      </c>
    </row>
    <row r="13" spans="1:6" ht="16">
      <c r="A13" s="7" t="s">
        <v>5611</v>
      </c>
      <c r="B13" s="7">
        <v>14298</v>
      </c>
      <c r="C13" s="7" t="s">
        <v>5600</v>
      </c>
      <c r="D13" s="11">
        <v>0.8</v>
      </c>
      <c r="E13" s="11">
        <v>0.8</v>
      </c>
      <c r="F13" s="101" t="s">
        <v>51</v>
      </c>
    </row>
    <row r="14" spans="1:6" ht="16">
      <c r="A14" s="7" t="s">
        <v>5612</v>
      </c>
      <c r="B14" s="7">
        <v>5125</v>
      </c>
      <c r="C14" s="7" t="s">
        <v>5600</v>
      </c>
      <c r="D14" s="11">
        <v>0.65</v>
      </c>
      <c r="E14" s="11">
        <v>0.65</v>
      </c>
      <c r="F14" s="101" t="s">
        <v>51</v>
      </c>
    </row>
    <row r="15" spans="1:6" ht="16">
      <c r="A15" s="5" t="s">
        <v>5613</v>
      </c>
      <c r="B15" s="7">
        <v>13864</v>
      </c>
      <c r="C15" s="7" t="s">
        <v>5600</v>
      </c>
      <c r="D15" s="11">
        <v>0.65</v>
      </c>
      <c r="E15" s="11">
        <v>0.65</v>
      </c>
      <c r="F15" s="101" t="s">
        <v>51</v>
      </c>
    </row>
    <row r="16" spans="1:6" ht="16">
      <c r="A16" s="5" t="s">
        <v>5614</v>
      </c>
      <c r="B16" s="7">
        <v>6729</v>
      </c>
      <c r="C16" s="7" t="s">
        <v>5600</v>
      </c>
      <c r="D16" s="11">
        <v>0.9</v>
      </c>
      <c r="E16" s="11">
        <v>0.9</v>
      </c>
      <c r="F16" s="101" t="s">
        <v>51</v>
      </c>
    </row>
    <row r="17" spans="1:9" ht="16">
      <c r="A17" s="5" t="s">
        <v>5615</v>
      </c>
      <c r="B17" s="7">
        <v>7010</v>
      </c>
      <c r="C17" s="7" t="s">
        <v>5600</v>
      </c>
      <c r="D17" s="11">
        <v>0.65</v>
      </c>
      <c r="E17" s="11">
        <v>0.65</v>
      </c>
      <c r="F17" s="101" t="s">
        <v>51</v>
      </c>
    </row>
    <row r="18" spans="1:9" ht="16">
      <c r="A18" s="5" t="s">
        <v>5616</v>
      </c>
      <c r="B18" s="7">
        <v>14076</v>
      </c>
      <c r="C18" s="7" t="s">
        <v>5600</v>
      </c>
      <c r="D18" s="11">
        <v>0.9</v>
      </c>
      <c r="E18" s="11">
        <v>0.9</v>
      </c>
      <c r="F18" s="101" t="s">
        <v>51</v>
      </c>
    </row>
    <row r="19" spans="1:9" ht="16">
      <c r="A19" s="5" t="s">
        <v>5617</v>
      </c>
      <c r="B19" s="7">
        <v>14580</v>
      </c>
      <c r="C19" s="7" t="s">
        <v>5600</v>
      </c>
      <c r="D19" s="11">
        <v>0.65</v>
      </c>
      <c r="E19" s="11">
        <v>0.65</v>
      </c>
      <c r="F19" s="101" t="s">
        <v>51</v>
      </c>
    </row>
    <row r="20" spans="1:9" ht="16">
      <c r="A20" s="5" t="s">
        <v>5618</v>
      </c>
      <c r="B20" s="7">
        <v>6729</v>
      </c>
      <c r="C20" s="7" t="s">
        <v>5600</v>
      </c>
      <c r="D20" s="11">
        <v>0.9</v>
      </c>
      <c r="E20" s="11">
        <v>0.9</v>
      </c>
      <c r="F20" s="101" t="s">
        <v>51</v>
      </c>
    </row>
    <row r="21" spans="1:9" ht="16">
      <c r="A21" s="5" t="s">
        <v>5619</v>
      </c>
      <c r="B21" s="7">
        <v>5421</v>
      </c>
      <c r="C21" s="7" t="s">
        <v>5600</v>
      </c>
      <c r="D21" s="11">
        <v>0.65</v>
      </c>
      <c r="E21" s="11">
        <v>0.65</v>
      </c>
      <c r="F21" s="101" t="s">
        <v>51</v>
      </c>
    </row>
    <row r="22" spans="1:9" ht="16">
      <c r="A22" s="5" t="s">
        <v>5620</v>
      </c>
      <c r="B22" s="51">
        <v>6658</v>
      </c>
      <c r="C22" s="7" t="s">
        <v>5600</v>
      </c>
      <c r="D22" s="11">
        <v>0.65</v>
      </c>
      <c r="E22" s="11">
        <v>0.65</v>
      </c>
      <c r="F22" s="101" t="s">
        <v>51</v>
      </c>
    </row>
    <row r="23" spans="1:9" ht="16">
      <c r="A23" s="5" t="s">
        <v>5621</v>
      </c>
      <c r="B23" s="5"/>
      <c r="C23" s="7" t="s">
        <v>5600</v>
      </c>
      <c r="D23" s="11">
        <v>0.65</v>
      </c>
      <c r="E23" s="11">
        <v>0.65</v>
      </c>
      <c r="F23" s="101" t="s">
        <v>51</v>
      </c>
      <c r="I23" s="7" t="s">
        <v>5622</v>
      </c>
    </row>
    <row r="24" spans="1:9" ht="16">
      <c r="A24" s="5" t="s">
        <v>5623</v>
      </c>
      <c r="B24" s="51">
        <v>14465</v>
      </c>
      <c r="C24" s="7" t="s">
        <v>5600</v>
      </c>
      <c r="D24" s="11">
        <v>0.9</v>
      </c>
      <c r="E24" s="11">
        <v>0.9</v>
      </c>
      <c r="F24" s="101" t="s">
        <v>51</v>
      </c>
      <c r="I24" s="7" t="s">
        <v>5622</v>
      </c>
    </row>
    <row r="25" spans="1:9" ht="16">
      <c r="A25" s="5" t="s">
        <v>5624</v>
      </c>
      <c r="B25" s="5"/>
      <c r="C25" s="7" t="s">
        <v>5600</v>
      </c>
      <c r="D25" s="11">
        <v>0.65</v>
      </c>
      <c r="E25" s="11">
        <v>0.65</v>
      </c>
      <c r="F25" s="101" t="s">
        <v>51</v>
      </c>
      <c r="I25" s="7" t="s">
        <v>5622</v>
      </c>
    </row>
    <row r="26" spans="1:9" ht="16">
      <c r="A26" s="5" t="s">
        <v>5625</v>
      </c>
      <c r="B26" s="5">
        <v>14746</v>
      </c>
      <c r="C26" s="7" t="s">
        <v>5600</v>
      </c>
      <c r="D26" s="11">
        <v>0.65</v>
      </c>
      <c r="E26" s="11">
        <v>0.65</v>
      </c>
      <c r="F26" s="101" t="s">
        <v>51</v>
      </c>
      <c r="I26" s="7" t="s">
        <v>5622</v>
      </c>
    </row>
    <row r="27" spans="1:9" ht="16">
      <c r="A27" s="5" t="s">
        <v>5626</v>
      </c>
      <c r="B27" s="5"/>
      <c r="C27" s="7" t="s">
        <v>5600</v>
      </c>
      <c r="D27" s="11">
        <v>0.65</v>
      </c>
      <c r="E27" s="11">
        <v>0.65</v>
      </c>
      <c r="F27" s="101" t="s">
        <v>51</v>
      </c>
      <c r="I27" s="7" t="s">
        <v>5622</v>
      </c>
    </row>
    <row r="28" spans="1:9" ht="16">
      <c r="A28" s="5" t="s">
        <v>5627</v>
      </c>
      <c r="B28" s="51">
        <v>5458</v>
      </c>
      <c r="C28" s="7" t="s">
        <v>5600</v>
      </c>
      <c r="D28" s="11">
        <v>0.65</v>
      </c>
      <c r="E28" s="11">
        <v>0.65</v>
      </c>
      <c r="F28" s="101" t="s">
        <v>51</v>
      </c>
      <c r="I28" s="7" t="s">
        <v>5622</v>
      </c>
    </row>
    <row r="29" spans="1:9" ht="16">
      <c r="A29" s="5" t="s">
        <v>5628</v>
      </c>
      <c r="B29" s="51">
        <v>6706</v>
      </c>
      <c r="C29" s="7" t="s">
        <v>5600</v>
      </c>
      <c r="D29" s="11">
        <v>0.65</v>
      </c>
      <c r="E29" s="11">
        <v>0.65</v>
      </c>
      <c r="F29" s="101" t="s">
        <v>51</v>
      </c>
      <c r="I29" s="7" t="s">
        <v>5622</v>
      </c>
    </row>
    <row r="30" spans="1:9" ht="16">
      <c r="A30" s="5" t="s">
        <v>5629</v>
      </c>
      <c r="B30" s="5">
        <v>3307</v>
      </c>
      <c r="C30" s="7" t="s">
        <v>5600</v>
      </c>
      <c r="D30" s="11">
        <v>0.65</v>
      </c>
      <c r="E30" s="11">
        <v>0.65</v>
      </c>
      <c r="F30" s="101" t="s">
        <v>51</v>
      </c>
      <c r="I30" s="7" t="s">
        <v>5622</v>
      </c>
    </row>
    <row r="31" spans="1:9" ht="16">
      <c r="A31" s="5" t="s">
        <v>5630</v>
      </c>
      <c r="B31" s="5">
        <v>6811</v>
      </c>
      <c r="C31" s="7" t="s">
        <v>5600</v>
      </c>
      <c r="D31" s="11">
        <v>0.65</v>
      </c>
      <c r="E31" s="11">
        <v>0.65</v>
      </c>
      <c r="F31" s="101" t="s">
        <v>51</v>
      </c>
      <c r="I31" s="7" t="s">
        <v>5622</v>
      </c>
    </row>
    <row r="32" spans="1:9" ht="16">
      <c r="A32" s="5" t="s">
        <v>5631</v>
      </c>
      <c r="B32" s="51">
        <v>6706</v>
      </c>
      <c r="C32" s="7" t="s">
        <v>5600</v>
      </c>
      <c r="D32" s="11">
        <v>0.65</v>
      </c>
      <c r="E32" s="11">
        <v>0.65</v>
      </c>
      <c r="F32" s="101" t="s">
        <v>51</v>
      </c>
      <c r="I32" s="7" t="s">
        <v>5622</v>
      </c>
    </row>
    <row r="33" spans="1:9" ht="16">
      <c r="A33" s="5" t="s">
        <v>5632</v>
      </c>
      <c r="B33" s="5"/>
      <c r="C33" s="7" t="s">
        <v>5600</v>
      </c>
      <c r="D33" s="11">
        <v>0.65</v>
      </c>
      <c r="E33" s="11">
        <v>0.65</v>
      </c>
      <c r="F33" s="101" t="s">
        <v>51</v>
      </c>
      <c r="I33" s="7" t="s">
        <v>5622</v>
      </c>
    </row>
    <row r="34" spans="1:9" ht="16">
      <c r="A34" s="5" t="s">
        <v>5633</v>
      </c>
      <c r="B34" s="51">
        <v>6706</v>
      </c>
      <c r="C34" s="7" t="s">
        <v>5600</v>
      </c>
      <c r="D34" s="11">
        <v>0.65</v>
      </c>
      <c r="E34" s="11">
        <v>0.65</v>
      </c>
      <c r="F34" s="101" t="s">
        <v>51</v>
      </c>
      <c r="I34" s="7" t="s">
        <v>5622</v>
      </c>
    </row>
    <row r="35" spans="1:9" ht="16">
      <c r="A35" s="5" t="s">
        <v>5634</v>
      </c>
      <c r="B35" s="5"/>
      <c r="C35" s="7" t="s">
        <v>5600</v>
      </c>
      <c r="D35" s="11">
        <v>0.65</v>
      </c>
      <c r="E35" s="11">
        <v>0.65</v>
      </c>
      <c r="F35" s="101" t="s">
        <v>51</v>
      </c>
      <c r="I35" s="7" t="s">
        <v>5622</v>
      </c>
    </row>
    <row r="36" spans="1:9" ht="16">
      <c r="A36" s="5" t="s">
        <v>5635</v>
      </c>
      <c r="B36" s="6">
        <v>5125</v>
      </c>
      <c r="C36" s="7" t="s">
        <v>5600</v>
      </c>
      <c r="D36" s="11">
        <v>0.65</v>
      </c>
      <c r="E36" s="11">
        <v>0.65</v>
      </c>
      <c r="F36" s="101" t="s">
        <v>51</v>
      </c>
      <c r="I36" s="7" t="s">
        <v>5622</v>
      </c>
    </row>
    <row r="37" spans="1:9" ht="16">
      <c r="A37" s="5" t="s">
        <v>5636</v>
      </c>
      <c r="B37" s="5"/>
      <c r="C37" s="7" t="s">
        <v>5600</v>
      </c>
      <c r="D37" s="11">
        <v>0.65</v>
      </c>
      <c r="E37" s="11">
        <v>0.65</v>
      </c>
      <c r="F37" s="101" t="s">
        <v>51</v>
      </c>
      <c r="I37" s="7" t="s">
        <v>5622</v>
      </c>
    </row>
    <row r="38" spans="1:9" ht="16">
      <c r="A38" s="5" t="s">
        <v>5637</v>
      </c>
      <c r="B38" s="5">
        <v>5365</v>
      </c>
      <c r="C38" s="7" t="s">
        <v>5600</v>
      </c>
      <c r="D38" s="11">
        <v>0.65</v>
      </c>
      <c r="E38" s="11">
        <v>0.65</v>
      </c>
      <c r="F38" s="101" t="s">
        <v>51</v>
      </c>
      <c r="I38" s="7" t="s">
        <v>5622</v>
      </c>
    </row>
    <row r="39" spans="1:9" ht="16">
      <c r="A39" s="5" t="s">
        <v>5638</v>
      </c>
      <c r="B39" s="5"/>
      <c r="C39" s="7" t="s">
        <v>5600</v>
      </c>
      <c r="D39" s="11">
        <v>0.65</v>
      </c>
      <c r="E39" s="11">
        <v>0.65</v>
      </c>
      <c r="F39" s="101" t="s">
        <v>51</v>
      </c>
      <c r="I39" s="7" t="s">
        <v>5622</v>
      </c>
    </row>
    <row r="40" spans="1:9" ht="16">
      <c r="A40" s="5" t="s">
        <v>5639</v>
      </c>
      <c r="B40" s="51">
        <v>6706</v>
      </c>
      <c r="C40" s="7" t="s">
        <v>5600</v>
      </c>
      <c r="D40" s="11">
        <v>0.65</v>
      </c>
      <c r="E40" s="11">
        <v>0.65</v>
      </c>
      <c r="F40" s="101" t="s">
        <v>51</v>
      </c>
      <c r="I40" s="7" t="s">
        <v>5622</v>
      </c>
    </row>
    <row r="41" spans="1:9" ht="16">
      <c r="A41" s="7" t="s">
        <v>5640</v>
      </c>
      <c r="C41" s="7" t="s">
        <v>5600</v>
      </c>
      <c r="D41" s="11">
        <v>0.65</v>
      </c>
      <c r="E41" s="11">
        <v>0.65</v>
      </c>
      <c r="F41" s="101" t="s">
        <v>51</v>
      </c>
    </row>
    <row r="42" spans="1:9" ht="16">
      <c r="A42" s="7" t="s">
        <v>5641</v>
      </c>
      <c r="B42" s="7">
        <v>14659</v>
      </c>
      <c r="C42" s="7" t="s">
        <v>5600</v>
      </c>
      <c r="D42" s="11">
        <v>0.65</v>
      </c>
      <c r="E42" s="11">
        <v>0.65</v>
      </c>
      <c r="F42" s="101" t="s">
        <v>51</v>
      </c>
    </row>
    <row r="43" spans="1:9" ht="16">
      <c r="A43" s="7" t="s">
        <v>5642</v>
      </c>
      <c r="C43" s="7" t="s">
        <v>5600</v>
      </c>
      <c r="D43" s="11">
        <v>0.65</v>
      </c>
      <c r="E43" s="11">
        <v>0.65</v>
      </c>
      <c r="F43" s="101" t="s">
        <v>51</v>
      </c>
    </row>
    <row r="44" spans="1:9" ht="16">
      <c r="A44" s="7" t="s">
        <v>5643</v>
      </c>
      <c r="C44" s="7" t="s">
        <v>5600</v>
      </c>
      <c r="D44" s="11">
        <v>0.65</v>
      </c>
      <c r="E44" s="11">
        <v>0.65</v>
      </c>
      <c r="F44" s="101" t="s">
        <v>51</v>
      </c>
    </row>
    <row r="45" spans="1:9" ht="16">
      <c r="A45" s="7" t="s">
        <v>5644</v>
      </c>
      <c r="B45" s="7">
        <v>6143</v>
      </c>
      <c r="C45" s="7" t="s">
        <v>5600</v>
      </c>
      <c r="D45" s="11">
        <v>0.65</v>
      </c>
      <c r="E45" s="11">
        <v>0.65</v>
      </c>
      <c r="F45" s="101" t="s">
        <v>51</v>
      </c>
    </row>
    <row r="46" spans="1:9" ht="16">
      <c r="A46" s="7" t="s">
        <v>5645</v>
      </c>
      <c r="B46" s="7">
        <v>6143</v>
      </c>
      <c r="C46" s="7" t="s">
        <v>5600</v>
      </c>
      <c r="D46" s="11">
        <v>0.65</v>
      </c>
      <c r="E46" s="11">
        <v>0.65</v>
      </c>
      <c r="F46" s="101" t="s">
        <v>51</v>
      </c>
    </row>
    <row r="47" spans="1:9" ht="16">
      <c r="A47" s="7" t="s">
        <v>5646</v>
      </c>
      <c r="C47" s="7" t="s">
        <v>5600</v>
      </c>
      <c r="D47" s="11">
        <v>0.65</v>
      </c>
      <c r="E47" s="11">
        <v>0.65</v>
      </c>
      <c r="F47" s="101" t="s">
        <v>51</v>
      </c>
    </row>
    <row r="48" spans="1:9" ht="16">
      <c r="A48" s="7" t="s">
        <v>5647</v>
      </c>
      <c r="B48" s="7">
        <v>6772</v>
      </c>
      <c r="C48" s="7" t="s">
        <v>5600</v>
      </c>
      <c r="D48" s="11">
        <v>0.65</v>
      </c>
      <c r="E48" s="11">
        <v>0.65</v>
      </c>
      <c r="F48" s="101" t="s">
        <v>51</v>
      </c>
    </row>
    <row r="49" spans="1:6" ht="16">
      <c r="A49" s="7" t="s">
        <v>5648</v>
      </c>
      <c r="C49" s="7" t="s">
        <v>5600</v>
      </c>
      <c r="D49" s="11">
        <v>0.65</v>
      </c>
      <c r="E49" s="11">
        <v>0.65</v>
      </c>
      <c r="F49" s="101" t="s">
        <v>51</v>
      </c>
    </row>
    <row r="50" spans="1:6" ht="16">
      <c r="A50" s="7" t="s">
        <v>5649</v>
      </c>
      <c r="B50" s="7">
        <v>14575</v>
      </c>
      <c r="C50" s="7" t="s">
        <v>5600</v>
      </c>
      <c r="D50" s="11">
        <v>0.85</v>
      </c>
      <c r="E50" s="11">
        <v>0.85</v>
      </c>
      <c r="F50" s="101" t="s">
        <v>51</v>
      </c>
    </row>
    <row r="51" spans="1:6" ht="16">
      <c r="A51" s="7" t="s">
        <v>5650</v>
      </c>
      <c r="C51" s="7" t="s">
        <v>5600</v>
      </c>
      <c r="D51" s="11">
        <v>0.65</v>
      </c>
      <c r="E51" s="11">
        <v>0.65</v>
      </c>
      <c r="F51" s="101" t="s">
        <v>51</v>
      </c>
    </row>
    <row r="52" spans="1:6" ht="16">
      <c r="A52" s="7" t="s">
        <v>5651</v>
      </c>
      <c r="C52" s="7" t="s">
        <v>5600</v>
      </c>
      <c r="D52" s="11">
        <v>0.65</v>
      </c>
      <c r="E52" s="11">
        <v>0.65</v>
      </c>
      <c r="F52" s="101" t="s">
        <v>51</v>
      </c>
    </row>
    <row r="53" spans="1:6" ht="16">
      <c r="A53" s="7" t="s">
        <v>5652</v>
      </c>
      <c r="C53" s="7" t="s">
        <v>5600</v>
      </c>
      <c r="D53" s="11">
        <v>0.65</v>
      </c>
      <c r="E53" s="11">
        <v>0.65</v>
      </c>
      <c r="F53" s="101" t="s">
        <v>51</v>
      </c>
    </row>
    <row r="54" spans="1:6" ht="16">
      <c r="A54" s="7" t="s">
        <v>5653</v>
      </c>
      <c r="B54" s="198">
        <v>13945</v>
      </c>
      <c r="C54" s="7" t="s">
        <v>5600</v>
      </c>
      <c r="D54" s="11">
        <v>0.65</v>
      </c>
      <c r="E54" s="11">
        <v>0.65</v>
      </c>
      <c r="F54" s="101" t="s">
        <v>51</v>
      </c>
    </row>
    <row r="55" spans="1:6" ht="16">
      <c r="A55" s="7" t="s">
        <v>5654</v>
      </c>
      <c r="C55" s="7" t="s">
        <v>5600</v>
      </c>
      <c r="D55" s="11">
        <v>0.65</v>
      </c>
      <c r="E55" s="11">
        <v>0.65</v>
      </c>
      <c r="F55" s="101" t="s">
        <v>51</v>
      </c>
    </row>
    <row r="56" spans="1:6" ht="16">
      <c r="A56" s="7" t="s">
        <v>5655</v>
      </c>
      <c r="C56" s="7" t="s">
        <v>5600</v>
      </c>
      <c r="D56" s="11">
        <v>0.65</v>
      </c>
      <c r="E56" s="11">
        <v>0.65</v>
      </c>
      <c r="F56" s="101" t="s">
        <v>51</v>
      </c>
    </row>
    <row r="57" spans="1:6" ht="16">
      <c r="A57" s="7" t="s">
        <v>5656</v>
      </c>
      <c r="B57" s="7">
        <v>6706</v>
      </c>
      <c r="C57" s="7" t="s">
        <v>5600</v>
      </c>
      <c r="D57" s="11">
        <v>0.65</v>
      </c>
      <c r="E57" s="11">
        <v>0.65</v>
      </c>
      <c r="F57" s="101" t="s">
        <v>51</v>
      </c>
    </row>
    <row r="58" spans="1:6" ht="16">
      <c r="A58" s="7" t="s">
        <v>5657</v>
      </c>
      <c r="C58" s="7" t="s">
        <v>5600</v>
      </c>
      <c r="D58" s="11">
        <v>0.65</v>
      </c>
      <c r="E58" s="11">
        <v>0.65</v>
      </c>
      <c r="F58" s="101" t="s">
        <v>51</v>
      </c>
    </row>
    <row r="59" spans="1:6" ht="16">
      <c r="A59" s="7" t="s">
        <v>5658</v>
      </c>
      <c r="C59" s="7" t="s">
        <v>5600</v>
      </c>
      <c r="D59" s="11">
        <v>0.65</v>
      </c>
      <c r="E59" s="11">
        <v>0.65</v>
      </c>
      <c r="F59" s="101" t="s">
        <v>51</v>
      </c>
    </row>
    <row r="60" spans="1:6" ht="16">
      <c r="A60" s="7" t="s">
        <v>5659</v>
      </c>
      <c r="B60" s="7">
        <v>189</v>
      </c>
      <c r="C60" s="7" t="s">
        <v>5600</v>
      </c>
      <c r="D60" s="11">
        <v>0.65</v>
      </c>
      <c r="E60" s="11">
        <v>0.65</v>
      </c>
      <c r="F60" s="101" t="s">
        <v>51</v>
      </c>
    </row>
    <row r="61" spans="1:6" ht="16">
      <c r="A61" s="7" t="s">
        <v>5660</v>
      </c>
      <c r="B61" s="7">
        <v>189</v>
      </c>
      <c r="C61" s="7" t="s">
        <v>5600</v>
      </c>
      <c r="D61" s="11">
        <v>0.65</v>
      </c>
      <c r="E61" s="11">
        <v>0.65</v>
      </c>
      <c r="F61" s="101" t="s">
        <v>51</v>
      </c>
    </row>
    <row r="62" spans="1:6" ht="16">
      <c r="A62" s="7" t="s">
        <v>5661</v>
      </c>
      <c r="C62" s="7" t="s">
        <v>5600</v>
      </c>
      <c r="D62" s="11">
        <v>0.65</v>
      </c>
      <c r="E62" s="11">
        <v>0.65</v>
      </c>
      <c r="F62" s="101" t="s">
        <v>51</v>
      </c>
    </row>
    <row r="63" spans="1:6" ht="16">
      <c r="A63" s="7" t="s">
        <v>5662</v>
      </c>
      <c r="B63" s="7">
        <v>14193</v>
      </c>
      <c r="C63" s="7" t="s">
        <v>5600</v>
      </c>
      <c r="D63" s="11">
        <v>0.65</v>
      </c>
      <c r="E63" s="11">
        <v>0.65</v>
      </c>
      <c r="F63" s="101" t="s">
        <v>51</v>
      </c>
    </row>
    <row r="64" spans="1:6" ht="16">
      <c r="A64" s="7" t="s">
        <v>5663</v>
      </c>
      <c r="C64" s="7" t="s">
        <v>5600</v>
      </c>
      <c r="D64" s="11">
        <v>0.65</v>
      </c>
      <c r="E64" s="11">
        <v>0.65</v>
      </c>
      <c r="F64" s="101" t="s">
        <v>51</v>
      </c>
    </row>
    <row r="65" spans="1:6" ht="16">
      <c r="A65" s="7" t="s">
        <v>5664</v>
      </c>
      <c r="B65" s="7">
        <v>6669</v>
      </c>
      <c r="C65" s="7" t="s">
        <v>5600</v>
      </c>
      <c r="D65" s="11">
        <v>0.65</v>
      </c>
      <c r="E65" s="11">
        <v>0.65</v>
      </c>
      <c r="F65" s="101" t="s">
        <v>51</v>
      </c>
    </row>
    <row r="66" spans="1:6" ht="16">
      <c r="A66" s="7" t="s">
        <v>5665</v>
      </c>
      <c r="C66" s="7" t="s">
        <v>5600</v>
      </c>
      <c r="D66" s="11">
        <v>0.65</v>
      </c>
      <c r="E66" s="11">
        <v>0.65</v>
      </c>
      <c r="F66" s="101" t="s">
        <v>51</v>
      </c>
    </row>
    <row r="67" spans="1:6" ht="16">
      <c r="A67" s="7" t="s">
        <v>5666</v>
      </c>
      <c r="C67" s="7" t="s">
        <v>5600</v>
      </c>
      <c r="D67" s="11">
        <v>0.65</v>
      </c>
      <c r="E67" s="11">
        <v>0.65</v>
      </c>
      <c r="F67" s="101" t="s">
        <v>51</v>
      </c>
    </row>
    <row r="68" spans="1:6" ht="16">
      <c r="A68" s="7" t="s">
        <v>1675</v>
      </c>
      <c r="B68" s="7">
        <v>6675</v>
      </c>
      <c r="C68" s="7" t="s">
        <v>5600</v>
      </c>
      <c r="D68" s="11">
        <v>0.65</v>
      </c>
      <c r="E68" s="11">
        <v>0.65</v>
      </c>
      <c r="F68" s="101" t="s">
        <v>51</v>
      </c>
    </row>
    <row r="69" spans="1:6" ht="16">
      <c r="A69" s="7" t="s">
        <v>5667</v>
      </c>
      <c r="C69" s="7" t="s">
        <v>5600</v>
      </c>
      <c r="D69" s="11">
        <v>0.65</v>
      </c>
      <c r="E69" s="11">
        <v>0.65</v>
      </c>
      <c r="F69" s="101" t="s">
        <v>51</v>
      </c>
    </row>
    <row r="70" spans="1:6" ht="16">
      <c r="A70" s="7" t="s">
        <v>5668</v>
      </c>
      <c r="C70" s="7" t="s">
        <v>5600</v>
      </c>
      <c r="D70" s="11">
        <v>0.65</v>
      </c>
      <c r="E70" s="11">
        <v>0.65</v>
      </c>
      <c r="F70" s="101" t="s">
        <v>51</v>
      </c>
    </row>
    <row r="71" spans="1:6" ht="16">
      <c r="A71" s="7" t="s">
        <v>5669</v>
      </c>
      <c r="C71" s="7" t="s">
        <v>5600</v>
      </c>
      <c r="D71" s="11">
        <v>0.65</v>
      </c>
      <c r="E71" s="11">
        <v>0.65</v>
      </c>
      <c r="F71" s="101" t="s">
        <v>51</v>
      </c>
    </row>
    <row r="72" spans="1:6" ht="16">
      <c r="A72" s="7" t="s">
        <v>5670</v>
      </c>
      <c r="B72" s="7">
        <v>14727</v>
      </c>
      <c r="C72" s="7" t="s">
        <v>5600</v>
      </c>
      <c r="D72" s="11">
        <v>0.65</v>
      </c>
      <c r="E72" s="11">
        <v>0.65</v>
      </c>
      <c r="F72" s="101" t="s">
        <v>51</v>
      </c>
    </row>
    <row r="73" spans="1:6" ht="16">
      <c r="A73" s="7" t="s">
        <v>5671</v>
      </c>
      <c r="B73" s="7">
        <v>6675</v>
      </c>
      <c r="C73" s="7" t="s">
        <v>5600</v>
      </c>
      <c r="D73" s="11">
        <v>0.65</v>
      </c>
      <c r="E73" s="11">
        <v>0.65</v>
      </c>
      <c r="F73" s="101" t="s">
        <v>51</v>
      </c>
    </row>
    <row r="74" spans="1:6" ht="16">
      <c r="A74" s="7" t="s">
        <v>5672</v>
      </c>
      <c r="C74" s="7" t="s">
        <v>5600</v>
      </c>
      <c r="D74" s="11">
        <v>0.65</v>
      </c>
      <c r="E74" s="11">
        <v>0.65</v>
      </c>
      <c r="F74" s="101" t="s">
        <v>51</v>
      </c>
    </row>
    <row r="75" spans="1:6" ht="16">
      <c r="A75" s="7" t="s">
        <v>5673</v>
      </c>
      <c r="B75" s="7">
        <v>14575</v>
      </c>
      <c r="C75" s="7" t="s">
        <v>5600</v>
      </c>
      <c r="D75" s="11">
        <v>0.65</v>
      </c>
      <c r="E75" s="11">
        <v>0.65</v>
      </c>
      <c r="F75" s="101" t="s">
        <v>51</v>
      </c>
    </row>
    <row r="76" spans="1:6" ht="16">
      <c r="A76" s="7" t="s">
        <v>5674</v>
      </c>
      <c r="C76" s="7" t="s">
        <v>5600</v>
      </c>
      <c r="D76" s="11">
        <v>0.65</v>
      </c>
      <c r="E76" s="11">
        <v>0.65</v>
      </c>
      <c r="F76" s="101" t="s">
        <v>51</v>
      </c>
    </row>
    <row r="77" spans="1:6" ht="16">
      <c r="A77" s="7" t="s">
        <v>1686</v>
      </c>
      <c r="B77" s="7">
        <v>6675</v>
      </c>
      <c r="C77" s="7" t="s">
        <v>5600</v>
      </c>
      <c r="D77" s="11">
        <v>0.65</v>
      </c>
      <c r="E77" s="11">
        <v>0.65</v>
      </c>
      <c r="F77" s="101" t="s">
        <v>51</v>
      </c>
    </row>
    <row r="78" spans="1:6" ht="16">
      <c r="A78" s="7" t="s">
        <v>5675</v>
      </c>
      <c r="C78" s="7" t="s">
        <v>5600</v>
      </c>
      <c r="D78" s="11">
        <v>0.65</v>
      </c>
      <c r="E78" s="11">
        <v>0.65</v>
      </c>
      <c r="F78" s="101" t="s">
        <v>51</v>
      </c>
    </row>
    <row r="79" spans="1:6" ht="16">
      <c r="A79" s="7" t="s">
        <v>5676</v>
      </c>
      <c r="B79" s="7">
        <v>14575</v>
      </c>
      <c r="C79" s="7" t="s">
        <v>5600</v>
      </c>
      <c r="D79" s="11">
        <v>0.65</v>
      </c>
      <c r="E79" s="11">
        <v>0.65</v>
      </c>
      <c r="F79" s="101" t="s">
        <v>51</v>
      </c>
    </row>
    <row r="80" spans="1:6" ht="16">
      <c r="A80" s="7" t="s">
        <v>5677</v>
      </c>
      <c r="B80" s="7">
        <v>14575</v>
      </c>
      <c r="C80" s="7" t="s">
        <v>5600</v>
      </c>
      <c r="D80" s="11">
        <v>0.65</v>
      </c>
      <c r="E80" s="11">
        <v>0.65</v>
      </c>
      <c r="F80" s="101" t="s">
        <v>51</v>
      </c>
    </row>
    <row r="81" spans="1:6" ht="16">
      <c r="A81" s="7" t="s">
        <v>5678</v>
      </c>
      <c r="B81" s="199">
        <v>14575</v>
      </c>
      <c r="C81" s="7" t="s">
        <v>5600</v>
      </c>
      <c r="D81" s="11">
        <v>0.65</v>
      </c>
      <c r="E81" s="11">
        <v>0.65</v>
      </c>
      <c r="F81" s="101" t="s">
        <v>51</v>
      </c>
    </row>
    <row r="82" spans="1:6" ht="16">
      <c r="A82" s="7" t="s">
        <v>5679</v>
      </c>
      <c r="B82" s="7">
        <v>14575</v>
      </c>
      <c r="C82" s="7" t="s">
        <v>5600</v>
      </c>
      <c r="D82" s="11">
        <v>0.65</v>
      </c>
      <c r="E82" s="11">
        <v>0.65</v>
      </c>
      <c r="F82" s="101" t="s">
        <v>51</v>
      </c>
    </row>
    <row r="83" spans="1:6" ht="16">
      <c r="A83" s="7" t="s">
        <v>5680</v>
      </c>
      <c r="B83" s="7">
        <v>14750</v>
      </c>
      <c r="C83" s="7" t="s">
        <v>5600</v>
      </c>
      <c r="D83" s="11">
        <v>0.65</v>
      </c>
      <c r="E83" s="11">
        <v>0.65</v>
      </c>
      <c r="F83" s="101" t="s">
        <v>51</v>
      </c>
    </row>
    <row r="84" spans="1:6" ht="16">
      <c r="A84" s="7" t="s">
        <v>5681</v>
      </c>
      <c r="B84" s="7">
        <v>14750</v>
      </c>
      <c r="C84" s="7" t="s">
        <v>5600</v>
      </c>
      <c r="D84" s="11">
        <v>0.65</v>
      </c>
      <c r="E84" s="11">
        <v>0.65</v>
      </c>
      <c r="F84" s="101" t="s">
        <v>51</v>
      </c>
    </row>
    <row r="85" spans="1:6" ht="16">
      <c r="A85" s="7" t="s">
        <v>5682</v>
      </c>
      <c r="B85" s="7">
        <v>14750</v>
      </c>
      <c r="C85" s="7" t="s">
        <v>5600</v>
      </c>
      <c r="D85" s="11">
        <v>0.65</v>
      </c>
      <c r="E85" s="11">
        <v>0.65</v>
      </c>
      <c r="F85" s="101" t="s">
        <v>51</v>
      </c>
    </row>
    <row r="86" spans="1:6" ht="16">
      <c r="A86" s="7" t="s">
        <v>5683</v>
      </c>
      <c r="B86" s="7">
        <v>14750</v>
      </c>
      <c r="C86" s="7" t="s">
        <v>5600</v>
      </c>
      <c r="D86" s="11">
        <v>0.65</v>
      </c>
      <c r="E86" s="11">
        <v>0.65</v>
      </c>
      <c r="F86" s="101" t="s">
        <v>51</v>
      </c>
    </row>
    <row r="87" spans="1:6" ht="16">
      <c r="A87" s="7" t="s">
        <v>5684</v>
      </c>
      <c r="B87" s="7">
        <v>14750</v>
      </c>
      <c r="C87" s="7" t="s">
        <v>5600</v>
      </c>
      <c r="D87" s="11">
        <v>0.65</v>
      </c>
      <c r="E87" s="11">
        <v>0.65</v>
      </c>
      <c r="F87" s="101" t="s">
        <v>51</v>
      </c>
    </row>
    <row r="88" spans="1:6" ht="16">
      <c r="A88" s="7" t="s">
        <v>5685</v>
      </c>
      <c r="C88" s="7" t="s">
        <v>5600</v>
      </c>
      <c r="D88" s="11">
        <v>0.65</v>
      </c>
      <c r="E88" s="11">
        <v>0.65</v>
      </c>
      <c r="F88" s="101" t="s">
        <v>51</v>
      </c>
    </row>
    <row r="89" spans="1:6" ht="16">
      <c r="A89" s="7" t="s">
        <v>5686</v>
      </c>
      <c r="C89" s="7" t="s">
        <v>5600</v>
      </c>
      <c r="D89" s="11">
        <v>0.65</v>
      </c>
      <c r="E89" s="11">
        <v>0.65</v>
      </c>
      <c r="F89" s="101" t="s">
        <v>51</v>
      </c>
    </row>
    <row r="90" spans="1:6" ht="16">
      <c r="A90" s="7" t="s">
        <v>5687</v>
      </c>
      <c r="C90" s="7" t="s">
        <v>5600</v>
      </c>
      <c r="D90" s="11">
        <v>0.65</v>
      </c>
      <c r="E90" s="11">
        <v>0.65</v>
      </c>
      <c r="F90" s="101" t="s">
        <v>51</v>
      </c>
    </row>
    <row r="91" spans="1:6" ht="16">
      <c r="A91" s="7" t="s">
        <v>5688</v>
      </c>
      <c r="B91" s="7">
        <v>14663</v>
      </c>
      <c r="C91" s="7" t="s">
        <v>5600</v>
      </c>
      <c r="D91" s="11">
        <v>0.65</v>
      </c>
      <c r="E91" s="11">
        <v>0.65</v>
      </c>
      <c r="F91" s="101" t="s">
        <v>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H2457"/>
  <sheetViews>
    <sheetView workbookViewId="0"/>
  </sheetViews>
  <sheetFormatPr baseColWidth="10" defaultColWidth="12.6640625" defaultRowHeight="15.75" customHeight="1"/>
  <cols>
    <col min="3" max="3" width="20.5" customWidth="1"/>
    <col min="4" max="8" width="13.83203125" customWidth="1"/>
  </cols>
  <sheetData>
    <row r="1" spans="1:8" ht="15.75" customHeight="1">
      <c r="A1" s="42" t="s">
        <v>44</v>
      </c>
      <c r="B1" s="42" t="s">
        <v>1</v>
      </c>
      <c r="C1" s="9" t="s">
        <v>296</v>
      </c>
      <c r="D1" s="40" t="s">
        <v>46</v>
      </c>
      <c r="E1" s="7" t="s">
        <v>47</v>
      </c>
      <c r="F1" s="7" t="s">
        <v>48</v>
      </c>
      <c r="G1" s="7"/>
      <c r="H1" s="7"/>
    </row>
    <row r="2" spans="1:8" ht="16">
      <c r="A2" s="139" t="s">
        <v>5689</v>
      </c>
      <c r="B2" s="19">
        <v>14482</v>
      </c>
      <c r="C2" s="48">
        <v>0.05</v>
      </c>
      <c r="D2" s="71">
        <v>0.68</v>
      </c>
      <c r="E2" s="71">
        <v>0.68</v>
      </c>
      <c r="F2" s="101" t="s">
        <v>51</v>
      </c>
    </row>
    <row r="3" spans="1:8" ht="16">
      <c r="A3" s="139" t="s">
        <v>5690</v>
      </c>
      <c r="B3" s="19">
        <v>8560</v>
      </c>
      <c r="C3" s="48">
        <v>0.05</v>
      </c>
      <c r="D3" s="71">
        <v>0.68</v>
      </c>
      <c r="E3" s="71">
        <v>0.68</v>
      </c>
      <c r="F3" s="101" t="s">
        <v>51</v>
      </c>
      <c r="G3" s="23"/>
      <c r="H3" s="23"/>
    </row>
    <row r="4" spans="1:8" ht="16">
      <c r="A4" s="139" t="s">
        <v>5691</v>
      </c>
      <c r="B4" s="19">
        <v>663</v>
      </c>
      <c r="C4" s="48">
        <v>0.05</v>
      </c>
      <c r="D4" s="71">
        <v>0.68</v>
      </c>
      <c r="E4" s="71">
        <v>0.68</v>
      </c>
      <c r="F4" s="101" t="s">
        <v>51</v>
      </c>
      <c r="G4" s="23"/>
      <c r="H4" s="23"/>
    </row>
    <row r="5" spans="1:8" ht="16">
      <c r="A5" s="139" t="s">
        <v>5692</v>
      </c>
      <c r="B5" s="19">
        <v>6875</v>
      </c>
      <c r="C5" s="48">
        <v>0.05</v>
      </c>
      <c r="D5" s="71">
        <v>0.68</v>
      </c>
      <c r="E5" s="71">
        <v>0.68</v>
      </c>
      <c r="F5" s="101" t="s">
        <v>51</v>
      </c>
      <c r="G5" s="23"/>
      <c r="H5" s="23"/>
    </row>
    <row r="6" spans="1:8" ht="16">
      <c r="A6" s="139" t="s">
        <v>2384</v>
      </c>
      <c r="B6" s="19">
        <v>663</v>
      </c>
      <c r="C6" s="48">
        <v>0.05</v>
      </c>
      <c r="D6" s="71">
        <v>0.68</v>
      </c>
      <c r="E6" s="71">
        <v>0.68</v>
      </c>
      <c r="F6" s="101" t="s">
        <v>51</v>
      </c>
      <c r="G6" s="23"/>
      <c r="H6" s="23"/>
    </row>
    <row r="7" spans="1:8" ht="16">
      <c r="A7" s="139" t="s">
        <v>2104</v>
      </c>
      <c r="B7" s="19">
        <v>663</v>
      </c>
      <c r="C7" s="48">
        <v>0.05</v>
      </c>
      <c r="D7" s="71">
        <v>0.68</v>
      </c>
      <c r="E7" s="71">
        <v>0.68</v>
      </c>
      <c r="F7" s="101" t="s">
        <v>51</v>
      </c>
      <c r="G7" s="23"/>
      <c r="H7" s="23"/>
    </row>
    <row r="8" spans="1:8" ht="16">
      <c r="A8" s="139" t="s">
        <v>5693</v>
      </c>
      <c r="B8" s="19">
        <v>6675</v>
      </c>
      <c r="C8" s="48">
        <v>0.05</v>
      </c>
      <c r="D8" s="11">
        <v>0.9</v>
      </c>
      <c r="E8" s="11">
        <v>0.9</v>
      </c>
      <c r="F8" s="101" t="s">
        <v>51</v>
      </c>
      <c r="G8" s="23"/>
      <c r="H8" s="23"/>
    </row>
    <row r="9" spans="1:8" ht="16">
      <c r="A9" s="139" t="s">
        <v>5694</v>
      </c>
      <c r="B9" s="19">
        <v>6675</v>
      </c>
      <c r="C9" s="48">
        <v>0.05</v>
      </c>
      <c r="D9" s="11">
        <v>0.9</v>
      </c>
      <c r="E9" s="11">
        <v>0.9</v>
      </c>
      <c r="F9" s="101" t="s">
        <v>51</v>
      </c>
      <c r="G9" s="23"/>
      <c r="H9" s="23"/>
    </row>
    <row r="10" spans="1:8" ht="16">
      <c r="A10" s="139" t="s">
        <v>5695</v>
      </c>
      <c r="B10" s="19">
        <v>7158</v>
      </c>
      <c r="C10" s="48">
        <v>0.05</v>
      </c>
      <c r="D10" s="71">
        <v>0.68</v>
      </c>
      <c r="E10" s="71">
        <v>0.68</v>
      </c>
      <c r="F10" s="101" t="s">
        <v>51</v>
      </c>
      <c r="G10" s="23"/>
      <c r="H10" s="23"/>
    </row>
    <row r="11" spans="1:8" ht="16">
      <c r="A11" s="139" t="s">
        <v>5696</v>
      </c>
      <c r="B11" s="19">
        <v>7134</v>
      </c>
      <c r="C11" s="48">
        <v>0.05</v>
      </c>
      <c r="D11" s="71">
        <v>0.68</v>
      </c>
      <c r="E11" s="71">
        <v>0.68</v>
      </c>
      <c r="F11" s="101" t="s">
        <v>51</v>
      </c>
      <c r="G11" s="23"/>
      <c r="H11" s="23"/>
    </row>
    <row r="12" spans="1:8" ht="16">
      <c r="A12" s="139" t="s">
        <v>5697</v>
      </c>
      <c r="B12" s="19">
        <v>7031</v>
      </c>
      <c r="C12" s="48">
        <v>0.05</v>
      </c>
      <c r="D12" s="71">
        <v>0.68</v>
      </c>
      <c r="E12" s="71">
        <v>0.68</v>
      </c>
      <c r="F12" s="101" t="s">
        <v>51</v>
      </c>
      <c r="G12" s="23"/>
      <c r="H12" s="23"/>
    </row>
    <row r="13" spans="1:8" ht="16">
      <c r="A13" s="139" t="s">
        <v>5698</v>
      </c>
      <c r="B13" s="19">
        <v>930</v>
      </c>
      <c r="C13" s="48">
        <v>0.05</v>
      </c>
      <c r="D13" s="71">
        <v>0.68</v>
      </c>
      <c r="E13" s="71">
        <v>0.68</v>
      </c>
      <c r="F13" s="101" t="s">
        <v>51</v>
      </c>
      <c r="G13" s="23"/>
      <c r="H13" s="23"/>
    </row>
    <row r="14" spans="1:8" ht="16">
      <c r="A14" s="139" t="s">
        <v>5699</v>
      </c>
      <c r="B14" s="19">
        <v>7132</v>
      </c>
      <c r="C14" s="48">
        <v>0.05</v>
      </c>
      <c r="D14" s="71">
        <v>0.68</v>
      </c>
      <c r="E14" s="71">
        <v>0.68</v>
      </c>
      <c r="F14" s="101" t="s">
        <v>51</v>
      </c>
      <c r="G14" s="23"/>
      <c r="H14" s="23"/>
    </row>
    <row r="15" spans="1:8" ht="16">
      <c r="A15" s="139" t="s">
        <v>5700</v>
      </c>
      <c r="B15" s="19">
        <v>189</v>
      </c>
      <c r="C15" s="48">
        <v>0.05</v>
      </c>
      <c r="D15" s="11">
        <v>0.75</v>
      </c>
      <c r="E15" s="11">
        <v>0.75</v>
      </c>
      <c r="F15" s="101" t="s">
        <v>51</v>
      </c>
      <c r="G15" s="23"/>
      <c r="H15" s="23"/>
    </row>
    <row r="16" spans="1:8" ht="16">
      <c r="A16" s="139" t="s">
        <v>5701</v>
      </c>
      <c r="B16" s="19">
        <v>189</v>
      </c>
      <c r="C16" s="48">
        <v>0.05</v>
      </c>
      <c r="D16" s="11">
        <v>0.75</v>
      </c>
      <c r="E16" s="11">
        <v>0.75</v>
      </c>
      <c r="F16" s="101" t="s">
        <v>51</v>
      </c>
      <c r="G16" s="23"/>
      <c r="H16" s="23"/>
    </row>
    <row r="17" spans="1:8" ht="16">
      <c r="A17" s="139" t="s">
        <v>5702</v>
      </c>
      <c r="B17" s="19">
        <v>189</v>
      </c>
      <c r="C17" s="48">
        <v>0.05</v>
      </c>
      <c r="D17" s="11">
        <v>0.75</v>
      </c>
      <c r="E17" s="11">
        <v>0.75</v>
      </c>
      <c r="F17" s="101" t="s">
        <v>51</v>
      </c>
      <c r="G17" s="23"/>
      <c r="H17" s="23"/>
    </row>
    <row r="18" spans="1:8" ht="16">
      <c r="A18" s="139" t="s">
        <v>4239</v>
      </c>
      <c r="B18" s="19">
        <v>6669</v>
      </c>
      <c r="C18" s="48">
        <v>0.05</v>
      </c>
      <c r="D18" s="71">
        <v>0.68</v>
      </c>
      <c r="E18" s="71">
        <v>0.68</v>
      </c>
      <c r="F18" s="101" t="s">
        <v>51</v>
      </c>
      <c r="G18" s="23"/>
      <c r="H18" s="23"/>
    </row>
    <row r="19" spans="1:8" ht="16">
      <c r="A19" s="139" t="s">
        <v>5703</v>
      </c>
      <c r="B19" s="19">
        <v>189</v>
      </c>
      <c r="C19" s="48">
        <v>0.05</v>
      </c>
      <c r="D19" s="11">
        <v>0.75</v>
      </c>
      <c r="E19" s="11">
        <v>0.75</v>
      </c>
      <c r="F19" s="101" t="s">
        <v>51</v>
      </c>
      <c r="G19" s="23"/>
      <c r="H19" s="23"/>
    </row>
    <row r="20" spans="1:8" ht="16">
      <c r="A20" s="139" t="s">
        <v>5704</v>
      </c>
      <c r="B20" s="19">
        <v>4514</v>
      </c>
      <c r="C20" s="48">
        <v>0.05</v>
      </c>
      <c r="D20" s="71">
        <v>0.68</v>
      </c>
      <c r="E20" s="71">
        <v>0.68</v>
      </c>
      <c r="F20" s="101" t="s">
        <v>51</v>
      </c>
      <c r="G20" s="23"/>
      <c r="H20" s="23"/>
    </row>
    <row r="21" spans="1:8" ht="16">
      <c r="A21" s="139" t="s">
        <v>5705</v>
      </c>
      <c r="B21" s="19">
        <v>6906</v>
      </c>
      <c r="C21" s="48">
        <v>0.05</v>
      </c>
      <c r="D21" s="71">
        <v>0.68</v>
      </c>
      <c r="E21" s="71">
        <v>0.68</v>
      </c>
      <c r="F21" s="101" t="s">
        <v>51</v>
      </c>
      <c r="G21" s="23"/>
      <c r="H21" s="23"/>
    </row>
    <row r="22" spans="1:8" ht="16">
      <c r="A22" s="139" t="s">
        <v>5706</v>
      </c>
      <c r="B22" s="19">
        <v>6669</v>
      </c>
      <c r="C22" s="48">
        <v>0.05</v>
      </c>
      <c r="D22" s="71">
        <v>0.68</v>
      </c>
      <c r="E22" s="71">
        <v>0.68</v>
      </c>
      <c r="F22" s="101" t="s">
        <v>51</v>
      </c>
      <c r="G22" s="23"/>
      <c r="H22" s="23"/>
    </row>
    <row r="23" spans="1:8" ht="16">
      <c r="A23" s="139" t="s">
        <v>5707</v>
      </c>
      <c r="B23" s="19">
        <v>7186</v>
      </c>
      <c r="C23" s="48">
        <v>0.05</v>
      </c>
      <c r="D23" s="71">
        <v>0.68</v>
      </c>
      <c r="E23" s="71">
        <v>0.68</v>
      </c>
      <c r="F23" s="101" t="s">
        <v>51</v>
      </c>
      <c r="G23" s="23"/>
      <c r="H23" s="23"/>
    </row>
    <row r="24" spans="1:8" ht="16">
      <c r="A24" s="139" t="s">
        <v>5708</v>
      </c>
      <c r="B24" s="19">
        <v>7073</v>
      </c>
      <c r="C24" s="48">
        <v>0.05</v>
      </c>
      <c r="D24" s="71">
        <v>0.68</v>
      </c>
      <c r="E24" s="71">
        <v>0.68</v>
      </c>
      <c r="F24" s="101" t="s">
        <v>51</v>
      </c>
      <c r="G24" s="23"/>
      <c r="H24" s="23"/>
    </row>
    <row r="25" spans="1:8" ht="16">
      <c r="A25" s="139" t="s">
        <v>5709</v>
      </c>
      <c r="B25" s="19">
        <v>6669</v>
      </c>
      <c r="C25" s="48">
        <v>0.05</v>
      </c>
      <c r="D25" s="71">
        <v>0.68</v>
      </c>
      <c r="E25" s="71">
        <v>0.68</v>
      </c>
      <c r="F25" s="101" t="s">
        <v>51</v>
      </c>
      <c r="G25" s="23"/>
      <c r="H25" s="23"/>
    </row>
    <row r="26" spans="1:8" ht="16">
      <c r="A26" s="139" t="s">
        <v>5710</v>
      </c>
      <c r="B26" s="19">
        <v>84</v>
      </c>
      <c r="C26" s="48">
        <v>0.05</v>
      </c>
      <c r="D26" s="71">
        <v>0.68</v>
      </c>
      <c r="E26" s="71">
        <v>0.68</v>
      </c>
      <c r="F26" s="101" t="s">
        <v>51</v>
      </c>
      <c r="G26" s="23"/>
      <c r="H26" s="23"/>
    </row>
    <row r="27" spans="1:8" ht="16">
      <c r="A27" s="139" t="s">
        <v>5711</v>
      </c>
      <c r="B27" s="19">
        <v>7186</v>
      </c>
      <c r="C27" s="48">
        <v>0.05</v>
      </c>
      <c r="D27" s="71">
        <v>0.68</v>
      </c>
      <c r="E27" s="71">
        <v>0.68</v>
      </c>
      <c r="F27" s="101" t="s">
        <v>51</v>
      </c>
      <c r="G27" s="23"/>
      <c r="H27" s="23"/>
    </row>
    <row r="28" spans="1:8" ht="16">
      <c r="A28" s="139" t="s">
        <v>5712</v>
      </c>
      <c r="B28" s="19">
        <v>7229</v>
      </c>
      <c r="C28" s="48">
        <v>0.05</v>
      </c>
      <c r="D28" s="71">
        <v>0.68</v>
      </c>
      <c r="E28" s="71">
        <v>0.68</v>
      </c>
      <c r="F28" s="101" t="s">
        <v>51</v>
      </c>
      <c r="G28" s="23"/>
      <c r="H28" s="23"/>
    </row>
    <row r="29" spans="1:8" ht="16">
      <c r="A29" s="139" t="s">
        <v>2704</v>
      </c>
      <c r="B29" s="19">
        <v>7747</v>
      </c>
      <c r="C29" s="48">
        <v>0.05</v>
      </c>
      <c r="D29" s="71">
        <v>0.68</v>
      </c>
      <c r="E29" s="71">
        <v>0.68</v>
      </c>
      <c r="F29" s="101" t="s">
        <v>51</v>
      </c>
      <c r="G29" s="23"/>
      <c r="H29" s="23"/>
    </row>
    <row r="30" spans="1:8" ht="16">
      <c r="A30" s="139" t="s">
        <v>1169</v>
      </c>
      <c r="B30" s="19">
        <v>6132</v>
      </c>
      <c r="C30" s="48">
        <v>0.05</v>
      </c>
      <c r="D30" s="71">
        <v>0.68</v>
      </c>
      <c r="E30" s="71">
        <v>0.68</v>
      </c>
      <c r="F30" s="101" t="s">
        <v>51</v>
      </c>
      <c r="G30" s="23"/>
      <c r="H30" s="23"/>
    </row>
    <row r="31" spans="1:8" ht="16">
      <c r="A31" s="139" t="s">
        <v>5713</v>
      </c>
      <c r="B31" s="19">
        <v>7183</v>
      </c>
      <c r="C31" s="48">
        <v>0.05</v>
      </c>
      <c r="D31" s="71">
        <v>0.68</v>
      </c>
      <c r="E31" s="71">
        <v>0.68</v>
      </c>
      <c r="F31" s="101" t="s">
        <v>51</v>
      </c>
      <c r="G31" s="23"/>
      <c r="H31" s="23"/>
    </row>
    <row r="32" spans="1:8" ht="16">
      <c r="A32" s="139" t="s">
        <v>5714</v>
      </c>
      <c r="B32" s="19">
        <v>6924</v>
      </c>
      <c r="C32" s="48">
        <v>0.05</v>
      </c>
      <c r="D32" s="71">
        <v>0.68</v>
      </c>
      <c r="E32" s="71">
        <v>0.68</v>
      </c>
      <c r="F32" s="101" t="s">
        <v>51</v>
      </c>
      <c r="G32" s="23"/>
      <c r="H32" s="23"/>
    </row>
    <row r="33" spans="1:8" ht="16">
      <c r="A33" s="139" t="s">
        <v>5715</v>
      </c>
      <c r="B33" s="19">
        <v>7877</v>
      </c>
      <c r="C33" s="48">
        <v>0.05</v>
      </c>
      <c r="D33" s="71">
        <v>0.68</v>
      </c>
      <c r="E33" s="71">
        <v>0.68</v>
      </c>
      <c r="F33" s="101" t="s">
        <v>51</v>
      </c>
      <c r="G33" s="23"/>
      <c r="H33" s="23"/>
    </row>
    <row r="34" spans="1:8" ht="16">
      <c r="A34" s="139" t="s">
        <v>5716</v>
      </c>
      <c r="B34" s="19">
        <v>136</v>
      </c>
      <c r="C34" s="48">
        <v>0.05</v>
      </c>
      <c r="D34" s="71">
        <v>0.68</v>
      </c>
      <c r="E34" s="71">
        <v>0.68</v>
      </c>
      <c r="F34" s="101" t="s">
        <v>51</v>
      </c>
      <c r="G34" s="23"/>
      <c r="H34" s="23"/>
    </row>
    <row r="35" spans="1:8" ht="16">
      <c r="A35" s="139" t="s">
        <v>5717</v>
      </c>
      <c r="B35" s="19">
        <v>7877</v>
      </c>
      <c r="C35" s="48">
        <v>0.05</v>
      </c>
      <c r="D35" s="71">
        <v>0.68</v>
      </c>
      <c r="E35" s="71">
        <v>0.68</v>
      </c>
      <c r="F35" s="101" t="s">
        <v>51</v>
      </c>
      <c r="G35" s="23"/>
      <c r="H35" s="23"/>
    </row>
    <row r="36" spans="1:8" ht="16">
      <c r="A36" s="139" t="s">
        <v>5718</v>
      </c>
      <c r="B36" s="19">
        <v>3689</v>
      </c>
      <c r="C36" s="48">
        <v>0.05</v>
      </c>
      <c r="D36" s="71">
        <v>0.68</v>
      </c>
      <c r="E36" s="71">
        <v>0.68</v>
      </c>
      <c r="F36" s="101" t="s">
        <v>51</v>
      </c>
      <c r="G36" s="23"/>
      <c r="H36" s="23"/>
    </row>
    <row r="37" spans="1:8" ht="16">
      <c r="A37" s="139" t="s">
        <v>5719</v>
      </c>
      <c r="B37" s="19">
        <v>7157</v>
      </c>
      <c r="C37" s="48">
        <v>0.05</v>
      </c>
      <c r="D37" s="71">
        <v>0.68</v>
      </c>
      <c r="E37" s="71">
        <v>0.68</v>
      </c>
      <c r="F37" s="101" t="s">
        <v>51</v>
      </c>
      <c r="G37" s="23"/>
      <c r="H37" s="23"/>
    </row>
    <row r="38" spans="1:8" ht="16">
      <c r="A38" s="139" t="s">
        <v>5720</v>
      </c>
      <c r="B38" s="19">
        <v>10141</v>
      </c>
      <c r="C38" s="48">
        <v>0.05</v>
      </c>
      <c r="D38" s="71">
        <v>0.68</v>
      </c>
      <c r="E38" s="71">
        <v>0.68</v>
      </c>
      <c r="F38" s="101" t="s">
        <v>51</v>
      </c>
      <c r="G38" s="23"/>
      <c r="H38" s="23"/>
    </row>
    <row r="39" spans="1:8" ht="16">
      <c r="A39" s="139" t="s">
        <v>5721</v>
      </c>
      <c r="B39" s="19">
        <v>6893</v>
      </c>
      <c r="C39" s="48">
        <v>0.05</v>
      </c>
      <c r="D39" s="71">
        <v>0.68</v>
      </c>
      <c r="E39" s="71">
        <v>0.68</v>
      </c>
      <c r="F39" s="101" t="s">
        <v>51</v>
      </c>
      <c r="G39" s="23"/>
      <c r="H39" s="23"/>
    </row>
    <row r="40" spans="1:8" ht="16">
      <c r="A40" s="139" t="s">
        <v>5722</v>
      </c>
      <c r="B40" s="19">
        <v>10856</v>
      </c>
      <c r="C40" s="48">
        <v>0.05</v>
      </c>
      <c r="D40" s="71">
        <v>0.68</v>
      </c>
      <c r="E40" s="71">
        <v>0.68</v>
      </c>
      <c r="F40" s="101" t="s">
        <v>51</v>
      </c>
      <c r="G40" s="23"/>
      <c r="H40" s="23"/>
    </row>
    <row r="41" spans="1:8" ht="16">
      <c r="A41" s="139" t="s">
        <v>5723</v>
      </c>
      <c r="B41" s="19">
        <v>7877</v>
      </c>
      <c r="C41" s="48">
        <v>0.05</v>
      </c>
      <c r="D41" s="71">
        <v>0.68</v>
      </c>
      <c r="E41" s="71">
        <v>0.68</v>
      </c>
      <c r="F41" s="101" t="s">
        <v>51</v>
      </c>
      <c r="G41" s="23"/>
      <c r="H41" s="23"/>
    </row>
    <row r="42" spans="1:8" ht="16">
      <c r="A42" s="139" t="s">
        <v>5724</v>
      </c>
      <c r="B42" s="19">
        <v>7181</v>
      </c>
      <c r="C42" s="48">
        <v>0.05</v>
      </c>
      <c r="D42" s="71">
        <v>0.68</v>
      </c>
      <c r="E42" s="71">
        <v>0.68</v>
      </c>
      <c r="F42" s="101" t="s">
        <v>51</v>
      </c>
      <c r="G42" s="23"/>
      <c r="H42" s="23"/>
    </row>
    <row r="43" spans="1:8" ht="16">
      <c r="A43" s="139" t="s">
        <v>5725</v>
      </c>
      <c r="B43" s="19">
        <v>7033</v>
      </c>
      <c r="C43" s="48">
        <v>0.05</v>
      </c>
      <c r="D43" s="71">
        <v>0.68</v>
      </c>
      <c r="E43" s="71">
        <v>0.68</v>
      </c>
      <c r="F43" s="101" t="s">
        <v>51</v>
      </c>
      <c r="G43" s="23"/>
      <c r="H43" s="23"/>
    </row>
    <row r="44" spans="1:8" ht="16">
      <c r="A44" s="139" t="s">
        <v>5726</v>
      </c>
      <c r="B44" s="19">
        <v>6903</v>
      </c>
      <c r="C44" s="48">
        <v>0.05</v>
      </c>
      <c r="D44" s="71">
        <v>0.68</v>
      </c>
      <c r="E44" s="71">
        <v>0.68</v>
      </c>
      <c r="F44" s="101" t="s">
        <v>51</v>
      </c>
      <c r="G44" s="23"/>
      <c r="H44" s="23"/>
    </row>
    <row r="45" spans="1:8" ht="16">
      <c r="A45" s="139" t="s">
        <v>5727</v>
      </c>
      <c r="B45" s="19">
        <v>9701</v>
      </c>
      <c r="C45" s="48">
        <v>0.05</v>
      </c>
      <c r="D45" s="71">
        <v>0.68</v>
      </c>
      <c r="E45" s="71">
        <v>0.68</v>
      </c>
      <c r="F45" s="101" t="s">
        <v>51</v>
      </c>
      <c r="G45" s="23"/>
      <c r="H45" s="23"/>
    </row>
    <row r="46" spans="1:8" ht="16">
      <c r="A46" s="139" t="s">
        <v>5728</v>
      </c>
      <c r="B46" s="19">
        <v>11708</v>
      </c>
      <c r="C46" s="48">
        <v>0.05</v>
      </c>
      <c r="D46" s="71">
        <v>0.68</v>
      </c>
      <c r="E46" s="71">
        <v>0.68</v>
      </c>
      <c r="F46" s="101" t="s">
        <v>51</v>
      </c>
      <c r="G46" s="23"/>
      <c r="H46" s="23"/>
    </row>
    <row r="47" spans="1:8" ht="16">
      <c r="A47" s="139" t="s">
        <v>5729</v>
      </c>
      <c r="B47" s="19">
        <v>7877</v>
      </c>
      <c r="C47" s="48">
        <v>0.05</v>
      </c>
      <c r="D47" s="71">
        <v>0.68</v>
      </c>
      <c r="E47" s="71">
        <v>0.68</v>
      </c>
      <c r="F47" s="101" t="s">
        <v>51</v>
      </c>
      <c r="G47" s="23"/>
      <c r="H47" s="23"/>
    </row>
    <row r="48" spans="1:8" ht="16">
      <c r="A48" s="139" t="s">
        <v>5730</v>
      </c>
      <c r="B48" s="19">
        <v>7877</v>
      </c>
      <c r="C48" s="48">
        <v>0.05</v>
      </c>
      <c r="D48" s="71">
        <v>0.68</v>
      </c>
      <c r="E48" s="71">
        <v>0.68</v>
      </c>
      <c r="F48" s="101" t="s">
        <v>51</v>
      </c>
      <c r="G48" s="23"/>
      <c r="H48" s="23"/>
    </row>
    <row r="49" spans="1:8" ht="16">
      <c r="A49" s="139" t="s">
        <v>5731</v>
      </c>
      <c r="B49" s="19">
        <v>3307</v>
      </c>
      <c r="C49" s="48">
        <v>0.05</v>
      </c>
      <c r="D49" s="71">
        <v>0.68</v>
      </c>
      <c r="E49" s="71">
        <v>0.68</v>
      </c>
      <c r="F49" s="101" t="s">
        <v>51</v>
      </c>
      <c r="G49" s="23"/>
      <c r="H49" s="23"/>
    </row>
    <row r="50" spans="1:8" ht="16">
      <c r="A50" s="139" t="s">
        <v>5732</v>
      </c>
      <c r="B50" s="19">
        <v>11916</v>
      </c>
      <c r="C50" s="48">
        <v>0.05</v>
      </c>
      <c r="D50" s="71">
        <v>0.68</v>
      </c>
      <c r="E50" s="71">
        <v>0.68</v>
      </c>
      <c r="F50" s="101" t="s">
        <v>51</v>
      </c>
      <c r="G50" s="23"/>
      <c r="H50" s="23"/>
    </row>
    <row r="51" spans="1:8" ht="16">
      <c r="A51" s="139" t="s">
        <v>5733</v>
      </c>
      <c r="B51" s="19">
        <v>6772</v>
      </c>
      <c r="C51" s="48">
        <v>0.05</v>
      </c>
      <c r="D51" s="71">
        <v>0.68</v>
      </c>
      <c r="E51" s="71">
        <v>0.68</v>
      </c>
      <c r="F51" s="101" t="s">
        <v>51</v>
      </c>
      <c r="G51" s="23"/>
      <c r="H51" s="23"/>
    </row>
    <row r="52" spans="1:8" ht="16">
      <c r="A52" s="139" t="s">
        <v>5734</v>
      </c>
      <c r="B52" s="139">
        <v>11916</v>
      </c>
      <c r="C52" s="48">
        <v>0.05</v>
      </c>
      <c r="D52" s="71">
        <v>0.68</v>
      </c>
      <c r="E52" s="71">
        <v>0.68</v>
      </c>
      <c r="F52" s="101" t="s">
        <v>51</v>
      </c>
      <c r="G52" s="23"/>
      <c r="H52" s="23"/>
    </row>
    <row r="53" spans="1:8" ht="16">
      <c r="A53" s="139" t="s">
        <v>5735</v>
      </c>
      <c r="B53" s="19">
        <v>7003</v>
      </c>
      <c r="C53" s="48">
        <v>0.05</v>
      </c>
      <c r="D53" s="71">
        <v>0.68</v>
      </c>
      <c r="E53" s="71">
        <v>0.68</v>
      </c>
      <c r="F53" s="101" t="s">
        <v>51</v>
      </c>
    </row>
    <row r="54" spans="1:8" ht="16">
      <c r="A54" s="139" t="s">
        <v>5736</v>
      </c>
      <c r="B54" s="19">
        <v>189</v>
      </c>
      <c r="C54" s="48">
        <v>0.05</v>
      </c>
      <c r="D54" s="11">
        <v>0.75</v>
      </c>
      <c r="E54" s="11">
        <v>0.75</v>
      </c>
      <c r="F54" s="101" t="s">
        <v>51</v>
      </c>
    </row>
    <row r="55" spans="1:8" ht="16">
      <c r="A55" s="139" t="s">
        <v>5737</v>
      </c>
      <c r="B55" s="139">
        <v>7100</v>
      </c>
      <c r="C55" s="48">
        <v>0.05</v>
      </c>
      <c r="D55" s="71">
        <v>0.68</v>
      </c>
      <c r="E55" s="71">
        <v>0.68</v>
      </c>
      <c r="F55" s="101" t="s">
        <v>51</v>
      </c>
    </row>
    <row r="56" spans="1:8" ht="16">
      <c r="A56" s="139" t="s">
        <v>5738</v>
      </c>
      <c r="B56" s="19">
        <v>2345</v>
      </c>
      <c r="C56" s="48">
        <v>0.05</v>
      </c>
      <c r="D56" s="11">
        <v>0.9</v>
      </c>
      <c r="E56" s="11">
        <v>0.9</v>
      </c>
      <c r="F56" s="101" t="s">
        <v>51</v>
      </c>
    </row>
    <row r="57" spans="1:8" ht="16">
      <c r="A57" s="139" t="s">
        <v>5739</v>
      </c>
      <c r="B57" s="19">
        <v>2345</v>
      </c>
      <c r="C57" s="48">
        <v>0.05</v>
      </c>
      <c r="D57" s="11">
        <v>0.9</v>
      </c>
      <c r="E57" s="11">
        <v>0.9</v>
      </c>
      <c r="F57" s="101" t="s">
        <v>51</v>
      </c>
    </row>
    <row r="58" spans="1:8" ht="16">
      <c r="A58" s="139" t="s">
        <v>5740</v>
      </c>
      <c r="B58" s="19">
        <v>2345</v>
      </c>
      <c r="C58" s="48">
        <v>0.05</v>
      </c>
      <c r="D58" s="11">
        <v>0.9</v>
      </c>
      <c r="E58" s="11">
        <v>0.9</v>
      </c>
      <c r="F58" s="101" t="s">
        <v>51</v>
      </c>
    </row>
    <row r="59" spans="1:8" ht="16">
      <c r="A59" s="139" t="s">
        <v>5741</v>
      </c>
      <c r="B59" s="19">
        <v>2345</v>
      </c>
      <c r="C59" s="48">
        <v>0.05</v>
      </c>
      <c r="D59" s="11">
        <v>0.9</v>
      </c>
      <c r="E59" s="11">
        <v>0.9</v>
      </c>
      <c r="F59" s="101" t="s">
        <v>51</v>
      </c>
    </row>
    <row r="60" spans="1:8" ht="16">
      <c r="A60" s="139" t="s">
        <v>5742</v>
      </c>
      <c r="B60" s="19">
        <v>2345</v>
      </c>
      <c r="C60" s="48">
        <v>0.05</v>
      </c>
      <c r="D60" s="11">
        <v>0.9</v>
      </c>
      <c r="E60" s="11">
        <v>0.9</v>
      </c>
      <c r="F60" s="101" t="s">
        <v>51</v>
      </c>
    </row>
    <row r="61" spans="1:8" ht="16">
      <c r="A61" s="139" t="s">
        <v>5743</v>
      </c>
      <c r="B61" s="19">
        <v>2345</v>
      </c>
      <c r="C61" s="48">
        <v>0.05</v>
      </c>
      <c r="D61" s="11">
        <v>0.9</v>
      </c>
      <c r="E61" s="11">
        <v>0.9</v>
      </c>
      <c r="F61" s="101" t="s">
        <v>51</v>
      </c>
    </row>
    <row r="62" spans="1:8" ht="16">
      <c r="A62" s="139" t="s">
        <v>5744</v>
      </c>
      <c r="B62" s="19">
        <v>2345</v>
      </c>
      <c r="C62" s="48">
        <v>0.05</v>
      </c>
      <c r="D62" s="11">
        <v>0.9</v>
      </c>
      <c r="E62" s="11">
        <v>0.9</v>
      </c>
      <c r="F62" s="101" t="s">
        <v>51</v>
      </c>
    </row>
    <row r="63" spans="1:8" ht="16">
      <c r="A63" s="139" t="s">
        <v>5745</v>
      </c>
      <c r="B63" s="19">
        <v>2345</v>
      </c>
      <c r="C63" s="48">
        <v>0.05</v>
      </c>
      <c r="D63" s="11">
        <v>0.9</v>
      </c>
      <c r="E63" s="11">
        <v>0.9</v>
      </c>
      <c r="F63" s="101" t="s">
        <v>51</v>
      </c>
    </row>
    <row r="64" spans="1:8" ht="16">
      <c r="A64" s="139" t="s">
        <v>5746</v>
      </c>
      <c r="B64" s="19">
        <v>6936</v>
      </c>
      <c r="C64" s="48">
        <v>0.05</v>
      </c>
      <c r="D64" s="71">
        <v>0.68</v>
      </c>
      <c r="E64" s="71">
        <v>0.68</v>
      </c>
      <c r="F64" s="101" t="s">
        <v>51</v>
      </c>
    </row>
    <row r="65" spans="1:6" ht="16">
      <c r="A65" s="139" t="s">
        <v>5747</v>
      </c>
      <c r="B65" s="19">
        <v>6675</v>
      </c>
      <c r="C65" s="48">
        <v>0.05</v>
      </c>
      <c r="D65" s="11">
        <v>0.9</v>
      </c>
      <c r="E65" s="11">
        <v>0.9</v>
      </c>
      <c r="F65" s="101" t="s">
        <v>51</v>
      </c>
    </row>
    <row r="66" spans="1:6" ht="16">
      <c r="A66" s="139" t="s">
        <v>5748</v>
      </c>
      <c r="B66" s="19">
        <v>14065</v>
      </c>
      <c r="C66" s="48">
        <v>0.05</v>
      </c>
      <c r="D66" s="71">
        <v>0.68</v>
      </c>
      <c r="E66" s="71">
        <v>0.68</v>
      </c>
      <c r="F66" s="101" t="s">
        <v>51</v>
      </c>
    </row>
    <row r="67" spans="1:6" ht="16">
      <c r="A67" s="139" t="s">
        <v>5749</v>
      </c>
      <c r="B67" s="32">
        <v>12553</v>
      </c>
      <c r="C67" s="48">
        <v>0.05</v>
      </c>
      <c r="D67" s="71">
        <v>0.68</v>
      </c>
      <c r="E67" s="71">
        <v>0.68</v>
      </c>
      <c r="F67" s="101" t="s">
        <v>51</v>
      </c>
    </row>
    <row r="68" spans="1:6" ht="16">
      <c r="A68" s="139" t="s">
        <v>5750</v>
      </c>
      <c r="B68" s="19">
        <v>7246</v>
      </c>
      <c r="C68" s="48">
        <v>0.05</v>
      </c>
      <c r="D68" s="71">
        <v>0.68</v>
      </c>
      <c r="E68" s="71">
        <v>0.68</v>
      </c>
      <c r="F68" s="101" t="s">
        <v>51</v>
      </c>
    </row>
    <row r="69" spans="1:6" ht="16">
      <c r="A69" s="139" t="s">
        <v>5751</v>
      </c>
      <c r="B69" s="19">
        <v>8486</v>
      </c>
      <c r="C69" s="48">
        <v>0.05</v>
      </c>
      <c r="D69" s="11">
        <v>0.75</v>
      </c>
      <c r="E69" s="11">
        <v>0.75</v>
      </c>
      <c r="F69" s="101" t="s">
        <v>51</v>
      </c>
    </row>
    <row r="70" spans="1:6" ht="16">
      <c r="A70" s="139" t="s">
        <v>5752</v>
      </c>
      <c r="B70" s="19">
        <v>315</v>
      </c>
      <c r="C70" s="48">
        <v>0.05</v>
      </c>
      <c r="D70" s="71">
        <v>0.68</v>
      </c>
      <c r="E70" s="71">
        <v>0.68</v>
      </c>
      <c r="F70" s="101" t="s">
        <v>51</v>
      </c>
    </row>
    <row r="71" spans="1:6" ht="16">
      <c r="A71" s="139" t="s">
        <v>5753</v>
      </c>
      <c r="B71" s="19">
        <v>189</v>
      </c>
      <c r="C71" s="48">
        <v>0.05</v>
      </c>
      <c r="D71" s="11">
        <v>0.75</v>
      </c>
      <c r="E71" s="11">
        <v>0.75</v>
      </c>
      <c r="F71" s="101" t="s">
        <v>51</v>
      </c>
    </row>
    <row r="72" spans="1:6" ht="16">
      <c r="A72" s="139" t="s">
        <v>5754</v>
      </c>
      <c r="B72" s="19">
        <v>189</v>
      </c>
      <c r="C72" s="48">
        <v>0.05</v>
      </c>
      <c r="D72" s="11">
        <v>0.75</v>
      </c>
      <c r="E72" s="11">
        <v>0.75</v>
      </c>
      <c r="F72" s="101" t="s">
        <v>51</v>
      </c>
    </row>
    <row r="73" spans="1:6" ht="16">
      <c r="A73" s="139" t="s">
        <v>5755</v>
      </c>
      <c r="B73" s="19">
        <v>189</v>
      </c>
      <c r="C73" s="48">
        <v>0.05</v>
      </c>
      <c r="D73" s="11">
        <v>0.75</v>
      </c>
      <c r="E73" s="11">
        <v>0.75</v>
      </c>
      <c r="F73" s="101" t="s">
        <v>51</v>
      </c>
    </row>
    <row r="74" spans="1:6" ht="16">
      <c r="A74" s="139" t="s">
        <v>5756</v>
      </c>
      <c r="B74" s="19">
        <v>7083</v>
      </c>
      <c r="C74" s="48">
        <v>0.05</v>
      </c>
      <c r="D74" s="71">
        <v>0.68</v>
      </c>
      <c r="E74" s="71">
        <v>0.68</v>
      </c>
      <c r="F74" s="101" t="s">
        <v>51</v>
      </c>
    </row>
    <row r="75" spans="1:6" ht="16">
      <c r="A75" s="139" t="s">
        <v>3293</v>
      </c>
      <c r="B75" s="19">
        <v>14025</v>
      </c>
      <c r="C75" s="48">
        <v>0.05</v>
      </c>
      <c r="D75" s="71">
        <v>0.68</v>
      </c>
      <c r="E75" s="71">
        <v>0.68</v>
      </c>
      <c r="F75" s="101" t="s">
        <v>51</v>
      </c>
    </row>
    <row r="76" spans="1:6" ht="16">
      <c r="A76" s="139" t="s">
        <v>5757</v>
      </c>
      <c r="B76" s="19">
        <v>7023</v>
      </c>
      <c r="C76" s="48">
        <v>0.05</v>
      </c>
      <c r="D76" s="71">
        <v>0.68</v>
      </c>
      <c r="E76" s="71">
        <v>0.68</v>
      </c>
      <c r="F76" s="101" t="s">
        <v>51</v>
      </c>
    </row>
    <row r="77" spans="1:6" ht="16">
      <c r="A77" s="139" t="s">
        <v>5758</v>
      </c>
      <c r="B77" s="32">
        <v>13862</v>
      </c>
      <c r="C77" s="48">
        <v>0.05</v>
      </c>
      <c r="D77" s="71">
        <v>0.68</v>
      </c>
      <c r="E77" s="71">
        <v>0.68</v>
      </c>
      <c r="F77" s="101" t="s">
        <v>51</v>
      </c>
    </row>
    <row r="78" spans="1:6" ht="16">
      <c r="A78" s="139" t="s">
        <v>5759</v>
      </c>
      <c r="B78" s="19">
        <v>189</v>
      </c>
      <c r="C78" s="48">
        <v>0.05</v>
      </c>
      <c r="D78" s="11">
        <v>0.75</v>
      </c>
      <c r="E78" s="11">
        <v>0.75</v>
      </c>
      <c r="F78" s="101" t="s">
        <v>51</v>
      </c>
    </row>
    <row r="79" spans="1:6" ht="16">
      <c r="A79" s="139" t="s">
        <v>5760</v>
      </c>
      <c r="B79" s="19">
        <v>189</v>
      </c>
      <c r="C79" s="48">
        <v>0.05</v>
      </c>
      <c r="D79" s="11">
        <v>0.75</v>
      </c>
      <c r="E79" s="11">
        <v>0.75</v>
      </c>
      <c r="F79" s="101" t="s">
        <v>51</v>
      </c>
    </row>
    <row r="80" spans="1:6" ht="16">
      <c r="A80" s="139" t="s">
        <v>5761</v>
      </c>
      <c r="B80" s="19">
        <v>189</v>
      </c>
      <c r="C80" s="48">
        <v>0.05</v>
      </c>
      <c r="D80" s="11">
        <v>0.75</v>
      </c>
      <c r="E80" s="11">
        <v>0.75</v>
      </c>
      <c r="F80" s="101" t="s">
        <v>51</v>
      </c>
    </row>
    <row r="81" spans="1:6" ht="16">
      <c r="A81" s="139" t="s">
        <v>982</v>
      </c>
      <c r="B81" s="19">
        <v>9307</v>
      </c>
      <c r="C81" s="48">
        <v>0.05</v>
      </c>
      <c r="D81" s="71">
        <v>0.68</v>
      </c>
      <c r="E81" s="71">
        <v>0.68</v>
      </c>
      <c r="F81" s="101" t="s">
        <v>51</v>
      </c>
    </row>
    <row r="82" spans="1:6" ht="16">
      <c r="A82" s="139" t="s">
        <v>2758</v>
      </c>
      <c r="B82" s="19">
        <v>9746</v>
      </c>
      <c r="C82" s="48">
        <v>0.05</v>
      </c>
      <c r="D82" s="71">
        <v>0.68</v>
      </c>
      <c r="E82" s="71">
        <v>0.68</v>
      </c>
      <c r="F82" s="101" t="s">
        <v>51</v>
      </c>
    </row>
    <row r="83" spans="1:6" ht="16">
      <c r="A83" s="139" t="s">
        <v>5762</v>
      </c>
      <c r="B83" s="19">
        <v>12078</v>
      </c>
      <c r="C83" s="48">
        <v>0.05</v>
      </c>
      <c r="D83" s="71">
        <v>0.68</v>
      </c>
      <c r="E83" s="71">
        <v>0.68</v>
      </c>
      <c r="F83" s="101" t="s">
        <v>51</v>
      </c>
    </row>
    <row r="84" spans="1:6" ht="16">
      <c r="A84" s="139" t="s">
        <v>5763</v>
      </c>
      <c r="B84" s="19">
        <v>189</v>
      </c>
      <c r="C84" s="48">
        <v>0.05</v>
      </c>
      <c r="D84" s="11">
        <v>0.75</v>
      </c>
      <c r="E84" s="11">
        <v>0.75</v>
      </c>
      <c r="F84" s="101" t="s">
        <v>51</v>
      </c>
    </row>
    <row r="85" spans="1:6" ht="16">
      <c r="A85" s="139" t="s">
        <v>5764</v>
      </c>
      <c r="B85" s="19">
        <v>13951</v>
      </c>
      <c r="C85" s="48">
        <v>0.05</v>
      </c>
      <c r="D85" s="71">
        <v>0.68</v>
      </c>
      <c r="E85" s="71">
        <v>0.68</v>
      </c>
      <c r="F85" s="101" t="s">
        <v>51</v>
      </c>
    </row>
    <row r="86" spans="1:6" ht="16">
      <c r="A86" s="139" t="s">
        <v>5765</v>
      </c>
      <c r="B86" s="19">
        <v>6671</v>
      </c>
      <c r="C86" s="48">
        <v>0.05</v>
      </c>
      <c r="D86" s="11">
        <v>0.75</v>
      </c>
      <c r="E86" s="11">
        <v>0.75</v>
      </c>
      <c r="F86" s="101" t="s">
        <v>51</v>
      </c>
    </row>
    <row r="87" spans="1:6" ht="16">
      <c r="A87" s="139" t="s">
        <v>5766</v>
      </c>
      <c r="B87" s="19">
        <v>6106</v>
      </c>
      <c r="C87" s="48">
        <v>0.05</v>
      </c>
      <c r="D87" s="71">
        <v>0.68</v>
      </c>
      <c r="E87" s="71">
        <v>0.68</v>
      </c>
      <c r="F87" s="101" t="s">
        <v>51</v>
      </c>
    </row>
    <row r="88" spans="1:6" ht="16">
      <c r="A88" s="139" t="s">
        <v>5767</v>
      </c>
      <c r="B88" s="19">
        <v>11104</v>
      </c>
      <c r="C88" s="48">
        <v>0.05</v>
      </c>
      <c r="D88" s="71">
        <v>0.68</v>
      </c>
      <c r="E88" s="71">
        <v>0.68</v>
      </c>
      <c r="F88" s="101" t="s">
        <v>51</v>
      </c>
    </row>
    <row r="89" spans="1:6" ht="16">
      <c r="A89" s="139" t="s">
        <v>5768</v>
      </c>
      <c r="B89" s="19">
        <v>189</v>
      </c>
      <c r="C89" s="48">
        <v>0.05</v>
      </c>
      <c r="D89" s="11">
        <v>0.75</v>
      </c>
      <c r="E89" s="11">
        <v>0.75</v>
      </c>
      <c r="F89" s="101" t="s">
        <v>51</v>
      </c>
    </row>
    <row r="90" spans="1:6" ht="16">
      <c r="A90" s="139" t="s">
        <v>5769</v>
      </c>
      <c r="B90" s="19">
        <v>12609</v>
      </c>
      <c r="C90" s="48">
        <v>0.05</v>
      </c>
      <c r="D90" s="71">
        <v>0.68</v>
      </c>
      <c r="E90" s="71">
        <v>0.68</v>
      </c>
      <c r="F90" s="101" t="s">
        <v>51</v>
      </c>
    </row>
    <row r="91" spans="1:6" ht="16">
      <c r="A91" s="139" t="s">
        <v>5770</v>
      </c>
      <c r="B91" s="19">
        <v>6729</v>
      </c>
      <c r="C91" s="48">
        <v>0.05</v>
      </c>
      <c r="D91" s="11">
        <v>0.75</v>
      </c>
      <c r="E91" s="11">
        <v>0.75</v>
      </c>
      <c r="F91" s="101" t="s">
        <v>51</v>
      </c>
    </row>
    <row r="92" spans="1:6" ht="16">
      <c r="A92" s="139" t="s">
        <v>5771</v>
      </c>
      <c r="B92" s="19">
        <v>189</v>
      </c>
      <c r="C92" s="48">
        <v>0.05</v>
      </c>
      <c r="D92" s="11">
        <v>0.75</v>
      </c>
      <c r="E92" s="11">
        <v>0.75</v>
      </c>
      <c r="F92" s="101" t="s">
        <v>51</v>
      </c>
    </row>
    <row r="93" spans="1:6" ht="16">
      <c r="A93" s="139" t="s">
        <v>5772</v>
      </c>
      <c r="B93" s="19">
        <v>7055</v>
      </c>
      <c r="C93" s="48">
        <v>0.05</v>
      </c>
      <c r="D93" s="71">
        <v>0.68</v>
      </c>
      <c r="E93" s="71">
        <v>0.68</v>
      </c>
      <c r="F93" s="101" t="s">
        <v>51</v>
      </c>
    </row>
    <row r="94" spans="1:6" ht="16">
      <c r="A94" s="139" t="s">
        <v>5773</v>
      </c>
      <c r="B94" s="19">
        <v>8486</v>
      </c>
      <c r="C94" s="48">
        <v>0.05</v>
      </c>
      <c r="D94" s="11">
        <v>0.75</v>
      </c>
      <c r="E94" s="11">
        <v>0.75</v>
      </c>
      <c r="F94" s="101" t="s">
        <v>51</v>
      </c>
    </row>
    <row r="95" spans="1:6" ht="16">
      <c r="A95" s="139" t="s">
        <v>5774</v>
      </c>
      <c r="B95" s="19">
        <v>13858</v>
      </c>
      <c r="C95" s="48">
        <v>0.05</v>
      </c>
      <c r="D95" s="71">
        <v>0.68</v>
      </c>
      <c r="E95" s="71">
        <v>0.68</v>
      </c>
      <c r="F95" s="101" t="s">
        <v>51</v>
      </c>
    </row>
    <row r="96" spans="1:6" ht="16">
      <c r="A96" s="139" t="s">
        <v>5775</v>
      </c>
      <c r="B96" s="19">
        <v>283</v>
      </c>
      <c r="C96" s="48">
        <v>0.05</v>
      </c>
      <c r="D96" s="71">
        <v>0.68</v>
      </c>
      <c r="E96" s="71">
        <v>0.68</v>
      </c>
      <c r="F96" s="101" t="s">
        <v>51</v>
      </c>
    </row>
    <row r="97" spans="1:6" ht="16">
      <c r="A97" s="139" t="s">
        <v>4270</v>
      </c>
      <c r="B97" s="19">
        <v>6802</v>
      </c>
      <c r="C97" s="48">
        <v>0.05</v>
      </c>
      <c r="D97" s="71">
        <v>0.68</v>
      </c>
      <c r="E97" s="71">
        <v>0.68</v>
      </c>
      <c r="F97" s="101" t="s">
        <v>51</v>
      </c>
    </row>
    <row r="98" spans="1:6" ht="16">
      <c r="A98" s="139" t="s">
        <v>5776</v>
      </c>
      <c r="B98" s="19">
        <v>13829</v>
      </c>
      <c r="C98" s="48">
        <v>0.05</v>
      </c>
      <c r="D98" s="71">
        <v>0.68</v>
      </c>
      <c r="E98" s="71">
        <v>0.68</v>
      </c>
      <c r="F98" s="101" t="s">
        <v>51</v>
      </c>
    </row>
    <row r="99" spans="1:6" ht="16">
      <c r="A99" s="139" t="s">
        <v>5777</v>
      </c>
      <c r="B99" s="19">
        <v>14535</v>
      </c>
      <c r="C99" s="48">
        <v>0.05</v>
      </c>
      <c r="D99" s="71">
        <v>0.68</v>
      </c>
      <c r="E99" s="71">
        <v>0.68</v>
      </c>
      <c r="F99" s="101" t="s">
        <v>51</v>
      </c>
    </row>
    <row r="100" spans="1:6" ht="16">
      <c r="A100" s="139" t="s">
        <v>5778</v>
      </c>
      <c r="B100" s="19">
        <v>6785</v>
      </c>
      <c r="C100" s="48">
        <v>0.05</v>
      </c>
      <c r="D100" s="71">
        <v>0.68</v>
      </c>
      <c r="E100" s="71">
        <v>0.68</v>
      </c>
      <c r="F100" s="101" t="s">
        <v>51</v>
      </c>
    </row>
    <row r="101" spans="1:6" ht="16">
      <c r="A101" s="139" t="s">
        <v>5779</v>
      </c>
      <c r="B101" s="19">
        <v>189</v>
      </c>
      <c r="C101" s="48">
        <v>0.05</v>
      </c>
      <c r="D101" s="11">
        <v>0.75</v>
      </c>
      <c r="E101" s="11">
        <v>0.75</v>
      </c>
      <c r="F101" s="101" t="s">
        <v>51</v>
      </c>
    </row>
    <row r="102" spans="1:6" ht="16">
      <c r="A102" s="139" t="s">
        <v>5780</v>
      </c>
      <c r="B102" s="19">
        <v>2345</v>
      </c>
      <c r="C102" s="48">
        <v>0.05</v>
      </c>
      <c r="D102" s="11">
        <v>0.9</v>
      </c>
      <c r="E102" s="11">
        <v>0.9</v>
      </c>
      <c r="F102" s="101" t="s">
        <v>51</v>
      </c>
    </row>
    <row r="103" spans="1:6" ht="16">
      <c r="A103" s="139" t="s">
        <v>5781</v>
      </c>
      <c r="B103" s="19">
        <v>6678</v>
      </c>
      <c r="C103" s="48">
        <v>0.05</v>
      </c>
      <c r="D103" s="71">
        <v>0.68</v>
      </c>
      <c r="E103" s="71">
        <v>0.68</v>
      </c>
      <c r="F103" s="101" t="s">
        <v>51</v>
      </c>
    </row>
    <row r="104" spans="1:6" ht="16">
      <c r="A104" s="139" t="s">
        <v>5782</v>
      </c>
      <c r="B104" s="19">
        <v>11708</v>
      </c>
      <c r="C104" s="48">
        <v>0.05</v>
      </c>
      <c r="D104" s="71">
        <v>0.68</v>
      </c>
      <c r="E104" s="71">
        <v>0.68</v>
      </c>
      <c r="F104" s="101" t="s">
        <v>51</v>
      </c>
    </row>
    <row r="105" spans="1:6" ht="16">
      <c r="A105" s="139" t="s">
        <v>5783</v>
      </c>
      <c r="B105" s="19">
        <v>189</v>
      </c>
      <c r="C105" s="48">
        <v>0.05</v>
      </c>
      <c r="D105" s="11">
        <v>0.75</v>
      </c>
      <c r="E105" s="11">
        <v>0.75</v>
      </c>
      <c r="F105" s="101" t="s">
        <v>51</v>
      </c>
    </row>
    <row r="106" spans="1:6" ht="16">
      <c r="A106" s="139" t="s">
        <v>2184</v>
      </c>
      <c r="B106" s="19">
        <v>6143</v>
      </c>
      <c r="C106" s="48">
        <v>0.05</v>
      </c>
      <c r="D106" s="71">
        <v>0.68</v>
      </c>
      <c r="E106" s="71">
        <v>0.68</v>
      </c>
      <c r="F106" s="101" t="s">
        <v>51</v>
      </c>
    </row>
    <row r="107" spans="1:6" ht="16">
      <c r="A107" s="139" t="s">
        <v>5784</v>
      </c>
      <c r="B107" s="13">
        <v>14646</v>
      </c>
      <c r="C107" s="48">
        <v>0.05</v>
      </c>
      <c r="D107" s="71">
        <v>0.68</v>
      </c>
      <c r="E107" s="71">
        <v>0.68</v>
      </c>
      <c r="F107" s="101" t="s">
        <v>51</v>
      </c>
    </row>
    <row r="108" spans="1:6" ht="16">
      <c r="A108" s="139" t="s">
        <v>5785</v>
      </c>
      <c r="B108" s="19">
        <v>6671</v>
      </c>
      <c r="C108" s="48">
        <v>0.05</v>
      </c>
      <c r="D108" s="11">
        <v>0.75</v>
      </c>
      <c r="E108" s="11">
        <v>0.75</v>
      </c>
      <c r="F108" s="101" t="s">
        <v>51</v>
      </c>
    </row>
    <row r="109" spans="1:6" ht="16">
      <c r="A109" s="139" t="s">
        <v>5786</v>
      </c>
      <c r="B109" s="19">
        <v>6779</v>
      </c>
      <c r="C109" s="48">
        <v>0.05</v>
      </c>
      <c r="D109" s="71">
        <v>0.68</v>
      </c>
      <c r="E109" s="71">
        <v>0.68</v>
      </c>
      <c r="F109" s="101" t="s">
        <v>51</v>
      </c>
    </row>
    <row r="110" spans="1:6" ht="16">
      <c r="A110" s="139" t="s">
        <v>1274</v>
      </c>
      <c r="B110" s="19">
        <v>14055</v>
      </c>
      <c r="C110" s="48">
        <v>0.05</v>
      </c>
      <c r="D110" s="71">
        <v>0.68</v>
      </c>
      <c r="E110" s="71">
        <v>0.68</v>
      </c>
      <c r="F110" s="101" t="s">
        <v>51</v>
      </c>
    </row>
    <row r="111" spans="1:6" ht="16">
      <c r="A111" s="139" t="s">
        <v>5787</v>
      </c>
      <c r="B111" s="19">
        <v>499</v>
      </c>
      <c r="C111" s="48">
        <v>0.05</v>
      </c>
      <c r="D111" s="71">
        <v>0.68</v>
      </c>
      <c r="E111" s="71">
        <v>0.68</v>
      </c>
      <c r="F111" s="101" t="s">
        <v>51</v>
      </c>
    </row>
    <row r="112" spans="1:6" ht="16">
      <c r="A112" s="139" t="s">
        <v>5788</v>
      </c>
      <c r="B112" s="19">
        <v>7747</v>
      </c>
      <c r="C112" s="48">
        <v>0.05</v>
      </c>
      <c r="D112" s="71">
        <v>0.68</v>
      </c>
      <c r="E112" s="71">
        <v>0.68</v>
      </c>
      <c r="F112" s="101" t="s">
        <v>51</v>
      </c>
    </row>
    <row r="113" spans="1:6" ht="16">
      <c r="A113" s="139" t="s">
        <v>5789</v>
      </c>
      <c r="B113" s="19">
        <v>2345</v>
      </c>
      <c r="C113" s="48">
        <v>0.05</v>
      </c>
      <c r="D113" s="11">
        <v>0.9</v>
      </c>
      <c r="E113" s="11">
        <v>0.9</v>
      </c>
      <c r="F113" s="101" t="s">
        <v>51</v>
      </c>
    </row>
    <row r="114" spans="1:6" ht="16">
      <c r="A114" s="139" t="s">
        <v>5790</v>
      </c>
      <c r="B114" s="19">
        <v>7040</v>
      </c>
      <c r="C114" s="48">
        <v>0.05</v>
      </c>
      <c r="D114" s="71">
        <v>0.68</v>
      </c>
      <c r="E114" s="71">
        <v>0.68</v>
      </c>
      <c r="F114" s="101" t="s">
        <v>51</v>
      </c>
    </row>
    <row r="115" spans="1:6" ht="16">
      <c r="A115" s="139" t="s">
        <v>5791</v>
      </c>
      <c r="B115" s="19">
        <v>8002</v>
      </c>
      <c r="C115" s="48">
        <v>0.05</v>
      </c>
      <c r="D115" s="71">
        <v>0.68</v>
      </c>
      <c r="E115" s="71">
        <v>0.68</v>
      </c>
      <c r="F115" s="101" t="s">
        <v>51</v>
      </c>
    </row>
    <row r="116" spans="1:6" ht="16">
      <c r="A116" s="139" t="s">
        <v>5792</v>
      </c>
      <c r="B116" s="19">
        <v>14659</v>
      </c>
      <c r="C116" s="48">
        <v>0.05</v>
      </c>
      <c r="D116" s="71">
        <v>0.68</v>
      </c>
      <c r="E116" s="71">
        <v>0.68</v>
      </c>
      <c r="F116" s="101" t="s">
        <v>51</v>
      </c>
    </row>
    <row r="117" spans="1:6" ht="16">
      <c r="A117" s="139" t="s">
        <v>5793</v>
      </c>
      <c r="B117" s="19">
        <v>7003</v>
      </c>
      <c r="C117" s="48">
        <v>0.05</v>
      </c>
      <c r="D117" s="71">
        <v>0.68</v>
      </c>
      <c r="E117" s="71">
        <v>0.68</v>
      </c>
      <c r="F117" s="101" t="s">
        <v>51</v>
      </c>
    </row>
    <row r="118" spans="1:6" ht="16">
      <c r="A118" s="139" t="s">
        <v>5794</v>
      </c>
      <c r="B118" s="19">
        <v>6873</v>
      </c>
      <c r="C118" s="48">
        <v>0.05</v>
      </c>
      <c r="D118" s="71">
        <v>0.68</v>
      </c>
      <c r="E118" s="71">
        <v>0.68</v>
      </c>
      <c r="F118" s="101" t="s">
        <v>51</v>
      </c>
    </row>
    <row r="119" spans="1:6" ht="16">
      <c r="A119" s="139" t="s">
        <v>5795</v>
      </c>
      <c r="B119" s="19">
        <v>14672</v>
      </c>
      <c r="C119" s="48">
        <v>0.05</v>
      </c>
      <c r="D119" s="71">
        <v>0.68</v>
      </c>
      <c r="E119" s="71">
        <v>0.68</v>
      </c>
      <c r="F119" s="101" t="s">
        <v>51</v>
      </c>
    </row>
    <row r="120" spans="1:6" ht="16">
      <c r="A120" s="139" t="s">
        <v>5796</v>
      </c>
      <c r="B120" s="19">
        <v>6947</v>
      </c>
      <c r="C120" s="48">
        <v>0.05</v>
      </c>
      <c r="D120" s="71">
        <v>0.68</v>
      </c>
      <c r="E120" s="71">
        <v>0.68</v>
      </c>
      <c r="F120" s="101" t="s">
        <v>51</v>
      </c>
    </row>
    <row r="121" spans="1:6" ht="16">
      <c r="A121" s="139" t="s">
        <v>5797</v>
      </c>
      <c r="B121" s="200">
        <v>14663</v>
      </c>
      <c r="C121" s="48">
        <v>0.05</v>
      </c>
      <c r="D121" s="71">
        <v>0.68</v>
      </c>
      <c r="E121" s="71">
        <v>0.68</v>
      </c>
      <c r="F121" s="101" t="s">
        <v>51</v>
      </c>
    </row>
    <row r="122" spans="1:6" ht="16">
      <c r="A122" s="139" t="s">
        <v>5798</v>
      </c>
      <c r="B122" s="19">
        <v>6675</v>
      </c>
      <c r="C122" s="48">
        <v>0.05</v>
      </c>
      <c r="D122" s="11">
        <v>0.9</v>
      </c>
      <c r="E122" s="11">
        <v>0.9</v>
      </c>
      <c r="F122" s="101" t="s">
        <v>51</v>
      </c>
    </row>
    <row r="123" spans="1:6" ht="16">
      <c r="A123" s="139" t="s">
        <v>5799</v>
      </c>
      <c r="B123" s="13">
        <v>13862</v>
      </c>
      <c r="C123" s="48">
        <v>0.05</v>
      </c>
      <c r="D123" s="71">
        <v>0.68</v>
      </c>
      <c r="E123" s="71">
        <v>0.68</v>
      </c>
      <c r="F123" s="101" t="s">
        <v>51</v>
      </c>
    </row>
    <row r="124" spans="1:6" ht="16">
      <c r="A124" s="139" t="s">
        <v>2661</v>
      </c>
      <c r="B124" s="19">
        <v>14507</v>
      </c>
      <c r="C124" s="48">
        <v>0.05</v>
      </c>
      <c r="D124" s="71">
        <v>0.68</v>
      </c>
      <c r="E124" s="71">
        <v>0.68</v>
      </c>
      <c r="F124" s="101" t="s">
        <v>51</v>
      </c>
    </row>
    <row r="125" spans="1:6" ht="16">
      <c r="A125" s="139" t="s">
        <v>5800</v>
      </c>
      <c r="B125" s="19">
        <v>6658</v>
      </c>
      <c r="C125" s="48">
        <v>0.05</v>
      </c>
      <c r="D125" s="11">
        <v>0.75</v>
      </c>
      <c r="E125" s="11">
        <v>0.75</v>
      </c>
      <c r="F125" s="101" t="s">
        <v>51</v>
      </c>
    </row>
    <row r="126" spans="1:6" ht="16">
      <c r="A126" s="139" t="s">
        <v>5801</v>
      </c>
      <c r="B126" s="19"/>
      <c r="C126" s="48">
        <v>0.05</v>
      </c>
      <c r="D126" s="71">
        <v>0.68</v>
      </c>
      <c r="E126" s="71">
        <v>0.68</v>
      </c>
      <c r="F126" s="101" t="s">
        <v>51</v>
      </c>
    </row>
    <row r="127" spans="1:6" ht="16">
      <c r="A127" s="139" t="s">
        <v>5802</v>
      </c>
      <c r="B127" s="19">
        <v>271</v>
      </c>
      <c r="C127" s="48">
        <v>0.05</v>
      </c>
      <c r="D127" s="71">
        <v>0.68</v>
      </c>
      <c r="E127" s="71">
        <v>0.68</v>
      </c>
      <c r="F127" s="101" t="s">
        <v>51</v>
      </c>
    </row>
    <row r="128" spans="1:6" ht="16">
      <c r="A128" s="139" t="s">
        <v>5803</v>
      </c>
      <c r="B128" s="19">
        <v>271</v>
      </c>
      <c r="C128" s="48">
        <v>0.05</v>
      </c>
      <c r="D128" s="71">
        <v>0.68</v>
      </c>
      <c r="E128" s="71">
        <v>0.68</v>
      </c>
      <c r="F128" s="101" t="s">
        <v>51</v>
      </c>
    </row>
    <row r="129" spans="1:6" ht="16">
      <c r="A129" s="139" t="s">
        <v>1163</v>
      </c>
      <c r="B129" s="19">
        <v>3404</v>
      </c>
      <c r="C129" s="48">
        <v>0.05</v>
      </c>
      <c r="D129" s="71">
        <v>0.68</v>
      </c>
      <c r="E129" s="71">
        <v>0.68</v>
      </c>
      <c r="F129" s="101" t="s">
        <v>51</v>
      </c>
    </row>
    <row r="130" spans="1:6" ht="16">
      <c r="A130" s="139" t="s">
        <v>5804</v>
      </c>
      <c r="B130" s="19">
        <v>12553</v>
      </c>
      <c r="C130" s="48">
        <v>0.05</v>
      </c>
      <c r="D130" s="71">
        <v>0.68</v>
      </c>
      <c r="E130" s="71">
        <v>0.68</v>
      </c>
      <c r="F130" s="101" t="s">
        <v>51</v>
      </c>
    </row>
    <row r="131" spans="1:6" ht="16">
      <c r="A131" s="139" t="s">
        <v>5805</v>
      </c>
      <c r="B131" s="29">
        <v>14480</v>
      </c>
      <c r="C131" s="48">
        <v>0.05</v>
      </c>
      <c r="D131" s="71">
        <v>0.68</v>
      </c>
      <c r="E131" s="71">
        <v>0.68</v>
      </c>
      <c r="F131" s="101" t="s">
        <v>51</v>
      </c>
    </row>
    <row r="132" spans="1:6" ht="16">
      <c r="A132" s="139" t="s">
        <v>5806</v>
      </c>
      <c r="B132" s="19">
        <v>12301</v>
      </c>
      <c r="C132" s="48">
        <v>0.05</v>
      </c>
      <c r="D132" s="71">
        <v>0.68</v>
      </c>
      <c r="E132" s="71">
        <v>0.68</v>
      </c>
      <c r="F132" s="101" t="s">
        <v>51</v>
      </c>
    </row>
    <row r="133" spans="1:6" ht="16">
      <c r="A133" s="139" t="s">
        <v>5807</v>
      </c>
      <c r="B133" s="19">
        <v>10856</v>
      </c>
      <c r="C133" s="48">
        <v>0.05</v>
      </c>
      <c r="D133" s="71">
        <v>0.68</v>
      </c>
      <c r="E133" s="71">
        <v>0.68</v>
      </c>
      <c r="F133" s="101" t="s">
        <v>51</v>
      </c>
    </row>
    <row r="134" spans="1:6" ht="16">
      <c r="A134" s="139" t="s">
        <v>5808</v>
      </c>
      <c r="B134" s="13">
        <v>13862</v>
      </c>
      <c r="C134" s="48">
        <v>0.05</v>
      </c>
      <c r="D134" s="71">
        <v>0.68</v>
      </c>
      <c r="E134" s="71">
        <v>0.68</v>
      </c>
      <c r="F134" s="101" t="s">
        <v>51</v>
      </c>
    </row>
    <row r="135" spans="1:6" ht="16">
      <c r="A135" s="139" t="s">
        <v>5809</v>
      </c>
      <c r="B135" s="19">
        <v>2507</v>
      </c>
      <c r="C135" s="48">
        <v>0.05</v>
      </c>
      <c r="D135" s="71">
        <v>0.68</v>
      </c>
      <c r="E135" s="71">
        <v>0.68</v>
      </c>
      <c r="F135" s="101" t="s">
        <v>51</v>
      </c>
    </row>
    <row r="136" spans="1:6" ht="16">
      <c r="A136" s="139" t="s">
        <v>5810</v>
      </c>
      <c r="B136" s="19"/>
      <c r="C136" s="48">
        <v>0.05</v>
      </c>
      <c r="D136" s="71">
        <v>0.68</v>
      </c>
      <c r="E136" s="71">
        <v>0.68</v>
      </c>
      <c r="F136" s="101" t="s">
        <v>51</v>
      </c>
    </row>
    <row r="137" spans="1:6" ht="16">
      <c r="A137" s="139" t="s">
        <v>5811</v>
      </c>
      <c r="B137" s="19"/>
      <c r="C137" s="48">
        <v>0.05</v>
      </c>
      <c r="D137" s="71">
        <v>0.68</v>
      </c>
      <c r="E137" s="71">
        <v>0.68</v>
      </c>
      <c r="F137" s="101" t="s">
        <v>51</v>
      </c>
    </row>
    <row r="138" spans="1:6" ht="16">
      <c r="A138" s="139" t="s">
        <v>5812</v>
      </c>
      <c r="B138" s="19">
        <v>12932</v>
      </c>
      <c r="C138" s="48">
        <v>0.05</v>
      </c>
      <c r="D138" s="71">
        <v>0.68</v>
      </c>
      <c r="E138" s="71">
        <v>0.68</v>
      </c>
      <c r="F138" s="101" t="s">
        <v>51</v>
      </c>
    </row>
    <row r="139" spans="1:6" ht="16">
      <c r="A139" s="139" t="s">
        <v>5813</v>
      </c>
      <c r="B139" s="19"/>
      <c r="C139" s="48">
        <v>0.05</v>
      </c>
      <c r="D139" s="71">
        <v>0.68</v>
      </c>
      <c r="E139" s="71">
        <v>0.68</v>
      </c>
      <c r="F139" s="101" t="s">
        <v>51</v>
      </c>
    </row>
    <row r="140" spans="1:6" ht="16">
      <c r="A140" s="139" t="s">
        <v>5814</v>
      </c>
      <c r="B140" s="19"/>
      <c r="C140" s="48">
        <v>0.05</v>
      </c>
      <c r="D140" s="71">
        <v>0.68</v>
      </c>
      <c r="E140" s="71">
        <v>0.68</v>
      </c>
      <c r="F140" s="101" t="s">
        <v>51</v>
      </c>
    </row>
    <row r="141" spans="1:6" ht="16">
      <c r="A141" s="139" t="s">
        <v>5815</v>
      </c>
      <c r="B141" s="19"/>
      <c r="C141" s="48">
        <v>0.05</v>
      </c>
      <c r="D141" s="71">
        <v>0.68</v>
      </c>
      <c r="E141" s="71">
        <v>0.68</v>
      </c>
      <c r="F141" s="101" t="s">
        <v>51</v>
      </c>
    </row>
    <row r="142" spans="1:6" ht="16">
      <c r="A142" s="139" t="s">
        <v>5816</v>
      </c>
      <c r="B142" s="19">
        <v>6924</v>
      </c>
      <c r="C142" s="48">
        <v>0.05</v>
      </c>
      <c r="D142" s="71">
        <v>0.68</v>
      </c>
      <c r="E142" s="71">
        <v>0.68</v>
      </c>
      <c r="F142" s="101" t="s">
        <v>51</v>
      </c>
    </row>
    <row r="143" spans="1:6" ht="16">
      <c r="A143" s="139" t="s">
        <v>5817</v>
      </c>
      <c r="B143" s="19">
        <v>189</v>
      </c>
      <c r="C143" s="48">
        <v>0.05</v>
      </c>
      <c r="D143" s="11">
        <v>0.75</v>
      </c>
      <c r="E143" s="11">
        <v>0.75</v>
      </c>
      <c r="F143" s="101" t="s">
        <v>51</v>
      </c>
    </row>
    <row r="144" spans="1:6" ht="16">
      <c r="A144" s="139" t="s">
        <v>5818</v>
      </c>
      <c r="B144" s="19">
        <v>189</v>
      </c>
      <c r="C144" s="48">
        <v>0.05</v>
      </c>
      <c r="D144" s="11">
        <v>0.75</v>
      </c>
      <c r="E144" s="11">
        <v>0.75</v>
      </c>
      <c r="F144" s="101" t="s">
        <v>51</v>
      </c>
    </row>
    <row r="145" spans="1:6" ht="16">
      <c r="A145" s="139" t="s">
        <v>5819</v>
      </c>
      <c r="B145" s="19">
        <v>189</v>
      </c>
      <c r="C145" s="48">
        <v>0.05</v>
      </c>
      <c r="D145" s="11">
        <v>0.75</v>
      </c>
      <c r="E145" s="11">
        <v>0.75</v>
      </c>
      <c r="F145" s="101" t="s">
        <v>51</v>
      </c>
    </row>
    <row r="146" spans="1:6" ht="16">
      <c r="A146" s="139" t="s">
        <v>617</v>
      </c>
      <c r="B146" s="19">
        <v>189</v>
      </c>
      <c r="C146" s="48">
        <v>0.05</v>
      </c>
      <c r="D146" s="11">
        <v>0.75</v>
      </c>
      <c r="E146" s="11">
        <v>0.75</v>
      </c>
      <c r="F146" s="101" t="s">
        <v>51</v>
      </c>
    </row>
    <row r="147" spans="1:6" ht="16">
      <c r="A147" s="139" t="s">
        <v>5820</v>
      </c>
      <c r="B147" s="19">
        <v>189</v>
      </c>
      <c r="C147" s="48">
        <v>0.05</v>
      </c>
      <c r="D147" s="11">
        <v>0.75</v>
      </c>
      <c r="E147" s="11">
        <v>0.75</v>
      </c>
      <c r="F147" s="101" t="s">
        <v>51</v>
      </c>
    </row>
    <row r="148" spans="1:6" ht="16">
      <c r="A148" s="139" t="s">
        <v>5821</v>
      </c>
      <c r="B148" s="19">
        <v>189</v>
      </c>
      <c r="C148" s="48">
        <v>0.05</v>
      </c>
      <c r="D148" s="11">
        <v>0.75</v>
      </c>
      <c r="E148" s="11">
        <v>0.75</v>
      </c>
      <c r="F148" s="101" t="s">
        <v>51</v>
      </c>
    </row>
    <row r="149" spans="1:6" ht="16">
      <c r="A149" s="139" t="s">
        <v>5822</v>
      </c>
      <c r="B149" s="19">
        <v>189</v>
      </c>
      <c r="C149" s="48">
        <v>0.05</v>
      </c>
      <c r="D149" s="11">
        <v>0.75</v>
      </c>
      <c r="E149" s="11">
        <v>0.75</v>
      </c>
      <c r="F149" s="101" t="s">
        <v>51</v>
      </c>
    </row>
    <row r="150" spans="1:6" ht="16">
      <c r="A150" s="139" t="s">
        <v>5823</v>
      </c>
      <c r="B150" s="19">
        <v>189</v>
      </c>
      <c r="C150" s="48">
        <v>0.05</v>
      </c>
      <c r="D150" s="11">
        <v>0.75</v>
      </c>
      <c r="E150" s="11">
        <v>0.75</v>
      </c>
      <c r="F150" s="101" t="s">
        <v>51</v>
      </c>
    </row>
    <row r="151" spans="1:6" ht="16">
      <c r="A151" s="139" t="s">
        <v>5824</v>
      </c>
      <c r="B151" s="19">
        <v>189</v>
      </c>
      <c r="C151" s="48">
        <v>0.05</v>
      </c>
      <c r="D151" s="11">
        <v>0.75</v>
      </c>
      <c r="E151" s="11">
        <v>0.75</v>
      </c>
      <c r="F151" s="101" t="s">
        <v>51</v>
      </c>
    </row>
    <row r="152" spans="1:6" ht="16">
      <c r="A152" s="139" t="s">
        <v>5825</v>
      </c>
      <c r="B152" s="19">
        <v>189</v>
      </c>
      <c r="C152" s="48">
        <v>0.05</v>
      </c>
      <c r="D152" s="11">
        <v>0.75</v>
      </c>
      <c r="E152" s="11">
        <v>0.75</v>
      </c>
      <c r="F152" s="101" t="s">
        <v>51</v>
      </c>
    </row>
    <row r="153" spans="1:6" ht="16">
      <c r="A153" s="139" t="s">
        <v>2616</v>
      </c>
      <c r="B153" s="19">
        <v>189</v>
      </c>
      <c r="C153" s="48">
        <v>0.05</v>
      </c>
      <c r="D153" s="11">
        <v>0.75</v>
      </c>
      <c r="E153" s="11">
        <v>0.75</v>
      </c>
      <c r="F153" s="101" t="s">
        <v>51</v>
      </c>
    </row>
    <row r="154" spans="1:6" ht="16">
      <c r="A154" s="139" t="s">
        <v>5826</v>
      </c>
      <c r="B154" s="19">
        <v>6924</v>
      </c>
      <c r="C154" s="48">
        <v>0.05</v>
      </c>
      <c r="D154" s="71">
        <v>0.68</v>
      </c>
      <c r="E154" s="71">
        <v>0.68</v>
      </c>
      <c r="F154" s="101" t="s">
        <v>51</v>
      </c>
    </row>
    <row r="155" spans="1:6" ht="16">
      <c r="A155" s="139" t="s">
        <v>5827</v>
      </c>
      <c r="B155" s="19"/>
      <c r="C155" s="48">
        <v>0.05</v>
      </c>
      <c r="D155" s="71">
        <v>0.68</v>
      </c>
      <c r="E155" s="71">
        <v>0.68</v>
      </c>
      <c r="F155" s="101" t="s">
        <v>51</v>
      </c>
    </row>
    <row r="156" spans="1:6" ht="16">
      <c r="A156" s="139" t="s">
        <v>5828</v>
      </c>
      <c r="B156" s="19">
        <v>14267</v>
      </c>
      <c r="C156" s="48">
        <v>0.05</v>
      </c>
      <c r="D156" s="71">
        <v>0.68</v>
      </c>
      <c r="E156" s="71">
        <v>0.68</v>
      </c>
      <c r="F156" s="101" t="s">
        <v>51</v>
      </c>
    </row>
    <row r="157" spans="1:6" ht="16">
      <c r="A157" s="139" t="s">
        <v>5829</v>
      </c>
      <c r="B157" s="19">
        <v>14267</v>
      </c>
      <c r="C157" s="48">
        <v>0.05</v>
      </c>
      <c r="D157" s="71">
        <v>0.68</v>
      </c>
      <c r="E157" s="71">
        <v>0.68</v>
      </c>
      <c r="F157" s="101" t="s">
        <v>51</v>
      </c>
    </row>
    <row r="158" spans="1:6" ht="16">
      <c r="A158" s="139" t="s">
        <v>5830</v>
      </c>
      <c r="B158" s="19"/>
      <c r="C158" s="48">
        <v>0.05</v>
      </c>
      <c r="D158" s="71">
        <v>0.68</v>
      </c>
      <c r="E158" s="71">
        <v>0.68</v>
      </c>
      <c r="F158" s="101" t="s">
        <v>51</v>
      </c>
    </row>
    <row r="159" spans="1:6" ht="16">
      <c r="A159" s="139" t="s">
        <v>5831</v>
      </c>
      <c r="B159" s="19">
        <v>14025</v>
      </c>
      <c r="C159" s="48">
        <v>0.05</v>
      </c>
      <c r="D159" s="71">
        <v>0.68</v>
      </c>
      <c r="E159" s="71">
        <v>0.68</v>
      </c>
      <c r="F159" s="101" t="s">
        <v>51</v>
      </c>
    </row>
    <row r="160" spans="1:6" ht="16">
      <c r="A160" s="139" t="s">
        <v>5832</v>
      </c>
      <c r="B160" s="19"/>
      <c r="C160" s="48">
        <v>0.05</v>
      </c>
      <c r="D160" s="71">
        <v>0.68</v>
      </c>
      <c r="E160" s="71">
        <v>0.68</v>
      </c>
      <c r="F160" s="101" t="s">
        <v>51</v>
      </c>
    </row>
    <row r="161" spans="1:6" ht="16">
      <c r="A161" s="139" t="s">
        <v>5833</v>
      </c>
      <c r="B161" s="19">
        <v>12553</v>
      </c>
      <c r="C161" s="48">
        <v>0.05</v>
      </c>
      <c r="D161" s="71">
        <v>0.68</v>
      </c>
      <c r="E161" s="71">
        <v>0.68</v>
      </c>
      <c r="F161" s="101" t="s">
        <v>51</v>
      </c>
    </row>
    <row r="162" spans="1:6" ht="16">
      <c r="A162" s="139" t="s">
        <v>2436</v>
      </c>
      <c r="B162" s="19">
        <v>6668</v>
      </c>
      <c r="C162" s="48">
        <v>0.05</v>
      </c>
      <c r="D162" s="71">
        <v>0.68</v>
      </c>
      <c r="E162" s="71">
        <v>0.68</v>
      </c>
      <c r="F162" s="101" t="s">
        <v>51</v>
      </c>
    </row>
    <row r="163" spans="1:6" ht="16">
      <c r="A163" s="139" t="s">
        <v>5834</v>
      </c>
      <c r="B163" s="19">
        <v>6668</v>
      </c>
      <c r="C163" s="48">
        <v>0.05</v>
      </c>
      <c r="D163" s="71">
        <v>0.68</v>
      </c>
      <c r="E163" s="71">
        <v>0.68</v>
      </c>
      <c r="F163" s="101" t="s">
        <v>51</v>
      </c>
    </row>
    <row r="164" spans="1:6" ht="16">
      <c r="A164" s="139" t="s">
        <v>5835</v>
      </c>
      <c r="B164" s="19"/>
      <c r="C164" s="48">
        <v>0.05</v>
      </c>
      <c r="D164" s="71">
        <v>0.68</v>
      </c>
      <c r="E164" s="71">
        <v>0.68</v>
      </c>
      <c r="F164" s="101" t="s">
        <v>51</v>
      </c>
    </row>
    <row r="165" spans="1:6" ht="16">
      <c r="A165" s="139" t="s">
        <v>5836</v>
      </c>
      <c r="B165" s="19">
        <v>6109</v>
      </c>
      <c r="C165" s="48">
        <v>0.05</v>
      </c>
      <c r="D165" s="71">
        <v>0.68</v>
      </c>
      <c r="E165" s="71">
        <v>0.68</v>
      </c>
      <c r="F165" s="101" t="s">
        <v>51</v>
      </c>
    </row>
    <row r="166" spans="1:6" ht="16">
      <c r="A166" s="139" t="s">
        <v>5837</v>
      </c>
      <c r="B166" s="19">
        <v>14529</v>
      </c>
      <c r="C166" s="48">
        <v>0.05</v>
      </c>
      <c r="D166" s="71">
        <v>0.68</v>
      </c>
      <c r="E166" s="71">
        <v>0.68</v>
      </c>
      <c r="F166" s="101" t="s">
        <v>51</v>
      </c>
    </row>
    <row r="167" spans="1:6" ht="16">
      <c r="A167" s="139" t="s">
        <v>5838</v>
      </c>
      <c r="B167" s="19"/>
      <c r="C167" s="48">
        <v>0.05</v>
      </c>
      <c r="D167" s="71">
        <v>0.68</v>
      </c>
      <c r="E167" s="71">
        <v>0.68</v>
      </c>
      <c r="F167" s="101" t="s">
        <v>51</v>
      </c>
    </row>
    <row r="168" spans="1:6" ht="16">
      <c r="A168" s="139" t="s">
        <v>5839</v>
      </c>
      <c r="B168" s="19">
        <v>6109</v>
      </c>
      <c r="C168" s="48">
        <v>0.05</v>
      </c>
      <c r="D168" s="71">
        <v>0.68</v>
      </c>
      <c r="E168" s="71">
        <v>0.68</v>
      </c>
      <c r="F168" s="101" t="s">
        <v>51</v>
      </c>
    </row>
    <row r="169" spans="1:6" ht="16">
      <c r="A169" s="139" t="s">
        <v>5840</v>
      </c>
      <c r="B169" s="19">
        <v>6109</v>
      </c>
      <c r="C169" s="48">
        <v>0.05</v>
      </c>
      <c r="D169" s="71">
        <v>0.68</v>
      </c>
      <c r="E169" s="71">
        <v>0.68</v>
      </c>
      <c r="F169" s="101" t="s">
        <v>51</v>
      </c>
    </row>
    <row r="170" spans="1:6" ht="16">
      <c r="A170" s="139" t="s">
        <v>3388</v>
      </c>
      <c r="B170" s="19"/>
      <c r="C170" s="48">
        <v>0.05</v>
      </c>
      <c r="D170" s="71">
        <v>0.68</v>
      </c>
      <c r="E170" s="71">
        <v>0.68</v>
      </c>
      <c r="F170" s="101" t="s">
        <v>51</v>
      </c>
    </row>
    <row r="171" spans="1:6" ht="16">
      <c r="A171" s="139" t="s">
        <v>5841</v>
      </c>
      <c r="B171" s="19"/>
      <c r="C171" s="48">
        <v>0.05</v>
      </c>
      <c r="D171" s="71">
        <v>0.68</v>
      </c>
      <c r="E171" s="71">
        <v>0.68</v>
      </c>
      <c r="F171" s="101" t="s">
        <v>51</v>
      </c>
    </row>
    <row r="172" spans="1:6" ht="16">
      <c r="A172" s="139" t="s">
        <v>5842</v>
      </c>
      <c r="B172" s="19"/>
      <c r="C172" s="48">
        <v>0.05</v>
      </c>
      <c r="D172" s="71">
        <v>0.68</v>
      </c>
      <c r="E172" s="71">
        <v>0.68</v>
      </c>
      <c r="F172" s="101" t="s">
        <v>51</v>
      </c>
    </row>
    <row r="173" spans="1:6" ht="16">
      <c r="A173" s="139" t="s">
        <v>4271</v>
      </c>
      <c r="B173" s="19">
        <v>6109</v>
      </c>
      <c r="C173" s="48">
        <v>0.05</v>
      </c>
      <c r="D173" s="71">
        <v>0.68</v>
      </c>
      <c r="E173" s="71">
        <v>0.68</v>
      </c>
      <c r="F173" s="101" t="s">
        <v>51</v>
      </c>
    </row>
    <row r="174" spans="1:6" ht="16">
      <c r="A174" s="139" t="s">
        <v>5843</v>
      </c>
      <c r="B174" s="19">
        <v>14580</v>
      </c>
      <c r="C174" s="48">
        <v>0.05</v>
      </c>
      <c r="D174" s="71">
        <v>0.68</v>
      </c>
      <c r="E174" s="71">
        <v>0.68</v>
      </c>
      <c r="F174" s="101" t="s">
        <v>51</v>
      </c>
    </row>
    <row r="175" spans="1:6" ht="16">
      <c r="A175" s="139" t="s">
        <v>5844</v>
      </c>
      <c r="B175" s="19">
        <v>6109</v>
      </c>
      <c r="C175" s="48">
        <v>0.05</v>
      </c>
      <c r="D175" s="71">
        <v>0.68</v>
      </c>
      <c r="E175" s="71">
        <v>0.68</v>
      </c>
      <c r="F175" s="101" t="s">
        <v>51</v>
      </c>
    </row>
    <row r="176" spans="1:6" ht="16">
      <c r="A176" s="139" t="s">
        <v>5845</v>
      </c>
      <c r="B176" s="19"/>
      <c r="C176" s="48">
        <v>0.05</v>
      </c>
      <c r="D176" s="71">
        <v>0.68</v>
      </c>
      <c r="E176" s="71">
        <v>0.68</v>
      </c>
      <c r="F176" s="101" t="s">
        <v>51</v>
      </c>
    </row>
    <row r="177" spans="1:6" ht="16">
      <c r="A177" s="139" t="s">
        <v>5846</v>
      </c>
      <c r="B177" s="19">
        <v>14580</v>
      </c>
      <c r="C177" s="48">
        <v>0.05</v>
      </c>
      <c r="D177" s="71">
        <v>0.68</v>
      </c>
      <c r="E177" s="71">
        <v>0.68</v>
      </c>
      <c r="F177" s="101" t="s">
        <v>51</v>
      </c>
    </row>
    <row r="178" spans="1:6" ht="16">
      <c r="A178" s="139" t="s">
        <v>5847</v>
      </c>
      <c r="B178" s="19">
        <v>6660</v>
      </c>
      <c r="C178" s="48">
        <v>0.05</v>
      </c>
      <c r="D178" s="71">
        <v>0.68</v>
      </c>
      <c r="E178" s="71">
        <v>0.68</v>
      </c>
      <c r="F178" s="101" t="s">
        <v>51</v>
      </c>
    </row>
    <row r="179" spans="1:6" ht="16">
      <c r="A179" s="139" t="s">
        <v>5848</v>
      </c>
      <c r="B179" s="19"/>
      <c r="C179" s="48">
        <v>0.05</v>
      </c>
      <c r="D179" s="71">
        <v>0.68</v>
      </c>
      <c r="E179" s="71">
        <v>0.68</v>
      </c>
      <c r="F179" s="101" t="s">
        <v>51</v>
      </c>
    </row>
    <row r="180" spans="1:6" ht="16">
      <c r="A180" s="139" t="s">
        <v>5849</v>
      </c>
      <c r="B180" s="19"/>
      <c r="C180" s="48">
        <v>0.05</v>
      </c>
      <c r="D180" s="71">
        <v>0.68</v>
      </c>
      <c r="E180" s="71">
        <v>0.68</v>
      </c>
      <c r="F180" s="101" t="s">
        <v>51</v>
      </c>
    </row>
    <row r="181" spans="1:6" ht="16">
      <c r="A181" s="139" t="s">
        <v>5850</v>
      </c>
      <c r="B181" s="19">
        <v>14575</v>
      </c>
      <c r="C181" s="48">
        <v>0.05</v>
      </c>
      <c r="D181" s="11">
        <v>0.85</v>
      </c>
      <c r="E181" s="11">
        <v>0.85</v>
      </c>
      <c r="F181" s="101" t="s">
        <v>51</v>
      </c>
    </row>
    <row r="182" spans="1:6" ht="16">
      <c r="A182" s="139" t="s">
        <v>5851</v>
      </c>
      <c r="B182" s="19"/>
      <c r="C182" s="48">
        <v>0.05</v>
      </c>
      <c r="D182" s="71">
        <v>0.68</v>
      </c>
      <c r="E182" s="71">
        <v>0.68</v>
      </c>
      <c r="F182" s="101" t="s">
        <v>51</v>
      </c>
    </row>
    <row r="183" spans="1:6" ht="16">
      <c r="A183" s="139" t="s">
        <v>1197</v>
      </c>
      <c r="B183" s="19">
        <v>6697</v>
      </c>
      <c r="C183" s="48">
        <v>0.05</v>
      </c>
      <c r="D183" s="71">
        <v>0.68</v>
      </c>
      <c r="E183" s="71">
        <v>0.68</v>
      </c>
      <c r="F183" s="101" t="s">
        <v>51</v>
      </c>
    </row>
    <row r="184" spans="1:6" ht="16">
      <c r="A184" s="139" t="s">
        <v>5852</v>
      </c>
      <c r="B184" s="19">
        <v>11049</v>
      </c>
      <c r="C184" s="48">
        <v>0.05</v>
      </c>
      <c r="D184" s="71">
        <v>0.68</v>
      </c>
      <c r="E184" s="71">
        <v>0.68</v>
      </c>
      <c r="F184" s="101" t="s">
        <v>51</v>
      </c>
    </row>
    <row r="185" spans="1:6" ht="16">
      <c r="A185" s="139" t="s">
        <v>5853</v>
      </c>
      <c r="B185" s="19">
        <v>11049</v>
      </c>
      <c r="C185" s="48">
        <v>0.05</v>
      </c>
      <c r="D185" s="71">
        <v>0.68</v>
      </c>
      <c r="E185" s="71">
        <v>0.68</v>
      </c>
      <c r="F185" s="101" t="s">
        <v>51</v>
      </c>
    </row>
    <row r="186" spans="1:6" ht="16">
      <c r="A186" s="139" t="s">
        <v>5854</v>
      </c>
      <c r="B186" s="19">
        <v>11049</v>
      </c>
      <c r="C186" s="48">
        <v>0.05</v>
      </c>
      <c r="D186" s="71">
        <v>0.68</v>
      </c>
      <c r="E186" s="71">
        <v>0.68</v>
      </c>
      <c r="F186" s="101" t="s">
        <v>51</v>
      </c>
    </row>
    <row r="187" spans="1:6" ht="16">
      <c r="A187" s="139" t="s">
        <v>5855</v>
      </c>
      <c r="B187" s="19">
        <v>11049</v>
      </c>
      <c r="C187" s="48">
        <v>0.05</v>
      </c>
      <c r="D187" s="71">
        <v>0.68</v>
      </c>
      <c r="E187" s="71">
        <v>0.68</v>
      </c>
      <c r="F187" s="101" t="s">
        <v>51</v>
      </c>
    </row>
    <row r="188" spans="1:6" ht="16">
      <c r="A188" s="139" t="s">
        <v>5856</v>
      </c>
      <c r="B188" s="19">
        <v>11049</v>
      </c>
      <c r="C188" s="48">
        <v>0.05</v>
      </c>
      <c r="D188" s="71">
        <v>0.68</v>
      </c>
      <c r="E188" s="71">
        <v>0.68</v>
      </c>
      <c r="F188" s="101" t="s">
        <v>51</v>
      </c>
    </row>
    <row r="189" spans="1:6" ht="16">
      <c r="A189" s="139" t="s">
        <v>5857</v>
      </c>
      <c r="B189" s="19">
        <v>11049</v>
      </c>
      <c r="C189" s="48">
        <v>0.05</v>
      </c>
      <c r="D189" s="71">
        <v>0.68</v>
      </c>
      <c r="E189" s="71">
        <v>0.68</v>
      </c>
      <c r="F189" s="101" t="s">
        <v>51</v>
      </c>
    </row>
    <row r="190" spans="1:6" ht="16">
      <c r="A190" s="139" t="s">
        <v>3493</v>
      </c>
      <c r="B190" s="19">
        <v>11049</v>
      </c>
      <c r="C190" s="48">
        <v>0.05</v>
      </c>
      <c r="D190" s="71">
        <v>0.68</v>
      </c>
      <c r="E190" s="71">
        <v>0.68</v>
      </c>
      <c r="F190" s="101" t="s">
        <v>51</v>
      </c>
    </row>
    <row r="191" spans="1:6" ht="16">
      <c r="A191" s="139" t="s">
        <v>5858</v>
      </c>
      <c r="B191" s="19">
        <v>11049</v>
      </c>
      <c r="C191" s="48">
        <v>0.05</v>
      </c>
      <c r="D191" s="71">
        <v>0.68</v>
      </c>
      <c r="E191" s="71">
        <v>0.68</v>
      </c>
      <c r="F191" s="101" t="s">
        <v>51</v>
      </c>
    </row>
    <row r="192" spans="1:6" ht="16">
      <c r="A192" s="139" t="s">
        <v>1578</v>
      </c>
      <c r="B192" s="19">
        <v>11049</v>
      </c>
      <c r="C192" s="48">
        <v>0.05</v>
      </c>
      <c r="D192" s="71">
        <v>0.68</v>
      </c>
      <c r="E192" s="71">
        <v>0.68</v>
      </c>
      <c r="F192" s="101" t="s">
        <v>51</v>
      </c>
    </row>
    <row r="193" spans="1:6" ht="16">
      <c r="A193" s="139" t="s">
        <v>5859</v>
      </c>
      <c r="B193" s="19">
        <v>11049</v>
      </c>
      <c r="C193" s="48">
        <v>0.05</v>
      </c>
      <c r="D193" s="71">
        <v>0.68</v>
      </c>
      <c r="E193" s="71">
        <v>0.68</v>
      </c>
      <c r="F193" s="101" t="s">
        <v>51</v>
      </c>
    </row>
    <row r="194" spans="1:6" ht="16">
      <c r="A194" s="139" t="s">
        <v>5860</v>
      </c>
      <c r="B194" s="19">
        <v>11049</v>
      </c>
      <c r="C194" s="48">
        <v>0.05</v>
      </c>
      <c r="D194" s="71">
        <v>0.68</v>
      </c>
      <c r="E194" s="71">
        <v>0.68</v>
      </c>
      <c r="F194" s="101" t="s">
        <v>51</v>
      </c>
    </row>
    <row r="195" spans="1:6" ht="16">
      <c r="A195" s="139" t="s">
        <v>5861</v>
      </c>
      <c r="B195" s="19">
        <v>11049</v>
      </c>
      <c r="C195" s="48">
        <v>0.05</v>
      </c>
      <c r="D195" s="71">
        <v>0.68</v>
      </c>
      <c r="E195" s="71">
        <v>0.68</v>
      </c>
      <c r="F195" s="101" t="s">
        <v>51</v>
      </c>
    </row>
    <row r="196" spans="1:6" ht="16">
      <c r="A196" s="139" t="s">
        <v>5862</v>
      </c>
      <c r="B196" s="19">
        <v>11049</v>
      </c>
      <c r="C196" s="48">
        <v>0.05</v>
      </c>
      <c r="D196" s="71">
        <v>0.68</v>
      </c>
      <c r="E196" s="71">
        <v>0.68</v>
      </c>
      <c r="F196" s="101" t="s">
        <v>51</v>
      </c>
    </row>
    <row r="197" spans="1:6" ht="16">
      <c r="A197" s="139" t="s">
        <v>5863</v>
      </c>
      <c r="B197" s="19">
        <v>11049</v>
      </c>
      <c r="C197" s="48">
        <v>0.05</v>
      </c>
      <c r="D197" s="71">
        <v>0.68</v>
      </c>
      <c r="E197" s="71">
        <v>0.68</v>
      </c>
      <c r="F197" s="101" t="s">
        <v>51</v>
      </c>
    </row>
    <row r="198" spans="1:6" ht="16">
      <c r="A198" s="139" t="s">
        <v>5864</v>
      </c>
      <c r="B198" s="19">
        <v>11049</v>
      </c>
      <c r="C198" s="48">
        <v>0.05</v>
      </c>
      <c r="D198" s="71">
        <v>0.68</v>
      </c>
      <c r="E198" s="71">
        <v>0.68</v>
      </c>
      <c r="F198" s="101" t="s">
        <v>51</v>
      </c>
    </row>
    <row r="199" spans="1:6" ht="16">
      <c r="A199" s="139" t="s">
        <v>5865</v>
      </c>
      <c r="B199" s="19">
        <v>11049</v>
      </c>
      <c r="C199" s="48">
        <v>0.05</v>
      </c>
      <c r="D199" s="71">
        <v>0.68</v>
      </c>
      <c r="E199" s="71">
        <v>0.68</v>
      </c>
      <c r="F199" s="101" t="s">
        <v>51</v>
      </c>
    </row>
    <row r="200" spans="1:6" ht="16">
      <c r="A200" s="139" t="s">
        <v>2856</v>
      </c>
      <c r="B200" s="19">
        <v>11049</v>
      </c>
      <c r="C200" s="48">
        <v>0.05</v>
      </c>
      <c r="D200" s="71">
        <v>0.68</v>
      </c>
      <c r="E200" s="71">
        <v>0.68</v>
      </c>
      <c r="F200" s="101" t="s">
        <v>51</v>
      </c>
    </row>
    <row r="201" spans="1:6" ht="16">
      <c r="A201" s="139" t="s">
        <v>5866</v>
      </c>
      <c r="B201" s="19">
        <v>11049</v>
      </c>
      <c r="C201" s="48">
        <v>0.05</v>
      </c>
      <c r="D201" s="71">
        <v>0.68</v>
      </c>
      <c r="E201" s="71">
        <v>0.68</v>
      </c>
      <c r="F201" s="101" t="s">
        <v>51</v>
      </c>
    </row>
    <row r="202" spans="1:6" ht="16">
      <c r="A202" s="139" t="s">
        <v>5867</v>
      </c>
      <c r="B202" s="19">
        <v>11049</v>
      </c>
      <c r="C202" s="48">
        <v>0.05</v>
      </c>
      <c r="D202" s="71">
        <v>0.68</v>
      </c>
      <c r="E202" s="71">
        <v>0.68</v>
      </c>
      <c r="F202" s="101" t="s">
        <v>51</v>
      </c>
    </row>
    <row r="203" spans="1:6" ht="16">
      <c r="A203" s="139" t="s">
        <v>5868</v>
      </c>
      <c r="B203" s="19">
        <v>11049</v>
      </c>
      <c r="C203" s="48">
        <v>0.05</v>
      </c>
      <c r="D203" s="71">
        <v>0.68</v>
      </c>
      <c r="E203" s="71">
        <v>0.68</v>
      </c>
      <c r="F203" s="101" t="s">
        <v>51</v>
      </c>
    </row>
    <row r="204" spans="1:6" ht="16">
      <c r="A204" s="139" t="s">
        <v>5869</v>
      </c>
      <c r="B204" s="19">
        <v>11049</v>
      </c>
      <c r="C204" s="48">
        <v>0.05</v>
      </c>
      <c r="D204" s="71">
        <v>0.68</v>
      </c>
      <c r="E204" s="71">
        <v>0.68</v>
      </c>
      <c r="F204" s="101" t="s">
        <v>51</v>
      </c>
    </row>
    <row r="205" spans="1:6" ht="16">
      <c r="A205" s="139" t="s">
        <v>5870</v>
      </c>
      <c r="B205" s="19">
        <v>11049</v>
      </c>
      <c r="C205" s="48">
        <v>0.05</v>
      </c>
      <c r="D205" s="71">
        <v>0.68</v>
      </c>
      <c r="E205" s="71">
        <v>0.68</v>
      </c>
      <c r="F205" s="101" t="s">
        <v>51</v>
      </c>
    </row>
    <row r="206" spans="1:6" ht="16">
      <c r="A206" s="139" t="s">
        <v>5871</v>
      </c>
      <c r="B206" s="19">
        <v>11049</v>
      </c>
      <c r="C206" s="48">
        <v>0.05</v>
      </c>
      <c r="D206" s="71">
        <v>0.68</v>
      </c>
      <c r="E206" s="71">
        <v>0.68</v>
      </c>
      <c r="F206" s="101" t="s">
        <v>51</v>
      </c>
    </row>
    <row r="207" spans="1:6" ht="16">
      <c r="A207" s="139" t="s">
        <v>5872</v>
      </c>
      <c r="B207" s="19">
        <v>11049</v>
      </c>
      <c r="C207" s="48">
        <v>0.05</v>
      </c>
      <c r="D207" s="71">
        <v>0.68</v>
      </c>
      <c r="E207" s="71">
        <v>0.68</v>
      </c>
      <c r="F207" s="101" t="s">
        <v>51</v>
      </c>
    </row>
    <row r="208" spans="1:6" ht="16">
      <c r="A208" s="139" t="s">
        <v>5873</v>
      </c>
      <c r="B208" s="19">
        <v>11049</v>
      </c>
      <c r="C208" s="48">
        <v>0.05</v>
      </c>
      <c r="D208" s="71">
        <v>0.68</v>
      </c>
      <c r="E208" s="71">
        <v>0.68</v>
      </c>
      <c r="F208" s="101" t="s">
        <v>51</v>
      </c>
    </row>
    <row r="209" spans="1:6" ht="16">
      <c r="A209" s="139" t="s">
        <v>5874</v>
      </c>
      <c r="B209" s="19">
        <v>11049</v>
      </c>
      <c r="C209" s="48">
        <v>0.05</v>
      </c>
      <c r="D209" s="71">
        <v>0.68</v>
      </c>
      <c r="E209" s="71">
        <v>0.68</v>
      </c>
      <c r="F209" s="101" t="s">
        <v>51</v>
      </c>
    </row>
    <row r="210" spans="1:6" ht="16">
      <c r="A210" s="139" t="s">
        <v>5875</v>
      </c>
      <c r="B210" s="19">
        <v>11049</v>
      </c>
      <c r="C210" s="48">
        <v>0.05</v>
      </c>
      <c r="D210" s="71">
        <v>0.68</v>
      </c>
      <c r="E210" s="71">
        <v>0.68</v>
      </c>
      <c r="F210" s="101" t="s">
        <v>51</v>
      </c>
    </row>
    <row r="211" spans="1:6" ht="16">
      <c r="A211" s="139" t="s">
        <v>5876</v>
      </c>
      <c r="B211" s="19">
        <v>11049</v>
      </c>
      <c r="C211" s="48">
        <v>0.05</v>
      </c>
      <c r="D211" s="71">
        <v>0.68</v>
      </c>
      <c r="E211" s="71">
        <v>0.68</v>
      </c>
      <c r="F211" s="101" t="s">
        <v>51</v>
      </c>
    </row>
    <row r="212" spans="1:6" ht="16">
      <c r="A212" s="139" t="s">
        <v>5877</v>
      </c>
      <c r="B212" s="19">
        <v>11049</v>
      </c>
      <c r="C212" s="48">
        <v>0.05</v>
      </c>
      <c r="D212" s="71">
        <v>0.68</v>
      </c>
      <c r="E212" s="71">
        <v>0.68</v>
      </c>
      <c r="F212" s="101" t="s">
        <v>51</v>
      </c>
    </row>
    <row r="213" spans="1:6" ht="16">
      <c r="A213" s="139" t="s">
        <v>5878</v>
      </c>
      <c r="B213" s="19">
        <v>11049</v>
      </c>
      <c r="C213" s="48">
        <v>0.05</v>
      </c>
      <c r="D213" s="71">
        <v>0.68</v>
      </c>
      <c r="E213" s="71">
        <v>0.68</v>
      </c>
      <c r="F213" s="101" t="s">
        <v>51</v>
      </c>
    </row>
    <row r="214" spans="1:6" ht="16">
      <c r="A214" s="139" t="s">
        <v>5879</v>
      </c>
      <c r="B214" s="19"/>
      <c r="C214" s="48">
        <v>0.05</v>
      </c>
      <c r="D214" s="71">
        <v>0.68</v>
      </c>
      <c r="E214" s="71">
        <v>0.68</v>
      </c>
      <c r="F214" s="101" t="s">
        <v>51</v>
      </c>
    </row>
    <row r="215" spans="1:6" ht="16">
      <c r="A215" s="139" t="s">
        <v>5880</v>
      </c>
      <c r="B215" s="19"/>
      <c r="C215" s="48">
        <v>0.05</v>
      </c>
      <c r="D215" s="71">
        <v>0.68</v>
      </c>
      <c r="E215" s="71">
        <v>0.68</v>
      </c>
      <c r="F215" s="101" t="s">
        <v>51</v>
      </c>
    </row>
    <row r="216" spans="1:6" ht="16">
      <c r="A216" s="139" t="s">
        <v>5881</v>
      </c>
      <c r="B216" s="19"/>
      <c r="C216" s="48">
        <v>0.05</v>
      </c>
      <c r="D216" s="71">
        <v>0.68</v>
      </c>
      <c r="E216" s="71">
        <v>0.68</v>
      </c>
      <c r="F216" s="101" t="s">
        <v>51</v>
      </c>
    </row>
    <row r="217" spans="1:6" ht="16">
      <c r="A217" s="139" t="s">
        <v>5882</v>
      </c>
      <c r="B217" s="19"/>
      <c r="C217" s="48">
        <v>0.05</v>
      </c>
      <c r="D217" s="71">
        <v>0.68</v>
      </c>
      <c r="E217" s="71">
        <v>0.68</v>
      </c>
      <c r="F217" s="101" t="s">
        <v>51</v>
      </c>
    </row>
    <row r="218" spans="1:6" ht="16">
      <c r="A218" s="139" t="s">
        <v>5883</v>
      </c>
      <c r="B218" s="19"/>
      <c r="C218" s="48">
        <v>0.05</v>
      </c>
      <c r="D218" s="71">
        <v>0.68</v>
      </c>
      <c r="E218" s="71">
        <v>0.68</v>
      </c>
      <c r="F218" s="101" t="s">
        <v>51</v>
      </c>
    </row>
    <row r="219" spans="1:6" ht="16">
      <c r="A219" s="139" t="s">
        <v>5884</v>
      </c>
      <c r="B219" s="19"/>
      <c r="C219" s="48">
        <v>0.05</v>
      </c>
      <c r="D219" s="71">
        <v>0.68</v>
      </c>
      <c r="E219" s="71">
        <v>0.68</v>
      </c>
      <c r="F219" s="101" t="s">
        <v>51</v>
      </c>
    </row>
    <row r="220" spans="1:6" ht="16">
      <c r="A220" s="139" t="s">
        <v>5885</v>
      </c>
      <c r="B220" s="19">
        <v>14516</v>
      </c>
      <c r="C220" s="48">
        <v>0.05</v>
      </c>
      <c r="D220" s="71">
        <v>0.68</v>
      </c>
      <c r="E220" s="71">
        <v>0.68</v>
      </c>
      <c r="F220" s="101" t="s">
        <v>51</v>
      </c>
    </row>
    <row r="221" spans="1:6" ht="16">
      <c r="A221" s="139" t="s">
        <v>5886</v>
      </c>
      <c r="B221" s="19"/>
      <c r="C221" s="48">
        <v>0.05</v>
      </c>
      <c r="D221" s="71">
        <v>0.68</v>
      </c>
      <c r="E221" s="71">
        <v>0.68</v>
      </c>
      <c r="F221" s="101" t="s">
        <v>51</v>
      </c>
    </row>
    <row r="222" spans="1:6" ht="16">
      <c r="A222" s="139" t="s">
        <v>5887</v>
      </c>
      <c r="B222" s="19"/>
      <c r="C222" s="48">
        <v>0.05</v>
      </c>
      <c r="D222" s="71">
        <v>0.68</v>
      </c>
      <c r="E222" s="71">
        <v>0.68</v>
      </c>
      <c r="F222" s="101" t="s">
        <v>51</v>
      </c>
    </row>
    <row r="223" spans="1:6" ht="16">
      <c r="A223" s="139" t="s">
        <v>5888</v>
      </c>
      <c r="B223" s="19"/>
      <c r="C223" s="48">
        <v>0.05</v>
      </c>
      <c r="D223" s="71">
        <v>0.68</v>
      </c>
      <c r="E223" s="71">
        <v>0.68</v>
      </c>
      <c r="F223" s="101" t="s">
        <v>51</v>
      </c>
    </row>
    <row r="224" spans="1:6" ht="16">
      <c r="A224" s="139" t="s">
        <v>5889</v>
      </c>
      <c r="B224" s="19"/>
      <c r="C224" s="48">
        <v>0.05</v>
      </c>
      <c r="D224" s="71">
        <v>0.68</v>
      </c>
      <c r="E224" s="71">
        <v>0.68</v>
      </c>
      <c r="F224" s="101" t="s">
        <v>51</v>
      </c>
    </row>
    <row r="225" spans="1:6" ht="16">
      <c r="A225" s="139" t="s">
        <v>5890</v>
      </c>
      <c r="B225" s="19"/>
      <c r="C225" s="48">
        <v>0.05</v>
      </c>
      <c r="D225" s="71">
        <v>0.68</v>
      </c>
      <c r="E225" s="71">
        <v>0.68</v>
      </c>
      <c r="F225" s="101" t="s">
        <v>51</v>
      </c>
    </row>
    <row r="226" spans="1:6" ht="16">
      <c r="A226" s="139" t="s">
        <v>5891</v>
      </c>
      <c r="B226" s="19"/>
      <c r="C226" s="48">
        <v>0.05</v>
      </c>
      <c r="D226" s="71">
        <v>0.68</v>
      </c>
      <c r="E226" s="71">
        <v>0.68</v>
      </c>
      <c r="F226" s="101" t="s">
        <v>51</v>
      </c>
    </row>
    <row r="227" spans="1:6" ht="16">
      <c r="A227" s="139" t="s">
        <v>5892</v>
      </c>
      <c r="B227" s="19"/>
      <c r="C227" s="48">
        <v>0.05</v>
      </c>
      <c r="D227" s="71">
        <v>0.68</v>
      </c>
      <c r="E227" s="71">
        <v>0.68</v>
      </c>
      <c r="F227" s="101" t="s">
        <v>51</v>
      </c>
    </row>
    <row r="228" spans="1:6" ht="16">
      <c r="A228" s="139" t="s">
        <v>5893</v>
      </c>
      <c r="B228" s="19"/>
      <c r="C228" s="48">
        <v>0.05</v>
      </c>
      <c r="D228" s="71">
        <v>0.68</v>
      </c>
      <c r="E228" s="71">
        <v>0.68</v>
      </c>
      <c r="F228" s="101" t="s">
        <v>51</v>
      </c>
    </row>
    <row r="229" spans="1:6" ht="16">
      <c r="A229" s="139" t="s">
        <v>5894</v>
      </c>
      <c r="B229" s="19"/>
      <c r="C229" s="48">
        <v>0.05</v>
      </c>
      <c r="D229" s="71">
        <v>0.68</v>
      </c>
      <c r="E229" s="71">
        <v>0.68</v>
      </c>
      <c r="F229" s="101" t="s">
        <v>51</v>
      </c>
    </row>
    <row r="230" spans="1:6" ht="16">
      <c r="A230" s="139" t="s">
        <v>5895</v>
      </c>
      <c r="B230" s="19"/>
      <c r="C230" s="48">
        <v>0.05</v>
      </c>
      <c r="D230" s="71">
        <v>0.68</v>
      </c>
      <c r="E230" s="71">
        <v>0.68</v>
      </c>
      <c r="F230" s="101" t="s">
        <v>51</v>
      </c>
    </row>
    <row r="231" spans="1:6" ht="16">
      <c r="A231" s="139" t="s">
        <v>5896</v>
      </c>
      <c r="B231" s="19"/>
      <c r="C231" s="48">
        <v>0.05</v>
      </c>
      <c r="D231" s="71">
        <v>0.68</v>
      </c>
      <c r="E231" s="71">
        <v>0.68</v>
      </c>
      <c r="F231" s="101" t="s">
        <v>51</v>
      </c>
    </row>
    <row r="232" spans="1:6" ht="16">
      <c r="A232" s="139" t="s">
        <v>5897</v>
      </c>
      <c r="B232" s="19"/>
      <c r="C232" s="48">
        <v>0.05</v>
      </c>
      <c r="D232" s="71">
        <v>0.68</v>
      </c>
      <c r="E232" s="71">
        <v>0.68</v>
      </c>
      <c r="F232" s="101" t="s">
        <v>51</v>
      </c>
    </row>
    <row r="233" spans="1:6" ht="16">
      <c r="A233" s="139" t="s">
        <v>5898</v>
      </c>
      <c r="B233" s="19">
        <v>7083</v>
      </c>
      <c r="C233" s="48">
        <v>0.05</v>
      </c>
      <c r="D233" s="71">
        <v>0.68</v>
      </c>
      <c r="E233" s="71">
        <v>0.68</v>
      </c>
      <c r="F233" s="101" t="s">
        <v>51</v>
      </c>
    </row>
    <row r="234" spans="1:6" ht="16">
      <c r="A234" s="139" t="s">
        <v>5899</v>
      </c>
      <c r="B234" s="19"/>
      <c r="C234" s="48">
        <v>0.05</v>
      </c>
      <c r="D234" s="71">
        <v>0.68</v>
      </c>
      <c r="E234" s="71">
        <v>0.68</v>
      </c>
      <c r="F234" s="101" t="s">
        <v>51</v>
      </c>
    </row>
    <row r="235" spans="1:6" ht="16">
      <c r="A235" s="139" t="s">
        <v>5900</v>
      </c>
      <c r="B235" s="19"/>
      <c r="C235" s="48">
        <v>0.05</v>
      </c>
      <c r="D235" s="71">
        <v>0.68</v>
      </c>
      <c r="E235" s="71">
        <v>0.68</v>
      </c>
      <c r="F235" s="101" t="s">
        <v>51</v>
      </c>
    </row>
    <row r="236" spans="1:6" ht="16">
      <c r="A236" s="139" t="s">
        <v>5901</v>
      </c>
      <c r="B236" s="19"/>
      <c r="C236" s="48">
        <v>0.05</v>
      </c>
      <c r="D236" s="71">
        <v>0.68</v>
      </c>
      <c r="E236" s="71">
        <v>0.68</v>
      </c>
      <c r="F236" s="101" t="s">
        <v>51</v>
      </c>
    </row>
    <row r="237" spans="1:6" ht="16">
      <c r="A237" s="139" t="s">
        <v>5902</v>
      </c>
      <c r="B237" s="19"/>
      <c r="C237" s="48">
        <v>0.05</v>
      </c>
      <c r="D237" s="71">
        <v>0.68</v>
      </c>
      <c r="E237" s="71">
        <v>0.68</v>
      </c>
      <c r="F237" s="101" t="s">
        <v>51</v>
      </c>
    </row>
    <row r="238" spans="1:6" ht="16">
      <c r="A238" s="139" t="s">
        <v>5903</v>
      </c>
      <c r="B238" s="19">
        <v>14727</v>
      </c>
      <c r="C238" s="48">
        <v>0.05</v>
      </c>
      <c r="D238" s="71">
        <v>0.68</v>
      </c>
      <c r="E238" s="71">
        <v>0.68</v>
      </c>
      <c r="F238" s="101" t="s">
        <v>51</v>
      </c>
    </row>
    <row r="239" spans="1:6" ht="16">
      <c r="A239" s="139" t="s">
        <v>5904</v>
      </c>
      <c r="B239" s="19"/>
      <c r="C239" s="48">
        <v>0.05</v>
      </c>
      <c r="D239" s="71">
        <v>0.68</v>
      </c>
      <c r="E239" s="71">
        <v>0.68</v>
      </c>
      <c r="F239" s="101" t="s">
        <v>51</v>
      </c>
    </row>
    <row r="240" spans="1:6" ht="16">
      <c r="A240" s="139" t="s">
        <v>5905</v>
      </c>
      <c r="B240" s="19"/>
      <c r="C240" s="48">
        <v>0.05</v>
      </c>
      <c r="D240" s="71">
        <v>0.68</v>
      </c>
      <c r="E240" s="71">
        <v>0.68</v>
      </c>
      <c r="F240" s="101" t="s">
        <v>51</v>
      </c>
    </row>
    <row r="241" spans="1:6" ht="16">
      <c r="A241" s="139" t="s">
        <v>5906</v>
      </c>
      <c r="B241" s="19"/>
      <c r="C241" s="48">
        <v>0.05</v>
      </c>
      <c r="D241" s="71">
        <v>0.68</v>
      </c>
      <c r="E241" s="71">
        <v>0.68</v>
      </c>
      <c r="F241" s="101" t="s">
        <v>51</v>
      </c>
    </row>
    <row r="242" spans="1:6" ht="16">
      <c r="A242" s="139" t="s">
        <v>765</v>
      </c>
      <c r="B242" s="19"/>
      <c r="C242" s="48">
        <v>0.05</v>
      </c>
      <c r="D242" s="71">
        <v>0.68</v>
      </c>
      <c r="E242" s="71">
        <v>0.68</v>
      </c>
      <c r="F242" s="101" t="s">
        <v>51</v>
      </c>
    </row>
    <row r="243" spans="1:6" ht="16">
      <c r="A243" s="139" t="s">
        <v>5907</v>
      </c>
      <c r="B243" s="19"/>
      <c r="C243" s="48">
        <v>0.05</v>
      </c>
      <c r="D243" s="71">
        <v>0.68</v>
      </c>
      <c r="E243" s="71">
        <v>0.68</v>
      </c>
      <c r="F243" s="101" t="s">
        <v>51</v>
      </c>
    </row>
    <row r="244" spans="1:6" ht="16">
      <c r="A244" s="139" t="s">
        <v>5908</v>
      </c>
      <c r="B244" s="19"/>
      <c r="C244" s="48">
        <v>0.05</v>
      </c>
      <c r="D244" s="71">
        <v>0.68</v>
      </c>
      <c r="E244" s="71">
        <v>0.68</v>
      </c>
      <c r="F244" s="101" t="s">
        <v>51</v>
      </c>
    </row>
    <row r="245" spans="1:6" ht="16">
      <c r="A245" s="139" t="s">
        <v>2991</v>
      </c>
      <c r="B245" s="19"/>
      <c r="C245" s="48">
        <v>0.05</v>
      </c>
      <c r="D245" s="71">
        <v>0.68</v>
      </c>
      <c r="E245" s="71">
        <v>0.68</v>
      </c>
      <c r="F245" s="101" t="s">
        <v>51</v>
      </c>
    </row>
    <row r="246" spans="1:6" ht="16">
      <c r="A246" s="139" t="s">
        <v>5280</v>
      </c>
      <c r="B246" s="19"/>
      <c r="C246" s="48">
        <v>0.05</v>
      </c>
      <c r="D246" s="71">
        <v>0.68</v>
      </c>
      <c r="E246" s="71">
        <v>0.68</v>
      </c>
      <c r="F246" s="101" t="s">
        <v>51</v>
      </c>
    </row>
    <row r="247" spans="1:6" ht="16">
      <c r="A247" s="139" t="s">
        <v>5909</v>
      </c>
      <c r="B247" s="19">
        <v>6767</v>
      </c>
      <c r="C247" s="48">
        <v>0.05</v>
      </c>
      <c r="D247" s="71">
        <v>0.68</v>
      </c>
      <c r="E247" s="71">
        <v>0.68</v>
      </c>
      <c r="F247" s="101" t="s">
        <v>51</v>
      </c>
    </row>
    <row r="248" spans="1:6" ht="16">
      <c r="A248" s="139" t="s">
        <v>5910</v>
      </c>
      <c r="B248" s="19"/>
      <c r="C248" s="48">
        <v>0.05</v>
      </c>
      <c r="D248" s="71">
        <v>0.68</v>
      </c>
      <c r="E248" s="71">
        <v>0.68</v>
      </c>
      <c r="F248" s="101" t="s">
        <v>51</v>
      </c>
    </row>
    <row r="249" spans="1:6" ht="16">
      <c r="A249" s="139" t="s">
        <v>5911</v>
      </c>
      <c r="B249" s="19"/>
      <c r="C249" s="48">
        <v>0.05</v>
      </c>
      <c r="D249" s="71">
        <v>0.68</v>
      </c>
      <c r="E249" s="71">
        <v>0.68</v>
      </c>
      <c r="F249" s="101" t="s">
        <v>51</v>
      </c>
    </row>
    <row r="250" spans="1:6" ht="16">
      <c r="A250" s="139" t="s">
        <v>5912</v>
      </c>
      <c r="B250" s="19"/>
      <c r="C250" s="48">
        <v>0.05</v>
      </c>
      <c r="D250" s="71">
        <v>0.68</v>
      </c>
      <c r="E250" s="71">
        <v>0.68</v>
      </c>
      <c r="F250" s="101" t="s">
        <v>51</v>
      </c>
    </row>
    <row r="251" spans="1:6" ht="16">
      <c r="A251" s="139" t="s">
        <v>5913</v>
      </c>
      <c r="B251" s="19">
        <v>14638</v>
      </c>
      <c r="C251" s="48">
        <v>0.05</v>
      </c>
      <c r="D251" s="71">
        <v>0.68</v>
      </c>
      <c r="E251" s="71">
        <v>0.68</v>
      </c>
      <c r="F251" s="101" t="s">
        <v>51</v>
      </c>
    </row>
    <row r="252" spans="1:6" ht="16">
      <c r="A252" s="139" t="s">
        <v>5914</v>
      </c>
      <c r="B252" s="29"/>
      <c r="C252" s="48">
        <v>0.05</v>
      </c>
      <c r="D252" s="71">
        <v>0.68</v>
      </c>
      <c r="E252" s="71">
        <v>0.68</v>
      </c>
      <c r="F252" s="101" t="s">
        <v>51</v>
      </c>
    </row>
    <row r="253" spans="1:6" ht="16">
      <c r="A253" s="139" t="s">
        <v>5915</v>
      </c>
      <c r="B253" s="19"/>
      <c r="C253" s="48">
        <v>0.05</v>
      </c>
      <c r="D253" s="71">
        <v>0.68</v>
      </c>
      <c r="E253" s="71">
        <v>0.68</v>
      </c>
      <c r="F253" s="101" t="s">
        <v>51</v>
      </c>
    </row>
    <row r="254" spans="1:6" ht="16">
      <c r="A254" s="139" t="s">
        <v>5916</v>
      </c>
      <c r="B254" s="19"/>
      <c r="C254" s="48">
        <v>0.05</v>
      </c>
      <c r="D254" s="71">
        <v>0.68</v>
      </c>
      <c r="E254" s="71">
        <v>0.68</v>
      </c>
      <c r="F254" s="101" t="s">
        <v>51</v>
      </c>
    </row>
    <row r="255" spans="1:6" ht="16">
      <c r="A255" s="139" t="s">
        <v>5917</v>
      </c>
      <c r="B255" s="19"/>
      <c r="C255" s="48">
        <v>0.05</v>
      </c>
      <c r="D255" s="71">
        <v>0.68</v>
      </c>
      <c r="E255" s="71">
        <v>0.68</v>
      </c>
      <c r="F255" s="101" t="s">
        <v>51</v>
      </c>
    </row>
    <row r="256" spans="1:6" ht="16">
      <c r="A256" s="139" t="s">
        <v>3169</v>
      </c>
      <c r="B256" s="19"/>
      <c r="C256" s="48">
        <v>0.05</v>
      </c>
      <c r="D256" s="71">
        <v>0.68</v>
      </c>
      <c r="E256" s="71">
        <v>0.68</v>
      </c>
      <c r="F256" s="101" t="s">
        <v>51</v>
      </c>
    </row>
    <row r="257" spans="1:6" ht="16">
      <c r="A257" s="139" t="s">
        <v>5918</v>
      </c>
      <c r="B257" s="19"/>
      <c r="C257" s="48">
        <v>0.05</v>
      </c>
      <c r="D257" s="71">
        <v>0.68</v>
      </c>
      <c r="E257" s="71">
        <v>0.68</v>
      </c>
      <c r="F257" s="101" t="s">
        <v>51</v>
      </c>
    </row>
    <row r="258" spans="1:6" ht="16">
      <c r="A258" s="139" t="s">
        <v>5919</v>
      </c>
      <c r="B258" s="19"/>
      <c r="C258" s="48">
        <v>0.05</v>
      </c>
      <c r="D258" s="71">
        <v>0.68</v>
      </c>
      <c r="E258" s="71">
        <v>0.68</v>
      </c>
      <c r="F258" s="101" t="s">
        <v>51</v>
      </c>
    </row>
    <row r="259" spans="1:6" ht="16">
      <c r="A259" s="139" t="s">
        <v>5920</v>
      </c>
      <c r="B259" s="19"/>
      <c r="C259" s="48">
        <v>0.05</v>
      </c>
      <c r="D259" s="71">
        <v>0.68</v>
      </c>
      <c r="E259" s="71">
        <v>0.68</v>
      </c>
      <c r="F259" s="101" t="s">
        <v>51</v>
      </c>
    </row>
    <row r="260" spans="1:6" ht="16">
      <c r="A260" s="139" t="s">
        <v>5921</v>
      </c>
      <c r="B260" s="19"/>
      <c r="C260" s="48">
        <v>0.05</v>
      </c>
      <c r="D260" s="71">
        <v>0.68</v>
      </c>
      <c r="E260" s="71">
        <v>0.68</v>
      </c>
      <c r="F260" s="101" t="s">
        <v>51</v>
      </c>
    </row>
    <row r="261" spans="1:6" ht="16">
      <c r="A261" s="139" t="s">
        <v>5922</v>
      </c>
      <c r="B261" s="19"/>
      <c r="C261" s="48">
        <v>0.05</v>
      </c>
      <c r="D261" s="71">
        <v>0.68</v>
      </c>
      <c r="E261" s="71">
        <v>0.68</v>
      </c>
      <c r="F261" s="101" t="s">
        <v>51</v>
      </c>
    </row>
    <row r="262" spans="1:6" ht="16">
      <c r="A262" s="139" t="s">
        <v>5923</v>
      </c>
      <c r="B262" s="19"/>
      <c r="C262" s="48">
        <v>0.05</v>
      </c>
      <c r="D262" s="71">
        <v>0.68</v>
      </c>
      <c r="E262" s="71">
        <v>0.68</v>
      </c>
      <c r="F262" s="101" t="s">
        <v>51</v>
      </c>
    </row>
    <row r="263" spans="1:6" ht="16">
      <c r="A263" s="139" t="s">
        <v>1106</v>
      </c>
      <c r="B263" s="19"/>
      <c r="C263" s="48">
        <v>0.05</v>
      </c>
      <c r="D263" s="71">
        <v>0.68</v>
      </c>
      <c r="E263" s="71">
        <v>0.68</v>
      </c>
      <c r="F263" s="101" t="s">
        <v>51</v>
      </c>
    </row>
    <row r="264" spans="1:6" ht="16">
      <c r="A264" s="139" t="s">
        <v>5924</v>
      </c>
      <c r="B264" s="19"/>
      <c r="C264" s="48">
        <v>0.05</v>
      </c>
      <c r="D264" s="71">
        <v>0.68</v>
      </c>
      <c r="E264" s="71">
        <v>0.68</v>
      </c>
      <c r="F264" s="101" t="s">
        <v>51</v>
      </c>
    </row>
    <row r="265" spans="1:6" ht="16">
      <c r="A265" s="139" t="s">
        <v>5925</v>
      </c>
      <c r="B265" s="19"/>
      <c r="C265" s="48">
        <v>0.05</v>
      </c>
      <c r="D265" s="71">
        <v>0.68</v>
      </c>
      <c r="E265" s="71">
        <v>0.68</v>
      </c>
      <c r="F265" s="101" t="s">
        <v>51</v>
      </c>
    </row>
    <row r="266" spans="1:6" ht="16">
      <c r="A266" s="139" t="s">
        <v>5926</v>
      </c>
      <c r="B266" s="19"/>
      <c r="C266" s="48">
        <v>0.05</v>
      </c>
      <c r="D266" s="71">
        <v>0.68</v>
      </c>
      <c r="E266" s="71">
        <v>0.68</v>
      </c>
      <c r="F266" s="101" t="s">
        <v>51</v>
      </c>
    </row>
    <row r="267" spans="1:6" ht="16">
      <c r="A267" s="139" t="s">
        <v>1085</v>
      </c>
      <c r="B267" s="19"/>
      <c r="C267" s="48">
        <v>0.05</v>
      </c>
      <c r="D267" s="71">
        <v>0.68</v>
      </c>
      <c r="E267" s="71">
        <v>0.68</v>
      </c>
      <c r="F267" s="101" t="s">
        <v>51</v>
      </c>
    </row>
    <row r="268" spans="1:6" ht="16">
      <c r="A268" s="139" t="s">
        <v>5927</v>
      </c>
      <c r="B268" s="19"/>
      <c r="C268" s="48">
        <v>0.05</v>
      </c>
      <c r="D268" s="71">
        <v>0.68</v>
      </c>
      <c r="E268" s="71">
        <v>0.68</v>
      </c>
      <c r="F268" s="101" t="s">
        <v>51</v>
      </c>
    </row>
    <row r="269" spans="1:6" ht="16">
      <c r="A269" s="139" t="s">
        <v>5928</v>
      </c>
      <c r="B269" s="19"/>
      <c r="C269" s="48">
        <v>0.05</v>
      </c>
      <c r="D269" s="71">
        <v>0.68</v>
      </c>
      <c r="E269" s="71">
        <v>0.68</v>
      </c>
      <c r="F269" s="101" t="s">
        <v>51</v>
      </c>
    </row>
    <row r="270" spans="1:6" ht="16">
      <c r="A270" s="139" t="s">
        <v>5929</v>
      </c>
      <c r="B270" s="19"/>
      <c r="C270" s="48">
        <v>0.05</v>
      </c>
      <c r="D270" s="71">
        <v>0.68</v>
      </c>
      <c r="E270" s="71">
        <v>0.68</v>
      </c>
      <c r="F270" s="101" t="s">
        <v>51</v>
      </c>
    </row>
    <row r="271" spans="1:6" ht="16">
      <c r="A271" s="139" t="s">
        <v>5930</v>
      </c>
      <c r="B271" s="19"/>
      <c r="C271" s="48">
        <v>0.05</v>
      </c>
      <c r="D271" s="71">
        <v>0.68</v>
      </c>
      <c r="E271" s="71">
        <v>0.68</v>
      </c>
      <c r="F271" s="101" t="s">
        <v>51</v>
      </c>
    </row>
    <row r="272" spans="1:6" ht="16">
      <c r="A272" s="139" t="s">
        <v>5931</v>
      </c>
      <c r="B272" s="19"/>
      <c r="C272" s="48">
        <v>0.05</v>
      </c>
      <c r="D272" s="71">
        <v>0.68</v>
      </c>
      <c r="E272" s="71">
        <v>0.68</v>
      </c>
      <c r="F272" s="101" t="s">
        <v>51</v>
      </c>
    </row>
    <row r="273" spans="1:6" ht="16">
      <c r="A273" s="139" t="s">
        <v>5932</v>
      </c>
      <c r="B273" s="19"/>
      <c r="C273" s="48">
        <v>0.05</v>
      </c>
      <c r="D273" s="71">
        <v>0.68</v>
      </c>
      <c r="E273" s="71">
        <v>0.68</v>
      </c>
      <c r="F273" s="101" t="s">
        <v>51</v>
      </c>
    </row>
    <row r="274" spans="1:6" ht="16">
      <c r="A274" s="139" t="s">
        <v>5933</v>
      </c>
      <c r="B274" s="19"/>
      <c r="C274" s="48">
        <v>0.05</v>
      </c>
      <c r="D274" s="71">
        <v>0.68</v>
      </c>
      <c r="E274" s="71">
        <v>0.68</v>
      </c>
      <c r="F274" s="101" t="s">
        <v>51</v>
      </c>
    </row>
    <row r="275" spans="1:6" ht="16">
      <c r="A275" s="139" t="s">
        <v>5934</v>
      </c>
      <c r="B275" s="19"/>
      <c r="C275" s="48">
        <v>0.05</v>
      </c>
      <c r="D275" s="71">
        <v>0.68</v>
      </c>
      <c r="E275" s="71">
        <v>0.68</v>
      </c>
      <c r="F275" s="101" t="s">
        <v>51</v>
      </c>
    </row>
    <row r="276" spans="1:6" ht="16">
      <c r="A276" s="139" t="s">
        <v>2524</v>
      </c>
      <c r="B276" s="19"/>
      <c r="C276" s="48">
        <v>0.05</v>
      </c>
      <c r="D276" s="71">
        <v>0.68</v>
      </c>
      <c r="E276" s="71">
        <v>0.68</v>
      </c>
      <c r="F276" s="101" t="s">
        <v>51</v>
      </c>
    </row>
    <row r="277" spans="1:6" ht="16">
      <c r="A277" s="139" t="s">
        <v>5935</v>
      </c>
      <c r="B277" s="19"/>
      <c r="C277" s="48">
        <v>0.05</v>
      </c>
      <c r="D277" s="71">
        <v>0.68</v>
      </c>
      <c r="E277" s="71">
        <v>0.68</v>
      </c>
      <c r="F277" s="101" t="s">
        <v>51</v>
      </c>
    </row>
    <row r="278" spans="1:6" ht="16">
      <c r="A278" s="139" t="s">
        <v>5936</v>
      </c>
      <c r="B278" s="19"/>
      <c r="C278" s="48">
        <v>0.05</v>
      </c>
      <c r="D278" s="71">
        <v>0.68</v>
      </c>
      <c r="E278" s="71">
        <v>0.68</v>
      </c>
      <c r="F278" s="101" t="s">
        <v>51</v>
      </c>
    </row>
    <row r="279" spans="1:6" ht="16">
      <c r="A279" s="139" t="s">
        <v>5937</v>
      </c>
      <c r="B279" s="19"/>
      <c r="C279" s="48">
        <v>0.05</v>
      </c>
      <c r="D279" s="71">
        <v>0.68</v>
      </c>
      <c r="E279" s="71">
        <v>0.68</v>
      </c>
      <c r="F279" s="101" t="s">
        <v>51</v>
      </c>
    </row>
    <row r="280" spans="1:6" ht="16">
      <c r="A280" s="139" t="s">
        <v>5938</v>
      </c>
      <c r="B280" s="19"/>
      <c r="C280" s="48">
        <v>0.05</v>
      </c>
      <c r="D280" s="71">
        <v>0.68</v>
      </c>
      <c r="E280" s="71">
        <v>0.68</v>
      </c>
      <c r="F280" s="101" t="s">
        <v>51</v>
      </c>
    </row>
    <row r="281" spans="1:6" ht="16">
      <c r="A281" s="139" t="s">
        <v>5939</v>
      </c>
      <c r="B281" s="19"/>
      <c r="C281" s="48">
        <v>0.05</v>
      </c>
      <c r="D281" s="71">
        <v>0.68</v>
      </c>
      <c r="E281" s="71">
        <v>0.68</v>
      </c>
      <c r="F281" s="101" t="s">
        <v>51</v>
      </c>
    </row>
    <row r="282" spans="1:6" ht="16">
      <c r="A282" s="139" t="s">
        <v>5940</v>
      </c>
      <c r="B282" s="19"/>
      <c r="C282" s="48">
        <v>0.05</v>
      </c>
      <c r="D282" s="71">
        <v>0.68</v>
      </c>
      <c r="E282" s="71">
        <v>0.68</v>
      </c>
      <c r="F282" s="101" t="s">
        <v>51</v>
      </c>
    </row>
    <row r="283" spans="1:6" ht="16">
      <c r="A283" s="139" t="s">
        <v>5941</v>
      </c>
      <c r="B283" s="19"/>
      <c r="C283" s="48">
        <v>0.05</v>
      </c>
      <c r="D283" s="71">
        <v>0.68</v>
      </c>
      <c r="E283" s="71">
        <v>0.68</v>
      </c>
      <c r="F283" s="101" t="s">
        <v>51</v>
      </c>
    </row>
    <row r="284" spans="1:6" ht="16">
      <c r="A284" s="139" t="s">
        <v>5942</v>
      </c>
      <c r="B284" s="19"/>
      <c r="C284" s="48">
        <v>0.05</v>
      </c>
      <c r="D284" s="71">
        <v>0.68</v>
      </c>
      <c r="E284" s="71">
        <v>0.68</v>
      </c>
      <c r="F284" s="101" t="s">
        <v>51</v>
      </c>
    </row>
    <row r="285" spans="1:6" ht="16">
      <c r="A285" s="139" t="s">
        <v>5943</v>
      </c>
      <c r="B285" s="19"/>
      <c r="C285" s="48">
        <v>0.05</v>
      </c>
      <c r="D285" s="71">
        <v>0.68</v>
      </c>
      <c r="E285" s="71">
        <v>0.68</v>
      </c>
      <c r="F285" s="101" t="s">
        <v>51</v>
      </c>
    </row>
    <row r="286" spans="1:6" ht="16">
      <c r="A286" s="139" t="s">
        <v>5944</v>
      </c>
      <c r="B286" s="19"/>
      <c r="C286" s="48">
        <v>0.05</v>
      </c>
      <c r="D286" s="71">
        <v>0.68</v>
      </c>
      <c r="E286" s="71">
        <v>0.68</v>
      </c>
      <c r="F286" s="101" t="s">
        <v>51</v>
      </c>
    </row>
    <row r="287" spans="1:6" ht="16">
      <c r="A287" s="139" t="s">
        <v>5945</v>
      </c>
      <c r="B287" s="19"/>
      <c r="C287" s="48">
        <v>0.05</v>
      </c>
      <c r="D287" s="71">
        <v>0.68</v>
      </c>
      <c r="E287" s="71">
        <v>0.68</v>
      </c>
      <c r="F287" s="101" t="s">
        <v>51</v>
      </c>
    </row>
    <row r="288" spans="1:6" ht="16">
      <c r="A288" s="139" t="s">
        <v>5946</v>
      </c>
      <c r="B288" s="19"/>
      <c r="C288" s="48">
        <v>0.05</v>
      </c>
      <c r="D288" s="71">
        <v>0.68</v>
      </c>
      <c r="E288" s="71">
        <v>0.68</v>
      </c>
      <c r="F288" s="101" t="s">
        <v>51</v>
      </c>
    </row>
    <row r="289" spans="1:6" ht="16">
      <c r="A289" s="139" t="s">
        <v>5947</v>
      </c>
      <c r="B289" s="19"/>
      <c r="C289" s="48">
        <v>0.05</v>
      </c>
      <c r="D289" s="71">
        <v>0.68</v>
      </c>
      <c r="E289" s="71">
        <v>0.68</v>
      </c>
      <c r="F289" s="101" t="s">
        <v>51</v>
      </c>
    </row>
    <row r="290" spans="1:6" ht="16">
      <c r="A290" s="139" t="s">
        <v>5948</v>
      </c>
      <c r="B290" s="19"/>
      <c r="C290" s="48">
        <v>0.05</v>
      </c>
      <c r="D290" s="71">
        <v>0.68</v>
      </c>
      <c r="E290" s="71">
        <v>0.68</v>
      </c>
      <c r="F290" s="101" t="s">
        <v>51</v>
      </c>
    </row>
    <row r="291" spans="1:6" ht="16">
      <c r="A291" s="139" t="s">
        <v>5949</v>
      </c>
      <c r="B291" s="19"/>
      <c r="C291" s="48">
        <v>0.05</v>
      </c>
      <c r="D291" s="71">
        <v>0.68</v>
      </c>
      <c r="E291" s="71">
        <v>0.68</v>
      </c>
      <c r="F291" s="101" t="s">
        <v>51</v>
      </c>
    </row>
    <row r="292" spans="1:6" ht="16">
      <c r="A292" s="139" t="s">
        <v>5950</v>
      </c>
      <c r="B292" s="19"/>
      <c r="C292" s="48">
        <v>0.05</v>
      </c>
      <c r="D292" s="71">
        <v>0.68</v>
      </c>
      <c r="E292" s="71">
        <v>0.68</v>
      </c>
      <c r="F292" s="101" t="s">
        <v>51</v>
      </c>
    </row>
    <row r="293" spans="1:6" ht="16">
      <c r="A293" s="139" t="s">
        <v>5951</v>
      </c>
      <c r="B293" s="19"/>
      <c r="C293" s="48">
        <v>0.05</v>
      </c>
      <c r="D293" s="71">
        <v>0.68</v>
      </c>
      <c r="E293" s="71">
        <v>0.68</v>
      </c>
      <c r="F293" s="101" t="s">
        <v>51</v>
      </c>
    </row>
    <row r="294" spans="1:6" ht="16">
      <c r="A294" s="139" t="s">
        <v>5952</v>
      </c>
      <c r="B294" s="19"/>
      <c r="C294" s="48">
        <v>0.05</v>
      </c>
      <c r="D294" s="71">
        <v>0.68</v>
      </c>
      <c r="E294" s="71">
        <v>0.68</v>
      </c>
      <c r="F294" s="101" t="s">
        <v>51</v>
      </c>
    </row>
    <row r="295" spans="1:6" ht="16">
      <c r="A295" s="139" t="s">
        <v>5953</v>
      </c>
      <c r="B295" s="19"/>
      <c r="C295" s="48">
        <v>0.05</v>
      </c>
      <c r="D295" s="71">
        <v>0.68</v>
      </c>
      <c r="E295" s="71">
        <v>0.68</v>
      </c>
      <c r="F295" s="101" t="s">
        <v>51</v>
      </c>
    </row>
    <row r="296" spans="1:6" ht="16">
      <c r="A296" s="139" t="s">
        <v>5954</v>
      </c>
      <c r="B296" s="19"/>
      <c r="C296" s="48">
        <v>0.05</v>
      </c>
      <c r="D296" s="71">
        <v>0.68</v>
      </c>
      <c r="E296" s="71">
        <v>0.68</v>
      </c>
      <c r="F296" s="101" t="s">
        <v>51</v>
      </c>
    </row>
    <row r="297" spans="1:6" ht="16">
      <c r="A297" s="139" t="s">
        <v>5955</v>
      </c>
      <c r="B297" s="19"/>
      <c r="C297" s="48">
        <v>0.05</v>
      </c>
      <c r="D297" s="71">
        <v>0.68</v>
      </c>
      <c r="E297" s="71">
        <v>0.68</v>
      </c>
      <c r="F297" s="101" t="s">
        <v>51</v>
      </c>
    </row>
    <row r="298" spans="1:6" ht="16">
      <c r="A298" s="139" t="s">
        <v>5956</v>
      </c>
      <c r="B298" s="19"/>
      <c r="C298" s="48">
        <v>0.05</v>
      </c>
      <c r="D298" s="71">
        <v>0.68</v>
      </c>
      <c r="E298" s="71">
        <v>0.68</v>
      </c>
      <c r="F298" s="101" t="s">
        <v>51</v>
      </c>
    </row>
    <row r="299" spans="1:6" ht="16">
      <c r="A299" s="139" t="s">
        <v>5957</v>
      </c>
      <c r="B299" s="19"/>
      <c r="C299" s="48">
        <v>0.05</v>
      </c>
      <c r="D299" s="71">
        <v>0.68</v>
      </c>
      <c r="E299" s="71">
        <v>0.68</v>
      </c>
      <c r="F299" s="101" t="s">
        <v>51</v>
      </c>
    </row>
    <row r="300" spans="1:6" ht="16">
      <c r="A300" s="139" t="s">
        <v>5958</v>
      </c>
      <c r="B300" s="19"/>
      <c r="C300" s="48">
        <v>0.05</v>
      </c>
      <c r="D300" s="71">
        <v>0.68</v>
      </c>
      <c r="E300" s="71">
        <v>0.68</v>
      </c>
      <c r="F300" s="101" t="s">
        <v>51</v>
      </c>
    </row>
    <row r="301" spans="1:6" ht="16">
      <c r="A301" s="139" t="s">
        <v>5959</v>
      </c>
      <c r="B301" s="19"/>
      <c r="C301" s="48">
        <v>0.05</v>
      </c>
      <c r="D301" s="71">
        <v>0.68</v>
      </c>
      <c r="E301" s="71">
        <v>0.68</v>
      </c>
      <c r="F301" s="101" t="s">
        <v>51</v>
      </c>
    </row>
    <row r="302" spans="1:6" ht="16">
      <c r="A302" s="139" t="s">
        <v>2414</v>
      </c>
      <c r="B302" s="19"/>
      <c r="C302" s="48">
        <v>0.05</v>
      </c>
      <c r="D302" s="71">
        <v>0.68</v>
      </c>
      <c r="E302" s="71">
        <v>0.68</v>
      </c>
      <c r="F302" s="101" t="s">
        <v>51</v>
      </c>
    </row>
    <row r="303" spans="1:6" ht="16">
      <c r="A303" s="139" t="s">
        <v>5960</v>
      </c>
      <c r="B303" s="19"/>
      <c r="C303" s="48">
        <v>0.05</v>
      </c>
      <c r="D303" s="71">
        <v>0.68</v>
      </c>
      <c r="E303" s="71">
        <v>0.68</v>
      </c>
      <c r="F303" s="101" t="s">
        <v>51</v>
      </c>
    </row>
    <row r="304" spans="1:6" ht="16">
      <c r="A304" s="139" t="s">
        <v>5961</v>
      </c>
      <c r="B304" s="19"/>
      <c r="C304" s="48">
        <v>0.05</v>
      </c>
      <c r="D304" s="71">
        <v>0.68</v>
      </c>
      <c r="E304" s="71">
        <v>0.68</v>
      </c>
      <c r="F304" s="101" t="s">
        <v>51</v>
      </c>
    </row>
    <row r="305" spans="1:6" ht="16">
      <c r="A305" s="139" t="s">
        <v>5962</v>
      </c>
      <c r="B305" s="19"/>
      <c r="C305" s="48">
        <v>0.05</v>
      </c>
      <c r="D305" s="71">
        <v>0.68</v>
      </c>
      <c r="E305" s="71">
        <v>0.68</v>
      </c>
      <c r="F305" s="101" t="s">
        <v>51</v>
      </c>
    </row>
    <row r="306" spans="1:6" ht="16">
      <c r="A306" s="139" t="s">
        <v>5963</v>
      </c>
      <c r="B306" s="19"/>
      <c r="C306" s="48">
        <v>0.05</v>
      </c>
      <c r="D306" s="71">
        <v>0.68</v>
      </c>
      <c r="E306" s="71">
        <v>0.68</v>
      </c>
      <c r="F306" s="101" t="s">
        <v>51</v>
      </c>
    </row>
    <row r="307" spans="1:6" ht="16">
      <c r="A307" s="139" t="s">
        <v>5964</v>
      </c>
      <c r="B307" s="19"/>
      <c r="C307" s="48">
        <v>0.05</v>
      </c>
      <c r="D307" s="71">
        <v>0.68</v>
      </c>
      <c r="E307" s="71">
        <v>0.68</v>
      </c>
      <c r="F307" s="101" t="s">
        <v>51</v>
      </c>
    </row>
    <row r="308" spans="1:6" ht="16">
      <c r="A308" s="139" t="s">
        <v>5965</v>
      </c>
      <c r="B308" s="19"/>
      <c r="C308" s="48">
        <v>0.05</v>
      </c>
      <c r="D308" s="71">
        <v>0.68</v>
      </c>
      <c r="E308" s="71">
        <v>0.68</v>
      </c>
      <c r="F308" s="101" t="s">
        <v>51</v>
      </c>
    </row>
    <row r="309" spans="1:6" ht="16">
      <c r="A309" s="139" t="s">
        <v>5966</v>
      </c>
      <c r="B309" s="19"/>
      <c r="C309" s="48">
        <v>0.05</v>
      </c>
      <c r="D309" s="71">
        <v>0.68</v>
      </c>
      <c r="E309" s="71">
        <v>0.68</v>
      </c>
      <c r="F309" s="101" t="s">
        <v>51</v>
      </c>
    </row>
    <row r="310" spans="1:6" ht="16">
      <c r="A310" s="139" t="s">
        <v>5967</v>
      </c>
      <c r="B310" s="19"/>
      <c r="C310" s="48">
        <v>0.05</v>
      </c>
      <c r="D310" s="71">
        <v>0.68</v>
      </c>
      <c r="E310" s="71">
        <v>0.68</v>
      </c>
      <c r="F310" s="101" t="s">
        <v>51</v>
      </c>
    </row>
    <row r="311" spans="1:6" ht="16">
      <c r="A311" s="139" t="s">
        <v>5968</v>
      </c>
      <c r="B311" s="19"/>
      <c r="C311" s="48">
        <v>0.05</v>
      </c>
      <c r="D311" s="71">
        <v>0.68</v>
      </c>
      <c r="E311" s="71">
        <v>0.68</v>
      </c>
      <c r="F311" s="101" t="s">
        <v>51</v>
      </c>
    </row>
    <row r="312" spans="1:6" ht="16">
      <c r="A312" s="139" t="s">
        <v>5969</v>
      </c>
      <c r="B312" s="19"/>
      <c r="C312" s="48">
        <v>0.05</v>
      </c>
      <c r="D312" s="71">
        <v>0.68</v>
      </c>
      <c r="E312" s="71">
        <v>0.68</v>
      </c>
      <c r="F312" s="101" t="s">
        <v>51</v>
      </c>
    </row>
    <row r="313" spans="1:6" ht="16">
      <c r="A313" s="139" t="s">
        <v>5970</v>
      </c>
      <c r="B313" s="19"/>
      <c r="C313" s="48">
        <v>0.05</v>
      </c>
      <c r="D313" s="71">
        <v>0.68</v>
      </c>
      <c r="E313" s="71">
        <v>0.68</v>
      </c>
      <c r="F313" s="101" t="s">
        <v>51</v>
      </c>
    </row>
    <row r="314" spans="1:6" ht="16">
      <c r="A314" s="139" t="s">
        <v>5971</v>
      </c>
      <c r="B314" s="19"/>
      <c r="C314" s="48">
        <v>0.05</v>
      </c>
      <c r="D314" s="71">
        <v>0.68</v>
      </c>
      <c r="E314" s="71">
        <v>0.68</v>
      </c>
      <c r="F314" s="101" t="s">
        <v>51</v>
      </c>
    </row>
    <row r="315" spans="1:6" ht="16">
      <c r="A315" s="139" t="s">
        <v>5972</v>
      </c>
      <c r="B315" s="19"/>
      <c r="C315" s="48">
        <v>0.05</v>
      </c>
      <c r="D315" s="71">
        <v>0.68</v>
      </c>
      <c r="E315" s="71">
        <v>0.68</v>
      </c>
      <c r="F315" s="101" t="s">
        <v>51</v>
      </c>
    </row>
    <row r="316" spans="1:6" ht="16">
      <c r="A316" s="139" t="s">
        <v>5973</v>
      </c>
      <c r="B316" s="19"/>
      <c r="C316" s="48">
        <v>0.05</v>
      </c>
      <c r="D316" s="71">
        <v>0.68</v>
      </c>
      <c r="E316" s="71">
        <v>0.68</v>
      </c>
      <c r="F316" s="101" t="s">
        <v>51</v>
      </c>
    </row>
    <row r="317" spans="1:6" ht="16">
      <c r="A317" s="139" t="s">
        <v>5974</v>
      </c>
      <c r="B317" s="19">
        <v>7083</v>
      </c>
      <c r="C317" s="48">
        <v>0.05</v>
      </c>
      <c r="D317" s="71">
        <v>0.68</v>
      </c>
      <c r="E317" s="71">
        <v>0.68</v>
      </c>
      <c r="F317" s="101" t="s">
        <v>51</v>
      </c>
    </row>
    <row r="318" spans="1:6" ht="16">
      <c r="A318" s="139" t="s">
        <v>5975</v>
      </c>
      <c r="B318" s="19"/>
      <c r="C318" s="48">
        <v>0.05</v>
      </c>
      <c r="D318" s="71">
        <v>0.68</v>
      </c>
      <c r="E318" s="71">
        <v>0.68</v>
      </c>
      <c r="F318" s="101" t="s">
        <v>51</v>
      </c>
    </row>
    <row r="319" spans="1:6" ht="16">
      <c r="A319" s="139" t="s">
        <v>5976</v>
      </c>
      <c r="B319" s="19"/>
      <c r="C319" s="48">
        <v>0.05</v>
      </c>
      <c r="D319" s="71">
        <v>0.68</v>
      </c>
      <c r="E319" s="71">
        <v>0.68</v>
      </c>
      <c r="F319" s="101" t="s">
        <v>51</v>
      </c>
    </row>
    <row r="320" spans="1:6" ht="16">
      <c r="A320" s="139" t="s">
        <v>5977</v>
      </c>
      <c r="B320" s="19"/>
      <c r="C320" s="48">
        <v>0.05</v>
      </c>
      <c r="D320" s="71">
        <v>0.68</v>
      </c>
      <c r="E320" s="71">
        <v>0.68</v>
      </c>
      <c r="F320" s="101" t="s">
        <v>51</v>
      </c>
    </row>
    <row r="321" spans="1:6" ht="16">
      <c r="A321" s="139" t="s">
        <v>5978</v>
      </c>
      <c r="B321" s="19"/>
      <c r="C321" s="48">
        <v>0.05</v>
      </c>
      <c r="D321" s="71">
        <v>0.68</v>
      </c>
      <c r="E321" s="71">
        <v>0.68</v>
      </c>
      <c r="F321" s="101" t="s">
        <v>51</v>
      </c>
    </row>
    <row r="322" spans="1:6" ht="16">
      <c r="A322" s="139" t="s">
        <v>5979</v>
      </c>
      <c r="B322" s="19"/>
      <c r="C322" s="48">
        <v>0.05</v>
      </c>
      <c r="D322" s="71">
        <v>0.68</v>
      </c>
      <c r="E322" s="71">
        <v>0.68</v>
      </c>
      <c r="F322" s="101" t="s">
        <v>51</v>
      </c>
    </row>
    <row r="323" spans="1:6" ht="16">
      <c r="A323" s="139" t="s">
        <v>5980</v>
      </c>
      <c r="B323" s="19"/>
      <c r="C323" s="48">
        <v>0.05</v>
      </c>
      <c r="D323" s="71">
        <v>0.68</v>
      </c>
      <c r="E323" s="71">
        <v>0.68</v>
      </c>
      <c r="F323" s="101" t="s">
        <v>51</v>
      </c>
    </row>
    <row r="324" spans="1:6" ht="16">
      <c r="A324" s="139" t="s">
        <v>5981</v>
      </c>
      <c r="B324" s="19"/>
      <c r="C324" s="48">
        <v>0.05</v>
      </c>
      <c r="D324" s="71">
        <v>0.68</v>
      </c>
      <c r="E324" s="71">
        <v>0.68</v>
      </c>
      <c r="F324" s="101" t="s">
        <v>51</v>
      </c>
    </row>
    <row r="325" spans="1:6" ht="16">
      <c r="A325" s="139" t="s">
        <v>5982</v>
      </c>
      <c r="B325" s="19"/>
      <c r="C325" s="48">
        <v>0.05</v>
      </c>
      <c r="D325" s="71">
        <v>0.68</v>
      </c>
      <c r="E325" s="71">
        <v>0.68</v>
      </c>
      <c r="F325" s="101" t="s">
        <v>51</v>
      </c>
    </row>
    <row r="326" spans="1:6" ht="16">
      <c r="A326" s="139" t="s">
        <v>5983</v>
      </c>
      <c r="B326" s="19">
        <v>14076</v>
      </c>
      <c r="C326" s="48">
        <v>0.05</v>
      </c>
      <c r="D326" s="71">
        <v>0.68</v>
      </c>
      <c r="E326" s="71">
        <v>0.68</v>
      </c>
      <c r="F326" s="101" t="s">
        <v>51</v>
      </c>
    </row>
    <row r="327" spans="1:6" ht="16">
      <c r="A327" s="139" t="s">
        <v>5984</v>
      </c>
      <c r="B327" s="19"/>
      <c r="C327" s="48">
        <v>0.05</v>
      </c>
      <c r="D327" s="71">
        <v>0.68</v>
      </c>
      <c r="E327" s="71">
        <v>0.68</v>
      </c>
      <c r="F327" s="101" t="s">
        <v>51</v>
      </c>
    </row>
    <row r="328" spans="1:6" ht="16">
      <c r="A328" s="139" t="s">
        <v>5985</v>
      </c>
      <c r="B328" s="19"/>
      <c r="C328" s="48">
        <v>0.05</v>
      </c>
      <c r="D328" s="71">
        <v>0.68</v>
      </c>
      <c r="E328" s="71">
        <v>0.68</v>
      </c>
      <c r="F328" s="101" t="s">
        <v>51</v>
      </c>
    </row>
    <row r="329" spans="1:6" ht="16">
      <c r="A329" s="139" t="s">
        <v>5986</v>
      </c>
      <c r="B329" s="19"/>
      <c r="C329" s="48">
        <v>0.05</v>
      </c>
      <c r="D329" s="71">
        <v>0.68</v>
      </c>
      <c r="E329" s="71">
        <v>0.68</v>
      </c>
      <c r="F329" s="101" t="s">
        <v>51</v>
      </c>
    </row>
    <row r="330" spans="1:6" ht="16">
      <c r="A330" s="139" t="s">
        <v>5987</v>
      </c>
      <c r="B330" s="19"/>
      <c r="C330" s="48">
        <v>0.05</v>
      </c>
      <c r="D330" s="71">
        <v>0.68</v>
      </c>
      <c r="E330" s="71">
        <v>0.68</v>
      </c>
      <c r="F330" s="101" t="s">
        <v>51</v>
      </c>
    </row>
    <row r="331" spans="1:6" ht="16">
      <c r="A331" s="139" t="s">
        <v>5988</v>
      </c>
      <c r="B331" s="19"/>
      <c r="C331" s="48">
        <v>0.05</v>
      </c>
      <c r="D331" s="71">
        <v>0.68</v>
      </c>
      <c r="E331" s="71">
        <v>0.68</v>
      </c>
      <c r="F331" s="101" t="s">
        <v>51</v>
      </c>
    </row>
    <row r="332" spans="1:6" ht="16">
      <c r="A332" s="139" t="s">
        <v>5989</v>
      </c>
      <c r="B332" s="19"/>
      <c r="C332" s="48">
        <v>0.05</v>
      </c>
      <c r="D332" s="71">
        <v>0.68</v>
      </c>
      <c r="E332" s="71">
        <v>0.68</v>
      </c>
      <c r="F332" s="101" t="s">
        <v>51</v>
      </c>
    </row>
    <row r="333" spans="1:6" ht="16">
      <c r="A333" s="139" t="s">
        <v>5990</v>
      </c>
      <c r="B333" s="19"/>
      <c r="C333" s="48">
        <v>0.05</v>
      </c>
      <c r="D333" s="71">
        <v>0.68</v>
      </c>
      <c r="E333" s="71">
        <v>0.68</v>
      </c>
      <c r="F333" s="101" t="s">
        <v>51</v>
      </c>
    </row>
    <row r="334" spans="1:6" ht="16">
      <c r="A334" s="139" t="s">
        <v>5991</v>
      </c>
      <c r="B334" s="19"/>
      <c r="C334" s="48">
        <v>0.05</v>
      </c>
      <c r="D334" s="71">
        <v>0.68</v>
      </c>
      <c r="E334" s="71">
        <v>0.68</v>
      </c>
      <c r="F334" s="101" t="s">
        <v>51</v>
      </c>
    </row>
    <row r="335" spans="1:6" ht="16">
      <c r="A335" s="139" t="s">
        <v>5992</v>
      </c>
      <c r="B335" s="19"/>
      <c r="C335" s="48">
        <v>0.05</v>
      </c>
      <c r="D335" s="71">
        <v>0.68</v>
      </c>
      <c r="E335" s="71">
        <v>0.68</v>
      </c>
      <c r="F335" s="101" t="s">
        <v>51</v>
      </c>
    </row>
    <row r="336" spans="1:6" ht="16">
      <c r="A336" s="139" t="s">
        <v>5993</v>
      </c>
      <c r="B336" s="19"/>
      <c r="C336" s="48">
        <v>0.05</v>
      </c>
      <c r="D336" s="71">
        <v>0.68</v>
      </c>
      <c r="E336" s="71">
        <v>0.68</v>
      </c>
      <c r="F336" s="101" t="s">
        <v>51</v>
      </c>
    </row>
    <row r="337" spans="1:6" ht="16">
      <c r="A337" s="139" t="s">
        <v>5994</v>
      </c>
      <c r="B337" s="19"/>
      <c r="C337" s="48">
        <v>0.05</v>
      </c>
      <c r="D337" s="71">
        <v>0.68</v>
      </c>
      <c r="E337" s="71">
        <v>0.68</v>
      </c>
      <c r="F337" s="101" t="s">
        <v>51</v>
      </c>
    </row>
    <row r="338" spans="1:6" ht="16">
      <c r="A338" s="139" t="s">
        <v>5995</v>
      </c>
      <c r="B338" s="19"/>
      <c r="C338" s="48">
        <v>0.05</v>
      </c>
      <c r="D338" s="71">
        <v>0.68</v>
      </c>
      <c r="E338" s="71">
        <v>0.68</v>
      </c>
      <c r="F338" s="101" t="s">
        <v>51</v>
      </c>
    </row>
    <row r="339" spans="1:6" ht="16">
      <c r="A339" s="139" t="s">
        <v>5996</v>
      </c>
      <c r="B339" s="7">
        <v>14540</v>
      </c>
      <c r="C339" s="48">
        <v>0.05</v>
      </c>
      <c r="D339" s="71">
        <v>0.68</v>
      </c>
      <c r="E339" s="71">
        <v>0.68</v>
      </c>
      <c r="F339" s="101" t="s">
        <v>51</v>
      </c>
    </row>
    <row r="340" spans="1:6" ht="16">
      <c r="A340" s="139" t="s">
        <v>5997</v>
      </c>
      <c r="B340" s="19"/>
      <c r="C340" s="48">
        <v>0.05</v>
      </c>
      <c r="D340" s="71">
        <v>0.68</v>
      </c>
      <c r="E340" s="71">
        <v>0.68</v>
      </c>
      <c r="F340" s="101" t="s">
        <v>51</v>
      </c>
    </row>
    <row r="341" spans="1:6" ht="16">
      <c r="A341" s="139" t="s">
        <v>5998</v>
      </c>
      <c r="B341" s="19"/>
      <c r="C341" s="48">
        <v>0.05</v>
      </c>
      <c r="D341" s="71">
        <v>0.68</v>
      </c>
      <c r="E341" s="71">
        <v>0.68</v>
      </c>
      <c r="F341" s="101" t="s">
        <v>51</v>
      </c>
    </row>
    <row r="342" spans="1:6" ht="16">
      <c r="A342" s="139" t="s">
        <v>5999</v>
      </c>
      <c r="B342" s="19"/>
      <c r="C342" s="48">
        <v>0.05</v>
      </c>
      <c r="D342" s="71">
        <v>0.68</v>
      </c>
      <c r="E342" s="71">
        <v>0.68</v>
      </c>
      <c r="F342" s="101" t="s">
        <v>51</v>
      </c>
    </row>
    <row r="343" spans="1:6" ht="16">
      <c r="A343" s="139" t="s">
        <v>6000</v>
      </c>
      <c r="B343" s="19"/>
      <c r="C343" s="48">
        <v>0.05</v>
      </c>
      <c r="D343" s="71">
        <v>0.68</v>
      </c>
      <c r="E343" s="71">
        <v>0.68</v>
      </c>
      <c r="F343" s="101" t="s">
        <v>51</v>
      </c>
    </row>
    <row r="344" spans="1:6" ht="16">
      <c r="A344" s="139" t="s">
        <v>6001</v>
      </c>
      <c r="B344" s="19"/>
      <c r="C344" s="48">
        <v>0.05</v>
      </c>
      <c r="D344" s="71">
        <v>0.68</v>
      </c>
      <c r="E344" s="71">
        <v>0.68</v>
      </c>
      <c r="F344" s="101" t="s">
        <v>51</v>
      </c>
    </row>
    <row r="345" spans="1:6" ht="16">
      <c r="A345" s="139" t="s">
        <v>6002</v>
      </c>
      <c r="B345" s="19"/>
      <c r="C345" s="48">
        <v>0.05</v>
      </c>
      <c r="D345" s="71">
        <v>0.68</v>
      </c>
      <c r="E345" s="71">
        <v>0.68</v>
      </c>
      <c r="F345" s="101" t="s">
        <v>51</v>
      </c>
    </row>
    <row r="346" spans="1:6" ht="16">
      <c r="A346" s="139" t="s">
        <v>6003</v>
      </c>
      <c r="B346" s="19"/>
      <c r="C346" s="48">
        <v>0.05</v>
      </c>
      <c r="D346" s="71">
        <v>0.68</v>
      </c>
      <c r="E346" s="71">
        <v>0.68</v>
      </c>
      <c r="F346" s="101" t="s">
        <v>51</v>
      </c>
    </row>
    <row r="347" spans="1:6" ht="16">
      <c r="A347" s="139" t="s">
        <v>5265</v>
      </c>
      <c r="B347" s="19"/>
      <c r="C347" s="48">
        <v>0.05</v>
      </c>
      <c r="D347" s="71">
        <v>0.68</v>
      </c>
      <c r="E347" s="71">
        <v>0.68</v>
      </c>
      <c r="F347" s="101" t="s">
        <v>51</v>
      </c>
    </row>
    <row r="348" spans="1:6" ht="16">
      <c r="A348" s="139" t="s">
        <v>6004</v>
      </c>
      <c r="B348" s="19"/>
      <c r="C348" s="48">
        <v>0.05</v>
      </c>
      <c r="D348" s="71">
        <v>0.68</v>
      </c>
      <c r="E348" s="71">
        <v>0.68</v>
      </c>
      <c r="F348" s="101" t="s">
        <v>51</v>
      </c>
    </row>
    <row r="349" spans="1:6" ht="16">
      <c r="A349" s="139" t="s">
        <v>6005</v>
      </c>
      <c r="B349" s="19"/>
      <c r="C349" s="48">
        <v>0.05</v>
      </c>
      <c r="D349" s="71">
        <v>0.68</v>
      </c>
      <c r="E349" s="71">
        <v>0.68</v>
      </c>
      <c r="F349" s="101" t="s">
        <v>51</v>
      </c>
    </row>
    <row r="350" spans="1:6" ht="16">
      <c r="A350" s="139" t="s">
        <v>6006</v>
      </c>
      <c r="B350" s="19"/>
      <c r="C350" s="48">
        <v>0.05</v>
      </c>
      <c r="D350" s="71">
        <v>0.68</v>
      </c>
      <c r="E350" s="71">
        <v>0.68</v>
      </c>
      <c r="F350" s="101" t="s">
        <v>51</v>
      </c>
    </row>
    <row r="351" spans="1:6" ht="16">
      <c r="A351" s="139" t="s">
        <v>6007</v>
      </c>
      <c r="B351" s="19"/>
      <c r="C351" s="48">
        <v>0.05</v>
      </c>
      <c r="D351" s="71">
        <v>0.68</v>
      </c>
      <c r="E351" s="71">
        <v>0.68</v>
      </c>
      <c r="F351" s="101" t="s">
        <v>51</v>
      </c>
    </row>
    <row r="352" spans="1:6" ht="16">
      <c r="A352" s="139" t="s">
        <v>6008</v>
      </c>
      <c r="B352" s="19"/>
      <c r="C352" s="48">
        <v>0.05</v>
      </c>
      <c r="D352" s="71">
        <v>0.68</v>
      </c>
      <c r="E352" s="71">
        <v>0.68</v>
      </c>
      <c r="F352" s="101" t="s">
        <v>51</v>
      </c>
    </row>
    <row r="353" spans="1:6" ht="16">
      <c r="A353" s="139" t="s">
        <v>6009</v>
      </c>
      <c r="B353" s="19"/>
      <c r="C353" s="48">
        <v>0.05</v>
      </c>
      <c r="D353" s="71">
        <v>0.68</v>
      </c>
      <c r="E353" s="71">
        <v>0.68</v>
      </c>
      <c r="F353" s="101" t="s">
        <v>51</v>
      </c>
    </row>
    <row r="354" spans="1:6" ht="16">
      <c r="A354" s="139" t="s">
        <v>6010</v>
      </c>
      <c r="B354" s="19"/>
      <c r="C354" s="48">
        <v>0.05</v>
      </c>
      <c r="D354" s="71">
        <v>0.68</v>
      </c>
      <c r="E354" s="71">
        <v>0.68</v>
      </c>
      <c r="F354" s="101" t="s">
        <v>51</v>
      </c>
    </row>
    <row r="355" spans="1:6" ht="16">
      <c r="A355" s="139" t="s">
        <v>6011</v>
      </c>
      <c r="B355" s="19"/>
      <c r="C355" s="48">
        <v>0.05</v>
      </c>
      <c r="D355" s="71">
        <v>0.68</v>
      </c>
      <c r="E355" s="71">
        <v>0.68</v>
      </c>
      <c r="F355" s="101" t="s">
        <v>51</v>
      </c>
    </row>
    <row r="356" spans="1:6" ht="16">
      <c r="A356" s="139" t="s">
        <v>6012</v>
      </c>
      <c r="B356" s="19"/>
      <c r="C356" s="48">
        <v>0.05</v>
      </c>
      <c r="D356" s="71">
        <v>0.68</v>
      </c>
      <c r="E356" s="71">
        <v>0.68</v>
      </c>
      <c r="F356" s="101" t="s">
        <v>51</v>
      </c>
    </row>
    <row r="357" spans="1:6" ht="16">
      <c r="A357" s="139" t="s">
        <v>2258</v>
      </c>
      <c r="B357" s="19"/>
      <c r="C357" s="48">
        <v>0.05</v>
      </c>
      <c r="D357" s="71">
        <v>0.68</v>
      </c>
      <c r="E357" s="71">
        <v>0.68</v>
      </c>
      <c r="F357" s="101" t="s">
        <v>51</v>
      </c>
    </row>
    <row r="358" spans="1:6" ht="16">
      <c r="A358" s="139" t="s">
        <v>6013</v>
      </c>
      <c r="B358" s="19"/>
      <c r="C358" s="48">
        <v>0.05</v>
      </c>
      <c r="D358" s="71">
        <v>0.68</v>
      </c>
      <c r="E358" s="71">
        <v>0.68</v>
      </c>
      <c r="F358" s="101" t="s">
        <v>51</v>
      </c>
    </row>
    <row r="359" spans="1:6" ht="16">
      <c r="A359" s="139" t="s">
        <v>6014</v>
      </c>
      <c r="B359" s="19"/>
      <c r="C359" s="48">
        <v>0.05</v>
      </c>
      <c r="D359" s="71">
        <v>0.68</v>
      </c>
      <c r="E359" s="71">
        <v>0.68</v>
      </c>
      <c r="F359" s="101" t="s">
        <v>51</v>
      </c>
    </row>
    <row r="360" spans="1:6" ht="16">
      <c r="A360" s="139" t="s">
        <v>6015</v>
      </c>
      <c r="B360" s="19"/>
      <c r="C360" s="48">
        <v>0.05</v>
      </c>
      <c r="D360" s="71">
        <v>0.68</v>
      </c>
      <c r="E360" s="71">
        <v>0.68</v>
      </c>
      <c r="F360" s="101" t="s">
        <v>51</v>
      </c>
    </row>
    <row r="361" spans="1:6" ht="16">
      <c r="A361" s="139" t="s">
        <v>6016</v>
      </c>
      <c r="B361" s="19"/>
      <c r="C361" s="48">
        <v>0.05</v>
      </c>
      <c r="D361" s="71">
        <v>0.68</v>
      </c>
      <c r="E361" s="71">
        <v>0.68</v>
      </c>
      <c r="F361" s="101" t="s">
        <v>51</v>
      </c>
    </row>
    <row r="362" spans="1:6" ht="16">
      <c r="A362" s="139" t="s">
        <v>6017</v>
      </c>
      <c r="B362" s="19"/>
      <c r="C362" s="48">
        <v>0.05</v>
      </c>
      <c r="D362" s="71">
        <v>0.68</v>
      </c>
      <c r="E362" s="71">
        <v>0.68</v>
      </c>
      <c r="F362" s="101" t="s">
        <v>51</v>
      </c>
    </row>
    <row r="363" spans="1:6" ht="16">
      <c r="A363" s="139" t="s">
        <v>6018</v>
      </c>
      <c r="B363" s="19"/>
      <c r="C363" s="48">
        <v>0.05</v>
      </c>
      <c r="D363" s="71">
        <v>0.68</v>
      </c>
      <c r="E363" s="71">
        <v>0.68</v>
      </c>
      <c r="F363" s="101" t="s">
        <v>51</v>
      </c>
    </row>
    <row r="364" spans="1:6" ht="16">
      <c r="A364" s="139" t="s">
        <v>6019</v>
      </c>
      <c r="B364" s="19"/>
      <c r="C364" s="48">
        <v>0.05</v>
      </c>
      <c r="D364" s="71">
        <v>0.68</v>
      </c>
      <c r="E364" s="71">
        <v>0.68</v>
      </c>
      <c r="F364" s="101" t="s">
        <v>51</v>
      </c>
    </row>
    <row r="365" spans="1:6" ht="16">
      <c r="A365" s="139" t="s">
        <v>6020</v>
      </c>
      <c r="B365" s="19"/>
      <c r="C365" s="48">
        <v>0.05</v>
      </c>
      <c r="D365" s="71">
        <v>0.68</v>
      </c>
      <c r="E365" s="71">
        <v>0.68</v>
      </c>
      <c r="F365" s="101" t="s">
        <v>51</v>
      </c>
    </row>
    <row r="366" spans="1:6" ht="16">
      <c r="A366" s="139" t="s">
        <v>6021</v>
      </c>
      <c r="B366" s="19"/>
      <c r="C366" s="48">
        <v>0.05</v>
      </c>
      <c r="D366" s="71">
        <v>0.68</v>
      </c>
      <c r="E366" s="71">
        <v>0.68</v>
      </c>
      <c r="F366" s="101" t="s">
        <v>51</v>
      </c>
    </row>
    <row r="367" spans="1:6" ht="16">
      <c r="A367" s="139" t="s">
        <v>6022</v>
      </c>
      <c r="B367" s="19"/>
      <c r="C367" s="48">
        <v>0.05</v>
      </c>
      <c r="D367" s="71">
        <v>0.68</v>
      </c>
      <c r="E367" s="71">
        <v>0.68</v>
      </c>
      <c r="F367" s="101" t="s">
        <v>51</v>
      </c>
    </row>
    <row r="368" spans="1:6" ht="16">
      <c r="A368" s="139" t="s">
        <v>6023</v>
      </c>
      <c r="B368" s="19"/>
      <c r="C368" s="48">
        <v>0.05</v>
      </c>
      <c r="D368" s="71">
        <v>0.68</v>
      </c>
      <c r="E368" s="71">
        <v>0.68</v>
      </c>
      <c r="F368" s="101" t="s">
        <v>51</v>
      </c>
    </row>
    <row r="369" spans="1:6" ht="16">
      <c r="A369" s="139" t="s">
        <v>6024</v>
      </c>
      <c r="B369" s="19"/>
      <c r="C369" s="48">
        <v>0.05</v>
      </c>
      <c r="D369" s="71">
        <v>0.68</v>
      </c>
      <c r="E369" s="71">
        <v>0.68</v>
      </c>
      <c r="F369" s="101" t="s">
        <v>51</v>
      </c>
    </row>
    <row r="370" spans="1:6" ht="16">
      <c r="A370" s="139" t="s">
        <v>6025</v>
      </c>
      <c r="B370" s="19"/>
      <c r="C370" s="48">
        <v>0.05</v>
      </c>
      <c r="D370" s="71">
        <v>0.68</v>
      </c>
      <c r="E370" s="71">
        <v>0.68</v>
      </c>
      <c r="F370" s="101" t="s">
        <v>51</v>
      </c>
    </row>
    <row r="371" spans="1:6" ht="16">
      <c r="A371" s="139" t="s">
        <v>6026</v>
      </c>
      <c r="B371" s="19"/>
      <c r="C371" s="48">
        <v>0.05</v>
      </c>
      <c r="D371" s="71">
        <v>0.68</v>
      </c>
      <c r="E371" s="71">
        <v>0.68</v>
      </c>
      <c r="F371" s="101" t="s">
        <v>51</v>
      </c>
    </row>
    <row r="372" spans="1:6" ht="16">
      <c r="A372" s="139" t="s">
        <v>6027</v>
      </c>
      <c r="B372" s="19"/>
      <c r="C372" s="48">
        <v>0.05</v>
      </c>
      <c r="D372" s="71">
        <v>0.68</v>
      </c>
      <c r="E372" s="71">
        <v>0.68</v>
      </c>
      <c r="F372" s="101" t="s">
        <v>51</v>
      </c>
    </row>
    <row r="373" spans="1:6" ht="16">
      <c r="A373" s="139" t="s">
        <v>6028</v>
      </c>
      <c r="B373" s="13">
        <v>14465</v>
      </c>
      <c r="C373" s="48">
        <v>0.05</v>
      </c>
      <c r="D373" s="11">
        <v>0.9</v>
      </c>
      <c r="E373" s="11">
        <v>0.9</v>
      </c>
      <c r="F373" s="101" t="s">
        <v>51</v>
      </c>
    </row>
    <row r="374" spans="1:6" ht="16">
      <c r="A374" s="139" t="s">
        <v>6029</v>
      </c>
      <c r="B374" s="19"/>
      <c r="C374" s="48">
        <v>0.05</v>
      </c>
      <c r="D374" s="71">
        <v>0.68</v>
      </c>
      <c r="E374" s="71">
        <v>0.68</v>
      </c>
      <c r="F374" s="101" t="s">
        <v>51</v>
      </c>
    </row>
    <row r="375" spans="1:6" ht="16">
      <c r="A375" s="139" t="s">
        <v>6030</v>
      </c>
      <c r="B375" s="19"/>
      <c r="C375" s="48">
        <v>0.05</v>
      </c>
      <c r="D375" s="71">
        <v>0.68</v>
      </c>
      <c r="E375" s="71">
        <v>0.68</v>
      </c>
      <c r="F375" s="101" t="s">
        <v>51</v>
      </c>
    </row>
    <row r="376" spans="1:6" ht="16">
      <c r="A376" s="139" t="s">
        <v>6031</v>
      </c>
      <c r="B376" s="19"/>
      <c r="C376" s="48">
        <v>0.05</v>
      </c>
      <c r="D376" s="71">
        <v>0.68</v>
      </c>
      <c r="E376" s="71">
        <v>0.68</v>
      </c>
      <c r="F376" s="101" t="s">
        <v>51</v>
      </c>
    </row>
    <row r="377" spans="1:6" ht="16">
      <c r="A377" s="139" t="s">
        <v>6032</v>
      </c>
      <c r="B377" s="19"/>
      <c r="C377" s="48">
        <v>0.05</v>
      </c>
      <c r="D377" s="71">
        <v>0.68</v>
      </c>
      <c r="E377" s="71">
        <v>0.68</v>
      </c>
      <c r="F377" s="101" t="s">
        <v>51</v>
      </c>
    </row>
    <row r="378" spans="1:6" ht="16">
      <c r="A378" s="139" t="s">
        <v>6033</v>
      </c>
      <c r="B378" s="19"/>
      <c r="C378" s="48">
        <v>0.05</v>
      </c>
      <c r="D378" s="71">
        <v>0.68</v>
      </c>
      <c r="E378" s="71">
        <v>0.68</v>
      </c>
      <c r="F378" s="101" t="s">
        <v>51</v>
      </c>
    </row>
    <row r="379" spans="1:6" ht="16">
      <c r="A379" s="139" t="s">
        <v>6034</v>
      </c>
      <c r="B379" s="19"/>
      <c r="C379" s="48">
        <v>0.05</v>
      </c>
      <c r="D379" s="71">
        <v>0.68</v>
      </c>
      <c r="E379" s="71">
        <v>0.68</v>
      </c>
      <c r="F379" s="101" t="s">
        <v>51</v>
      </c>
    </row>
    <row r="380" spans="1:6" ht="16">
      <c r="A380" s="139" t="s">
        <v>6035</v>
      </c>
      <c r="B380" s="19"/>
      <c r="C380" s="48">
        <v>0.05</v>
      </c>
      <c r="D380" s="71">
        <v>0.68</v>
      </c>
      <c r="E380" s="71">
        <v>0.68</v>
      </c>
      <c r="F380" s="101" t="s">
        <v>51</v>
      </c>
    </row>
    <row r="381" spans="1:6" ht="16">
      <c r="A381" s="139" t="s">
        <v>6036</v>
      </c>
      <c r="B381" s="19"/>
      <c r="C381" s="48">
        <v>0.05</v>
      </c>
      <c r="D381" s="71">
        <v>0.68</v>
      </c>
      <c r="E381" s="71">
        <v>0.68</v>
      </c>
      <c r="F381" s="101" t="s">
        <v>51</v>
      </c>
    </row>
    <row r="382" spans="1:6" ht="16">
      <c r="A382" s="139" t="s">
        <v>6037</v>
      </c>
      <c r="B382" s="19"/>
      <c r="C382" s="48">
        <v>0.05</v>
      </c>
      <c r="D382" s="71">
        <v>0.68</v>
      </c>
      <c r="E382" s="71">
        <v>0.68</v>
      </c>
      <c r="F382" s="101" t="s">
        <v>51</v>
      </c>
    </row>
    <row r="383" spans="1:6" ht="16">
      <c r="A383" s="139" t="s">
        <v>6038</v>
      </c>
      <c r="B383" s="19"/>
      <c r="C383" s="48">
        <v>0.05</v>
      </c>
      <c r="D383" s="71">
        <v>0.68</v>
      </c>
      <c r="E383" s="71">
        <v>0.68</v>
      </c>
      <c r="F383" s="101" t="s">
        <v>51</v>
      </c>
    </row>
    <row r="384" spans="1:6" ht="16">
      <c r="A384" s="139" t="s">
        <v>6039</v>
      </c>
      <c r="B384" s="19"/>
      <c r="C384" s="48">
        <v>0.05</v>
      </c>
      <c r="D384" s="71">
        <v>0.68</v>
      </c>
      <c r="E384" s="71">
        <v>0.68</v>
      </c>
      <c r="F384" s="101" t="s">
        <v>51</v>
      </c>
    </row>
    <row r="385" spans="1:6" ht="16">
      <c r="A385" s="139" t="s">
        <v>3002</v>
      </c>
      <c r="B385" s="19"/>
      <c r="C385" s="48">
        <v>0.05</v>
      </c>
      <c r="D385" s="71">
        <v>0.68</v>
      </c>
      <c r="E385" s="71">
        <v>0.68</v>
      </c>
      <c r="F385" s="101" t="s">
        <v>51</v>
      </c>
    </row>
    <row r="386" spans="1:6" ht="16">
      <c r="A386" s="139" t="s">
        <v>6040</v>
      </c>
      <c r="B386" s="19"/>
      <c r="C386" s="48">
        <v>0.05</v>
      </c>
      <c r="D386" s="71">
        <v>0.68</v>
      </c>
      <c r="E386" s="71">
        <v>0.68</v>
      </c>
      <c r="F386" s="101" t="s">
        <v>51</v>
      </c>
    </row>
    <row r="387" spans="1:6" ht="16">
      <c r="A387" s="139" t="s">
        <v>6041</v>
      </c>
      <c r="B387" s="19"/>
      <c r="C387" s="48">
        <v>0.05</v>
      </c>
      <c r="D387" s="71">
        <v>0.68</v>
      </c>
      <c r="E387" s="71">
        <v>0.68</v>
      </c>
      <c r="F387" s="101" t="s">
        <v>51</v>
      </c>
    </row>
    <row r="388" spans="1:6" ht="16">
      <c r="A388" s="139" t="s">
        <v>6042</v>
      </c>
      <c r="B388" s="19"/>
      <c r="C388" s="48">
        <v>0.05</v>
      </c>
      <c r="D388" s="71">
        <v>0.68</v>
      </c>
      <c r="E388" s="71">
        <v>0.68</v>
      </c>
      <c r="F388" s="101" t="s">
        <v>51</v>
      </c>
    </row>
    <row r="389" spans="1:6" ht="16">
      <c r="A389" s="139" t="s">
        <v>6043</v>
      </c>
      <c r="B389" s="19"/>
      <c r="C389" s="48">
        <v>0.05</v>
      </c>
      <c r="D389" s="71">
        <v>0.68</v>
      </c>
      <c r="E389" s="71">
        <v>0.68</v>
      </c>
      <c r="F389" s="101" t="s">
        <v>51</v>
      </c>
    </row>
    <row r="390" spans="1:6" ht="16">
      <c r="A390" s="139" t="s">
        <v>6044</v>
      </c>
      <c r="B390" s="19"/>
      <c r="C390" s="48">
        <v>0.05</v>
      </c>
      <c r="D390" s="71">
        <v>0.68</v>
      </c>
      <c r="E390" s="71">
        <v>0.68</v>
      </c>
      <c r="F390" s="101" t="s">
        <v>51</v>
      </c>
    </row>
    <row r="391" spans="1:6" ht="16">
      <c r="A391" s="139" t="s">
        <v>6045</v>
      </c>
      <c r="B391" s="19"/>
      <c r="C391" s="48">
        <v>0.05</v>
      </c>
      <c r="D391" s="71">
        <v>0.68</v>
      </c>
      <c r="E391" s="71">
        <v>0.68</v>
      </c>
      <c r="F391" s="101" t="s">
        <v>51</v>
      </c>
    </row>
    <row r="392" spans="1:6" ht="16">
      <c r="A392" s="139" t="s">
        <v>6046</v>
      </c>
      <c r="B392" s="19"/>
      <c r="C392" s="48">
        <v>0.05</v>
      </c>
      <c r="D392" s="71">
        <v>0.68</v>
      </c>
      <c r="E392" s="71">
        <v>0.68</v>
      </c>
      <c r="F392" s="101" t="s">
        <v>51</v>
      </c>
    </row>
    <row r="393" spans="1:6" ht="16">
      <c r="A393" s="139" t="s">
        <v>6047</v>
      </c>
      <c r="B393" s="19"/>
      <c r="C393" s="48">
        <v>0.05</v>
      </c>
      <c r="D393" s="71">
        <v>0.68</v>
      </c>
      <c r="E393" s="71">
        <v>0.68</v>
      </c>
      <c r="F393" s="101" t="s">
        <v>51</v>
      </c>
    </row>
    <row r="394" spans="1:6" ht="16">
      <c r="A394" s="139" t="s">
        <v>6048</v>
      </c>
      <c r="B394" s="19"/>
      <c r="C394" s="48">
        <v>0.05</v>
      </c>
      <c r="D394" s="71">
        <v>0.68</v>
      </c>
      <c r="E394" s="71">
        <v>0.68</v>
      </c>
      <c r="F394" s="101" t="s">
        <v>51</v>
      </c>
    </row>
    <row r="395" spans="1:6" ht="16">
      <c r="A395" s="139" t="s">
        <v>6049</v>
      </c>
      <c r="B395" s="19"/>
      <c r="C395" s="48">
        <v>0.05</v>
      </c>
      <c r="D395" s="71">
        <v>0.68</v>
      </c>
      <c r="E395" s="71">
        <v>0.68</v>
      </c>
      <c r="F395" s="101" t="s">
        <v>51</v>
      </c>
    </row>
    <row r="396" spans="1:6" ht="16">
      <c r="A396" s="139" t="s">
        <v>6050</v>
      </c>
      <c r="B396" s="19"/>
      <c r="C396" s="48">
        <v>0.05</v>
      </c>
      <c r="D396" s="71">
        <v>0.68</v>
      </c>
      <c r="E396" s="71">
        <v>0.68</v>
      </c>
      <c r="F396" s="101" t="s">
        <v>51</v>
      </c>
    </row>
    <row r="397" spans="1:6" ht="16">
      <c r="A397" s="139" t="s">
        <v>6051</v>
      </c>
      <c r="B397" s="19"/>
      <c r="C397" s="48">
        <v>0.05</v>
      </c>
      <c r="D397" s="71">
        <v>0.68</v>
      </c>
      <c r="E397" s="71">
        <v>0.68</v>
      </c>
      <c r="F397" s="101" t="s">
        <v>51</v>
      </c>
    </row>
    <row r="398" spans="1:6" ht="16">
      <c r="A398" s="139" t="s">
        <v>6052</v>
      </c>
      <c r="B398" s="19"/>
      <c r="C398" s="48">
        <v>0.05</v>
      </c>
      <c r="D398" s="71">
        <v>0.68</v>
      </c>
      <c r="E398" s="71">
        <v>0.68</v>
      </c>
      <c r="F398" s="101" t="s">
        <v>51</v>
      </c>
    </row>
    <row r="399" spans="1:6" ht="16">
      <c r="A399" s="139" t="s">
        <v>6053</v>
      </c>
      <c r="B399" s="19"/>
      <c r="C399" s="48">
        <v>0.05</v>
      </c>
      <c r="D399" s="71">
        <v>0.68</v>
      </c>
      <c r="E399" s="71">
        <v>0.68</v>
      </c>
      <c r="F399" s="101" t="s">
        <v>51</v>
      </c>
    </row>
    <row r="400" spans="1:6" ht="16">
      <c r="A400" s="139" t="s">
        <v>6054</v>
      </c>
      <c r="B400" s="19"/>
      <c r="C400" s="48">
        <v>0.05</v>
      </c>
      <c r="D400" s="71">
        <v>0.68</v>
      </c>
      <c r="E400" s="71">
        <v>0.68</v>
      </c>
      <c r="F400" s="101" t="s">
        <v>51</v>
      </c>
    </row>
    <row r="401" spans="1:6" ht="16">
      <c r="A401" s="139" t="s">
        <v>6055</v>
      </c>
      <c r="B401" s="19"/>
      <c r="C401" s="48">
        <v>0.05</v>
      </c>
      <c r="D401" s="71">
        <v>0.68</v>
      </c>
      <c r="E401" s="71">
        <v>0.68</v>
      </c>
      <c r="F401" s="101" t="s">
        <v>51</v>
      </c>
    </row>
    <row r="402" spans="1:6" ht="16">
      <c r="A402" s="139" t="s">
        <v>6056</v>
      </c>
      <c r="B402" s="19"/>
      <c r="C402" s="48">
        <v>0.05</v>
      </c>
      <c r="D402" s="71">
        <v>0.68</v>
      </c>
      <c r="E402" s="71">
        <v>0.68</v>
      </c>
      <c r="F402" s="101" t="s">
        <v>51</v>
      </c>
    </row>
    <row r="403" spans="1:6" ht="16">
      <c r="A403" s="139" t="s">
        <v>6057</v>
      </c>
      <c r="B403" s="19"/>
      <c r="C403" s="48">
        <v>0.05</v>
      </c>
      <c r="D403" s="71">
        <v>0.68</v>
      </c>
      <c r="E403" s="71">
        <v>0.68</v>
      </c>
      <c r="F403" s="101" t="s">
        <v>51</v>
      </c>
    </row>
    <row r="404" spans="1:6" ht="16">
      <c r="A404" s="139" t="s">
        <v>6058</v>
      </c>
      <c r="B404" s="19"/>
      <c r="C404" s="48">
        <v>0.05</v>
      </c>
      <c r="D404" s="71">
        <v>0.68</v>
      </c>
      <c r="E404" s="71">
        <v>0.68</v>
      </c>
      <c r="F404" s="101" t="s">
        <v>51</v>
      </c>
    </row>
    <row r="405" spans="1:6" ht="16">
      <c r="A405" s="139" t="s">
        <v>6059</v>
      </c>
      <c r="B405" s="19"/>
      <c r="C405" s="48">
        <v>0.05</v>
      </c>
      <c r="D405" s="71">
        <v>0.68</v>
      </c>
      <c r="E405" s="71">
        <v>0.68</v>
      </c>
      <c r="F405" s="101" t="s">
        <v>51</v>
      </c>
    </row>
    <row r="406" spans="1:6" ht="16">
      <c r="A406" s="139" t="s">
        <v>628</v>
      </c>
      <c r="B406" s="19"/>
      <c r="C406" s="48">
        <v>0.05</v>
      </c>
      <c r="D406" s="71">
        <v>0.68</v>
      </c>
      <c r="E406" s="71">
        <v>0.68</v>
      </c>
      <c r="F406" s="101" t="s">
        <v>51</v>
      </c>
    </row>
    <row r="407" spans="1:6" ht="16">
      <c r="A407" s="139" t="s">
        <v>893</v>
      </c>
      <c r="B407" s="19"/>
      <c r="C407" s="48">
        <v>0.05</v>
      </c>
      <c r="D407" s="71">
        <v>0.68</v>
      </c>
      <c r="E407" s="71">
        <v>0.68</v>
      </c>
      <c r="F407" s="101" t="s">
        <v>51</v>
      </c>
    </row>
    <row r="408" spans="1:6" ht="16">
      <c r="A408" s="139" t="s">
        <v>6060</v>
      </c>
      <c r="B408" s="19"/>
      <c r="C408" s="48">
        <v>0.05</v>
      </c>
      <c r="D408" s="71">
        <v>0.68</v>
      </c>
      <c r="E408" s="71">
        <v>0.68</v>
      </c>
      <c r="F408" s="101" t="s">
        <v>51</v>
      </c>
    </row>
    <row r="409" spans="1:6" ht="16">
      <c r="A409" s="139" t="s">
        <v>6061</v>
      </c>
      <c r="B409" s="19">
        <v>14594</v>
      </c>
      <c r="C409" s="48">
        <v>0.05</v>
      </c>
      <c r="D409" s="71">
        <v>0.68</v>
      </c>
      <c r="E409" s="71">
        <v>0.68</v>
      </c>
      <c r="F409" s="101" t="s">
        <v>51</v>
      </c>
    </row>
    <row r="410" spans="1:6" ht="16">
      <c r="A410" s="139" t="s">
        <v>6062</v>
      </c>
      <c r="B410" s="19"/>
      <c r="C410" s="48">
        <v>0.05</v>
      </c>
      <c r="D410" s="71">
        <v>0.68</v>
      </c>
      <c r="E410" s="71">
        <v>0.68</v>
      </c>
      <c r="F410" s="101" t="s">
        <v>51</v>
      </c>
    </row>
    <row r="411" spans="1:6" ht="16">
      <c r="A411" s="139" t="s">
        <v>6063</v>
      </c>
      <c r="B411" s="19"/>
      <c r="C411" s="48">
        <v>0.05</v>
      </c>
      <c r="D411" s="71">
        <v>0.68</v>
      </c>
      <c r="E411" s="71">
        <v>0.68</v>
      </c>
      <c r="F411" s="101" t="s">
        <v>51</v>
      </c>
    </row>
    <row r="412" spans="1:6" ht="16">
      <c r="A412" s="139" t="s">
        <v>6064</v>
      </c>
      <c r="B412" s="19"/>
      <c r="C412" s="48">
        <v>0.05</v>
      </c>
      <c r="D412" s="71">
        <v>0.68</v>
      </c>
      <c r="E412" s="71">
        <v>0.68</v>
      </c>
      <c r="F412" s="101" t="s">
        <v>51</v>
      </c>
    </row>
    <row r="413" spans="1:6" ht="16">
      <c r="A413" s="139" t="s">
        <v>6065</v>
      </c>
      <c r="B413" s="19"/>
      <c r="C413" s="48">
        <v>0.05</v>
      </c>
      <c r="D413" s="71">
        <v>0.68</v>
      </c>
      <c r="E413" s="71">
        <v>0.68</v>
      </c>
      <c r="F413" s="101" t="s">
        <v>51</v>
      </c>
    </row>
    <row r="414" spans="1:6" ht="16">
      <c r="A414" s="139" t="s">
        <v>6066</v>
      </c>
      <c r="B414" s="19"/>
      <c r="C414" s="48">
        <v>0.05</v>
      </c>
      <c r="D414" s="71">
        <v>0.68</v>
      </c>
      <c r="E414" s="71">
        <v>0.68</v>
      </c>
      <c r="F414" s="101" t="s">
        <v>51</v>
      </c>
    </row>
    <row r="415" spans="1:6" ht="16">
      <c r="A415" s="139" t="s">
        <v>6067</v>
      </c>
      <c r="B415" s="19"/>
      <c r="C415" s="48">
        <v>0.05</v>
      </c>
      <c r="D415" s="71">
        <v>0.68</v>
      </c>
      <c r="E415" s="71">
        <v>0.68</v>
      </c>
      <c r="F415" s="101" t="s">
        <v>51</v>
      </c>
    </row>
    <row r="416" spans="1:6" ht="16">
      <c r="A416" s="139" t="s">
        <v>6068</v>
      </c>
      <c r="B416" s="19"/>
      <c r="C416" s="48">
        <v>0.05</v>
      </c>
      <c r="D416" s="71">
        <v>0.68</v>
      </c>
      <c r="E416" s="71">
        <v>0.68</v>
      </c>
      <c r="F416" s="101" t="s">
        <v>51</v>
      </c>
    </row>
    <row r="417" spans="1:6" ht="16">
      <c r="A417" s="139" t="s">
        <v>6069</v>
      </c>
      <c r="B417" s="19">
        <v>6675</v>
      </c>
      <c r="C417" s="48">
        <v>0.05</v>
      </c>
      <c r="D417" s="11">
        <v>0.9</v>
      </c>
      <c r="E417" s="11">
        <v>0.9</v>
      </c>
      <c r="F417" s="101" t="s">
        <v>51</v>
      </c>
    </row>
    <row r="418" spans="1:6" ht="16">
      <c r="A418" s="139" t="s">
        <v>6070</v>
      </c>
      <c r="B418" s="19"/>
      <c r="C418" s="48">
        <v>0.05</v>
      </c>
      <c r="D418" s="71">
        <v>0.68</v>
      </c>
      <c r="E418" s="71">
        <v>0.68</v>
      </c>
      <c r="F418" s="101" t="s">
        <v>51</v>
      </c>
    </row>
    <row r="419" spans="1:6" ht="16">
      <c r="A419" s="139" t="s">
        <v>3421</v>
      </c>
      <c r="B419" s="19">
        <v>8486</v>
      </c>
      <c r="C419" s="48">
        <v>0.05</v>
      </c>
      <c r="D419" s="11">
        <v>0.75</v>
      </c>
      <c r="E419" s="11">
        <v>0.75</v>
      </c>
      <c r="F419" s="101" t="s">
        <v>51</v>
      </c>
    </row>
    <row r="420" spans="1:6" ht="16">
      <c r="A420" s="139" t="s">
        <v>6071</v>
      </c>
      <c r="B420" s="19">
        <v>189</v>
      </c>
      <c r="C420" s="48">
        <v>0.05</v>
      </c>
      <c r="D420" s="11">
        <v>0.75</v>
      </c>
      <c r="E420" s="11">
        <v>0.75</v>
      </c>
      <c r="F420" s="101" t="s">
        <v>51</v>
      </c>
    </row>
    <row r="421" spans="1:6" ht="16">
      <c r="A421" s="139" t="s">
        <v>6072</v>
      </c>
      <c r="B421" s="19">
        <v>189</v>
      </c>
      <c r="C421" s="48">
        <v>0.05</v>
      </c>
      <c r="D421" s="11">
        <v>0.75</v>
      </c>
      <c r="E421" s="11">
        <v>0.75</v>
      </c>
      <c r="F421" s="101" t="s">
        <v>51</v>
      </c>
    </row>
    <row r="422" spans="1:6" ht="16">
      <c r="A422" s="139" t="s">
        <v>6073</v>
      </c>
      <c r="B422" s="19">
        <v>189</v>
      </c>
      <c r="C422" s="48">
        <v>0.05</v>
      </c>
      <c r="D422" s="11">
        <v>0.75</v>
      </c>
      <c r="E422" s="11">
        <v>0.75</v>
      </c>
      <c r="F422" s="101" t="s">
        <v>51</v>
      </c>
    </row>
    <row r="423" spans="1:6" ht="16">
      <c r="A423" s="139" t="s">
        <v>2450</v>
      </c>
      <c r="B423" s="19">
        <v>14337</v>
      </c>
      <c r="C423" s="48">
        <v>0.05</v>
      </c>
      <c r="D423" s="71">
        <v>0.68</v>
      </c>
      <c r="E423" s="71">
        <v>0.68</v>
      </c>
      <c r="F423" s="101" t="s">
        <v>51</v>
      </c>
    </row>
    <row r="424" spans="1:6" ht="16">
      <c r="A424" s="139" t="s">
        <v>6074</v>
      </c>
      <c r="B424" s="19"/>
      <c r="C424" s="48">
        <v>0.05</v>
      </c>
      <c r="D424" s="71">
        <v>0.68</v>
      </c>
      <c r="E424" s="71">
        <v>0.68</v>
      </c>
      <c r="F424" s="101" t="s">
        <v>51</v>
      </c>
    </row>
    <row r="425" spans="1:6" ht="16">
      <c r="A425" s="139" t="s">
        <v>6075</v>
      </c>
      <c r="B425" s="19">
        <v>189</v>
      </c>
      <c r="C425" s="48">
        <v>0.05</v>
      </c>
      <c r="D425" s="11">
        <v>0.75</v>
      </c>
      <c r="E425" s="11">
        <v>0.75</v>
      </c>
      <c r="F425" s="101" t="s">
        <v>51</v>
      </c>
    </row>
    <row r="426" spans="1:6" ht="16">
      <c r="A426" s="139" t="s">
        <v>6076</v>
      </c>
      <c r="B426" s="19">
        <v>189</v>
      </c>
      <c r="C426" s="48">
        <v>0.05</v>
      </c>
      <c r="D426" s="11">
        <v>0.75</v>
      </c>
      <c r="E426" s="11">
        <v>0.75</v>
      </c>
      <c r="F426" s="101" t="s">
        <v>51</v>
      </c>
    </row>
    <row r="427" spans="1:6" ht="16">
      <c r="A427" s="139" t="s">
        <v>6077</v>
      </c>
      <c r="B427" s="19">
        <v>189</v>
      </c>
      <c r="C427" s="48">
        <v>0.05</v>
      </c>
      <c r="D427" s="11">
        <v>0.75</v>
      </c>
      <c r="E427" s="11">
        <v>0.75</v>
      </c>
      <c r="F427" s="101" t="s">
        <v>51</v>
      </c>
    </row>
    <row r="428" spans="1:6" ht="16">
      <c r="A428" s="139" t="s">
        <v>6078</v>
      </c>
      <c r="B428" s="19">
        <v>189</v>
      </c>
      <c r="C428" s="48">
        <v>0.05</v>
      </c>
      <c r="D428" s="11">
        <v>0.75</v>
      </c>
      <c r="E428" s="11">
        <v>0.75</v>
      </c>
      <c r="F428" s="101" t="s">
        <v>51</v>
      </c>
    </row>
    <row r="429" spans="1:6" ht="16">
      <c r="A429" s="139" t="s">
        <v>6079</v>
      </c>
      <c r="B429" s="19">
        <v>189</v>
      </c>
      <c r="C429" s="48">
        <v>0.05</v>
      </c>
      <c r="D429" s="11">
        <v>0.75</v>
      </c>
      <c r="E429" s="11">
        <v>0.75</v>
      </c>
      <c r="F429" s="101" t="s">
        <v>51</v>
      </c>
    </row>
    <row r="430" spans="1:6" ht="16">
      <c r="A430" s="139" t="s">
        <v>6080</v>
      </c>
      <c r="B430" s="19"/>
      <c r="C430" s="48">
        <v>0.05</v>
      </c>
      <c r="D430" s="71">
        <v>0.68</v>
      </c>
      <c r="E430" s="71">
        <v>0.68</v>
      </c>
      <c r="F430" s="101" t="s">
        <v>51</v>
      </c>
    </row>
    <row r="431" spans="1:6" ht="16">
      <c r="A431" s="139" t="s">
        <v>6081</v>
      </c>
      <c r="B431" s="19">
        <v>8486</v>
      </c>
      <c r="C431" s="48">
        <v>0.05</v>
      </c>
      <c r="D431" s="11">
        <v>0.75</v>
      </c>
      <c r="E431" s="11">
        <v>0.75</v>
      </c>
      <c r="F431" s="101" t="s">
        <v>51</v>
      </c>
    </row>
    <row r="432" spans="1:6" ht="16">
      <c r="A432" s="139" t="s">
        <v>6082</v>
      </c>
      <c r="B432" s="19">
        <v>4933</v>
      </c>
      <c r="C432" s="48">
        <v>0.05</v>
      </c>
      <c r="D432" s="71">
        <v>0.68</v>
      </c>
      <c r="E432" s="71">
        <v>0.68</v>
      </c>
      <c r="F432" s="101" t="s">
        <v>51</v>
      </c>
    </row>
    <row r="433" spans="1:7" ht="16">
      <c r="A433" s="139" t="s">
        <v>6083</v>
      </c>
      <c r="B433" s="19">
        <v>4933</v>
      </c>
      <c r="C433" s="48">
        <v>0.05</v>
      </c>
      <c r="D433" s="71">
        <v>0.68</v>
      </c>
      <c r="E433" s="71">
        <v>0.68</v>
      </c>
      <c r="F433" s="101" t="s">
        <v>51</v>
      </c>
    </row>
    <row r="434" spans="1:7" ht="16">
      <c r="A434" s="139" t="s">
        <v>6084</v>
      </c>
      <c r="B434" s="19">
        <v>4933</v>
      </c>
      <c r="C434" s="48">
        <v>0.05</v>
      </c>
      <c r="D434" s="71">
        <v>0.68</v>
      </c>
      <c r="E434" s="71">
        <v>0.68</v>
      </c>
      <c r="F434" s="101" t="s">
        <v>51</v>
      </c>
    </row>
    <row r="435" spans="1:7" ht="16">
      <c r="A435" s="139" t="s">
        <v>2948</v>
      </c>
      <c r="B435" s="19">
        <v>4933</v>
      </c>
      <c r="C435" s="48">
        <v>0.05</v>
      </c>
      <c r="D435" s="71">
        <v>0.68</v>
      </c>
      <c r="E435" s="71">
        <v>0.68</v>
      </c>
      <c r="F435" s="101" t="s">
        <v>51</v>
      </c>
    </row>
    <row r="436" spans="1:7" ht="16">
      <c r="A436" s="139" t="s">
        <v>6085</v>
      </c>
      <c r="B436" s="19">
        <v>4933</v>
      </c>
      <c r="C436" s="48">
        <v>0.05</v>
      </c>
      <c r="D436" s="71">
        <v>0.68</v>
      </c>
      <c r="E436" s="71">
        <v>0.68</v>
      </c>
      <c r="F436" s="101" t="s">
        <v>51</v>
      </c>
    </row>
    <row r="437" spans="1:7" ht="16">
      <c r="A437" s="187" t="s">
        <v>6086</v>
      </c>
      <c r="B437" s="86">
        <v>8179</v>
      </c>
      <c r="C437" s="48">
        <v>0.05</v>
      </c>
      <c r="D437" s="71">
        <v>0.68</v>
      </c>
      <c r="E437" s="71">
        <v>0.68</v>
      </c>
      <c r="F437" s="101" t="s">
        <v>51</v>
      </c>
      <c r="G437" s="19" t="s">
        <v>213</v>
      </c>
    </row>
    <row r="438" spans="1:7" ht="16">
      <c r="A438" s="187" t="s">
        <v>6087</v>
      </c>
      <c r="B438" s="86">
        <v>8537</v>
      </c>
      <c r="C438" s="48">
        <v>0.05</v>
      </c>
      <c r="D438" s="71">
        <v>0.68</v>
      </c>
      <c r="E438" s="71">
        <v>0.68</v>
      </c>
      <c r="F438" s="101" t="s">
        <v>51</v>
      </c>
      <c r="G438" s="19" t="s">
        <v>213</v>
      </c>
    </row>
    <row r="439" spans="1:7" ht="16">
      <c r="A439" s="187" t="s">
        <v>6088</v>
      </c>
      <c r="B439" s="86">
        <v>11271</v>
      </c>
      <c r="C439" s="48">
        <v>0.05</v>
      </c>
      <c r="D439" s="71">
        <v>0.68</v>
      </c>
      <c r="E439" s="71">
        <v>0.68</v>
      </c>
      <c r="F439" s="101" t="s">
        <v>51</v>
      </c>
      <c r="G439" s="19" t="s">
        <v>213</v>
      </c>
    </row>
    <row r="440" spans="1:7" ht="16">
      <c r="A440" s="187" t="s">
        <v>6089</v>
      </c>
      <c r="B440" s="86">
        <v>9672</v>
      </c>
      <c r="C440" s="48">
        <v>0.05</v>
      </c>
      <c r="D440" s="71">
        <v>0.68</v>
      </c>
      <c r="E440" s="71">
        <v>0.68</v>
      </c>
      <c r="F440" s="101" t="s">
        <v>51</v>
      </c>
      <c r="G440" s="19" t="s">
        <v>213</v>
      </c>
    </row>
    <row r="441" spans="1:7" ht="16">
      <c r="A441" s="187" t="s">
        <v>6090</v>
      </c>
      <c r="B441" s="86">
        <v>8163</v>
      </c>
      <c r="C441" s="48">
        <v>0.05</v>
      </c>
      <c r="D441" s="71">
        <v>0.68</v>
      </c>
      <c r="E441" s="71">
        <v>0.68</v>
      </c>
      <c r="F441" s="101" t="s">
        <v>51</v>
      </c>
      <c r="G441" s="19" t="s">
        <v>213</v>
      </c>
    </row>
    <row r="442" spans="1:7" ht="16">
      <c r="A442" s="187" t="s">
        <v>6091</v>
      </c>
      <c r="B442" s="86">
        <v>9825</v>
      </c>
      <c r="C442" s="48">
        <v>0.05</v>
      </c>
      <c r="D442" s="71">
        <v>0.68</v>
      </c>
      <c r="E442" s="71">
        <v>0.68</v>
      </c>
      <c r="F442" s="101" t="s">
        <v>51</v>
      </c>
      <c r="G442" s="19" t="s">
        <v>213</v>
      </c>
    </row>
    <row r="443" spans="1:7" ht="16">
      <c r="A443" s="187" t="s">
        <v>6092</v>
      </c>
      <c r="B443" s="86">
        <v>9843</v>
      </c>
      <c r="C443" s="48">
        <v>0.05</v>
      </c>
      <c r="D443" s="71">
        <v>0.68</v>
      </c>
      <c r="E443" s="71">
        <v>0.68</v>
      </c>
      <c r="F443" s="101" t="s">
        <v>51</v>
      </c>
      <c r="G443" s="19" t="s">
        <v>213</v>
      </c>
    </row>
    <row r="444" spans="1:7" ht="16">
      <c r="A444" s="187" t="s">
        <v>6093</v>
      </c>
      <c r="B444" s="86">
        <v>9066</v>
      </c>
      <c r="C444" s="48">
        <v>0.05</v>
      </c>
      <c r="D444" s="71">
        <v>0.68</v>
      </c>
      <c r="E444" s="71">
        <v>0.68</v>
      </c>
      <c r="F444" s="101" t="s">
        <v>51</v>
      </c>
      <c r="G444" s="19" t="s">
        <v>213</v>
      </c>
    </row>
    <row r="445" spans="1:7" ht="16">
      <c r="A445" s="187" t="s">
        <v>6094</v>
      </c>
      <c r="B445" s="86">
        <v>9814</v>
      </c>
      <c r="C445" s="48">
        <v>0.05</v>
      </c>
      <c r="D445" s="71">
        <v>0.68</v>
      </c>
      <c r="E445" s="71">
        <v>0.68</v>
      </c>
      <c r="F445" s="101" t="s">
        <v>51</v>
      </c>
      <c r="G445" s="19" t="s">
        <v>213</v>
      </c>
    </row>
    <row r="446" spans="1:7" ht="16">
      <c r="A446" s="187" t="s">
        <v>6095</v>
      </c>
      <c r="B446" s="86">
        <v>9602</v>
      </c>
      <c r="C446" s="48">
        <v>0.05</v>
      </c>
      <c r="D446" s="71">
        <v>0.68</v>
      </c>
      <c r="E446" s="71">
        <v>0.68</v>
      </c>
      <c r="F446" s="101" t="s">
        <v>51</v>
      </c>
      <c r="G446" s="19" t="s">
        <v>213</v>
      </c>
    </row>
    <row r="447" spans="1:7" ht="16">
      <c r="A447" s="187" t="s">
        <v>769</v>
      </c>
      <c r="B447" s="86">
        <v>9664</v>
      </c>
      <c r="C447" s="48">
        <v>0.05</v>
      </c>
      <c r="D447" s="71">
        <v>0.68</v>
      </c>
      <c r="E447" s="71">
        <v>0.68</v>
      </c>
      <c r="F447" s="101" t="s">
        <v>51</v>
      </c>
      <c r="G447" s="19" t="s">
        <v>213</v>
      </c>
    </row>
    <row r="448" spans="1:7" ht="16">
      <c r="A448" s="187" t="s">
        <v>6096</v>
      </c>
      <c r="B448" s="86">
        <v>9768</v>
      </c>
      <c r="C448" s="48">
        <v>0.05</v>
      </c>
      <c r="D448" s="71">
        <v>0.68</v>
      </c>
      <c r="E448" s="71">
        <v>0.68</v>
      </c>
      <c r="F448" s="101" t="s">
        <v>51</v>
      </c>
      <c r="G448" s="19" t="s">
        <v>213</v>
      </c>
    </row>
    <row r="449" spans="1:7" ht="16">
      <c r="A449" s="187" t="s">
        <v>6097</v>
      </c>
      <c r="B449" s="86">
        <v>8623</v>
      </c>
      <c r="C449" s="48">
        <v>0.05</v>
      </c>
      <c r="D449" s="11">
        <v>0.75</v>
      </c>
      <c r="E449" s="11">
        <v>0.75</v>
      </c>
      <c r="F449" s="101" t="s">
        <v>51</v>
      </c>
      <c r="G449" s="19" t="s">
        <v>213</v>
      </c>
    </row>
    <row r="450" spans="1:7" ht="16">
      <c r="A450" s="187" t="s">
        <v>6098</v>
      </c>
      <c r="B450" s="86">
        <v>9545</v>
      </c>
      <c r="C450" s="48">
        <v>0.05</v>
      </c>
      <c r="D450" s="71">
        <v>0.68</v>
      </c>
      <c r="E450" s="71">
        <v>0.68</v>
      </c>
      <c r="F450" s="101" t="s">
        <v>51</v>
      </c>
      <c r="G450" s="19" t="s">
        <v>213</v>
      </c>
    </row>
    <row r="451" spans="1:7" ht="16">
      <c r="A451" s="187" t="s">
        <v>3495</v>
      </c>
      <c r="B451" s="86">
        <v>8484</v>
      </c>
      <c r="C451" s="48">
        <v>0.05</v>
      </c>
      <c r="D451" s="71">
        <v>0.68</v>
      </c>
      <c r="E451" s="71">
        <v>0.68</v>
      </c>
      <c r="F451" s="101" t="s">
        <v>51</v>
      </c>
      <c r="G451" s="19" t="s">
        <v>213</v>
      </c>
    </row>
    <row r="452" spans="1:7" ht="16">
      <c r="A452" s="187" t="s">
        <v>6099</v>
      </c>
      <c r="B452" s="86">
        <v>9619</v>
      </c>
      <c r="C452" s="48">
        <v>0.05</v>
      </c>
      <c r="D452" s="71">
        <v>0.68</v>
      </c>
      <c r="E452" s="71">
        <v>0.68</v>
      </c>
      <c r="F452" s="101" t="s">
        <v>51</v>
      </c>
      <c r="G452" s="19" t="s">
        <v>213</v>
      </c>
    </row>
    <row r="453" spans="1:7" ht="16">
      <c r="A453" s="187" t="s">
        <v>6100</v>
      </c>
      <c r="B453" s="86">
        <v>8696</v>
      </c>
      <c r="C453" s="48">
        <v>0.05</v>
      </c>
      <c r="D453" s="11">
        <v>0.75</v>
      </c>
      <c r="E453" s="11">
        <v>0.75</v>
      </c>
      <c r="F453" s="101" t="s">
        <v>51</v>
      </c>
      <c r="G453" s="19" t="s">
        <v>213</v>
      </c>
    </row>
    <row r="454" spans="1:7" ht="16">
      <c r="A454" s="187" t="s">
        <v>6101</v>
      </c>
      <c r="B454" s="86">
        <v>9685</v>
      </c>
      <c r="C454" s="48">
        <v>0.05</v>
      </c>
      <c r="D454" s="71">
        <v>0.68</v>
      </c>
      <c r="E454" s="71">
        <v>0.68</v>
      </c>
      <c r="F454" s="101" t="s">
        <v>51</v>
      </c>
      <c r="G454" s="19" t="s">
        <v>213</v>
      </c>
    </row>
    <row r="455" spans="1:7" ht="16">
      <c r="A455" s="187" t="s">
        <v>6102</v>
      </c>
      <c r="B455" s="86">
        <v>8096</v>
      </c>
      <c r="C455" s="48">
        <v>0.05</v>
      </c>
      <c r="D455" s="71">
        <v>0.68</v>
      </c>
      <c r="E455" s="71">
        <v>0.68</v>
      </c>
      <c r="F455" s="101" t="s">
        <v>51</v>
      </c>
      <c r="G455" s="19" t="s">
        <v>213</v>
      </c>
    </row>
    <row r="456" spans="1:7" ht="16">
      <c r="A456" s="187" t="s">
        <v>6103</v>
      </c>
      <c r="B456" s="86">
        <v>10352</v>
      </c>
      <c r="C456" s="48">
        <v>0.05</v>
      </c>
      <c r="D456" s="71">
        <v>0.68</v>
      </c>
      <c r="E456" s="71">
        <v>0.68</v>
      </c>
      <c r="F456" s="101" t="s">
        <v>51</v>
      </c>
      <c r="G456" s="19" t="s">
        <v>213</v>
      </c>
    </row>
    <row r="457" spans="1:7" ht="16">
      <c r="A457" s="187" t="s">
        <v>6104</v>
      </c>
      <c r="B457" s="86">
        <v>9596</v>
      </c>
      <c r="C457" s="48">
        <v>0.05</v>
      </c>
      <c r="D457" s="71">
        <v>0.68</v>
      </c>
      <c r="E457" s="71">
        <v>0.68</v>
      </c>
      <c r="F457" s="101" t="s">
        <v>51</v>
      </c>
      <c r="G457" s="19" t="s">
        <v>213</v>
      </c>
    </row>
    <row r="458" spans="1:7" ht="16">
      <c r="A458" s="187" t="s">
        <v>6105</v>
      </c>
      <c r="B458" s="86">
        <v>9594</v>
      </c>
      <c r="C458" s="48">
        <v>0.05</v>
      </c>
      <c r="D458" s="71">
        <v>0.68</v>
      </c>
      <c r="E458" s="71">
        <v>0.68</v>
      </c>
      <c r="F458" s="101" t="s">
        <v>51</v>
      </c>
      <c r="G458" s="19" t="s">
        <v>213</v>
      </c>
    </row>
    <row r="459" spans="1:7" ht="16">
      <c r="A459" s="187" t="s">
        <v>6106</v>
      </c>
      <c r="B459" s="86">
        <v>7518</v>
      </c>
      <c r="C459" s="48">
        <v>0.05</v>
      </c>
      <c r="D459" s="71">
        <v>0.68</v>
      </c>
      <c r="E459" s="71">
        <v>0.68</v>
      </c>
      <c r="F459" s="101" t="s">
        <v>51</v>
      </c>
      <c r="G459" s="19" t="s">
        <v>213</v>
      </c>
    </row>
    <row r="460" spans="1:7" ht="16">
      <c r="A460" s="187" t="s">
        <v>6107</v>
      </c>
      <c r="B460" s="86">
        <v>9812</v>
      </c>
      <c r="C460" s="48">
        <v>0.05</v>
      </c>
      <c r="D460" s="71">
        <v>0.68</v>
      </c>
      <c r="E460" s="71">
        <v>0.68</v>
      </c>
      <c r="F460" s="101" t="s">
        <v>51</v>
      </c>
      <c r="G460" s="19" t="s">
        <v>213</v>
      </c>
    </row>
    <row r="461" spans="1:7" ht="16">
      <c r="A461" s="187" t="s">
        <v>6108</v>
      </c>
      <c r="B461" s="86">
        <v>9811</v>
      </c>
      <c r="C461" s="48">
        <v>0.05</v>
      </c>
      <c r="D461" s="71">
        <v>0.68</v>
      </c>
      <c r="E461" s="71">
        <v>0.68</v>
      </c>
      <c r="F461" s="101" t="s">
        <v>51</v>
      </c>
      <c r="G461" s="19" t="s">
        <v>213</v>
      </c>
    </row>
    <row r="462" spans="1:7" ht="16">
      <c r="A462" s="187" t="s">
        <v>6109</v>
      </c>
      <c r="B462" s="50">
        <v>14185</v>
      </c>
      <c r="C462" s="48">
        <v>0.05</v>
      </c>
      <c r="D462" s="71">
        <v>0.68</v>
      </c>
      <c r="E462" s="71">
        <v>0.68</v>
      </c>
      <c r="F462" s="101" t="s">
        <v>51</v>
      </c>
      <c r="G462" s="19" t="s">
        <v>213</v>
      </c>
    </row>
    <row r="463" spans="1:7" ht="16">
      <c r="A463" s="187" t="s">
        <v>6110</v>
      </c>
      <c r="B463" s="86">
        <v>10368</v>
      </c>
      <c r="C463" s="48">
        <v>0.05</v>
      </c>
      <c r="D463" s="71">
        <v>0.68</v>
      </c>
      <c r="E463" s="71">
        <v>0.68</v>
      </c>
      <c r="F463" s="101" t="s">
        <v>51</v>
      </c>
      <c r="G463" s="19" t="s">
        <v>213</v>
      </c>
    </row>
    <row r="464" spans="1:7" ht="16">
      <c r="A464" s="187" t="s">
        <v>6111</v>
      </c>
      <c r="B464" s="86">
        <v>12324</v>
      </c>
      <c r="C464" s="48">
        <v>0.05</v>
      </c>
      <c r="D464" s="71">
        <v>0.68</v>
      </c>
      <c r="E464" s="71">
        <v>0.68</v>
      </c>
      <c r="F464" s="101" t="s">
        <v>51</v>
      </c>
      <c r="G464" s="19" t="s">
        <v>213</v>
      </c>
    </row>
    <row r="465" spans="1:7" ht="16">
      <c r="A465" s="187" t="s">
        <v>6112</v>
      </c>
      <c r="B465" s="86">
        <v>11768</v>
      </c>
      <c r="C465" s="48">
        <v>0.05</v>
      </c>
      <c r="D465" s="71">
        <v>0.68</v>
      </c>
      <c r="E465" s="71">
        <v>0.68</v>
      </c>
      <c r="F465" s="101" t="s">
        <v>51</v>
      </c>
      <c r="G465" s="19" t="s">
        <v>213</v>
      </c>
    </row>
    <row r="466" spans="1:7" ht="16">
      <c r="A466" s="187" t="s">
        <v>6113</v>
      </c>
      <c r="B466" s="201">
        <v>9586</v>
      </c>
      <c r="C466" s="48">
        <v>0.05</v>
      </c>
      <c r="D466" s="71">
        <v>0.68</v>
      </c>
      <c r="E466" s="71">
        <v>0.68</v>
      </c>
      <c r="F466" s="101" t="s">
        <v>51</v>
      </c>
      <c r="G466" s="19" t="s">
        <v>213</v>
      </c>
    </row>
    <row r="467" spans="1:7" ht="16">
      <c r="A467" s="187" t="s">
        <v>6114</v>
      </c>
      <c r="B467" s="86">
        <v>12163</v>
      </c>
      <c r="C467" s="48">
        <v>0.05</v>
      </c>
      <c r="D467" s="71">
        <v>0.68</v>
      </c>
      <c r="E467" s="71">
        <v>0.68</v>
      </c>
      <c r="F467" s="101" t="s">
        <v>51</v>
      </c>
      <c r="G467" s="19" t="s">
        <v>213</v>
      </c>
    </row>
    <row r="468" spans="1:7" ht="16">
      <c r="A468" s="187" t="s">
        <v>6115</v>
      </c>
      <c r="B468" s="86">
        <v>12015</v>
      </c>
      <c r="C468" s="48">
        <v>0.05</v>
      </c>
      <c r="D468" s="71">
        <v>0.68</v>
      </c>
      <c r="E468" s="71">
        <v>0.68</v>
      </c>
      <c r="F468" s="101" t="s">
        <v>51</v>
      </c>
      <c r="G468" s="19" t="s">
        <v>213</v>
      </c>
    </row>
    <row r="469" spans="1:7" ht="16">
      <c r="A469" s="187" t="s">
        <v>6116</v>
      </c>
      <c r="B469" s="86">
        <v>14021</v>
      </c>
      <c r="C469" s="48">
        <v>0.05</v>
      </c>
      <c r="D469" s="71">
        <v>0.68</v>
      </c>
      <c r="E469" s="71">
        <v>0.68</v>
      </c>
      <c r="F469" s="101" t="s">
        <v>51</v>
      </c>
      <c r="G469" s="19" t="s">
        <v>213</v>
      </c>
    </row>
    <row r="470" spans="1:7" ht="16">
      <c r="A470" s="187" t="s">
        <v>6117</v>
      </c>
      <c r="B470" s="86">
        <v>12259</v>
      </c>
      <c r="C470" s="48">
        <v>0.05</v>
      </c>
      <c r="D470" s="71">
        <v>0.68</v>
      </c>
      <c r="E470" s="71">
        <v>0.68</v>
      </c>
      <c r="F470" s="101" t="s">
        <v>51</v>
      </c>
      <c r="G470" s="19" t="s">
        <v>213</v>
      </c>
    </row>
    <row r="471" spans="1:7" ht="16">
      <c r="A471" s="187" t="s">
        <v>6118</v>
      </c>
      <c r="B471" s="86">
        <v>12277</v>
      </c>
      <c r="C471" s="48">
        <v>0.05</v>
      </c>
      <c r="D471" s="71">
        <v>0.68</v>
      </c>
      <c r="E471" s="71">
        <v>0.68</v>
      </c>
      <c r="F471" s="101" t="s">
        <v>51</v>
      </c>
      <c r="G471" s="19" t="s">
        <v>213</v>
      </c>
    </row>
    <row r="472" spans="1:7" ht="16">
      <c r="A472" s="187" t="s">
        <v>6119</v>
      </c>
      <c r="B472" s="86">
        <v>11553</v>
      </c>
      <c r="C472" s="48">
        <v>0.05</v>
      </c>
      <c r="D472" s="71">
        <v>0.68</v>
      </c>
      <c r="E472" s="71">
        <v>0.68</v>
      </c>
      <c r="F472" s="101" t="s">
        <v>51</v>
      </c>
      <c r="G472" s="19" t="s">
        <v>213</v>
      </c>
    </row>
    <row r="473" spans="1:7" ht="16">
      <c r="A473" s="187" t="s">
        <v>6120</v>
      </c>
      <c r="B473" s="86">
        <v>12575</v>
      </c>
      <c r="C473" s="48">
        <v>0.05</v>
      </c>
      <c r="D473" s="71">
        <v>0.68</v>
      </c>
      <c r="E473" s="71">
        <v>0.68</v>
      </c>
      <c r="F473" s="101" t="s">
        <v>51</v>
      </c>
      <c r="G473" s="19" t="s">
        <v>213</v>
      </c>
    </row>
    <row r="474" spans="1:7" ht="16">
      <c r="A474" s="187" t="s">
        <v>6121</v>
      </c>
      <c r="B474" s="86">
        <v>14205</v>
      </c>
      <c r="C474" s="48">
        <v>0.05</v>
      </c>
      <c r="D474" s="71">
        <v>0.68</v>
      </c>
      <c r="E474" s="71">
        <v>0.68</v>
      </c>
      <c r="F474" s="101" t="s">
        <v>51</v>
      </c>
      <c r="G474" s="19" t="s">
        <v>213</v>
      </c>
    </row>
    <row r="475" spans="1:7" ht="16">
      <c r="A475" s="187" t="s">
        <v>6122</v>
      </c>
      <c r="B475" s="86">
        <v>12299</v>
      </c>
      <c r="C475" s="48">
        <v>0.05</v>
      </c>
      <c r="D475" s="71">
        <v>0.68</v>
      </c>
      <c r="E475" s="71">
        <v>0.68</v>
      </c>
      <c r="F475" s="101" t="s">
        <v>51</v>
      </c>
      <c r="G475" s="19" t="s">
        <v>213</v>
      </c>
    </row>
    <row r="476" spans="1:7" ht="16">
      <c r="A476" s="187" t="s">
        <v>6123</v>
      </c>
      <c r="B476" s="149">
        <v>14086</v>
      </c>
      <c r="C476" s="48">
        <v>0.05</v>
      </c>
      <c r="D476" s="71">
        <v>0.68</v>
      </c>
      <c r="E476" s="71">
        <v>0.68</v>
      </c>
      <c r="F476" s="101" t="s">
        <v>51</v>
      </c>
      <c r="G476" s="19" t="s">
        <v>213</v>
      </c>
    </row>
    <row r="477" spans="1:7" ht="16">
      <c r="A477" s="187" t="s">
        <v>1304</v>
      </c>
      <c r="B477" s="86">
        <v>13934</v>
      </c>
      <c r="C477" s="48">
        <v>0.05</v>
      </c>
      <c r="D477" s="71">
        <v>0.68</v>
      </c>
      <c r="E477" s="71">
        <v>0.68</v>
      </c>
      <c r="F477" s="101" t="s">
        <v>51</v>
      </c>
      <c r="G477" s="19" t="s">
        <v>213</v>
      </c>
    </row>
    <row r="478" spans="1:7" ht="16">
      <c r="A478" s="187" t="s">
        <v>6124</v>
      </c>
      <c r="B478" s="86">
        <v>13895</v>
      </c>
      <c r="C478" s="48">
        <v>0.05</v>
      </c>
      <c r="D478" s="71">
        <v>0.68</v>
      </c>
      <c r="E478" s="71">
        <v>0.68</v>
      </c>
      <c r="F478" s="101" t="s">
        <v>51</v>
      </c>
      <c r="G478" s="19" t="s">
        <v>213</v>
      </c>
    </row>
    <row r="479" spans="1:7" ht="16">
      <c r="A479" s="187" t="s">
        <v>6125</v>
      </c>
      <c r="B479" s="86">
        <v>14052</v>
      </c>
      <c r="C479" s="48">
        <v>0.05</v>
      </c>
      <c r="D479" s="71">
        <v>0.68</v>
      </c>
      <c r="E479" s="71">
        <v>0.68</v>
      </c>
      <c r="F479" s="101" t="s">
        <v>51</v>
      </c>
      <c r="G479" s="19" t="s">
        <v>213</v>
      </c>
    </row>
    <row r="480" spans="1:7" ht="16">
      <c r="A480" s="187" t="s">
        <v>6126</v>
      </c>
      <c r="B480" s="86">
        <v>7416</v>
      </c>
      <c r="C480" s="48">
        <v>0.05</v>
      </c>
      <c r="D480" s="71">
        <v>0.68</v>
      </c>
      <c r="E480" s="71">
        <v>0.68</v>
      </c>
      <c r="F480" s="101" t="s">
        <v>51</v>
      </c>
      <c r="G480" s="19" t="s">
        <v>213</v>
      </c>
    </row>
    <row r="481" spans="1:7" ht="16">
      <c r="A481" s="187" t="s">
        <v>6127</v>
      </c>
      <c r="B481" s="86">
        <v>13811</v>
      </c>
      <c r="C481" s="48">
        <v>0.05</v>
      </c>
      <c r="D481" s="71">
        <v>0.68</v>
      </c>
      <c r="E481" s="71">
        <v>0.68</v>
      </c>
      <c r="F481" s="101" t="s">
        <v>51</v>
      </c>
      <c r="G481" s="19" t="s">
        <v>213</v>
      </c>
    </row>
    <row r="482" spans="1:7" ht="16">
      <c r="A482" s="187" t="s">
        <v>6128</v>
      </c>
      <c r="B482" s="86">
        <v>14274</v>
      </c>
      <c r="C482" s="48">
        <v>0.05</v>
      </c>
      <c r="D482" s="71">
        <v>0.68</v>
      </c>
      <c r="E482" s="71">
        <v>0.68</v>
      </c>
      <c r="F482" s="101" t="s">
        <v>51</v>
      </c>
      <c r="G482" s="19" t="s">
        <v>213</v>
      </c>
    </row>
    <row r="483" spans="1:7" ht="16">
      <c r="A483" s="187" t="s">
        <v>6129</v>
      </c>
      <c r="B483" s="86">
        <v>13988</v>
      </c>
      <c r="C483" s="48">
        <v>0.05</v>
      </c>
      <c r="D483" s="71">
        <v>0.68</v>
      </c>
      <c r="E483" s="71">
        <v>0.68</v>
      </c>
      <c r="F483" s="101" t="s">
        <v>51</v>
      </c>
      <c r="G483" s="19" t="s">
        <v>213</v>
      </c>
    </row>
    <row r="484" spans="1:7" ht="16">
      <c r="A484" s="187" t="s">
        <v>6130</v>
      </c>
      <c r="B484" s="86">
        <v>12135</v>
      </c>
      <c r="C484" s="48">
        <v>0.05</v>
      </c>
      <c r="D484" s="71">
        <v>0.68</v>
      </c>
      <c r="E484" s="71">
        <v>0.68</v>
      </c>
      <c r="F484" s="101" t="s">
        <v>51</v>
      </c>
      <c r="G484" s="19" t="s">
        <v>213</v>
      </c>
    </row>
    <row r="485" spans="1:7" ht="16">
      <c r="A485" s="187" t="s">
        <v>6131</v>
      </c>
      <c r="B485" s="86">
        <v>13900</v>
      </c>
      <c r="C485" s="48">
        <v>0.05</v>
      </c>
      <c r="D485" s="71">
        <v>0.68</v>
      </c>
      <c r="E485" s="71">
        <v>0.68</v>
      </c>
      <c r="F485" s="101" t="s">
        <v>51</v>
      </c>
      <c r="G485" s="19" t="s">
        <v>213</v>
      </c>
    </row>
    <row r="486" spans="1:7" ht="16">
      <c r="A486" s="187" t="s">
        <v>6132</v>
      </c>
      <c r="B486" s="86">
        <v>14031</v>
      </c>
      <c r="C486" s="48">
        <v>0.05</v>
      </c>
      <c r="D486" s="71">
        <v>0.68</v>
      </c>
      <c r="E486" s="71">
        <v>0.68</v>
      </c>
      <c r="F486" s="101" t="s">
        <v>51</v>
      </c>
      <c r="G486" s="19" t="s">
        <v>213</v>
      </c>
    </row>
    <row r="487" spans="1:7" ht="16">
      <c r="A487" s="187" t="s">
        <v>6133</v>
      </c>
      <c r="B487" s="86">
        <v>12572</v>
      </c>
      <c r="C487" s="48">
        <v>0.05</v>
      </c>
      <c r="D487" s="71">
        <v>0.68</v>
      </c>
      <c r="E487" s="71">
        <v>0.68</v>
      </c>
      <c r="F487" s="101" t="s">
        <v>51</v>
      </c>
      <c r="G487" s="19" t="s">
        <v>213</v>
      </c>
    </row>
    <row r="488" spans="1:7" ht="16">
      <c r="A488" s="138" t="s">
        <v>6134</v>
      </c>
      <c r="B488" s="138"/>
      <c r="C488" s="48">
        <v>0.05</v>
      </c>
      <c r="D488" s="71">
        <v>0.68</v>
      </c>
      <c r="E488" s="71">
        <v>0.68</v>
      </c>
      <c r="F488" s="101" t="s">
        <v>51</v>
      </c>
      <c r="G488" s="19" t="s">
        <v>213</v>
      </c>
    </row>
    <row r="489" spans="1:7" ht="16">
      <c r="A489" s="138" t="s">
        <v>6135</v>
      </c>
      <c r="B489" s="138">
        <v>14747</v>
      </c>
      <c r="C489" s="48">
        <v>0.05</v>
      </c>
      <c r="D489" s="71">
        <v>0.68</v>
      </c>
      <c r="E489" s="71">
        <v>0.68</v>
      </c>
      <c r="F489" s="101" t="s">
        <v>51</v>
      </c>
      <c r="G489" s="19" t="s">
        <v>213</v>
      </c>
    </row>
    <row r="490" spans="1:7" ht="16">
      <c r="A490" s="138" t="s">
        <v>6136</v>
      </c>
      <c r="B490" s="138"/>
      <c r="C490" s="48">
        <v>0.05</v>
      </c>
      <c r="D490" s="71">
        <v>0.68</v>
      </c>
      <c r="E490" s="71">
        <v>0.68</v>
      </c>
      <c r="F490" s="101" t="s">
        <v>51</v>
      </c>
      <c r="G490" s="19" t="s">
        <v>213</v>
      </c>
    </row>
    <row r="491" spans="1:7" ht="16">
      <c r="A491" s="138" t="s">
        <v>6137</v>
      </c>
      <c r="B491" s="138">
        <v>14504</v>
      </c>
      <c r="C491" s="48">
        <v>0.05</v>
      </c>
      <c r="D491" s="71">
        <v>0.68</v>
      </c>
      <c r="E491" s="71">
        <v>0.68</v>
      </c>
      <c r="F491" s="101" t="s">
        <v>51</v>
      </c>
      <c r="G491" s="19" t="s">
        <v>213</v>
      </c>
    </row>
    <row r="492" spans="1:7" ht="16">
      <c r="A492" s="138" t="s">
        <v>6138</v>
      </c>
      <c r="B492" s="138"/>
      <c r="C492" s="48">
        <v>0.05</v>
      </c>
      <c r="D492" s="71">
        <v>0.68</v>
      </c>
      <c r="E492" s="71">
        <v>0.68</v>
      </c>
      <c r="F492" s="101" t="s">
        <v>51</v>
      </c>
      <c r="G492" s="19" t="s">
        <v>213</v>
      </c>
    </row>
    <row r="493" spans="1:7" ht="16">
      <c r="A493" s="138" t="s">
        <v>6139</v>
      </c>
      <c r="B493" s="138"/>
      <c r="C493" s="48">
        <v>0.05</v>
      </c>
      <c r="D493" s="71">
        <v>0.68</v>
      </c>
      <c r="E493" s="71">
        <v>0.68</v>
      </c>
      <c r="F493" s="101" t="s">
        <v>51</v>
      </c>
      <c r="G493" s="19" t="s">
        <v>213</v>
      </c>
    </row>
    <row r="494" spans="1:7" ht="16">
      <c r="A494" s="138" t="s">
        <v>3227</v>
      </c>
      <c r="B494" s="138"/>
      <c r="C494" s="48">
        <v>0.05</v>
      </c>
      <c r="D494" s="71">
        <v>0.68</v>
      </c>
      <c r="E494" s="71">
        <v>0.68</v>
      </c>
      <c r="F494" s="101" t="s">
        <v>51</v>
      </c>
      <c r="G494" s="19" t="s">
        <v>213</v>
      </c>
    </row>
    <row r="495" spans="1:7" ht="16">
      <c r="A495" s="138" t="s">
        <v>6140</v>
      </c>
      <c r="B495" s="138"/>
      <c r="C495" s="48">
        <v>0.05</v>
      </c>
      <c r="D495" s="71">
        <v>0.68</v>
      </c>
      <c r="E495" s="71">
        <v>0.68</v>
      </c>
      <c r="F495" s="101" t="s">
        <v>51</v>
      </c>
      <c r="G495" s="19" t="s">
        <v>213</v>
      </c>
    </row>
    <row r="496" spans="1:7" ht="16">
      <c r="A496" s="138" t="s">
        <v>6141</v>
      </c>
      <c r="B496" s="138"/>
      <c r="C496" s="48">
        <v>0.05</v>
      </c>
      <c r="D496" s="71">
        <v>0.68</v>
      </c>
      <c r="E496" s="71">
        <v>0.68</v>
      </c>
      <c r="F496" s="101" t="s">
        <v>51</v>
      </c>
      <c r="G496" s="19" t="s">
        <v>213</v>
      </c>
    </row>
    <row r="497" spans="1:7" ht="16">
      <c r="A497" s="138" t="s">
        <v>6142</v>
      </c>
      <c r="B497" s="138">
        <v>14770</v>
      </c>
      <c r="C497" s="48">
        <v>0.05</v>
      </c>
      <c r="D497" s="71">
        <v>0.68</v>
      </c>
      <c r="E497" s="71">
        <v>0.68</v>
      </c>
      <c r="F497" s="101" t="s">
        <v>51</v>
      </c>
      <c r="G497" s="19" t="s">
        <v>213</v>
      </c>
    </row>
    <row r="498" spans="1:7" ht="16">
      <c r="A498" s="138" t="s">
        <v>6143</v>
      </c>
      <c r="B498" s="138">
        <v>14752</v>
      </c>
      <c r="C498" s="48">
        <v>0.05</v>
      </c>
      <c r="D498" s="71">
        <v>0.68</v>
      </c>
      <c r="E498" s="71">
        <v>0.68</v>
      </c>
      <c r="F498" s="101" t="s">
        <v>51</v>
      </c>
      <c r="G498" s="19" t="s">
        <v>213</v>
      </c>
    </row>
    <row r="499" spans="1:7" ht="16">
      <c r="A499" s="138" t="s">
        <v>6144</v>
      </c>
      <c r="B499" s="138"/>
      <c r="C499" s="48">
        <v>0.05</v>
      </c>
      <c r="D499" s="71">
        <v>0.68</v>
      </c>
      <c r="E499" s="71">
        <v>0.68</v>
      </c>
      <c r="F499" s="101" t="s">
        <v>51</v>
      </c>
      <c r="G499" s="19" t="s">
        <v>213</v>
      </c>
    </row>
    <row r="500" spans="1:7" ht="16">
      <c r="A500" s="138" t="s">
        <v>6145</v>
      </c>
      <c r="B500" s="138"/>
      <c r="C500" s="48">
        <v>0.05</v>
      </c>
      <c r="D500" s="71">
        <v>0.68</v>
      </c>
      <c r="E500" s="71">
        <v>0.68</v>
      </c>
      <c r="F500" s="101" t="s">
        <v>51</v>
      </c>
      <c r="G500" s="19" t="s">
        <v>213</v>
      </c>
    </row>
    <row r="501" spans="1:7" ht="16">
      <c r="A501" s="138" t="s">
        <v>6146</v>
      </c>
      <c r="B501" s="138">
        <v>14735</v>
      </c>
      <c r="C501" s="48">
        <v>0.05</v>
      </c>
      <c r="D501" s="71">
        <v>0.68</v>
      </c>
      <c r="E501" s="71">
        <v>0.68</v>
      </c>
      <c r="F501" s="101" t="s">
        <v>51</v>
      </c>
      <c r="G501" s="19" t="s">
        <v>213</v>
      </c>
    </row>
    <row r="516" spans="1:3" ht="14">
      <c r="A516" s="138"/>
      <c r="B516" s="138"/>
      <c r="C516" s="138"/>
    </row>
    <row r="517" spans="1:3" ht="14">
      <c r="A517" s="138"/>
      <c r="B517" s="138"/>
      <c r="C517" s="138"/>
    </row>
    <row r="518" spans="1:3" ht="14">
      <c r="A518" s="138"/>
      <c r="B518" s="138"/>
      <c r="C518" s="138"/>
    </row>
    <row r="519" spans="1:3" ht="14">
      <c r="A519" s="138"/>
      <c r="B519" s="138"/>
      <c r="C519" s="138"/>
    </row>
    <row r="520" spans="1:3" ht="14">
      <c r="A520" s="138"/>
      <c r="B520" s="138"/>
      <c r="C520" s="138"/>
    </row>
    <row r="521" spans="1:3" ht="14">
      <c r="A521" s="138"/>
      <c r="B521" s="138"/>
      <c r="C521" s="138"/>
    </row>
    <row r="522" spans="1:3" ht="14">
      <c r="A522" s="138"/>
      <c r="B522" s="138"/>
      <c r="C522" s="138"/>
    </row>
    <row r="523" spans="1:3" ht="14">
      <c r="A523" s="138"/>
      <c r="B523" s="138"/>
      <c r="C523" s="138"/>
    </row>
    <row r="524" spans="1:3" ht="14">
      <c r="A524" s="138"/>
      <c r="B524" s="138"/>
      <c r="C524" s="138"/>
    </row>
    <row r="525" spans="1:3" ht="14">
      <c r="A525" s="138"/>
      <c r="B525" s="138"/>
      <c r="C525" s="138"/>
    </row>
    <row r="526" spans="1:3" ht="14">
      <c r="A526" s="138"/>
      <c r="B526" s="138"/>
      <c r="C526" s="138"/>
    </row>
    <row r="527" spans="1:3" ht="14">
      <c r="A527" s="138"/>
      <c r="B527" s="138"/>
      <c r="C527" s="138"/>
    </row>
    <row r="528" spans="1:3" ht="14">
      <c r="A528" s="138"/>
      <c r="B528" s="138"/>
      <c r="C528" s="138"/>
    </row>
    <row r="529" spans="1:3" ht="14">
      <c r="A529" s="138"/>
      <c r="B529" s="138"/>
      <c r="C529" s="138"/>
    </row>
    <row r="530" spans="1:3" ht="14">
      <c r="A530" s="138"/>
      <c r="B530" s="138"/>
      <c r="C530" s="138"/>
    </row>
    <row r="531" spans="1:3" ht="14">
      <c r="A531" s="138"/>
      <c r="B531" s="138"/>
      <c r="C531" s="138"/>
    </row>
    <row r="532" spans="1:3" ht="14">
      <c r="A532" s="138"/>
      <c r="B532" s="138"/>
      <c r="C532" s="138"/>
    </row>
    <row r="533" spans="1:3" ht="14">
      <c r="A533" s="138"/>
      <c r="B533" s="138"/>
      <c r="C533" s="138"/>
    </row>
    <row r="534" spans="1:3" ht="14">
      <c r="A534" s="138"/>
      <c r="B534" s="138"/>
      <c r="C534" s="138"/>
    </row>
    <row r="535" spans="1:3" ht="14">
      <c r="A535" s="138"/>
      <c r="B535" s="138"/>
      <c r="C535" s="138"/>
    </row>
    <row r="536" spans="1:3" ht="14">
      <c r="A536" s="138"/>
      <c r="B536" s="138"/>
      <c r="C536" s="138"/>
    </row>
    <row r="537" spans="1:3" ht="14">
      <c r="A537" s="138"/>
      <c r="B537" s="138"/>
      <c r="C537" s="138"/>
    </row>
    <row r="538" spans="1:3" ht="14">
      <c r="A538" s="138"/>
      <c r="B538" s="138"/>
      <c r="C538" s="138"/>
    </row>
    <row r="539" spans="1:3" ht="14">
      <c r="A539" s="138"/>
      <c r="B539" s="138"/>
      <c r="C539" s="138"/>
    </row>
    <row r="540" spans="1:3" ht="14">
      <c r="A540" s="138"/>
      <c r="B540" s="138"/>
      <c r="C540" s="138"/>
    </row>
    <row r="541" spans="1:3" ht="14">
      <c r="A541" s="138"/>
      <c r="B541" s="138"/>
      <c r="C541" s="138"/>
    </row>
    <row r="542" spans="1:3" ht="14">
      <c r="A542" s="138"/>
      <c r="B542" s="138"/>
      <c r="C542" s="138"/>
    </row>
    <row r="543" spans="1:3" ht="14">
      <c r="A543" s="138"/>
      <c r="B543" s="138"/>
      <c r="C543" s="138"/>
    </row>
    <row r="544" spans="1:3" ht="14">
      <c r="A544" s="138"/>
      <c r="B544" s="138"/>
      <c r="C544" s="138"/>
    </row>
    <row r="545" spans="1:3" ht="14">
      <c r="A545" s="138"/>
      <c r="B545" s="138"/>
      <c r="C545" s="138"/>
    </row>
    <row r="546" spans="1:3" ht="14">
      <c r="A546" s="138"/>
      <c r="B546" s="138"/>
      <c r="C546" s="138"/>
    </row>
    <row r="547" spans="1:3" ht="14">
      <c r="A547" s="138"/>
      <c r="B547" s="138"/>
      <c r="C547" s="138"/>
    </row>
    <row r="548" spans="1:3" ht="14">
      <c r="A548" s="138"/>
      <c r="B548" s="138"/>
      <c r="C548" s="138"/>
    </row>
    <row r="549" spans="1:3" ht="14">
      <c r="A549" s="138"/>
      <c r="B549" s="138"/>
      <c r="C549" s="138"/>
    </row>
    <row r="550" spans="1:3" ht="14">
      <c r="A550" s="138"/>
      <c r="B550" s="138"/>
      <c r="C550" s="138"/>
    </row>
    <row r="551" spans="1:3" ht="14">
      <c r="A551" s="138"/>
      <c r="B551" s="138"/>
      <c r="C551" s="138"/>
    </row>
    <row r="552" spans="1:3" ht="14">
      <c r="A552" s="138"/>
      <c r="B552" s="138"/>
      <c r="C552" s="138"/>
    </row>
    <row r="553" spans="1:3" ht="14">
      <c r="A553" s="138"/>
      <c r="B553" s="138"/>
      <c r="C553" s="138"/>
    </row>
    <row r="554" spans="1:3" ht="14">
      <c r="A554" s="138"/>
      <c r="B554" s="138"/>
      <c r="C554" s="138"/>
    </row>
    <row r="555" spans="1:3" ht="14">
      <c r="A555" s="138"/>
      <c r="B555" s="138"/>
      <c r="C555" s="138"/>
    </row>
    <row r="556" spans="1:3" ht="14">
      <c r="A556" s="138"/>
      <c r="B556" s="138"/>
      <c r="C556" s="138"/>
    </row>
    <row r="557" spans="1:3" ht="14">
      <c r="A557" s="138"/>
      <c r="B557" s="138"/>
      <c r="C557" s="138"/>
    </row>
    <row r="558" spans="1:3" ht="14">
      <c r="A558" s="138"/>
      <c r="B558" s="138"/>
      <c r="C558" s="138"/>
    </row>
    <row r="559" spans="1:3" ht="14">
      <c r="A559" s="138"/>
      <c r="B559" s="138"/>
      <c r="C559" s="138"/>
    </row>
    <row r="560" spans="1:3" ht="14">
      <c r="A560" s="138"/>
      <c r="B560" s="138"/>
      <c r="C560" s="138"/>
    </row>
    <row r="561" spans="1:3" ht="14">
      <c r="A561" s="138"/>
      <c r="B561" s="138"/>
      <c r="C561" s="138"/>
    </row>
    <row r="562" spans="1:3" ht="14">
      <c r="A562" s="138"/>
      <c r="B562" s="138"/>
      <c r="C562" s="138"/>
    </row>
    <row r="563" spans="1:3" ht="14">
      <c r="A563" s="138"/>
      <c r="B563" s="138"/>
      <c r="C563" s="138"/>
    </row>
    <row r="564" spans="1:3" ht="14">
      <c r="A564" s="138"/>
      <c r="B564" s="138"/>
      <c r="C564" s="138"/>
    </row>
    <row r="565" spans="1:3" ht="14">
      <c r="A565" s="138"/>
      <c r="B565" s="138"/>
      <c r="C565" s="138"/>
    </row>
    <row r="566" spans="1:3" ht="14">
      <c r="A566" s="138"/>
      <c r="B566" s="138"/>
      <c r="C566" s="138"/>
    </row>
    <row r="567" spans="1:3" ht="14">
      <c r="A567" s="138"/>
      <c r="B567" s="138"/>
      <c r="C567" s="138"/>
    </row>
    <row r="568" spans="1:3" ht="14">
      <c r="A568" s="138"/>
      <c r="B568" s="138"/>
      <c r="C568" s="138"/>
    </row>
    <row r="569" spans="1:3" ht="14">
      <c r="A569" s="138"/>
      <c r="B569" s="138"/>
      <c r="C569" s="138"/>
    </row>
    <row r="570" spans="1:3" ht="14">
      <c r="A570" s="138"/>
      <c r="B570" s="138"/>
      <c r="C570" s="138"/>
    </row>
    <row r="571" spans="1:3" ht="14">
      <c r="A571" s="138"/>
      <c r="B571" s="138"/>
      <c r="C571" s="138"/>
    </row>
    <row r="572" spans="1:3" ht="14">
      <c r="A572" s="138"/>
      <c r="B572" s="138"/>
      <c r="C572" s="138"/>
    </row>
    <row r="573" spans="1:3" ht="14">
      <c r="A573" s="138"/>
      <c r="B573" s="138"/>
      <c r="C573" s="138"/>
    </row>
    <row r="574" spans="1:3" ht="14">
      <c r="A574" s="138"/>
      <c r="B574" s="138"/>
      <c r="C574" s="138"/>
    </row>
    <row r="575" spans="1:3" ht="14">
      <c r="A575" s="138"/>
      <c r="B575" s="138"/>
      <c r="C575" s="138"/>
    </row>
    <row r="576" spans="1:3" ht="14">
      <c r="A576" s="138"/>
      <c r="B576" s="138"/>
      <c r="C576" s="138"/>
    </row>
    <row r="577" spans="1:3" ht="14">
      <c r="A577" s="138"/>
      <c r="B577" s="138"/>
      <c r="C577" s="138"/>
    </row>
    <row r="578" spans="1:3" ht="14">
      <c r="A578" s="138"/>
      <c r="B578" s="138"/>
      <c r="C578" s="138"/>
    </row>
    <row r="579" spans="1:3" ht="14">
      <c r="A579" s="138"/>
      <c r="B579" s="138"/>
      <c r="C579" s="138"/>
    </row>
    <row r="580" spans="1:3" ht="14">
      <c r="A580" s="138"/>
      <c r="B580" s="138"/>
      <c r="C580" s="138"/>
    </row>
    <row r="581" spans="1:3" ht="14">
      <c r="A581" s="138"/>
      <c r="B581" s="138"/>
      <c r="C581" s="138"/>
    </row>
    <row r="582" spans="1:3" ht="14">
      <c r="A582" s="138"/>
      <c r="B582" s="138"/>
      <c r="C582" s="138"/>
    </row>
    <row r="583" spans="1:3" ht="14">
      <c r="A583" s="138"/>
      <c r="B583" s="138"/>
      <c r="C583" s="138"/>
    </row>
    <row r="584" spans="1:3" ht="14">
      <c r="A584" s="138"/>
      <c r="B584" s="138"/>
      <c r="C584" s="138"/>
    </row>
    <row r="585" spans="1:3" ht="14">
      <c r="A585" s="138"/>
      <c r="B585" s="138"/>
      <c r="C585" s="138"/>
    </row>
    <row r="586" spans="1:3" ht="14">
      <c r="A586" s="138"/>
      <c r="B586" s="138"/>
      <c r="C586" s="138"/>
    </row>
    <row r="587" spans="1:3" ht="14">
      <c r="A587" s="138"/>
      <c r="B587" s="138"/>
      <c r="C587" s="138"/>
    </row>
    <row r="588" spans="1:3" ht="14">
      <c r="A588" s="138"/>
      <c r="B588" s="138"/>
      <c r="C588" s="138"/>
    </row>
    <row r="589" spans="1:3" ht="14">
      <c r="A589" s="138"/>
      <c r="B589" s="138"/>
      <c r="C589" s="138"/>
    </row>
    <row r="590" spans="1:3" ht="14">
      <c r="A590" s="138"/>
      <c r="B590" s="138"/>
      <c r="C590" s="138"/>
    </row>
    <row r="591" spans="1:3" ht="14">
      <c r="A591" s="138"/>
      <c r="B591" s="138"/>
      <c r="C591" s="138"/>
    </row>
    <row r="592" spans="1:3" ht="14">
      <c r="A592" s="138"/>
      <c r="B592" s="138"/>
      <c r="C592" s="138"/>
    </row>
    <row r="593" spans="1:3" ht="14">
      <c r="A593" s="138"/>
      <c r="B593" s="138"/>
      <c r="C593" s="138"/>
    </row>
    <row r="594" spans="1:3" ht="14">
      <c r="A594" s="138"/>
      <c r="B594" s="138"/>
      <c r="C594" s="138"/>
    </row>
    <row r="595" spans="1:3" ht="14">
      <c r="A595" s="138"/>
      <c r="B595" s="138"/>
      <c r="C595" s="138"/>
    </row>
    <row r="596" spans="1:3" ht="14">
      <c r="A596" s="138"/>
      <c r="B596" s="138"/>
      <c r="C596" s="138"/>
    </row>
    <row r="597" spans="1:3" ht="14">
      <c r="A597" s="138"/>
      <c r="B597" s="138"/>
      <c r="C597" s="138"/>
    </row>
    <row r="598" spans="1:3" ht="14">
      <c r="A598" s="138"/>
      <c r="B598" s="138"/>
      <c r="C598" s="138"/>
    </row>
    <row r="599" spans="1:3" ht="14">
      <c r="A599" s="138"/>
      <c r="B599" s="138"/>
      <c r="C599" s="138"/>
    </row>
    <row r="600" spans="1:3" ht="14">
      <c r="A600" s="138"/>
      <c r="B600" s="138"/>
      <c r="C600" s="138"/>
    </row>
    <row r="601" spans="1:3" ht="14">
      <c r="A601" s="138"/>
      <c r="B601" s="138"/>
      <c r="C601" s="138"/>
    </row>
    <row r="602" spans="1:3" ht="14">
      <c r="A602" s="138"/>
      <c r="B602" s="138"/>
      <c r="C602" s="138"/>
    </row>
    <row r="603" spans="1:3" ht="14">
      <c r="A603" s="138"/>
      <c r="B603" s="138"/>
      <c r="C603" s="138"/>
    </row>
    <row r="604" spans="1:3" ht="14">
      <c r="A604" s="138"/>
      <c r="B604" s="138"/>
      <c r="C604" s="138"/>
    </row>
    <row r="605" spans="1:3" ht="14">
      <c r="A605" s="138"/>
      <c r="B605" s="138"/>
      <c r="C605" s="138"/>
    </row>
    <row r="606" spans="1:3" ht="14">
      <c r="A606" s="138"/>
      <c r="B606" s="138"/>
      <c r="C606" s="138"/>
    </row>
    <row r="607" spans="1:3" ht="14">
      <c r="A607" s="138"/>
      <c r="B607" s="138"/>
      <c r="C607" s="138"/>
    </row>
    <row r="608" spans="1:3" ht="14">
      <c r="A608" s="138"/>
      <c r="B608" s="138"/>
      <c r="C608" s="138"/>
    </row>
    <row r="609" spans="1:3" ht="14">
      <c r="A609" s="138"/>
      <c r="B609" s="138"/>
      <c r="C609" s="138"/>
    </row>
    <row r="610" spans="1:3" ht="14">
      <c r="A610" s="138"/>
      <c r="B610" s="138"/>
      <c r="C610" s="138"/>
    </row>
    <row r="611" spans="1:3" ht="14">
      <c r="A611" s="138"/>
      <c r="B611" s="138"/>
      <c r="C611" s="138"/>
    </row>
    <row r="612" spans="1:3" ht="14">
      <c r="A612" s="138"/>
      <c r="B612" s="138"/>
      <c r="C612" s="138"/>
    </row>
    <row r="613" spans="1:3" ht="14">
      <c r="A613" s="138"/>
      <c r="B613" s="138"/>
      <c r="C613" s="138"/>
    </row>
    <row r="614" spans="1:3" ht="14">
      <c r="A614" s="138"/>
      <c r="B614" s="138"/>
      <c r="C614" s="138"/>
    </row>
    <row r="615" spans="1:3" ht="14">
      <c r="A615" s="138"/>
      <c r="B615" s="138"/>
      <c r="C615" s="138"/>
    </row>
    <row r="616" spans="1:3" ht="14">
      <c r="A616" s="138"/>
      <c r="B616" s="138"/>
      <c r="C616" s="138"/>
    </row>
    <row r="617" spans="1:3" ht="14">
      <c r="A617" s="138"/>
      <c r="B617" s="138"/>
      <c r="C617" s="138"/>
    </row>
    <row r="618" spans="1:3" ht="14">
      <c r="A618" s="138"/>
      <c r="B618" s="138"/>
      <c r="C618" s="138"/>
    </row>
    <row r="619" spans="1:3" ht="14">
      <c r="A619" s="138"/>
      <c r="B619" s="138"/>
      <c r="C619" s="138"/>
    </row>
    <row r="620" spans="1:3" ht="14">
      <c r="A620" s="138"/>
      <c r="B620" s="138"/>
      <c r="C620" s="138"/>
    </row>
    <row r="621" spans="1:3" ht="14">
      <c r="A621" s="138"/>
      <c r="B621" s="138"/>
      <c r="C621" s="138"/>
    </row>
    <row r="622" spans="1:3" ht="14">
      <c r="A622" s="138"/>
      <c r="B622" s="138"/>
      <c r="C622" s="138"/>
    </row>
    <row r="623" spans="1:3" ht="14">
      <c r="A623" s="138"/>
      <c r="B623" s="138"/>
      <c r="C623" s="138"/>
    </row>
    <row r="624" spans="1:3" ht="14">
      <c r="A624" s="138"/>
      <c r="B624" s="138"/>
      <c r="C624" s="138"/>
    </row>
    <row r="625" spans="1:3" ht="14">
      <c r="A625" s="138"/>
      <c r="B625" s="138"/>
      <c r="C625" s="138"/>
    </row>
    <row r="626" spans="1:3" ht="14">
      <c r="A626" s="138"/>
      <c r="B626" s="138"/>
      <c r="C626" s="138"/>
    </row>
    <row r="627" spans="1:3" ht="14">
      <c r="A627" s="138"/>
      <c r="B627" s="138"/>
      <c r="C627" s="138"/>
    </row>
    <row r="628" spans="1:3" ht="14">
      <c r="A628" s="138"/>
      <c r="B628" s="138"/>
      <c r="C628" s="138"/>
    </row>
    <row r="629" spans="1:3" ht="14">
      <c r="A629" s="138"/>
      <c r="B629" s="138"/>
      <c r="C629" s="138"/>
    </row>
    <row r="630" spans="1:3" ht="14">
      <c r="A630" s="138"/>
      <c r="B630" s="138"/>
      <c r="C630" s="138"/>
    </row>
    <row r="631" spans="1:3" ht="14">
      <c r="A631" s="138"/>
      <c r="B631" s="138"/>
      <c r="C631" s="138"/>
    </row>
    <row r="632" spans="1:3" ht="14">
      <c r="A632" s="138"/>
      <c r="B632" s="138"/>
      <c r="C632" s="138"/>
    </row>
    <row r="633" spans="1:3" ht="14">
      <c r="A633" s="138"/>
      <c r="B633" s="138"/>
      <c r="C633" s="138"/>
    </row>
    <row r="634" spans="1:3" ht="14">
      <c r="A634" s="138"/>
      <c r="B634" s="138"/>
      <c r="C634" s="138"/>
    </row>
    <row r="635" spans="1:3" ht="14">
      <c r="A635" s="138"/>
      <c r="B635" s="138"/>
      <c r="C635" s="138"/>
    </row>
    <row r="636" spans="1:3" ht="14">
      <c r="A636" s="138"/>
      <c r="B636" s="138"/>
      <c r="C636" s="138"/>
    </row>
    <row r="637" spans="1:3" ht="14">
      <c r="A637" s="138"/>
      <c r="B637" s="138"/>
      <c r="C637" s="138"/>
    </row>
    <row r="638" spans="1:3" ht="14">
      <c r="A638" s="138"/>
      <c r="B638" s="138"/>
      <c r="C638" s="138"/>
    </row>
    <row r="639" spans="1:3" ht="14">
      <c r="A639" s="138"/>
      <c r="B639" s="138"/>
      <c r="C639" s="138"/>
    </row>
    <row r="640" spans="1:3" ht="14">
      <c r="A640" s="138"/>
      <c r="B640" s="138"/>
      <c r="C640" s="138"/>
    </row>
    <row r="641" spans="1:3" ht="14">
      <c r="A641" s="138"/>
      <c r="B641" s="138"/>
      <c r="C641" s="138"/>
    </row>
    <row r="642" spans="1:3" ht="14">
      <c r="A642" s="138"/>
      <c r="B642" s="138"/>
      <c r="C642" s="138"/>
    </row>
    <row r="643" spans="1:3" ht="14">
      <c r="A643" s="138"/>
      <c r="B643" s="138"/>
      <c r="C643" s="138"/>
    </row>
    <row r="644" spans="1:3" ht="14">
      <c r="A644" s="138"/>
      <c r="B644" s="138"/>
      <c r="C644" s="138"/>
    </row>
    <row r="645" spans="1:3" ht="14">
      <c r="A645" s="138"/>
      <c r="B645" s="138"/>
      <c r="C645" s="138"/>
    </row>
    <row r="646" spans="1:3" ht="14">
      <c r="A646" s="138"/>
      <c r="B646" s="138"/>
      <c r="C646" s="138"/>
    </row>
    <row r="647" spans="1:3" ht="14">
      <c r="A647" s="138"/>
      <c r="B647" s="138"/>
      <c r="C647" s="138"/>
    </row>
    <row r="648" spans="1:3" ht="14">
      <c r="A648" s="138"/>
      <c r="B648" s="138"/>
      <c r="C648" s="138"/>
    </row>
    <row r="649" spans="1:3" ht="14">
      <c r="A649" s="138"/>
      <c r="B649" s="138"/>
      <c r="C649" s="138"/>
    </row>
    <row r="650" spans="1:3" ht="14">
      <c r="A650" s="138"/>
      <c r="B650" s="138"/>
      <c r="C650" s="138"/>
    </row>
    <row r="651" spans="1:3" ht="14">
      <c r="A651" s="138"/>
      <c r="B651" s="138"/>
      <c r="C651" s="138"/>
    </row>
    <row r="652" spans="1:3" ht="14">
      <c r="A652" s="138"/>
      <c r="B652" s="138"/>
      <c r="C652" s="138"/>
    </row>
    <row r="653" spans="1:3" ht="14">
      <c r="A653" s="138"/>
      <c r="B653" s="138"/>
      <c r="C653" s="138"/>
    </row>
    <row r="654" spans="1:3" ht="14">
      <c r="A654" s="138"/>
      <c r="B654" s="138"/>
      <c r="C654" s="138"/>
    </row>
    <row r="655" spans="1:3" ht="14">
      <c r="A655" s="138"/>
      <c r="B655" s="138"/>
      <c r="C655" s="138"/>
    </row>
    <row r="656" spans="1:3" ht="14">
      <c r="A656" s="138"/>
      <c r="B656" s="138"/>
      <c r="C656" s="138"/>
    </row>
    <row r="657" spans="1:3" ht="14">
      <c r="A657" s="138"/>
      <c r="B657" s="138"/>
      <c r="C657" s="138"/>
    </row>
    <row r="658" spans="1:3" ht="14">
      <c r="A658" s="138"/>
      <c r="B658" s="138"/>
      <c r="C658" s="138"/>
    </row>
    <row r="659" spans="1:3" ht="14">
      <c r="A659" s="138"/>
      <c r="B659" s="138"/>
      <c r="C659" s="138"/>
    </row>
    <row r="660" spans="1:3" ht="14">
      <c r="A660" s="138"/>
      <c r="B660" s="138"/>
      <c r="C660" s="138"/>
    </row>
    <row r="661" spans="1:3" ht="14">
      <c r="A661" s="138"/>
      <c r="B661" s="138"/>
      <c r="C661" s="138"/>
    </row>
    <row r="662" spans="1:3" ht="14">
      <c r="A662" s="138"/>
      <c r="B662" s="138"/>
      <c r="C662" s="138"/>
    </row>
    <row r="663" spans="1:3" ht="14">
      <c r="A663" s="138"/>
      <c r="B663" s="138"/>
      <c r="C663" s="138"/>
    </row>
    <row r="664" spans="1:3" ht="14">
      <c r="A664" s="138"/>
      <c r="B664" s="138"/>
      <c r="C664" s="138"/>
    </row>
    <row r="665" spans="1:3" ht="14">
      <c r="A665" s="138"/>
      <c r="B665" s="138"/>
      <c r="C665" s="138"/>
    </row>
    <row r="666" spans="1:3" ht="14">
      <c r="A666" s="138"/>
      <c r="B666" s="138"/>
      <c r="C666" s="138"/>
    </row>
    <row r="667" spans="1:3" ht="14">
      <c r="A667" s="138"/>
      <c r="B667" s="138"/>
      <c r="C667" s="138"/>
    </row>
    <row r="668" spans="1:3" ht="14">
      <c r="A668" s="138"/>
      <c r="B668" s="138"/>
      <c r="C668" s="138"/>
    </row>
    <row r="669" spans="1:3" ht="14">
      <c r="A669" s="138"/>
      <c r="B669" s="138"/>
      <c r="C669" s="138"/>
    </row>
    <row r="670" spans="1:3" ht="14">
      <c r="A670" s="138"/>
      <c r="B670" s="138"/>
      <c r="C670" s="138"/>
    </row>
    <row r="671" spans="1:3" ht="14">
      <c r="A671" s="138"/>
      <c r="B671" s="138"/>
      <c r="C671" s="138"/>
    </row>
    <row r="672" spans="1:3" ht="14">
      <c r="A672" s="138"/>
      <c r="B672" s="138"/>
      <c r="C672" s="138"/>
    </row>
    <row r="673" spans="1:3" ht="14">
      <c r="A673" s="138"/>
      <c r="B673" s="138"/>
      <c r="C673" s="138"/>
    </row>
    <row r="674" spans="1:3" ht="14">
      <c r="A674" s="138"/>
      <c r="B674" s="138"/>
      <c r="C674" s="138"/>
    </row>
    <row r="675" spans="1:3" ht="14">
      <c r="A675" s="138"/>
      <c r="B675" s="138"/>
      <c r="C675" s="138"/>
    </row>
    <row r="676" spans="1:3" ht="14">
      <c r="A676" s="138"/>
      <c r="B676" s="138"/>
      <c r="C676" s="138"/>
    </row>
    <row r="677" spans="1:3" ht="14">
      <c r="A677" s="138"/>
      <c r="B677" s="138"/>
      <c r="C677" s="138"/>
    </row>
    <row r="678" spans="1:3" ht="14">
      <c r="A678" s="138"/>
      <c r="B678" s="138"/>
      <c r="C678" s="138"/>
    </row>
    <row r="679" spans="1:3" ht="14">
      <c r="A679" s="138"/>
      <c r="B679" s="138"/>
      <c r="C679" s="138"/>
    </row>
    <row r="680" spans="1:3" ht="14">
      <c r="A680" s="138"/>
      <c r="B680" s="138"/>
      <c r="C680" s="138"/>
    </row>
    <row r="681" spans="1:3" ht="14">
      <c r="A681" s="138"/>
      <c r="B681" s="138"/>
      <c r="C681" s="138"/>
    </row>
    <row r="682" spans="1:3" ht="14">
      <c r="A682" s="138"/>
      <c r="B682" s="138"/>
      <c r="C682" s="138"/>
    </row>
    <row r="683" spans="1:3" ht="14">
      <c r="A683" s="138"/>
      <c r="B683" s="138"/>
      <c r="C683" s="138"/>
    </row>
    <row r="684" spans="1:3" ht="14">
      <c r="A684" s="138"/>
      <c r="B684" s="138"/>
      <c r="C684" s="138"/>
    </row>
    <row r="685" spans="1:3" ht="14">
      <c r="A685" s="138"/>
      <c r="B685" s="138"/>
      <c r="C685" s="138"/>
    </row>
    <row r="686" spans="1:3" ht="14">
      <c r="A686" s="138"/>
      <c r="B686" s="138"/>
      <c r="C686" s="138"/>
    </row>
    <row r="687" spans="1:3" ht="14">
      <c r="A687" s="138"/>
      <c r="B687" s="138"/>
      <c r="C687" s="138"/>
    </row>
    <row r="688" spans="1:3" ht="14">
      <c r="A688" s="138"/>
      <c r="B688" s="138"/>
      <c r="C688" s="138"/>
    </row>
    <row r="689" spans="1:3" ht="14">
      <c r="A689" s="138"/>
      <c r="B689" s="138"/>
      <c r="C689" s="138"/>
    </row>
    <row r="690" spans="1:3" ht="14">
      <c r="A690" s="138"/>
      <c r="B690" s="138"/>
      <c r="C690" s="138"/>
    </row>
    <row r="691" spans="1:3" ht="14">
      <c r="A691" s="138"/>
      <c r="B691" s="138"/>
      <c r="C691" s="138"/>
    </row>
    <row r="692" spans="1:3" ht="14">
      <c r="A692" s="138"/>
      <c r="B692" s="138"/>
      <c r="C692" s="138"/>
    </row>
    <row r="693" spans="1:3" ht="14">
      <c r="A693" s="138"/>
      <c r="B693" s="138"/>
      <c r="C693" s="138"/>
    </row>
    <row r="694" spans="1:3" ht="14">
      <c r="A694" s="138"/>
      <c r="B694" s="138"/>
      <c r="C694" s="138"/>
    </row>
    <row r="695" spans="1:3" ht="14">
      <c r="A695" s="138"/>
      <c r="B695" s="138"/>
      <c r="C695" s="138"/>
    </row>
    <row r="696" spans="1:3" ht="14">
      <c r="A696" s="138"/>
      <c r="B696" s="138"/>
      <c r="C696" s="138"/>
    </row>
    <row r="697" spans="1:3" ht="14">
      <c r="A697" s="138"/>
      <c r="B697" s="138"/>
      <c r="C697" s="138"/>
    </row>
    <row r="698" spans="1:3" ht="14">
      <c r="A698" s="138"/>
      <c r="B698" s="138"/>
      <c r="C698" s="138"/>
    </row>
    <row r="699" spans="1:3" ht="14">
      <c r="A699" s="138"/>
      <c r="B699" s="138"/>
      <c r="C699" s="138"/>
    </row>
    <row r="700" spans="1:3" ht="14">
      <c r="A700" s="138"/>
      <c r="B700" s="138"/>
      <c r="C700" s="138"/>
    </row>
    <row r="701" spans="1:3" ht="14">
      <c r="A701" s="138"/>
      <c r="B701" s="138"/>
      <c r="C701" s="138"/>
    </row>
    <row r="702" spans="1:3" ht="14">
      <c r="A702" s="138"/>
      <c r="B702" s="138"/>
      <c r="C702" s="138"/>
    </row>
    <row r="703" spans="1:3" ht="14">
      <c r="A703" s="138"/>
      <c r="B703" s="138"/>
      <c r="C703" s="138"/>
    </row>
    <row r="704" spans="1:3" ht="14">
      <c r="A704" s="138"/>
      <c r="B704" s="138"/>
      <c r="C704" s="138"/>
    </row>
    <row r="705" spans="1:3" ht="14">
      <c r="A705" s="138"/>
      <c r="B705" s="138"/>
      <c r="C705" s="138"/>
    </row>
    <row r="706" spans="1:3" ht="14">
      <c r="A706" s="138"/>
      <c r="B706" s="138"/>
      <c r="C706" s="138"/>
    </row>
    <row r="707" spans="1:3" ht="14">
      <c r="A707" s="138"/>
      <c r="B707" s="138"/>
      <c r="C707" s="138"/>
    </row>
    <row r="708" spans="1:3" ht="14">
      <c r="A708" s="138"/>
      <c r="B708" s="138"/>
      <c r="C708" s="138"/>
    </row>
    <row r="709" spans="1:3" ht="14">
      <c r="A709" s="138"/>
      <c r="B709" s="138"/>
      <c r="C709" s="138"/>
    </row>
    <row r="710" spans="1:3" ht="14">
      <c r="A710" s="138"/>
      <c r="B710" s="138"/>
      <c r="C710" s="138"/>
    </row>
    <row r="711" spans="1:3" ht="14">
      <c r="A711" s="138"/>
      <c r="B711" s="138"/>
      <c r="C711" s="138"/>
    </row>
    <row r="712" spans="1:3" ht="14">
      <c r="A712" s="138"/>
      <c r="B712" s="138"/>
      <c r="C712" s="138"/>
    </row>
    <row r="713" spans="1:3" ht="14">
      <c r="A713" s="138"/>
      <c r="B713" s="138"/>
      <c r="C713" s="138"/>
    </row>
    <row r="714" spans="1:3" ht="14">
      <c r="A714" s="138"/>
      <c r="B714" s="138"/>
      <c r="C714" s="138"/>
    </row>
    <row r="715" spans="1:3" ht="14">
      <c r="A715" s="138"/>
      <c r="B715" s="138"/>
      <c r="C715" s="138"/>
    </row>
    <row r="716" spans="1:3" ht="14">
      <c r="A716" s="138"/>
      <c r="B716" s="138"/>
      <c r="C716" s="138"/>
    </row>
    <row r="717" spans="1:3" ht="14">
      <c r="A717" s="138"/>
      <c r="B717" s="138"/>
      <c r="C717" s="138"/>
    </row>
    <row r="718" spans="1:3" ht="14">
      <c r="A718" s="138"/>
      <c r="B718" s="138"/>
      <c r="C718" s="138"/>
    </row>
    <row r="719" spans="1:3" ht="14">
      <c r="A719" s="138"/>
      <c r="B719" s="138"/>
      <c r="C719" s="138"/>
    </row>
    <row r="720" spans="1:3" ht="14">
      <c r="A720" s="138"/>
      <c r="B720" s="138"/>
      <c r="C720" s="138"/>
    </row>
    <row r="721" spans="1:3" ht="14">
      <c r="A721" s="138"/>
      <c r="B721" s="138"/>
      <c r="C721" s="138"/>
    </row>
    <row r="722" spans="1:3" ht="14">
      <c r="A722" s="138"/>
      <c r="B722" s="138"/>
      <c r="C722" s="138"/>
    </row>
    <row r="723" spans="1:3" ht="14">
      <c r="A723" s="138"/>
      <c r="B723" s="138"/>
      <c r="C723" s="138"/>
    </row>
    <row r="724" spans="1:3" ht="14">
      <c r="A724" s="138"/>
      <c r="B724" s="138"/>
      <c r="C724" s="138"/>
    </row>
    <row r="725" spans="1:3" ht="14">
      <c r="A725" s="138"/>
      <c r="B725" s="138"/>
      <c r="C725" s="138"/>
    </row>
    <row r="726" spans="1:3" ht="14">
      <c r="A726" s="138"/>
      <c r="B726" s="138"/>
      <c r="C726" s="138"/>
    </row>
    <row r="727" spans="1:3" ht="14">
      <c r="A727" s="138"/>
      <c r="B727" s="138"/>
      <c r="C727" s="138"/>
    </row>
    <row r="728" spans="1:3" ht="14">
      <c r="A728" s="138"/>
      <c r="B728" s="138"/>
      <c r="C728" s="138"/>
    </row>
    <row r="729" spans="1:3" ht="14">
      <c r="A729" s="138"/>
      <c r="B729" s="138"/>
      <c r="C729" s="138"/>
    </row>
    <row r="730" spans="1:3" ht="14">
      <c r="A730" s="138"/>
      <c r="B730" s="138"/>
      <c r="C730" s="138"/>
    </row>
    <row r="731" spans="1:3" ht="14">
      <c r="A731" s="138"/>
      <c r="B731" s="138"/>
      <c r="C731" s="138"/>
    </row>
    <row r="732" spans="1:3" ht="14">
      <c r="A732" s="138"/>
      <c r="B732" s="138"/>
      <c r="C732" s="138"/>
    </row>
    <row r="733" spans="1:3" ht="14">
      <c r="A733" s="138"/>
      <c r="B733" s="138"/>
      <c r="C733" s="138"/>
    </row>
    <row r="734" spans="1:3" ht="14">
      <c r="A734" s="138"/>
      <c r="B734" s="138"/>
      <c r="C734" s="138"/>
    </row>
    <row r="735" spans="1:3" ht="14">
      <c r="A735" s="138"/>
      <c r="B735" s="138"/>
      <c r="C735" s="138"/>
    </row>
    <row r="736" spans="1:3" ht="14">
      <c r="A736" s="138"/>
      <c r="B736" s="138"/>
      <c r="C736" s="138"/>
    </row>
    <row r="737" spans="1:3" ht="14">
      <c r="A737" s="138"/>
      <c r="B737" s="138"/>
      <c r="C737" s="138"/>
    </row>
    <row r="738" spans="1:3" ht="14">
      <c r="A738" s="138"/>
      <c r="B738" s="138"/>
      <c r="C738" s="138"/>
    </row>
    <row r="739" spans="1:3" ht="14">
      <c r="A739" s="138"/>
      <c r="B739" s="138"/>
      <c r="C739" s="138"/>
    </row>
    <row r="740" spans="1:3" ht="14">
      <c r="A740" s="138"/>
      <c r="B740" s="138"/>
      <c r="C740" s="138"/>
    </row>
    <row r="741" spans="1:3" ht="14">
      <c r="A741" s="138"/>
      <c r="B741" s="138"/>
      <c r="C741" s="138"/>
    </row>
    <row r="742" spans="1:3" ht="14">
      <c r="A742" s="138"/>
      <c r="B742" s="138"/>
      <c r="C742" s="138"/>
    </row>
    <row r="743" spans="1:3" ht="14">
      <c r="A743" s="138"/>
      <c r="B743" s="138"/>
      <c r="C743" s="138"/>
    </row>
    <row r="744" spans="1:3" ht="14">
      <c r="A744" s="138"/>
      <c r="B744" s="138"/>
      <c r="C744" s="138"/>
    </row>
    <row r="745" spans="1:3" ht="14">
      <c r="A745" s="138"/>
      <c r="B745" s="138"/>
      <c r="C745" s="138"/>
    </row>
    <row r="746" spans="1:3" ht="14">
      <c r="A746" s="138"/>
      <c r="B746" s="138"/>
      <c r="C746" s="138"/>
    </row>
    <row r="747" spans="1:3" ht="14">
      <c r="A747" s="138"/>
      <c r="B747" s="138"/>
      <c r="C747" s="138"/>
    </row>
    <row r="748" spans="1:3" ht="14">
      <c r="A748" s="138"/>
      <c r="B748" s="138"/>
      <c r="C748" s="138"/>
    </row>
    <row r="749" spans="1:3" ht="14">
      <c r="A749" s="138"/>
      <c r="B749" s="138"/>
      <c r="C749" s="138"/>
    </row>
    <row r="750" spans="1:3" ht="14">
      <c r="A750" s="138"/>
      <c r="B750" s="138"/>
      <c r="C750" s="138"/>
    </row>
    <row r="751" spans="1:3" ht="14">
      <c r="A751" s="138"/>
      <c r="B751" s="138"/>
      <c r="C751" s="138"/>
    </row>
    <row r="752" spans="1:3" ht="14">
      <c r="A752" s="138"/>
      <c r="B752" s="138"/>
      <c r="C752" s="138"/>
    </row>
    <row r="753" spans="1:3" ht="14">
      <c r="A753" s="138"/>
      <c r="B753" s="138"/>
      <c r="C753" s="138"/>
    </row>
    <row r="754" spans="1:3" ht="14">
      <c r="A754" s="138"/>
      <c r="B754" s="138"/>
      <c r="C754" s="138"/>
    </row>
    <row r="755" spans="1:3" ht="14">
      <c r="A755" s="138"/>
      <c r="B755" s="138"/>
      <c r="C755" s="138"/>
    </row>
    <row r="756" spans="1:3" ht="14">
      <c r="A756" s="138"/>
      <c r="B756" s="138"/>
      <c r="C756" s="138"/>
    </row>
    <row r="757" spans="1:3" ht="14">
      <c r="A757" s="138"/>
      <c r="B757" s="138"/>
      <c r="C757" s="138"/>
    </row>
    <row r="758" spans="1:3" ht="14">
      <c r="A758" s="138"/>
      <c r="B758" s="138"/>
      <c r="C758" s="138"/>
    </row>
    <row r="759" spans="1:3" ht="14">
      <c r="A759" s="138"/>
      <c r="B759" s="138"/>
      <c r="C759" s="138"/>
    </row>
    <row r="760" spans="1:3" ht="14">
      <c r="A760" s="138"/>
      <c r="B760" s="138"/>
      <c r="C760" s="138"/>
    </row>
    <row r="761" spans="1:3" ht="14">
      <c r="A761" s="138"/>
      <c r="B761" s="138"/>
      <c r="C761" s="138"/>
    </row>
    <row r="762" spans="1:3" ht="14">
      <c r="A762" s="138"/>
      <c r="B762" s="138"/>
      <c r="C762" s="138"/>
    </row>
    <row r="763" spans="1:3" ht="14">
      <c r="A763" s="138"/>
      <c r="B763" s="138"/>
      <c r="C763" s="138"/>
    </row>
    <row r="764" spans="1:3" ht="14">
      <c r="A764" s="138"/>
      <c r="B764" s="138"/>
      <c r="C764" s="138"/>
    </row>
    <row r="765" spans="1:3" ht="14">
      <c r="A765" s="138"/>
      <c r="B765" s="138"/>
      <c r="C765" s="138"/>
    </row>
    <row r="766" spans="1:3" ht="14">
      <c r="A766" s="138"/>
      <c r="B766" s="138"/>
      <c r="C766" s="138"/>
    </row>
    <row r="767" spans="1:3" ht="14">
      <c r="A767" s="138"/>
      <c r="B767" s="138"/>
      <c r="C767" s="138"/>
    </row>
    <row r="768" spans="1:3" ht="14">
      <c r="A768" s="138"/>
      <c r="B768" s="138"/>
      <c r="C768" s="138"/>
    </row>
    <row r="769" spans="1:3" ht="14">
      <c r="A769" s="138"/>
      <c r="B769" s="138"/>
      <c r="C769" s="138"/>
    </row>
    <row r="770" spans="1:3" ht="14">
      <c r="A770" s="138"/>
      <c r="B770" s="138"/>
      <c r="C770" s="138"/>
    </row>
    <row r="771" spans="1:3" ht="14">
      <c r="A771" s="138"/>
      <c r="B771" s="138"/>
      <c r="C771" s="138"/>
    </row>
    <row r="772" spans="1:3" ht="14">
      <c r="A772" s="138"/>
      <c r="B772" s="138"/>
      <c r="C772" s="138"/>
    </row>
    <row r="773" spans="1:3" ht="14">
      <c r="A773" s="138"/>
      <c r="B773" s="138"/>
      <c r="C773" s="138"/>
    </row>
    <row r="774" spans="1:3" ht="14">
      <c r="A774" s="138"/>
      <c r="B774" s="138"/>
      <c r="C774" s="138"/>
    </row>
    <row r="775" spans="1:3" ht="14">
      <c r="A775" s="138"/>
      <c r="B775" s="138"/>
      <c r="C775" s="138"/>
    </row>
    <row r="776" spans="1:3" ht="14">
      <c r="A776" s="138"/>
      <c r="B776" s="138"/>
      <c r="C776" s="138"/>
    </row>
    <row r="777" spans="1:3" ht="14">
      <c r="A777" s="138"/>
      <c r="B777" s="138"/>
      <c r="C777" s="138"/>
    </row>
    <row r="778" spans="1:3" ht="14">
      <c r="A778" s="138"/>
      <c r="B778" s="138"/>
      <c r="C778" s="138"/>
    </row>
    <row r="779" spans="1:3" ht="14">
      <c r="A779" s="138"/>
      <c r="B779" s="138"/>
      <c r="C779" s="138"/>
    </row>
    <row r="780" spans="1:3" ht="14">
      <c r="A780" s="138"/>
      <c r="B780" s="138"/>
      <c r="C780" s="138"/>
    </row>
    <row r="781" spans="1:3" ht="14">
      <c r="A781" s="138"/>
      <c r="B781" s="138"/>
      <c r="C781" s="138"/>
    </row>
    <row r="782" spans="1:3" ht="14">
      <c r="A782" s="138"/>
      <c r="B782" s="138"/>
      <c r="C782" s="138"/>
    </row>
    <row r="783" spans="1:3" ht="14">
      <c r="A783" s="138"/>
      <c r="B783" s="138"/>
      <c r="C783" s="138"/>
    </row>
    <row r="784" spans="1:3" ht="14">
      <c r="A784" s="138"/>
      <c r="B784" s="138"/>
      <c r="C784" s="138"/>
    </row>
    <row r="785" spans="1:3" ht="14">
      <c r="A785" s="138"/>
      <c r="B785" s="138"/>
      <c r="C785" s="138"/>
    </row>
    <row r="786" spans="1:3" ht="14">
      <c r="A786" s="138"/>
      <c r="B786" s="138"/>
      <c r="C786" s="138"/>
    </row>
    <row r="787" spans="1:3" ht="14">
      <c r="A787" s="138"/>
      <c r="B787" s="138"/>
      <c r="C787" s="138"/>
    </row>
    <row r="788" spans="1:3" ht="14">
      <c r="A788" s="138"/>
      <c r="B788" s="138"/>
      <c r="C788" s="138"/>
    </row>
    <row r="789" spans="1:3" ht="14">
      <c r="A789" s="138"/>
      <c r="B789" s="138"/>
      <c r="C789" s="138"/>
    </row>
    <row r="790" spans="1:3" ht="14">
      <c r="A790" s="138"/>
      <c r="B790" s="138"/>
      <c r="C790" s="138"/>
    </row>
    <row r="791" spans="1:3" ht="14">
      <c r="A791" s="138"/>
      <c r="B791" s="138"/>
      <c r="C791" s="138"/>
    </row>
    <row r="792" spans="1:3" ht="14">
      <c r="A792" s="138"/>
      <c r="B792" s="138"/>
      <c r="C792" s="138"/>
    </row>
    <row r="793" spans="1:3" ht="14">
      <c r="A793" s="138"/>
      <c r="B793" s="138"/>
      <c r="C793" s="138"/>
    </row>
    <row r="794" spans="1:3" ht="14">
      <c r="A794" s="138"/>
      <c r="B794" s="138"/>
      <c r="C794" s="138"/>
    </row>
    <row r="795" spans="1:3" ht="14">
      <c r="A795" s="138"/>
      <c r="B795" s="138"/>
      <c r="C795" s="138"/>
    </row>
    <row r="796" spans="1:3" ht="14">
      <c r="A796" s="138"/>
      <c r="B796" s="138"/>
      <c r="C796" s="138"/>
    </row>
    <row r="797" spans="1:3" ht="14">
      <c r="A797" s="138"/>
      <c r="B797" s="138"/>
      <c r="C797" s="138"/>
    </row>
    <row r="798" spans="1:3" ht="14">
      <c r="A798" s="138"/>
      <c r="B798" s="138"/>
      <c r="C798" s="138"/>
    </row>
    <row r="799" spans="1:3" ht="14">
      <c r="A799" s="138"/>
      <c r="B799" s="138"/>
      <c r="C799" s="138"/>
    </row>
    <row r="800" spans="1:3" ht="14">
      <c r="A800" s="138"/>
      <c r="B800" s="138"/>
      <c r="C800" s="138"/>
    </row>
    <row r="801" spans="1:3" ht="14">
      <c r="A801" s="138"/>
      <c r="B801" s="138"/>
      <c r="C801" s="138"/>
    </row>
    <row r="802" spans="1:3" ht="14">
      <c r="A802" s="138"/>
      <c r="B802" s="138"/>
      <c r="C802" s="138"/>
    </row>
    <row r="803" spans="1:3" ht="14">
      <c r="A803" s="138"/>
      <c r="B803" s="138"/>
      <c r="C803" s="138"/>
    </row>
    <row r="804" spans="1:3" ht="14">
      <c r="A804" s="138"/>
      <c r="B804" s="138"/>
      <c r="C804" s="138"/>
    </row>
    <row r="805" spans="1:3" ht="14">
      <c r="A805" s="138"/>
      <c r="B805" s="138"/>
      <c r="C805" s="138"/>
    </row>
    <row r="806" spans="1:3" ht="14">
      <c r="A806" s="138"/>
      <c r="B806" s="138"/>
      <c r="C806" s="138"/>
    </row>
    <row r="807" spans="1:3" ht="14">
      <c r="A807" s="138"/>
      <c r="B807" s="138"/>
      <c r="C807" s="138"/>
    </row>
    <row r="808" spans="1:3" ht="14">
      <c r="A808" s="138"/>
      <c r="B808" s="138"/>
      <c r="C808" s="138"/>
    </row>
    <row r="809" spans="1:3" ht="14">
      <c r="A809" s="138"/>
      <c r="B809" s="138"/>
      <c r="C809" s="138"/>
    </row>
    <row r="810" spans="1:3" ht="14">
      <c r="A810" s="138"/>
      <c r="B810" s="138"/>
      <c r="C810" s="138"/>
    </row>
    <row r="811" spans="1:3" ht="14">
      <c r="A811" s="138"/>
      <c r="B811" s="138"/>
      <c r="C811" s="138"/>
    </row>
    <row r="812" spans="1:3" ht="14">
      <c r="A812" s="138"/>
      <c r="B812" s="138"/>
      <c r="C812" s="138"/>
    </row>
    <row r="813" spans="1:3" ht="14">
      <c r="A813" s="138"/>
      <c r="B813" s="138"/>
      <c r="C813" s="138"/>
    </row>
    <row r="814" spans="1:3" ht="14">
      <c r="A814" s="138"/>
      <c r="B814" s="138"/>
      <c r="C814" s="138"/>
    </row>
    <row r="815" spans="1:3" ht="14">
      <c r="A815" s="138"/>
      <c r="B815" s="138"/>
      <c r="C815" s="138"/>
    </row>
    <row r="816" spans="1:3" ht="14">
      <c r="A816" s="138"/>
      <c r="B816" s="138"/>
      <c r="C816" s="138"/>
    </row>
    <row r="817" spans="1:3" ht="14">
      <c r="A817" s="138"/>
      <c r="B817" s="138"/>
      <c r="C817" s="138"/>
    </row>
    <row r="818" spans="1:3" ht="14">
      <c r="A818" s="138"/>
      <c r="B818" s="138"/>
      <c r="C818" s="138"/>
    </row>
    <row r="819" spans="1:3" ht="14">
      <c r="A819" s="138"/>
      <c r="B819" s="138"/>
      <c r="C819" s="138"/>
    </row>
    <row r="820" spans="1:3" ht="14">
      <c r="A820" s="138"/>
      <c r="B820" s="138"/>
      <c r="C820" s="138"/>
    </row>
    <row r="821" spans="1:3" ht="14">
      <c r="A821" s="138"/>
      <c r="B821" s="138"/>
      <c r="C821" s="138"/>
    </row>
    <row r="822" spans="1:3" ht="14">
      <c r="A822" s="138"/>
      <c r="B822" s="138"/>
      <c r="C822" s="138"/>
    </row>
    <row r="823" spans="1:3" ht="14">
      <c r="A823" s="138"/>
      <c r="B823" s="138"/>
      <c r="C823" s="138"/>
    </row>
    <row r="824" spans="1:3" ht="14">
      <c r="A824" s="138"/>
      <c r="B824" s="138"/>
      <c r="C824" s="138"/>
    </row>
    <row r="825" spans="1:3" ht="14">
      <c r="A825" s="138"/>
      <c r="B825" s="138"/>
      <c r="C825" s="138"/>
    </row>
    <row r="826" spans="1:3" ht="14">
      <c r="A826" s="138"/>
      <c r="B826" s="138"/>
      <c r="C826" s="138"/>
    </row>
    <row r="827" spans="1:3" ht="14">
      <c r="A827" s="138"/>
      <c r="B827" s="138"/>
      <c r="C827" s="138"/>
    </row>
    <row r="828" spans="1:3" ht="14">
      <c r="A828" s="138"/>
      <c r="B828" s="138"/>
      <c r="C828" s="138"/>
    </row>
    <row r="829" spans="1:3" ht="14">
      <c r="A829" s="138"/>
      <c r="B829" s="138"/>
      <c r="C829" s="138"/>
    </row>
    <row r="830" spans="1:3" ht="14">
      <c r="A830" s="138"/>
      <c r="B830" s="138"/>
      <c r="C830" s="138"/>
    </row>
    <row r="831" spans="1:3" ht="14">
      <c r="A831" s="138"/>
      <c r="B831" s="138"/>
      <c r="C831" s="138"/>
    </row>
    <row r="832" spans="1:3" ht="14">
      <c r="A832" s="138"/>
      <c r="B832" s="138"/>
      <c r="C832" s="138"/>
    </row>
    <row r="833" spans="1:3" ht="14">
      <c r="A833" s="138"/>
      <c r="B833" s="138"/>
      <c r="C833" s="138"/>
    </row>
    <row r="834" spans="1:3" ht="14">
      <c r="A834" s="138"/>
      <c r="B834" s="138"/>
      <c r="C834" s="138"/>
    </row>
    <row r="835" spans="1:3" ht="14">
      <c r="A835" s="138"/>
      <c r="B835" s="138"/>
      <c r="C835" s="138"/>
    </row>
    <row r="836" spans="1:3" ht="14">
      <c r="A836" s="138"/>
      <c r="B836" s="138"/>
      <c r="C836" s="138"/>
    </row>
    <row r="837" spans="1:3" ht="14">
      <c r="A837" s="138"/>
      <c r="B837" s="138"/>
      <c r="C837" s="138"/>
    </row>
    <row r="838" spans="1:3" ht="14">
      <c r="A838" s="138"/>
      <c r="B838" s="138"/>
      <c r="C838" s="138"/>
    </row>
    <row r="839" spans="1:3" ht="14">
      <c r="A839" s="138"/>
      <c r="B839" s="138"/>
      <c r="C839" s="138"/>
    </row>
    <row r="840" spans="1:3" ht="14">
      <c r="A840" s="138"/>
      <c r="B840" s="138"/>
      <c r="C840" s="138"/>
    </row>
    <row r="841" spans="1:3" ht="14">
      <c r="A841" s="138"/>
      <c r="B841" s="138"/>
      <c r="C841" s="138"/>
    </row>
    <row r="842" spans="1:3" ht="14">
      <c r="A842" s="138"/>
      <c r="B842" s="138"/>
      <c r="C842" s="138"/>
    </row>
    <row r="843" spans="1:3" ht="14">
      <c r="A843" s="138"/>
      <c r="B843" s="138"/>
      <c r="C843" s="138"/>
    </row>
    <row r="844" spans="1:3" ht="14">
      <c r="A844" s="138"/>
      <c r="B844" s="138"/>
      <c r="C844" s="138"/>
    </row>
    <row r="845" spans="1:3" ht="14">
      <c r="A845" s="138"/>
      <c r="B845" s="138"/>
      <c r="C845" s="138"/>
    </row>
    <row r="846" spans="1:3" ht="14">
      <c r="A846" s="138"/>
      <c r="B846" s="138"/>
      <c r="C846" s="138"/>
    </row>
    <row r="847" spans="1:3" ht="14">
      <c r="A847" s="138"/>
      <c r="B847" s="138"/>
      <c r="C847" s="138"/>
    </row>
    <row r="848" spans="1:3" ht="14">
      <c r="A848" s="138"/>
      <c r="B848" s="138"/>
      <c r="C848" s="138"/>
    </row>
    <row r="849" spans="1:3" ht="14">
      <c r="A849" s="138"/>
      <c r="B849" s="138"/>
      <c r="C849" s="138"/>
    </row>
    <row r="850" spans="1:3" ht="14">
      <c r="A850" s="138"/>
      <c r="B850" s="138"/>
      <c r="C850" s="138"/>
    </row>
    <row r="851" spans="1:3" ht="14">
      <c r="A851" s="138"/>
      <c r="B851" s="138"/>
      <c r="C851" s="138"/>
    </row>
    <row r="852" spans="1:3" ht="14">
      <c r="A852" s="138"/>
      <c r="B852" s="138"/>
      <c r="C852" s="138"/>
    </row>
    <row r="853" spans="1:3" ht="14">
      <c r="A853" s="138"/>
      <c r="B853" s="138"/>
      <c r="C853" s="138"/>
    </row>
    <row r="854" spans="1:3" ht="14">
      <c r="A854" s="138"/>
      <c r="B854" s="138"/>
      <c r="C854" s="138"/>
    </row>
    <row r="855" spans="1:3" ht="14">
      <c r="A855" s="138"/>
      <c r="B855" s="138"/>
      <c r="C855" s="138"/>
    </row>
    <row r="856" spans="1:3" ht="14">
      <c r="A856" s="138"/>
      <c r="B856" s="138"/>
      <c r="C856" s="138"/>
    </row>
    <row r="857" spans="1:3" ht="14">
      <c r="A857" s="138"/>
      <c r="B857" s="138"/>
      <c r="C857" s="138"/>
    </row>
    <row r="858" spans="1:3" ht="14">
      <c r="A858" s="138"/>
      <c r="B858" s="138"/>
      <c r="C858" s="138"/>
    </row>
    <row r="859" spans="1:3" ht="14">
      <c r="A859" s="138"/>
      <c r="B859" s="138"/>
      <c r="C859" s="138"/>
    </row>
    <row r="860" spans="1:3" ht="14">
      <c r="A860" s="138"/>
      <c r="B860" s="138"/>
      <c r="C860" s="138"/>
    </row>
    <row r="861" spans="1:3" ht="14">
      <c r="A861" s="138"/>
      <c r="B861" s="138"/>
      <c r="C861" s="138"/>
    </row>
    <row r="862" spans="1:3" ht="14">
      <c r="A862" s="138"/>
      <c r="B862" s="138"/>
      <c r="C862" s="138"/>
    </row>
    <row r="863" spans="1:3" ht="14">
      <c r="A863" s="138"/>
      <c r="B863" s="138"/>
      <c r="C863" s="138"/>
    </row>
    <row r="864" spans="1:3" ht="14">
      <c r="A864" s="138"/>
      <c r="B864" s="138"/>
      <c r="C864" s="138"/>
    </row>
    <row r="865" spans="1:3" ht="14">
      <c r="A865" s="138"/>
      <c r="B865" s="138"/>
      <c r="C865" s="138"/>
    </row>
    <row r="866" spans="1:3" ht="14">
      <c r="A866" s="138"/>
      <c r="B866" s="138"/>
      <c r="C866" s="138"/>
    </row>
    <row r="867" spans="1:3" ht="14">
      <c r="A867" s="138"/>
      <c r="B867" s="138"/>
      <c r="C867" s="138"/>
    </row>
    <row r="868" spans="1:3" ht="14">
      <c r="A868" s="138"/>
      <c r="B868" s="138"/>
      <c r="C868" s="138"/>
    </row>
    <row r="869" spans="1:3" ht="14">
      <c r="A869" s="138"/>
      <c r="B869" s="138"/>
      <c r="C869" s="138"/>
    </row>
    <row r="870" spans="1:3" ht="14">
      <c r="A870" s="138"/>
      <c r="B870" s="138"/>
      <c r="C870" s="138"/>
    </row>
    <row r="871" spans="1:3" ht="14">
      <c r="A871" s="138"/>
      <c r="B871" s="138"/>
      <c r="C871" s="138"/>
    </row>
    <row r="872" spans="1:3" ht="14">
      <c r="A872" s="138"/>
      <c r="B872" s="138"/>
      <c r="C872" s="138"/>
    </row>
    <row r="873" spans="1:3" ht="14">
      <c r="A873" s="138"/>
      <c r="B873" s="138"/>
      <c r="C873" s="138"/>
    </row>
    <row r="874" spans="1:3" ht="14">
      <c r="A874" s="138"/>
      <c r="B874" s="138"/>
      <c r="C874" s="138"/>
    </row>
    <row r="875" spans="1:3" ht="14">
      <c r="A875" s="138"/>
      <c r="B875" s="138"/>
      <c r="C875" s="138"/>
    </row>
    <row r="876" spans="1:3" ht="14">
      <c r="A876" s="138"/>
      <c r="B876" s="138"/>
      <c r="C876" s="138"/>
    </row>
    <row r="877" spans="1:3" ht="14">
      <c r="A877" s="138"/>
      <c r="B877" s="138"/>
      <c r="C877" s="138"/>
    </row>
    <row r="878" spans="1:3" ht="14">
      <c r="A878" s="138"/>
      <c r="B878" s="138"/>
      <c r="C878" s="138"/>
    </row>
    <row r="879" spans="1:3" ht="14">
      <c r="A879" s="138"/>
      <c r="B879" s="138"/>
      <c r="C879" s="138"/>
    </row>
    <row r="880" spans="1:3" ht="14">
      <c r="A880" s="138"/>
      <c r="B880" s="138"/>
      <c r="C880" s="138"/>
    </row>
    <row r="881" spans="1:3" ht="14">
      <c r="A881" s="138"/>
      <c r="B881" s="138"/>
      <c r="C881" s="138"/>
    </row>
    <row r="882" spans="1:3" ht="14">
      <c r="A882" s="138"/>
      <c r="B882" s="138"/>
      <c r="C882" s="138"/>
    </row>
    <row r="883" spans="1:3" ht="14">
      <c r="A883" s="138"/>
      <c r="B883" s="138"/>
      <c r="C883" s="138"/>
    </row>
    <row r="884" spans="1:3" ht="14">
      <c r="A884" s="138"/>
      <c r="B884" s="138"/>
      <c r="C884" s="138"/>
    </row>
    <row r="885" spans="1:3" ht="14">
      <c r="A885" s="138"/>
      <c r="B885" s="138"/>
      <c r="C885" s="138"/>
    </row>
    <row r="886" spans="1:3" ht="14">
      <c r="A886" s="138"/>
      <c r="B886" s="138"/>
      <c r="C886" s="138"/>
    </row>
    <row r="887" spans="1:3" ht="14">
      <c r="A887" s="138"/>
      <c r="B887" s="138"/>
      <c r="C887" s="138"/>
    </row>
    <row r="888" spans="1:3" ht="14">
      <c r="A888" s="138"/>
      <c r="B888" s="138"/>
      <c r="C888" s="138"/>
    </row>
    <row r="889" spans="1:3" ht="14">
      <c r="A889" s="138"/>
      <c r="B889" s="138"/>
      <c r="C889" s="138"/>
    </row>
    <row r="890" spans="1:3" ht="14">
      <c r="A890" s="138"/>
      <c r="B890" s="138"/>
      <c r="C890" s="138"/>
    </row>
    <row r="891" spans="1:3" ht="14">
      <c r="A891" s="138"/>
      <c r="B891" s="138"/>
      <c r="C891" s="138"/>
    </row>
    <row r="892" spans="1:3" ht="14">
      <c r="A892" s="138"/>
      <c r="B892" s="138"/>
      <c r="C892" s="138"/>
    </row>
    <row r="893" spans="1:3" ht="14">
      <c r="A893" s="138"/>
      <c r="B893" s="138"/>
      <c r="C893" s="138"/>
    </row>
    <row r="894" spans="1:3" ht="14">
      <c r="A894" s="138"/>
      <c r="B894" s="138"/>
      <c r="C894" s="138"/>
    </row>
    <row r="895" spans="1:3" ht="14">
      <c r="A895" s="138"/>
      <c r="B895" s="138"/>
      <c r="C895" s="138"/>
    </row>
    <row r="896" spans="1:3" ht="14">
      <c r="A896" s="138"/>
      <c r="B896" s="138"/>
      <c r="C896" s="138"/>
    </row>
    <row r="897" spans="1:3" ht="14">
      <c r="A897" s="138"/>
      <c r="B897" s="138"/>
      <c r="C897" s="138"/>
    </row>
    <row r="898" spans="1:3" ht="14">
      <c r="A898" s="138"/>
      <c r="B898" s="138"/>
      <c r="C898" s="138"/>
    </row>
    <row r="899" spans="1:3" ht="14">
      <c r="A899" s="138"/>
      <c r="B899" s="138"/>
      <c r="C899" s="138"/>
    </row>
    <row r="900" spans="1:3" ht="14">
      <c r="A900" s="138"/>
      <c r="B900" s="138"/>
      <c r="C900" s="138"/>
    </row>
    <row r="901" spans="1:3" ht="14">
      <c r="A901" s="138"/>
      <c r="B901" s="138"/>
      <c r="C901" s="138"/>
    </row>
    <row r="902" spans="1:3" ht="14">
      <c r="A902" s="138"/>
      <c r="B902" s="138"/>
      <c r="C902" s="138"/>
    </row>
    <row r="903" spans="1:3" ht="14">
      <c r="A903" s="138"/>
      <c r="B903" s="138"/>
      <c r="C903" s="138"/>
    </row>
    <row r="904" spans="1:3" ht="14">
      <c r="A904" s="138"/>
      <c r="B904" s="138"/>
      <c r="C904" s="138"/>
    </row>
    <row r="905" spans="1:3" ht="14">
      <c r="A905" s="138"/>
      <c r="B905" s="138"/>
      <c r="C905" s="138"/>
    </row>
    <row r="906" spans="1:3" ht="14">
      <c r="A906" s="138"/>
      <c r="B906" s="138"/>
      <c r="C906" s="138"/>
    </row>
    <row r="907" spans="1:3" ht="14">
      <c r="A907" s="138"/>
      <c r="B907" s="138"/>
      <c r="C907" s="138"/>
    </row>
    <row r="908" spans="1:3" ht="14">
      <c r="A908" s="138"/>
      <c r="B908" s="138"/>
      <c r="C908" s="138"/>
    </row>
    <row r="909" spans="1:3" ht="14">
      <c r="A909" s="138"/>
      <c r="B909" s="138"/>
      <c r="C909" s="138"/>
    </row>
    <row r="910" spans="1:3" ht="14">
      <c r="A910" s="138"/>
      <c r="B910" s="138"/>
      <c r="C910" s="138"/>
    </row>
    <row r="911" spans="1:3" ht="14">
      <c r="A911" s="138"/>
      <c r="B911" s="138"/>
      <c r="C911" s="138"/>
    </row>
    <row r="912" spans="1:3" ht="14">
      <c r="A912" s="138"/>
      <c r="B912" s="138"/>
      <c r="C912" s="138"/>
    </row>
    <row r="913" spans="1:3" ht="14">
      <c r="A913" s="138"/>
      <c r="B913" s="138"/>
      <c r="C913" s="138"/>
    </row>
    <row r="914" spans="1:3" ht="14">
      <c r="A914" s="138"/>
      <c r="B914" s="138"/>
      <c r="C914" s="138"/>
    </row>
    <row r="915" spans="1:3" ht="14">
      <c r="A915" s="138"/>
      <c r="B915" s="138"/>
      <c r="C915" s="138"/>
    </row>
    <row r="916" spans="1:3" ht="14">
      <c r="A916" s="138"/>
      <c r="B916" s="138"/>
      <c r="C916" s="138"/>
    </row>
    <row r="917" spans="1:3" ht="14">
      <c r="A917" s="138"/>
      <c r="B917" s="138"/>
      <c r="C917" s="138"/>
    </row>
    <row r="918" spans="1:3" ht="14">
      <c r="A918" s="138"/>
      <c r="B918" s="138"/>
      <c r="C918" s="138"/>
    </row>
    <row r="919" spans="1:3" ht="14">
      <c r="A919" s="138"/>
      <c r="B919" s="138"/>
      <c r="C919" s="138"/>
    </row>
    <row r="920" spans="1:3" ht="14">
      <c r="A920" s="138"/>
      <c r="B920" s="138"/>
      <c r="C920" s="138"/>
    </row>
    <row r="921" spans="1:3" ht="14">
      <c r="A921" s="138"/>
      <c r="B921" s="138"/>
      <c r="C921" s="138"/>
    </row>
    <row r="922" spans="1:3" ht="14">
      <c r="A922" s="138"/>
      <c r="B922" s="138"/>
      <c r="C922" s="138"/>
    </row>
    <row r="923" spans="1:3" ht="14">
      <c r="A923" s="138"/>
      <c r="B923" s="138"/>
      <c r="C923" s="138"/>
    </row>
    <row r="924" spans="1:3" ht="14">
      <c r="A924" s="138"/>
      <c r="B924" s="138"/>
      <c r="C924" s="138"/>
    </row>
    <row r="925" spans="1:3" ht="14">
      <c r="A925" s="138"/>
      <c r="B925" s="138"/>
      <c r="C925" s="138"/>
    </row>
    <row r="926" spans="1:3" ht="14">
      <c r="A926" s="138"/>
      <c r="B926" s="138"/>
      <c r="C926" s="138"/>
    </row>
    <row r="927" spans="1:3" ht="14">
      <c r="A927" s="138"/>
      <c r="B927" s="138"/>
      <c r="C927" s="138"/>
    </row>
    <row r="928" spans="1:3" ht="14">
      <c r="A928" s="138"/>
      <c r="B928" s="138"/>
      <c r="C928" s="138"/>
    </row>
    <row r="929" spans="1:3" ht="14">
      <c r="A929" s="138"/>
      <c r="B929" s="138"/>
      <c r="C929" s="138"/>
    </row>
    <row r="930" spans="1:3" ht="14">
      <c r="A930" s="138"/>
      <c r="B930" s="138"/>
      <c r="C930" s="138"/>
    </row>
    <row r="931" spans="1:3" ht="14">
      <c r="A931" s="138"/>
      <c r="B931" s="138"/>
      <c r="C931" s="138"/>
    </row>
    <row r="932" spans="1:3" ht="14">
      <c r="A932" s="138"/>
      <c r="B932" s="138"/>
      <c r="C932" s="138"/>
    </row>
    <row r="933" spans="1:3" ht="14">
      <c r="A933" s="138"/>
      <c r="B933" s="138"/>
      <c r="C933" s="138"/>
    </row>
    <row r="934" spans="1:3" ht="14">
      <c r="A934" s="138"/>
      <c r="B934" s="138"/>
      <c r="C934" s="138"/>
    </row>
    <row r="935" spans="1:3" ht="14">
      <c r="A935" s="138"/>
      <c r="B935" s="138"/>
      <c r="C935" s="138"/>
    </row>
    <row r="936" spans="1:3" ht="14">
      <c r="A936" s="138"/>
      <c r="B936" s="138"/>
      <c r="C936" s="138"/>
    </row>
    <row r="937" spans="1:3" ht="14">
      <c r="A937" s="138"/>
      <c r="B937" s="138"/>
      <c r="C937" s="138"/>
    </row>
    <row r="938" spans="1:3" ht="14">
      <c r="A938" s="138"/>
      <c r="B938" s="138"/>
      <c r="C938" s="138"/>
    </row>
    <row r="939" spans="1:3" ht="14">
      <c r="A939" s="138"/>
      <c r="B939" s="138"/>
      <c r="C939" s="138"/>
    </row>
    <row r="940" spans="1:3" ht="14">
      <c r="A940" s="138"/>
      <c r="B940" s="138"/>
      <c r="C940" s="138"/>
    </row>
    <row r="941" spans="1:3" ht="14">
      <c r="A941" s="138"/>
      <c r="B941" s="138"/>
      <c r="C941" s="138"/>
    </row>
    <row r="942" spans="1:3" ht="14">
      <c r="A942" s="138"/>
      <c r="B942" s="138"/>
      <c r="C942" s="138"/>
    </row>
    <row r="943" spans="1:3" ht="14">
      <c r="A943" s="138"/>
      <c r="B943" s="138"/>
      <c r="C943" s="138"/>
    </row>
    <row r="944" spans="1:3" ht="14">
      <c r="A944" s="138"/>
      <c r="B944" s="138"/>
      <c r="C944" s="138"/>
    </row>
    <row r="945" spans="1:3" ht="14">
      <c r="A945" s="138"/>
      <c r="B945" s="138"/>
      <c r="C945" s="138"/>
    </row>
    <row r="946" spans="1:3" ht="14">
      <c r="A946" s="138"/>
      <c r="B946" s="138"/>
      <c r="C946" s="138"/>
    </row>
    <row r="947" spans="1:3" ht="14">
      <c r="A947" s="138"/>
      <c r="B947" s="138"/>
      <c r="C947" s="138"/>
    </row>
    <row r="948" spans="1:3" ht="14">
      <c r="A948" s="138"/>
      <c r="B948" s="138"/>
      <c r="C948" s="138"/>
    </row>
    <row r="949" spans="1:3" ht="14">
      <c r="A949" s="138"/>
      <c r="B949" s="138"/>
      <c r="C949" s="138"/>
    </row>
    <row r="950" spans="1:3" ht="14">
      <c r="A950" s="138"/>
      <c r="B950" s="138"/>
      <c r="C950" s="138"/>
    </row>
    <row r="951" spans="1:3" ht="14">
      <c r="A951" s="138"/>
      <c r="B951" s="138"/>
      <c r="C951" s="138"/>
    </row>
    <row r="952" spans="1:3" ht="14">
      <c r="A952" s="138"/>
      <c r="B952" s="138"/>
      <c r="C952" s="138"/>
    </row>
    <row r="953" spans="1:3" ht="14">
      <c r="A953" s="138"/>
      <c r="B953" s="138"/>
      <c r="C953" s="138"/>
    </row>
    <row r="954" spans="1:3" ht="14">
      <c r="A954" s="138"/>
      <c r="B954" s="138"/>
      <c r="C954" s="138"/>
    </row>
    <row r="955" spans="1:3" ht="14">
      <c r="A955" s="138"/>
      <c r="B955" s="138"/>
      <c r="C955" s="138"/>
    </row>
    <row r="956" spans="1:3" ht="14">
      <c r="A956" s="138"/>
      <c r="B956" s="138"/>
      <c r="C956" s="138"/>
    </row>
    <row r="957" spans="1:3" ht="14">
      <c r="A957" s="138"/>
      <c r="B957" s="138"/>
      <c r="C957" s="138"/>
    </row>
    <row r="958" spans="1:3" ht="14">
      <c r="A958" s="138"/>
      <c r="B958" s="138"/>
      <c r="C958" s="138"/>
    </row>
    <row r="959" spans="1:3" ht="14">
      <c r="A959" s="138"/>
      <c r="B959" s="138"/>
      <c r="C959" s="138"/>
    </row>
    <row r="960" spans="1:3" ht="14">
      <c r="A960" s="138"/>
      <c r="B960" s="138"/>
      <c r="C960" s="138"/>
    </row>
    <row r="961" spans="1:3" ht="14">
      <c r="A961" s="138"/>
      <c r="B961" s="138"/>
      <c r="C961" s="138"/>
    </row>
    <row r="962" spans="1:3" ht="14">
      <c r="A962" s="138"/>
      <c r="B962" s="138"/>
      <c r="C962" s="138"/>
    </row>
    <row r="963" spans="1:3" ht="14">
      <c r="A963" s="138"/>
      <c r="B963" s="138"/>
      <c r="C963" s="138"/>
    </row>
    <row r="964" spans="1:3" ht="14">
      <c r="A964" s="138"/>
      <c r="B964" s="138"/>
      <c r="C964" s="138"/>
    </row>
    <row r="965" spans="1:3" ht="14">
      <c r="A965" s="138"/>
      <c r="B965" s="138"/>
      <c r="C965" s="138"/>
    </row>
    <row r="966" spans="1:3" ht="14">
      <c r="A966" s="138"/>
      <c r="B966" s="138"/>
      <c r="C966" s="138"/>
    </row>
    <row r="967" spans="1:3" ht="14">
      <c r="A967" s="138"/>
      <c r="B967" s="138"/>
      <c r="C967" s="138"/>
    </row>
    <row r="968" spans="1:3" ht="14">
      <c r="A968" s="138"/>
      <c r="B968" s="138"/>
      <c r="C968" s="138"/>
    </row>
    <row r="969" spans="1:3" ht="14">
      <c r="A969" s="138"/>
      <c r="B969" s="138"/>
      <c r="C969" s="138"/>
    </row>
    <row r="970" spans="1:3" ht="14">
      <c r="A970" s="138"/>
      <c r="B970" s="138"/>
      <c r="C970" s="138"/>
    </row>
    <row r="971" spans="1:3" ht="14">
      <c r="A971" s="138"/>
      <c r="B971" s="138"/>
      <c r="C971" s="138"/>
    </row>
    <row r="972" spans="1:3" ht="14">
      <c r="A972" s="138"/>
      <c r="B972" s="138"/>
      <c r="C972" s="138"/>
    </row>
    <row r="973" spans="1:3" ht="14">
      <c r="A973" s="138"/>
      <c r="B973" s="138"/>
      <c r="C973" s="138"/>
    </row>
    <row r="974" spans="1:3" ht="14">
      <c r="A974" s="138"/>
      <c r="B974" s="138"/>
      <c r="C974" s="138"/>
    </row>
    <row r="975" spans="1:3" ht="14">
      <c r="A975" s="138"/>
      <c r="B975" s="138"/>
      <c r="C975" s="138"/>
    </row>
    <row r="976" spans="1:3" ht="14">
      <c r="A976" s="138"/>
      <c r="B976" s="138"/>
      <c r="C976" s="138"/>
    </row>
    <row r="977" spans="1:3" ht="14">
      <c r="A977" s="138"/>
      <c r="B977" s="138"/>
      <c r="C977" s="138"/>
    </row>
    <row r="978" spans="1:3" ht="14">
      <c r="A978" s="138"/>
      <c r="B978" s="138"/>
      <c r="C978" s="138"/>
    </row>
    <row r="979" spans="1:3" ht="14">
      <c r="A979" s="138"/>
      <c r="B979" s="138"/>
      <c r="C979" s="138"/>
    </row>
    <row r="980" spans="1:3" ht="14">
      <c r="A980" s="138"/>
      <c r="B980" s="138"/>
      <c r="C980" s="138"/>
    </row>
    <row r="981" spans="1:3" ht="14">
      <c r="A981" s="138"/>
      <c r="B981" s="138"/>
      <c r="C981" s="138"/>
    </row>
    <row r="982" spans="1:3" ht="14">
      <c r="A982" s="138"/>
      <c r="B982" s="138"/>
      <c r="C982" s="138"/>
    </row>
    <row r="983" spans="1:3" ht="14">
      <c r="A983" s="138"/>
      <c r="B983" s="138"/>
      <c r="C983" s="138"/>
    </row>
    <row r="984" spans="1:3" ht="14">
      <c r="A984" s="138"/>
      <c r="B984" s="138"/>
      <c r="C984" s="138"/>
    </row>
    <row r="985" spans="1:3" ht="14">
      <c r="A985" s="138"/>
      <c r="B985" s="138"/>
      <c r="C985" s="138"/>
    </row>
    <row r="986" spans="1:3" ht="14">
      <c r="A986" s="138"/>
      <c r="B986" s="138"/>
      <c r="C986" s="138"/>
    </row>
    <row r="987" spans="1:3" ht="14">
      <c r="A987" s="138"/>
      <c r="B987" s="138"/>
      <c r="C987" s="138"/>
    </row>
    <row r="988" spans="1:3" ht="14">
      <c r="A988" s="138"/>
      <c r="B988" s="138"/>
      <c r="C988" s="138"/>
    </row>
    <row r="989" spans="1:3" ht="14">
      <c r="A989" s="138"/>
      <c r="B989" s="138"/>
      <c r="C989" s="138"/>
    </row>
    <row r="990" spans="1:3" ht="14">
      <c r="A990" s="138"/>
      <c r="B990" s="138"/>
      <c r="C990" s="138"/>
    </row>
    <row r="991" spans="1:3" ht="14">
      <c r="A991" s="138"/>
      <c r="B991" s="138"/>
      <c r="C991" s="138"/>
    </row>
    <row r="992" spans="1:3" ht="14">
      <c r="A992" s="138"/>
      <c r="B992" s="138"/>
      <c r="C992" s="138"/>
    </row>
    <row r="993" spans="1:3" ht="14">
      <c r="A993" s="138"/>
      <c r="B993" s="138"/>
      <c r="C993" s="138"/>
    </row>
    <row r="994" spans="1:3" ht="14">
      <c r="A994" s="138"/>
      <c r="B994" s="138"/>
      <c r="C994" s="138"/>
    </row>
    <row r="995" spans="1:3" ht="14">
      <c r="A995" s="138"/>
      <c r="B995" s="138"/>
      <c r="C995" s="138"/>
    </row>
    <row r="996" spans="1:3" ht="14">
      <c r="A996" s="138"/>
      <c r="B996" s="138"/>
      <c r="C996" s="138"/>
    </row>
    <row r="997" spans="1:3" ht="14">
      <c r="A997" s="138"/>
      <c r="B997" s="138"/>
      <c r="C997" s="138"/>
    </row>
    <row r="998" spans="1:3" ht="14">
      <c r="A998" s="138"/>
      <c r="B998" s="138"/>
      <c r="C998" s="138"/>
    </row>
    <row r="999" spans="1:3" ht="14">
      <c r="A999" s="138"/>
      <c r="B999" s="138"/>
      <c r="C999" s="138"/>
    </row>
    <row r="1000" spans="1:3" ht="14">
      <c r="A1000" s="138"/>
      <c r="B1000" s="138"/>
      <c r="C1000" s="138"/>
    </row>
    <row r="1001" spans="1:3" ht="14">
      <c r="A1001" s="138"/>
      <c r="B1001" s="138"/>
      <c r="C1001" s="138"/>
    </row>
    <row r="1002" spans="1:3" ht="14">
      <c r="A1002" s="138"/>
      <c r="B1002" s="138"/>
      <c r="C1002" s="138"/>
    </row>
    <row r="1003" spans="1:3" ht="14">
      <c r="A1003" s="138"/>
      <c r="B1003" s="138"/>
      <c r="C1003" s="138"/>
    </row>
    <row r="1004" spans="1:3" ht="14">
      <c r="A1004" s="138"/>
      <c r="B1004" s="138"/>
      <c r="C1004" s="138"/>
    </row>
    <row r="1005" spans="1:3" ht="14">
      <c r="A1005" s="138"/>
      <c r="B1005" s="138"/>
      <c r="C1005" s="138"/>
    </row>
    <row r="1006" spans="1:3" ht="14">
      <c r="A1006" s="138"/>
      <c r="B1006" s="138"/>
      <c r="C1006" s="138"/>
    </row>
    <row r="1007" spans="1:3" ht="14">
      <c r="A1007" s="138"/>
      <c r="B1007" s="138"/>
      <c r="C1007" s="138"/>
    </row>
    <row r="1008" spans="1:3" ht="14">
      <c r="A1008" s="138"/>
      <c r="B1008" s="138"/>
      <c r="C1008" s="138"/>
    </row>
    <row r="1009" spans="1:3" ht="14">
      <c r="A1009" s="138"/>
      <c r="B1009" s="138"/>
      <c r="C1009" s="138"/>
    </row>
    <row r="1010" spans="1:3" ht="14">
      <c r="A1010" s="138"/>
      <c r="B1010" s="138"/>
      <c r="C1010" s="138"/>
    </row>
    <row r="1011" spans="1:3" ht="14">
      <c r="A1011" s="138"/>
      <c r="B1011" s="138"/>
      <c r="C1011" s="138"/>
    </row>
    <row r="1012" spans="1:3" ht="14">
      <c r="A1012" s="138"/>
      <c r="B1012" s="138"/>
      <c r="C1012" s="138"/>
    </row>
    <row r="1013" spans="1:3" ht="14">
      <c r="A1013" s="138"/>
      <c r="B1013" s="138"/>
      <c r="C1013" s="138"/>
    </row>
    <row r="1014" spans="1:3" ht="14">
      <c r="A1014" s="138"/>
      <c r="B1014" s="138"/>
      <c r="C1014" s="138"/>
    </row>
    <row r="1015" spans="1:3" ht="14">
      <c r="A1015" s="138"/>
      <c r="B1015" s="138"/>
      <c r="C1015" s="138"/>
    </row>
    <row r="1016" spans="1:3" ht="14">
      <c r="A1016" s="138"/>
      <c r="B1016" s="138"/>
      <c r="C1016" s="138"/>
    </row>
    <row r="1017" spans="1:3" ht="14">
      <c r="A1017" s="138"/>
      <c r="B1017" s="138"/>
      <c r="C1017" s="138"/>
    </row>
    <row r="1018" spans="1:3" ht="14">
      <c r="A1018" s="138"/>
      <c r="B1018" s="138"/>
      <c r="C1018" s="138"/>
    </row>
    <row r="1019" spans="1:3" ht="14">
      <c r="A1019" s="138"/>
      <c r="B1019" s="138"/>
      <c r="C1019" s="138"/>
    </row>
    <row r="1020" spans="1:3" ht="14">
      <c r="A1020" s="138"/>
      <c r="B1020" s="138"/>
      <c r="C1020" s="138"/>
    </row>
    <row r="1021" spans="1:3" ht="14">
      <c r="A1021" s="138"/>
      <c r="B1021" s="138"/>
      <c r="C1021" s="138"/>
    </row>
    <row r="1022" spans="1:3" ht="14">
      <c r="A1022" s="138"/>
      <c r="B1022" s="138"/>
      <c r="C1022" s="138"/>
    </row>
    <row r="1023" spans="1:3" ht="14">
      <c r="A1023" s="138"/>
      <c r="B1023" s="138"/>
      <c r="C1023" s="138"/>
    </row>
    <row r="1024" spans="1:3" ht="14">
      <c r="A1024" s="138"/>
      <c r="B1024" s="138"/>
      <c r="C1024" s="138"/>
    </row>
    <row r="1025" spans="1:3" ht="14">
      <c r="A1025" s="138"/>
      <c r="B1025" s="138"/>
      <c r="C1025" s="138"/>
    </row>
    <row r="1026" spans="1:3" ht="14">
      <c r="A1026" s="138"/>
      <c r="B1026" s="138"/>
      <c r="C1026" s="138"/>
    </row>
    <row r="1027" spans="1:3" ht="14">
      <c r="A1027" s="138"/>
      <c r="B1027" s="138"/>
      <c r="C1027" s="138"/>
    </row>
    <row r="1028" spans="1:3" ht="14">
      <c r="A1028" s="138"/>
      <c r="B1028" s="138"/>
      <c r="C1028" s="138"/>
    </row>
    <row r="1029" spans="1:3" ht="14">
      <c r="A1029" s="138"/>
      <c r="B1029" s="138"/>
      <c r="C1029" s="138"/>
    </row>
    <row r="1030" spans="1:3" ht="14">
      <c r="A1030" s="138"/>
      <c r="B1030" s="138"/>
      <c r="C1030" s="138"/>
    </row>
    <row r="1031" spans="1:3" ht="14">
      <c r="A1031" s="138"/>
      <c r="B1031" s="138"/>
      <c r="C1031" s="138"/>
    </row>
    <row r="1032" spans="1:3" ht="14">
      <c r="A1032" s="138"/>
      <c r="B1032" s="138"/>
      <c r="C1032" s="138"/>
    </row>
    <row r="1033" spans="1:3" ht="14">
      <c r="A1033" s="138"/>
      <c r="B1033" s="138"/>
      <c r="C1033" s="138"/>
    </row>
    <row r="1034" spans="1:3" ht="14">
      <c r="A1034" s="138"/>
      <c r="B1034" s="138"/>
      <c r="C1034" s="138"/>
    </row>
    <row r="1035" spans="1:3" ht="14">
      <c r="A1035" s="138"/>
      <c r="B1035" s="138"/>
      <c r="C1035" s="138"/>
    </row>
    <row r="1036" spans="1:3" ht="14">
      <c r="A1036" s="138"/>
      <c r="B1036" s="138"/>
      <c r="C1036" s="138"/>
    </row>
    <row r="1037" spans="1:3" ht="14">
      <c r="A1037" s="138"/>
      <c r="B1037" s="138"/>
      <c r="C1037" s="138"/>
    </row>
    <row r="1038" spans="1:3" ht="14">
      <c r="A1038" s="138"/>
      <c r="B1038" s="138"/>
      <c r="C1038" s="138"/>
    </row>
    <row r="1039" spans="1:3" ht="14">
      <c r="A1039" s="138"/>
      <c r="B1039" s="138"/>
      <c r="C1039" s="138"/>
    </row>
    <row r="1040" spans="1:3" ht="14">
      <c r="A1040" s="138"/>
      <c r="B1040" s="138"/>
      <c r="C1040" s="138"/>
    </row>
    <row r="1041" spans="1:3" ht="14">
      <c r="A1041" s="138"/>
      <c r="B1041" s="138"/>
      <c r="C1041" s="138"/>
    </row>
    <row r="1042" spans="1:3" ht="14">
      <c r="A1042" s="138"/>
      <c r="B1042" s="138"/>
      <c r="C1042" s="138"/>
    </row>
    <row r="1043" spans="1:3" ht="14">
      <c r="A1043" s="138"/>
      <c r="B1043" s="138"/>
      <c r="C1043" s="138"/>
    </row>
    <row r="1044" spans="1:3" ht="14">
      <c r="A1044" s="138"/>
      <c r="B1044" s="138"/>
      <c r="C1044" s="138"/>
    </row>
    <row r="1045" spans="1:3" ht="14">
      <c r="A1045" s="138"/>
      <c r="B1045" s="138"/>
      <c r="C1045" s="138"/>
    </row>
    <row r="1046" spans="1:3" ht="14">
      <c r="A1046" s="138"/>
      <c r="B1046" s="138"/>
      <c r="C1046" s="138"/>
    </row>
    <row r="1047" spans="1:3" ht="14">
      <c r="A1047" s="138"/>
      <c r="B1047" s="138"/>
      <c r="C1047" s="138"/>
    </row>
    <row r="1048" spans="1:3" ht="14">
      <c r="A1048" s="138"/>
      <c r="B1048" s="138"/>
      <c r="C1048" s="138"/>
    </row>
    <row r="1049" spans="1:3" ht="14">
      <c r="A1049" s="138"/>
      <c r="B1049" s="138"/>
      <c r="C1049" s="138"/>
    </row>
    <row r="1050" spans="1:3" ht="14">
      <c r="A1050" s="138"/>
      <c r="B1050" s="138"/>
      <c r="C1050" s="138"/>
    </row>
    <row r="1051" spans="1:3" ht="14">
      <c r="A1051" s="138"/>
      <c r="B1051" s="138"/>
      <c r="C1051" s="138"/>
    </row>
    <row r="1052" spans="1:3" ht="14">
      <c r="A1052" s="138"/>
      <c r="B1052" s="138"/>
      <c r="C1052" s="138"/>
    </row>
    <row r="1053" spans="1:3" ht="14">
      <c r="A1053" s="138"/>
      <c r="B1053" s="138"/>
      <c r="C1053" s="138"/>
    </row>
    <row r="1054" spans="1:3" ht="14">
      <c r="A1054" s="138"/>
      <c r="B1054" s="138"/>
      <c r="C1054" s="138"/>
    </row>
    <row r="1055" spans="1:3" ht="14">
      <c r="A1055" s="138"/>
      <c r="B1055" s="138"/>
      <c r="C1055" s="138"/>
    </row>
    <row r="1056" spans="1:3" ht="14">
      <c r="A1056" s="138"/>
      <c r="B1056" s="138"/>
      <c r="C1056" s="138"/>
    </row>
    <row r="1057" spans="1:3" ht="14">
      <c r="A1057" s="138"/>
      <c r="B1057" s="138"/>
      <c r="C1057" s="138"/>
    </row>
    <row r="1058" spans="1:3" ht="14">
      <c r="A1058" s="138"/>
      <c r="B1058" s="138"/>
      <c r="C1058" s="138"/>
    </row>
    <row r="1059" spans="1:3" ht="14">
      <c r="A1059" s="138"/>
      <c r="B1059" s="138"/>
      <c r="C1059" s="138"/>
    </row>
    <row r="1060" spans="1:3" ht="14">
      <c r="A1060" s="138"/>
      <c r="B1060" s="138"/>
      <c r="C1060" s="138"/>
    </row>
    <row r="1061" spans="1:3" ht="14">
      <c r="A1061" s="138"/>
      <c r="B1061" s="138"/>
      <c r="C1061" s="138"/>
    </row>
    <row r="1062" spans="1:3" ht="14">
      <c r="A1062" s="138"/>
      <c r="B1062" s="138"/>
      <c r="C1062" s="138"/>
    </row>
    <row r="1063" spans="1:3" ht="14">
      <c r="A1063" s="138"/>
      <c r="B1063" s="138"/>
      <c r="C1063" s="138"/>
    </row>
    <row r="1064" spans="1:3" ht="14">
      <c r="A1064" s="138"/>
      <c r="B1064" s="138"/>
      <c r="C1064" s="138"/>
    </row>
    <row r="1065" spans="1:3" ht="14">
      <c r="A1065" s="138"/>
      <c r="B1065" s="138"/>
      <c r="C1065" s="138"/>
    </row>
    <row r="1066" spans="1:3" ht="14">
      <c r="A1066" s="138"/>
      <c r="B1066" s="138"/>
      <c r="C1066" s="138"/>
    </row>
    <row r="1067" spans="1:3" ht="14">
      <c r="A1067" s="138"/>
      <c r="B1067" s="138"/>
      <c r="C1067" s="138"/>
    </row>
    <row r="1068" spans="1:3" ht="14">
      <c r="A1068" s="138"/>
      <c r="B1068" s="138"/>
      <c r="C1068" s="138"/>
    </row>
    <row r="1069" spans="1:3" ht="14">
      <c r="A1069" s="138"/>
      <c r="B1069" s="138"/>
      <c r="C1069" s="138"/>
    </row>
    <row r="1070" spans="1:3" ht="14">
      <c r="A1070" s="138"/>
      <c r="B1070" s="138"/>
      <c r="C1070" s="138"/>
    </row>
    <row r="1071" spans="1:3" ht="14">
      <c r="A1071" s="138"/>
      <c r="B1071" s="138"/>
      <c r="C1071" s="138"/>
    </row>
    <row r="1072" spans="1:3" ht="14">
      <c r="A1072" s="138"/>
      <c r="B1072" s="138"/>
      <c r="C1072" s="138"/>
    </row>
    <row r="1073" spans="1:3" ht="14">
      <c r="A1073" s="138"/>
      <c r="B1073" s="138"/>
      <c r="C1073" s="138"/>
    </row>
    <row r="1074" spans="1:3" ht="14">
      <c r="A1074" s="138"/>
      <c r="B1074" s="138"/>
      <c r="C1074" s="138"/>
    </row>
    <row r="1075" spans="1:3" ht="14">
      <c r="A1075" s="138"/>
      <c r="B1075" s="138"/>
      <c r="C1075" s="138"/>
    </row>
    <row r="1076" spans="1:3" ht="14">
      <c r="A1076" s="138"/>
      <c r="B1076" s="138"/>
      <c r="C1076" s="138"/>
    </row>
    <row r="1077" spans="1:3" ht="14">
      <c r="A1077" s="138"/>
      <c r="B1077" s="138"/>
      <c r="C1077" s="138"/>
    </row>
    <row r="1078" spans="1:3" ht="14">
      <c r="A1078" s="138"/>
      <c r="B1078" s="138"/>
      <c r="C1078" s="138"/>
    </row>
    <row r="1079" spans="1:3" ht="14">
      <c r="A1079" s="138"/>
      <c r="B1079" s="138"/>
      <c r="C1079" s="138"/>
    </row>
    <row r="1080" spans="1:3" ht="14">
      <c r="A1080" s="138"/>
      <c r="B1080" s="138"/>
      <c r="C1080" s="138"/>
    </row>
    <row r="1081" spans="1:3" ht="14">
      <c r="A1081" s="138"/>
      <c r="B1081" s="138"/>
      <c r="C1081" s="138"/>
    </row>
    <row r="1082" spans="1:3" ht="14">
      <c r="A1082" s="138"/>
      <c r="B1082" s="138"/>
      <c r="C1082" s="138"/>
    </row>
    <row r="1083" spans="1:3" ht="14">
      <c r="A1083" s="138"/>
      <c r="B1083" s="138"/>
      <c r="C1083" s="138"/>
    </row>
    <row r="1084" spans="1:3" ht="14">
      <c r="A1084" s="138"/>
      <c r="B1084" s="138"/>
      <c r="C1084" s="138"/>
    </row>
    <row r="1085" spans="1:3" ht="14">
      <c r="A1085" s="138"/>
      <c r="B1085" s="138"/>
      <c r="C1085" s="138"/>
    </row>
    <row r="1086" spans="1:3" ht="14">
      <c r="A1086" s="138"/>
      <c r="B1086" s="138"/>
      <c r="C1086" s="138"/>
    </row>
    <row r="1087" spans="1:3" ht="14">
      <c r="A1087" s="138"/>
      <c r="B1087" s="138"/>
      <c r="C1087" s="138"/>
    </row>
    <row r="1088" spans="1:3" ht="14">
      <c r="A1088" s="138"/>
      <c r="B1088" s="138"/>
      <c r="C1088" s="138"/>
    </row>
    <row r="1089" spans="1:3" ht="14">
      <c r="A1089" s="138"/>
      <c r="B1089" s="138"/>
      <c r="C1089" s="138"/>
    </row>
    <row r="1090" spans="1:3" ht="14">
      <c r="A1090" s="138"/>
      <c r="B1090" s="138"/>
      <c r="C1090" s="138"/>
    </row>
    <row r="1091" spans="1:3" ht="14">
      <c r="A1091" s="138"/>
      <c r="B1091" s="138"/>
      <c r="C1091" s="138"/>
    </row>
    <row r="1092" spans="1:3" ht="14">
      <c r="A1092" s="138"/>
      <c r="B1092" s="138"/>
      <c r="C1092" s="138"/>
    </row>
    <row r="1093" spans="1:3" ht="14">
      <c r="A1093" s="138"/>
      <c r="B1093" s="138"/>
      <c r="C1093" s="138"/>
    </row>
    <row r="1094" spans="1:3" ht="14">
      <c r="A1094" s="138"/>
      <c r="B1094" s="138"/>
      <c r="C1094" s="138"/>
    </row>
    <row r="1095" spans="1:3" ht="14">
      <c r="A1095" s="138"/>
      <c r="B1095" s="138"/>
      <c r="C1095" s="138"/>
    </row>
    <row r="1096" spans="1:3" ht="14">
      <c r="A1096" s="138"/>
      <c r="B1096" s="138"/>
      <c r="C1096" s="138"/>
    </row>
    <row r="1097" spans="1:3" ht="14">
      <c r="A1097" s="138"/>
      <c r="B1097" s="138"/>
      <c r="C1097" s="138"/>
    </row>
    <row r="1098" spans="1:3" ht="14">
      <c r="A1098" s="138"/>
      <c r="B1098" s="138"/>
      <c r="C1098" s="138"/>
    </row>
    <row r="1099" spans="1:3" ht="14">
      <c r="A1099" s="138"/>
      <c r="B1099" s="138"/>
      <c r="C1099" s="138"/>
    </row>
    <row r="1100" spans="1:3" ht="14">
      <c r="A1100" s="138"/>
      <c r="B1100" s="138"/>
      <c r="C1100" s="138"/>
    </row>
    <row r="1101" spans="1:3" ht="14">
      <c r="A1101" s="138"/>
      <c r="B1101" s="138"/>
      <c r="C1101" s="138"/>
    </row>
    <row r="1102" spans="1:3" ht="14">
      <c r="A1102" s="138"/>
      <c r="B1102" s="138"/>
      <c r="C1102" s="138"/>
    </row>
    <row r="1103" spans="1:3" ht="14">
      <c r="A1103" s="138"/>
      <c r="B1103" s="138"/>
      <c r="C1103" s="138"/>
    </row>
    <row r="1104" spans="1:3" ht="14">
      <c r="A1104" s="138"/>
      <c r="B1104" s="138"/>
      <c r="C1104" s="138"/>
    </row>
    <row r="1105" spans="1:3" ht="14">
      <c r="A1105" s="138"/>
      <c r="B1105" s="138"/>
      <c r="C1105" s="138"/>
    </row>
    <row r="1106" spans="1:3" ht="14">
      <c r="A1106" s="138"/>
      <c r="B1106" s="138"/>
      <c r="C1106" s="138"/>
    </row>
    <row r="1107" spans="1:3" ht="14">
      <c r="A1107" s="138"/>
      <c r="B1107" s="138"/>
      <c r="C1107" s="138"/>
    </row>
    <row r="1108" spans="1:3" ht="14">
      <c r="A1108" s="138"/>
      <c r="B1108" s="138"/>
      <c r="C1108" s="138"/>
    </row>
    <row r="1109" spans="1:3" ht="14">
      <c r="A1109" s="138"/>
      <c r="B1109" s="138"/>
      <c r="C1109" s="138"/>
    </row>
    <row r="1110" spans="1:3" ht="14">
      <c r="A1110" s="138"/>
      <c r="B1110" s="138"/>
      <c r="C1110" s="138"/>
    </row>
    <row r="1111" spans="1:3" ht="14">
      <c r="A1111" s="138"/>
      <c r="B1111" s="138"/>
      <c r="C1111" s="138"/>
    </row>
    <row r="1112" spans="1:3" ht="14">
      <c r="A1112" s="138"/>
      <c r="B1112" s="138"/>
      <c r="C1112" s="138"/>
    </row>
    <row r="1113" spans="1:3" ht="14">
      <c r="A1113" s="138"/>
      <c r="B1113" s="138"/>
      <c r="C1113" s="138"/>
    </row>
    <row r="1114" spans="1:3" ht="14">
      <c r="A1114" s="138"/>
      <c r="B1114" s="138"/>
      <c r="C1114" s="138"/>
    </row>
    <row r="1115" spans="1:3" ht="14">
      <c r="A1115" s="138"/>
      <c r="B1115" s="138"/>
      <c r="C1115" s="138"/>
    </row>
    <row r="1116" spans="1:3" ht="14">
      <c r="A1116" s="138"/>
      <c r="B1116" s="138"/>
      <c r="C1116" s="138"/>
    </row>
    <row r="1117" spans="1:3" ht="14">
      <c r="A1117" s="138"/>
      <c r="B1117" s="138"/>
      <c r="C1117" s="138"/>
    </row>
    <row r="1118" spans="1:3" ht="14">
      <c r="A1118" s="138"/>
      <c r="B1118" s="138"/>
      <c r="C1118" s="138"/>
    </row>
    <row r="1119" spans="1:3" ht="14">
      <c r="A1119" s="138"/>
      <c r="B1119" s="138"/>
      <c r="C1119" s="138"/>
    </row>
    <row r="1120" spans="1:3" ht="14">
      <c r="A1120" s="138"/>
      <c r="B1120" s="138"/>
      <c r="C1120" s="138"/>
    </row>
    <row r="1121" spans="1:3" ht="14">
      <c r="A1121" s="138"/>
      <c r="B1121" s="138"/>
      <c r="C1121" s="138"/>
    </row>
    <row r="1122" spans="1:3" ht="14">
      <c r="A1122" s="138"/>
      <c r="B1122" s="138"/>
      <c r="C1122" s="138"/>
    </row>
    <row r="1123" spans="1:3" ht="14">
      <c r="A1123" s="138"/>
      <c r="B1123" s="138"/>
      <c r="C1123" s="138"/>
    </row>
    <row r="1124" spans="1:3" ht="14">
      <c r="A1124" s="138"/>
      <c r="B1124" s="138"/>
      <c r="C1124" s="138"/>
    </row>
    <row r="1125" spans="1:3" ht="14">
      <c r="A1125" s="138"/>
      <c r="B1125" s="138"/>
      <c r="C1125" s="138"/>
    </row>
    <row r="1126" spans="1:3" ht="14">
      <c r="A1126" s="138"/>
      <c r="B1126" s="138"/>
      <c r="C1126" s="138"/>
    </row>
    <row r="1127" spans="1:3" ht="14">
      <c r="A1127" s="138"/>
      <c r="B1127" s="138"/>
      <c r="C1127" s="138"/>
    </row>
    <row r="1128" spans="1:3" ht="14">
      <c r="A1128" s="138"/>
      <c r="B1128" s="138"/>
      <c r="C1128" s="138"/>
    </row>
    <row r="1129" spans="1:3" ht="14">
      <c r="A1129" s="138"/>
      <c r="B1129" s="138"/>
      <c r="C1129" s="138"/>
    </row>
    <row r="1130" spans="1:3" ht="14">
      <c r="A1130" s="138"/>
      <c r="B1130" s="138"/>
      <c r="C1130" s="138"/>
    </row>
    <row r="1131" spans="1:3" ht="14">
      <c r="A1131" s="138"/>
      <c r="B1131" s="138"/>
      <c r="C1131" s="138"/>
    </row>
    <row r="1132" spans="1:3" ht="14">
      <c r="A1132" s="138"/>
      <c r="B1132" s="138"/>
      <c r="C1132" s="138"/>
    </row>
    <row r="1133" spans="1:3" ht="14">
      <c r="A1133" s="138"/>
      <c r="B1133" s="138"/>
      <c r="C1133" s="138"/>
    </row>
    <row r="1134" spans="1:3" ht="14">
      <c r="A1134" s="138"/>
      <c r="B1134" s="138"/>
      <c r="C1134" s="138"/>
    </row>
    <row r="1135" spans="1:3" ht="14">
      <c r="A1135" s="138"/>
      <c r="B1135" s="138"/>
      <c r="C1135" s="138"/>
    </row>
    <row r="1136" spans="1:3" ht="14">
      <c r="A1136" s="138"/>
      <c r="B1136" s="138"/>
      <c r="C1136" s="138"/>
    </row>
    <row r="1137" spans="1:3" ht="14">
      <c r="A1137" s="138"/>
      <c r="B1137" s="138"/>
      <c r="C1137" s="138"/>
    </row>
    <row r="1138" spans="1:3" ht="14">
      <c r="A1138" s="138"/>
      <c r="B1138" s="138"/>
      <c r="C1138" s="138"/>
    </row>
    <row r="1139" spans="1:3" ht="14">
      <c r="A1139" s="138"/>
      <c r="B1139" s="138"/>
      <c r="C1139" s="138"/>
    </row>
    <row r="1140" spans="1:3" ht="14">
      <c r="A1140" s="138"/>
      <c r="B1140" s="138"/>
      <c r="C1140" s="138"/>
    </row>
    <row r="1141" spans="1:3" ht="14">
      <c r="A1141" s="138"/>
      <c r="B1141" s="138"/>
      <c r="C1141" s="138"/>
    </row>
    <row r="1142" spans="1:3" ht="14">
      <c r="A1142" s="138"/>
      <c r="B1142" s="138"/>
      <c r="C1142" s="138"/>
    </row>
    <row r="1143" spans="1:3" ht="14">
      <c r="A1143" s="138"/>
      <c r="B1143" s="138"/>
      <c r="C1143" s="138"/>
    </row>
    <row r="1144" spans="1:3" ht="14">
      <c r="A1144" s="138"/>
      <c r="B1144" s="138"/>
      <c r="C1144" s="138"/>
    </row>
    <row r="1145" spans="1:3" ht="14">
      <c r="A1145" s="138"/>
      <c r="B1145" s="138"/>
      <c r="C1145" s="138"/>
    </row>
    <row r="1146" spans="1:3" ht="14">
      <c r="A1146" s="138"/>
      <c r="B1146" s="138"/>
      <c r="C1146" s="138"/>
    </row>
    <row r="1147" spans="1:3" ht="14">
      <c r="A1147" s="138"/>
      <c r="B1147" s="138"/>
      <c r="C1147" s="138"/>
    </row>
    <row r="1148" spans="1:3" ht="14">
      <c r="A1148" s="138"/>
      <c r="B1148" s="138"/>
      <c r="C1148" s="138"/>
    </row>
    <row r="1149" spans="1:3" ht="14">
      <c r="A1149" s="138"/>
      <c r="B1149" s="138"/>
      <c r="C1149" s="138"/>
    </row>
    <row r="1150" spans="1:3" ht="14">
      <c r="A1150" s="138"/>
      <c r="B1150" s="138"/>
      <c r="C1150" s="138"/>
    </row>
    <row r="1151" spans="1:3" ht="14">
      <c r="A1151" s="138"/>
      <c r="B1151" s="138"/>
      <c r="C1151" s="138"/>
    </row>
    <row r="1152" spans="1:3" ht="14">
      <c r="A1152" s="138"/>
      <c r="B1152" s="138"/>
      <c r="C1152" s="138"/>
    </row>
    <row r="1153" spans="1:3" ht="14">
      <c r="A1153" s="138"/>
      <c r="B1153" s="138"/>
      <c r="C1153" s="138"/>
    </row>
    <row r="1154" spans="1:3" ht="14">
      <c r="A1154" s="138"/>
      <c r="B1154" s="138"/>
      <c r="C1154" s="138"/>
    </row>
    <row r="1155" spans="1:3" ht="14">
      <c r="A1155" s="138"/>
      <c r="B1155" s="138"/>
      <c r="C1155" s="138"/>
    </row>
    <row r="1156" spans="1:3" ht="14">
      <c r="A1156" s="138"/>
      <c r="B1156" s="138"/>
      <c r="C1156" s="138"/>
    </row>
    <row r="1157" spans="1:3" ht="14">
      <c r="A1157" s="138"/>
      <c r="B1157" s="138"/>
      <c r="C1157" s="138"/>
    </row>
    <row r="1158" spans="1:3" ht="14">
      <c r="A1158" s="138"/>
      <c r="B1158" s="138"/>
      <c r="C1158" s="138"/>
    </row>
    <row r="1159" spans="1:3" ht="14">
      <c r="A1159" s="138"/>
      <c r="B1159" s="138"/>
      <c r="C1159" s="138"/>
    </row>
    <row r="1160" spans="1:3" ht="14">
      <c r="A1160" s="138"/>
      <c r="B1160" s="138"/>
      <c r="C1160" s="138"/>
    </row>
    <row r="1161" spans="1:3" ht="14">
      <c r="A1161" s="138"/>
      <c r="B1161" s="138"/>
      <c r="C1161" s="138"/>
    </row>
    <row r="1162" spans="1:3" ht="14">
      <c r="A1162" s="138"/>
      <c r="B1162" s="138"/>
      <c r="C1162" s="138"/>
    </row>
    <row r="1163" spans="1:3" ht="14">
      <c r="A1163" s="138"/>
      <c r="B1163" s="138"/>
      <c r="C1163" s="138"/>
    </row>
    <row r="1164" spans="1:3" ht="14">
      <c r="A1164" s="138"/>
      <c r="B1164" s="138"/>
      <c r="C1164" s="138"/>
    </row>
    <row r="1165" spans="1:3" ht="14">
      <c r="A1165" s="138"/>
      <c r="B1165" s="138"/>
      <c r="C1165" s="138"/>
    </row>
    <row r="1166" spans="1:3" ht="14">
      <c r="A1166" s="138"/>
      <c r="B1166" s="138"/>
      <c r="C1166" s="138"/>
    </row>
    <row r="1167" spans="1:3" ht="14">
      <c r="A1167" s="138"/>
      <c r="B1167" s="138"/>
      <c r="C1167" s="138"/>
    </row>
    <row r="1168" spans="1:3" ht="14">
      <c r="A1168" s="138"/>
      <c r="B1168" s="138"/>
      <c r="C1168" s="138"/>
    </row>
    <row r="1169" spans="1:3" ht="14">
      <c r="A1169" s="138"/>
      <c r="B1169" s="138"/>
      <c r="C1169" s="138"/>
    </row>
    <row r="1170" spans="1:3" ht="14">
      <c r="A1170" s="138"/>
      <c r="B1170" s="138"/>
      <c r="C1170" s="138"/>
    </row>
    <row r="1171" spans="1:3" ht="14">
      <c r="A1171" s="138"/>
      <c r="B1171" s="138"/>
      <c r="C1171" s="138"/>
    </row>
    <row r="1172" spans="1:3" ht="14">
      <c r="A1172" s="138"/>
      <c r="B1172" s="138"/>
      <c r="C1172" s="138"/>
    </row>
    <row r="1173" spans="1:3" ht="14">
      <c r="A1173" s="138"/>
      <c r="B1173" s="138"/>
      <c r="C1173" s="138"/>
    </row>
    <row r="1174" spans="1:3" ht="14">
      <c r="A1174" s="138"/>
      <c r="B1174" s="138"/>
      <c r="C1174" s="138"/>
    </row>
    <row r="1175" spans="1:3" ht="14">
      <c r="A1175" s="138"/>
      <c r="B1175" s="138"/>
      <c r="C1175" s="138"/>
    </row>
    <row r="1176" spans="1:3" ht="14">
      <c r="A1176" s="138"/>
      <c r="B1176" s="138"/>
      <c r="C1176" s="138"/>
    </row>
    <row r="1177" spans="1:3" ht="14">
      <c r="A1177" s="138"/>
      <c r="B1177" s="138"/>
      <c r="C1177" s="138"/>
    </row>
    <row r="1178" spans="1:3" ht="14">
      <c r="A1178" s="138"/>
      <c r="B1178" s="138"/>
      <c r="C1178" s="138"/>
    </row>
    <row r="1179" spans="1:3" ht="14">
      <c r="A1179" s="138"/>
      <c r="B1179" s="138"/>
      <c r="C1179" s="138"/>
    </row>
    <row r="1180" spans="1:3" ht="14">
      <c r="A1180" s="138"/>
      <c r="B1180" s="138"/>
      <c r="C1180" s="138"/>
    </row>
    <row r="1181" spans="1:3" ht="14">
      <c r="A1181" s="138"/>
      <c r="B1181" s="138"/>
      <c r="C1181" s="138"/>
    </row>
    <row r="1182" spans="1:3" ht="14">
      <c r="A1182" s="138"/>
      <c r="B1182" s="138"/>
      <c r="C1182" s="138"/>
    </row>
    <row r="1183" spans="1:3" ht="14">
      <c r="A1183" s="138"/>
      <c r="B1183" s="138"/>
      <c r="C1183" s="138"/>
    </row>
    <row r="1184" spans="1:3" ht="14">
      <c r="A1184" s="138"/>
      <c r="B1184" s="138"/>
      <c r="C1184" s="138"/>
    </row>
    <row r="1185" spans="1:3" ht="14">
      <c r="A1185" s="138"/>
      <c r="B1185" s="138"/>
      <c r="C1185" s="138"/>
    </row>
    <row r="1186" spans="1:3" ht="14">
      <c r="A1186" s="138"/>
      <c r="B1186" s="138"/>
      <c r="C1186" s="138"/>
    </row>
    <row r="1187" spans="1:3" ht="14">
      <c r="A1187" s="138"/>
      <c r="B1187" s="138"/>
      <c r="C1187" s="138"/>
    </row>
    <row r="1188" spans="1:3" ht="14">
      <c r="A1188" s="138"/>
      <c r="B1188" s="138"/>
      <c r="C1188" s="138"/>
    </row>
    <row r="1189" spans="1:3" ht="14">
      <c r="A1189" s="138"/>
      <c r="B1189" s="138"/>
      <c r="C1189" s="138"/>
    </row>
    <row r="1190" spans="1:3" ht="14">
      <c r="A1190" s="138"/>
      <c r="B1190" s="138"/>
      <c r="C1190" s="138"/>
    </row>
    <row r="1191" spans="1:3" ht="14">
      <c r="A1191" s="138"/>
      <c r="B1191" s="138"/>
      <c r="C1191" s="138"/>
    </row>
    <row r="1192" spans="1:3" ht="14">
      <c r="A1192" s="138"/>
      <c r="B1192" s="138"/>
      <c r="C1192" s="138"/>
    </row>
    <row r="1193" spans="1:3" ht="14">
      <c r="A1193" s="138"/>
      <c r="B1193" s="138"/>
      <c r="C1193" s="138"/>
    </row>
    <row r="1194" spans="1:3" ht="14">
      <c r="A1194" s="138"/>
      <c r="B1194" s="138"/>
      <c r="C1194" s="138"/>
    </row>
    <row r="1195" spans="1:3" ht="14">
      <c r="A1195" s="138"/>
      <c r="B1195" s="138"/>
      <c r="C1195" s="138"/>
    </row>
    <row r="1196" spans="1:3" ht="14">
      <c r="A1196" s="138"/>
      <c r="B1196" s="138"/>
      <c r="C1196" s="138"/>
    </row>
    <row r="1197" spans="1:3" ht="14">
      <c r="A1197" s="138"/>
      <c r="B1197" s="138"/>
      <c r="C1197" s="138"/>
    </row>
    <row r="1198" spans="1:3" ht="14">
      <c r="A1198" s="138"/>
      <c r="B1198" s="138"/>
      <c r="C1198" s="138"/>
    </row>
    <row r="1199" spans="1:3" ht="14">
      <c r="A1199" s="138"/>
      <c r="B1199" s="138"/>
      <c r="C1199" s="138"/>
    </row>
    <row r="1200" spans="1:3" ht="14">
      <c r="A1200" s="138"/>
      <c r="B1200" s="138"/>
      <c r="C1200" s="138"/>
    </row>
    <row r="1201" spans="1:3" ht="14">
      <c r="A1201" s="138"/>
      <c r="B1201" s="138"/>
      <c r="C1201" s="138"/>
    </row>
    <row r="1202" spans="1:3" ht="14">
      <c r="A1202" s="138"/>
      <c r="B1202" s="138"/>
      <c r="C1202" s="138"/>
    </row>
    <row r="1203" spans="1:3" ht="14">
      <c r="A1203" s="138"/>
      <c r="B1203" s="138"/>
      <c r="C1203" s="138"/>
    </row>
    <row r="1204" spans="1:3" ht="14">
      <c r="A1204" s="138"/>
      <c r="B1204" s="138"/>
      <c r="C1204" s="138"/>
    </row>
    <row r="1205" spans="1:3" ht="14">
      <c r="A1205" s="138"/>
      <c r="B1205" s="138"/>
      <c r="C1205" s="138"/>
    </row>
    <row r="1206" spans="1:3" ht="14">
      <c r="A1206" s="138"/>
      <c r="B1206" s="138"/>
      <c r="C1206" s="138"/>
    </row>
    <row r="1207" spans="1:3" ht="14">
      <c r="A1207" s="138"/>
      <c r="B1207" s="138"/>
      <c r="C1207" s="138"/>
    </row>
    <row r="1208" spans="1:3" ht="14">
      <c r="A1208" s="138"/>
      <c r="B1208" s="138"/>
      <c r="C1208" s="138"/>
    </row>
    <row r="1209" spans="1:3" ht="14">
      <c r="A1209" s="138"/>
      <c r="B1209" s="138"/>
      <c r="C1209" s="138"/>
    </row>
    <row r="1210" spans="1:3" ht="14">
      <c r="A1210" s="138"/>
      <c r="B1210" s="138"/>
      <c r="C1210" s="138"/>
    </row>
    <row r="1211" spans="1:3" ht="14">
      <c r="A1211" s="138"/>
      <c r="B1211" s="138"/>
      <c r="C1211" s="138"/>
    </row>
    <row r="1212" spans="1:3" ht="14">
      <c r="A1212" s="138"/>
      <c r="B1212" s="138"/>
      <c r="C1212" s="138"/>
    </row>
    <row r="1213" spans="1:3" ht="14">
      <c r="A1213" s="138"/>
      <c r="B1213" s="138"/>
      <c r="C1213" s="138"/>
    </row>
    <row r="1214" spans="1:3" ht="14">
      <c r="A1214" s="138"/>
      <c r="B1214" s="138"/>
      <c r="C1214" s="138"/>
    </row>
    <row r="1215" spans="1:3" ht="14">
      <c r="A1215" s="138"/>
      <c r="B1215" s="138"/>
      <c r="C1215" s="138"/>
    </row>
    <row r="1216" spans="1:3" ht="14">
      <c r="A1216" s="138"/>
      <c r="B1216" s="138"/>
      <c r="C1216" s="138"/>
    </row>
    <row r="1217" spans="1:3" ht="14">
      <c r="A1217" s="138"/>
      <c r="B1217" s="138"/>
      <c r="C1217" s="138"/>
    </row>
    <row r="1218" spans="1:3" ht="14">
      <c r="A1218" s="138"/>
      <c r="B1218" s="138"/>
      <c r="C1218" s="138"/>
    </row>
    <row r="1219" spans="1:3" ht="14">
      <c r="A1219" s="138"/>
      <c r="B1219" s="138"/>
      <c r="C1219" s="138"/>
    </row>
    <row r="1220" spans="1:3" ht="14">
      <c r="A1220" s="138"/>
      <c r="B1220" s="138"/>
      <c r="C1220" s="138"/>
    </row>
    <row r="1221" spans="1:3" ht="14">
      <c r="A1221" s="138"/>
      <c r="B1221" s="138"/>
      <c r="C1221" s="138"/>
    </row>
    <row r="1222" spans="1:3" ht="14">
      <c r="A1222" s="138"/>
      <c r="B1222" s="138"/>
      <c r="C1222" s="138"/>
    </row>
    <row r="1223" spans="1:3" ht="14">
      <c r="A1223" s="138"/>
      <c r="B1223" s="138"/>
      <c r="C1223" s="138"/>
    </row>
    <row r="1224" spans="1:3" ht="14">
      <c r="A1224" s="138"/>
      <c r="B1224" s="138"/>
      <c r="C1224" s="138"/>
    </row>
    <row r="1225" spans="1:3" ht="14">
      <c r="A1225" s="138"/>
      <c r="B1225" s="138"/>
      <c r="C1225" s="138"/>
    </row>
    <row r="1226" spans="1:3" ht="14">
      <c r="A1226" s="138"/>
      <c r="B1226" s="138"/>
      <c r="C1226" s="138"/>
    </row>
    <row r="1227" spans="1:3" ht="14">
      <c r="A1227" s="138"/>
      <c r="B1227" s="138"/>
      <c r="C1227" s="138"/>
    </row>
    <row r="1228" spans="1:3" ht="14">
      <c r="A1228" s="138"/>
      <c r="B1228" s="138"/>
      <c r="C1228" s="138"/>
    </row>
    <row r="1229" spans="1:3" ht="14">
      <c r="A1229" s="138"/>
      <c r="B1229" s="138"/>
      <c r="C1229" s="138"/>
    </row>
    <row r="1230" spans="1:3" ht="14">
      <c r="A1230" s="138"/>
      <c r="B1230" s="138"/>
      <c r="C1230" s="138"/>
    </row>
    <row r="1231" spans="1:3" ht="14">
      <c r="A1231" s="138"/>
      <c r="B1231" s="138"/>
      <c r="C1231" s="138"/>
    </row>
    <row r="1232" spans="1:3" ht="14">
      <c r="A1232" s="138"/>
      <c r="B1232" s="138"/>
      <c r="C1232" s="138"/>
    </row>
    <row r="1233" spans="1:3" ht="14">
      <c r="A1233" s="138"/>
      <c r="B1233" s="138"/>
      <c r="C1233" s="138"/>
    </row>
    <row r="1234" spans="1:3" ht="14">
      <c r="A1234" s="138"/>
      <c r="B1234" s="138"/>
      <c r="C1234" s="138"/>
    </row>
    <row r="1235" spans="1:3" ht="14">
      <c r="A1235" s="138"/>
      <c r="B1235" s="138"/>
      <c r="C1235" s="138"/>
    </row>
    <row r="1236" spans="1:3" ht="14">
      <c r="A1236" s="138"/>
      <c r="B1236" s="138"/>
      <c r="C1236" s="138"/>
    </row>
    <row r="1237" spans="1:3" ht="14">
      <c r="A1237" s="138"/>
      <c r="B1237" s="138"/>
      <c r="C1237" s="138"/>
    </row>
    <row r="1238" spans="1:3" ht="14">
      <c r="A1238" s="138"/>
      <c r="B1238" s="138"/>
      <c r="C1238" s="138"/>
    </row>
    <row r="1239" spans="1:3" ht="14">
      <c r="A1239" s="138"/>
      <c r="B1239" s="138"/>
      <c r="C1239" s="138"/>
    </row>
    <row r="1240" spans="1:3" ht="14">
      <c r="A1240" s="138"/>
      <c r="B1240" s="138"/>
      <c r="C1240" s="138"/>
    </row>
    <row r="1241" spans="1:3" ht="14">
      <c r="A1241" s="138"/>
      <c r="B1241" s="138"/>
      <c r="C1241" s="138"/>
    </row>
    <row r="1242" spans="1:3" ht="14">
      <c r="A1242" s="138"/>
      <c r="B1242" s="138"/>
      <c r="C1242" s="138"/>
    </row>
    <row r="1243" spans="1:3" ht="14">
      <c r="A1243" s="138"/>
      <c r="B1243" s="138"/>
      <c r="C1243" s="138"/>
    </row>
    <row r="1244" spans="1:3" ht="14">
      <c r="A1244" s="138"/>
      <c r="B1244" s="138"/>
      <c r="C1244" s="138"/>
    </row>
    <row r="1245" spans="1:3" ht="14">
      <c r="A1245" s="138"/>
      <c r="B1245" s="138"/>
      <c r="C1245" s="138"/>
    </row>
    <row r="1246" spans="1:3" ht="14">
      <c r="A1246" s="138"/>
      <c r="B1246" s="138"/>
      <c r="C1246" s="138"/>
    </row>
    <row r="1247" spans="1:3" ht="14">
      <c r="A1247" s="138"/>
      <c r="B1247" s="138"/>
      <c r="C1247" s="138"/>
    </row>
    <row r="1248" spans="1:3" ht="14">
      <c r="A1248" s="138"/>
      <c r="B1248" s="138"/>
      <c r="C1248" s="138"/>
    </row>
    <row r="1249" spans="1:3" ht="14">
      <c r="A1249" s="138"/>
      <c r="B1249" s="138"/>
      <c r="C1249" s="138"/>
    </row>
    <row r="1250" spans="1:3" ht="14">
      <c r="A1250" s="138"/>
      <c r="B1250" s="138"/>
      <c r="C1250" s="138"/>
    </row>
    <row r="1251" spans="1:3" ht="14">
      <c r="A1251" s="138"/>
      <c r="B1251" s="138"/>
      <c r="C1251" s="138"/>
    </row>
    <row r="1252" spans="1:3" ht="14">
      <c r="A1252" s="138"/>
      <c r="B1252" s="138"/>
      <c r="C1252" s="138"/>
    </row>
    <row r="1253" spans="1:3" ht="14">
      <c r="A1253" s="138"/>
      <c r="B1253" s="138"/>
      <c r="C1253" s="138"/>
    </row>
    <row r="1254" spans="1:3" ht="14">
      <c r="A1254" s="138"/>
      <c r="B1254" s="138"/>
      <c r="C1254" s="138"/>
    </row>
    <row r="1255" spans="1:3" ht="14">
      <c r="A1255" s="138"/>
      <c r="B1255" s="138"/>
      <c r="C1255" s="138"/>
    </row>
    <row r="1256" spans="1:3" ht="14">
      <c r="A1256" s="138"/>
      <c r="B1256" s="138"/>
      <c r="C1256" s="138"/>
    </row>
    <row r="1257" spans="1:3" ht="14">
      <c r="A1257" s="138"/>
      <c r="B1257" s="138"/>
      <c r="C1257" s="138"/>
    </row>
    <row r="1258" spans="1:3" ht="14">
      <c r="A1258" s="138"/>
      <c r="B1258" s="138"/>
      <c r="C1258" s="138"/>
    </row>
    <row r="1259" spans="1:3" ht="14">
      <c r="A1259" s="138"/>
      <c r="B1259" s="138"/>
      <c r="C1259" s="138"/>
    </row>
    <row r="1260" spans="1:3" ht="14">
      <c r="A1260" s="138"/>
      <c r="B1260" s="138"/>
      <c r="C1260" s="138"/>
    </row>
    <row r="1261" spans="1:3" ht="14">
      <c r="A1261" s="138"/>
      <c r="B1261" s="138"/>
      <c r="C1261" s="138"/>
    </row>
    <row r="1262" spans="1:3" ht="14">
      <c r="A1262" s="138"/>
      <c r="B1262" s="138"/>
      <c r="C1262" s="138"/>
    </row>
    <row r="1263" spans="1:3" ht="14">
      <c r="A1263" s="138"/>
      <c r="B1263" s="138"/>
      <c r="C1263" s="138"/>
    </row>
    <row r="1264" spans="1:3" ht="14">
      <c r="A1264" s="138"/>
      <c r="B1264" s="138"/>
      <c r="C1264" s="138"/>
    </row>
    <row r="1265" spans="1:3" ht="14">
      <c r="A1265" s="138"/>
      <c r="B1265" s="138"/>
      <c r="C1265" s="138"/>
    </row>
    <row r="1266" spans="1:3" ht="14">
      <c r="A1266" s="138"/>
      <c r="B1266" s="138"/>
      <c r="C1266" s="138"/>
    </row>
    <row r="1267" spans="1:3" ht="14">
      <c r="A1267" s="138"/>
      <c r="B1267" s="138"/>
      <c r="C1267" s="138"/>
    </row>
    <row r="1268" spans="1:3" ht="14">
      <c r="A1268" s="138"/>
      <c r="B1268" s="138"/>
      <c r="C1268" s="138"/>
    </row>
    <row r="1269" spans="1:3" ht="14">
      <c r="A1269" s="138"/>
      <c r="B1269" s="138"/>
      <c r="C1269" s="138"/>
    </row>
    <row r="1270" spans="1:3" ht="14">
      <c r="A1270" s="138"/>
      <c r="B1270" s="138"/>
      <c r="C1270" s="138"/>
    </row>
    <row r="1271" spans="1:3" ht="14">
      <c r="A1271" s="138"/>
      <c r="B1271" s="138"/>
      <c r="C1271" s="138"/>
    </row>
    <row r="1272" spans="1:3" ht="14">
      <c r="A1272" s="138"/>
      <c r="B1272" s="138"/>
      <c r="C1272" s="138"/>
    </row>
    <row r="1273" spans="1:3" ht="14">
      <c r="A1273" s="138"/>
      <c r="B1273" s="138"/>
      <c r="C1273" s="138"/>
    </row>
    <row r="1274" spans="1:3" ht="14">
      <c r="A1274" s="138"/>
      <c r="B1274" s="138"/>
      <c r="C1274" s="138"/>
    </row>
    <row r="1275" spans="1:3" ht="14">
      <c r="A1275" s="138"/>
      <c r="B1275" s="138"/>
      <c r="C1275" s="138"/>
    </row>
    <row r="1276" spans="1:3" ht="14">
      <c r="A1276" s="138"/>
      <c r="B1276" s="138"/>
      <c r="C1276" s="138"/>
    </row>
    <row r="1277" spans="1:3" ht="14">
      <c r="A1277" s="138"/>
      <c r="B1277" s="138"/>
      <c r="C1277" s="138"/>
    </row>
    <row r="1278" spans="1:3" ht="14">
      <c r="A1278" s="138"/>
      <c r="B1278" s="138"/>
      <c r="C1278" s="138"/>
    </row>
    <row r="1279" spans="1:3" ht="14">
      <c r="A1279" s="138"/>
      <c r="B1279" s="138"/>
      <c r="C1279" s="138"/>
    </row>
    <row r="1280" spans="1:3" ht="14">
      <c r="A1280" s="138"/>
      <c r="B1280" s="138"/>
      <c r="C1280" s="138"/>
    </row>
    <row r="1281" spans="1:3" ht="14">
      <c r="A1281" s="138"/>
      <c r="B1281" s="138"/>
      <c r="C1281" s="138"/>
    </row>
    <row r="1282" spans="1:3" ht="14">
      <c r="A1282" s="138"/>
      <c r="B1282" s="138"/>
      <c r="C1282" s="138"/>
    </row>
    <row r="1283" spans="1:3" ht="14">
      <c r="A1283" s="138"/>
      <c r="B1283" s="138"/>
      <c r="C1283" s="138"/>
    </row>
    <row r="1284" spans="1:3" ht="14">
      <c r="A1284" s="138"/>
      <c r="B1284" s="138"/>
      <c r="C1284" s="138"/>
    </row>
    <row r="1285" spans="1:3" ht="14">
      <c r="A1285" s="138"/>
      <c r="B1285" s="138"/>
      <c r="C1285" s="138"/>
    </row>
    <row r="1286" spans="1:3" ht="14">
      <c r="A1286" s="138"/>
      <c r="B1286" s="138"/>
      <c r="C1286" s="138"/>
    </row>
    <row r="1287" spans="1:3" ht="14">
      <c r="A1287" s="138"/>
      <c r="B1287" s="138"/>
      <c r="C1287" s="138"/>
    </row>
    <row r="1288" spans="1:3" ht="14">
      <c r="A1288" s="138"/>
      <c r="B1288" s="138"/>
      <c r="C1288" s="138"/>
    </row>
    <row r="1289" spans="1:3" ht="14">
      <c r="A1289" s="138"/>
      <c r="B1289" s="138"/>
      <c r="C1289" s="138"/>
    </row>
    <row r="1290" spans="1:3" ht="14">
      <c r="A1290" s="138"/>
      <c r="B1290" s="138"/>
      <c r="C1290" s="138"/>
    </row>
    <row r="1291" spans="1:3" ht="14">
      <c r="A1291" s="138"/>
      <c r="B1291" s="138"/>
      <c r="C1291" s="138"/>
    </row>
    <row r="1292" spans="1:3" ht="14">
      <c r="A1292" s="138"/>
      <c r="B1292" s="138"/>
      <c r="C1292" s="138"/>
    </row>
    <row r="1293" spans="1:3" ht="14">
      <c r="A1293" s="138"/>
      <c r="B1293" s="138"/>
      <c r="C1293" s="138"/>
    </row>
    <row r="1294" spans="1:3" ht="14">
      <c r="A1294" s="138"/>
      <c r="B1294" s="138"/>
      <c r="C1294" s="138"/>
    </row>
    <row r="1295" spans="1:3" ht="14">
      <c r="A1295" s="138"/>
      <c r="B1295" s="138"/>
      <c r="C1295" s="138"/>
    </row>
    <row r="1296" spans="1:3" ht="14">
      <c r="A1296" s="138"/>
      <c r="B1296" s="138"/>
      <c r="C1296" s="138"/>
    </row>
    <row r="1297" spans="1:3" ht="14">
      <c r="A1297" s="138"/>
      <c r="B1297" s="138"/>
      <c r="C1297" s="138"/>
    </row>
    <row r="1298" spans="1:3" ht="14">
      <c r="A1298" s="138"/>
      <c r="B1298" s="138"/>
      <c r="C1298" s="138"/>
    </row>
    <row r="1299" spans="1:3" ht="14">
      <c r="A1299" s="138"/>
      <c r="B1299" s="138"/>
      <c r="C1299" s="138"/>
    </row>
    <row r="1300" spans="1:3" ht="14">
      <c r="A1300" s="138"/>
      <c r="B1300" s="138"/>
      <c r="C1300" s="138"/>
    </row>
    <row r="1301" spans="1:3" ht="14">
      <c r="A1301" s="138"/>
      <c r="B1301" s="138"/>
      <c r="C1301" s="138"/>
    </row>
    <row r="1302" spans="1:3" ht="14">
      <c r="A1302" s="138"/>
      <c r="B1302" s="138"/>
      <c r="C1302" s="138"/>
    </row>
    <row r="1303" spans="1:3" ht="14">
      <c r="A1303" s="138"/>
      <c r="B1303" s="138"/>
      <c r="C1303" s="138"/>
    </row>
    <row r="1304" spans="1:3" ht="14">
      <c r="A1304" s="138"/>
      <c r="B1304" s="138"/>
      <c r="C1304" s="138"/>
    </row>
    <row r="1305" spans="1:3" ht="14">
      <c r="A1305" s="138"/>
      <c r="B1305" s="138"/>
      <c r="C1305" s="138"/>
    </row>
    <row r="1306" spans="1:3" ht="14">
      <c r="A1306" s="138"/>
      <c r="B1306" s="138"/>
      <c r="C1306" s="138"/>
    </row>
    <row r="1307" spans="1:3" ht="14">
      <c r="A1307" s="138"/>
      <c r="B1307" s="138"/>
      <c r="C1307" s="138"/>
    </row>
    <row r="1308" spans="1:3" ht="14">
      <c r="A1308" s="138"/>
      <c r="B1308" s="138"/>
      <c r="C1308" s="138"/>
    </row>
    <row r="1309" spans="1:3" ht="14">
      <c r="A1309" s="138"/>
      <c r="B1309" s="138"/>
      <c r="C1309" s="138"/>
    </row>
    <row r="1310" spans="1:3" ht="14">
      <c r="A1310" s="138"/>
      <c r="B1310" s="138"/>
      <c r="C1310" s="138"/>
    </row>
    <row r="1311" spans="1:3" ht="14">
      <c r="A1311" s="138"/>
      <c r="B1311" s="138"/>
      <c r="C1311" s="138"/>
    </row>
    <row r="1312" spans="1:3" ht="14">
      <c r="A1312" s="138"/>
      <c r="B1312" s="138"/>
      <c r="C1312" s="138"/>
    </row>
    <row r="1313" spans="1:3" ht="14">
      <c r="A1313" s="138"/>
      <c r="B1313" s="138"/>
      <c r="C1313" s="138"/>
    </row>
    <row r="1314" spans="1:3" ht="14">
      <c r="A1314" s="138"/>
      <c r="B1314" s="138"/>
      <c r="C1314" s="138"/>
    </row>
    <row r="1315" spans="1:3" ht="14">
      <c r="A1315" s="138"/>
      <c r="B1315" s="138"/>
      <c r="C1315" s="138"/>
    </row>
    <row r="1316" spans="1:3" ht="14">
      <c r="A1316" s="138"/>
      <c r="B1316" s="138"/>
      <c r="C1316" s="138"/>
    </row>
    <row r="1317" spans="1:3" ht="14">
      <c r="A1317" s="138"/>
      <c r="B1317" s="138"/>
      <c r="C1317" s="138"/>
    </row>
    <row r="1318" spans="1:3" ht="14">
      <c r="A1318" s="138"/>
      <c r="B1318" s="138"/>
      <c r="C1318" s="138"/>
    </row>
    <row r="1319" spans="1:3" ht="14">
      <c r="A1319" s="138"/>
      <c r="B1319" s="138"/>
      <c r="C1319" s="138"/>
    </row>
    <row r="1320" spans="1:3" ht="14">
      <c r="A1320" s="138"/>
      <c r="B1320" s="138"/>
      <c r="C1320" s="138"/>
    </row>
    <row r="1321" spans="1:3" ht="14">
      <c r="A1321" s="138"/>
      <c r="B1321" s="138"/>
      <c r="C1321" s="138"/>
    </row>
    <row r="1322" spans="1:3" ht="14">
      <c r="A1322" s="138"/>
      <c r="B1322" s="138"/>
      <c r="C1322" s="138"/>
    </row>
    <row r="1323" spans="1:3" ht="14">
      <c r="A1323" s="138"/>
      <c r="B1323" s="138"/>
      <c r="C1323" s="138"/>
    </row>
    <row r="1324" spans="1:3" ht="14">
      <c r="A1324" s="138"/>
      <c r="B1324" s="138"/>
      <c r="C1324" s="138"/>
    </row>
    <row r="1325" spans="1:3" ht="14">
      <c r="A1325" s="138"/>
      <c r="B1325" s="138"/>
      <c r="C1325" s="138"/>
    </row>
    <row r="1326" spans="1:3" ht="14">
      <c r="A1326" s="138"/>
      <c r="B1326" s="138"/>
      <c r="C1326" s="138"/>
    </row>
    <row r="1327" spans="1:3" ht="14">
      <c r="A1327" s="138"/>
      <c r="B1327" s="138"/>
      <c r="C1327" s="138"/>
    </row>
    <row r="1328" spans="1:3" ht="14">
      <c r="A1328" s="138"/>
      <c r="B1328" s="138"/>
      <c r="C1328" s="138"/>
    </row>
    <row r="1329" spans="1:3" ht="14">
      <c r="A1329" s="138"/>
      <c r="B1329" s="138"/>
      <c r="C1329" s="138"/>
    </row>
    <row r="1330" spans="1:3" ht="14">
      <c r="A1330" s="138"/>
      <c r="B1330" s="138"/>
      <c r="C1330" s="138"/>
    </row>
    <row r="1331" spans="1:3" ht="14">
      <c r="A1331" s="138"/>
      <c r="B1331" s="138"/>
      <c r="C1331" s="138"/>
    </row>
    <row r="1332" spans="1:3" ht="14">
      <c r="A1332" s="138"/>
      <c r="B1332" s="138"/>
      <c r="C1332" s="138"/>
    </row>
    <row r="1333" spans="1:3" ht="14">
      <c r="A1333" s="138"/>
      <c r="B1333" s="138"/>
      <c r="C1333" s="138"/>
    </row>
    <row r="1334" spans="1:3" ht="14">
      <c r="A1334" s="138"/>
      <c r="B1334" s="138"/>
      <c r="C1334" s="138"/>
    </row>
    <row r="1335" spans="1:3" ht="14">
      <c r="A1335" s="138"/>
      <c r="B1335" s="138"/>
      <c r="C1335" s="138"/>
    </row>
    <row r="1336" spans="1:3" ht="14">
      <c r="A1336" s="138"/>
      <c r="B1336" s="138"/>
      <c r="C1336" s="138"/>
    </row>
    <row r="1337" spans="1:3" ht="14">
      <c r="A1337" s="138"/>
      <c r="B1337" s="138"/>
      <c r="C1337" s="138"/>
    </row>
    <row r="1338" spans="1:3" ht="14">
      <c r="A1338" s="138"/>
      <c r="B1338" s="138"/>
      <c r="C1338" s="138"/>
    </row>
    <row r="1339" spans="1:3" ht="14">
      <c r="A1339" s="138"/>
      <c r="B1339" s="138"/>
      <c r="C1339" s="138"/>
    </row>
    <row r="1340" spans="1:3" ht="14">
      <c r="A1340" s="138"/>
      <c r="B1340" s="138"/>
      <c r="C1340" s="138"/>
    </row>
    <row r="1341" spans="1:3" ht="14">
      <c r="A1341" s="138"/>
      <c r="B1341" s="138"/>
      <c r="C1341" s="138"/>
    </row>
    <row r="1342" spans="1:3" ht="14">
      <c r="A1342" s="138"/>
      <c r="B1342" s="138"/>
      <c r="C1342" s="138"/>
    </row>
    <row r="1343" spans="1:3" ht="14">
      <c r="A1343" s="138"/>
      <c r="B1343" s="138"/>
      <c r="C1343" s="138"/>
    </row>
    <row r="1344" spans="1:3" ht="14">
      <c r="A1344" s="138"/>
      <c r="B1344" s="138"/>
      <c r="C1344" s="138"/>
    </row>
    <row r="1345" spans="1:3" ht="14">
      <c r="A1345" s="138"/>
      <c r="B1345" s="138"/>
      <c r="C1345" s="138"/>
    </row>
    <row r="1346" spans="1:3" ht="14">
      <c r="A1346" s="138"/>
      <c r="B1346" s="138"/>
      <c r="C1346" s="138"/>
    </row>
    <row r="1347" spans="1:3" ht="14">
      <c r="A1347" s="138"/>
      <c r="B1347" s="138"/>
      <c r="C1347" s="138"/>
    </row>
    <row r="1348" spans="1:3" ht="14">
      <c r="A1348" s="138"/>
      <c r="B1348" s="138"/>
      <c r="C1348" s="138"/>
    </row>
    <row r="1349" spans="1:3" ht="14">
      <c r="A1349" s="138"/>
      <c r="B1349" s="138"/>
      <c r="C1349" s="138"/>
    </row>
    <row r="1350" spans="1:3" ht="14">
      <c r="A1350" s="138"/>
      <c r="B1350" s="138"/>
      <c r="C1350" s="138"/>
    </row>
    <row r="1351" spans="1:3" ht="14">
      <c r="A1351" s="138"/>
      <c r="B1351" s="138"/>
      <c r="C1351" s="138"/>
    </row>
    <row r="1352" spans="1:3" ht="14">
      <c r="A1352" s="138"/>
      <c r="B1352" s="138"/>
      <c r="C1352" s="138"/>
    </row>
    <row r="1353" spans="1:3" ht="14">
      <c r="A1353" s="138"/>
      <c r="B1353" s="138"/>
      <c r="C1353" s="138"/>
    </row>
    <row r="1354" spans="1:3" ht="14">
      <c r="A1354" s="138"/>
      <c r="B1354" s="138"/>
      <c r="C1354" s="138"/>
    </row>
    <row r="1355" spans="1:3" ht="14">
      <c r="A1355" s="138"/>
      <c r="B1355" s="138"/>
      <c r="C1355" s="138"/>
    </row>
    <row r="1356" spans="1:3" ht="14">
      <c r="A1356" s="138"/>
      <c r="B1356" s="138"/>
      <c r="C1356" s="138"/>
    </row>
    <row r="1357" spans="1:3" ht="14">
      <c r="A1357" s="138"/>
      <c r="B1357" s="138"/>
      <c r="C1357" s="138"/>
    </row>
    <row r="1358" spans="1:3" ht="14">
      <c r="A1358" s="138"/>
      <c r="B1358" s="138"/>
      <c r="C1358" s="138"/>
    </row>
    <row r="1359" spans="1:3" ht="14">
      <c r="A1359" s="138"/>
      <c r="B1359" s="138"/>
      <c r="C1359" s="138"/>
    </row>
    <row r="1360" spans="1:3" ht="14">
      <c r="A1360" s="138"/>
      <c r="B1360" s="138"/>
      <c r="C1360" s="138"/>
    </row>
    <row r="1361" spans="1:3" ht="14">
      <c r="A1361" s="138"/>
      <c r="B1361" s="138"/>
      <c r="C1361" s="138"/>
    </row>
    <row r="1362" spans="1:3" ht="14">
      <c r="A1362" s="138"/>
      <c r="B1362" s="138"/>
      <c r="C1362" s="138"/>
    </row>
    <row r="1363" spans="1:3" ht="14">
      <c r="A1363" s="138"/>
      <c r="B1363" s="138"/>
      <c r="C1363" s="138"/>
    </row>
    <row r="1364" spans="1:3" ht="14">
      <c r="A1364" s="138"/>
      <c r="B1364" s="138"/>
      <c r="C1364" s="138"/>
    </row>
    <row r="1365" spans="1:3" ht="14">
      <c r="A1365" s="138"/>
      <c r="B1365" s="138"/>
      <c r="C1365" s="138"/>
    </row>
    <row r="1366" spans="1:3" ht="14">
      <c r="A1366" s="138"/>
      <c r="B1366" s="138"/>
      <c r="C1366" s="138"/>
    </row>
    <row r="1367" spans="1:3" ht="14">
      <c r="A1367" s="138"/>
      <c r="B1367" s="138"/>
      <c r="C1367" s="138"/>
    </row>
    <row r="1368" spans="1:3" ht="14">
      <c r="A1368" s="138"/>
      <c r="B1368" s="138"/>
      <c r="C1368" s="138"/>
    </row>
    <row r="1369" spans="1:3" ht="14">
      <c r="A1369" s="138"/>
      <c r="B1369" s="138"/>
      <c r="C1369" s="138"/>
    </row>
    <row r="1370" spans="1:3" ht="14">
      <c r="A1370" s="138"/>
      <c r="B1370" s="138"/>
      <c r="C1370" s="138"/>
    </row>
    <row r="1371" spans="1:3" ht="14">
      <c r="A1371" s="138"/>
      <c r="B1371" s="138"/>
      <c r="C1371" s="138"/>
    </row>
    <row r="1372" spans="1:3" ht="14">
      <c r="A1372" s="138"/>
      <c r="B1372" s="138"/>
      <c r="C1372" s="138"/>
    </row>
    <row r="1373" spans="1:3" ht="14">
      <c r="A1373" s="138"/>
      <c r="B1373" s="138"/>
      <c r="C1373" s="138"/>
    </row>
    <row r="1374" spans="1:3" ht="14">
      <c r="A1374" s="138"/>
      <c r="B1374" s="138"/>
      <c r="C1374" s="138"/>
    </row>
    <row r="1375" spans="1:3" ht="14">
      <c r="A1375" s="138"/>
      <c r="B1375" s="138"/>
      <c r="C1375" s="138"/>
    </row>
    <row r="1376" spans="1:3" ht="14">
      <c r="A1376" s="138"/>
      <c r="B1376" s="138"/>
      <c r="C1376" s="138"/>
    </row>
    <row r="1377" spans="1:3" ht="14">
      <c r="A1377" s="138"/>
      <c r="B1377" s="138"/>
      <c r="C1377" s="138"/>
    </row>
    <row r="1378" spans="1:3" ht="14">
      <c r="A1378" s="138"/>
      <c r="B1378" s="138"/>
      <c r="C1378" s="138"/>
    </row>
    <row r="1379" spans="1:3" ht="14">
      <c r="A1379" s="138"/>
      <c r="B1379" s="138"/>
      <c r="C1379" s="138"/>
    </row>
    <row r="1380" spans="1:3" ht="14">
      <c r="A1380" s="138"/>
      <c r="B1380" s="138"/>
      <c r="C1380" s="138"/>
    </row>
    <row r="1381" spans="1:3" ht="14">
      <c r="A1381" s="138"/>
      <c r="B1381" s="138"/>
      <c r="C1381" s="138"/>
    </row>
    <row r="1382" spans="1:3" ht="14">
      <c r="A1382" s="138"/>
      <c r="B1382" s="138"/>
      <c r="C1382" s="138"/>
    </row>
    <row r="1383" spans="1:3" ht="14">
      <c r="A1383" s="138"/>
      <c r="B1383" s="138"/>
      <c r="C1383" s="138"/>
    </row>
    <row r="1384" spans="1:3" ht="14">
      <c r="A1384" s="138"/>
      <c r="B1384" s="138"/>
      <c r="C1384" s="138"/>
    </row>
    <row r="1385" spans="1:3" ht="14">
      <c r="A1385" s="138"/>
      <c r="B1385" s="138"/>
      <c r="C1385" s="138"/>
    </row>
    <row r="1386" spans="1:3" ht="14">
      <c r="A1386" s="138"/>
      <c r="B1386" s="138"/>
      <c r="C1386" s="138"/>
    </row>
    <row r="1387" spans="1:3" ht="14">
      <c r="A1387" s="138"/>
      <c r="B1387" s="138"/>
      <c r="C1387" s="138"/>
    </row>
    <row r="1388" spans="1:3" ht="14">
      <c r="A1388" s="138"/>
      <c r="B1388" s="138"/>
      <c r="C1388" s="138"/>
    </row>
    <row r="1389" spans="1:3" ht="14">
      <c r="A1389" s="138"/>
      <c r="B1389" s="138"/>
      <c r="C1389" s="138"/>
    </row>
    <row r="1390" spans="1:3" ht="14">
      <c r="A1390" s="138"/>
      <c r="B1390" s="138"/>
      <c r="C1390" s="138"/>
    </row>
    <row r="1391" spans="1:3" ht="14">
      <c r="A1391" s="138"/>
      <c r="B1391" s="138"/>
      <c r="C1391" s="138"/>
    </row>
    <row r="1392" spans="1:3" ht="14">
      <c r="A1392" s="138"/>
      <c r="B1392" s="138"/>
      <c r="C1392" s="138"/>
    </row>
    <row r="1393" spans="1:3" ht="14">
      <c r="A1393" s="138"/>
      <c r="B1393" s="138"/>
      <c r="C1393" s="138"/>
    </row>
    <row r="1394" spans="1:3" ht="14">
      <c r="A1394" s="138"/>
      <c r="B1394" s="138"/>
      <c r="C1394" s="138"/>
    </row>
    <row r="1395" spans="1:3" ht="14">
      <c r="A1395" s="138"/>
      <c r="B1395" s="138"/>
      <c r="C1395" s="138"/>
    </row>
    <row r="1396" spans="1:3" ht="14">
      <c r="A1396" s="138"/>
      <c r="B1396" s="138"/>
      <c r="C1396" s="138"/>
    </row>
    <row r="1397" spans="1:3" ht="14">
      <c r="A1397" s="138"/>
      <c r="B1397" s="138"/>
      <c r="C1397" s="138"/>
    </row>
    <row r="1398" spans="1:3" ht="14">
      <c r="A1398" s="138"/>
      <c r="B1398" s="138"/>
      <c r="C1398" s="138"/>
    </row>
    <row r="1399" spans="1:3" ht="14">
      <c r="A1399" s="138"/>
      <c r="B1399" s="138"/>
      <c r="C1399" s="138"/>
    </row>
    <row r="1400" spans="1:3" ht="14">
      <c r="A1400" s="138"/>
      <c r="B1400" s="138"/>
      <c r="C1400" s="138"/>
    </row>
    <row r="1401" spans="1:3" ht="14">
      <c r="A1401" s="138"/>
      <c r="B1401" s="138"/>
      <c r="C1401" s="138"/>
    </row>
    <row r="1402" spans="1:3" ht="14">
      <c r="A1402" s="138"/>
      <c r="B1402" s="138"/>
      <c r="C1402" s="138"/>
    </row>
    <row r="1403" spans="1:3" ht="14">
      <c r="A1403" s="138"/>
      <c r="B1403" s="138"/>
      <c r="C1403" s="138"/>
    </row>
    <row r="1404" spans="1:3" ht="14">
      <c r="A1404" s="138"/>
      <c r="B1404" s="138"/>
      <c r="C1404" s="138"/>
    </row>
    <row r="1405" spans="1:3" ht="14">
      <c r="A1405" s="138"/>
      <c r="B1405" s="138"/>
      <c r="C1405" s="138"/>
    </row>
    <row r="1406" spans="1:3" ht="14">
      <c r="A1406" s="138"/>
      <c r="B1406" s="138"/>
      <c r="C1406" s="138"/>
    </row>
    <row r="1407" spans="1:3" ht="14">
      <c r="A1407" s="138"/>
      <c r="B1407" s="138"/>
      <c r="C1407" s="138"/>
    </row>
    <row r="1408" spans="1:3" ht="14">
      <c r="A1408" s="138"/>
      <c r="B1408" s="138"/>
      <c r="C1408" s="138"/>
    </row>
    <row r="1409" spans="1:3" ht="14">
      <c r="A1409" s="138"/>
      <c r="B1409" s="138"/>
      <c r="C1409" s="138"/>
    </row>
    <row r="1410" spans="1:3" ht="14">
      <c r="A1410" s="138"/>
      <c r="B1410" s="138"/>
      <c r="C1410" s="138"/>
    </row>
    <row r="1411" spans="1:3" ht="14">
      <c r="A1411" s="138"/>
      <c r="B1411" s="138"/>
      <c r="C1411" s="138"/>
    </row>
    <row r="1412" spans="1:3" ht="14">
      <c r="A1412" s="138"/>
      <c r="B1412" s="138"/>
      <c r="C1412" s="138"/>
    </row>
    <row r="1413" spans="1:3" ht="14">
      <c r="A1413" s="138"/>
      <c r="B1413" s="138"/>
      <c r="C1413" s="138"/>
    </row>
    <row r="1414" spans="1:3" ht="14">
      <c r="A1414" s="138"/>
      <c r="B1414" s="138"/>
      <c r="C1414" s="138"/>
    </row>
    <row r="1415" spans="1:3" ht="14">
      <c r="A1415" s="138"/>
      <c r="B1415" s="138"/>
      <c r="C1415" s="138"/>
    </row>
    <row r="1416" spans="1:3" ht="14">
      <c r="A1416" s="138"/>
      <c r="B1416" s="138"/>
      <c r="C1416" s="138"/>
    </row>
    <row r="1417" spans="1:3" ht="14">
      <c r="A1417" s="138"/>
      <c r="B1417" s="138"/>
      <c r="C1417" s="138"/>
    </row>
    <row r="1418" spans="1:3" ht="14">
      <c r="A1418" s="138"/>
      <c r="B1418" s="138"/>
      <c r="C1418" s="138"/>
    </row>
    <row r="1419" spans="1:3" ht="14">
      <c r="A1419" s="138"/>
      <c r="B1419" s="138"/>
      <c r="C1419" s="138"/>
    </row>
    <row r="1420" spans="1:3" ht="14">
      <c r="A1420" s="138"/>
      <c r="B1420" s="138"/>
      <c r="C1420" s="138"/>
    </row>
    <row r="1421" spans="1:3" ht="14">
      <c r="A1421" s="138"/>
      <c r="B1421" s="138"/>
      <c r="C1421" s="138"/>
    </row>
    <row r="1422" spans="1:3" ht="14">
      <c r="A1422" s="138"/>
      <c r="B1422" s="138"/>
      <c r="C1422" s="138"/>
    </row>
    <row r="1423" spans="1:3" ht="14">
      <c r="A1423" s="138"/>
      <c r="B1423" s="138"/>
      <c r="C1423" s="138"/>
    </row>
    <row r="1424" spans="1:3" ht="14">
      <c r="A1424" s="138"/>
      <c r="B1424" s="138"/>
      <c r="C1424" s="138"/>
    </row>
    <row r="1425" spans="1:3" ht="14">
      <c r="A1425" s="138"/>
      <c r="B1425" s="138"/>
      <c r="C1425" s="138"/>
    </row>
    <row r="1426" spans="1:3" ht="14">
      <c r="A1426" s="138"/>
      <c r="B1426" s="138"/>
      <c r="C1426" s="138"/>
    </row>
    <row r="1427" spans="1:3" ht="14">
      <c r="A1427" s="138"/>
      <c r="B1427" s="138"/>
      <c r="C1427" s="138"/>
    </row>
    <row r="1428" spans="1:3" ht="14">
      <c r="A1428" s="138"/>
      <c r="B1428" s="138"/>
      <c r="C1428" s="138"/>
    </row>
    <row r="1429" spans="1:3" ht="14">
      <c r="A1429" s="138"/>
      <c r="B1429" s="138"/>
      <c r="C1429" s="138"/>
    </row>
    <row r="1430" spans="1:3" ht="14">
      <c r="A1430" s="138"/>
      <c r="B1430" s="138"/>
      <c r="C1430" s="138"/>
    </row>
    <row r="1431" spans="1:3" ht="14">
      <c r="A1431" s="138"/>
      <c r="B1431" s="138"/>
      <c r="C1431" s="138"/>
    </row>
    <row r="1432" spans="1:3" ht="14">
      <c r="A1432" s="138"/>
      <c r="B1432" s="138"/>
      <c r="C1432" s="138"/>
    </row>
    <row r="1433" spans="1:3" ht="14">
      <c r="A1433" s="138"/>
      <c r="B1433" s="138"/>
      <c r="C1433" s="138"/>
    </row>
    <row r="1434" spans="1:3" ht="14">
      <c r="A1434" s="138"/>
      <c r="B1434" s="138"/>
      <c r="C1434" s="138"/>
    </row>
    <row r="1435" spans="1:3" ht="14">
      <c r="A1435" s="138"/>
      <c r="B1435" s="138"/>
      <c r="C1435" s="138"/>
    </row>
    <row r="1436" spans="1:3" ht="14">
      <c r="A1436" s="138"/>
      <c r="B1436" s="138"/>
      <c r="C1436" s="138"/>
    </row>
    <row r="1437" spans="1:3" ht="14">
      <c r="A1437" s="138"/>
      <c r="B1437" s="138"/>
      <c r="C1437" s="138"/>
    </row>
    <row r="1438" spans="1:3" ht="14">
      <c r="A1438" s="138"/>
      <c r="B1438" s="138"/>
      <c r="C1438" s="138"/>
    </row>
    <row r="1439" spans="1:3" ht="14">
      <c r="A1439" s="138"/>
      <c r="B1439" s="138"/>
      <c r="C1439" s="138"/>
    </row>
    <row r="1440" spans="1:3" ht="14">
      <c r="A1440" s="138"/>
      <c r="B1440" s="138"/>
      <c r="C1440" s="138"/>
    </row>
    <row r="1441" spans="1:3" ht="14">
      <c r="A1441" s="138"/>
      <c r="B1441" s="138"/>
      <c r="C1441" s="138"/>
    </row>
    <row r="1442" spans="1:3" ht="14">
      <c r="A1442" s="138"/>
      <c r="B1442" s="138"/>
      <c r="C1442" s="138"/>
    </row>
    <row r="1443" spans="1:3" ht="14">
      <c r="A1443" s="138"/>
      <c r="B1443" s="138"/>
      <c r="C1443" s="138"/>
    </row>
    <row r="1444" spans="1:3" ht="14">
      <c r="A1444" s="138"/>
      <c r="B1444" s="138"/>
      <c r="C1444" s="138"/>
    </row>
    <row r="1445" spans="1:3" ht="14">
      <c r="A1445" s="138"/>
      <c r="B1445" s="138"/>
      <c r="C1445" s="138"/>
    </row>
    <row r="1446" spans="1:3" ht="14">
      <c r="A1446" s="138"/>
      <c r="B1446" s="138"/>
      <c r="C1446" s="138"/>
    </row>
    <row r="1447" spans="1:3" ht="14">
      <c r="A1447" s="138"/>
      <c r="B1447" s="138"/>
      <c r="C1447" s="138"/>
    </row>
    <row r="1448" spans="1:3" ht="14">
      <c r="A1448" s="138"/>
      <c r="B1448" s="138"/>
      <c r="C1448" s="138"/>
    </row>
    <row r="1449" spans="1:3" ht="14">
      <c r="A1449" s="138"/>
      <c r="B1449" s="138"/>
      <c r="C1449" s="138"/>
    </row>
    <row r="1450" spans="1:3" ht="15">
      <c r="A1450" s="185"/>
      <c r="B1450" s="138"/>
      <c r="C1450" s="138"/>
    </row>
    <row r="1451" spans="1:3" ht="15">
      <c r="A1451" s="185"/>
      <c r="B1451" s="138"/>
      <c r="C1451" s="138"/>
    </row>
    <row r="1452" spans="1:3" ht="15">
      <c r="A1452" s="185"/>
      <c r="B1452" s="138"/>
      <c r="C1452" s="138"/>
    </row>
    <row r="1453" spans="1:3" ht="15">
      <c r="A1453" s="185"/>
      <c r="B1453" s="138"/>
      <c r="C1453" s="138"/>
    </row>
    <row r="1454" spans="1:3" ht="15">
      <c r="A1454" s="185"/>
      <c r="B1454" s="138"/>
      <c r="C1454" s="138"/>
    </row>
    <row r="1455" spans="1:3" ht="15">
      <c r="A1455" s="185"/>
      <c r="B1455" s="138"/>
      <c r="C1455" s="138"/>
    </row>
    <row r="1456" spans="1:3" ht="15">
      <c r="A1456" s="185"/>
      <c r="B1456" s="138"/>
      <c r="C1456" s="138"/>
    </row>
    <row r="1457" spans="1:3" ht="15">
      <c r="A1457" s="185"/>
      <c r="B1457" s="138"/>
      <c r="C1457" s="138"/>
    </row>
    <row r="1458" spans="1:3" ht="15">
      <c r="A1458" s="185"/>
      <c r="B1458" s="138"/>
      <c r="C1458" s="138"/>
    </row>
    <row r="1459" spans="1:3" ht="15">
      <c r="A1459" s="185"/>
      <c r="B1459" s="138"/>
      <c r="C1459" s="138"/>
    </row>
    <row r="1460" spans="1:3" ht="15">
      <c r="A1460" s="185"/>
      <c r="B1460" s="138"/>
      <c r="C1460" s="138"/>
    </row>
    <row r="1461" spans="1:3" ht="15">
      <c r="A1461" s="185"/>
      <c r="B1461" s="138"/>
      <c r="C1461" s="138"/>
    </row>
    <row r="1462" spans="1:3" ht="15">
      <c r="A1462" s="185"/>
      <c r="B1462" s="138"/>
      <c r="C1462" s="138"/>
    </row>
    <row r="1463" spans="1:3" ht="15">
      <c r="A1463" s="185"/>
      <c r="B1463" s="138"/>
      <c r="C1463" s="138"/>
    </row>
    <row r="1464" spans="1:3" ht="15">
      <c r="A1464" s="185"/>
      <c r="B1464" s="138"/>
      <c r="C1464" s="138"/>
    </row>
    <row r="1465" spans="1:3" ht="15">
      <c r="A1465" s="185"/>
      <c r="B1465" s="138"/>
      <c r="C1465" s="138"/>
    </row>
    <row r="1466" spans="1:3" ht="15">
      <c r="A1466" s="185"/>
      <c r="B1466" s="138"/>
      <c r="C1466" s="138"/>
    </row>
    <row r="1467" spans="1:3" ht="15">
      <c r="A1467" s="185"/>
      <c r="B1467" s="138"/>
      <c r="C1467" s="138"/>
    </row>
    <row r="1468" spans="1:3" ht="15">
      <c r="A1468" s="185"/>
      <c r="B1468" s="138"/>
      <c r="C1468" s="138"/>
    </row>
    <row r="1469" spans="1:3" ht="15">
      <c r="A1469" s="185"/>
      <c r="B1469" s="138"/>
      <c r="C1469" s="138"/>
    </row>
    <row r="1470" spans="1:3" ht="15">
      <c r="A1470" s="185"/>
      <c r="B1470" s="138"/>
      <c r="C1470" s="138"/>
    </row>
    <row r="1471" spans="1:3" ht="15">
      <c r="A1471" s="185"/>
      <c r="B1471" s="138"/>
      <c r="C1471" s="138"/>
    </row>
    <row r="1472" spans="1:3" ht="15">
      <c r="A1472" s="185"/>
      <c r="B1472" s="138"/>
      <c r="C1472" s="138"/>
    </row>
    <row r="1473" spans="1:3" ht="15">
      <c r="A1473" s="185"/>
      <c r="B1473" s="138"/>
      <c r="C1473" s="138"/>
    </row>
    <row r="1474" spans="1:3" ht="15">
      <c r="A1474" s="185"/>
      <c r="B1474" s="138"/>
      <c r="C1474" s="138"/>
    </row>
    <row r="1475" spans="1:3" ht="15">
      <c r="A1475" s="185"/>
      <c r="B1475" s="138"/>
      <c r="C1475" s="138"/>
    </row>
    <row r="1476" spans="1:3" ht="15">
      <c r="A1476" s="185"/>
      <c r="B1476" s="138"/>
      <c r="C1476" s="138"/>
    </row>
    <row r="1477" spans="1:3" ht="15">
      <c r="A1477" s="185"/>
      <c r="B1477" s="138"/>
      <c r="C1477" s="138"/>
    </row>
    <row r="1478" spans="1:3" ht="15">
      <c r="A1478" s="185"/>
      <c r="B1478" s="138"/>
      <c r="C1478" s="138"/>
    </row>
    <row r="1479" spans="1:3" ht="15">
      <c r="A1479" s="185"/>
      <c r="B1479" s="138"/>
      <c r="C1479" s="138"/>
    </row>
    <row r="1480" spans="1:3" ht="15">
      <c r="A1480" s="185"/>
      <c r="B1480" s="138"/>
      <c r="C1480" s="138"/>
    </row>
    <row r="1481" spans="1:3" ht="15">
      <c r="A1481" s="185"/>
      <c r="B1481" s="138"/>
      <c r="C1481" s="138"/>
    </row>
    <row r="1482" spans="1:3" ht="15">
      <c r="A1482" s="185"/>
      <c r="B1482" s="138"/>
      <c r="C1482" s="138"/>
    </row>
    <row r="1483" spans="1:3" ht="15">
      <c r="A1483" s="185"/>
      <c r="B1483" s="138"/>
      <c r="C1483" s="138"/>
    </row>
    <row r="1484" spans="1:3" ht="15">
      <c r="A1484" s="185"/>
      <c r="B1484" s="138"/>
      <c r="C1484" s="138"/>
    </row>
    <row r="1485" spans="1:3" ht="15">
      <c r="A1485" s="185"/>
      <c r="B1485" s="138"/>
      <c r="C1485" s="138"/>
    </row>
    <row r="1486" spans="1:3" ht="15">
      <c r="A1486" s="185"/>
      <c r="B1486" s="138"/>
      <c r="C1486" s="138"/>
    </row>
    <row r="1487" spans="1:3" ht="15">
      <c r="A1487" s="185"/>
      <c r="B1487" s="138"/>
      <c r="C1487" s="138"/>
    </row>
    <row r="1488" spans="1:3" ht="15">
      <c r="A1488" s="185"/>
      <c r="B1488" s="138"/>
      <c r="C1488" s="138"/>
    </row>
    <row r="1489" spans="1:3" ht="15">
      <c r="A1489" s="185"/>
      <c r="B1489" s="138"/>
      <c r="C1489" s="138"/>
    </row>
    <row r="1490" spans="1:3" ht="15">
      <c r="A1490" s="185"/>
      <c r="B1490" s="138"/>
      <c r="C1490" s="138"/>
    </row>
    <row r="1491" spans="1:3" ht="15">
      <c r="A1491" s="185"/>
      <c r="B1491" s="138"/>
      <c r="C1491" s="138"/>
    </row>
    <row r="1492" spans="1:3" ht="15">
      <c r="A1492" s="185"/>
      <c r="B1492" s="138"/>
      <c r="C1492" s="138"/>
    </row>
    <row r="1493" spans="1:3" ht="15">
      <c r="A1493" s="185"/>
      <c r="B1493" s="138"/>
      <c r="C1493" s="138"/>
    </row>
    <row r="1494" spans="1:3" ht="15">
      <c r="A1494" s="185"/>
      <c r="B1494" s="138"/>
      <c r="C1494" s="138"/>
    </row>
    <row r="1495" spans="1:3" ht="15">
      <c r="A1495" s="185"/>
      <c r="B1495" s="138"/>
      <c r="C1495" s="138"/>
    </row>
    <row r="1496" spans="1:3" ht="15">
      <c r="A1496" s="185"/>
      <c r="B1496" s="138"/>
      <c r="C1496" s="138"/>
    </row>
    <row r="1497" spans="1:3" ht="15">
      <c r="A1497" s="185"/>
      <c r="B1497" s="138"/>
      <c r="C1497" s="138"/>
    </row>
    <row r="1498" spans="1:3" ht="15">
      <c r="A1498" s="185"/>
      <c r="B1498" s="138"/>
      <c r="C1498" s="138"/>
    </row>
    <row r="1499" spans="1:3" ht="15">
      <c r="A1499" s="185"/>
      <c r="B1499" s="138"/>
      <c r="C1499" s="138"/>
    </row>
    <row r="1500" spans="1:3" ht="15">
      <c r="A1500" s="185"/>
      <c r="B1500" s="138"/>
      <c r="C1500" s="138"/>
    </row>
    <row r="1501" spans="1:3" ht="15">
      <c r="A1501" s="185"/>
      <c r="B1501" s="138"/>
      <c r="C1501" s="138"/>
    </row>
    <row r="1502" spans="1:3" ht="15">
      <c r="A1502" s="185"/>
      <c r="B1502" s="138"/>
      <c r="C1502" s="138"/>
    </row>
    <row r="1503" spans="1:3" ht="15">
      <c r="A1503" s="185"/>
      <c r="B1503" s="138"/>
      <c r="C1503" s="138"/>
    </row>
    <row r="1504" spans="1:3" ht="15">
      <c r="A1504" s="185"/>
      <c r="B1504" s="138"/>
      <c r="C1504" s="138"/>
    </row>
    <row r="1505" spans="1:3" ht="15">
      <c r="A1505" s="185"/>
      <c r="B1505" s="138"/>
      <c r="C1505" s="138"/>
    </row>
    <row r="1506" spans="1:3" ht="15">
      <c r="A1506" s="185"/>
      <c r="B1506" s="138"/>
      <c r="C1506" s="138"/>
    </row>
    <row r="1507" spans="1:3" ht="15">
      <c r="A1507" s="185"/>
      <c r="B1507" s="138"/>
      <c r="C1507" s="138"/>
    </row>
    <row r="1508" spans="1:3" ht="15">
      <c r="A1508" s="185"/>
      <c r="B1508" s="138"/>
      <c r="C1508" s="138"/>
    </row>
    <row r="1509" spans="1:3" ht="15">
      <c r="A1509" s="185"/>
      <c r="B1509" s="138"/>
      <c r="C1509" s="138"/>
    </row>
    <row r="1510" spans="1:3" ht="15">
      <c r="A1510" s="185"/>
      <c r="B1510" s="138"/>
      <c r="C1510" s="138"/>
    </row>
    <row r="1511" spans="1:3" ht="15">
      <c r="A1511" s="185"/>
      <c r="B1511" s="138"/>
      <c r="C1511" s="138"/>
    </row>
    <row r="1512" spans="1:3" ht="15">
      <c r="A1512" s="185"/>
      <c r="B1512" s="138"/>
      <c r="C1512" s="138"/>
    </row>
    <row r="1513" spans="1:3" ht="15">
      <c r="A1513" s="185"/>
      <c r="B1513" s="138"/>
      <c r="C1513" s="138"/>
    </row>
    <row r="1514" spans="1:3" ht="15">
      <c r="A1514" s="185"/>
      <c r="B1514" s="138"/>
      <c r="C1514" s="138"/>
    </row>
    <row r="1515" spans="1:3" ht="15">
      <c r="A1515" s="185"/>
      <c r="B1515" s="138"/>
      <c r="C1515" s="138"/>
    </row>
    <row r="1516" spans="1:3" ht="15">
      <c r="A1516" s="185"/>
      <c r="B1516" s="138"/>
      <c r="C1516" s="138"/>
    </row>
    <row r="1517" spans="1:3" ht="15">
      <c r="A1517" s="185"/>
      <c r="B1517" s="138"/>
      <c r="C1517" s="138"/>
    </row>
    <row r="1518" spans="1:3" ht="15">
      <c r="A1518" s="185"/>
      <c r="B1518" s="138"/>
      <c r="C1518" s="138"/>
    </row>
    <row r="1519" spans="1:3" ht="15">
      <c r="A1519" s="185"/>
      <c r="B1519" s="138"/>
      <c r="C1519" s="138"/>
    </row>
    <row r="1520" spans="1:3" ht="15">
      <c r="A1520" s="185"/>
      <c r="B1520" s="138"/>
      <c r="C1520" s="138"/>
    </row>
    <row r="1521" spans="1:3" ht="15">
      <c r="A1521" s="185"/>
      <c r="B1521" s="138"/>
      <c r="C1521" s="138"/>
    </row>
    <row r="1522" spans="1:3" ht="15">
      <c r="A1522" s="185"/>
      <c r="B1522" s="138"/>
      <c r="C1522" s="138"/>
    </row>
    <row r="1523" spans="1:3" ht="15">
      <c r="A1523" s="185"/>
      <c r="B1523" s="138"/>
      <c r="C1523" s="138"/>
    </row>
    <row r="1524" spans="1:3" ht="15">
      <c r="A1524" s="185"/>
      <c r="B1524" s="138"/>
      <c r="C1524" s="138"/>
    </row>
    <row r="1525" spans="1:3" ht="15">
      <c r="A1525" s="185"/>
      <c r="B1525" s="138"/>
      <c r="C1525" s="138"/>
    </row>
    <row r="1526" spans="1:3" ht="15">
      <c r="A1526" s="185"/>
      <c r="B1526" s="138"/>
      <c r="C1526" s="138"/>
    </row>
    <row r="1527" spans="1:3" ht="15">
      <c r="A1527" s="185"/>
      <c r="B1527" s="138"/>
      <c r="C1527" s="138"/>
    </row>
    <row r="1528" spans="1:3" ht="15">
      <c r="A1528" s="185"/>
      <c r="B1528" s="138"/>
      <c r="C1528" s="138"/>
    </row>
    <row r="1529" spans="1:3" ht="15">
      <c r="A1529" s="185"/>
      <c r="B1529" s="138"/>
      <c r="C1529" s="138"/>
    </row>
    <row r="1530" spans="1:3" ht="15">
      <c r="A1530" s="185"/>
      <c r="B1530" s="138"/>
      <c r="C1530" s="138"/>
    </row>
    <row r="1531" spans="1:3" ht="15">
      <c r="A1531" s="185"/>
      <c r="B1531" s="138"/>
      <c r="C1531" s="138"/>
    </row>
    <row r="1532" spans="1:3" ht="15">
      <c r="A1532" s="185"/>
      <c r="B1532" s="138"/>
      <c r="C1532" s="138"/>
    </row>
    <row r="1533" spans="1:3" ht="15">
      <c r="A1533" s="185"/>
      <c r="B1533" s="138"/>
      <c r="C1533" s="138"/>
    </row>
    <row r="1534" spans="1:3" ht="15">
      <c r="A1534" s="185"/>
      <c r="B1534" s="138"/>
      <c r="C1534" s="138"/>
    </row>
    <row r="1535" spans="1:3" ht="15">
      <c r="A1535" s="185"/>
      <c r="B1535" s="138"/>
      <c r="C1535" s="138"/>
    </row>
    <row r="1536" spans="1:3" ht="15">
      <c r="A1536" s="185"/>
      <c r="B1536" s="138"/>
      <c r="C1536" s="138"/>
    </row>
    <row r="1537" spans="1:3" ht="15">
      <c r="A1537" s="185"/>
      <c r="B1537" s="138"/>
      <c r="C1537" s="138"/>
    </row>
    <row r="1538" spans="1:3" ht="15">
      <c r="A1538" s="185"/>
      <c r="B1538" s="138"/>
      <c r="C1538" s="138"/>
    </row>
    <row r="1539" spans="1:3" ht="15">
      <c r="A1539" s="185"/>
      <c r="B1539" s="138"/>
      <c r="C1539" s="138"/>
    </row>
    <row r="1540" spans="1:3" ht="15">
      <c r="A1540" s="185"/>
      <c r="B1540" s="138"/>
      <c r="C1540" s="138"/>
    </row>
    <row r="1541" spans="1:3" ht="15">
      <c r="A1541" s="185"/>
      <c r="B1541" s="138"/>
      <c r="C1541" s="138"/>
    </row>
    <row r="1542" spans="1:3" ht="15">
      <c r="A1542" s="185"/>
      <c r="B1542" s="138"/>
      <c r="C1542" s="138"/>
    </row>
    <row r="1543" spans="1:3" ht="15">
      <c r="A1543" s="185"/>
      <c r="B1543" s="138"/>
      <c r="C1543" s="138"/>
    </row>
    <row r="1544" spans="1:3" ht="15">
      <c r="A1544" s="185"/>
      <c r="B1544" s="138"/>
      <c r="C1544" s="138"/>
    </row>
    <row r="1545" spans="1:3" ht="15">
      <c r="A1545" s="185"/>
      <c r="B1545" s="138"/>
      <c r="C1545" s="138"/>
    </row>
    <row r="1546" spans="1:3" ht="15">
      <c r="A1546" s="185"/>
      <c r="B1546" s="138"/>
      <c r="C1546" s="138"/>
    </row>
    <row r="1547" spans="1:3" ht="15">
      <c r="A1547" s="185"/>
      <c r="B1547" s="138"/>
      <c r="C1547" s="138"/>
    </row>
    <row r="1548" spans="1:3" ht="15">
      <c r="A1548" s="185"/>
      <c r="B1548" s="138"/>
      <c r="C1548" s="138"/>
    </row>
    <row r="1549" spans="1:3" ht="15">
      <c r="A1549" s="185"/>
      <c r="B1549" s="138"/>
      <c r="C1549" s="138"/>
    </row>
    <row r="1550" spans="1:3" ht="15">
      <c r="A1550" s="185"/>
      <c r="B1550" s="138"/>
      <c r="C1550" s="138"/>
    </row>
    <row r="1551" spans="1:3" ht="15">
      <c r="A1551" s="185"/>
      <c r="B1551" s="138"/>
      <c r="C1551" s="138"/>
    </row>
    <row r="1552" spans="1:3" ht="15">
      <c r="A1552" s="185"/>
      <c r="B1552" s="138"/>
      <c r="C1552" s="138"/>
    </row>
    <row r="1553" spans="1:3" ht="15">
      <c r="A1553" s="185"/>
      <c r="B1553" s="138"/>
      <c r="C1553" s="138"/>
    </row>
    <row r="1554" spans="1:3" ht="15">
      <c r="A1554" s="185"/>
      <c r="B1554" s="138"/>
      <c r="C1554" s="138"/>
    </row>
    <row r="1555" spans="1:3" ht="15">
      <c r="A1555" s="185"/>
      <c r="B1555" s="138"/>
      <c r="C1555" s="138"/>
    </row>
    <row r="1556" spans="1:3" ht="15">
      <c r="A1556" s="185"/>
      <c r="B1556" s="138"/>
      <c r="C1556" s="138"/>
    </row>
    <row r="1557" spans="1:3" ht="15">
      <c r="A1557" s="185"/>
      <c r="B1557" s="138"/>
      <c r="C1557" s="138"/>
    </row>
    <row r="1558" spans="1:3" ht="15">
      <c r="A1558" s="185"/>
      <c r="B1558" s="138"/>
      <c r="C1558" s="138"/>
    </row>
    <row r="1559" spans="1:3" ht="15">
      <c r="A1559" s="185"/>
      <c r="B1559" s="138"/>
      <c r="C1559" s="138"/>
    </row>
    <row r="1560" spans="1:3" ht="15">
      <c r="A1560" s="185"/>
      <c r="B1560" s="138"/>
      <c r="C1560" s="138"/>
    </row>
    <row r="1561" spans="1:3" ht="15">
      <c r="A1561" s="185"/>
      <c r="B1561" s="138"/>
      <c r="C1561" s="138"/>
    </row>
    <row r="1562" spans="1:3" ht="15">
      <c r="A1562" s="185"/>
      <c r="B1562" s="138"/>
      <c r="C1562" s="138"/>
    </row>
    <row r="1563" spans="1:3" ht="15">
      <c r="A1563" s="185"/>
      <c r="B1563" s="138"/>
      <c r="C1563" s="138"/>
    </row>
    <row r="1564" spans="1:3" ht="15">
      <c r="A1564" s="185"/>
      <c r="B1564" s="138"/>
      <c r="C1564" s="138"/>
    </row>
    <row r="1565" spans="1:3" ht="15">
      <c r="A1565" s="185"/>
      <c r="B1565" s="138"/>
      <c r="C1565" s="138"/>
    </row>
    <row r="1566" spans="1:3" ht="15">
      <c r="A1566" s="185"/>
      <c r="B1566" s="138"/>
      <c r="C1566" s="138"/>
    </row>
    <row r="1567" spans="1:3" ht="15">
      <c r="A1567" s="185"/>
      <c r="B1567" s="138"/>
      <c r="C1567" s="138"/>
    </row>
    <row r="1568" spans="1:3" ht="15">
      <c r="A1568" s="185"/>
      <c r="B1568" s="138"/>
      <c r="C1568" s="138"/>
    </row>
    <row r="1569" spans="1:3" ht="15">
      <c r="A1569" s="185"/>
      <c r="B1569" s="138"/>
      <c r="C1569" s="138"/>
    </row>
    <row r="1570" spans="1:3" ht="15">
      <c r="A1570" s="185"/>
      <c r="B1570" s="138"/>
      <c r="C1570" s="138"/>
    </row>
    <row r="1571" spans="1:3" ht="15">
      <c r="A1571" s="185"/>
      <c r="B1571" s="138"/>
      <c r="C1571" s="138"/>
    </row>
    <row r="1572" spans="1:3" ht="15">
      <c r="A1572" s="185"/>
      <c r="B1572" s="138"/>
      <c r="C1572" s="138"/>
    </row>
    <row r="1573" spans="1:3" ht="15">
      <c r="A1573" s="185"/>
      <c r="B1573" s="138"/>
      <c r="C1573" s="138"/>
    </row>
    <row r="1574" spans="1:3" ht="15">
      <c r="A1574" s="185"/>
      <c r="B1574" s="138"/>
      <c r="C1574" s="138"/>
    </row>
    <row r="1575" spans="1:3" ht="15">
      <c r="A1575" s="185"/>
      <c r="B1575" s="138"/>
      <c r="C1575" s="138"/>
    </row>
    <row r="1576" spans="1:3" ht="15">
      <c r="A1576" s="185"/>
      <c r="B1576" s="138"/>
      <c r="C1576" s="138"/>
    </row>
    <row r="1577" spans="1:3" ht="15">
      <c r="A1577" s="185"/>
      <c r="B1577" s="138"/>
      <c r="C1577" s="138"/>
    </row>
    <row r="1578" spans="1:3" ht="15">
      <c r="A1578" s="185"/>
      <c r="B1578" s="138"/>
      <c r="C1578" s="138"/>
    </row>
    <row r="1579" spans="1:3" ht="15">
      <c r="A1579" s="185"/>
      <c r="B1579" s="138"/>
      <c r="C1579" s="138"/>
    </row>
    <row r="1580" spans="1:3" ht="15">
      <c r="A1580" s="185"/>
      <c r="B1580" s="138"/>
      <c r="C1580" s="138"/>
    </row>
    <row r="1581" spans="1:3" ht="15">
      <c r="A1581" s="185"/>
      <c r="B1581" s="138"/>
      <c r="C1581" s="138"/>
    </row>
    <row r="1582" spans="1:3" ht="15">
      <c r="A1582" s="185"/>
      <c r="B1582" s="138"/>
      <c r="C1582" s="138"/>
    </row>
    <row r="1583" spans="1:3" ht="15">
      <c r="A1583" s="185"/>
      <c r="B1583" s="138"/>
      <c r="C1583" s="138"/>
    </row>
    <row r="1584" spans="1:3" ht="15">
      <c r="A1584" s="185"/>
      <c r="B1584" s="138"/>
      <c r="C1584" s="138"/>
    </row>
    <row r="1585" spans="1:3" ht="15">
      <c r="A1585" s="185"/>
      <c r="B1585" s="138"/>
      <c r="C1585" s="138"/>
    </row>
    <row r="1586" spans="1:3" ht="15">
      <c r="A1586" s="185"/>
      <c r="B1586" s="138"/>
      <c r="C1586" s="138"/>
    </row>
    <row r="1587" spans="1:3" ht="15">
      <c r="A1587" s="185"/>
      <c r="B1587" s="138"/>
      <c r="C1587" s="138"/>
    </row>
    <row r="1588" spans="1:3" ht="15">
      <c r="A1588" s="185"/>
      <c r="B1588" s="138"/>
      <c r="C1588" s="138"/>
    </row>
    <row r="1589" spans="1:3" ht="15">
      <c r="A1589" s="185"/>
      <c r="B1589" s="138"/>
      <c r="C1589" s="138"/>
    </row>
    <row r="1590" spans="1:3" ht="15">
      <c r="A1590" s="185"/>
      <c r="B1590" s="138"/>
      <c r="C1590" s="138"/>
    </row>
    <row r="1591" spans="1:3" ht="15">
      <c r="A1591" s="185"/>
      <c r="B1591" s="138"/>
      <c r="C1591" s="138"/>
    </row>
    <row r="1592" spans="1:3" ht="15">
      <c r="A1592" s="185"/>
      <c r="B1592" s="138"/>
      <c r="C1592" s="138"/>
    </row>
    <row r="1593" spans="1:3" ht="15">
      <c r="A1593" s="185"/>
      <c r="B1593" s="138"/>
      <c r="C1593" s="138"/>
    </row>
    <row r="1594" spans="1:3" ht="15">
      <c r="A1594" s="185"/>
      <c r="B1594" s="138"/>
      <c r="C1594" s="138"/>
    </row>
    <row r="1595" spans="1:3" ht="15">
      <c r="A1595" s="185"/>
      <c r="B1595" s="138"/>
      <c r="C1595" s="138"/>
    </row>
    <row r="1596" spans="1:3" ht="15">
      <c r="A1596" s="185"/>
      <c r="B1596" s="138"/>
      <c r="C1596" s="138"/>
    </row>
    <row r="1597" spans="1:3" ht="15">
      <c r="A1597" s="185"/>
      <c r="B1597" s="138"/>
      <c r="C1597" s="138"/>
    </row>
    <row r="1598" spans="1:3" ht="15">
      <c r="A1598" s="185"/>
      <c r="B1598" s="138"/>
      <c r="C1598" s="138"/>
    </row>
    <row r="1599" spans="1:3" ht="15">
      <c r="A1599" s="185"/>
      <c r="B1599" s="138"/>
      <c r="C1599" s="138"/>
    </row>
    <row r="1600" spans="1:3" ht="15">
      <c r="A1600" s="185"/>
      <c r="B1600" s="138"/>
      <c r="C1600" s="138"/>
    </row>
    <row r="1601" spans="1:3" ht="15">
      <c r="A1601" s="185"/>
      <c r="B1601" s="138"/>
      <c r="C1601" s="138"/>
    </row>
    <row r="1602" spans="1:3" ht="15">
      <c r="A1602" s="185"/>
      <c r="B1602" s="138"/>
      <c r="C1602" s="138"/>
    </row>
    <row r="1603" spans="1:3" ht="15">
      <c r="A1603" s="185"/>
      <c r="B1603" s="138"/>
      <c r="C1603" s="138"/>
    </row>
    <row r="1604" spans="1:3" ht="15">
      <c r="A1604" s="185"/>
      <c r="B1604" s="138"/>
      <c r="C1604" s="138"/>
    </row>
    <row r="1605" spans="1:3" ht="15">
      <c r="A1605" s="185"/>
      <c r="B1605" s="138"/>
      <c r="C1605" s="138"/>
    </row>
    <row r="1606" spans="1:3" ht="15">
      <c r="A1606" s="185"/>
      <c r="B1606" s="138"/>
      <c r="C1606" s="138"/>
    </row>
    <row r="1607" spans="1:3" ht="15">
      <c r="A1607" s="185"/>
      <c r="B1607" s="138"/>
      <c r="C1607" s="138"/>
    </row>
    <row r="1608" spans="1:3" ht="15">
      <c r="A1608" s="185"/>
      <c r="B1608" s="138"/>
      <c r="C1608" s="138"/>
    </row>
    <row r="1609" spans="1:3" ht="15">
      <c r="A1609" s="185"/>
      <c r="B1609" s="138"/>
      <c r="C1609" s="138"/>
    </row>
    <row r="1610" spans="1:3" ht="15">
      <c r="A1610" s="185"/>
      <c r="B1610" s="138"/>
      <c r="C1610" s="138"/>
    </row>
    <row r="1611" spans="1:3" ht="15">
      <c r="A1611" s="185"/>
      <c r="B1611" s="138"/>
      <c r="C1611" s="138"/>
    </row>
    <row r="1612" spans="1:3" ht="15">
      <c r="A1612" s="185"/>
      <c r="B1612" s="138"/>
      <c r="C1612" s="138"/>
    </row>
    <row r="1613" spans="1:3" ht="15">
      <c r="A1613" s="185"/>
      <c r="B1613" s="138"/>
      <c r="C1613" s="138"/>
    </row>
    <row r="1614" spans="1:3" ht="15">
      <c r="A1614" s="185"/>
      <c r="B1614" s="138"/>
      <c r="C1614" s="138"/>
    </row>
    <row r="1615" spans="1:3" ht="15">
      <c r="A1615" s="185"/>
      <c r="B1615" s="138"/>
      <c r="C1615" s="138"/>
    </row>
    <row r="1616" spans="1:3" ht="15">
      <c r="A1616" s="185"/>
      <c r="B1616" s="138"/>
      <c r="C1616" s="138"/>
    </row>
    <row r="1617" spans="1:3" ht="15">
      <c r="A1617" s="185"/>
      <c r="B1617" s="138"/>
      <c r="C1617" s="138"/>
    </row>
    <row r="1618" spans="1:3" ht="15">
      <c r="A1618" s="185"/>
      <c r="B1618" s="138"/>
      <c r="C1618" s="138"/>
    </row>
    <row r="1619" spans="1:3" ht="15">
      <c r="A1619" s="185"/>
      <c r="B1619" s="138"/>
      <c r="C1619" s="138"/>
    </row>
    <row r="1620" spans="1:3" ht="15">
      <c r="A1620" s="185"/>
      <c r="B1620" s="138"/>
      <c r="C1620" s="138"/>
    </row>
    <row r="1621" spans="1:3" ht="15">
      <c r="A1621" s="185"/>
      <c r="B1621" s="138"/>
      <c r="C1621" s="138"/>
    </row>
    <row r="1622" spans="1:3" ht="15">
      <c r="A1622" s="185"/>
      <c r="B1622" s="138"/>
      <c r="C1622" s="138"/>
    </row>
    <row r="1623" spans="1:3" ht="15">
      <c r="A1623" s="185"/>
      <c r="B1623" s="138"/>
      <c r="C1623" s="138"/>
    </row>
    <row r="1624" spans="1:3" ht="15">
      <c r="A1624" s="185"/>
      <c r="B1624" s="138"/>
      <c r="C1624" s="138"/>
    </row>
    <row r="1625" spans="1:3" ht="15">
      <c r="A1625" s="185"/>
      <c r="B1625" s="138"/>
      <c r="C1625" s="138"/>
    </row>
    <row r="1626" spans="1:3" ht="15">
      <c r="A1626" s="185"/>
      <c r="B1626" s="138"/>
      <c r="C1626" s="138"/>
    </row>
    <row r="1627" spans="1:3" ht="15">
      <c r="A1627" s="185"/>
      <c r="B1627" s="138"/>
      <c r="C1627" s="138"/>
    </row>
    <row r="1628" spans="1:3" ht="15">
      <c r="A1628" s="185"/>
      <c r="B1628" s="138"/>
      <c r="C1628" s="138"/>
    </row>
    <row r="1629" spans="1:3" ht="15">
      <c r="A1629" s="185"/>
      <c r="B1629" s="138"/>
      <c r="C1629" s="138"/>
    </row>
    <row r="1630" spans="1:3" ht="15">
      <c r="A1630" s="185"/>
      <c r="B1630" s="138"/>
      <c r="C1630" s="138"/>
    </row>
    <row r="1631" spans="1:3" ht="15">
      <c r="A1631" s="185"/>
      <c r="B1631" s="138"/>
      <c r="C1631" s="138"/>
    </row>
    <row r="1632" spans="1:3" ht="15">
      <c r="A1632" s="185"/>
      <c r="B1632" s="138"/>
      <c r="C1632" s="138"/>
    </row>
    <row r="1633" spans="1:3" ht="15">
      <c r="A1633" s="185"/>
      <c r="B1633" s="138"/>
      <c r="C1633" s="138"/>
    </row>
    <row r="1634" spans="1:3" ht="15">
      <c r="A1634" s="185"/>
      <c r="B1634" s="138"/>
      <c r="C1634" s="138"/>
    </row>
    <row r="1635" spans="1:3" ht="15">
      <c r="A1635" s="185"/>
      <c r="B1635" s="138"/>
      <c r="C1635" s="138"/>
    </row>
    <row r="1636" spans="1:3" ht="15">
      <c r="A1636" s="185"/>
      <c r="B1636" s="138"/>
      <c r="C1636" s="138"/>
    </row>
    <row r="1637" spans="1:3" ht="15">
      <c r="A1637" s="185"/>
      <c r="B1637" s="138"/>
      <c r="C1637" s="138"/>
    </row>
    <row r="1638" spans="1:3" ht="15">
      <c r="A1638" s="185"/>
      <c r="B1638" s="138"/>
      <c r="C1638" s="138"/>
    </row>
    <row r="1639" spans="1:3" ht="15">
      <c r="A1639" s="185"/>
      <c r="B1639" s="138"/>
      <c r="C1639" s="138"/>
    </row>
    <row r="1640" spans="1:3" ht="15">
      <c r="A1640" s="185"/>
      <c r="B1640" s="138"/>
      <c r="C1640" s="138"/>
    </row>
    <row r="1641" spans="1:3" ht="15">
      <c r="A1641" s="185"/>
      <c r="B1641" s="138"/>
      <c r="C1641" s="138"/>
    </row>
    <row r="1642" spans="1:3" ht="15">
      <c r="A1642" s="185"/>
      <c r="B1642" s="138"/>
      <c r="C1642" s="138"/>
    </row>
    <row r="1643" spans="1:3" ht="15">
      <c r="A1643" s="185"/>
      <c r="B1643" s="138"/>
      <c r="C1643" s="138"/>
    </row>
    <row r="1644" spans="1:3" ht="15">
      <c r="A1644" s="185"/>
      <c r="B1644" s="138"/>
      <c r="C1644" s="138"/>
    </row>
    <row r="1645" spans="1:3" ht="15">
      <c r="A1645" s="185"/>
      <c r="B1645" s="138"/>
      <c r="C1645" s="138"/>
    </row>
    <row r="1646" spans="1:3" ht="15">
      <c r="A1646" s="185"/>
      <c r="B1646" s="138"/>
      <c r="C1646" s="138"/>
    </row>
    <row r="1647" spans="1:3" ht="15">
      <c r="A1647" s="185"/>
      <c r="B1647" s="138"/>
      <c r="C1647" s="138"/>
    </row>
    <row r="1648" spans="1:3" ht="15">
      <c r="A1648" s="185"/>
      <c r="B1648" s="138"/>
      <c r="C1648" s="138"/>
    </row>
    <row r="1649" spans="1:3" ht="15">
      <c r="A1649" s="185"/>
      <c r="B1649" s="138"/>
      <c r="C1649" s="138"/>
    </row>
    <row r="1650" spans="1:3" ht="15">
      <c r="A1650" s="185"/>
      <c r="B1650" s="138"/>
      <c r="C1650" s="138"/>
    </row>
    <row r="1651" spans="1:3" ht="15">
      <c r="A1651" s="185"/>
      <c r="B1651" s="138"/>
      <c r="C1651" s="138"/>
    </row>
    <row r="1652" spans="1:3" ht="15">
      <c r="A1652" s="185"/>
      <c r="B1652" s="138"/>
      <c r="C1652" s="138"/>
    </row>
    <row r="1653" spans="1:3" ht="15">
      <c r="A1653" s="185"/>
      <c r="B1653" s="138"/>
      <c r="C1653" s="138"/>
    </row>
    <row r="1654" spans="1:3" ht="15">
      <c r="A1654" s="185"/>
      <c r="B1654" s="138"/>
      <c r="C1654" s="138"/>
    </row>
    <row r="1655" spans="1:3" ht="15">
      <c r="A1655" s="185"/>
      <c r="B1655" s="138"/>
      <c r="C1655" s="138"/>
    </row>
    <row r="1656" spans="1:3" ht="15">
      <c r="A1656" s="185"/>
      <c r="B1656" s="138"/>
      <c r="C1656" s="138"/>
    </row>
    <row r="1657" spans="1:3" ht="15">
      <c r="A1657" s="185"/>
      <c r="B1657" s="138"/>
      <c r="C1657" s="138"/>
    </row>
    <row r="1658" spans="1:3" ht="15">
      <c r="A1658" s="185"/>
      <c r="B1658" s="138"/>
      <c r="C1658" s="138"/>
    </row>
    <row r="1659" spans="1:3" ht="15">
      <c r="A1659" s="185"/>
      <c r="B1659" s="138"/>
      <c r="C1659" s="138"/>
    </row>
    <row r="1660" spans="1:3" ht="15">
      <c r="A1660" s="185"/>
      <c r="B1660" s="138"/>
      <c r="C1660" s="138"/>
    </row>
    <row r="1661" spans="1:3" ht="15">
      <c r="A1661" s="185"/>
      <c r="B1661" s="138"/>
      <c r="C1661" s="138"/>
    </row>
    <row r="1662" spans="1:3" ht="15">
      <c r="A1662" s="185"/>
      <c r="B1662" s="138"/>
      <c r="C1662" s="138"/>
    </row>
    <row r="1663" spans="1:3" ht="15">
      <c r="A1663" s="185"/>
      <c r="B1663" s="138"/>
      <c r="C1663" s="138"/>
    </row>
    <row r="1664" spans="1:3" ht="15">
      <c r="A1664" s="185"/>
      <c r="B1664" s="138"/>
      <c r="C1664" s="138"/>
    </row>
    <row r="1665" spans="1:3" ht="15">
      <c r="A1665" s="185"/>
      <c r="B1665" s="138"/>
      <c r="C1665" s="138"/>
    </row>
    <row r="1666" spans="1:3" ht="15">
      <c r="A1666" s="185"/>
      <c r="B1666" s="138"/>
      <c r="C1666" s="138"/>
    </row>
    <row r="1667" spans="1:3" ht="15">
      <c r="A1667" s="185"/>
      <c r="B1667" s="138"/>
      <c r="C1667" s="138"/>
    </row>
    <row r="1668" spans="1:3" ht="15">
      <c r="A1668" s="185"/>
      <c r="B1668" s="138"/>
      <c r="C1668" s="138"/>
    </row>
    <row r="1669" spans="1:3" ht="15">
      <c r="A1669" s="185"/>
      <c r="B1669" s="138"/>
      <c r="C1669" s="138"/>
    </row>
    <row r="1670" spans="1:3" ht="15">
      <c r="A1670" s="185"/>
      <c r="B1670" s="138"/>
      <c r="C1670" s="138"/>
    </row>
    <row r="1671" spans="1:3" ht="15">
      <c r="A1671" s="185"/>
      <c r="B1671" s="138"/>
      <c r="C1671" s="138"/>
    </row>
    <row r="1672" spans="1:3" ht="15">
      <c r="A1672" s="185"/>
      <c r="B1672" s="138"/>
      <c r="C1672" s="138"/>
    </row>
    <row r="1673" spans="1:3" ht="15">
      <c r="A1673" s="185"/>
      <c r="B1673" s="138"/>
      <c r="C1673" s="138"/>
    </row>
    <row r="1674" spans="1:3" ht="15">
      <c r="A1674" s="185"/>
      <c r="B1674" s="138"/>
      <c r="C1674" s="138"/>
    </row>
    <row r="1675" spans="1:3" ht="15">
      <c r="A1675" s="185"/>
      <c r="B1675" s="138"/>
      <c r="C1675" s="138"/>
    </row>
    <row r="1676" spans="1:3" ht="15">
      <c r="A1676" s="185"/>
      <c r="B1676" s="138"/>
      <c r="C1676" s="138"/>
    </row>
    <row r="1677" spans="1:3" ht="15">
      <c r="A1677" s="185"/>
      <c r="B1677" s="138"/>
      <c r="C1677" s="138"/>
    </row>
    <row r="1678" spans="1:3" ht="15">
      <c r="A1678" s="185"/>
      <c r="B1678" s="138"/>
      <c r="C1678" s="138"/>
    </row>
    <row r="1679" spans="1:3" ht="15">
      <c r="A1679" s="185"/>
      <c r="B1679" s="138"/>
      <c r="C1679" s="138"/>
    </row>
    <row r="1680" spans="1:3" ht="15">
      <c r="A1680" s="185"/>
      <c r="B1680" s="138"/>
      <c r="C1680" s="138"/>
    </row>
    <row r="1681" spans="1:3" ht="15">
      <c r="A1681" s="185"/>
      <c r="B1681" s="138"/>
      <c r="C1681" s="138"/>
    </row>
    <row r="1682" spans="1:3" ht="15">
      <c r="A1682" s="185"/>
      <c r="B1682" s="138"/>
      <c r="C1682" s="138"/>
    </row>
    <row r="1683" spans="1:3" ht="15">
      <c r="A1683" s="185"/>
      <c r="B1683" s="138"/>
      <c r="C1683" s="138"/>
    </row>
    <row r="1684" spans="1:3" ht="15">
      <c r="A1684" s="185"/>
      <c r="B1684" s="138"/>
      <c r="C1684" s="138"/>
    </row>
    <row r="1685" spans="1:3" ht="15">
      <c r="A1685" s="185"/>
      <c r="B1685" s="138"/>
      <c r="C1685" s="138"/>
    </row>
    <row r="1686" spans="1:3" ht="15">
      <c r="A1686" s="185"/>
      <c r="B1686" s="138"/>
      <c r="C1686" s="138"/>
    </row>
    <row r="1687" spans="1:3" ht="15">
      <c r="A1687" s="185"/>
      <c r="B1687" s="138"/>
      <c r="C1687" s="138"/>
    </row>
    <row r="1688" spans="1:3" ht="15">
      <c r="A1688" s="185"/>
      <c r="B1688" s="138"/>
      <c r="C1688" s="138"/>
    </row>
    <row r="1689" spans="1:3" ht="15">
      <c r="A1689" s="185"/>
      <c r="B1689" s="138"/>
      <c r="C1689" s="138"/>
    </row>
    <row r="1690" spans="1:3" ht="15">
      <c r="A1690" s="185"/>
      <c r="B1690" s="138"/>
      <c r="C1690" s="138"/>
    </row>
    <row r="1691" spans="1:3" ht="15">
      <c r="A1691" s="185"/>
      <c r="B1691" s="138"/>
      <c r="C1691" s="138"/>
    </row>
    <row r="1692" spans="1:3" ht="15">
      <c r="A1692" s="185"/>
      <c r="B1692" s="138"/>
      <c r="C1692" s="138"/>
    </row>
    <row r="1693" spans="1:3" ht="15">
      <c r="A1693" s="185"/>
      <c r="B1693" s="138"/>
      <c r="C1693" s="138"/>
    </row>
    <row r="1694" spans="1:3" ht="15">
      <c r="A1694" s="185"/>
      <c r="B1694" s="138"/>
      <c r="C1694" s="138"/>
    </row>
    <row r="1695" spans="1:3" ht="15">
      <c r="A1695" s="185"/>
      <c r="B1695" s="138"/>
      <c r="C1695" s="138"/>
    </row>
    <row r="1696" spans="1:3" ht="15">
      <c r="A1696" s="185"/>
      <c r="B1696" s="138"/>
      <c r="C1696" s="138"/>
    </row>
    <row r="1697" spans="1:3" ht="15">
      <c r="A1697" s="185"/>
      <c r="B1697" s="138"/>
      <c r="C1697" s="138"/>
    </row>
    <row r="1698" spans="1:3" ht="15">
      <c r="A1698" s="185"/>
      <c r="B1698" s="138"/>
      <c r="C1698" s="138"/>
    </row>
    <row r="1699" spans="1:3" ht="15">
      <c r="A1699" s="185"/>
      <c r="B1699" s="138"/>
      <c r="C1699" s="138"/>
    </row>
    <row r="1700" spans="1:3" ht="15">
      <c r="A1700" s="185"/>
      <c r="B1700" s="138"/>
      <c r="C1700" s="138"/>
    </row>
    <row r="1701" spans="1:3" ht="15">
      <c r="A1701" s="185"/>
      <c r="B1701" s="138"/>
      <c r="C1701" s="138"/>
    </row>
    <row r="1702" spans="1:3" ht="15">
      <c r="A1702" s="185"/>
      <c r="B1702" s="138"/>
      <c r="C1702" s="138"/>
    </row>
    <row r="1703" spans="1:3" ht="15">
      <c r="A1703" s="185"/>
      <c r="B1703" s="138"/>
      <c r="C1703" s="138"/>
    </row>
    <row r="1704" spans="1:3" ht="15">
      <c r="A1704" s="185"/>
      <c r="B1704" s="138"/>
      <c r="C1704" s="138"/>
    </row>
    <row r="1705" spans="1:3" ht="15">
      <c r="A1705" s="185"/>
      <c r="B1705" s="138"/>
      <c r="C1705" s="138"/>
    </row>
    <row r="1706" spans="1:3" ht="15">
      <c r="A1706" s="185"/>
      <c r="B1706" s="138"/>
      <c r="C1706" s="138"/>
    </row>
    <row r="1707" spans="1:3" ht="15">
      <c r="A1707" s="185"/>
      <c r="B1707" s="138"/>
      <c r="C1707" s="138"/>
    </row>
    <row r="1708" spans="1:3" ht="15">
      <c r="A1708" s="185"/>
      <c r="B1708" s="138"/>
      <c r="C1708" s="138"/>
    </row>
    <row r="1709" spans="1:3" ht="15">
      <c r="A1709" s="185"/>
      <c r="B1709" s="138"/>
      <c r="C1709" s="138"/>
    </row>
    <row r="1710" spans="1:3" ht="15">
      <c r="A1710" s="185"/>
      <c r="B1710" s="138"/>
      <c r="C1710" s="138"/>
    </row>
    <row r="1711" spans="1:3" ht="15">
      <c r="A1711" s="185"/>
      <c r="B1711" s="138"/>
      <c r="C1711" s="138"/>
    </row>
    <row r="1712" spans="1:3" ht="15">
      <c r="A1712" s="185"/>
      <c r="B1712" s="138"/>
      <c r="C1712" s="138"/>
    </row>
    <row r="1713" spans="1:3" ht="15">
      <c r="A1713" s="185"/>
      <c r="B1713" s="138"/>
      <c r="C1713" s="138"/>
    </row>
    <row r="1714" spans="1:3" ht="15">
      <c r="A1714" s="185"/>
      <c r="B1714" s="138"/>
      <c r="C1714" s="138"/>
    </row>
    <row r="1715" spans="1:3" ht="15">
      <c r="A1715" s="185"/>
      <c r="B1715" s="138"/>
      <c r="C1715" s="138"/>
    </row>
    <row r="1716" spans="1:3" ht="15">
      <c r="A1716" s="185"/>
      <c r="B1716" s="138"/>
      <c r="C1716" s="138"/>
    </row>
    <row r="1717" spans="1:3" ht="15">
      <c r="A1717" s="185"/>
      <c r="B1717" s="138"/>
      <c r="C1717" s="138"/>
    </row>
    <row r="1718" spans="1:3" ht="15">
      <c r="A1718" s="185"/>
      <c r="B1718" s="138"/>
      <c r="C1718" s="138"/>
    </row>
    <row r="1719" spans="1:3" ht="15">
      <c r="A1719" s="185"/>
      <c r="B1719" s="138"/>
      <c r="C1719" s="138"/>
    </row>
    <row r="1720" spans="1:3" ht="15">
      <c r="A1720" s="185"/>
      <c r="B1720" s="138"/>
      <c r="C1720" s="138"/>
    </row>
    <row r="1721" spans="1:3" ht="15">
      <c r="A1721" s="185"/>
      <c r="B1721" s="138"/>
      <c r="C1721" s="138"/>
    </row>
    <row r="1722" spans="1:3" ht="15">
      <c r="A1722" s="185"/>
      <c r="B1722" s="138"/>
      <c r="C1722" s="138"/>
    </row>
    <row r="1723" spans="1:3" ht="15">
      <c r="A1723" s="185"/>
      <c r="B1723" s="138"/>
      <c r="C1723" s="138"/>
    </row>
    <row r="1724" spans="1:3" ht="15">
      <c r="A1724" s="185"/>
      <c r="B1724" s="138"/>
      <c r="C1724" s="138"/>
    </row>
    <row r="1725" spans="1:3" ht="15">
      <c r="A1725" s="185"/>
      <c r="B1725" s="138"/>
      <c r="C1725" s="138"/>
    </row>
    <row r="1726" spans="1:3" ht="15">
      <c r="A1726" s="185"/>
      <c r="B1726" s="138"/>
      <c r="C1726" s="138"/>
    </row>
    <row r="1727" spans="1:3" ht="15">
      <c r="A1727" s="185"/>
      <c r="B1727" s="138"/>
      <c r="C1727" s="138"/>
    </row>
    <row r="1728" spans="1:3" ht="15">
      <c r="A1728" s="185"/>
      <c r="B1728" s="138"/>
      <c r="C1728" s="138"/>
    </row>
    <row r="1729" spans="1:3" ht="15">
      <c r="A1729" s="185"/>
      <c r="B1729" s="138"/>
      <c r="C1729" s="138"/>
    </row>
    <row r="1730" spans="1:3" ht="15">
      <c r="A1730" s="185"/>
      <c r="B1730" s="138"/>
      <c r="C1730" s="138"/>
    </row>
    <row r="1731" spans="1:3" ht="15">
      <c r="A1731" s="185"/>
      <c r="B1731" s="138"/>
      <c r="C1731" s="138"/>
    </row>
    <row r="1732" spans="1:3" ht="15">
      <c r="A1732" s="185"/>
      <c r="B1732" s="138"/>
      <c r="C1732" s="138"/>
    </row>
    <row r="1733" spans="1:3" ht="15">
      <c r="A1733" s="185"/>
      <c r="B1733" s="138"/>
      <c r="C1733" s="138"/>
    </row>
    <row r="1734" spans="1:3" ht="15">
      <c r="A1734" s="185"/>
      <c r="B1734" s="138"/>
      <c r="C1734" s="138"/>
    </row>
    <row r="1735" spans="1:3" ht="15">
      <c r="A1735" s="185"/>
      <c r="B1735" s="138"/>
      <c r="C1735" s="138"/>
    </row>
    <row r="1736" spans="1:3" ht="15">
      <c r="A1736" s="185"/>
      <c r="B1736" s="138"/>
      <c r="C1736" s="138"/>
    </row>
    <row r="1737" spans="1:3" ht="15">
      <c r="A1737" s="185"/>
      <c r="B1737" s="138"/>
      <c r="C1737" s="138"/>
    </row>
    <row r="1738" spans="1:3" ht="15">
      <c r="A1738" s="185"/>
      <c r="B1738" s="138"/>
      <c r="C1738" s="138"/>
    </row>
    <row r="1739" spans="1:3" ht="15">
      <c r="A1739" s="185"/>
      <c r="B1739" s="138"/>
      <c r="C1739" s="138"/>
    </row>
    <row r="1740" spans="1:3" ht="15">
      <c r="A1740" s="185"/>
      <c r="B1740" s="138"/>
      <c r="C1740" s="138"/>
    </row>
    <row r="1741" spans="1:3" ht="15">
      <c r="A1741" s="185"/>
      <c r="B1741" s="138"/>
      <c r="C1741" s="138"/>
    </row>
    <row r="1742" spans="1:3" ht="15">
      <c r="A1742" s="185"/>
      <c r="B1742" s="138"/>
      <c r="C1742" s="138"/>
    </row>
    <row r="1743" spans="1:3" ht="15">
      <c r="A1743" s="185"/>
      <c r="B1743" s="138"/>
      <c r="C1743" s="138"/>
    </row>
    <row r="1744" spans="1:3" ht="15">
      <c r="A1744" s="185"/>
      <c r="B1744" s="138"/>
      <c r="C1744" s="138"/>
    </row>
    <row r="1745" spans="1:3" ht="15">
      <c r="A1745" s="185"/>
      <c r="B1745" s="138"/>
      <c r="C1745" s="138"/>
    </row>
    <row r="1746" spans="1:3" ht="15">
      <c r="A1746" s="185"/>
      <c r="B1746" s="138"/>
      <c r="C1746" s="138"/>
    </row>
    <row r="1747" spans="1:3" ht="15">
      <c r="A1747" s="185"/>
      <c r="B1747" s="138"/>
      <c r="C1747" s="138"/>
    </row>
    <row r="1748" spans="1:3" ht="15">
      <c r="A1748" s="185"/>
      <c r="B1748" s="138"/>
      <c r="C1748" s="138"/>
    </row>
    <row r="1749" spans="1:3" ht="15">
      <c r="A1749" s="185"/>
      <c r="B1749" s="138"/>
      <c r="C1749" s="138"/>
    </row>
    <row r="1750" spans="1:3" ht="15">
      <c r="A1750" s="185"/>
      <c r="B1750" s="138"/>
      <c r="C1750" s="138"/>
    </row>
    <row r="1751" spans="1:3" ht="15">
      <c r="A1751" s="185"/>
      <c r="B1751" s="138"/>
      <c r="C1751" s="138"/>
    </row>
    <row r="1752" spans="1:3" ht="15">
      <c r="A1752" s="185"/>
      <c r="B1752" s="138"/>
      <c r="C1752" s="138"/>
    </row>
    <row r="1753" spans="1:3" ht="15">
      <c r="A1753" s="185"/>
      <c r="B1753" s="138"/>
      <c r="C1753" s="138"/>
    </row>
    <row r="1754" spans="1:3" ht="15">
      <c r="A1754" s="185"/>
      <c r="B1754" s="138"/>
      <c r="C1754" s="138"/>
    </row>
    <row r="1755" spans="1:3" ht="15">
      <c r="A1755" s="185"/>
      <c r="B1755" s="138"/>
      <c r="C1755" s="138"/>
    </row>
    <row r="1756" spans="1:3" ht="15">
      <c r="A1756" s="185"/>
      <c r="B1756" s="138"/>
      <c r="C1756" s="138"/>
    </row>
    <row r="1757" spans="1:3" ht="15">
      <c r="A1757" s="185"/>
      <c r="B1757" s="138"/>
      <c r="C1757" s="138"/>
    </row>
    <row r="1758" spans="1:3" ht="15">
      <c r="A1758" s="185"/>
      <c r="B1758" s="138"/>
      <c r="C1758" s="138"/>
    </row>
    <row r="1759" spans="1:3" ht="15">
      <c r="A1759" s="185"/>
      <c r="B1759" s="138"/>
      <c r="C1759" s="138"/>
    </row>
    <row r="1760" spans="1:3" ht="15">
      <c r="A1760" s="185"/>
      <c r="B1760" s="138"/>
      <c r="C1760" s="138"/>
    </row>
    <row r="1761" spans="1:3" ht="15">
      <c r="A1761" s="185"/>
      <c r="B1761" s="138"/>
      <c r="C1761" s="138"/>
    </row>
    <row r="1762" spans="1:3" ht="15">
      <c r="A1762" s="185"/>
      <c r="B1762" s="138"/>
      <c r="C1762" s="138"/>
    </row>
    <row r="1763" spans="1:3" ht="15">
      <c r="A1763" s="185"/>
      <c r="B1763" s="138"/>
      <c r="C1763" s="138"/>
    </row>
    <row r="1764" spans="1:3" ht="15">
      <c r="A1764" s="185"/>
      <c r="B1764" s="138"/>
      <c r="C1764" s="138"/>
    </row>
    <row r="1765" spans="1:3" ht="15">
      <c r="A1765" s="185"/>
      <c r="B1765" s="138"/>
      <c r="C1765" s="138"/>
    </row>
    <row r="1766" spans="1:3" ht="15">
      <c r="A1766" s="185"/>
      <c r="B1766" s="138"/>
      <c r="C1766" s="138"/>
    </row>
    <row r="1767" spans="1:3" ht="15">
      <c r="A1767" s="185"/>
      <c r="B1767" s="138"/>
      <c r="C1767" s="138"/>
    </row>
    <row r="1768" spans="1:3" ht="15">
      <c r="A1768" s="185"/>
      <c r="B1768" s="138"/>
      <c r="C1768" s="138"/>
    </row>
    <row r="1769" spans="1:3" ht="15">
      <c r="A1769" s="185"/>
      <c r="B1769" s="138"/>
      <c r="C1769" s="138"/>
    </row>
    <row r="1770" spans="1:3" ht="15">
      <c r="A1770" s="185"/>
      <c r="B1770" s="138"/>
      <c r="C1770" s="138"/>
    </row>
    <row r="1771" spans="1:3" ht="15">
      <c r="A1771" s="185"/>
      <c r="B1771" s="138"/>
      <c r="C1771" s="138"/>
    </row>
    <row r="1772" spans="1:3" ht="15">
      <c r="A1772" s="185"/>
      <c r="B1772" s="138"/>
      <c r="C1772" s="138"/>
    </row>
    <row r="1773" spans="1:3" ht="15">
      <c r="A1773" s="185"/>
      <c r="B1773" s="138"/>
      <c r="C1773" s="138"/>
    </row>
    <row r="1774" spans="1:3" ht="15">
      <c r="A1774" s="185"/>
      <c r="B1774" s="138"/>
      <c r="C1774" s="138"/>
    </row>
    <row r="1775" spans="1:3" ht="15">
      <c r="A1775" s="185"/>
      <c r="B1775" s="138"/>
      <c r="C1775" s="138"/>
    </row>
    <row r="1776" spans="1:3" ht="15">
      <c r="A1776" s="185"/>
      <c r="B1776" s="138"/>
      <c r="C1776" s="138"/>
    </row>
    <row r="1777" spans="1:3" ht="15">
      <c r="A1777" s="185"/>
      <c r="B1777" s="138"/>
      <c r="C1777" s="138"/>
    </row>
    <row r="1778" spans="1:3" ht="15">
      <c r="A1778" s="185"/>
      <c r="B1778" s="138"/>
      <c r="C1778" s="138"/>
    </row>
    <row r="1779" spans="1:3" ht="15">
      <c r="A1779" s="185"/>
      <c r="B1779" s="138"/>
      <c r="C1779" s="138"/>
    </row>
    <row r="1780" spans="1:3" ht="15">
      <c r="A1780" s="185"/>
      <c r="B1780" s="138"/>
      <c r="C1780" s="138"/>
    </row>
    <row r="1781" spans="1:3" ht="15">
      <c r="A1781" s="185"/>
      <c r="B1781" s="138"/>
      <c r="C1781" s="138"/>
    </row>
    <row r="1782" spans="1:3" ht="15">
      <c r="A1782" s="185"/>
      <c r="B1782" s="138"/>
      <c r="C1782" s="138"/>
    </row>
    <row r="1783" spans="1:3" ht="15">
      <c r="A1783" s="185"/>
      <c r="B1783" s="138"/>
      <c r="C1783" s="138"/>
    </row>
    <row r="1784" spans="1:3" ht="15">
      <c r="A1784" s="185"/>
      <c r="B1784" s="138"/>
      <c r="C1784" s="138"/>
    </row>
    <row r="1785" spans="1:3" ht="15">
      <c r="A1785" s="185"/>
      <c r="B1785" s="138"/>
      <c r="C1785" s="138"/>
    </row>
    <row r="1786" spans="1:3" ht="15">
      <c r="A1786" s="185"/>
      <c r="B1786" s="138"/>
      <c r="C1786" s="138"/>
    </row>
    <row r="1787" spans="1:3" ht="15">
      <c r="A1787" s="185"/>
      <c r="B1787" s="138"/>
      <c r="C1787" s="138"/>
    </row>
    <row r="1788" spans="1:3" ht="15">
      <c r="A1788" s="185"/>
      <c r="B1788" s="138"/>
      <c r="C1788" s="138"/>
    </row>
    <row r="1789" spans="1:3" ht="15">
      <c r="A1789" s="185"/>
      <c r="B1789" s="138"/>
      <c r="C1789" s="138"/>
    </row>
    <row r="1790" spans="1:3" ht="15">
      <c r="A1790" s="185"/>
      <c r="B1790" s="138"/>
      <c r="C1790" s="138"/>
    </row>
    <row r="1791" spans="1:3" ht="15">
      <c r="A1791" s="185"/>
      <c r="B1791" s="138"/>
      <c r="C1791" s="138"/>
    </row>
    <row r="1792" spans="1:3" ht="15">
      <c r="A1792" s="185"/>
      <c r="B1792" s="138"/>
      <c r="C1792" s="138"/>
    </row>
    <row r="1793" spans="1:3" ht="15">
      <c r="A1793" s="185"/>
      <c r="B1793" s="138"/>
      <c r="C1793" s="138"/>
    </row>
    <row r="1794" spans="1:3" ht="15">
      <c r="A1794" s="185"/>
      <c r="B1794" s="138"/>
      <c r="C1794" s="138"/>
    </row>
    <row r="1795" spans="1:3" ht="15">
      <c r="A1795" s="185"/>
      <c r="B1795" s="138"/>
      <c r="C1795" s="138"/>
    </row>
    <row r="1796" spans="1:3" ht="15">
      <c r="A1796" s="185"/>
      <c r="B1796" s="138"/>
      <c r="C1796" s="138"/>
    </row>
    <row r="1797" spans="1:3" ht="15">
      <c r="A1797" s="185"/>
      <c r="B1797" s="138"/>
      <c r="C1797" s="138"/>
    </row>
    <row r="1798" spans="1:3" ht="15">
      <c r="A1798" s="185"/>
      <c r="B1798" s="138"/>
      <c r="C1798" s="138"/>
    </row>
    <row r="1799" spans="1:3" ht="15">
      <c r="A1799" s="185"/>
      <c r="B1799" s="138"/>
      <c r="C1799" s="138"/>
    </row>
    <row r="1800" spans="1:3" ht="15">
      <c r="A1800" s="185"/>
      <c r="B1800" s="138"/>
      <c r="C1800" s="138"/>
    </row>
    <row r="1801" spans="1:3" ht="15">
      <c r="A1801" s="185"/>
      <c r="B1801" s="138"/>
      <c r="C1801" s="138"/>
    </row>
    <row r="1802" spans="1:3" ht="15">
      <c r="A1802" s="185"/>
      <c r="B1802" s="138"/>
      <c r="C1802" s="138"/>
    </row>
    <row r="1803" spans="1:3" ht="15">
      <c r="A1803" s="185"/>
      <c r="B1803" s="138"/>
      <c r="C1803" s="138"/>
    </row>
    <row r="1804" spans="1:3" ht="15">
      <c r="A1804" s="185"/>
      <c r="B1804" s="138"/>
      <c r="C1804" s="138"/>
    </row>
    <row r="1805" spans="1:3" ht="15">
      <c r="A1805" s="185"/>
      <c r="B1805" s="138"/>
      <c r="C1805" s="138"/>
    </row>
    <row r="1806" spans="1:3" ht="15">
      <c r="A1806" s="185"/>
      <c r="B1806" s="138"/>
      <c r="C1806" s="138"/>
    </row>
    <row r="1807" spans="1:3" ht="15">
      <c r="A1807" s="185"/>
      <c r="B1807" s="138"/>
      <c r="C1807" s="138"/>
    </row>
    <row r="1808" spans="1:3" ht="15">
      <c r="A1808" s="185"/>
      <c r="B1808" s="138"/>
      <c r="C1808" s="138"/>
    </row>
    <row r="1809" spans="1:3" ht="15">
      <c r="A1809" s="185"/>
      <c r="B1809" s="138"/>
      <c r="C1809" s="138"/>
    </row>
    <row r="1810" spans="1:3" ht="15">
      <c r="A1810" s="185"/>
      <c r="B1810" s="138"/>
      <c r="C1810" s="138"/>
    </row>
    <row r="1811" spans="1:3" ht="15">
      <c r="A1811" s="185"/>
      <c r="B1811" s="138"/>
      <c r="C1811" s="138"/>
    </row>
    <row r="1812" spans="1:3" ht="15">
      <c r="A1812" s="185"/>
      <c r="B1812" s="138"/>
      <c r="C1812" s="138"/>
    </row>
    <row r="1813" spans="1:3" ht="15">
      <c r="A1813" s="185"/>
      <c r="B1813" s="138"/>
      <c r="C1813" s="138"/>
    </row>
    <row r="1814" spans="1:3" ht="15">
      <c r="A1814" s="185"/>
      <c r="B1814" s="138"/>
      <c r="C1814" s="138"/>
    </row>
    <row r="1815" spans="1:3" ht="15">
      <c r="A1815" s="185"/>
      <c r="B1815" s="138"/>
      <c r="C1815" s="138"/>
    </row>
    <row r="1816" spans="1:3" ht="15">
      <c r="A1816" s="185"/>
      <c r="B1816" s="138"/>
      <c r="C1816" s="138"/>
    </row>
    <row r="1817" spans="1:3" ht="15">
      <c r="A1817" s="185"/>
      <c r="B1817" s="138"/>
      <c r="C1817" s="138"/>
    </row>
    <row r="1818" spans="1:3" ht="15">
      <c r="A1818" s="185"/>
      <c r="B1818" s="138"/>
      <c r="C1818" s="138"/>
    </row>
    <row r="1819" spans="1:3" ht="15">
      <c r="A1819" s="185"/>
      <c r="B1819" s="138"/>
      <c r="C1819" s="138"/>
    </row>
    <row r="1820" spans="1:3" ht="15">
      <c r="A1820" s="185"/>
      <c r="B1820" s="138"/>
      <c r="C1820" s="138"/>
    </row>
    <row r="1821" spans="1:3" ht="15">
      <c r="A1821" s="185"/>
      <c r="B1821" s="138"/>
      <c r="C1821" s="138"/>
    </row>
    <row r="1822" spans="1:3" ht="15">
      <c r="A1822" s="185"/>
      <c r="B1822" s="138"/>
      <c r="C1822" s="138"/>
    </row>
    <row r="1823" spans="1:3" ht="15">
      <c r="A1823" s="185"/>
      <c r="B1823" s="138"/>
      <c r="C1823" s="138"/>
    </row>
    <row r="1824" spans="1:3" ht="15">
      <c r="A1824" s="185"/>
      <c r="B1824" s="138"/>
      <c r="C1824" s="138"/>
    </row>
    <row r="1825" spans="1:3" ht="15">
      <c r="A1825" s="185"/>
      <c r="B1825" s="138"/>
      <c r="C1825" s="138"/>
    </row>
    <row r="1826" spans="1:3" ht="15">
      <c r="A1826" s="185"/>
      <c r="B1826" s="138"/>
      <c r="C1826" s="138"/>
    </row>
    <row r="1827" spans="1:3" ht="15">
      <c r="A1827" s="185"/>
      <c r="B1827" s="138"/>
      <c r="C1827" s="138"/>
    </row>
    <row r="1828" spans="1:3" ht="15">
      <c r="A1828" s="185"/>
      <c r="B1828" s="138"/>
      <c r="C1828" s="138"/>
    </row>
    <row r="1829" spans="1:3" ht="15">
      <c r="A1829" s="185"/>
      <c r="B1829" s="138"/>
      <c r="C1829" s="138"/>
    </row>
    <row r="1830" spans="1:3" ht="15">
      <c r="A1830" s="185"/>
      <c r="B1830" s="138"/>
      <c r="C1830" s="138"/>
    </row>
    <row r="1831" spans="1:3" ht="15">
      <c r="A1831" s="185"/>
      <c r="B1831" s="138"/>
      <c r="C1831" s="138"/>
    </row>
    <row r="1832" spans="1:3" ht="15">
      <c r="A1832" s="185"/>
      <c r="B1832" s="138"/>
      <c r="C1832" s="138"/>
    </row>
    <row r="1833" spans="1:3" ht="15">
      <c r="A1833" s="185"/>
      <c r="B1833" s="138"/>
      <c r="C1833" s="138"/>
    </row>
    <row r="1834" spans="1:3" ht="15">
      <c r="A1834" s="185"/>
      <c r="B1834" s="138"/>
      <c r="C1834" s="138"/>
    </row>
    <row r="1835" spans="1:3" ht="15">
      <c r="A1835" s="185"/>
      <c r="B1835" s="138"/>
      <c r="C1835" s="138"/>
    </row>
    <row r="1836" spans="1:3" ht="15">
      <c r="A1836" s="185"/>
      <c r="B1836" s="138"/>
      <c r="C1836" s="138"/>
    </row>
    <row r="1837" spans="1:3" ht="15">
      <c r="A1837" s="185"/>
      <c r="B1837" s="138"/>
      <c r="C1837" s="138"/>
    </row>
    <row r="1838" spans="1:3" ht="15">
      <c r="A1838" s="185"/>
      <c r="B1838" s="138"/>
      <c r="C1838" s="138"/>
    </row>
    <row r="1839" spans="1:3" ht="15">
      <c r="A1839" s="185"/>
      <c r="B1839" s="138"/>
      <c r="C1839" s="138"/>
    </row>
    <row r="1840" spans="1:3" ht="15">
      <c r="A1840" s="185"/>
      <c r="B1840" s="138"/>
      <c r="C1840" s="138"/>
    </row>
    <row r="1841" spans="1:3" ht="15">
      <c r="A1841" s="185"/>
      <c r="B1841" s="138"/>
      <c r="C1841" s="138"/>
    </row>
    <row r="1842" spans="1:3" ht="15">
      <c r="A1842" s="185"/>
      <c r="B1842" s="138"/>
      <c r="C1842" s="138"/>
    </row>
    <row r="1843" spans="1:3" ht="15">
      <c r="A1843" s="185"/>
      <c r="B1843" s="138"/>
      <c r="C1843" s="138"/>
    </row>
    <row r="1844" spans="1:3" ht="15">
      <c r="A1844" s="185"/>
      <c r="B1844" s="138"/>
      <c r="C1844" s="138"/>
    </row>
    <row r="1845" spans="1:3" ht="15">
      <c r="A1845" s="185"/>
      <c r="B1845" s="138"/>
      <c r="C1845" s="138"/>
    </row>
    <row r="1846" spans="1:3" ht="15">
      <c r="A1846" s="185"/>
      <c r="B1846" s="138"/>
      <c r="C1846" s="138"/>
    </row>
    <row r="1847" spans="1:3" ht="15">
      <c r="A1847" s="185"/>
      <c r="B1847" s="138"/>
      <c r="C1847" s="138"/>
    </row>
    <row r="1848" spans="1:3" ht="15">
      <c r="A1848" s="185"/>
      <c r="B1848" s="138"/>
      <c r="C1848" s="138"/>
    </row>
    <row r="1849" spans="1:3" ht="15">
      <c r="A1849" s="185"/>
      <c r="B1849" s="138"/>
      <c r="C1849" s="138"/>
    </row>
    <row r="1850" spans="1:3" ht="15">
      <c r="A1850" s="185"/>
      <c r="B1850" s="138"/>
      <c r="C1850" s="138"/>
    </row>
    <row r="1851" spans="1:3" ht="15">
      <c r="A1851" s="185"/>
      <c r="B1851" s="138"/>
      <c r="C1851" s="138"/>
    </row>
    <row r="1852" spans="1:3" ht="15">
      <c r="A1852" s="185"/>
      <c r="B1852" s="138"/>
      <c r="C1852" s="138"/>
    </row>
    <row r="1853" spans="1:3" ht="15">
      <c r="A1853" s="185"/>
      <c r="B1853" s="138"/>
      <c r="C1853" s="138"/>
    </row>
    <row r="1854" spans="1:3" ht="15">
      <c r="A1854" s="185"/>
      <c r="B1854" s="138"/>
      <c r="C1854" s="138"/>
    </row>
    <row r="1855" spans="1:3" ht="15">
      <c r="A1855" s="185"/>
      <c r="B1855" s="138"/>
      <c r="C1855" s="138"/>
    </row>
    <row r="1856" spans="1:3" ht="15">
      <c r="A1856" s="185"/>
      <c r="B1856" s="138"/>
      <c r="C1856" s="138"/>
    </row>
    <row r="1857" spans="1:3" ht="15">
      <c r="A1857" s="185"/>
      <c r="B1857" s="138"/>
      <c r="C1857" s="138"/>
    </row>
    <row r="1858" spans="1:3" ht="15">
      <c r="A1858" s="185"/>
      <c r="B1858" s="138"/>
      <c r="C1858" s="138"/>
    </row>
    <row r="1859" spans="1:3" ht="15">
      <c r="A1859" s="185"/>
      <c r="B1859" s="138"/>
      <c r="C1859" s="138"/>
    </row>
    <row r="1860" spans="1:3" ht="15">
      <c r="A1860" s="185"/>
      <c r="B1860" s="138"/>
      <c r="C1860" s="138"/>
    </row>
    <row r="1861" spans="1:3" ht="15">
      <c r="A1861" s="185"/>
      <c r="B1861" s="138"/>
      <c r="C1861" s="138"/>
    </row>
    <row r="1862" spans="1:3" ht="15">
      <c r="A1862" s="185"/>
      <c r="B1862" s="138"/>
      <c r="C1862" s="138"/>
    </row>
    <row r="1863" spans="1:3" ht="15">
      <c r="A1863" s="185"/>
      <c r="B1863" s="138"/>
      <c r="C1863" s="138"/>
    </row>
    <row r="1864" spans="1:3" ht="15">
      <c r="A1864" s="185"/>
      <c r="B1864" s="138"/>
      <c r="C1864" s="138"/>
    </row>
    <row r="1865" spans="1:3" ht="15">
      <c r="A1865" s="185"/>
      <c r="B1865" s="138"/>
      <c r="C1865" s="138"/>
    </row>
    <row r="1866" spans="1:3" ht="15">
      <c r="A1866" s="185"/>
      <c r="B1866" s="138"/>
      <c r="C1866" s="138"/>
    </row>
    <row r="1867" spans="1:3" ht="15">
      <c r="A1867" s="185"/>
      <c r="B1867" s="138"/>
      <c r="C1867" s="138"/>
    </row>
    <row r="1868" spans="1:3" ht="15">
      <c r="A1868" s="185"/>
      <c r="B1868" s="138"/>
      <c r="C1868" s="138"/>
    </row>
    <row r="1869" spans="1:3" ht="15">
      <c r="A1869" s="185"/>
      <c r="B1869" s="138"/>
      <c r="C1869" s="138"/>
    </row>
    <row r="1870" spans="1:3" ht="15">
      <c r="A1870" s="185"/>
      <c r="B1870" s="138"/>
      <c r="C1870" s="138"/>
    </row>
    <row r="1871" spans="1:3" ht="15">
      <c r="A1871" s="185"/>
      <c r="B1871" s="138"/>
      <c r="C1871" s="138"/>
    </row>
    <row r="1872" spans="1:3" ht="15">
      <c r="A1872" s="185"/>
      <c r="B1872" s="138"/>
      <c r="C1872" s="138"/>
    </row>
    <row r="1873" spans="1:3" ht="15">
      <c r="A1873" s="185"/>
      <c r="B1873" s="138"/>
      <c r="C1873" s="138"/>
    </row>
    <row r="1874" spans="1:3" ht="15">
      <c r="A1874" s="185"/>
      <c r="B1874" s="138"/>
      <c r="C1874" s="138"/>
    </row>
    <row r="1875" spans="1:3" ht="15">
      <c r="A1875" s="185"/>
      <c r="B1875" s="138"/>
      <c r="C1875" s="138"/>
    </row>
    <row r="1876" spans="1:3" ht="15">
      <c r="A1876" s="185"/>
      <c r="B1876" s="138"/>
      <c r="C1876" s="138"/>
    </row>
    <row r="1877" spans="1:3" ht="15">
      <c r="A1877" s="185"/>
      <c r="B1877" s="138"/>
      <c r="C1877" s="138"/>
    </row>
    <row r="1878" spans="1:3" ht="15">
      <c r="A1878" s="185"/>
      <c r="B1878" s="138"/>
      <c r="C1878" s="138"/>
    </row>
    <row r="1879" spans="1:3" ht="15">
      <c r="A1879" s="185"/>
      <c r="B1879" s="138"/>
      <c r="C1879" s="138"/>
    </row>
    <row r="1880" spans="1:3" ht="15">
      <c r="A1880" s="185"/>
      <c r="B1880" s="138"/>
      <c r="C1880" s="138"/>
    </row>
    <row r="1881" spans="1:3" ht="15">
      <c r="A1881" s="185"/>
      <c r="B1881" s="138"/>
      <c r="C1881" s="138"/>
    </row>
    <row r="1882" spans="1:3" ht="15">
      <c r="A1882" s="185"/>
      <c r="B1882" s="138"/>
      <c r="C1882" s="138"/>
    </row>
    <row r="1883" spans="1:3" ht="15">
      <c r="A1883" s="185"/>
      <c r="B1883" s="138"/>
      <c r="C1883" s="138"/>
    </row>
    <row r="1884" spans="1:3" ht="15">
      <c r="A1884" s="185"/>
      <c r="B1884" s="138"/>
      <c r="C1884" s="138"/>
    </row>
    <row r="1885" spans="1:3" ht="15">
      <c r="A1885" s="185"/>
      <c r="B1885" s="138"/>
      <c r="C1885" s="138"/>
    </row>
    <row r="1886" spans="1:3" ht="15">
      <c r="A1886" s="185"/>
      <c r="B1886" s="138"/>
      <c r="C1886" s="138"/>
    </row>
    <row r="1887" spans="1:3" ht="15">
      <c r="A1887" s="185"/>
      <c r="B1887" s="138"/>
      <c r="C1887" s="138"/>
    </row>
    <row r="1888" spans="1:3" ht="15">
      <c r="A1888" s="185"/>
      <c r="B1888" s="138"/>
      <c r="C1888" s="138"/>
    </row>
    <row r="1889" spans="1:3" ht="15">
      <c r="A1889" s="185"/>
      <c r="B1889" s="138"/>
      <c r="C1889" s="138"/>
    </row>
    <row r="1890" spans="1:3" ht="15">
      <c r="A1890" s="185"/>
      <c r="B1890" s="138"/>
      <c r="C1890" s="138"/>
    </row>
    <row r="1891" spans="1:3" ht="15">
      <c r="A1891" s="185"/>
      <c r="B1891" s="138"/>
      <c r="C1891" s="138"/>
    </row>
    <row r="1892" spans="1:3" ht="15">
      <c r="A1892" s="185"/>
      <c r="B1892" s="138"/>
      <c r="C1892" s="138"/>
    </row>
    <row r="1893" spans="1:3" ht="15">
      <c r="A1893" s="185"/>
      <c r="B1893" s="138"/>
      <c r="C1893" s="138"/>
    </row>
    <row r="1894" spans="1:3" ht="15">
      <c r="A1894" s="185"/>
      <c r="B1894" s="138"/>
      <c r="C1894" s="138"/>
    </row>
    <row r="1895" spans="1:3" ht="15">
      <c r="A1895" s="185"/>
      <c r="B1895" s="138"/>
      <c r="C1895" s="138"/>
    </row>
    <row r="1896" spans="1:3" ht="15">
      <c r="A1896" s="185"/>
      <c r="B1896" s="138"/>
      <c r="C1896" s="138"/>
    </row>
    <row r="1897" spans="1:3" ht="15">
      <c r="A1897" s="185"/>
      <c r="B1897" s="138"/>
      <c r="C1897" s="138"/>
    </row>
    <row r="1898" spans="1:3" ht="15">
      <c r="A1898" s="185"/>
      <c r="B1898" s="138"/>
      <c r="C1898" s="138"/>
    </row>
    <row r="1899" spans="1:3" ht="15">
      <c r="A1899" s="185"/>
      <c r="B1899" s="138"/>
      <c r="C1899" s="138"/>
    </row>
    <row r="1900" spans="1:3" ht="15">
      <c r="A1900" s="185"/>
      <c r="B1900" s="138"/>
      <c r="C1900" s="138"/>
    </row>
    <row r="1901" spans="1:3" ht="15">
      <c r="A1901" s="185"/>
      <c r="B1901" s="138"/>
      <c r="C1901" s="138"/>
    </row>
    <row r="1902" spans="1:3" ht="15">
      <c r="A1902" s="185"/>
      <c r="B1902" s="138"/>
      <c r="C1902" s="138"/>
    </row>
    <row r="1903" spans="1:3" ht="15">
      <c r="A1903" s="185"/>
      <c r="B1903" s="138"/>
      <c r="C1903" s="138"/>
    </row>
    <row r="1904" spans="1:3" ht="15">
      <c r="A1904" s="185"/>
      <c r="B1904" s="138"/>
      <c r="C1904" s="138"/>
    </row>
    <row r="1905" spans="1:3" ht="15">
      <c r="A1905" s="185"/>
      <c r="B1905" s="138"/>
      <c r="C1905" s="138"/>
    </row>
    <row r="1906" spans="1:3" ht="15">
      <c r="A1906" s="185"/>
      <c r="B1906" s="138"/>
      <c r="C1906" s="138"/>
    </row>
    <row r="1907" spans="1:3" ht="15">
      <c r="A1907" s="185"/>
      <c r="B1907" s="138"/>
      <c r="C1907" s="138"/>
    </row>
    <row r="1908" spans="1:3" ht="15">
      <c r="A1908" s="185"/>
      <c r="B1908" s="138"/>
      <c r="C1908" s="138"/>
    </row>
    <row r="1909" spans="1:3" ht="15">
      <c r="A1909" s="185"/>
      <c r="B1909" s="138"/>
      <c r="C1909" s="138"/>
    </row>
    <row r="1910" spans="1:3" ht="15">
      <c r="A1910" s="185"/>
      <c r="B1910" s="138"/>
      <c r="C1910" s="138"/>
    </row>
    <row r="1911" spans="1:3" ht="15">
      <c r="A1911" s="185"/>
      <c r="B1911" s="138"/>
      <c r="C1911" s="138"/>
    </row>
    <row r="1912" spans="1:3" ht="15">
      <c r="A1912" s="185"/>
      <c r="B1912" s="138"/>
      <c r="C1912" s="138"/>
    </row>
    <row r="1913" spans="1:3" ht="15">
      <c r="A1913" s="185"/>
      <c r="B1913" s="138"/>
      <c r="C1913" s="138"/>
    </row>
    <row r="1914" spans="1:3" ht="15">
      <c r="A1914" s="185"/>
      <c r="B1914" s="138"/>
      <c r="C1914" s="138"/>
    </row>
    <row r="1915" spans="1:3" ht="15">
      <c r="A1915" s="185"/>
      <c r="B1915" s="138"/>
      <c r="C1915" s="138"/>
    </row>
    <row r="1916" spans="1:3" ht="15">
      <c r="A1916" s="185"/>
      <c r="B1916" s="138"/>
      <c r="C1916" s="138"/>
    </row>
    <row r="1917" spans="1:3" ht="15">
      <c r="A1917" s="185"/>
      <c r="B1917" s="138"/>
      <c r="C1917" s="138"/>
    </row>
    <row r="1918" spans="1:3" ht="15">
      <c r="A1918" s="185"/>
      <c r="B1918" s="138"/>
      <c r="C1918" s="138"/>
    </row>
    <row r="1919" spans="1:3" ht="15">
      <c r="A1919" s="185"/>
      <c r="B1919" s="138"/>
      <c r="C1919" s="138"/>
    </row>
    <row r="1920" spans="1:3" ht="15">
      <c r="A1920" s="185"/>
      <c r="B1920" s="138"/>
      <c r="C1920" s="138"/>
    </row>
    <row r="1921" spans="1:3" ht="15">
      <c r="A1921" s="185"/>
      <c r="B1921" s="138"/>
      <c r="C1921" s="138"/>
    </row>
    <row r="1922" spans="1:3" ht="15">
      <c r="A1922" s="185"/>
      <c r="B1922" s="138"/>
      <c r="C1922" s="138"/>
    </row>
    <row r="1923" spans="1:3" ht="15">
      <c r="A1923" s="185"/>
      <c r="B1923" s="138"/>
      <c r="C1923" s="138"/>
    </row>
    <row r="1924" spans="1:3" ht="15">
      <c r="A1924" s="185"/>
      <c r="B1924" s="138"/>
      <c r="C1924" s="138"/>
    </row>
    <row r="1925" spans="1:3" ht="15">
      <c r="A1925" s="185"/>
      <c r="B1925" s="138"/>
      <c r="C1925" s="138"/>
    </row>
    <row r="1926" spans="1:3" ht="15">
      <c r="A1926" s="185"/>
      <c r="B1926" s="138"/>
      <c r="C1926" s="138"/>
    </row>
    <row r="1927" spans="1:3" ht="15">
      <c r="A1927" s="185"/>
      <c r="B1927" s="138"/>
      <c r="C1927" s="138"/>
    </row>
    <row r="1928" spans="1:3" ht="15">
      <c r="A1928" s="185"/>
      <c r="B1928" s="138"/>
      <c r="C1928" s="138"/>
    </row>
    <row r="1929" spans="1:3" ht="15">
      <c r="A1929" s="185"/>
      <c r="B1929" s="138"/>
      <c r="C1929" s="138"/>
    </row>
    <row r="1930" spans="1:3" ht="15">
      <c r="A1930" s="185"/>
      <c r="B1930" s="138"/>
      <c r="C1930" s="138"/>
    </row>
    <row r="1931" spans="1:3" ht="15">
      <c r="A1931" s="185"/>
      <c r="B1931" s="138"/>
      <c r="C1931" s="138"/>
    </row>
    <row r="1932" spans="1:3" ht="15">
      <c r="A1932" s="185"/>
      <c r="B1932" s="138"/>
      <c r="C1932" s="138"/>
    </row>
    <row r="1933" spans="1:3" ht="15">
      <c r="A1933" s="185"/>
      <c r="B1933" s="138"/>
      <c r="C1933" s="138"/>
    </row>
    <row r="1934" spans="1:3" ht="15">
      <c r="A1934" s="185"/>
      <c r="B1934" s="138"/>
      <c r="C1934" s="138"/>
    </row>
    <row r="1935" spans="1:3" ht="15">
      <c r="A1935" s="185"/>
      <c r="B1935" s="138"/>
      <c r="C1935" s="138"/>
    </row>
    <row r="1936" spans="1:3" ht="15">
      <c r="A1936" s="185"/>
      <c r="B1936" s="138"/>
      <c r="C1936" s="138"/>
    </row>
    <row r="1937" spans="1:3" ht="15">
      <c r="A1937" s="185"/>
      <c r="B1937" s="138"/>
      <c r="C1937" s="138"/>
    </row>
    <row r="1938" spans="1:3" ht="15">
      <c r="A1938" s="185"/>
      <c r="B1938" s="138"/>
      <c r="C1938" s="138"/>
    </row>
    <row r="1939" spans="1:3" ht="15">
      <c r="A1939" s="185"/>
      <c r="B1939" s="138"/>
      <c r="C1939" s="138"/>
    </row>
    <row r="1940" spans="1:3" ht="15">
      <c r="A1940" s="185"/>
      <c r="B1940" s="138"/>
      <c r="C1940" s="138"/>
    </row>
    <row r="1941" spans="1:3" ht="15">
      <c r="A1941" s="185"/>
      <c r="B1941" s="138"/>
      <c r="C1941" s="138"/>
    </row>
    <row r="1942" spans="1:3" ht="15">
      <c r="A1942" s="185"/>
      <c r="B1942" s="138"/>
      <c r="C1942" s="138"/>
    </row>
    <row r="1943" spans="1:3" ht="15">
      <c r="A1943" s="185"/>
      <c r="B1943" s="138"/>
      <c r="C1943" s="138"/>
    </row>
    <row r="1944" spans="1:3" ht="15">
      <c r="A1944" s="185"/>
      <c r="B1944" s="138"/>
      <c r="C1944" s="138"/>
    </row>
    <row r="1945" spans="1:3" ht="15">
      <c r="A1945" s="185"/>
      <c r="B1945" s="138"/>
      <c r="C1945" s="138"/>
    </row>
    <row r="1946" spans="1:3" ht="15">
      <c r="A1946" s="185"/>
      <c r="B1946" s="138"/>
      <c r="C1946" s="138"/>
    </row>
    <row r="1947" spans="1:3" ht="15">
      <c r="A1947" s="185"/>
      <c r="B1947" s="138"/>
      <c r="C1947" s="138"/>
    </row>
    <row r="1948" spans="1:3" ht="15">
      <c r="A1948" s="185"/>
      <c r="B1948" s="138"/>
      <c r="C1948" s="138"/>
    </row>
    <row r="1949" spans="1:3" ht="15">
      <c r="A1949" s="185"/>
      <c r="B1949" s="138"/>
      <c r="C1949" s="138"/>
    </row>
    <row r="1950" spans="1:3" ht="15">
      <c r="A1950" s="185"/>
      <c r="B1950" s="138"/>
      <c r="C1950" s="138"/>
    </row>
    <row r="1951" spans="1:3" ht="15">
      <c r="A1951" s="185"/>
      <c r="B1951" s="138"/>
      <c r="C1951" s="138"/>
    </row>
    <row r="1952" spans="1:3" ht="15">
      <c r="A1952" s="185"/>
      <c r="B1952" s="138"/>
      <c r="C1952" s="138"/>
    </row>
    <row r="1953" spans="1:3" ht="15">
      <c r="A1953" s="185"/>
      <c r="B1953" s="138"/>
      <c r="C1953" s="138"/>
    </row>
    <row r="1954" spans="1:3" ht="15">
      <c r="A1954" s="185"/>
      <c r="B1954" s="138"/>
      <c r="C1954" s="138"/>
    </row>
    <row r="1955" spans="1:3" ht="15">
      <c r="A1955" s="185"/>
      <c r="B1955" s="138"/>
      <c r="C1955" s="138"/>
    </row>
    <row r="1956" spans="1:3" ht="15">
      <c r="A1956" s="185"/>
      <c r="B1956" s="138"/>
      <c r="C1956" s="138"/>
    </row>
    <row r="1957" spans="1:3" ht="15">
      <c r="A1957" s="185"/>
      <c r="B1957" s="138"/>
      <c r="C1957" s="138"/>
    </row>
    <row r="1958" spans="1:3" ht="15">
      <c r="A1958" s="185"/>
      <c r="B1958" s="138"/>
      <c r="C1958" s="138"/>
    </row>
    <row r="1959" spans="1:3" ht="15">
      <c r="A1959" s="185"/>
      <c r="B1959" s="138"/>
      <c r="C1959" s="138"/>
    </row>
    <row r="1960" spans="1:3" ht="15">
      <c r="A1960" s="185"/>
      <c r="B1960" s="138"/>
      <c r="C1960" s="138"/>
    </row>
    <row r="1961" spans="1:3" ht="15">
      <c r="A1961" s="185"/>
      <c r="B1961" s="138"/>
      <c r="C1961" s="138"/>
    </row>
    <row r="1962" spans="1:3" ht="15">
      <c r="A1962" s="185"/>
      <c r="B1962" s="138"/>
      <c r="C1962" s="138"/>
    </row>
    <row r="1963" spans="1:3" ht="15">
      <c r="A1963" s="185"/>
      <c r="B1963" s="138"/>
      <c r="C1963" s="138"/>
    </row>
    <row r="1964" spans="1:3" ht="15">
      <c r="A1964" s="185"/>
      <c r="B1964" s="138"/>
      <c r="C1964" s="138"/>
    </row>
    <row r="1965" spans="1:3" ht="15">
      <c r="A1965" s="185"/>
      <c r="B1965" s="138"/>
      <c r="C1965" s="138"/>
    </row>
    <row r="1966" spans="1:3" ht="15">
      <c r="A1966" s="185"/>
      <c r="B1966" s="138"/>
      <c r="C1966" s="138"/>
    </row>
    <row r="1967" spans="1:3" ht="15">
      <c r="A1967" s="185"/>
      <c r="B1967" s="138"/>
      <c r="C1967" s="138"/>
    </row>
    <row r="1968" spans="1:3" ht="15">
      <c r="A1968" s="185"/>
      <c r="B1968" s="138"/>
      <c r="C1968" s="138"/>
    </row>
    <row r="1969" spans="1:3" ht="15">
      <c r="A1969" s="185"/>
      <c r="B1969" s="138"/>
      <c r="C1969" s="138"/>
    </row>
    <row r="1970" spans="1:3" ht="15">
      <c r="A1970" s="185"/>
      <c r="B1970" s="138"/>
      <c r="C1970" s="138"/>
    </row>
    <row r="1971" spans="1:3" ht="15">
      <c r="A1971" s="185"/>
      <c r="B1971" s="138"/>
      <c r="C1971" s="138"/>
    </row>
    <row r="1972" spans="1:3" ht="15">
      <c r="A1972" s="185"/>
      <c r="B1972" s="138"/>
      <c r="C1972" s="138"/>
    </row>
    <row r="1973" spans="1:3" ht="15">
      <c r="A1973" s="185"/>
      <c r="B1973" s="138"/>
      <c r="C1973" s="138"/>
    </row>
    <row r="1974" spans="1:3" ht="15">
      <c r="A1974" s="185"/>
      <c r="B1974" s="138"/>
      <c r="C1974" s="138"/>
    </row>
    <row r="1975" spans="1:3" ht="15">
      <c r="A1975" s="185"/>
      <c r="B1975" s="138"/>
      <c r="C1975" s="138"/>
    </row>
    <row r="1976" spans="1:3" ht="15">
      <c r="A1976" s="185"/>
      <c r="B1976" s="138"/>
      <c r="C1976" s="138"/>
    </row>
    <row r="1977" spans="1:3" ht="15">
      <c r="A1977" s="185"/>
      <c r="B1977" s="138"/>
      <c r="C1977" s="138"/>
    </row>
    <row r="1978" spans="1:3" ht="15">
      <c r="A1978" s="185"/>
      <c r="B1978" s="138"/>
      <c r="C1978" s="138"/>
    </row>
    <row r="1979" spans="1:3" ht="15">
      <c r="A1979" s="185"/>
      <c r="B1979" s="138"/>
      <c r="C1979" s="138"/>
    </row>
    <row r="1980" spans="1:3" ht="15">
      <c r="A1980" s="185"/>
      <c r="B1980" s="138"/>
      <c r="C1980" s="138"/>
    </row>
    <row r="1981" spans="1:3" ht="15">
      <c r="A1981" s="185"/>
      <c r="B1981" s="138"/>
      <c r="C1981" s="138"/>
    </row>
    <row r="1982" spans="1:3" ht="15">
      <c r="A1982" s="185"/>
      <c r="B1982" s="138"/>
      <c r="C1982" s="138"/>
    </row>
    <row r="1983" spans="1:3" ht="15">
      <c r="A1983" s="185"/>
      <c r="B1983" s="138"/>
      <c r="C1983" s="138"/>
    </row>
    <row r="1984" spans="1:3" ht="15">
      <c r="A1984" s="185"/>
      <c r="B1984" s="138"/>
      <c r="C1984" s="138"/>
    </row>
    <row r="1985" spans="1:3" ht="15">
      <c r="A1985" s="185"/>
      <c r="B1985" s="138"/>
      <c r="C1985" s="138"/>
    </row>
    <row r="1986" spans="1:3" ht="15">
      <c r="A1986" s="185"/>
      <c r="B1986" s="138"/>
      <c r="C1986" s="138"/>
    </row>
    <row r="1987" spans="1:3" ht="15">
      <c r="A1987" s="185"/>
      <c r="B1987" s="138"/>
      <c r="C1987" s="138"/>
    </row>
    <row r="1988" spans="1:3" ht="15">
      <c r="A1988" s="185"/>
      <c r="B1988" s="138"/>
      <c r="C1988" s="138"/>
    </row>
    <row r="1989" spans="1:3" ht="15">
      <c r="A1989" s="185"/>
      <c r="B1989" s="138"/>
      <c r="C1989" s="138"/>
    </row>
    <row r="1990" spans="1:3" ht="15">
      <c r="A1990" s="185"/>
      <c r="B1990" s="138"/>
      <c r="C1990" s="138"/>
    </row>
    <row r="1991" spans="1:3" ht="15">
      <c r="A1991" s="185"/>
      <c r="B1991" s="138"/>
      <c r="C1991" s="138"/>
    </row>
    <row r="1992" spans="1:3" ht="15">
      <c r="A1992" s="185"/>
      <c r="B1992" s="138"/>
      <c r="C1992" s="138"/>
    </row>
    <row r="1993" spans="1:3" ht="15">
      <c r="A1993" s="185"/>
      <c r="B1993" s="138"/>
      <c r="C1993" s="138"/>
    </row>
    <row r="1994" spans="1:3" ht="15">
      <c r="A1994" s="185"/>
      <c r="B1994" s="138"/>
      <c r="C1994" s="138"/>
    </row>
    <row r="1995" spans="1:3" ht="15">
      <c r="A1995" s="185"/>
      <c r="B1995" s="138"/>
      <c r="C1995" s="138"/>
    </row>
    <row r="1996" spans="1:3" ht="15">
      <c r="A1996" s="185"/>
      <c r="B1996" s="138"/>
      <c r="C1996" s="138"/>
    </row>
    <row r="1997" spans="1:3" ht="15">
      <c r="A1997" s="185"/>
      <c r="B1997" s="138"/>
      <c r="C1997" s="138"/>
    </row>
    <row r="1998" spans="1:3" ht="15">
      <c r="A1998" s="185"/>
      <c r="B1998" s="138"/>
      <c r="C1998" s="138"/>
    </row>
    <row r="1999" spans="1:3" ht="15">
      <c r="A1999" s="185"/>
      <c r="B1999" s="138"/>
      <c r="C1999" s="138"/>
    </row>
    <row r="2000" spans="1:3" ht="15">
      <c r="A2000" s="185"/>
      <c r="B2000" s="138"/>
      <c r="C2000" s="138"/>
    </row>
    <row r="2001" spans="1:3" ht="15">
      <c r="A2001" s="185"/>
      <c r="B2001" s="138"/>
      <c r="C2001" s="138"/>
    </row>
    <row r="2002" spans="1:3" ht="15">
      <c r="A2002" s="185"/>
      <c r="B2002" s="138"/>
      <c r="C2002" s="138"/>
    </row>
    <row r="2003" spans="1:3" ht="15">
      <c r="A2003" s="185"/>
      <c r="B2003" s="138"/>
      <c r="C2003" s="138"/>
    </row>
    <row r="2004" spans="1:3" ht="15">
      <c r="A2004" s="185"/>
      <c r="B2004" s="138"/>
      <c r="C2004" s="138"/>
    </row>
    <row r="2005" spans="1:3" ht="15">
      <c r="A2005" s="185"/>
      <c r="B2005" s="138"/>
      <c r="C2005" s="138"/>
    </row>
    <row r="2006" spans="1:3" ht="15">
      <c r="A2006" s="185"/>
      <c r="B2006" s="138"/>
      <c r="C2006" s="138"/>
    </row>
    <row r="2007" spans="1:3" ht="15">
      <c r="A2007" s="185"/>
      <c r="B2007" s="138"/>
      <c r="C2007" s="138"/>
    </row>
    <row r="2008" spans="1:3" ht="15">
      <c r="A2008" s="185"/>
      <c r="B2008" s="138"/>
      <c r="C2008" s="138"/>
    </row>
    <row r="2009" spans="1:3" ht="15">
      <c r="A2009" s="185"/>
      <c r="B2009" s="138"/>
      <c r="C2009" s="138"/>
    </row>
    <row r="2010" spans="1:3" ht="15">
      <c r="A2010" s="185"/>
      <c r="B2010" s="138"/>
      <c r="C2010" s="138"/>
    </row>
    <row r="2011" spans="1:3" ht="15">
      <c r="A2011" s="185"/>
      <c r="B2011" s="138"/>
      <c r="C2011" s="138"/>
    </row>
    <row r="2012" spans="1:3" ht="15">
      <c r="A2012" s="185"/>
      <c r="B2012" s="138"/>
      <c r="C2012" s="138"/>
    </row>
    <row r="2013" spans="1:3" ht="15">
      <c r="A2013" s="185"/>
      <c r="B2013" s="138"/>
      <c r="C2013" s="138"/>
    </row>
    <row r="2014" spans="1:3" ht="15">
      <c r="A2014" s="185"/>
      <c r="B2014" s="138"/>
      <c r="C2014" s="138"/>
    </row>
    <row r="2015" spans="1:3" ht="15">
      <c r="A2015" s="185"/>
      <c r="B2015" s="138"/>
      <c r="C2015" s="138"/>
    </row>
    <row r="2016" spans="1:3" ht="15">
      <c r="A2016" s="185"/>
      <c r="B2016" s="138"/>
      <c r="C2016" s="138"/>
    </row>
    <row r="2017" spans="1:3" ht="15">
      <c r="A2017" s="185"/>
      <c r="B2017" s="138"/>
      <c r="C2017" s="138"/>
    </row>
    <row r="2018" spans="1:3" ht="15">
      <c r="A2018" s="185"/>
      <c r="B2018" s="138"/>
      <c r="C2018" s="138"/>
    </row>
    <row r="2019" spans="1:3" ht="15">
      <c r="A2019" s="185"/>
      <c r="B2019" s="138"/>
      <c r="C2019" s="138"/>
    </row>
    <row r="2020" spans="1:3" ht="15">
      <c r="A2020" s="185"/>
      <c r="B2020" s="138"/>
      <c r="C2020" s="138"/>
    </row>
    <row r="2021" spans="1:3" ht="15">
      <c r="A2021" s="185"/>
      <c r="B2021" s="138"/>
      <c r="C2021" s="138"/>
    </row>
    <row r="2022" spans="1:3" ht="15">
      <c r="A2022" s="185"/>
      <c r="B2022" s="138"/>
      <c r="C2022" s="138"/>
    </row>
    <row r="2023" spans="1:3" ht="15">
      <c r="A2023" s="185"/>
      <c r="B2023" s="138"/>
      <c r="C2023" s="138"/>
    </row>
    <row r="2024" spans="1:3" ht="15">
      <c r="A2024" s="185"/>
      <c r="B2024" s="138"/>
      <c r="C2024" s="138"/>
    </row>
    <row r="2025" spans="1:3" ht="15">
      <c r="A2025" s="185"/>
      <c r="B2025" s="138"/>
      <c r="C2025" s="138"/>
    </row>
    <row r="2026" spans="1:3" ht="15">
      <c r="A2026" s="185"/>
      <c r="B2026" s="138"/>
      <c r="C2026" s="138"/>
    </row>
    <row r="2027" spans="1:3" ht="15">
      <c r="A2027" s="185"/>
      <c r="B2027" s="138"/>
      <c r="C2027" s="138"/>
    </row>
    <row r="2028" spans="1:3" ht="15">
      <c r="A2028" s="185"/>
      <c r="B2028" s="138"/>
      <c r="C2028" s="138"/>
    </row>
    <row r="2029" spans="1:3" ht="15">
      <c r="A2029" s="185"/>
      <c r="B2029" s="138"/>
      <c r="C2029" s="138"/>
    </row>
    <row r="2030" spans="1:3" ht="15">
      <c r="A2030" s="185"/>
      <c r="B2030" s="138"/>
      <c r="C2030" s="138"/>
    </row>
    <row r="2031" spans="1:3" ht="15">
      <c r="A2031" s="185"/>
      <c r="B2031" s="138"/>
      <c r="C2031" s="138"/>
    </row>
    <row r="2032" spans="1:3" ht="15">
      <c r="A2032" s="185"/>
      <c r="B2032" s="138"/>
      <c r="C2032" s="138"/>
    </row>
    <row r="2033" spans="1:3" ht="15">
      <c r="A2033" s="185"/>
      <c r="B2033" s="138"/>
      <c r="C2033" s="138"/>
    </row>
    <row r="2034" spans="1:3" ht="15">
      <c r="A2034" s="185"/>
      <c r="B2034" s="138"/>
      <c r="C2034" s="138"/>
    </row>
    <row r="2035" spans="1:3" ht="15">
      <c r="A2035" s="185"/>
      <c r="B2035" s="138"/>
      <c r="C2035" s="138"/>
    </row>
    <row r="2036" spans="1:3" ht="15">
      <c r="A2036" s="185"/>
      <c r="B2036" s="138"/>
      <c r="C2036" s="138"/>
    </row>
    <row r="2037" spans="1:3" ht="15">
      <c r="A2037" s="185"/>
      <c r="B2037" s="138"/>
      <c r="C2037" s="138"/>
    </row>
    <row r="2038" spans="1:3" ht="15">
      <c r="A2038" s="185"/>
      <c r="B2038" s="138"/>
      <c r="C2038" s="138"/>
    </row>
    <row r="2039" spans="1:3" ht="15">
      <c r="A2039" s="185"/>
      <c r="B2039" s="138"/>
      <c r="C2039" s="138"/>
    </row>
    <row r="2040" spans="1:3" ht="15">
      <c r="A2040" s="185"/>
      <c r="B2040" s="138"/>
      <c r="C2040" s="138"/>
    </row>
    <row r="2041" spans="1:3" ht="15">
      <c r="A2041" s="185"/>
      <c r="B2041" s="138"/>
      <c r="C2041" s="138"/>
    </row>
    <row r="2042" spans="1:3" ht="15">
      <c r="A2042" s="185"/>
      <c r="B2042" s="138"/>
      <c r="C2042" s="138"/>
    </row>
    <row r="2043" spans="1:3" ht="15">
      <c r="A2043" s="185"/>
      <c r="B2043" s="138"/>
      <c r="C2043" s="138"/>
    </row>
    <row r="2044" spans="1:3" ht="15">
      <c r="A2044" s="185"/>
      <c r="B2044" s="138"/>
      <c r="C2044" s="138"/>
    </row>
    <row r="2045" spans="1:3" ht="15">
      <c r="A2045" s="185"/>
      <c r="B2045" s="138"/>
      <c r="C2045" s="138"/>
    </row>
    <row r="2046" spans="1:3" ht="15">
      <c r="A2046" s="185"/>
      <c r="B2046" s="138"/>
      <c r="C2046" s="138"/>
    </row>
    <row r="2047" spans="1:3" ht="15">
      <c r="A2047" s="185"/>
      <c r="B2047" s="138"/>
      <c r="C2047" s="138"/>
    </row>
    <row r="2048" spans="1:3" ht="15">
      <c r="A2048" s="185"/>
      <c r="B2048" s="138"/>
      <c r="C2048" s="138"/>
    </row>
    <row r="2049" spans="1:3" ht="15">
      <c r="A2049" s="185"/>
      <c r="B2049" s="138"/>
      <c r="C2049" s="138"/>
    </row>
    <row r="2050" spans="1:3" ht="15">
      <c r="A2050" s="185"/>
      <c r="B2050" s="138"/>
      <c r="C2050" s="138"/>
    </row>
    <row r="2051" spans="1:3" ht="15">
      <c r="A2051" s="185"/>
      <c r="B2051" s="138"/>
      <c r="C2051" s="138"/>
    </row>
    <row r="2052" spans="1:3" ht="15">
      <c r="A2052" s="185"/>
      <c r="B2052" s="138"/>
      <c r="C2052" s="138"/>
    </row>
    <row r="2053" spans="1:3" ht="15">
      <c r="A2053" s="185"/>
      <c r="B2053" s="138"/>
      <c r="C2053" s="138"/>
    </row>
    <row r="2054" spans="1:3" ht="15">
      <c r="A2054" s="185"/>
      <c r="B2054" s="138"/>
      <c r="C2054" s="138"/>
    </row>
    <row r="2055" spans="1:3" ht="15">
      <c r="A2055" s="185"/>
      <c r="B2055" s="138"/>
      <c r="C2055" s="138"/>
    </row>
    <row r="2056" spans="1:3" ht="15">
      <c r="A2056" s="185"/>
      <c r="B2056" s="138"/>
      <c r="C2056" s="138"/>
    </row>
    <row r="2057" spans="1:3" ht="15">
      <c r="A2057" s="185"/>
      <c r="B2057" s="138"/>
      <c r="C2057" s="138"/>
    </row>
    <row r="2058" spans="1:3" ht="15">
      <c r="A2058" s="185"/>
      <c r="B2058" s="138"/>
      <c r="C2058" s="138"/>
    </row>
    <row r="2059" spans="1:3" ht="15">
      <c r="A2059" s="185"/>
      <c r="B2059" s="138"/>
      <c r="C2059" s="138"/>
    </row>
    <row r="2060" spans="1:3" ht="15">
      <c r="A2060" s="185"/>
      <c r="B2060" s="138"/>
      <c r="C2060" s="138"/>
    </row>
    <row r="2061" spans="1:3" ht="15">
      <c r="A2061" s="185"/>
      <c r="B2061" s="138"/>
      <c r="C2061" s="138"/>
    </row>
    <row r="2062" spans="1:3" ht="15">
      <c r="A2062" s="185"/>
      <c r="B2062" s="138"/>
      <c r="C2062" s="138"/>
    </row>
    <row r="2063" spans="1:3" ht="15">
      <c r="A2063" s="185"/>
      <c r="B2063" s="138"/>
      <c r="C2063" s="138"/>
    </row>
    <row r="2064" spans="1:3" ht="15">
      <c r="A2064" s="185"/>
      <c r="B2064" s="138"/>
      <c r="C2064" s="138"/>
    </row>
    <row r="2065" spans="1:3" ht="15">
      <c r="A2065" s="185"/>
      <c r="B2065" s="138"/>
      <c r="C2065" s="138"/>
    </row>
    <row r="2066" spans="1:3" ht="15">
      <c r="A2066" s="185"/>
      <c r="B2066" s="138"/>
      <c r="C2066" s="138"/>
    </row>
    <row r="2067" spans="1:3" ht="15">
      <c r="A2067" s="185"/>
      <c r="B2067" s="138"/>
      <c r="C2067" s="138"/>
    </row>
    <row r="2068" spans="1:3" ht="15">
      <c r="A2068" s="185"/>
      <c r="B2068" s="138"/>
      <c r="C2068" s="138"/>
    </row>
    <row r="2069" spans="1:3" ht="15">
      <c r="A2069" s="185"/>
      <c r="B2069" s="138"/>
      <c r="C2069" s="138"/>
    </row>
    <row r="2070" spans="1:3" ht="15">
      <c r="A2070" s="185"/>
      <c r="B2070" s="138"/>
      <c r="C2070" s="138"/>
    </row>
    <row r="2071" spans="1:3" ht="15">
      <c r="A2071" s="185"/>
      <c r="B2071" s="138"/>
      <c r="C2071" s="138"/>
    </row>
    <row r="2072" spans="1:3" ht="15">
      <c r="A2072" s="185"/>
      <c r="B2072" s="138"/>
      <c r="C2072" s="138"/>
    </row>
    <row r="2073" spans="1:3" ht="15">
      <c r="A2073" s="185"/>
      <c r="B2073" s="138"/>
      <c r="C2073" s="138"/>
    </row>
    <row r="2074" spans="1:3" ht="15">
      <c r="A2074" s="185"/>
      <c r="B2074" s="138"/>
      <c r="C2074" s="138"/>
    </row>
    <row r="2075" spans="1:3" ht="15">
      <c r="A2075" s="185"/>
      <c r="B2075" s="138"/>
      <c r="C2075" s="138"/>
    </row>
    <row r="2076" spans="1:3" ht="15">
      <c r="A2076" s="185"/>
      <c r="B2076" s="138"/>
      <c r="C2076" s="138"/>
    </row>
    <row r="2077" spans="1:3" ht="15">
      <c r="A2077" s="185"/>
      <c r="B2077" s="138"/>
      <c r="C2077" s="138"/>
    </row>
    <row r="2078" spans="1:3" ht="15">
      <c r="A2078" s="185"/>
      <c r="B2078" s="138"/>
      <c r="C2078" s="138"/>
    </row>
    <row r="2079" spans="1:3" ht="15">
      <c r="A2079" s="185"/>
      <c r="B2079" s="138"/>
      <c r="C2079" s="138"/>
    </row>
    <row r="2080" spans="1:3" ht="15">
      <c r="A2080" s="185"/>
      <c r="B2080" s="138"/>
      <c r="C2080" s="138"/>
    </row>
    <row r="2081" spans="1:3" ht="15">
      <c r="A2081" s="185"/>
      <c r="B2081" s="138"/>
      <c r="C2081" s="138"/>
    </row>
    <row r="2082" spans="1:3" ht="15">
      <c r="A2082" s="185"/>
      <c r="B2082" s="138"/>
      <c r="C2082" s="138"/>
    </row>
    <row r="2083" spans="1:3" ht="15">
      <c r="A2083" s="185"/>
      <c r="B2083" s="138"/>
      <c r="C2083" s="138"/>
    </row>
    <row r="2084" spans="1:3" ht="15">
      <c r="A2084" s="185"/>
      <c r="B2084" s="138"/>
      <c r="C2084" s="138"/>
    </row>
    <row r="2085" spans="1:3" ht="15">
      <c r="A2085" s="185"/>
      <c r="B2085" s="138"/>
      <c r="C2085" s="138"/>
    </row>
    <row r="2086" spans="1:3" ht="15">
      <c r="A2086" s="185"/>
      <c r="B2086" s="138"/>
      <c r="C2086" s="138"/>
    </row>
    <row r="2087" spans="1:3" ht="15">
      <c r="A2087" s="185"/>
      <c r="B2087" s="138"/>
      <c r="C2087" s="138"/>
    </row>
    <row r="2088" spans="1:3" ht="15">
      <c r="A2088" s="185"/>
      <c r="B2088" s="138"/>
      <c r="C2088" s="138"/>
    </row>
    <row r="2089" spans="1:3" ht="15">
      <c r="A2089" s="185"/>
      <c r="B2089" s="138"/>
      <c r="C2089" s="138"/>
    </row>
    <row r="2090" spans="1:3" ht="15">
      <c r="A2090" s="185"/>
      <c r="B2090" s="138"/>
      <c r="C2090" s="138"/>
    </row>
    <row r="2091" spans="1:3" ht="15">
      <c r="A2091" s="185"/>
      <c r="B2091" s="138"/>
      <c r="C2091" s="138"/>
    </row>
    <row r="2092" spans="1:3" ht="15">
      <c r="A2092" s="185"/>
      <c r="B2092" s="138"/>
      <c r="C2092" s="138"/>
    </row>
    <row r="2093" spans="1:3" ht="15">
      <c r="A2093" s="185"/>
      <c r="B2093" s="138"/>
      <c r="C2093" s="138"/>
    </row>
    <row r="2094" spans="1:3" ht="15">
      <c r="A2094" s="185"/>
      <c r="B2094" s="138"/>
      <c r="C2094" s="138"/>
    </row>
    <row r="2095" spans="1:3" ht="15">
      <c r="A2095" s="185"/>
      <c r="B2095" s="138"/>
      <c r="C2095" s="138"/>
    </row>
    <row r="2096" spans="1:3" ht="15">
      <c r="A2096" s="185"/>
      <c r="B2096" s="138"/>
      <c r="C2096" s="138"/>
    </row>
    <row r="2097" spans="1:3" ht="15">
      <c r="A2097" s="185"/>
      <c r="B2097" s="138"/>
      <c r="C2097" s="138"/>
    </row>
    <row r="2098" spans="1:3" ht="15">
      <c r="A2098" s="185"/>
      <c r="B2098" s="138"/>
      <c r="C2098" s="138"/>
    </row>
    <row r="2099" spans="1:3" ht="15">
      <c r="A2099" s="185"/>
      <c r="B2099" s="138"/>
      <c r="C2099" s="138"/>
    </row>
    <row r="2100" spans="1:3" ht="15">
      <c r="A2100" s="185"/>
      <c r="B2100" s="138"/>
      <c r="C2100" s="138"/>
    </row>
    <row r="2101" spans="1:3" ht="15">
      <c r="A2101" s="185"/>
      <c r="B2101" s="138"/>
      <c r="C2101" s="138"/>
    </row>
    <row r="2102" spans="1:3" ht="15">
      <c r="A2102" s="185"/>
      <c r="B2102" s="138"/>
      <c r="C2102" s="138"/>
    </row>
    <row r="2103" spans="1:3" ht="15">
      <c r="A2103" s="185"/>
      <c r="B2103" s="138"/>
      <c r="C2103" s="138"/>
    </row>
    <row r="2104" spans="1:3" ht="15">
      <c r="A2104" s="185"/>
      <c r="B2104" s="138"/>
      <c r="C2104" s="138"/>
    </row>
    <row r="2105" spans="1:3" ht="15">
      <c r="A2105" s="185"/>
      <c r="B2105" s="138"/>
      <c r="C2105" s="138"/>
    </row>
    <row r="2106" spans="1:3" ht="15">
      <c r="A2106" s="185"/>
      <c r="B2106" s="138"/>
      <c r="C2106" s="138"/>
    </row>
    <row r="2107" spans="1:3" ht="15">
      <c r="A2107" s="185"/>
      <c r="B2107" s="138"/>
      <c r="C2107" s="138"/>
    </row>
    <row r="2108" spans="1:3" ht="15">
      <c r="A2108" s="185"/>
      <c r="B2108" s="138"/>
      <c r="C2108" s="138"/>
    </row>
    <row r="2109" spans="1:3" ht="15">
      <c r="A2109" s="185"/>
      <c r="B2109" s="138"/>
      <c r="C2109" s="138"/>
    </row>
    <row r="2110" spans="1:3" ht="15">
      <c r="A2110" s="185"/>
      <c r="B2110" s="138"/>
      <c r="C2110" s="138"/>
    </row>
    <row r="2111" spans="1:3" ht="15">
      <c r="A2111" s="185"/>
      <c r="B2111" s="138"/>
      <c r="C2111" s="138"/>
    </row>
    <row r="2112" spans="1:3" ht="15">
      <c r="A2112" s="185"/>
      <c r="B2112" s="138"/>
      <c r="C2112" s="138"/>
    </row>
    <row r="2113" spans="1:3" ht="15">
      <c r="A2113" s="185"/>
      <c r="B2113" s="138"/>
      <c r="C2113" s="138"/>
    </row>
    <row r="2114" spans="1:3" ht="15">
      <c r="A2114" s="185"/>
      <c r="B2114" s="138"/>
      <c r="C2114" s="138"/>
    </row>
    <row r="2115" spans="1:3" ht="15">
      <c r="A2115" s="185"/>
      <c r="B2115" s="138"/>
      <c r="C2115" s="138"/>
    </row>
    <row r="2116" spans="1:3" ht="15">
      <c r="A2116" s="185"/>
      <c r="B2116" s="138"/>
      <c r="C2116" s="138"/>
    </row>
    <row r="2117" spans="1:3" ht="15">
      <c r="A2117" s="185"/>
      <c r="B2117" s="138"/>
      <c r="C2117" s="138"/>
    </row>
    <row r="2118" spans="1:3" ht="15">
      <c r="A2118" s="185"/>
      <c r="B2118" s="138"/>
      <c r="C2118" s="138"/>
    </row>
    <row r="2119" spans="1:3" ht="15">
      <c r="A2119" s="185"/>
      <c r="B2119" s="138"/>
      <c r="C2119" s="138"/>
    </row>
    <row r="2120" spans="1:3" ht="15">
      <c r="A2120" s="185"/>
      <c r="B2120" s="138"/>
      <c r="C2120" s="138"/>
    </row>
    <row r="2121" spans="1:3" ht="15">
      <c r="A2121" s="185"/>
      <c r="B2121" s="138"/>
      <c r="C2121" s="138"/>
    </row>
    <row r="2122" spans="1:3" ht="15">
      <c r="A2122" s="185"/>
      <c r="B2122" s="138"/>
      <c r="C2122" s="138"/>
    </row>
    <row r="2123" spans="1:3" ht="15">
      <c r="A2123" s="185"/>
      <c r="B2123" s="138"/>
      <c r="C2123" s="138"/>
    </row>
    <row r="2124" spans="1:3" ht="15">
      <c r="A2124" s="185"/>
      <c r="B2124" s="138"/>
      <c r="C2124" s="138"/>
    </row>
    <row r="2125" spans="1:3" ht="15">
      <c r="A2125" s="185"/>
      <c r="B2125" s="138"/>
      <c r="C2125" s="138"/>
    </row>
    <row r="2126" spans="1:3" ht="15">
      <c r="A2126" s="185"/>
      <c r="B2126" s="138"/>
      <c r="C2126" s="138"/>
    </row>
    <row r="2127" spans="1:3" ht="15">
      <c r="A2127" s="185"/>
      <c r="B2127" s="138"/>
      <c r="C2127" s="138"/>
    </row>
    <row r="2128" spans="1:3" ht="15">
      <c r="A2128" s="185"/>
      <c r="B2128" s="138"/>
      <c r="C2128" s="138"/>
    </row>
    <row r="2129" spans="1:3" ht="15">
      <c r="A2129" s="185"/>
      <c r="B2129" s="138"/>
      <c r="C2129" s="138"/>
    </row>
    <row r="2130" spans="1:3" ht="15">
      <c r="A2130" s="185"/>
      <c r="B2130" s="138"/>
      <c r="C2130" s="138"/>
    </row>
    <row r="2131" spans="1:3" ht="15">
      <c r="A2131" s="185"/>
      <c r="B2131" s="138"/>
      <c r="C2131" s="138"/>
    </row>
    <row r="2132" spans="1:3" ht="15">
      <c r="A2132" s="185"/>
      <c r="B2132" s="138"/>
      <c r="C2132" s="138"/>
    </row>
    <row r="2133" spans="1:3" ht="15">
      <c r="A2133" s="185"/>
      <c r="B2133" s="138"/>
      <c r="C2133" s="138"/>
    </row>
    <row r="2134" spans="1:3" ht="15">
      <c r="A2134" s="185"/>
      <c r="B2134" s="138"/>
      <c r="C2134" s="138"/>
    </row>
    <row r="2135" spans="1:3" ht="15">
      <c r="A2135" s="185"/>
      <c r="B2135" s="138"/>
      <c r="C2135" s="138"/>
    </row>
    <row r="2136" spans="1:3" ht="15">
      <c r="A2136" s="185"/>
      <c r="B2136" s="138"/>
      <c r="C2136" s="138"/>
    </row>
    <row r="2137" spans="1:3" ht="15">
      <c r="A2137" s="185"/>
      <c r="B2137" s="138"/>
      <c r="C2137" s="138"/>
    </row>
    <row r="2138" spans="1:3" ht="15">
      <c r="A2138" s="185"/>
      <c r="B2138" s="138"/>
      <c r="C2138" s="138"/>
    </row>
    <row r="2139" spans="1:3" ht="15">
      <c r="A2139" s="185"/>
      <c r="B2139" s="138"/>
      <c r="C2139" s="138"/>
    </row>
    <row r="2140" spans="1:3" ht="15">
      <c r="A2140" s="185"/>
      <c r="B2140" s="138"/>
      <c r="C2140" s="138"/>
    </row>
    <row r="2141" spans="1:3" ht="15">
      <c r="A2141" s="185"/>
      <c r="B2141" s="138"/>
      <c r="C2141" s="138"/>
    </row>
    <row r="2142" spans="1:3" ht="15">
      <c r="A2142" s="185"/>
      <c r="B2142" s="138"/>
      <c r="C2142" s="138"/>
    </row>
    <row r="2143" spans="1:3" ht="15">
      <c r="A2143" s="185"/>
      <c r="B2143" s="138"/>
      <c r="C2143" s="138"/>
    </row>
    <row r="2144" spans="1:3" ht="15">
      <c r="A2144" s="185"/>
      <c r="B2144" s="138"/>
      <c r="C2144" s="138"/>
    </row>
    <row r="2145" spans="1:3" ht="15">
      <c r="A2145" s="185"/>
      <c r="B2145" s="138"/>
      <c r="C2145" s="138"/>
    </row>
    <row r="2146" spans="1:3" ht="15">
      <c r="A2146" s="185"/>
      <c r="B2146" s="138"/>
      <c r="C2146" s="138"/>
    </row>
    <row r="2147" spans="1:3" ht="15">
      <c r="A2147" s="185"/>
      <c r="B2147" s="138"/>
      <c r="C2147" s="138"/>
    </row>
    <row r="2148" spans="1:3" ht="15">
      <c r="A2148" s="185"/>
      <c r="B2148" s="138"/>
      <c r="C2148" s="138"/>
    </row>
    <row r="2149" spans="1:3" ht="15">
      <c r="A2149" s="185"/>
      <c r="B2149" s="138"/>
      <c r="C2149" s="138"/>
    </row>
    <row r="2150" spans="1:3" ht="15">
      <c r="A2150" s="185"/>
      <c r="B2150" s="138"/>
      <c r="C2150" s="138"/>
    </row>
    <row r="2151" spans="1:3" ht="15">
      <c r="A2151" s="185"/>
      <c r="B2151" s="138"/>
      <c r="C2151" s="138"/>
    </row>
    <row r="2152" spans="1:3" ht="15">
      <c r="A2152" s="185"/>
      <c r="B2152" s="138"/>
      <c r="C2152" s="138"/>
    </row>
    <row r="2153" spans="1:3" ht="15">
      <c r="A2153" s="185"/>
      <c r="B2153" s="138"/>
      <c r="C2153" s="138"/>
    </row>
    <row r="2154" spans="1:3" ht="15">
      <c r="A2154" s="185"/>
      <c r="B2154" s="138"/>
      <c r="C2154" s="138"/>
    </row>
    <row r="2155" spans="1:3" ht="15">
      <c r="A2155" s="185"/>
      <c r="B2155" s="138"/>
      <c r="C2155" s="138"/>
    </row>
    <row r="2156" spans="1:3" ht="15">
      <c r="A2156" s="185"/>
      <c r="B2156" s="138"/>
      <c r="C2156" s="138"/>
    </row>
    <row r="2157" spans="1:3" ht="15">
      <c r="A2157" s="185"/>
      <c r="B2157" s="138"/>
      <c r="C2157" s="138"/>
    </row>
    <row r="2158" spans="1:3" ht="15">
      <c r="A2158" s="185"/>
      <c r="B2158" s="138"/>
      <c r="C2158" s="138"/>
    </row>
    <row r="2159" spans="1:3" ht="15">
      <c r="A2159" s="185"/>
      <c r="B2159" s="138"/>
      <c r="C2159" s="138"/>
    </row>
    <row r="2160" spans="1:3" ht="15">
      <c r="A2160" s="185"/>
      <c r="B2160" s="138"/>
      <c r="C2160" s="138"/>
    </row>
    <row r="2161" spans="1:3" ht="15">
      <c r="A2161" s="185"/>
      <c r="B2161" s="138"/>
      <c r="C2161" s="138"/>
    </row>
    <row r="2162" spans="1:3" ht="15">
      <c r="A2162" s="185"/>
      <c r="B2162" s="138"/>
      <c r="C2162" s="138"/>
    </row>
    <row r="2163" spans="1:3" ht="15">
      <c r="A2163" s="185"/>
      <c r="B2163" s="138"/>
      <c r="C2163" s="138"/>
    </row>
    <row r="2164" spans="1:3" ht="15">
      <c r="A2164" s="185"/>
      <c r="B2164" s="138"/>
      <c r="C2164" s="138"/>
    </row>
    <row r="2165" spans="1:3" ht="15">
      <c r="A2165" s="185"/>
      <c r="B2165" s="138"/>
      <c r="C2165" s="138"/>
    </row>
    <row r="2166" spans="1:3" ht="15">
      <c r="A2166" s="185"/>
      <c r="B2166" s="138"/>
      <c r="C2166" s="138"/>
    </row>
    <row r="2167" spans="1:3" ht="15">
      <c r="A2167" s="185"/>
      <c r="B2167" s="138"/>
      <c r="C2167" s="138"/>
    </row>
    <row r="2168" spans="1:3" ht="15">
      <c r="A2168" s="185"/>
      <c r="B2168" s="138"/>
      <c r="C2168" s="138"/>
    </row>
    <row r="2169" spans="1:3" ht="15">
      <c r="A2169" s="185"/>
      <c r="B2169" s="138"/>
      <c r="C2169" s="138"/>
    </row>
    <row r="2170" spans="1:3" ht="15">
      <c r="A2170" s="185"/>
      <c r="B2170" s="138"/>
      <c r="C2170" s="138"/>
    </row>
    <row r="2171" spans="1:3" ht="15">
      <c r="A2171" s="185"/>
      <c r="B2171" s="138"/>
      <c r="C2171" s="138"/>
    </row>
    <row r="2172" spans="1:3" ht="15">
      <c r="A2172" s="185"/>
      <c r="B2172" s="138"/>
      <c r="C2172" s="138"/>
    </row>
    <row r="2173" spans="1:3" ht="15">
      <c r="A2173" s="185"/>
      <c r="B2173" s="138"/>
      <c r="C2173" s="138"/>
    </row>
    <row r="2174" spans="1:3" ht="15">
      <c r="A2174" s="185"/>
      <c r="B2174" s="138"/>
      <c r="C2174" s="138"/>
    </row>
    <row r="2175" spans="1:3" ht="15">
      <c r="A2175" s="185"/>
      <c r="B2175" s="138"/>
      <c r="C2175" s="138"/>
    </row>
    <row r="2176" spans="1:3" ht="15">
      <c r="A2176" s="185"/>
      <c r="B2176" s="138"/>
      <c r="C2176" s="138"/>
    </row>
    <row r="2177" spans="1:3" ht="15">
      <c r="A2177" s="185"/>
      <c r="B2177" s="138"/>
      <c r="C2177" s="138"/>
    </row>
    <row r="2178" spans="1:3" ht="15">
      <c r="A2178" s="185"/>
      <c r="B2178" s="138"/>
      <c r="C2178" s="138"/>
    </row>
    <row r="2179" spans="1:3" ht="15">
      <c r="A2179" s="185"/>
      <c r="B2179" s="138"/>
      <c r="C2179" s="138"/>
    </row>
    <row r="2180" spans="1:3" ht="15">
      <c r="A2180" s="185"/>
      <c r="B2180" s="138"/>
      <c r="C2180" s="138"/>
    </row>
    <row r="2181" spans="1:3" ht="15">
      <c r="A2181" s="185"/>
      <c r="B2181" s="138"/>
      <c r="C2181" s="138"/>
    </row>
    <row r="2182" spans="1:3" ht="15">
      <c r="A2182" s="185"/>
      <c r="B2182" s="138"/>
      <c r="C2182" s="138"/>
    </row>
    <row r="2183" spans="1:3" ht="15">
      <c r="A2183" s="185"/>
      <c r="B2183" s="138"/>
      <c r="C2183" s="138"/>
    </row>
    <row r="2184" spans="1:3" ht="15">
      <c r="A2184" s="185"/>
      <c r="B2184" s="138"/>
      <c r="C2184" s="138"/>
    </row>
    <row r="2185" spans="1:3" ht="15">
      <c r="A2185" s="185"/>
      <c r="B2185" s="138"/>
      <c r="C2185" s="138"/>
    </row>
    <row r="2186" spans="1:3" ht="15">
      <c r="A2186" s="185"/>
      <c r="B2186" s="138"/>
      <c r="C2186" s="138"/>
    </row>
    <row r="2187" spans="1:3" ht="15">
      <c r="A2187" s="185"/>
      <c r="B2187" s="138"/>
      <c r="C2187" s="138"/>
    </row>
    <row r="2188" spans="1:3" ht="15">
      <c r="A2188" s="185"/>
      <c r="B2188" s="138"/>
      <c r="C2188" s="138"/>
    </row>
    <row r="2189" spans="1:3" ht="15">
      <c r="A2189" s="185"/>
      <c r="B2189" s="138"/>
      <c r="C2189" s="138"/>
    </row>
    <row r="2190" spans="1:3" ht="15">
      <c r="A2190" s="185"/>
      <c r="B2190" s="138"/>
      <c r="C2190" s="138"/>
    </row>
    <row r="2191" spans="1:3" ht="15">
      <c r="A2191" s="185"/>
      <c r="B2191" s="138"/>
      <c r="C2191" s="138"/>
    </row>
    <row r="2192" spans="1:3" ht="15">
      <c r="A2192" s="185"/>
      <c r="B2192" s="138"/>
      <c r="C2192" s="138"/>
    </row>
    <row r="2193" spans="1:3" ht="15">
      <c r="A2193" s="185"/>
      <c r="B2193" s="138"/>
      <c r="C2193" s="138"/>
    </row>
    <row r="2194" spans="1:3" ht="15">
      <c r="A2194" s="185"/>
      <c r="B2194" s="138"/>
      <c r="C2194" s="138"/>
    </row>
    <row r="2195" spans="1:3" ht="15">
      <c r="A2195" s="185"/>
      <c r="B2195" s="138"/>
      <c r="C2195" s="138"/>
    </row>
    <row r="2196" spans="1:3" ht="15">
      <c r="A2196" s="185"/>
      <c r="B2196" s="138"/>
      <c r="C2196" s="138"/>
    </row>
    <row r="2197" spans="1:3" ht="15">
      <c r="A2197" s="185"/>
      <c r="B2197" s="138"/>
      <c r="C2197" s="138"/>
    </row>
    <row r="2198" spans="1:3" ht="15">
      <c r="A2198" s="185"/>
      <c r="B2198" s="138"/>
      <c r="C2198" s="138"/>
    </row>
    <row r="2199" spans="1:3" ht="15">
      <c r="A2199" s="185"/>
      <c r="B2199" s="138"/>
      <c r="C2199" s="138"/>
    </row>
    <row r="2200" spans="1:3" ht="15">
      <c r="A2200" s="185"/>
      <c r="B2200" s="138"/>
      <c r="C2200" s="138"/>
    </row>
    <row r="2201" spans="1:3" ht="15">
      <c r="A2201" s="185"/>
      <c r="B2201" s="138"/>
      <c r="C2201" s="138"/>
    </row>
    <row r="2202" spans="1:3" ht="15">
      <c r="A2202" s="185"/>
      <c r="B2202" s="138"/>
      <c r="C2202" s="138"/>
    </row>
    <row r="2203" spans="1:3" ht="15">
      <c r="A2203" s="185"/>
      <c r="B2203" s="138"/>
      <c r="C2203" s="138"/>
    </row>
    <row r="2204" spans="1:3" ht="15">
      <c r="A2204" s="185"/>
      <c r="B2204" s="138"/>
      <c r="C2204" s="138"/>
    </row>
    <row r="2205" spans="1:3" ht="15">
      <c r="A2205" s="185"/>
      <c r="B2205" s="138"/>
      <c r="C2205" s="138"/>
    </row>
    <row r="2206" spans="1:3" ht="15">
      <c r="A2206" s="185"/>
      <c r="B2206" s="138"/>
      <c r="C2206" s="138"/>
    </row>
    <row r="2207" spans="1:3" ht="15">
      <c r="A2207" s="185"/>
      <c r="B2207" s="138"/>
      <c r="C2207" s="138"/>
    </row>
    <row r="2208" spans="1:3" ht="15">
      <c r="A2208" s="185"/>
      <c r="B2208" s="138"/>
      <c r="C2208" s="138"/>
    </row>
    <row r="2209" spans="1:3" ht="15">
      <c r="A2209" s="185"/>
      <c r="B2209" s="138"/>
      <c r="C2209" s="138"/>
    </row>
    <row r="2210" spans="1:3" ht="15">
      <c r="A2210" s="185"/>
      <c r="B2210" s="138"/>
      <c r="C2210" s="138"/>
    </row>
    <row r="2211" spans="1:3" ht="15">
      <c r="A2211" s="185"/>
      <c r="B2211" s="138"/>
      <c r="C2211" s="138"/>
    </row>
    <row r="2212" spans="1:3" ht="15">
      <c r="A2212" s="185"/>
      <c r="B2212" s="138"/>
      <c r="C2212" s="138"/>
    </row>
    <row r="2213" spans="1:3" ht="15">
      <c r="A2213" s="185"/>
      <c r="B2213" s="138"/>
      <c r="C2213" s="138"/>
    </row>
    <row r="2214" spans="1:3" ht="15">
      <c r="A2214" s="185"/>
      <c r="B2214" s="138"/>
      <c r="C2214" s="138"/>
    </row>
    <row r="2215" spans="1:3" ht="15">
      <c r="A2215" s="185"/>
      <c r="B2215" s="138"/>
      <c r="C2215" s="138"/>
    </row>
    <row r="2216" spans="1:3" ht="15">
      <c r="A2216" s="185"/>
      <c r="B2216" s="138"/>
      <c r="C2216" s="138"/>
    </row>
    <row r="2217" spans="1:3" ht="15">
      <c r="A2217" s="185"/>
      <c r="B2217" s="138"/>
      <c r="C2217" s="138"/>
    </row>
    <row r="2218" spans="1:3" ht="15">
      <c r="A2218" s="185"/>
      <c r="B2218" s="138"/>
      <c r="C2218" s="138"/>
    </row>
    <row r="2219" spans="1:3" ht="15">
      <c r="A2219" s="185"/>
      <c r="B2219" s="138"/>
      <c r="C2219" s="138"/>
    </row>
    <row r="2220" spans="1:3" ht="15">
      <c r="A2220" s="185"/>
      <c r="B2220" s="138"/>
      <c r="C2220" s="138"/>
    </row>
    <row r="2221" spans="1:3" ht="15">
      <c r="A2221" s="185"/>
      <c r="B2221" s="138"/>
      <c r="C2221" s="138"/>
    </row>
    <row r="2222" spans="1:3" ht="15">
      <c r="A2222" s="185"/>
      <c r="B2222" s="138"/>
      <c r="C2222" s="138"/>
    </row>
    <row r="2223" spans="1:3" ht="15">
      <c r="A2223" s="185"/>
      <c r="B2223" s="138"/>
      <c r="C2223" s="138"/>
    </row>
    <row r="2224" spans="1:3" ht="15">
      <c r="A2224" s="185"/>
      <c r="B2224" s="138"/>
      <c r="C2224" s="138"/>
    </row>
    <row r="2225" spans="1:3" ht="15">
      <c r="A2225" s="185"/>
      <c r="B2225" s="138"/>
      <c r="C2225" s="138"/>
    </row>
    <row r="2226" spans="1:3" ht="15">
      <c r="A2226" s="185"/>
      <c r="B2226" s="138"/>
      <c r="C2226" s="138"/>
    </row>
    <row r="2227" spans="1:3" ht="15">
      <c r="A2227" s="185"/>
      <c r="B2227" s="138"/>
      <c r="C2227" s="138"/>
    </row>
    <row r="2228" spans="1:3" ht="15">
      <c r="A2228" s="185"/>
      <c r="B2228" s="138"/>
      <c r="C2228" s="138"/>
    </row>
    <row r="2229" spans="1:3" ht="15">
      <c r="A2229" s="185"/>
      <c r="B2229" s="138"/>
      <c r="C2229" s="138"/>
    </row>
    <row r="2230" spans="1:3" ht="15">
      <c r="A2230" s="185"/>
      <c r="B2230" s="138"/>
      <c r="C2230" s="138"/>
    </row>
    <row r="2231" spans="1:3" ht="15">
      <c r="A2231" s="185"/>
      <c r="B2231" s="138"/>
      <c r="C2231" s="138"/>
    </row>
    <row r="2232" spans="1:3" ht="15">
      <c r="A2232" s="185"/>
      <c r="B2232" s="138"/>
      <c r="C2232" s="138"/>
    </row>
    <row r="2233" spans="1:3" ht="15">
      <c r="A2233" s="185"/>
      <c r="B2233" s="138"/>
      <c r="C2233" s="138"/>
    </row>
    <row r="2234" spans="1:3" ht="15">
      <c r="A2234" s="185"/>
      <c r="B2234" s="138"/>
      <c r="C2234" s="138"/>
    </row>
    <row r="2235" spans="1:3" ht="15">
      <c r="A2235" s="185"/>
      <c r="B2235" s="138"/>
      <c r="C2235" s="138"/>
    </row>
    <row r="2236" spans="1:3" ht="15">
      <c r="A2236" s="185"/>
      <c r="B2236" s="138"/>
      <c r="C2236" s="138"/>
    </row>
    <row r="2237" spans="1:3" ht="15">
      <c r="A2237" s="185"/>
      <c r="B2237" s="138"/>
      <c r="C2237" s="138"/>
    </row>
    <row r="2238" spans="1:3" ht="15">
      <c r="A2238" s="185"/>
      <c r="B2238" s="138"/>
      <c r="C2238" s="138"/>
    </row>
    <row r="2239" spans="1:3" ht="15">
      <c r="A2239" s="185"/>
      <c r="B2239" s="138"/>
      <c r="C2239" s="138"/>
    </row>
    <row r="2240" spans="1:3" ht="15">
      <c r="A2240" s="185"/>
      <c r="B2240" s="138"/>
      <c r="C2240" s="138"/>
    </row>
    <row r="2241" spans="1:3" ht="15">
      <c r="A2241" s="185"/>
      <c r="B2241" s="138"/>
      <c r="C2241" s="138"/>
    </row>
    <row r="2242" spans="1:3" ht="15">
      <c r="A2242" s="185"/>
      <c r="B2242" s="138"/>
      <c r="C2242" s="138"/>
    </row>
    <row r="2243" spans="1:3" ht="15">
      <c r="A2243" s="185"/>
      <c r="B2243" s="138"/>
      <c r="C2243" s="138"/>
    </row>
    <row r="2244" spans="1:3" ht="15">
      <c r="A2244" s="185"/>
      <c r="B2244" s="138"/>
      <c r="C2244" s="138"/>
    </row>
    <row r="2245" spans="1:3" ht="15">
      <c r="A2245" s="185"/>
      <c r="B2245" s="138"/>
      <c r="C2245" s="138"/>
    </row>
    <row r="2246" spans="1:3" ht="15">
      <c r="A2246" s="185"/>
      <c r="B2246" s="138"/>
      <c r="C2246" s="138"/>
    </row>
    <row r="2247" spans="1:3" ht="15">
      <c r="A2247" s="185"/>
      <c r="B2247" s="138"/>
      <c r="C2247" s="138"/>
    </row>
    <row r="2248" spans="1:3" ht="15">
      <c r="A2248" s="185"/>
      <c r="B2248" s="138"/>
      <c r="C2248" s="138"/>
    </row>
    <row r="2249" spans="1:3" ht="15">
      <c r="A2249" s="185"/>
      <c r="B2249" s="138"/>
      <c r="C2249" s="138"/>
    </row>
    <row r="2250" spans="1:3" ht="15">
      <c r="A2250" s="185"/>
      <c r="B2250" s="138"/>
      <c r="C2250" s="138"/>
    </row>
    <row r="2251" spans="1:3" ht="15">
      <c r="A2251" s="185"/>
      <c r="B2251" s="138"/>
      <c r="C2251" s="138"/>
    </row>
    <row r="2252" spans="1:3" ht="15">
      <c r="A2252" s="185"/>
      <c r="B2252" s="138"/>
      <c r="C2252" s="138"/>
    </row>
    <row r="2253" spans="1:3" ht="15">
      <c r="A2253" s="185"/>
      <c r="B2253" s="138"/>
      <c r="C2253" s="138"/>
    </row>
    <row r="2254" spans="1:3" ht="15">
      <c r="A2254" s="185"/>
      <c r="B2254" s="138"/>
      <c r="C2254" s="138"/>
    </row>
    <row r="2255" spans="1:3" ht="15">
      <c r="A2255" s="185"/>
      <c r="B2255" s="138"/>
      <c r="C2255" s="138"/>
    </row>
    <row r="2256" spans="1:3" ht="15">
      <c r="A2256" s="185"/>
      <c r="B2256" s="138"/>
      <c r="C2256" s="138"/>
    </row>
    <row r="2257" spans="1:3" ht="15">
      <c r="A2257" s="185"/>
      <c r="B2257" s="138"/>
      <c r="C2257" s="138"/>
    </row>
    <row r="2258" spans="1:3" ht="15">
      <c r="A2258" s="185"/>
      <c r="B2258" s="138"/>
      <c r="C2258" s="138"/>
    </row>
    <row r="2259" spans="1:3" ht="15">
      <c r="A2259" s="185"/>
      <c r="B2259" s="138"/>
      <c r="C2259" s="138"/>
    </row>
    <row r="2260" spans="1:3" ht="15">
      <c r="A2260" s="185"/>
      <c r="B2260" s="138"/>
      <c r="C2260" s="138"/>
    </row>
    <row r="2261" spans="1:3" ht="15">
      <c r="A2261" s="185"/>
      <c r="B2261" s="138"/>
      <c r="C2261" s="138"/>
    </row>
    <row r="2262" spans="1:3" ht="15">
      <c r="A2262" s="185"/>
      <c r="B2262" s="138"/>
      <c r="C2262" s="138"/>
    </row>
    <row r="2263" spans="1:3" ht="15">
      <c r="A2263" s="185"/>
      <c r="B2263" s="138"/>
      <c r="C2263" s="138"/>
    </row>
    <row r="2264" spans="1:3" ht="15">
      <c r="A2264" s="185"/>
      <c r="B2264" s="138"/>
      <c r="C2264" s="138"/>
    </row>
    <row r="2265" spans="1:3" ht="15">
      <c r="A2265" s="185"/>
      <c r="B2265" s="138"/>
      <c r="C2265" s="138"/>
    </row>
    <row r="2266" spans="1:3" ht="15">
      <c r="A2266" s="185"/>
      <c r="B2266" s="138"/>
      <c r="C2266" s="138"/>
    </row>
    <row r="2267" spans="1:3" ht="15">
      <c r="A2267" s="185"/>
      <c r="B2267" s="138"/>
      <c r="C2267" s="138"/>
    </row>
    <row r="2268" spans="1:3" ht="15">
      <c r="A2268" s="185"/>
      <c r="B2268" s="138"/>
      <c r="C2268" s="138"/>
    </row>
    <row r="2269" spans="1:3" ht="15">
      <c r="A2269" s="185"/>
      <c r="B2269" s="138"/>
      <c r="C2269" s="138"/>
    </row>
    <row r="2270" spans="1:3" ht="15">
      <c r="A2270" s="185"/>
      <c r="B2270" s="138"/>
      <c r="C2270" s="138"/>
    </row>
    <row r="2271" spans="1:3" ht="15">
      <c r="A2271" s="185"/>
      <c r="B2271" s="138"/>
      <c r="C2271" s="138"/>
    </row>
    <row r="2272" spans="1:3" ht="15">
      <c r="A2272" s="185"/>
      <c r="B2272" s="138"/>
      <c r="C2272" s="138"/>
    </row>
    <row r="2273" spans="1:3" ht="15">
      <c r="A2273" s="185"/>
      <c r="B2273" s="138"/>
      <c r="C2273" s="138"/>
    </row>
    <row r="2274" spans="1:3" ht="15">
      <c r="A2274" s="185"/>
      <c r="B2274" s="138"/>
      <c r="C2274" s="138"/>
    </row>
    <row r="2275" spans="1:3" ht="15">
      <c r="A2275" s="185"/>
      <c r="B2275" s="138"/>
      <c r="C2275" s="138"/>
    </row>
    <row r="2276" spans="1:3" ht="15">
      <c r="A2276" s="185"/>
      <c r="B2276" s="138"/>
      <c r="C2276" s="138"/>
    </row>
    <row r="2277" spans="1:3" ht="15">
      <c r="A2277" s="185"/>
      <c r="B2277" s="138"/>
      <c r="C2277" s="138"/>
    </row>
    <row r="2278" spans="1:3" ht="15">
      <c r="A2278" s="185"/>
      <c r="B2278" s="138"/>
      <c r="C2278" s="138"/>
    </row>
    <row r="2279" spans="1:3" ht="15">
      <c r="A2279" s="185"/>
      <c r="B2279" s="138"/>
      <c r="C2279" s="138"/>
    </row>
    <row r="2280" spans="1:3" ht="15">
      <c r="A2280" s="185"/>
      <c r="B2280" s="138"/>
      <c r="C2280" s="138"/>
    </row>
    <row r="2281" spans="1:3" ht="15">
      <c r="A2281" s="185"/>
      <c r="B2281" s="138"/>
      <c r="C2281" s="138"/>
    </row>
    <row r="2282" spans="1:3" ht="15">
      <c r="A2282" s="185"/>
      <c r="B2282" s="138"/>
      <c r="C2282" s="138"/>
    </row>
    <row r="2283" spans="1:3" ht="15">
      <c r="A2283" s="185"/>
      <c r="B2283" s="138"/>
      <c r="C2283" s="138"/>
    </row>
    <row r="2284" spans="1:3" ht="15">
      <c r="A2284" s="185"/>
      <c r="B2284" s="138"/>
      <c r="C2284" s="138"/>
    </row>
    <row r="2285" spans="1:3" ht="15">
      <c r="A2285" s="185"/>
      <c r="B2285" s="138"/>
      <c r="C2285" s="138"/>
    </row>
    <row r="2286" spans="1:3" ht="15">
      <c r="A2286" s="185"/>
      <c r="B2286" s="138"/>
      <c r="C2286" s="138"/>
    </row>
    <row r="2287" spans="1:3" ht="15">
      <c r="A2287" s="185"/>
      <c r="B2287" s="138"/>
      <c r="C2287" s="138"/>
    </row>
    <row r="2288" spans="1:3" ht="15">
      <c r="A2288" s="185"/>
      <c r="B2288" s="138"/>
      <c r="C2288" s="138"/>
    </row>
    <row r="2289" spans="1:3" ht="15">
      <c r="A2289" s="185"/>
      <c r="B2289" s="138"/>
      <c r="C2289" s="138"/>
    </row>
    <row r="2290" spans="1:3" ht="15">
      <c r="A2290" s="185"/>
      <c r="B2290" s="138"/>
      <c r="C2290" s="138"/>
    </row>
    <row r="2291" spans="1:3" ht="15">
      <c r="A2291" s="185"/>
      <c r="B2291" s="138"/>
      <c r="C2291" s="138"/>
    </row>
    <row r="2292" spans="1:3" ht="15">
      <c r="A2292" s="185"/>
      <c r="B2292" s="138"/>
      <c r="C2292" s="138"/>
    </row>
    <row r="2293" spans="1:3" ht="15">
      <c r="A2293" s="185"/>
      <c r="B2293" s="138"/>
      <c r="C2293" s="138"/>
    </row>
    <row r="2294" spans="1:3" ht="15">
      <c r="A2294" s="185"/>
      <c r="B2294" s="138"/>
      <c r="C2294" s="138"/>
    </row>
    <row r="2295" spans="1:3" ht="15">
      <c r="A2295" s="185"/>
      <c r="B2295" s="138"/>
      <c r="C2295" s="138"/>
    </row>
    <row r="2296" spans="1:3" ht="15">
      <c r="A2296" s="185"/>
      <c r="B2296" s="138"/>
      <c r="C2296" s="138"/>
    </row>
    <row r="2297" spans="1:3" ht="15">
      <c r="A2297" s="185"/>
      <c r="B2297" s="138"/>
      <c r="C2297" s="138"/>
    </row>
    <row r="2298" spans="1:3" ht="15">
      <c r="A2298" s="185"/>
      <c r="B2298" s="138"/>
      <c r="C2298" s="138"/>
    </row>
    <row r="2299" spans="1:3" ht="15">
      <c r="A2299" s="185"/>
      <c r="B2299" s="138"/>
      <c r="C2299" s="138"/>
    </row>
    <row r="2300" spans="1:3" ht="15">
      <c r="A2300" s="185"/>
      <c r="B2300" s="138"/>
      <c r="C2300" s="138"/>
    </row>
    <row r="2301" spans="1:3" ht="15">
      <c r="A2301" s="185"/>
      <c r="B2301" s="138"/>
      <c r="C2301" s="138"/>
    </row>
    <row r="2302" spans="1:3" ht="15">
      <c r="A2302" s="185"/>
      <c r="B2302" s="138"/>
      <c r="C2302" s="138"/>
    </row>
    <row r="2303" spans="1:3" ht="15">
      <c r="A2303" s="185"/>
      <c r="B2303" s="138"/>
      <c r="C2303" s="138"/>
    </row>
    <row r="2304" spans="1:3" ht="15">
      <c r="A2304" s="185"/>
      <c r="B2304" s="138"/>
      <c r="C2304" s="138"/>
    </row>
    <row r="2305" spans="1:3" ht="15">
      <c r="A2305" s="185"/>
      <c r="B2305" s="138"/>
      <c r="C2305" s="138"/>
    </row>
    <row r="2306" spans="1:3" ht="15">
      <c r="A2306" s="185"/>
      <c r="B2306" s="138"/>
      <c r="C2306" s="138"/>
    </row>
    <row r="2307" spans="1:3" ht="15">
      <c r="A2307" s="185"/>
      <c r="B2307" s="138"/>
      <c r="C2307" s="138"/>
    </row>
    <row r="2308" spans="1:3" ht="15">
      <c r="A2308" s="185"/>
      <c r="B2308" s="138"/>
      <c r="C2308" s="138"/>
    </row>
    <row r="2309" spans="1:3" ht="15">
      <c r="A2309" s="185"/>
      <c r="B2309" s="138"/>
      <c r="C2309" s="138"/>
    </row>
    <row r="2310" spans="1:3" ht="15">
      <c r="A2310" s="185"/>
      <c r="B2310" s="138"/>
      <c r="C2310" s="138"/>
    </row>
    <row r="2311" spans="1:3" ht="15">
      <c r="A2311" s="185"/>
      <c r="B2311" s="138"/>
      <c r="C2311" s="138"/>
    </row>
    <row r="2312" spans="1:3" ht="15">
      <c r="A2312" s="185"/>
      <c r="B2312" s="138"/>
      <c r="C2312" s="138"/>
    </row>
    <row r="2313" spans="1:3" ht="15">
      <c r="A2313" s="185"/>
      <c r="B2313" s="138"/>
      <c r="C2313" s="138"/>
    </row>
    <row r="2314" spans="1:3" ht="15">
      <c r="A2314" s="185"/>
      <c r="B2314" s="138"/>
      <c r="C2314" s="138"/>
    </row>
    <row r="2315" spans="1:3" ht="15">
      <c r="A2315" s="185"/>
      <c r="B2315" s="138"/>
      <c r="C2315" s="138"/>
    </row>
    <row r="2316" spans="1:3" ht="15">
      <c r="A2316" s="185"/>
      <c r="B2316" s="138"/>
      <c r="C2316" s="138"/>
    </row>
    <row r="2317" spans="1:3" ht="15">
      <c r="A2317" s="185"/>
      <c r="B2317" s="138"/>
      <c r="C2317" s="138"/>
    </row>
    <row r="2318" spans="1:3" ht="15">
      <c r="A2318" s="185"/>
      <c r="B2318" s="138"/>
      <c r="C2318" s="138"/>
    </row>
    <row r="2319" spans="1:3" ht="15">
      <c r="A2319" s="185"/>
      <c r="B2319" s="138"/>
      <c r="C2319" s="138"/>
    </row>
    <row r="2320" spans="1:3" ht="15">
      <c r="A2320" s="185"/>
      <c r="B2320" s="138"/>
      <c r="C2320" s="138"/>
    </row>
    <row r="2321" spans="1:3" ht="15">
      <c r="A2321" s="185"/>
      <c r="B2321" s="138"/>
      <c r="C2321" s="138"/>
    </row>
    <row r="2322" spans="1:3" ht="15">
      <c r="A2322" s="185"/>
      <c r="B2322" s="138"/>
      <c r="C2322" s="138"/>
    </row>
    <row r="2323" spans="1:3" ht="15">
      <c r="A2323" s="185"/>
      <c r="B2323" s="138"/>
      <c r="C2323" s="138"/>
    </row>
    <row r="2324" spans="1:3" ht="15">
      <c r="A2324" s="185"/>
      <c r="B2324" s="138"/>
      <c r="C2324" s="138"/>
    </row>
    <row r="2325" spans="1:3" ht="15">
      <c r="A2325" s="185"/>
      <c r="B2325" s="138"/>
      <c r="C2325" s="138"/>
    </row>
    <row r="2326" spans="1:3" ht="15">
      <c r="A2326" s="185"/>
      <c r="B2326" s="138"/>
      <c r="C2326" s="138"/>
    </row>
    <row r="2327" spans="1:3" ht="15">
      <c r="A2327" s="185"/>
      <c r="B2327" s="138"/>
      <c r="C2327" s="138"/>
    </row>
    <row r="2328" spans="1:3" ht="15">
      <c r="A2328" s="185"/>
      <c r="B2328" s="138"/>
      <c r="C2328" s="138"/>
    </row>
    <row r="2329" spans="1:3" ht="15">
      <c r="A2329" s="185"/>
      <c r="B2329" s="138"/>
      <c r="C2329" s="138"/>
    </row>
    <row r="2330" spans="1:3" ht="15">
      <c r="A2330" s="185"/>
      <c r="B2330" s="138"/>
      <c r="C2330" s="138"/>
    </row>
    <row r="2331" spans="1:3" ht="15">
      <c r="A2331" s="185"/>
      <c r="B2331" s="138"/>
      <c r="C2331" s="138"/>
    </row>
    <row r="2332" spans="1:3" ht="15">
      <c r="A2332" s="185"/>
      <c r="B2332" s="138"/>
      <c r="C2332" s="138"/>
    </row>
    <row r="2333" spans="1:3" ht="15">
      <c r="A2333" s="185"/>
      <c r="B2333" s="138"/>
      <c r="C2333" s="138"/>
    </row>
    <row r="2334" spans="1:3" ht="15">
      <c r="A2334" s="185"/>
      <c r="B2334" s="138"/>
      <c r="C2334" s="138"/>
    </row>
    <row r="2335" spans="1:3" ht="15">
      <c r="A2335" s="185"/>
      <c r="B2335" s="138"/>
      <c r="C2335" s="138"/>
    </row>
    <row r="2336" spans="1:3" ht="15">
      <c r="A2336" s="185"/>
      <c r="B2336" s="138"/>
      <c r="C2336" s="138"/>
    </row>
    <row r="2337" spans="1:3" ht="15">
      <c r="A2337" s="185"/>
      <c r="B2337" s="138"/>
      <c r="C2337" s="138"/>
    </row>
    <row r="2338" spans="1:3" ht="15">
      <c r="A2338" s="185"/>
      <c r="B2338" s="138"/>
      <c r="C2338" s="138"/>
    </row>
    <row r="2339" spans="1:3" ht="15">
      <c r="A2339" s="185"/>
      <c r="B2339" s="138"/>
      <c r="C2339" s="138"/>
    </row>
    <row r="2340" spans="1:3" ht="15">
      <c r="A2340" s="185"/>
      <c r="B2340" s="138"/>
      <c r="C2340" s="138"/>
    </row>
    <row r="2341" spans="1:3" ht="15">
      <c r="A2341" s="185"/>
      <c r="B2341" s="138"/>
      <c r="C2341" s="138"/>
    </row>
    <row r="2342" spans="1:3" ht="15">
      <c r="A2342" s="185"/>
      <c r="B2342" s="138"/>
      <c r="C2342" s="138"/>
    </row>
    <row r="2343" spans="1:3" ht="15">
      <c r="A2343" s="185"/>
      <c r="B2343" s="138"/>
      <c r="C2343" s="138"/>
    </row>
    <row r="2344" spans="1:3" ht="15">
      <c r="A2344" s="185"/>
      <c r="B2344" s="138"/>
      <c r="C2344" s="138"/>
    </row>
    <row r="2345" spans="1:3" ht="15">
      <c r="A2345" s="185"/>
      <c r="B2345" s="138"/>
      <c r="C2345" s="138"/>
    </row>
    <row r="2346" spans="1:3" ht="15">
      <c r="A2346" s="185"/>
      <c r="B2346" s="138"/>
      <c r="C2346" s="138"/>
    </row>
    <row r="2347" spans="1:3" ht="15">
      <c r="A2347" s="185"/>
      <c r="B2347" s="138"/>
      <c r="C2347" s="138"/>
    </row>
    <row r="2348" spans="1:3" ht="15">
      <c r="A2348" s="185"/>
      <c r="B2348" s="138"/>
      <c r="C2348" s="138"/>
    </row>
    <row r="2349" spans="1:3" ht="15">
      <c r="A2349" s="185"/>
      <c r="B2349" s="138"/>
      <c r="C2349" s="138"/>
    </row>
    <row r="2350" spans="1:3" ht="15">
      <c r="A2350" s="185"/>
      <c r="B2350" s="138"/>
      <c r="C2350" s="138"/>
    </row>
    <row r="2351" spans="1:3" ht="15">
      <c r="A2351" s="185"/>
      <c r="B2351" s="138"/>
      <c r="C2351" s="138"/>
    </row>
    <row r="2352" spans="1:3" ht="15">
      <c r="A2352" s="185"/>
      <c r="B2352" s="138"/>
      <c r="C2352" s="138"/>
    </row>
    <row r="2353" spans="1:3" ht="15">
      <c r="A2353" s="185"/>
      <c r="B2353" s="138"/>
      <c r="C2353" s="138"/>
    </row>
    <row r="2354" spans="1:3" ht="15">
      <c r="A2354" s="185"/>
      <c r="B2354" s="138"/>
      <c r="C2354" s="138"/>
    </row>
    <row r="2355" spans="1:3" ht="15">
      <c r="A2355" s="185"/>
      <c r="B2355" s="138"/>
      <c r="C2355" s="138"/>
    </row>
    <row r="2356" spans="1:3" ht="15">
      <c r="A2356" s="185"/>
      <c r="B2356" s="138"/>
      <c r="C2356" s="138"/>
    </row>
    <row r="2357" spans="1:3" ht="15">
      <c r="A2357" s="185"/>
      <c r="B2357" s="138"/>
      <c r="C2357" s="138"/>
    </row>
    <row r="2358" spans="1:3" ht="15">
      <c r="A2358" s="185"/>
      <c r="B2358" s="138"/>
      <c r="C2358" s="138"/>
    </row>
    <row r="2359" spans="1:3" ht="15">
      <c r="A2359" s="185"/>
      <c r="B2359" s="138"/>
      <c r="C2359" s="138"/>
    </row>
    <row r="2360" spans="1:3" ht="15">
      <c r="A2360" s="185"/>
      <c r="B2360" s="138"/>
      <c r="C2360" s="138"/>
    </row>
    <row r="2361" spans="1:3" ht="15">
      <c r="A2361" s="185"/>
      <c r="B2361" s="138"/>
      <c r="C2361" s="138"/>
    </row>
    <row r="2362" spans="1:3" ht="15">
      <c r="A2362" s="185"/>
      <c r="B2362" s="138"/>
      <c r="C2362" s="138"/>
    </row>
    <row r="2363" spans="1:3" ht="15">
      <c r="A2363" s="185"/>
      <c r="B2363" s="138"/>
      <c r="C2363" s="138"/>
    </row>
    <row r="2364" spans="1:3" ht="15">
      <c r="A2364" s="185"/>
      <c r="B2364" s="138"/>
      <c r="C2364" s="138"/>
    </row>
    <row r="2365" spans="1:3" ht="15">
      <c r="A2365" s="185"/>
      <c r="B2365" s="138"/>
      <c r="C2365" s="138"/>
    </row>
    <row r="2366" spans="1:3" ht="15">
      <c r="A2366" s="185"/>
      <c r="B2366" s="138"/>
      <c r="C2366" s="138"/>
    </row>
    <row r="2367" spans="1:3" ht="15">
      <c r="A2367" s="185"/>
      <c r="B2367" s="138"/>
      <c r="C2367" s="138"/>
    </row>
    <row r="2368" spans="1:3" ht="15">
      <c r="A2368" s="185"/>
      <c r="B2368" s="138"/>
      <c r="C2368" s="138"/>
    </row>
    <row r="2369" spans="1:3" ht="15">
      <c r="A2369" s="185"/>
      <c r="B2369" s="138"/>
      <c r="C2369" s="138"/>
    </row>
    <row r="2370" spans="1:3" ht="15">
      <c r="A2370" s="185"/>
      <c r="B2370" s="138"/>
      <c r="C2370" s="138"/>
    </row>
    <row r="2371" spans="1:3" ht="15">
      <c r="A2371" s="185"/>
      <c r="B2371" s="138"/>
      <c r="C2371" s="138"/>
    </row>
    <row r="2372" spans="1:3" ht="15">
      <c r="A2372" s="185"/>
      <c r="B2372" s="138"/>
      <c r="C2372" s="138"/>
    </row>
    <row r="2373" spans="1:3" ht="15">
      <c r="A2373" s="185"/>
      <c r="B2373" s="138"/>
      <c r="C2373" s="138"/>
    </row>
    <row r="2374" spans="1:3" ht="15">
      <c r="A2374" s="185"/>
      <c r="B2374" s="138"/>
      <c r="C2374" s="138"/>
    </row>
    <row r="2375" spans="1:3" ht="15">
      <c r="A2375" s="185"/>
      <c r="B2375" s="138"/>
      <c r="C2375" s="138"/>
    </row>
    <row r="2376" spans="1:3" ht="15">
      <c r="A2376" s="185"/>
      <c r="B2376" s="138"/>
      <c r="C2376" s="138"/>
    </row>
    <row r="2377" spans="1:3" ht="15">
      <c r="A2377" s="185"/>
      <c r="B2377" s="138"/>
      <c r="C2377" s="138"/>
    </row>
    <row r="2378" spans="1:3" ht="15">
      <c r="A2378" s="185"/>
      <c r="B2378" s="138"/>
      <c r="C2378" s="138"/>
    </row>
    <row r="2379" spans="1:3" ht="15">
      <c r="A2379" s="185"/>
      <c r="B2379" s="138"/>
      <c r="C2379" s="138"/>
    </row>
    <row r="2380" spans="1:3" ht="15">
      <c r="A2380" s="185"/>
      <c r="B2380" s="138"/>
      <c r="C2380" s="138"/>
    </row>
    <row r="2381" spans="1:3" ht="15">
      <c r="A2381" s="185"/>
      <c r="B2381" s="138"/>
      <c r="C2381" s="138"/>
    </row>
    <row r="2382" spans="1:3" ht="15">
      <c r="A2382" s="185"/>
      <c r="B2382" s="138"/>
      <c r="C2382" s="138"/>
    </row>
    <row r="2383" spans="1:3" ht="15">
      <c r="A2383" s="185"/>
      <c r="B2383" s="138"/>
      <c r="C2383" s="138"/>
    </row>
    <row r="2384" spans="1:3" ht="15">
      <c r="A2384" s="185"/>
      <c r="B2384" s="138"/>
      <c r="C2384" s="138"/>
    </row>
    <row r="2385" spans="1:3" ht="15">
      <c r="A2385" s="185"/>
      <c r="B2385" s="138"/>
      <c r="C2385" s="138"/>
    </row>
    <row r="2386" spans="1:3" ht="15">
      <c r="A2386" s="185"/>
      <c r="B2386" s="138"/>
      <c r="C2386" s="138"/>
    </row>
    <row r="2387" spans="1:3" ht="15">
      <c r="A2387" s="185"/>
      <c r="B2387" s="138"/>
      <c r="C2387" s="138"/>
    </row>
    <row r="2388" spans="1:3" ht="15">
      <c r="A2388" s="185"/>
      <c r="B2388" s="138"/>
      <c r="C2388" s="138"/>
    </row>
    <row r="2389" spans="1:3" ht="15">
      <c r="A2389" s="185"/>
      <c r="B2389" s="138"/>
      <c r="C2389" s="138"/>
    </row>
    <row r="2390" spans="1:3" ht="15">
      <c r="A2390" s="185"/>
      <c r="B2390" s="138"/>
      <c r="C2390" s="138"/>
    </row>
    <row r="2391" spans="1:3" ht="15">
      <c r="A2391" s="185"/>
      <c r="B2391" s="138"/>
      <c r="C2391" s="138"/>
    </row>
    <row r="2392" spans="1:3" ht="15">
      <c r="A2392" s="185"/>
      <c r="B2392" s="138"/>
      <c r="C2392" s="138"/>
    </row>
    <row r="2393" spans="1:3" ht="15">
      <c r="A2393" s="185"/>
      <c r="B2393" s="138"/>
      <c r="C2393" s="138"/>
    </row>
    <row r="2394" spans="1:3" ht="15">
      <c r="A2394" s="185"/>
      <c r="B2394" s="138"/>
      <c r="C2394" s="138"/>
    </row>
    <row r="2395" spans="1:3" ht="15">
      <c r="A2395" s="185"/>
      <c r="B2395" s="138"/>
      <c r="C2395" s="138"/>
    </row>
    <row r="2396" spans="1:3" ht="15">
      <c r="A2396" s="185"/>
      <c r="B2396" s="138"/>
      <c r="C2396" s="138"/>
    </row>
    <row r="2397" spans="1:3" ht="15">
      <c r="A2397" s="185"/>
      <c r="B2397" s="138"/>
      <c r="C2397" s="138"/>
    </row>
    <row r="2398" spans="1:3" ht="15">
      <c r="A2398" s="185"/>
      <c r="B2398" s="138"/>
      <c r="C2398" s="138"/>
    </row>
    <row r="2399" spans="1:3" ht="15">
      <c r="A2399" s="185"/>
      <c r="B2399" s="138"/>
      <c r="C2399" s="138"/>
    </row>
    <row r="2400" spans="1:3" ht="15">
      <c r="A2400" s="185"/>
      <c r="B2400" s="138"/>
      <c r="C2400" s="138"/>
    </row>
    <row r="2401" spans="1:3" ht="15">
      <c r="A2401" s="185"/>
      <c r="B2401" s="138"/>
      <c r="C2401" s="138"/>
    </row>
    <row r="2402" spans="1:3" ht="15">
      <c r="A2402" s="185"/>
      <c r="B2402" s="138"/>
      <c r="C2402" s="138"/>
    </row>
    <row r="2403" spans="1:3" ht="15">
      <c r="A2403" s="185"/>
      <c r="B2403" s="138"/>
      <c r="C2403" s="138"/>
    </row>
    <row r="2404" spans="1:3" ht="15">
      <c r="A2404" s="185"/>
      <c r="B2404" s="138"/>
      <c r="C2404" s="138"/>
    </row>
    <row r="2405" spans="1:3" ht="15">
      <c r="A2405" s="185"/>
      <c r="B2405" s="138"/>
      <c r="C2405" s="138"/>
    </row>
    <row r="2406" spans="1:3" ht="15">
      <c r="A2406" s="185"/>
      <c r="B2406" s="138"/>
      <c r="C2406" s="138"/>
    </row>
    <row r="2407" spans="1:3" ht="15">
      <c r="A2407" s="185"/>
      <c r="B2407" s="138"/>
      <c r="C2407" s="138"/>
    </row>
    <row r="2408" spans="1:3" ht="15">
      <c r="A2408" s="185"/>
      <c r="B2408" s="138"/>
      <c r="C2408" s="138"/>
    </row>
    <row r="2409" spans="1:3" ht="15">
      <c r="A2409" s="185"/>
      <c r="B2409" s="138"/>
      <c r="C2409" s="138"/>
    </row>
    <row r="2410" spans="1:3" ht="15">
      <c r="A2410" s="185"/>
      <c r="B2410" s="138"/>
      <c r="C2410" s="138"/>
    </row>
    <row r="2411" spans="1:3" ht="15">
      <c r="A2411" s="185"/>
      <c r="B2411" s="138"/>
      <c r="C2411" s="138"/>
    </row>
    <row r="2412" spans="1:3" ht="15">
      <c r="A2412" s="185"/>
      <c r="B2412" s="138"/>
      <c r="C2412" s="138"/>
    </row>
    <row r="2413" spans="1:3" ht="15">
      <c r="A2413" s="185"/>
      <c r="B2413" s="138"/>
      <c r="C2413" s="138"/>
    </row>
    <row r="2414" spans="1:3" ht="15">
      <c r="A2414" s="185"/>
      <c r="B2414" s="138"/>
      <c r="C2414" s="138"/>
    </row>
    <row r="2415" spans="1:3" ht="15">
      <c r="A2415" s="185"/>
      <c r="B2415" s="138"/>
      <c r="C2415" s="138"/>
    </row>
    <row r="2416" spans="1:3" ht="15">
      <c r="A2416" s="185"/>
      <c r="B2416" s="138"/>
      <c r="C2416" s="138"/>
    </row>
    <row r="2417" spans="1:3" ht="15">
      <c r="A2417" s="185"/>
      <c r="B2417" s="138"/>
      <c r="C2417" s="138"/>
    </row>
    <row r="2418" spans="1:3" ht="15">
      <c r="A2418" s="185"/>
      <c r="B2418" s="138"/>
      <c r="C2418" s="138"/>
    </row>
    <row r="2419" spans="1:3" ht="15">
      <c r="A2419" s="185"/>
      <c r="B2419" s="138"/>
      <c r="C2419" s="138"/>
    </row>
    <row r="2420" spans="1:3" ht="15">
      <c r="A2420" s="185"/>
      <c r="B2420" s="138"/>
      <c r="C2420" s="138"/>
    </row>
    <row r="2421" spans="1:3" ht="15">
      <c r="A2421" s="185"/>
      <c r="B2421" s="138"/>
      <c r="C2421" s="138"/>
    </row>
    <row r="2422" spans="1:3" ht="15">
      <c r="A2422" s="185"/>
      <c r="B2422" s="138"/>
      <c r="C2422" s="138"/>
    </row>
    <row r="2423" spans="1:3" ht="15">
      <c r="A2423" s="185"/>
      <c r="B2423" s="138"/>
      <c r="C2423" s="138"/>
    </row>
    <row r="2424" spans="1:3" ht="15">
      <c r="A2424" s="185"/>
      <c r="B2424" s="138"/>
      <c r="C2424" s="138"/>
    </row>
    <row r="2425" spans="1:3" ht="15">
      <c r="A2425" s="185"/>
      <c r="B2425" s="138"/>
      <c r="C2425" s="138"/>
    </row>
    <row r="2426" spans="1:3" ht="15">
      <c r="A2426" s="185"/>
      <c r="B2426" s="138"/>
      <c r="C2426" s="138"/>
    </row>
    <row r="2427" spans="1:3" ht="15">
      <c r="A2427" s="185"/>
      <c r="B2427" s="138"/>
      <c r="C2427" s="138"/>
    </row>
    <row r="2428" spans="1:3" ht="15">
      <c r="A2428" s="185"/>
      <c r="B2428" s="138"/>
      <c r="C2428" s="138"/>
    </row>
    <row r="2429" spans="1:3" ht="15">
      <c r="A2429" s="185"/>
      <c r="B2429" s="138"/>
      <c r="C2429" s="138"/>
    </row>
    <row r="2430" spans="1:3" ht="15">
      <c r="A2430" s="185"/>
      <c r="B2430" s="138"/>
      <c r="C2430" s="138"/>
    </row>
    <row r="2431" spans="1:3" ht="15">
      <c r="A2431" s="185"/>
      <c r="B2431" s="138"/>
      <c r="C2431" s="138"/>
    </row>
    <row r="2432" spans="1:3" ht="15">
      <c r="A2432" s="185"/>
      <c r="B2432" s="138"/>
      <c r="C2432" s="138"/>
    </row>
    <row r="2433" spans="1:3" ht="15">
      <c r="A2433" s="185"/>
      <c r="B2433" s="138"/>
      <c r="C2433" s="138"/>
    </row>
    <row r="2434" spans="1:3" ht="15">
      <c r="A2434" s="185"/>
      <c r="B2434" s="138"/>
      <c r="C2434" s="138"/>
    </row>
    <row r="2435" spans="1:3" ht="15">
      <c r="A2435" s="185"/>
      <c r="B2435" s="138"/>
      <c r="C2435" s="138"/>
    </row>
    <row r="2436" spans="1:3" ht="15">
      <c r="A2436" s="185"/>
      <c r="B2436" s="138"/>
      <c r="C2436" s="138"/>
    </row>
    <row r="2437" spans="1:3" ht="15">
      <c r="A2437" s="185"/>
      <c r="B2437" s="138"/>
      <c r="C2437" s="138"/>
    </row>
    <row r="2438" spans="1:3" ht="15">
      <c r="A2438" s="185"/>
      <c r="B2438" s="138"/>
      <c r="C2438" s="138"/>
    </row>
    <row r="2439" spans="1:3" ht="15">
      <c r="A2439" s="185"/>
      <c r="B2439" s="138"/>
      <c r="C2439" s="138"/>
    </row>
    <row r="2440" spans="1:3" ht="15">
      <c r="A2440" s="185"/>
      <c r="B2440" s="138"/>
      <c r="C2440" s="138"/>
    </row>
    <row r="2441" spans="1:3" ht="15">
      <c r="A2441" s="185"/>
      <c r="B2441" s="138"/>
      <c r="C2441" s="138"/>
    </row>
    <row r="2442" spans="1:3" ht="15">
      <c r="A2442" s="185"/>
      <c r="B2442" s="138"/>
      <c r="C2442" s="138"/>
    </row>
    <row r="2443" spans="1:3" ht="15">
      <c r="A2443" s="185"/>
      <c r="B2443" s="138"/>
      <c r="C2443" s="138"/>
    </row>
    <row r="2444" spans="1:3" ht="15">
      <c r="A2444" s="185"/>
      <c r="B2444" s="138"/>
      <c r="C2444" s="138"/>
    </row>
    <row r="2445" spans="1:3" ht="15">
      <c r="A2445" s="185"/>
      <c r="B2445" s="138"/>
      <c r="C2445" s="138"/>
    </row>
    <row r="2446" spans="1:3" ht="15">
      <c r="A2446" s="185"/>
      <c r="B2446" s="138"/>
      <c r="C2446" s="138"/>
    </row>
    <row r="2447" spans="1:3" ht="15">
      <c r="A2447" s="185"/>
      <c r="B2447" s="138"/>
      <c r="C2447" s="138"/>
    </row>
    <row r="2448" spans="1:3" ht="15">
      <c r="A2448" s="185"/>
      <c r="B2448" s="138"/>
      <c r="C2448" s="138"/>
    </row>
    <row r="2449" spans="1:3" ht="15">
      <c r="A2449" s="185"/>
      <c r="B2449" s="138"/>
      <c r="C2449" s="138"/>
    </row>
    <row r="2450" spans="1:3" ht="15">
      <c r="A2450" s="185"/>
      <c r="B2450" s="138"/>
      <c r="C2450" s="138"/>
    </row>
    <row r="2451" spans="1:3" ht="15">
      <c r="A2451" s="185"/>
      <c r="B2451" s="138"/>
      <c r="C2451" s="138"/>
    </row>
    <row r="2452" spans="1:3" ht="15">
      <c r="A2452" s="185"/>
      <c r="B2452" s="138"/>
      <c r="C2452" s="138"/>
    </row>
    <row r="2453" spans="1:3" ht="15">
      <c r="A2453" s="185"/>
      <c r="B2453" s="138"/>
      <c r="C2453" s="138"/>
    </row>
    <row r="2454" spans="1:3" ht="15">
      <c r="A2454" s="185"/>
      <c r="B2454" s="138"/>
      <c r="C2454" s="138"/>
    </row>
    <row r="2455" spans="1:3" ht="15">
      <c r="A2455" s="185"/>
      <c r="B2455" s="138"/>
      <c r="C2455" s="138"/>
    </row>
    <row r="2456" spans="1:3" ht="15">
      <c r="A2456" s="185"/>
      <c r="B2456" s="138"/>
      <c r="C2456" s="138"/>
    </row>
    <row r="2457" spans="1:3" ht="15">
      <c r="A2457" s="185"/>
      <c r="B2457" s="138"/>
      <c r="C2457" s="13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G2457"/>
  <sheetViews>
    <sheetView workbookViewId="0"/>
  </sheetViews>
  <sheetFormatPr baseColWidth="10" defaultColWidth="12.6640625" defaultRowHeight="15.75" customHeight="1"/>
  <cols>
    <col min="3" max="3" width="20.5" customWidth="1"/>
    <col min="4" max="4" width="13.83203125" customWidth="1"/>
    <col min="5" max="5" width="26.1640625" customWidth="1"/>
    <col min="6" max="7" width="13.83203125" customWidth="1"/>
  </cols>
  <sheetData>
    <row r="1" spans="1:7" ht="16">
      <c r="A1" s="18" t="s">
        <v>598</v>
      </c>
      <c r="B1" s="19" t="s">
        <v>4274</v>
      </c>
      <c r="C1" s="43"/>
      <c r="D1" s="40"/>
      <c r="E1" s="202"/>
      <c r="F1" s="202"/>
      <c r="G1" s="29"/>
    </row>
    <row r="2" spans="1:7" ht="16">
      <c r="A2" s="139" t="s">
        <v>6147</v>
      </c>
      <c r="B2" s="19"/>
      <c r="C2" s="34"/>
      <c r="D2" s="86"/>
      <c r="E2" s="203"/>
      <c r="F2" s="204"/>
      <c r="G2" s="29"/>
    </row>
    <row r="3" spans="1:7" ht="16">
      <c r="A3" s="139" t="s">
        <v>6148</v>
      </c>
      <c r="B3" s="19"/>
      <c r="C3" s="34"/>
      <c r="D3" s="86"/>
      <c r="E3" s="203"/>
      <c r="F3" s="204"/>
      <c r="G3" s="205"/>
    </row>
    <row r="4" spans="1:7" ht="16">
      <c r="A4" s="139" t="s">
        <v>6149</v>
      </c>
      <c r="B4" s="19"/>
      <c r="C4" s="34"/>
      <c r="D4" s="86"/>
      <c r="E4" s="203"/>
      <c r="F4" s="204"/>
      <c r="G4" s="205"/>
    </row>
    <row r="5" spans="1:7" ht="16">
      <c r="A5" s="139" t="s">
        <v>4455</v>
      </c>
      <c r="B5" s="19"/>
      <c r="C5" s="34"/>
      <c r="D5" s="206"/>
      <c r="E5" s="203"/>
      <c r="F5" s="207"/>
      <c r="G5" s="205"/>
    </row>
    <row r="6" spans="1:7" ht="16">
      <c r="A6" s="139" t="s">
        <v>4460</v>
      </c>
      <c r="B6" s="19"/>
      <c r="C6" s="34"/>
      <c r="D6" s="86"/>
      <c r="E6" s="203"/>
      <c r="F6" s="204"/>
      <c r="G6" s="205"/>
    </row>
    <row r="7" spans="1:7" ht="16">
      <c r="A7" s="139" t="s">
        <v>4284</v>
      </c>
      <c r="B7" s="19"/>
      <c r="C7" s="34"/>
      <c r="D7" s="29"/>
      <c r="E7" s="29"/>
      <c r="F7" s="29"/>
      <c r="G7" s="205"/>
    </row>
    <row r="8" spans="1:7" ht="16">
      <c r="A8" s="139" t="s">
        <v>6150</v>
      </c>
      <c r="B8" s="19"/>
      <c r="C8" s="34"/>
      <c r="D8" s="29"/>
      <c r="E8" s="208"/>
      <c r="F8" s="205"/>
      <c r="G8" s="205"/>
    </row>
    <row r="9" spans="1:7" ht="16">
      <c r="A9" s="139" t="s">
        <v>4288</v>
      </c>
      <c r="B9" s="19"/>
      <c r="C9" s="34"/>
      <c r="D9" s="29"/>
      <c r="E9" s="208"/>
      <c r="F9" s="205"/>
      <c r="G9" s="205"/>
    </row>
    <row r="10" spans="1:7" ht="16">
      <c r="A10" s="139"/>
      <c r="B10" s="19"/>
      <c r="C10" s="34"/>
      <c r="D10" s="29"/>
      <c r="E10" s="208"/>
      <c r="F10" s="205"/>
      <c r="G10" s="205"/>
    </row>
    <row r="11" spans="1:7" ht="16">
      <c r="A11" s="139"/>
      <c r="B11" s="19"/>
      <c r="C11" s="34"/>
      <c r="D11" s="29"/>
      <c r="E11" s="208"/>
      <c r="F11" s="205"/>
      <c r="G11" s="205"/>
    </row>
    <row r="12" spans="1:7" ht="16">
      <c r="A12" s="139"/>
      <c r="B12" s="19"/>
      <c r="C12" s="34"/>
      <c r="D12" s="29"/>
      <c r="E12" s="208"/>
      <c r="F12" s="205"/>
      <c r="G12" s="205"/>
    </row>
    <row r="13" spans="1:7" ht="16">
      <c r="A13" s="139"/>
      <c r="B13" s="19"/>
      <c r="C13" s="34"/>
      <c r="D13" s="29"/>
      <c r="E13" s="208"/>
      <c r="F13" s="205"/>
      <c r="G13" s="205"/>
    </row>
    <row r="14" spans="1:7" ht="16">
      <c r="A14" s="139"/>
      <c r="B14" s="19"/>
      <c r="C14" s="34"/>
      <c r="D14" s="29"/>
      <c r="E14" s="208"/>
      <c r="F14" s="205"/>
      <c r="G14" s="205"/>
    </row>
    <row r="15" spans="1:7" ht="16">
      <c r="A15" s="139"/>
      <c r="B15" s="19"/>
      <c r="C15" s="34"/>
      <c r="D15" s="29"/>
      <c r="E15" s="208"/>
      <c r="F15" s="205"/>
      <c r="G15" s="205"/>
    </row>
    <row r="16" spans="1:7" ht="16">
      <c r="A16" s="139"/>
      <c r="B16" s="19"/>
      <c r="C16" s="34"/>
      <c r="D16" s="29"/>
      <c r="E16" s="208"/>
      <c r="F16" s="205"/>
      <c r="G16" s="205"/>
    </row>
    <row r="17" spans="1:7" ht="16">
      <c r="A17" s="139"/>
      <c r="B17" s="19"/>
      <c r="C17" s="34"/>
      <c r="D17" s="29"/>
      <c r="E17" s="208"/>
      <c r="F17" s="205"/>
      <c r="G17" s="205"/>
    </row>
    <row r="18" spans="1:7" ht="16">
      <c r="A18" s="139"/>
      <c r="B18" s="19"/>
      <c r="C18" s="34"/>
      <c r="D18" s="29"/>
      <c r="E18" s="208"/>
      <c r="F18" s="205"/>
      <c r="G18" s="205"/>
    </row>
    <row r="19" spans="1:7" ht="16">
      <c r="A19" s="139"/>
      <c r="B19" s="19"/>
      <c r="C19" s="34"/>
      <c r="D19" s="29"/>
      <c r="E19" s="208"/>
      <c r="F19" s="205"/>
      <c r="G19" s="205"/>
    </row>
    <row r="20" spans="1:7" ht="16">
      <c r="A20" s="139"/>
      <c r="B20" s="19"/>
      <c r="C20" s="34"/>
      <c r="D20" s="29"/>
      <c r="E20" s="208"/>
      <c r="F20" s="205"/>
      <c r="G20" s="205"/>
    </row>
    <row r="21" spans="1:7" ht="16">
      <c r="A21" s="139"/>
      <c r="B21" s="19"/>
      <c r="C21" s="34"/>
      <c r="D21" s="29"/>
      <c r="E21" s="208"/>
      <c r="F21" s="205"/>
      <c r="G21" s="205"/>
    </row>
    <row r="22" spans="1:7" ht="16">
      <c r="A22" s="139"/>
      <c r="B22" s="19"/>
      <c r="C22" s="34"/>
      <c r="D22" s="29"/>
      <c r="E22" s="208"/>
      <c r="F22" s="205"/>
      <c r="G22" s="205"/>
    </row>
    <row r="23" spans="1:7" ht="16">
      <c r="A23" s="139"/>
      <c r="B23" s="19"/>
      <c r="C23" s="34"/>
      <c r="D23" s="29"/>
      <c r="E23" s="208"/>
      <c r="F23" s="205"/>
      <c r="G23" s="205"/>
    </row>
    <row r="24" spans="1:7" ht="16">
      <c r="A24" s="139"/>
      <c r="B24" s="19"/>
      <c r="C24" s="34"/>
      <c r="D24" s="29"/>
      <c r="E24" s="208"/>
      <c r="F24" s="205"/>
      <c r="G24" s="205"/>
    </row>
    <row r="25" spans="1:7" ht="16">
      <c r="A25" s="139"/>
      <c r="B25" s="19"/>
      <c r="C25" s="34"/>
      <c r="D25" s="29"/>
      <c r="E25" s="208"/>
      <c r="F25" s="205"/>
      <c r="G25" s="205"/>
    </row>
    <row r="26" spans="1:7" ht="16">
      <c r="A26" s="139"/>
      <c r="B26" s="19"/>
      <c r="C26" s="34"/>
      <c r="D26" s="29"/>
      <c r="E26" s="208"/>
      <c r="F26" s="205"/>
      <c r="G26" s="205"/>
    </row>
    <row r="27" spans="1:7" ht="16">
      <c r="A27" s="139"/>
      <c r="B27" s="19"/>
      <c r="C27" s="34"/>
      <c r="D27" s="29"/>
      <c r="E27" s="208"/>
      <c r="F27" s="205"/>
      <c r="G27" s="205"/>
    </row>
    <row r="28" spans="1:7" ht="16">
      <c r="A28" s="139"/>
      <c r="B28" s="19"/>
      <c r="C28" s="34"/>
      <c r="D28" s="29"/>
      <c r="E28" s="208"/>
      <c r="F28" s="205"/>
      <c r="G28" s="205"/>
    </row>
    <row r="29" spans="1:7" ht="16">
      <c r="A29" s="139"/>
      <c r="B29" s="19"/>
      <c r="C29" s="34"/>
      <c r="D29" s="29"/>
      <c r="E29" s="208"/>
      <c r="F29" s="205"/>
      <c r="G29" s="205"/>
    </row>
    <row r="30" spans="1:7" ht="16">
      <c r="A30" s="139"/>
      <c r="B30" s="19"/>
      <c r="C30" s="34"/>
      <c r="D30" s="29"/>
      <c r="E30" s="208"/>
      <c r="F30" s="205"/>
      <c r="G30" s="205"/>
    </row>
    <row r="31" spans="1:7" ht="16">
      <c r="A31" s="139"/>
      <c r="B31" s="19"/>
      <c r="C31" s="34"/>
      <c r="D31" s="29"/>
      <c r="E31" s="208"/>
      <c r="F31" s="205"/>
      <c r="G31" s="205"/>
    </row>
    <row r="32" spans="1:7" ht="16">
      <c r="A32" s="139"/>
      <c r="B32" s="19"/>
      <c r="C32" s="34"/>
      <c r="D32" s="29"/>
      <c r="E32" s="208"/>
      <c r="F32" s="205"/>
      <c r="G32" s="205"/>
    </row>
    <row r="33" spans="1:7" ht="16">
      <c r="A33" s="139"/>
      <c r="B33" s="19"/>
      <c r="C33" s="34"/>
      <c r="D33" s="29"/>
      <c r="E33" s="208"/>
      <c r="F33" s="205"/>
      <c r="G33" s="205"/>
    </row>
    <row r="34" spans="1:7" ht="16">
      <c r="A34" s="139"/>
      <c r="B34" s="19"/>
      <c r="C34" s="34"/>
      <c r="D34" s="29"/>
      <c r="E34" s="208"/>
      <c r="F34" s="205"/>
      <c r="G34" s="205"/>
    </row>
    <row r="35" spans="1:7" ht="16">
      <c r="A35" s="139"/>
      <c r="B35" s="19"/>
      <c r="C35" s="34"/>
      <c r="D35" s="29"/>
      <c r="E35" s="208"/>
      <c r="F35" s="205"/>
      <c r="G35" s="205"/>
    </row>
    <row r="36" spans="1:7" ht="16">
      <c r="A36" s="139"/>
      <c r="B36" s="19"/>
      <c r="C36" s="34"/>
      <c r="D36" s="29"/>
      <c r="E36" s="208"/>
      <c r="F36" s="205"/>
      <c r="G36" s="205"/>
    </row>
    <row r="37" spans="1:7" ht="16">
      <c r="A37" s="139"/>
      <c r="B37" s="19"/>
      <c r="C37" s="34"/>
      <c r="D37" s="29"/>
      <c r="E37" s="208"/>
      <c r="F37" s="205"/>
      <c r="G37" s="205"/>
    </row>
    <row r="38" spans="1:7" ht="16">
      <c r="A38" s="139"/>
      <c r="B38" s="19"/>
      <c r="C38" s="34"/>
      <c r="D38" s="29"/>
      <c r="E38" s="208"/>
      <c r="F38" s="205"/>
      <c r="G38" s="205"/>
    </row>
    <row r="39" spans="1:7" ht="16">
      <c r="A39" s="139"/>
      <c r="B39" s="19"/>
      <c r="C39" s="34"/>
      <c r="D39" s="29"/>
      <c r="E39" s="208"/>
      <c r="F39" s="205"/>
      <c r="G39" s="205"/>
    </row>
    <row r="40" spans="1:7" ht="16">
      <c r="A40" s="139"/>
      <c r="B40" s="19"/>
      <c r="C40" s="34"/>
      <c r="D40" s="29"/>
      <c r="E40" s="208"/>
      <c r="F40" s="205"/>
      <c r="G40" s="205"/>
    </row>
    <row r="41" spans="1:7" ht="16">
      <c r="A41" s="139"/>
      <c r="B41" s="19"/>
      <c r="C41" s="34"/>
      <c r="D41" s="29"/>
      <c r="E41" s="208"/>
      <c r="F41" s="205"/>
      <c r="G41" s="205"/>
    </row>
    <row r="42" spans="1:7" ht="16">
      <c r="A42" s="139"/>
      <c r="B42" s="19"/>
      <c r="C42" s="34"/>
      <c r="D42" s="29"/>
      <c r="E42" s="208"/>
      <c r="F42" s="205"/>
      <c r="G42" s="205"/>
    </row>
    <row r="43" spans="1:7" ht="16">
      <c r="A43" s="139"/>
      <c r="B43" s="19"/>
      <c r="C43" s="34"/>
      <c r="D43" s="29"/>
      <c r="E43" s="208"/>
      <c r="F43" s="205"/>
      <c r="G43" s="205"/>
    </row>
    <row r="44" spans="1:7" ht="16">
      <c r="A44" s="139"/>
      <c r="B44" s="19"/>
      <c r="C44" s="34"/>
      <c r="D44" s="29"/>
      <c r="E44" s="208"/>
      <c r="F44" s="205"/>
      <c r="G44" s="205"/>
    </row>
    <row r="45" spans="1:7" ht="16">
      <c r="A45" s="139"/>
      <c r="B45" s="19"/>
      <c r="C45" s="34"/>
      <c r="D45" s="29"/>
      <c r="E45" s="208"/>
      <c r="F45" s="205"/>
      <c r="G45" s="205"/>
    </row>
    <row r="46" spans="1:7" ht="16">
      <c r="A46" s="139"/>
      <c r="B46" s="19"/>
      <c r="C46" s="34"/>
      <c r="D46" s="29"/>
      <c r="E46" s="208"/>
      <c r="F46" s="205"/>
      <c r="G46" s="205"/>
    </row>
    <row r="47" spans="1:7" ht="16">
      <c r="A47" s="139"/>
      <c r="B47" s="19"/>
      <c r="C47" s="34"/>
      <c r="D47" s="29"/>
      <c r="E47" s="208"/>
      <c r="F47" s="205"/>
      <c r="G47" s="205"/>
    </row>
    <row r="48" spans="1:7" ht="16">
      <c r="A48" s="139"/>
      <c r="B48" s="19"/>
      <c r="C48" s="34"/>
      <c r="D48" s="209"/>
      <c r="E48" s="208"/>
      <c r="F48" s="205"/>
      <c r="G48" s="205"/>
    </row>
    <row r="49" spans="1:7" ht="16">
      <c r="A49" s="139"/>
      <c r="B49" s="19"/>
      <c r="C49" s="34"/>
      <c r="D49" s="29"/>
      <c r="E49" s="208"/>
      <c r="F49" s="205"/>
      <c r="G49" s="205"/>
    </row>
    <row r="50" spans="1:7" ht="16">
      <c r="A50" s="139"/>
      <c r="B50" s="19"/>
      <c r="C50" s="34"/>
      <c r="D50" s="29"/>
      <c r="E50" s="208"/>
      <c r="F50" s="205"/>
      <c r="G50" s="205"/>
    </row>
    <row r="51" spans="1:7" ht="16">
      <c r="A51" s="139"/>
      <c r="B51" s="19"/>
      <c r="C51" s="34"/>
      <c r="D51" s="29"/>
      <c r="E51" s="208"/>
      <c r="F51" s="205"/>
      <c r="G51" s="205"/>
    </row>
    <row r="52" spans="1:7" ht="16">
      <c r="A52" s="139"/>
      <c r="B52" s="139"/>
      <c r="C52" s="34"/>
      <c r="D52" s="29"/>
      <c r="E52" s="208"/>
      <c r="F52" s="205"/>
      <c r="G52" s="205"/>
    </row>
    <row r="53" spans="1:7" ht="16">
      <c r="A53" s="139"/>
      <c r="B53" s="19"/>
      <c r="C53" s="34"/>
      <c r="D53" s="29"/>
      <c r="E53" s="208"/>
      <c r="F53" s="205"/>
      <c r="G53" s="29"/>
    </row>
    <row r="54" spans="1:7" ht="16">
      <c r="A54" s="139"/>
      <c r="B54" s="19"/>
      <c r="C54" s="34"/>
      <c r="D54" s="29"/>
      <c r="E54" s="208"/>
      <c r="F54" s="205"/>
      <c r="G54" s="29"/>
    </row>
    <row r="55" spans="1:7" ht="16">
      <c r="A55" s="139"/>
      <c r="B55" s="139"/>
      <c r="C55" s="34"/>
      <c r="D55" s="29"/>
      <c r="E55" s="208"/>
      <c r="F55" s="205"/>
      <c r="G55" s="29"/>
    </row>
    <row r="56" spans="1:7" ht="16">
      <c r="A56" s="139"/>
      <c r="B56" s="19"/>
      <c r="C56" s="34"/>
      <c r="D56" s="29"/>
      <c r="E56" s="208"/>
      <c r="F56" s="205"/>
      <c r="G56" s="29"/>
    </row>
    <row r="57" spans="1:7" ht="16">
      <c r="A57" s="139"/>
      <c r="B57" s="19"/>
      <c r="C57" s="34"/>
      <c r="D57" s="29"/>
      <c r="E57" s="208"/>
      <c r="F57" s="205"/>
      <c r="G57" s="29"/>
    </row>
    <row r="58" spans="1:7" ht="15">
      <c r="A58" s="139"/>
      <c r="B58" s="19"/>
      <c r="C58" s="34"/>
      <c r="D58" s="29"/>
      <c r="E58" s="29"/>
      <c r="F58" s="29"/>
      <c r="G58" s="29"/>
    </row>
    <row r="59" spans="1:7" ht="15">
      <c r="A59" s="139"/>
      <c r="B59" s="19"/>
      <c r="C59" s="34"/>
      <c r="D59" s="29"/>
      <c r="E59" s="29"/>
      <c r="F59" s="29"/>
      <c r="G59" s="29"/>
    </row>
    <row r="60" spans="1:7" ht="15">
      <c r="A60" s="139"/>
      <c r="B60" s="19"/>
      <c r="C60" s="34"/>
      <c r="D60" s="29"/>
      <c r="E60" s="29"/>
      <c r="F60" s="29"/>
      <c r="G60" s="29"/>
    </row>
    <row r="61" spans="1:7" ht="15">
      <c r="A61" s="139"/>
      <c r="B61" s="19"/>
      <c r="C61" s="34"/>
      <c r="D61" s="29"/>
      <c r="E61" s="29"/>
      <c r="F61" s="29"/>
      <c r="G61" s="29"/>
    </row>
    <row r="62" spans="1:7" ht="15">
      <c r="A62" s="139"/>
      <c r="B62" s="19"/>
      <c r="C62" s="34"/>
      <c r="D62" s="29"/>
      <c r="E62" s="29"/>
      <c r="F62" s="29"/>
      <c r="G62" s="29"/>
    </row>
    <row r="63" spans="1:7" ht="15">
      <c r="A63" s="139"/>
      <c r="B63" s="19"/>
      <c r="C63" s="34"/>
      <c r="D63" s="29"/>
      <c r="E63" s="29"/>
      <c r="F63" s="29"/>
      <c r="G63" s="29"/>
    </row>
    <row r="64" spans="1:7" ht="15">
      <c r="A64" s="139"/>
      <c r="B64" s="19"/>
      <c r="C64" s="34"/>
      <c r="D64" s="29"/>
      <c r="E64" s="29"/>
      <c r="F64" s="29"/>
      <c r="G64" s="29"/>
    </row>
    <row r="65" spans="1:7" ht="15">
      <c r="A65" s="139"/>
      <c r="B65" s="19"/>
      <c r="C65" s="34"/>
      <c r="D65" s="29"/>
      <c r="E65" s="29"/>
      <c r="F65" s="29"/>
      <c r="G65" s="29"/>
    </row>
    <row r="66" spans="1:7" ht="15">
      <c r="A66" s="139"/>
      <c r="B66" s="19"/>
      <c r="C66" s="34"/>
      <c r="D66" s="29"/>
      <c r="E66" s="29"/>
      <c r="F66" s="29"/>
      <c r="G66" s="29"/>
    </row>
    <row r="67" spans="1:7" ht="15">
      <c r="A67" s="139"/>
      <c r="B67" s="32"/>
      <c r="C67" s="34"/>
      <c r="D67" s="29"/>
      <c r="E67" s="29"/>
      <c r="F67" s="29"/>
      <c r="G67" s="29"/>
    </row>
    <row r="68" spans="1:7" ht="15">
      <c r="A68" s="139"/>
      <c r="B68" s="19"/>
      <c r="C68" s="34"/>
      <c r="D68" s="29"/>
      <c r="E68" s="29"/>
      <c r="F68" s="29"/>
      <c r="G68" s="29"/>
    </row>
    <row r="69" spans="1:7" ht="15">
      <c r="A69" s="139"/>
      <c r="B69" s="19"/>
      <c r="C69" s="34"/>
      <c r="D69" s="29"/>
      <c r="E69" s="29"/>
      <c r="F69" s="29"/>
      <c r="G69" s="29"/>
    </row>
    <row r="70" spans="1:7" ht="15">
      <c r="A70" s="139"/>
      <c r="B70" s="19"/>
      <c r="C70" s="34"/>
      <c r="D70" s="29"/>
      <c r="E70" s="29"/>
      <c r="F70" s="29"/>
      <c r="G70" s="29"/>
    </row>
    <row r="71" spans="1:7" ht="15">
      <c r="A71" s="139"/>
      <c r="B71" s="19"/>
      <c r="C71" s="34"/>
      <c r="D71" s="29"/>
      <c r="E71" s="29"/>
      <c r="F71" s="29"/>
      <c r="G71" s="29"/>
    </row>
    <row r="72" spans="1:7" ht="15">
      <c r="A72" s="139"/>
      <c r="B72" s="19"/>
      <c r="C72" s="34"/>
      <c r="D72" s="29"/>
      <c r="E72" s="29"/>
      <c r="F72" s="29"/>
      <c r="G72" s="29"/>
    </row>
    <row r="73" spans="1:7" ht="15">
      <c r="A73" s="139"/>
      <c r="B73" s="19"/>
      <c r="C73" s="34"/>
      <c r="D73" s="29"/>
      <c r="E73" s="29"/>
      <c r="F73" s="29"/>
      <c r="G73" s="29"/>
    </row>
    <row r="74" spans="1:7" ht="15">
      <c r="A74" s="139"/>
      <c r="B74" s="19"/>
      <c r="C74" s="34"/>
      <c r="D74" s="29"/>
      <c r="E74" s="29"/>
      <c r="F74" s="29"/>
      <c r="G74" s="29"/>
    </row>
    <row r="75" spans="1:7" ht="15">
      <c r="A75" s="139"/>
      <c r="B75" s="19"/>
      <c r="C75" s="34"/>
      <c r="D75" s="29"/>
      <c r="E75" s="29"/>
      <c r="F75" s="29"/>
      <c r="G75" s="29"/>
    </row>
    <row r="76" spans="1:7" ht="15">
      <c r="A76" s="139"/>
      <c r="B76" s="19"/>
      <c r="C76" s="34"/>
      <c r="D76" s="29"/>
      <c r="E76" s="29"/>
      <c r="F76" s="29"/>
      <c r="G76" s="29"/>
    </row>
    <row r="77" spans="1:7" ht="15">
      <c r="A77" s="139"/>
      <c r="B77" s="32"/>
      <c r="C77" s="34"/>
      <c r="D77" s="29"/>
      <c r="E77" s="29"/>
      <c r="F77" s="29"/>
      <c r="G77" s="29"/>
    </row>
    <row r="78" spans="1:7" ht="15">
      <c r="A78" s="139"/>
      <c r="B78" s="19"/>
      <c r="C78" s="34"/>
      <c r="D78" s="29"/>
      <c r="E78" s="29"/>
      <c r="F78" s="29"/>
      <c r="G78" s="29"/>
    </row>
    <row r="79" spans="1:7" ht="15">
      <c r="A79" s="139"/>
      <c r="B79" s="19"/>
      <c r="C79" s="34"/>
      <c r="D79" s="29"/>
      <c r="E79" s="29"/>
      <c r="F79" s="29"/>
      <c r="G79" s="29"/>
    </row>
    <row r="80" spans="1:7" ht="15">
      <c r="A80" s="139"/>
      <c r="B80" s="19"/>
      <c r="C80" s="34"/>
      <c r="D80" s="29"/>
      <c r="E80" s="29"/>
      <c r="F80" s="29"/>
      <c r="G80" s="29"/>
    </row>
    <row r="81" spans="1:7" ht="15">
      <c r="A81" s="139"/>
      <c r="B81" s="19"/>
      <c r="C81" s="34"/>
      <c r="D81" s="29"/>
      <c r="E81" s="29"/>
      <c r="F81" s="29"/>
      <c r="G81" s="29"/>
    </row>
    <row r="82" spans="1:7" ht="15">
      <c r="A82" s="139"/>
      <c r="B82" s="19"/>
      <c r="C82" s="34"/>
      <c r="D82" s="29"/>
      <c r="E82" s="29"/>
      <c r="F82" s="29"/>
      <c r="G82" s="29"/>
    </row>
    <row r="83" spans="1:7" ht="15">
      <c r="A83" s="139"/>
      <c r="B83" s="19"/>
      <c r="C83" s="34"/>
      <c r="D83" s="29"/>
      <c r="E83" s="29"/>
      <c r="F83" s="29"/>
      <c r="G83" s="29"/>
    </row>
    <row r="84" spans="1:7" ht="15">
      <c r="A84" s="139"/>
      <c r="B84" s="19"/>
      <c r="C84" s="34"/>
      <c r="D84" s="29"/>
      <c r="E84" s="29"/>
      <c r="F84" s="29"/>
      <c r="G84" s="29"/>
    </row>
    <row r="85" spans="1:7" ht="15">
      <c r="A85" s="139"/>
      <c r="B85" s="19"/>
      <c r="C85" s="34"/>
      <c r="D85" s="29"/>
      <c r="E85" s="29"/>
      <c r="F85" s="29"/>
      <c r="G85" s="29"/>
    </row>
    <row r="86" spans="1:7" ht="15">
      <c r="A86" s="139"/>
      <c r="B86" s="19"/>
      <c r="C86" s="34"/>
      <c r="D86" s="29"/>
      <c r="E86" s="29"/>
      <c r="F86" s="29"/>
      <c r="G86" s="29"/>
    </row>
    <row r="87" spans="1:7" ht="15">
      <c r="A87" s="139"/>
      <c r="B87" s="19"/>
      <c r="C87" s="34"/>
      <c r="D87" s="29"/>
      <c r="E87" s="29"/>
      <c r="F87" s="29"/>
      <c r="G87" s="29"/>
    </row>
    <row r="88" spans="1:7" ht="15">
      <c r="A88" s="139"/>
      <c r="B88" s="19"/>
      <c r="C88" s="34"/>
      <c r="D88" s="29"/>
      <c r="E88" s="29"/>
      <c r="F88" s="29"/>
      <c r="G88" s="29"/>
    </row>
    <row r="89" spans="1:7" ht="15">
      <c r="A89" s="139"/>
      <c r="B89" s="19"/>
      <c r="C89" s="34"/>
      <c r="D89" s="29"/>
      <c r="E89" s="29"/>
      <c r="F89" s="29"/>
      <c r="G89" s="29"/>
    </row>
    <row r="90" spans="1:7" ht="15">
      <c r="A90" s="139"/>
      <c r="B90" s="19"/>
      <c r="C90" s="34"/>
      <c r="D90" s="29"/>
      <c r="E90" s="29"/>
      <c r="F90" s="29"/>
      <c r="G90" s="29"/>
    </row>
    <row r="91" spans="1:7" ht="15">
      <c r="A91" s="139"/>
      <c r="B91" s="19"/>
      <c r="C91" s="34"/>
      <c r="D91" s="29"/>
      <c r="E91" s="29"/>
      <c r="F91" s="29"/>
      <c r="G91" s="29"/>
    </row>
    <row r="92" spans="1:7" ht="15">
      <c r="A92" s="139"/>
      <c r="B92" s="19"/>
      <c r="C92" s="34"/>
      <c r="D92" s="209"/>
      <c r="E92" s="29"/>
      <c r="F92" s="29"/>
      <c r="G92" s="29"/>
    </row>
    <row r="93" spans="1:7" ht="15">
      <c r="A93" s="139"/>
      <c r="B93" s="19"/>
      <c r="C93" s="34"/>
      <c r="D93" s="29"/>
      <c r="E93" s="29"/>
      <c r="F93" s="29"/>
      <c r="G93" s="29"/>
    </row>
    <row r="94" spans="1:7" ht="15">
      <c r="A94" s="139"/>
      <c r="B94" s="19"/>
      <c r="C94" s="34"/>
      <c r="D94" s="209"/>
      <c r="E94" s="29"/>
      <c r="F94" s="29"/>
      <c r="G94" s="29"/>
    </row>
    <row r="95" spans="1:7" ht="15">
      <c r="A95" s="139"/>
      <c r="B95" s="19"/>
      <c r="C95" s="34"/>
      <c r="D95" s="29"/>
      <c r="E95" s="29"/>
      <c r="F95" s="29"/>
      <c r="G95" s="29"/>
    </row>
    <row r="96" spans="1:7" ht="15">
      <c r="A96" s="139"/>
      <c r="B96" s="19"/>
      <c r="C96" s="34"/>
      <c r="D96" s="29"/>
      <c r="E96" s="29"/>
      <c r="F96" s="29"/>
      <c r="G96" s="29"/>
    </row>
    <row r="97" spans="1:7" ht="15">
      <c r="A97" s="139"/>
      <c r="B97" s="19"/>
      <c r="C97" s="34"/>
      <c r="D97" s="29"/>
      <c r="E97" s="29"/>
      <c r="F97" s="29"/>
      <c r="G97" s="29"/>
    </row>
    <row r="98" spans="1:7" ht="15">
      <c r="A98" s="139"/>
      <c r="B98" s="19"/>
      <c r="C98" s="34"/>
      <c r="D98" s="29"/>
      <c r="E98" s="29"/>
      <c r="F98" s="29"/>
      <c r="G98" s="29"/>
    </row>
    <row r="99" spans="1:7" ht="15">
      <c r="A99" s="139"/>
      <c r="B99" s="19"/>
      <c r="C99" s="34"/>
      <c r="D99" s="29"/>
      <c r="E99" s="29"/>
      <c r="F99" s="29"/>
      <c r="G99" s="29"/>
    </row>
    <row r="100" spans="1:7" ht="15">
      <c r="A100" s="139"/>
      <c r="B100" s="19"/>
      <c r="C100" s="34"/>
      <c r="D100" s="29"/>
      <c r="E100" s="29"/>
      <c r="F100" s="29"/>
      <c r="G100" s="29"/>
    </row>
    <row r="101" spans="1:7" ht="15">
      <c r="A101" s="139"/>
      <c r="B101" s="19"/>
      <c r="C101" s="34"/>
      <c r="D101" s="29"/>
      <c r="E101" s="29"/>
      <c r="F101" s="29"/>
      <c r="G101" s="29"/>
    </row>
    <row r="102" spans="1:7" ht="15">
      <c r="A102" s="139"/>
      <c r="B102" s="19"/>
      <c r="C102" s="34"/>
      <c r="D102" s="29"/>
      <c r="E102" s="29"/>
      <c r="F102" s="29"/>
      <c r="G102" s="29"/>
    </row>
    <row r="103" spans="1:7" ht="15">
      <c r="A103" s="139"/>
      <c r="B103" s="19"/>
      <c r="C103" s="34"/>
      <c r="D103" s="29"/>
      <c r="E103" s="29"/>
      <c r="F103" s="29"/>
      <c r="G103" s="29"/>
    </row>
    <row r="104" spans="1:7" ht="15">
      <c r="A104" s="139"/>
      <c r="B104" s="19"/>
      <c r="C104" s="34"/>
      <c r="D104" s="29"/>
      <c r="E104" s="29"/>
      <c r="F104" s="29"/>
      <c r="G104" s="29"/>
    </row>
    <row r="105" spans="1:7" ht="15">
      <c r="A105" s="139"/>
      <c r="B105" s="19"/>
      <c r="C105" s="34"/>
      <c r="D105" s="29"/>
      <c r="E105" s="29"/>
      <c r="F105" s="29"/>
      <c r="G105" s="29"/>
    </row>
    <row r="106" spans="1:7" ht="15">
      <c r="A106" s="139"/>
      <c r="B106" s="19"/>
      <c r="C106" s="34"/>
      <c r="D106" s="29"/>
      <c r="E106" s="29"/>
      <c r="F106" s="29"/>
      <c r="G106" s="29"/>
    </row>
    <row r="107" spans="1:7" ht="15">
      <c r="A107" s="139"/>
      <c r="B107" s="19"/>
      <c r="C107" s="34"/>
      <c r="D107" s="29"/>
      <c r="E107" s="29"/>
      <c r="F107" s="29"/>
      <c r="G107" s="29"/>
    </row>
    <row r="108" spans="1:7" ht="15">
      <c r="A108" s="139"/>
      <c r="B108" s="19"/>
      <c r="C108" s="34"/>
      <c r="D108" s="29"/>
      <c r="E108" s="29"/>
      <c r="F108" s="29"/>
      <c r="G108" s="29"/>
    </row>
    <row r="109" spans="1:7" ht="15">
      <c r="A109" s="139"/>
      <c r="B109" s="19"/>
      <c r="C109" s="34"/>
      <c r="D109" s="29"/>
      <c r="E109" s="29"/>
      <c r="F109" s="29"/>
      <c r="G109" s="29"/>
    </row>
    <row r="110" spans="1:7" ht="15">
      <c r="A110" s="139"/>
      <c r="B110" s="19"/>
      <c r="C110" s="34"/>
      <c r="D110" s="29"/>
      <c r="E110" s="29"/>
      <c r="F110" s="29"/>
      <c r="G110" s="29"/>
    </row>
    <row r="111" spans="1:7" ht="15">
      <c r="A111" s="139"/>
      <c r="B111" s="19"/>
      <c r="C111" s="34"/>
      <c r="D111" s="29"/>
      <c r="E111" s="29"/>
      <c r="F111" s="29"/>
      <c r="G111" s="29"/>
    </row>
    <row r="112" spans="1:7" ht="15">
      <c r="A112" s="139"/>
      <c r="B112" s="19"/>
      <c r="C112" s="34"/>
      <c r="D112" s="29"/>
      <c r="E112" s="29"/>
      <c r="F112" s="29"/>
      <c r="G112" s="29"/>
    </row>
    <row r="113" spans="1:7" ht="15">
      <c r="A113" s="139"/>
      <c r="B113" s="19"/>
      <c r="C113" s="34"/>
      <c r="D113" s="29"/>
      <c r="E113" s="29"/>
      <c r="F113" s="29"/>
      <c r="G113" s="29"/>
    </row>
    <row r="114" spans="1:7" ht="15">
      <c r="A114" s="139"/>
      <c r="B114" s="19"/>
      <c r="C114" s="34"/>
      <c r="D114" s="29"/>
      <c r="E114" s="29"/>
      <c r="F114" s="29"/>
      <c r="G114" s="29"/>
    </row>
    <row r="115" spans="1:7" ht="15">
      <c r="A115" s="139"/>
      <c r="B115" s="19"/>
      <c r="C115" s="34"/>
      <c r="D115" s="29"/>
      <c r="E115" s="29"/>
      <c r="F115" s="29"/>
      <c r="G115" s="29"/>
    </row>
    <row r="116" spans="1:7" ht="15">
      <c r="A116" s="139"/>
      <c r="B116" s="19"/>
      <c r="C116" s="34"/>
      <c r="D116" s="29"/>
      <c r="E116" s="29"/>
      <c r="F116" s="29"/>
      <c r="G116" s="29"/>
    </row>
    <row r="117" spans="1:7" ht="15">
      <c r="A117" s="139"/>
      <c r="B117" s="19"/>
      <c r="C117" s="34"/>
      <c r="D117" s="29"/>
      <c r="E117" s="29"/>
      <c r="F117" s="29"/>
      <c r="G117" s="29"/>
    </row>
    <row r="118" spans="1:7" ht="15">
      <c r="A118" s="139"/>
      <c r="B118" s="19"/>
      <c r="C118" s="34"/>
      <c r="D118" s="209"/>
      <c r="E118" s="29"/>
      <c r="F118" s="29"/>
      <c r="G118" s="29"/>
    </row>
    <row r="119" spans="1:7" ht="15">
      <c r="A119" s="139"/>
      <c r="B119" s="19"/>
      <c r="C119" s="34"/>
      <c r="D119" s="29"/>
      <c r="E119" s="29"/>
      <c r="F119" s="29"/>
      <c r="G119" s="29"/>
    </row>
    <row r="120" spans="1:7" ht="15">
      <c r="A120" s="139"/>
      <c r="B120" s="19"/>
      <c r="C120" s="34"/>
      <c r="D120" s="29"/>
      <c r="E120" s="29"/>
      <c r="F120" s="29"/>
      <c r="G120" s="29"/>
    </row>
    <row r="121" spans="1:7" ht="15">
      <c r="A121" s="139"/>
      <c r="B121" s="19"/>
      <c r="C121" s="34"/>
      <c r="D121" s="29"/>
      <c r="E121" s="29"/>
      <c r="F121" s="29"/>
      <c r="G121" s="29"/>
    </row>
    <row r="122" spans="1:7" ht="15">
      <c r="A122" s="139"/>
      <c r="B122" s="19"/>
      <c r="C122" s="34"/>
      <c r="D122" s="29"/>
      <c r="E122" s="29"/>
      <c r="F122" s="29"/>
      <c r="G122" s="29"/>
    </row>
    <row r="123" spans="1:7" ht="15">
      <c r="A123" s="139"/>
      <c r="B123" s="19"/>
      <c r="C123" s="34"/>
      <c r="D123" s="29"/>
      <c r="E123" s="29"/>
      <c r="F123" s="29"/>
      <c r="G123" s="29"/>
    </row>
    <row r="124" spans="1:7" ht="15">
      <c r="A124" s="139"/>
      <c r="B124" s="19"/>
      <c r="C124" s="34"/>
      <c r="D124" s="29"/>
      <c r="E124" s="29"/>
      <c r="F124" s="29"/>
      <c r="G124" s="29"/>
    </row>
    <row r="125" spans="1:7" ht="15">
      <c r="A125" s="139"/>
      <c r="B125" s="19"/>
      <c r="C125" s="34"/>
      <c r="D125" s="29"/>
      <c r="E125" s="29"/>
      <c r="F125" s="29"/>
      <c r="G125" s="29"/>
    </row>
    <row r="126" spans="1:7" ht="15">
      <c r="A126" s="139"/>
      <c r="B126" s="19"/>
      <c r="C126" s="34"/>
      <c r="D126" s="29"/>
      <c r="E126" s="29"/>
      <c r="F126" s="29"/>
      <c r="G126" s="29"/>
    </row>
    <row r="127" spans="1:7" ht="15">
      <c r="A127" s="139"/>
      <c r="B127" s="19"/>
      <c r="C127" s="34"/>
      <c r="D127" s="29"/>
      <c r="E127" s="29"/>
      <c r="F127" s="29"/>
      <c r="G127" s="29"/>
    </row>
    <row r="128" spans="1:7" ht="15">
      <c r="A128" s="139"/>
      <c r="B128" s="19"/>
      <c r="C128" s="34"/>
      <c r="D128" s="29"/>
      <c r="E128" s="29"/>
      <c r="F128" s="29"/>
      <c r="G128" s="29"/>
    </row>
    <row r="129" spans="1:7" ht="15">
      <c r="A129" s="139"/>
      <c r="B129" s="19"/>
      <c r="C129" s="34"/>
      <c r="D129" s="29"/>
      <c r="E129" s="29"/>
      <c r="F129" s="29"/>
      <c r="G129" s="29"/>
    </row>
    <row r="130" spans="1:7" ht="15">
      <c r="A130" s="139"/>
      <c r="B130" s="19"/>
      <c r="C130" s="34"/>
      <c r="D130" s="29"/>
      <c r="E130" s="29"/>
      <c r="F130" s="29"/>
      <c r="G130" s="29"/>
    </row>
    <row r="131" spans="1:7" ht="15">
      <c r="A131" s="139"/>
      <c r="B131" s="29"/>
      <c r="C131" s="34"/>
      <c r="D131" s="29"/>
      <c r="E131" s="29"/>
      <c r="F131" s="29"/>
      <c r="G131" s="29"/>
    </row>
    <row r="132" spans="1:7" ht="15">
      <c r="A132" s="139"/>
      <c r="B132" s="19"/>
      <c r="C132" s="34"/>
      <c r="D132" s="29"/>
      <c r="E132" s="29"/>
      <c r="F132" s="29"/>
      <c r="G132" s="29"/>
    </row>
    <row r="133" spans="1:7" ht="15">
      <c r="A133" s="139"/>
      <c r="B133" s="19"/>
      <c r="C133" s="34"/>
      <c r="D133" s="29"/>
      <c r="E133" s="29"/>
      <c r="F133" s="29"/>
      <c r="G133" s="29"/>
    </row>
    <row r="134" spans="1:7" ht="15">
      <c r="A134" s="139"/>
      <c r="B134" s="19"/>
      <c r="C134" s="34"/>
      <c r="D134" s="29"/>
      <c r="E134" s="29"/>
      <c r="F134" s="29"/>
      <c r="G134" s="29"/>
    </row>
    <row r="135" spans="1:7" ht="15">
      <c r="A135" s="139"/>
      <c r="B135" s="19"/>
      <c r="C135" s="34"/>
      <c r="D135" s="29"/>
      <c r="E135" s="29"/>
      <c r="F135" s="29"/>
      <c r="G135" s="29"/>
    </row>
    <row r="136" spans="1:7" ht="15">
      <c r="A136" s="139"/>
      <c r="B136" s="19"/>
      <c r="C136" s="34"/>
      <c r="D136" s="29"/>
      <c r="E136" s="29"/>
      <c r="F136" s="29"/>
      <c r="G136" s="29"/>
    </row>
    <row r="137" spans="1:7" ht="15">
      <c r="A137" s="139"/>
      <c r="B137" s="19"/>
      <c r="C137" s="34"/>
      <c r="D137" s="29"/>
      <c r="E137" s="29"/>
      <c r="F137" s="29"/>
      <c r="G137" s="29"/>
    </row>
    <row r="138" spans="1:7" ht="15">
      <c r="A138" s="139"/>
      <c r="B138" s="19"/>
      <c r="C138" s="34"/>
      <c r="D138" s="29"/>
      <c r="E138" s="29"/>
      <c r="F138" s="29"/>
      <c r="G138" s="29"/>
    </row>
    <row r="139" spans="1:7" ht="15">
      <c r="A139" s="139"/>
      <c r="B139" s="19"/>
      <c r="C139" s="34"/>
      <c r="D139" s="29"/>
      <c r="E139" s="29"/>
      <c r="F139" s="29"/>
      <c r="G139" s="29"/>
    </row>
    <row r="140" spans="1:7" ht="15">
      <c r="A140" s="139"/>
      <c r="B140" s="19"/>
      <c r="C140" s="34"/>
      <c r="D140" s="29"/>
      <c r="E140" s="29"/>
      <c r="F140" s="29"/>
      <c r="G140" s="29"/>
    </row>
    <row r="141" spans="1:7" ht="15">
      <c r="A141" s="139"/>
      <c r="B141" s="19"/>
      <c r="C141" s="34"/>
      <c r="D141" s="29"/>
      <c r="E141" s="29"/>
      <c r="F141" s="29"/>
      <c r="G141" s="29"/>
    </row>
    <row r="142" spans="1:7" ht="15">
      <c r="A142" s="139"/>
      <c r="B142" s="19"/>
      <c r="C142" s="34"/>
      <c r="D142" s="29"/>
      <c r="E142" s="29"/>
      <c r="F142" s="29"/>
      <c r="G142" s="29"/>
    </row>
    <row r="143" spans="1:7" ht="15">
      <c r="A143" s="139"/>
      <c r="B143" s="19"/>
      <c r="C143" s="34"/>
      <c r="D143" s="29"/>
      <c r="E143" s="29"/>
      <c r="F143" s="29"/>
      <c r="G143" s="29"/>
    </row>
    <row r="144" spans="1:7" ht="15">
      <c r="A144" s="139"/>
      <c r="B144" s="19"/>
      <c r="C144" s="34"/>
      <c r="D144" s="29"/>
      <c r="E144" s="29"/>
      <c r="F144" s="29"/>
      <c r="G144" s="29"/>
    </row>
    <row r="145" spans="1:7" ht="15">
      <c r="A145" s="139"/>
      <c r="B145" s="19"/>
      <c r="C145" s="34"/>
      <c r="D145" s="29"/>
      <c r="E145" s="29"/>
      <c r="F145" s="29"/>
      <c r="G145" s="29"/>
    </row>
    <row r="146" spans="1:7" ht="15">
      <c r="A146" s="139"/>
      <c r="B146" s="19"/>
      <c r="C146" s="34"/>
      <c r="D146" s="29"/>
      <c r="E146" s="29"/>
      <c r="F146" s="29"/>
      <c r="G146" s="29"/>
    </row>
    <row r="147" spans="1:7" ht="15">
      <c r="A147" s="139"/>
      <c r="B147" s="19"/>
      <c r="C147" s="34"/>
      <c r="D147" s="29"/>
      <c r="E147" s="29"/>
      <c r="F147" s="29"/>
      <c r="G147" s="29"/>
    </row>
    <row r="148" spans="1:7" ht="15">
      <c r="A148" s="139"/>
      <c r="B148" s="19"/>
      <c r="C148" s="34"/>
      <c r="D148" s="29"/>
      <c r="E148" s="29"/>
      <c r="F148" s="29"/>
      <c r="G148" s="29"/>
    </row>
    <row r="149" spans="1:7" ht="15">
      <c r="A149" s="139"/>
      <c r="B149" s="19"/>
      <c r="C149" s="34"/>
      <c r="D149" s="29"/>
      <c r="E149" s="29"/>
      <c r="F149" s="29"/>
      <c r="G149" s="29"/>
    </row>
    <row r="150" spans="1:7" ht="15">
      <c r="A150" s="139"/>
      <c r="B150" s="19"/>
      <c r="C150" s="34"/>
      <c r="D150" s="29"/>
      <c r="E150" s="29"/>
      <c r="F150" s="29"/>
      <c r="G150" s="29"/>
    </row>
    <row r="151" spans="1:7" ht="15">
      <c r="A151" s="139"/>
      <c r="B151" s="19"/>
      <c r="C151" s="34"/>
      <c r="D151" s="29"/>
      <c r="E151" s="29"/>
      <c r="F151" s="29"/>
      <c r="G151" s="29"/>
    </row>
    <row r="152" spans="1:7" ht="15">
      <c r="A152" s="139"/>
      <c r="B152" s="19"/>
      <c r="C152" s="34"/>
      <c r="D152" s="29"/>
      <c r="E152" s="29"/>
      <c r="F152" s="29"/>
      <c r="G152" s="29"/>
    </row>
    <row r="153" spans="1:7" ht="15">
      <c r="A153" s="139"/>
      <c r="B153" s="19"/>
      <c r="C153" s="34"/>
      <c r="D153" s="29"/>
      <c r="E153" s="29"/>
      <c r="F153" s="29"/>
      <c r="G153" s="29"/>
    </row>
    <row r="154" spans="1:7" ht="15">
      <c r="A154" s="139"/>
      <c r="B154" s="19"/>
      <c r="C154" s="34"/>
      <c r="D154" s="29"/>
      <c r="E154" s="29"/>
      <c r="F154" s="29"/>
      <c r="G154" s="29"/>
    </row>
    <row r="155" spans="1:7" ht="15">
      <c r="A155" s="139"/>
      <c r="B155" s="19"/>
      <c r="C155" s="34"/>
      <c r="D155" s="29"/>
      <c r="E155" s="29"/>
      <c r="F155" s="29"/>
      <c r="G155" s="29"/>
    </row>
    <row r="156" spans="1:7" ht="15">
      <c r="A156" s="139"/>
      <c r="B156" s="19"/>
      <c r="C156" s="34"/>
      <c r="D156" s="29"/>
      <c r="E156" s="29"/>
      <c r="F156" s="29"/>
      <c r="G156" s="29"/>
    </row>
    <row r="157" spans="1:7" ht="15">
      <c r="A157" s="139"/>
      <c r="B157" s="19"/>
      <c r="C157" s="34"/>
      <c r="D157" s="29"/>
      <c r="E157" s="29"/>
      <c r="F157" s="29"/>
      <c r="G157" s="29"/>
    </row>
    <row r="158" spans="1:7" ht="15">
      <c r="A158" s="139"/>
      <c r="B158" s="19"/>
      <c r="C158" s="34"/>
      <c r="D158" s="29"/>
      <c r="E158" s="29"/>
      <c r="F158" s="29"/>
      <c r="G158" s="29"/>
    </row>
    <row r="159" spans="1:7" ht="15">
      <c r="A159" s="139"/>
      <c r="B159" s="19"/>
      <c r="C159" s="34"/>
      <c r="D159" s="29"/>
      <c r="E159" s="29"/>
      <c r="F159" s="29"/>
      <c r="G159" s="29"/>
    </row>
    <row r="160" spans="1:7" ht="15">
      <c r="A160" s="139"/>
      <c r="B160" s="19"/>
      <c r="C160" s="34"/>
      <c r="D160" s="29"/>
      <c r="E160" s="29"/>
      <c r="F160" s="29"/>
      <c r="G160" s="29"/>
    </row>
    <row r="161" spans="1:7" ht="15">
      <c r="A161" s="139"/>
      <c r="B161" s="19"/>
      <c r="C161" s="34"/>
      <c r="D161" s="29"/>
      <c r="E161" s="29"/>
      <c r="F161" s="29"/>
      <c r="G161" s="29"/>
    </row>
    <row r="162" spans="1:7" ht="15">
      <c r="A162" s="139"/>
      <c r="B162" s="19"/>
      <c r="C162" s="34"/>
      <c r="D162" s="29"/>
      <c r="E162" s="29"/>
      <c r="F162" s="29"/>
      <c r="G162" s="29"/>
    </row>
    <row r="163" spans="1:7" ht="15">
      <c r="A163" s="139"/>
      <c r="B163" s="19"/>
      <c r="C163" s="34"/>
      <c r="D163" s="29"/>
      <c r="E163" s="29"/>
      <c r="F163" s="29"/>
      <c r="G163" s="29"/>
    </row>
    <row r="164" spans="1:7" ht="15">
      <c r="A164" s="139"/>
      <c r="B164" s="19"/>
      <c r="C164" s="34"/>
      <c r="D164" s="29"/>
      <c r="E164" s="29"/>
      <c r="F164" s="29"/>
      <c r="G164" s="29"/>
    </row>
    <row r="165" spans="1:7" ht="15">
      <c r="A165" s="139"/>
      <c r="B165" s="19"/>
      <c r="C165" s="34"/>
      <c r="D165" s="29"/>
      <c r="E165" s="29"/>
      <c r="F165" s="29"/>
      <c r="G165" s="29"/>
    </row>
    <row r="166" spans="1:7" ht="15">
      <c r="A166" s="139"/>
      <c r="B166" s="19"/>
      <c r="C166" s="34"/>
      <c r="D166" s="29"/>
      <c r="E166" s="29"/>
      <c r="F166" s="29"/>
      <c r="G166" s="29"/>
    </row>
    <row r="167" spans="1:7" ht="15">
      <c r="A167" s="139"/>
      <c r="B167" s="19"/>
      <c r="C167" s="34"/>
      <c r="D167" s="29"/>
      <c r="E167" s="29"/>
      <c r="F167" s="29"/>
      <c r="G167" s="29"/>
    </row>
    <row r="168" spans="1:7" ht="15">
      <c r="A168" s="139"/>
      <c r="B168" s="19"/>
      <c r="C168" s="34"/>
      <c r="D168" s="29"/>
      <c r="E168" s="29"/>
      <c r="F168" s="29"/>
      <c r="G168" s="29"/>
    </row>
    <row r="169" spans="1:7" ht="15">
      <c r="A169" s="139"/>
      <c r="B169" s="19"/>
      <c r="C169" s="34"/>
      <c r="D169" s="29"/>
      <c r="E169" s="29"/>
      <c r="F169" s="29"/>
      <c r="G169" s="29"/>
    </row>
    <row r="170" spans="1:7" ht="15">
      <c r="A170" s="139"/>
      <c r="B170" s="19"/>
      <c r="C170" s="34"/>
      <c r="D170" s="29"/>
      <c r="E170" s="29"/>
      <c r="F170" s="29"/>
      <c r="G170" s="29"/>
    </row>
    <row r="171" spans="1:7" ht="15">
      <c r="A171" s="139"/>
      <c r="B171" s="19"/>
      <c r="C171" s="34"/>
      <c r="D171" s="29"/>
      <c r="E171" s="29"/>
      <c r="F171" s="29"/>
      <c r="G171" s="29"/>
    </row>
    <row r="172" spans="1:7" ht="15">
      <c r="A172" s="139"/>
      <c r="B172" s="19"/>
      <c r="C172" s="34"/>
      <c r="D172" s="29"/>
      <c r="E172" s="29"/>
      <c r="F172" s="29"/>
      <c r="G172" s="29"/>
    </row>
    <row r="173" spans="1:7" ht="15">
      <c r="A173" s="139"/>
      <c r="B173" s="19"/>
      <c r="C173" s="34"/>
      <c r="D173" s="209"/>
      <c r="E173" s="29"/>
      <c r="F173" s="29"/>
      <c r="G173" s="29"/>
    </row>
    <row r="174" spans="1:7" ht="15">
      <c r="A174" s="139"/>
      <c r="B174" s="19"/>
      <c r="C174" s="34"/>
      <c r="D174" s="29"/>
      <c r="E174" s="29"/>
      <c r="F174" s="29"/>
      <c r="G174" s="29"/>
    </row>
    <row r="175" spans="1:7" ht="15">
      <c r="A175" s="139"/>
      <c r="B175" s="19"/>
      <c r="C175" s="34"/>
      <c r="D175" s="29"/>
      <c r="E175" s="29"/>
      <c r="F175" s="29"/>
      <c r="G175" s="29"/>
    </row>
    <row r="176" spans="1:7" ht="15">
      <c r="A176" s="139"/>
      <c r="B176" s="19"/>
      <c r="C176" s="34"/>
      <c r="D176" s="29"/>
      <c r="E176" s="29"/>
      <c r="F176" s="29"/>
      <c r="G176" s="29"/>
    </row>
    <row r="177" spans="1:7" ht="15">
      <c r="A177" s="139"/>
      <c r="B177" s="19"/>
      <c r="C177" s="34"/>
      <c r="D177" s="29"/>
      <c r="E177" s="29"/>
      <c r="F177" s="29"/>
      <c r="G177" s="29"/>
    </row>
    <row r="178" spans="1:7" ht="15">
      <c r="A178" s="139"/>
      <c r="B178" s="19"/>
      <c r="C178" s="34"/>
      <c r="D178" s="29"/>
      <c r="E178" s="29"/>
      <c r="F178" s="29"/>
      <c r="G178" s="29"/>
    </row>
    <row r="179" spans="1:7" ht="15">
      <c r="A179" s="139"/>
      <c r="B179" s="19"/>
      <c r="C179" s="34"/>
      <c r="D179" s="29"/>
      <c r="E179" s="29"/>
      <c r="F179" s="29"/>
      <c r="G179" s="29"/>
    </row>
    <row r="180" spans="1:7" ht="15">
      <c r="A180" s="139"/>
      <c r="B180" s="19"/>
      <c r="C180" s="34"/>
      <c r="D180" s="29"/>
      <c r="E180" s="29"/>
      <c r="F180" s="29"/>
      <c r="G180" s="29"/>
    </row>
    <row r="181" spans="1:7" ht="15">
      <c r="A181" s="139"/>
      <c r="B181" s="19"/>
      <c r="C181" s="34"/>
      <c r="D181" s="29"/>
      <c r="E181" s="29"/>
      <c r="F181" s="29"/>
      <c r="G181" s="29"/>
    </row>
    <row r="182" spans="1:7" ht="15">
      <c r="A182" s="139"/>
      <c r="B182" s="19"/>
      <c r="C182" s="34"/>
      <c r="D182" s="29"/>
      <c r="E182" s="29"/>
      <c r="F182" s="29"/>
      <c r="G182" s="29"/>
    </row>
    <row r="183" spans="1:7" ht="15">
      <c r="A183" s="139"/>
      <c r="B183" s="19"/>
      <c r="C183" s="34"/>
      <c r="D183" s="29"/>
      <c r="E183" s="29"/>
      <c r="F183" s="29"/>
      <c r="G183" s="29"/>
    </row>
    <row r="184" spans="1:7" ht="15">
      <c r="A184" s="139"/>
      <c r="B184" s="19"/>
      <c r="C184" s="34"/>
      <c r="D184" s="29"/>
      <c r="E184" s="29"/>
      <c r="F184" s="29"/>
      <c r="G184" s="29"/>
    </row>
    <row r="185" spans="1:7" ht="15">
      <c r="A185" s="139"/>
      <c r="B185" s="19"/>
      <c r="C185" s="34"/>
      <c r="D185" s="29"/>
      <c r="E185" s="29"/>
      <c r="F185" s="29"/>
      <c r="G185" s="29"/>
    </row>
    <row r="186" spans="1:7" ht="15">
      <c r="A186" s="139"/>
      <c r="B186" s="19"/>
      <c r="C186" s="34"/>
      <c r="D186" s="29"/>
      <c r="E186" s="29"/>
      <c r="F186" s="29"/>
      <c r="G186" s="29"/>
    </row>
    <row r="187" spans="1:7" ht="15">
      <c r="A187" s="139"/>
      <c r="B187" s="19"/>
      <c r="C187" s="34"/>
      <c r="D187" s="29"/>
      <c r="E187" s="29"/>
      <c r="F187" s="29"/>
      <c r="G187" s="29"/>
    </row>
    <row r="188" spans="1:7" ht="15">
      <c r="A188" s="139"/>
      <c r="B188" s="19"/>
      <c r="C188" s="34"/>
      <c r="D188" s="29"/>
      <c r="E188" s="29"/>
      <c r="F188" s="29"/>
      <c r="G188" s="29"/>
    </row>
    <row r="189" spans="1:7" ht="15">
      <c r="A189" s="139"/>
      <c r="B189" s="19"/>
      <c r="C189" s="34"/>
      <c r="D189" s="29"/>
      <c r="E189" s="29"/>
      <c r="F189" s="29"/>
      <c r="G189" s="29"/>
    </row>
    <row r="190" spans="1:7" ht="15">
      <c r="A190" s="139"/>
      <c r="B190" s="19"/>
      <c r="C190" s="34"/>
      <c r="D190" s="29"/>
      <c r="E190" s="29"/>
      <c r="F190" s="29"/>
      <c r="G190" s="29"/>
    </row>
    <row r="191" spans="1:7" ht="15">
      <c r="A191" s="139"/>
      <c r="B191" s="19"/>
      <c r="C191" s="34"/>
      <c r="D191" s="29"/>
      <c r="E191" s="29"/>
      <c r="F191" s="29"/>
      <c r="G191" s="29"/>
    </row>
    <row r="192" spans="1:7" ht="15">
      <c r="A192" s="139"/>
      <c r="B192" s="19"/>
      <c r="C192" s="34"/>
      <c r="D192" s="29"/>
      <c r="E192" s="29"/>
      <c r="F192" s="29"/>
      <c r="G192" s="29"/>
    </row>
    <row r="193" spans="1:7" ht="15">
      <c r="A193" s="139"/>
      <c r="B193" s="19"/>
      <c r="C193" s="34"/>
      <c r="D193" s="29"/>
      <c r="E193" s="29"/>
      <c r="F193" s="29"/>
      <c r="G193" s="29"/>
    </row>
    <row r="194" spans="1:7" ht="15">
      <c r="A194" s="139"/>
      <c r="B194" s="19"/>
      <c r="C194" s="34"/>
      <c r="D194" s="29"/>
      <c r="E194" s="29"/>
      <c r="F194" s="29"/>
      <c r="G194" s="29"/>
    </row>
    <row r="195" spans="1:7" ht="15">
      <c r="A195" s="139"/>
      <c r="B195" s="19"/>
      <c r="C195" s="34"/>
      <c r="D195" s="29"/>
      <c r="E195" s="29"/>
      <c r="F195" s="29"/>
      <c r="G195" s="29"/>
    </row>
    <row r="196" spans="1:7" ht="15">
      <c r="A196" s="139"/>
      <c r="B196" s="19"/>
      <c r="C196" s="34"/>
      <c r="D196" s="29"/>
      <c r="E196" s="29"/>
      <c r="F196" s="29"/>
      <c r="G196" s="29"/>
    </row>
    <row r="197" spans="1:7" ht="15">
      <c r="A197" s="139"/>
      <c r="B197" s="19"/>
      <c r="C197" s="34"/>
      <c r="D197" s="29"/>
      <c r="E197" s="29"/>
      <c r="F197" s="29"/>
      <c r="G197" s="29"/>
    </row>
    <row r="198" spans="1:7" ht="15">
      <c r="A198" s="139"/>
      <c r="B198" s="19"/>
      <c r="C198" s="34"/>
      <c r="D198" s="29"/>
      <c r="E198" s="29"/>
      <c r="F198" s="29"/>
      <c r="G198" s="29"/>
    </row>
    <row r="199" spans="1:7" ht="15">
      <c r="A199" s="139"/>
      <c r="B199" s="19"/>
      <c r="C199" s="34"/>
      <c r="D199" s="29"/>
      <c r="E199" s="29"/>
      <c r="F199" s="29"/>
      <c r="G199" s="29"/>
    </row>
    <row r="200" spans="1:7" ht="15">
      <c r="A200" s="139"/>
      <c r="B200" s="19"/>
      <c r="C200" s="34"/>
      <c r="D200" s="29"/>
      <c r="E200" s="29"/>
      <c r="F200" s="29"/>
      <c r="G200" s="29"/>
    </row>
    <row r="201" spans="1:7" ht="15">
      <c r="A201" s="139"/>
      <c r="B201" s="19"/>
      <c r="C201" s="34"/>
      <c r="D201" s="29"/>
      <c r="E201" s="29"/>
      <c r="F201" s="29"/>
      <c r="G201" s="29"/>
    </row>
    <row r="202" spans="1:7" ht="15">
      <c r="A202" s="139"/>
      <c r="B202" s="19"/>
      <c r="C202" s="34"/>
      <c r="D202" s="29"/>
      <c r="E202" s="29"/>
      <c r="F202" s="29"/>
      <c r="G202" s="29"/>
    </row>
    <row r="203" spans="1:7" ht="15">
      <c r="A203" s="139"/>
      <c r="B203" s="19"/>
      <c r="C203" s="34"/>
      <c r="D203" s="29"/>
      <c r="E203" s="29"/>
      <c r="F203" s="29"/>
      <c r="G203" s="29"/>
    </row>
    <row r="204" spans="1:7" ht="15">
      <c r="A204" s="139"/>
      <c r="B204" s="19"/>
      <c r="C204" s="34"/>
      <c r="D204" s="29"/>
      <c r="E204" s="29"/>
      <c r="F204" s="29"/>
      <c r="G204" s="29"/>
    </row>
    <row r="205" spans="1:7" ht="15">
      <c r="A205" s="139"/>
      <c r="B205" s="19"/>
      <c r="C205" s="34"/>
      <c r="D205" s="29"/>
      <c r="E205" s="29"/>
      <c r="F205" s="29"/>
      <c r="G205" s="29"/>
    </row>
    <row r="206" spans="1:7" ht="15">
      <c r="A206" s="139"/>
      <c r="B206" s="19"/>
      <c r="C206" s="34"/>
      <c r="D206" s="29"/>
      <c r="E206" s="29"/>
      <c r="F206" s="29"/>
      <c r="G206" s="29"/>
    </row>
    <row r="207" spans="1:7" ht="15">
      <c r="A207" s="139"/>
      <c r="B207" s="19"/>
      <c r="C207" s="34"/>
      <c r="D207" s="29"/>
      <c r="E207" s="29"/>
      <c r="F207" s="29"/>
      <c r="G207" s="29"/>
    </row>
    <row r="208" spans="1:7" ht="15">
      <c r="A208" s="139"/>
      <c r="B208" s="19"/>
      <c r="C208" s="34"/>
      <c r="D208" s="29"/>
      <c r="E208" s="29"/>
      <c r="F208" s="29"/>
      <c r="G208" s="29"/>
    </row>
    <row r="209" spans="1:7" ht="15">
      <c r="A209" s="139"/>
      <c r="B209" s="19"/>
      <c r="C209" s="34"/>
      <c r="D209" s="29"/>
      <c r="E209" s="29"/>
      <c r="F209" s="29"/>
      <c r="G209" s="29"/>
    </row>
    <row r="210" spans="1:7" ht="15">
      <c r="A210" s="139"/>
      <c r="B210" s="19"/>
      <c r="C210" s="34"/>
      <c r="D210" s="29"/>
      <c r="E210" s="29"/>
      <c r="F210" s="29"/>
      <c r="G210" s="29"/>
    </row>
    <row r="211" spans="1:7" ht="15">
      <c r="A211" s="139"/>
      <c r="B211" s="19"/>
      <c r="C211" s="34"/>
      <c r="D211" s="29"/>
      <c r="E211" s="29"/>
      <c r="F211" s="29"/>
      <c r="G211" s="29"/>
    </row>
    <row r="212" spans="1:7" ht="15">
      <c r="A212" s="139"/>
      <c r="B212" s="19"/>
      <c r="C212" s="34"/>
      <c r="D212" s="29"/>
      <c r="E212" s="29"/>
      <c r="F212" s="29"/>
      <c r="G212" s="29"/>
    </row>
    <row r="213" spans="1:7" ht="15">
      <c r="A213" s="139"/>
      <c r="B213" s="19"/>
      <c r="C213" s="34"/>
      <c r="D213" s="29"/>
      <c r="E213" s="29"/>
      <c r="F213" s="29"/>
      <c r="G213" s="29"/>
    </row>
    <row r="214" spans="1:7" ht="15">
      <c r="A214" s="139"/>
      <c r="B214" s="19"/>
      <c r="C214" s="34"/>
      <c r="D214" s="29"/>
      <c r="E214" s="29"/>
      <c r="F214" s="29"/>
      <c r="G214" s="29"/>
    </row>
    <row r="215" spans="1:7" ht="15">
      <c r="A215" s="139"/>
      <c r="B215" s="19"/>
      <c r="C215" s="34"/>
      <c r="D215" s="209"/>
      <c r="E215" s="29"/>
      <c r="F215" s="29"/>
      <c r="G215" s="29"/>
    </row>
    <row r="216" spans="1:7" ht="15">
      <c r="A216" s="139"/>
      <c r="B216" s="19"/>
      <c r="C216" s="34"/>
      <c r="D216" s="29"/>
      <c r="E216" s="29"/>
      <c r="F216" s="29"/>
      <c r="G216" s="29"/>
    </row>
    <row r="217" spans="1:7" ht="15">
      <c r="A217" s="139"/>
      <c r="B217" s="19"/>
      <c r="C217" s="34"/>
      <c r="D217" s="29"/>
      <c r="E217" s="29"/>
      <c r="F217" s="29"/>
      <c r="G217" s="29"/>
    </row>
    <row r="218" spans="1:7" ht="15">
      <c r="A218" s="139"/>
      <c r="B218" s="19"/>
      <c r="C218" s="34"/>
      <c r="D218" s="29"/>
      <c r="E218" s="29"/>
      <c r="F218" s="29"/>
      <c r="G218" s="29"/>
    </row>
    <row r="219" spans="1:7" ht="15">
      <c r="A219" s="139"/>
      <c r="B219" s="19"/>
      <c r="C219" s="34"/>
      <c r="D219" s="29"/>
      <c r="E219" s="29"/>
      <c r="F219" s="29"/>
      <c r="G219" s="29"/>
    </row>
    <row r="220" spans="1:7" ht="15">
      <c r="A220" s="139"/>
      <c r="B220" s="19"/>
      <c r="C220" s="34"/>
      <c r="D220" s="29"/>
      <c r="E220" s="29"/>
      <c r="F220" s="29"/>
      <c r="G220" s="29"/>
    </row>
    <row r="221" spans="1:7" ht="15">
      <c r="A221" s="139"/>
      <c r="B221" s="19"/>
      <c r="C221" s="34"/>
      <c r="D221" s="29"/>
      <c r="E221" s="29"/>
      <c r="F221" s="29"/>
      <c r="G221" s="29"/>
    </row>
    <row r="222" spans="1:7" ht="15">
      <c r="A222" s="139"/>
      <c r="B222" s="19"/>
      <c r="C222" s="34"/>
      <c r="D222" s="29"/>
      <c r="E222" s="29"/>
      <c r="F222" s="29"/>
      <c r="G222" s="29"/>
    </row>
    <row r="223" spans="1:7" ht="15">
      <c r="A223" s="139"/>
      <c r="B223" s="19"/>
      <c r="C223" s="34"/>
      <c r="D223" s="29"/>
      <c r="E223" s="29"/>
      <c r="F223" s="29"/>
      <c r="G223" s="29"/>
    </row>
    <row r="224" spans="1:7" ht="15">
      <c r="A224" s="139"/>
      <c r="B224" s="19"/>
      <c r="C224" s="34"/>
      <c r="D224" s="29"/>
      <c r="E224" s="29"/>
      <c r="F224" s="29"/>
      <c r="G224" s="29"/>
    </row>
    <row r="225" spans="1:7" ht="15">
      <c r="A225" s="139"/>
      <c r="B225" s="19"/>
      <c r="C225" s="34"/>
      <c r="D225" s="29"/>
      <c r="E225" s="29"/>
      <c r="F225" s="29"/>
      <c r="G225" s="29"/>
    </row>
    <row r="226" spans="1:7" ht="15">
      <c r="A226" s="139"/>
      <c r="B226" s="19"/>
      <c r="C226" s="34"/>
      <c r="D226" s="29"/>
      <c r="E226" s="29"/>
      <c r="F226" s="29"/>
      <c r="G226" s="29"/>
    </row>
    <row r="227" spans="1:7" ht="15">
      <c r="A227" s="139"/>
      <c r="B227" s="19"/>
      <c r="C227" s="34"/>
      <c r="D227" s="29"/>
      <c r="E227" s="29"/>
      <c r="F227" s="29"/>
      <c r="G227" s="29"/>
    </row>
    <row r="228" spans="1:7" ht="15">
      <c r="A228" s="139"/>
      <c r="B228" s="19"/>
      <c r="C228" s="34"/>
      <c r="D228" s="29"/>
      <c r="E228" s="29"/>
      <c r="F228" s="29"/>
      <c r="G228" s="29"/>
    </row>
    <row r="229" spans="1:7" ht="15">
      <c r="A229" s="139"/>
      <c r="B229" s="19"/>
      <c r="C229" s="34"/>
      <c r="D229" s="29"/>
      <c r="E229" s="29"/>
      <c r="F229" s="29"/>
      <c r="G229" s="29"/>
    </row>
    <row r="230" spans="1:7" ht="15">
      <c r="A230" s="139"/>
      <c r="B230" s="19"/>
      <c r="C230" s="34"/>
      <c r="D230" s="29"/>
      <c r="E230" s="29"/>
      <c r="F230" s="29"/>
      <c r="G230" s="29"/>
    </row>
    <row r="231" spans="1:7" ht="15">
      <c r="A231" s="139"/>
      <c r="B231" s="19"/>
      <c r="C231" s="34"/>
      <c r="D231" s="29"/>
      <c r="E231" s="29"/>
      <c r="F231" s="29"/>
      <c r="G231" s="29"/>
    </row>
    <row r="232" spans="1:7" ht="15">
      <c r="A232" s="139"/>
      <c r="B232" s="19"/>
      <c r="C232" s="34"/>
      <c r="D232" s="29"/>
      <c r="E232" s="29"/>
      <c r="F232" s="29"/>
      <c r="G232" s="29"/>
    </row>
    <row r="233" spans="1:7" ht="15">
      <c r="A233" s="139"/>
      <c r="B233" s="19"/>
      <c r="C233" s="34"/>
      <c r="D233" s="29"/>
      <c r="E233" s="29"/>
      <c r="F233" s="29"/>
      <c r="G233" s="29"/>
    </row>
    <row r="234" spans="1:7" ht="15">
      <c r="A234" s="139"/>
      <c r="B234" s="19"/>
      <c r="C234" s="34"/>
      <c r="D234" s="29"/>
      <c r="E234" s="29"/>
      <c r="F234" s="29"/>
      <c r="G234" s="29"/>
    </row>
    <row r="235" spans="1:7" ht="15">
      <c r="A235" s="139"/>
      <c r="B235" s="19"/>
      <c r="C235" s="34"/>
      <c r="D235" s="29"/>
      <c r="E235" s="29"/>
      <c r="F235" s="29"/>
      <c r="G235" s="29"/>
    </row>
    <row r="236" spans="1:7" ht="15">
      <c r="A236" s="139"/>
      <c r="B236" s="19"/>
      <c r="C236" s="34"/>
      <c r="D236" s="29"/>
      <c r="E236" s="29"/>
      <c r="F236" s="29"/>
      <c r="G236" s="29"/>
    </row>
    <row r="237" spans="1:7" ht="15">
      <c r="A237" s="139"/>
      <c r="B237" s="19"/>
      <c r="C237" s="34"/>
      <c r="D237" s="29"/>
      <c r="E237" s="29"/>
      <c r="F237" s="29"/>
      <c r="G237" s="29"/>
    </row>
    <row r="238" spans="1:7" ht="15">
      <c r="A238" s="139"/>
      <c r="B238" s="19"/>
      <c r="C238" s="34"/>
      <c r="D238" s="29"/>
      <c r="E238" s="29"/>
      <c r="F238" s="29"/>
      <c r="G238" s="29"/>
    </row>
    <row r="239" spans="1:7" ht="15">
      <c r="A239" s="139"/>
      <c r="B239" s="19"/>
      <c r="C239" s="34"/>
      <c r="D239" s="29"/>
      <c r="E239" s="29"/>
      <c r="F239" s="29"/>
      <c r="G239" s="29"/>
    </row>
    <row r="240" spans="1:7" ht="15">
      <c r="A240" s="139"/>
      <c r="B240" s="19"/>
      <c r="C240" s="34"/>
      <c r="D240" s="29"/>
      <c r="E240" s="29"/>
      <c r="F240" s="29"/>
      <c r="G240" s="29"/>
    </row>
    <row r="241" spans="1:7" ht="15">
      <c r="A241" s="139"/>
      <c r="B241" s="19"/>
      <c r="C241" s="34"/>
      <c r="D241" s="29"/>
      <c r="E241" s="29"/>
      <c r="F241" s="29"/>
      <c r="G241" s="29"/>
    </row>
    <row r="242" spans="1:7" ht="15">
      <c r="A242" s="139"/>
      <c r="B242" s="19"/>
      <c r="C242" s="34"/>
      <c r="D242" s="29"/>
      <c r="E242" s="29"/>
      <c r="F242" s="29"/>
      <c r="G242" s="29"/>
    </row>
    <row r="243" spans="1:7" ht="15">
      <c r="A243" s="139"/>
      <c r="B243" s="19"/>
      <c r="C243" s="34"/>
      <c r="D243" s="29"/>
      <c r="E243" s="29"/>
      <c r="F243" s="29"/>
      <c r="G243" s="29"/>
    </row>
    <row r="244" spans="1:7" ht="15">
      <c r="A244" s="139"/>
      <c r="B244" s="19"/>
      <c r="C244" s="34"/>
      <c r="D244" s="209"/>
      <c r="E244" s="29"/>
      <c r="F244" s="29"/>
      <c r="G244" s="29"/>
    </row>
    <row r="245" spans="1:7" ht="15">
      <c r="A245" s="139"/>
      <c r="B245" s="19"/>
      <c r="C245" s="34"/>
      <c r="D245" s="29"/>
      <c r="E245" s="29"/>
      <c r="F245" s="29"/>
      <c r="G245" s="29"/>
    </row>
    <row r="246" spans="1:7" ht="15">
      <c r="A246" s="139"/>
      <c r="B246" s="19"/>
      <c r="C246" s="34"/>
      <c r="D246" s="29"/>
      <c r="E246" s="29"/>
      <c r="F246" s="29"/>
      <c r="G246" s="29"/>
    </row>
    <row r="247" spans="1:7" ht="15">
      <c r="A247" s="139"/>
      <c r="B247" s="19"/>
      <c r="C247" s="34"/>
      <c r="D247" s="29"/>
      <c r="E247" s="29"/>
      <c r="F247" s="29"/>
      <c r="G247" s="29"/>
    </row>
    <row r="248" spans="1:7" ht="15">
      <c r="A248" s="139"/>
      <c r="B248" s="19"/>
      <c r="C248" s="34"/>
      <c r="D248" s="29"/>
      <c r="E248" s="29"/>
      <c r="F248" s="29"/>
      <c r="G248" s="29"/>
    </row>
    <row r="249" spans="1:7" ht="15">
      <c r="A249" s="139"/>
      <c r="B249" s="19"/>
      <c r="C249" s="34"/>
      <c r="D249" s="29"/>
      <c r="E249" s="29"/>
      <c r="F249" s="29"/>
      <c r="G249" s="29"/>
    </row>
    <row r="250" spans="1:7" ht="15">
      <c r="A250" s="139"/>
      <c r="B250" s="19"/>
      <c r="C250" s="34"/>
      <c r="D250" s="29"/>
      <c r="E250" s="29"/>
      <c r="F250" s="29"/>
      <c r="G250" s="29"/>
    </row>
    <row r="251" spans="1:7" ht="15">
      <c r="A251" s="139"/>
      <c r="B251" s="19"/>
      <c r="C251" s="34"/>
      <c r="D251" s="29"/>
      <c r="E251" s="29"/>
      <c r="F251" s="29"/>
      <c r="G251" s="29"/>
    </row>
    <row r="252" spans="1:7" ht="15">
      <c r="A252" s="139"/>
      <c r="B252" s="19"/>
      <c r="C252" s="34"/>
      <c r="D252" s="29"/>
      <c r="E252" s="29"/>
      <c r="F252" s="29"/>
      <c r="G252" s="29"/>
    </row>
    <row r="253" spans="1:7" ht="15">
      <c r="A253" s="139"/>
      <c r="B253" s="19"/>
      <c r="C253" s="34"/>
      <c r="D253" s="29"/>
      <c r="E253" s="29"/>
      <c r="F253" s="29"/>
      <c r="G253" s="29"/>
    </row>
    <row r="254" spans="1:7" ht="15">
      <c r="A254" s="139"/>
      <c r="B254" s="19"/>
      <c r="C254" s="34"/>
      <c r="D254" s="29"/>
      <c r="E254" s="29"/>
      <c r="F254" s="29"/>
      <c r="G254" s="29"/>
    </row>
    <row r="255" spans="1:7" ht="15">
      <c r="A255" s="139"/>
      <c r="B255" s="19"/>
      <c r="C255" s="34"/>
      <c r="D255" s="29"/>
      <c r="E255" s="29"/>
      <c r="F255" s="29"/>
      <c r="G255" s="29"/>
    </row>
    <row r="256" spans="1:7" ht="15">
      <c r="A256" s="139"/>
      <c r="B256" s="19"/>
      <c r="C256" s="34"/>
      <c r="D256" s="29"/>
      <c r="E256" s="29"/>
      <c r="F256" s="29"/>
      <c r="G256" s="29"/>
    </row>
    <row r="257" spans="1:7" ht="15">
      <c r="A257" s="139"/>
      <c r="B257" s="19"/>
      <c r="C257" s="34"/>
      <c r="D257" s="29"/>
      <c r="E257" s="29"/>
      <c r="F257" s="29"/>
      <c r="G257" s="29"/>
    </row>
    <row r="258" spans="1:7" ht="15">
      <c r="A258" s="139"/>
      <c r="B258" s="19"/>
      <c r="C258" s="34"/>
      <c r="D258" s="29"/>
      <c r="E258" s="29"/>
      <c r="F258" s="29"/>
      <c r="G258" s="29"/>
    </row>
    <row r="259" spans="1:7" ht="15">
      <c r="A259" s="139"/>
      <c r="B259" s="19"/>
      <c r="C259" s="34"/>
      <c r="D259" s="29"/>
      <c r="E259" s="29"/>
      <c r="F259" s="29"/>
      <c r="G259" s="29"/>
    </row>
    <row r="260" spans="1:7" ht="15">
      <c r="A260" s="139"/>
      <c r="B260" s="19"/>
      <c r="C260" s="34"/>
      <c r="D260" s="29"/>
      <c r="E260" s="29"/>
      <c r="F260" s="29"/>
      <c r="G260" s="29"/>
    </row>
    <row r="261" spans="1:7" ht="15">
      <c r="A261" s="139"/>
      <c r="B261" s="19"/>
      <c r="C261" s="34"/>
      <c r="D261" s="29"/>
      <c r="E261" s="29"/>
      <c r="F261" s="29"/>
      <c r="G261" s="29"/>
    </row>
    <row r="262" spans="1:7" ht="15">
      <c r="A262" s="139"/>
      <c r="B262" s="19"/>
      <c r="C262" s="34"/>
      <c r="D262" s="29"/>
      <c r="E262" s="29"/>
      <c r="F262" s="29"/>
      <c r="G262" s="29"/>
    </row>
    <row r="263" spans="1:7" ht="15">
      <c r="A263" s="139"/>
      <c r="B263" s="19"/>
      <c r="C263" s="34"/>
      <c r="D263" s="29"/>
      <c r="E263" s="29"/>
      <c r="F263" s="29"/>
      <c r="G263" s="29"/>
    </row>
    <row r="264" spans="1:7" ht="15">
      <c r="A264" s="139"/>
      <c r="B264" s="19"/>
      <c r="C264" s="34"/>
      <c r="D264" s="29"/>
      <c r="E264" s="29"/>
      <c r="F264" s="29"/>
      <c r="G264" s="29"/>
    </row>
    <row r="265" spans="1:7" ht="15">
      <c r="A265" s="139"/>
      <c r="B265" s="19"/>
      <c r="C265" s="34"/>
      <c r="D265" s="29"/>
      <c r="E265" s="29"/>
      <c r="F265" s="29"/>
      <c r="G265" s="29"/>
    </row>
    <row r="266" spans="1:7" ht="15">
      <c r="A266" s="139"/>
      <c r="B266" s="19"/>
      <c r="C266" s="34"/>
      <c r="D266" s="29"/>
      <c r="E266" s="29"/>
      <c r="F266" s="29"/>
      <c r="G266" s="29"/>
    </row>
    <row r="267" spans="1:7" ht="15">
      <c r="A267" s="139"/>
      <c r="B267" s="19"/>
      <c r="C267" s="34"/>
      <c r="D267" s="29"/>
      <c r="E267" s="29"/>
      <c r="F267" s="29"/>
      <c r="G267" s="29"/>
    </row>
    <row r="268" spans="1:7" ht="15">
      <c r="A268" s="139"/>
      <c r="B268" s="19"/>
      <c r="C268" s="34"/>
      <c r="D268" s="29"/>
      <c r="E268" s="29"/>
      <c r="F268" s="29"/>
      <c r="G268" s="29"/>
    </row>
    <row r="269" spans="1:7" ht="15">
      <c r="A269" s="139"/>
      <c r="B269" s="19"/>
      <c r="C269" s="34"/>
      <c r="D269" s="29"/>
      <c r="E269" s="29"/>
      <c r="F269" s="29"/>
      <c r="G269" s="29"/>
    </row>
    <row r="270" spans="1:7" ht="15">
      <c r="A270" s="139"/>
      <c r="B270" s="19"/>
      <c r="C270" s="34"/>
      <c r="D270" s="29"/>
      <c r="E270" s="29"/>
      <c r="F270" s="29"/>
      <c r="G270" s="29"/>
    </row>
    <row r="271" spans="1:7" ht="15">
      <c r="A271" s="139"/>
      <c r="B271" s="19"/>
      <c r="C271" s="34"/>
      <c r="D271" s="29"/>
      <c r="E271" s="29"/>
      <c r="F271" s="29"/>
      <c r="G271" s="29"/>
    </row>
    <row r="272" spans="1:7" ht="15">
      <c r="A272" s="139"/>
      <c r="B272" s="19"/>
      <c r="C272" s="34"/>
      <c r="D272" s="29"/>
      <c r="E272" s="29"/>
      <c r="F272" s="29"/>
      <c r="G272" s="29"/>
    </row>
    <row r="273" spans="1:7" ht="15">
      <c r="A273" s="139"/>
      <c r="B273" s="19"/>
      <c r="C273" s="34"/>
      <c r="D273" s="29"/>
      <c r="E273" s="29"/>
      <c r="F273" s="29"/>
      <c r="G273" s="29"/>
    </row>
    <row r="274" spans="1:7" ht="15">
      <c r="A274" s="139"/>
      <c r="B274" s="19"/>
      <c r="C274" s="34"/>
      <c r="D274" s="29"/>
      <c r="E274" s="29"/>
      <c r="F274" s="29"/>
      <c r="G274" s="29"/>
    </row>
    <row r="275" spans="1:7" ht="15">
      <c r="A275" s="139"/>
      <c r="B275" s="19"/>
      <c r="C275" s="34"/>
      <c r="D275" s="29"/>
      <c r="E275" s="29"/>
      <c r="F275" s="29"/>
      <c r="G275" s="29"/>
    </row>
    <row r="276" spans="1:7" ht="15">
      <c r="A276" s="139"/>
      <c r="B276" s="19"/>
      <c r="C276" s="34"/>
      <c r="D276" s="29"/>
      <c r="E276" s="29"/>
      <c r="F276" s="29"/>
      <c r="G276" s="29"/>
    </row>
    <row r="277" spans="1:7" ht="15">
      <c r="A277" s="139"/>
      <c r="B277" s="19"/>
      <c r="C277" s="34"/>
      <c r="D277" s="29"/>
      <c r="E277" s="29"/>
      <c r="F277" s="29"/>
      <c r="G277" s="29"/>
    </row>
    <row r="278" spans="1:7" ht="15">
      <c r="A278" s="139"/>
      <c r="B278" s="19"/>
      <c r="C278" s="34"/>
      <c r="D278" s="29"/>
      <c r="E278" s="29"/>
      <c r="F278" s="29"/>
      <c r="G278" s="29"/>
    </row>
    <row r="279" spans="1:7" ht="15">
      <c r="A279" s="139"/>
      <c r="B279" s="19"/>
      <c r="C279" s="34"/>
      <c r="D279" s="29"/>
      <c r="E279" s="29"/>
      <c r="F279" s="29"/>
      <c r="G279" s="29"/>
    </row>
    <row r="280" spans="1:7" ht="15">
      <c r="A280" s="139"/>
      <c r="B280" s="19"/>
      <c r="C280" s="34"/>
      <c r="D280" s="29"/>
      <c r="E280" s="29"/>
      <c r="F280" s="29"/>
      <c r="G280" s="29"/>
    </row>
    <row r="281" spans="1:7" ht="15">
      <c r="A281" s="139"/>
      <c r="B281" s="19"/>
      <c r="C281" s="34"/>
      <c r="D281" s="29"/>
      <c r="E281" s="29"/>
      <c r="F281" s="29"/>
      <c r="G281" s="29"/>
    </row>
    <row r="282" spans="1:7" ht="15">
      <c r="A282" s="139"/>
      <c r="B282" s="19"/>
      <c r="C282" s="34"/>
      <c r="D282" s="29"/>
      <c r="E282" s="29"/>
      <c r="F282" s="29"/>
      <c r="G282" s="29"/>
    </row>
    <row r="283" spans="1:7" ht="15">
      <c r="A283" s="139"/>
      <c r="B283" s="19"/>
      <c r="C283" s="34"/>
      <c r="D283" s="29"/>
      <c r="E283" s="29"/>
      <c r="F283" s="29"/>
      <c r="G283" s="29"/>
    </row>
    <row r="284" spans="1:7" ht="15">
      <c r="A284" s="139"/>
      <c r="B284" s="19"/>
      <c r="C284" s="34"/>
      <c r="D284" s="29"/>
      <c r="E284" s="29"/>
      <c r="F284" s="29"/>
      <c r="G284" s="29"/>
    </row>
    <row r="285" spans="1:7" ht="15">
      <c r="A285" s="139"/>
      <c r="B285" s="19"/>
      <c r="C285" s="34"/>
      <c r="D285" s="29"/>
      <c r="E285" s="29"/>
      <c r="F285" s="29"/>
      <c r="G285" s="29"/>
    </row>
    <row r="286" spans="1:7" ht="15">
      <c r="A286" s="139"/>
      <c r="B286" s="19"/>
      <c r="C286" s="34"/>
      <c r="D286" s="29"/>
      <c r="E286" s="29"/>
      <c r="F286" s="29"/>
      <c r="G286" s="29"/>
    </row>
    <row r="287" spans="1:7" ht="15">
      <c r="A287" s="139"/>
      <c r="B287" s="19"/>
      <c r="C287" s="34"/>
      <c r="D287" s="29"/>
      <c r="E287" s="29"/>
      <c r="F287" s="29"/>
      <c r="G287" s="29"/>
    </row>
    <row r="288" spans="1:7" ht="15">
      <c r="A288" s="139"/>
      <c r="B288" s="19"/>
      <c r="C288" s="34"/>
      <c r="D288" s="29"/>
      <c r="E288" s="29"/>
      <c r="F288" s="29"/>
      <c r="G288" s="29"/>
    </row>
    <row r="289" spans="1:7" ht="15">
      <c r="A289" s="139"/>
      <c r="B289" s="19"/>
      <c r="C289" s="34"/>
      <c r="D289" s="29"/>
      <c r="E289" s="29"/>
      <c r="F289" s="29"/>
      <c r="G289" s="29"/>
    </row>
    <row r="290" spans="1:7" ht="15">
      <c r="A290" s="139"/>
      <c r="B290" s="19"/>
      <c r="C290" s="34"/>
      <c r="D290" s="29"/>
      <c r="E290" s="29"/>
      <c r="F290" s="29"/>
      <c r="G290" s="29"/>
    </row>
    <row r="291" spans="1:7" ht="15">
      <c r="A291" s="139"/>
      <c r="B291" s="19"/>
      <c r="C291" s="34"/>
      <c r="D291" s="29"/>
      <c r="E291" s="29"/>
      <c r="F291" s="29"/>
      <c r="G291" s="29"/>
    </row>
    <row r="292" spans="1:7" ht="15">
      <c r="A292" s="139"/>
      <c r="B292" s="19"/>
      <c r="C292" s="34"/>
      <c r="D292" s="29"/>
      <c r="E292" s="29"/>
      <c r="F292" s="29"/>
      <c r="G292" s="29"/>
    </row>
    <row r="293" spans="1:7" ht="15">
      <c r="A293" s="139"/>
      <c r="B293" s="19"/>
      <c r="C293" s="34"/>
      <c r="D293" s="29"/>
      <c r="E293" s="29"/>
      <c r="F293" s="29"/>
      <c r="G293" s="29"/>
    </row>
    <row r="294" spans="1:7" ht="15">
      <c r="A294" s="139"/>
      <c r="B294" s="19"/>
      <c r="C294" s="34"/>
      <c r="D294" s="29"/>
      <c r="E294" s="29"/>
      <c r="F294" s="29"/>
      <c r="G294" s="29"/>
    </row>
    <row r="295" spans="1:7" ht="15">
      <c r="A295" s="139"/>
      <c r="B295" s="19"/>
      <c r="C295" s="34"/>
      <c r="D295" s="29"/>
      <c r="E295" s="29"/>
      <c r="F295" s="29"/>
      <c r="G295" s="29"/>
    </row>
    <row r="296" spans="1:7" ht="15">
      <c r="A296" s="139"/>
      <c r="B296" s="19"/>
      <c r="C296" s="34"/>
      <c r="D296" s="29"/>
      <c r="E296" s="29"/>
      <c r="F296" s="29"/>
      <c r="G296" s="29"/>
    </row>
    <row r="297" spans="1:7" ht="15">
      <c r="A297" s="139"/>
      <c r="B297" s="19"/>
      <c r="C297" s="34"/>
      <c r="D297" s="29"/>
      <c r="E297" s="29"/>
      <c r="F297" s="29"/>
      <c r="G297" s="29"/>
    </row>
    <row r="298" spans="1:7" ht="15">
      <c r="A298" s="139"/>
      <c r="B298" s="19"/>
      <c r="C298" s="34"/>
      <c r="D298" s="29"/>
      <c r="E298" s="29"/>
      <c r="F298" s="29"/>
      <c r="G298" s="29"/>
    </row>
    <row r="299" spans="1:7" ht="15">
      <c r="A299" s="139"/>
      <c r="B299" s="19"/>
      <c r="C299" s="34"/>
      <c r="D299" s="29"/>
      <c r="E299" s="29"/>
      <c r="F299" s="29"/>
      <c r="G299" s="29"/>
    </row>
    <row r="300" spans="1:7" ht="15">
      <c r="A300" s="139"/>
      <c r="B300" s="19"/>
      <c r="C300" s="34"/>
      <c r="D300" s="29"/>
      <c r="E300" s="29"/>
      <c r="F300" s="29"/>
      <c r="G300" s="29"/>
    </row>
    <row r="301" spans="1:7" ht="15">
      <c r="A301" s="139"/>
      <c r="B301" s="19"/>
      <c r="C301" s="34"/>
      <c r="D301" s="29"/>
      <c r="E301" s="29"/>
      <c r="F301" s="29"/>
      <c r="G301" s="29"/>
    </row>
    <row r="302" spans="1:7" ht="15">
      <c r="A302" s="139"/>
      <c r="B302" s="19"/>
      <c r="C302" s="34"/>
      <c r="D302" s="29"/>
      <c r="E302" s="29"/>
      <c r="F302" s="29"/>
      <c r="G302" s="29"/>
    </row>
    <row r="303" spans="1:7" ht="15">
      <c r="A303" s="139"/>
      <c r="B303" s="19"/>
      <c r="C303" s="34"/>
      <c r="D303" s="29"/>
      <c r="E303" s="29"/>
      <c r="F303" s="29"/>
      <c r="G303" s="29"/>
    </row>
    <row r="304" spans="1:7" ht="15">
      <c r="A304" s="139"/>
      <c r="B304" s="19"/>
      <c r="C304" s="34"/>
      <c r="D304" s="29"/>
      <c r="E304" s="29"/>
      <c r="F304" s="29"/>
      <c r="G304" s="29"/>
    </row>
    <row r="305" spans="1:7" ht="15">
      <c r="A305" s="139"/>
      <c r="B305" s="19"/>
      <c r="C305" s="34"/>
      <c r="D305" s="29"/>
      <c r="E305" s="29"/>
      <c r="F305" s="29"/>
      <c r="G305" s="29"/>
    </row>
    <row r="306" spans="1:7" ht="15">
      <c r="A306" s="139"/>
      <c r="B306" s="19"/>
      <c r="C306" s="34"/>
      <c r="D306" s="29"/>
      <c r="E306" s="29"/>
      <c r="F306" s="29"/>
      <c r="G306" s="29"/>
    </row>
    <row r="307" spans="1:7" ht="15">
      <c r="A307" s="139"/>
      <c r="B307" s="19"/>
      <c r="C307" s="34"/>
      <c r="D307" s="29"/>
      <c r="E307" s="29"/>
      <c r="F307" s="29"/>
      <c r="G307" s="29"/>
    </row>
    <row r="308" spans="1:7" ht="15">
      <c r="A308" s="139"/>
      <c r="B308" s="19"/>
      <c r="C308" s="34"/>
      <c r="D308" s="29"/>
      <c r="E308" s="29"/>
      <c r="F308" s="29"/>
      <c r="G308" s="29"/>
    </row>
    <row r="309" spans="1:7" ht="15">
      <c r="A309" s="139"/>
      <c r="B309" s="19"/>
      <c r="C309" s="34"/>
      <c r="D309" s="29"/>
      <c r="E309" s="29"/>
      <c r="F309" s="29"/>
      <c r="G309" s="29"/>
    </row>
    <row r="310" spans="1:7" ht="15">
      <c r="A310" s="139"/>
      <c r="B310" s="19"/>
      <c r="C310" s="34"/>
      <c r="D310" s="29"/>
      <c r="E310" s="29"/>
      <c r="F310" s="29"/>
      <c r="G310" s="29"/>
    </row>
    <row r="311" spans="1:7" ht="15">
      <c r="A311" s="139"/>
      <c r="B311" s="19"/>
      <c r="C311" s="34"/>
      <c r="D311" s="29"/>
      <c r="E311" s="29"/>
      <c r="F311" s="29"/>
      <c r="G311" s="29"/>
    </row>
    <row r="312" spans="1:7" ht="15">
      <c r="A312" s="139"/>
      <c r="B312" s="19"/>
      <c r="C312" s="34"/>
      <c r="D312" s="29"/>
      <c r="E312" s="29"/>
      <c r="F312" s="29"/>
      <c r="G312" s="29"/>
    </row>
    <row r="313" spans="1:7" ht="15">
      <c r="A313" s="139"/>
      <c r="B313" s="19"/>
      <c r="C313" s="34"/>
      <c r="D313" s="29"/>
      <c r="E313" s="29"/>
      <c r="F313" s="29"/>
      <c r="G313" s="29"/>
    </row>
    <row r="314" spans="1:7" ht="15">
      <c r="A314" s="139"/>
      <c r="B314" s="19"/>
      <c r="C314" s="34"/>
      <c r="D314" s="29"/>
      <c r="E314" s="29"/>
      <c r="F314" s="29"/>
      <c r="G314" s="29"/>
    </row>
    <row r="315" spans="1:7" ht="15">
      <c r="A315" s="139"/>
      <c r="B315" s="19"/>
      <c r="C315" s="34"/>
      <c r="D315" s="29"/>
      <c r="E315" s="29"/>
      <c r="F315" s="29"/>
      <c r="G315" s="29"/>
    </row>
    <row r="316" spans="1:7" ht="15">
      <c r="A316" s="139"/>
      <c r="B316" s="19"/>
      <c r="C316" s="34"/>
      <c r="D316" s="29"/>
      <c r="E316" s="29"/>
      <c r="F316" s="29"/>
      <c r="G316" s="29"/>
    </row>
    <row r="317" spans="1:7" ht="15">
      <c r="A317" s="139"/>
      <c r="B317" s="19"/>
      <c r="C317" s="34"/>
      <c r="D317" s="29"/>
      <c r="E317" s="29"/>
      <c r="F317" s="29"/>
      <c r="G317" s="29"/>
    </row>
    <row r="318" spans="1:7" ht="15">
      <c r="A318" s="139"/>
      <c r="B318" s="19"/>
      <c r="C318" s="34"/>
      <c r="D318" s="29"/>
      <c r="E318" s="29"/>
      <c r="F318" s="29"/>
      <c r="G318" s="29"/>
    </row>
    <row r="319" spans="1:7" ht="15">
      <c r="A319" s="139"/>
      <c r="B319" s="19"/>
      <c r="C319" s="34"/>
      <c r="D319" s="29"/>
      <c r="E319" s="29"/>
      <c r="F319" s="29"/>
      <c r="G319" s="29"/>
    </row>
    <row r="320" spans="1:7" ht="15">
      <c r="A320" s="139"/>
      <c r="B320" s="19"/>
      <c r="C320" s="34"/>
      <c r="D320" s="29"/>
      <c r="E320" s="29"/>
      <c r="F320" s="29"/>
      <c r="G320" s="29"/>
    </row>
    <row r="321" spans="1:7" ht="15">
      <c r="A321" s="139"/>
      <c r="B321" s="19"/>
      <c r="C321" s="34"/>
      <c r="D321" s="29"/>
      <c r="E321" s="29"/>
      <c r="F321" s="29"/>
      <c r="G321" s="29"/>
    </row>
    <row r="322" spans="1:7" ht="15">
      <c r="A322" s="139"/>
      <c r="B322" s="19"/>
      <c r="C322" s="34"/>
      <c r="D322" s="29"/>
      <c r="E322" s="29"/>
      <c r="F322" s="29"/>
      <c r="G322" s="29"/>
    </row>
    <row r="323" spans="1:7" ht="15">
      <c r="A323" s="139"/>
      <c r="B323" s="19"/>
      <c r="C323" s="34"/>
      <c r="D323" s="29"/>
      <c r="E323" s="29"/>
      <c r="F323" s="29"/>
      <c r="G323" s="29"/>
    </row>
    <row r="324" spans="1:7" ht="15">
      <c r="A324" s="139"/>
      <c r="B324" s="19"/>
      <c r="C324" s="34"/>
      <c r="D324" s="29"/>
      <c r="E324" s="29"/>
      <c r="F324" s="29"/>
      <c r="G324" s="29"/>
    </row>
    <row r="325" spans="1:7" ht="15">
      <c r="A325" s="139"/>
      <c r="B325" s="19"/>
      <c r="C325" s="34"/>
      <c r="D325" s="29"/>
      <c r="E325" s="29"/>
      <c r="F325" s="29"/>
      <c r="G325" s="29"/>
    </row>
    <row r="326" spans="1:7" ht="15">
      <c r="A326" s="139"/>
      <c r="B326" s="19"/>
      <c r="C326" s="34"/>
      <c r="D326" s="29"/>
      <c r="E326" s="29"/>
      <c r="F326" s="29"/>
      <c r="G326" s="29"/>
    </row>
    <row r="327" spans="1:7" ht="15">
      <c r="A327" s="139"/>
      <c r="B327" s="19"/>
      <c r="C327" s="34"/>
      <c r="D327" s="29"/>
      <c r="E327" s="29"/>
      <c r="F327" s="29"/>
      <c r="G327" s="29"/>
    </row>
    <row r="328" spans="1:7" ht="15">
      <c r="A328" s="139"/>
      <c r="B328" s="19"/>
      <c r="C328" s="34"/>
      <c r="D328" s="29"/>
      <c r="E328" s="29"/>
      <c r="F328" s="29"/>
      <c r="G328" s="29"/>
    </row>
    <row r="329" spans="1:7" ht="15">
      <c r="A329" s="139"/>
      <c r="B329" s="19"/>
      <c r="C329" s="34"/>
      <c r="D329" s="29"/>
      <c r="E329" s="29"/>
      <c r="F329" s="29"/>
      <c r="G329" s="29"/>
    </row>
    <row r="330" spans="1:7" ht="15">
      <c r="A330" s="139"/>
      <c r="B330" s="19"/>
      <c r="C330" s="34"/>
      <c r="D330" s="29"/>
      <c r="E330" s="29"/>
      <c r="F330" s="29"/>
      <c r="G330" s="29"/>
    </row>
    <row r="331" spans="1:7" ht="15">
      <c r="A331" s="139"/>
      <c r="B331" s="19"/>
      <c r="C331" s="34"/>
      <c r="D331" s="29"/>
      <c r="E331" s="29"/>
      <c r="F331" s="29"/>
      <c r="G331" s="29"/>
    </row>
    <row r="332" spans="1:7" ht="15">
      <c r="A332" s="139"/>
      <c r="B332" s="19"/>
      <c r="C332" s="34"/>
      <c r="D332" s="29"/>
      <c r="E332" s="29"/>
      <c r="F332" s="29"/>
      <c r="G332" s="29"/>
    </row>
    <row r="333" spans="1:7" ht="15">
      <c r="A333" s="139"/>
      <c r="B333" s="19"/>
      <c r="C333" s="34"/>
      <c r="D333" s="29"/>
      <c r="E333" s="29"/>
      <c r="F333" s="29"/>
      <c r="G333" s="29"/>
    </row>
    <row r="334" spans="1:7" ht="15">
      <c r="A334" s="139"/>
      <c r="B334" s="19"/>
      <c r="C334" s="34"/>
      <c r="D334" s="29"/>
      <c r="E334" s="29"/>
      <c r="F334" s="29"/>
      <c r="G334" s="29"/>
    </row>
    <row r="335" spans="1:7" ht="15">
      <c r="A335" s="139"/>
      <c r="B335" s="19"/>
      <c r="C335" s="34"/>
      <c r="D335" s="29"/>
      <c r="E335" s="29"/>
      <c r="F335" s="29"/>
      <c r="G335" s="29"/>
    </row>
    <row r="336" spans="1:7" ht="15">
      <c r="A336" s="139"/>
      <c r="B336" s="19"/>
      <c r="C336" s="34"/>
      <c r="D336" s="29"/>
      <c r="E336" s="29"/>
      <c r="F336" s="29"/>
      <c r="G336" s="29"/>
    </row>
    <row r="337" spans="1:7" ht="15">
      <c r="A337" s="139"/>
      <c r="B337" s="19"/>
      <c r="C337" s="34"/>
      <c r="D337" s="29"/>
      <c r="E337" s="29"/>
      <c r="F337" s="29"/>
      <c r="G337" s="29"/>
    </row>
    <row r="338" spans="1:7" ht="15">
      <c r="A338" s="139"/>
      <c r="B338" s="19"/>
      <c r="C338" s="34"/>
      <c r="D338" s="29"/>
      <c r="E338" s="29"/>
      <c r="F338" s="29"/>
      <c r="G338" s="29"/>
    </row>
    <row r="339" spans="1:7" ht="15">
      <c r="A339" s="139"/>
      <c r="B339" s="19"/>
      <c r="C339" s="34"/>
      <c r="D339" s="29"/>
      <c r="E339" s="29"/>
      <c r="F339" s="29"/>
      <c r="G339" s="29"/>
    </row>
    <row r="340" spans="1:7" ht="15">
      <c r="A340" s="139"/>
      <c r="B340" s="19"/>
      <c r="C340" s="34"/>
      <c r="D340" s="29"/>
      <c r="E340" s="29"/>
      <c r="F340" s="29"/>
      <c r="G340" s="29"/>
    </row>
    <row r="341" spans="1:7" ht="15">
      <c r="A341" s="139"/>
      <c r="B341" s="19"/>
      <c r="C341" s="34"/>
      <c r="D341" s="29"/>
      <c r="E341" s="29"/>
      <c r="F341" s="29"/>
      <c r="G341" s="29"/>
    </row>
    <row r="342" spans="1:7" ht="15">
      <c r="A342" s="139"/>
      <c r="B342" s="19"/>
      <c r="C342" s="34"/>
      <c r="D342" s="29"/>
      <c r="E342" s="29"/>
      <c r="F342" s="29"/>
      <c r="G342" s="29"/>
    </row>
    <row r="343" spans="1:7" ht="15">
      <c r="A343" s="139"/>
      <c r="B343" s="19"/>
      <c r="C343" s="34"/>
      <c r="D343" s="29"/>
      <c r="E343" s="29"/>
      <c r="F343" s="29"/>
      <c r="G343" s="29"/>
    </row>
    <row r="344" spans="1:7" ht="15">
      <c r="A344" s="139"/>
      <c r="B344" s="19"/>
      <c r="C344" s="34"/>
      <c r="D344" s="29"/>
      <c r="E344" s="29"/>
      <c r="F344" s="29"/>
      <c r="G344" s="29"/>
    </row>
    <row r="345" spans="1:7" ht="15">
      <c r="A345" s="139"/>
      <c r="B345" s="19"/>
      <c r="C345" s="34"/>
      <c r="D345" s="29"/>
      <c r="E345" s="29"/>
      <c r="F345" s="29"/>
      <c r="G345" s="29"/>
    </row>
    <row r="346" spans="1:7" ht="15">
      <c r="A346" s="139"/>
      <c r="B346" s="19"/>
      <c r="C346" s="34"/>
      <c r="D346" s="29"/>
      <c r="E346" s="29"/>
      <c r="F346" s="29"/>
      <c r="G346" s="29"/>
    </row>
    <row r="347" spans="1:7" ht="15">
      <c r="A347" s="139"/>
      <c r="B347" s="19"/>
      <c r="C347" s="34"/>
      <c r="D347" s="29"/>
      <c r="E347" s="29"/>
      <c r="F347" s="29"/>
      <c r="G347" s="29"/>
    </row>
    <row r="348" spans="1:7" ht="15">
      <c r="A348" s="139"/>
      <c r="B348" s="19"/>
      <c r="C348" s="34"/>
      <c r="D348" s="29"/>
      <c r="E348" s="29"/>
      <c r="F348" s="29"/>
      <c r="G348" s="29"/>
    </row>
    <row r="349" spans="1:7" ht="15">
      <c r="A349" s="139"/>
      <c r="B349" s="19"/>
      <c r="C349" s="34"/>
      <c r="D349" s="29"/>
      <c r="E349" s="29"/>
      <c r="F349" s="29"/>
      <c r="G349" s="29"/>
    </row>
    <row r="350" spans="1:7" ht="15">
      <c r="A350" s="139"/>
      <c r="B350" s="19"/>
      <c r="C350" s="34"/>
      <c r="D350" s="29"/>
      <c r="E350" s="29"/>
      <c r="F350" s="29"/>
      <c r="G350" s="29"/>
    </row>
    <row r="351" spans="1:7" ht="15">
      <c r="A351" s="139"/>
      <c r="B351" s="19"/>
      <c r="C351" s="34"/>
      <c r="D351" s="29"/>
      <c r="E351" s="29"/>
      <c r="F351" s="29"/>
      <c r="G351" s="29"/>
    </row>
    <row r="352" spans="1:7" ht="15">
      <c r="A352" s="139"/>
      <c r="B352" s="19"/>
      <c r="C352" s="34"/>
      <c r="D352" s="29"/>
      <c r="E352" s="29"/>
      <c r="F352" s="29"/>
      <c r="G352" s="29"/>
    </row>
    <row r="353" spans="1:7" ht="15">
      <c r="A353" s="139"/>
      <c r="B353" s="19"/>
      <c r="C353" s="34"/>
      <c r="D353" s="29"/>
      <c r="E353" s="29"/>
      <c r="F353" s="29"/>
      <c r="G353" s="29"/>
    </row>
    <row r="354" spans="1:7" ht="15">
      <c r="A354" s="139"/>
      <c r="B354" s="19"/>
      <c r="C354" s="34"/>
      <c r="D354" s="29"/>
      <c r="E354" s="29"/>
      <c r="F354" s="29"/>
      <c r="G354" s="29"/>
    </row>
    <row r="355" spans="1:7" ht="15">
      <c r="A355" s="139"/>
      <c r="B355" s="19"/>
      <c r="C355" s="34"/>
      <c r="D355" s="29"/>
      <c r="E355" s="29"/>
      <c r="F355" s="29"/>
      <c r="G355" s="29"/>
    </row>
    <row r="356" spans="1:7" ht="15">
      <c r="A356" s="139"/>
      <c r="B356" s="19"/>
      <c r="C356" s="34"/>
      <c r="D356" s="29"/>
      <c r="E356" s="29"/>
      <c r="F356" s="29"/>
      <c r="G356" s="29"/>
    </row>
    <row r="357" spans="1:7" ht="15">
      <c r="A357" s="139"/>
      <c r="B357" s="19"/>
      <c r="C357" s="34"/>
      <c r="D357" s="29"/>
      <c r="E357" s="29"/>
      <c r="F357" s="29"/>
      <c r="G357" s="29"/>
    </row>
    <row r="358" spans="1:7" ht="15">
      <c r="A358" s="139"/>
      <c r="B358" s="19"/>
      <c r="C358" s="34"/>
      <c r="D358" s="29"/>
      <c r="E358" s="29"/>
      <c r="F358" s="29"/>
      <c r="G358" s="29"/>
    </row>
    <row r="359" spans="1:7" ht="15">
      <c r="A359" s="139"/>
      <c r="B359" s="19"/>
      <c r="C359" s="34"/>
      <c r="D359" s="29"/>
      <c r="E359" s="29"/>
      <c r="F359" s="29"/>
      <c r="G359" s="29"/>
    </row>
    <row r="360" spans="1:7" ht="15">
      <c r="A360" s="139"/>
      <c r="B360" s="19"/>
      <c r="C360" s="34"/>
      <c r="D360" s="29"/>
      <c r="E360" s="29"/>
      <c r="F360" s="29"/>
      <c r="G360" s="29"/>
    </row>
    <row r="361" spans="1:7" ht="15">
      <c r="A361" s="139"/>
      <c r="B361" s="19"/>
      <c r="C361" s="34"/>
      <c r="D361" s="29"/>
      <c r="E361" s="29"/>
      <c r="F361" s="29"/>
      <c r="G361" s="29"/>
    </row>
    <row r="362" spans="1:7" ht="15">
      <c r="A362" s="139"/>
      <c r="B362" s="19"/>
      <c r="C362" s="34"/>
      <c r="D362" s="29"/>
      <c r="E362" s="29"/>
      <c r="F362" s="29"/>
      <c r="G362" s="29"/>
    </row>
    <row r="363" spans="1:7" ht="15">
      <c r="A363" s="139"/>
      <c r="B363" s="19"/>
      <c r="C363" s="34"/>
      <c r="D363" s="29"/>
      <c r="E363" s="29"/>
      <c r="F363" s="29"/>
      <c r="G363" s="29"/>
    </row>
    <row r="364" spans="1:7" ht="15">
      <c r="A364" s="139"/>
      <c r="B364" s="19"/>
      <c r="C364" s="34"/>
      <c r="D364" s="29"/>
      <c r="E364" s="29"/>
      <c r="F364" s="29"/>
      <c r="G364" s="29"/>
    </row>
    <row r="365" spans="1:7" ht="15">
      <c r="A365" s="139"/>
      <c r="B365" s="19"/>
      <c r="C365" s="34"/>
      <c r="D365" s="29"/>
      <c r="E365" s="29"/>
      <c r="F365" s="29"/>
      <c r="G365" s="29"/>
    </row>
    <row r="366" spans="1:7" ht="15">
      <c r="A366" s="139"/>
      <c r="B366" s="19"/>
      <c r="C366" s="34"/>
      <c r="D366" s="29"/>
      <c r="E366" s="29"/>
      <c r="F366" s="29"/>
      <c r="G366" s="29"/>
    </row>
    <row r="367" spans="1:7" ht="15">
      <c r="A367" s="139"/>
      <c r="B367" s="19"/>
      <c r="C367" s="34"/>
      <c r="D367" s="29"/>
      <c r="E367" s="29"/>
      <c r="F367" s="29"/>
      <c r="G367" s="29"/>
    </row>
    <row r="368" spans="1:7" ht="15">
      <c r="A368" s="139"/>
      <c r="B368" s="19"/>
      <c r="C368" s="34"/>
      <c r="D368" s="29"/>
      <c r="E368" s="29"/>
      <c r="F368" s="29"/>
      <c r="G368" s="29"/>
    </row>
    <row r="369" spans="1:7" ht="15">
      <c r="A369" s="139"/>
      <c r="B369" s="19"/>
      <c r="C369" s="34"/>
      <c r="D369" s="29"/>
      <c r="E369" s="29"/>
      <c r="F369" s="29"/>
      <c r="G369" s="29"/>
    </row>
    <row r="370" spans="1:7" ht="15">
      <c r="A370" s="139"/>
      <c r="B370" s="19"/>
      <c r="C370" s="34"/>
      <c r="D370" s="29"/>
      <c r="E370" s="29"/>
      <c r="F370" s="29"/>
      <c r="G370" s="29"/>
    </row>
    <row r="371" spans="1:7" ht="15">
      <c r="A371" s="139"/>
      <c r="B371" s="19"/>
      <c r="C371" s="34"/>
      <c r="D371" s="29"/>
      <c r="E371" s="29"/>
      <c r="F371" s="29"/>
      <c r="G371" s="29"/>
    </row>
    <row r="372" spans="1:7" ht="15">
      <c r="A372" s="139"/>
      <c r="B372" s="19"/>
      <c r="C372" s="34"/>
      <c r="D372" s="29"/>
      <c r="E372" s="29"/>
      <c r="F372" s="29"/>
      <c r="G372" s="29"/>
    </row>
    <row r="373" spans="1:7" ht="15">
      <c r="A373" s="139"/>
      <c r="B373" s="13"/>
      <c r="C373" s="34"/>
      <c r="D373" s="29"/>
      <c r="E373" s="29"/>
      <c r="F373" s="29"/>
      <c r="G373" s="29"/>
    </row>
    <row r="374" spans="1:7" ht="15">
      <c r="A374" s="139"/>
      <c r="B374" s="19"/>
      <c r="C374" s="34"/>
      <c r="D374" s="29"/>
      <c r="E374" s="29"/>
      <c r="F374" s="29"/>
      <c r="G374" s="29"/>
    </row>
    <row r="375" spans="1:7" ht="15">
      <c r="A375" s="139"/>
      <c r="B375" s="19"/>
      <c r="C375" s="34"/>
      <c r="D375" s="29"/>
      <c r="E375" s="29"/>
      <c r="F375" s="29"/>
      <c r="G375" s="29"/>
    </row>
    <row r="376" spans="1:7" ht="15">
      <c r="A376" s="139"/>
      <c r="B376" s="19"/>
      <c r="C376" s="34"/>
      <c r="D376" s="29"/>
      <c r="E376" s="29"/>
      <c r="F376" s="29"/>
      <c r="G376" s="29"/>
    </row>
    <row r="377" spans="1:7" ht="15">
      <c r="A377" s="139"/>
      <c r="B377" s="19"/>
      <c r="C377" s="34"/>
      <c r="D377" s="29"/>
      <c r="E377" s="29"/>
      <c r="F377" s="29"/>
      <c r="G377" s="29"/>
    </row>
    <row r="378" spans="1:7" ht="15">
      <c r="A378" s="139"/>
      <c r="B378" s="19"/>
      <c r="C378" s="34"/>
      <c r="D378" s="29"/>
      <c r="E378" s="29"/>
      <c r="F378" s="29"/>
      <c r="G378" s="29"/>
    </row>
    <row r="379" spans="1:7" ht="15">
      <c r="A379" s="139"/>
      <c r="B379" s="19"/>
      <c r="C379" s="34"/>
      <c r="D379" s="29"/>
      <c r="E379" s="29"/>
      <c r="F379" s="29"/>
      <c r="G379" s="29"/>
    </row>
    <row r="380" spans="1:7" ht="15">
      <c r="A380" s="139"/>
      <c r="B380" s="19"/>
      <c r="C380" s="34"/>
      <c r="D380" s="29"/>
      <c r="E380" s="29"/>
      <c r="F380" s="29"/>
      <c r="G380" s="29"/>
    </row>
    <row r="381" spans="1:7" ht="15">
      <c r="A381" s="139"/>
      <c r="B381" s="19"/>
      <c r="C381" s="34"/>
      <c r="D381" s="29"/>
      <c r="E381" s="29"/>
      <c r="F381" s="29"/>
      <c r="G381" s="29"/>
    </row>
    <row r="382" spans="1:7" ht="15">
      <c r="A382" s="139"/>
      <c r="B382" s="19"/>
      <c r="C382" s="34"/>
      <c r="D382" s="29"/>
      <c r="E382" s="29"/>
      <c r="F382" s="29"/>
      <c r="G382" s="29"/>
    </row>
    <row r="383" spans="1:7" ht="15">
      <c r="A383" s="139"/>
      <c r="B383" s="19"/>
      <c r="C383" s="34"/>
      <c r="D383" s="29"/>
      <c r="E383" s="29"/>
      <c r="F383" s="29"/>
      <c r="G383" s="29"/>
    </row>
    <row r="384" spans="1:7" ht="15">
      <c r="A384" s="139"/>
      <c r="B384" s="19"/>
      <c r="C384" s="34"/>
      <c r="D384" s="29"/>
      <c r="E384" s="29"/>
      <c r="F384" s="29"/>
      <c r="G384" s="29"/>
    </row>
    <row r="385" spans="1:7" ht="15">
      <c r="A385" s="139"/>
      <c r="B385" s="19"/>
      <c r="C385" s="34"/>
      <c r="D385" s="29"/>
      <c r="E385" s="29"/>
      <c r="F385" s="29"/>
      <c r="G385" s="29"/>
    </row>
    <row r="386" spans="1:7" ht="15">
      <c r="A386" s="139"/>
      <c r="B386" s="19"/>
      <c r="C386" s="34"/>
      <c r="D386" s="29"/>
      <c r="E386" s="29"/>
      <c r="F386" s="29"/>
      <c r="G386" s="29"/>
    </row>
    <row r="387" spans="1:7" ht="15">
      <c r="A387" s="139"/>
      <c r="B387" s="19"/>
      <c r="C387" s="34"/>
      <c r="D387" s="29"/>
      <c r="E387" s="29"/>
      <c r="F387" s="29"/>
      <c r="G387" s="29"/>
    </row>
    <row r="388" spans="1:7" ht="15">
      <c r="A388" s="139"/>
      <c r="B388" s="19"/>
      <c r="C388" s="34"/>
      <c r="D388" s="29"/>
      <c r="E388" s="29"/>
      <c r="F388" s="29"/>
      <c r="G388" s="29"/>
    </row>
    <row r="389" spans="1:7" ht="15">
      <c r="A389" s="139"/>
      <c r="B389" s="19"/>
      <c r="C389" s="34"/>
      <c r="D389" s="29"/>
      <c r="E389" s="29"/>
      <c r="F389" s="29"/>
      <c r="G389" s="29"/>
    </row>
    <row r="390" spans="1:7" ht="15">
      <c r="A390" s="139"/>
      <c r="B390" s="19"/>
      <c r="C390" s="34"/>
      <c r="D390" s="29"/>
      <c r="E390" s="29"/>
      <c r="F390" s="29"/>
      <c r="G390" s="29"/>
    </row>
    <row r="391" spans="1:7" ht="15">
      <c r="A391" s="139"/>
      <c r="B391" s="19"/>
      <c r="C391" s="34"/>
      <c r="D391" s="29"/>
      <c r="E391" s="29"/>
      <c r="F391" s="29"/>
      <c r="G391" s="29"/>
    </row>
    <row r="392" spans="1:7" ht="15">
      <c r="A392" s="139"/>
      <c r="B392" s="19"/>
      <c r="C392" s="34"/>
      <c r="D392" s="29"/>
      <c r="E392" s="29"/>
      <c r="F392" s="29"/>
      <c r="G392" s="29"/>
    </row>
    <row r="393" spans="1:7" ht="15">
      <c r="A393" s="139"/>
      <c r="B393" s="19"/>
      <c r="C393" s="34"/>
      <c r="D393" s="29"/>
      <c r="E393" s="29"/>
      <c r="F393" s="29"/>
      <c r="G393" s="29"/>
    </row>
    <row r="394" spans="1:7" ht="15">
      <c r="A394" s="139"/>
      <c r="B394" s="19"/>
      <c r="C394" s="34"/>
      <c r="D394" s="29"/>
      <c r="E394" s="29"/>
      <c r="F394" s="29"/>
      <c r="G394" s="29"/>
    </row>
    <row r="395" spans="1:7" ht="15">
      <c r="A395" s="139"/>
      <c r="B395" s="19"/>
      <c r="C395" s="34"/>
      <c r="D395" s="29"/>
      <c r="E395" s="29"/>
      <c r="F395" s="29"/>
      <c r="G395" s="29"/>
    </row>
    <row r="396" spans="1:7" ht="15">
      <c r="A396" s="139"/>
      <c r="B396" s="19"/>
      <c r="C396" s="34"/>
      <c r="D396" s="29"/>
      <c r="E396" s="29"/>
      <c r="F396" s="29"/>
      <c r="G396" s="29"/>
    </row>
    <row r="397" spans="1:7" ht="15">
      <c r="A397" s="139"/>
      <c r="B397" s="19"/>
      <c r="C397" s="34"/>
      <c r="D397" s="29"/>
      <c r="E397" s="29"/>
      <c r="F397" s="29"/>
      <c r="G397" s="29"/>
    </row>
    <row r="398" spans="1:7" ht="15">
      <c r="A398" s="139"/>
      <c r="B398" s="19"/>
      <c r="C398" s="34"/>
      <c r="D398" s="29"/>
      <c r="E398" s="29"/>
      <c r="F398" s="29"/>
      <c r="G398" s="29"/>
    </row>
    <row r="399" spans="1:7" ht="15">
      <c r="A399" s="139"/>
      <c r="B399" s="19"/>
      <c r="C399" s="34"/>
      <c r="D399" s="29"/>
      <c r="E399" s="29"/>
      <c r="F399" s="29"/>
      <c r="G399" s="29"/>
    </row>
    <row r="400" spans="1:7" ht="15">
      <c r="A400" s="139"/>
      <c r="B400" s="19"/>
      <c r="C400" s="34"/>
      <c r="D400" s="29"/>
      <c r="E400" s="29"/>
      <c r="F400" s="29"/>
      <c r="G400" s="29"/>
    </row>
    <row r="401" spans="1:7" ht="15">
      <c r="A401" s="139"/>
      <c r="B401" s="19"/>
      <c r="C401" s="34"/>
      <c r="D401" s="29"/>
      <c r="E401" s="29"/>
      <c r="F401" s="29"/>
      <c r="G401" s="29"/>
    </row>
    <row r="402" spans="1:7" ht="15">
      <c r="A402" s="139"/>
      <c r="B402" s="19"/>
      <c r="C402" s="34"/>
      <c r="D402" s="29"/>
      <c r="E402" s="29"/>
      <c r="F402" s="29"/>
      <c r="G402" s="29"/>
    </row>
    <row r="403" spans="1:7" ht="15">
      <c r="A403" s="139"/>
      <c r="B403" s="19"/>
      <c r="C403" s="34"/>
      <c r="D403" s="29"/>
      <c r="E403" s="29"/>
      <c r="F403" s="29"/>
      <c r="G403" s="29"/>
    </row>
    <row r="404" spans="1:7" ht="15">
      <c r="A404" s="139"/>
      <c r="B404" s="19"/>
      <c r="C404" s="34"/>
      <c r="D404" s="29"/>
      <c r="E404" s="29"/>
      <c r="F404" s="29"/>
      <c r="G404" s="29"/>
    </row>
    <row r="405" spans="1:7" ht="15">
      <c r="A405" s="139"/>
      <c r="B405" s="19"/>
      <c r="C405" s="34"/>
      <c r="D405" s="29"/>
      <c r="E405" s="29"/>
      <c r="F405" s="29"/>
      <c r="G405" s="29"/>
    </row>
    <row r="406" spans="1:7" ht="15">
      <c r="A406" s="139"/>
      <c r="B406" s="19"/>
      <c r="C406" s="34"/>
      <c r="D406" s="29"/>
      <c r="E406" s="29"/>
      <c r="F406" s="29"/>
      <c r="G406" s="29"/>
    </row>
    <row r="407" spans="1:7" ht="15">
      <c r="A407" s="139"/>
      <c r="B407" s="19"/>
      <c r="C407" s="34"/>
      <c r="D407" s="29"/>
      <c r="E407" s="29"/>
      <c r="F407" s="29"/>
      <c r="G407" s="29"/>
    </row>
    <row r="408" spans="1:7" ht="15">
      <c r="A408" s="139"/>
      <c r="B408" s="19"/>
      <c r="C408" s="34"/>
      <c r="D408" s="29"/>
      <c r="E408" s="29"/>
      <c r="F408" s="29"/>
      <c r="G408" s="29"/>
    </row>
    <row r="409" spans="1:7" ht="15">
      <c r="A409" s="139"/>
      <c r="B409" s="19"/>
      <c r="C409" s="34"/>
      <c r="D409" s="29"/>
      <c r="E409" s="29"/>
      <c r="F409" s="29"/>
      <c r="G409" s="29"/>
    </row>
    <row r="410" spans="1:7" ht="15">
      <c r="A410" s="139"/>
      <c r="B410" s="19"/>
      <c r="C410" s="34"/>
      <c r="D410" s="29"/>
      <c r="E410" s="29"/>
      <c r="F410" s="29"/>
      <c r="G410" s="29"/>
    </row>
    <row r="411" spans="1:7" ht="15">
      <c r="A411" s="139"/>
      <c r="B411" s="19"/>
      <c r="C411" s="34"/>
      <c r="D411" s="29"/>
      <c r="E411" s="29"/>
      <c r="F411" s="29"/>
      <c r="G411" s="29"/>
    </row>
    <row r="412" spans="1:7" ht="15">
      <c r="A412" s="139"/>
      <c r="B412" s="19"/>
      <c r="C412" s="34"/>
      <c r="D412" s="29"/>
      <c r="E412" s="29"/>
      <c r="F412" s="29"/>
      <c r="G412" s="29"/>
    </row>
    <row r="413" spans="1:7" ht="15">
      <c r="A413" s="139"/>
      <c r="B413" s="19"/>
      <c r="C413" s="34"/>
      <c r="D413" s="29"/>
      <c r="E413" s="29"/>
      <c r="F413" s="29"/>
      <c r="G413" s="29"/>
    </row>
    <row r="414" spans="1:7" ht="15">
      <c r="A414" s="139"/>
      <c r="B414" s="19"/>
      <c r="C414" s="34"/>
      <c r="D414" s="29"/>
      <c r="E414" s="29"/>
      <c r="F414" s="29"/>
      <c r="G414" s="29"/>
    </row>
    <row r="415" spans="1:7" ht="15">
      <c r="A415" s="139"/>
      <c r="B415" s="19"/>
      <c r="C415" s="34"/>
      <c r="D415" s="29"/>
      <c r="E415" s="29"/>
      <c r="F415" s="29"/>
      <c r="G415" s="29"/>
    </row>
    <row r="416" spans="1:7" ht="15">
      <c r="A416" s="139"/>
      <c r="B416" s="19"/>
      <c r="C416" s="34"/>
      <c r="D416" s="29"/>
      <c r="E416" s="29"/>
      <c r="F416" s="29"/>
      <c r="G416" s="29"/>
    </row>
    <row r="417" spans="1:7" ht="15">
      <c r="A417" s="139"/>
      <c r="B417" s="19"/>
      <c r="C417" s="34"/>
      <c r="D417" s="29"/>
      <c r="E417" s="29"/>
      <c r="F417" s="29"/>
      <c r="G417" s="29"/>
    </row>
    <row r="418" spans="1:7" ht="15">
      <c r="A418" s="139"/>
      <c r="B418" s="19"/>
      <c r="C418" s="34"/>
      <c r="D418" s="29"/>
      <c r="E418" s="29"/>
      <c r="F418" s="29"/>
      <c r="G418" s="29"/>
    </row>
    <row r="419" spans="1:7" ht="15">
      <c r="A419" s="139"/>
      <c r="B419" s="19"/>
      <c r="C419" s="34"/>
      <c r="D419" s="209"/>
      <c r="E419" s="29"/>
      <c r="F419" s="29"/>
      <c r="G419" s="29"/>
    </row>
    <row r="420" spans="1:7" ht="15">
      <c r="A420" s="139"/>
      <c r="B420" s="19"/>
      <c r="C420" s="34"/>
      <c r="D420" s="29"/>
      <c r="E420" s="29"/>
      <c r="F420" s="29"/>
      <c r="G420" s="29"/>
    </row>
    <row r="421" spans="1:7" ht="15">
      <c r="A421" s="139"/>
      <c r="B421" s="19"/>
      <c r="C421" s="34"/>
      <c r="D421" s="29"/>
      <c r="E421" s="29"/>
      <c r="F421" s="29"/>
      <c r="G421" s="29"/>
    </row>
    <row r="422" spans="1:7" ht="15">
      <c r="A422" s="139"/>
      <c r="B422" s="19"/>
      <c r="C422" s="34"/>
      <c r="D422" s="29"/>
      <c r="E422" s="29"/>
      <c r="F422" s="29"/>
      <c r="G422" s="29"/>
    </row>
    <row r="423" spans="1:7" ht="15">
      <c r="A423" s="139"/>
      <c r="B423" s="19"/>
      <c r="C423" s="34"/>
      <c r="D423" s="29"/>
      <c r="E423" s="29"/>
      <c r="F423" s="29"/>
      <c r="G423" s="29"/>
    </row>
    <row r="424" spans="1:7" ht="15">
      <c r="A424" s="139"/>
      <c r="B424" s="19"/>
      <c r="C424" s="34"/>
      <c r="D424" s="29"/>
      <c r="E424" s="29"/>
      <c r="F424" s="29"/>
      <c r="G424" s="29"/>
    </row>
    <row r="425" spans="1:7" ht="15">
      <c r="A425" s="139"/>
      <c r="B425" s="19"/>
      <c r="C425" s="34"/>
      <c r="D425" s="29"/>
      <c r="E425" s="29"/>
      <c r="F425" s="29"/>
      <c r="G425" s="29"/>
    </row>
    <row r="426" spans="1:7" ht="15">
      <c r="A426" s="139"/>
      <c r="B426" s="19"/>
      <c r="C426" s="34"/>
      <c r="D426" s="29"/>
      <c r="E426" s="29"/>
      <c r="F426" s="29"/>
      <c r="G426" s="29"/>
    </row>
    <row r="427" spans="1:7" ht="15">
      <c r="A427" s="139"/>
      <c r="B427" s="19"/>
      <c r="C427" s="34"/>
      <c r="D427" s="29"/>
      <c r="E427" s="29"/>
      <c r="F427" s="29"/>
      <c r="G427" s="29"/>
    </row>
    <row r="428" spans="1:7" ht="15">
      <c r="A428" s="139"/>
      <c r="B428" s="19"/>
      <c r="C428" s="34"/>
      <c r="D428" s="29"/>
      <c r="E428" s="29"/>
      <c r="F428" s="29"/>
      <c r="G428" s="29"/>
    </row>
    <row r="429" spans="1:7" ht="15">
      <c r="A429" s="139"/>
      <c r="B429" s="19"/>
      <c r="C429" s="34"/>
      <c r="D429" s="29"/>
      <c r="E429" s="29"/>
      <c r="F429" s="29"/>
      <c r="G429" s="29"/>
    </row>
    <row r="430" spans="1:7" ht="15">
      <c r="A430" s="139"/>
      <c r="B430" s="19"/>
      <c r="C430" s="34"/>
      <c r="D430" s="29"/>
      <c r="E430" s="29"/>
      <c r="F430" s="29"/>
      <c r="G430" s="29"/>
    </row>
    <row r="431" spans="1:7" ht="15">
      <c r="A431" s="139"/>
      <c r="B431" s="19"/>
      <c r="C431" s="34"/>
      <c r="D431" s="29"/>
      <c r="E431" s="29"/>
      <c r="F431" s="29"/>
      <c r="G431" s="29"/>
    </row>
    <row r="432" spans="1:7" ht="15">
      <c r="A432" s="139"/>
      <c r="B432" s="19"/>
      <c r="C432" s="34"/>
      <c r="D432" s="29"/>
      <c r="E432" s="29"/>
      <c r="F432" s="29"/>
      <c r="G432" s="29"/>
    </row>
    <row r="433" spans="1:7" ht="15">
      <c r="A433" s="139"/>
      <c r="B433" s="19"/>
      <c r="C433" s="34"/>
      <c r="D433" s="29"/>
      <c r="E433" s="29"/>
      <c r="F433" s="29"/>
      <c r="G433" s="29"/>
    </row>
    <row r="434" spans="1:7" ht="15">
      <c r="A434" s="139"/>
      <c r="B434" s="19"/>
      <c r="C434" s="34"/>
      <c r="D434" s="29"/>
      <c r="E434" s="29"/>
      <c r="F434" s="29"/>
      <c r="G434" s="29"/>
    </row>
    <row r="435" spans="1:7" ht="15">
      <c r="A435" s="139"/>
      <c r="B435" s="19"/>
      <c r="C435" s="34"/>
      <c r="D435" s="29"/>
      <c r="E435" s="29"/>
      <c r="F435" s="29"/>
      <c r="G435" s="29"/>
    </row>
    <row r="436" spans="1:7" ht="15">
      <c r="A436" s="139"/>
      <c r="B436" s="19"/>
      <c r="C436" s="34"/>
      <c r="D436" s="29"/>
      <c r="E436" s="29"/>
      <c r="F436" s="29"/>
      <c r="G436" s="29"/>
    </row>
    <row r="437" spans="1:7" ht="15">
      <c r="A437" s="139"/>
      <c r="B437" s="19"/>
      <c r="C437" s="34"/>
      <c r="D437" s="29"/>
      <c r="E437" s="29"/>
      <c r="F437" s="29"/>
      <c r="G437" s="29"/>
    </row>
    <row r="438" spans="1:7" ht="15">
      <c r="A438" s="139"/>
      <c r="B438" s="19"/>
      <c r="C438" s="34"/>
      <c r="D438" s="29"/>
      <c r="E438" s="29"/>
      <c r="F438" s="29"/>
      <c r="G438" s="29"/>
    </row>
    <row r="439" spans="1:7" ht="15">
      <c r="A439" s="139"/>
      <c r="B439" s="19"/>
      <c r="C439" s="34"/>
      <c r="D439" s="29"/>
      <c r="E439" s="29"/>
      <c r="F439" s="29"/>
      <c r="G439" s="29"/>
    </row>
    <row r="440" spans="1:7" ht="15">
      <c r="A440" s="139"/>
      <c r="B440" s="19"/>
      <c r="C440" s="34"/>
      <c r="D440" s="29"/>
      <c r="E440" s="29"/>
      <c r="F440" s="29"/>
      <c r="G440" s="29"/>
    </row>
    <row r="441" spans="1:7" ht="15">
      <c r="A441" s="139"/>
      <c r="B441" s="19"/>
      <c r="C441" s="34"/>
      <c r="D441" s="29"/>
      <c r="E441" s="29"/>
      <c r="F441" s="29"/>
      <c r="G441" s="29"/>
    </row>
    <row r="442" spans="1:7" ht="15">
      <c r="A442" s="139"/>
      <c r="B442" s="19"/>
      <c r="C442" s="34"/>
      <c r="D442" s="29"/>
      <c r="E442" s="29"/>
      <c r="F442" s="29"/>
      <c r="G442" s="29"/>
    </row>
    <row r="443" spans="1:7" ht="15">
      <c r="A443" s="139"/>
      <c r="B443" s="19"/>
      <c r="C443" s="34"/>
      <c r="D443" s="29"/>
      <c r="E443" s="29"/>
      <c r="F443" s="29"/>
      <c r="G443" s="29"/>
    </row>
    <row r="444" spans="1:7" ht="15">
      <c r="A444" s="139"/>
      <c r="B444" s="19"/>
      <c r="C444" s="34"/>
      <c r="D444" s="29"/>
      <c r="E444" s="29"/>
      <c r="F444" s="29"/>
      <c r="G444" s="29"/>
    </row>
    <row r="445" spans="1:7" ht="15">
      <c r="A445" s="139"/>
      <c r="B445" s="19"/>
      <c r="C445" s="34"/>
      <c r="D445" s="29"/>
      <c r="E445" s="29"/>
      <c r="F445" s="29"/>
      <c r="G445" s="29"/>
    </row>
    <row r="446" spans="1:7" ht="15">
      <c r="A446" s="139"/>
      <c r="B446" s="19"/>
      <c r="C446" s="34"/>
      <c r="D446" s="29"/>
      <c r="E446" s="29"/>
      <c r="F446" s="29"/>
      <c r="G446" s="29"/>
    </row>
    <row r="447" spans="1:7" ht="15">
      <c r="A447" s="139"/>
      <c r="B447" s="19"/>
      <c r="C447" s="34"/>
      <c r="D447" s="29"/>
      <c r="E447" s="29"/>
      <c r="F447" s="29"/>
      <c r="G447" s="29"/>
    </row>
    <row r="448" spans="1:7" ht="15">
      <c r="A448" s="139"/>
      <c r="B448" s="19"/>
      <c r="C448" s="34"/>
      <c r="D448" s="29"/>
      <c r="E448" s="29"/>
      <c r="F448" s="29"/>
      <c r="G448" s="29"/>
    </row>
    <row r="449" spans="1:7" ht="15">
      <c r="A449" s="139"/>
      <c r="B449" s="19"/>
      <c r="C449" s="34"/>
      <c r="D449" s="29"/>
      <c r="E449" s="29"/>
      <c r="F449" s="29"/>
      <c r="G449" s="29"/>
    </row>
    <row r="450" spans="1:7" ht="15">
      <c r="A450" s="139"/>
      <c r="B450" s="19"/>
      <c r="C450" s="34"/>
      <c r="D450" s="29"/>
      <c r="E450" s="29"/>
      <c r="F450" s="29"/>
      <c r="G450" s="29"/>
    </row>
    <row r="451" spans="1:7" ht="15.75" customHeight="1">
      <c r="A451" s="187"/>
      <c r="B451" s="86"/>
      <c r="C451" s="19"/>
      <c r="D451" s="29"/>
      <c r="E451" s="29"/>
      <c r="F451" s="29"/>
      <c r="G451" s="29"/>
    </row>
    <row r="452" spans="1:7" ht="15.75" customHeight="1">
      <c r="A452" s="187"/>
      <c r="B452" s="86"/>
      <c r="C452" s="19"/>
      <c r="D452" s="29"/>
      <c r="E452" s="29"/>
      <c r="F452" s="29"/>
      <c r="G452" s="29"/>
    </row>
    <row r="453" spans="1:7" ht="15.75" customHeight="1">
      <c r="A453" s="187"/>
      <c r="B453" s="86"/>
      <c r="C453" s="19"/>
      <c r="D453" s="29"/>
      <c r="E453" s="29"/>
      <c r="F453" s="29"/>
      <c r="G453" s="29"/>
    </row>
    <row r="454" spans="1:7" ht="15.75" customHeight="1">
      <c r="A454" s="187"/>
      <c r="B454" s="86"/>
      <c r="C454" s="19"/>
      <c r="D454" s="29"/>
      <c r="E454" s="29"/>
      <c r="F454" s="29"/>
      <c r="G454" s="29"/>
    </row>
    <row r="455" spans="1:7" ht="15.75" customHeight="1">
      <c r="A455" s="187"/>
      <c r="B455" s="86"/>
      <c r="C455" s="19"/>
      <c r="D455" s="29"/>
      <c r="E455" s="29"/>
      <c r="F455" s="29"/>
      <c r="G455" s="29"/>
    </row>
    <row r="456" spans="1:7" ht="15.75" customHeight="1">
      <c r="A456" s="187"/>
      <c r="B456" s="86"/>
      <c r="C456" s="19"/>
      <c r="D456" s="29"/>
      <c r="E456" s="29"/>
      <c r="F456" s="29"/>
      <c r="G456" s="29"/>
    </row>
    <row r="457" spans="1:7" ht="15.75" customHeight="1">
      <c r="A457" s="187"/>
      <c r="B457" s="86"/>
      <c r="C457" s="19"/>
      <c r="D457" s="29"/>
      <c r="E457" s="29"/>
      <c r="F457" s="29"/>
      <c r="G457" s="29"/>
    </row>
    <row r="458" spans="1:7" ht="15.75" customHeight="1">
      <c r="A458" s="187"/>
      <c r="B458" s="86"/>
      <c r="C458" s="19"/>
      <c r="D458" s="29"/>
      <c r="E458" s="29"/>
      <c r="F458" s="29"/>
      <c r="G458" s="29"/>
    </row>
    <row r="459" spans="1:7" ht="15.75" customHeight="1">
      <c r="A459" s="187"/>
      <c r="B459" s="86"/>
      <c r="C459" s="19"/>
      <c r="D459" s="29"/>
      <c r="E459" s="29"/>
      <c r="F459" s="29"/>
      <c r="G459" s="29"/>
    </row>
    <row r="460" spans="1:7" ht="15.75" customHeight="1">
      <c r="A460" s="187"/>
      <c r="B460" s="86"/>
      <c r="C460" s="19"/>
      <c r="D460" s="29"/>
      <c r="E460" s="29"/>
      <c r="F460" s="29"/>
      <c r="G460" s="29"/>
    </row>
    <row r="461" spans="1:7" ht="15.75" customHeight="1">
      <c r="A461" s="187"/>
      <c r="B461" s="86"/>
      <c r="C461" s="19"/>
      <c r="D461" s="29"/>
      <c r="E461" s="29"/>
      <c r="F461" s="29"/>
      <c r="G461" s="29"/>
    </row>
    <row r="462" spans="1:7" ht="15.75" customHeight="1">
      <c r="A462" s="187"/>
      <c r="B462" s="86"/>
      <c r="C462" s="19"/>
      <c r="D462" s="29"/>
      <c r="E462" s="29"/>
      <c r="F462" s="29"/>
      <c r="G462" s="29"/>
    </row>
    <row r="463" spans="1:7" ht="15.75" customHeight="1">
      <c r="A463" s="187"/>
      <c r="B463" s="86"/>
      <c r="C463" s="19"/>
      <c r="D463" s="29"/>
      <c r="E463" s="29"/>
      <c r="F463" s="29"/>
      <c r="G463" s="29"/>
    </row>
    <row r="464" spans="1:7" ht="15.75" customHeight="1">
      <c r="A464" s="187"/>
      <c r="B464" s="86"/>
      <c r="C464" s="19"/>
      <c r="D464" s="29"/>
      <c r="E464" s="29"/>
      <c r="F464" s="29"/>
      <c r="G464" s="29"/>
    </row>
    <row r="465" spans="1:7" ht="15.75" customHeight="1">
      <c r="A465" s="187"/>
      <c r="B465" s="86"/>
      <c r="C465" s="19"/>
      <c r="D465" s="29"/>
      <c r="E465" s="29"/>
      <c r="F465" s="29"/>
      <c r="G465" s="29"/>
    </row>
    <row r="466" spans="1:7" ht="15.75" customHeight="1">
      <c r="A466" s="187"/>
      <c r="B466" s="86"/>
      <c r="C466" s="19"/>
      <c r="D466" s="29"/>
      <c r="E466" s="29"/>
      <c r="F466" s="29"/>
      <c r="G466" s="29"/>
    </row>
    <row r="467" spans="1:7" ht="15.75" customHeight="1">
      <c r="A467" s="187"/>
      <c r="B467" s="86"/>
      <c r="C467" s="19"/>
      <c r="D467" s="29"/>
      <c r="E467" s="29"/>
      <c r="F467" s="29"/>
      <c r="G467" s="29"/>
    </row>
    <row r="468" spans="1:7" ht="15.75" customHeight="1">
      <c r="A468" s="187"/>
      <c r="B468" s="86"/>
      <c r="C468" s="19"/>
      <c r="D468" s="29"/>
      <c r="E468" s="29"/>
      <c r="F468" s="29"/>
      <c r="G468" s="29"/>
    </row>
    <row r="469" spans="1:7" ht="15.75" customHeight="1">
      <c r="A469" s="187"/>
      <c r="B469" s="86"/>
      <c r="C469" s="19"/>
      <c r="D469" s="29"/>
      <c r="E469" s="29"/>
      <c r="F469" s="29"/>
      <c r="G469" s="29"/>
    </row>
    <row r="470" spans="1:7" ht="15.75" customHeight="1">
      <c r="A470" s="187"/>
      <c r="B470" s="86"/>
      <c r="C470" s="19"/>
      <c r="D470" s="29"/>
      <c r="E470" s="29"/>
      <c r="F470" s="29"/>
      <c r="G470" s="29"/>
    </row>
    <row r="471" spans="1:7" ht="15.75" customHeight="1">
      <c r="A471" s="187"/>
      <c r="B471" s="86"/>
      <c r="C471" s="19"/>
      <c r="D471" s="29"/>
      <c r="E471" s="29"/>
      <c r="F471" s="29"/>
      <c r="G471" s="29"/>
    </row>
    <row r="472" spans="1:7" ht="15.75" customHeight="1">
      <c r="A472" s="187"/>
      <c r="B472" s="86"/>
      <c r="C472" s="19"/>
      <c r="D472" s="29"/>
      <c r="E472" s="29"/>
      <c r="F472" s="29"/>
      <c r="G472" s="29"/>
    </row>
    <row r="473" spans="1:7" ht="15.75" customHeight="1">
      <c r="A473" s="187"/>
      <c r="B473" s="86"/>
      <c r="C473" s="19"/>
      <c r="D473" s="29"/>
      <c r="E473" s="29"/>
      <c r="F473" s="29"/>
      <c r="G473" s="29"/>
    </row>
    <row r="474" spans="1:7" ht="15.75" customHeight="1">
      <c r="A474" s="187"/>
      <c r="B474" s="86"/>
      <c r="C474" s="19"/>
      <c r="D474" s="29"/>
      <c r="E474" s="29"/>
      <c r="F474" s="29"/>
      <c r="G474" s="29"/>
    </row>
    <row r="475" spans="1:7" ht="15.75" customHeight="1">
      <c r="A475" s="187"/>
      <c r="B475" s="86"/>
      <c r="C475" s="19"/>
      <c r="D475" s="29"/>
      <c r="E475" s="29"/>
      <c r="F475" s="29"/>
      <c r="G475" s="29"/>
    </row>
    <row r="476" spans="1:7" ht="15.75" customHeight="1">
      <c r="A476" s="187"/>
      <c r="B476" s="50"/>
      <c r="C476" s="19"/>
      <c r="D476" s="29"/>
      <c r="E476" s="29"/>
      <c r="F476" s="29"/>
      <c r="G476" s="29"/>
    </row>
    <row r="477" spans="1:7" ht="15.75" customHeight="1">
      <c r="A477" s="187"/>
      <c r="B477" s="86"/>
      <c r="C477" s="19"/>
      <c r="D477" s="29"/>
      <c r="E477" s="29"/>
      <c r="F477" s="29"/>
      <c r="G477" s="29"/>
    </row>
    <row r="478" spans="1:7" ht="15.75" customHeight="1">
      <c r="A478" s="187"/>
      <c r="B478" s="86"/>
      <c r="C478" s="19"/>
      <c r="D478" s="29"/>
      <c r="E478" s="29"/>
      <c r="F478" s="29"/>
      <c r="G478" s="29"/>
    </row>
    <row r="479" spans="1:7" ht="15.75" customHeight="1">
      <c r="A479" s="187"/>
      <c r="B479" s="86"/>
      <c r="C479" s="19"/>
      <c r="D479" s="29"/>
      <c r="E479" s="29"/>
      <c r="F479" s="29"/>
      <c r="G479" s="29"/>
    </row>
    <row r="480" spans="1:7" ht="15.75" customHeight="1">
      <c r="A480" s="187"/>
      <c r="B480" s="201"/>
      <c r="C480" s="19"/>
      <c r="D480" s="29"/>
      <c r="E480" s="29"/>
      <c r="F480" s="29"/>
      <c r="G480" s="29"/>
    </row>
    <row r="481" spans="1:7" ht="15.75" customHeight="1">
      <c r="A481" s="187"/>
      <c r="B481" s="86"/>
      <c r="C481" s="19"/>
      <c r="D481" s="29"/>
      <c r="E481" s="29"/>
      <c r="F481" s="29"/>
      <c r="G481" s="29"/>
    </row>
    <row r="482" spans="1:7" ht="15.75" customHeight="1">
      <c r="A482" s="187"/>
      <c r="B482" s="86"/>
      <c r="C482" s="19"/>
      <c r="D482" s="29"/>
      <c r="E482" s="29"/>
      <c r="F482" s="29"/>
      <c r="G482" s="29"/>
    </row>
    <row r="483" spans="1:7" ht="15.75" customHeight="1">
      <c r="A483" s="187"/>
      <c r="B483" s="86"/>
      <c r="C483" s="19"/>
      <c r="D483" s="29"/>
      <c r="E483" s="29"/>
      <c r="F483" s="29"/>
      <c r="G483" s="29"/>
    </row>
    <row r="484" spans="1:7" ht="15.75" customHeight="1">
      <c r="A484" s="187"/>
      <c r="B484" s="86"/>
      <c r="C484" s="19"/>
      <c r="D484" s="29"/>
      <c r="E484" s="29"/>
      <c r="F484" s="29"/>
      <c r="G484" s="29"/>
    </row>
    <row r="485" spans="1:7" ht="15.75" customHeight="1">
      <c r="A485" s="187"/>
      <c r="B485" s="86"/>
      <c r="C485" s="19"/>
      <c r="D485" s="29"/>
      <c r="E485" s="29"/>
      <c r="F485" s="29"/>
      <c r="G485" s="29"/>
    </row>
    <row r="486" spans="1:7" ht="15.75" customHeight="1">
      <c r="A486" s="187"/>
      <c r="B486" s="86"/>
      <c r="C486" s="19"/>
      <c r="D486" s="29"/>
      <c r="E486" s="29"/>
      <c r="F486" s="29"/>
      <c r="G486" s="29"/>
    </row>
    <row r="487" spans="1:7" ht="15.75" customHeight="1">
      <c r="A487" s="187"/>
      <c r="B487" s="86"/>
      <c r="C487" s="19"/>
      <c r="D487" s="29"/>
      <c r="E487" s="29"/>
      <c r="F487" s="29"/>
      <c r="G487" s="29"/>
    </row>
    <row r="488" spans="1:7" ht="15.75" customHeight="1">
      <c r="A488" s="187"/>
      <c r="B488" s="86"/>
      <c r="C488" s="19"/>
      <c r="D488" s="29"/>
      <c r="E488" s="29"/>
      <c r="F488" s="29"/>
      <c r="G488" s="29"/>
    </row>
    <row r="489" spans="1:7" ht="15.75" customHeight="1">
      <c r="A489" s="187"/>
      <c r="B489" s="86"/>
      <c r="C489" s="19"/>
      <c r="D489" s="29"/>
      <c r="E489" s="29"/>
      <c r="F489" s="29"/>
      <c r="G489" s="29"/>
    </row>
    <row r="490" spans="1:7" ht="15.75" customHeight="1">
      <c r="A490" s="187"/>
      <c r="B490" s="149"/>
      <c r="C490" s="19"/>
      <c r="D490" s="29"/>
      <c r="E490" s="29"/>
      <c r="F490" s="29"/>
      <c r="G490" s="29"/>
    </row>
    <row r="491" spans="1:7" ht="15.75" customHeight="1">
      <c r="A491" s="187"/>
      <c r="B491" s="86"/>
      <c r="C491" s="19"/>
      <c r="D491" s="29"/>
      <c r="E491" s="29"/>
      <c r="F491" s="29"/>
      <c r="G491" s="29"/>
    </row>
    <row r="492" spans="1:7" ht="15.75" customHeight="1">
      <c r="A492" s="187"/>
      <c r="B492" s="86"/>
      <c r="C492" s="19"/>
      <c r="D492" s="29"/>
      <c r="E492" s="29"/>
      <c r="F492" s="29"/>
      <c r="G492" s="29"/>
    </row>
    <row r="493" spans="1:7" ht="15.75" customHeight="1">
      <c r="A493" s="187"/>
      <c r="B493" s="86"/>
      <c r="C493" s="19"/>
      <c r="D493" s="29"/>
      <c r="E493" s="29"/>
      <c r="F493" s="29"/>
      <c r="G493" s="29"/>
    </row>
    <row r="494" spans="1:7" ht="15.75" customHeight="1">
      <c r="A494" s="187"/>
      <c r="B494" s="86"/>
      <c r="C494" s="19"/>
      <c r="D494" s="29"/>
      <c r="E494" s="29"/>
      <c r="F494" s="29"/>
      <c r="G494" s="29"/>
    </row>
    <row r="495" spans="1:7" ht="15.75" customHeight="1">
      <c r="A495" s="187"/>
      <c r="B495" s="86"/>
      <c r="C495" s="19"/>
      <c r="D495" s="29"/>
      <c r="E495" s="29"/>
      <c r="F495" s="29"/>
      <c r="G495" s="29"/>
    </row>
    <row r="496" spans="1:7" ht="15.75" customHeight="1">
      <c r="A496" s="187"/>
      <c r="B496" s="86"/>
      <c r="C496" s="19"/>
      <c r="D496" s="29"/>
      <c r="E496" s="29"/>
      <c r="F496" s="29"/>
      <c r="G496" s="29"/>
    </row>
    <row r="497" spans="1:7" ht="15.75" customHeight="1">
      <c r="A497" s="187"/>
      <c r="B497" s="86"/>
      <c r="C497" s="19"/>
      <c r="D497" s="29"/>
      <c r="E497" s="29"/>
      <c r="F497" s="29"/>
      <c r="G497" s="29"/>
    </row>
    <row r="498" spans="1:7" ht="15.75" customHeight="1">
      <c r="A498" s="187"/>
      <c r="B498" s="86"/>
      <c r="C498" s="19"/>
      <c r="D498" s="29"/>
      <c r="E498" s="29"/>
      <c r="F498" s="29"/>
      <c r="G498" s="29"/>
    </row>
    <row r="499" spans="1:7" ht="15.75" customHeight="1">
      <c r="A499" s="187"/>
      <c r="B499" s="86"/>
      <c r="C499" s="19"/>
      <c r="D499" s="29"/>
      <c r="E499" s="29"/>
      <c r="F499" s="29"/>
      <c r="G499" s="29"/>
    </row>
    <row r="500" spans="1:7" ht="15.75" customHeight="1">
      <c r="A500" s="187"/>
      <c r="B500" s="86"/>
      <c r="C500" s="19"/>
      <c r="D500" s="29"/>
      <c r="E500" s="29"/>
      <c r="F500" s="29"/>
      <c r="G500" s="29"/>
    </row>
    <row r="501" spans="1:7" ht="15.75" customHeight="1">
      <c r="A501" s="187"/>
      <c r="B501" s="86"/>
      <c r="C501" s="19"/>
      <c r="D501" s="29"/>
      <c r="E501" s="29"/>
      <c r="F501" s="29"/>
      <c r="G501" s="29"/>
    </row>
    <row r="502" spans="1:7" ht="15.75" customHeight="1">
      <c r="A502" s="19"/>
      <c r="B502" s="19"/>
      <c r="C502" s="19"/>
      <c r="D502" s="29"/>
      <c r="E502" s="29"/>
      <c r="F502" s="29"/>
      <c r="G502" s="29"/>
    </row>
    <row r="503" spans="1:7" ht="15.75" customHeight="1">
      <c r="A503" s="19"/>
      <c r="B503" s="19"/>
      <c r="C503" s="19"/>
      <c r="D503" s="29"/>
      <c r="E503" s="29"/>
      <c r="F503" s="29"/>
      <c r="G503" s="29"/>
    </row>
    <row r="504" spans="1:7" ht="15.75" customHeight="1">
      <c r="A504" s="19"/>
      <c r="B504" s="19"/>
      <c r="C504" s="19"/>
      <c r="D504" s="29"/>
      <c r="E504" s="29"/>
      <c r="F504" s="29"/>
      <c r="G504" s="29"/>
    </row>
    <row r="505" spans="1:7" ht="15.75" customHeight="1">
      <c r="A505" s="19"/>
      <c r="B505" s="19"/>
      <c r="C505" s="19"/>
      <c r="D505" s="29"/>
      <c r="E505" s="29"/>
      <c r="F505" s="29"/>
      <c r="G505" s="29"/>
    </row>
    <row r="506" spans="1:7" ht="15.75" customHeight="1">
      <c r="A506" s="19"/>
      <c r="B506" s="19"/>
      <c r="C506" s="19"/>
      <c r="D506" s="29"/>
      <c r="E506" s="29"/>
      <c r="F506" s="29"/>
      <c r="G506" s="29"/>
    </row>
    <row r="507" spans="1:7" ht="15.75" customHeight="1">
      <c r="A507" s="19"/>
      <c r="B507" s="19"/>
      <c r="C507" s="19"/>
      <c r="D507" s="29"/>
      <c r="E507" s="29"/>
      <c r="F507" s="29"/>
      <c r="G507" s="29"/>
    </row>
    <row r="508" spans="1:7" ht="15.75" customHeight="1">
      <c r="A508" s="19"/>
      <c r="B508" s="19"/>
      <c r="C508" s="19"/>
      <c r="D508" s="29"/>
      <c r="E508" s="29"/>
      <c r="F508" s="29"/>
      <c r="G508" s="29"/>
    </row>
    <row r="509" spans="1:7" ht="15.75" customHeight="1">
      <c r="A509" s="19"/>
      <c r="B509" s="19"/>
      <c r="C509" s="19"/>
      <c r="D509" s="29"/>
      <c r="E509" s="29"/>
      <c r="F509" s="29"/>
      <c r="G509" s="29"/>
    </row>
    <row r="510" spans="1:7" ht="15.75" customHeight="1">
      <c r="A510" s="19"/>
      <c r="B510" s="19"/>
      <c r="C510" s="19"/>
      <c r="D510" s="29"/>
      <c r="E510" s="29"/>
      <c r="F510" s="29"/>
      <c r="G510" s="29"/>
    </row>
    <row r="511" spans="1:7" ht="15.75" customHeight="1">
      <c r="A511" s="19"/>
      <c r="B511" s="19"/>
      <c r="C511" s="19"/>
      <c r="D511" s="29"/>
      <c r="E511" s="29"/>
      <c r="F511" s="29"/>
      <c r="G511" s="29"/>
    </row>
    <row r="512" spans="1:7" ht="15.75" customHeight="1">
      <c r="A512" s="19"/>
      <c r="B512" s="19"/>
      <c r="C512" s="19"/>
      <c r="D512" s="29"/>
      <c r="E512" s="29"/>
      <c r="F512" s="29"/>
      <c r="G512" s="29"/>
    </row>
    <row r="513" spans="1:7" ht="15.75" customHeight="1">
      <c r="A513" s="19"/>
      <c r="B513" s="19"/>
      <c r="C513" s="19"/>
      <c r="D513" s="29"/>
      <c r="E513" s="29"/>
      <c r="F513" s="29"/>
      <c r="G513" s="29"/>
    </row>
    <row r="514" spans="1:7" ht="15.75" customHeight="1">
      <c r="A514" s="19"/>
      <c r="B514" s="19"/>
      <c r="C514" s="19"/>
      <c r="D514" s="29"/>
      <c r="E514" s="29"/>
      <c r="F514" s="29"/>
      <c r="G514" s="29"/>
    </row>
    <row r="515" spans="1:7" ht="15.75" customHeight="1">
      <c r="A515" s="19"/>
      <c r="B515" s="19"/>
      <c r="C515" s="19"/>
      <c r="D515" s="29"/>
      <c r="E515" s="29"/>
      <c r="F515" s="29"/>
      <c r="G515" s="29"/>
    </row>
    <row r="516" spans="1:7" ht="15.75" customHeight="1">
      <c r="A516" s="19"/>
      <c r="B516" s="19"/>
      <c r="C516" s="19"/>
      <c r="D516" s="29"/>
      <c r="E516" s="29"/>
      <c r="F516" s="29"/>
      <c r="G516" s="29"/>
    </row>
    <row r="517" spans="1:7" ht="15.75" customHeight="1">
      <c r="A517" s="19"/>
      <c r="B517" s="19"/>
      <c r="C517" s="19"/>
      <c r="D517" s="29"/>
      <c r="E517" s="29"/>
      <c r="F517" s="29"/>
      <c r="G517" s="29"/>
    </row>
    <row r="518" spans="1:7" ht="15.75" customHeight="1">
      <c r="A518" s="19"/>
      <c r="B518" s="19"/>
      <c r="C518" s="19"/>
      <c r="D518" s="29"/>
      <c r="E518" s="29"/>
      <c r="F518" s="29"/>
      <c r="G518" s="29"/>
    </row>
    <row r="519" spans="1:7" ht="15.75" customHeight="1">
      <c r="A519" s="19"/>
      <c r="B519" s="19"/>
      <c r="C519" s="19"/>
      <c r="D519" s="29"/>
      <c r="E519" s="29"/>
      <c r="F519" s="29"/>
      <c r="G519" s="29"/>
    </row>
    <row r="520" spans="1:7" ht="15.75" customHeight="1">
      <c r="A520" s="19"/>
      <c r="B520" s="19"/>
      <c r="C520" s="19"/>
      <c r="D520" s="29"/>
      <c r="E520" s="29"/>
      <c r="F520" s="29"/>
      <c r="G520" s="29"/>
    </row>
    <row r="521" spans="1:7" ht="15.75" customHeight="1">
      <c r="A521" s="19"/>
      <c r="B521" s="19"/>
      <c r="C521" s="19"/>
      <c r="D521" s="29"/>
      <c r="E521" s="29"/>
      <c r="F521" s="29"/>
      <c r="G521" s="29"/>
    </row>
    <row r="522" spans="1:7" ht="15.75" customHeight="1">
      <c r="A522" s="19"/>
      <c r="B522" s="19"/>
      <c r="C522" s="19"/>
      <c r="D522" s="29"/>
      <c r="E522" s="29"/>
      <c r="F522" s="29"/>
      <c r="G522" s="29"/>
    </row>
    <row r="523" spans="1:7" ht="15.75" customHeight="1">
      <c r="A523" s="19"/>
      <c r="B523" s="19"/>
      <c r="C523" s="19"/>
      <c r="D523" s="29"/>
      <c r="E523" s="29"/>
      <c r="F523" s="29"/>
      <c r="G523" s="29"/>
    </row>
    <row r="524" spans="1:7" ht="15.75" customHeight="1">
      <c r="A524" s="19"/>
      <c r="B524" s="19"/>
      <c r="C524" s="19"/>
      <c r="D524" s="29"/>
      <c r="E524" s="29"/>
      <c r="F524" s="29"/>
      <c r="G524" s="29"/>
    </row>
    <row r="525" spans="1:7" ht="15.75" customHeight="1">
      <c r="A525" s="19"/>
      <c r="B525" s="19"/>
      <c r="C525" s="19"/>
      <c r="D525" s="29"/>
      <c r="E525" s="29"/>
      <c r="F525" s="29"/>
      <c r="G525" s="29"/>
    </row>
    <row r="526" spans="1:7" ht="15.75" customHeight="1">
      <c r="A526" s="19"/>
      <c r="B526" s="19"/>
      <c r="C526" s="19"/>
      <c r="D526" s="29"/>
      <c r="E526" s="29"/>
      <c r="F526" s="29"/>
      <c r="G526" s="29"/>
    </row>
    <row r="527" spans="1:7" ht="15.75" customHeight="1">
      <c r="A527" s="19"/>
      <c r="B527" s="19"/>
      <c r="C527" s="19"/>
      <c r="D527" s="29"/>
      <c r="E527" s="29"/>
      <c r="F527" s="29"/>
      <c r="G527" s="29"/>
    </row>
    <row r="528" spans="1:7" ht="15.75" customHeight="1">
      <c r="A528" s="19"/>
      <c r="B528" s="19"/>
      <c r="C528" s="19"/>
      <c r="D528" s="29"/>
      <c r="E528" s="29"/>
      <c r="F528" s="29"/>
      <c r="G528" s="29"/>
    </row>
    <row r="529" spans="1:7" ht="15.75" customHeight="1">
      <c r="A529" s="19"/>
      <c r="B529" s="19"/>
      <c r="C529" s="19"/>
      <c r="D529" s="29"/>
      <c r="E529" s="29"/>
      <c r="F529" s="29"/>
      <c r="G529" s="29"/>
    </row>
    <row r="530" spans="1:7" ht="15.75" customHeight="1">
      <c r="A530" s="19"/>
      <c r="B530" s="19"/>
      <c r="C530" s="19"/>
      <c r="D530" s="29"/>
      <c r="E530" s="29"/>
      <c r="F530" s="29"/>
      <c r="G530" s="29"/>
    </row>
    <row r="531" spans="1:7" ht="15.75" customHeight="1">
      <c r="A531" s="19"/>
      <c r="B531" s="19"/>
      <c r="C531" s="19"/>
      <c r="D531" s="29"/>
      <c r="E531" s="29"/>
      <c r="F531" s="29"/>
      <c r="G531" s="29"/>
    </row>
    <row r="532" spans="1:7" ht="15.75" customHeight="1">
      <c r="A532" s="19"/>
      <c r="B532" s="19"/>
      <c r="C532" s="19"/>
      <c r="D532" s="29"/>
      <c r="E532" s="29"/>
      <c r="F532" s="29"/>
      <c r="G532" s="29"/>
    </row>
    <row r="533" spans="1:7" ht="15.75" customHeight="1">
      <c r="A533" s="19"/>
      <c r="B533" s="19"/>
      <c r="C533" s="19"/>
      <c r="D533" s="29"/>
      <c r="E533" s="29"/>
      <c r="F533" s="29"/>
      <c r="G533" s="29"/>
    </row>
    <row r="534" spans="1:7" ht="15.75" customHeight="1">
      <c r="A534" s="19"/>
      <c r="B534" s="19"/>
      <c r="C534" s="19"/>
      <c r="D534" s="29"/>
      <c r="E534" s="29"/>
      <c r="F534" s="29"/>
      <c r="G534" s="29"/>
    </row>
    <row r="535" spans="1:7" ht="15.75" customHeight="1">
      <c r="A535" s="19"/>
      <c r="B535" s="19"/>
      <c r="C535" s="19"/>
      <c r="D535" s="29"/>
      <c r="E535" s="29"/>
      <c r="F535" s="29"/>
      <c r="G535" s="29"/>
    </row>
    <row r="536" spans="1:7" ht="15.75" customHeight="1">
      <c r="A536" s="19"/>
      <c r="B536" s="19"/>
      <c r="C536" s="19"/>
      <c r="D536" s="29"/>
      <c r="E536" s="29"/>
      <c r="F536" s="29"/>
      <c r="G536" s="29"/>
    </row>
    <row r="537" spans="1:7" ht="15.75" customHeight="1">
      <c r="A537" s="19"/>
      <c r="B537" s="19"/>
      <c r="C537" s="19"/>
      <c r="D537" s="29"/>
      <c r="E537" s="29"/>
      <c r="F537" s="29"/>
      <c r="G537" s="29"/>
    </row>
    <row r="538" spans="1:7" ht="15.75" customHeight="1">
      <c r="A538" s="19"/>
      <c r="B538" s="19"/>
      <c r="C538" s="19"/>
      <c r="D538" s="29"/>
      <c r="E538" s="29"/>
      <c r="F538" s="29"/>
      <c r="G538" s="29"/>
    </row>
    <row r="539" spans="1:7" ht="15.75" customHeight="1">
      <c r="A539" s="19"/>
      <c r="B539" s="19"/>
      <c r="C539" s="19"/>
      <c r="D539" s="29"/>
      <c r="E539" s="29"/>
      <c r="F539" s="29"/>
      <c r="G539" s="29"/>
    </row>
    <row r="540" spans="1:7" ht="15.75" customHeight="1">
      <c r="A540" s="19"/>
      <c r="B540" s="19"/>
      <c r="C540" s="19"/>
      <c r="D540" s="29"/>
      <c r="E540" s="29"/>
      <c r="F540" s="29"/>
      <c r="G540" s="29"/>
    </row>
    <row r="541" spans="1:7" ht="15.75" customHeight="1">
      <c r="A541" s="19"/>
      <c r="B541" s="19"/>
      <c r="C541" s="19"/>
      <c r="D541" s="29"/>
      <c r="E541" s="29"/>
      <c r="F541" s="29"/>
      <c r="G541" s="29"/>
    </row>
    <row r="542" spans="1:7" ht="15.75" customHeight="1">
      <c r="A542" s="19"/>
      <c r="B542" s="19"/>
      <c r="C542" s="19"/>
      <c r="D542" s="29"/>
      <c r="E542" s="29"/>
      <c r="F542" s="29"/>
      <c r="G542" s="29"/>
    </row>
    <row r="543" spans="1:7" ht="15.75" customHeight="1">
      <c r="A543" s="19"/>
      <c r="B543" s="19"/>
      <c r="C543" s="19"/>
      <c r="D543" s="29"/>
      <c r="E543" s="29"/>
      <c r="F543" s="29"/>
      <c r="G543" s="29"/>
    </row>
    <row r="544" spans="1:7" ht="15.75" customHeight="1">
      <c r="A544" s="19"/>
      <c r="B544" s="19"/>
      <c r="C544" s="19"/>
      <c r="D544" s="29"/>
      <c r="E544" s="29"/>
      <c r="F544" s="29"/>
      <c r="G544" s="29"/>
    </row>
    <row r="545" spans="1:7" ht="15.75" customHeight="1">
      <c r="A545" s="19"/>
      <c r="B545" s="19"/>
      <c r="C545" s="19"/>
      <c r="D545" s="29"/>
      <c r="E545" s="29"/>
      <c r="F545" s="29"/>
      <c r="G545" s="29"/>
    </row>
    <row r="546" spans="1:7" ht="15.75" customHeight="1">
      <c r="A546" s="19"/>
      <c r="B546" s="19"/>
      <c r="C546" s="19"/>
      <c r="D546" s="29"/>
      <c r="E546" s="29"/>
      <c r="F546" s="29"/>
      <c r="G546" s="29"/>
    </row>
    <row r="547" spans="1:7" ht="15.75" customHeight="1">
      <c r="A547" s="19"/>
      <c r="B547" s="19"/>
      <c r="C547" s="19"/>
      <c r="D547" s="29"/>
      <c r="E547" s="29"/>
      <c r="F547" s="29"/>
      <c r="G547" s="29"/>
    </row>
    <row r="548" spans="1:7" ht="15.75" customHeight="1">
      <c r="A548" s="19"/>
      <c r="B548" s="19"/>
      <c r="C548" s="19"/>
      <c r="D548" s="29"/>
      <c r="E548" s="29"/>
      <c r="F548" s="29"/>
      <c r="G548" s="29"/>
    </row>
    <row r="549" spans="1:7" ht="15.75" customHeight="1">
      <c r="A549" s="19"/>
      <c r="B549" s="19"/>
      <c r="C549" s="19"/>
      <c r="D549" s="29"/>
      <c r="E549" s="29"/>
      <c r="F549" s="29"/>
      <c r="G549" s="29"/>
    </row>
    <row r="550" spans="1:7" ht="15.75" customHeight="1">
      <c r="A550" s="19"/>
      <c r="B550" s="19"/>
      <c r="C550" s="19"/>
      <c r="D550" s="29"/>
      <c r="E550" s="29"/>
      <c r="F550" s="29"/>
      <c r="G550" s="29"/>
    </row>
    <row r="551" spans="1:7" ht="15.75" customHeight="1">
      <c r="A551" s="19"/>
      <c r="B551" s="19"/>
      <c r="C551" s="19"/>
      <c r="D551" s="29"/>
      <c r="E551" s="29"/>
      <c r="F551" s="29"/>
      <c r="G551" s="29"/>
    </row>
    <row r="552" spans="1:7" ht="15.75" customHeight="1">
      <c r="A552" s="19"/>
      <c r="B552" s="19"/>
      <c r="C552" s="19"/>
      <c r="D552" s="29"/>
      <c r="E552" s="29"/>
      <c r="F552" s="29"/>
      <c r="G552" s="29"/>
    </row>
    <row r="553" spans="1:7" ht="15.75" customHeight="1">
      <c r="A553" s="19"/>
      <c r="B553" s="19"/>
      <c r="C553" s="19"/>
      <c r="D553" s="29"/>
      <c r="E553" s="29"/>
      <c r="F553" s="29"/>
      <c r="G553" s="29"/>
    </row>
    <row r="554" spans="1:7" ht="15.75" customHeight="1">
      <c r="A554" s="19"/>
      <c r="B554" s="19"/>
      <c r="C554" s="19"/>
      <c r="D554" s="29"/>
      <c r="E554" s="29"/>
      <c r="F554" s="29"/>
      <c r="G554" s="29"/>
    </row>
    <row r="555" spans="1:7" ht="15.75" customHeight="1">
      <c r="A555" s="19"/>
      <c r="B555" s="19"/>
      <c r="C555" s="19"/>
      <c r="D555" s="29"/>
      <c r="E555" s="29"/>
      <c r="F555" s="29"/>
      <c r="G555" s="29"/>
    </row>
    <row r="556" spans="1:7" ht="15.75" customHeight="1">
      <c r="A556" s="19"/>
      <c r="B556" s="19"/>
      <c r="C556" s="19"/>
      <c r="D556" s="29"/>
      <c r="E556" s="29"/>
      <c r="F556" s="29"/>
      <c r="G556" s="29"/>
    </row>
    <row r="557" spans="1:7" ht="15.75" customHeight="1">
      <c r="A557" s="19"/>
      <c r="B557" s="19"/>
      <c r="C557" s="19"/>
      <c r="D557" s="29"/>
      <c r="E557" s="29"/>
      <c r="F557" s="29"/>
      <c r="G557" s="29"/>
    </row>
    <row r="558" spans="1:7" ht="15.75" customHeight="1">
      <c r="A558" s="19"/>
      <c r="B558" s="19"/>
      <c r="C558" s="19"/>
      <c r="D558" s="29"/>
      <c r="E558" s="29"/>
      <c r="F558" s="29"/>
      <c r="G558" s="29"/>
    </row>
    <row r="559" spans="1:7" ht="15.75" customHeight="1">
      <c r="A559" s="19"/>
      <c r="B559" s="19"/>
      <c r="C559" s="19"/>
      <c r="D559" s="29"/>
      <c r="E559" s="29"/>
      <c r="F559" s="29"/>
      <c r="G559" s="29"/>
    </row>
    <row r="560" spans="1:7" ht="15.75" customHeight="1">
      <c r="A560" s="19"/>
      <c r="B560" s="19"/>
      <c r="C560" s="19"/>
      <c r="D560" s="29"/>
      <c r="E560" s="29"/>
      <c r="F560" s="29"/>
      <c r="G560" s="29"/>
    </row>
    <row r="561" spans="1:7" ht="15.75" customHeight="1">
      <c r="A561" s="19"/>
      <c r="B561" s="19"/>
      <c r="C561" s="19"/>
      <c r="D561" s="29"/>
      <c r="E561" s="29"/>
      <c r="F561" s="29"/>
      <c r="G561" s="29"/>
    </row>
    <row r="562" spans="1:7" ht="15.75" customHeight="1">
      <c r="A562" s="19"/>
      <c r="B562" s="19"/>
      <c r="C562" s="19"/>
      <c r="D562" s="29"/>
      <c r="E562" s="29"/>
      <c r="F562" s="29"/>
      <c r="G562" s="29"/>
    </row>
    <row r="563" spans="1:7" ht="15.75" customHeight="1">
      <c r="A563" s="19"/>
      <c r="B563" s="19"/>
      <c r="C563" s="19"/>
      <c r="D563" s="29"/>
      <c r="E563" s="29"/>
      <c r="F563" s="29"/>
      <c r="G563" s="29"/>
    </row>
    <row r="564" spans="1:7" ht="15.75" customHeight="1">
      <c r="A564" s="19"/>
      <c r="B564" s="19"/>
      <c r="C564" s="19"/>
      <c r="D564" s="29"/>
      <c r="E564" s="29"/>
      <c r="F564" s="29"/>
      <c r="G564" s="29"/>
    </row>
    <row r="565" spans="1:7" ht="15.75" customHeight="1">
      <c r="A565" s="19"/>
      <c r="B565" s="19"/>
      <c r="C565" s="19"/>
      <c r="D565" s="29"/>
      <c r="E565" s="29"/>
      <c r="F565" s="29"/>
      <c r="G565" s="29"/>
    </row>
    <row r="566" spans="1:7" ht="15.75" customHeight="1">
      <c r="A566" s="19"/>
      <c r="B566" s="19"/>
      <c r="C566" s="19"/>
      <c r="D566" s="29"/>
      <c r="E566" s="29"/>
      <c r="F566" s="29"/>
      <c r="G566" s="29"/>
    </row>
    <row r="567" spans="1:7" ht="15.75" customHeight="1">
      <c r="A567" s="19"/>
      <c r="B567" s="19"/>
      <c r="C567" s="19"/>
      <c r="D567" s="29"/>
      <c r="E567" s="29"/>
      <c r="F567" s="29"/>
      <c r="G567" s="29"/>
    </row>
    <row r="568" spans="1:7" ht="15.75" customHeight="1">
      <c r="A568" s="19"/>
      <c r="B568" s="19"/>
      <c r="C568" s="19"/>
      <c r="D568" s="29"/>
      <c r="E568" s="29"/>
      <c r="F568" s="29"/>
      <c r="G568" s="29"/>
    </row>
    <row r="569" spans="1:7" ht="15.75" customHeight="1">
      <c r="A569" s="19"/>
      <c r="B569" s="19"/>
      <c r="C569" s="19"/>
      <c r="D569" s="29"/>
      <c r="E569" s="29"/>
      <c r="F569" s="29"/>
      <c r="G569" s="29"/>
    </row>
    <row r="570" spans="1:7" ht="15.75" customHeight="1">
      <c r="A570" s="19"/>
      <c r="B570" s="19"/>
      <c r="C570" s="19"/>
      <c r="D570" s="29"/>
      <c r="E570" s="29"/>
      <c r="F570" s="29"/>
      <c r="G570" s="29"/>
    </row>
    <row r="571" spans="1:7" ht="15.75" customHeight="1">
      <c r="A571" s="19"/>
      <c r="B571" s="19"/>
      <c r="C571" s="19"/>
      <c r="D571" s="29"/>
      <c r="E571" s="29"/>
      <c r="F571" s="29"/>
      <c r="G571" s="29"/>
    </row>
    <row r="572" spans="1:7" ht="15.75" customHeight="1">
      <c r="A572" s="19"/>
      <c r="B572" s="19"/>
      <c r="C572" s="19"/>
      <c r="D572" s="29"/>
      <c r="E572" s="29"/>
      <c r="F572" s="29"/>
      <c r="G572" s="29"/>
    </row>
    <row r="573" spans="1:7" ht="15.75" customHeight="1">
      <c r="A573" s="19"/>
      <c r="B573" s="19"/>
      <c r="C573" s="19"/>
      <c r="D573" s="29"/>
      <c r="E573" s="29"/>
      <c r="F573" s="29"/>
      <c r="G573" s="29"/>
    </row>
    <row r="574" spans="1:7" ht="15.75" customHeight="1">
      <c r="A574" s="19"/>
      <c r="B574" s="19"/>
      <c r="C574" s="19"/>
      <c r="D574" s="29"/>
      <c r="E574" s="29"/>
      <c r="F574" s="29"/>
      <c r="G574" s="29"/>
    </row>
    <row r="575" spans="1:7" ht="15.75" customHeight="1">
      <c r="A575" s="19"/>
      <c r="B575" s="19"/>
      <c r="C575" s="19"/>
      <c r="D575" s="29"/>
      <c r="E575" s="29"/>
      <c r="F575" s="29"/>
      <c r="G575" s="29"/>
    </row>
    <row r="576" spans="1:7" ht="15.75" customHeight="1">
      <c r="A576" s="19"/>
      <c r="B576" s="19"/>
      <c r="C576" s="19"/>
      <c r="D576" s="29"/>
      <c r="E576" s="29"/>
      <c r="F576" s="29"/>
      <c r="G576" s="29"/>
    </row>
    <row r="577" spans="1:7" ht="15.75" customHeight="1">
      <c r="A577" s="19"/>
      <c r="B577" s="19"/>
      <c r="C577" s="19"/>
      <c r="D577" s="29"/>
      <c r="E577" s="29"/>
      <c r="F577" s="29"/>
      <c r="G577" s="29"/>
    </row>
    <row r="578" spans="1:7" ht="15.75" customHeight="1">
      <c r="A578" s="19"/>
      <c r="B578" s="19"/>
      <c r="C578" s="19"/>
      <c r="D578" s="29"/>
      <c r="E578" s="29"/>
      <c r="F578" s="29"/>
      <c r="G578" s="29"/>
    </row>
    <row r="579" spans="1:7" ht="15.75" customHeight="1">
      <c r="A579" s="19"/>
      <c r="B579" s="19"/>
      <c r="C579" s="19"/>
      <c r="D579" s="29"/>
      <c r="E579" s="29"/>
      <c r="F579" s="29"/>
      <c r="G579" s="29"/>
    </row>
    <row r="580" spans="1:7" ht="15.75" customHeight="1">
      <c r="A580" s="19"/>
      <c r="B580" s="19"/>
      <c r="C580" s="19"/>
      <c r="D580" s="29"/>
      <c r="E580" s="29"/>
      <c r="F580" s="29"/>
      <c r="G580" s="29"/>
    </row>
    <row r="581" spans="1:7" ht="15.75" customHeight="1">
      <c r="A581" s="19"/>
      <c r="B581" s="19"/>
      <c r="C581" s="19"/>
      <c r="D581" s="29"/>
      <c r="E581" s="29"/>
      <c r="F581" s="29"/>
      <c r="G581" s="29"/>
    </row>
    <row r="582" spans="1:7" ht="15.75" customHeight="1">
      <c r="A582" s="19"/>
      <c r="B582" s="19"/>
      <c r="C582" s="19"/>
      <c r="D582" s="29"/>
      <c r="E582" s="29"/>
      <c r="F582" s="29"/>
      <c r="G582" s="29"/>
    </row>
    <row r="583" spans="1:7" ht="15.75" customHeight="1">
      <c r="A583" s="19"/>
      <c r="B583" s="19"/>
      <c r="C583" s="19"/>
      <c r="D583" s="29"/>
      <c r="E583" s="29"/>
      <c r="F583" s="29"/>
      <c r="G583" s="29"/>
    </row>
    <row r="584" spans="1:7" ht="15.75" customHeight="1">
      <c r="A584" s="19"/>
      <c r="B584" s="19"/>
      <c r="C584" s="19"/>
      <c r="D584" s="29"/>
      <c r="E584" s="29"/>
      <c r="F584" s="29"/>
      <c r="G584" s="29"/>
    </row>
    <row r="585" spans="1:7" ht="15.75" customHeight="1">
      <c r="A585" s="19"/>
      <c r="B585" s="19"/>
      <c r="C585" s="19"/>
      <c r="D585" s="29"/>
      <c r="E585" s="29"/>
      <c r="F585" s="29"/>
      <c r="G585" s="29"/>
    </row>
    <row r="586" spans="1:7" ht="15.75" customHeight="1">
      <c r="A586" s="19"/>
      <c r="B586" s="19"/>
      <c r="C586" s="19"/>
      <c r="D586" s="29"/>
      <c r="E586" s="29"/>
      <c r="F586" s="29"/>
      <c r="G586" s="29"/>
    </row>
    <row r="587" spans="1:7" ht="15.75" customHeight="1">
      <c r="A587" s="19"/>
      <c r="B587" s="19"/>
      <c r="C587" s="19"/>
      <c r="D587" s="29"/>
      <c r="E587" s="29"/>
      <c r="F587" s="29"/>
      <c r="G587" s="29"/>
    </row>
    <row r="588" spans="1:7" ht="15.75" customHeight="1">
      <c r="A588" s="19"/>
      <c r="B588" s="19"/>
      <c r="C588" s="19"/>
      <c r="D588" s="29"/>
      <c r="E588" s="29"/>
      <c r="F588" s="29"/>
      <c r="G588" s="29"/>
    </row>
    <row r="589" spans="1:7" ht="15.75" customHeight="1">
      <c r="A589" s="19"/>
      <c r="B589" s="19"/>
      <c r="C589" s="19"/>
      <c r="D589" s="29"/>
      <c r="E589" s="29"/>
      <c r="F589" s="29"/>
      <c r="G589" s="29"/>
    </row>
    <row r="590" spans="1:7" ht="15.75" customHeight="1">
      <c r="A590" s="19"/>
      <c r="B590" s="19"/>
      <c r="C590" s="19"/>
      <c r="D590" s="29"/>
      <c r="E590" s="29"/>
      <c r="F590" s="29"/>
      <c r="G590" s="29"/>
    </row>
    <row r="591" spans="1:7" ht="15.75" customHeight="1">
      <c r="A591" s="19"/>
      <c r="B591" s="19"/>
      <c r="C591" s="19"/>
      <c r="D591" s="29"/>
      <c r="E591" s="29"/>
      <c r="F591" s="29"/>
      <c r="G591" s="29"/>
    </row>
    <row r="592" spans="1:7" ht="15.75" customHeight="1">
      <c r="A592" s="19"/>
      <c r="B592" s="19"/>
      <c r="C592" s="19"/>
      <c r="D592" s="29"/>
      <c r="E592" s="29"/>
      <c r="F592" s="29"/>
      <c r="G592" s="29"/>
    </row>
    <row r="593" spans="1:7" ht="15.75" customHeight="1">
      <c r="A593" s="19"/>
      <c r="B593" s="19"/>
      <c r="C593" s="19"/>
      <c r="D593" s="29"/>
      <c r="E593" s="29"/>
      <c r="F593" s="29"/>
      <c r="G593" s="29"/>
    </row>
    <row r="594" spans="1:7" ht="15.75" customHeight="1">
      <c r="A594" s="19"/>
      <c r="B594" s="19"/>
      <c r="C594" s="19"/>
      <c r="D594" s="29"/>
      <c r="E594" s="29"/>
      <c r="F594" s="29"/>
      <c r="G594" s="29"/>
    </row>
    <row r="595" spans="1:7" ht="15.75" customHeight="1">
      <c r="A595" s="19"/>
      <c r="B595" s="19"/>
      <c r="C595" s="19"/>
      <c r="D595" s="29"/>
      <c r="E595" s="29"/>
      <c r="F595" s="29"/>
      <c r="G595" s="29"/>
    </row>
    <row r="596" spans="1:7" ht="15.75" customHeight="1">
      <c r="A596" s="19"/>
      <c r="B596" s="19"/>
      <c r="C596" s="19"/>
      <c r="D596" s="29"/>
      <c r="E596" s="29"/>
      <c r="F596" s="29"/>
      <c r="G596" s="29"/>
    </row>
    <row r="597" spans="1:7" ht="15.75" customHeight="1">
      <c r="A597" s="19"/>
      <c r="B597" s="19"/>
      <c r="C597" s="19"/>
      <c r="D597" s="29"/>
      <c r="E597" s="29"/>
      <c r="F597" s="29"/>
      <c r="G597" s="29"/>
    </row>
    <row r="598" spans="1:7" ht="15.75" customHeight="1">
      <c r="A598" s="19"/>
      <c r="B598" s="19"/>
      <c r="C598" s="19"/>
      <c r="D598" s="29"/>
      <c r="E598" s="29"/>
      <c r="F598" s="29"/>
      <c r="G598" s="29"/>
    </row>
    <row r="599" spans="1:7" ht="15.75" customHeight="1">
      <c r="A599" s="19"/>
      <c r="B599" s="19"/>
      <c r="C599" s="19"/>
      <c r="D599" s="29"/>
      <c r="E599" s="29"/>
      <c r="F599" s="29"/>
      <c r="G599" s="29"/>
    </row>
    <row r="600" spans="1:7" ht="15.75" customHeight="1">
      <c r="A600" s="19"/>
      <c r="B600" s="19"/>
      <c r="C600" s="19"/>
      <c r="D600" s="29"/>
      <c r="E600" s="29"/>
      <c r="F600" s="29"/>
      <c r="G600" s="29"/>
    </row>
    <row r="601" spans="1:7" ht="15.75" customHeight="1">
      <c r="A601" s="19"/>
      <c r="B601" s="19"/>
      <c r="C601" s="19"/>
      <c r="D601" s="29"/>
      <c r="E601" s="29"/>
      <c r="F601" s="29"/>
      <c r="G601" s="29"/>
    </row>
    <row r="602" spans="1:7" ht="15.75" customHeight="1">
      <c r="A602" s="19"/>
      <c r="B602" s="19"/>
      <c r="C602" s="19"/>
      <c r="D602" s="29"/>
      <c r="E602" s="29"/>
      <c r="F602" s="29"/>
      <c r="G602" s="29"/>
    </row>
    <row r="603" spans="1:7" ht="15.75" customHeight="1">
      <c r="A603" s="19"/>
      <c r="B603" s="19"/>
      <c r="C603" s="19"/>
      <c r="D603" s="29"/>
      <c r="E603" s="29"/>
      <c r="F603" s="29"/>
      <c r="G603" s="29"/>
    </row>
    <row r="604" spans="1:7" ht="15.75" customHeight="1">
      <c r="A604" s="19"/>
      <c r="B604" s="19"/>
      <c r="C604" s="19"/>
      <c r="D604" s="29"/>
      <c r="E604" s="29"/>
      <c r="F604" s="29"/>
      <c r="G604" s="29"/>
    </row>
    <row r="605" spans="1:7" ht="15.75" customHeight="1">
      <c r="A605" s="19"/>
      <c r="B605" s="19"/>
      <c r="C605" s="19"/>
      <c r="D605" s="29"/>
      <c r="E605" s="29"/>
      <c r="F605" s="29"/>
      <c r="G605" s="29"/>
    </row>
    <row r="606" spans="1:7" ht="15.75" customHeight="1">
      <c r="A606" s="19"/>
      <c r="B606" s="19"/>
      <c r="C606" s="19"/>
      <c r="D606" s="29"/>
      <c r="E606" s="29"/>
      <c r="F606" s="29"/>
      <c r="G606" s="29"/>
    </row>
    <row r="607" spans="1:7" ht="15.75" customHeight="1">
      <c r="A607" s="19"/>
      <c r="B607" s="19"/>
      <c r="C607" s="19"/>
      <c r="D607" s="29"/>
      <c r="E607" s="29"/>
      <c r="F607" s="29"/>
      <c r="G607" s="29"/>
    </row>
    <row r="608" spans="1:7" ht="15.75" customHeight="1">
      <c r="A608" s="19"/>
      <c r="B608" s="19"/>
      <c r="C608" s="19"/>
      <c r="D608" s="29"/>
      <c r="E608" s="29"/>
      <c r="F608" s="29"/>
      <c r="G608" s="29"/>
    </row>
    <row r="609" spans="1:7" ht="15.75" customHeight="1">
      <c r="A609" s="19"/>
      <c r="B609" s="19"/>
      <c r="C609" s="19"/>
      <c r="D609" s="29"/>
      <c r="E609" s="29"/>
      <c r="F609" s="29"/>
      <c r="G609" s="29"/>
    </row>
    <row r="610" spans="1:7" ht="15.75" customHeight="1">
      <c r="A610" s="19"/>
      <c r="B610" s="19"/>
      <c r="C610" s="19"/>
      <c r="D610" s="29"/>
      <c r="E610" s="29"/>
      <c r="F610" s="29"/>
      <c r="G610" s="29"/>
    </row>
    <row r="611" spans="1:7" ht="15.75" customHeight="1">
      <c r="A611" s="19"/>
      <c r="B611" s="19"/>
      <c r="C611" s="19"/>
      <c r="D611" s="29"/>
      <c r="E611" s="29"/>
      <c r="F611" s="29"/>
      <c r="G611" s="29"/>
    </row>
    <row r="612" spans="1:7" ht="15.75" customHeight="1">
      <c r="A612" s="19"/>
      <c r="B612" s="19"/>
      <c r="C612" s="19"/>
      <c r="D612" s="29"/>
      <c r="E612" s="29"/>
      <c r="F612" s="29"/>
      <c r="G612" s="29"/>
    </row>
    <row r="613" spans="1:7" ht="15.75" customHeight="1">
      <c r="A613" s="19"/>
      <c r="B613" s="19"/>
      <c r="C613" s="19"/>
      <c r="D613" s="29"/>
      <c r="E613" s="29"/>
      <c r="F613" s="29"/>
      <c r="G613" s="29"/>
    </row>
    <row r="614" spans="1:7" ht="15.75" customHeight="1">
      <c r="A614" s="19"/>
      <c r="B614" s="19"/>
      <c r="C614" s="19"/>
      <c r="D614" s="29"/>
      <c r="E614" s="29"/>
      <c r="F614" s="29"/>
      <c r="G614" s="29"/>
    </row>
    <row r="615" spans="1:7" ht="15.75" customHeight="1">
      <c r="A615" s="19"/>
      <c r="B615" s="19"/>
      <c r="C615" s="19"/>
      <c r="D615" s="29"/>
      <c r="E615" s="29"/>
      <c r="F615" s="29"/>
      <c r="G615" s="29"/>
    </row>
    <row r="616" spans="1:7" ht="15.75" customHeight="1">
      <c r="A616" s="19"/>
      <c r="B616" s="19"/>
      <c r="C616" s="19"/>
      <c r="D616" s="29"/>
      <c r="E616" s="29"/>
      <c r="F616" s="29"/>
      <c r="G616" s="29"/>
    </row>
    <row r="617" spans="1:7" ht="15.75" customHeight="1">
      <c r="A617" s="19"/>
      <c r="B617" s="19"/>
      <c r="C617" s="19"/>
      <c r="D617" s="29"/>
      <c r="E617" s="29"/>
      <c r="F617" s="29"/>
      <c r="G617" s="29"/>
    </row>
    <row r="618" spans="1:7" ht="15.75" customHeight="1">
      <c r="A618" s="19"/>
      <c r="B618" s="19"/>
      <c r="C618" s="19"/>
      <c r="D618" s="29"/>
      <c r="E618" s="29"/>
      <c r="F618" s="29"/>
      <c r="G618" s="29"/>
    </row>
    <row r="619" spans="1:7" ht="15.75" customHeight="1">
      <c r="A619" s="19"/>
      <c r="B619" s="19"/>
      <c r="C619" s="19"/>
      <c r="D619" s="29"/>
      <c r="E619" s="29"/>
      <c r="F619" s="29"/>
      <c r="G619" s="29"/>
    </row>
    <row r="620" spans="1:7" ht="15.75" customHeight="1">
      <c r="A620" s="19"/>
      <c r="B620" s="19"/>
      <c r="C620" s="19"/>
      <c r="D620" s="29"/>
      <c r="E620" s="29"/>
      <c r="F620" s="29"/>
      <c r="G620" s="29"/>
    </row>
    <row r="621" spans="1:7" ht="15.75" customHeight="1">
      <c r="A621" s="19"/>
      <c r="B621" s="19"/>
      <c r="C621" s="19"/>
      <c r="D621" s="29"/>
      <c r="E621" s="29"/>
      <c r="F621" s="29"/>
      <c r="G621" s="29"/>
    </row>
    <row r="622" spans="1:7" ht="15.75" customHeight="1">
      <c r="A622" s="19"/>
      <c r="B622" s="19"/>
      <c r="C622" s="19"/>
      <c r="D622" s="29"/>
      <c r="E622" s="29"/>
      <c r="F622" s="29"/>
      <c r="G622" s="29"/>
    </row>
    <row r="623" spans="1:7" ht="15.75" customHeight="1">
      <c r="A623" s="19"/>
      <c r="B623" s="19"/>
      <c r="C623" s="19"/>
      <c r="D623" s="29"/>
      <c r="E623" s="29"/>
      <c r="F623" s="29"/>
      <c r="G623" s="29"/>
    </row>
    <row r="624" spans="1:7" ht="15.75" customHeight="1">
      <c r="A624" s="19"/>
      <c r="B624" s="19"/>
      <c r="C624" s="19"/>
      <c r="D624" s="29"/>
      <c r="E624" s="29"/>
      <c r="F624" s="29"/>
      <c r="G624" s="29"/>
    </row>
    <row r="625" spans="1:7" ht="15.75" customHeight="1">
      <c r="A625" s="19"/>
      <c r="B625" s="19"/>
      <c r="C625" s="19"/>
      <c r="D625" s="29"/>
      <c r="E625" s="29"/>
      <c r="F625" s="29"/>
      <c r="G625" s="29"/>
    </row>
    <row r="626" spans="1:7" ht="15.75" customHeight="1">
      <c r="A626" s="19"/>
      <c r="B626" s="19"/>
      <c r="C626" s="19"/>
      <c r="D626" s="29"/>
      <c r="E626" s="29"/>
      <c r="F626" s="29"/>
      <c r="G626" s="29"/>
    </row>
    <row r="627" spans="1:7" ht="15.75" customHeight="1">
      <c r="A627" s="19"/>
      <c r="B627" s="19"/>
      <c r="C627" s="19"/>
      <c r="D627" s="29"/>
      <c r="E627" s="29"/>
      <c r="F627" s="29"/>
      <c r="G627" s="29"/>
    </row>
    <row r="628" spans="1:7" ht="15.75" customHeight="1">
      <c r="A628" s="19"/>
      <c r="B628" s="19"/>
      <c r="C628" s="19"/>
      <c r="D628" s="29"/>
      <c r="E628" s="29"/>
      <c r="F628" s="29"/>
      <c r="G628" s="29"/>
    </row>
    <row r="629" spans="1:7" ht="15.75" customHeight="1">
      <c r="A629" s="19"/>
      <c r="B629" s="19"/>
      <c r="C629" s="19"/>
      <c r="D629" s="29"/>
      <c r="E629" s="29"/>
      <c r="F629" s="29"/>
      <c r="G629" s="29"/>
    </row>
    <row r="630" spans="1:7" ht="15.75" customHeight="1">
      <c r="A630" s="19"/>
      <c r="B630" s="19"/>
      <c r="C630" s="19"/>
      <c r="D630" s="29"/>
      <c r="E630" s="29"/>
      <c r="F630" s="29"/>
      <c r="G630" s="29"/>
    </row>
    <row r="631" spans="1:7" ht="15.75" customHeight="1">
      <c r="A631" s="19"/>
      <c r="B631" s="19"/>
      <c r="C631" s="19"/>
      <c r="D631" s="29"/>
      <c r="E631" s="29"/>
      <c r="F631" s="29"/>
      <c r="G631" s="29"/>
    </row>
    <row r="632" spans="1:7" ht="15.75" customHeight="1">
      <c r="A632" s="19"/>
      <c r="B632" s="19"/>
      <c r="C632" s="19"/>
      <c r="D632" s="29"/>
      <c r="E632" s="29"/>
      <c r="F632" s="29"/>
      <c r="G632" s="29"/>
    </row>
    <row r="633" spans="1:7" ht="15.75" customHeight="1">
      <c r="A633" s="19"/>
      <c r="B633" s="19"/>
      <c r="C633" s="19"/>
      <c r="D633" s="29"/>
      <c r="E633" s="29"/>
      <c r="F633" s="29"/>
      <c r="G633" s="29"/>
    </row>
    <row r="634" spans="1:7" ht="15.75" customHeight="1">
      <c r="A634" s="19"/>
      <c r="B634" s="19"/>
      <c r="C634" s="19"/>
      <c r="D634" s="29"/>
      <c r="E634" s="29"/>
      <c r="F634" s="29"/>
      <c r="G634" s="29"/>
    </row>
    <row r="635" spans="1:7" ht="15.75" customHeight="1">
      <c r="A635" s="19"/>
      <c r="B635" s="19"/>
      <c r="C635" s="19"/>
      <c r="D635" s="29"/>
      <c r="E635" s="29"/>
      <c r="F635" s="29"/>
      <c r="G635" s="29"/>
    </row>
    <row r="636" spans="1:7" ht="15.75" customHeight="1">
      <c r="A636" s="19"/>
      <c r="B636" s="19"/>
      <c r="C636" s="19"/>
      <c r="D636" s="29"/>
      <c r="E636" s="29"/>
      <c r="F636" s="29"/>
      <c r="G636" s="29"/>
    </row>
    <row r="637" spans="1:7" ht="15.75" customHeight="1">
      <c r="A637" s="19"/>
      <c r="B637" s="19"/>
      <c r="C637" s="19"/>
      <c r="D637" s="29"/>
      <c r="E637" s="29"/>
      <c r="F637" s="29"/>
      <c r="G637" s="29"/>
    </row>
    <row r="638" spans="1:7" ht="15.75" customHeight="1">
      <c r="A638" s="19"/>
      <c r="B638" s="19"/>
      <c r="C638" s="19"/>
      <c r="D638" s="29"/>
      <c r="E638" s="29"/>
      <c r="F638" s="29"/>
      <c r="G638" s="29"/>
    </row>
    <row r="639" spans="1:7" ht="15.75" customHeight="1">
      <c r="A639" s="19"/>
      <c r="B639" s="19"/>
      <c r="C639" s="19"/>
      <c r="D639" s="29"/>
      <c r="E639" s="29"/>
      <c r="F639" s="29"/>
      <c r="G639" s="29"/>
    </row>
    <row r="640" spans="1:7" ht="15.75" customHeight="1">
      <c r="A640" s="19"/>
      <c r="B640" s="19"/>
      <c r="C640" s="19"/>
      <c r="D640" s="29"/>
      <c r="E640" s="29"/>
      <c r="F640" s="29"/>
      <c r="G640" s="29"/>
    </row>
    <row r="641" spans="1:7" ht="15.75" customHeight="1">
      <c r="A641" s="19"/>
      <c r="B641" s="19"/>
      <c r="C641" s="19"/>
      <c r="D641" s="29"/>
      <c r="E641" s="29"/>
      <c r="F641" s="29"/>
      <c r="G641" s="29"/>
    </row>
    <row r="642" spans="1:7" ht="15.75" customHeight="1">
      <c r="A642" s="19"/>
      <c r="B642" s="19"/>
      <c r="C642" s="19"/>
      <c r="D642" s="29"/>
      <c r="E642" s="29"/>
      <c r="F642" s="29"/>
      <c r="G642" s="29"/>
    </row>
    <row r="643" spans="1:7" ht="15.75" customHeight="1">
      <c r="A643" s="19"/>
      <c r="B643" s="19"/>
      <c r="C643" s="19"/>
      <c r="D643" s="29"/>
      <c r="E643" s="29"/>
      <c r="F643" s="29"/>
      <c r="G643" s="29"/>
    </row>
    <row r="644" spans="1:7" ht="15.75" customHeight="1">
      <c r="A644" s="19"/>
      <c r="B644" s="19"/>
      <c r="C644" s="19"/>
      <c r="D644" s="29"/>
      <c r="E644" s="29"/>
      <c r="F644" s="29"/>
      <c r="G644" s="29"/>
    </row>
    <row r="645" spans="1:7" ht="15.75" customHeight="1">
      <c r="A645" s="19"/>
      <c r="B645" s="19"/>
      <c r="C645" s="19"/>
      <c r="D645" s="29"/>
      <c r="E645" s="29"/>
      <c r="F645" s="29"/>
      <c r="G645" s="29"/>
    </row>
    <row r="646" spans="1:7" ht="15.75" customHeight="1">
      <c r="A646" s="19"/>
      <c r="B646" s="19"/>
      <c r="C646" s="19"/>
      <c r="D646" s="29"/>
      <c r="E646" s="29"/>
      <c r="F646" s="29"/>
      <c r="G646" s="29"/>
    </row>
    <row r="647" spans="1:7" ht="15.75" customHeight="1">
      <c r="A647" s="19"/>
      <c r="B647" s="19"/>
      <c r="C647" s="19"/>
      <c r="D647" s="29"/>
      <c r="E647" s="29"/>
      <c r="F647" s="29"/>
      <c r="G647" s="29"/>
    </row>
    <row r="648" spans="1:7" ht="15.75" customHeight="1">
      <c r="A648" s="19"/>
      <c r="B648" s="19"/>
      <c r="C648" s="19"/>
      <c r="D648" s="29"/>
      <c r="E648" s="29"/>
      <c r="F648" s="29"/>
      <c r="G648" s="29"/>
    </row>
    <row r="649" spans="1:7" ht="15.75" customHeight="1">
      <c r="A649" s="19"/>
      <c r="B649" s="19"/>
      <c r="C649" s="19"/>
      <c r="D649" s="29"/>
      <c r="E649" s="29"/>
      <c r="F649" s="29"/>
      <c r="G649" s="29"/>
    </row>
    <row r="650" spans="1:7" ht="15.75" customHeight="1">
      <c r="A650" s="19"/>
      <c r="B650" s="19"/>
      <c r="C650" s="19"/>
      <c r="D650" s="29"/>
      <c r="E650" s="29"/>
      <c r="F650" s="29"/>
      <c r="G650" s="29"/>
    </row>
    <row r="651" spans="1:7" ht="15.75" customHeight="1">
      <c r="A651" s="19"/>
      <c r="B651" s="19"/>
      <c r="C651" s="19"/>
      <c r="D651" s="29"/>
      <c r="E651" s="29"/>
      <c r="F651" s="29"/>
      <c r="G651" s="29"/>
    </row>
    <row r="652" spans="1:7" ht="15.75" customHeight="1">
      <c r="A652" s="19"/>
      <c r="B652" s="19"/>
      <c r="C652" s="19"/>
      <c r="D652" s="29"/>
      <c r="E652" s="29"/>
      <c r="F652" s="29"/>
      <c r="G652" s="29"/>
    </row>
    <row r="653" spans="1:7" ht="15.75" customHeight="1">
      <c r="A653" s="19"/>
      <c r="B653" s="19"/>
      <c r="C653" s="19"/>
      <c r="D653" s="29"/>
      <c r="E653" s="29"/>
      <c r="F653" s="29"/>
      <c r="G653" s="29"/>
    </row>
    <row r="654" spans="1:7" ht="15.75" customHeight="1">
      <c r="A654" s="19"/>
      <c r="B654" s="19"/>
      <c r="C654" s="19"/>
      <c r="D654" s="29"/>
      <c r="E654" s="29"/>
      <c r="F654" s="29"/>
      <c r="G654" s="29"/>
    </row>
    <row r="655" spans="1:7" ht="15.75" customHeight="1">
      <c r="A655" s="19"/>
      <c r="B655" s="19"/>
      <c r="C655" s="19"/>
      <c r="D655" s="29"/>
      <c r="E655" s="29"/>
      <c r="F655" s="29"/>
      <c r="G655" s="29"/>
    </row>
    <row r="656" spans="1:7" ht="15.75" customHeight="1">
      <c r="A656" s="19"/>
      <c r="B656" s="19"/>
      <c r="C656" s="19"/>
      <c r="D656" s="29"/>
      <c r="E656" s="29"/>
      <c r="F656" s="29"/>
      <c r="G656" s="29"/>
    </row>
    <row r="657" spans="1:7" ht="15.75" customHeight="1">
      <c r="A657" s="19"/>
      <c r="B657" s="19"/>
      <c r="C657" s="19"/>
      <c r="D657" s="29"/>
      <c r="E657" s="29"/>
      <c r="F657" s="29"/>
      <c r="G657" s="29"/>
    </row>
    <row r="658" spans="1:7" ht="15.75" customHeight="1">
      <c r="A658" s="19"/>
      <c r="B658" s="19"/>
      <c r="C658" s="19"/>
      <c r="D658" s="29"/>
      <c r="E658" s="29"/>
      <c r="F658" s="29"/>
      <c r="G658" s="29"/>
    </row>
    <row r="659" spans="1:7" ht="15.75" customHeight="1">
      <c r="A659" s="19"/>
      <c r="B659" s="19"/>
      <c r="C659" s="19"/>
      <c r="D659" s="29"/>
      <c r="E659" s="29"/>
      <c r="F659" s="29"/>
      <c r="G659" s="29"/>
    </row>
    <row r="660" spans="1:7" ht="15.75" customHeight="1">
      <c r="A660" s="19"/>
      <c r="B660" s="19"/>
      <c r="C660" s="19"/>
      <c r="D660" s="29"/>
      <c r="E660" s="29"/>
      <c r="F660" s="29"/>
      <c r="G660" s="29"/>
    </row>
    <row r="661" spans="1:7" ht="15.75" customHeight="1">
      <c r="A661" s="19"/>
      <c r="B661" s="19"/>
      <c r="C661" s="19"/>
      <c r="D661" s="29"/>
      <c r="E661" s="29"/>
      <c r="F661" s="29"/>
      <c r="G661" s="29"/>
    </row>
    <row r="662" spans="1:7" ht="15.75" customHeight="1">
      <c r="A662" s="19"/>
      <c r="B662" s="19"/>
      <c r="C662" s="19"/>
      <c r="D662" s="29"/>
      <c r="E662" s="29"/>
      <c r="F662" s="29"/>
      <c r="G662" s="29"/>
    </row>
    <row r="663" spans="1:7" ht="15.75" customHeight="1">
      <c r="A663" s="19"/>
      <c r="B663" s="19"/>
      <c r="C663" s="19"/>
      <c r="D663" s="29"/>
      <c r="E663" s="29"/>
      <c r="F663" s="29"/>
      <c r="G663" s="29"/>
    </row>
    <row r="664" spans="1:7" ht="15.75" customHeight="1">
      <c r="A664" s="19"/>
      <c r="B664" s="19"/>
      <c r="C664" s="19"/>
      <c r="D664" s="29"/>
      <c r="E664" s="29"/>
      <c r="F664" s="29"/>
      <c r="G664" s="29"/>
    </row>
    <row r="665" spans="1:7" ht="15.75" customHeight="1">
      <c r="A665" s="19"/>
      <c r="B665" s="19"/>
      <c r="C665" s="19"/>
      <c r="D665" s="29"/>
      <c r="E665" s="29"/>
      <c r="F665" s="29"/>
      <c r="G665" s="29"/>
    </row>
    <row r="666" spans="1:7" ht="15.75" customHeight="1">
      <c r="A666" s="19"/>
      <c r="B666" s="19"/>
      <c r="C666" s="19"/>
      <c r="D666" s="29"/>
      <c r="E666" s="29"/>
      <c r="F666" s="29"/>
      <c r="G666" s="29"/>
    </row>
    <row r="667" spans="1:7" ht="15.75" customHeight="1">
      <c r="A667" s="19"/>
      <c r="B667" s="19"/>
      <c r="C667" s="19"/>
      <c r="D667" s="29"/>
      <c r="E667" s="29"/>
      <c r="F667" s="29"/>
      <c r="G667" s="29"/>
    </row>
    <row r="668" spans="1:7" ht="15.75" customHeight="1">
      <c r="A668" s="19"/>
      <c r="B668" s="19"/>
      <c r="C668" s="19"/>
      <c r="D668" s="29"/>
      <c r="E668" s="29"/>
      <c r="F668" s="29"/>
      <c r="G668" s="29"/>
    </row>
    <row r="669" spans="1:7" ht="15.75" customHeight="1">
      <c r="A669" s="19"/>
      <c r="B669" s="19"/>
      <c r="C669" s="19"/>
      <c r="D669" s="29"/>
      <c r="E669" s="29"/>
      <c r="F669" s="29"/>
      <c r="G669" s="29"/>
    </row>
    <row r="670" spans="1:7" ht="15.75" customHeight="1">
      <c r="A670" s="19"/>
      <c r="B670" s="19"/>
      <c r="C670" s="19"/>
      <c r="D670" s="29"/>
      <c r="E670" s="29"/>
      <c r="F670" s="29"/>
      <c r="G670" s="29"/>
    </row>
    <row r="671" spans="1:7" ht="15.75" customHeight="1">
      <c r="A671" s="19"/>
      <c r="B671" s="19"/>
      <c r="C671" s="19"/>
      <c r="D671" s="29"/>
      <c r="E671" s="29"/>
      <c r="F671" s="29"/>
      <c r="G671" s="29"/>
    </row>
    <row r="672" spans="1:7" ht="15.75" customHeight="1">
      <c r="A672" s="19"/>
      <c r="B672" s="19"/>
      <c r="C672" s="19"/>
      <c r="D672" s="29"/>
      <c r="E672" s="29"/>
      <c r="F672" s="29"/>
      <c r="G672" s="29"/>
    </row>
    <row r="673" spans="1:7" ht="15.75" customHeight="1">
      <c r="A673" s="19"/>
      <c r="B673" s="19"/>
      <c r="C673" s="19"/>
      <c r="D673" s="29"/>
      <c r="E673" s="29"/>
      <c r="F673" s="29"/>
      <c r="G673" s="29"/>
    </row>
    <row r="674" spans="1:7" ht="15.75" customHeight="1">
      <c r="A674" s="19"/>
      <c r="B674" s="19"/>
      <c r="C674" s="19"/>
      <c r="D674" s="29"/>
      <c r="E674" s="29"/>
      <c r="F674" s="29"/>
      <c r="G674" s="29"/>
    </row>
    <row r="675" spans="1:7" ht="15.75" customHeight="1">
      <c r="A675" s="19"/>
      <c r="B675" s="19"/>
      <c r="C675" s="19"/>
      <c r="D675" s="29"/>
      <c r="E675" s="29"/>
      <c r="F675" s="29"/>
      <c r="G675" s="29"/>
    </row>
    <row r="676" spans="1:7" ht="15.75" customHeight="1">
      <c r="A676" s="19"/>
      <c r="B676" s="19"/>
      <c r="C676" s="19"/>
      <c r="D676" s="29"/>
      <c r="E676" s="29"/>
      <c r="F676" s="29"/>
      <c r="G676" s="29"/>
    </row>
    <row r="677" spans="1:7" ht="15.75" customHeight="1">
      <c r="A677" s="19"/>
      <c r="B677" s="19"/>
      <c r="C677" s="19"/>
      <c r="D677" s="29"/>
      <c r="E677" s="29"/>
      <c r="F677" s="29"/>
      <c r="G677" s="29"/>
    </row>
    <row r="678" spans="1:7" ht="15.75" customHeight="1">
      <c r="A678" s="19"/>
      <c r="B678" s="19"/>
      <c r="C678" s="19"/>
      <c r="D678" s="29"/>
      <c r="E678" s="29"/>
      <c r="F678" s="29"/>
      <c r="G678" s="29"/>
    </row>
    <row r="679" spans="1:7" ht="15.75" customHeight="1">
      <c r="A679" s="19"/>
      <c r="B679" s="19"/>
      <c r="C679" s="19"/>
      <c r="D679" s="29"/>
      <c r="E679" s="29"/>
      <c r="F679" s="29"/>
      <c r="G679" s="29"/>
    </row>
    <row r="680" spans="1:7" ht="15.75" customHeight="1">
      <c r="A680" s="19"/>
      <c r="B680" s="19"/>
      <c r="C680" s="19"/>
      <c r="D680" s="29"/>
      <c r="E680" s="29"/>
      <c r="F680" s="29"/>
      <c r="G680" s="29"/>
    </row>
    <row r="681" spans="1:7" ht="15.75" customHeight="1">
      <c r="A681" s="19"/>
      <c r="B681" s="19"/>
      <c r="C681" s="19"/>
      <c r="D681" s="29"/>
      <c r="E681" s="29"/>
      <c r="F681" s="29"/>
      <c r="G681" s="29"/>
    </row>
    <row r="682" spans="1:7" ht="15.75" customHeight="1">
      <c r="A682" s="19"/>
      <c r="B682" s="19"/>
      <c r="C682" s="19"/>
      <c r="D682" s="29"/>
      <c r="E682" s="29"/>
      <c r="F682" s="29"/>
      <c r="G682" s="29"/>
    </row>
    <row r="683" spans="1:7" ht="15.75" customHeight="1">
      <c r="A683" s="19"/>
      <c r="B683" s="19"/>
      <c r="C683" s="19"/>
      <c r="D683" s="29"/>
      <c r="E683" s="29"/>
      <c r="F683" s="29"/>
      <c r="G683" s="29"/>
    </row>
    <row r="684" spans="1:7" ht="15.75" customHeight="1">
      <c r="A684" s="19"/>
      <c r="B684" s="19"/>
      <c r="C684" s="19"/>
      <c r="D684" s="29"/>
      <c r="E684" s="29"/>
      <c r="F684" s="29"/>
      <c r="G684" s="29"/>
    </row>
    <row r="685" spans="1:7" ht="15.75" customHeight="1">
      <c r="A685" s="19"/>
      <c r="B685" s="19"/>
      <c r="C685" s="19"/>
      <c r="D685" s="29"/>
      <c r="E685" s="29"/>
      <c r="F685" s="29"/>
      <c r="G685" s="29"/>
    </row>
    <row r="686" spans="1:7" ht="15.75" customHeight="1">
      <c r="A686" s="19"/>
      <c r="B686" s="19"/>
      <c r="C686" s="19"/>
      <c r="D686" s="29"/>
      <c r="E686" s="29"/>
      <c r="F686" s="29"/>
      <c r="G686" s="29"/>
    </row>
    <row r="687" spans="1:7" ht="15.75" customHeight="1">
      <c r="A687" s="19"/>
      <c r="B687" s="19"/>
      <c r="C687" s="19"/>
      <c r="D687" s="29"/>
      <c r="E687" s="29"/>
      <c r="F687" s="29"/>
      <c r="G687" s="29"/>
    </row>
    <row r="688" spans="1:7" ht="15.75" customHeight="1">
      <c r="A688" s="19"/>
      <c r="B688" s="19"/>
      <c r="C688" s="19"/>
      <c r="D688" s="29"/>
      <c r="E688" s="29"/>
      <c r="F688" s="29"/>
      <c r="G688" s="29"/>
    </row>
    <row r="689" spans="1:7" ht="15.75" customHeight="1">
      <c r="A689" s="19"/>
      <c r="B689" s="19"/>
      <c r="C689" s="19"/>
      <c r="D689" s="29"/>
      <c r="E689" s="29"/>
      <c r="F689" s="29"/>
      <c r="G689" s="29"/>
    </row>
    <row r="690" spans="1:7" ht="15.75" customHeight="1">
      <c r="A690" s="19"/>
      <c r="B690" s="19"/>
      <c r="C690" s="19"/>
      <c r="D690" s="29"/>
      <c r="E690" s="29"/>
      <c r="F690" s="29"/>
      <c r="G690" s="29"/>
    </row>
    <row r="691" spans="1:7" ht="15.75" customHeight="1">
      <c r="A691" s="19"/>
      <c r="B691" s="19"/>
      <c r="C691" s="19"/>
      <c r="D691" s="29"/>
      <c r="E691" s="29"/>
      <c r="F691" s="29"/>
      <c r="G691" s="29"/>
    </row>
    <row r="692" spans="1:7" ht="15.75" customHeight="1">
      <c r="A692" s="19"/>
      <c r="B692" s="19"/>
      <c r="C692" s="19"/>
      <c r="D692" s="29"/>
      <c r="E692" s="29"/>
      <c r="F692" s="29"/>
      <c r="G692" s="29"/>
    </row>
    <row r="693" spans="1:7" ht="15.75" customHeight="1">
      <c r="A693" s="19"/>
      <c r="B693" s="19"/>
      <c r="C693" s="19"/>
      <c r="D693" s="29"/>
      <c r="E693" s="29"/>
      <c r="F693" s="29"/>
      <c r="G693" s="29"/>
    </row>
    <row r="694" spans="1:7" ht="15.75" customHeight="1">
      <c r="A694" s="19"/>
      <c r="B694" s="19"/>
      <c r="C694" s="19"/>
      <c r="D694" s="29"/>
      <c r="E694" s="29"/>
      <c r="F694" s="29"/>
      <c r="G694" s="29"/>
    </row>
    <row r="695" spans="1:7" ht="15.75" customHeight="1">
      <c r="A695" s="19"/>
      <c r="B695" s="19"/>
      <c r="C695" s="19"/>
      <c r="D695" s="29"/>
      <c r="E695" s="29"/>
      <c r="F695" s="29"/>
      <c r="G695" s="29"/>
    </row>
    <row r="696" spans="1:7" ht="15.75" customHeight="1">
      <c r="A696" s="19"/>
      <c r="B696" s="19"/>
      <c r="C696" s="19"/>
      <c r="D696" s="29"/>
      <c r="E696" s="29"/>
      <c r="F696" s="29"/>
      <c r="G696" s="29"/>
    </row>
    <row r="697" spans="1:7" ht="15.75" customHeight="1">
      <c r="A697" s="19"/>
      <c r="B697" s="19"/>
      <c r="C697" s="19"/>
      <c r="D697" s="29"/>
      <c r="E697" s="29"/>
      <c r="F697" s="29"/>
      <c r="G697" s="29"/>
    </row>
    <row r="698" spans="1:7" ht="15.75" customHeight="1">
      <c r="A698" s="19"/>
      <c r="B698" s="19"/>
      <c r="C698" s="19"/>
      <c r="D698" s="29"/>
      <c r="E698" s="29"/>
      <c r="F698" s="29"/>
      <c r="G698" s="29"/>
    </row>
    <row r="699" spans="1:7" ht="15.75" customHeight="1">
      <c r="A699" s="19"/>
      <c r="B699" s="19"/>
      <c r="C699" s="19"/>
      <c r="D699" s="29"/>
      <c r="E699" s="29"/>
      <c r="F699" s="29"/>
      <c r="G699" s="29"/>
    </row>
    <row r="700" spans="1:7" ht="15.75" customHeight="1">
      <c r="A700" s="19"/>
      <c r="B700" s="19"/>
      <c r="C700" s="19"/>
      <c r="D700" s="29"/>
      <c r="E700" s="29"/>
      <c r="F700" s="29"/>
      <c r="G700" s="29"/>
    </row>
    <row r="701" spans="1:7" ht="15.75" customHeight="1">
      <c r="A701" s="19"/>
      <c r="B701" s="19"/>
      <c r="C701" s="19"/>
      <c r="D701" s="29"/>
      <c r="E701" s="29"/>
      <c r="F701" s="29"/>
      <c r="G701" s="29"/>
    </row>
    <row r="702" spans="1:7" ht="15.75" customHeight="1">
      <c r="A702" s="19"/>
      <c r="B702" s="19"/>
      <c r="C702" s="19"/>
      <c r="D702" s="29"/>
      <c r="E702" s="29"/>
      <c r="F702" s="29"/>
      <c r="G702" s="29"/>
    </row>
    <row r="703" spans="1:7" ht="15.75" customHeight="1">
      <c r="A703" s="19"/>
      <c r="B703" s="19"/>
      <c r="C703" s="19"/>
      <c r="D703" s="29"/>
      <c r="E703" s="29"/>
      <c r="F703" s="29"/>
      <c r="G703" s="29"/>
    </row>
    <row r="704" spans="1:7" ht="15.75" customHeight="1">
      <c r="A704" s="19"/>
      <c r="B704" s="19"/>
      <c r="C704" s="19"/>
      <c r="D704" s="29"/>
      <c r="E704" s="29"/>
      <c r="F704" s="29"/>
      <c r="G704" s="29"/>
    </row>
    <row r="705" spans="1:7" ht="15.75" customHeight="1">
      <c r="A705" s="19"/>
      <c r="B705" s="19"/>
      <c r="C705" s="19"/>
      <c r="D705" s="29"/>
      <c r="E705" s="29"/>
      <c r="F705" s="29"/>
      <c r="G705" s="29"/>
    </row>
    <row r="706" spans="1:7" ht="15.75" customHeight="1">
      <c r="A706" s="19"/>
      <c r="B706" s="19"/>
      <c r="C706" s="19"/>
      <c r="D706" s="29"/>
      <c r="E706" s="29"/>
      <c r="F706" s="29"/>
      <c r="G706" s="29"/>
    </row>
    <row r="707" spans="1:7" ht="15.75" customHeight="1">
      <c r="A707" s="19"/>
      <c r="B707" s="19"/>
      <c r="C707" s="19"/>
      <c r="D707" s="29"/>
      <c r="E707" s="29"/>
      <c r="F707" s="29"/>
      <c r="G707" s="29"/>
    </row>
    <row r="708" spans="1:7" ht="15.75" customHeight="1">
      <c r="A708" s="19"/>
      <c r="B708" s="19"/>
      <c r="C708" s="19"/>
      <c r="D708" s="29"/>
      <c r="E708" s="29"/>
      <c r="F708" s="29"/>
      <c r="G708" s="29"/>
    </row>
    <row r="709" spans="1:7" ht="15.75" customHeight="1">
      <c r="A709" s="19"/>
      <c r="B709" s="19"/>
      <c r="C709" s="19"/>
      <c r="D709" s="29"/>
      <c r="E709" s="29"/>
      <c r="F709" s="29"/>
      <c r="G709" s="29"/>
    </row>
    <row r="710" spans="1:7" ht="15.75" customHeight="1">
      <c r="A710" s="19"/>
      <c r="B710" s="19"/>
      <c r="C710" s="19"/>
      <c r="D710" s="29"/>
      <c r="E710" s="29"/>
      <c r="F710" s="29"/>
      <c r="G710" s="29"/>
    </row>
    <row r="711" spans="1:7" ht="15.75" customHeight="1">
      <c r="A711" s="19"/>
      <c r="B711" s="19"/>
      <c r="C711" s="19"/>
      <c r="D711" s="29"/>
      <c r="E711" s="29"/>
      <c r="F711" s="29"/>
      <c r="G711" s="29"/>
    </row>
    <row r="712" spans="1:7" ht="15.75" customHeight="1">
      <c r="A712" s="19"/>
      <c r="B712" s="19"/>
      <c r="C712" s="19"/>
      <c r="D712" s="29"/>
      <c r="E712" s="29"/>
      <c r="F712" s="29"/>
      <c r="G712" s="29"/>
    </row>
    <row r="713" spans="1:7" ht="15.75" customHeight="1">
      <c r="A713" s="19"/>
      <c r="B713" s="19"/>
      <c r="C713" s="19"/>
      <c r="D713" s="29"/>
      <c r="E713" s="29"/>
      <c r="F713" s="29"/>
      <c r="G713" s="29"/>
    </row>
    <row r="714" spans="1:7" ht="15.75" customHeight="1">
      <c r="A714" s="19"/>
      <c r="B714" s="19"/>
      <c r="C714" s="19"/>
      <c r="D714" s="29"/>
      <c r="E714" s="29"/>
      <c r="F714" s="29"/>
      <c r="G714" s="29"/>
    </row>
    <row r="715" spans="1:7" ht="15.75" customHeight="1">
      <c r="A715" s="19"/>
      <c r="B715" s="19"/>
      <c r="C715" s="19"/>
      <c r="D715" s="29"/>
      <c r="E715" s="29"/>
      <c r="F715" s="29"/>
      <c r="G715" s="29"/>
    </row>
    <row r="716" spans="1:7" ht="15.75" customHeight="1">
      <c r="A716" s="19"/>
      <c r="B716" s="19"/>
      <c r="C716" s="19"/>
      <c r="D716" s="29"/>
      <c r="E716" s="29"/>
      <c r="F716" s="29"/>
      <c r="G716" s="29"/>
    </row>
    <row r="717" spans="1:7" ht="15.75" customHeight="1">
      <c r="A717" s="19"/>
      <c r="B717" s="19"/>
      <c r="C717" s="19"/>
      <c r="D717" s="29"/>
      <c r="E717" s="29"/>
      <c r="F717" s="29"/>
      <c r="G717" s="29"/>
    </row>
    <row r="718" spans="1:7" ht="15.75" customHeight="1">
      <c r="A718" s="19"/>
      <c r="B718" s="19"/>
      <c r="C718" s="19"/>
      <c r="D718" s="29"/>
      <c r="E718" s="29"/>
      <c r="F718" s="29"/>
      <c r="G718" s="29"/>
    </row>
    <row r="719" spans="1:7" ht="15.75" customHeight="1">
      <c r="A719" s="19"/>
      <c r="B719" s="19"/>
      <c r="C719" s="19"/>
      <c r="D719" s="29"/>
      <c r="E719" s="29"/>
      <c r="F719" s="29"/>
      <c r="G719" s="29"/>
    </row>
    <row r="720" spans="1:7" ht="15.75" customHeight="1">
      <c r="A720" s="19"/>
      <c r="B720" s="19"/>
      <c r="C720" s="19"/>
      <c r="D720" s="29"/>
      <c r="E720" s="29"/>
      <c r="F720" s="29"/>
      <c r="G720" s="29"/>
    </row>
    <row r="721" spans="1:7" ht="15.75" customHeight="1">
      <c r="A721" s="19"/>
      <c r="B721" s="19"/>
      <c r="C721" s="19"/>
      <c r="D721" s="29"/>
      <c r="E721" s="29"/>
      <c r="F721" s="29"/>
      <c r="G721" s="29"/>
    </row>
    <row r="722" spans="1:7" ht="15.75" customHeight="1">
      <c r="A722" s="19"/>
      <c r="B722" s="19"/>
      <c r="C722" s="19"/>
      <c r="D722" s="29"/>
      <c r="E722" s="29"/>
      <c r="F722" s="29"/>
      <c r="G722" s="29"/>
    </row>
    <row r="723" spans="1:7" ht="15.75" customHeight="1">
      <c r="A723" s="19"/>
      <c r="B723" s="19"/>
      <c r="C723" s="19"/>
      <c r="D723" s="29"/>
      <c r="E723" s="29"/>
      <c r="F723" s="29"/>
      <c r="G723" s="29"/>
    </row>
    <row r="724" spans="1:7" ht="15.75" customHeight="1">
      <c r="A724" s="19"/>
      <c r="B724" s="19"/>
      <c r="C724" s="19"/>
      <c r="D724" s="29"/>
      <c r="E724" s="29"/>
      <c r="F724" s="29"/>
      <c r="G724" s="29"/>
    </row>
    <row r="725" spans="1:7" ht="15.75" customHeight="1">
      <c r="A725" s="19"/>
      <c r="B725" s="19"/>
      <c r="C725" s="19"/>
      <c r="D725" s="29"/>
      <c r="E725" s="29"/>
      <c r="F725" s="29"/>
      <c r="G725" s="29"/>
    </row>
    <row r="726" spans="1:7" ht="15.75" customHeight="1">
      <c r="A726" s="19"/>
      <c r="B726" s="19"/>
      <c r="C726" s="19"/>
      <c r="D726" s="29"/>
      <c r="E726" s="29"/>
      <c r="F726" s="29"/>
      <c r="G726" s="29"/>
    </row>
    <row r="727" spans="1:7" ht="15.75" customHeight="1">
      <c r="A727" s="19"/>
      <c r="B727" s="19"/>
      <c r="C727" s="19"/>
      <c r="D727" s="29"/>
      <c r="E727" s="29"/>
      <c r="F727" s="29"/>
      <c r="G727" s="29"/>
    </row>
    <row r="728" spans="1:7" ht="15.75" customHeight="1">
      <c r="A728" s="19"/>
      <c r="B728" s="19"/>
      <c r="C728" s="19"/>
      <c r="D728" s="29"/>
      <c r="E728" s="29"/>
      <c r="F728" s="29"/>
      <c r="G728" s="29"/>
    </row>
    <row r="729" spans="1:7" ht="15.75" customHeight="1">
      <c r="A729" s="19"/>
      <c r="B729" s="19"/>
      <c r="C729" s="19"/>
      <c r="D729" s="29"/>
      <c r="E729" s="29"/>
      <c r="F729" s="29"/>
      <c r="G729" s="29"/>
    </row>
    <row r="730" spans="1:7" ht="15.75" customHeight="1">
      <c r="A730" s="19"/>
      <c r="B730" s="19"/>
      <c r="C730" s="19"/>
      <c r="D730" s="29"/>
      <c r="E730" s="29"/>
      <c r="F730" s="29"/>
      <c r="G730" s="29"/>
    </row>
    <row r="731" spans="1:7" ht="15.75" customHeight="1">
      <c r="A731" s="19"/>
      <c r="B731" s="19"/>
      <c r="C731" s="19"/>
      <c r="D731" s="29"/>
      <c r="E731" s="29"/>
      <c r="F731" s="29"/>
      <c r="G731" s="29"/>
    </row>
    <row r="732" spans="1:7" ht="15.75" customHeight="1">
      <c r="A732" s="19"/>
      <c r="B732" s="19"/>
      <c r="C732" s="19"/>
      <c r="D732" s="29"/>
      <c r="E732" s="29"/>
      <c r="F732" s="29"/>
      <c r="G732" s="29"/>
    </row>
    <row r="733" spans="1:7" ht="15.75" customHeight="1">
      <c r="A733" s="19"/>
      <c r="B733" s="19"/>
      <c r="C733" s="19"/>
      <c r="D733" s="29"/>
      <c r="E733" s="29"/>
      <c r="F733" s="29"/>
      <c r="G733" s="29"/>
    </row>
    <row r="734" spans="1:7" ht="15.75" customHeight="1">
      <c r="A734" s="19"/>
      <c r="B734" s="19"/>
      <c r="C734" s="19"/>
      <c r="D734" s="29"/>
      <c r="E734" s="29"/>
      <c r="F734" s="29"/>
      <c r="G734" s="29"/>
    </row>
    <row r="735" spans="1:7" ht="15.75" customHeight="1">
      <c r="A735" s="19"/>
      <c r="B735" s="19"/>
      <c r="C735" s="19"/>
      <c r="D735" s="29"/>
      <c r="E735" s="29"/>
      <c r="F735" s="29"/>
      <c r="G735" s="29"/>
    </row>
    <row r="736" spans="1:7" ht="15.75" customHeight="1">
      <c r="A736" s="19"/>
      <c r="B736" s="19"/>
      <c r="C736" s="19"/>
      <c r="D736" s="29"/>
      <c r="E736" s="29"/>
      <c r="F736" s="29"/>
      <c r="G736" s="29"/>
    </row>
    <row r="737" spans="1:7" ht="15.75" customHeight="1">
      <c r="A737" s="19"/>
      <c r="B737" s="19"/>
      <c r="C737" s="19"/>
      <c r="D737" s="29"/>
      <c r="E737" s="29"/>
      <c r="F737" s="29"/>
      <c r="G737" s="29"/>
    </row>
    <row r="738" spans="1:7" ht="15.75" customHeight="1">
      <c r="A738" s="19"/>
      <c r="B738" s="19"/>
      <c r="C738" s="19"/>
      <c r="D738" s="29"/>
      <c r="E738" s="29"/>
      <c r="F738" s="29"/>
      <c r="G738" s="29"/>
    </row>
    <row r="739" spans="1:7" ht="15.75" customHeight="1">
      <c r="A739" s="19"/>
      <c r="B739" s="19"/>
      <c r="C739" s="19"/>
      <c r="D739" s="29"/>
      <c r="E739" s="29"/>
      <c r="F739" s="29"/>
      <c r="G739" s="29"/>
    </row>
    <row r="740" spans="1:7" ht="15.75" customHeight="1">
      <c r="A740" s="19"/>
      <c r="B740" s="19"/>
      <c r="C740" s="19"/>
      <c r="D740" s="29"/>
      <c r="E740" s="29"/>
      <c r="F740" s="29"/>
      <c r="G740" s="29"/>
    </row>
    <row r="741" spans="1:7" ht="15.75" customHeight="1">
      <c r="A741" s="19"/>
      <c r="B741" s="19"/>
      <c r="C741" s="19"/>
      <c r="D741" s="29"/>
      <c r="E741" s="29"/>
      <c r="F741" s="29"/>
      <c r="G741" s="29"/>
    </row>
    <row r="742" spans="1:7" ht="15.75" customHeight="1">
      <c r="A742" s="19"/>
      <c r="B742" s="19"/>
      <c r="C742" s="19"/>
      <c r="D742" s="29"/>
      <c r="E742" s="29"/>
      <c r="F742" s="29"/>
      <c r="G742" s="29"/>
    </row>
    <row r="743" spans="1:7" ht="15.75" customHeight="1">
      <c r="A743" s="19"/>
      <c r="B743" s="19"/>
      <c r="C743" s="19"/>
      <c r="D743" s="29"/>
      <c r="E743" s="29"/>
      <c r="F743" s="29"/>
      <c r="G743" s="29"/>
    </row>
    <row r="744" spans="1:7" ht="15.75" customHeight="1">
      <c r="A744" s="19"/>
      <c r="B744" s="19"/>
      <c r="C744" s="19"/>
      <c r="D744" s="29"/>
      <c r="E744" s="29"/>
      <c r="F744" s="29"/>
      <c r="G744" s="29"/>
    </row>
    <row r="745" spans="1:7" ht="15.75" customHeight="1">
      <c r="A745" s="19"/>
      <c r="B745" s="19"/>
      <c r="C745" s="19"/>
      <c r="D745" s="29"/>
      <c r="E745" s="29"/>
      <c r="F745" s="29"/>
      <c r="G745" s="29"/>
    </row>
    <row r="746" spans="1:7" ht="15.75" customHeight="1">
      <c r="A746" s="19"/>
      <c r="B746" s="19"/>
      <c r="C746" s="19"/>
      <c r="D746" s="29"/>
      <c r="E746" s="29"/>
      <c r="F746" s="29"/>
      <c r="G746" s="29"/>
    </row>
    <row r="747" spans="1:7" ht="15.75" customHeight="1">
      <c r="A747" s="19"/>
      <c r="B747" s="19"/>
      <c r="C747" s="19"/>
      <c r="D747" s="29"/>
      <c r="E747" s="29"/>
      <c r="F747" s="29"/>
      <c r="G747" s="29"/>
    </row>
    <row r="748" spans="1:7" ht="15.75" customHeight="1">
      <c r="A748" s="19"/>
      <c r="B748" s="19"/>
      <c r="C748" s="19"/>
      <c r="D748" s="29"/>
      <c r="E748" s="29"/>
      <c r="F748" s="29"/>
      <c r="G748" s="29"/>
    </row>
    <row r="749" spans="1:7" ht="15.75" customHeight="1">
      <c r="A749" s="19"/>
      <c r="B749" s="19"/>
      <c r="C749" s="19"/>
      <c r="D749" s="29"/>
      <c r="E749" s="29"/>
      <c r="F749" s="29"/>
      <c r="G749" s="29"/>
    </row>
    <row r="750" spans="1:7" ht="15.75" customHeight="1">
      <c r="A750" s="19"/>
      <c r="B750" s="19"/>
      <c r="C750" s="19"/>
      <c r="D750" s="29"/>
      <c r="E750" s="29"/>
      <c r="F750" s="29"/>
      <c r="G750" s="29"/>
    </row>
    <row r="751" spans="1:7" ht="15.75" customHeight="1">
      <c r="A751" s="19"/>
      <c r="B751" s="19"/>
      <c r="C751" s="19"/>
      <c r="D751" s="29"/>
      <c r="E751" s="29"/>
      <c r="F751" s="29"/>
      <c r="G751" s="29"/>
    </row>
    <row r="752" spans="1:7" ht="15.75" customHeight="1">
      <c r="A752" s="19"/>
      <c r="B752" s="19"/>
      <c r="C752" s="19"/>
      <c r="D752" s="29"/>
      <c r="E752" s="29"/>
      <c r="F752" s="29"/>
      <c r="G752" s="29"/>
    </row>
    <row r="753" spans="1:7" ht="15.75" customHeight="1">
      <c r="A753" s="19"/>
      <c r="B753" s="19"/>
      <c r="C753" s="19"/>
      <c r="D753" s="29"/>
      <c r="E753" s="29"/>
      <c r="F753" s="29"/>
      <c r="G753" s="29"/>
    </row>
    <row r="754" spans="1:7" ht="15.75" customHeight="1">
      <c r="A754" s="19"/>
      <c r="B754" s="19"/>
      <c r="C754" s="19"/>
      <c r="D754" s="29"/>
      <c r="E754" s="29"/>
      <c r="F754" s="29"/>
      <c r="G754" s="29"/>
    </row>
    <row r="755" spans="1:7" ht="15.75" customHeight="1">
      <c r="A755" s="19"/>
      <c r="B755" s="19"/>
      <c r="C755" s="19"/>
      <c r="D755" s="29"/>
      <c r="E755" s="29"/>
      <c r="F755" s="29"/>
      <c r="G755" s="29"/>
    </row>
    <row r="756" spans="1:7" ht="15.75" customHeight="1">
      <c r="A756" s="19"/>
      <c r="B756" s="19"/>
      <c r="C756" s="19"/>
      <c r="D756" s="29"/>
      <c r="E756" s="29"/>
      <c r="F756" s="29"/>
      <c r="G756" s="29"/>
    </row>
    <row r="757" spans="1:7" ht="15.75" customHeight="1">
      <c r="A757" s="19"/>
      <c r="B757" s="19"/>
      <c r="C757" s="19"/>
      <c r="D757" s="29"/>
      <c r="E757" s="29"/>
      <c r="F757" s="29"/>
      <c r="G757" s="29"/>
    </row>
    <row r="758" spans="1:7" ht="15.75" customHeight="1">
      <c r="A758" s="19"/>
      <c r="B758" s="19"/>
      <c r="C758" s="19"/>
      <c r="D758" s="29"/>
      <c r="E758" s="29"/>
      <c r="F758" s="29"/>
      <c r="G758" s="29"/>
    </row>
    <row r="759" spans="1:7" ht="15.75" customHeight="1">
      <c r="A759" s="19"/>
      <c r="B759" s="19"/>
      <c r="C759" s="19"/>
      <c r="D759" s="29"/>
      <c r="E759" s="29"/>
      <c r="F759" s="29"/>
      <c r="G759" s="29"/>
    </row>
    <row r="760" spans="1:7" ht="15.75" customHeight="1">
      <c r="A760" s="19"/>
      <c r="B760" s="19"/>
      <c r="C760" s="19"/>
      <c r="D760" s="29"/>
      <c r="E760" s="29"/>
      <c r="F760" s="29"/>
      <c r="G760" s="29"/>
    </row>
    <row r="761" spans="1:7" ht="15.75" customHeight="1">
      <c r="A761" s="19"/>
      <c r="B761" s="19"/>
      <c r="C761" s="19"/>
      <c r="D761" s="29"/>
      <c r="E761" s="29"/>
      <c r="F761" s="29"/>
      <c r="G761" s="29"/>
    </row>
    <row r="762" spans="1:7" ht="15.75" customHeight="1">
      <c r="A762" s="19"/>
      <c r="B762" s="19"/>
      <c r="C762" s="19"/>
      <c r="D762" s="29"/>
      <c r="E762" s="29"/>
      <c r="F762" s="29"/>
      <c r="G762" s="29"/>
    </row>
    <row r="763" spans="1:7" ht="15.75" customHeight="1">
      <c r="A763" s="19"/>
      <c r="B763" s="19"/>
      <c r="C763" s="19"/>
      <c r="D763" s="29"/>
      <c r="E763" s="29"/>
      <c r="F763" s="29"/>
      <c r="G763" s="29"/>
    </row>
    <row r="764" spans="1:7" ht="15.75" customHeight="1">
      <c r="A764" s="19"/>
      <c r="B764" s="19"/>
      <c r="C764" s="19"/>
      <c r="D764" s="29"/>
      <c r="E764" s="29"/>
      <c r="F764" s="29"/>
      <c r="G764" s="29"/>
    </row>
    <row r="765" spans="1:7" ht="15.75" customHeight="1">
      <c r="A765" s="19"/>
      <c r="B765" s="19"/>
      <c r="C765" s="19"/>
      <c r="D765" s="29"/>
      <c r="E765" s="29"/>
      <c r="F765" s="29"/>
      <c r="G765" s="29"/>
    </row>
    <row r="766" spans="1:7" ht="15.75" customHeight="1">
      <c r="A766" s="19"/>
      <c r="B766" s="19"/>
      <c r="C766" s="19"/>
      <c r="D766" s="29"/>
      <c r="E766" s="29"/>
      <c r="F766" s="29"/>
      <c r="G766" s="29"/>
    </row>
    <row r="767" spans="1:7" ht="15.75" customHeight="1">
      <c r="A767" s="19"/>
      <c r="B767" s="19"/>
      <c r="C767" s="19"/>
      <c r="D767" s="29"/>
      <c r="E767" s="29"/>
      <c r="F767" s="29"/>
      <c r="G767" s="29"/>
    </row>
    <row r="768" spans="1:7" ht="15.75" customHeight="1">
      <c r="A768" s="19"/>
      <c r="B768" s="19"/>
      <c r="C768" s="19"/>
      <c r="D768" s="29"/>
      <c r="E768" s="29"/>
      <c r="F768" s="29"/>
      <c r="G768" s="29"/>
    </row>
    <row r="769" spans="1:7" ht="15.75" customHeight="1">
      <c r="A769" s="19"/>
      <c r="B769" s="19"/>
      <c r="C769" s="19"/>
      <c r="D769" s="29"/>
      <c r="E769" s="29"/>
      <c r="F769" s="29"/>
      <c r="G769" s="29"/>
    </row>
    <row r="770" spans="1:7" ht="15.75" customHeight="1">
      <c r="A770" s="19"/>
      <c r="B770" s="19"/>
      <c r="C770" s="19"/>
      <c r="D770" s="29"/>
      <c r="E770" s="29"/>
      <c r="F770" s="29"/>
      <c r="G770" s="29"/>
    </row>
    <row r="771" spans="1:7" ht="15.75" customHeight="1">
      <c r="A771" s="19"/>
      <c r="B771" s="19"/>
      <c r="C771" s="19"/>
      <c r="D771" s="29"/>
      <c r="E771" s="29"/>
      <c r="F771" s="29"/>
      <c r="G771" s="29"/>
    </row>
    <row r="772" spans="1:7" ht="15.75" customHeight="1">
      <c r="A772" s="19"/>
      <c r="B772" s="19"/>
      <c r="C772" s="19"/>
      <c r="D772" s="29"/>
      <c r="E772" s="29"/>
      <c r="F772" s="29"/>
      <c r="G772" s="29"/>
    </row>
    <row r="773" spans="1:7" ht="15.75" customHeight="1">
      <c r="A773" s="19"/>
      <c r="B773" s="19"/>
      <c r="C773" s="19"/>
      <c r="D773" s="29"/>
      <c r="E773" s="29"/>
      <c r="F773" s="29"/>
      <c r="G773" s="29"/>
    </row>
    <row r="774" spans="1:7" ht="15.75" customHeight="1">
      <c r="A774" s="19"/>
      <c r="B774" s="19"/>
      <c r="C774" s="19"/>
      <c r="D774" s="29"/>
      <c r="E774" s="29"/>
      <c r="F774" s="29"/>
      <c r="G774" s="29"/>
    </row>
    <row r="775" spans="1:7" ht="15.75" customHeight="1">
      <c r="A775" s="19"/>
      <c r="B775" s="19"/>
      <c r="C775" s="19"/>
      <c r="D775" s="29"/>
      <c r="E775" s="29"/>
      <c r="F775" s="29"/>
      <c r="G775" s="29"/>
    </row>
    <row r="776" spans="1:7" ht="15.75" customHeight="1">
      <c r="A776" s="19"/>
      <c r="B776" s="19"/>
      <c r="C776" s="19"/>
      <c r="D776" s="29"/>
      <c r="E776" s="29"/>
      <c r="F776" s="29"/>
      <c r="G776" s="29"/>
    </row>
    <row r="777" spans="1:7" ht="15.75" customHeight="1">
      <c r="A777" s="19"/>
      <c r="B777" s="19"/>
      <c r="C777" s="19"/>
      <c r="D777" s="29"/>
      <c r="E777" s="29"/>
      <c r="F777" s="29"/>
      <c r="G777" s="29"/>
    </row>
    <row r="778" spans="1:7" ht="15.75" customHeight="1">
      <c r="A778" s="19"/>
      <c r="B778" s="19"/>
      <c r="C778" s="19"/>
      <c r="D778" s="29"/>
      <c r="E778" s="29"/>
      <c r="F778" s="29"/>
      <c r="G778" s="29"/>
    </row>
    <row r="779" spans="1:7" ht="15.75" customHeight="1">
      <c r="A779" s="19"/>
      <c r="B779" s="19"/>
      <c r="C779" s="19"/>
      <c r="D779" s="29"/>
      <c r="E779" s="29"/>
      <c r="F779" s="29"/>
      <c r="G779" s="29"/>
    </row>
    <row r="780" spans="1:7" ht="15.75" customHeight="1">
      <c r="A780" s="19"/>
      <c r="B780" s="19"/>
      <c r="C780" s="19"/>
      <c r="D780" s="29"/>
      <c r="E780" s="29"/>
      <c r="F780" s="29"/>
      <c r="G780" s="29"/>
    </row>
    <row r="781" spans="1:7" ht="15.75" customHeight="1">
      <c r="A781" s="19"/>
      <c r="B781" s="19"/>
      <c r="C781" s="19"/>
      <c r="D781" s="29"/>
      <c r="E781" s="29"/>
      <c r="F781" s="29"/>
      <c r="G781" s="29"/>
    </row>
    <row r="782" spans="1:7" ht="15.75" customHeight="1">
      <c r="A782" s="19"/>
      <c r="B782" s="19"/>
      <c r="C782" s="19"/>
      <c r="D782" s="29"/>
      <c r="E782" s="29"/>
      <c r="F782" s="29"/>
      <c r="G782" s="29"/>
    </row>
    <row r="783" spans="1:7" ht="15.75" customHeight="1">
      <c r="A783" s="19"/>
      <c r="B783" s="19"/>
      <c r="C783" s="19"/>
      <c r="D783" s="29"/>
      <c r="E783" s="29"/>
      <c r="F783" s="29"/>
      <c r="G783" s="29"/>
    </row>
    <row r="784" spans="1:7" ht="15.75" customHeight="1">
      <c r="A784" s="19"/>
      <c r="B784" s="19"/>
      <c r="C784" s="19"/>
      <c r="D784" s="29"/>
      <c r="E784" s="29"/>
      <c r="F784" s="29"/>
      <c r="G784" s="29"/>
    </row>
    <row r="785" spans="1:7" ht="15.75" customHeight="1">
      <c r="A785" s="19"/>
      <c r="B785" s="19"/>
      <c r="C785" s="19"/>
      <c r="D785" s="29"/>
      <c r="E785" s="29"/>
      <c r="F785" s="29"/>
      <c r="G785" s="29"/>
    </row>
    <row r="786" spans="1:7" ht="15.75" customHeight="1">
      <c r="A786" s="19"/>
      <c r="B786" s="19"/>
      <c r="C786" s="19"/>
      <c r="D786" s="29"/>
      <c r="E786" s="29"/>
      <c r="F786" s="29"/>
      <c r="G786" s="29"/>
    </row>
    <row r="787" spans="1:7" ht="15.75" customHeight="1">
      <c r="A787" s="19"/>
      <c r="B787" s="19"/>
      <c r="C787" s="19"/>
      <c r="D787" s="29"/>
      <c r="E787" s="29"/>
      <c r="F787" s="29"/>
      <c r="G787" s="29"/>
    </row>
    <row r="788" spans="1:7" ht="15.75" customHeight="1">
      <c r="A788" s="19"/>
      <c r="B788" s="19"/>
      <c r="C788" s="19"/>
      <c r="D788" s="29"/>
      <c r="E788" s="29"/>
      <c r="F788" s="29"/>
      <c r="G788" s="29"/>
    </row>
    <row r="789" spans="1:7" ht="15.75" customHeight="1">
      <c r="A789" s="19"/>
      <c r="B789" s="19"/>
      <c r="C789" s="19"/>
      <c r="D789" s="29"/>
      <c r="E789" s="29"/>
      <c r="F789" s="29"/>
      <c r="G789" s="29"/>
    </row>
    <row r="790" spans="1:7" ht="15.75" customHeight="1">
      <c r="A790" s="19"/>
      <c r="B790" s="19"/>
      <c r="C790" s="19"/>
      <c r="D790" s="29"/>
      <c r="E790" s="29"/>
      <c r="F790" s="29"/>
      <c r="G790" s="29"/>
    </row>
    <row r="791" spans="1:7" ht="15.75" customHeight="1">
      <c r="A791" s="19"/>
      <c r="B791" s="19"/>
      <c r="C791" s="19"/>
      <c r="D791" s="29"/>
      <c r="E791" s="29"/>
      <c r="F791" s="29"/>
      <c r="G791" s="29"/>
    </row>
    <row r="792" spans="1:7" ht="15.75" customHeight="1">
      <c r="A792" s="19"/>
      <c r="B792" s="19"/>
      <c r="C792" s="19"/>
      <c r="D792" s="29"/>
      <c r="E792" s="29"/>
      <c r="F792" s="29"/>
      <c r="G792" s="29"/>
    </row>
    <row r="793" spans="1:7" ht="15.75" customHeight="1">
      <c r="A793" s="19"/>
      <c r="B793" s="19"/>
      <c r="C793" s="19"/>
      <c r="D793" s="29"/>
      <c r="E793" s="29"/>
      <c r="F793" s="29"/>
      <c r="G793" s="29"/>
    </row>
    <row r="794" spans="1:7" ht="15.75" customHeight="1">
      <c r="A794" s="19"/>
      <c r="B794" s="19"/>
      <c r="C794" s="19"/>
      <c r="D794" s="29"/>
      <c r="E794" s="29"/>
      <c r="F794" s="29"/>
      <c r="G794" s="29"/>
    </row>
    <row r="795" spans="1:7" ht="15.75" customHeight="1">
      <c r="A795" s="19"/>
      <c r="B795" s="19"/>
      <c r="C795" s="19"/>
      <c r="D795" s="29"/>
      <c r="E795" s="29"/>
      <c r="F795" s="29"/>
      <c r="G795" s="29"/>
    </row>
    <row r="796" spans="1:7" ht="15.75" customHeight="1">
      <c r="A796" s="19"/>
      <c r="B796" s="19"/>
      <c r="C796" s="19"/>
      <c r="D796" s="29"/>
      <c r="E796" s="29"/>
      <c r="F796" s="29"/>
      <c r="G796" s="29"/>
    </row>
    <row r="797" spans="1:7" ht="15.75" customHeight="1">
      <c r="A797" s="19"/>
      <c r="B797" s="19"/>
      <c r="C797" s="19"/>
      <c r="D797" s="29"/>
      <c r="E797" s="29"/>
      <c r="F797" s="29"/>
      <c r="G797" s="29"/>
    </row>
    <row r="798" spans="1:7" ht="15.75" customHeight="1">
      <c r="A798" s="19"/>
      <c r="B798" s="19"/>
      <c r="C798" s="19"/>
      <c r="D798" s="29"/>
      <c r="E798" s="29"/>
      <c r="F798" s="29"/>
      <c r="G798" s="29"/>
    </row>
    <row r="799" spans="1:7" ht="15.75" customHeight="1">
      <c r="A799" s="19"/>
      <c r="B799" s="19"/>
      <c r="C799" s="19"/>
      <c r="D799" s="29"/>
      <c r="E799" s="29"/>
      <c r="F799" s="29"/>
      <c r="G799" s="29"/>
    </row>
    <row r="800" spans="1:7" ht="15.75" customHeight="1">
      <c r="A800" s="19"/>
      <c r="B800" s="19"/>
      <c r="C800" s="19"/>
      <c r="D800" s="29"/>
      <c r="E800" s="29"/>
      <c r="F800" s="29"/>
      <c r="G800" s="29"/>
    </row>
    <row r="801" spans="1:7" ht="15.75" customHeight="1">
      <c r="A801" s="19"/>
      <c r="B801" s="19"/>
      <c r="C801" s="19"/>
      <c r="D801" s="29"/>
      <c r="E801" s="29"/>
      <c r="F801" s="29"/>
      <c r="G801" s="29"/>
    </row>
    <row r="802" spans="1:7" ht="15.75" customHeight="1">
      <c r="A802" s="19"/>
      <c r="B802" s="19"/>
      <c r="C802" s="19"/>
      <c r="D802" s="29"/>
      <c r="E802" s="29"/>
      <c r="F802" s="29"/>
      <c r="G802" s="29"/>
    </row>
    <row r="803" spans="1:7" ht="15.75" customHeight="1">
      <c r="A803" s="19"/>
      <c r="B803" s="19"/>
      <c r="C803" s="19"/>
      <c r="D803" s="29"/>
      <c r="E803" s="29"/>
      <c r="F803" s="29"/>
      <c r="G803" s="29"/>
    </row>
    <row r="804" spans="1:7" ht="15.75" customHeight="1">
      <c r="A804" s="19"/>
      <c r="B804" s="19"/>
      <c r="C804" s="19"/>
      <c r="D804" s="29"/>
      <c r="E804" s="29"/>
      <c r="F804" s="29"/>
      <c r="G804" s="29"/>
    </row>
    <row r="805" spans="1:7" ht="15.75" customHeight="1">
      <c r="A805" s="19"/>
      <c r="B805" s="19"/>
      <c r="C805" s="19"/>
      <c r="D805" s="29"/>
      <c r="E805" s="29"/>
      <c r="F805" s="29"/>
      <c r="G805" s="29"/>
    </row>
    <row r="806" spans="1:7" ht="15.75" customHeight="1">
      <c r="A806" s="19"/>
      <c r="B806" s="19"/>
      <c r="C806" s="19"/>
      <c r="D806" s="29"/>
      <c r="E806" s="29"/>
      <c r="F806" s="29"/>
      <c r="G806" s="29"/>
    </row>
    <row r="807" spans="1:7" ht="15.75" customHeight="1">
      <c r="A807" s="19"/>
      <c r="B807" s="19"/>
      <c r="C807" s="19"/>
      <c r="D807" s="29"/>
      <c r="E807" s="29"/>
      <c r="F807" s="29"/>
      <c r="G807" s="29"/>
    </row>
    <row r="808" spans="1:7" ht="15.75" customHeight="1">
      <c r="A808" s="19"/>
      <c r="B808" s="19"/>
      <c r="C808" s="19"/>
      <c r="D808" s="29"/>
      <c r="E808" s="29"/>
      <c r="F808" s="29"/>
      <c r="G808" s="29"/>
    </row>
    <row r="809" spans="1:7" ht="15.75" customHeight="1">
      <c r="A809" s="19"/>
      <c r="B809" s="19"/>
      <c r="C809" s="19"/>
      <c r="D809" s="29"/>
      <c r="E809" s="29"/>
      <c r="F809" s="29"/>
      <c r="G809" s="29"/>
    </row>
    <row r="810" spans="1:7" ht="15.75" customHeight="1">
      <c r="A810" s="19"/>
      <c r="B810" s="19"/>
      <c r="C810" s="19"/>
      <c r="D810" s="29"/>
      <c r="E810" s="29"/>
      <c r="F810" s="29"/>
      <c r="G810" s="29"/>
    </row>
    <row r="811" spans="1:7" ht="15.75" customHeight="1">
      <c r="A811" s="19"/>
      <c r="B811" s="19"/>
      <c r="C811" s="19"/>
      <c r="D811" s="29"/>
      <c r="E811" s="29"/>
      <c r="F811" s="29"/>
      <c r="G811" s="29"/>
    </row>
    <row r="812" spans="1:7" ht="15.75" customHeight="1">
      <c r="A812" s="19"/>
      <c r="B812" s="19"/>
      <c r="C812" s="19"/>
      <c r="D812" s="29"/>
      <c r="E812" s="29"/>
      <c r="F812" s="29"/>
      <c r="G812" s="29"/>
    </row>
    <row r="813" spans="1:7" ht="15.75" customHeight="1">
      <c r="A813" s="19"/>
      <c r="B813" s="19"/>
      <c r="C813" s="19"/>
      <c r="D813" s="29"/>
      <c r="E813" s="29"/>
      <c r="F813" s="29"/>
      <c r="G813" s="29"/>
    </row>
    <row r="814" spans="1:7" ht="15.75" customHeight="1">
      <c r="A814" s="19"/>
      <c r="B814" s="19"/>
      <c r="C814" s="19"/>
      <c r="D814" s="29"/>
      <c r="E814" s="29"/>
      <c r="F814" s="29"/>
      <c r="G814" s="29"/>
    </row>
    <row r="815" spans="1:7" ht="15.75" customHeight="1">
      <c r="A815" s="19"/>
      <c r="B815" s="19"/>
      <c r="C815" s="19"/>
      <c r="D815" s="29"/>
      <c r="E815" s="29"/>
      <c r="F815" s="29"/>
      <c r="G815" s="29"/>
    </row>
    <row r="816" spans="1:7" ht="15.75" customHeight="1">
      <c r="A816" s="19"/>
      <c r="B816" s="19"/>
      <c r="C816" s="19"/>
      <c r="D816" s="29"/>
      <c r="E816" s="29"/>
      <c r="F816" s="29"/>
      <c r="G816" s="29"/>
    </row>
    <row r="817" spans="1:7" ht="15.75" customHeight="1">
      <c r="A817" s="19"/>
      <c r="B817" s="19"/>
      <c r="C817" s="19"/>
      <c r="D817" s="29"/>
      <c r="E817" s="29"/>
      <c r="F817" s="29"/>
      <c r="G817" s="29"/>
    </row>
    <row r="818" spans="1:7" ht="15.75" customHeight="1">
      <c r="A818" s="19"/>
      <c r="B818" s="19"/>
      <c r="C818" s="19"/>
      <c r="D818" s="29"/>
      <c r="E818" s="29"/>
      <c r="F818" s="29"/>
      <c r="G818" s="29"/>
    </row>
    <row r="819" spans="1:7" ht="15.75" customHeight="1">
      <c r="A819" s="19"/>
      <c r="B819" s="19"/>
      <c r="C819" s="19"/>
      <c r="D819" s="29"/>
      <c r="E819" s="29"/>
      <c r="F819" s="29"/>
      <c r="G819" s="29"/>
    </row>
    <row r="820" spans="1:7" ht="15.75" customHeight="1">
      <c r="A820" s="19"/>
      <c r="B820" s="19"/>
      <c r="C820" s="19"/>
      <c r="D820" s="29"/>
      <c r="E820" s="29"/>
      <c r="F820" s="29"/>
      <c r="G820" s="29"/>
    </row>
    <row r="821" spans="1:7" ht="15.75" customHeight="1">
      <c r="A821" s="19"/>
      <c r="B821" s="19"/>
      <c r="C821" s="19"/>
      <c r="D821" s="29"/>
      <c r="E821" s="29"/>
      <c r="F821" s="29"/>
      <c r="G821" s="29"/>
    </row>
    <row r="822" spans="1:7" ht="15.75" customHeight="1">
      <c r="A822" s="19"/>
      <c r="B822" s="19"/>
      <c r="C822" s="19"/>
      <c r="D822" s="29"/>
      <c r="E822" s="29"/>
      <c r="F822" s="29"/>
      <c r="G822" s="29"/>
    </row>
    <row r="823" spans="1:7" ht="15.75" customHeight="1">
      <c r="A823" s="19"/>
      <c r="B823" s="19"/>
      <c r="C823" s="19"/>
      <c r="D823" s="29"/>
      <c r="E823" s="29"/>
      <c r="F823" s="29"/>
      <c r="G823" s="29"/>
    </row>
    <row r="824" spans="1:7" ht="15.75" customHeight="1">
      <c r="A824" s="19"/>
      <c r="B824" s="19"/>
      <c r="C824" s="19"/>
      <c r="D824" s="29"/>
      <c r="E824" s="29"/>
      <c r="F824" s="29"/>
      <c r="G824" s="29"/>
    </row>
    <row r="825" spans="1:7" ht="15.75" customHeight="1">
      <c r="A825" s="19"/>
      <c r="B825" s="19"/>
      <c r="C825" s="19"/>
      <c r="D825" s="29"/>
      <c r="E825" s="29"/>
      <c r="F825" s="29"/>
      <c r="G825" s="29"/>
    </row>
    <row r="826" spans="1:7" ht="15.75" customHeight="1">
      <c r="A826" s="19"/>
      <c r="B826" s="19"/>
      <c r="C826" s="19"/>
      <c r="D826" s="29"/>
      <c r="E826" s="29"/>
      <c r="F826" s="29"/>
      <c r="G826" s="29"/>
    </row>
    <row r="827" spans="1:7" ht="15.75" customHeight="1">
      <c r="A827" s="19"/>
      <c r="B827" s="19"/>
      <c r="C827" s="19"/>
      <c r="D827" s="29"/>
      <c r="E827" s="29"/>
      <c r="F827" s="29"/>
      <c r="G827" s="29"/>
    </row>
    <row r="828" spans="1:7" ht="15.75" customHeight="1">
      <c r="A828" s="19"/>
      <c r="B828" s="19"/>
      <c r="C828" s="19"/>
      <c r="D828" s="29"/>
      <c r="E828" s="29"/>
      <c r="F828" s="29"/>
      <c r="G828" s="29"/>
    </row>
    <row r="829" spans="1:7" ht="15.75" customHeight="1">
      <c r="A829" s="19"/>
      <c r="B829" s="19"/>
      <c r="C829" s="19"/>
      <c r="D829" s="29"/>
      <c r="E829" s="29"/>
      <c r="F829" s="29"/>
      <c r="G829" s="29"/>
    </row>
    <row r="830" spans="1:7" ht="15.75" customHeight="1">
      <c r="A830" s="19"/>
      <c r="B830" s="19"/>
      <c r="C830" s="19"/>
      <c r="D830" s="29"/>
      <c r="E830" s="29"/>
      <c r="F830" s="29"/>
      <c r="G830" s="29"/>
    </row>
    <row r="831" spans="1:7" ht="15.75" customHeight="1">
      <c r="A831" s="19"/>
      <c r="B831" s="19"/>
      <c r="C831" s="19"/>
      <c r="D831" s="29"/>
      <c r="E831" s="29"/>
      <c r="F831" s="29"/>
      <c r="G831" s="29"/>
    </row>
    <row r="832" spans="1:7" ht="15.75" customHeight="1">
      <c r="A832" s="19"/>
      <c r="B832" s="19"/>
      <c r="C832" s="19"/>
      <c r="D832" s="29"/>
      <c r="E832" s="29"/>
      <c r="F832" s="29"/>
      <c r="G832" s="29"/>
    </row>
    <row r="833" spans="1:7" ht="15.75" customHeight="1">
      <c r="A833" s="19"/>
      <c r="B833" s="19"/>
      <c r="C833" s="19"/>
      <c r="D833" s="29"/>
      <c r="E833" s="29"/>
      <c r="F833" s="29"/>
      <c r="G833" s="29"/>
    </row>
    <row r="834" spans="1:7" ht="15.75" customHeight="1">
      <c r="A834" s="19"/>
      <c r="B834" s="19"/>
      <c r="C834" s="19"/>
      <c r="D834" s="29"/>
      <c r="E834" s="29"/>
      <c r="F834" s="29"/>
      <c r="G834" s="29"/>
    </row>
    <row r="835" spans="1:7" ht="15.75" customHeight="1">
      <c r="A835" s="19"/>
      <c r="B835" s="19"/>
      <c r="C835" s="19"/>
      <c r="D835" s="29"/>
      <c r="E835" s="29"/>
      <c r="F835" s="29"/>
      <c r="G835" s="29"/>
    </row>
    <row r="836" spans="1:7" ht="15.75" customHeight="1">
      <c r="A836" s="19"/>
      <c r="B836" s="19"/>
      <c r="C836" s="19"/>
      <c r="D836" s="29"/>
      <c r="E836" s="29"/>
      <c r="F836" s="29"/>
      <c r="G836" s="29"/>
    </row>
    <row r="837" spans="1:7" ht="15.75" customHeight="1">
      <c r="A837" s="19"/>
      <c r="B837" s="19"/>
      <c r="C837" s="19"/>
      <c r="D837" s="29"/>
      <c r="E837" s="29"/>
      <c r="F837" s="29"/>
      <c r="G837" s="29"/>
    </row>
    <row r="838" spans="1:7" ht="15.75" customHeight="1">
      <c r="A838" s="19"/>
      <c r="B838" s="19"/>
      <c r="C838" s="19"/>
      <c r="D838" s="29"/>
      <c r="E838" s="29"/>
      <c r="F838" s="29"/>
      <c r="G838" s="29"/>
    </row>
    <row r="839" spans="1:7" ht="15.75" customHeight="1">
      <c r="A839" s="19"/>
      <c r="B839" s="19"/>
      <c r="C839" s="19"/>
      <c r="D839" s="29"/>
      <c r="E839" s="29"/>
      <c r="F839" s="29"/>
      <c r="G839" s="29"/>
    </row>
    <row r="840" spans="1:7" ht="15.75" customHeight="1">
      <c r="A840" s="19"/>
      <c r="B840" s="19"/>
      <c r="C840" s="19"/>
      <c r="D840" s="29"/>
      <c r="E840" s="29"/>
      <c r="F840" s="29"/>
      <c r="G840" s="29"/>
    </row>
    <row r="841" spans="1:7" ht="15.75" customHeight="1">
      <c r="A841" s="19"/>
      <c r="B841" s="19"/>
      <c r="C841" s="19"/>
      <c r="D841" s="29"/>
      <c r="E841" s="29"/>
      <c r="F841" s="29"/>
      <c r="G841" s="29"/>
    </row>
    <row r="842" spans="1:7" ht="15.75" customHeight="1">
      <c r="A842" s="19"/>
      <c r="B842" s="19"/>
      <c r="C842" s="19"/>
      <c r="D842" s="29"/>
      <c r="E842" s="29"/>
      <c r="F842" s="29"/>
      <c r="G842" s="29"/>
    </row>
    <row r="843" spans="1:7" ht="15.75" customHeight="1">
      <c r="A843" s="19"/>
      <c r="B843" s="19"/>
      <c r="C843" s="19"/>
      <c r="D843" s="29"/>
      <c r="E843" s="29"/>
      <c r="F843" s="29"/>
      <c r="G843" s="29"/>
    </row>
    <row r="844" spans="1:7" ht="15.75" customHeight="1">
      <c r="A844" s="19"/>
      <c r="B844" s="19"/>
      <c r="C844" s="19"/>
      <c r="D844" s="29"/>
      <c r="E844" s="29"/>
      <c r="F844" s="29"/>
      <c r="G844" s="29"/>
    </row>
    <row r="845" spans="1:7" ht="15.75" customHeight="1">
      <c r="A845" s="19"/>
      <c r="B845" s="19"/>
      <c r="C845" s="19"/>
      <c r="D845" s="29"/>
      <c r="E845" s="29"/>
      <c r="F845" s="29"/>
      <c r="G845" s="29"/>
    </row>
    <row r="846" spans="1:7" ht="15.75" customHeight="1">
      <c r="A846" s="19"/>
      <c r="B846" s="19"/>
      <c r="C846" s="19"/>
      <c r="D846" s="29"/>
      <c r="E846" s="29"/>
      <c r="F846" s="29"/>
      <c r="G846" s="29"/>
    </row>
    <row r="847" spans="1:7" ht="15.75" customHeight="1">
      <c r="A847" s="19"/>
      <c r="B847" s="19"/>
      <c r="C847" s="19"/>
      <c r="D847" s="29"/>
      <c r="E847" s="29"/>
      <c r="F847" s="29"/>
      <c r="G847" s="29"/>
    </row>
    <row r="848" spans="1:7" ht="15.75" customHeight="1">
      <c r="A848" s="19"/>
      <c r="B848" s="19"/>
      <c r="C848" s="19"/>
      <c r="D848" s="29"/>
      <c r="E848" s="29"/>
      <c r="F848" s="29"/>
      <c r="G848" s="29"/>
    </row>
    <row r="849" spans="1:7" ht="15.75" customHeight="1">
      <c r="A849" s="19"/>
      <c r="B849" s="19"/>
      <c r="C849" s="19"/>
      <c r="D849" s="29"/>
      <c r="E849" s="29"/>
      <c r="F849" s="29"/>
      <c r="G849" s="29"/>
    </row>
    <row r="850" spans="1:7" ht="15.75" customHeight="1">
      <c r="A850" s="19"/>
      <c r="B850" s="19"/>
      <c r="C850" s="19"/>
      <c r="D850" s="29"/>
      <c r="E850" s="29"/>
      <c r="F850" s="29"/>
      <c r="G850" s="29"/>
    </row>
    <row r="851" spans="1:7" ht="15.75" customHeight="1">
      <c r="A851" s="19"/>
      <c r="B851" s="19"/>
      <c r="C851" s="19"/>
      <c r="D851" s="29"/>
      <c r="E851" s="29"/>
      <c r="F851" s="29"/>
      <c r="G851" s="29"/>
    </row>
    <row r="852" spans="1:7" ht="15.75" customHeight="1">
      <c r="A852" s="19"/>
      <c r="B852" s="19"/>
      <c r="C852" s="19"/>
      <c r="D852" s="29"/>
      <c r="E852" s="29"/>
      <c r="F852" s="29"/>
      <c r="G852" s="29"/>
    </row>
    <row r="853" spans="1:7" ht="15.75" customHeight="1">
      <c r="A853" s="19"/>
      <c r="B853" s="19"/>
      <c r="C853" s="19"/>
      <c r="D853" s="29"/>
      <c r="E853" s="29"/>
      <c r="F853" s="29"/>
      <c r="G853" s="29"/>
    </row>
    <row r="854" spans="1:7" ht="15.75" customHeight="1">
      <c r="A854" s="19"/>
      <c r="B854" s="19"/>
      <c r="C854" s="19"/>
      <c r="D854" s="29"/>
      <c r="E854" s="29"/>
      <c r="F854" s="29"/>
      <c r="G854" s="29"/>
    </row>
    <row r="855" spans="1:7" ht="15.75" customHeight="1">
      <c r="A855" s="19"/>
      <c r="B855" s="19"/>
      <c r="C855" s="19"/>
      <c r="D855" s="29"/>
      <c r="E855" s="29"/>
      <c r="F855" s="29"/>
      <c r="G855" s="29"/>
    </row>
    <row r="856" spans="1:7" ht="15.75" customHeight="1">
      <c r="A856" s="19"/>
      <c r="B856" s="19"/>
      <c r="C856" s="19"/>
      <c r="D856" s="29"/>
      <c r="E856" s="29"/>
      <c r="F856" s="29"/>
      <c r="G856" s="29"/>
    </row>
    <row r="857" spans="1:7" ht="15.75" customHeight="1">
      <c r="A857" s="19"/>
      <c r="B857" s="19"/>
      <c r="C857" s="19"/>
      <c r="D857" s="29"/>
      <c r="E857" s="29"/>
      <c r="F857" s="29"/>
      <c r="G857" s="29"/>
    </row>
    <row r="858" spans="1:7" ht="15.75" customHeight="1">
      <c r="A858" s="19"/>
      <c r="B858" s="19"/>
      <c r="C858" s="19"/>
      <c r="D858" s="29"/>
      <c r="E858" s="29"/>
      <c r="F858" s="29"/>
      <c r="G858" s="29"/>
    </row>
    <row r="859" spans="1:7" ht="15.75" customHeight="1">
      <c r="A859" s="19"/>
      <c r="B859" s="19"/>
      <c r="C859" s="19"/>
      <c r="D859" s="29"/>
      <c r="E859" s="29"/>
      <c r="F859" s="29"/>
      <c r="G859" s="29"/>
    </row>
    <row r="860" spans="1:7" ht="15.75" customHeight="1">
      <c r="A860" s="19"/>
      <c r="B860" s="19"/>
      <c r="C860" s="19"/>
      <c r="D860" s="29"/>
      <c r="E860" s="29"/>
      <c r="F860" s="29"/>
      <c r="G860" s="29"/>
    </row>
    <row r="861" spans="1:7" ht="15.75" customHeight="1">
      <c r="A861" s="19"/>
      <c r="B861" s="19"/>
      <c r="C861" s="19"/>
      <c r="D861" s="29"/>
      <c r="E861" s="29"/>
      <c r="F861" s="29"/>
      <c r="G861" s="29"/>
    </row>
    <row r="862" spans="1:7" ht="15.75" customHeight="1">
      <c r="A862" s="19"/>
      <c r="B862" s="19"/>
      <c r="C862" s="19"/>
      <c r="D862" s="29"/>
      <c r="E862" s="29"/>
      <c r="F862" s="29"/>
      <c r="G862" s="29"/>
    </row>
    <row r="863" spans="1:7" ht="15.75" customHeight="1">
      <c r="A863" s="19"/>
      <c r="B863" s="19"/>
      <c r="C863" s="19"/>
      <c r="D863" s="29"/>
      <c r="E863" s="29"/>
      <c r="F863" s="29"/>
      <c r="G863" s="29"/>
    </row>
    <row r="864" spans="1:7" ht="15.75" customHeight="1">
      <c r="A864" s="19"/>
      <c r="B864" s="19"/>
      <c r="C864" s="19"/>
      <c r="D864" s="29"/>
      <c r="E864" s="29"/>
      <c r="F864" s="29"/>
      <c r="G864" s="29"/>
    </row>
    <row r="865" spans="1:7" ht="15.75" customHeight="1">
      <c r="A865" s="19"/>
      <c r="B865" s="19"/>
      <c r="C865" s="19"/>
      <c r="D865" s="29"/>
      <c r="E865" s="29"/>
      <c r="F865" s="29"/>
      <c r="G865" s="29"/>
    </row>
    <row r="866" spans="1:7" ht="15.75" customHeight="1">
      <c r="A866" s="19"/>
      <c r="B866" s="19"/>
      <c r="C866" s="19"/>
      <c r="D866" s="29"/>
      <c r="E866" s="29"/>
      <c r="F866" s="29"/>
      <c r="G866" s="29"/>
    </row>
    <row r="867" spans="1:7" ht="15.75" customHeight="1">
      <c r="A867" s="19"/>
      <c r="B867" s="19"/>
      <c r="C867" s="19"/>
      <c r="D867" s="29"/>
      <c r="E867" s="29"/>
      <c r="F867" s="29"/>
      <c r="G867" s="29"/>
    </row>
    <row r="868" spans="1:7" ht="15.75" customHeight="1">
      <c r="A868" s="19"/>
      <c r="B868" s="19"/>
      <c r="C868" s="19"/>
      <c r="D868" s="29"/>
      <c r="E868" s="29"/>
      <c r="F868" s="29"/>
      <c r="G868" s="29"/>
    </row>
    <row r="869" spans="1:7" ht="15.75" customHeight="1">
      <c r="A869" s="19"/>
      <c r="B869" s="19"/>
      <c r="C869" s="19"/>
      <c r="D869" s="29"/>
      <c r="E869" s="29"/>
      <c r="F869" s="29"/>
      <c r="G869" s="29"/>
    </row>
    <row r="870" spans="1:7" ht="15.75" customHeight="1">
      <c r="A870" s="19"/>
      <c r="B870" s="19"/>
      <c r="C870" s="19"/>
      <c r="D870" s="29"/>
      <c r="E870" s="29"/>
      <c r="F870" s="29"/>
      <c r="G870" s="29"/>
    </row>
    <row r="871" spans="1:7" ht="15.75" customHeight="1">
      <c r="A871" s="19"/>
      <c r="B871" s="19"/>
      <c r="C871" s="19"/>
      <c r="D871" s="29"/>
      <c r="E871" s="29"/>
      <c r="F871" s="29"/>
      <c r="G871" s="29"/>
    </row>
    <row r="872" spans="1:7" ht="15.75" customHeight="1">
      <c r="A872" s="19"/>
      <c r="B872" s="19"/>
      <c r="C872" s="19"/>
      <c r="D872" s="29"/>
      <c r="E872" s="29"/>
      <c r="F872" s="29"/>
      <c r="G872" s="29"/>
    </row>
    <row r="873" spans="1:7" ht="15.75" customHeight="1">
      <c r="A873" s="19"/>
      <c r="B873" s="19"/>
      <c r="C873" s="19"/>
      <c r="D873" s="29"/>
      <c r="E873" s="29"/>
      <c r="F873" s="29"/>
      <c r="G873" s="29"/>
    </row>
    <row r="874" spans="1:7" ht="15.75" customHeight="1">
      <c r="A874" s="19"/>
      <c r="B874" s="19"/>
      <c r="C874" s="19"/>
      <c r="D874" s="29"/>
      <c r="E874" s="29"/>
      <c r="F874" s="29"/>
      <c r="G874" s="29"/>
    </row>
    <row r="875" spans="1:7" ht="15.75" customHeight="1">
      <c r="A875" s="19"/>
      <c r="B875" s="19"/>
      <c r="C875" s="19"/>
      <c r="D875" s="29"/>
      <c r="E875" s="29"/>
      <c r="F875" s="29"/>
      <c r="G875" s="29"/>
    </row>
    <row r="876" spans="1:7" ht="15.75" customHeight="1">
      <c r="A876" s="19"/>
      <c r="B876" s="19"/>
      <c r="C876" s="19"/>
      <c r="D876" s="29"/>
      <c r="E876" s="29"/>
      <c r="F876" s="29"/>
      <c r="G876" s="29"/>
    </row>
    <row r="877" spans="1:7" ht="15.75" customHeight="1">
      <c r="A877" s="19"/>
      <c r="B877" s="19"/>
      <c r="C877" s="19"/>
      <c r="D877" s="29"/>
      <c r="E877" s="29"/>
      <c r="F877" s="29"/>
      <c r="G877" s="29"/>
    </row>
    <row r="878" spans="1:7" ht="15.75" customHeight="1">
      <c r="A878" s="19"/>
      <c r="B878" s="19"/>
      <c r="C878" s="19"/>
      <c r="D878" s="29"/>
      <c r="E878" s="29"/>
      <c r="F878" s="29"/>
      <c r="G878" s="29"/>
    </row>
    <row r="879" spans="1:7" ht="15.75" customHeight="1">
      <c r="A879" s="19"/>
      <c r="B879" s="19"/>
      <c r="C879" s="19"/>
      <c r="D879" s="29"/>
      <c r="E879" s="29"/>
      <c r="F879" s="29"/>
      <c r="G879" s="29"/>
    </row>
    <row r="880" spans="1:7" ht="15.75" customHeight="1">
      <c r="A880" s="19"/>
      <c r="B880" s="19"/>
      <c r="C880" s="19"/>
      <c r="D880" s="29"/>
      <c r="E880" s="29"/>
      <c r="F880" s="29"/>
      <c r="G880" s="29"/>
    </row>
    <row r="881" spans="1:7" ht="15.75" customHeight="1">
      <c r="A881" s="19"/>
      <c r="B881" s="19"/>
      <c r="C881" s="19"/>
      <c r="D881" s="29"/>
      <c r="E881" s="29"/>
      <c r="F881" s="29"/>
      <c r="G881" s="29"/>
    </row>
    <row r="882" spans="1:7" ht="15.75" customHeight="1">
      <c r="A882" s="19"/>
      <c r="B882" s="19"/>
      <c r="C882" s="19"/>
      <c r="D882" s="29"/>
      <c r="E882" s="29"/>
      <c r="F882" s="29"/>
      <c r="G882" s="29"/>
    </row>
    <row r="883" spans="1:7" ht="15.75" customHeight="1">
      <c r="A883" s="19"/>
      <c r="B883" s="19"/>
      <c r="C883" s="19"/>
      <c r="D883" s="29"/>
      <c r="E883" s="29"/>
      <c r="F883" s="29"/>
      <c r="G883" s="29"/>
    </row>
    <row r="884" spans="1:7" ht="15.75" customHeight="1">
      <c r="A884" s="19"/>
      <c r="B884" s="19"/>
      <c r="C884" s="19"/>
      <c r="D884" s="29"/>
      <c r="E884" s="29"/>
      <c r="F884" s="29"/>
      <c r="G884" s="29"/>
    </row>
    <row r="885" spans="1:7" ht="15.75" customHeight="1">
      <c r="A885" s="19"/>
      <c r="B885" s="19"/>
      <c r="C885" s="19"/>
      <c r="D885" s="29"/>
      <c r="E885" s="29"/>
      <c r="F885" s="29"/>
      <c r="G885" s="29"/>
    </row>
    <row r="886" spans="1:7" ht="15.75" customHeight="1">
      <c r="A886" s="19"/>
      <c r="B886" s="19"/>
      <c r="C886" s="19"/>
      <c r="D886" s="29"/>
      <c r="E886" s="29"/>
      <c r="F886" s="29"/>
      <c r="G886" s="29"/>
    </row>
    <row r="887" spans="1:7" ht="15.75" customHeight="1">
      <c r="A887" s="19"/>
      <c r="B887" s="19"/>
      <c r="C887" s="19"/>
      <c r="D887" s="29"/>
      <c r="E887" s="29"/>
      <c r="F887" s="29"/>
      <c r="G887" s="29"/>
    </row>
    <row r="888" spans="1:7" ht="15.75" customHeight="1">
      <c r="A888" s="19"/>
      <c r="B888" s="19"/>
      <c r="C888" s="19"/>
      <c r="D888" s="29"/>
      <c r="E888" s="29"/>
      <c r="F888" s="29"/>
      <c r="G888" s="29"/>
    </row>
    <row r="889" spans="1:7" ht="15.75" customHeight="1">
      <c r="A889" s="19"/>
      <c r="B889" s="19"/>
      <c r="C889" s="19"/>
      <c r="D889" s="29"/>
      <c r="E889" s="29"/>
      <c r="F889" s="29"/>
      <c r="G889" s="29"/>
    </row>
    <row r="890" spans="1:7" ht="15.75" customHeight="1">
      <c r="A890" s="19"/>
      <c r="B890" s="19"/>
      <c r="C890" s="19"/>
      <c r="D890" s="29"/>
      <c r="E890" s="29"/>
      <c r="F890" s="29"/>
      <c r="G890" s="29"/>
    </row>
    <row r="891" spans="1:7" ht="15.75" customHeight="1">
      <c r="A891" s="19"/>
      <c r="B891" s="19"/>
      <c r="C891" s="19"/>
      <c r="D891" s="29"/>
      <c r="E891" s="29"/>
      <c r="F891" s="29"/>
      <c r="G891" s="29"/>
    </row>
    <row r="892" spans="1:7" ht="15.75" customHeight="1">
      <c r="A892" s="19"/>
      <c r="B892" s="19"/>
      <c r="C892" s="19"/>
      <c r="D892" s="29"/>
      <c r="E892" s="29"/>
      <c r="F892" s="29"/>
      <c r="G892" s="29"/>
    </row>
    <row r="893" spans="1:7" ht="15.75" customHeight="1">
      <c r="A893" s="19"/>
      <c r="B893" s="19"/>
      <c r="C893" s="19"/>
      <c r="D893" s="29"/>
      <c r="E893" s="29"/>
      <c r="F893" s="29"/>
      <c r="G893" s="29"/>
    </row>
    <row r="894" spans="1:7" ht="15.75" customHeight="1">
      <c r="A894" s="19"/>
      <c r="B894" s="19"/>
      <c r="C894" s="19"/>
      <c r="D894" s="29"/>
      <c r="E894" s="29"/>
      <c r="F894" s="29"/>
      <c r="G894" s="29"/>
    </row>
    <row r="895" spans="1:7" ht="15.75" customHeight="1">
      <c r="A895" s="19"/>
      <c r="B895" s="19"/>
      <c r="C895" s="19"/>
      <c r="D895" s="29"/>
      <c r="E895" s="29"/>
      <c r="F895" s="29"/>
      <c r="G895" s="29"/>
    </row>
    <row r="896" spans="1:7" ht="15.75" customHeight="1">
      <c r="A896" s="19"/>
      <c r="B896" s="19"/>
      <c r="C896" s="19"/>
      <c r="D896" s="29"/>
      <c r="E896" s="29"/>
      <c r="F896" s="29"/>
      <c r="G896" s="29"/>
    </row>
    <row r="897" spans="1:7" ht="15.75" customHeight="1">
      <c r="A897" s="19"/>
      <c r="B897" s="19"/>
      <c r="C897" s="19"/>
      <c r="D897" s="29"/>
      <c r="E897" s="29"/>
      <c r="F897" s="29"/>
      <c r="G897" s="29"/>
    </row>
    <row r="898" spans="1:7" ht="15.75" customHeight="1">
      <c r="A898" s="19"/>
      <c r="B898" s="19"/>
      <c r="C898" s="19"/>
      <c r="D898" s="29"/>
      <c r="E898" s="29"/>
      <c r="F898" s="29"/>
      <c r="G898" s="29"/>
    </row>
    <row r="899" spans="1:7" ht="15.75" customHeight="1">
      <c r="A899" s="19"/>
      <c r="B899" s="19"/>
      <c r="C899" s="19"/>
      <c r="D899" s="29"/>
      <c r="E899" s="29"/>
      <c r="F899" s="29"/>
      <c r="G899" s="29"/>
    </row>
    <row r="900" spans="1:7" ht="15.75" customHeight="1">
      <c r="A900" s="19"/>
      <c r="B900" s="19"/>
      <c r="C900" s="19"/>
      <c r="D900" s="29"/>
      <c r="E900" s="29"/>
      <c r="F900" s="29"/>
      <c r="G900" s="29"/>
    </row>
    <row r="901" spans="1:7" ht="15.75" customHeight="1">
      <c r="A901" s="19"/>
      <c r="B901" s="19"/>
      <c r="C901" s="19"/>
      <c r="D901" s="29"/>
      <c r="E901" s="29"/>
      <c r="F901" s="29"/>
      <c r="G901" s="29"/>
    </row>
    <row r="902" spans="1:7" ht="15.75" customHeight="1">
      <c r="A902" s="19"/>
      <c r="B902" s="19"/>
      <c r="C902" s="19"/>
      <c r="D902" s="29"/>
      <c r="E902" s="29"/>
      <c r="F902" s="29"/>
      <c r="G902" s="29"/>
    </row>
    <row r="903" spans="1:7" ht="15.75" customHeight="1">
      <c r="A903" s="19"/>
      <c r="B903" s="19"/>
      <c r="C903" s="19"/>
      <c r="D903" s="29"/>
      <c r="E903" s="29"/>
      <c r="F903" s="29"/>
      <c r="G903" s="29"/>
    </row>
    <row r="904" spans="1:7" ht="15.75" customHeight="1">
      <c r="A904" s="19"/>
      <c r="B904" s="19"/>
      <c r="C904" s="19"/>
      <c r="D904" s="29"/>
      <c r="E904" s="29"/>
      <c r="F904" s="29"/>
      <c r="G904" s="29"/>
    </row>
    <row r="905" spans="1:7" ht="15.75" customHeight="1">
      <c r="A905" s="19"/>
      <c r="B905" s="19"/>
      <c r="C905" s="19"/>
      <c r="D905" s="29"/>
      <c r="E905" s="29"/>
      <c r="F905" s="29"/>
      <c r="G905" s="29"/>
    </row>
    <row r="906" spans="1:7" ht="15.75" customHeight="1">
      <c r="A906" s="19"/>
      <c r="B906" s="19"/>
      <c r="C906" s="19"/>
      <c r="D906" s="29"/>
      <c r="E906" s="29"/>
      <c r="F906" s="29"/>
      <c r="G906" s="29"/>
    </row>
    <row r="907" spans="1:7" ht="15.75" customHeight="1">
      <c r="A907" s="19"/>
      <c r="B907" s="19"/>
      <c r="C907" s="19"/>
      <c r="D907" s="29"/>
      <c r="E907" s="29"/>
      <c r="F907" s="29"/>
      <c r="G907" s="29"/>
    </row>
    <row r="908" spans="1:7" ht="15.75" customHeight="1">
      <c r="A908" s="19"/>
      <c r="B908" s="19"/>
      <c r="C908" s="19"/>
      <c r="D908" s="29"/>
      <c r="E908" s="29"/>
      <c r="F908" s="29"/>
      <c r="G908" s="29"/>
    </row>
    <row r="909" spans="1:7" ht="15.75" customHeight="1">
      <c r="A909" s="19"/>
      <c r="B909" s="19"/>
      <c r="C909" s="19"/>
      <c r="D909" s="29"/>
      <c r="E909" s="29"/>
      <c r="F909" s="29"/>
      <c r="G909" s="29"/>
    </row>
    <row r="910" spans="1:7" ht="15.75" customHeight="1">
      <c r="A910" s="19"/>
      <c r="B910" s="19"/>
      <c r="C910" s="19"/>
      <c r="D910" s="29"/>
      <c r="E910" s="29"/>
      <c r="F910" s="29"/>
      <c r="G910" s="29"/>
    </row>
    <row r="911" spans="1:7" ht="15.75" customHeight="1">
      <c r="A911" s="19"/>
      <c r="B911" s="19"/>
      <c r="C911" s="19"/>
      <c r="D911" s="29"/>
      <c r="E911" s="29"/>
      <c r="F911" s="29"/>
      <c r="G911" s="29"/>
    </row>
    <row r="912" spans="1:7" ht="15.75" customHeight="1">
      <c r="A912" s="19"/>
      <c r="B912" s="19"/>
      <c r="C912" s="19"/>
      <c r="D912" s="29"/>
      <c r="E912" s="29"/>
      <c r="F912" s="29"/>
      <c r="G912" s="29"/>
    </row>
    <row r="913" spans="1:7" ht="15.75" customHeight="1">
      <c r="A913" s="19"/>
      <c r="B913" s="19"/>
      <c r="C913" s="19"/>
      <c r="D913" s="29"/>
      <c r="E913" s="29"/>
      <c r="F913" s="29"/>
      <c r="G913" s="29"/>
    </row>
    <row r="914" spans="1:7" ht="15.75" customHeight="1">
      <c r="A914" s="19"/>
      <c r="B914" s="19"/>
      <c r="C914" s="19"/>
      <c r="D914" s="29"/>
      <c r="E914" s="29"/>
      <c r="F914" s="29"/>
      <c r="G914" s="29"/>
    </row>
    <row r="915" spans="1:7" ht="15.75" customHeight="1">
      <c r="A915" s="19"/>
      <c r="B915" s="19"/>
      <c r="C915" s="19"/>
      <c r="D915" s="29"/>
      <c r="E915" s="29"/>
      <c r="F915" s="29"/>
      <c r="G915" s="29"/>
    </row>
    <row r="916" spans="1:7" ht="15.75" customHeight="1">
      <c r="A916" s="19"/>
      <c r="B916" s="19"/>
      <c r="C916" s="19"/>
      <c r="D916" s="29"/>
      <c r="E916" s="29"/>
      <c r="F916" s="29"/>
      <c r="G916" s="29"/>
    </row>
    <row r="917" spans="1:7" ht="15.75" customHeight="1">
      <c r="A917" s="19"/>
      <c r="B917" s="19"/>
      <c r="C917" s="19"/>
      <c r="D917" s="29"/>
      <c r="E917" s="29"/>
      <c r="F917" s="29"/>
      <c r="G917" s="29"/>
    </row>
    <row r="918" spans="1:7" ht="15.75" customHeight="1">
      <c r="A918" s="19"/>
      <c r="B918" s="19"/>
      <c r="C918" s="19"/>
      <c r="D918" s="29"/>
      <c r="E918" s="29"/>
      <c r="F918" s="29"/>
      <c r="G918" s="29"/>
    </row>
    <row r="919" spans="1:7" ht="15.75" customHeight="1">
      <c r="A919" s="19"/>
      <c r="B919" s="19"/>
      <c r="C919" s="19"/>
      <c r="D919" s="29"/>
      <c r="E919" s="29"/>
      <c r="F919" s="29"/>
      <c r="G919" s="29"/>
    </row>
    <row r="920" spans="1:7" ht="15.75" customHeight="1">
      <c r="A920" s="19"/>
      <c r="B920" s="19"/>
      <c r="C920" s="19"/>
      <c r="D920" s="29"/>
      <c r="E920" s="29"/>
      <c r="F920" s="29"/>
      <c r="G920" s="29"/>
    </row>
    <row r="921" spans="1:7" ht="15.75" customHeight="1">
      <c r="A921" s="19"/>
      <c r="B921" s="19"/>
      <c r="C921" s="19"/>
      <c r="D921" s="29"/>
      <c r="E921" s="29"/>
      <c r="F921" s="29"/>
      <c r="G921" s="29"/>
    </row>
    <row r="922" spans="1:7" ht="15.75" customHeight="1">
      <c r="A922" s="19"/>
      <c r="B922" s="19"/>
      <c r="C922" s="19"/>
      <c r="D922" s="29"/>
      <c r="E922" s="29"/>
      <c r="F922" s="29"/>
      <c r="G922" s="29"/>
    </row>
    <row r="923" spans="1:7" ht="15.75" customHeight="1">
      <c r="A923" s="19"/>
      <c r="B923" s="19"/>
      <c r="C923" s="19"/>
      <c r="D923" s="29"/>
      <c r="E923" s="29"/>
      <c r="F923" s="29"/>
      <c r="G923" s="29"/>
    </row>
    <row r="924" spans="1:7" ht="15.75" customHeight="1">
      <c r="A924" s="19"/>
      <c r="B924" s="19"/>
      <c r="C924" s="19"/>
      <c r="D924" s="29"/>
      <c r="E924" s="29"/>
      <c r="F924" s="29"/>
      <c r="G924" s="29"/>
    </row>
    <row r="925" spans="1:7" ht="15.75" customHeight="1">
      <c r="A925" s="19"/>
      <c r="B925" s="19"/>
      <c r="C925" s="19"/>
      <c r="D925" s="29"/>
      <c r="E925" s="29"/>
      <c r="F925" s="29"/>
      <c r="G925" s="29"/>
    </row>
    <row r="926" spans="1:7" ht="15.75" customHeight="1">
      <c r="A926" s="19"/>
      <c r="B926" s="19"/>
      <c r="C926" s="19"/>
      <c r="D926" s="29"/>
      <c r="E926" s="29"/>
      <c r="F926" s="29"/>
      <c r="G926" s="29"/>
    </row>
    <row r="927" spans="1:7" ht="15.75" customHeight="1">
      <c r="A927" s="19"/>
      <c r="B927" s="19"/>
      <c r="C927" s="19"/>
      <c r="D927" s="29"/>
      <c r="E927" s="29"/>
      <c r="F927" s="29"/>
      <c r="G927" s="29"/>
    </row>
    <row r="928" spans="1:7" ht="15.75" customHeight="1">
      <c r="A928" s="19"/>
      <c r="B928" s="19"/>
      <c r="C928" s="19"/>
      <c r="D928" s="29"/>
      <c r="E928" s="29"/>
      <c r="F928" s="29"/>
      <c r="G928" s="29"/>
    </row>
    <row r="929" spans="1:7" ht="15.75" customHeight="1">
      <c r="A929" s="19"/>
      <c r="B929" s="19"/>
      <c r="C929" s="19"/>
      <c r="D929" s="29"/>
      <c r="E929" s="29"/>
      <c r="F929" s="29"/>
      <c r="G929" s="29"/>
    </row>
    <row r="930" spans="1:7" ht="15.75" customHeight="1">
      <c r="A930" s="19"/>
      <c r="B930" s="19"/>
      <c r="C930" s="19"/>
      <c r="D930" s="29"/>
      <c r="E930" s="29"/>
      <c r="F930" s="29"/>
      <c r="G930" s="29"/>
    </row>
    <row r="931" spans="1:7" ht="15.75" customHeight="1">
      <c r="A931" s="19"/>
      <c r="B931" s="19"/>
      <c r="C931" s="19"/>
      <c r="D931" s="29"/>
      <c r="E931" s="29"/>
      <c r="F931" s="29"/>
      <c r="G931" s="29"/>
    </row>
    <row r="932" spans="1:7" ht="15.75" customHeight="1">
      <c r="A932" s="19"/>
      <c r="B932" s="19"/>
      <c r="C932" s="19"/>
      <c r="D932" s="29"/>
      <c r="E932" s="29"/>
      <c r="F932" s="29"/>
      <c r="G932" s="29"/>
    </row>
    <row r="933" spans="1:7" ht="15.75" customHeight="1">
      <c r="A933" s="19"/>
      <c r="B933" s="19"/>
      <c r="C933" s="19"/>
      <c r="D933" s="29"/>
      <c r="E933" s="29"/>
      <c r="F933" s="29"/>
      <c r="G933" s="29"/>
    </row>
    <row r="934" spans="1:7" ht="15.75" customHeight="1">
      <c r="A934" s="19"/>
      <c r="B934" s="19"/>
      <c r="C934" s="19"/>
      <c r="D934" s="29"/>
      <c r="E934" s="29"/>
      <c r="F934" s="29"/>
      <c r="G934" s="29"/>
    </row>
    <row r="935" spans="1:7" ht="15.75" customHeight="1">
      <c r="A935" s="19"/>
      <c r="B935" s="19"/>
      <c r="C935" s="19"/>
      <c r="D935" s="29"/>
      <c r="E935" s="29"/>
      <c r="F935" s="29"/>
      <c r="G935" s="29"/>
    </row>
    <row r="936" spans="1:7" ht="15.75" customHeight="1">
      <c r="A936" s="19"/>
      <c r="B936" s="19"/>
      <c r="C936" s="19"/>
      <c r="D936" s="29"/>
      <c r="E936" s="29"/>
      <c r="F936" s="29"/>
      <c r="G936" s="29"/>
    </row>
    <row r="937" spans="1:7" ht="15.75" customHeight="1">
      <c r="A937" s="19"/>
      <c r="B937" s="19"/>
      <c r="C937" s="19"/>
      <c r="D937" s="29"/>
      <c r="E937" s="29"/>
      <c r="F937" s="29"/>
      <c r="G937" s="29"/>
    </row>
    <row r="938" spans="1:7" ht="15.75" customHeight="1">
      <c r="A938" s="19"/>
      <c r="B938" s="19"/>
      <c r="C938" s="19"/>
      <c r="D938" s="29"/>
      <c r="E938" s="29"/>
      <c r="F938" s="29"/>
      <c r="G938" s="29"/>
    </row>
    <row r="939" spans="1:7" ht="15.75" customHeight="1">
      <c r="A939" s="19"/>
      <c r="B939" s="19"/>
      <c r="C939" s="19"/>
      <c r="D939" s="29"/>
      <c r="E939" s="29"/>
      <c r="F939" s="29"/>
      <c r="G939" s="29"/>
    </row>
    <row r="940" spans="1:7" ht="15.75" customHeight="1">
      <c r="A940" s="19"/>
      <c r="B940" s="19"/>
      <c r="C940" s="19"/>
      <c r="D940" s="29"/>
      <c r="E940" s="29"/>
      <c r="F940" s="29"/>
      <c r="G940" s="29"/>
    </row>
    <row r="941" spans="1:7" ht="15.75" customHeight="1">
      <c r="A941" s="19"/>
      <c r="B941" s="19"/>
      <c r="C941" s="19"/>
      <c r="D941" s="29"/>
      <c r="E941" s="29"/>
      <c r="F941" s="29"/>
      <c r="G941" s="29"/>
    </row>
    <row r="942" spans="1:7" ht="15.75" customHeight="1">
      <c r="A942" s="19"/>
      <c r="B942" s="19"/>
      <c r="C942" s="19"/>
      <c r="D942" s="29"/>
      <c r="E942" s="29"/>
      <c r="F942" s="29"/>
      <c r="G942" s="29"/>
    </row>
    <row r="943" spans="1:7" ht="15.75" customHeight="1">
      <c r="A943" s="19"/>
      <c r="B943" s="19"/>
      <c r="C943" s="19"/>
      <c r="D943" s="29"/>
      <c r="E943" s="29"/>
      <c r="F943" s="29"/>
      <c r="G943" s="29"/>
    </row>
    <row r="944" spans="1:7" ht="15.75" customHeight="1">
      <c r="A944" s="19"/>
      <c r="B944" s="19"/>
      <c r="C944" s="19"/>
      <c r="D944" s="29"/>
      <c r="E944" s="29"/>
      <c r="F944" s="29"/>
      <c r="G944" s="29"/>
    </row>
    <row r="945" spans="1:7" ht="15.75" customHeight="1">
      <c r="A945" s="19"/>
      <c r="B945" s="19"/>
      <c r="C945" s="19"/>
      <c r="D945" s="29"/>
      <c r="E945" s="29"/>
      <c r="F945" s="29"/>
      <c r="G945" s="29"/>
    </row>
    <row r="946" spans="1:7" ht="15.75" customHeight="1">
      <c r="A946" s="19"/>
      <c r="B946" s="19"/>
      <c r="C946" s="19"/>
      <c r="D946" s="29"/>
      <c r="E946" s="29"/>
      <c r="F946" s="29"/>
      <c r="G946" s="29"/>
    </row>
    <row r="947" spans="1:7" ht="15.75" customHeight="1">
      <c r="A947" s="19"/>
      <c r="B947" s="19"/>
      <c r="C947" s="19"/>
      <c r="D947" s="29"/>
      <c r="E947" s="29"/>
      <c r="F947" s="29"/>
      <c r="G947" s="29"/>
    </row>
    <row r="948" spans="1:7" ht="15.75" customHeight="1">
      <c r="A948" s="19"/>
      <c r="B948" s="19"/>
      <c r="C948" s="19"/>
      <c r="D948" s="29"/>
      <c r="E948" s="29"/>
      <c r="F948" s="29"/>
      <c r="G948" s="29"/>
    </row>
    <row r="949" spans="1:7" ht="15.75" customHeight="1">
      <c r="A949" s="19"/>
      <c r="B949" s="19"/>
      <c r="C949" s="19"/>
      <c r="D949" s="29"/>
      <c r="E949" s="29"/>
      <c r="F949" s="29"/>
      <c r="G949" s="29"/>
    </row>
    <row r="950" spans="1:7" ht="15.75" customHeight="1">
      <c r="A950" s="19"/>
      <c r="B950" s="19"/>
      <c r="C950" s="19"/>
      <c r="D950" s="29"/>
      <c r="E950" s="29"/>
      <c r="F950" s="29"/>
      <c r="G950" s="29"/>
    </row>
    <row r="951" spans="1:7" ht="15.75" customHeight="1">
      <c r="A951" s="19"/>
      <c r="B951" s="19"/>
      <c r="C951" s="19"/>
      <c r="D951" s="29"/>
      <c r="E951" s="29"/>
      <c r="F951" s="29"/>
      <c r="G951" s="29"/>
    </row>
    <row r="952" spans="1:7" ht="15.75" customHeight="1">
      <c r="A952" s="19"/>
      <c r="B952" s="19"/>
      <c r="C952" s="19"/>
      <c r="D952" s="29"/>
      <c r="E952" s="29"/>
      <c r="F952" s="29"/>
      <c r="G952" s="29"/>
    </row>
    <row r="953" spans="1:7" ht="15.75" customHeight="1">
      <c r="A953" s="19"/>
      <c r="B953" s="19"/>
      <c r="C953" s="19"/>
      <c r="D953" s="29"/>
      <c r="E953" s="29"/>
      <c r="F953" s="29"/>
      <c r="G953" s="29"/>
    </row>
    <row r="954" spans="1:7" ht="15.75" customHeight="1">
      <c r="A954" s="19"/>
      <c r="B954" s="19"/>
      <c r="C954" s="19"/>
      <c r="D954" s="29"/>
      <c r="E954" s="29"/>
      <c r="F954" s="29"/>
      <c r="G954" s="29"/>
    </row>
    <row r="955" spans="1:7" ht="15.75" customHeight="1">
      <c r="A955" s="19"/>
      <c r="B955" s="19"/>
      <c r="C955" s="19"/>
      <c r="D955" s="29"/>
      <c r="E955" s="29"/>
      <c r="F955" s="29"/>
      <c r="G955" s="29"/>
    </row>
    <row r="956" spans="1:7" ht="15.75" customHeight="1">
      <c r="A956" s="19"/>
      <c r="B956" s="19"/>
      <c r="C956" s="19"/>
      <c r="D956" s="29"/>
      <c r="E956" s="29"/>
      <c r="F956" s="29"/>
      <c r="G956" s="29"/>
    </row>
    <row r="957" spans="1:7" ht="15.75" customHeight="1">
      <c r="A957" s="19"/>
      <c r="B957" s="19"/>
      <c r="C957" s="19"/>
      <c r="D957" s="29"/>
      <c r="E957" s="29"/>
      <c r="F957" s="29"/>
      <c r="G957" s="29"/>
    </row>
    <row r="958" spans="1:7" ht="15.75" customHeight="1">
      <c r="A958" s="19"/>
      <c r="B958" s="19"/>
      <c r="C958" s="19"/>
      <c r="D958" s="29"/>
      <c r="E958" s="29"/>
      <c r="F958" s="29"/>
      <c r="G958" s="29"/>
    </row>
    <row r="959" spans="1:7" ht="15.75" customHeight="1">
      <c r="A959" s="19"/>
      <c r="B959" s="19"/>
      <c r="C959" s="19"/>
      <c r="D959" s="29"/>
      <c r="E959" s="29"/>
      <c r="F959" s="29"/>
      <c r="G959" s="29"/>
    </row>
    <row r="960" spans="1:7" ht="15.75" customHeight="1">
      <c r="A960" s="19"/>
      <c r="B960" s="19"/>
      <c r="C960" s="19"/>
      <c r="D960" s="29"/>
      <c r="E960" s="29"/>
      <c r="F960" s="29"/>
      <c r="G960" s="29"/>
    </row>
    <row r="961" spans="1:7" ht="15.75" customHeight="1">
      <c r="A961" s="19"/>
      <c r="B961" s="19"/>
      <c r="C961" s="19"/>
      <c r="D961" s="29"/>
      <c r="E961" s="29"/>
      <c r="F961" s="29"/>
      <c r="G961" s="29"/>
    </row>
    <row r="962" spans="1:7" ht="15.75" customHeight="1">
      <c r="A962" s="19"/>
      <c r="B962" s="19"/>
      <c r="C962" s="19"/>
      <c r="D962" s="29"/>
      <c r="E962" s="29"/>
      <c r="F962" s="29"/>
      <c r="G962" s="29"/>
    </row>
    <row r="963" spans="1:7" ht="15.75" customHeight="1">
      <c r="A963" s="19"/>
      <c r="B963" s="19"/>
      <c r="C963" s="19"/>
      <c r="D963" s="29"/>
      <c r="E963" s="29"/>
      <c r="F963" s="29"/>
      <c r="G963" s="29"/>
    </row>
    <row r="964" spans="1:7" ht="15.75" customHeight="1">
      <c r="A964" s="19"/>
      <c r="B964" s="19"/>
      <c r="C964" s="19"/>
      <c r="D964" s="29"/>
      <c r="E964" s="29"/>
      <c r="F964" s="29"/>
      <c r="G964" s="29"/>
    </row>
    <row r="965" spans="1:7" ht="15.75" customHeight="1">
      <c r="A965" s="19"/>
      <c r="B965" s="19"/>
      <c r="C965" s="19"/>
      <c r="D965" s="29"/>
      <c r="E965" s="29"/>
      <c r="F965" s="29"/>
      <c r="G965" s="29"/>
    </row>
    <row r="966" spans="1:7" ht="15.75" customHeight="1">
      <c r="A966" s="19"/>
      <c r="B966" s="19"/>
      <c r="C966" s="19"/>
      <c r="D966" s="29"/>
      <c r="E966" s="29"/>
      <c r="F966" s="29"/>
      <c r="G966" s="29"/>
    </row>
    <row r="967" spans="1:7" ht="15.75" customHeight="1">
      <c r="A967" s="19"/>
      <c r="B967" s="19"/>
      <c r="C967" s="19"/>
      <c r="D967" s="29"/>
      <c r="E967" s="29"/>
      <c r="F967" s="29"/>
      <c r="G967" s="29"/>
    </row>
    <row r="968" spans="1:7" ht="15.75" customHeight="1">
      <c r="A968" s="19"/>
      <c r="B968" s="19"/>
      <c r="C968" s="19"/>
      <c r="D968" s="29"/>
      <c r="E968" s="29"/>
      <c r="F968" s="29"/>
      <c r="G968" s="29"/>
    </row>
    <row r="969" spans="1:7" ht="15.75" customHeight="1">
      <c r="A969" s="19"/>
      <c r="B969" s="19"/>
      <c r="C969" s="19"/>
      <c r="D969" s="29"/>
      <c r="E969" s="29"/>
      <c r="F969" s="29"/>
      <c r="G969" s="29"/>
    </row>
    <row r="970" spans="1:7" ht="15.75" customHeight="1">
      <c r="A970" s="19"/>
      <c r="B970" s="19"/>
      <c r="C970" s="19"/>
      <c r="D970" s="29"/>
      <c r="E970" s="29"/>
      <c r="F970" s="29"/>
      <c r="G970" s="29"/>
    </row>
    <row r="971" spans="1:7" ht="15.75" customHeight="1">
      <c r="A971" s="19"/>
      <c r="B971" s="19"/>
      <c r="C971" s="19"/>
      <c r="D971" s="29"/>
      <c r="E971" s="29"/>
      <c r="F971" s="29"/>
      <c r="G971" s="29"/>
    </row>
    <row r="972" spans="1:7" ht="15.75" customHeight="1">
      <c r="A972" s="19"/>
      <c r="B972" s="19"/>
      <c r="C972" s="19"/>
      <c r="D972" s="29"/>
      <c r="E972" s="29"/>
      <c r="F972" s="29"/>
      <c r="G972" s="29"/>
    </row>
    <row r="973" spans="1:7" ht="15.75" customHeight="1">
      <c r="A973" s="19"/>
      <c r="B973" s="19"/>
      <c r="C973" s="19"/>
      <c r="D973" s="29"/>
      <c r="E973" s="29"/>
      <c r="F973" s="29"/>
      <c r="G973" s="29"/>
    </row>
    <row r="974" spans="1:7" ht="15.75" customHeight="1">
      <c r="A974" s="19"/>
      <c r="B974" s="19"/>
      <c r="C974" s="19"/>
      <c r="D974" s="29"/>
      <c r="E974" s="29"/>
      <c r="F974" s="29"/>
      <c r="G974" s="29"/>
    </row>
    <row r="975" spans="1:7" ht="15.75" customHeight="1">
      <c r="A975" s="19"/>
      <c r="B975" s="19"/>
      <c r="C975" s="19"/>
      <c r="D975" s="29"/>
      <c r="E975" s="29"/>
      <c r="F975" s="29"/>
      <c r="G975" s="29"/>
    </row>
    <row r="976" spans="1:7" ht="15.75" customHeight="1">
      <c r="A976" s="19"/>
      <c r="B976" s="19"/>
      <c r="C976" s="19"/>
      <c r="D976" s="29"/>
      <c r="E976" s="29"/>
      <c r="F976" s="29"/>
      <c r="G976" s="29"/>
    </row>
    <row r="977" spans="1:7" ht="15.75" customHeight="1">
      <c r="A977" s="19"/>
      <c r="B977" s="19"/>
      <c r="C977" s="19"/>
      <c r="D977" s="29"/>
      <c r="E977" s="29"/>
      <c r="F977" s="29"/>
      <c r="G977" s="29"/>
    </row>
    <row r="978" spans="1:7" ht="15.75" customHeight="1">
      <c r="A978" s="19"/>
      <c r="B978" s="19"/>
      <c r="C978" s="19"/>
      <c r="D978" s="29"/>
      <c r="E978" s="29"/>
      <c r="F978" s="29"/>
      <c r="G978" s="29"/>
    </row>
    <row r="979" spans="1:7" ht="15.75" customHeight="1">
      <c r="A979" s="19"/>
      <c r="B979" s="19"/>
      <c r="C979" s="19"/>
      <c r="D979" s="29"/>
      <c r="E979" s="29"/>
      <c r="F979" s="29"/>
      <c r="G979" s="29"/>
    </row>
    <row r="980" spans="1:7" ht="15.75" customHeight="1">
      <c r="A980" s="19"/>
      <c r="B980" s="19"/>
      <c r="C980" s="19"/>
      <c r="D980" s="29"/>
      <c r="E980" s="29"/>
      <c r="F980" s="29"/>
      <c r="G980" s="29"/>
    </row>
    <row r="981" spans="1:7" ht="15.75" customHeight="1">
      <c r="A981" s="19"/>
      <c r="B981" s="19"/>
      <c r="C981" s="19"/>
      <c r="D981" s="29"/>
      <c r="E981" s="29"/>
      <c r="F981" s="29"/>
      <c r="G981" s="29"/>
    </row>
    <row r="982" spans="1:7" ht="15.75" customHeight="1">
      <c r="A982" s="19"/>
      <c r="B982" s="19"/>
      <c r="C982" s="19"/>
      <c r="D982" s="29"/>
      <c r="E982" s="29"/>
      <c r="F982" s="29"/>
      <c r="G982" s="29"/>
    </row>
    <row r="983" spans="1:7" ht="15.75" customHeight="1">
      <c r="A983" s="19"/>
      <c r="B983" s="19"/>
      <c r="C983" s="19"/>
      <c r="D983" s="29"/>
      <c r="E983" s="29"/>
      <c r="F983" s="29"/>
      <c r="G983" s="29"/>
    </row>
    <row r="984" spans="1:7" ht="15.75" customHeight="1">
      <c r="A984" s="19"/>
      <c r="B984" s="19"/>
      <c r="C984" s="19"/>
      <c r="D984" s="29"/>
      <c r="E984" s="29"/>
      <c r="F984" s="29"/>
      <c r="G984" s="29"/>
    </row>
    <row r="985" spans="1:7" ht="15.75" customHeight="1">
      <c r="A985" s="19"/>
      <c r="B985" s="19"/>
      <c r="C985" s="19"/>
      <c r="D985" s="29"/>
      <c r="E985" s="29"/>
      <c r="F985" s="29"/>
      <c r="G985" s="29"/>
    </row>
    <row r="986" spans="1:7" ht="15.75" customHeight="1">
      <c r="A986" s="19"/>
      <c r="B986" s="19"/>
      <c r="C986" s="19"/>
      <c r="D986" s="29"/>
      <c r="E986" s="29"/>
      <c r="F986" s="29"/>
      <c r="G986" s="29"/>
    </row>
    <row r="987" spans="1:7" ht="15.75" customHeight="1">
      <c r="A987" s="19"/>
      <c r="B987" s="19"/>
      <c r="C987" s="19"/>
      <c r="D987" s="29"/>
      <c r="E987" s="29"/>
      <c r="F987" s="29"/>
      <c r="G987" s="29"/>
    </row>
    <row r="988" spans="1:7" ht="15.75" customHeight="1">
      <c r="A988" s="19"/>
      <c r="B988" s="19"/>
      <c r="C988" s="19"/>
      <c r="D988" s="29"/>
      <c r="E988" s="29"/>
      <c r="F988" s="29"/>
      <c r="G988" s="29"/>
    </row>
    <row r="989" spans="1:7" ht="15.75" customHeight="1">
      <c r="A989" s="19"/>
      <c r="B989" s="19"/>
      <c r="C989" s="19"/>
      <c r="D989" s="29"/>
      <c r="E989" s="29"/>
      <c r="F989" s="29"/>
      <c r="G989" s="29"/>
    </row>
    <row r="990" spans="1:7" ht="15.75" customHeight="1">
      <c r="A990" s="19"/>
      <c r="B990" s="19"/>
      <c r="C990" s="19"/>
      <c r="D990" s="29"/>
      <c r="E990" s="29"/>
      <c r="F990" s="29"/>
      <c r="G990" s="29"/>
    </row>
    <row r="991" spans="1:7" ht="15.75" customHeight="1">
      <c r="A991" s="19"/>
      <c r="B991" s="19"/>
      <c r="C991" s="19"/>
      <c r="D991" s="29"/>
      <c r="E991" s="29"/>
      <c r="F991" s="29"/>
      <c r="G991" s="29"/>
    </row>
    <row r="992" spans="1:7" ht="15.75" customHeight="1">
      <c r="A992" s="19"/>
      <c r="B992" s="19"/>
      <c r="C992" s="19"/>
      <c r="D992" s="29"/>
      <c r="E992" s="29"/>
      <c r="F992" s="29"/>
      <c r="G992" s="29"/>
    </row>
    <row r="993" spans="1:7" ht="15.75" customHeight="1">
      <c r="A993" s="19"/>
      <c r="B993" s="19"/>
      <c r="C993" s="19"/>
      <c r="D993" s="29"/>
      <c r="E993" s="29"/>
      <c r="F993" s="29"/>
      <c r="G993" s="29"/>
    </row>
    <row r="994" spans="1:7" ht="15.75" customHeight="1">
      <c r="A994" s="19"/>
      <c r="B994" s="19"/>
      <c r="C994" s="19"/>
      <c r="D994" s="29"/>
      <c r="E994" s="29"/>
      <c r="F994" s="29"/>
      <c r="G994" s="29"/>
    </row>
    <row r="995" spans="1:7" ht="15.75" customHeight="1">
      <c r="A995" s="19"/>
      <c r="B995" s="19"/>
      <c r="C995" s="19"/>
      <c r="D995" s="29"/>
      <c r="E995" s="29"/>
      <c r="F995" s="29"/>
      <c r="G995" s="29"/>
    </row>
    <row r="996" spans="1:7" ht="15.75" customHeight="1">
      <c r="A996" s="19"/>
      <c r="B996" s="19"/>
      <c r="C996" s="19"/>
      <c r="D996" s="29"/>
      <c r="E996" s="29"/>
      <c r="F996" s="29"/>
      <c r="G996" s="29"/>
    </row>
    <row r="997" spans="1:7" ht="15.75" customHeight="1">
      <c r="A997" s="19"/>
      <c r="B997" s="19"/>
      <c r="C997" s="19"/>
      <c r="D997" s="29"/>
      <c r="E997" s="29"/>
      <c r="F997" s="29"/>
      <c r="G997" s="29"/>
    </row>
    <row r="998" spans="1:7" ht="15.75" customHeight="1">
      <c r="A998" s="19"/>
      <c r="B998" s="19"/>
      <c r="C998" s="19"/>
      <c r="D998" s="29"/>
      <c r="E998" s="29"/>
      <c r="F998" s="29"/>
      <c r="G998" s="29"/>
    </row>
    <row r="999" spans="1:7" ht="15.75" customHeight="1">
      <c r="A999" s="19"/>
      <c r="B999" s="19"/>
      <c r="C999" s="19"/>
      <c r="D999" s="29"/>
      <c r="E999" s="29"/>
      <c r="F999" s="29"/>
      <c r="G999" s="29"/>
    </row>
    <row r="1000" spans="1:7" ht="15.75" customHeight="1">
      <c r="A1000" s="19"/>
      <c r="B1000" s="19"/>
      <c r="C1000" s="19"/>
      <c r="D1000" s="29"/>
      <c r="E1000" s="29"/>
      <c r="F1000" s="29"/>
      <c r="G1000" s="29"/>
    </row>
    <row r="1001" spans="1:7" ht="15.75" customHeight="1">
      <c r="A1001" s="19"/>
      <c r="B1001" s="19"/>
      <c r="C1001" s="19"/>
      <c r="D1001" s="29"/>
      <c r="E1001" s="29"/>
      <c r="F1001" s="29"/>
      <c r="G1001" s="29"/>
    </row>
    <row r="1002" spans="1:7" ht="15.75" customHeight="1">
      <c r="A1002" s="19"/>
      <c r="B1002" s="19"/>
      <c r="C1002" s="19"/>
      <c r="D1002" s="29"/>
      <c r="E1002" s="29"/>
      <c r="F1002" s="29"/>
      <c r="G1002" s="29"/>
    </row>
    <row r="1003" spans="1:7" ht="15.75" customHeight="1">
      <c r="A1003" s="19"/>
      <c r="B1003" s="19"/>
      <c r="C1003" s="19"/>
      <c r="D1003" s="29"/>
      <c r="E1003" s="29"/>
      <c r="F1003" s="29"/>
      <c r="G1003" s="29"/>
    </row>
    <row r="1004" spans="1:7" ht="15.75" customHeight="1">
      <c r="A1004" s="19"/>
      <c r="B1004" s="19"/>
      <c r="C1004" s="19"/>
      <c r="D1004" s="29"/>
      <c r="E1004" s="29"/>
      <c r="F1004" s="29"/>
      <c r="G1004" s="29"/>
    </row>
    <row r="1005" spans="1:7" ht="15.75" customHeight="1">
      <c r="A1005" s="19"/>
      <c r="B1005" s="19"/>
      <c r="C1005" s="19"/>
      <c r="D1005" s="29"/>
      <c r="E1005" s="29"/>
      <c r="F1005" s="29"/>
      <c r="G1005" s="29"/>
    </row>
    <row r="1006" spans="1:7" ht="15.75" customHeight="1">
      <c r="A1006" s="19"/>
      <c r="B1006" s="19"/>
      <c r="C1006" s="19"/>
      <c r="D1006" s="29"/>
      <c r="E1006" s="29"/>
      <c r="F1006" s="29"/>
      <c r="G1006" s="29"/>
    </row>
    <row r="1007" spans="1:7" ht="15.75" customHeight="1">
      <c r="A1007" s="19"/>
      <c r="B1007" s="19"/>
      <c r="C1007" s="19"/>
      <c r="D1007" s="29"/>
      <c r="E1007" s="29"/>
      <c r="F1007" s="29"/>
      <c r="G1007" s="29"/>
    </row>
    <row r="1008" spans="1:7" ht="15.75" customHeight="1">
      <c r="A1008" s="19"/>
      <c r="B1008" s="19"/>
      <c r="C1008" s="19"/>
      <c r="D1008" s="29"/>
      <c r="E1008" s="29"/>
      <c r="F1008" s="29"/>
      <c r="G1008" s="29"/>
    </row>
    <row r="1009" spans="1:7" ht="15.75" customHeight="1">
      <c r="A1009" s="19"/>
      <c r="B1009" s="19"/>
      <c r="C1009" s="19"/>
      <c r="D1009" s="29"/>
      <c r="E1009" s="29"/>
      <c r="F1009" s="29"/>
      <c r="G1009" s="29"/>
    </row>
    <row r="1010" spans="1:7" ht="15.75" customHeight="1">
      <c r="A1010" s="19"/>
      <c r="B1010" s="19"/>
      <c r="C1010" s="19"/>
      <c r="D1010" s="29"/>
      <c r="E1010" s="29"/>
      <c r="F1010" s="29"/>
      <c r="G1010" s="29"/>
    </row>
    <row r="1011" spans="1:7" ht="15.75" customHeight="1">
      <c r="A1011" s="19"/>
      <c r="B1011" s="19"/>
      <c r="C1011" s="19"/>
      <c r="D1011" s="29"/>
      <c r="E1011" s="29"/>
      <c r="F1011" s="29"/>
      <c r="G1011" s="29"/>
    </row>
    <row r="1012" spans="1:7" ht="15.75" customHeight="1">
      <c r="A1012" s="19"/>
      <c r="B1012" s="19"/>
      <c r="C1012" s="19"/>
      <c r="D1012" s="29"/>
      <c r="E1012" s="29"/>
      <c r="F1012" s="29"/>
      <c r="G1012" s="29"/>
    </row>
    <row r="1013" spans="1:7" ht="15.75" customHeight="1">
      <c r="A1013" s="19"/>
      <c r="B1013" s="19"/>
      <c r="C1013" s="19"/>
      <c r="D1013" s="29"/>
      <c r="E1013" s="29"/>
      <c r="F1013" s="29"/>
      <c r="G1013" s="29"/>
    </row>
    <row r="1014" spans="1:7" ht="15.75" customHeight="1">
      <c r="A1014" s="19"/>
      <c r="B1014" s="19"/>
      <c r="C1014" s="19"/>
      <c r="D1014" s="29"/>
      <c r="E1014" s="29"/>
      <c r="F1014" s="29"/>
      <c r="G1014" s="29"/>
    </row>
    <row r="1015" spans="1:7" ht="15.75" customHeight="1">
      <c r="A1015" s="19"/>
      <c r="B1015" s="19"/>
      <c r="C1015" s="19"/>
      <c r="D1015" s="29"/>
      <c r="E1015" s="29"/>
      <c r="F1015" s="29"/>
      <c r="G1015" s="29"/>
    </row>
    <row r="1016" spans="1:7" ht="15.75" customHeight="1">
      <c r="A1016" s="19"/>
      <c r="B1016" s="19"/>
      <c r="C1016" s="19"/>
      <c r="D1016" s="29"/>
      <c r="E1016" s="29"/>
      <c r="F1016" s="29"/>
      <c r="G1016" s="29"/>
    </row>
    <row r="1017" spans="1:7" ht="15.75" customHeight="1">
      <c r="A1017" s="19"/>
      <c r="B1017" s="19"/>
      <c r="C1017" s="19"/>
      <c r="D1017" s="29"/>
      <c r="E1017" s="29"/>
      <c r="F1017" s="29"/>
      <c r="G1017" s="29"/>
    </row>
    <row r="1018" spans="1:7" ht="15.75" customHeight="1">
      <c r="A1018" s="19"/>
      <c r="B1018" s="19"/>
      <c r="C1018" s="19"/>
      <c r="D1018" s="29"/>
      <c r="E1018" s="29"/>
      <c r="F1018" s="29"/>
      <c r="G1018" s="29"/>
    </row>
    <row r="1019" spans="1:7" ht="15.75" customHeight="1">
      <c r="A1019" s="19"/>
      <c r="B1019" s="19"/>
      <c r="C1019" s="19"/>
      <c r="D1019" s="29"/>
      <c r="E1019" s="29"/>
      <c r="F1019" s="29"/>
      <c r="G1019" s="29"/>
    </row>
    <row r="1020" spans="1:7" ht="15.75" customHeight="1">
      <c r="A1020" s="19"/>
      <c r="B1020" s="19"/>
      <c r="C1020" s="19"/>
      <c r="D1020" s="29"/>
      <c r="E1020" s="29"/>
      <c r="F1020" s="29"/>
      <c r="G1020" s="29"/>
    </row>
    <row r="1021" spans="1:7" ht="15.75" customHeight="1">
      <c r="A1021" s="19"/>
      <c r="B1021" s="19"/>
      <c r="C1021" s="19"/>
      <c r="D1021" s="29"/>
      <c r="E1021" s="29"/>
      <c r="F1021" s="29"/>
      <c r="G1021" s="29"/>
    </row>
    <row r="1022" spans="1:7" ht="15.75" customHeight="1">
      <c r="A1022" s="19"/>
      <c r="B1022" s="19"/>
      <c r="C1022" s="19"/>
      <c r="D1022" s="29"/>
      <c r="E1022" s="29"/>
      <c r="F1022" s="29"/>
      <c r="G1022" s="29"/>
    </row>
    <row r="1023" spans="1:7" ht="15.75" customHeight="1">
      <c r="A1023" s="19"/>
      <c r="B1023" s="19"/>
      <c r="C1023" s="19"/>
      <c r="D1023" s="29"/>
      <c r="E1023" s="29"/>
      <c r="F1023" s="29"/>
      <c r="G1023" s="29"/>
    </row>
    <row r="1024" spans="1:7" ht="15.75" customHeight="1">
      <c r="A1024" s="19"/>
      <c r="B1024" s="19"/>
      <c r="C1024" s="19"/>
      <c r="D1024" s="29"/>
      <c r="E1024" s="29"/>
      <c r="F1024" s="29"/>
      <c r="G1024" s="29"/>
    </row>
    <row r="1025" spans="1:7" ht="15.75" customHeight="1">
      <c r="A1025" s="19"/>
      <c r="B1025" s="19"/>
      <c r="C1025" s="19"/>
      <c r="D1025" s="29"/>
      <c r="E1025" s="29"/>
      <c r="F1025" s="29"/>
      <c r="G1025" s="29"/>
    </row>
    <row r="1026" spans="1:7" ht="15.75" customHeight="1">
      <c r="A1026" s="19"/>
      <c r="B1026" s="19"/>
      <c r="C1026" s="19"/>
      <c r="D1026" s="29"/>
      <c r="E1026" s="29"/>
      <c r="F1026" s="29"/>
      <c r="G1026" s="29"/>
    </row>
    <row r="1027" spans="1:7" ht="15.75" customHeight="1">
      <c r="A1027" s="19"/>
      <c r="B1027" s="19"/>
      <c r="C1027" s="19"/>
      <c r="D1027" s="29"/>
      <c r="E1027" s="29"/>
      <c r="F1027" s="29"/>
      <c r="G1027" s="29"/>
    </row>
    <row r="1028" spans="1:7" ht="15.75" customHeight="1">
      <c r="A1028" s="19"/>
      <c r="B1028" s="19"/>
      <c r="C1028" s="19"/>
      <c r="D1028" s="29"/>
      <c r="E1028" s="29"/>
      <c r="F1028" s="29"/>
      <c r="G1028" s="29"/>
    </row>
    <row r="1029" spans="1:7" ht="15.75" customHeight="1">
      <c r="A1029" s="19"/>
      <c r="B1029" s="19"/>
      <c r="C1029" s="19"/>
      <c r="D1029" s="29"/>
      <c r="E1029" s="29"/>
      <c r="F1029" s="29"/>
      <c r="G1029" s="29"/>
    </row>
    <row r="1030" spans="1:7" ht="15.75" customHeight="1">
      <c r="A1030" s="19"/>
      <c r="B1030" s="19"/>
      <c r="C1030" s="19"/>
      <c r="D1030" s="29"/>
      <c r="E1030" s="29"/>
      <c r="F1030" s="29"/>
      <c r="G1030" s="29"/>
    </row>
    <row r="1031" spans="1:7" ht="15.75" customHeight="1">
      <c r="A1031" s="19"/>
      <c r="B1031" s="19"/>
      <c r="C1031" s="19"/>
      <c r="D1031" s="29"/>
      <c r="E1031" s="29"/>
      <c r="F1031" s="29"/>
      <c r="G1031" s="29"/>
    </row>
    <row r="1032" spans="1:7" ht="15.75" customHeight="1">
      <c r="A1032" s="19"/>
      <c r="B1032" s="19"/>
      <c r="C1032" s="19"/>
      <c r="D1032" s="29"/>
      <c r="E1032" s="29"/>
      <c r="F1032" s="29"/>
      <c r="G1032" s="29"/>
    </row>
    <row r="1033" spans="1:7" ht="15.75" customHeight="1">
      <c r="A1033" s="19"/>
      <c r="B1033" s="19"/>
      <c r="C1033" s="19"/>
      <c r="D1033" s="29"/>
      <c r="E1033" s="29"/>
      <c r="F1033" s="29"/>
      <c r="G1033" s="29"/>
    </row>
    <row r="1034" spans="1:7" ht="15.75" customHeight="1">
      <c r="A1034" s="19"/>
      <c r="B1034" s="19"/>
      <c r="C1034" s="19"/>
      <c r="D1034" s="29"/>
      <c r="E1034" s="29"/>
      <c r="F1034" s="29"/>
      <c r="G1034" s="29"/>
    </row>
    <row r="1035" spans="1:7" ht="15.75" customHeight="1">
      <c r="A1035" s="19"/>
      <c r="B1035" s="19"/>
      <c r="C1035" s="19"/>
      <c r="D1035" s="29"/>
      <c r="E1035" s="29"/>
      <c r="F1035" s="29"/>
      <c r="G1035" s="29"/>
    </row>
    <row r="1036" spans="1:7" ht="15.75" customHeight="1">
      <c r="A1036" s="19"/>
      <c r="B1036" s="19"/>
      <c r="C1036" s="19"/>
      <c r="D1036" s="29"/>
      <c r="E1036" s="29"/>
      <c r="F1036" s="29"/>
      <c r="G1036" s="29"/>
    </row>
    <row r="1037" spans="1:7" ht="15.75" customHeight="1">
      <c r="A1037" s="19"/>
      <c r="B1037" s="19"/>
      <c r="C1037" s="19"/>
      <c r="D1037" s="29"/>
      <c r="E1037" s="29"/>
      <c r="F1037" s="29"/>
      <c r="G1037" s="29"/>
    </row>
    <row r="1038" spans="1:7" ht="15.75" customHeight="1">
      <c r="A1038" s="19"/>
      <c r="B1038" s="19"/>
      <c r="C1038" s="19"/>
      <c r="D1038" s="29"/>
      <c r="E1038" s="29"/>
      <c r="F1038" s="29"/>
      <c r="G1038" s="29"/>
    </row>
    <row r="1039" spans="1:7" ht="15.75" customHeight="1">
      <c r="A1039" s="19"/>
      <c r="B1039" s="19"/>
      <c r="C1039" s="19"/>
      <c r="D1039" s="29"/>
      <c r="E1039" s="29"/>
      <c r="F1039" s="29"/>
      <c r="G1039" s="29"/>
    </row>
    <row r="1040" spans="1:7" ht="15.75" customHeight="1">
      <c r="A1040" s="19"/>
      <c r="B1040" s="19"/>
      <c r="C1040" s="19"/>
      <c r="D1040" s="29"/>
      <c r="E1040" s="29"/>
      <c r="F1040" s="29"/>
      <c r="G1040" s="29"/>
    </row>
    <row r="1041" spans="1:7" ht="15.75" customHeight="1">
      <c r="A1041" s="19"/>
      <c r="B1041" s="19"/>
      <c r="C1041" s="19"/>
      <c r="D1041" s="29"/>
      <c r="E1041" s="29"/>
      <c r="F1041" s="29"/>
      <c r="G1041" s="29"/>
    </row>
    <row r="1042" spans="1:7" ht="15.75" customHeight="1">
      <c r="A1042" s="19"/>
      <c r="B1042" s="19"/>
      <c r="C1042" s="19"/>
      <c r="D1042" s="29"/>
      <c r="E1042" s="29"/>
      <c r="F1042" s="29"/>
      <c r="G1042" s="29"/>
    </row>
    <row r="1043" spans="1:7" ht="15.75" customHeight="1">
      <c r="A1043" s="19"/>
      <c r="B1043" s="19"/>
      <c r="C1043" s="19"/>
      <c r="D1043" s="29"/>
      <c r="E1043" s="29"/>
      <c r="F1043" s="29"/>
      <c r="G1043" s="29"/>
    </row>
    <row r="1044" spans="1:7" ht="15.75" customHeight="1">
      <c r="A1044" s="19"/>
      <c r="B1044" s="19"/>
      <c r="C1044" s="19"/>
      <c r="D1044" s="29"/>
      <c r="E1044" s="29"/>
      <c r="F1044" s="29"/>
      <c r="G1044" s="29"/>
    </row>
    <row r="1045" spans="1:7" ht="15.75" customHeight="1">
      <c r="A1045" s="19"/>
      <c r="B1045" s="19"/>
      <c r="C1045" s="19"/>
      <c r="D1045" s="29"/>
      <c r="E1045" s="29"/>
      <c r="F1045" s="29"/>
      <c r="G1045" s="29"/>
    </row>
    <row r="1046" spans="1:7" ht="15.75" customHeight="1">
      <c r="A1046" s="19"/>
      <c r="B1046" s="19"/>
      <c r="C1046" s="19"/>
      <c r="D1046" s="29"/>
      <c r="E1046" s="29"/>
      <c r="F1046" s="29"/>
      <c r="G1046" s="29"/>
    </row>
    <row r="1047" spans="1:7" ht="15.75" customHeight="1">
      <c r="A1047" s="19"/>
      <c r="B1047" s="19"/>
      <c r="C1047" s="19"/>
      <c r="D1047" s="29"/>
      <c r="E1047" s="29"/>
      <c r="F1047" s="29"/>
      <c r="G1047" s="29"/>
    </row>
    <row r="1048" spans="1:7" ht="15.75" customHeight="1">
      <c r="A1048" s="19"/>
      <c r="B1048" s="19"/>
      <c r="C1048" s="19"/>
      <c r="D1048" s="29"/>
      <c r="E1048" s="29"/>
      <c r="F1048" s="29"/>
      <c r="G1048" s="29"/>
    </row>
    <row r="1049" spans="1:7" ht="15.75" customHeight="1">
      <c r="A1049" s="19"/>
      <c r="B1049" s="19"/>
      <c r="C1049" s="19"/>
      <c r="D1049" s="29"/>
      <c r="E1049" s="29"/>
      <c r="F1049" s="29"/>
      <c r="G1049" s="29"/>
    </row>
    <row r="1050" spans="1:7" ht="15.75" customHeight="1">
      <c r="A1050" s="19"/>
      <c r="B1050" s="19"/>
      <c r="C1050" s="19"/>
      <c r="D1050" s="29"/>
      <c r="E1050" s="29"/>
      <c r="F1050" s="29"/>
      <c r="G1050" s="29"/>
    </row>
    <row r="1051" spans="1:7" ht="15.75" customHeight="1">
      <c r="A1051" s="19"/>
      <c r="B1051" s="19"/>
      <c r="C1051" s="19"/>
      <c r="D1051" s="29"/>
      <c r="E1051" s="29"/>
      <c r="F1051" s="29"/>
      <c r="G1051" s="29"/>
    </row>
    <row r="1052" spans="1:7" ht="15.75" customHeight="1">
      <c r="A1052" s="19"/>
      <c r="B1052" s="19"/>
      <c r="C1052" s="19"/>
      <c r="D1052" s="29"/>
      <c r="E1052" s="29"/>
      <c r="F1052" s="29"/>
      <c r="G1052" s="29"/>
    </row>
    <row r="1053" spans="1:7" ht="15.75" customHeight="1">
      <c r="A1053" s="19"/>
      <c r="B1053" s="19"/>
      <c r="C1053" s="19"/>
      <c r="D1053" s="29"/>
      <c r="E1053" s="29"/>
      <c r="F1053" s="29"/>
      <c r="G1053" s="29"/>
    </row>
    <row r="1054" spans="1:7" ht="15.75" customHeight="1">
      <c r="A1054" s="19"/>
      <c r="B1054" s="19"/>
      <c r="C1054" s="19"/>
      <c r="D1054" s="29"/>
      <c r="E1054" s="29"/>
      <c r="F1054" s="29"/>
      <c r="G1054" s="29"/>
    </row>
    <row r="1055" spans="1:7" ht="15.75" customHeight="1">
      <c r="A1055" s="19"/>
      <c r="B1055" s="19"/>
      <c r="C1055" s="19"/>
      <c r="D1055" s="29"/>
      <c r="E1055" s="29"/>
      <c r="F1055" s="29"/>
      <c r="G1055" s="29"/>
    </row>
    <row r="1056" spans="1:7" ht="15.75" customHeight="1">
      <c r="A1056" s="19"/>
      <c r="B1056" s="19"/>
      <c r="C1056" s="19"/>
      <c r="D1056" s="29"/>
      <c r="E1056" s="29"/>
      <c r="F1056" s="29"/>
      <c r="G1056" s="29"/>
    </row>
    <row r="1057" spans="1:7" ht="15.75" customHeight="1">
      <c r="A1057" s="19"/>
      <c r="B1057" s="19"/>
      <c r="C1057" s="19"/>
      <c r="D1057" s="29"/>
      <c r="E1057" s="29"/>
      <c r="F1057" s="29"/>
      <c r="G1057" s="29"/>
    </row>
    <row r="1058" spans="1:7" ht="15.75" customHeight="1">
      <c r="A1058" s="19"/>
      <c r="B1058" s="19"/>
      <c r="C1058" s="19"/>
      <c r="D1058" s="29"/>
      <c r="E1058" s="29"/>
      <c r="F1058" s="29"/>
      <c r="G1058" s="29"/>
    </row>
    <row r="1059" spans="1:7" ht="15.75" customHeight="1">
      <c r="A1059" s="19"/>
      <c r="B1059" s="19"/>
      <c r="C1059" s="19"/>
      <c r="D1059" s="29"/>
      <c r="E1059" s="29"/>
      <c r="F1059" s="29"/>
      <c r="G1059" s="29"/>
    </row>
    <row r="1060" spans="1:7" ht="15.75" customHeight="1">
      <c r="A1060" s="19"/>
      <c r="B1060" s="19"/>
      <c r="C1060" s="19"/>
      <c r="D1060" s="29"/>
      <c r="E1060" s="29"/>
      <c r="F1060" s="29"/>
      <c r="G1060" s="29"/>
    </row>
    <row r="1061" spans="1:7" ht="15.75" customHeight="1">
      <c r="A1061" s="19"/>
      <c r="B1061" s="19"/>
      <c r="C1061" s="19"/>
      <c r="D1061" s="29"/>
      <c r="E1061" s="29"/>
      <c r="F1061" s="29"/>
      <c r="G1061" s="29"/>
    </row>
    <row r="1062" spans="1:7" ht="15.75" customHeight="1">
      <c r="A1062" s="19"/>
      <c r="B1062" s="19"/>
      <c r="C1062" s="19"/>
      <c r="D1062" s="29"/>
      <c r="E1062" s="29"/>
      <c r="F1062" s="29"/>
      <c r="G1062" s="29"/>
    </row>
    <row r="1063" spans="1:7" ht="15.75" customHeight="1">
      <c r="A1063" s="19"/>
      <c r="B1063" s="19"/>
      <c r="C1063" s="19"/>
      <c r="D1063" s="29"/>
      <c r="E1063" s="29"/>
      <c r="F1063" s="29"/>
      <c r="G1063" s="29"/>
    </row>
    <row r="1064" spans="1:7" ht="15.75" customHeight="1">
      <c r="A1064" s="19"/>
      <c r="B1064" s="19"/>
      <c r="C1064" s="19"/>
      <c r="D1064" s="29"/>
      <c r="E1064" s="29"/>
      <c r="F1064" s="29"/>
      <c r="G1064" s="29"/>
    </row>
    <row r="1065" spans="1:7" ht="15.75" customHeight="1">
      <c r="A1065" s="19"/>
      <c r="B1065" s="19"/>
      <c r="C1065" s="19"/>
      <c r="D1065" s="29"/>
      <c r="E1065" s="29"/>
      <c r="F1065" s="29"/>
      <c r="G1065" s="29"/>
    </row>
    <row r="1066" spans="1:7" ht="15.75" customHeight="1">
      <c r="A1066" s="19"/>
      <c r="B1066" s="19"/>
      <c r="C1066" s="19"/>
      <c r="D1066" s="29"/>
      <c r="E1066" s="29"/>
      <c r="F1066" s="29"/>
      <c r="G1066" s="29"/>
    </row>
    <row r="1067" spans="1:7" ht="15.75" customHeight="1">
      <c r="A1067" s="19"/>
      <c r="B1067" s="19"/>
      <c r="C1067" s="19"/>
      <c r="D1067" s="29"/>
      <c r="E1067" s="29"/>
      <c r="F1067" s="29"/>
      <c r="G1067" s="29"/>
    </row>
    <row r="1068" spans="1:7" ht="15.75" customHeight="1">
      <c r="A1068" s="19"/>
      <c r="B1068" s="19"/>
      <c r="C1068" s="19"/>
      <c r="D1068" s="29"/>
      <c r="E1068" s="29"/>
      <c r="F1068" s="29"/>
      <c r="G1068" s="29"/>
    </row>
    <row r="1069" spans="1:7" ht="15.75" customHeight="1">
      <c r="A1069" s="19"/>
      <c r="B1069" s="19"/>
      <c r="C1069" s="19"/>
      <c r="D1069" s="29"/>
      <c r="E1069" s="29"/>
      <c r="F1069" s="29"/>
      <c r="G1069" s="29"/>
    </row>
    <row r="1070" spans="1:7" ht="15.75" customHeight="1">
      <c r="A1070" s="19"/>
      <c r="B1070" s="19"/>
      <c r="C1070" s="19"/>
      <c r="D1070" s="29"/>
      <c r="E1070" s="29"/>
      <c r="F1070" s="29"/>
      <c r="G1070" s="29"/>
    </row>
    <row r="1071" spans="1:7" ht="15.75" customHeight="1">
      <c r="A1071" s="19"/>
      <c r="B1071" s="19"/>
      <c r="C1071" s="19"/>
      <c r="D1071" s="29"/>
      <c r="E1071" s="29"/>
      <c r="F1071" s="29"/>
      <c r="G1071" s="29"/>
    </row>
    <row r="1072" spans="1:7" ht="15.75" customHeight="1">
      <c r="A1072" s="19"/>
      <c r="B1072" s="19"/>
      <c r="C1072" s="19"/>
      <c r="D1072" s="29"/>
      <c r="E1072" s="29"/>
      <c r="F1072" s="29"/>
      <c r="G1072" s="29"/>
    </row>
    <row r="1073" spans="1:7" ht="15.75" customHeight="1">
      <c r="A1073" s="19"/>
      <c r="B1073" s="19"/>
      <c r="C1073" s="19"/>
      <c r="D1073" s="29"/>
      <c r="E1073" s="29"/>
      <c r="F1073" s="29"/>
      <c r="G1073" s="29"/>
    </row>
    <row r="1074" spans="1:7" ht="15.75" customHeight="1">
      <c r="A1074" s="19"/>
      <c r="B1074" s="19"/>
      <c r="C1074" s="19"/>
      <c r="D1074" s="29"/>
      <c r="E1074" s="29"/>
      <c r="F1074" s="29"/>
      <c r="G1074" s="29"/>
    </row>
    <row r="1075" spans="1:7" ht="15.75" customHeight="1">
      <c r="A1075" s="19"/>
      <c r="B1075" s="19"/>
      <c r="C1075" s="19"/>
      <c r="D1075" s="29"/>
      <c r="E1075" s="29"/>
      <c r="F1075" s="29"/>
      <c r="G1075" s="29"/>
    </row>
    <row r="1076" spans="1:7" ht="15.75" customHeight="1">
      <c r="A1076" s="19"/>
      <c r="B1076" s="19"/>
      <c r="C1076" s="19"/>
      <c r="D1076" s="29"/>
      <c r="E1076" s="29"/>
      <c r="F1076" s="29"/>
      <c r="G1076" s="29"/>
    </row>
    <row r="1077" spans="1:7" ht="15.75" customHeight="1">
      <c r="A1077" s="19"/>
      <c r="B1077" s="19"/>
      <c r="C1077" s="19"/>
      <c r="D1077" s="29"/>
      <c r="E1077" s="29"/>
      <c r="F1077" s="29"/>
      <c r="G1077" s="29"/>
    </row>
    <row r="1078" spans="1:7" ht="15.75" customHeight="1">
      <c r="A1078" s="19"/>
      <c r="B1078" s="19"/>
      <c r="C1078" s="19"/>
      <c r="D1078" s="29"/>
      <c r="E1078" s="29"/>
      <c r="F1078" s="29"/>
      <c r="G1078" s="29"/>
    </row>
    <row r="1079" spans="1:7" ht="15.75" customHeight="1">
      <c r="A1079" s="19"/>
      <c r="B1079" s="19"/>
      <c r="C1079" s="19"/>
      <c r="D1079" s="29"/>
      <c r="E1079" s="29"/>
      <c r="F1079" s="29"/>
      <c r="G1079" s="29"/>
    </row>
    <row r="1080" spans="1:7" ht="15.75" customHeight="1">
      <c r="A1080" s="19"/>
      <c r="B1080" s="19"/>
      <c r="C1080" s="19"/>
      <c r="D1080" s="29"/>
      <c r="E1080" s="29"/>
      <c r="F1080" s="29"/>
      <c r="G1080" s="29"/>
    </row>
    <row r="1081" spans="1:7" ht="15.75" customHeight="1">
      <c r="A1081" s="19"/>
      <c r="B1081" s="19"/>
      <c r="C1081" s="19"/>
      <c r="D1081" s="29"/>
      <c r="E1081" s="29"/>
      <c r="F1081" s="29"/>
      <c r="G1081" s="29"/>
    </row>
    <row r="1082" spans="1:7" ht="15.75" customHeight="1">
      <c r="A1082" s="19"/>
      <c r="B1082" s="19"/>
      <c r="C1082" s="19"/>
      <c r="D1082" s="29"/>
      <c r="E1082" s="29"/>
      <c r="F1082" s="29"/>
      <c r="G1082" s="29"/>
    </row>
    <row r="1083" spans="1:7" ht="15.75" customHeight="1">
      <c r="A1083" s="19"/>
      <c r="B1083" s="19"/>
      <c r="C1083" s="19"/>
      <c r="D1083" s="29"/>
      <c r="E1083" s="29"/>
      <c r="F1083" s="29"/>
      <c r="G1083" s="29"/>
    </row>
    <row r="1084" spans="1:7" ht="15.75" customHeight="1">
      <c r="A1084" s="19"/>
      <c r="B1084" s="19"/>
      <c r="C1084" s="19"/>
      <c r="D1084" s="29"/>
      <c r="E1084" s="29"/>
      <c r="F1084" s="29"/>
      <c r="G1084" s="29"/>
    </row>
    <row r="1085" spans="1:7" ht="15.75" customHeight="1">
      <c r="A1085" s="19"/>
      <c r="B1085" s="19"/>
      <c r="C1085" s="19"/>
      <c r="D1085" s="29"/>
      <c r="E1085" s="29"/>
      <c r="F1085" s="29"/>
      <c r="G1085" s="29"/>
    </row>
    <row r="1086" spans="1:7" ht="15.75" customHeight="1">
      <c r="A1086" s="19"/>
      <c r="B1086" s="19"/>
      <c r="C1086" s="19"/>
      <c r="D1086" s="29"/>
      <c r="E1086" s="29"/>
      <c r="F1086" s="29"/>
      <c r="G1086" s="29"/>
    </row>
    <row r="1087" spans="1:7" ht="15.75" customHeight="1">
      <c r="A1087" s="19"/>
      <c r="B1087" s="19"/>
      <c r="C1087" s="19"/>
      <c r="D1087" s="29"/>
      <c r="E1087" s="29"/>
      <c r="F1087" s="29"/>
      <c r="G1087" s="29"/>
    </row>
    <row r="1088" spans="1:7" ht="15.75" customHeight="1">
      <c r="A1088" s="19"/>
      <c r="B1088" s="19"/>
      <c r="C1088" s="19"/>
      <c r="D1088" s="29"/>
      <c r="E1088" s="29"/>
      <c r="F1088" s="29"/>
      <c r="G1088" s="29"/>
    </row>
    <row r="1089" spans="1:7" ht="15.75" customHeight="1">
      <c r="A1089" s="19"/>
      <c r="B1089" s="19"/>
      <c r="C1089" s="19"/>
      <c r="D1089" s="29"/>
      <c r="E1089" s="29"/>
      <c r="F1089" s="29"/>
      <c r="G1089" s="29"/>
    </row>
    <row r="1090" spans="1:7" ht="15.75" customHeight="1">
      <c r="A1090" s="19"/>
      <c r="B1090" s="19"/>
      <c r="C1090" s="19"/>
      <c r="D1090" s="29"/>
      <c r="E1090" s="29"/>
      <c r="F1090" s="29"/>
      <c r="G1090" s="29"/>
    </row>
    <row r="1091" spans="1:7" ht="15.75" customHeight="1">
      <c r="A1091" s="19"/>
      <c r="B1091" s="19"/>
      <c r="C1091" s="19"/>
      <c r="D1091" s="29"/>
      <c r="E1091" s="29"/>
      <c r="F1091" s="29"/>
      <c r="G1091" s="29"/>
    </row>
    <row r="1092" spans="1:7" ht="15.75" customHeight="1">
      <c r="A1092" s="19"/>
      <c r="B1092" s="19"/>
      <c r="C1092" s="19"/>
      <c r="D1092" s="29"/>
      <c r="E1092" s="29"/>
      <c r="F1092" s="29"/>
      <c r="G1092" s="29"/>
    </row>
    <row r="1093" spans="1:7" ht="15.75" customHeight="1">
      <c r="A1093" s="19"/>
      <c r="B1093" s="19"/>
      <c r="C1093" s="19"/>
      <c r="D1093" s="29"/>
      <c r="E1093" s="29"/>
      <c r="F1093" s="29"/>
      <c r="G1093" s="29"/>
    </row>
    <row r="1094" spans="1:7" ht="15.75" customHeight="1">
      <c r="A1094" s="19"/>
      <c r="B1094" s="19"/>
      <c r="C1094" s="19"/>
      <c r="D1094" s="29"/>
      <c r="E1094" s="29"/>
      <c r="F1094" s="29"/>
      <c r="G1094" s="29"/>
    </row>
    <row r="1095" spans="1:7" ht="15.75" customHeight="1">
      <c r="A1095" s="19"/>
      <c r="B1095" s="19"/>
      <c r="C1095" s="19"/>
      <c r="D1095" s="29"/>
      <c r="E1095" s="29"/>
      <c r="F1095" s="29"/>
      <c r="G1095" s="29"/>
    </row>
    <row r="1096" spans="1:7" ht="15.75" customHeight="1">
      <c r="A1096" s="19"/>
      <c r="B1096" s="19"/>
      <c r="C1096" s="19"/>
      <c r="D1096" s="29"/>
      <c r="E1096" s="29"/>
      <c r="F1096" s="29"/>
      <c r="G1096" s="29"/>
    </row>
    <row r="1097" spans="1:7" ht="15.75" customHeight="1">
      <c r="A1097" s="19"/>
      <c r="B1097" s="19"/>
      <c r="C1097" s="19"/>
      <c r="D1097" s="29"/>
      <c r="E1097" s="29"/>
      <c r="F1097" s="29"/>
      <c r="G1097" s="29"/>
    </row>
    <row r="1098" spans="1:7" ht="15.75" customHeight="1">
      <c r="A1098" s="19"/>
      <c r="B1098" s="19"/>
      <c r="C1098" s="19"/>
      <c r="D1098" s="29"/>
      <c r="E1098" s="29"/>
      <c r="F1098" s="29"/>
      <c r="G1098" s="29"/>
    </row>
    <row r="1099" spans="1:7" ht="15.75" customHeight="1">
      <c r="A1099" s="19"/>
      <c r="B1099" s="19"/>
      <c r="C1099" s="19"/>
      <c r="D1099" s="29"/>
      <c r="E1099" s="29"/>
      <c r="F1099" s="29"/>
      <c r="G1099" s="29"/>
    </row>
    <row r="1100" spans="1:7" ht="15.75" customHeight="1">
      <c r="A1100" s="19"/>
      <c r="B1100" s="19"/>
      <c r="C1100" s="19"/>
      <c r="D1100" s="29"/>
      <c r="E1100" s="29"/>
      <c r="F1100" s="29"/>
      <c r="G1100" s="29"/>
    </row>
    <row r="1101" spans="1:7" ht="15.75" customHeight="1">
      <c r="A1101" s="19"/>
      <c r="B1101" s="19"/>
      <c r="C1101" s="19"/>
      <c r="D1101" s="29"/>
      <c r="E1101" s="29"/>
      <c r="F1101" s="29"/>
      <c r="G1101" s="29"/>
    </row>
    <row r="1102" spans="1:7" ht="15.75" customHeight="1">
      <c r="A1102" s="19"/>
      <c r="B1102" s="19"/>
      <c r="C1102" s="19"/>
      <c r="D1102" s="29"/>
      <c r="E1102" s="29"/>
      <c r="F1102" s="29"/>
      <c r="G1102" s="29"/>
    </row>
    <row r="1103" spans="1:7" ht="15.75" customHeight="1">
      <c r="A1103" s="19"/>
      <c r="B1103" s="19"/>
      <c r="C1103" s="19"/>
      <c r="D1103" s="29"/>
      <c r="E1103" s="29"/>
      <c r="F1103" s="29"/>
      <c r="G1103" s="29"/>
    </row>
    <row r="1104" spans="1:7" ht="15.75" customHeight="1">
      <c r="A1104" s="19"/>
      <c r="B1104" s="19"/>
      <c r="C1104" s="19"/>
      <c r="D1104" s="29"/>
      <c r="E1104" s="29"/>
      <c r="F1104" s="29"/>
      <c r="G1104" s="29"/>
    </row>
    <row r="1105" spans="1:7" ht="15.75" customHeight="1">
      <c r="A1105" s="19"/>
      <c r="B1105" s="19"/>
      <c r="C1105" s="19"/>
      <c r="D1105" s="29"/>
      <c r="E1105" s="29"/>
      <c r="F1105" s="29"/>
      <c r="G1105" s="29"/>
    </row>
    <row r="1106" spans="1:7" ht="15.75" customHeight="1">
      <c r="A1106" s="19"/>
      <c r="B1106" s="19"/>
      <c r="C1106" s="19"/>
      <c r="D1106" s="29"/>
      <c r="E1106" s="29"/>
      <c r="F1106" s="29"/>
      <c r="G1106" s="29"/>
    </row>
    <row r="1107" spans="1:7" ht="15.75" customHeight="1">
      <c r="A1107" s="19"/>
      <c r="B1107" s="19"/>
      <c r="C1107" s="19"/>
      <c r="D1107" s="29"/>
      <c r="E1107" s="29"/>
      <c r="F1107" s="29"/>
      <c r="G1107" s="29"/>
    </row>
    <row r="1108" spans="1:7" ht="15.75" customHeight="1">
      <c r="A1108" s="19"/>
      <c r="B1108" s="19"/>
      <c r="C1108" s="19"/>
      <c r="D1108" s="29"/>
      <c r="E1108" s="29"/>
      <c r="F1108" s="29"/>
      <c r="G1108" s="29"/>
    </row>
    <row r="1109" spans="1:7" ht="15.75" customHeight="1">
      <c r="A1109" s="19"/>
      <c r="B1109" s="19"/>
      <c r="C1109" s="19"/>
      <c r="D1109" s="29"/>
      <c r="E1109" s="29"/>
      <c r="F1109" s="29"/>
      <c r="G1109" s="29"/>
    </row>
    <row r="1110" spans="1:7" ht="15.75" customHeight="1">
      <c r="A1110" s="19"/>
      <c r="B1110" s="19"/>
      <c r="C1110" s="19"/>
      <c r="D1110" s="29"/>
      <c r="E1110" s="29"/>
      <c r="F1110" s="29"/>
      <c r="G1110" s="29"/>
    </row>
    <row r="1111" spans="1:7" ht="15.75" customHeight="1">
      <c r="A1111" s="19"/>
      <c r="B1111" s="19"/>
      <c r="C1111" s="19"/>
      <c r="D1111" s="29"/>
      <c r="E1111" s="29"/>
      <c r="F1111" s="29"/>
      <c r="G1111" s="29"/>
    </row>
    <row r="1112" spans="1:7" ht="15.75" customHeight="1">
      <c r="A1112" s="19"/>
      <c r="B1112" s="19"/>
      <c r="C1112" s="19"/>
      <c r="D1112" s="29"/>
      <c r="E1112" s="29"/>
      <c r="F1112" s="29"/>
      <c r="G1112" s="29"/>
    </row>
    <row r="1113" spans="1:7" ht="15.75" customHeight="1">
      <c r="A1113" s="19"/>
      <c r="B1113" s="19"/>
      <c r="C1113" s="19"/>
      <c r="D1113" s="29"/>
      <c r="E1113" s="29"/>
      <c r="F1113" s="29"/>
      <c r="G1113" s="29"/>
    </row>
    <row r="1114" spans="1:7" ht="15.75" customHeight="1">
      <c r="A1114" s="19"/>
      <c r="B1114" s="19"/>
      <c r="C1114" s="19"/>
      <c r="D1114" s="29"/>
      <c r="E1114" s="29"/>
      <c r="F1114" s="29"/>
      <c r="G1114" s="29"/>
    </row>
    <row r="1115" spans="1:7" ht="15.75" customHeight="1">
      <c r="A1115" s="19"/>
      <c r="B1115" s="19"/>
      <c r="C1115" s="19"/>
      <c r="D1115" s="29"/>
      <c r="E1115" s="29"/>
      <c r="F1115" s="29"/>
      <c r="G1115" s="29"/>
    </row>
    <row r="1116" spans="1:7" ht="15.75" customHeight="1">
      <c r="A1116" s="19"/>
      <c r="B1116" s="19"/>
      <c r="C1116" s="19"/>
      <c r="D1116" s="29"/>
      <c r="E1116" s="29"/>
      <c r="F1116" s="29"/>
      <c r="G1116" s="29"/>
    </row>
    <row r="1117" spans="1:7" ht="15.75" customHeight="1">
      <c r="A1117" s="19"/>
      <c r="B1117" s="19"/>
      <c r="C1117" s="19"/>
      <c r="D1117" s="29"/>
      <c r="E1117" s="29"/>
      <c r="F1117" s="29"/>
      <c r="G1117" s="29"/>
    </row>
    <row r="1118" spans="1:7" ht="15.75" customHeight="1">
      <c r="A1118" s="19"/>
      <c r="B1118" s="19"/>
      <c r="C1118" s="19"/>
      <c r="D1118" s="29"/>
      <c r="E1118" s="29"/>
      <c r="F1118" s="29"/>
      <c r="G1118" s="29"/>
    </row>
    <row r="1119" spans="1:7" ht="15.75" customHeight="1">
      <c r="A1119" s="19"/>
      <c r="B1119" s="19"/>
      <c r="C1119" s="19"/>
      <c r="D1119" s="29"/>
      <c r="E1119" s="29"/>
      <c r="F1119" s="29"/>
      <c r="G1119" s="29"/>
    </row>
    <row r="1120" spans="1:7" ht="15.75" customHeight="1">
      <c r="A1120" s="19"/>
      <c r="B1120" s="19"/>
      <c r="C1120" s="19"/>
      <c r="D1120" s="29"/>
      <c r="E1120" s="29"/>
      <c r="F1120" s="29"/>
      <c r="G1120" s="29"/>
    </row>
    <row r="1121" spans="1:7" ht="15.75" customHeight="1">
      <c r="A1121" s="19"/>
      <c r="B1121" s="19"/>
      <c r="C1121" s="19"/>
      <c r="D1121" s="29"/>
      <c r="E1121" s="29"/>
      <c r="F1121" s="29"/>
      <c r="G1121" s="29"/>
    </row>
    <row r="1122" spans="1:7" ht="15.75" customHeight="1">
      <c r="A1122" s="19"/>
      <c r="B1122" s="19"/>
      <c r="C1122" s="19"/>
      <c r="D1122" s="29"/>
      <c r="E1122" s="29"/>
      <c r="F1122" s="29"/>
      <c r="G1122" s="29"/>
    </row>
    <row r="1123" spans="1:7" ht="15.75" customHeight="1">
      <c r="A1123" s="19"/>
      <c r="B1123" s="19"/>
      <c r="C1123" s="19"/>
      <c r="D1123" s="29"/>
      <c r="E1123" s="29"/>
      <c r="F1123" s="29"/>
      <c r="G1123" s="29"/>
    </row>
    <row r="1124" spans="1:7" ht="15.75" customHeight="1">
      <c r="A1124" s="19"/>
      <c r="B1124" s="19"/>
      <c r="C1124" s="19"/>
      <c r="D1124" s="29"/>
      <c r="E1124" s="29"/>
      <c r="F1124" s="29"/>
      <c r="G1124" s="29"/>
    </row>
    <row r="1125" spans="1:7" ht="15.75" customHeight="1">
      <c r="A1125" s="19"/>
      <c r="B1125" s="19"/>
      <c r="C1125" s="19"/>
      <c r="D1125" s="29"/>
      <c r="E1125" s="29"/>
      <c r="F1125" s="29"/>
      <c r="G1125" s="29"/>
    </row>
    <row r="1126" spans="1:7" ht="15.75" customHeight="1">
      <c r="A1126" s="19"/>
      <c r="B1126" s="19"/>
      <c r="C1126" s="19"/>
      <c r="D1126" s="29"/>
      <c r="E1126" s="29"/>
      <c r="F1126" s="29"/>
      <c r="G1126" s="29"/>
    </row>
    <row r="1127" spans="1:7" ht="15.75" customHeight="1">
      <c r="A1127" s="19"/>
      <c r="B1127" s="19"/>
      <c r="C1127" s="19"/>
      <c r="D1127" s="29"/>
      <c r="E1127" s="29"/>
      <c r="F1127" s="29"/>
      <c r="G1127" s="29"/>
    </row>
    <row r="1128" spans="1:7" ht="15.75" customHeight="1">
      <c r="A1128" s="19"/>
      <c r="B1128" s="19"/>
      <c r="C1128" s="19"/>
      <c r="D1128" s="29"/>
      <c r="E1128" s="29"/>
      <c r="F1128" s="29"/>
      <c r="G1128" s="29"/>
    </row>
    <row r="1129" spans="1:7" ht="15.75" customHeight="1">
      <c r="A1129" s="19"/>
      <c r="B1129" s="19"/>
      <c r="C1129" s="19"/>
      <c r="D1129" s="29"/>
      <c r="E1129" s="29"/>
      <c r="F1129" s="29"/>
      <c r="G1129" s="29"/>
    </row>
    <row r="1130" spans="1:7" ht="15.75" customHeight="1">
      <c r="A1130" s="19"/>
      <c r="B1130" s="19"/>
      <c r="C1130" s="19"/>
      <c r="D1130" s="29"/>
      <c r="E1130" s="29"/>
      <c r="F1130" s="29"/>
      <c r="G1130" s="29"/>
    </row>
    <row r="1131" spans="1:7" ht="15.75" customHeight="1">
      <c r="A1131" s="19"/>
      <c r="B1131" s="19"/>
      <c r="C1131" s="19"/>
      <c r="D1131" s="29"/>
      <c r="E1131" s="29"/>
      <c r="F1131" s="29"/>
      <c r="G1131" s="29"/>
    </row>
    <row r="1132" spans="1:7" ht="15.75" customHeight="1">
      <c r="A1132" s="19"/>
      <c r="B1132" s="19"/>
      <c r="C1132" s="19"/>
      <c r="D1132" s="29"/>
      <c r="E1132" s="29"/>
      <c r="F1132" s="29"/>
      <c r="G1132" s="29"/>
    </row>
    <row r="1133" spans="1:7" ht="15.75" customHeight="1">
      <c r="A1133" s="19"/>
      <c r="B1133" s="19"/>
      <c r="C1133" s="19"/>
      <c r="D1133" s="29"/>
      <c r="E1133" s="29"/>
      <c r="F1133" s="29"/>
      <c r="G1133" s="29"/>
    </row>
    <row r="1134" spans="1:7" ht="15.75" customHeight="1">
      <c r="A1134" s="19"/>
      <c r="B1134" s="19"/>
      <c r="C1134" s="19"/>
      <c r="D1134" s="29"/>
      <c r="E1134" s="29"/>
      <c r="F1134" s="29"/>
      <c r="G1134" s="29"/>
    </row>
    <row r="1135" spans="1:7" ht="15.75" customHeight="1">
      <c r="A1135" s="19"/>
      <c r="B1135" s="19"/>
      <c r="C1135" s="19"/>
      <c r="D1135" s="29"/>
      <c r="E1135" s="29"/>
      <c r="F1135" s="29"/>
      <c r="G1135" s="29"/>
    </row>
    <row r="1136" spans="1:7" ht="15.75" customHeight="1">
      <c r="A1136" s="19"/>
      <c r="B1136" s="19"/>
      <c r="C1136" s="19"/>
      <c r="D1136" s="29"/>
      <c r="E1136" s="29"/>
      <c r="F1136" s="29"/>
      <c r="G1136" s="29"/>
    </row>
    <row r="1137" spans="1:7" ht="15.75" customHeight="1">
      <c r="A1137" s="19"/>
      <c r="B1137" s="19"/>
      <c r="C1137" s="19"/>
      <c r="D1137" s="29"/>
      <c r="E1137" s="29"/>
      <c r="F1137" s="29"/>
      <c r="G1137" s="29"/>
    </row>
    <row r="1138" spans="1:7" ht="15.75" customHeight="1">
      <c r="A1138" s="19"/>
      <c r="B1138" s="19"/>
      <c r="C1138" s="19"/>
      <c r="D1138" s="29"/>
      <c r="E1138" s="29"/>
      <c r="F1138" s="29"/>
      <c r="G1138" s="29"/>
    </row>
    <row r="1139" spans="1:7" ht="15.75" customHeight="1">
      <c r="A1139" s="19"/>
      <c r="B1139" s="19"/>
      <c r="C1139" s="19"/>
      <c r="D1139" s="29"/>
      <c r="E1139" s="29"/>
      <c r="F1139" s="29"/>
      <c r="G1139" s="29"/>
    </row>
    <row r="1140" spans="1:7" ht="15.75" customHeight="1">
      <c r="A1140" s="19"/>
      <c r="B1140" s="19"/>
      <c r="C1140" s="19"/>
      <c r="D1140" s="29"/>
      <c r="E1140" s="29"/>
      <c r="F1140" s="29"/>
      <c r="G1140" s="29"/>
    </row>
    <row r="1141" spans="1:7" ht="15.75" customHeight="1">
      <c r="A1141" s="19"/>
      <c r="B1141" s="19"/>
      <c r="C1141" s="19"/>
      <c r="D1141" s="29"/>
      <c r="E1141" s="29"/>
      <c r="F1141" s="29"/>
      <c r="G1141" s="29"/>
    </row>
    <row r="1142" spans="1:7" ht="15.75" customHeight="1">
      <c r="A1142" s="19"/>
      <c r="B1142" s="19"/>
      <c r="C1142" s="19"/>
      <c r="D1142" s="29"/>
      <c r="E1142" s="29"/>
      <c r="F1142" s="29"/>
      <c r="G1142" s="29"/>
    </row>
    <row r="1143" spans="1:7" ht="15.75" customHeight="1">
      <c r="A1143" s="19"/>
      <c r="B1143" s="19"/>
      <c r="C1143" s="19"/>
      <c r="D1143" s="29"/>
      <c r="E1143" s="29"/>
      <c r="F1143" s="29"/>
      <c r="G1143" s="29"/>
    </row>
    <row r="1144" spans="1:7" ht="15.75" customHeight="1">
      <c r="A1144" s="19"/>
      <c r="B1144" s="19"/>
      <c r="C1144" s="19"/>
      <c r="D1144" s="29"/>
      <c r="E1144" s="29"/>
      <c r="F1144" s="29"/>
      <c r="G1144" s="29"/>
    </row>
    <row r="1145" spans="1:7" ht="15.75" customHeight="1">
      <c r="A1145" s="19"/>
      <c r="B1145" s="19"/>
      <c r="C1145" s="19"/>
      <c r="D1145" s="29"/>
      <c r="E1145" s="29"/>
      <c r="F1145" s="29"/>
      <c r="G1145" s="29"/>
    </row>
    <row r="1146" spans="1:7" ht="15.75" customHeight="1">
      <c r="A1146" s="19"/>
      <c r="B1146" s="19"/>
      <c r="C1146" s="19"/>
      <c r="D1146" s="29"/>
      <c r="E1146" s="29"/>
      <c r="F1146" s="29"/>
      <c r="G1146" s="29"/>
    </row>
    <row r="1147" spans="1:7" ht="15.75" customHeight="1">
      <c r="A1147" s="19"/>
      <c r="B1147" s="19"/>
      <c r="C1147" s="19"/>
      <c r="D1147" s="29"/>
      <c r="E1147" s="29"/>
      <c r="F1147" s="29"/>
      <c r="G1147" s="29"/>
    </row>
    <row r="1148" spans="1:7" ht="15.75" customHeight="1">
      <c r="A1148" s="19"/>
      <c r="B1148" s="19"/>
      <c r="C1148" s="19"/>
      <c r="D1148" s="29"/>
      <c r="E1148" s="29"/>
      <c r="F1148" s="29"/>
      <c r="G1148" s="29"/>
    </row>
    <row r="1149" spans="1:7" ht="15.75" customHeight="1">
      <c r="A1149" s="19"/>
      <c r="B1149" s="19"/>
      <c r="C1149" s="19"/>
      <c r="D1149" s="29"/>
      <c r="E1149" s="29"/>
      <c r="F1149" s="29"/>
      <c r="G1149" s="29"/>
    </row>
    <row r="1150" spans="1:7" ht="15.75" customHeight="1">
      <c r="A1150" s="19"/>
      <c r="B1150" s="19"/>
      <c r="C1150" s="19"/>
      <c r="D1150" s="29"/>
      <c r="E1150" s="29"/>
      <c r="F1150" s="29"/>
      <c r="G1150" s="29"/>
    </row>
    <row r="1151" spans="1:7" ht="15.75" customHeight="1">
      <c r="A1151" s="19"/>
      <c r="B1151" s="19"/>
      <c r="C1151" s="19"/>
      <c r="D1151" s="29"/>
      <c r="E1151" s="29"/>
      <c r="F1151" s="29"/>
      <c r="G1151" s="29"/>
    </row>
    <row r="1152" spans="1:7" ht="15.75" customHeight="1">
      <c r="A1152" s="19"/>
      <c r="B1152" s="19"/>
      <c r="C1152" s="19"/>
      <c r="D1152" s="29"/>
      <c r="E1152" s="29"/>
      <c r="F1152" s="29"/>
      <c r="G1152" s="29"/>
    </row>
    <row r="1153" spans="1:7" ht="15.75" customHeight="1">
      <c r="A1153" s="19"/>
      <c r="B1153" s="19"/>
      <c r="C1153" s="19"/>
      <c r="D1153" s="29"/>
      <c r="E1153" s="29"/>
      <c r="F1153" s="29"/>
      <c r="G1153" s="29"/>
    </row>
    <row r="1154" spans="1:7" ht="15.75" customHeight="1">
      <c r="A1154" s="19"/>
      <c r="B1154" s="19"/>
      <c r="C1154" s="19"/>
      <c r="D1154" s="29"/>
      <c r="E1154" s="29"/>
      <c r="F1154" s="29"/>
      <c r="G1154" s="29"/>
    </row>
    <row r="1155" spans="1:7" ht="15.75" customHeight="1">
      <c r="A1155" s="19"/>
      <c r="B1155" s="19"/>
      <c r="C1155" s="19"/>
      <c r="D1155" s="29"/>
      <c r="E1155" s="29"/>
      <c r="F1155" s="29"/>
      <c r="G1155" s="29"/>
    </row>
    <row r="1156" spans="1:7" ht="15.75" customHeight="1">
      <c r="A1156" s="19"/>
      <c r="B1156" s="19"/>
      <c r="C1156" s="19"/>
      <c r="D1156" s="29"/>
      <c r="E1156" s="29"/>
      <c r="F1156" s="29"/>
      <c r="G1156" s="29"/>
    </row>
    <row r="1157" spans="1:7" ht="15.75" customHeight="1">
      <c r="A1157" s="19"/>
      <c r="B1157" s="19"/>
      <c r="C1157" s="19"/>
      <c r="D1157" s="29"/>
      <c r="E1157" s="29"/>
      <c r="F1157" s="29"/>
      <c r="G1157" s="29"/>
    </row>
    <row r="1158" spans="1:7" ht="15.75" customHeight="1">
      <c r="A1158" s="19"/>
      <c r="B1158" s="19"/>
      <c r="C1158" s="19"/>
      <c r="D1158" s="29"/>
      <c r="E1158" s="29"/>
      <c r="F1158" s="29"/>
      <c r="G1158" s="29"/>
    </row>
    <row r="1159" spans="1:7" ht="15.75" customHeight="1">
      <c r="A1159" s="19"/>
      <c r="B1159" s="19"/>
      <c r="C1159" s="19"/>
      <c r="D1159" s="29"/>
      <c r="E1159" s="29"/>
      <c r="F1159" s="29"/>
      <c r="G1159" s="29"/>
    </row>
    <row r="1160" spans="1:7" ht="15.75" customHeight="1">
      <c r="A1160" s="19"/>
      <c r="B1160" s="19"/>
      <c r="C1160" s="19"/>
      <c r="D1160" s="29"/>
      <c r="E1160" s="29"/>
      <c r="F1160" s="29"/>
      <c r="G1160" s="29"/>
    </row>
    <row r="1161" spans="1:7" ht="15.75" customHeight="1">
      <c r="A1161" s="19"/>
      <c r="B1161" s="19"/>
      <c r="C1161" s="19"/>
      <c r="D1161" s="29"/>
      <c r="E1161" s="29"/>
      <c r="F1161" s="29"/>
      <c r="G1161" s="29"/>
    </row>
    <row r="1162" spans="1:7" ht="15.75" customHeight="1">
      <c r="A1162" s="19"/>
      <c r="B1162" s="19"/>
      <c r="C1162" s="19"/>
      <c r="D1162" s="29"/>
      <c r="E1162" s="29"/>
      <c r="F1162" s="29"/>
      <c r="G1162" s="29"/>
    </row>
    <row r="1163" spans="1:7" ht="15.75" customHeight="1">
      <c r="A1163" s="19"/>
      <c r="B1163" s="19"/>
      <c r="C1163" s="19"/>
      <c r="D1163" s="29"/>
      <c r="E1163" s="29"/>
      <c r="F1163" s="29"/>
      <c r="G1163" s="29"/>
    </row>
    <row r="1164" spans="1:7" ht="15.75" customHeight="1">
      <c r="A1164" s="19"/>
      <c r="B1164" s="19"/>
      <c r="C1164" s="19"/>
      <c r="D1164" s="29"/>
      <c r="E1164" s="29"/>
      <c r="F1164" s="29"/>
      <c r="G1164" s="29"/>
    </row>
    <row r="1165" spans="1:7" ht="15.75" customHeight="1">
      <c r="A1165" s="19"/>
      <c r="B1165" s="19"/>
      <c r="C1165" s="19"/>
      <c r="D1165" s="29"/>
      <c r="E1165" s="29"/>
      <c r="F1165" s="29"/>
      <c r="G1165" s="29"/>
    </row>
    <row r="1166" spans="1:7" ht="15.75" customHeight="1">
      <c r="A1166" s="19"/>
      <c r="B1166" s="19"/>
      <c r="C1166" s="19"/>
      <c r="D1166" s="29"/>
      <c r="E1166" s="29"/>
      <c r="F1166" s="29"/>
      <c r="G1166" s="29"/>
    </row>
    <row r="1167" spans="1:7" ht="15.75" customHeight="1">
      <c r="A1167" s="19"/>
      <c r="B1167" s="19"/>
      <c r="C1167" s="19"/>
      <c r="D1167" s="29"/>
      <c r="E1167" s="29"/>
      <c r="F1167" s="29"/>
      <c r="G1167" s="29"/>
    </row>
    <row r="1168" spans="1:7" ht="15.75" customHeight="1">
      <c r="A1168" s="19"/>
      <c r="B1168" s="19"/>
      <c r="C1168" s="19"/>
      <c r="D1168" s="29"/>
      <c r="E1168" s="29"/>
      <c r="F1168" s="29"/>
      <c r="G1168" s="29"/>
    </row>
    <row r="1169" spans="1:7" ht="15.75" customHeight="1">
      <c r="A1169" s="19"/>
      <c r="B1169" s="19"/>
      <c r="C1169" s="19"/>
      <c r="D1169" s="29"/>
      <c r="E1169" s="29"/>
      <c r="F1169" s="29"/>
      <c r="G1169" s="29"/>
    </row>
    <row r="1170" spans="1:7" ht="15.75" customHeight="1">
      <c r="A1170" s="19"/>
      <c r="B1170" s="19"/>
      <c r="C1170" s="19"/>
      <c r="D1170" s="29"/>
      <c r="E1170" s="29"/>
      <c r="F1170" s="29"/>
      <c r="G1170" s="29"/>
    </row>
    <row r="1171" spans="1:7" ht="15.75" customHeight="1">
      <c r="A1171" s="19"/>
      <c r="B1171" s="19"/>
      <c r="C1171" s="19"/>
      <c r="D1171" s="29"/>
      <c r="E1171" s="29"/>
      <c r="F1171" s="29"/>
      <c r="G1171" s="29"/>
    </row>
    <row r="1172" spans="1:7" ht="15.75" customHeight="1">
      <c r="A1172" s="19"/>
      <c r="B1172" s="19"/>
      <c r="C1172" s="19"/>
      <c r="D1172" s="29"/>
      <c r="E1172" s="29"/>
      <c r="F1172" s="29"/>
      <c r="G1172" s="29"/>
    </row>
    <row r="1173" spans="1:7" ht="15.75" customHeight="1">
      <c r="A1173" s="19"/>
      <c r="B1173" s="19"/>
      <c r="C1173" s="19"/>
      <c r="D1173" s="29"/>
      <c r="E1173" s="29"/>
      <c r="F1173" s="29"/>
      <c r="G1173" s="29"/>
    </row>
    <row r="1174" spans="1:7" ht="15.75" customHeight="1">
      <c r="A1174" s="19"/>
      <c r="B1174" s="19"/>
      <c r="C1174" s="19"/>
      <c r="D1174" s="29"/>
      <c r="E1174" s="29"/>
      <c r="F1174" s="29"/>
      <c r="G1174" s="29"/>
    </row>
    <row r="1175" spans="1:7" ht="15.75" customHeight="1">
      <c r="A1175" s="19"/>
      <c r="B1175" s="19"/>
      <c r="C1175" s="19"/>
      <c r="D1175" s="29"/>
      <c r="E1175" s="29"/>
      <c r="F1175" s="29"/>
      <c r="G1175" s="29"/>
    </row>
    <row r="1176" spans="1:7" ht="15.75" customHeight="1">
      <c r="A1176" s="19"/>
      <c r="B1176" s="19"/>
      <c r="C1176" s="19"/>
      <c r="D1176" s="29"/>
      <c r="E1176" s="29"/>
      <c r="F1176" s="29"/>
      <c r="G1176" s="29"/>
    </row>
    <row r="1177" spans="1:7" ht="15.75" customHeight="1">
      <c r="A1177" s="19"/>
      <c r="B1177" s="19"/>
      <c r="C1177" s="19"/>
      <c r="D1177" s="29"/>
      <c r="E1177" s="29"/>
      <c r="F1177" s="29"/>
      <c r="G1177" s="29"/>
    </row>
    <row r="1178" spans="1:7" ht="15.75" customHeight="1">
      <c r="A1178" s="19"/>
      <c r="B1178" s="19"/>
      <c r="C1178" s="19"/>
      <c r="D1178" s="29"/>
      <c r="E1178" s="29"/>
      <c r="F1178" s="29"/>
      <c r="G1178" s="29"/>
    </row>
    <row r="1179" spans="1:7" ht="15.75" customHeight="1">
      <c r="A1179" s="19"/>
      <c r="B1179" s="19"/>
      <c r="C1179" s="19"/>
      <c r="D1179" s="29"/>
      <c r="E1179" s="29"/>
      <c r="F1179" s="29"/>
      <c r="G1179" s="29"/>
    </row>
    <row r="1180" spans="1:7" ht="15.75" customHeight="1">
      <c r="A1180" s="19"/>
      <c r="B1180" s="19"/>
      <c r="C1180" s="19"/>
      <c r="D1180" s="29"/>
      <c r="E1180" s="29"/>
      <c r="F1180" s="29"/>
      <c r="G1180" s="29"/>
    </row>
    <row r="1181" spans="1:7" ht="15.75" customHeight="1">
      <c r="A1181" s="19"/>
      <c r="B1181" s="19"/>
      <c r="C1181" s="19"/>
      <c r="D1181" s="29"/>
      <c r="E1181" s="29"/>
      <c r="F1181" s="29"/>
      <c r="G1181" s="29"/>
    </row>
    <row r="1182" spans="1:7" ht="15.75" customHeight="1">
      <c r="A1182" s="19"/>
      <c r="B1182" s="19"/>
      <c r="C1182" s="19"/>
      <c r="D1182" s="29"/>
      <c r="E1182" s="29"/>
      <c r="F1182" s="29"/>
      <c r="G1182" s="29"/>
    </row>
    <row r="1183" spans="1:7" ht="15.75" customHeight="1">
      <c r="A1183" s="19"/>
      <c r="B1183" s="19"/>
      <c r="C1183" s="19"/>
      <c r="D1183" s="29"/>
      <c r="E1183" s="29"/>
      <c r="F1183" s="29"/>
      <c r="G1183" s="29"/>
    </row>
    <row r="1184" spans="1:7" ht="15.75" customHeight="1">
      <c r="A1184" s="19"/>
      <c r="B1184" s="19"/>
      <c r="C1184" s="19"/>
      <c r="D1184" s="29"/>
      <c r="E1184" s="29"/>
      <c r="F1184" s="29"/>
      <c r="G1184" s="29"/>
    </row>
    <row r="1185" spans="1:7" ht="15.75" customHeight="1">
      <c r="A1185" s="19"/>
      <c r="B1185" s="19"/>
      <c r="C1185" s="19"/>
      <c r="D1185" s="29"/>
      <c r="E1185" s="29"/>
      <c r="F1185" s="29"/>
      <c r="G1185" s="29"/>
    </row>
    <row r="1186" spans="1:7" ht="15.75" customHeight="1">
      <c r="A1186" s="19"/>
      <c r="B1186" s="19"/>
      <c r="C1186" s="19"/>
      <c r="D1186" s="29"/>
      <c r="E1186" s="29"/>
      <c r="F1186" s="29"/>
      <c r="G1186" s="29"/>
    </row>
    <row r="1187" spans="1:7" ht="15.75" customHeight="1">
      <c r="A1187" s="19"/>
      <c r="B1187" s="19"/>
      <c r="C1187" s="19"/>
      <c r="D1187" s="29"/>
      <c r="E1187" s="29"/>
      <c r="F1187" s="29"/>
      <c r="G1187" s="29"/>
    </row>
    <row r="1188" spans="1:7" ht="15.75" customHeight="1">
      <c r="A1188" s="19"/>
      <c r="B1188" s="19"/>
      <c r="C1188" s="19"/>
      <c r="D1188" s="29"/>
      <c r="E1188" s="29"/>
      <c r="F1188" s="29"/>
      <c r="G1188" s="29"/>
    </row>
    <row r="1189" spans="1:7" ht="15.75" customHeight="1">
      <c r="A1189" s="19"/>
      <c r="B1189" s="19"/>
      <c r="C1189" s="19"/>
      <c r="D1189" s="29"/>
      <c r="E1189" s="29"/>
      <c r="F1189" s="29"/>
      <c r="G1189" s="29"/>
    </row>
    <row r="1190" spans="1:7" ht="15.75" customHeight="1">
      <c r="A1190" s="19"/>
      <c r="B1190" s="19"/>
      <c r="C1190" s="19"/>
      <c r="D1190" s="29"/>
      <c r="E1190" s="29"/>
      <c r="F1190" s="29"/>
      <c r="G1190" s="29"/>
    </row>
    <row r="1191" spans="1:7" ht="15.75" customHeight="1">
      <c r="A1191" s="19"/>
      <c r="B1191" s="19"/>
      <c r="C1191" s="19"/>
      <c r="D1191" s="29"/>
      <c r="E1191" s="29"/>
      <c r="F1191" s="29"/>
      <c r="G1191" s="29"/>
    </row>
    <row r="1192" spans="1:7" ht="15.75" customHeight="1">
      <c r="A1192" s="19"/>
      <c r="B1192" s="19"/>
      <c r="C1192" s="19"/>
      <c r="D1192" s="29"/>
      <c r="E1192" s="29"/>
      <c r="F1192" s="29"/>
      <c r="G1192" s="29"/>
    </row>
    <row r="1193" spans="1:7" ht="15.75" customHeight="1">
      <c r="A1193" s="19"/>
      <c r="B1193" s="19"/>
      <c r="C1193" s="19"/>
      <c r="D1193" s="29"/>
      <c r="E1193" s="29"/>
      <c r="F1193" s="29"/>
      <c r="G1193" s="29"/>
    </row>
    <row r="1194" spans="1:7" ht="15.75" customHeight="1">
      <c r="A1194" s="19"/>
      <c r="B1194" s="19"/>
      <c r="C1194" s="19"/>
      <c r="D1194" s="29"/>
      <c r="E1194" s="29"/>
      <c r="F1194" s="29"/>
      <c r="G1194" s="29"/>
    </row>
    <row r="1195" spans="1:7" ht="15.75" customHeight="1">
      <c r="A1195" s="19"/>
      <c r="B1195" s="19"/>
      <c r="C1195" s="19"/>
      <c r="D1195" s="29"/>
      <c r="E1195" s="29"/>
      <c r="F1195" s="29"/>
      <c r="G1195" s="29"/>
    </row>
    <row r="1196" spans="1:7" ht="15.75" customHeight="1">
      <c r="A1196" s="19"/>
      <c r="B1196" s="19"/>
      <c r="C1196" s="19"/>
      <c r="D1196" s="29"/>
      <c r="E1196" s="29"/>
      <c r="F1196" s="29"/>
      <c r="G1196" s="29"/>
    </row>
    <row r="1197" spans="1:7" ht="15.75" customHeight="1">
      <c r="A1197" s="19"/>
      <c r="B1197" s="19"/>
      <c r="C1197" s="19"/>
      <c r="D1197" s="29"/>
      <c r="E1197" s="29"/>
      <c r="F1197" s="29"/>
      <c r="G1197" s="29"/>
    </row>
    <row r="1198" spans="1:7" ht="15.75" customHeight="1">
      <c r="A1198" s="19"/>
      <c r="B1198" s="19"/>
      <c r="C1198" s="19"/>
      <c r="D1198" s="29"/>
      <c r="E1198" s="29"/>
      <c r="F1198" s="29"/>
      <c r="G1198" s="29"/>
    </row>
    <row r="1199" spans="1:7" ht="15.75" customHeight="1">
      <c r="A1199" s="19"/>
      <c r="B1199" s="19"/>
      <c r="C1199" s="19"/>
      <c r="D1199" s="29"/>
      <c r="E1199" s="29"/>
      <c r="F1199" s="29"/>
      <c r="G1199" s="29"/>
    </row>
    <row r="1200" spans="1:7" ht="15.75" customHeight="1">
      <c r="A1200" s="19"/>
      <c r="B1200" s="19"/>
      <c r="C1200" s="19"/>
      <c r="D1200" s="29"/>
      <c r="E1200" s="29"/>
      <c r="F1200" s="29"/>
      <c r="G1200" s="29"/>
    </row>
    <row r="1201" spans="1:7" ht="15.75" customHeight="1">
      <c r="A1201" s="19"/>
      <c r="B1201" s="19"/>
      <c r="C1201" s="19"/>
      <c r="D1201" s="29"/>
      <c r="E1201" s="29"/>
      <c r="F1201" s="29"/>
      <c r="G1201" s="29"/>
    </row>
    <row r="1202" spans="1:7" ht="15.75" customHeight="1">
      <c r="A1202" s="19"/>
      <c r="B1202" s="19"/>
      <c r="C1202" s="19"/>
      <c r="D1202" s="29"/>
      <c r="E1202" s="29"/>
      <c r="F1202" s="29"/>
      <c r="G1202" s="29"/>
    </row>
    <row r="1203" spans="1:7" ht="15.75" customHeight="1">
      <c r="A1203" s="19"/>
      <c r="B1203" s="19"/>
      <c r="C1203" s="19"/>
      <c r="D1203" s="29"/>
      <c r="E1203" s="29"/>
      <c r="F1203" s="29"/>
      <c r="G1203" s="29"/>
    </row>
    <row r="1204" spans="1:7" ht="15.75" customHeight="1">
      <c r="A1204" s="19"/>
      <c r="B1204" s="19"/>
      <c r="C1204" s="19"/>
      <c r="D1204" s="29"/>
      <c r="E1204" s="29"/>
      <c r="F1204" s="29"/>
      <c r="G1204" s="29"/>
    </row>
    <row r="1205" spans="1:7" ht="15.75" customHeight="1">
      <c r="A1205" s="19"/>
      <c r="B1205" s="19"/>
      <c r="C1205" s="19"/>
      <c r="D1205" s="29"/>
      <c r="E1205" s="29"/>
      <c r="F1205" s="29"/>
      <c r="G1205" s="29"/>
    </row>
    <row r="1206" spans="1:7" ht="15.75" customHeight="1">
      <c r="A1206" s="19"/>
      <c r="B1206" s="19"/>
      <c r="C1206" s="19"/>
      <c r="D1206" s="29"/>
      <c r="E1206" s="29"/>
      <c r="F1206" s="29"/>
      <c r="G1206" s="29"/>
    </row>
    <row r="1207" spans="1:7" ht="15.75" customHeight="1">
      <c r="A1207" s="19"/>
      <c r="B1207" s="19"/>
      <c r="C1207" s="19"/>
      <c r="D1207" s="29"/>
      <c r="E1207" s="29"/>
      <c r="F1207" s="29"/>
      <c r="G1207" s="29"/>
    </row>
    <row r="1208" spans="1:7" ht="15.75" customHeight="1">
      <c r="A1208" s="19"/>
      <c r="B1208" s="19"/>
      <c r="C1208" s="19"/>
      <c r="D1208" s="29"/>
      <c r="E1208" s="29"/>
      <c r="F1208" s="29"/>
      <c r="G1208" s="29"/>
    </row>
    <row r="1209" spans="1:7" ht="15.75" customHeight="1">
      <c r="A1209" s="19"/>
      <c r="B1209" s="19"/>
      <c r="C1209" s="19"/>
      <c r="D1209" s="29"/>
      <c r="E1209" s="29"/>
      <c r="F1209" s="29"/>
      <c r="G1209" s="29"/>
    </row>
    <row r="1210" spans="1:7" ht="15.75" customHeight="1">
      <c r="A1210" s="19"/>
      <c r="B1210" s="19"/>
      <c r="C1210" s="19"/>
      <c r="D1210" s="29"/>
      <c r="E1210" s="29"/>
      <c r="F1210" s="29"/>
      <c r="G1210" s="29"/>
    </row>
    <row r="1211" spans="1:7" ht="15.75" customHeight="1">
      <c r="A1211" s="19"/>
      <c r="B1211" s="19"/>
      <c r="C1211" s="19"/>
      <c r="D1211" s="29"/>
      <c r="E1211" s="29"/>
      <c r="F1211" s="29"/>
      <c r="G1211" s="29"/>
    </row>
    <row r="1212" spans="1:7" ht="15.75" customHeight="1">
      <c r="A1212" s="19"/>
      <c r="B1212" s="19"/>
      <c r="C1212" s="19"/>
      <c r="D1212" s="29"/>
      <c r="E1212" s="29"/>
      <c r="F1212" s="29"/>
      <c r="G1212" s="29"/>
    </row>
    <row r="1213" spans="1:7" ht="15.75" customHeight="1">
      <c r="A1213" s="19"/>
      <c r="B1213" s="19"/>
      <c r="C1213" s="19"/>
      <c r="D1213" s="29"/>
      <c r="E1213" s="29"/>
      <c r="F1213" s="29"/>
      <c r="G1213" s="29"/>
    </row>
    <row r="1214" spans="1:7" ht="15.75" customHeight="1">
      <c r="A1214" s="19"/>
      <c r="B1214" s="19"/>
      <c r="C1214" s="19"/>
      <c r="D1214" s="29"/>
      <c r="E1214" s="29"/>
      <c r="F1214" s="29"/>
      <c r="G1214" s="29"/>
    </row>
    <row r="1215" spans="1:7" ht="15.75" customHeight="1">
      <c r="A1215" s="19"/>
      <c r="B1215" s="19"/>
      <c r="C1215" s="19"/>
      <c r="D1215" s="29"/>
      <c r="E1215" s="29"/>
      <c r="F1215" s="29"/>
      <c r="G1215" s="29"/>
    </row>
    <row r="1216" spans="1:7" ht="15.75" customHeight="1">
      <c r="A1216" s="19"/>
      <c r="B1216" s="19"/>
      <c r="C1216" s="19"/>
      <c r="D1216" s="29"/>
      <c r="E1216" s="29"/>
      <c r="F1216" s="29"/>
      <c r="G1216" s="29"/>
    </row>
    <row r="1217" spans="1:7" ht="15.75" customHeight="1">
      <c r="A1217" s="19"/>
      <c r="B1217" s="19"/>
      <c r="C1217" s="19"/>
      <c r="D1217" s="29"/>
      <c r="E1217" s="29"/>
      <c r="F1217" s="29"/>
      <c r="G1217" s="29"/>
    </row>
    <row r="1218" spans="1:7" ht="15.75" customHeight="1">
      <c r="A1218" s="19"/>
      <c r="B1218" s="19"/>
      <c r="C1218" s="19"/>
      <c r="D1218" s="29"/>
      <c r="E1218" s="29"/>
      <c r="F1218" s="29"/>
      <c r="G1218" s="29"/>
    </row>
    <row r="1219" spans="1:7" ht="15.75" customHeight="1">
      <c r="A1219" s="19"/>
      <c r="B1219" s="19"/>
      <c r="C1219" s="19"/>
      <c r="D1219" s="29"/>
      <c r="E1219" s="29"/>
      <c r="F1219" s="29"/>
      <c r="G1219" s="29"/>
    </row>
    <row r="1220" spans="1:7" ht="15.75" customHeight="1">
      <c r="A1220" s="19"/>
      <c r="B1220" s="19"/>
      <c r="C1220" s="19"/>
      <c r="D1220" s="29"/>
      <c r="E1220" s="29"/>
      <c r="F1220" s="29"/>
      <c r="G1220" s="29"/>
    </row>
    <row r="1221" spans="1:7" ht="15.75" customHeight="1">
      <c r="A1221" s="19"/>
      <c r="B1221" s="19"/>
      <c r="C1221" s="19"/>
      <c r="D1221" s="29"/>
      <c r="E1221" s="29"/>
      <c r="F1221" s="29"/>
      <c r="G1221" s="29"/>
    </row>
    <row r="1222" spans="1:7" ht="15.75" customHeight="1">
      <c r="A1222" s="19"/>
      <c r="B1222" s="19"/>
      <c r="C1222" s="19"/>
      <c r="D1222" s="29"/>
      <c r="E1222" s="29"/>
      <c r="F1222" s="29"/>
      <c r="G1222" s="29"/>
    </row>
    <row r="1223" spans="1:7" ht="15.75" customHeight="1">
      <c r="A1223" s="19"/>
      <c r="B1223" s="19"/>
      <c r="C1223" s="19"/>
      <c r="D1223" s="29"/>
      <c r="E1223" s="29"/>
      <c r="F1223" s="29"/>
      <c r="G1223" s="29"/>
    </row>
    <row r="1224" spans="1:7" ht="15.75" customHeight="1">
      <c r="A1224" s="19"/>
      <c r="B1224" s="19"/>
      <c r="C1224" s="19"/>
      <c r="D1224" s="29"/>
      <c r="E1224" s="29"/>
      <c r="F1224" s="29"/>
      <c r="G1224" s="29"/>
    </row>
    <row r="1225" spans="1:7" ht="15.75" customHeight="1">
      <c r="A1225" s="19"/>
      <c r="B1225" s="19"/>
      <c r="C1225" s="19"/>
      <c r="D1225" s="29"/>
      <c r="E1225" s="29"/>
      <c r="F1225" s="29"/>
      <c r="G1225" s="29"/>
    </row>
    <row r="1226" spans="1:7" ht="15.75" customHeight="1">
      <c r="A1226" s="19"/>
      <c r="B1226" s="19"/>
      <c r="C1226" s="19"/>
      <c r="D1226" s="29"/>
      <c r="E1226" s="29"/>
      <c r="F1226" s="29"/>
      <c r="G1226" s="29"/>
    </row>
    <row r="1227" spans="1:7" ht="15.75" customHeight="1">
      <c r="A1227" s="19"/>
      <c r="B1227" s="19"/>
      <c r="C1227" s="19"/>
      <c r="D1227" s="29"/>
      <c r="E1227" s="29"/>
      <c r="F1227" s="29"/>
      <c r="G1227" s="29"/>
    </row>
    <row r="1228" spans="1:7" ht="15.75" customHeight="1">
      <c r="A1228" s="19"/>
      <c r="B1228" s="19"/>
      <c r="C1228" s="19"/>
      <c r="D1228" s="29"/>
      <c r="E1228" s="29"/>
      <c r="F1228" s="29"/>
      <c r="G1228" s="29"/>
    </row>
    <row r="1229" spans="1:7" ht="15.75" customHeight="1">
      <c r="A1229" s="19"/>
      <c r="B1229" s="19"/>
      <c r="C1229" s="19"/>
      <c r="D1229" s="29"/>
      <c r="E1229" s="29"/>
      <c r="F1229" s="29"/>
      <c r="G1229" s="29"/>
    </row>
    <row r="1230" spans="1:7" ht="15.75" customHeight="1">
      <c r="A1230" s="19"/>
      <c r="B1230" s="19"/>
      <c r="C1230" s="19"/>
      <c r="D1230" s="29"/>
      <c r="E1230" s="29"/>
      <c r="F1230" s="29"/>
      <c r="G1230" s="29"/>
    </row>
    <row r="1231" spans="1:7" ht="15.75" customHeight="1">
      <c r="A1231" s="19"/>
      <c r="B1231" s="19"/>
      <c r="C1231" s="19"/>
      <c r="D1231" s="29"/>
      <c r="E1231" s="29"/>
      <c r="F1231" s="29"/>
      <c r="G1231" s="29"/>
    </row>
    <row r="1232" spans="1:7" ht="15.75" customHeight="1">
      <c r="A1232" s="19"/>
      <c r="B1232" s="19"/>
      <c r="C1232" s="19"/>
      <c r="D1232" s="29"/>
      <c r="E1232" s="29"/>
      <c r="F1232" s="29"/>
      <c r="G1232" s="29"/>
    </row>
    <row r="1233" spans="1:7" ht="15.75" customHeight="1">
      <c r="A1233" s="19"/>
      <c r="B1233" s="19"/>
      <c r="C1233" s="19"/>
      <c r="D1233" s="29"/>
      <c r="E1233" s="29"/>
      <c r="F1233" s="29"/>
      <c r="G1233" s="29"/>
    </row>
    <row r="1234" spans="1:7" ht="15.75" customHeight="1">
      <c r="A1234" s="19"/>
      <c r="B1234" s="19"/>
      <c r="C1234" s="19"/>
      <c r="D1234" s="29"/>
      <c r="E1234" s="29"/>
      <c r="F1234" s="29"/>
      <c r="G1234" s="29"/>
    </row>
    <row r="1235" spans="1:7" ht="15.75" customHeight="1">
      <c r="A1235" s="19"/>
      <c r="B1235" s="19"/>
      <c r="C1235" s="19"/>
      <c r="D1235" s="29"/>
      <c r="E1235" s="29"/>
      <c r="F1235" s="29"/>
      <c r="G1235" s="29"/>
    </row>
    <row r="1236" spans="1:7" ht="15.75" customHeight="1">
      <c r="A1236" s="19"/>
      <c r="B1236" s="19"/>
      <c r="C1236" s="19"/>
      <c r="D1236" s="29"/>
      <c r="E1236" s="29"/>
      <c r="F1236" s="29"/>
      <c r="G1236" s="29"/>
    </row>
    <row r="1237" spans="1:7" ht="15.75" customHeight="1">
      <c r="A1237" s="19"/>
      <c r="B1237" s="19"/>
      <c r="C1237" s="19"/>
      <c r="D1237" s="29"/>
      <c r="E1237" s="29"/>
      <c r="F1237" s="29"/>
      <c r="G1237" s="29"/>
    </row>
    <row r="1238" spans="1:7" ht="15.75" customHeight="1">
      <c r="A1238" s="19"/>
      <c r="B1238" s="19"/>
      <c r="C1238" s="19"/>
      <c r="D1238" s="29"/>
      <c r="E1238" s="29"/>
      <c r="F1238" s="29"/>
      <c r="G1238" s="29"/>
    </row>
    <row r="1239" spans="1:7" ht="15.75" customHeight="1">
      <c r="A1239" s="19"/>
      <c r="B1239" s="19"/>
      <c r="C1239" s="19"/>
      <c r="D1239" s="29"/>
      <c r="E1239" s="29"/>
      <c r="F1239" s="29"/>
      <c r="G1239" s="29"/>
    </row>
    <row r="1240" spans="1:7" ht="15.75" customHeight="1">
      <c r="A1240" s="19"/>
      <c r="B1240" s="19"/>
      <c r="C1240" s="19"/>
      <c r="D1240" s="29"/>
      <c r="E1240" s="29"/>
      <c r="F1240" s="29"/>
      <c r="G1240" s="29"/>
    </row>
    <row r="1241" spans="1:7" ht="15.75" customHeight="1">
      <c r="A1241" s="19"/>
      <c r="B1241" s="19"/>
      <c r="C1241" s="19"/>
      <c r="D1241" s="29"/>
      <c r="E1241" s="29"/>
      <c r="F1241" s="29"/>
      <c r="G1241" s="29"/>
    </row>
    <row r="1242" spans="1:7" ht="15.75" customHeight="1">
      <c r="A1242" s="19"/>
      <c r="B1242" s="19"/>
      <c r="C1242" s="19"/>
      <c r="D1242" s="29"/>
      <c r="E1242" s="29"/>
      <c r="F1242" s="29"/>
      <c r="G1242" s="29"/>
    </row>
    <row r="1243" spans="1:7" ht="15.75" customHeight="1">
      <c r="A1243" s="19"/>
      <c r="B1243" s="19"/>
      <c r="C1243" s="19"/>
      <c r="D1243" s="29"/>
      <c r="E1243" s="29"/>
      <c r="F1243" s="29"/>
      <c r="G1243" s="29"/>
    </row>
    <row r="1244" spans="1:7" ht="15.75" customHeight="1">
      <c r="A1244" s="19"/>
      <c r="B1244" s="19"/>
      <c r="C1244" s="19"/>
      <c r="D1244" s="29"/>
      <c r="E1244" s="29"/>
      <c r="F1244" s="29"/>
      <c r="G1244" s="29"/>
    </row>
    <row r="1245" spans="1:7" ht="15.75" customHeight="1">
      <c r="A1245" s="19"/>
      <c r="B1245" s="19"/>
      <c r="C1245" s="19"/>
      <c r="D1245" s="29"/>
      <c r="E1245" s="29"/>
      <c r="F1245" s="29"/>
      <c r="G1245" s="29"/>
    </row>
    <row r="1246" spans="1:7" ht="15.75" customHeight="1">
      <c r="A1246" s="19"/>
      <c r="B1246" s="19"/>
      <c r="C1246" s="19"/>
      <c r="D1246" s="29"/>
      <c r="E1246" s="29"/>
      <c r="F1246" s="29"/>
      <c r="G1246" s="29"/>
    </row>
    <row r="1247" spans="1:7" ht="15.75" customHeight="1">
      <c r="A1247" s="19"/>
      <c r="B1247" s="19"/>
      <c r="C1247" s="19"/>
      <c r="D1247" s="29"/>
      <c r="E1247" s="29"/>
      <c r="F1247" s="29"/>
      <c r="G1247" s="29"/>
    </row>
    <row r="1248" spans="1:7" ht="15.75" customHeight="1">
      <c r="A1248" s="19"/>
      <c r="B1248" s="19"/>
      <c r="C1248" s="19"/>
      <c r="D1248" s="29"/>
      <c r="E1248" s="29"/>
      <c r="F1248" s="29"/>
      <c r="G1248" s="29"/>
    </row>
    <row r="1249" spans="1:7" ht="15.75" customHeight="1">
      <c r="A1249" s="19"/>
      <c r="B1249" s="19"/>
      <c r="C1249" s="19"/>
      <c r="D1249" s="29"/>
      <c r="E1249" s="29"/>
      <c r="F1249" s="29"/>
      <c r="G1249" s="29"/>
    </row>
    <row r="1250" spans="1:7" ht="15.75" customHeight="1">
      <c r="A1250" s="19"/>
      <c r="B1250" s="19"/>
      <c r="C1250" s="19"/>
      <c r="D1250" s="29"/>
      <c r="E1250" s="29"/>
      <c r="F1250" s="29"/>
      <c r="G1250" s="29"/>
    </row>
    <row r="1251" spans="1:7" ht="15.75" customHeight="1">
      <c r="A1251" s="19"/>
      <c r="B1251" s="19"/>
      <c r="C1251" s="19"/>
      <c r="D1251" s="29"/>
      <c r="E1251" s="29"/>
      <c r="F1251" s="29"/>
      <c r="G1251" s="29"/>
    </row>
    <row r="1252" spans="1:7" ht="15.75" customHeight="1">
      <c r="A1252" s="19"/>
      <c r="B1252" s="19"/>
      <c r="C1252" s="19"/>
      <c r="D1252" s="29"/>
      <c r="E1252" s="29"/>
      <c r="F1252" s="29"/>
      <c r="G1252" s="29"/>
    </row>
    <row r="1253" spans="1:7" ht="15.75" customHeight="1">
      <c r="A1253" s="19"/>
      <c r="B1253" s="19"/>
      <c r="C1253" s="19"/>
      <c r="D1253" s="29"/>
      <c r="E1253" s="29"/>
      <c r="F1253" s="29"/>
      <c r="G1253" s="29"/>
    </row>
    <row r="1254" spans="1:7" ht="15.75" customHeight="1">
      <c r="A1254" s="19"/>
      <c r="B1254" s="19"/>
      <c r="C1254" s="19"/>
      <c r="D1254" s="29"/>
      <c r="E1254" s="29"/>
      <c r="F1254" s="29"/>
      <c r="G1254" s="29"/>
    </row>
    <row r="1255" spans="1:7" ht="15.75" customHeight="1">
      <c r="A1255" s="19"/>
      <c r="B1255" s="19"/>
      <c r="C1255" s="19"/>
      <c r="D1255" s="29"/>
      <c r="E1255" s="29"/>
      <c r="F1255" s="29"/>
      <c r="G1255" s="29"/>
    </row>
    <row r="1256" spans="1:7" ht="15.75" customHeight="1">
      <c r="A1256" s="19"/>
      <c r="B1256" s="19"/>
      <c r="C1256" s="19"/>
      <c r="D1256" s="29"/>
      <c r="E1256" s="29"/>
      <c r="F1256" s="29"/>
      <c r="G1256" s="29"/>
    </row>
    <row r="1257" spans="1:7" ht="15.75" customHeight="1">
      <c r="A1257" s="19"/>
      <c r="B1257" s="19"/>
      <c r="C1257" s="19"/>
      <c r="D1257" s="29"/>
      <c r="E1257" s="29"/>
      <c r="F1257" s="29"/>
      <c r="G1257" s="29"/>
    </row>
    <row r="1258" spans="1:7" ht="15.75" customHeight="1">
      <c r="A1258" s="19"/>
      <c r="B1258" s="19"/>
      <c r="C1258" s="19"/>
      <c r="D1258" s="29"/>
      <c r="E1258" s="29"/>
      <c r="F1258" s="29"/>
      <c r="G1258" s="29"/>
    </row>
    <row r="1259" spans="1:7" ht="15.75" customHeight="1">
      <c r="A1259" s="19"/>
      <c r="B1259" s="19"/>
      <c r="C1259" s="19"/>
      <c r="D1259" s="29"/>
      <c r="E1259" s="29"/>
      <c r="F1259" s="29"/>
      <c r="G1259" s="29"/>
    </row>
    <row r="1260" spans="1:7" ht="15.75" customHeight="1">
      <c r="A1260" s="19"/>
      <c r="B1260" s="19"/>
      <c r="C1260" s="19"/>
      <c r="D1260" s="29"/>
      <c r="E1260" s="29"/>
      <c r="F1260" s="29"/>
      <c r="G1260" s="29"/>
    </row>
    <row r="1261" spans="1:7" ht="15.75" customHeight="1">
      <c r="A1261" s="19"/>
      <c r="B1261" s="19"/>
      <c r="C1261" s="19"/>
      <c r="D1261" s="29"/>
      <c r="E1261" s="29"/>
      <c r="F1261" s="29"/>
      <c r="G1261" s="29"/>
    </row>
    <row r="1262" spans="1:7" ht="15.75" customHeight="1">
      <c r="A1262" s="19"/>
      <c r="B1262" s="19"/>
      <c r="C1262" s="19"/>
      <c r="D1262" s="29"/>
      <c r="E1262" s="29"/>
      <c r="F1262" s="29"/>
      <c r="G1262" s="29"/>
    </row>
    <row r="1263" spans="1:7" ht="15.75" customHeight="1">
      <c r="A1263" s="19"/>
      <c r="B1263" s="19"/>
      <c r="C1263" s="19"/>
      <c r="D1263" s="29"/>
      <c r="E1263" s="29"/>
      <c r="F1263" s="29"/>
      <c r="G1263" s="29"/>
    </row>
    <row r="1264" spans="1:7" ht="15.75" customHeight="1">
      <c r="A1264" s="19"/>
      <c r="B1264" s="19"/>
      <c r="C1264" s="19"/>
      <c r="D1264" s="29"/>
      <c r="E1264" s="29"/>
      <c r="F1264" s="29"/>
      <c r="G1264" s="29"/>
    </row>
    <row r="1265" spans="1:7" ht="15.75" customHeight="1">
      <c r="A1265" s="19"/>
      <c r="B1265" s="19"/>
      <c r="C1265" s="19"/>
      <c r="D1265" s="29"/>
      <c r="E1265" s="29"/>
      <c r="F1265" s="29"/>
      <c r="G1265" s="29"/>
    </row>
    <row r="1266" spans="1:7" ht="15.75" customHeight="1">
      <c r="A1266" s="19"/>
      <c r="B1266" s="19"/>
      <c r="C1266" s="19"/>
      <c r="D1266" s="29"/>
      <c r="E1266" s="29"/>
      <c r="F1266" s="29"/>
      <c r="G1266" s="29"/>
    </row>
    <row r="1267" spans="1:7" ht="15.75" customHeight="1">
      <c r="A1267" s="19"/>
      <c r="B1267" s="19"/>
      <c r="C1267" s="19"/>
      <c r="D1267" s="29"/>
      <c r="E1267" s="29"/>
      <c r="F1267" s="29"/>
      <c r="G1267" s="29"/>
    </row>
    <row r="1268" spans="1:7" ht="15.75" customHeight="1">
      <c r="A1268" s="19"/>
      <c r="B1268" s="19"/>
      <c r="C1268" s="19"/>
      <c r="D1268" s="29"/>
      <c r="E1268" s="29"/>
      <c r="F1268" s="29"/>
      <c r="G1268" s="29"/>
    </row>
    <row r="1269" spans="1:7" ht="15.75" customHeight="1">
      <c r="A1269" s="19"/>
      <c r="B1269" s="19"/>
      <c r="C1269" s="19"/>
      <c r="D1269" s="29"/>
      <c r="E1269" s="29"/>
      <c r="F1269" s="29"/>
      <c r="G1269" s="29"/>
    </row>
    <row r="1270" spans="1:7" ht="15.75" customHeight="1">
      <c r="A1270" s="19"/>
      <c r="B1270" s="19"/>
      <c r="C1270" s="19"/>
      <c r="D1270" s="29"/>
      <c r="E1270" s="29"/>
      <c r="F1270" s="29"/>
      <c r="G1270" s="29"/>
    </row>
    <row r="1271" spans="1:7" ht="15.75" customHeight="1">
      <c r="A1271" s="19"/>
      <c r="B1271" s="19"/>
      <c r="C1271" s="19"/>
      <c r="D1271" s="29"/>
      <c r="E1271" s="29"/>
      <c r="F1271" s="29"/>
      <c r="G1271" s="29"/>
    </row>
    <row r="1272" spans="1:7" ht="15.75" customHeight="1">
      <c r="A1272" s="19"/>
      <c r="B1272" s="19"/>
      <c r="C1272" s="19"/>
      <c r="D1272" s="29"/>
      <c r="E1272" s="29"/>
      <c r="F1272" s="29"/>
      <c r="G1272" s="29"/>
    </row>
    <row r="1273" spans="1:7" ht="15.75" customHeight="1">
      <c r="A1273" s="19"/>
      <c r="B1273" s="19"/>
      <c r="C1273" s="19"/>
      <c r="D1273" s="29"/>
      <c r="E1273" s="29"/>
      <c r="F1273" s="29"/>
      <c r="G1273" s="29"/>
    </row>
    <row r="1274" spans="1:7" ht="15.75" customHeight="1">
      <c r="A1274" s="19"/>
      <c r="B1274" s="19"/>
      <c r="C1274" s="19"/>
      <c r="D1274" s="29"/>
      <c r="E1274" s="29"/>
      <c r="F1274" s="29"/>
      <c r="G1274" s="29"/>
    </row>
    <row r="1275" spans="1:7" ht="15.75" customHeight="1">
      <c r="A1275" s="19"/>
      <c r="B1275" s="19"/>
      <c r="C1275" s="19"/>
      <c r="D1275" s="29"/>
      <c r="E1275" s="29"/>
      <c r="F1275" s="29"/>
      <c r="G1275" s="29"/>
    </row>
    <row r="1276" spans="1:7" ht="15.75" customHeight="1">
      <c r="A1276" s="19"/>
      <c r="B1276" s="19"/>
      <c r="C1276" s="19"/>
      <c r="D1276" s="29"/>
      <c r="E1276" s="29"/>
      <c r="F1276" s="29"/>
      <c r="G1276" s="29"/>
    </row>
    <row r="1277" spans="1:7" ht="15.75" customHeight="1">
      <c r="A1277" s="19"/>
      <c r="B1277" s="19"/>
      <c r="C1277" s="19"/>
      <c r="D1277" s="29"/>
      <c r="E1277" s="29"/>
      <c r="F1277" s="29"/>
      <c r="G1277" s="29"/>
    </row>
    <row r="1278" spans="1:7" ht="15.75" customHeight="1">
      <c r="A1278" s="19"/>
      <c r="B1278" s="19"/>
      <c r="C1278" s="19"/>
      <c r="D1278" s="29"/>
      <c r="E1278" s="29"/>
      <c r="F1278" s="29"/>
      <c r="G1278" s="29"/>
    </row>
    <row r="1279" spans="1:7" ht="15.75" customHeight="1">
      <c r="A1279" s="19"/>
      <c r="B1279" s="19"/>
      <c r="C1279" s="19"/>
      <c r="D1279" s="29"/>
      <c r="E1279" s="29"/>
      <c r="F1279" s="29"/>
      <c r="G1279" s="29"/>
    </row>
    <row r="1280" spans="1:7" ht="15.75" customHeight="1">
      <c r="A1280" s="19"/>
      <c r="B1280" s="19"/>
      <c r="C1280" s="19"/>
      <c r="D1280" s="29"/>
      <c r="E1280" s="29"/>
      <c r="F1280" s="29"/>
      <c r="G1280" s="29"/>
    </row>
    <row r="1281" spans="1:7" ht="15.75" customHeight="1">
      <c r="A1281" s="19"/>
      <c r="B1281" s="19"/>
      <c r="C1281" s="19"/>
      <c r="D1281" s="29"/>
      <c r="E1281" s="29"/>
      <c r="F1281" s="29"/>
      <c r="G1281" s="29"/>
    </row>
    <row r="1282" spans="1:7" ht="15.75" customHeight="1">
      <c r="A1282" s="19"/>
      <c r="B1282" s="19"/>
      <c r="C1282" s="19"/>
      <c r="D1282" s="29"/>
      <c r="E1282" s="29"/>
      <c r="F1282" s="29"/>
      <c r="G1282" s="29"/>
    </row>
    <row r="1283" spans="1:7" ht="15.75" customHeight="1">
      <c r="A1283" s="19"/>
      <c r="B1283" s="19"/>
      <c r="C1283" s="19"/>
      <c r="D1283" s="29"/>
      <c r="E1283" s="29"/>
      <c r="F1283" s="29"/>
      <c r="G1283" s="29"/>
    </row>
    <row r="1284" spans="1:7" ht="15.75" customHeight="1">
      <c r="A1284" s="19"/>
      <c r="B1284" s="19"/>
      <c r="C1284" s="19"/>
      <c r="D1284" s="29"/>
      <c r="E1284" s="29"/>
      <c r="F1284" s="29"/>
      <c r="G1284" s="29"/>
    </row>
    <row r="1285" spans="1:7" ht="15.75" customHeight="1">
      <c r="A1285" s="19"/>
      <c r="B1285" s="19"/>
      <c r="C1285" s="19"/>
      <c r="D1285" s="29"/>
      <c r="E1285" s="29"/>
      <c r="F1285" s="29"/>
      <c r="G1285" s="29"/>
    </row>
    <row r="1286" spans="1:7" ht="15.75" customHeight="1">
      <c r="A1286" s="19"/>
      <c r="B1286" s="19"/>
      <c r="C1286" s="19"/>
      <c r="D1286" s="29"/>
      <c r="E1286" s="29"/>
      <c r="F1286" s="29"/>
      <c r="G1286" s="29"/>
    </row>
    <row r="1287" spans="1:7" ht="15.75" customHeight="1">
      <c r="A1287" s="19"/>
      <c r="B1287" s="19"/>
      <c r="C1287" s="19"/>
      <c r="D1287" s="29"/>
      <c r="E1287" s="29"/>
      <c r="F1287" s="29"/>
      <c r="G1287" s="29"/>
    </row>
    <row r="1288" spans="1:7" ht="15.75" customHeight="1">
      <c r="A1288" s="19"/>
      <c r="B1288" s="19"/>
      <c r="C1288" s="19"/>
      <c r="D1288" s="29"/>
      <c r="E1288" s="29"/>
      <c r="F1288" s="29"/>
      <c r="G1288" s="29"/>
    </row>
    <row r="1289" spans="1:7" ht="15.75" customHeight="1">
      <c r="A1289" s="19"/>
      <c r="B1289" s="19"/>
      <c r="C1289" s="19"/>
      <c r="D1289" s="29"/>
      <c r="E1289" s="29"/>
      <c r="F1289" s="29"/>
      <c r="G1289" s="29"/>
    </row>
    <row r="1290" spans="1:7" ht="15.75" customHeight="1">
      <c r="A1290" s="19"/>
      <c r="B1290" s="19"/>
      <c r="C1290" s="19"/>
      <c r="D1290" s="29"/>
      <c r="E1290" s="29"/>
      <c r="F1290" s="29"/>
      <c r="G1290" s="29"/>
    </row>
    <row r="1291" spans="1:7" ht="15.75" customHeight="1">
      <c r="A1291" s="19"/>
      <c r="B1291" s="19"/>
      <c r="C1291" s="19"/>
      <c r="D1291" s="29"/>
      <c r="E1291" s="29"/>
      <c r="F1291" s="29"/>
      <c r="G1291" s="29"/>
    </row>
    <row r="1292" spans="1:7" ht="15.75" customHeight="1">
      <c r="A1292" s="19"/>
      <c r="B1292" s="19"/>
      <c r="C1292" s="19"/>
      <c r="D1292" s="29"/>
      <c r="E1292" s="29"/>
      <c r="F1292" s="29"/>
      <c r="G1292" s="29"/>
    </row>
    <row r="1293" spans="1:7" ht="15.75" customHeight="1">
      <c r="A1293" s="19"/>
      <c r="B1293" s="19"/>
      <c r="C1293" s="19"/>
      <c r="D1293" s="29"/>
      <c r="E1293" s="29"/>
      <c r="F1293" s="29"/>
      <c r="G1293" s="29"/>
    </row>
    <row r="1294" spans="1:7" ht="15.75" customHeight="1">
      <c r="A1294" s="19"/>
      <c r="B1294" s="19"/>
      <c r="C1294" s="19"/>
      <c r="D1294" s="29"/>
      <c r="E1294" s="29"/>
      <c r="F1294" s="29"/>
      <c r="G1294" s="29"/>
    </row>
    <row r="1295" spans="1:7" ht="15.75" customHeight="1">
      <c r="A1295" s="19"/>
      <c r="B1295" s="19"/>
      <c r="C1295" s="19"/>
      <c r="D1295" s="29"/>
      <c r="E1295" s="29"/>
      <c r="F1295" s="29"/>
      <c r="G1295" s="29"/>
    </row>
    <row r="1296" spans="1:7" ht="15.75" customHeight="1">
      <c r="A1296" s="19"/>
      <c r="B1296" s="19"/>
      <c r="C1296" s="19"/>
      <c r="D1296" s="29"/>
      <c r="E1296" s="29"/>
      <c r="F1296" s="29"/>
      <c r="G1296" s="29"/>
    </row>
    <row r="1297" spans="1:7" ht="15.75" customHeight="1">
      <c r="A1297" s="19"/>
      <c r="B1297" s="19"/>
      <c r="C1297" s="19"/>
      <c r="D1297" s="29"/>
      <c r="E1297" s="29"/>
      <c r="F1297" s="29"/>
      <c r="G1297" s="29"/>
    </row>
    <row r="1298" spans="1:7" ht="15.75" customHeight="1">
      <c r="A1298" s="19"/>
      <c r="B1298" s="19"/>
      <c r="C1298" s="19"/>
      <c r="D1298" s="29"/>
      <c r="E1298" s="29"/>
      <c r="F1298" s="29"/>
      <c r="G1298" s="29"/>
    </row>
    <row r="1299" spans="1:7" ht="15.75" customHeight="1">
      <c r="A1299" s="19"/>
      <c r="B1299" s="19"/>
      <c r="C1299" s="19"/>
      <c r="D1299" s="29"/>
      <c r="E1299" s="29"/>
      <c r="F1299" s="29"/>
      <c r="G1299" s="29"/>
    </row>
    <row r="1300" spans="1:7" ht="15.75" customHeight="1">
      <c r="A1300" s="19"/>
      <c r="B1300" s="19"/>
      <c r="C1300" s="19"/>
      <c r="D1300" s="29"/>
      <c r="E1300" s="29"/>
      <c r="F1300" s="29"/>
      <c r="G1300" s="29"/>
    </row>
    <row r="1301" spans="1:7" ht="15.75" customHeight="1">
      <c r="A1301" s="19"/>
      <c r="B1301" s="19"/>
      <c r="C1301" s="19"/>
      <c r="D1301" s="29"/>
      <c r="E1301" s="29"/>
      <c r="F1301" s="29"/>
      <c r="G1301" s="29"/>
    </row>
    <row r="1302" spans="1:7" ht="15.75" customHeight="1">
      <c r="A1302" s="19"/>
      <c r="B1302" s="19"/>
      <c r="C1302" s="19"/>
      <c r="D1302" s="29"/>
      <c r="E1302" s="29"/>
      <c r="F1302" s="29"/>
      <c r="G1302" s="29"/>
    </row>
    <row r="1303" spans="1:7" ht="15.75" customHeight="1">
      <c r="A1303" s="19"/>
      <c r="B1303" s="19"/>
      <c r="C1303" s="19"/>
      <c r="D1303" s="29"/>
      <c r="E1303" s="29"/>
      <c r="F1303" s="29"/>
      <c r="G1303" s="29"/>
    </row>
    <row r="1304" spans="1:7" ht="15.75" customHeight="1">
      <c r="A1304" s="19"/>
      <c r="B1304" s="19"/>
      <c r="C1304" s="19"/>
      <c r="D1304" s="29"/>
      <c r="E1304" s="29"/>
      <c r="F1304" s="29"/>
      <c r="G1304" s="29"/>
    </row>
    <row r="1305" spans="1:7" ht="15.75" customHeight="1">
      <c r="A1305" s="19"/>
      <c r="B1305" s="19"/>
      <c r="C1305" s="19"/>
      <c r="D1305" s="29"/>
      <c r="E1305" s="29"/>
      <c r="F1305" s="29"/>
      <c r="G1305" s="29"/>
    </row>
    <row r="1306" spans="1:7" ht="15.75" customHeight="1">
      <c r="A1306" s="19"/>
      <c r="B1306" s="19"/>
      <c r="C1306" s="19"/>
      <c r="D1306" s="29"/>
      <c r="E1306" s="29"/>
      <c r="F1306" s="29"/>
      <c r="G1306" s="29"/>
    </row>
    <row r="1307" spans="1:7" ht="15.75" customHeight="1">
      <c r="A1307" s="19"/>
      <c r="B1307" s="19"/>
      <c r="C1307" s="19"/>
      <c r="D1307" s="29"/>
      <c r="E1307" s="29"/>
      <c r="F1307" s="29"/>
      <c r="G1307" s="29"/>
    </row>
    <row r="1308" spans="1:7" ht="15.75" customHeight="1">
      <c r="A1308" s="19"/>
      <c r="B1308" s="19"/>
      <c r="C1308" s="19"/>
      <c r="D1308" s="29"/>
      <c r="E1308" s="29"/>
      <c r="F1308" s="29"/>
      <c r="G1308" s="29"/>
    </row>
    <row r="1309" spans="1:7" ht="15.75" customHeight="1">
      <c r="A1309" s="19"/>
      <c r="B1309" s="19"/>
      <c r="C1309" s="19"/>
      <c r="D1309" s="29"/>
      <c r="E1309" s="29"/>
      <c r="F1309" s="29"/>
      <c r="G1309" s="29"/>
    </row>
    <row r="1310" spans="1:7" ht="15.75" customHeight="1">
      <c r="A1310" s="19"/>
      <c r="B1310" s="19"/>
      <c r="C1310" s="19"/>
      <c r="D1310" s="29"/>
      <c r="E1310" s="29"/>
      <c r="F1310" s="29"/>
      <c r="G1310" s="29"/>
    </row>
    <row r="1311" spans="1:7" ht="15.75" customHeight="1">
      <c r="A1311" s="19"/>
      <c r="B1311" s="19"/>
      <c r="C1311" s="19"/>
      <c r="D1311" s="29"/>
      <c r="E1311" s="29"/>
      <c r="F1311" s="29"/>
      <c r="G1311" s="29"/>
    </row>
    <row r="1312" spans="1:7" ht="15.75" customHeight="1">
      <c r="A1312" s="19"/>
      <c r="B1312" s="19"/>
      <c r="C1312" s="19"/>
      <c r="D1312" s="29"/>
      <c r="E1312" s="29"/>
      <c r="F1312" s="29"/>
      <c r="G1312" s="29"/>
    </row>
    <row r="1313" spans="1:7" ht="15.75" customHeight="1">
      <c r="A1313" s="19"/>
      <c r="B1313" s="19"/>
      <c r="C1313" s="19"/>
      <c r="D1313" s="29"/>
      <c r="E1313" s="29"/>
      <c r="F1313" s="29"/>
      <c r="G1313" s="29"/>
    </row>
    <row r="1314" spans="1:7" ht="15.75" customHeight="1">
      <c r="A1314" s="19"/>
      <c r="B1314" s="19"/>
      <c r="C1314" s="19"/>
      <c r="D1314" s="29"/>
      <c r="E1314" s="29"/>
      <c r="F1314" s="29"/>
      <c r="G1314" s="29"/>
    </row>
    <row r="1315" spans="1:7" ht="15.75" customHeight="1">
      <c r="A1315" s="19"/>
      <c r="B1315" s="19"/>
      <c r="C1315" s="19"/>
      <c r="D1315" s="29"/>
      <c r="E1315" s="29"/>
      <c r="F1315" s="29"/>
      <c r="G1315" s="29"/>
    </row>
    <row r="1316" spans="1:7" ht="15.75" customHeight="1">
      <c r="A1316" s="19"/>
      <c r="B1316" s="19"/>
      <c r="C1316" s="19"/>
      <c r="D1316" s="29"/>
      <c r="E1316" s="29"/>
      <c r="F1316" s="29"/>
      <c r="G1316" s="29"/>
    </row>
    <row r="1317" spans="1:7" ht="15.75" customHeight="1">
      <c r="A1317" s="19"/>
      <c r="B1317" s="19"/>
      <c r="C1317" s="19"/>
      <c r="D1317" s="29"/>
      <c r="E1317" s="29"/>
      <c r="F1317" s="29"/>
      <c r="G1317" s="29"/>
    </row>
    <row r="1318" spans="1:7" ht="15.75" customHeight="1">
      <c r="A1318" s="19"/>
      <c r="B1318" s="19"/>
      <c r="C1318" s="19"/>
      <c r="D1318" s="29"/>
      <c r="E1318" s="29"/>
      <c r="F1318" s="29"/>
      <c r="G1318" s="29"/>
    </row>
    <row r="1319" spans="1:7" ht="15.75" customHeight="1">
      <c r="A1319" s="19"/>
      <c r="B1319" s="19"/>
      <c r="C1319" s="19"/>
      <c r="D1319" s="29"/>
      <c r="E1319" s="29"/>
      <c r="F1319" s="29"/>
      <c r="G1319" s="29"/>
    </row>
    <row r="1320" spans="1:7" ht="15.75" customHeight="1">
      <c r="A1320" s="19"/>
      <c r="B1320" s="19"/>
      <c r="C1320" s="19"/>
      <c r="D1320" s="29"/>
      <c r="E1320" s="29"/>
      <c r="F1320" s="29"/>
      <c r="G1320" s="29"/>
    </row>
    <row r="1321" spans="1:7" ht="15.75" customHeight="1">
      <c r="A1321" s="19"/>
      <c r="B1321" s="19"/>
      <c r="C1321" s="19"/>
      <c r="D1321" s="29"/>
      <c r="E1321" s="29"/>
      <c r="F1321" s="29"/>
      <c r="G1321" s="29"/>
    </row>
    <row r="1322" spans="1:7" ht="15.75" customHeight="1">
      <c r="A1322" s="19"/>
      <c r="B1322" s="19"/>
      <c r="C1322" s="19"/>
      <c r="D1322" s="29"/>
      <c r="E1322" s="29"/>
      <c r="F1322" s="29"/>
      <c r="G1322" s="29"/>
    </row>
    <row r="1323" spans="1:7" ht="15.75" customHeight="1">
      <c r="A1323" s="19"/>
      <c r="B1323" s="19"/>
      <c r="C1323" s="19"/>
      <c r="D1323" s="29"/>
      <c r="E1323" s="29"/>
      <c r="F1323" s="29"/>
      <c r="G1323" s="29"/>
    </row>
    <row r="1324" spans="1:7" ht="15.75" customHeight="1">
      <c r="A1324" s="19"/>
      <c r="B1324" s="19"/>
      <c r="C1324" s="19"/>
      <c r="D1324" s="29"/>
      <c r="E1324" s="29"/>
      <c r="F1324" s="29"/>
      <c r="G1324" s="29"/>
    </row>
    <row r="1325" spans="1:7" ht="15.75" customHeight="1">
      <c r="A1325" s="19"/>
      <c r="B1325" s="19"/>
      <c r="C1325" s="19"/>
      <c r="D1325" s="29"/>
      <c r="E1325" s="29"/>
      <c r="F1325" s="29"/>
      <c r="G1325" s="29"/>
    </row>
    <row r="1326" spans="1:7" ht="15.75" customHeight="1">
      <c r="A1326" s="19"/>
      <c r="B1326" s="19"/>
      <c r="C1326" s="19"/>
      <c r="D1326" s="29"/>
      <c r="E1326" s="29"/>
      <c r="F1326" s="29"/>
      <c r="G1326" s="29"/>
    </row>
    <row r="1327" spans="1:7" ht="15.75" customHeight="1">
      <c r="A1327" s="19"/>
      <c r="B1327" s="19"/>
      <c r="C1327" s="19"/>
      <c r="D1327" s="29"/>
      <c r="E1327" s="29"/>
      <c r="F1327" s="29"/>
      <c r="G1327" s="29"/>
    </row>
    <row r="1328" spans="1:7" ht="15.75" customHeight="1">
      <c r="A1328" s="19"/>
      <c r="B1328" s="19"/>
      <c r="C1328" s="19"/>
      <c r="D1328" s="29"/>
      <c r="E1328" s="29"/>
      <c r="F1328" s="29"/>
      <c r="G1328" s="29"/>
    </row>
    <row r="1329" spans="1:7" ht="15.75" customHeight="1">
      <c r="A1329" s="19"/>
      <c r="B1329" s="19"/>
      <c r="C1329" s="19"/>
      <c r="D1329" s="29"/>
      <c r="E1329" s="29"/>
      <c r="F1329" s="29"/>
      <c r="G1329" s="29"/>
    </row>
    <row r="1330" spans="1:7" ht="15.75" customHeight="1">
      <c r="A1330" s="19"/>
      <c r="B1330" s="19"/>
      <c r="C1330" s="19"/>
      <c r="D1330" s="29"/>
      <c r="E1330" s="29"/>
      <c r="F1330" s="29"/>
      <c r="G1330" s="29"/>
    </row>
    <row r="1331" spans="1:7" ht="15.75" customHeight="1">
      <c r="A1331" s="19"/>
      <c r="B1331" s="19"/>
      <c r="C1331" s="19"/>
      <c r="D1331" s="29"/>
      <c r="E1331" s="29"/>
      <c r="F1331" s="29"/>
      <c r="G1331" s="29"/>
    </row>
    <row r="1332" spans="1:7" ht="15.75" customHeight="1">
      <c r="A1332" s="19"/>
      <c r="B1332" s="19"/>
      <c r="C1332" s="19"/>
      <c r="D1332" s="29"/>
      <c r="E1332" s="29"/>
      <c r="F1332" s="29"/>
      <c r="G1332" s="29"/>
    </row>
    <row r="1333" spans="1:7" ht="15.75" customHeight="1">
      <c r="A1333" s="19"/>
      <c r="B1333" s="19"/>
      <c r="C1333" s="19"/>
      <c r="D1333" s="29"/>
      <c r="E1333" s="29"/>
      <c r="F1333" s="29"/>
      <c r="G1333" s="29"/>
    </row>
    <row r="1334" spans="1:7" ht="15.75" customHeight="1">
      <c r="A1334" s="19"/>
      <c r="B1334" s="19"/>
      <c r="C1334" s="19"/>
      <c r="D1334" s="29"/>
      <c r="E1334" s="29"/>
      <c r="F1334" s="29"/>
      <c r="G1334" s="29"/>
    </row>
    <row r="1335" spans="1:7" ht="15.75" customHeight="1">
      <c r="A1335" s="19"/>
      <c r="B1335" s="19"/>
      <c r="C1335" s="19"/>
      <c r="D1335" s="29"/>
      <c r="E1335" s="29"/>
      <c r="F1335" s="29"/>
      <c r="G1335" s="29"/>
    </row>
    <row r="1336" spans="1:7" ht="15.75" customHeight="1">
      <c r="A1336" s="19"/>
      <c r="B1336" s="19"/>
      <c r="C1336" s="19"/>
      <c r="D1336" s="29"/>
      <c r="E1336" s="29"/>
      <c r="F1336" s="29"/>
      <c r="G1336" s="29"/>
    </row>
    <row r="1337" spans="1:7" ht="15.75" customHeight="1">
      <c r="A1337" s="19"/>
      <c r="B1337" s="19"/>
      <c r="C1337" s="19"/>
      <c r="D1337" s="29"/>
      <c r="E1337" s="29"/>
      <c r="F1337" s="29"/>
      <c r="G1337" s="29"/>
    </row>
    <row r="1338" spans="1:7" ht="15.75" customHeight="1">
      <c r="A1338" s="19"/>
      <c r="B1338" s="19"/>
      <c r="C1338" s="19"/>
      <c r="D1338" s="29"/>
      <c r="E1338" s="29"/>
      <c r="F1338" s="29"/>
      <c r="G1338" s="29"/>
    </row>
    <row r="1339" spans="1:7" ht="15.75" customHeight="1">
      <c r="A1339" s="19"/>
      <c r="B1339" s="19"/>
      <c r="C1339" s="19"/>
      <c r="D1339" s="29"/>
      <c r="E1339" s="29"/>
      <c r="F1339" s="29"/>
      <c r="G1339" s="29"/>
    </row>
    <row r="1340" spans="1:7" ht="15.75" customHeight="1">
      <c r="A1340" s="19"/>
      <c r="B1340" s="19"/>
      <c r="C1340" s="19"/>
      <c r="D1340" s="29"/>
      <c r="E1340" s="29"/>
      <c r="F1340" s="29"/>
      <c r="G1340" s="29"/>
    </row>
    <row r="1341" spans="1:7" ht="15.75" customHeight="1">
      <c r="A1341" s="19"/>
      <c r="B1341" s="19"/>
      <c r="C1341" s="19"/>
      <c r="D1341" s="29"/>
      <c r="E1341" s="29"/>
      <c r="F1341" s="29"/>
      <c r="G1341" s="29"/>
    </row>
    <row r="1342" spans="1:7" ht="15.75" customHeight="1">
      <c r="A1342" s="19"/>
      <c r="B1342" s="19"/>
      <c r="C1342" s="19"/>
      <c r="D1342" s="29"/>
      <c r="E1342" s="29"/>
      <c r="F1342" s="29"/>
      <c r="G1342" s="29"/>
    </row>
    <row r="1343" spans="1:7" ht="15.75" customHeight="1">
      <c r="A1343" s="19"/>
      <c r="B1343" s="19"/>
      <c r="C1343" s="19"/>
      <c r="D1343" s="29"/>
      <c r="E1343" s="29"/>
      <c r="F1343" s="29"/>
      <c r="G1343" s="29"/>
    </row>
    <row r="1344" spans="1:7" ht="15.75" customHeight="1">
      <c r="A1344" s="19"/>
      <c r="B1344" s="19"/>
      <c r="C1344" s="19"/>
      <c r="D1344" s="29"/>
      <c r="E1344" s="29"/>
      <c r="F1344" s="29"/>
      <c r="G1344" s="29"/>
    </row>
    <row r="1345" spans="1:7" ht="15.75" customHeight="1">
      <c r="A1345" s="19"/>
      <c r="B1345" s="19"/>
      <c r="C1345" s="19"/>
      <c r="D1345" s="29"/>
      <c r="E1345" s="29"/>
      <c r="F1345" s="29"/>
      <c r="G1345" s="29"/>
    </row>
    <row r="1346" spans="1:7" ht="15.75" customHeight="1">
      <c r="A1346" s="19"/>
      <c r="B1346" s="19"/>
      <c r="C1346" s="19"/>
      <c r="D1346" s="29"/>
      <c r="E1346" s="29"/>
      <c r="F1346" s="29"/>
      <c r="G1346" s="29"/>
    </row>
    <row r="1347" spans="1:7" ht="15.75" customHeight="1">
      <c r="A1347" s="19"/>
      <c r="B1347" s="19"/>
      <c r="C1347" s="19"/>
      <c r="D1347" s="29"/>
      <c r="E1347" s="29"/>
      <c r="F1347" s="29"/>
      <c r="G1347" s="29"/>
    </row>
    <row r="1348" spans="1:7" ht="15.75" customHeight="1">
      <c r="A1348" s="19"/>
      <c r="B1348" s="19"/>
      <c r="C1348" s="19"/>
      <c r="D1348" s="29"/>
      <c r="E1348" s="29"/>
      <c r="F1348" s="29"/>
      <c r="G1348" s="29"/>
    </row>
    <row r="1349" spans="1:7" ht="15.75" customHeight="1">
      <c r="A1349" s="19"/>
      <c r="B1349" s="19"/>
      <c r="C1349" s="19"/>
      <c r="D1349" s="29"/>
      <c r="E1349" s="29"/>
      <c r="F1349" s="29"/>
      <c r="G1349" s="29"/>
    </row>
    <row r="1350" spans="1:7" ht="15.75" customHeight="1">
      <c r="A1350" s="19"/>
      <c r="B1350" s="19"/>
      <c r="C1350" s="19"/>
      <c r="D1350" s="29"/>
      <c r="E1350" s="29"/>
      <c r="F1350" s="29"/>
      <c r="G1350" s="29"/>
    </row>
    <row r="1351" spans="1:7" ht="15.75" customHeight="1">
      <c r="A1351" s="19"/>
      <c r="B1351" s="19"/>
      <c r="C1351" s="19"/>
      <c r="D1351" s="29"/>
      <c r="E1351" s="29"/>
      <c r="F1351" s="29"/>
      <c r="G1351" s="29"/>
    </row>
    <row r="1352" spans="1:7" ht="15.75" customHeight="1">
      <c r="A1352" s="19"/>
      <c r="B1352" s="19"/>
      <c r="C1352" s="19"/>
      <c r="D1352" s="29"/>
      <c r="E1352" s="29"/>
      <c r="F1352" s="29"/>
      <c r="G1352" s="29"/>
    </row>
    <row r="1353" spans="1:7" ht="15.75" customHeight="1">
      <c r="A1353" s="19"/>
      <c r="B1353" s="19"/>
      <c r="C1353" s="19"/>
      <c r="D1353" s="29"/>
      <c r="E1353" s="29"/>
      <c r="F1353" s="29"/>
      <c r="G1353" s="29"/>
    </row>
    <row r="1354" spans="1:7" ht="15.75" customHeight="1">
      <c r="A1354" s="19"/>
      <c r="B1354" s="19"/>
      <c r="C1354" s="19"/>
      <c r="D1354" s="29"/>
      <c r="E1354" s="29"/>
      <c r="F1354" s="29"/>
      <c r="G1354" s="29"/>
    </row>
    <row r="1355" spans="1:7" ht="15.75" customHeight="1">
      <c r="A1355" s="19"/>
      <c r="B1355" s="19"/>
      <c r="C1355" s="19"/>
      <c r="D1355" s="29"/>
      <c r="E1355" s="29"/>
      <c r="F1355" s="29"/>
      <c r="G1355" s="29"/>
    </row>
    <row r="1356" spans="1:7" ht="15.75" customHeight="1">
      <c r="A1356" s="19"/>
      <c r="B1356" s="19"/>
      <c r="C1356" s="19"/>
      <c r="D1356" s="29"/>
      <c r="E1356" s="29"/>
      <c r="F1356" s="29"/>
      <c r="G1356" s="29"/>
    </row>
    <row r="1357" spans="1:7" ht="15.75" customHeight="1">
      <c r="A1357" s="19"/>
      <c r="B1357" s="19"/>
      <c r="C1357" s="19"/>
      <c r="D1357" s="29"/>
      <c r="E1357" s="29"/>
      <c r="F1357" s="29"/>
      <c r="G1357" s="29"/>
    </row>
    <row r="1358" spans="1:7" ht="15.75" customHeight="1">
      <c r="A1358" s="19"/>
      <c r="B1358" s="19"/>
      <c r="C1358" s="19"/>
      <c r="D1358" s="29"/>
      <c r="E1358" s="29"/>
      <c r="F1358" s="29"/>
      <c r="G1358" s="29"/>
    </row>
    <row r="1359" spans="1:7" ht="15.75" customHeight="1">
      <c r="A1359" s="19"/>
      <c r="B1359" s="19"/>
      <c r="C1359" s="19"/>
      <c r="D1359" s="29"/>
      <c r="E1359" s="29"/>
      <c r="F1359" s="29"/>
      <c r="G1359" s="29"/>
    </row>
    <row r="1360" spans="1:7" ht="15.75" customHeight="1">
      <c r="A1360" s="19"/>
      <c r="B1360" s="19"/>
      <c r="C1360" s="19"/>
      <c r="D1360" s="29"/>
      <c r="E1360" s="29"/>
      <c r="F1360" s="29"/>
      <c r="G1360" s="29"/>
    </row>
    <row r="1361" spans="1:7" ht="15.75" customHeight="1">
      <c r="A1361" s="19"/>
      <c r="B1361" s="19"/>
      <c r="C1361" s="19"/>
      <c r="D1361" s="29"/>
      <c r="E1361" s="29"/>
      <c r="F1361" s="29"/>
      <c r="G1361" s="29"/>
    </row>
    <row r="1362" spans="1:7" ht="15.75" customHeight="1">
      <c r="A1362" s="19"/>
      <c r="B1362" s="19"/>
      <c r="C1362" s="19"/>
      <c r="D1362" s="29"/>
      <c r="E1362" s="29"/>
      <c r="F1362" s="29"/>
      <c r="G1362" s="29"/>
    </row>
    <row r="1363" spans="1:7" ht="15.75" customHeight="1">
      <c r="A1363" s="19"/>
      <c r="B1363" s="19"/>
      <c r="C1363" s="19"/>
      <c r="D1363" s="29"/>
      <c r="E1363" s="29"/>
      <c r="F1363" s="29"/>
      <c r="G1363" s="29"/>
    </row>
    <row r="1364" spans="1:7" ht="15.75" customHeight="1">
      <c r="A1364" s="19"/>
      <c r="B1364" s="19"/>
      <c r="C1364" s="19"/>
      <c r="D1364" s="29"/>
      <c r="E1364" s="29"/>
      <c r="F1364" s="29"/>
      <c r="G1364" s="29"/>
    </row>
    <row r="1365" spans="1:7" ht="15.75" customHeight="1">
      <c r="A1365" s="19"/>
      <c r="B1365" s="19"/>
      <c r="C1365" s="19"/>
      <c r="D1365" s="29"/>
      <c r="E1365" s="29"/>
      <c r="F1365" s="29"/>
      <c r="G1365" s="29"/>
    </row>
    <row r="1366" spans="1:7" ht="15.75" customHeight="1">
      <c r="A1366" s="19"/>
      <c r="B1366" s="19"/>
      <c r="C1366" s="19"/>
      <c r="D1366" s="29"/>
      <c r="E1366" s="29"/>
      <c r="F1366" s="29"/>
      <c r="G1366" s="29"/>
    </row>
    <row r="1367" spans="1:7" ht="15.75" customHeight="1">
      <c r="A1367" s="19"/>
      <c r="B1367" s="19"/>
      <c r="C1367" s="19"/>
      <c r="D1367" s="29"/>
      <c r="E1367" s="29"/>
      <c r="F1367" s="29"/>
      <c r="G1367" s="29"/>
    </row>
    <row r="1368" spans="1:7" ht="15.75" customHeight="1">
      <c r="A1368" s="19"/>
      <c r="B1368" s="19"/>
      <c r="C1368" s="19"/>
      <c r="D1368" s="29"/>
      <c r="E1368" s="29"/>
      <c r="F1368" s="29"/>
      <c r="G1368" s="29"/>
    </row>
    <row r="1369" spans="1:7" ht="15.75" customHeight="1">
      <c r="A1369" s="19"/>
      <c r="B1369" s="19"/>
      <c r="C1369" s="19"/>
      <c r="D1369" s="29"/>
      <c r="E1369" s="29"/>
      <c r="F1369" s="29"/>
      <c r="G1369" s="29"/>
    </row>
    <row r="1370" spans="1:7" ht="15.75" customHeight="1">
      <c r="A1370" s="19"/>
      <c r="B1370" s="19"/>
      <c r="C1370" s="19"/>
      <c r="D1370" s="29"/>
      <c r="E1370" s="29"/>
      <c r="F1370" s="29"/>
      <c r="G1370" s="29"/>
    </row>
    <row r="1371" spans="1:7" ht="15.75" customHeight="1">
      <c r="A1371" s="19"/>
      <c r="B1371" s="19"/>
      <c r="C1371" s="19"/>
      <c r="D1371" s="29"/>
      <c r="E1371" s="29"/>
      <c r="F1371" s="29"/>
      <c r="G1371" s="29"/>
    </row>
    <row r="1372" spans="1:7" ht="15.75" customHeight="1">
      <c r="A1372" s="19"/>
      <c r="B1372" s="19"/>
      <c r="C1372" s="19"/>
      <c r="D1372" s="29"/>
      <c r="E1372" s="29"/>
      <c r="F1372" s="29"/>
      <c r="G1372" s="29"/>
    </row>
    <row r="1373" spans="1:7" ht="15.75" customHeight="1">
      <c r="A1373" s="19"/>
      <c r="B1373" s="19"/>
      <c r="C1373" s="19"/>
      <c r="D1373" s="29"/>
      <c r="E1373" s="29"/>
      <c r="F1373" s="29"/>
      <c r="G1373" s="29"/>
    </row>
    <row r="1374" spans="1:7" ht="15.75" customHeight="1">
      <c r="A1374" s="19"/>
      <c r="B1374" s="19"/>
      <c r="C1374" s="19"/>
      <c r="D1374" s="29"/>
      <c r="E1374" s="29"/>
      <c r="F1374" s="29"/>
      <c r="G1374" s="29"/>
    </row>
    <row r="1375" spans="1:7" ht="15.75" customHeight="1">
      <c r="A1375" s="19"/>
      <c r="B1375" s="19"/>
      <c r="C1375" s="19"/>
      <c r="D1375" s="29"/>
      <c r="E1375" s="29"/>
      <c r="F1375" s="29"/>
      <c r="G1375" s="29"/>
    </row>
    <row r="1376" spans="1:7" ht="15.75" customHeight="1">
      <c r="A1376" s="19"/>
      <c r="B1376" s="19"/>
      <c r="C1376" s="19"/>
      <c r="D1376" s="29"/>
      <c r="E1376" s="29"/>
      <c r="F1376" s="29"/>
      <c r="G1376" s="29"/>
    </row>
    <row r="1377" spans="1:7" ht="15.75" customHeight="1">
      <c r="A1377" s="19"/>
      <c r="B1377" s="19"/>
      <c r="C1377" s="19"/>
      <c r="D1377" s="29"/>
      <c r="E1377" s="29"/>
      <c r="F1377" s="29"/>
      <c r="G1377" s="29"/>
    </row>
    <row r="1378" spans="1:7" ht="15.75" customHeight="1">
      <c r="A1378" s="19"/>
      <c r="B1378" s="19"/>
      <c r="C1378" s="19"/>
      <c r="D1378" s="29"/>
      <c r="E1378" s="29"/>
      <c r="F1378" s="29"/>
      <c r="G1378" s="29"/>
    </row>
    <row r="1379" spans="1:7" ht="15.75" customHeight="1">
      <c r="A1379" s="19"/>
      <c r="B1379" s="19"/>
      <c r="C1379" s="19"/>
      <c r="D1379" s="29"/>
      <c r="E1379" s="29"/>
      <c r="F1379" s="29"/>
      <c r="G1379" s="29"/>
    </row>
    <row r="1380" spans="1:7" ht="15.75" customHeight="1">
      <c r="A1380" s="19"/>
      <c r="B1380" s="19"/>
      <c r="C1380" s="19"/>
      <c r="D1380" s="29"/>
      <c r="E1380" s="29"/>
      <c r="F1380" s="29"/>
      <c r="G1380" s="29"/>
    </row>
    <row r="1381" spans="1:7" ht="15.75" customHeight="1">
      <c r="A1381" s="19"/>
      <c r="B1381" s="19"/>
      <c r="C1381" s="19"/>
      <c r="D1381" s="29"/>
      <c r="E1381" s="29"/>
      <c r="F1381" s="29"/>
      <c r="G1381" s="29"/>
    </row>
    <row r="1382" spans="1:7" ht="15.75" customHeight="1">
      <c r="A1382" s="19"/>
      <c r="B1382" s="19"/>
      <c r="C1382" s="19"/>
      <c r="D1382" s="29"/>
      <c r="E1382" s="29"/>
      <c r="F1382" s="29"/>
      <c r="G1382" s="29"/>
    </row>
    <row r="1383" spans="1:7" ht="15.75" customHeight="1">
      <c r="A1383" s="19"/>
      <c r="B1383" s="19"/>
      <c r="C1383" s="19"/>
      <c r="D1383" s="29"/>
      <c r="E1383" s="29"/>
      <c r="F1383" s="29"/>
      <c r="G1383" s="29"/>
    </row>
    <row r="1384" spans="1:7" ht="15.75" customHeight="1">
      <c r="A1384" s="19"/>
      <c r="B1384" s="19"/>
      <c r="C1384" s="19"/>
      <c r="D1384" s="29"/>
      <c r="E1384" s="29"/>
      <c r="F1384" s="29"/>
      <c r="G1384" s="29"/>
    </row>
    <row r="1385" spans="1:7" ht="15.75" customHeight="1">
      <c r="A1385" s="19"/>
      <c r="B1385" s="19"/>
      <c r="C1385" s="19"/>
      <c r="D1385" s="29"/>
      <c r="E1385" s="29"/>
      <c r="F1385" s="29"/>
      <c r="G1385" s="29"/>
    </row>
    <row r="1386" spans="1:7" ht="15.75" customHeight="1">
      <c r="A1386" s="19"/>
      <c r="B1386" s="19"/>
      <c r="C1386" s="19"/>
      <c r="D1386" s="29"/>
      <c r="E1386" s="29"/>
      <c r="F1386" s="29"/>
      <c r="G1386" s="29"/>
    </row>
    <row r="1387" spans="1:7" ht="15.75" customHeight="1">
      <c r="A1387" s="19"/>
      <c r="B1387" s="19"/>
      <c r="C1387" s="19"/>
      <c r="D1387" s="29"/>
      <c r="E1387" s="29"/>
      <c r="F1387" s="29"/>
      <c r="G1387" s="29"/>
    </row>
    <row r="1388" spans="1:7" ht="15.75" customHeight="1">
      <c r="A1388" s="19"/>
      <c r="B1388" s="19"/>
      <c r="C1388" s="19"/>
      <c r="D1388" s="29"/>
      <c r="E1388" s="29"/>
      <c r="F1388" s="29"/>
      <c r="G1388" s="29"/>
    </row>
    <row r="1389" spans="1:7" ht="15.75" customHeight="1">
      <c r="A1389" s="19"/>
      <c r="B1389" s="19"/>
      <c r="C1389" s="19"/>
      <c r="D1389" s="29"/>
      <c r="E1389" s="29"/>
      <c r="F1389" s="29"/>
      <c r="G1389" s="29"/>
    </row>
    <row r="1390" spans="1:7" ht="15.75" customHeight="1">
      <c r="A1390" s="19"/>
      <c r="B1390" s="19"/>
      <c r="C1390" s="19"/>
      <c r="D1390" s="29"/>
      <c r="E1390" s="29"/>
      <c r="F1390" s="29"/>
      <c r="G1390" s="29"/>
    </row>
    <row r="1391" spans="1:7" ht="15.75" customHeight="1">
      <c r="A1391" s="19"/>
      <c r="B1391" s="19"/>
      <c r="C1391" s="19"/>
      <c r="D1391" s="29"/>
      <c r="E1391" s="29"/>
      <c r="F1391" s="29"/>
      <c r="G1391" s="29"/>
    </row>
    <row r="1392" spans="1:7" ht="15.75" customHeight="1">
      <c r="A1392" s="19"/>
      <c r="B1392" s="19"/>
      <c r="C1392" s="19"/>
      <c r="D1392" s="29"/>
      <c r="E1392" s="29"/>
      <c r="F1392" s="29"/>
      <c r="G1392" s="29"/>
    </row>
    <row r="1393" spans="1:7" ht="15.75" customHeight="1">
      <c r="A1393" s="19"/>
      <c r="B1393" s="19"/>
      <c r="C1393" s="19"/>
      <c r="D1393" s="29"/>
      <c r="E1393" s="29"/>
      <c r="F1393" s="29"/>
      <c r="G1393" s="29"/>
    </row>
    <row r="1394" spans="1:7" ht="15.75" customHeight="1">
      <c r="A1394" s="19"/>
      <c r="B1394" s="19"/>
      <c r="C1394" s="19"/>
      <c r="D1394" s="29"/>
      <c r="E1394" s="29"/>
      <c r="F1394" s="29"/>
      <c r="G1394" s="29"/>
    </row>
    <row r="1395" spans="1:7" ht="15.75" customHeight="1">
      <c r="A1395" s="19"/>
      <c r="B1395" s="19"/>
      <c r="C1395" s="19"/>
      <c r="D1395" s="29"/>
      <c r="E1395" s="29"/>
      <c r="F1395" s="29"/>
      <c r="G1395" s="29"/>
    </row>
    <row r="1396" spans="1:7" ht="15.75" customHeight="1">
      <c r="A1396" s="19"/>
      <c r="B1396" s="19"/>
      <c r="C1396" s="19"/>
      <c r="D1396" s="29"/>
      <c r="E1396" s="29"/>
      <c r="F1396" s="29"/>
      <c r="G1396" s="29"/>
    </row>
    <row r="1397" spans="1:7" ht="15.75" customHeight="1">
      <c r="A1397" s="19"/>
      <c r="B1397" s="19"/>
      <c r="C1397" s="19"/>
      <c r="D1397" s="29"/>
      <c r="E1397" s="29"/>
      <c r="F1397" s="29"/>
      <c r="G1397" s="29"/>
    </row>
    <row r="1398" spans="1:7" ht="15.75" customHeight="1">
      <c r="A1398" s="19"/>
      <c r="B1398" s="19"/>
      <c r="C1398" s="19"/>
      <c r="D1398" s="29"/>
      <c r="E1398" s="29"/>
      <c r="F1398" s="29"/>
      <c r="G1398" s="29"/>
    </row>
    <row r="1399" spans="1:7" ht="15.75" customHeight="1">
      <c r="A1399" s="19"/>
      <c r="B1399" s="19"/>
      <c r="C1399" s="19"/>
      <c r="D1399" s="29"/>
      <c r="E1399" s="29"/>
      <c r="F1399" s="29"/>
      <c r="G1399" s="29"/>
    </row>
    <row r="1400" spans="1:7" ht="15.75" customHeight="1">
      <c r="A1400" s="19"/>
      <c r="B1400" s="19"/>
      <c r="C1400" s="19"/>
      <c r="D1400" s="29"/>
      <c r="E1400" s="29"/>
      <c r="F1400" s="29"/>
      <c r="G1400" s="29"/>
    </row>
    <row r="1401" spans="1:7" ht="15.75" customHeight="1">
      <c r="A1401" s="19"/>
      <c r="B1401" s="19"/>
      <c r="C1401" s="19"/>
      <c r="D1401" s="29"/>
      <c r="E1401" s="29"/>
      <c r="F1401" s="29"/>
      <c r="G1401" s="29"/>
    </row>
    <row r="1402" spans="1:7" ht="15.75" customHeight="1">
      <c r="A1402" s="19"/>
      <c r="B1402" s="19"/>
      <c r="C1402" s="19"/>
      <c r="D1402" s="29"/>
      <c r="E1402" s="29"/>
      <c r="F1402" s="29"/>
      <c r="G1402" s="29"/>
    </row>
    <row r="1403" spans="1:7" ht="15.75" customHeight="1">
      <c r="A1403" s="19"/>
      <c r="B1403" s="19"/>
      <c r="C1403" s="19"/>
      <c r="D1403" s="29"/>
      <c r="E1403" s="29"/>
      <c r="F1403" s="29"/>
      <c r="G1403" s="29"/>
    </row>
    <row r="1404" spans="1:7" ht="15.75" customHeight="1">
      <c r="A1404" s="19"/>
      <c r="B1404" s="19"/>
      <c r="C1404" s="19"/>
      <c r="D1404" s="29"/>
      <c r="E1404" s="29"/>
      <c r="F1404" s="29"/>
      <c r="G1404" s="29"/>
    </row>
    <row r="1405" spans="1:7" ht="15.75" customHeight="1">
      <c r="A1405" s="19"/>
      <c r="B1405" s="19"/>
      <c r="C1405" s="19"/>
      <c r="D1405" s="29"/>
      <c r="E1405" s="29"/>
      <c r="F1405" s="29"/>
      <c r="G1405" s="29"/>
    </row>
    <row r="1406" spans="1:7" ht="15.75" customHeight="1">
      <c r="A1406" s="19"/>
      <c r="B1406" s="19"/>
      <c r="C1406" s="19"/>
      <c r="D1406" s="29"/>
      <c r="E1406" s="29"/>
      <c r="F1406" s="29"/>
      <c r="G1406" s="29"/>
    </row>
    <row r="1407" spans="1:7" ht="15.75" customHeight="1">
      <c r="A1407" s="19"/>
      <c r="B1407" s="19"/>
      <c r="C1407" s="19"/>
      <c r="D1407" s="29"/>
      <c r="E1407" s="29"/>
      <c r="F1407" s="29"/>
      <c r="G1407" s="29"/>
    </row>
    <row r="1408" spans="1:7" ht="15.75" customHeight="1">
      <c r="A1408" s="19"/>
      <c r="B1408" s="19"/>
      <c r="C1408" s="19"/>
      <c r="D1408" s="29"/>
      <c r="E1408" s="29"/>
      <c r="F1408" s="29"/>
      <c r="G1408" s="29"/>
    </row>
    <row r="1409" spans="1:7" ht="15.75" customHeight="1">
      <c r="A1409" s="19"/>
      <c r="B1409" s="19"/>
      <c r="C1409" s="19"/>
      <c r="D1409" s="29"/>
      <c r="E1409" s="29"/>
      <c r="F1409" s="29"/>
      <c r="G1409" s="29"/>
    </row>
    <row r="1410" spans="1:7" ht="15.75" customHeight="1">
      <c r="A1410" s="19"/>
      <c r="B1410" s="19"/>
      <c r="C1410" s="19"/>
      <c r="D1410" s="29"/>
      <c r="E1410" s="29"/>
      <c r="F1410" s="29"/>
      <c r="G1410" s="29"/>
    </row>
    <row r="1411" spans="1:7" ht="15.75" customHeight="1">
      <c r="A1411" s="19"/>
      <c r="B1411" s="19"/>
      <c r="C1411" s="19"/>
      <c r="D1411" s="29"/>
      <c r="E1411" s="29"/>
      <c r="F1411" s="29"/>
      <c r="G1411" s="29"/>
    </row>
    <row r="1412" spans="1:7" ht="15.75" customHeight="1">
      <c r="A1412" s="19"/>
      <c r="B1412" s="19"/>
      <c r="C1412" s="19"/>
      <c r="D1412" s="29"/>
      <c r="E1412" s="29"/>
      <c r="F1412" s="29"/>
      <c r="G1412" s="29"/>
    </row>
    <row r="1413" spans="1:7" ht="15.75" customHeight="1">
      <c r="A1413" s="19"/>
      <c r="B1413" s="19"/>
      <c r="C1413" s="19"/>
      <c r="D1413" s="29"/>
      <c r="E1413" s="29"/>
      <c r="F1413" s="29"/>
      <c r="G1413" s="29"/>
    </row>
    <row r="1414" spans="1:7" ht="15.75" customHeight="1">
      <c r="A1414" s="19"/>
      <c r="B1414" s="19"/>
      <c r="C1414" s="19"/>
      <c r="D1414" s="29"/>
      <c r="E1414" s="29"/>
      <c r="F1414" s="29"/>
      <c r="G1414" s="29"/>
    </row>
    <row r="1415" spans="1:7" ht="15.75" customHeight="1">
      <c r="A1415" s="19"/>
      <c r="B1415" s="19"/>
      <c r="C1415" s="19"/>
      <c r="D1415" s="29"/>
      <c r="E1415" s="29"/>
      <c r="F1415" s="29"/>
      <c r="G1415" s="29"/>
    </row>
    <row r="1416" spans="1:7" ht="15.75" customHeight="1">
      <c r="A1416" s="19"/>
      <c r="B1416" s="19"/>
      <c r="C1416" s="19"/>
      <c r="D1416" s="29"/>
      <c r="E1416" s="29"/>
      <c r="F1416" s="29"/>
      <c r="G1416" s="29"/>
    </row>
    <row r="1417" spans="1:7" ht="15.75" customHeight="1">
      <c r="A1417" s="19"/>
      <c r="B1417" s="19"/>
      <c r="C1417" s="19"/>
      <c r="D1417" s="29"/>
      <c r="E1417" s="29"/>
      <c r="F1417" s="29"/>
      <c r="G1417" s="29"/>
    </row>
    <row r="1418" spans="1:7" ht="15.75" customHeight="1">
      <c r="A1418" s="19"/>
      <c r="B1418" s="19"/>
      <c r="C1418" s="19"/>
      <c r="D1418" s="29"/>
      <c r="E1418" s="29"/>
      <c r="F1418" s="29"/>
      <c r="G1418" s="29"/>
    </row>
    <row r="1419" spans="1:7" ht="15.75" customHeight="1">
      <c r="A1419" s="19"/>
      <c r="B1419" s="19"/>
      <c r="C1419" s="19"/>
      <c r="D1419" s="29"/>
      <c r="E1419" s="29"/>
      <c r="F1419" s="29"/>
      <c r="G1419" s="29"/>
    </row>
    <row r="1420" spans="1:7" ht="15.75" customHeight="1">
      <c r="A1420" s="19"/>
      <c r="B1420" s="19"/>
      <c r="C1420" s="19"/>
      <c r="D1420" s="29"/>
      <c r="E1420" s="29"/>
      <c r="F1420" s="29"/>
      <c r="G1420" s="29"/>
    </row>
    <row r="1421" spans="1:7" ht="15.75" customHeight="1">
      <c r="A1421" s="19"/>
      <c r="B1421" s="19"/>
      <c r="C1421" s="19"/>
      <c r="D1421" s="29"/>
      <c r="E1421" s="29"/>
      <c r="F1421" s="29"/>
      <c r="G1421" s="29"/>
    </row>
    <row r="1422" spans="1:7" ht="15.75" customHeight="1">
      <c r="A1422" s="19"/>
      <c r="B1422" s="19"/>
      <c r="C1422" s="19"/>
      <c r="D1422" s="29"/>
      <c r="E1422" s="29"/>
      <c r="F1422" s="29"/>
      <c r="G1422" s="29"/>
    </row>
    <row r="1423" spans="1:7" ht="15.75" customHeight="1">
      <c r="A1423" s="19"/>
      <c r="B1423" s="19"/>
      <c r="C1423" s="19"/>
      <c r="D1423" s="29"/>
      <c r="E1423" s="29"/>
      <c r="F1423" s="29"/>
      <c r="G1423" s="29"/>
    </row>
    <row r="1424" spans="1:7" ht="15.75" customHeight="1">
      <c r="A1424" s="19"/>
      <c r="B1424" s="19"/>
      <c r="C1424" s="19"/>
      <c r="D1424" s="29"/>
      <c r="E1424" s="29"/>
      <c r="F1424" s="29"/>
      <c r="G1424" s="29"/>
    </row>
    <row r="1425" spans="1:7" ht="15.75" customHeight="1">
      <c r="A1425" s="19"/>
      <c r="B1425" s="19"/>
      <c r="C1425" s="19"/>
      <c r="D1425" s="29"/>
      <c r="E1425" s="29"/>
      <c r="F1425" s="29"/>
      <c r="G1425" s="29"/>
    </row>
    <row r="1426" spans="1:7" ht="15.75" customHeight="1">
      <c r="A1426" s="19"/>
      <c r="B1426" s="19"/>
      <c r="C1426" s="19"/>
      <c r="D1426" s="29"/>
      <c r="E1426" s="29"/>
      <c r="F1426" s="29"/>
      <c r="G1426" s="29"/>
    </row>
    <row r="1427" spans="1:7" ht="15.75" customHeight="1">
      <c r="A1427" s="19"/>
      <c r="B1427" s="19"/>
      <c r="C1427" s="19"/>
      <c r="D1427" s="29"/>
      <c r="E1427" s="29"/>
      <c r="F1427" s="29"/>
      <c r="G1427" s="29"/>
    </row>
    <row r="1428" spans="1:7" ht="15.75" customHeight="1">
      <c r="A1428" s="19"/>
      <c r="B1428" s="19"/>
      <c r="C1428" s="19"/>
      <c r="D1428" s="29"/>
      <c r="E1428" s="29"/>
      <c r="F1428" s="29"/>
      <c r="G1428" s="29"/>
    </row>
    <row r="1429" spans="1:7" ht="15.75" customHeight="1">
      <c r="A1429" s="19"/>
      <c r="B1429" s="19"/>
      <c r="C1429" s="19"/>
      <c r="D1429" s="29"/>
      <c r="E1429" s="29"/>
      <c r="F1429" s="29"/>
      <c r="G1429" s="29"/>
    </row>
    <row r="1430" spans="1:7" ht="15.75" customHeight="1">
      <c r="A1430" s="19"/>
      <c r="B1430" s="19"/>
      <c r="C1430" s="19"/>
      <c r="D1430" s="29"/>
      <c r="E1430" s="29"/>
      <c r="F1430" s="29"/>
      <c r="G1430" s="29"/>
    </row>
    <row r="1431" spans="1:7" ht="15.75" customHeight="1">
      <c r="A1431" s="19"/>
      <c r="B1431" s="19"/>
      <c r="C1431" s="19"/>
      <c r="D1431" s="29"/>
      <c r="E1431" s="29"/>
      <c r="F1431" s="29"/>
      <c r="G1431" s="29"/>
    </row>
    <row r="1432" spans="1:7" ht="15.75" customHeight="1">
      <c r="A1432" s="19"/>
      <c r="B1432" s="19"/>
      <c r="C1432" s="19"/>
      <c r="D1432" s="29"/>
      <c r="E1432" s="29"/>
      <c r="F1432" s="29"/>
      <c r="G1432" s="29"/>
    </row>
    <row r="1433" spans="1:7" ht="15.75" customHeight="1">
      <c r="A1433" s="19"/>
      <c r="B1433" s="19"/>
      <c r="C1433" s="19"/>
      <c r="D1433" s="29"/>
      <c r="E1433" s="29"/>
      <c r="F1433" s="29"/>
      <c r="G1433" s="29"/>
    </row>
    <row r="1434" spans="1:7" ht="15.75" customHeight="1">
      <c r="A1434" s="19"/>
      <c r="B1434" s="19"/>
      <c r="C1434" s="19"/>
      <c r="D1434" s="29"/>
      <c r="E1434" s="29"/>
      <c r="F1434" s="29"/>
      <c r="G1434" s="29"/>
    </row>
    <row r="1435" spans="1:7" ht="15.75" customHeight="1">
      <c r="A1435" s="19"/>
      <c r="B1435" s="19"/>
      <c r="C1435" s="19"/>
      <c r="D1435" s="29"/>
      <c r="E1435" s="29"/>
      <c r="F1435" s="29"/>
      <c r="G1435" s="29"/>
    </row>
    <row r="1436" spans="1:7" ht="15.75" customHeight="1">
      <c r="A1436" s="19"/>
      <c r="B1436" s="19"/>
      <c r="C1436" s="19"/>
      <c r="D1436" s="29"/>
      <c r="E1436" s="29"/>
      <c r="F1436" s="29"/>
      <c r="G1436" s="29"/>
    </row>
    <row r="1437" spans="1:7" ht="15.75" customHeight="1">
      <c r="A1437" s="19"/>
      <c r="B1437" s="19"/>
      <c r="C1437" s="19"/>
      <c r="D1437" s="29"/>
      <c r="E1437" s="29"/>
      <c r="F1437" s="29"/>
      <c r="G1437" s="29"/>
    </row>
    <row r="1438" spans="1:7" ht="15.75" customHeight="1">
      <c r="A1438" s="19"/>
      <c r="B1438" s="19"/>
      <c r="C1438" s="19"/>
      <c r="D1438" s="29"/>
      <c r="E1438" s="29"/>
      <c r="F1438" s="29"/>
      <c r="G1438" s="29"/>
    </row>
    <row r="1439" spans="1:7" ht="15.75" customHeight="1">
      <c r="A1439" s="19"/>
      <c r="B1439" s="19"/>
      <c r="C1439" s="19"/>
      <c r="D1439" s="29"/>
      <c r="E1439" s="29"/>
      <c r="F1439" s="29"/>
      <c r="G1439" s="29"/>
    </row>
    <row r="1440" spans="1:7" ht="15.75" customHeight="1">
      <c r="A1440" s="19"/>
      <c r="B1440" s="19"/>
      <c r="C1440" s="19"/>
      <c r="D1440" s="29"/>
      <c r="E1440" s="29"/>
      <c r="F1440" s="29"/>
      <c r="G1440" s="29"/>
    </row>
    <row r="1441" spans="1:7" ht="15.75" customHeight="1">
      <c r="A1441" s="19"/>
      <c r="B1441" s="19"/>
      <c r="C1441" s="19"/>
      <c r="D1441" s="29"/>
      <c r="E1441" s="29"/>
      <c r="F1441" s="29"/>
      <c r="G1441" s="29"/>
    </row>
    <row r="1442" spans="1:7" ht="15.75" customHeight="1">
      <c r="A1442" s="19"/>
      <c r="B1442" s="19"/>
      <c r="C1442" s="19"/>
      <c r="D1442" s="29"/>
      <c r="E1442" s="29"/>
      <c r="F1442" s="29"/>
      <c r="G1442" s="29"/>
    </row>
    <row r="1443" spans="1:7" ht="15.75" customHeight="1">
      <c r="A1443" s="19"/>
      <c r="B1443" s="19"/>
      <c r="C1443" s="19"/>
      <c r="D1443" s="29"/>
      <c r="E1443" s="29"/>
      <c r="F1443" s="29"/>
      <c r="G1443" s="29"/>
    </row>
    <row r="1444" spans="1:7" ht="15.75" customHeight="1">
      <c r="A1444" s="19"/>
      <c r="B1444" s="19"/>
      <c r="C1444" s="19"/>
      <c r="D1444" s="29"/>
      <c r="E1444" s="29"/>
      <c r="F1444" s="29"/>
      <c r="G1444" s="29"/>
    </row>
    <row r="1445" spans="1:7" ht="15.75" customHeight="1">
      <c r="A1445" s="19"/>
      <c r="B1445" s="19"/>
      <c r="C1445" s="19"/>
      <c r="D1445" s="29"/>
      <c r="E1445" s="29"/>
      <c r="F1445" s="29"/>
      <c r="G1445" s="29"/>
    </row>
    <row r="1446" spans="1:7" ht="15.75" customHeight="1">
      <c r="A1446" s="19"/>
      <c r="B1446" s="19"/>
      <c r="C1446" s="19"/>
      <c r="D1446" s="29"/>
      <c r="E1446" s="29"/>
      <c r="F1446" s="29"/>
      <c r="G1446" s="29"/>
    </row>
    <row r="1447" spans="1:7" ht="15.75" customHeight="1">
      <c r="A1447" s="19"/>
      <c r="B1447" s="19"/>
      <c r="C1447" s="19"/>
      <c r="D1447" s="29"/>
      <c r="E1447" s="29"/>
      <c r="F1447" s="29"/>
      <c r="G1447" s="29"/>
    </row>
    <row r="1448" spans="1:7" ht="15.75" customHeight="1">
      <c r="A1448" s="19"/>
      <c r="B1448" s="19"/>
      <c r="C1448" s="19"/>
      <c r="D1448" s="29"/>
      <c r="E1448" s="29"/>
      <c r="F1448" s="29"/>
      <c r="G1448" s="29"/>
    </row>
    <row r="1449" spans="1:7" ht="15.75" customHeight="1">
      <c r="A1449" s="19"/>
      <c r="B1449" s="19"/>
      <c r="C1449" s="19"/>
      <c r="D1449" s="29"/>
      <c r="E1449" s="29"/>
      <c r="F1449" s="29"/>
      <c r="G1449" s="29"/>
    </row>
    <row r="1450" spans="1:7" ht="15">
      <c r="A1450" s="18"/>
      <c r="B1450" s="19"/>
      <c r="C1450" s="19"/>
      <c r="D1450" s="29"/>
      <c r="E1450" s="29"/>
      <c r="F1450" s="29"/>
      <c r="G1450" s="29"/>
    </row>
    <row r="1451" spans="1:7" ht="15">
      <c r="A1451" s="18"/>
      <c r="B1451" s="19"/>
      <c r="C1451" s="19"/>
      <c r="D1451" s="29"/>
      <c r="E1451" s="29"/>
      <c r="F1451" s="29"/>
      <c r="G1451" s="29"/>
    </row>
    <row r="1452" spans="1:7" ht="15">
      <c r="A1452" s="18"/>
      <c r="B1452" s="19"/>
      <c r="C1452" s="19"/>
      <c r="D1452" s="29"/>
      <c r="E1452" s="29"/>
      <c r="F1452" s="29"/>
      <c r="G1452" s="29"/>
    </row>
    <row r="1453" spans="1:7" ht="15">
      <c r="A1453" s="18"/>
      <c r="B1453" s="19"/>
      <c r="C1453" s="19"/>
      <c r="D1453" s="29"/>
      <c r="E1453" s="29"/>
      <c r="F1453" s="29"/>
      <c r="G1453" s="29"/>
    </row>
    <row r="1454" spans="1:7" ht="15">
      <c r="A1454" s="18"/>
      <c r="B1454" s="19"/>
      <c r="C1454" s="19"/>
      <c r="D1454" s="29"/>
      <c r="E1454" s="29"/>
      <c r="F1454" s="29"/>
      <c r="G1454" s="29"/>
    </row>
    <row r="1455" spans="1:7" ht="15">
      <c r="A1455" s="18"/>
      <c r="B1455" s="19"/>
      <c r="C1455" s="19"/>
      <c r="D1455" s="29"/>
      <c r="E1455" s="29"/>
      <c r="F1455" s="29"/>
      <c r="G1455" s="29"/>
    </row>
    <row r="1456" spans="1:7" ht="15">
      <c r="A1456" s="18"/>
      <c r="B1456" s="19"/>
      <c r="C1456" s="19"/>
      <c r="D1456" s="29"/>
      <c r="E1456" s="29"/>
      <c r="F1456" s="29"/>
      <c r="G1456" s="29"/>
    </row>
    <row r="1457" spans="1:7" ht="15">
      <c r="A1457" s="18"/>
      <c r="B1457" s="19"/>
      <c r="C1457" s="19"/>
      <c r="D1457" s="29"/>
      <c r="E1457" s="29"/>
      <c r="F1457" s="29"/>
      <c r="G1457" s="29"/>
    </row>
    <row r="1458" spans="1:7" ht="15">
      <c r="A1458" s="18"/>
      <c r="B1458" s="19"/>
      <c r="C1458" s="19"/>
      <c r="D1458" s="29"/>
      <c r="E1458" s="29"/>
      <c r="F1458" s="29"/>
      <c r="G1458" s="29"/>
    </row>
    <row r="1459" spans="1:7" ht="15">
      <c r="A1459" s="18"/>
      <c r="B1459" s="19"/>
      <c r="C1459" s="19"/>
      <c r="D1459" s="29"/>
      <c r="E1459" s="29"/>
      <c r="F1459" s="29"/>
      <c r="G1459" s="29"/>
    </row>
    <row r="1460" spans="1:7" ht="15">
      <c r="A1460" s="18"/>
      <c r="B1460" s="19"/>
      <c r="C1460" s="19"/>
      <c r="D1460" s="29"/>
      <c r="E1460" s="29"/>
      <c r="F1460" s="29"/>
      <c r="G1460" s="29"/>
    </row>
    <row r="1461" spans="1:7" ht="15">
      <c r="A1461" s="18"/>
      <c r="B1461" s="19"/>
      <c r="C1461" s="19"/>
      <c r="D1461" s="29"/>
      <c r="E1461" s="29"/>
      <c r="F1461" s="29"/>
      <c r="G1461" s="29"/>
    </row>
    <row r="1462" spans="1:7" ht="15">
      <c r="A1462" s="18"/>
      <c r="B1462" s="19"/>
      <c r="C1462" s="19"/>
      <c r="D1462" s="29"/>
      <c r="E1462" s="29"/>
      <c r="F1462" s="29"/>
      <c r="G1462" s="29"/>
    </row>
    <row r="1463" spans="1:7" ht="15">
      <c r="A1463" s="18"/>
      <c r="B1463" s="19"/>
      <c r="C1463" s="19"/>
      <c r="D1463" s="29"/>
      <c r="E1463" s="29"/>
      <c r="F1463" s="29"/>
      <c r="G1463" s="29"/>
    </row>
    <row r="1464" spans="1:7" ht="15">
      <c r="A1464" s="18"/>
      <c r="B1464" s="19"/>
      <c r="C1464" s="19"/>
      <c r="D1464" s="29"/>
      <c r="E1464" s="29"/>
      <c r="F1464" s="29"/>
      <c r="G1464" s="29"/>
    </row>
    <row r="1465" spans="1:7" ht="15">
      <c r="A1465" s="18"/>
      <c r="B1465" s="19"/>
      <c r="C1465" s="19"/>
      <c r="D1465" s="29"/>
      <c r="E1465" s="29"/>
      <c r="F1465" s="29"/>
      <c r="G1465" s="29"/>
    </row>
    <row r="1466" spans="1:7" ht="15">
      <c r="A1466" s="18"/>
      <c r="B1466" s="19"/>
      <c r="C1466" s="19"/>
      <c r="D1466" s="29"/>
      <c r="E1466" s="29"/>
      <c r="F1466" s="29"/>
      <c r="G1466" s="29"/>
    </row>
    <row r="1467" spans="1:7" ht="15">
      <c r="A1467" s="18"/>
      <c r="B1467" s="19"/>
      <c r="C1467" s="19"/>
      <c r="D1467" s="29"/>
      <c r="E1467" s="29"/>
      <c r="F1467" s="29"/>
      <c r="G1467" s="29"/>
    </row>
    <row r="1468" spans="1:7" ht="15">
      <c r="A1468" s="18"/>
      <c r="B1468" s="19"/>
      <c r="C1468" s="19"/>
      <c r="D1468" s="29"/>
      <c r="E1468" s="29"/>
      <c r="F1468" s="29"/>
      <c r="G1468" s="29"/>
    </row>
    <row r="1469" spans="1:7" ht="15">
      <c r="A1469" s="18"/>
      <c r="B1469" s="19"/>
      <c r="C1469" s="19"/>
      <c r="D1469" s="29"/>
      <c r="E1469" s="29"/>
      <c r="F1469" s="29"/>
      <c r="G1469" s="29"/>
    </row>
    <row r="1470" spans="1:7" ht="15">
      <c r="A1470" s="18"/>
      <c r="B1470" s="19"/>
      <c r="C1470" s="19"/>
      <c r="D1470" s="29"/>
      <c r="E1470" s="29"/>
      <c r="F1470" s="29"/>
      <c r="G1470" s="29"/>
    </row>
    <row r="1471" spans="1:7" ht="15">
      <c r="A1471" s="18"/>
      <c r="B1471" s="19"/>
      <c r="C1471" s="19"/>
      <c r="D1471" s="29"/>
      <c r="E1471" s="29"/>
      <c r="F1471" s="29"/>
      <c r="G1471" s="29"/>
    </row>
    <row r="1472" spans="1:7" ht="15">
      <c r="A1472" s="18"/>
      <c r="B1472" s="19"/>
      <c r="C1472" s="19"/>
      <c r="D1472" s="29"/>
      <c r="E1472" s="29"/>
      <c r="F1472" s="29"/>
      <c r="G1472" s="29"/>
    </row>
    <row r="1473" spans="1:7" ht="15">
      <c r="A1473" s="18"/>
      <c r="B1473" s="19"/>
      <c r="C1473" s="19"/>
      <c r="D1473" s="29"/>
      <c r="E1473" s="29"/>
      <c r="F1473" s="29"/>
      <c r="G1473" s="29"/>
    </row>
    <row r="1474" spans="1:7" ht="15">
      <c r="A1474" s="18"/>
      <c r="B1474" s="19"/>
      <c r="C1474" s="19"/>
      <c r="D1474" s="29"/>
      <c r="E1474" s="29"/>
      <c r="F1474" s="29"/>
      <c r="G1474" s="29"/>
    </row>
    <row r="1475" spans="1:7" ht="15">
      <c r="A1475" s="18"/>
      <c r="B1475" s="19"/>
      <c r="C1475" s="19"/>
      <c r="D1475" s="29"/>
      <c r="E1475" s="29"/>
      <c r="F1475" s="29"/>
      <c r="G1475" s="29"/>
    </row>
    <row r="1476" spans="1:7" ht="15">
      <c r="A1476" s="18"/>
      <c r="B1476" s="19"/>
      <c r="C1476" s="19"/>
      <c r="D1476" s="29"/>
      <c r="E1476" s="29"/>
      <c r="F1476" s="29"/>
      <c r="G1476" s="29"/>
    </row>
    <row r="1477" spans="1:7" ht="15">
      <c r="A1477" s="18"/>
      <c r="B1477" s="19"/>
      <c r="C1477" s="19"/>
      <c r="D1477" s="29"/>
      <c r="E1477" s="29"/>
      <c r="F1477" s="29"/>
      <c r="G1477" s="29"/>
    </row>
    <row r="1478" spans="1:7" ht="15">
      <c r="A1478" s="18"/>
      <c r="B1478" s="19"/>
      <c r="C1478" s="19"/>
      <c r="D1478" s="29"/>
      <c r="E1478" s="29"/>
      <c r="F1478" s="29"/>
      <c r="G1478" s="29"/>
    </row>
    <row r="1479" spans="1:7" ht="15">
      <c r="A1479" s="18"/>
      <c r="B1479" s="19"/>
      <c r="C1479" s="19"/>
      <c r="D1479" s="29"/>
      <c r="E1479" s="29"/>
      <c r="F1479" s="29"/>
      <c r="G1479" s="29"/>
    </row>
    <row r="1480" spans="1:7" ht="15">
      <c r="A1480" s="18"/>
      <c r="B1480" s="19"/>
      <c r="C1480" s="19"/>
      <c r="D1480" s="29"/>
      <c r="E1480" s="29"/>
      <c r="F1480" s="29"/>
      <c r="G1480" s="29"/>
    </row>
    <row r="1481" spans="1:7" ht="15">
      <c r="A1481" s="18"/>
      <c r="B1481" s="19"/>
      <c r="C1481" s="19"/>
      <c r="D1481" s="29"/>
      <c r="E1481" s="29"/>
      <c r="F1481" s="29"/>
      <c r="G1481" s="29"/>
    </row>
    <row r="1482" spans="1:7" ht="15">
      <c r="A1482" s="18"/>
      <c r="B1482" s="19"/>
      <c r="C1482" s="19"/>
      <c r="D1482" s="29"/>
      <c r="E1482" s="29"/>
      <c r="F1482" s="29"/>
      <c r="G1482" s="29"/>
    </row>
    <row r="1483" spans="1:7" ht="15">
      <c r="A1483" s="18"/>
      <c r="B1483" s="19"/>
      <c r="C1483" s="19"/>
      <c r="D1483" s="29"/>
      <c r="E1483" s="29"/>
      <c r="F1483" s="29"/>
      <c r="G1483" s="29"/>
    </row>
    <row r="1484" spans="1:7" ht="15">
      <c r="A1484" s="18"/>
      <c r="B1484" s="19"/>
      <c r="C1484" s="19"/>
      <c r="D1484" s="29"/>
      <c r="E1484" s="29"/>
      <c r="F1484" s="29"/>
      <c r="G1484" s="29"/>
    </row>
    <row r="1485" spans="1:7" ht="15">
      <c r="A1485" s="18"/>
      <c r="B1485" s="19"/>
      <c r="C1485" s="19"/>
      <c r="D1485" s="29"/>
      <c r="E1485" s="29"/>
      <c r="F1485" s="29"/>
      <c r="G1485" s="29"/>
    </row>
    <row r="1486" spans="1:7" ht="15">
      <c r="A1486" s="18"/>
      <c r="B1486" s="19"/>
      <c r="C1486" s="19"/>
      <c r="D1486" s="29"/>
      <c r="E1486" s="29"/>
      <c r="F1486" s="29"/>
      <c r="G1486" s="29"/>
    </row>
    <row r="1487" spans="1:7" ht="15">
      <c r="A1487" s="18"/>
      <c r="B1487" s="19"/>
      <c r="C1487" s="19"/>
      <c r="D1487" s="29"/>
      <c r="E1487" s="29"/>
      <c r="F1487" s="29"/>
      <c r="G1487" s="29"/>
    </row>
    <row r="1488" spans="1:7" ht="15">
      <c r="A1488" s="18"/>
      <c r="B1488" s="19"/>
      <c r="C1488" s="19"/>
      <c r="D1488" s="29"/>
      <c r="E1488" s="29"/>
      <c r="F1488" s="29"/>
      <c r="G1488" s="29"/>
    </row>
    <row r="1489" spans="1:7" ht="15">
      <c r="A1489" s="18"/>
      <c r="B1489" s="19"/>
      <c r="C1489" s="19"/>
      <c r="D1489" s="29"/>
      <c r="E1489" s="29"/>
      <c r="F1489" s="29"/>
      <c r="G1489" s="29"/>
    </row>
    <row r="1490" spans="1:7" ht="15">
      <c r="A1490" s="18"/>
      <c r="B1490" s="19"/>
      <c r="C1490" s="19"/>
      <c r="D1490" s="29"/>
      <c r="E1490" s="29"/>
      <c r="F1490" s="29"/>
      <c r="G1490" s="29"/>
    </row>
    <row r="1491" spans="1:7" ht="15">
      <c r="A1491" s="18"/>
      <c r="B1491" s="19"/>
      <c r="C1491" s="19"/>
      <c r="D1491" s="29"/>
      <c r="E1491" s="29"/>
      <c r="F1491" s="29"/>
      <c r="G1491" s="29"/>
    </row>
    <row r="1492" spans="1:7" ht="15">
      <c r="A1492" s="18"/>
      <c r="B1492" s="19"/>
      <c r="C1492" s="19"/>
      <c r="D1492" s="29"/>
      <c r="E1492" s="29"/>
      <c r="F1492" s="29"/>
      <c r="G1492" s="29"/>
    </row>
    <row r="1493" spans="1:7" ht="15">
      <c r="A1493" s="18"/>
      <c r="B1493" s="19"/>
      <c r="C1493" s="19"/>
      <c r="D1493" s="29"/>
      <c r="E1493" s="29"/>
      <c r="F1493" s="29"/>
      <c r="G1493" s="29"/>
    </row>
    <row r="1494" spans="1:7" ht="15">
      <c r="A1494" s="18"/>
      <c r="B1494" s="19"/>
      <c r="C1494" s="19"/>
      <c r="D1494" s="29"/>
      <c r="E1494" s="29"/>
      <c r="F1494" s="29"/>
      <c r="G1494" s="29"/>
    </row>
    <row r="1495" spans="1:7" ht="15">
      <c r="A1495" s="18"/>
      <c r="B1495" s="19"/>
      <c r="C1495" s="19"/>
      <c r="D1495" s="29"/>
      <c r="E1495" s="29"/>
      <c r="F1495" s="29"/>
      <c r="G1495" s="29"/>
    </row>
    <row r="1496" spans="1:7" ht="15">
      <c r="A1496" s="18"/>
      <c r="B1496" s="19"/>
      <c r="C1496" s="19"/>
      <c r="D1496" s="29"/>
      <c r="E1496" s="29"/>
      <c r="F1496" s="29"/>
      <c r="G1496" s="29"/>
    </row>
    <row r="1497" spans="1:7" ht="15">
      <c r="A1497" s="18"/>
      <c r="B1497" s="19"/>
      <c r="C1497" s="19"/>
      <c r="D1497" s="29"/>
      <c r="E1497" s="29"/>
      <c r="F1497" s="29"/>
      <c r="G1497" s="29"/>
    </row>
    <row r="1498" spans="1:7" ht="15">
      <c r="A1498" s="18"/>
      <c r="B1498" s="19"/>
      <c r="C1498" s="19"/>
      <c r="D1498" s="29"/>
      <c r="E1498" s="29"/>
      <c r="F1498" s="29"/>
      <c r="G1498" s="29"/>
    </row>
    <row r="1499" spans="1:7" ht="15">
      <c r="A1499" s="18"/>
      <c r="B1499" s="19"/>
      <c r="C1499" s="19"/>
      <c r="D1499" s="29"/>
      <c r="E1499" s="29"/>
      <c r="F1499" s="29"/>
      <c r="G1499" s="29"/>
    </row>
    <row r="1500" spans="1:7" ht="15">
      <c r="A1500" s="18"/>
      <c r="B1500" s="19"/>
      <c r="C1500" s="19"/>
      <c r="D1500" s="29"/>
      <c r="E1500" s="29"/>
      <c r="F1500" s="29"/>
      <c r="G1500" s="29"/>
    </row>
    <row r="1501" spans="1:7" ht="15">
      <c r="A1501" s="18"/>
      <c r="B1501" s="19"/>
      <c r="C1501" s="19"/>
      <c r="D1501" s="29"/>
      <c r="E1501" s="29"/>
      <c r="F1501" s="29"/>
      <c r="G1501" s="29"/>
    </row>
    <row r="1502" spans="1:7" ht="15">
      <c r="A1502" s="18"/>
      <c r="B1502" s="19"/>
      <c r="C1502" s="19"/>
      <c r="D1502" s="29"/>
      <c r="E1502" s="29"/>
      <c r="F1502" s="29"/>
      <c r="G1502" s="29"/>
    </row>
    <row r="1503" spans="1:7" ht="15">
      <c r="A1503" s="18"/>
      <c r="B1503" s="19"/>
      <c r="C1503" s="19"/>
      <c r="D1503" s="29"/>
      <c r="E1503" s="29"/>
      <c r="F1503" s="29"/>
      <c r="G1503" s="29"/>
    </row>
    <row r="1504" spans="1:7" ht="15">
      <c r="A1504" s="18"/>
      <c r="B1504" s="19"/>
      <c r="C1504" s="19"/>
      <c r="D1504" s="29"/>
      <c r="E1504" s="29"/>
      <c r="F1504" s="29"/>
      <c r="G1504" s="29"/>
    </row>
    <row r="1505" spans="1:7" ht="15">
      <c r="A1505" s="18"/>
      <c r="B1505" s="19"/>
      <c r="C1505" s="19"/>
      <c r="D1505" s="29"/>
      <c r="E1505" s="29"/>
      <c r="F1505" s="29"/>
      <c r="G1505" s="29"/>
    </row>
    <row r="1506" spans="1:7" ht="15">
      <c r="A1506" s="18"/>
      <c r="B1506" s="19"/>
      <c r="C1506" s="19"/>
      <c r="D1506" s="29"/>
      <c r="E1506" s="29"/>
      <c r="F1506" s="29"/>
      <c r="G1506" s="29"/>
    </row>
    <row r="1507" spans="1:7" ht="15">
      <c r="A1507" s="18"/>
      <c r="B1507" s="19"/>
      <c r="C1507" s="19"/>
      <c r="D1507" s="29"/>
      <c r="E1507" s="29"/>
      <c r="F1507" s="29"/>
      <c r="G1507" s="29"/>
    </row>
    <row r="1508" spans="1:7" ht="15">
      <c r="A1508" s="18"/>
      <c r="B1508" s="19"/>
      <c r="C1508" s="19"/>
      <c r="D1508" s="29"/>
      <c r="E1508" s="29"/>
      <c r="F1508" s="29"/>
      <c r="G1508" s="29"/>
    </row>
    <row r="1509" spans="1:7" ht="15">
      <c r="A1509" s="18"/>
      <c r="B1509" s="19"/>
      <c r="C1509" s="19"/>
      <c r="D1509" s="29"/>
      <c r="E1509" s="29"/>
      <c r="F1509" s="29"/>
      <c r="G1509" s="29"/>
    </row>
    <row r="1510" spans="1:7" ht="15">
      <c r="A1510" s="18"/>
      <c r="B1510" s="19"/>
      <c r="C1510" s="19"/>
      <c r="D1510" s="29"/>
      <c r="E1510" s="29"/>
      <c r="F1510" s="29"/>
      <c r="G1510" s="29"/>
    </row>
    <row r="1511" spans="1:7" ht="15">
      <c r="A1511" s="18"/>
      <c r="B1511" s="19"/>
      <c r="C1511" s="19"/>
      <c r="D1511" s="29"/>
      <c r="E1511" s="29"/>
      <c r="F1511" s="29"/>
      <c r="G1511" s="29"/>
    </row>
    <row r="1512" spans="1:7" ht="15">
      <c r="A1512" s="18"/>
      <c r="B1512" s="19"/>
      <c r="C1512" s="19"/>
      <c r="D1512" s="29"/>
      <c r="E1512" s="29"/>
      <c r="F1512" s="29"/>
      <c r="G1512" s="29"/>
    </row>
    <row r="1513" spans="1:7" ht="15">
      <c r="A1513" s="18"/>
      <c r="B1513" s="19"/>
      <c r="C1513" s="19"/>
      <c r="D1513" s="29"/>
      <c r="E1513" s="29"/>
      <c r="F1513" s="29"/>
      <c r="G1513" s="29"/>
    </row>
    <row r="1514" spans="1:7" ht="15">
      <c r="A1514" s="18"/>
      <c r="B1514" s="19"/>
      <c r="C1514" s="19"/>
      <c r="D1514" s="29"/>
      <c r="E1514" s="29"/>
      <c r="F1514" s="29"/>
      <c r="G1514" s="29"/>
    </row>
    <row r="1515" spans="1:7" ht="15">
      <c r="A1515" s="18"/>
      <c r="B1515" s="19"/>
      <c r="C1515" s="19"/>
      <c r="D1515" s="29"/>
      <c r="E1515" s="29"/>
      <c r="F1515" s="29"/>
      <c r="G1515" s="29"/>
    </row>
    <row r="1516" spans="1:7" ht="15">
      <c r="A1516" s="18"/>
      <c r="B1516" s="19"/>
      <c r="C1516" s="19"/>
      <c r="D1516" s="29"/>
      <c r="E1516" s="29"/>
      <c r="F1516" s="29"/>
      <c r="G1516" s="29"/>
    </row>
    <row r="1517" spans="1:7" ht="15">
      <c r="A1517" s="18"/>
      <c r="B1517" s="19"/>
      <c r="C1517" s="19"/>
      <c r="D1517" s="29"/>
      <c r="E1517" s="29"/>
      <c r="F1517" s="29"/>
      <c r="G1517" s="29"/>
    </row>
    <row r="1518" spans="1:7" ht="15">
      <c r="A1518" s="18"/>
      <c r="B1518" s="19"/>
      <c r="C1518" s="19"/>
      <c r="D1518" s="29"/>
      <c r="E1518" s="29"/>
      <c r="F1518" s="29"/>
      <c r="G1518" s="29"/>
    </row>
    <row r="1519" spans="1:7" ht="15">
      <c r="A1519" s="18"/>
      <c r="B1519" s="19"/>
      <c r="C1519" s="19"/>
      <c r="D1519" s="29"/>
      <c r="E1519" s="29"/>
      <c r="F1519" s="29"/>
      <c r="G1519" s="29"/>
    </row>
    <row r="1520" spans="1:7" ht="15">
      <c r="A1520" s="18"/>
      <c r="B1520" s="19"/>
      <c r="C1520" s="19"/>
      <c r="D1520" s="29"/>
      <c r="E1520" s="29"/>
      <c r="F1520" s="29"/>
      <c r="G1520" s="29"/>
    </row>
    <row r="1521" spans="1:7" ht="15">
      <c r="A1521" s="18"/>
      <c r="B1521" s="19"/>
      <c r="C1521" s="19"/>
      <c r="D1521" s="29"/>
      <c r="E1521" s="29"/>
      <c r="F1521" s="29"/>
      <c r="G1521" s="29"/>
    </row>
    <row r="1522" spans="1:7" ht="15">
      <c r="A1522" s="18"/>
      <c r="B1522" s="19"/>
      <c r="C1522" s="19"/>
      <c r="D1522" s="29"/>
      <c r="E1522" s="29"/>
      <c r="F1522" s="29"/>
      <c r="G1522" s="29"/>
    </row>
    <row r="1523" spans="1:7" ht="15">
      <c r="A1523" s="18"/>
      <c r="B1523" s="19"/>
      <c r="C1523" s="19"/>
      <c r="D1523" s="29"/>
      <c r="E1523" s="29"/>
      <c r="F1523" s="29"/>
      <c r="G1523" s="29"/>
    </row>
    <row r="1524" spans="1:7" ht="15">
      <c r="A1524" s="18"/>
      <c r="B1524" s="19"/>
      <c r="C1524" s="19"/>
      <c r="D1524" s="29"/>
      <c r="E1524" s="29"/>
      <c r="F1524" s="29"/>
      <c r="G1524" s="29"/>
    </row>
    <row r="1525" spans="1:7" ht="15">
      <c r="A1525" s="18"/>
      <c r="B1525" s="19"/>
      <c r="C1525" s="19"/>
      <c r="D1525" s="29"/>
      <c r="E1525" s="29"/>
      <c r="F1525" s="29"/>
      <c r="G1525" s="29"/>
    </row>
    <row r="1526" spans="1:7" ht="15">
      <c r="A1526" s="18"/>
      <c r="B1526" s="19"/>
      <c r="C1526" s="19"/>
      <c r="D1526" s="29"/>
      <c r="E1526" s="29"/>
      <c r="F1526" s="29"/>
      <c r="G1526" s="29"/>
    </row>
    <row r="1527" spans="1:7" ht="15">
      <c r="A1527" s="18"/>
      <c r="B1527" s="19"/>
      <c r="C1527" s="19"/>
      <c r="D1527" s="29"/>
      <c r="E1527" s="29"/>
      <c r="F1527" s="29"/>
      <c r="G1527" s="29"/>
    </row>
    <row r="1528" spans="1:7" ht="15">
      <c r="A1528" s="18"/>
      <c r="B1528" s="19"/>
      <c r="C1528" s="19"/>
      <c r="D1528" s="29"/>
      <c r="E1528" s="29"/>
      <c r="F1528" s="29"/>
      <c r="G1528" s="29"/>
    </row>
    <row r="1529" spans="1:7" ht="15">
      <c r="A1529" s="18"/>
      <c r="B1529" s="19"/>
      <c r="C1529" s="19"/>
      <c r="D1529" s="29"/>
      <c r="E1529" s="29"/>
      <c r="F1529" s="29"/>
      <c r="G1529" s="29"/>
    </row>
    <row r="1530" spans="1:7" ht="15">
      <c r="A1530" s="18"/>
      <c r="B1530" s="19"/>
      <c r="C1530" s="19"/>
      <c r="D1530" s="29"/>
      <c r="E1530" s="29"/>
      <c r="F1530" s="29"/>
      <c r="G1530" s="29"/>
    </row>
    <row r="1531" spans="1:7" ht="15">
      <c r="A1531" s="18"/>
      <c r="B1531" s="19"/>
      <c r="C1531" s="19"/>
      <c r="D1531" s="29"/>
      <c r="E1531" s="29"/>
      <c r="F1531" s="29"/>
      <c r="G1531" s="29"/>
    </row>
    <row r="1532" spans="1:7" ht="15">
      <c r="A1532" s="18"/>
      <c r="B1532" s="19"/>
      <c r="C1532" s="19"/>
      <c r="D1532" s="29"/>
      <c r="E1532" s="29"/>
      <c r="F1532" s="29"/>
      <c r="G1532" s="29"/>
    </row>
    <row r="1533" spans="1:7" ht="15">
      <c r="A1533" s="18"/>
      <c r="B1533" s="19"/>
      <c r="C1533" s="19"/>
      <c r="D1533" s="29"/>
      <c r="E1533" s="29"/>
      <c r="F1533" s="29"/>
      <c r="G1533" s="29"/>
    </row>
    <row r="1534" spans="1:7" ht="15">
      <c r="A1534" s="18"/>
      <c r="B1534" s="19"/>
      <c r="C1534" s="19"/>
      <c r="D1534" s="29"/>
      <c r="E1534" s="29"/>
      <c r="F1534" s="29"/>
      <c r="G1534" s="29"/>
    </row>
    <row r="1535" spans="1:7" ht="15">
      <c r="A1535" s="18"/>
      <c r="B1535" s="19"/>
      <c r="C1535" s="19"/>
      <c r="D1535" s="29"/>
      <c r="E1535" s="29"/>
      <c r="F1535" s="29"/>
      <c r="G1535" s="29"/>
    </row>
    <row r="1536" spans="1:7" ht="15">
      <c r="A1536" s="18"/>
      <c r="B1536" s="19"/>
      <c r="C1536" s="19"/>
      <c r="D1536" s="29"/>
      <c r="E1536" s="29"/>
      <c r="F1536" s="29"/>
      <c r="G1536" s="29"/>
    </row>
    <row r="1537" spans="1:7" ht="15">
      <c r="A1537" s="18"/>
      <c r="B1537" s="19"/>
      <c r="C1537" s="19"/>
      <c r="D1537" s="29"/>
      <c r="E1537" s="29"/>
      <c r="F1537" s="29"/>
      <c r="G1537" s="29"/>
    </row>
    <row r="1538" spans="1:7" ht="15">
      <c r="A1538" s="18"/>
      <c r="B1538" s="19"/>
      <c r="C1538" s="19"/>
      <c r="D1538" s="29"/>
      <c r="E1538" s="29"/>
      <c r="F1538" s="29"/>
      <c r="G1538" s="29"/>
    </row>
    <row r="1539" spans="1:7" ht="15">
      <c r="A1539" s="18"/>
      <c r="B1539" s="19"/>
      <c r="C1539" s="19"/>
      <c r="D1539" s="29"/>
      <c r="E1539" s="29"/>
      <c r="F1539" s="29"/>
      <c r="G1539" s="29"/>
    </row>
    <row r="1540" spans="1:7" ht="15">
      <c r="A1540" s="18"/>
      <c r="B1540" s="19"/>
      <c r="C1540" s="19"/>
      <c r="D1540" s="29"/>
      <c r="E1540" s="29"/>
      <c r="F1540" s="29"/>
      <c r="G1540" s="29"/>
    </row>
    <row r="1541" spans="1:7" ht="15">
      <c r="A1541" s="18"/>
      <c r="B1541" s="19"/>
      <c r="C1541" s="19"/>
      <c r="D1541" s="29"/>
      <c r="E1541" s="29"/>
      <c r="F1541" s="29"/>
      <c r="G1541" s="29"/>
    </row>
    <row r="1542" spans="1:7" ht="15">
      <c r="A1542" s="18"/>
      <c r="B1542" s="19"/>
      <c r="C1542" s="19"/>
      <c r="D1542" s="29"/>
      <c r="E1542" s="29"/>
      <c r="F1542" s="29"/>
      <c r="G1542" s="29"/>
    </row>
    <row r="1543" spans="1:7" ht="15">
      <c r="A1543" s="18"/>
      <c r="B1543" s="19"/>
      <c r="C1543" s="19"/>
      <c r="D1543" s="29"/>
      <c r="E1543" s="29"/>
      <c r="F1543" s="29"/>
      <c r="G1543" s="29"/>
    </row>
    <row r="1544" spans="1:7" ht="15">
      <c r="A1544" s="18"/>
      <c r="B1544" s="19"/>
      <c r="C1544" s="19"/>
      <c r="D1544" s="29"/>
      <c r="E1544" s="29"/>
      <c r="F1544" s="29"/>
      <c r="G1544" s="29"/>
    </row>
    <row r="1545" spans="1:7" ht="15">
      <c r="A1545" s="18"/>
      <c r="B1545" s="19"/>
      <c r="C1545" s="19"/>
      <c r="D1545" s="29"/>
      <c r="E1545" s="29"/>
      <c r="F1545" s="29"/>
      <c r="G1545" s="29"/>
    </row>
    <row r="1546" spans="1:7" ht="15">
      <c r="A1546" s="18"/>
      <c r="B1546" s="19"/>
      <c r="C1546" s="19"/>
      <c r="D1546" s="29"/>
      <c r="E1546" s="29"/>
      <c r="F1546" s="29"/>
      <c r="G1546" s="29"/>
    </row>
    <row r="1547" spans="1:7" ht="15">
      <c r="A1547" s="18"/>
      <c r="B1547" s="19"/>
      <c r="C1547" s="19"/>
      <c r="D1547" s="29"/>
      <c r="E1547" s="29"/>
      <c r="F1547" s="29"/>
      <c r="G1547" s="29"/>
    </row>
    <row r="1548" spans="1:7" ht="15">
      <c r="A1548" s="18"/>
      <c r="B1548" s="19"/>
      <c r="C1548" s="19"/>
      <c r="D1548" s="29"/>
      <c r="E1548" s="29"/>
      <c r="F1548" s="29"/>
      <c r="G1548" s="29"/>
    </row>
    <row r="1549" spans="1:7" ht="15">
      <c r="A1549" s="18"/>
      <c r="B1549" s="19"/>
      <c r="C1549" s="19"/>
      <c r="D1549" s="29"/>
      <c r="E1549" s="29"/>
      <c r="F1549" s="29"/>
      <c r="G1549" s="29"/>
    </row>
    <row r="1550" spans="1:7" ht="15">
      <c r="A1550" s="18"/>
      <c r="B1550" s="19"/>
      <c r="C1550" s="19"/>
      <c r="D1550" s="29"/>
      <c r="E1550" s="29"/>
      <c r="F1550" s="29"/>
      <c r="G1550" s="29"/>
    </row>
    <row r="1551" spans="1:7" ht="15">
      <c r="A1551" s="18"/>
      <c r="B1551" s="19"/>
      <c r="C1551" s="19"/>
      <c r="D1551" s="29"/>
      <c r="E1551" s="29"/>
      <c r="F1551" s="29"/>
      <c r="G1551" s="29"/>
    </row>
    <row r="1552" spans="1:7" ht="15">
      <c r="A1552" s="18"/>
      <c r="B1552" s="19"/>
      <c r="C1552" s="19"/>
      <c r="D1552" s="29"/>
      <c r="E1552" s="29"/>
      <c r="F1552" s="29"/>
      <c r="G1552" s="29"/>
    </row>
    <row r="1553" spans="1:7" ht="15">
      <c r="A1553" s="18"/>
      <c r="B1553" s="19"/>
      <c r="C1553" s="19"/>
      <c r="D1553" s="29"/>
      <c r="E1553" s="29"/>
      <c r="F1553" s="29"/>
      <c r="G1553" s="29"/>
    </row>
    <row r="1554" spans="1:7" ht="15">
      <c r="A1554" s="18"/>
      <c r="B1554" s="19"/>
      <c r="C1554" s="19"/>
      <c r="D1554" s="29"/>
      <c r="E1554" s="29"/>
      <c r="F1554" s="29"/>
      <c r="G1554" s="29"/>
    </row>
    <row r="1555" spans="1:7" ht="15">
      <c r="A1555" s="18"/>
      <c r="B1555" s="19"/>
      <c r="C1555" s="19"/>
      <c r="D1555" s="29"/>
      <c r="E1555" s="29"/>
      <c r="F1555" s="29"/>
      <c r="G1555" s="29"/>
    </row>
    <row r="1556" spans="1:7" ht="15">
      <c r="A1556" s="18"/>
      <c r="B1556" s="19"/>
      <c r="C1556" s="19"/>
      <c r="D1556" s="29"/>
      <c r="E1556" s="29"/>
      <c r="F1556" s="29"/>
      <c r="G1556" s="29"/>
    </row>
    <row r="1557" spans="1:7" ht="15">
      <c r="A1557" s="18"/>
      <c r="B1557" s="19"/>
      <c r="C1557" s="19"/>
      <c r="D1557" s="29"/>
      <c r="E1557" s="29"/>
      <c r="F1557" s="29"/>
      <c r="G1557" s="29"/>
    </row>
    <row r="1558" spans="1:7" ht="15">
      <c r="A1558" s="18"/>
      <c r="B1558" s="19"/>
      <c r="C1558" s="19"/>
      <c r="D1558" s="29"/>
      <c r="E1558" s="29"/>
      <c r="F1558" s="29"/>
      <c r="G1558" s="29"/>
    </row>
    <row r="1559" spans="1:7" ht="15">
      <c r="A1559" s="18"/>
      <c r="B1559" s="19"/>
      <c r="C1559" s="19"/>
      <c r="D1559" s="29"/>
      <c r="E1559" s="29"/>
      <c r="F1559" s="29"/>
      <c r="G1559" s="29"/>
    </row>
    <row r="1560" spans="1:7" ht="15">
      <c r="A1560" s="18"/>
      <c r="B1560" s="19"/>
      <c r="C1560" s="19"/>
      <c r="D1560" s="29"/>
      <c r="E1560" s="29"/>
      <c r="F1560" s="29"/>
      <c r="G1560" s="29"/>
    </row>
    <row r="1561" spans="1:7" ht="15">
      <c r="A1561" s="18"/>
      <c r="B1561" s="19"/>
      <c r="C1561" s="19"/>
      <c r="D1561" s="29"/>
      <c r="E1561" s="29"/>
      <c r="F1561" s="29"/>
      <c r="G1561" s="29"/>
    </row>
    <row r="1562" spans="1:7" ht="15">
      <c r="A1562" s="18"/>
      <c r="B1562" s="19"/>
      <c r="C1562" s="19"/>
      <c r="D1562" s="29"/>
      <c r="E1562" s="29"/>
      <c r="F1562" s="29"/>
      <c r="G1562" s="29"/>
    </row>
    <row r="1563" spans="1:7" ht="15">
      <c r="A1563" s="18"/>
      <c r="B1563" s="19"/>
      <c r="C1563" s="19"/>
      <c r="D1563" s="29"/>
      <c r="E1563" s="29"/>
      <c r="F1563" s="29"/>
      <c r="G1563" s="29"/>
    </row>
    <row r="1564" spans="1:7" ht="15">
      <c r="A1564" s="18"/>
      <c r="B1564" s="19"/>
      <c r="C1564" s="19"/>
      <c r="D1564" s="29"/>
      <c r="E1564" s="29"/>
      <c r="F1564" s="29"/>
      <c r="G1564" s="29"/>
    </row>
    <row r="1565" spans="1:7" ht="15">
      <c r="A1565" s="18"/>
      <c r="B1565" s="19"/>
      <c r="C1565" s="19"/>
      <c r="D1565" s="29"/>
      <c r="E1565" s="29"/>
      <c r="F1565" s="29"/>
      <c r="G1565" s="29"/>
    </row>
    <row r="1566" spans="1:7" ht="15">
      <c r="A1566" s="18"/>
      <c r="B1566" s="19"/>
      <c r="C1566" s="19"/>
      <c r="D1566" s="29"/>
      <c r="E1566" s="29"/>
      <c r="F1566" s="29"/>
      <c r="G1566" s="29"/>
    </row>
    <row r="1567" spans="1:7" ht="15">
      <c r="A1567" s="18"/>
      <c r="B1567" s="19"/>
      <c r="C1567" s="19"/>
      <c r="D1567" s="29"/>
      <c r="E1567" s="29"/>
      <c r="F1567" s="29"/>
      <c r="G1567" s="29"/>
    </row>
    <row r="1568" spans="1:7" ht="15">
      <c r="A1568" s="18"/>
      <c r="B1568" s="19"/>
      <c r="C1568" s="19"/>
      <c r="D1568" s="29"/>
      <c r="E1568" s="29"/>
      <c r="F1568" s="29"/>
      <c r="G1568" s="29"/>
    </row>
    <row r="1569" spans="1:7" ht="15">
      <c r="A1569" s="18"/>
      <c r="B1569" s="19"/>
      <c r="C1569" s="19"/>
      <c r="D1569" s="29"/>
      <c r="E1569" s="29"/>
      <c r="F1569" s="29"/>
      <c r="G1569" s="29"/>
    </row>
    <row r="1570" spans="1:7" ht="15">
      <c r="A1570" s="18"/>
      <c r="B1570" s="19"/>
      <c r="C1570" s="19"/>
      <c r="D1570" s="29"/>
      <c r="E1570" s="29"/>
      <c r="F1570" s="29"/>
      <c r="G1570" s="29"/>
    </row>
    <row r="1571" spans="1:7" ht="15">
      <c r="A1571" s="18"/>
      <c r="B1571" s="19"/>
      <c r="C1571" s="19"/>
      <c r="D1571" s="29"/>
      <c r="E1571" s="29"/>
      <c r="F1571" s="29"/>
      <c r="G1571" s="29"/>
    </row>
    <row r="1572" spans="1:7" ht="15">
      <c r="A1572" s="18"/>
      <c r="B1572" s="19"/>
      <c r="C1572" s="19"/>
      <c r="D1572" s="29"/>
      <c r="E1572" s="29"/>
      <c r="F1572" s="29"/>
      <c r="G1572" s="29"/>
    </row>
    <row r="1573" spans="1:7" ht="15">
      <c r="A1573" s="18"/>
      <c r="B1573" s="19"/>
      <c r="C1573" s="19"/>
      <c r="D1573" s="29"/>
      <c r="E1573" s="29"/>
      <c r="F1573" s="29"/>
      <c r="G1573" s="29"/>
    </row>
    <row r="1574" spans="1:7" ht="15">
      <c r="A1574" s="18"/>
      <c r="B1574" s="19"/>
      <c r="C1574" s="19"/>
      <c r="D1574" s="29"/>
      <c r="E1574" s="29"/>
      <c r="F1574" s="29"/>
      <c r="G1574" s="29"/>
    </row>
    <row r="1575" spans="1:7" ht="15">
      <c r="A1575" s="18"/>
      <c r="B1575" s="19"/>
      <c r="C1575" s="19"/>
      <c r="D1575" s="29"/>
      <c r="E1575" s="29"/>
      <c r="F1575" s="29"/>
      <c r="G1575" s="29"/>
    </row>
    <row r="1576" spans="1:7" ht="15">
      <c r="A1576" s="18"/>
      <c r="B1576" s="19"/>
      <c r="C1576" s="19"/>
      <c r="D1576" s="29"/>
      <c r="E1576" s="29"/>
      <c r="F1576" s="29"/>
      <c r="G1576" s="29"/>
    </row>
    <row r="1577" spans="1:7" ht="15">
      <c r="A1577" s="18"/>
      <c r="B1577" s="19"/>
      <c r="C1577" s="19"/>
      <c r="D1577" s="29"/>
      <c r="E1577" s="29"/>
      <c r="F1577" s="29"/>
      <c r="G1577" s="29"/>
    </row>
    <row r="1578" spans="1:7" ht="15">
      <c r="A1578" s="18"/>
      <c r="B1578" s="19"/>
      <c r="C1578" s="19"/>
      <c r="D1578" s="29"/>
      <c r="E1578" s="29"/>
      <c r="F1578" s="29"/>
      <c r="G1578" s="29"/>
    </row>
    <row r="1579" spans="1:7" ht="15">
      <c r="A1579" s="18"/>
      <c r="B1579" s="19"/>
      <c r="C1579" s="19"/>
      <c r="D1579" s="29"/>
      <c r="E1579" s="29"/>
      <c r="F1579" s="29"/>
      <c r="G1579" s="29"/>
    </row>
    <row r="1580" spans="1:7" ht="15">
      <c r="A1580" s="18"/>
      <c r="B1580" s="19"/>
      <c r="C1580" s="19"/>
      <c r="D1580" s="29"/>
      <c r="E1580" s="29"/>
      <c r="F1580" s="29"/>
      <c r="G1580" s="29"/>
    </row>
    <row r="1581" spans="1:7" ht="15">
      <c r="A1581" s="18"/>
      <c r="B1581" s="19"/>
      <c r="C1581" s="19"/>
      <c r="D1581" s="29"/>
      <c r="E1581" s="29"/>
      <c r="F1581" s="29"/>
      <c r="G1581" s="29"/>
    </row>
    <row r="1582" spans="1:7" ht="15">
      <c r="A1582" s="18"/>
      <c r="B1582" s="19"/>
      <c r="C1582" s="19"/>
      <c r="D1582" s="29"/>
      <c r="E1582" s="29"/>
      <c r="F1582" s="29"/>
      <c r="G1582" s="29"/>
    </row>
    <row r="1583" spans="1:7" ht="15">
      <c r="A1583" s="18"/>
      <c r="B1583" s="19"/>
      <c r="C1583" s="19"/>
      <c r="D1583" s="29"/>
      <c r="E1583" s="29"/>
      <c r="F1583" s="29"/>
      <c r="G1583" s="29"/>
    </row>
    <row r="1584" spans="1:7" ht="15">
      <c r="A1584" s="18"/>
      <c r="B1584" s="19"/>
      <c r="C1584" s="19"/>
      <c r="D1584" s="29"/>
      <c r="E1584" s="29"/>
      <c r="F1584" s="29"/>
      <c r="G1584" s="29"/>
    </row>
    <row r="1585" spans="1:7" ht="15">
      <c r="A1585" s="18"/>
      <c r="B1585" s="19"/>
      <c r="C1585" s="19"/>
      <c r="D1585" s="29"/>
      <c r="E1585" s="29"/>
      <c r="F1585" s="29"/>
      <c r="G1585" s="29"/>
    </row>
    <row r="1586" spans="1:7" ht="15">
      <c r="A1586" s="18"/>
      <c r="B1586" s="19"/>
      <c r="C1586" s="19"/>
      <c r="D1586" s="29"/>
      <c r="E1586" s="29"/>
      <c r="F1586" s="29"/>
      <c r="G1586" s="29"/>
    </row>
    <row r="1587" spans="1:7" ht="15">
      <c r="A1587" s="18"/>
      <c r="B1587" s="19"/>
      <c r="C1587" s="19"/>
      <c r="D1587" s="29"/>
      <c r="E1587" s="29"/>
      <c r="F1587" s="29"/>
      <c r="G1587" s="29"/>
    </row>
    <row r="1588" spans="1:7" ht="15">
      <c r="A1588" s="18"/>
      <c r="B1588" s="19"/>
      <c r="C1588" s="19"/>
      <c r="D1588" s="29"/>
      <c r="E1588" s="29"/>
      <c r="F1588" s="29"/>
      <c r="G1588" s="29"/>
    </row>
    <row r="1589" spans="1:7" ht="15">
      <c r="A1589" s="18"/>
      <c r="B1589" s="19"/>
      <c r="C1589" s="19"/>
      <c r="D1589" s="29"/>
      <c r="E1589" s="29"/>
      <c r="F1589" s="29"/>
      <c r="G1589" s="29"/>
    </row>
    <row r="1590" spans="1:7" ht="15">
      <c r="A1590" s="18"/>
      <c r="B1590" s="19"/>
      <c r="C1590" s="19"/>
      <c r="D1590" s="29"/>
      <c r="E1590" s="29"/>
      <c r="F1590" s="29"/>
      <c r="G1590" s="29"/>
    </row>
    <row r="1591" spans="1:7" ht="15">
      <c r="A1591" s="18"/>
      <c r="B1591" s="19"/>
      <c r="C1591" s="19"/>
      <c r="D1591" s="29"/>
      <c r="E1591" s="29"/>
      <c r="F1591" s="29"/>
      <c r="G1591" s="29"/>
    </row>
    <row r="1592" spans="1:7" ht="15">
      <c r="A1592" s="18"/>
      <c r="B1592" s="19"/>
      <c r="C1592" s="19"/>
      <c r="D1592" s="29"/>
      <c r="E1592" s="29"/>
      <c r="F1592" s="29"/>
      <c r="G1592" s="29"/>
    </row>
    <row r="1593" spans="1:7" ht="15">
      <c r="A1593" s="18"/>
      <c r="B1593" s="19"/>
      <c r="C1593" s="19"/>
      <c r="D1593" s="29"/>
      <c r="E1593" s="29"/>
      <c r="F1593" s="29"/>
      <c r="G1593" s="29"/>
    </row>
    <row r="1594" spans="1:7" ht="15">
      <c r="A1594" s="18"/>
      <c r="B1594" s="19"/>
      <c r="C1594" s="19"/>
      <c r="D1594" s="29"/>
      <c r="E1594" s="29"/>
      <c r="F1594" s="29"/>
      <c r="G1594" s="29"/>
    </row>
    <row r="1595" spans="1:7" ht="15">
      <c r="A1595" s="18"/>
      <c r="B1595" s="19"/>
      <c r="C1595" s="19"/>
      <c r="D1595" s="29"/>
      <c r="E1595" s="29"/>
      <c r="F1595" s="29"/>
      <c r="G1595" s="29"/>
    </row>
    <row r="1596" spans="1:7" ht="15">
      <c r="A1596" s="18"/>
      <c r="B1596" s="19"/>
      <c r="C1596" s="19"/>
      <c r="D1596" s="29"/>
      <c r="E1596" s="29"/>
      <c r="F1596" s="29"/>
      <c r="G1596" s="29"/>
    </row>
    <row r="1597" spans="1:7" ht="15">
      <c r="A1597" s="18"/>
      <c r="B1597" s="19"/>
      <c r="C1597" s="19"/>
      <c r="D1597" s="29"/>
      <c r="E1597" s="29"/>
      <c r="F1597" s="29"/>
      <c r="G1597" s="29"/>
    </row>
    <row r="1598" spans="1:7" ht="15">
      <c r="A1598" s="18"/>
      <c r="B1598" s="19"/>
      <c r="C1598" s="19"/>
      <c r="D1598" s="29"/>
      <c r="E1598" s="29"/>
      <c r="F1598" s="29"/>
      <c r="G1598" s="29"/>
    </row>
    <row r="1599" spans="1:7" ht="15">
      <c r="A1599" s="18"/>
      <c r="B1599" s="19"/>
      <c r="C1599" s="19"/>
      <c r="D1599" s="29"/>
      <c r="E1599" s="29"/>
      <c r="F1599" s="29"/>
      <c r="G1599" s="29"/>
    </row>
    <row r="1600" spans="1:7" ht="15">
      <c r="A1600" s="18"/>
      <c r="B1600" s="19"/>
      <c r="C1600" s="19"/>
      <c r="D1600" s="29"/>
      <c r="E1600" s="29"/>
      <c r="F1600" s="29"/>
      <c r="G1600" s="29"/>
    </row>
    <row r="1601" spans="1:7" ht="15">
      <c r="A1601" s="18"/>
      <c r="B1601" s="19"/>
      <c r="C1601" s="19"/>
      <c r="D1601" s="29"/>
      <c r="E1601" s="29"/>
      <c r="F1601" s="29"/>
      <c r="G1601" s="29"/>
    </row>
    <row r="1602" spans="1:7" ht="15">
      <c r="A1602" s="18"/>
      <c r="B1602" s="19"/>
      <c r="C1602" s="19"/>
      <c r="D1602" s="29"/>
      <c r="E1602" s="29"/>
      <c r="F1602" s="29"/>
      <c r="G1602" s="29"/>
    </row>
    <row r="1603" spans="1:7" ht="15">
      <c r="A1603" s="18"/>
      <c r="B1603" s="19"/>
      <c r="C1603" s="19"/>
      <c r="D1603" s="29"/>
      <c r="E1603" s="29"/>
      <c r="F1603" s="29"/>
      <c r="G1603" s="29"/>
    </row>
    <row r="1604" spans="1:7" ht="15">
      <c r="A1604" s="18"/>
      <c r="B1604" s="19"/>
      <c r="C1604" s="19"/>
      <c r="D1604" s="29"/>
      <c r="E1604" s="29"/>
      <c r="F1604" s="29"/>
      <c r="G1604" s="29"/>
    </row>
    <row r="1605" spans="1:7" ht="15">
      <c r="A1605" s="18"/>
      <c r="B1605" s="19"/>
      <c r="C1605" s="19"/>
      <c r="D1605" s="29"/>
      <c r="E1605" s="29"/>
      <c r="F1605" s="29"/>
      <c r="G1605" s="29"/>
    </row>
    <row r="1606" spans="1:7" ht="15">
      <c r="A1606" s="18"/>
      <c r="B1606" s="19"/>
      <c r="C1606" s="19"/>
      <c r="D1606" s="29"/>
      <c r="E1606" s="29"/>
      <c r="F1606" s="29"/>
      <c r="G1606" s="29"/>
    </row>
    <row r="1607" spans="1:7" ht="15">
      <c r="A1607" s="18"/>
      <c r="B1607" s="19"/>
      <c r="C1607" s="19"/>
      <c r="D1607" s="29"/>
      <c r="E1607" s="29"/>
      <c r="F1607" s="29"/>
      <c r="G1607" s="29"/>
    </row>
    <row r="1608" spans="1:7" ht="15">
      <c r="A1608" s="18"/>
      <c r="B1608" s="19"/>
      <c r="C1608" s="19"/>
      <c r="D1608" s="29"/>
      <c r="E1608" s="29"/>
      <c r="F1608" s="29"/>
      <c r="G1608" s="29"/>
    </row>
    <row r="1609" spans="1:7" ht="15">
      <c r="A1609" s="18"/>
      <c r="B1609" s="19"/>
      <c r="C1609" s="19"/>
      <c r="D1609" s="29"/>
      <c r="E1609" s="29"/>
      <c r="F1609" s="29"/>
      <c r="G1609" s="29"/>
    </row>
    <row r="1610" spans="1:7" ht="15">
      <c r="A1610" s="18"/>
      <c r="B1610" s="19"/>
      <c r="C1610" s="19"/>
      <c r="D1610" s="29"/>
      <c r="E1610" s="29"/>
      <c r="F1610" s="29"/>
      <c r="G1610" s="29"/>
    </row>
    <row r="1611" spans="1:7" ht="15">
      <c r="A1611" s="18"/>
      <c r="B1611" s="19"/>
      <c r="C1611" s="19"/>
      <c r="D1611" s="29"/>
      <c r="E1611" s="29"/>
      <c r="F1611" s="29"/>
      <c r="G1611" s="29"/>
    </row>
    <row r="1612" spans="1:7" ht="15">
      <c r="A1612" s="18"/>
      <c r="B1612" s="19"/>
      <c r="C1612" s="19"/>
      <c r="D1612" s="29"/>
      <c r="E1612" s="29"/>
      <c r="F1612" s="29"/>
      <c r="G1612" s="29"/>
    </row>
    <row r="1613" spans="1:7" ht="15">
      <c r="A1613" s="18"/>
      <c r="B1613" s="19"/>
      <c r="C1613" s="19"/>
      <c r="D1613" s="29"/>
      <c r="E1613" s="29"/>
      <c r="F1613" s="29"/>
      <c r="G1613" s="29"/>
    </row>
    <row r="1614" spans="1:7" ht="15">
      <c r="A1614" s="18"/>
      <c r="B1614" s="19"/>
      <c r="C1614" s="19"/>
      <c r="D1614" s="29"/>
      <c r="E1614" s="29"/>
      <c r="F1614" s="29"/>
      <c r="G1614" s="29"/>
    </row>
    <row r="1615" spans="1:7" ht="15">
      <c r="A1615" s="18"/>
      <c r="B1615" s="19"/>
      <c r="C1615" s="19"/>
      <c r="D1615" s="29"/>
      <c r="E1615" s="29"/>
      <c r="F1615" s="29"/>
      <c r="G1615" s="29"/>
    </row>
    <row r="1616" spans="1:7" ht="15">
      <c r="A1616" s="18"/>
      <c r="B1616" s="19"/>
      <c r="C1616" s="19"/>
      <c r="D1616" s="29"/>
      <c r="E1616" s="29"/>
      <c r="F1616" s="29"/>
      <c r="G1616" s="29"/>
    </row>
    <row r="1617" spans="1:7" ht="15">
      <c r="A1617" s="18"/>
      <c r="B1617" s="19"/>
      <c r="C1617" s="19"/>
      <c r="D1617" s="29"/>
      <c r="E1617" s="29"/>
      <c r="F1617" s="29"/>
      <c r="G1617" s="29"/>
    </row>
    <row r="1618" spans="1:7" ht="15">
      <c r="A1618" s="18"/>
      <c r="B1618" s="19"/>
      <c r="C1618" s="19"/>
      <c r="D1618" s="29"/>
      <c r="E1618" s="29"/>
      <c r="F1618" s="29"/>
      <c r="G1618" s="29"/>
    </row>
    <row r="1619" spans="1:7" ht="15">
      <c r="A1619" s="18"/>
      <c r="B1619" s="19"/>
      <c r="C1619" s="19"/>
      <c r="D1619" s="29"/>
      <c r="E1619" s="29"/>
      <c r="F1619" s="29"/>
      <c r="G1619" s="29"/>
    </row>
    <row r="1620" spans="1:7" ht="15">
      <c r="A1620" s="18"/>
      <c r="B1620" s="19"/>
      <c r="C1620" s="19"/>
      <c r="D1620" s="29"/>
      <c r="E1620" s="29"/>
      <c r="F1620" s="29"/>
      <c r="G1620" s="29"/>
    </row>
    <row r="1621" spans="1:7" ht="15">
      <c r="A1621" s="18"/>
      <c r="B1621" s="19"/>
      <c r="C1621" s="19"/>
      <c r="D1621" s="29"/>
      <c r="E1621" s="29"/>
      <c r="F1621" s="29"/>
      <c r="G1621" s="29"/>
    </row>
    <row r="1622" spans="1:7" ht="15">
      <c r="A1622" s="18"/>
      <c r="B1622" s="19"/>
      <c r="C1622" s="19"/>
      <c r="D1622" s="29"/>
      <c r="E1622" s="29"/>
      <c r="F1622" s="29"/>
      <c r="G1622" s="29"/>
    </row>
    <row r="1623" spans="1:7" ht="15">
      <c r="A1623" s="18"/>
      <c r="B1623" s="19"/>
      <c r="C1623" s="19"/>
      <c r="D1623" s="29"/>
      <c r="E1623" s="29"/>
      <c r="F1623" s="29"/>
      <c r="G1623" s="29"/>
    </row>
    <row r="1624" spans="1:7" ht="15">
      <c r="A1624" s="18"/>
      <c r="B1624" s="19"/>
      <c r="C1624" s="19"/>
      <c r="D1624" s="29"/>
      <c r="E1624" s="29"/>
      <c r="F1624" s="29"/>
      <c r="G1624" s="29"/>
    </row>
    <row r="1625" spans="1:7" ht="15">
      <c r="A1625" s="18"/>
      <c r="B1625" s="19"/>
      <c r="C1625" s="19"/>
      <c r="D1625" s="29"/>
      <c r="E1625" s="29"/>
      <c r="F1625" s="29"/>
      <c r="G1625" s="29"/>
    </row>
    <row r="1626" spans="1:7" ht="15">
      <c r="A1626" s="18"/>
      <c r="B1626" s="19"/>
      <c r="C1626" s="19"/>
      <c r="D1626" s="29"/>
      <c r="E1626" s="29"/>
      <c r="F1626" s="29"/>
      <c r="G1626" s="29"/>
    </row>
    <row r="1627" spans="1:7" ht="15">
      <c r="A1627" s="18"/>
      <c r="B1627" s="19"/>
      <c r="C1627" s="19"/>
      <c r="D1627" s="29"/>
      <c r="E1627" s="29"/>
      <c r="F1627" s="29"/>
      <c r="G1627" s="29"/>
    </row>
    <row r="1628" spans="1:7" ht="15">
      <c r="A1628" s="18"/>
      <c r="B1628" s="19"/>
      <c r="C1628" s="19"/>
      <c r="D1628" s="29"/>
      <c r="E1628" s="29"/>
      <c r="F1628" s="29"/>
      <c r="G1628" s="29"/>
    </row>
    <row r="1629" spans="1:7" ht="15">
      <c r="A1629" s="18"/>
      <c r="B1629" s="19"/>
      <c r="C1629" s="19"/>
      <c r="D1629" s="29"/>
      <c r="E1629" s="29"/>
      <c r="F1629" s="29"/>
      <c r="G1629" s="29"/>
    </row>
    <row r="1630" spans="1:7" ht="15">
      <c r="A1630" s="18"/>
      <c r="B1630" s="19"/>
      <c r="C1630" s="19"/>
      <c r="D1630" s="29"/>
      <c r="E1630" s="29"/>
      <c r="F1630" s="29"/>
      <c r="G1630" s="29"/>
    </row>
    <row r="1631" spans="1:7" ht="15">
      <c r="A1631" s="18"/>
      <c r="B1631" s="19"/>
      <c r="C1631" s="19"/>
      <c r="D1631" s="29"/>
      <c r="E1631" s="29"/>
      <c r="F1631" s="29"/>
      <c r="G1631" s="29"/>
    </row>
    <row r="1632" spans="1:7" ht="15">
      <c r="A1632" s="18"/>
      <c r="B1632" s="19"/>
      <c r="C1632" s="19"/>
      <c r="D1632" s="29"/>
      <c r="E1632" s="29"/>
      <c r="F1632" s="29"/>
      <c r="G1632" s="29"/>
    </row>
    <row r="1633" spans="1:7" ht="15">
      <c r="A1633" s="18"/>
      <c r="B1633" s="19"/>
      <c r="C1633" s="19"/>
      <c r="D1633" s="29"/>
      <c r="E1633" s="29"/>
      <c r="F1633" s="29"/>
      <c r="G1633" s="29"/>
    </row>
    <row r="1634" spans="1:7" ht="15">
      <c r="A1634" s="18"/>
      <c r="B1634" s="19"/>
      <c r="C1634" s="19"/>
      <c r="D1634" s="29"/>
      <c r="E1634" s="29"/>
      <c r="F1634" s="29"/>
      <c r="G1634" s="29"/>
    </row>
    <row r="1635" spans="1:7" ht="15">
      <c r="A1635" s="18"/>
      <c r="B1635" s="19"/>
      <c r="C1635" s="19"/>
      <c r="D1635" s="29"/>
      <c r="E1635" s="29"/>
      <c r="F1635" s="29"/>
      <c r="G1635" s="29"/>
    </row>
    <row r="1636" spans="1:7" ht="15">
      <c r="A1636" s="18"/>
      <c r="B1636" s="19"/>
      <c r="C1636" s="19"/>
      <c r="D1636" s="29"/>
      <c r="E1636" s="29"/>
      <c r="F1636" s="29"/>
      <c r="G1636" s="29"/>
    </row>
    <row r="1637" spans="1:7" ht="15">
      <c r="A1637" s="18"/>
      <c r="B1637" s="19"/>
      <c r="C1637" s="19"/>
      <c r="D1637" s="29"/>
      <c r="E1637" s="29"/>
      <c r="F1637" s="29"/>
      <c r="G1637" s="29"/>
    </row>
    <row r="1638" spans="1:7" ht="15">
      <c r="A1638" s="18"/>
      <c r="B1638" s="19"/>
      <c r="C1638" s="19"/>
      <c r="D1638" s="29"/>
      <c r="E1638" s="29"/>
      <c r="F1638" s="29"/>
      <c r="G1638" s="29"/>
    </row>
    <row r="1639" spans="1:7" ht="15">
      <c r="A1639" s="18"/>
      <c r="B1639" s="19"/>
      <c r="C1639" s="19"/>
      <c r="D1639" s="29"/>
      <c r="E1639" s="29"/>
      <c r="F1639" s="29"/>
      <c r="G1639" s="29"/>
    </row>
    <row r="1640" spans="1:7" ht="15">
      <c r="A1640" s="18"/>
      <c r="B1640" s="19"/>
      <c r="C1640" s="19"/>
      <c r="D1640" s="29"/>
      <c r="E1640" s="29"/>
      <c r="F1640" s="29"/>
      <c r="G1640" s="29"/>
    </row>
    <row r="1641" spans="1:7" ht="15">
      <c r="A1641" s="18"/>
      <c r="B1641" s="19"/>
      <c r="C1641" s="19"/>
      <c r="D1641" s="29"/>
      <c r="E1641" s="29"/>
      <c r="F1641" s="29"/>
      <c r="G1641" s="29"/>
    </row>
    <row r="1642" spans="1:7" ht="15">
      <c r="A1642" s="18"/>
      <c r="B1642" s="19"/>
      <c r="C1642" s="19"/>
      <c r="D1642" s="29"/>
      <c r="E1642" s="29"/>
      <c r="F1642" s="29"/>
      <c r="G1642" s="29"/>
    </row>
    <row r="1643" spans="1:7" ht="15">
      <c r="A1643" s="18"/>
      <c r="B1643" s="19"/>
      <c r="C1643" s="19"/>
      <c r="D1643" s="29"/>
      <c r="E1643" s="29"/>
      <c r="F1643" s="29"/>
      <c r="G1643" s="29"/>
    </row>
    <row r="1644" spans="1:7" ht="15">
      <c r="A1644" s="18"/>
      <c r="B1644" s="19"/>
      <c r="C1644" s="19"/>
      <c r="D1644" s="29"/>
      <c r="E1644" s="29"/>
      <c r="F1644" s="29"/>
      <c r="G1644" s="29"/>
    </row>
    <row r="1645" spans="1:7" ht="15">
      <c r="A1645" s="18"/>
      <c r="B1645" s="19"/>
      <c r="C1645" s="19"/>
      <c r="D1645" s="29"/>
      <c r="E1645" s="29"/>
      <c r="F1645" s="29"/>
      <c r="G1645" s="29"/>
    </row>
    <row r="1646" spans="1:7" ht="15">
      <c r="A1646" s="18"/>
      <c r="B1646" s="19"/>
      <c r="C1646" s="19"/>
      <c r="D1646" s="29"/>
      <c r="E1646" s="29"/>
      <c r="F1646" s="29"/>
      <c r="G1646" s="29"/>
    </row>
    <row r="1647" spans="1:7" ht="15">
      <c r="A1647" s="18"/>
      <c r="B1647" s="19"/>
      <c r="C1647" s="19"/>
      <c r="D1647" s="29"/>
      <c r="E1647" s="29"/>
      <c r="F1647" s="29"/>
      <c r="G1647" s="29"/>
    </row>
    <row r="1648" spans="1:7" ht="15">
      <c r="A1648" s="18"/>
      <c r="B1648" s="19"/>
      <c r="C1648" s="19"/>
      <c r="D1648" s="29"/>
      <c r="E1648" s="29"/>
      <c r="F1648" s="29"/>
      <c r="G1648" s="29"/>
    </row>
    <row r="1649" spans="1:7" ht="15">
      <c r="A1649" s="18"/>
      <c r="B1649" s="19"/>
      <c r="C1649" s="19"/>
      <c r="D1649" s="29"/>
      <c r="E1649" s="29"/>
      <c r="F1649" s="29"/>
      <c r="G1649" s="29"/>
    </row>
    <row r="1650" spans="1:7" ht="15">
      <c r="A1650" s="18"/>
      <c r="B1650" s="19"/>
      <c r="C1650" s="19"/>
      <c r="D1650" s="29"/>
      <c r="E1650" s="29"/>
      <c r="F1650" s="29"/>
      <c r="G1650" s="29"/>
    </row>
    <row r="1651" spans="1:7" ht="15">
      <c r="A1651" s="18"/>
      <c r="B1651" s="19"/>
      <c r="C1651" s="19"/>
      <c r="D1651" s="29"/>
      <c r="E1651" s="29"/>
      <c r="F1651" s="29"/>
      <c r="G1651" s="29"/>
    </row>
    <row r="1652" spans="1:7" ht="15">
      <c r="A1652" s="18"/>
      <c r="B1652" s="19"/>
      <c r="C1652" s="19"/>
      <c r="D1652" s="29"/>
      <c r="E1652" s="29"/>
      <c r="F1652" s="29"/>
      <c r="G1652" s="29"/>
    </row>
    <row r="1653" spans="1:7" ht="15">
      <c r="A1653" s="18"/>
      <c r="B1653" s="19"/>
      <c r="C1653" s="19"/>
      <c r="D1653" s="29"/>
      <c r="E1653" s="29"/>
      <c r="F1653" s="29"/>
      <c r="G1653" s="29"/>
    </row>
    <row r="1654" spans="1:7" ht="15">
      <c r="A1654" s="18"/>
      <c r="B1654" s="19"/>
      <c r="C1654" s="19"/>
      <c r="D1654" s="29"/>
      <c r="E1654" s="29"/>
      <c r="F1654" s="29"/>
      <c r="G1654" s="29"/>
    </row>
    <row r="1655" spans="1:7" ht="15">
      <c r="A1655" s="18"/>
      <c r="B1655" s="19"/>
      <c r="C1655" s="19"/>
      <c r="D1655" s="29"/>
      <c r="E1655" s="29"/>
      <c r="F1655" s="29"/>
      <c r="G1655" s="29"/>
    </row>
    <row r="1656" spans="1:7" ht="15">
      <c r="A1656" s="18"/>
      <c r="B1656" s="19"/>
      <c r="C1656" s="19"/>
      <c r="D1656" s="29"/>
      <c r="E1656" s="29"/>
      <c r="F1656" s="29"/>
      <c r="G1656" s="29"/>
    </row>
    <row r="1657" spans="1:7" ht="15">
      <c r="A1657" s="18"/>
      <c r="B1657" s="19"/>
      <c r="C1657" s="19"/>
      <c r="D1657" s="29"/>
      <c r="E1657" s="29"/>
      <c r="F1657" s="29"/>
      <c r="G1657" s="29"/>
    </row>
    <row r="1658" spans="1:7" ht="15">
      <c r="A1658" s="18"/>
      <c r="B1658" s="19"/>
      <c r="C1658" s="19"/>
      <c r="D1658" s="29"/>
      <c r="E1658" s="29"/>
      <c r="F1658" s="29"/>
      <c r="G1658" s="29"/>
    </row>
    <row r="1659" spans="1:7" ht="15">
      <c r="A1659" s="18"/>
      <c r="B1659" s="19"/>
      <c r="C1659" s="19"/>
      <c r="D1659" s="29"/>
      <c r="E1659" s="29"/>
      <c r="F1659" s="29"/>
      <c r="G1659" s="29"/>
    </row>
    <row r="1660" spans="1:7" ht="15">
      <c r="A1660" s="18"/>
      <c r="B1660" s="19"/>
      <c r="C1660" s="19"/>
      <c r="D1660" s="29"/>
      <c r="E1660" s="29"/>
      <c r="F1660" s="29"/>
      <c r="G1660" s="29"/>
    </row>
    <row r="1661" spans="1:7" ht="15">
      <c r="A1661" s="18"/>
      <c r="B1661" s="19"/>
      <c r="C1661" s="19"/>
      <c r="D1661" s="29"/>
      <c r="E1661" s="29"/>
      <c r="F1661" s="29"/>
      <c r="G1661" s="29"/>
    </row>
    <row r="1662" spans="1:7" ht="15">
      <c r="A1662" s="18"/>
      <c r="B1662" s="19"/>
      <c r="C1662" s="19"/>
      <c r="D1662" s="29"/>
      <c r="E1662" s="29"/>
      <c r="F1662" s="29"/>
      <c r="G1662" s="29"/>
    </row>
    <row r="1663" spans="1:7" ht="15">
      <c r="A1663" s="18"/>
      <c r="B1663" s="19"/>
      <c r="C1663" s="19"/>
      <c r="D1663" s="29"/>
      <c r="E1663" s="29"/>
      <c r="F1663" s="29"/>
      <c r="G1663" s="29"/>
    </row>
    <row r="1664" spans="1:7" ht="15">
      <c r="A1664" s="18"/>
      <c r="B1664" s="19"/>
      <c r="C1664" s="19"/>
      <c r="D1664" s="29"/>
      <c r="E1664" s="29"/>
      <c r="F1664" s="29"/>
      <c r="G1664" s="29"/>
    </row>
    <row r="1665" spans="1:7" ht="15">
      <c r="A1665" s="18"/>
      <c r="B1665" s="19"/>
      <c r="C1665" s="19"/>
      <c r="D1665" s="29"/>
      <c r="E1665" s="29"/>
      <c r="F1665" s="29"/>
      <c r="G1665" s="29"/>
    </row>
    <row r="1666" spans="1:7" ht="15">
      <c r="A1666" s="18"/>
      <c r="B1666" s="19"/>
      <c r="C1666" s="19"/>
      <c r="D1666" s="29"/>
      <c r="E1666" s="29"/>
      <c r="F1666" s="29"/>
      <c r="G1666" s="29"/>
    </row>
    <row r="1667" spans="1:7" ht="15">
      <c r="A1667" s="18"/>
      <c r="B1667" s="19"/>
      <c r="C1667" s="19"/>
      <c r="D1667" s="29"/>
      <c r="E1667" s="29"/>
      <c r="F1667" s="29"/>
      <c r="G1667" s="29"/>
    </row>
    <row r="1668" spans="1:7" ht="15">
      <c r="A1668" s="18"/>
      <c r="B1668" s="19"/>
      <c r="C1668" s="19"/>
      <c r="D1668" s="29"/>
      <c r="E1668" s="29"/>
      <c r="F1668" s="29"/>
      <c r="G1668" s="29"/>
    </row>
    <row r="1669" spans="1:7" ht="15">
      <c r="A1669" s="18"/>
      <c r="B1669" s="19"/>
      <c r="C1669" s="19"/>
      <c r="D1669" s="29"/>
      <c r="E1669" s="29"/>
      <c r="F1669" s="29"/>
      <c r="G1669" s="29"/>
    </row>
    <row r="1670" spans="1:7" ht="15">
      <c r="A1670" s="18"/>
      <c r="B1670" s="19"/>
      <c r="C1670" s="19"/>
      <c r="D1670" s="29"/>
      <c r="E1670" s="29"/>
      <c r="F1670" s="29"/>
      <c r="G1670" s="29"/>
    </row>
    <row r="1671" spans="1:7" ht="15">
      <c r="A1671" s="18"/>
      <c r="B1671" s="19"/>
      <c r="C1671" s="19"/>
      <c r="D1671" s="29"/>
      <c r="E1671" s="29"/>
      <c r="F1671" s="29"/>
      <c r="G1671" s="29"/>
    </row>
    <row r="1672" spans="1:7" ht="15">
      <c r="A1672" s="18"/>
      <c r="B1672" s="19"/>
      <c r="C1672" s="19"/>
      <c r="D1672" s="29"/>
      <c r="E1672" s="29"/>
      <c r="F1672" s="29"/>
      <c r="G1672" s="29"/>
    </row>
    <row r="1673" spans="1:7" ht="15">
      <c r="A1673" s="18"/>
      <c r="B1673" s="19"/>
      <c r="C1673" s="19"/>
      <c r="D1673" s="29"/>
      <c r="E1673" s="29"/>
      <c r="F1673" s="29"/>
      <c r="G1673" s="29"/>
    </row>
    <row r="1674" spans="1:7" ht="15">
      <c r="A1674" s="18"/>
      <c r="B1674" s="19"/>
      <c r="C1674" s="19"/>
      <c r="D1674" s="29"/>
      <c r="E1674" s="29"/>
      <c r="F1674" s="29"/>
      <c r="G1674" s="29"/>
    </row>
    <row r="1675" spans="1:7" ht="15">
      <c r="A1675" s="18"/>
      <c r="B1675" s="19"/>
      <c r="C1675" s="19"/>
      <c r="D1675" s="29"/>
      <c r="E1675" s="29"/>
      <c r="F1675" s="29"/>
      <c r="G1675" s="29"/>
    </row>
    <row r="1676" spans="1:7" ht="15">
      <c r="A1676" s="18"/>
      <c r="B1676" s="19"/>
      <c r="C1676" s="19"/>
      <c r="D1676" s="29"/>
      <c r="E1676" s="29"/>
      <c r="F1676" s="29"/>
      <c r="G1676" s="29"/>
    </row>
    <row r="1677" spans="1:7" ht="15">
      <c r="A1677" s="18"/>
      <c r="B1677" s="19"/>
      <c r="C1677" s="19"/>
      <c r="D1677" s="29"/>
      <c r="E1677" s="29"/>
      <c r="F1677" s="29"/>
      <c r="G1677" s="29"/>
    </row>
    <row r="1678" spans="1:7" ht="15">
      <c r="A1678" s="18"/>
      <c r="B1678" s="19"/>
      <c r="C1678" s="19"/>
      <c r="D1678" s="29"/>
      <c r="E1678" s="29"/>
      <c r="F1678" s="29"/>
      <c r="G1678" s="29"/>
    </row>
    <row r="1679" spans="1:7" ht="15">
      <c r="A1679" s="18"/>
      <c r="B1679" s="19"/>
      <c r="C1679" s="19"/>
      <c r="D1679" s="29"/>
      <c r="E1679" s="29"/>
      <c r="F1679" s="29"/>
      <c r="G1679" s="29"/>
    </row>
    <row r="1680" spans="1:7" ht="15">
      <c r="A1680" s="18"/>
      <c r="B1680" s="19"/>
      <c r="C1680" s="19"/>
      <c r="D1680" s="29"/>
      <c r="E1680" s="29"/>
      <c r="F1680" s="29"/>
      <c r="G1680" s="29"/>
    </row>
    <row r="1681" spans="1:7" ht="15">
      <c r="A1681" s="18"/>
      <c r="B1681" s="19"/>
      <c r="C1681" s="19"/>
      <c r="D1681" s="29"/>
      <c r="E1681" s="29"/>
      <c r="F1681" s="29"/>
      <c r="G1681" s="29"/>
    </row>
    <row r="1682" spans="1:7" ht="15">
      <c r="A1682" s="18"/>
      <c r="B1682" s="19"/>
      <c r="C1682" s="19"/>
      <c r="D1682" s="29"/>
      <c r="E1682" s="29"/>
      <c r="F1682" s="29"/>
      <c r="G1682" s="29"/>
    </row>
    <row r="1683" spans="1:7" ht="15">
      <c r="A1683" s="18"/>
      <c r="B1683" s="19"/>
      <c r="C1683" s="19"/>
      <c r="D1683" s="29"/>
      <c r="E1683" s="29"/>
      <c r="F1683" s="29"/>
      <c r="G1683" s="29"/>
    </row>
    <row r="1684" spans="1:7" ht="15">
      <c r="A1684" s="18"/>
      <c r="B1684" s="19"/>
      <c r="C1684" s="19"/>
      <c r="D1684" s="29"/>
      <c r="E1684" s="29"/>
      <c r="F1684" s="29"/>
      <c r="G1684" s="29"/>
    </row>
    <row r="1685" spans="1:7" ht="15">
      <c r="A1685" s="18"/>
      <c r="B1685" s="19"/>
      <c r="C1685" s="19"/>
      <c r="D1685" s="29"/>
      <c r="E1685" s="29"/>
      <c r="F1685" s="29"/>
      <c r="G1685" s="29"/>
    </row>
    <row r="1686" spans="1:7" ht="15">
      <c r="A1686" s="18"/>
      <c r="B1686" s="19"/>
      <c r="C1686" s="19"/>
      <c r="D1686" s="29"/>
      <c r="E1686" s="29"/>
      <c r="F1686" s="29"/>
      <c r="G1686" s="29"/>
    </row>
    <row r="1687" spans="1:7" ht="15">
      <c r="A1687" s="18"/>
      <c r="B1687" s="19"/>
      <c r="C1687" s="19"/>
      <c r="D1687" s="29"/>
      <c r="E1687" s="29"/>
      <c r="F1687" s="29"/>
      <c r="G1687" s="29"/>
    </row>
    <row r="1688" spans="1:7" ht="15">
      <c r="A1688" s="18"/>
      <c r="B1688" s="19"/>
      <c r="C1688" s="19"/>
      <c r="D1688" s="29"/>
      <c r="E1688" s="29"/>
      <c r="F1688" s="29"/>
      <c r="G1688" s="29"/>
    </row>
    <row r="1689" spans="1:7" ht="15">
      <c r="A1689" s="18"/>
      <c r="B1689" s="19"/>
      <c r="C1689" s="19"/>
      <c r="D1689" s="29"/>
      <c r="E1689" s="29"/>
      <c r="F1689" s="29"/>
      <c r="G1689" s="29"/>
    </row>
    <row r="1690" spans="1:7" ht="15">
      <c r="A1690" s="18"/>
      <c r="B1690" s="19"/>
      <c r="C1690" s="19"/>
      <c r="D1690" s="29"/>
      <c r="E1690" s="29"/>
      <c r="F1690" s="29"/>
      <c r="G1690" s="29"/>
    </row>
    <row r="1691" spans="1:7" ht="15">
      <c r="A1691" s="18"/>
      <c r="B1691" s="19"/>
      <c r="C1691" s="19"/>
      <c r="D1691" s="29"/>
      <c r="E1691" s="29"/>
      <c r="F1691" s="29"/>
      <c r="G1691" s="29"/>
    </row>
    <row r="1692" spans="1:7" ht="15">
      <c r="A1692" s="18"/>
      <c r="B1692" s="19"/>
      <c r="C1692" s="19"/>
      <c r="D1692" s="29"/>
      <c r="E1692" s="29"/>
      <c r="F1692" s="29"/>
      <c r="G1692" s="29"/>
    </row>
    <row r="1693" spans="1:7" ht="15">
      <c r="A1693" s="18"/>
      <c r="B1693" s="19"/>
      <c r="C1693" s="19"/>
      <c r="D1693" s="29"/>
      <c r="E1693" s="29"/>
      <c r="F1693" s="29"/>
      <c r="G1693" s="29"/>
    </row>
    <row r="1694" spans="1:7" ht="15">
      <c r="A1694" s="18"/>
      <c r="B1694" s="19"/>
      <c r="C1694" s="19"/>
      <c r="D1694" s="29"/>
      <c r="E1694" s="29"/>
      <c r="F1694" s="29"/>
      <c r="G1694" s="29"/>
    </row>
    <row r="1695" spans="1:7" ht="15">
      <c r="A1695" s="18"/>
      <c r="B1695" s="19"/>
      <c r="C1695" s="19"/>
      <c r="D1695" s="29"/>
      <c r="E1695" s="29"/>
      <c r="F1695" s="29"/>
      <c r="G1695" s="29"/>
    </row>
    <row r="1696" spans="1:7" ht="15">
      <c r="A1696" s="18"/>
      <c r="B1696" s="19"/>
      <c r="C1696" s="19"/>
      <c r="D1696" s="29"/>
      <c r="E1696" s="29"/>
      <c r="F1696" s="29"/>
      <c r="G1696" s="29"/>
    </row>
    <row r="1697" spans="1:7" ht="15">
      <c r="A1697" s="18"/>
      <c r="B1697" s="19"/>
      <c r="C1697" s="19"/>
      <c r="D1697" s="29"/>
      <c r="E1697" s="29"/>
      <c r="F1697" s="29"/>
      <c r="G1697" s="29"/>
    </row>
    <row r="1698" spans="1:7" ht="15">
      <c r="A1698" s="18"/>
      <c r="B1698" s="19"/>
      <c r="C1698" s="19"/>
      <c r="D1698" s="29"/>
      <c r="E1698" s="29"/>
      <c r="F1698" s="29"/>
      <c r="G1698" s="29"/>
    </row>
    <row r="1699" spans="1:7" ht="15">
      <c r="A1699" s="18"/>
      <c r="B1699" s="19"/>
      <c r="C1699" s="19"/>
      <c r="D1699" s="29"/>
      <c r="E1699" s="29"/>
      <c r="F1699" s="29"/>
      <c r="G1699" s="29"/>
    </row>
    <row r="1700" spans="1:7" ht="15">
      <c r="A1700" s="18"/>
      <c r="B1700" s="19"/>
      <c r="C1700" s="19"/>
      <c r="D1700" s="29"/>
      <c r="E1700" s="29"/>
      <c r="F1700" s="29"/>
      <c r="G1700" s="29"/>
    </row>
    <row r="1701" spans="1:7" ht="15">
      <c r="A1701" s="18"/>
      <c r="B1701" s="19"/>
      <c r="C1701" s="19"/>
      <c r="D1701" s="29"/>
      <c r="E1701" s="29"/>
      <c r="F1701" s="29"/>
      <c r="G1701" s="29"/>
    </row>
    <row r="1702" spans="1:7" ht="15">
      <c r="A1702" s="18"/>
      <c r="B1702" s="19"/>
      <c r="C1702" s="19"/>
      <c r="D1702" s="29"/>
      <c r="E1702" s="29"/>
      <c r="F1702" s="29"/>
      <c r="G1702" s="29"/>
    </row>
    <row r="1703" spans="1:7" ht="15">
      <c r="A1703" s="18"/>
      <c r="B1703" s="19"/>
      <c r="C1703" s="19"/>
      <c r="D1703" s="29"/>
      <c r="E1703" s="29"/>
      <c r="F1703" s="29"/>
      <c r="G1703" s="29"/>
    </row>
    <row r="1704" spans="1:7" ht="15">
      <c r="A1704" s="18"/>
      <c r="B1704" s="19"/>
      <c r="C1704" s="19"/>
      <c r="D1704" s="29"/>
      <c r="E1704" s="29"/>
      <c r="F1704" s="29"/>
      <c r="G1704" s="29"/>
    </row>
    <row r="1705" spans="1:7" ht="15">
      <c r="A1705" s="18"/>
      <c r="B1705" s="19"/>
      <c r="C1705" s="19"/>
      <c r="D1705" s="29"/>
      <c r="E1705" s="29"/>
      <c r="F1705" s="29"/>
      <c r="G1705" s="29"/>
    </row>
    <row r="1706" spans="1:7" ht="15">
      <c r="A1706" s="18"/>
      <c r="B1706" s="19"/>
      <c r="C1706" s="19"/>
      <c r="D1706" s="29"/>
      <c r="E1706" s="29"/>
      <c r="F1706" s="29"/>
      <c r="G1706" s="29"/>
    </row>
    <row r="1707" spans="1:7" ht="15">
      <c r="A1707" s="18"/>
      <c r="B1707" s="19"/>
      <c r="C1707" s="19"/>
      <c r="D1707" s="29"/>
      <c r="E1707" s="29"/>
      <c r="F1707" s="29"/>
      <c r="G1707" s="29"/>
    </row>
    <row r="1708" spans="1:7" ht="15">
      <c r="A1708" s="18"/>
      <c r="B1708" s="19"/>
      <c r="C1708" s="19"/>
      <c r="D1708" s="29"/>
      <c r="E1708" s="29"/>
      <c r="F1708" s="29"/>
      <c r="G1708" s="29"/>
    </row>
    <row r="1709" spans="1:7" ht="15">
      <c r="A1709" s="18"/>
      <c r="B1709" s="19"/>
      <c r="C1709" s="19"/>
      <c r="D1709" s="29"/>
      <c r="E1709" s="29"/>
      <c r="F1709" s="29"/>
      <c r="G1709" s="29"/>
    </row>
    <row r="1710" spans="1:7" ht="15">
      <c r="A1710" s="18"/>
      <c r="B1710" s="19"/>
      <c r="C1710" s="19"/>
      <c r="D1710" s="29"/>
      <c r="E1710" s="29"/>
      <c r="F1710" s="29"/>
      <c r="G1710" s="29"/>
    </row>
    <row r="1711" spans="1:7" ht="15">
      <c r="A1711" s="18"/>
      <c r="B1711" s="19"/>
      <c r="C1711" s="19"/>
      <c r="D1711" s="29"/>
      <c r="E1711" s="29"/>
      <c r="F1711" s="29"/>
      <c r="G1711" s="29"/>
    </row>
    <row r="1712" spans="1:7" ht="15">
      <c r="A1712" s="18"/>
      <c r="B1712" s="19"/>
      <c r="C1712" s="19"/>
      <c r="D1712" s="29"/>
      <c r="E1712" s="29"/>
      <c r="F1712" s="29"/>
      <c r="G1712" s="29"/>
    </row>
    <row r="1713" spans="1:7" ht="15">
      <c r="A1713" s="18"/>
      <c r="B1713" s="19"/>
      <c r="C1713" s="19"/>
      <c r="D1713" s="29"/>
      <c r="E1713" s="29"/>
      <c r="F1713" s="29"/>
      <c r="G1713" s="29"/>
    </row>
    <row r="1714" spans="1:7" ht="15">
      <c r="A1714" s="18"/>
      <c r="B1714" s="19"/>
      <c r="C1714" s="19"/>
      <c r="D1714" s="29"/>
      <c r="E1714" s="29"/>
      <c r="F1714" s="29"/>
      <c r="G1714" s="29"/>
    </row>
    <row r="1715" spans="1:7" ht="15">
      <c r="A1715" s="18"/>
      <c r="B1715" s="19"/>
      <c r="C1715" s="19"/>
      <c r="D1715" s="29"/>
      <c r="E1715" s="29"/>
      <c r="F1715" s="29"/>
      <c r="G1715" s="29"/>
    </row>
    <row r="1716" spans="1:7" ht="15">
      <c r="A1716" s="18"/>
      <c r="B1716" s="19"/>
      <c r="C1716" s="19"/>
      <c r="D1716" s="29"/>
      <c r="E1716" s="29"/>
      <c r="F1716" s="29"/>
      <c r="G1716" s="29"/>
    </row>
    <row r="1717" spans="1:7" ht="15">
      <c r="A1717" s="18"/>
      <c r="B1717" s="19"/>
      <c r="C1717" s="19"/>
      <c r="D1717" s="29"/>
      <c r="E1717" s="29"/>
      <c r="F1717" s="29"/>
      <c r="G1717" s="29"/>
    </row>
    <row r="1718" spans="1:7" ht="15">
      <c r="A1718" s="18"/>
      <c r="B1718" s="19"/>
      <c r="C1718" s="19"/>
      <c r="D1718" s="29"/>
      <c r="E1718" s="29"/>
      <c r="F1718" s="29"/>
      <c r="G1718" s="29"/>
    </row>
    <row r="1719" spans="1:7" ht="15">
      <c r="A1719" s="18"/>
      <c r="B1719" s="19"/>
      <c r="C1719" s="19"/>
      <c r="D1719" s="29"/>
      <c r="E1719" s="29"/>
      <c r="F1719" s="29"/>
      <c r="G1719" s="29"/>
    </row>
    <row r="1720" spans="1:7" ht="15">
      <c r="A1720" s="18"/>
      <c r="B1720" s="19"/>
      <c r="C1720" s="19"/>
      <c r="D1720" s="29"/>
      <c r="E1720" s="29"/>
      <c r="F1720" s="29"/>
      <c r="G1720" s="29"/>
    </row>
    <row r="1721" spans="1:7" ht="15">
      <c r="A1721" s="18"/>
      <c r="B1721" s="19"/>
      <c r="C1721" s="19"/>
      <c r="D1721" s="29"/>
      <c r="E1721" s="29"/>
      <c r="F1721" s="29"/>
      <c r="G1721" s="29"/>
    </row>
    <row r="1722" spans="1:7" ht="15">
      <c r="A1722" s="18"/>
      <c r="B1722" s="19"/>
      <c r="C1722" s="19"/>
      <c r="D1722" s="29"/>
      <c r="E1722" s="29"/>
      <c r="F1722" s="29"/>
      <c r="G1722" s="29"/>
    </row>
    <row r="1723" spans="1:7" ht="15">
      <c r="A1723" s="18"/>
      <c r="B1723" s="19"/>
      <c r="C1723" s="19"/>
      <c r="D1723" s="29"/>
      <c r="E1723" s="29"/>
      <c r="F1723" s="29"/>
      <c r="G1723" s="29"/>
    </row>
    <row r="1724" spans="1:7" ht="15">
      <c r="A1724" s="18"/>
      <c r="B1724" s="19"/>
      <c r="C1724" s="19"/>
      <c r="D1724" s="29"/>
      <c r="E1724" s="29"/>
      <c r="F1724" s="29"/>
      <c r="G1724" s="29"/>
    </row>
    <row r="1725" spans="1:7" ht="15">
      <c r="A1725" s="18"/>
      <c r="B1725" s="19"/>
      <c r="C1725" s="19"/>
      <c r="D1725" s="29"/>
      <c r="E1725" s="29"/>
      <c r="F1725" s="29"/>
      <c r="G1725" s="29"/>
    </row>
    <row r="1726" spans="1:7" ht="15">
      <c r="A1726" s="18"/>
      <c r="B1726" s="19"/>
      <c r="C1726" s="19"/>
      <c r="D1726" s="29"/>
      <c r="E1726" s="29"/>
      <c r="F1726" s="29"/>
      <c r="G1726" s="29"/>
    </row>
    <row r="1727" spans="1:7" ht="15">
      <c r="A1727" s="18"/>
      <c r="B1727" s="19"/>
      <c r="C1727" s="19"/>
      <c r="D1727" s="29"/>
      <c r="E1727" s="29"/>
      <c r="F1727" s="29"/>
      <c r="G1727" s="29"/>
    </row>
    <row r="1728" spans="1:7" ht="15">
      <c r="A1728" s="18"/>
      <c r="B1728" s="19"/>
      <c r="C1728" s="19"/>
      <c r="D1728" s="29"/>
      <c r="E1728" s="29"/>
      <c r="F1728" s="29"/>
      <c r="G1728" s="29"/>
    </row>
    <row r="1729" spans="1:7" ht="15">
      <c r="A1729" s="18"/>
      <c r="B1729" s="19"/>
      <c r="C1729" s="19"/>
      <c r="D1729" s="29"/>
      <c r="E1729" s="29"/>
      <c r="F1729" s="29"/>
      <c r="G1729" s="29"/>
    </row>
    <row r="1730" spans="1:7" ht="15">
      <c r="A1730" s="18"/>
      <c r="B1730" s="19"/>
      <c r="C1730" s="19"/>
      <c r="D1730" s="29"/>
      <c r="E1730" s="29"/>
      <c r="F1730" s="29"/>
      <c r="G1730" s="29"/>
    </row>
    <row r="1731" spans="1:7" ht="15">
      <c r="A1731" s="18"/>
      <c r="B1731" s="19"/>
      <c r="C1731" s="19"/>
      <c r="D1731" s="29"/>
      <c r="E1731" s="29"/>
      <c r="F1731" s="29"/>
      <c r="G1731" s="29"/>
    </row>
    <row r="1732" spans="1:7" ht="15">
      <c r="A1732" s="18"/>
      <c r="B1732" s="19"/>
      <c r="C1732" s="19"/>
      <c r="D1732" s="29"/>
      <c r="E1732" s="29"/>
      <c r="F1732" s="29"/>
      <c r="G1732" s="29"/>
    </row>
    <row r="1733" spans="1:7" ht="15">
      <c r="A1733" s="18"/>
      <c r="B1733" s="19"/>
      <c r="C1733" s="19"/>
      <c r="D1733" s="29"/>
      <c r="E1733" s="29"/>
      <c r="F1733" s="29"/>
      <c r="G1733" s="29"/>
    </row>
    <row r="1734" spans="1:7" ht="15">
      <c r="A1734" s="18"/>
      <c r="B1734" s="19"/>
      <c r="C1734" s="19"/>
      <c r="D1734" s="29"/>
      <c r="E1734" s="29"/>
      <c r="F1734" s="29"/>
      <c r="G1734" s="29"/>
    </row>
    <row r="1735" spans="1:7" ht="15">
      <c r="A1735" s="18"/>
      <c r="B1735" s="19"/>
      <c r="C1735" s="19"/>
      <c r="D1735" s="29"/>
      <c r="E1735" s="29"/>
      <c r="F1735" s="29"/>
      <c r="G1735" s="29"/>
    </row>
    <row r="1736" spans="1:7" ht="15">
      <c r="A1736" s="18"/>
      <c r="B1736" s="19"/>
      <c r="C1736" s="19"/>
      <c r="D1736" s="29"/>
      <c r="E1736" s="29"/>
      <c r="F1736" s="29"/>
      <c r="G1736" s="29"/>
    </row>
    <row r="1737" spans="1:7" ht="15">
      <c r="A1737" s="18"/>
      <c r="B1737" s="19"/>
      <c r="C1737" s="19"/>
      <c r="D1737" s="29"/>
      <c r="E1737" s="29"/>
      <c r="F1737" s="29"/>
      <c r="G1737" s="29"/>
    </row>
    <row r="1738" spans="1:7" ht="15">
      <c r="A1738" s="18"/>
      <c r="B1738" s="19"/>
      <c r="C1738" s="19"/>
      <c r="D1738" s="29"/>
      <c r="E1738" s="29"/>
      <c r="F1738" s="29"/>
      <c r="G1738" s="29"/>
    </row>
    <row r="1739" spans="1:7" ht="15">
      <c r="A1739" s="18"/>
      <c r="B1739" s="19"/>
      <c r="C1739" s="19"/>
      <c r="D1739" s="29"/>
      <c r="E1739" s="29"/>
      <c r="F1739" s="29"/>
      <c r="G1739" s="29"/>
    </row>
    <row r="1740" spans="1:7" ht="15">
      <c r="A1740" s="18"/>
      <c r="B1740" s="19"/>
      <c r="C1740" s="19"/>
      <c r="D1740" s="29"/>
      <c r="E1740" s="29"/>
      <c r="F1740" s="29"/>
      <c r="G1740" s="29"/>
    </row>
    <row r="1741" spans="1:7" ht="15">
      <c r="A1741" s="18"/>
      <c r="B1741" s="19"/>
      <c r="C1741" s="19"/>
      <c r="D1741" s="29"/>
      <c r="E1741" s="29"/>
      <c r="F1741" s="29"/>
      <c r="G1741" s="29"/>
    </row>
    <row r="1742" spans="1:7" ht="15">
      <c r="A1742" s="18"/>
      <c r="B1742" s="19"/>
      <c r="C1742" s="19"/>
      <c r="D1742" s="29"/>
      <c r="E1742" s="29"/>
      <c r="F1742" s="29"/>
      <c r="G1742" s="29"/>
    </row>
    <row r="1743" spans="1:7" ht="15">
      <c r="A1743" s="18"/>
      <c r="B1743" s="19"/>
      <c r="C1743" s="19"/>
      <c r="D1743" s="29"/>
      <c r="E1743" s="29"/>
      <c r="F1743" s="29"/>
      <c r="G1743" s="29"/>
    </row>
    <row r="1744" spans="1:7" ht="15">
      <c r="A1744" s="18"/>
      <c r="B1744" s="19"/>
      <c r="C1744" s="19"/>
      <c r="D1744" s="29"/>
      <c r="E1744" s="29"/>
      <c r="F1744" s="29"/>
      <c r="G1744" s="29"/>
    </row>
    <row r="1745" spans="1:7" ht="15">
      <c r="A1745" s="18"/>
      <c r="B1745" s="19"/>
      <c r="C1745" s="19"/>
      <c r="D1745" s="29"/>
      <c r="E1745" s="29"/>
      <c r="F1745" s="29"/>
      <c r="G1745" s="29"/>
    </row>
    <row r="1746" spans="1:7" ht="15">
      <c r="A1746" s="18"/>
      <c r="B1746" s="19"/>
      <c r="C1746" s="19"/>
      <c r="D1746" s="29"/>
      <c r="E1746" s="29"/>
      <c r="F1746" s="29"/>
      <c r="G1746" s="29"/>
    </row>
    <row r="1747" spans="1:7" ht="15">
      <c r="A1747" s="18"/>
      <c r="B1747" s="19"/>
      <c r="C1747" s="19"/>
      <c r="D1747" s="29"/>
      <c r="E1747" s="29"/>
      <c r="F1747" s="29"/>
      <c r="G1747" s="29"/>
    </row>
    <row r="1748" spans="1:7" ht="15">
      <c r="A1748" s="18"/>
      <c r="B1748" s="19"/>
      <c r="C1748" s="19"/>
      <c r="D1748" s="29"/>
      <c r="E1748" s="29"/>
      <c r="F1748" s="29"/>
      <c r="G1748" s="29"/>
    </row>
    <row r="1749" spans="1:7" ht="15">
      <c r="A1749" s="18"/>
      <c r="B1749" s="19"/>
      <c r="C1749" s="19"/>
      <c r="D1749" s="29"/>
      <c r="E1749" s="29"/>
      <c r="F1749" s="29"/>
      <c r="G1749" s="29"/>
    </row>
    <row r="1750" spans="1:7" ht="15">
      <c r="A1750" s="18"/>
      <c r="B1750" s="19"/>
      <c r="C1750" s="19"/>
      <c r="D1750" s="29"/>
      <c r="E1750" s="29"/>
      <c r="F1750" s="29"/>
      <c r="G1750" s="29"/>
    </row>
    <row r="1751" spans="1:7" ht="15">
      <c r="A1751" s="18"/>
      <c r="B1751" s="19"/>
      <c r="C1751" s="19"/>
      <c r="D1751" s="29"/>
      <c r="E1751" s="29"/>
      <c r="F1751" s="29"/>
      <c r="G1751" s="29"/>
    </row>
    <row r="1752" spans="1:7" ht="15">
      <c r="A1752" s="18"/>
      <c r="B1752" s="19"/>
      <c r="C1752" s="19"/>
      <c r="D1752" s="29"/>
      <c r="E1752" s="29"/>
      <c r="F1752" s="29"/>
      <c r="G1752" s="29"/>
    </row>
    <row r="1753" spans="1:7" ht="15">
      <c r="A1753" s="18"/>
      <c r="B1753" s="19"/>
      <c r="C1753" s="19"/>
      <c r="D1753" s="29"/>
      <c r="E1753" s="29"/>
      <c r="F1753" s="29"/>
      <c r="G1753" s="29"/>
    </row>
    <row r="1754" spans="1:7" ht="15">
      <c r="A1754" s="18"/>
      <c r="B1754" s="19"/>
      <c r="C1754" s="19"/>
      <c r="D1754" s="29"/>
      <c r="E1754" s="29"/>
      <c r="F1754" s="29"/>
      <c r="G1754" s="29"/>
    </row>
    <row r="1755" spans="1:7" ht="15">
      <c r="A1755" s="18"/>
      <c r="B1755" s="19"/>
      <c r="C1755" s="19"/>
      <c r="D1755" s="29"/>
      <c r="E1755" s="29"/>
      <c r="F1755" s="29"/>
      <c r="G1755" s="29"/>
    </row>
    <row r="1756" spans="1:7" ht="15">
      <c r="A1756" s="18"/>
      <c r="B1756" s="19"/>
      <c r="C1756" s="19"/>
      <c r="D1756" s="29"/>
      <c r="E1756" s="29"/>
      <c r="F1756" s="29"/>
      <c r="G1756" s="29"/>
    </row>
    <row r="1757" spans="1:7" ht="15">
      <c r="A1757" s="18"/>
      <c r="B1757" s="19"/>
      <c r="C1757" s="19"/>
      <c r="D1757" s="29"/>
      <c r="E1757" s="29"/>
      <c r="F1757" s="29"/>
      <c r="G1757" s="29"/>
    </row>
    <row r="1758" spans="1:7" ht="15">
      <c r="A1758" s="18"/>
      <c r="B1758" s="19"/>
      <c r="C1758" s="19"/>
      <c r="D1758" s="29"/>
      <c r="E1758" s="29"/>
      <c r="F1758" s="29"/>
      <c r="G1758" s="29"/>
    </row>
    <row r="1759" spans="1:7" ht="15">
      <c r="A1759" s="18"/>
      <c r="B1759" s="19"/>
      <c r="C1759" s="19"/>
      <c r="D1759" s="29"/>
      <c r="E1759" s="29"/>
      <c r="F1759" s="29"/>
      <c r="G1759" s="29"/>
    </row>
    <row r="1760" spans="1:7" ht="15">
      <c r="A1760" s="18"/>
      <c r="B1760" s="19"/>
      <c r="C1760" s="19"/>
      <c r="D1760" s="29"/>
      <c r="E1760" s="29"/>
      <c r="F1760" s="29"/>
      <c r="G1760" s="29"/>
    </row>
    <row r="1761" spans="1:7" ht="15">
      <c r="A1761" s="18"/>
      <c r="B1761" s="19"/>
      <c r="C1761" s="19"/>
      <c r="D1761" s="29"/>
      <c r="E1761" s="29"/>
      <c r="F1761" s="29"/>
      <c r="G1761" s="29"/>
    </row>
    <row r="1762" spans="1:7" ht="15">
      <c r="A1762" s="18"/>
      <c r="B1762" s="19"/>
      <c r="C1762" s="19"/>
      <c r="D1762" s="29"/>
      <c r="E1762" s="29"/>
      <c r="F1762" s="29"/>
      <c r="G1762" s="29"/>
    </row>
    <row r="1763" spans="1:7" ht="15">
      <c r="A1763" s="18"/>
      <c r="B1763" s="19"/>
      <c r="C1763" s="19"/>
      <c r="D1763" s="29"/>
      <c r="E1763" s="29"/>
      <c r="F1763" s="29"/>
      <c r="G1763" s="29"/>
    </row>
    <row r="1764" spans="1:7" ht="15">
      <c r="A1764" s="18"/>
      <c r="B1764" s="19"/>
      <c r="C1764" s="19"/>
      <c r="D1764" s="29"/>
      <c r="E1764" s="29"/>
      <c r="F1764" s="29"/>
      <c r="G1764" s="29"/>
    </row>
    <row r="1765" spans="1:7" ht="15">
      <c r="A1765" s="18"/>
      <c r="B1765" s="19"/>
      <c r="C1765" s="19"/>
      <c r="D1765" s="29"/>
      <c r="E1765" s="29"/>
      <c r="F1765" s="29"/>
      <c r="G1765" s="29"/>
    </row>
    <row r="1766" spans="1:7" ht="15">
      <c r="A1766" s="18"/>
      <c r="B1766" s="19"/>
      <c r="C1766" s="19"/>
      <c r="D1766" s="29"/>
      <c r="E1766" s="29"/>
      <c r="F1766" s="29"/>
      <c r="G1766" s="29"/>
    </row>
    <row r="1767" spans="1:7" ht="15">
      <c r="A1767" s="18"/>
      <c r="B1767" s="19"/>
      <c r="C1767" s="19"/>
      <c r="D1767" s="29"/>
      <c r="E1767" s="29"/>
      <c r="F1767" s="29"/>
      <c r="G1767" s="29"/>
    </row>
    <row r="1768" spans="1:7" ht="15">
      <c r="A1768" s="18"/>
      <c r="B1768" s="19"/>
      <c r="C1768" s="19"/>
      <c r="D1768" s="29"/>
      <c r="E1768" s="29"/>
      <c r="F1768" s="29"/>
      <c r="G1768" s="29"/>
    </row>
    <row r="1769" spans="1:7" ht="15">
      <c r="A1769" s="18"/>
      <c r="B1769" s="19"/>
      <c r="C1769" s="19"/>
      <c r="D1769" s="29"/>
      <c r="E1769" s="29"/>
      <c r="F1769" s="29"/>
      <c r="G1769" s="29"/>
    </row>
    <row r="1770" spans="1:7" ht="15">
      <c r="A1770" s="18"/>
      <c r="B1770" s="19"/>
      <c r="C1770" s="19"/>
      <c r="D1770" s="29"/>
      <c r="E1770" s="29"/>
      <c r="F1770" s="29"/>
      <c r="G1770" s="29"/>
    </row>
    <row r="1771" spans="1:7" ht="15">
      <c r="A1771" s="18"/>
      <c r="B1771" s="19"/>
      <c r="C1771" s="19"/>
      <c r="D1771" s="29"/>
      <c r="E1771" s="29"/>
      <c r="F1771" s="29"/>
      <c r="G1771" s="29"/>
    </row>
    <row r="1772" spans="1:7" ht="15">
      <c r="A1772" s="18"/>
      <c r="B1772" s="19"/>
      <c r="C1772" s="19"/>
      <c r="D1772" s="29"/>
      <c r="E1772" s="29"/>
      <c r="F1772" s="29"/>
      <c r="G1772" s="29"/>
    </row>
    <row r="1773" spans="1:7" ht="15">
      <c r="A1773" s="18"/>
      <c r="B1773" s="19"/>
      <c r="C1773" s="19"/>
      <c r="D1773" s="29"/>
      <c r="E1773" s="29"/>
      <c r="F1773" s="29"/>
      <c r="G1773" s="29"/>
    </row>
    <row r="1774" spans="1:7" ht="15">
      <c r="A1774" s="18"/>
      <c r="B1774" s="19"/>
      <c r="C1774" s="19"/>
      <c r="D1774" s="29"/>
      <c r="E1774" s="29"/>
      <c r="F1774" s="29"/>
      <c r="G1774" s="29"/>
    </row>
    <row r="1775" spans="1:7" ht="15">
      <c r="A1775" s="18"/>
      <c r="B1775" s="19"/>
      <c r="C1775" s="19"/>
      <c r="D1775" s="29"/>
      <c r="E1775" s="29"/>
      <c r="F1775" s="29"/>
      <c r="G1775" s="29"/>
    </row>
    <row r="1776" spans="1:7" ht="15">
      <c r="A1776" s="18"/>
      <c r="B1776" s="19"/>
      <c r="C1776" s="19"/>
      <c r="D1776" s="29"/>
      <c r="E1776" s="29"/>
      <c r="F1776" s="29"/>
      <c r="G1776" s="29"/>
    </row>
    <row r="1777" spans="1:7" ht="15">
      <c r="A1777" s="18"/>
      <c r="B1777" s="19"/>
      <c r="C1777" s="19"/>
      <c r="D1777" s="29"/>
      <c r="E1777" s="29"/>
      <c r="F1777" s="29"/>
      <c r="G1777" s="29"/>
    </row>
    <row r="1778" spans="1:7" ht="15">
      <c r="A1778" s="18"/>
      <c r="B1778" s="19"/>
      <c r="C1778" s="19"/>
      <c r="D1778" s="29"/>
      <c r="E1778" s="29"/>
      <c r="F1778" s="29"/>
      <c r="G1778" s="29"/>
    </row>
    <row r="1779" spans="1:7" ht="15">
      <c r="A1779" s="18"/>
      <c r="B1779" s="19"/>
      <c r="C1779" s="19"/>
      <c r="D1779" s="29"/>
      <c r="E1779" s="29"/>
      <c r="F1779" s="29"/>
      <c r="G1779" s="29"/>
    </row>
    <row r="1780" spans="1:7" ht="15">
      <c r="A1780" s="18"/>
      <c r="B1780" s="19"/>
      <c r="C1780" s="19"/>
      <c r="D1780" s="29"/>
      <c r="E1780" s="29"/>
      <c r="F1780" s="29"/>
      <c r="G1780" s="29"/>
    </row>
    <row r="1781" spans="1:7" ht="15">
      <c r="A1781" s="18"/>
      <c r="B1781" s="19"/>
      <c r="C1781" s="19"/>
      <c r="D1781" s="29"/>
      <c r="E1781" s="29"/>
      <c r="F1781" s="29"/>
      <c r="G1781" s="29"/>
    </row>
    <row r="1782" spans="1:7" ht="15">
      <c r="A1782" s="18"/>
      <c r="B1782" s="19"/>
      <c r="C1782" s="19"/>
      <c r="D1782" s="29"/>
      <c r="E1782" s="29"/>
      <c r="F1782" s="29"/>
      <c r="G1782" s="29"/>
    </row>
    <row r="1783" spans="1:7" ht="15">
      <c r="A1783" s="18"/>
      <c r="B1783" s="19"/>
      <c r="C1783" s="19"/>
      <c r="D1783" s="29"/>
      <c r="E1783" s="29"/>
      <c r="F1783" s="29"/>
      <c r="G1783" s="29"/>
    </row>
    <row r="1784" spans="1:7" ht="15">
      <c r="A1784" s="18"/>
      <c r="B1784" s="19"/>
      <c r="C1784" s="19"/>
      <c r="D1784" s="29"/>
      <c r="E1784" s="29"/>
      <c r="F1784" s="29"/>
      <c r="G1784" s="29"/>
    </row>
    <row r="1785" spans="1:7" ht="15">
      <c r="A1785" s="18"/>
      <c r="B1785" s="19"/>
      <c r="C1785" s="19"/>
      <c r="D1785" s="29"/>
      <c r="E1785" s="29"/>
      <c r="F1785" s="29"/>
      <c r="G1785" s="29"/>
    </row>
    <row r="1786" spans="1:7" ht="15">
      <c r="A1786" s="18"/>
      <c r="B1786" s="19"/>
      <c r="C1786" s="19"/>
      <c r="D1786" s="29"/>
      <c r="E1786" s="29"/>
      <c r="F1786" s="29"/>
      <c r="G1786" s="29"/>
    </row>
    <row r="1787" spans="1:7" ht="15">
      <c r="A1787" s="18"/>
      <c r="B1787" s="19"/>
      <c r="C1787" s="19"/>
      <c r="D1787" s="29"/>
      <c r="E1787" s="29"/>
      <c r="F1787" s="29"/>
      <c r="G1787" s="29"/>
    </row>
    <row r="1788" spans="1:7" ht="15">
      <c r="A1788" s="18"/>
      <c r="B1788" s="19"/>
      <c r="C1788" s="19"/>
      <c r="D1788" s="29"/>
      <c r="E1788" s="29"/>
      <c r="F1788" s="29"/>
      <c r="G1788" s="29"/>
    </row>
    <row r="1789" spans="1:7" ht="15">
      <c r="A1789" s="18"/>
      <c r="B1789" s="19"/>
      <c r="C1789" s="19"/>
      <c r="D1789" s="29"/>
      <c r="E1789" s="29"/>
      <c r="F1789" s="29"/>
      <c r="G1789" s="29"/>
    </row>
    <row r="1790" spans="1:7" ht="15">
      <c r="A1790" s="18"/>
      <c r="B1790" s="19"/>
      <c r="C1790" s="19"/>
      <c r="D1790" s="29"/>
      <c r="E1790" s="29"/>
      <c r="F1790" s="29"/>
      <c r="G1790" s="29"/>
    </row>
    <row r="1791" spans="1:7" ht="15">
      <c r="A1791" s="18"/>
      <c r="B1791" s="19"/>
      <c r="C1791" s="19"/>
      <c r="D1791" s="29"/>
      <c r="E1791" s="29"/>
      <c r="F1791" s="29"/>
      <c r="G1791" s="29"/>
    </row>
    <row r="1792" spans="1:7" ht="15">
      <c r="A1792" s="18"/>
      <c r="B1792" s="19"/>
      <c r="C1792" s="19"/>
      <c r="D1792" s="29"/>
      <c r="E1792" s="29"/>
      <c r="F1792" s="29"/>
      <c r="G1792" s="29"/>
    </row>
    <row r="1793" spans="1:7" ht="15">
      <c r="A1793" s="18"/>
      <c r="B1793" s="19"/>
      <c r="C1793" s="19"/>
      <c r="D1793" s="29"/>
      <c r="E1793" s="29"/>
      <c r="F1793" s="29"/>
      <c r="G1793" s="29"/>
    </row>
    <row r="1794" spans="1:7" ht="15">
      <c r="A1794" s="18"/>
      <c r="B1794" s="19"/>
      <c r="C1794" s="19"/>
      <c r="D1794" s="29"/>
      <c r="E1794" s="29"/>
      <c r="F1794" s="29"/>
      <c r="G1794" s="29"/>
    </row>
    <row r="1795" spans="1:7" ht="15">
      <c r="A1795" s="18"/>
      <c r="B1795" s="19"/>
      <c r="C1795" s="19"/>
      <c r="D1795" s="29"/>
      <c r="E1795" s="29"/>
      <c r="F1795" s="29"/>
      <c r="G1795" s="29"/>
    </row>
    <row r="1796" spans="1:7" ht="15">
      <c r="A1796" s="18"/>
      <c r="B1796" s="19"/>
      <c r="C1796" s="19"/>
      <c r="D1796" s="29"/>
      <c r="E1796" s="29"/>
      <c r="F1796" s="29"/>
      <c r="G1796" s="29"/>
    </row>
    <row r="1797" spans="1:7" ht="15">
      <c r="A1797" s="18"/>
      <c r="B1797" s="19"/>
      <c r="C1797" s="19"/>
      <c r="D1797" s="29"/>
      <c r="E1797" s="29"/>
      <c r="F1797" s="29"/>
      <c r="G1797" s="29"/>
    </row>
    <row r="1798" spans="1:7" ht="15">
      <c r="A1798" s="18"/>
      <c r="B1798" s="19"/>
      <c r="C1798" s="19"/>
      <c r="D1798" s="29"/>
      <c r="E1798" s="29"/>
      <c r="F1798" s="29"/>
      <c r="G1798" s="29"/>
    </row>
    <row r="1799" spans="1:7" ht="15">
      <c r="A1799" s="18"/>
      <c r="B1799" s="19"/>
      <c r="C1799" s="19"/>
      <c r="D1799" s="29"/>
      <c r="E1799" s="29"/>
      <c r="F1799" s="29"/>
      <c r="G1799" s="29"/>
    </row>
    <row r="1800" spans="1:7" ht="15">
      <c r="A1800" s="18"/>
      <c r="B1800" s="19"/>
      <c r="C1800" s="19"/>
      <c r="D1800" s="29"/>
      <c r="E1800" s="29"/>
      <c r="F1800" s="29"/>
      <c r="G1800" s="29"/>
    </row>
    <row r="1801" spans="1:7" ht="15">
      <c r="A1801" s="18"/>
      <c r="B1801" s="19"/>
      <c r="C1801" s="19"/>
      <c r="D1801" s="29"/>
      <c r="E1801" s="29"/>
      <c r="F1801" s="29"/>
      <c r="G1801" s="29"/>
    </row>
    <row r="1802" spans="1:7" ht="15">
      <c r="A1802" s="18"/>
      <c r="B1802" s="19"/>
      <c r="C1802" s="19"/>
      <c r="D1802" s="29"/>
      <c r="E1802" s="29"/>
      <c r="F1802" s="29"/>
      <c r="G1802" s="29"/>
    </row>
    <row r="1803" spans="1:7" ht="15">
      <c r="A1803" s="18"/>
      <c r="B1803" s="19"/>
      <c r="C1803" s="19"/>
      <c r="D1803" s="29"/>
      <c r="E1803" s="29"/>
      <c r="F1803" s="29"/>
      <c r="G1803" s="29"/>
    </row>
    <row r="1804" spans="1:7" ht="15">
      <c r="A1804" s="18"/>
      <c r="B1804" s="19"/>
      <c r="C1804" s="19"/>
      <c r="D1804" s="29"/>
      <c r="E1804" s="29"/>
      <c r="F1804" s="29"/>
      <c r="G1804" s="29"/>
    </row>
    <row r="1805" spans="1:7" ht="15">
      <c r="A1805" s="18"/>
      <c r="B1805" s="19"/>
      <c r="C1805" s="19"/>
      <c r="D1805" s="29"/>
      <c r="E1805" s="29"/>
      <c r="F1805" s="29"/>
      <c r="G1805" s="29"/>
    </row>
    <row r="1806" spans="1:7" ht="15">
      <c r="A1806" s="18"/>
      <c r="B1806" s="19"/>
      <c r="C1806" s="19"/>
      <c r="D1806" s="29"/>
      <c r="E1806" s="29"/>
      <c r="F1806" s="29"/>
      <c r="G1806" s="29"/>
    </row>
    <row r="1807" spans="1:7" ht="15">
      <c r="A1807" s="18"/>
      <c r="B1807" s="19"/>
      <c r="C1807" s="19"/>
      <c r="D1807" s="29"/>
      <c r="E1807" s="29"/>
      <c r="F1807" s="29"/>
      <c r="G1807" s="29"/>
    </row>
    <row r="1808" spans="1:7" ht="15">
      <c r="A1808" s="18"/>
      <c r="B1808" s="19"/>
      <c r="C1808" s="19"/>
      <c r="D1808" s="29"/>
      <c r="E1808" s="29"/>
      <c r="F1808" s="29"/>
      <c r="G1808" s="29"/>
    </row>
    <row r="1809" spans="1:7" ht="15">
      <c r="A1809" s="18"/>
      <c r="B1809" s="19"/>
      <c r="C1809" s="19"/>
      <c r="D1809" s="29"/>
      <c r="E1809" s="29"/>
      <c r="F1809" s="29"/>
      <c r="G1809" s="29"/>
    </row>
    <row r="1810" spans="1:7" ht="15">
      <c r="A1810" s="18"/>
      <c r="B1810" s="19"/>
      <c r="C1810" s="19"/>
      <c r="D1810" s="29"/>
      <c r="E1810" s="29"/>
      <c r="F1810" s="29"/>
      <c r="G1810" s="29"/>
    </row>
    <row r="1811" spans="1:7" ht="15">
      <c r="A1811" s="18"/>
      <c r="B1811" s="19"/>
      <c r="C1811" s="19"/>
      <c r="D1811" s="29"/>
      <c r="E1811" s="29"/>
      <c r="F1811" s="29"/>
      <c r="G1811" s="29"/>
    </row>
    <row r="1812" spans="1:7" ht="15">
      <c r="A1812" s="18"/>
      <c r="B1812" s="19"/>
      <c r="C1812" s="19"/>
      <c r="D1812" s="29"/>
      <c r="E1812" s="29"/>
      <c r="F1812" s="29"/>
      <c r="G1812" s="29"/>
    </row>
    <row r="1813" spans="1:7" ht="15">
      <c r="A1813" s="18"/>
      <c r="B1813" s="19"/>
      <c r="C1813" s="19"/>
      <c r="D1813" s="29"/>
      <c r="E1813" s="29"/>
      <c r="F1813" s="29"/>
      <c r="G1813" s="29"/>
    </row>
    <row r="1814" spans="1:7" ht="15">
      <c r="A1814" s="18"/>
      <c r="B1814" s="19"/>
      <c r="C1814" s="19"/>
      <c r="D1814" s="29"/>
      <c r="E1814" s="29"/>
      <c r="F1814" s="29"/>
      <c r="G1814" s="29"/>
    </row>
    <row r="1815" spans="1:7" ht="15">
      <c r="A1815" s="18"/>
      <c r="B1815" s="19"/>
      <c r="C1815" s="19"/>
      <c r="D1815" s="29"/>
      <c r="E1815" s="29"/>
      <c r="F1815" s="29"/>
      <c r="G1815" s="29"/>
    </row>
    <row r="1816" spans="1:7" ht="15">
      <c r="A1816" s="18"/>
      <c r="B1816" s="19"/>
      <c r="C1816" s="19"/>
      <c r="D1816" s="29"/>
      <c r="E1816" s="29"/>
      <c r="F1816" s="29"/>
      <c r="G1816" s="29"/>
    </row>
    <row r="1817" spans="1:7" ht="15">
      <c r="A1817" s="18"/>
      <c r="B1817" s="19"/>
      <c r="C1817" s="19"/>
      <c r="D1817" s="29"/>
      <c r="E1817" s="29"/>
      <c r="F1817" s="29"/>
      <c r="G1817" s="29"/>
    </row>
    <row r="1818" spans="1:7" ht="15">
      <c r="A1818" s="18"/>
      <c r="B1818" s="19"/>
      <c r="C1818" s="19"/>
      <c r="D1818" s="29"/>
      <c r="E1818" s="29"/>
      <c r="F1818" s="29"/>
      <c r="G1818" s="29"/>
    </row>
    <row r="1819" spans="1:7" ht="15">
      <c r="A1819" s="18"/>
      <c r="B1819" s="19"/>
      <c r="C1819" s="19"/>
      <c r="D1819" s="29"/>
      <c r="E1819" s="29"/>
      <c r="F1819" s="29"/>
      <c r="G1819" s="29"/>
    </row>
    <row r="1820" spans="1:7" ht="15">
      <c r="A1820" s="18"/>
      <c r="B1820" s="19"/>
      <c r="C1820" s="19"/>
      <c r="D1820" s="29"/>
      <c r="E1820" s="29"/>
      <c r="F1820" s="29"/>
      <c r="G1820" s="29"/>
    </row>
    <row r="1821" spans="1:7" ht="15">
      <c r="A1821" s="18"/>
      <c r="B1821" s="19"/>
      <c r="C1821" s="19"/>
      <c r="D1821" s="29"/>
      <c r="E1821" s="29"/>
      <c r="F1821" s="29"/>
      <c r="G1821" s="29"/>
    </row>
    <row r="1822" spans="1:7" ht="15">
      <c r="A1822" s="18"/>
      <c r="B1822" s="19"/>
      <c r="C1822" s="19"/>
      <c r="D1822" s="29"/>
      <c r="E1822" s="29"/>
      <c r="F1822" s="29"/>
      <c r="G1822" s="29"/>
    </row>
    <row r="1823" spans="1:7" ht="15">
      <c r="A1823" s="18"/>
      <c r="B1823" s="19"/>
      <c r="C1823" s="19"/>
      <c r="D1823" s="29"/>
      <c r="E1823" s="29"/>
      <c r="F1823" s="29"/>
      <c r="G1823" s="29"/>
    </row>
    <row r="1824" spans="1:7" ht="15">
      <c r="A1824" s="18"/>
      <c r="B1824" s="19"/>
      <c r="C1824" s="19"/>
      <c r="D1824" s="29"/>
      <c r="E1824" s="29"/>
      <c r="F1824" s="29"/>
      <c r="G1824" s="29"/>
    </row>
    <row r="1825" spans="1:7" ht="15">
      <c r="A1825" s="18"/>
      <c r="B1825" s="19"/>
      <c r="C1825" s="19"/>
      <c r="D1825" s="29"/>
      <c r="E1825" s="29"/>
      <c r="F1825" s="29"/>
      <c r="G1825" s="29"/>
    </row>
    <row r="1826" spans="1:7" ht="15">
      <c r="A1826" s="18"/>
      <c r="B1826" s="19"/>
      <c r="C1826" s="19"/>
      <c r="D1826" s="29"/>
      <c r="E1826" s="29"/>
      <c r="F1826" s="29"/>
      <c r="G1826" s="29"/>
    </row>
    <row r="1827" spans="1:7" ht="15">
      <c r="A1827" s="18"/>
      <c r="B1827" s="19"/>
      <c r="C1827" s="19"/>
      <c r="D1827" s="29"/>
      <c r="E1827" s="29"/>
      <c r="F1827" s="29"/>
      <c r="G1827" s="29"/>
    </row>
    <row r="1828" spans="1:7" ht="15">
      <c r="A1828" s="18"/>
      <c r="B1828" s="19"/>
      <c r="C1828" s="19"/>
      <c r="D1828" s="29"/>
      <c r="E1828" s="29"/>
      <c r="F1828" s="29"/>
      <c r="G1828" s="29"/>
    </row>
    <row r="1829" spans="1:7" ht="15">
      <c r="A1829" s="18"/>
      <c r="B1829" s="19"/>
      <c r="C1829" s="19"/>
      <c r="D1829" s="29"/>
      <c r="E1829" s="29"/>
      <c r="F1829" s="29"/>
      <c r="G1829" s="29"/>
    </row>
    <row r="1830" spans="1:7" ht="15">
      <c r="A1830" s="18"/>
      <c r="B1830" s="19"/>
      <c r="C1830" s="19"/>
      <c r="D1830" s="29"/>
      <c r="E1830" s="29"/>
      <c r="F1830" s="29"/>
      <c r="G1830" s="29"/>
    </row>
    <row r="1831" spans="1:7" ht="15">
      <c r="A1831" s="18"/>
      <c r="B1831" s="19"/>
      <c r="C1831" s="19"/>
      <c r="D1831" s="29"/>
      <c r="E1831" s="29"/>
      <c r="F1831" s="29"/>
      <c r="G1831" s="29"/>
    </row>
    <row r="1832" spans="1:7" ht="15">
      <c r="A1832" s="18"/>
      <c r="B1832" s="19"/>
      <c r="C1832" s="19"/>
      <c r="D1832" s="29"/>
      <c r="E1832" s="29"/>
      <c r="F1832" s="29"/>
      <c r="G1832" s="29"/>
    </row>
    <row r="1833" spans="1:7" ht="15">
      <c r="A1833" s="18"/>
      <c r="B1833" s="19"/>
      <c r="C1833" s="19"/>
      <c r="D1833" s="29"/>
      <c r="E1833" s="29"/>
      <c r="F1833" s="29"/>
      <c r="G1833" s="29"/>
    </row>
    <row r="1834" spans="1:7" ht="15">
      <c r="A1834" s="18"/>
      <c r="B1834" s="19"/>
      <c r="C1834" s="19"/>
      <c r="D1834" s="29"/>
      <c r="E1834" s="29"/>
      <c r="F1834" s="29"/>
      <c r="G1834" s="29"/>
    </row>
    <row r="1835" spans="1:7" ht="15">
      <c r="A1835" s="18"/>
      <c r="B1835" s="19"/>
      <c r="C1835" s="19"/>
      <c r="D1835" s="29"/>
      <c r="E1835" s="29"/>
      <c r="F1835" s="29"/>
      <c r="G1835" s="29"/>
    </row>
    <row r="1836" spans="1:7" ht="15">
      <c r="A1836" s="18"/>
      <c r="B1836" s="19"/>
      <c r="C1836" s="19"/>
      <c r="D1836" s="29"/>
      <c r="E1836" s="29"/>
      <c r="F1836" s="29"/>
      <c r="G1836" s="29"/>
    </row>
    <row r="1837" spans="1:7" ht="15">
      <c r="A1837" s="18"/>
      <c r="B1837" s="19"/>
      <c r="C1837" s="19"/>
      <c r="D1837" s="29"/>
      <c r="E1837" s="29"/>
      <c r="F1837" s="29"/>
      <c r="G1837" s="29"/>
    </row>
    <row r="1838" spans="1:7" ht="15">
      <c r="A1838" s="18"/>
      <c r="B1838" s="19"/>
      <c r="C1838" s="19"/>
      <c r="D1838" s="29"/>
      <c r="E1838" s="29"/>
      <c r="F1838" s="29"/>
      <c r="G1838" s="29"/>
    </row>
    <row r="1839" spans="1:7" ht="15">
      <c r="A1839" s="18"/>
      <c r="B1839" s="19"/>
      <c r="C1839" s="19"/>
      <c r="D1839" s="29"/>
      <c r="E1839" s="29"/>
      <c r="F1839" s="29"/>
      <c r="G1839" s="29"/>
    </row>
    <row r="1840" spans="1:7" ht="15">
      <c r="A1840" s="18"/>
      <c r="B1840" s="19"/>
      <c r="C1840" s="19"/>
      <c r="D1840" s="29"/>
      <c r="E1840" s="29"/>
      <c r="F1840" s="29"/>
      <c r="G1840" s="29"/>
    </row>
    <row r="1841" spans="1:7" ht="15">
      <c r="A1841" s="18"/>
      <c r="B1841" s="19"/>
      <c r="C1841" s="19"/>
      <c r="D1841" s="29"/>
      <c r="E1841" s="29"/>
      <c r="F1841" s="29"/>
      <c r="G1841" s="29"/>
    </row>
    <row r="1842" spans="1:7" ht="15">
      <c r="A1842" s="18"/>
      <c r="B1842" s="19"/>
      <c r="C1842" s="19"/>
      <c r="D1842" s="29"/>
      <c r="E1842" s="29"/>
      <c r="F1842" s="29"/>
      <c r="G1842" s="29"/>
    </row>
    <row r="1843" spans="1:7" ht="15">
      <c r="A1843" s="18"/>
      <c r="B1843" s="19"/>
      <c r="C1843" s="19"/>
      <c r="D1843" s="29"/>
      <c r="E1843" s="29"/>
      <c r="F1843" s="29"/>
      <c r="G1843" s="29"/>
    </row>
    <row r="1844" spans="1:7" ht="15">
      <c r="A1844" s="18"/>
      <c r="B1844" s="19"/>
      <c r="C1844" s="19"/>
      <c r="D1844" s="29"/>
      <c r="E1844" s="29"/>
      <c r="F1844" s="29"/>
      <c r="G1844" s="29"/>
    </row>
    <row r="1845" spans="1:7" ht="15">
      <c r="A1845" s="18"/>
      <c r="B1845" s="19"/>
      <c r="C1845" s="19"/>
      <c r="D1845" s="29"/>
      <c r="E1845" s="29"/>
      <c r="F1845" s="29"/>
      <c r="G1845" s="29"/>
    </row>
    <row r="1846" spans="1:7" ht="15">
      <c r="A1846" s="18"/>
      <c r="B1846" s="19"/>
      <c r="C1846" s="19"/>
      <c r="D1846" s="29"/>
      <c r="E1846" s="29"/>
      <c r="F1846" s="29"/>
      <c r="G1846" s="29"/>
    </row>
    <row r="1847" spans="1:7" ht="15">
      <c r="A1847" s="18"/>
      <c r="B1847" s="19"/>
      <c r="C1847" s="19"/>
      <c r="D1847" s="29"/>
      <c r="E1847" s="29"/>
      <c r="F1847" s="29"/>
      <c r="G1847" s="29"/>
    </row>
    <row r="1848" spans="1:7" ht="15">
      <c r="A1848" s="18"/>
      <c r="B1848" s="19"/>
      <c r="C1848" s="19"/>
      <c r="D1848" s="29"/>
      <c r="E1848" s="29"/>
      <c r="F1848" s="29"/>
      <c r="G1848" s="29"/>
    </row>
    <row r="1849" spans="1:7" ht="15">
      <c r="A1849" s="18"/>
      <c r="B1849" s="19"/>
      <c r="C1849" s="19"/>
      <c r="D1849" s="29"/>
      <c r="E1849" s="29"/>
      <c r="F1849" s="29"/>
      <c r="G1849" s="29"/>
    </row>
    <row r="1850" spans="1:7" ht="15">
      <c r="A1850" s="18"/>
      <c r="B1850" s="19"/>
      <c r="C1850" s="19"/>
      <c r="D1850" s="29"/>
      <c r="E1850" s="29"/>
      <c r="F1850" s="29"/>
      <c r="G1850" s="29"/>
    </row>
    <row r="1851" spans="1:7" ht="15">
      <c r="A1851" s="18"/>
      <c r="B1851" s="19"/>
      <c r="C1851" s="19"/>
      <c r="D1851" s="29"/>
      <c r="E1851" s="29"/>
      <c r="F1851" s="29"/>
      <c r="G1851" s="29"/>
    </row>
    <row r="1852" spans="1:7" ht="15">
      <c r="A1852" s="18"/>
      <c r="B1852" s="19"/>
      <c r="C1852" s="19"/>
      <c r="D1852" s="29"/>
      <c r="E1852" s="29"/>
      <c r="F1852" s="29"/>
      <c r="G1852" s="29"/>
    </row>
    <row r="1853" spans="1:7" ht="15">
      <c r="A1853" s="18"/>
      <c r="B1853" s="19"/>
      <c r="C1853" s="19"/>
      <c r="D1853" s="29"/>
      <c r="E1853" s="29"/>
      <c r="F1853" s="29"/>
      <c r="G1853" s="29"/>
    </row>
    <row r="1854" spans="1:7" ht="15">
      <c r="A1854" s="18"/>
      <c r="B1854" s="19"/>
      <c r="C1854" s="19"/>
      <c r="D1854" s="29"/>
      <c r="E1854" s="29"/>
      <c r="F1854" s="29"/>
      <c r="G1854" s="29"/>
    </row>
    <row r="1855" spans="1:7" ht="15">
      <c r="A1855" s="18"/>
      <c r="B1855" s="19"/>
      <c r="C1855" s="19"/>
      <c r="D1855" s="29"/>
      <c r="E1855" s="29"/>
      <c r="F1855" s="29"/>
      <c r="G1855" s="29"/>
    </row>
    <row r="1856" spans="1:7" ht="15">
      <c r="A1856" s="18"/>
      <c r="B1856" s="19"/>
      <c r="C1856" s="19"/>
      <c r="D1856" s="29"/>
      <c r="E1856" s="29"/>
      <c r="F1856" s="29"/>
      <c r="G1856" s="29"/>
    </row>
    <row r="1857" spans="1:7" ht="15">
      <c r="A1857" s="18"/>
      <c r="B1857" s="19"/>
      <c r="C1857" s="19"/>
      <c r="D1857" s="29"/>
      <c r="E1857" s="29"/>
      <c r="F1857" s="29"/>
      <c r="G1857" s="29"/>
    </row>
    <row r="1858" spans="1:7" ht="15">
      <c r="A1858" s="18"/>
      <c r="B1858" s="19"/>
      <c r="C1858" s="19"/>
      <c r="D1858" s="29"/>
      <c r="E1858" s="29"/>
      <c r="F1858" s="29"/>
      <c r="G1858" s="29"/>
    </row>
    <row r="1859" spans="1:7" ht="15">
      <c r="A1859" s="18"/>
      <c r="B1859" s="19"/>
      <c r="C1859" s="19"/>
      <c r="D1859" s="29"/>
      <c r="E1859" s="29"/>
      <c r="F1859" s="29"/>
      <c r="G1859" s="29"/>
    </row>
    <row r="1860" spans="1:7" ht="15">
      <c r="A1860" s="18"/>
      <c r="B1860" s="19"/>
      <c r="C1860" s="19"/>
      <c r="D1860" s="29"/>
      <c r="E1860" s="29"/>
      <c r="F1860" s="29"/>
      <c r="G1860" s="29"/>
    </row>
    <row r="1861" spans="1:7" ht="15">
      <c r="A1861" s="18"/>
      <c r="B1861" s="19"/>
      <c r="C1861" s="19"/>
      <c r="D1861" s="29"/>
      <c r="E1861" s="29"/>
      <c r="F1861" s="29"/>
      <c r="G1861" s="29"/>
    </row>
    <row r="1862" spans="1:7" ht="15">
      <c r="A1862" s="18"/>
      <c r="B1862" s="19"/>
      <c r="C1862" s="19"/>
      <c r="D1862" s="29"/>
      <c r="E1862" s="29"/>
      <c r="F1862" s="29"/>
      <c r="G1862" s="29"/>
    </row>
    <row r="1863" spans="1:7" ht="15">
      <c r="A1863" s="18"/>
      <c r="B1863" s="19"/>
      <c r="C1863" s="19"/>
      <c r="D1863" s="29"/>
      <c r="E1863" s="29"/>
      <c r="F1863" s="29"/>
      <c r="G1863" s="29"/>
    </row>
    <row r="1864" spans="1:7" ht="15">
      <c r="A1864" s="18"/>
      <c r="B1864" s="19"/>
      <c r="C1864" s="19"/>
      <c r="D1864" s="29"/>
      <c r="E1864" s="29"/>
      <c r="F1864" s="29"/>
      <c r="G1864" s="29"/>
    </row>
    <row r="1865" spans="1:7" ht="15">
      <c r="A1865" s="18"/>
      <c r="B1865" s="19"/>
      <c r="C1865" s="19"/>
      <c r="D1865" s="29"/>
      <c r="E1865" s="29"/>
      <c r="F1865" s="29"/>
      <c r="G1865" s="29"/>
    </row>
    <row r="1866" spans="1:7" ht="15">
      <c r="A1866" s="18"/>
      <c r="B1866" s="19"/>
      <c r="C1866" s="19"/>
      <c r="D1866" s="29"/>
      <c r="E1866" s="29"/>
      <c r="F1866" s="29"/>
      <c r="G1866" s="29"/>
    </row>
    <row r="1867" spans="1:7" ht="15">
      <c r="A1867" s="18"/>
      <c r="B1867" s="19"/>
      <c r="C1867" s="19"/>
      <c r="D1867" s="29"/>
      <c r="E1867" s="29"/>
      <c r="F1867" s="29"/>
      <c r="G1867" s="29"/>
    </row>
    <row r="1868" spans="1:7" ht="15">
      <c r="A1868" s="18"/>
      <c r="B1868" s="19"/>
      <c r="C1868" s="19"/>
      <c r="D1868" s="29"/>
      <c r="E1868" s="29"/>
      <c r="F1868" s="29"/>
      <c r="G1868" s="29"/>
    </row>
    <row r="1869" spans="1:7" ht="15">
      <c r="A1869" s="18"/>
      <c r="B1869" s="19"/>
      <c r="C1869" s="19"/>
      <c r="D1869" s="29"/>
      <c r="E1869" s="29"/>
      <c r="F1869" s="29"/>
      <c r="G1869" s="29"/>
    </row>
    <row r="1870" spans="1:7" ht="15">
      <c r="A1870" s="18"/>
      <c r="B1870" s="19"/>
      <c r="C1870" s="19"/>
      <c r="D1870" s="29"/>
      <c r="E1870" s="29"/>
      <c r="F1870" s="29"/>
      <c r="G1870" s="29"/>
    </row>
    <row r="1871" spans="1:7" ht="15">
      <c r="A1871" s="18"/>
      <c r="B1871" s="19"/>
      <c r="C1871" s="19"/>
      <c r="D1871" s="29"/>
      <c r="E1871" s="29"/>
      <c r="F1871" s="29"/>
      <c r="G1871" s="29"/>
    </row>
    <row r="1872" spans="1:7" ht="15">
      <c r="A1872" s="18"/>
      <c r="B1872" s="19"/>
      <c r="C1872" s="19"/>
      <c r="D1872" s="29"/>
      <c r="E1872" s="29"/>
      <c r="F1872" s="29"/>
      <c r="G1872" s="29"/>
    </row>
    <row r="1873" spans="1:7" ht="15">
      <c r="A1873" s="18"/>
      <c r="B1873" s="19"/>
      <c r="C1873" s="19"/>
      <c r="D1873" s="29"/>
      <c r="E1873" s="29"/>
      <c r="F1873" s="29"/>
      <c r="G1873" s="29"/>
    </row>
    <row r="1874" spans="1:7" ht="15">
      <c r="A1874" s="18"/>
      <c r="B1874" s="19"/>
      <c r="C1874" s="19"/>
      <c r="D1874" s="29"/>
      <c r="E1874" s="29"/>
      <c r="F1874" s="29"/>
      <c r="G1874" s="29"/>
    </row>
    <row r="1875" spans="1:7" ht="15">
      <c r="A1875" s="18"/>
      <c r="B1875" s="19"/>
      <c r="C1875" s="19"/>
      <c r="D1875" s="29"/>
      <c r="E1875" s="29"/>
      <c r="F1875" s="29"/>
      <c r="G1875" s="29"/>
    </row>
    <row r="1876" spans="1:7" ht="15">
      <c r="A1876" s="18"/>
      <c r="B1876" s="19"/>
      <c r="C1876" s="19"/>
      <c r="D1876" s="29"/>
      <c r="E1876" s="29"/>
      <c r="F1876" s="29"/>
      <c r="G1876" s="29"/>
    </row>
    <row r="1877" spans="1:7" ht="15">
      <c r="A1877" s="18"/>
      <c r="B1877" s="19"/>
      <c r="C1877" s="19"/>
      <c r="D1877" s="29"/>
      <c r="E1877" s="29"/>
      <c r="F1877" s="29"/>
      <c r="G1877" s="29"/>
    </row>
    <row r="1878" spans="1:7" ht="15">
      <c r="A1878" s="18"/>
      <c r="B1878" s="19"/>
      <c r="C1878" s="19"/>
      <c r="D1878" s="29"/>
      <c r="E1878" s="29"/>
      <c r="F1878" s="29"/>
      <c r="G1878" s="29"/>
    </row>
    <row r="1879" spans="1:7" ht="15">
      <c r="A1879" s="18"/>
      <c r="B1879" s="19"/>
      <c r="C1879" s="19"/>
      <c r="D1879" s="29"/>
      <c r="E1879" s="29"/>
      <c r="F1879" s="29"/>
      <c r="G1879" s="29"/>
    </row>
    <row r="1880" spans="1:7" ht="15">
      <c r="A1880" s="18"/>
      <c r="B1880" s="19"/>
      <c r="C1880" s="19"/>
      <c r="D1880" s="29"/>
      <c r="E1880" s="29"/>
      <c r="F1880" s="29"/>
      <c r="G1880" s="29"/>
    </row>
    <row r="1881" spans="1:7" ht="15">
      <c r="A1881" s="18"/>
      <c r="B1881" s="19"/>
      <c r="C1881" s="19"/>
      <c r="D1881" s="29"/>
      <c r="E1881" s="29"/>
      <c r="F1881" s="29"/>
      <c r="G1881" s="29"/>
    </row>
    <row r="1882" spans="1:7" ht="15">
      <c r="A1882" s="18"/>
      <c r="B1882" s="19"/>
      <c r="C1882" s="19"/>
      <c r="D1882" s="29"/>
      <c r="E1882" s="29"/>
      <c r="F1882" s="29"/>
      <c r="G1882" s="29"/>
    </row>
    <row r="1883" spans="1:7" ht="15">
      <c r="A1883" s="18"/>
      <c r="B1883" s="19"/>
      <c r="C1883" s="19"/>
      <c r="D1883" s="29"/>
      <c r="E1883" s="29"/>
      <c r="F1883" s="29"/>
      <c r="G1883" s="29"/>
    </row>
    <row r="1884" spans="1:7" ht="15">
      <c r="A1884" s="18"/>
      <c r="B1884" s="19"/>
      <c r="C1884" s="19"/>
      <c r="D1884" s="29"/>
      <c r="E1884" s="29"/>
      <c r="F1884" s="29"/>
      <c r="G1884" s="29"/>
    </row>
    <row r="1885" spans="1:7" ht="15">
      <c r="A1885" s="18"/>
      <c r="B1885" s="19"/>
      <c r="C1885" s="19"/>
      <c r="D1885" s="29"/>
      <c r="E1885" s="29"/>
      <c r="F1885" s="29"/>
      <c r="G1885" s="29"/>
    </row>
    <row r="1886" spans="1:7" ht="15">
      <c r="A1886" s="18"/>
      <c r="B1886" s="19"/>
      <c r="C1886" s="19"/>
      <c r="D1886" s="29"/>
      <c r="E1886" s="29"/>
      <c r="F1886" s="29"/>
      <c r="G1886" s="29"/>
    </row>
    <row r="1887" spans="1:7" ht="15">
      <c r="A1887" s="18"/>
      <c r="B1887" s="19"/>
      <c r="C1887" s="19"/>
      <c r="D1887" s="29"/>
      <c r="E1887" s="29"/>
      <c r="F1887" s="29"/>
      <c r="G1887" s="29"/>
    </row>
    <row r="1888" spans="1:7" ht="15">
      <c r="A1888" s="18"/>
      <c r="B1888" s="19"/>
      <c r="C1888" s="19"/>
      <c r="D1888" s="29"/>
      <c r="E1888" s="29"/>
      <c r="F1888" s="29"/>
      <c r="G1888" s="29"/>
    </row>
    <row r="1889" spans="1:7" ht="15">
      <c r="A1889" s="18"/>
      <c r="B1889" s="19"/>
      <c r="C1889" s="19"/>
      <c r="D1889" s="29"/>
      <c r="E1889" s="29"/>
      <c r="F1889" s="29"/>
      <c r="G1889" s="29"/>
    </row>
    <row r="1890" spans="1:7" ht="15">
      <c r="A1890" s="18"/>
      <c r="B1890" s="19"/>
      <c r="C1890" s="19"/>
      <c r="D1890" s="29"/>
      <c r="E1890" s="29"/>
      <c r="F1890" s="29"/>
      <c r="G1890" s="29"/>
    </row>
    <row r="1891" spans="1:7" ht="15">
      <c r="A1891" s="18"/>
      <c r="B1891" s="19"/>
      <c r="C1891" s="19"/>
      <c r="D1891" s="29"/>
      <c r="E1891" s="29"/>
      <c r="F1891" s="29"/>
      <c r="G1891" s="29"/>
    </row>
    <row r="1892" spans="1:7" ht="15">
      <c r="A1892" s="18"/>
      <c r="B1892" s="19"/>
      <c r="C1892" s="19"/>
      <c r="D1892" s="29"/>
      <c r="E1892" s="29"/>
      <c r="F1892" s="29"/>
      <c r="G1892" s="29"/>
    </row>
    <row r="1893" spans="1:7" ht="15">
      <c r="A1893" s="18"/>
      <c r="B1893" s="19"/>
      <c r="C1893" s="19"/>
      <c r="D1893" s="29"/>
      <c r="E1893" s="29"/>
      <c r="F1893" s="29"/>
      <c r="G1893" s="29"/>
    </row>
    <row r="1894" spans="1:7" ht="15">
      <c r="A1894" s="18"/>
      <c r="B1894" s="19"/>
      <c r="C1894" s="19"/>
      <c r="D1894" s="29"/>
      <c r="E1894" s="29"/>
      <c r="F1894" s="29"/>
      <c r="G1894" s="29"/>
    </row>
    <row r="1895" spans="1:7" ht="15">
      <c r="A1895" s="18"/>
      <c r="B1895" s="19"/>
      <c r="C1895" s="19"/>
      <c r="D1895" s="29"/>
      <c r="E1895" s="29"/>
      <c r="F1895" s="29"/>
      <c r="G1895" s="29"/>
    </row>
    <row r="1896" spans="1:7" ht="15">
      <c r="A1896" s="18"/>
      <c r="B1896" s="19"/>
      <c r="C1896" s="19"/>
      <c r="D1896" s="29"/>
      <c r="E1896" s="29"/>
      <c r="F1896" s="29"/>
      <c r="G1896" s="29"/>
    </row>
    <row r="1897" spans="1:7" ht="15">
      <c r="A1897" s="18"/>
      <c r="B1897" s="19"/>
      <c r="C1897" s="19"/>
      <c r="D1897" s="29"/>
      <c r="E1897" s="29"/>
      <c r="F1897" s="29"/>
      <c r="G1897" s="29"/>
    </row>
    <row r="1898" spans="1:7" ht="15">
      <c r="A1898" s="18"/>
      <c r="B1898" s="19"/>
      <c r="C1898" s="19"/>
      <c r="D1898" s="29"/>
      <c r="E1898" s="29"/>
      <c r="F1898" s="29"/>
      <c r="G1898" s="29"/>
    </row>
    <row r="1899" spans="1:7" ht="15">
      <c r="A1899" s="18"/>
      <c r="B1899" s="19"/>
      <c r="C1899" s="19"/>
      <c r="D1899" s="29"/>
      <c r="E1899" s="29"/>
      <c r="F1899" s="29"/>
      <c r="G1899" s="29"/>
    </row>
    <row r="1900" spans="1:7" ht="15">
      <c r="A1900" s="18"/>
      <c r="B1900" s="19"/>
      <c r="C1900" s="19"/>
      <c r="D1900" s="29"/>
      <c r="E1900" s="29"/>
      <c r="F1900" s="29"/>
      <c r="G1900" s="29"/>
    </row>
    <row r="1901" spans="1:7" ht="15">
      <c r="A1901" s="18"/>
      <c r="B1901" s="19"/>
      <c r="C1901" s="19"/>
      <c r="D1901" s="29"/>
      <c r="E1901" s="29"/>
      <c r="F1901" s="29"/>
      <c r="G1901" s="29"/>
    </row>
    <row r="1902" spans="1:7" ht="15">
      <c r="A1902" s="18"/>
      <c r="B1902" s="19"/>
      <c r="C1902" s="19"/>
      <c r="D1902" s="29"/>
      <c r="E1902" s="29"/>
      <c r="F1902" s="29"/>
      <c r="G1902" s="29"/>
    </row>
    <row r="1903" spans="1:7" ht="15">
      <c r="A1903" s="18"/>
      <c r="B1903" s="19"/>
      <c r="C1903" s="19"/>
      <c r="D1903" s="29"/>
      <c r="E1903" s="29"/>
      <c r="F1903" s="29"/>
      <c r="G1903" s="29"/>
    </row>
    <row r="1904" spans="1:7" ht="15">
      <c r="A1904" s="18"/>
      <c r="B1904" s="19"/>
      <c r="C1904" s="19"/>
      <c r="D1904" s="29"/>
      <c r="E1904" s="29"/>
      <c r="F1904" s="29"/>
      <c r="G1904" s="29"/>
    </row>
    <row r="1905" spans="1:7" ht="15">
      <c r="A1905" s="18"/>
      <c r="B1905" s="19"/>
      <c r="C1905" s="19"/>
      <c r="D1905" s="29"/>
      <c r="E1905" s="29"/>
      <c r="F1905" s="29"/>
      <c r="G1905" s="29"/>
    </row>
    <row r="1906" spans="1:7" ht="15">
      <c r="A1906" s="18"/>
      <c r="B1906" s="19"/>
      <c r="C1906" s="19"/>
      <c r="D1906" s="29"/>
      <c r="E1906" s="29"/>
      <c r="F1906" s="29"/>
      <c r="G1906" s="29"/>
    </row>
    <row r="1907" spans="1:7" ht="15">
      <c r="A1907" s="18"/>
      <c r="B1907" s="19"/>
      <c r="C1907" s="19"/>
      <c r="D1907" s="29"/>
      <c r="E1907" s="29"/>
      <c r="F1907" s="29"/>
      <c r="G1907" s="29"/>
    </row>
    <row r="1908" spans="1:7" ht="15">
      <c r="A1908" s="18"/>
      <c r="B1908" s="19"/>
      <c r="C1908" s="19"/>
      <c r="D1908" s="29"/>
      <c r="E1908" s="29"/>
      <c r="F1908" s="29"/>
      <c r="G1908" s="29"/>
    </row>
    <row r="1909" spans="1:7" ht="15">
      <c r="A1909" s="18"/>
      <c r="B1909" s="19"/>
      <c r="C1909" s="19"/>
      <c r="D1909" s="29"/>
      <c r="E1909" s="29"/>
      <c r="F1909" s="29"/>
      <c r="G1909" s="29"/>
    </row>
    <row r="1910" spans="1:7" ht="15">
      <c r="A1910" s="18"/>
      <c r="B1910" s="19"/>
      <c r="C1910" s="19"/>
      <c r="D1910" s="29"/>
      <c r="E1910" s="29"/>
      <c r="F1910" s="29"/>
      <c r="G1910" s="29"/>
    </row>
    <row r="1911" spans="1:7" ht="15">
      <c r="A1911" s="18"/>
      <c r="B1911" s="19"/>
      <c r="C1911" s="19"/>
      <c r="D1911" s="29"/>
      <c r="E1911" s="29"/>
      <c r="F1911" s="29"/>
      <c r="G1911" s="29"/>
    </row>
    <row r="1912" spans="1:7" ht="15">
      <c r="A1912" s="18"/>
      <c r="B1912" s="19"/>
      <c r="C1912" s="19"/>
      <c r="D1912" s="29"/>
      <c r="E1912" s="29"/>
      <c r="F1912" s="29"/>
      <c r="G1912" s="29"/>
    </row>
    <row r="1913" spans="1:7" ht="15">
      <c r="A1913" s="18"/>
      <c r="B1913" s="19"/>
      <c r="C1913" s="19"/>
      <c r="D1913" s="29"/>
      <c r="E1913" s="29"/>
      <c r="F1913" s="29"/>
      <c r="G1913" s="29"/>
    </row>
    <row r="1914" spans="1:7" ht="15">
      <c r="A1914" s="18"/>
      <c r="B1914" s="19"/>
      <c r="C1914" s="19"/>
      <c r="D1914" s="29"/>
      <c r="E1914" s="29"/>
      <c r="F1914" s="29"/>
      <c r="G1914" s="29"/>
    </row>
    <row r="1915" spans="1:7" ht="15">
      <c r="A1915" s="18"/>
      <c r="B1915" s="19"/>
      <c r="C1915" s="19"/>
      <c r="D1915" s="29"/>
      <c r="E1915" s="29"/>
      <c r="F1915" s="29"/>
      <c r="G1915" s="29"/>
    </row>
    <row r="1916" spans="1:7" ht="15">
      <c r="A1916" s="18"/>
      <c r="B1916" s="19"/>
      <c r="C1916" s="19"/>
      <c r="D1916" s="29"/>
      <c r="E1916" s="29"/>
      <c r="F1916" s="29"/>
      <c r="G1916" s="29"/>
    </row>
    <row r="1917" spans="1:7" ht="15">
      <c r="A1917" s="18"/>
      <c r="B1917" s="19"/>
      <c r="C1917" s="19"/>
      <c r="D1917" s="29"/>
      <c r="E1917" s="29"/>
      <c r="F1917" s="29"/>
      <c r="G1917" s="29"/>
    </row>
    <row r="1918" spans="1:7" ht="15">
      <c r="A1918" s="18"/>
      <c r="B1918" s="19"/>
      <c r="C1918" s="19"/>
      <c r="D1918" s="29"/>
      <c r="E1918" s="29"/>
      <c r="F1918" s="29"/>
      <c r="G1918" s="29"/>
    </row>
    <row r="1919" spans="1:7" ht="15">
      <c r="A1919" s="18"/>
      <c r="B1919" s="19"/>
      <c r="C1919" s="19"/>
      <c r="D1919" s="29"/>
      <c r="E1919" s="29"/>
      <c r="F1919" s="29"/>
      <c r="G1919" s="29"/>
    </row>
    <row r="1920" spans="1:7" ht="15">
      <c r="A1920" s="18"/>
      <c r="B1920" s="19"/>
      <c r="C1920" s="19"/>
      <c r="D1920" s="29"/>
      <c r="E1920" s="29"/>
      <c r="F1920" s="29"/>
      <c r="G1920" s="29"/>
    </row>
    <row r="1921" spans="1:7" ht="15">
      <c r="A1921" s="18"/>
      <c r="B1921" s="19"/>
      <c r="C1921" s="19"/>
      <c r="D1921" s="29"/>
      <c r="E1921" s="29"/>
      <c r="F1921" s="29"/>
      <c r="G1921" s="29"/>
    </row>
    <row r="1922" spans="1:7" ht="15">
      <c r="A1922" s="18"/>
      <c r="B1922" s="19"/>
      <c r="C1922" s="19"/>
      <c r="D1922" s="29"/>
      <c r="E1922" s="29"/>
      <c r="F1922" s="29"/>
      <c r="G1922" s="29"/>
    </row>
    <row r="1923" spans="1:7" ht="15">
      <c r="A1923" s="18"/>
      <c r="B1923" s="19"/>
      <c r="C1923" s="19"/>
      <c r="D1923" s="29"/>
      <c r="E1923" s="29"/>
      <c r="F1923" s="29"/>
      <c r="G1923" s="29"/>
    </row>
    <row r="1924" spans="1:7" ht="15">
      <c r="A1924" s="18"/>
      <c r="B1924" s="19"/>
      <c r="C1924" s="19"/>
      <c r="D1924" s="29"/>
      <c r="E1924" s="29"/>
      <c r="F1924" s="29"/>
      <c r="G1924" s="29"/>
    </row>
    <row r="1925" spans="1:7" ht="15">
      <c r="A1925" s="18"/>
      <c r="B1925" s="19"/>
      <c r="C1925" s="19"/>
      <c r="D1925" s="29"/>
      <c r="E1925" s="29"/>
      <c r="F1925" s="29"/>
      <c r="G1925" s="29"/>
    </row>
    <row r="1926" spans="1:7" ht="15">
      <c r="A1926" s="18"/>
      <c r="B1926" s="19"/>
      <c r="C1926" s="19"/>
      <c r="D1926" s="29"/>
      <c r="E1926" s="29"/>
      <c r="F1926" s="29"/>
      <c r="G1926" s="29"/>
    </row>
    <row r="1927" spans="1:7" ht="15">
      <c r="A1927" s="18"/>
      <c r="B1927" s="19"/>
      <c r="C1927" s="19"/>
      <c r="D1927" s="29"/>
      <c r="E1927" s="29"/>
      <c r="F1927" s="29"/>
      <c r="G1927" s="29"/>
    </row>
    <row r="1928" spans="1:7" ht="15">
      <c r="A1928" s="18"/>
      <c r="B1928" s="19"/>
      <c r="C1928" s="19"/>
      <c r="D1928" s="29"/>
      <c r="E1928" s="29"/>
      <c r="F1928" s="29"/>
      <c r="G1928" s="29"/>
    </row>
    <row r="1929" spans="1:7" ht="15">
      <c r="A1929" s="18"/>
      <c r="B1929" s="19"/>
      <c r="C1929" s="19"/>
      <c r="D1929" s="29"/>
      <c r="E1929" s="29"/>
      <c r="F1929" s="29"/>
      <c r="G1929" s="29"/>
    </row>
    <row r="1930" spans="1:7" ht="15">
      <c r="A1930" s="18"/>
      <c r="B1930" s="19"/>
      <c r="C1930" s="19"/>
      <c r="D1930" s="29"/>
      <c r="E1930" s="29"/>
      <c r="F1930" s="29"/>
      <c r="G1930" s="29"/>
    </row>
    <row r="1931" spans="1:7" ht="15">
      <c r="A1931" s="18"/>
      <c r="B1931" s="19"/>
      <c r="C1931" s="19"/>
      <c r="D1931" s="29"/>
      <c r="E1931" s="29"/>
      <c r="F1931" s="29"/>
      <c r="G1931" s="29"/>
    </row>
    <row r="1932" spans="1:7" ht="15">
      <c r="A1932" s="18"/>
      <c r="B1932" s="19"/>
      <c r="C1932" s="19"/>
      <c r="D1932" s="29"/>
      <c r="E1932" s="29"/>
      <c r="F1932" s="29"/>
      <c r="G1932" s="29"/>
    </row>
    <row r="1933" spans="1:7" ht="15">
      <c r="A1933" s="18"/>
      <c r="B1933" s="19"/>
      <c r="C1933" s="19"/>
      <c r="D1933" s="29"/>
      <c r="E1933" s="29"/>
      <c r="F1933" s="29"/>
      <c r="G1933" s="29"/>
    </row>
    <row r="1934" spans="1:7" ht="15">
      <c r="A1934" s="18"/>
      <c r="B1934" s="19"/>
      <c r="C1934" s="19"/>
      <c r="D1934" s="29"/>
      <c r="E1934" s="29"/>
      <c r="F1934" s="29"/>
      <c r="G1934" s="29"/>
    </row>
    <row r="1935" spans="1:7" ht="15">
      <c r="A1935" s="18"/>
      <c r="B1935" s="19"/>
      <c r="C1935" s="19"/>
      <c r="D1935" s="29"/>
      <c r="E1935" s="29"/>
      <c r="F1935" s="29"/>
      <c r="G1935" s="29"/>
    </row>
    <row r="1936" spans="1:7" ht="15">
      <c r="A1936" s="18"/>
      <c r="B1936" s="19"/>
      <c r="C1936" s="19"/>
      <c r="D1936" s="29"/>
      <c r="E1936" s="29"/>
      <c r="F1936" s="29"/>
      <c r="G1936" s="29"/>
    </row>
    <row r="1937" spans="1:7" ht="15">
      <c r="A1937" s="18"/>
      <c r="B1937" s="19"/>
      <c r="C1937" s="19"/>
      <c r="D1937" s="29"/>
      <c r="E1937" s="29"/>
      <c r="F1937" s="29"/>
      <c r="G1937" s="29"/>
    </row>
    <row r="1938" spans="1:7" ht="15">
      <c r="A1938" s="18"/>
      <c r="B1938" s="19"/>
      <c r="C1938" s="19"/>
      <c r="D1938" s="29"/>
      <c r="E1938" s="29"/>
      <c r="F1938" s="29"/>
      <c r="G1938" s="29"/>
    </row>
    <row r="1939" spans="1:7" ht="15">
      <c r="A1939" s="18"/>
      <c r="B1939" s="19"/>
      <c r="C1939" s="19"/>
      <c r="D1939" s="29"/>
      <c r="E1939" s="29"/>
      <c r="F1939" s="29"/>
      <c r="G1939" s="29"/>
    </row>
    <row r="1940" spans="1:7" ht="15">
      <c r="A1940" s="18"/>
      <c r="B1940" s="19"/>
      <c r="C1940" s="19"/>
      <c r="D1940" s="29"/>
      <c r="E1940" s="29"/>
      <c r="F1940" s="29"/>
      <c r="G1940" s="29"/>
    </row>
    <row r="1941" spans="1:7" ht="15">
      <c r="A1941" s="18"/>
      <c r="B1941" s="19"/>
      <c r="C1941" s="19"/>
      <c r="D1941" s="29"/>
      <c r="E1941" s="29"/>
      <c r="F1941" s="29"/>
      <c r="G1941" s="29"/>
    </row>
    <row r="1942" spans="1:7" ht="15">
      <c r="A1942" s="18"/>
      <c r="B1942" s="19"/>
      <c r="C1942" s="19"/>
      <c r="D1942" s="29"/>
      <c r="E1942" s="29"/>
      <c r="F1942" s="29"/>
      <c r="G1942" s="29"/>
    </row>
    <row r="1943" spans="1:7" ht="15">
      <c r="A1943" s="18"/>
      <c r="B1943" s="19"/>
      <c r="C1943" s="19"/>
      <c r="D1943" s="29"/>
      <c r="E1943" s="29"/>
      <c r="F1943" s="29"/>
      <c r="G1943" s="29"/>
    </row>
    <row r="1944" spans="1:7" ht="15">
      <c r="A1944" s="18"/>
      <c r="B1944" s="19"/>
      <c r="C1944" s="19"/>
      <c r="D1944" s="29"/>
      <c r="E1944" s="29"/>
      <c r="F1944" s="29"/>
      <c r="G1944" s="29"/>
    </row>
    <row r="1945" spans="1:7" ht="15">
      <c r="A1945" s="18"/>
      <c r="B1945" s="19"/>
      <c r="C1945" s="19"/>
      <c r="D1945" s="29"/>
      <c r="E1945" s="29"/>
      <c r="F1945" s="29"/>
      <c r="G1945" s="29"/>
    </row>
    <row r="1946" spans="1:7" ht="15">
      <c r="A1946" s="18"/>
      <c r="B1946" s="19"/>
      <c r="C1946" s="19"/>
      <c r="D1946" s="29"/>
      <c r="E1946" s="29"/>
      <c r="F1946" s="29"/>
      <c r="G1946" s="29"/>
    </row>
    <row r="1947" spans="1:7" ht="15">
      <c r="A1947" s="18"/>
      <c r="B1947" s="19"/>
      <c r="C1947" s="19"/>
      <c r="D1947" s="29"/>
      <c r="E1947" s="29"/>
      <c r="F1947" s="29"/>
      <c r="G1947" s="29"/>
    </row>
    <row r="1948" spans="1:7" ht="15">
      <c r="A1948" s="18"/>
      <c r="B1948" s="19"/>
      <c r="C1948" s="19"/>
      <c r="D1948" s="29"/>
      <c r="E1948" s="29"/>
      <c r="F1948" s="29"/>
      <c r="G1948" s="29"/>
    </row>
    <row r="1949" spans="1:7" ht="15">
      <c r="A1949" s="18"/>
      <c r="B1949" s="19"/>
      <c r="C1949" s="19"/>
      <c r="D1949" s="29"/>
      <c r="E1949" s="29"/>
      <c r="F1949" s="29"/>
      <c r="G1949" s="29"/>
    </row>
    <row r="1950" spans="1:7" ht="15">
      <c r="A1950" s="18"/>
      <c r="B1950" s="19"/>
      <c r="C1950" s="19"/>
      <c r="D1950" s="29"/>
      <c r="E1950" s="29"/>
      <c r="F1950" s="29"/>
      <c r="G1950" s="29"/>
    </row>
    <row r="1951" spans="1:7" ht="15">
      <c r="A1951" s="18"/>
      <c r="B1951" s="19"/>
      <c r="C1951" s="19"/>
      <c r="D1951" s="29"/>
      <c r="E1951" s="29"/>
      <c r="F1951" s="29"/>
      <c r="G1951" s="29"/>
    </row>
    <row r="1952" spans="1:7" ht="15">
      <c r="A1952" s="18"/>
      <c r="B1952" s="19"/>
      <c r="C1952" s="19"/>
      <c r="D1952" s="29"/>
      <c r="E1952" s="29"/>
      <c r="F1952" s="29"/>
      <c r="G1952" s="29"/>
    </row>
    <row r="1953" spans="1:7" ht="15">
      <c r="A1953" s="18"/>
      <c r="B1953" s="19"/>
      <c r="C1953" s="19"/>
      <c r="D1953" s="29"/>
      <c r="E1953" s="29"/>
      <c r="F1953" s="29"/>
      <c r="G1953" s="29"/>
    </row>
    <row r="1954" spans="1:7" ht="15">
      <c r="A1954" s="18"/>
      <c r="B1954" s="19"/>
      <c r="C1954" s="19"/>
      <c r="D1954" s="29"/>
      <c r="E1954" s="29"/>
      <c r="F1954" s="29"/>
      <c r="G1954" s="29"/>
    </row>
    <row r="1955" spans="1:7" ht="15">
      <c r="A1955" s="18"/>
      <c r="B1955" s="19"/>
      <c r="C1955" s="19"/>
      <c r="D1955" s="29"/>
      <c r="E1955" s="29"/>
      <c r="F1955" s="29"/>
      <c r="G1955" s="29"/>
    </row>
    <row r="1956" spans="1:7" ht="15">
      <c r="A1956" s="18"/>
      <c r="B1956" s="19"/>
      <c r="C1956" s="19"/>
      <c r="D1956" s="29"/>
      <c r="E1956" s="29"/>
      <c r="F1956" s="29"/>
      <c r="G1956" s="29"/>
    </row>
    <row r="1957" spans="1:7" ht="15">
      <c r="A1957" s="18"/>
      <c r="B1957" s="19"/>
      <c r="C1957" s="19"/>
      <c r="D1957" s="29"/>
      <c r="E1957" s="29"/>
      <c r="F1957" s="29"/>
      <c r="G1957" s="29"/>
    </row>
    <row r="1958" spans="1:7" ht="15">
      <c r="A1958" s="18"/>
      <c r="B1958" s="19"/>
      <c r="C1958" s="19"/>
      <c r="D1958" s="29"/>
      <c r="E1958" s="29"/>
      <c r="F1958" s="29"/>
      <c r="G1958" s="29"/>
    </row>
    <row r="1959" spans="1:7" ht="15">
      <c r="A1959" s="18"/>
      <c r="B1959" s="19"/>
      <c r="C1959" s="19"/>
      <c r="D1959" s="29"/>
      <c r="E1959" s="29"/>
      <c r="F1959" s="29"/>
      <c r="G1959" s="29"/>
    </row>
    <row r="1960" spans="1:7" ht="15">
      <c r="A1960" s="18"/>
      <c r="B1960" s="19"/>
      <c r="C1960" s="19"/>
      <c r="D1960" s="29"/>
      <c r="E1960" s="29"/>
      <c r="F1960" s="29"/>
      <c r="G1960" s="29"/>
    </row>
    <row r="1961" spans="1:7" ht="15">
      <c r="A1961" s="18"/>
      <c r="B1961" s="19"/>
      <c r="C1961" s="19"/>
      <c r="D1961" s="29"/>
      <c r="E1961" s="29"/>
      <c r="F1961" s="29"/>
      <c r="G1961" s="29"/>
    </row>
    <row r="1962" spans="1:7" ht="15">
      <c r="A1962" s="18"/>
      <c r="B1962" s="19"/>
      <c r="C1962" s="19"/>
      <c r="D1962" s="29"/>
      <c r="E1962" s="29"/>
      <c r="F1962" s="29"/>
      <c r="G1962" s="29"/>
    </row>
    <row r="1963" spans="1:7" ht="15">
      <c r="A1963" s="18"/>
      <c r="B1963" s="19"/>
      <c r="C1963" s="19"/>
      <c r="D1963" s="29"/>
      <c r="E1963" s="29"/>
      <c r="F1963" s="29"/>
      <c r="G1963" s="29"/>
    </row>
    <row r="1964" spans="1:7" ht="15">
      <c r="A1964" s="18"/>
      <c r="B1964" s="19"/>
      <c r="C1964" s="19"/>
      <c r="D1964" s="29"/>
      <c r="E1964" s="29"/>
      <c r="F1964" s="29"/>
      <c r="G1964" s="29"/>
    </row>
    <row r="1965" spans="1:7" ht="15">
      <c r="A1965" s="18"/>
      <c r="B1965" s="19"/>
      <c r="C1965" s="19"/>
      <c r="D1965" s="29"/>
      <c r="E1965" s="29"/>
      <c r="F1965" s="29"/>
      <c r="G1965" s="29"/>
    </row>
    <row r="1966" spans="1:7" ht="15">
      <c r="A1966" s="18"/>
      <c r="B1966" s="19"/>
      <c r="C1966" s="19"/>
      <c r="D1966" s="29"/>
      <c r="E1966" s="29"/>
      <c r="F1966" s="29"/>
      <c r="G1966" s="29"/>
    </row>
    <row r="1967" spans="1:7" ht="15">
      <c r="A1967" s="18"/>
      <c r="B1967" s="19"/>
      <c r="C1967" s="19"/>
      <c r="D1967" s="29"/>
      <c r="E1967" s="29"/>
      <c r="F1967" s="29"/>
      <c r="G1967" s="29"/>
    </row>
    <row r="1968" spans="1:7" ht="15">
      <c r="A1968" s="18"/>
      <c r="B1968" s="19"/>
      <c r="C1968" s="19"/>
      <c r="D1968" s="29"/>
      <c r="E1968" s="29"/>
      <c r="F1968" s="29"/>
      <c r="G1968" s="29"/>
    </row>
    <row r="1969" spans="1:7" ht="15">
      <c r="A1969" s="18"/>
      <c r="B1969" s="19"/>
      <c r="C1969" s="19"/>
      <c r="D1969" s="29"/>
      <c r="E1969" s="29"/>
      <c r="F1969" s="29"/>
      <c r="G1969" s="29"/>
    </row>
    <row r="1970" spans="1:7" ht="15">
      <c r="A1970" s="18"/>
      <c r="B1970" s="19"/>
      <c r="C1970" s="19"/>
      <c r="D1970" s="29"/>
      <c r="E1970" s="29"/>
      <c r="F1970" s="29"/>
      <c r="G1970" s="29"/>
    </row>
    <row r="1971" spans="1:7" ht="15">
      <c r="A1971" s="18"/>
      <c r="B1971" s="19"/>
      <c r="C1971" s="19"/>
      <c r="D1971" s="29"/>
      <c r="E1971" s="29"/>
      <c r="F1971" s="29"/>
      <c r="G1971" s="29"/>
    </row>
    <row r="1972" spans="1:7" ht="15">
      <c r="A1972" s="18"/>
      <c r="B1972" s="19"/>
      <c r="C1972" s="19"/>
      <c r="D1972" s="29"/>
      <c r="E1972" s="29"/>
      <c r="F1972" s="29"/>
      <c r="G1972" s="29"/>
    </row>
    <row r="1973" spans="1:7" ht="15">
      <c r="A1973" s="18"/>
      <c r="B1973" s="19"/>
      <c r="C1973" s="19"/>
      <c r="D1973" s="29"/>
      <c r="E1973" s="29"/>
      <c r="F1973" s="29"/>
      <c r="G1973" s="29"/>
    </row>
    <row r="1974" spans="1:7" ht="15">
      <c r="A1974" s="18"/>
      <c r="B1974" s="19"/>
      <c r="C1974" s="19"/>
      <c r="D1974" s="29"/>
      <c r="E1974" s="29"/>
      <c r="F1974" s="29"/>
      <c r="G1974" s="29"/>
    </row>
    <row r="1975" spans="1:7" ht="15">
      <c r="A1975" s="18"/>
      <c r="B1975" s="19"/>
      <c r="C1975" s="19"/>
      <c r="D1975" s="29"/>
      <c r="E1975" s="29"/>
      <c r="F1975" s="29"/>
      <c r="G1975" s="29"/>
    </row>
    <row r="1976" spans="1:7" ht="15">
      <c r="A1976" s="18"/>
      <c r="B1976" s="19"/>
      <c r="C1976" s="19"/>
      <c r="D1976" s="29"/>
      <c r="E1976" s="29"/>
      <c r="F1976" s="29"/>
      <c r="G1976" s="29"/>
    </row>
    <row r="1977" spans="1:7" ht="15">
      <c r="A1977" s="18"/>
      <c r="B1977" s="19"/>
      <c r="C1977" s="19"/>
      <c r="D1977" s="29"/>
      <c r="E1977" s="29"/>
      <c r="F1977" s="29"/>
      <c r="G1977" s="29"/>
    </row>
    <row r="1978" spans="1:7" ht="15">
      <c r="A1978" s="18"/>
      <c r="B1978" s="19"/>
      <c r="C1978" s="19"/>
      <c r="D1978" s="29"/>
      <c r="E1978" s="29"/>
      <c r="F1978" s="29"/>
      <c r="G1978" s="29"/>
    </row>
    <row r="1979" spans="1:7" ht="15">
      <c r="A1979" s="18"/>
      <c r="B1979" s="19"/>
      <c r="C1979" s="19"/>
      <c r="D1979" s="29"/>
      <c r="E1979" s="29"/>
      <c r="F1979" s="29"/>
      <c r="G1979" s="29"/>
    </row>
    <row r="1980" spans="1:7" ht="15">
      <c r="A1980" s="18"/>
      <c r="B1980" s="19"/>
      <c r="C1980" s="19"/>
      <c r="D1980" s="29"/>
      <c r="E1980" s="29"/>
      <c r="F1980" s="29"/>
      <c r="G1980" s="29"/>
    </row>
    <row r="1981" spans="1:7" ht="15">
      <c r="A1981" s="18"/>
      <c r="B1981" s="19"/>
      <c r="C1981" s="19"/>
      <c r="D1981" s="29"/>
      <c r="E1981" s="29"/>
      <c r="F1981" s="29"/>
      <c r="G1981" s="29"/>
    </row>
    <row r="1982" spans="1:7" ht="15">
      <c r="A1982" s="18"/>
      <c r="B1982" s="19"/>
      <c r="C1982" s="19"/>
      <c r="D1982" s="29"/>
      <c r="E1982" s="29"/>
      <c r="F1982" s="29"/>
      <c r="G1982" s="29"/>
    </row>
    <row r="1983" spans="1:7" ht="15">
      <c r="A1983" s="18"/>
      <c r="B1983" s="19"/>
      <c r="C1983" s="19"/>
      <c r="D1983" s="29"/>
      <c r="E1983" s="29"/>
      <c r="F1983" s="29"/>
      <c r="G1983" s="29"/>
    </row>
    <row r="1984" spans="1:7" ht="15">
      <c r="A1984" s="18"/>
      <c r="B1984" s="19"/>
      <c r="C1984" s="19"/>
      <c r="D1984" s="29"/>
      <c r="E1984" s="29"/>
      <c r="F1984" s="29"/>
      <c r="G1984" s="29"/>
    </row>
    <row r="1985" spans="1:7" ht="15">
      <c r="A1985" s="18"/>
      <c r="B1985" s="19"/>
      <c r="C1985" s="19"/>
      <c r="D1985" s="29"/>
      <c r="E1985" s="29"/>
      <c r="F1985" s="29"/>
      <c r="G1985" s="29"/>
    </row>
    <row r="1986" spans="1:7" ht="15">
      <c r="A1986" s="18"/>
      <c r="B1986" s="19"/>
      <c r="C1986" s="19"/>
      <c r="D1986" s="29"/>
      <c r="E1986" s="29"/>
      <c r="F1986" s="29"/>
      <c r="G1986" s="29"/>
    </row>
    <row r="1987" spans="1:7" ht="15">
      <c r="A1987" s="18"/>
      <c r="B1987" s="19"/>
      <c r="C1987" s="19"/>
      <c r="D1987" s="29"/>
      <c r="E1987" s="29"/>
      <c r="F1987" s="29"/>
      <c r="G1987" s="29"/>
    </row>
    <row r="1988" spans="1:7" ht="15">
      <c r="A1988" s="18"/>
      <c r="B1988" s="19"/>
      <c r="C1988" s="19"/>
      <c r="D1988" s="29"/>
      <c r="E1988" s="29"/>
      <c r="F1988" s="29"/>
      <c r="G1988" s="29"/>
    </row>
    <row r="1989" spans="1:7" ht="15">
      <c r="A1989" s="18"/>
      <c r="B1989" s="19"/>
      <c r="C1989" s="19"/>
      <c r="D1989" s="29"/>
      <c r="E1989" s="29"/>
      <c r="F1989" s="29"/>
      <c r="G1989" s="29"/>
    </row>
    <row r="1990" spans="1:7" ht="15">
      <c r="A1990" s="18"/>
      <c r="B1990" s="19"/>
      <c r="C1990" s="19"/>
      <c r="D1990" s="29"/>
      <c r="E1990" s="29"/>
      <c r="F1990" s="29"/>
      <c r="G1990" s="29"/>
    </row>
    <row r="1991" spans="1:7" ht="15">
      <c r="A1991" s="18"/>
      <c r="B1991" s="19"/>
      <c r="C1991" s="19"/>
      <c r="D1991" s="29"/>
      <c r="E1991" s="29"/>
      <c r="F1991" s="29"/>
      <c r="G1991" s="29"/>
    </row>
    <row r="1992" spans="1:7" ht="15">
      <c r="A1992" s="18"/>
      <c r="B1992" s="19"/>
      <c r="C1992" s="19"/>
      <c r="D1992" s="29"/>
      <c r="E1992" s="29"/>
      <c r="F1992" s="29"/>
      <c r="G1992" s="29"/>
    </row>
    <row r="1993" spans="1:7" ht="15">
      <c r="A1993" s="18"/>
      <c r="B1993" s="19"/>
      <c r="C1993" s="19"/>
      <c r="D1993" s="29"/>
      <c r="E1993" s="29"/>
      <c r="F1993" s="29"/>
      <c r="G1993" s="29"/>
    </row>
    <row r="1994" spans="1:7" ht="15">
      <c r="A1994" s="18"/>
      <c r="B1994" s="19"/>
      <c r="C1994" s="19"/>
      <c r="D1994" s="29"/>
      <c r="E1994" s="29"/>
      <c r="F1994" s="29"/>
      <c r="G1994" s="29"/>
    </row>
    <row r="1995" spans="1:7" ht="15">
      <c r="A1995" s="18"/>
      <c r="B1995" s="19"/>
      <c r="C1995" s="19"/>
      <c r="D1995" s="29"/>
      <c r="E1995" s="29"/>
      <c r="F1995" s="29"/>
      <c r="G1995" s="29"/>
    </row>
    <row r="1996" spans="1:7" ht="15">
      <c r="A1996" s="18"/>
      <c r="B1996" s="19"/>
      <c r="C1996" s="19"/>
      <c r="D1996" s="29"/>
      <c r="E1996" s="29"/>
      <c r="F1996" s="29"/>
      <c r="G1996" s="29"/>
    </row>
    <row r="1997" spans="1:7" ht="15">
      <c r="A1997" s="18"/>
      <c r="B1997" s="19"/>
      <c r="C1997" s="19"/>
      <c r="D1997" s="29"/>
      <c r="E1997" s="29"/>
      <c r="F1997" s="29"/>
      <c r="G1997" s="29"/>
    </row>
    <row r="1998" spans="1:7" ht="15">
      <c r="A1998" s="18"/>
      <c r="B1998" s="19"/>
      <c r="C1998" s="19"/>
      <c r="D1998" s="29"/>
      <c r="E1998" s="29"/>
      <c r="F1998" s="29"/>
      <c r="G1998" s="29"/>
    </row>
    <row r="1999" spans="1:7" ht="15">
      <c r="A1999" s="18"/>
      <c r="B1999" s="19"/>
      <c r="C1999" s="19"/>
      <c r="D1999" s="29"/>
      <c r="E1999" s="29"/>
      <c r="F1999" s="29"/>
      <c r="G1999" s="29"/>
    </row>
    <row r="2000" spans="1:7" ht="15">
      <c r="A2000" s="18"/>
      <c r="B2000" s="19"/>
      <c r="C2000" s="19"/>
      <c r="D2000" s="29"/>
      <c r="E2000" s="29"/>
      <c r="F2000" s="29"/>
      <c r="G2000" s="29"/>
    </row>
    <row r="2001" spans="1:7" ht="15">
      <c r="A2001" s="18"/>
      <c r="B2001" s="19"/>
      <c r="C2001" s="19"/>
      <c r="D2001" s="29"/>
      <c r="E2001" s="29"/>
      <c r="F2001" s="29"/>
      <c r="G2001" s="29"/>
    </row>
    <row r="2002" spans="1:7" ht="15">
      <c r="A2002" s="18"/>
      <c r="B2002" s="19"/>
      <c r="C2002" s="19"/>
      <c r="D2002" s="29"/>
      <c r="E2002" s="29"/>
      <c r="F2002" s="29"/>
      <c r="G2002" s="29"/>
    </row>
    <row r="2003" spans="1:7" ht="15">
      <c r="A2003" s="18"/>
      <c r="B2003" s="19"/>
      <c r="C2003" s="19"/>
      <c r="D2003" s="29"/>
      <c r="E2003" s="29"/>
      <c r="F2003" s="29"/>
      <c r="G2003" s="29"/>
    </row>
    <row r="2004" spans="1:7" ht="15">
      <c r="A2004" s="18"/>
      <c r="B2004" s="19"/>
      <c r="C2004" s="19"/>
      <c r="D2004" s="29"/>
      <c r="E2004" s="29"/>
      <c r="F2004" s="29"/>
      <c r="G2004" s="29"/>
    </row>
    <row r="2005" spans="1:7" ht="15">
      <c r="A2005" s="18"/>
      <c r="B2005" s="19"/>
      <c r="C2005" s="19"/>
      <c r="D2005" s="29"/>
      <c r="E2005" s="29"/>
      <c r="F2005" s="29"/>
      <c r="G2005" s="29"/>
    </row>
    <row r="2006" spans="1:7" ht="15">
      <c r="A2006" s="18"/>
      <c r="B2006" s="19"/>
      <c r="C2006" s="19"/>
      <c r="D2006" s="29"/>
      <c r="E2006" s="29"/>
      <c r="F2006" s="29"/>
      <c r="G2006" s="29"/>
    </row>
    <row r="2007" spans="1:7" ht="15">
      <c r="A2007" s="18"/>
      <c r="B2007" s="19"/>
      <c r="C2007" s="19"/>
      <c r="D2007" s="29"/>
      <c r="E2007" s="29"/>
      <c r="F2007" s="29"/>
      <c r="G2007" s="29"/>
    </row>
    <row r="2008" spans="1:7" ht="15">
      <c r="A2008" s="18"/>
      <c r="B2008" s="19"/>
      <c r="C2008" s="19"/>
      <c r="D2008" s="29"/>
      <c r="E2008" s="29"/>
      <c r="F2008" s="29"/>
      <c r="G2008" s="29"/>
    </row>
    <row r="2009" spans="1:7" ht="15">
      <c r="A2009" s="18"/>
      <c r="B2009" s="19"/>
      <c r="C2009" s="19"/>
      <c r="D2009" s="29"/>
      <c r="E2009" s="29"/>
      <c r="F2009" s="29"/>
      <c r="G2009" s="29"/>
    </row>
    <row r="2010" spans="1:7" ht="15">
      <c r="A2010" s="18"/>
      <c r="B2010" s="19"/>
      <c r="C2010" s="19"/>
      <c r="D2010" s="29"/>
      <c r="E2010" s="29"/>
      <c r="F2010" s="29"/>
      <c r="G2010" s="29"/>
    </row>
    <row r="2011" spans="1:7" ht="15">
      <c r="A2011" s="18"/>
      <c r="B2011" s="19"/>
      <c r="C2011" s="19"/>
      <c r="D2011" s="29"/>
      <c r="E2011" s="29"/>
      <c r="F2011" s="29"/>
      <c r="G2011" s="29"/>
    </row>
    <row r="2012" spans="1:7" ht="15">
      <c r="A2012" s="18"/>
      <c r="B2012" s="19"/>
      <c r="C2012" s="19"/>
      <c r="D2012" s="29"/>
      <c r="E2012" s="29"/>
      <c r="F2012" s="29"/>
      <c r="G2012" s="29"/>
    </row>
    <row r="2013" spans="1:7" ht="15">
      <c r="A2013" s="18"/>
      <c r="B2013" s="19"/>
      <c r="C2013" s="19"/>
      <c r="D2013" s="29"/>
      <c r="E2013" s="29"/>
      <c r="F2013" s="29"/>
      <c r="G2013" s="29"/>
    </row>
    <row r="2014" spans="1:7" ht="15">
      <c r="A2014" s="18"/>
      <c r="B2014" s="19"/>
      <c r="C2014" s="19"/>
      <c r="D2014" s="29"/>
      <c r="E2014" s="29"/>
      <c r="F2014" s="29"/>
      <c r="G2014" s="29"/>
    </row>
    <row r="2015" spans="1:7" ht="15">
      <c r="A2015" s="18"/>
      <c r="B2015" s="19"/>
      <c r="C2015" s="19"/>
      <c r="D2015" s="29"/>
      <c r="E2015" s="29"/>
      <c r="F2015" s="29"/>
      <c r="G2015" s="29"/>
    </row>
    <row r="2016" spans="1:7" ht="15">
      <c r="A2016" s="18"/>
      <c r="B2016" s="19"/>
      <c r="C2016" s="19"/>
      <c r="D2016" s="29"/>
      <c r="E2016" s="29"/>
      <c r="F2016" s="29"/>
      <c r="G2016" s="29"/>
    </row>
    <row r="2017" spans="1:7" ht="15">
      <c r="A2017" s="18"/>
      <c r="B2017" s="19"/>
      <c r="C2017" s="19"/>
      <c r="D2017" s="29"/>
      <c r="E2017" s="29"/>
      <c r="F2017" s="29"/>
      <c r="G2017" s="29"/>
    </row>
    <row r="2018" spans="1:7" ht="15">
      <c r="A2018" s="18"/>
      <c r="B2018" s="19"/>
      <c r="C2018" s="19"/>
      <c r="D2018" s="29"/>
      <c r="E2018" s="29"/>
      <c r="F2018" s="29"/>
      <c r="G2018" s="29"/>
    </row>
    <row r="2019" spans="1:7" ht="15">
      <c r="A2019" s="18"/>
      <c r="B2019" s="19"/>
      <c r="C2019" s="19"/>
      <c r="D2019" s="29"/>
      <c r="E2019" s="29"/>
      <c r="F2019" s="29"/>
      <c r="G2019" s="29"/>
    </row>
    <row r="2020" spans="1:7" ht="15">
      <c r="A2020" s="18"/>
      <c r="B2020" s="19"/>
      <c r="C2020" s="19"/>
      <c r="D2020" s="29"/>
      <c r="E2020" s="29"/>
      <c r="F2020" s="29"/>
      <c r="G2020" s="29"/>
    </row>
    <row r="2021" spans="1:7" ht="15">
      <c r="A2021" s="18"/>
      <c r="B2021" s="19"/>
      <c r="C2021" s="19"/>
      <c r="D2021" s="29"/>
      <c r="E2021" s="29"/>
      <c r="F2021" s="29"/>
      <c r="G2021" s="29"/>
    </row>
    <row r="2022" spans="1:7" ht="15">
      <c r="A2022" s="18"/>
      <c r="B2022" s="19"/>
      <c r="C2022" s="19"/>
      <c r="D2022" s="29"/>
      <c r="E2022" s="29"/>
      <c r="F2022" s="29"/>
      <c r="G2022" s="29"/>
    </row>
    <row r="2023" spans="1:7" ht="15">
      <c r="A2023" s="18"/>
      <c r="B2023" s="19"/>
      <c r="C2023" s="19"/>
      <c r="D2023" s="29"/>
      <c r="E2023" s="29"/>
      <c r="F2023" s="29"/>
      <c r="G2023" s="29"/>
    </row>
    <row r="2024" spans="1:7" ht="15">
      <c r="A2024" s="18"/>
      <c r="B2024" s="19"/>
      <c r="C2024" s="19"/>
      <c r="D2024" s="29"/>
      <c r="E2024" s="29"/>
      <c r="F2024" s="29"/>
      <c r="G2024" s="29"/>
    </row>
    <row r="2025" spans="1:7" ht="15">
      <c r="A2025" s="18"/>
      <c r="B2025" s="19"/>
      <c r="C2025" s="19"/>
      <c r="D2025" s="29"/>
      <c r="E2025" s="29"/>
      <c r="F2025" s="29"/>
      <c r="G2025" s="29"/>
    </row>
    <row r="2026" spans="1:7" ht="15">
      <c r="A2026" s="18"/>
      <c r="B2026" s="19"/>
      <c r="C2026" s="19"/>
      <c r="D2026" s="29"/>
      <c r="E2026" s="29"/>
      <c r="F2026" s="29"/>
      <c r="G2026" s="29"/>
    </row>
    <row r="2027" spans="1:7" ht="15">
      <c r="A2027" s="18"/>
      <c r="B2027" s="19"/>
      <c r="C2027" s="19"/>
      <c r="D2027" s="29"/>
      <c r="E2027" s="29"/>
      <c r="F2027" s="29"/>
      <c r="G2027" s="29"/>
    </row>
    <row r="2028" spans="1:7" ht="15">
      <c r="A2028" s="18"/>
      <c r="B2028" s="19"/>
      <c r="C2028" s="19"/>
      <c r="D2028" s="29"/>
      <c r="E2028" s="29"/>
      <c r="F2028" s="29"/>
      <c r="G2028" s="29"/>
    </row>
    <row r="2029" spans="1:7" ht="15">
      <c r="A2029" s="18"/>
      <c r="B2029" s="19"/>
      <c r="C2029" s="19"/>
      <c r="D2029" s="29"/>
      <c r="E2029" s="29"/>
      <c r="F2029" s="29"/>
      <c r="G2029" s="29"/>
    </row>
    <row r="2030" spans="1:7" ht="15">
      <c r="A2030" s="18"/>
      <c r="B2030" s="19"/>
      <c r="C2030" s="19"/>
      <c r="D2030" s="29"/>
      <c r="E2030" s="29"/>
      <c r="F2030" s="29"/>
      <c r="G2030" s="29"/>
    </row>
    <row r="2031" spans="1:7" ht="15">
      <c r="A2031" s="18"/>
      <c r="B2031" s="19"/>
      <c r="C2031" s="19"/>
      <c r="D2031" s="29"/>
      <c r="E2031" s="29"/>
      <c r="F2031" s="29"/>
      <c r="G2031" s="29"/>
    </row>
    <row r="2032" spans="1:7" ht="15">
      <c r="A2032" s="18"/>
      <c r="B2032" s="19"/>
      <c r="C2032" s="19"/>
      <c r="D2032" s="29"/>
      <c r="E2032" s="29"/>
      <c r="F2032" s="29"/>
      <c r="G2032" s="29"/>
    </row>
    <row r="2033" spans="1:7" ht="15">
      <c r="A2033" s="18"/>
      <c r="B2033" s="19"/>
      <c r="C2033" s="19"/>
      <c r="D2033" s="29"/>
      <c r="E2033" s="29"/>
      <c r="F2033" s="29"/>
      <c r="G2033" s="29"/>
    </row>
    <row r="2034" spans="1:7" ht="15">
      <c r="A2034" s="18"/>
      <c r="B2034" s="19"/>
      <c r="C2034" s="19"/>
      <c r="D2034" s="29"/>
      <c r="E2034" s="29"/>
      <c r="F2034" s="29"/>
      <c r="G2034" s="29"/>
    </row>
    <row r="2035" spans="1:7" ht="15">
      <c r="A2035" s="18"/>
      <c r="B2035" s="19"/>
      <c r="C2035" s="19"/>
      <c r="D2035" s="29"/>
      <c r="E2035" s="29"/>
      <c r="F2035" s="29"/>
      <c r="G2035" s="29"/>
    </row>
    <row r="2036" spans="1:7" ht="15">
      <c r="A2036" s="18"/>
      <c r="B2036" s="19"/>
      <c r="C2036" s="19"/>
      <c r="D2036" s="29"/>
      <c r="E2036" s="29"/>
      <c r="F2036" s="29"/>
      <c r="G2036" s="29"/>
    </row>
    <row r="2037" spans="1:7" ht="15">
      <c r="A2037" s="18"/>
      <c r="B2037" s="19"/>
      <c r="C2037" s="19"/>
      <c r="D2037" s="29"/>
      <c r="E2037" s="29"/>
      <c r="F2037" s="29"/>
      <c r="G2037" s="29"/>
    </row>
    <row r="2038" spans="1:7" ht="15">
      <c r="A2038" s="18"/>
      <c r="B2038" s="19"/>
      <c r="C2038" s="19"/>
      <c r="D2038" s="29"/>
      <c r="E2038" s="29"/>
      <c r="F2038" s="29"/>
      <c r="G2038" s="29"/>
    </row>
    <row r="2039" spans="1:7" ht="15">
      <c r="A2039" s="18"/>
      <c r="B2039" s="19"/>
      <c r="C2039" s="19"/>
      <c r="D2039" s="29"/>
      <c r="E2039" s="29"/>
      <c r="F2039" s="29"/>
      <c r="G2039" s="29"/>
    </row>
    <row r="2040" spans="1:7" ht="15">
      <c r="A2040" s="18"/>
      <c r="B2040" s="19"/>
      <c r="C2040" s="19"/>
      <c r="D2040" s="29"/>
      <c r="E2040" s="29"/>
      <c r="F2040" s="29"/>
      <c r="G2040" s="29"/>
    </row>
    <row r="2041" spans="1:7" ht="15">
      <c r="A2041" s="18"/>
      <c r="B2041" s="19"/>
      <c r="C2041" s="19"/>
      <c r="D2041" s="29"/>
      <c r="E2041" s="29"/>
      <c r="F2041" s="29"/>
      <c r="G2041" s="29"/>
    </row>
    <row r="2042" spans="1:7" ht="15">
      <c r="A2042" s="18"/>
      <c r="B2042" s="19"/>
      <c r="C2042" s="19"/>
      <c r="D2042" s="29"/>
      <c r="E2042" s="29"/>
      <c r="F2042" s="29"/>
      <c r="G2042" s="29"/>
    </row>
    <row r="2043" spans="1:7" ht="15">
      <c r="A2043" s="18"/>
      <c r="B2043" s="19"/>
      <c r="C2043" s="19"/>
      <c r="D2043" s="29"/>
      <c r="E2043" s="29"/>
      <c r="F2043" s="29"/>
      <c r="G2043" s="29"/>
    </row>
    <row r="2044" spans="1:7" ht="15">
      <c r="A2044" s="18"/>
      <c r="B2044" s="19"/>
      <c r="C2044" s="19"/>
      <c r="D2044" s="29"/>
      <c r="E2044" s="29"/>
      <c r="F2044" s="29"/>
      <c r="G2044" s="29"/>
    </row>
    <row r="2045" spans="1:7" ht="15">
      <c r="A2045" s="18"/>
      <c r="B2045" s="19"/>
      <c r="C2045" s="19"/>
      <c r="D2045" s="29"/>
      <c r="E2045" s="29"/>
      <c r="F2045" s="29"/>
      <c r="G2045" s="29"/>
    </row>
    <row r="2046" spans="1:7" ht="15">
      <c r="A2046" s="18"/>
      <c r="B2046" s="19"/>
      <c r="C2046" s="19"/>
      <c r="D2046" s="29"/>
      <c r="E2046" s="29"/>
      <c r="F2046" s="29"/>
      <c r="G2046" s="29"/>
    </row>
    <row r="2047" spans="1:7" ht="15">
      <c r="A2047" s="18"/>
      <c r="B2047" s="19"/>
      <c r="C2047" s="19"/>
      <c r="D2047" s="29"/>
      <c r="E2047" s="29"/>
      <c r="F2047" s="29"/>
      <c r="G2047" s="29"/>
    </row>
    <row r="2048" spans="1:7" ht="15">
      <c r="A2048" s="18"/>
      <c r="B2048" s="19"/>
      <c r="C2048" s="19"/>
      <c r="D2048" s="29"/>
      <c r="E2048" s="29"/>
      <c r="F2048" s="29"/>
      <c r="G2048" s="29"/>
    </row>
    <row r="2049" spans="1:7" ht="15">
      <c r="A2049" s="18"/>
      <c r="B2049" s="19"/>
      <c r="C2049" s="19"/>
      <c r="D2049" s="29"/>
      <c r="E2049" s="29"/>
      <c r="F2049" s="29"/>
      <c r="G2049" s="29"/>
    </row>
    <row r="2050" spans="1:7" ht="15">
      <c r="A2050" s="18"/>
      <c r="B2050" s="19"/>
      <c r="C2050" s="19"/>
      <c r="D2050" s="29"/>
      <c r="E2050" s="29"/>
      <c r="F2050" s="29"/>
      <c r="G2050" s="29"/>
    </row>
    <row r="2051" spans="1:7" ht="15">
      <c r="A2051" s="18"/>
      <c r="B2051" s="19"/>
      <c r="C2051" s="19"/>
      <c r="D2051" s="29"/>
      <c r="E2051" s="29"/>
      <c r="F2051" s="29"/>
      <c r="G2051" s="29"/>
    </row>
    <row r="2052" spans="1:7" ht="15">
      <c r="A2052" s="18"/>
      <c r="B2052" s="19"/>
      <c r="C2052" s="19"/>
      <c r="D2052" s="29"/>
      <c r="E2052" s="29"/>
      <c r="F2052" s="29"/>
      <c r="G2052" s="29"/>
    </row>
    <row r="2053" spans="1:7" ht="15">
      <c r="A2053" s="18"/>
      <c r="B2053" s="19"/>
      <c r="C2053" s="19"/>
      <c r="D2053" s="29"/>
      <c r="E2053" s="29"/>
      <c r="F2053" s="29"/>
      <c r="G2053" s="29"/>
    </row>
    <row r="2054" spans="1:7" ht="15">
      <c r="A2054" s="18"/>
      <c r="B2054" s="19"/>
      <c r="C2054" s="19"/>
      <c r="D2054" s="29"/>
      <c r="E2054" s="29"/>
      <c r="F2054" s="29"/>
      <c r="G2054" s="29"/>
    </row>
    <row r="2055" spans="1:7" ht="15">
      <c r="A2055" s="18"/>
      <c r="B2055" s="19"/>
      <c r="C2055" s="19"/>
      <c r="D2055" s="29"/>
      <c r="E2055" s="29"/>
      <c r="F2055" s="29"/>
      <c r="G2055" s="29"/>
    </row>
    <row r="2056" spans="1:7" ht="15">
      <c r="A2056" s="18"/>
      <c r="B2056" s="19"/>
      <c r="C2056" s="19"/>
      <c r="D2056" s="29"/>
      <c r="E2056" s="29"/>
      <c r="F2056" s="29"/>
      <c r="G2056" s="29"/>
    </row>
    <row r="2057" spans="1:7" ht="15">
      <c r="A2057" s="18"/>
      <c r="B2057" s="19"/>
      <c r="C2057" s="19"/>
      <c r="D2057" s="29"/>
      <c r="E2057" s="29"/>
      <c r="F2057" s="29"/>
      <c r="G2057" s="29"/>
    </row>
    <row r="2058" spans="1:7" ht="15">
      <c r="A2058" s="18"/>
      <c r="B2058" s="19"/>
      <c r="C2058" s="19"/>
      <c r="D2058" s="29"/>
      <c r="E2058" s="29"/>
      <c r="F2058" s="29"/>
      <c r="G2058" s="29"/>
    </row>
    <row r="2059" spans="1:7" ht="15">
      <c r="A2059" s="18"/>
      <c r="B2059" s="19"/>
      <c r="C2059" s="19"/>
      <c r="D2059" s="29"/>
      <c r="E2059" s="29"/>
      <c r="F2059" s="29"/>
      <c r="G2059" s="29"/>
    </row>
    <row r="2060" spans="1:7" ht="15">
      <c r="A2060" s="18"/>
      <c r="B2060" s="19"/>
      <c r="C2060" s="19"/>
      <c r="D2060" s="29"/>
      <c r="E2060" s="29"/>
      <c r="F2060" s="29"/>
      <c r="G2060" s="29"/>
    </row>
    <row r="2061" spans="1:7" ht="15">
      <c r="A2061" s="18"/>
      <c r="B2061" s="19"/>
      <c r="C2061" s="19"/>
      <c r="D2061" s="29"/>
      <c r="E2061" s="29"/>
      <c r="F2061" s="29"/>
      <c r="G2061" s="29"/>
    </row>
    <row r="2062" spans="1:7" ht="15">
      <c r="A2062" s="18"/>
      <c r="B2062" s="19"/>
      <c r="C2062" s="19"/>
      <c r="D2062" s="29"/>
      <c r="E2062" s="29"/>
      <c r="F2062" s="29"/>
      <c r="G2062" s="29"/>
    </row>
    <row r="2063" spans="1:7" ht="15">
      <c r="A2063" s="18"/>
      <c r="B2063" s="19"/>
      <c r="C2063" s="19"/>
      <c r="D2063" s="29"/>
      <c r="E2063" s="29"/>
      <c r="F2063" s="29"/>
      <c r="G2063" s="29"/>
    </row>
    <row r="2064" spans="1:7" ht="15">
      <c r="A2064" s="18"/>
      <c r="B2064" s="19"/>
      <c r="C2064" s="19"/>
      <c r="D2064" s="29"/>
      <c r="E2064" s="29"/>
      <c r="F2064" s="29"/>
      <c r="G2064" s="29"/>
    </row>
    <row r="2065" spans="1:7" ht="15">
      <c r="A2065" s="18"/>
      <c r="B2065" s="19"/>
      <c r="C2065" s="19"/>
      <c r="D2065" s="29"/>
      <c r="E2065" s="29"/>
      <c r="F2065" s="29"/>
      <c r="G2065" s="29"/>
    </row>
    <row r="2066" spans="1:7" ht="15">
      <c r="A2066" s="18"/>
      <c r="B2066" s="19"/>
      <c r="C2066" s="19"/>
      <c r="D2066" s="29"/>
      <c r="E2066" s="29"/>
      <c r="F2066" s="29"/>
      <c r="G2066" s="29"/>
    </row>
    <row r="2067" spans="1:7" ht="15">
      <c r="A2067" s="18"/>
      <c r="B2067" s="19"/>
      <c r="C2067" s="19"/>
      <c r="D2067" s="29"/>
      <c r="E2067" s="29"/>
      <c r="F2067" s="29"/>
      <c r="G2067" s="29"/>
    </row>
    <row r="2068" spans="1:7" ht="15">
      <c r="A2068" s="18"/>
      <c r="B2068" s="19"/>
      <c r="C2068" s="19"/>
      <c r="D2068" s="29"/>
      <c r="E2068" s="29"/>
      <c r="F2068" s="29"/>
      <c r="G2068" s="29"/>
    </row>
    <row r="2069" spans="1:7" ht="15">
      <c r="A2069" s="18"/>
      <c r="B2069" s="19"/>
      <c r="C2069" s="19"/>
      <c r="D2069" s="29"/>
      <c r="E2069" s="29"/>
      <c r="F2069" s="29"/>
      <c r="G2069" s="29"/>
    </row>
    <row r="2070" spans="1:7" ht="15">
      <c r="A2070" s="18"/>
      <c r="B2070" s="19"/>
      <c r="C2070" s="19"/>
      <c r="D2070" s="29"/>
      <c r="E2070" s="29"/>
      <c r="F2070" s="29"/>
      <c r="G2070" s="29"/>
    </row>
    <row r="2071" spans="1:7" ht="15">
      <c r="A2071" s="18"/>
      <c r="B2071" s="19"/>
      <c r="C2071" s="19"/>
      <c r="D2071" s="29"/>
      <c r="E2071" s="29"/>
      <c r="F2071" s="29"/>
      <c r="G2071" s="29"/>
    </row>
    <row r="2072" spans="1:7" ht="15">
      <c r="A2072" s="18"/>
      <c r="B2072" s="19"/>
      <c r="C2072" s="19"/>
      <c r="D2072" s="29"/>
      <c r="E2072" s="29"/>
      <c r="F2072" s="29"/>
      <c r="G2072" s="29"/>
    </row>
    <row r="2073" spans="1:7" ht="15">
      <c r="A2073" s="18"/>
      <c r="B2073" s="19"/>
      <c r="C2073" s="19"/>
      <c r="D2073" s="29"/>
      <c r="E2073" s="29"/>
      <c r="F2073" s="29"/>
      <c r="G2073" s="29"/>
    </row>
    <row r="2074" spans="1:7" ht="15">
      <c r="A2074" s="18"/>
      <c r="B2074" s="19"/>
      <c r="C2074" s="19"/>
      <c r="D2074" s="29"/>
      <c r="E2074" s="29"/>
      <c r="F2074" s="29"/>
      <c r="G2074" s="29"/>
    </row>
    <row r="2075" spans="1:7" ht="15">
      <c r="A2075" s="18"/>
      <c r="B2075" s="19"/>
      <c r="C2075" s="19"/>
      <c r="D2075" s="29"/>
      <c r="E2075" s="29"/>
      <c r="F2075" s="29"/>
      <c r="G2075" s="29"/>
    </row>
    <row r="2076" spans="1:7" ht="15">
      <c r="A2076" s="18"/>
      <c r="B2076" s="19"/>
      <c r="C2076" s="19"/>
      <c r="D2076" s="29"/>
      <c r="E2076" s="29"/>
      <c r="F2076" s="29"/>
      <c r="G2076" s="29"/>
    </row>
    <row r="2077" spans="1:7" ht="15">
      <c r="A2077" s="18"/>
      <c r="B2077" s="19"/>
      <c r="C2077" s="19"/>
      <c r="D2077" s="29"/>
      <c r="E2077" s="29"/>
      <c r="F2077" s="29"/>
      <c r="G2077" s="29"/>
    </row>
    <row r="2078" spans="1:7" ht="15">
      <c r="A2078" s="18"/>
      <c r="B2078" s="19"/>
      <c r="C2078" s="19"/>
      <c r="D2078" s="29"/>
      <c r="E2078" s="29"/>
      <c r="F2078" s="29"/>
      <c r="G2078" s="29"/>
    </row>
    <row r="2079" spans="1:7" ht="15">
      <c r="A2079" s="18"/>
      <c r="B2079" s="19"/>
      <c r="C2079" s="19"/>
      <c r="D2079" s="29"/>
      <c r="E2079" s="29"/>
      <c r="F2079" s="29"/>
      <c r="G2079" s="29"/>
    </row>
    <row r="2080" spans="1:7" ht="15">
      <c r="A2080" s="18"/>
      <c r="B2080" s="19"/>
      <c r="C2080" s="19"/>
      <c r="D2080" s="29"/>
      <c r="E2080" s="29"/>
      <c r="F2080" s="29"/>
      <c r="G2080" s="29"/>
    </row>
    <row r="2081" spans="1:7" ht="15">
      <c r="A2081" s="18"/>
      <c r="B2081" s="19"/>
      <c r="C2081" s="19"/>
      <c r="D2081" s="29"/>
      <c r="E2081" s="29"/>
      <c r="F2081" s="29"/>
      <c r="G2081" s="29"/>
    </row>
    <row r="2082" spans="1:7" ht="15">
      <c r="A2082" s="18"/>
      <c r="B2082" s="19"/>
      <c r="C2082" s="19"/>
      <c r="D2082" s="29"/>
      <c r="E2082" s="29"/>
      <c r="F2082" s="29"/>
      <c r="G2082" s="29"/>
    </row>
    <row r="2083" spans="1:7" ht="15">
      <c r="A2083" s="18"/>
      <c r="B2083" s="19"/>
      <c r="C2083" s="19"/>
      <c r="D2083" s="29"/>
      <c r="E2083" s="29"/>
      <c r="F2083" s="29"/>
      <c r="G2083" s="29"/>
    </row>
    <row r="2084" spans="1:7" ht="15">
      <c r="A2084" s="18"/>
      <c r="B2084" s="19"/>
      <c r="C2084" s="19"/>
      <c r="D2084" s="29"/>
      <c r="E2084" s="29"/>
      <c r="F2084" s="29"/>
      <c r="G2084" s="29"/>
    </row>
    <row r="2085" spans="1:7" ht="15">
      <c r="A2085" s="18"/>
      <c r="B2085" s="19"/>
      <c r="C2085" s="19"/>
      <c r="D2085" s="29"/>
      <c r="E2085" s="29"/>
      <c r="F2085" s="29"/>
      <c r="G2085" s="29"/>
    </row>
    <row r="2086" spans="1:7" ht="15">
      <c r="A2086" s="18"/>
      <c r="B2086" s="19"/>
      <c r="C2086" s="19"/>
      <c r="D2086" s="29"/>
      <c r="E2086" s="29"/>
      <c r="F2086" s="29"/>
      <c r="G2086" s="29"/>
    </row>
    <row r="2087" spans="1:7" ht="15">
      <c r="A2087" s="18"/>
      <c r="B2087" s="19"/>
      <c r="C2087" s="19"/>
      <c r="D2087" s="29"/>
      <c r="E2087" s="29"/>
      <c r="F2087" s="29"/>
      <c r="G2087" s="29"/>
    </row>
    <row r="2088" spans="1:7" ht="15">
      <c r="A2088" s="18"/>
      <c r="B2088" s="19"/>
      <c r="C2088" s="19"/>
      <c r="D2088" s="29"/>
      <c r="E2088" s="29"/>
      <c r="F2088" s="29"/>
      <c r="G2088" s="29"/>
    </row>
    <row r="2089" spans="1:7" ht="15">
      <c r="A2089" s="18"/>
      <c r="B2089" s="19"/>
      <c r="C2089" s="19"/>
      <c r="D2089" s="29"/>
      <c r="E2089" s="29"/>
      <c r="F2089" s="29"/>
      <c r="G2089" s="29"/>
    </row>
    <row r="2090" spans="1:7" ht="15">
      <c r="A2090" s="18"/>
      <c r="B2090" s="19"/>
      <c r="C2090" s="19"/>
      <c r="D2090" s="29"/>
      <c r="E2090" s="29"/>
      <c r="F2090" s="29"/>
      <c r="G2090" s="29"/>
    </row>
    <row r="2091" spans="1:7" ht="15">
      <c r="A2091" s="18"/>
      <c r="B2091" s="19"/>
      <c r="C2091" s="19"/>
      <c r="D2091" s="29"/>
      <c r="E2091" s="29"/>
      <c r="F2091" s="29"/>
      <c r="G2091" s="29"/>
    </row>
    <row r="2092" spans="1:7" ht="15">
      <c r="A2092" s="18"/>
      <c r="B2092" s="19"/>
      <c r="C2092" s="19"/>
      <c r="D2092" s="29"/>
      <c r="E2092" s="29"/>
      <c r="F2092" s="29"/>
      <c r="G2092" s="29"/>
    </row>
    <row r="2093" spans="1:7" ht="15">
      <c r="A2093" s="18"/>
      <c r="B2093" s="19"/>
      <c r="C2093" s="19"/>
      <c r="D2093" s="29"/>
      <c r="E2093" s="29"/>
      <c r="F2093" s="29"/>
      <c r="G2093" s="29"/>
    </row>
    <row r="2094" spans="1:7" ht="15">
      <c r="A2094" s="18"/>
      <c r="B2094" s="19"/>
      <c r="C2094" s="19"/>
      <c r="D2094" s="29"/>
      <c r="E2094" s="29"/>
      <c r="F2094" s="29"/>
      <c r="G2094" s="29"/>
    </row>
    <row r="2095" spans="1:7" ht="15">
      <c r="A2095" s="18"/>
      <c r="B2095" s="19"/>
      <c r="C2095" s="19"/>
      <c r="D2095" s="29"/>
      <c r="E2095" s="29"/>
      <c r="F2095" s="29"/>
      <c r="G2095" s="29"/>
    </row>
    <row r="2096" spans="1:7" ht="15">
      <c r="A2096" s="18"/>
      <c r="B2096" s="19"/>
      <c r="C2096" s="19"/>
      <c r="D2096" s="29"/>
      <c r="E2096" s="29"/>
      <c r="F2096" s="29"/>
      <c r="G2096" s="29"/>
    </row>
    <row r="2097" spans="1:7" ht="15">
      <c r="A2097" s="18"/>
      <c r="B2097" s="19"/>
      <c r="C2097" s="19"/>
      <c r="D2097" s="29"/>
      <c r="E2097" s="29"/>
      <c r="F2097" s="29"/>
      <c r="G2097" s="29"/>
    </row>
    <row r="2098" spans="1:7" ht="15">
      <c r="A2098" s="18"/>
      <c r="B2098" s="19"/>
      <c r="C2098" s="19"/>
      <c r="D2098" s="29"/>
      <c r="E2098" s="29"/>
      <c r="F2098" s="29"/>
      <c r="G2098" s="29"/>
    </row>
    <row r="2099" spans="1:7" ht="15">
      <c r="A2099" s="18"/>
      <c r="B2099" s="19"/>
      <c r="C2099" s="19"/>
      <c r="D2099" s="29"/>
      <c r="E2099" s="29"/>
      <c r="F2099" s="29"/>
      <c r="G2099" s="29"/>
    </row>
    <row r="2100" spans="1:7" ht="15">
      <c r="A2100" s="18"/>
      <c r="B2100" s="19"/>
      <c r="C2100" s="19"/>
      <c r="D2100" s="29"/>
      <c r="E2100" s="29"/>
      <c r="F2100" s="29"/>
      <c r="G2100" s="29"/>
    </row>
    <row r="2101" spans="1:7" ht="15">
      <c r="A2101" s="18"/>
      <c r="B2101" s="19"/>
      <c r="C2101" s="19"/>
      <c r="D2101" s="29"/>
      <c r="E2101" s="29"/>
      <c r="F2101" s="29"/>
      <c r="G2101" s="29"/>
    </row>
    <row r="2102" spans="1:7" ht="15">
      <c r="A2102" s="18"/>
      <c r="B2102" s="19"/>
      <c r="C2102" s="19"/>
      <c r="D2102" s="29"/>
      <c r="E2102" s="29"/>
      <c r="F2102" s="29"/>
      <c r="G2102" s="29"/>
    </row>
    <row r="2103" spans="1:7" ht="15">
      <c r="A2103" s="18"/>
      <c r="B2103" s="19"/>
      <c r="C2103" s="19"/>
      <c r="D2103" s="29"/>
      <c r="E2103" s="29"/>
      <c r="F2103" s="29"/>
      <c r="G2103" s="29"/>
    </row>
    <row r="2104" spans="1:7" ht="15">
      <c r="A2104" s="18"/>
      <c r="B2104" s="19"/>
      <c r="C2104" s="19"/>
      <c r="D2104" s="29"/>
      <c r="E2104" s="29"/>
      <c r="F2104" s="29"/>
      <c r="G2104" s="29"/>
    </row>
    <row r="2105" spans="1:7" ht="15">
      <c r="A2105" s="18"/>
      <c r="B2105" s="19"/>
      <c r="C2105" s="19"/>
      <c r="D2105" s="29"/>
      <c r="E2105" s="29"/>
      <c r="F2105" s="29"/>
      <c r="G2105" s="29"/>
    </row>
    <row r="2106" spans="1:7" ht="15">
      <c r="A2106" s="18"/>
      <c r="B2106" s="19"/>
      <c r="C2106" s="19"/>
      <c r="D2106" s="29"/>
      <c r="E2106" s="29"/>
      <c r="F2106" s="29"/>
      <c r="G2106" s="29"/>
    </row>
    <row r="2107" spans="1:7" ht="15">
      <c r="A2107" s="18"/>
      <c r="B2107" s="19"/>
      <c r="C2107" s="19"/>
      <c r="D2107" s="29"/>
      <c r="E2107" s="29"/>
      <c r="F2107" s="29"/>
      <c r="G2107" s="29"/>
    </row>
    <row r="2108" spans="1:7" ht="15">
      <c r="A2108" s="18"/>
      <c r="B2108" s="19"/>
      <c r="C2108" s="19"/>
      <c r="D2108" s="29"/>
      <c r="E2108" s="29"/>
      <c r="F2108" s="29"/>
      <c r="G2108" s="29"/>
    </row>
    <row r="2109" spans="1:7" ht="15">
      <c r="A2109" s="18"/>
      <c r="B2109" s="19"/>
      <c r="C2109" s="19"/>
      <c r="D2109" s="29"/>
      <c r="E2109" s="29"/>
      <c r="F2109" s="29"/>
      <c r="G2109" s="29"/>
    </row>
    <row r="2110" spans="1:7" ht="15">
      <c r="A2110" s="18"/>
      <c r="B2110" s="19"/>
      <c r="C2110" s="19"/>
      <c r="D2110" s="29"/>
      <c r="E2110" s="29"/>
      <c r="F2110" s="29"/>
      <c r="G2110" s="29"/>
    </row>
    <row r="2111" spans="1:7" ht="15">
      <c r="A2111" s="18"/>
      <c r="B2111" s="19"/>
      <c r="C2111" s="19"/>
      <c r="D2111" s="29"/>
      <c r="E2111" s="29"/>
      <c r="F2111" s="29"/>
      <c r="G2111" s="29"/>
    </row>
    <row r="2112" spans="1:7" ht="15">
      <c r="A2112" s="18"/>
      <c r="B2112" s="19"/>
      <c r="C2112" s="19"/>
      <c r="D2112" s="29"/>
      <c r="E2112" s="29"/>
      <c r="F2112" s="29"/>
      <c r="G2112" s="29"/>
    </row>
    <row r="2113" spans="1:7" ht="15">
      <c r="A2113" s="18"/>
      <c r="B2113" s="19"/>
      <c r="C2113" s="19"/>
      <c r="D2113" s="29"/>
      <c r="E2113" s="29"/>
      <c r="F2113" s="29"/>
      <c r="G2113" s="29"/>
    </row>
    <row r="2114" spans="1:7" ht="15">
      <c r="A2114" s="18"/>
      <c r="B2114" s="19"/>
      <c r="C2114" s="19"/>
      <c r="D2114" s="29"/>
      <c r="E2114" s="29"/>
      <c r="F2114" s="29"/>
      <c r="G2114" s="29"/>
    </row>
    <row r="2115" spans="1:7" ht="15">
      <c r="A2115" s="18"/>
      <c r="B2115" s="19"/>
      <c r="C2115" s="19"/>
      <c r="D2115" s="29"/>
      <c r="E2115" s="29"/>
      <c r="F2115" s="29"/>
      <c r="G2115" s="29"/>
    </row>
    <row r="2116" spans="1:7" ht="15">
      <c r="A2116" s="18"/>
      <c r="B2116" s="19"/>
      <c r="C2116" s="19"/>
      <c r="D2116" s="29"/>
      <c r="E2116" s="29"/>
      <c r="F2116" s="29"/>
      <c r="G2116" s="29"/>
    </row>
    <row r="2117" spans="1:7" ht="15">
      <c r="A2117" s="18"/>
      <c r="B2117" s="19"/>
      <c r="C2117" s="19"/>
      <c r="D2117" s="29"/>
      <c r="E2117" s="29"/>
      <c r="F2117" s="29"/>
      <c r="G2117" s="29"/>
    </row>
    <row r="2118" spans="1:7" ht="15">
      <c r="A2118" s="18"/>
      <c r="B2118" s="19"/>
      <c r="C2118" s="19"/>
      <c r="D2118" s="29"/>
      <c r="E2118" s="29"/>
      <c r="F2118" s="29"/>
      <c r="G2118" s="29"/>
    </row>
    <row r="2119" spans="1:7" ht="15">
      <c r="A2119" s="18"/>
      <c r="B2119" s="19"/>
      <c r="C2119" s="19"/>
      <c r="D2119" s="29"/>
      <c r="E2119" s="29"/>
      <c r="F2119" s="29"/>
      <c r="G2119" s="29"/>
    </row>
    <row r="2120" spans="1:7" ht="15">
      <c r="A2120" s="18"/>
      <c r="B2120" s="19"/>
      <c r="C2120" s="19"/>
      <c r="D2120" s="29"/>
      <c r="E2120" s="29"/>
      <c r="F2120" s="29"/>
      <c r="G2120" s="29"/>
    </row>
    <row r="2121" spans="1:7" ht="15">
      <c r="A2121" s="18"/>
      <c r="B2121" s="19"/>
      <c r="C2121" s="19"/>
      <c r="D2121" s="29"/>
      <c r="E2121" s="29"/>
      <c r="F2121" s="29"/>
      <c r="G2121" s="29"/>
    </row>
    <row r="2122" spans="1:7" ht="15">
      <c r="A2122" s="18"/>
      <c r="B2122" s="19"/>
      <c r="C2122" s="19"/>
      <c r="D2122" s="29"/>
      <c r="E2122" s="29"/>
      <c r="F2122" s="29"/>
      <c r="G2122" s="29"/>
    </row>
    <row r="2123" spans="1:7" ht="15">
      <c r="A2123" s="18"/>
      <c r="B2123" s="19"/>
      <c r="C2123" s="19"/>
      <c r="D2123" s="29"/>
      <c r="E2123" s="29"/>
      <c r="F2123" s="29"/>
      <c r="G2123" s="29"/>
    </row>
    <row r="2124" spans="1:7" ht="15">
      <c r="A2124" s="18"/>
      <c r="B2124" s="19"/>
      <c r="C2124" s="19"/>
      <c r="D2124" s="29"/>
      <c r="E2124" s="29"/>
      <c r="F2124" s="29"/>
      <c r="G2124" s="29"/>
    </row>
    <row r="2125" spans="1:7" ht="15">
      <c r="A2125" s="18"/>
      <c r="B2125" s="19"/>
      <c r="C2125" s="19"/>
      <c r="D2125" s="29"/>
      <c r="E2125" s="29"/>
      <c r="F2125" s="29"/>
      <c r="G2125" s="29"/>
    </row>
    <row r="2126" spans="1:7" ht="15">
      <c r="A2126" s="18"/>
      <c r="B2126" s="19"/>
      <c r="C2126" s="19"/>
      <c r="D2126" s="29"/>
      <c r="E2126" s="29"/>
      <c r="F2126" s="29"/>
      <c r="G2126" s="29"/>
    </row>
    <row r="2127" spans="1:7" ht="15">
      <c r="A2127" s="18"/>
      <c r="B2127" s="19"/>
      <c r="C2127" s="19"/>
      <c r="D2127" s="29"/>
      <c r="E2127" s="29"/>
      <c r="F2127" s="29"/>
      <c r="G2127" s="29"/>
    </row>
    <row r="2128" spans="1:7" ht="15">
      <c r="A2128" s="18"/>
      <c r="B2128" s="19"/>
      <c r="C2128" s="19"/>
      <c r="D2128" s="29"/>
      <c r="E2128" s="29"/>
      <c r="F2128" s="29"/>
      <c r="G2128" s="29"/>
    </row>
    <row r="2129" spans="1:7" ht="15">
      <c r="A2129" s="18"/>
      <c r="B2129" s="19"/>
      <c r="C2129" s="19"/>
      <c r="D2129" s="29"/>
      <c r="E2129" s="29"/>
      <c r="F2129" s="29"/>
      <c r="G2129" s="29"/>
    </row>
    <row r="2130" spans="1:7" ht="15">
      <c r="A2130" s="18"/>
      <c r="B2130" s="19"/>
      <c r="C2130" s="19"/>
      <c r="D2130" s="29"/>
      <c r="E2130" s="29"/>
      <c r="F2130" s="29"/>
      <c r="G2130" s="29"/>
    </row>
    <row r="2131" spans="1:7" ht="15">
      <c r="A2131" s="18"/>
      <c r="B2131" s="19"/>
      <c r="C2131" s="19"/>
      <c r="D2131" s="29"/>
      <c r="E2131" s="29"/>
      <c r="F2131" s="29"/>
      <c r="G2131" s="29"/>
    </row>
    <row r="2132" spans="1:7" ht="15">
      <c r="A2132" s="18"/>
      <c r="B2132" s="19"/>
      <c r="C2132" s="19"/>
      <c r="D2132" s="29"/>
      <c r="E2132" s="29"/>
      <c r="F2132" s="29"/>
      <c r="G2132" s="29"/>
    </row>
    <row r="2133" spans="1:7" ht="15">
      <c r="A2133" s="18"/>
      <c r="B2133" s="19"/>
      <c r="C2133" s="19"/>
      <c r="D2133" s="29"/>
      <c r="E2133" s="29"/>
      <c r="F2133" s="29"/>
      <c r="G2133" s="29"/>
    </row>
    <row r="2134" spans="1:7" ht="15">
      <c r="A2134" s="18"/>
      <c r="B2134" s="19"/>
      <c r="C2134" s="19"/>
      <c r="D2134" s="29"/>
      <c r="E2134" s="29"/>
      <c r="F2134" s="29"/>
      <c r="G2134" s="29"/>
    </row>
    <row r="2135" spans="1:7" ht="15">
      <c r="A2135" s="18"/>
      <c r="B2135" s="19"/>
      <c r="C2135" s="19"/>
      <c r="D2135" s="29"/>
      <c r="E2135" s="29"/>
      <c r="F2135" s="29"/>
      <c r="G2135" s="29"/>
    </row>
    <row r="2136" spans="1:7" ht="15">
      <c r="A2136" s="18"/>
      <c r="B2136" s="19"/>
      <c r="C2136" s="19"/>
      <c r="D2136" s="29"/>
      <c r="E2136" s="29"/>
      <c r="F2136" s="29"/>
      <c r="G2136" s="29"/>
    </row>
    <row r="2137" spans="1:7" ht="15">
      <c r="A2137" s="18"/>
      <c r="B2137" s="19"/>
      <c r="C2137" s="19"/>
      <c r="D2137" s="29"/>
      <c r="E2137" s="29"/>
      <c r="F2137" s="29"/>
      <c r="G2137" s="29"/>
    </row>
    <row r="2138" spans="1:7" ht="15">
      <c r="A2138" s="18"/>
      <c r="B2138" s="19"/>
      <c r="C2138" s="19"/>
      <c r="D2138" s="29"/>
      <c r="E2138" s="29"/>
      <c r="F2138" s="29"/>
      <c r="G2138" s="29"/>
    </row>
    <row r="2139" spans="1:7" ht="15">
      <c r="A2139" s="18"/>
      <c r="B2139" s="19"/>
      <c r="C2139" s="19"/>
      <c r="D2139" s="29"/>
      <c r="E2139" s="29"/>
      <c r="F2139" s="29"/>
      <c r="G2139" s="29"/>
    </row>
    <row r="2140" spans="1:7" ht="15">
      <c r="A2140" s="18"/>
      <c r="B2140" s="19"/>
      <c r="C2140" s="19"/>
      <c r="D2140" s="29"/>
      <c r="E2140" s="29"/>
      <c r="F2140" s="29"/>
      <c r="G2140" s="29"/>
    </row>
    <row r="2141" spans="1:7" ht="15">
      <c r="A2141" s="18"/>
      <c r="B2141" s="19"/>
      <c r="C2141" s="19"/>
      <c r="D2141" s="29"/>
      <c r="E2141" s="29"/>
      <c r="F2141" s="29"/>
      <c r="G2141" s="29"/>
    </row>
    <row r="2142" spans="1:7" ht="15">
      <c r="A2142" s="18"/>
      <c r="B2142" s="19"/>
      <c r="C2142" s="19"/>
      <c r="D2142" s="29"/>
      <c r="E2142" s="29"/>
      <c r="F2142" s="29"/>
      <c r="G2142" s="29"/>
    </row>
    <row r="2143" spans="1:7" ht="15">
      <c r="A2143" s="18"/>
      <c r="B2143" s="19"/>
      <c r="C2143" s="19"/>
      <c r="D2143" s="29"/>
      <c r="E2143" s="29"/>
      <c r="F2143" s="29"/>
      <c r="G2143" s="29"/>
    </row>
    <row r="2144" spans="1:7" ht="15">
      <c r="A2144" s="18"/>
      <c r="B2144" s="19"/>
      <c r="C2144" s="19"/>
      <c r="D2144" s="29"/>
      <c r="E2144" s="29"/>
      <c r="F2144" s="29"/>
      <c r="G2144" s="29"/>
    </row>
    <row r="2145" spans="1:7" ht="15">
      <c r="A2145" s="18"/>
      <c r="B2145" s="19"/>
      <c r="C2145" s="19"/>
      <c r="D2145" s="29"/>
      <c r="E2145" s="29"/>
      <c r="F2145" s="29"/>
      <c r="G2145" s="29"/>
    </row>
    <row r="2146" spans="1:7" ht="15">
      <c r="A2146" s="18"/>
      <c r="B2146" s="19"/>
      <c r="C2146" s="19"/>
      <c r="D2146" s="29"/>
      <c r="E2146" s="29"/>
      <c r="F2146" s="29"/>
      <c r="G2146" s="29"/>
    </row>
    <row r="2147" spans="1:7" ht="15">
      <c r="A2147" s="18"/>
      <c r="B2147" s="19"/>
      <c r="C2147" s="19"/>
      <c r="D2147" s="29"/>
      <c r="E2147" s="29"/>
      <c r="F2147" s="29"/>
      <c r="G2147" s="29"/>
    </row>
    <row r="2148" spans="1:7" ht="15">
      <c r="A2148" s="18"/>
      <c r="B2148" s="19"/>
      <c r="C2148" s="19"/>
      <c r="D2148" s="29"/>
      <c r="E2148" s="29"/>
      <c r="F2148" s="29"/>
      <c r="G2148" s="29"/>
    </row>
    <row r="2149" spans="1:7" ht="15">
      <c r="A2149" s="18"/>
      <c r="B2149" s="19"/>
      <c r="C2149" s="19"/>
      <c r="D2149" s="29"/>
      <c r="E2149" s="29"/>
      <c r="F2149" s="29"/>
      <c r="G2149" s="29"/>
    </row>
    <row r="2150" spans="1:7" ht="15">
      <c r="A2150" s="18"/>
      <c r="B2150" s="19"/>
      <c r="C2150" s="19"/>
      <c r="D2150" s="29"/>
      <c r="E2150" s="29"/>
      <c r="F2150" s="29"/>
      <c r="G2150" s="29"/>
    </row>
    <row r="2151" spans="1:7" ht="15">
      <c r="A2151" s="18"/>
      <c r="B2151" s="19"/>
      <c r="C2151" s="19"/>
      <c r="D2151" s="29"/>
      <c r="E2151" s="29"/>
      <c r="F2151" s="29"/>
      <c r="G2151" s="29"/>
    </row>
    <row r="2152" spans="1:7" ht="15">
      <c r="A2152" s="18"/>
      <c r="B2152" s="19"/>
      <c r="C2152" s="19"/>
      <c r="D2152" s="29"/>
      <c r="E2152" s="29"/>
      <c r="F2152" s="29"/>
      <c r="G2152" s="29"/>
    </row>
    <row r="2153" spans="1:7" ht="15">
      <c r="A2153" s="18"/>
      <c r="B2153" s="19"/>
      <c r="C2153" s="19"/>
      <c r="D2153" s="29"/>
      <c r="E2153" s="29"/>
      <c r="F2153" s="29"/>
      <c r="G2153" s="29"/>
    </row>
    <row r="2154" spans="1:7" ht="15">
      <c r="A2154" s="18"/>
      <c r="B2154" s="19"/>
      <c r="C2154" s="19"/>
      <c r="D2154" s="29"/>
      <c r="E2154" s="29"/>
      <c r="F2154" s="29"/>
      <c r="G2154" s="29"/>
    </row>
    <row r="2155" spans="1:7" ht="15">
      <c r="A2155" s="18"/>
      <c r="B2155" s="19"/>
      <c r="C2155" s="19"/>
      <c r="D2155" s="29"/>
      <c r="E2155" s="29"/>
      <c r="F2155" s="29"/>
      <c r="G2155" s="29"/>
    </row>
    <row r="2156" spans="1:7" ht="15">
      <c r="A2156" s="18"/>
      <c r="B2156" s="19"/>
      <c r="C2156" s="19"/>
      <c r="D2156" s="29"/>
      <c r="E2156" s="29"/>
      <c r="F2156" s="29"/>
      <c r="G2156" s="29"/>
    </row>
    <row r="2157" spans="1:7" ht="15">
      <c r="A2157" s="18"/>
      <c r="B2157" s="19"/>
      <c r="C2157" s="19"/>
      <c r="D2157" s="29"/>
      <c r="E2157" s="29"/>
      <c r="F2157" s="29"/>
      <c r="G2157" s="29"/>
    </row>
    <row r="2158" spans="1:7" ht="15">
      <c r="A2158" s="18"/>
      <c r="B2158" s="19"/>
      <c r="C2158" s="19"/>
      <c r="D2158" s="29"/>
      <c r="E2158" s="29"/>
      <c r="F2158" s="29"/>
      <c r="G2158" s="29"/>
    </row>
    <row r="2159" spans="1:7" ht="15">
      <c r="A2159" s="18"/>
      <c r="B2159" s="19"/>
      <c r="C2159" s="19"/>
      <c r="D2159" s="29"/>
      <c r="E2159" s="29"/>
      <c r="F2159" s="29"/>
      <c r="G2159" s="29"/>
    </row>
    <row r="2160" spans="1:7" ht="15">
      <c r="A2160" s="18"/>
      <c r="B2160" s="19"/>
      <c r="C2160" s="19"/>
      <c r="D2160" s="29"/>
      <c r="E2160" s="29"/>
      <c r="F2160" s="29"/>
      <c r="G2160" s="29"/>
    </row>
    <row r="2161" spans="1:7" ht="15">
      <c r="A2161" s="18"/>
      <c r="B2161" s="19"/>
      <c r="C2161" s="19"/>
      <c r="D2161" s="29"/>
      <c r="E2161" s="29"/>
      <c r="F2161" s="29"/>
      <c r="G2161" s="29"/>
    </row>
    <row r="2162" spans="1:7" ht="15">
      <c r="A2162" s="18"/>
      <c r="B2162" s="19"/>
      <c r="C2162" s="19"/>
      <c r="D2162" s="29"/>
      <c r="E2162" s="29"/>
      <c r="F2162" s="29"/>
      <c r="G2162" s="29"/>
    </row>
    <row r="2163" spans="1:7" ht="15">
      <c r="A2163" s="18"/>
      <c r="B2163" s="19"/>
      <c r="C2163" s="19"/>
      <c r="D2163" s="29"/>
      <c r="E2163" s="29"/>
      <c r="F2163" s="29"/>
      <c r="G2163" s="29"/>
    </row>
    <row r="2164" spans="1:7" ht="15">
      <c r="A2164" s="18"/>
      <c r="B2164" s="19"/>
      <c r="C2164" s="19"/>
      <c r="D2164" s="29"/>
      <c r="E2164" s="29"/>
      <c r="F2164" s="29"/>
      <c r="G2164" s="29"/>
    </row>
    <row r="2165" spans="1:7" ht="15">
      <c r="A2165" s="18"/>
      <c r="B2165" s="19"/>
      <c r="C2165" s="19"/>
      <c r="D2165" s="29"/>
      <c r="E2165" s="29"/>
      <c r="F2165" s="29"/>
      <c r="G2165" s="29"/>
    </row>
    <row r="2166" spans="1:7" ht="15">
      <c r="A2166" s="18"/>
      <c r="B2166" s="19"/>
      <c r="C2166" s="19"/>
      <c r="D2166" s="29"/>
      <c r="E2166" s="29"/>
      <c r="F2166" s="29"/>
      <c r="G2166" s="29"/>
    </row>
    <row r="2167" spans="1:7" ht="15">
      <c r="A2167" s="18"/>
      <c r="B2167" s="19"/>
      <c r="C2167" s="19"/>
      <c r="D2167" s="29"/>
      <c r="E2167" s="29"/>
      <c r="F2167" s="29"/>
      <c r="G2167" s="29"/>
    </row>
    <row r="2168" spans="1:7" ht="15">
      <c r="A2168" s="18"/>
      <c r="B2168" s="19"/>
      <c r="C2168" s="19"/>
      <c r="D2168" s="29"/>
      <c r="E2168" s="29"/>
      <c r="F2168" s="29"/>
      <c r="G2168" s="29"/>
    </row>
    <row r="2169" spans="1:7" ht="15">
      <c r="A2169" s="18"/>
      <c r="B2169" s="19"/>
      <c r="C2169" s="19"/>
      <c r="D2169" s="29"/>
      <c r="E2169" s="29"/>
      <c r="F2169" s="29"/>
      <c r="G2169" s="29"/>
    </row>
    <row r="2170" spans="1:7" ht="15">
      <c r="A2170" s="18"/>
      <c r="B2170" s="19"/>
      <c r="C2170" s="19"/>
      <c r="D2170" s="29"/>
      <c r="E2170" s="29"/>
      <c r="F2170" s="29"/>
      <c r="G2170" s="29"/>
    </row>
    <row r="2171" spans="1:7" ht="15">
      <c r="A2171" s="18"/>
      <c r="B2171" s="19"/>
      <c r="C2171" s="19"/>
      <c r="D2171" s="29"/>
      <c r="E2171" s="29"/>
      <c r="F2171" s="29"/>
      <c r="G2171" s="29"/>
    </row>
    <row r="2172" spans="1:7" ht="15">
      <c r="A2172" s="18"/>
      <c r="B2172" s="19"/>
      <c r="C2172" s="19"/>
      <c r="D2172" s="29"/>
      <c r="E2172" s="29"/>
      <c r="F2172" s="29"/>
      <c r="G2172" s="29"/>
    </row>
    <row r="2173" spans="1:7" ht="15">
      <c r="A2173" s="18"/>
      <c r="B2173" s="19"/>
      <c r="C2173" s="19"/>
      <c r="D2173" s="29"/>
      <c r="E2173" s="29"/>
      <c r="F2173" s="29"/>
      <c r="G2173" s="29"/>
    </row>
    <row r="2174" spans="1:7" ht="15">
      <c r="A2174" s="18"/>
      <c r="B2174" s="19"/>
      <c r="C2174" s="19"/>
      <c r="D2174" s="29"/>
      <c r="E2174" s="29"/>
      <c r="F2174" s="29"/>
      <c r="G2174" s="29"/>
    </row>
    <row r="2175" spans="1:7" ht="15">
      <c r="A2175" s="18"/>
      <c r="B2175" s="19"/>
      <c r="C2175" s="19"/>
      <c r="D2175" s="29"/>
      <c r="E2175" s="29"/>
      <c r="F2175" s="29"/>
      <c r="G2175" s="29"/>
    </row>
    <row r="2176" spans="1:7" ht="15">
      <c r="A2176" s="18"/>
      <c r="B2176" s="19"/>
      <c r="C2176" s="19"/>
      <c r="D2176" s="29"/>
      <c r="E2176" s="29"/>
      <c r="F2176" s="29"/>
      <c r="G2176" s="29"/>
    </row>
    <row r="2177" spans="1:7" ht="15">
      <c r="A2177" s="18"/>
      <c r="B2177" s="19"/>
      <c r="C2177" s="19"/>
      <c r="D2177" s="29"/>
      <c r="E2177" s="29"/>
      <c r="F2177" s="29"/>
      <c r="G2177" s="29"/>
    </row>
    <row r="2178" spans="1:7" ht="15">
      <c r="A2178" s="18"/>
      <c r="B2178" s="19"/>
      <c r="C2178" s="19"/>
      <c r="D2178" s="29"/>
      <c r="E2178" s="29"/>
      <c r="F2178" s="29"/>
      <c r="G2178" s="29"/>
    </row>
    <row r="2179" spans="1:7" ht="15">
      <c r="A2179" s="18"/>
      <c r="B2179" s="19"/>
      <c r="C2179" s="19"/>
      <c r="D2179" s="29"/>
      <c r="E2179" s="29"/>
      <c r="F2179" s="29"/>
      <c r="G2179" s="29"/>
    </row>
    <row r="2180" spans="1:7" ht="15">
      <c r="A2180" s="18"/>
      <c r="B2180" s="19"/>
      <c r="C2180" s="19"/>
      <c r="D2180" s="29"/>
      <c r="E2180" s="29"/>
      <c r="F2180" s="29"/>
      <c r="G2180" s="29"/>
    </row>
    <row r="2181" spans="1:7" ht="15">
      <c r="A2181" s="18"/>
      <c r="B2181" s="19"/>
      <c r="C2181" s="19"/>
      <c r="D2181" s="29"/>
      <c r="E2181" s="29"/>
      <c r="F2181" s="29"/>
      <c r="G2181" s="29"/>
    </row>
    <row r="2182" spans="1:7" ht="15">
      <c r="A2182" s="18"/>
      <c r="B2182" s="19"/>
      <c r="C2182" s="19"/>
      <c r="D2182" s="29"/>
      <c r="E2182" s="29"/>
      <c r="F2182" s="29"/>
      <c r="G2182" s="29"/>
    </row>
    <row r="2183" spans="1:7" ht="15">
      <c r="A2183" s="18"/>
      <c r="B2183" s="19"/>
      <c r="C2183" s="19"/>
      <c r="D2183" s="29"/>
      <c r="E2183" s="29"/>
      <c r="F2183" s="29"/>
      <c r="G2183" s="29"/>
    </row>
    <row r="2184" spans="1:7" ht="15">
      <c r="A2184" s="18"/>
      <c r="B2184" s="19"/>
      <c r="C2184" s="19"/>
      <c r="D2184" s="29"/>
      <c r="E2184" s="29"/>
      <c r="F2184" s="29"/>
      <c r="G2184" s="29"/>
    </row>
    <row r="2185" spans="1:7" ht="15">
      <c r="A2185" s="18"/>
      <c r="B2185" s="19"/>
      <c r="C2185" s="19"/>
      <c r="D2185" s="29"/>
      <c r="E2185" s="29"/>
      <c r="F2185" s="29"/>
      <c r="G2185" s="29"/>
    </row>
    <row r="2186" spans="1:7" ht="15">
      <c r="A2186" s="18"/>
      <c r="B2186" s="19"/>
      <c r="C2186" s="19"/>
      <c r="D2186" s="29"/>
      <c r="E2186" s="29"/>
      <c r="F2186" s="29"/>
      <c r="G2186" s="29"/>
    </row>
    <row r="2187" spans="1:7" ht="15">
      <c r="A2187" s="18"/>
      <c r="B2187" s="19"/>
      <c r="C2187" s="19"/>
      <c r="D2187" s="29"/>
      <c r="E2187" s="29"/>
      <c r="F2187" s="29"/>
      <c r="G2187" s="29"/>
    </row>
    <row r="2188" spans="1:7" ht="15">
      <c r="A2188" s="18"/>
      <c r="B2188" s="19"/>
      <c r="C2188" s="19"/>
      <c r="D2188" s="29"/>
      <c r="E2188" s="29"/>
      <c r="F2188" s="29"/>
      <c r="G2188" s="29"/>
    </row>
    <row r="2189" spans="1:7" ht="15">
      <c r="A2189" s="18"/>
      <c r="B2189" s="19"/>
      <c r="C2189" s="19"/>
      <c r="D2189" s="29"/>
      <c r="E2189" s="29"/>
      <c r="F2189" s="29"/>
      <c r="G2189" s="29"/>
    </row>
    <row r="2190" spans="1:7" ht="15">
      <c r="A2190" s="18"/>
      <c r="B2190" s="19"/>
      <c r="C2190" s="19"/>
      <c r="D2190" s="29"/>
      <c r="E2190" s="29"/>
      <c r="F2190" s="29"/>
      <c r="G2190" s="29"/>
    </row>
    <row r="2191" spans="1:7" ht="15">
      <c r="A2191" s="18"/>
      <c r="B2191" s="19"/>
      <c r="C2191" s="19"/>
      <c r="D2191" s="29"/>
      <c r="E2191" s="29"/>
      <c r="F2191" s="29"/>
      <c r="G2191" s="29"/>
    </row>
    <row r="2192" spans="1:7" ht="15">
      <c r="A2192" s="18"/>
      <c r="B2192" s="19"/>
      <c r="C2192" s="19"/>
      <c r="D2192" s="29"/>
      <c r="E2192" s="29"/>
      <c r="F2192" s="29"/>
      <c r="G2192" s="29"/>
    </row>
    <row r="2193" spans="1:7" ht="15">
      <c r="A2193" s="18"/>
      <c r="B2193" s="19"/>
      <c r="C2193" s="19"/>
      <c r="D2193" s="29"/>
      <c r="E2193" s="29"/>
      <c r="F2193" s="29"/>
      <c r="G2193" s="29"/>
    </row>
    <row r="2194" spans="1:7" ht="15">
      <c r="A2194" s="18"/>
      <c r="B2194" s="19"/>
      <c r="C2194" s="19"/>
      <c r="D2194" s="29"/>
      <c r="E2194" s="29"/>
      <c r="F2194" s="29"/>
      <c r="G2194" s="29"/>
    </row>
    <row r="2195" spans="1:7" ht="15">
      <c r="A2195" s="18"/>
      <c r="B2195" s="19"/>
      <c r="C2195" s="19"/>
      <c r="D2195" s="29"/>
      <c r="E2195" s="29"/>
      <c r="F2195" s="29"/>
      <c r="G2195" s="29"/>
    </row>
    <row r="2196" spans="1:7" ht="15">
      <c r="A2196" s="18"/>
      <c r="B2196" s="19"/>
      <c r="C2196" s="19"/>
      <c r="D2196" s="29"/>
      <c r="E2196" s="29"/>
      <c r="F2196" s="29"/>
      <c r="G2196" s="29"/>
    </row>
    <row r="2197" spans="1:7" ht="15">
      <c r="A2197" s="18"/>
      <c r="B2197" s="19"/>
      <c r="C2197" s="19"/>
      <c r="D2197" s="29"/>
      <c r="E2197" s="29"/>
      <c r="F2197" s="29"/>
      <c r="G2197" s="29"/>
    </row>
    <row r="2198" spans="1:7" ht="15">
      <c r="A2198" s="18"/>
      <c r="B2198" s="19"/>
      <c r="C2198" s="19"/>
      <c r="D2198" s="29"/>
      <c r="E2198" s="29"/>
      <c r="F2198" s="29"/>
      <c r="G2198" s="29"/>
    </row>
    <row r="2199" spans="1:7" ht="15">
      <c r="A2199" s="18"/>
      <c r="B2199" s="19"/>
      <c r="C2199" s="19"/>
      <c r="D2199" s="29"/>
      <c r="E2199" s="29"/>
      <c r="F2199" s="29"/>
      <c r="G2199" s="29"/>
    </row>
    <row r="2200" spans="1:7" ht="15">
      <c r="A2200" s="18"/>
      <c r="B2200" s="19"/>
      <c r="C2200" s="19"/>
      <c r="D2200" s="29"/>
      <c r="E2200" s="29"/>
      <c r="F2200" s="29"/>
      <c r="G2200" s="29"/>
    </row>
    <row r="2201" spans="1:7" ht="15">
      <c r="A2201" s="18"/>
      <c r="B2201" s="19"/>
      <c r="C2201" s="19"/>
      <c r="D2201" s="29"/>
      <c r="E2201" s="29"/>
      <c r="F2201" s="29"/>
      <c r="G2201" s="29"/>
    </row>
    <row r="2202" spans="1:7" ht="15">
      <c r="A2202" s="18"/>
      <c r="B2202" s="19"/>
      <c r="C2202" s="19"/>
      <c r="D2202" s="29"/>
      <c r="E2202" s="29"/>
      <c r="F2202" s="29"/>
      <c r="G2202" s="29"/>
    </row>
    <row r="2203" spans="1:7" ht="15">
      <c r="A2203" s="18"/>
      <c r="B2203" s="19"/>
      <c r="C2203" s="19"/>
      <c r="D2203" s="29"/>
      <c r="E2203" s="29"/>
      <c r="F2203" s="29"/>
      <c r="G2203" s="29"/>
    </row>
    <row r="2204" spans="1:7" ht="15">
      <c r="A2204" s="18"/>
      <c r="B2204" s="19"/>
      <c r="C2204" s="19"/>
      <c r="D2204" s="29"/>
      <c r="E2204" s="29"/>
      <c r="F2204" s="29"/>
      <c r="G2204" s="29"/>
    </row>
    <row r="2205" spans="1:7" ht="15">
      <c r="A2205" s="18"/>
      <c r="B2205" s="19"/>
      <c r="C2205" s="19"/>
      <c r="D2205" s="29"/>
      <c r="E2205" s="29"/>
      <c r="F2205" s="29"/>
      <c r="G2205" s="29"/>
    </row>
    <row r="2206" spans="1:7" ht="15">
      <c r="A2206" s="18"/>
      <c r="B2206" s="19"/>
      <c r="C2206" s="19"/>
      <c r="D2206" s="29"/>
      <c r="E2206" s="29"/>
      <c r="F2206" s="29"/>
      <c r="G2206" s="29"/>
    </row>
    <row r="2207" spans="1:7" ht="15">
      <c r="A2207" s="18"/>
      <c r="B2207" s="19"/>
      <c r="C2207" s="19"/>
      <c r="D2207" s="29"/>
      <c r="E2207" s="29"/>
      <c r="F2207" s="29"/>
      <c r="G2207" s="29"/>
    </row>
    <row r="2208" spans="1:7" ht="15">
      <c r="A2208" s="18"/>
      <c r="B2208" s="19"/>
      <c r="C2208" s="19"/>
      <c r="D2208" s="29"/>
      <c r="E2208" s="29"/>
      <c r="F2208" s="29"/>
      <c r="G2208" s="29"/>
    </row>
    <row r="2209" spans="1:7" ht="15">
      <c r="A2209" s="18"/>
      <c r="B2209" s="19"/>
      <c r="C2209" s="19"/>
      <c r="D2209" s="29"/>
      <c r="E2209" s="29"/>
      <c r="F2209" s="29"/>
      <c r="G2209" s="29"/>
    </row>
    <row r="2210" spans="1:7" ht="15">
      <c r="A2210" s="18"/>
      <c r="B2210" s="19"/>
      <c r="C2210" s="19"/>
      <c r="D2210" s="29"/>
      <c r="E2210" s="29"/>
      <c r="F2210" s="29"/>
      <c r="G2210" s="29"/>
    </row>
    <row r="2211" spans="1:7" ht="15">
      <c r="A2211" s="18"/>
      <c r="B2211" s="19"/>
      <c r="C2211" s="19"/>
      <c r="D2211" s="29"/>
      <c r="E2211" s="29"/>
      <c r="F2211" s="29"/>
      <c r="G2211" s="29"/>
    </row>
    <row r="2212" spans="1:7" ht="15">
      <c r="A2212" s="18"/>
      <c r="B2212" s="19"/>
      <c r="C2212" s="19"/>
      <c r="D2212" s="29"/>
      <c r="E2212" s="29"/>
      <c r="F2212" s="29"/>
      <c r="G2212" s="29"/>
    </row>
    <row r="2213" spans="1:7" ht="15">
      <c r="A2213" s="18"/>
      <c r="B2213" s="19"/>
      <c r="C2213" s="19"/>
      <c r="D2213" s="29"/>
      <c r="E2213" s="29"/>
      <c r="F2213" s="29"/>
      <c r="G2213" s="29"/>
    </row>
    <row r="2214" spans="1:7" ht="15">
      <c r="A2214" s="18"/>
      <c r="B2214" s="19"/>
      <c r="C2214" s="19"/>
      <c r="D2214" s="29"/>
      <c r="E2214" s="29"/>
      <c r="F2214" s="29"/>
      <c r="G2214" s="29"/>
    </row>
    <row r="2215" spans="1:7" ht="15">
      <c r="A2215" s="18"/>
      <c r="B2215" s="19"/>
      <c r="C2215" s="19"/>
      <c r="D2215" s="29"/>
      <c r="E2215" s="29"/>
      <c r="F2215" s="29"/>
      <c r="G2215" s="29"/>
    </row>
    <row r="2216" spans="1:7" ht="15">
      <c r="A2216" s="18"/>
      <c r="B2216" s="19"/>
      <c r="C2216" s="19"/>
      <c r="D2216" s="29"/>
      <c r="E2216" s="29"/>
      <c r="F2216" s="29"/>
      <c r="G2216" s="29"/>
    </row>
    <row r="2217" spans="1:7" ht="15">
      <c r="A2217" s="18"/>
      <c r="B2217" s="19"/>
      <c r="C2217" s="19"/>
      <c r="D2217" s="29"/>
      <c r="E2217" s="29"/>
      <c r="F2217" s="29"/>
      <c r="G2217" s="29"/>
    </row>
    <row r="2218" spans="1:7" ht="15">
      <c r="A2218" s="18"/>
      <c r="B2218" s="19"/>
      <c r="C2218" s="19"/>
      <c r="D2218" s="29"/>
      <c r="E2218" s="29"/>
      <c r="F2218" s="29"/>
      <c r="G2218" s="29"/>
    </row>
    <row r="2219" spans="1:7" ht="15">
      <c r="A2219" s="18"/>
      <c r="B2219" s="19"/>
      <c r="C2219" s="19"/>
      <c r="D2219" s="29"/>
      <c r="E2219" s="29"/>
      <c r="F2219" s="29"/>
      <c r="G2219" s="29"/>
    </row>
    <row r="2220" spans="1:7" ht="15">
      <c r="A2220" s="18"/>
      <c r="B2220" s="19"/>
      <c r="C2220" s="19"/>
      <c r="D2220" s="29"/>
      <c r="E2220" s="29"/>
      <c r="F2220" s="29"/>
      <c r="G2220" s="29"/>
    </row>
    <row r="2221" spans="1:7" ht="15">
      <c r="A2221" s="18"/>
      <c r="B2221" s="19"/>
      <c r="C2221" s="19"/>
      <c r="D2221" s="29"/>
      <c r="E2221" s="29"/>
      <c r="F2221" s="29"/>
      <c r="G2221" s="29"/>
    </row>
    <row r="2222" spans="1:7" ht="15">
      <c r="A2222" s="18"/>
      <c r="B2222" s="19"/>
      <c r="C2222" s="19"/>
      <c r="D2222" s="29"/>
      <c r="E2222" s="29"/>
      <c r="F2222" s="29"/>
      <c r="G2222" s="29"/>
    </row>
    <row r="2223" spans="1:7" ht="15">
      <c r="A2223" s="18"/>
      <c r="B2223" s="19"/>
      <c r="C2223" s="19"/>
      <c r="D2223" s="29"/>
      <c r="E2223" s="29"/>
      <c r="F2223" s="29"/>
      <c r="G2223" s="29"/>
    </row>
    <row r="2224" spans="1:7" ht="15">
      <c r="A2224" s="18"/>
      <c r="B2224" s="19"/>
      <c r="C2224" s="19"/>
      <c r="D2224" s="29"/>
      <c r="E2224" s="29"/>
      <c r="F2224" s="29"/>
      <c r="G2224" s="29"/>
    </row>
    <row r="2225" spans="1:7" ht="15">
      <c r="A2225" s="18"/>
      <c r="B2225" s="19"/>
      <c r="C2225" s="19"/>
      <c r="D2225" s="29"/>
      <c r="E2225" s="29"/>
      <c r="F2225" s="29"/>
      <c r="G2225" s="29"/>
    </row>
    <row r="2226" spans="1:7" ht="15">
      <c r="A2226" s="18"/>
      <c r="B2226" s="19"/>
      <c r="C2226" s="19"/>
      <c r="D2226" s="29"/>
      <c r="E2226" s="29"/>
      <c r="F2226" s="29"/>
      <c r="G2226" s="29"/>
    </row>
    <row r="2227" spans="1:7" ht="15">
      <c r="A2227" s="18"/>
      <c r="B2227" s="19"/>
      <c r="C2227" s="19"/>
      <c r="D2227" s="29"/>
      <c r="E2227" s="29"/>
      <c r="F2227" s="29"/>
      <c r="G2227" s="29"/>
    </row>
    <row r="2228" spans="1:7" ht="15">
      <c r="A2228" s="18"/>
      <c r="B2228" s="19"/>
      <c r="C2228" s="19"/>
      <c r="D2228" s="29"/>
      <c r="E2228" s="29"/>
      <c r="F2228" s="29"/>
      <c r="G2228" s="29"/>
    </row>
    <row r="2229" spans="1:7" ht="15">
      <c r="A2229" s="18"/>
      <c r="B2229" s="19"/>
      <c r="C2229" s="19"/>
      <c r="D2229" s="29"/>
      <c r="E2229" s="29"/>
      <c r="F2229" s="29"/>
      <c r="G2229" s="29"/>
    </row>
    <row r="2230" spans="1:7" ht="15">
      <c r="A2230" s="18"/>
      <c r="B2230" s="19"/>
      <c r="C2230" s="19"/>
      <c r="D2230" s="29"/>
      <c r="E2230" s="29"/>
      <c r="F2230" s="29"/>
      <c r="G2230" s="29"/>
    </row>
    <row r="2231" spans="1:7" ht="15">
      <c r="A2231" s="18"/>
      <c r="B2231" s="19"/>
      <c r="C2231" s="19"/>
      <c r="D2231" s="29"/>
      <c r="E2231" s="29"/>
      <c r="F2231" s="29"/>
      <c r="G2231" s="29"/>
    </row>
    <row r="2232" spans="1:7" ht="15">
      <c r="A2232" s="18"/>
      <c r="B2232" s="19"/>
      <c r="C2232" s="19"/>
      <c r="D2232" s="29"/>
      <c r="E2232" s="29"/>
      <c r="F2232" s="29"/>
      <c r="G2232" s="29"/>
    </row>
    <row r="2233" spans="1:7" ht="15">
      <c r="A2233" s="18"/>
      <c r="B2233" s="19"/>
      <c r="C2233" s="19"/>
      <c r="D2233" s="29"/>
      <c r="E2233" s="29"/>
      <c r="F2233" s="29"/>
      <c r="G2233" s="29"/>
    </row>
    <row r="2234" spans="1:7" ht="15">
      <c r="A2234" s="18"/>
      <c r="B2234" s="19"/>
      <c r="C2234" s="19"/>
      <c r="D2234" s="29"/>
      <c r="E2234" s="29"/>
      <c r="F2234" s="29"/>
      <c r="G2234" s="29"/>
    </row>
    <row r="2235" spans="1:7" ht="15">
      <c r="A2235" s="18"/>
      <c r="B2235" s="19"/>
      <c r="C2235" s="19"/>
      <c r="D2235" s="29"/>
      <c r="E2235" s="29"/>
      <c r="F2235" s="29"/>
      <c r="G2235" s="29"/>
    </row>
    <row r="2236" spans="1:7" ht="15">
      <c r="A2236" s="18"/>
      <c r="B2236" s="19"/>
      <c r="C2236" s="19"/>
      <c r="D2236" s="29"/>
      <c r="E2236" s="29"/>
      <c r="F2236" s="29"/>
      <c r="G2236" s="29"/>
    </row>
    <row r="2237" spans="1:7" ht="15">
      <c r="A2237" s="18"/>
      <c r="B2237" s="19"/>
      <c r="C2237" s="19"/>
      <c r="D2237" s="29"/>
      <c r="E2237" s="29"/>
      <c r="F2237" s="29"/>
      <c r="G2237" s="29"/>
    </row>
    <row r="2238" spans="1:7" ht="15">
      <c r="A2238" s="18"/>
      <c r="B2238" s="19"/>
      <c r="C2238" s="19"/>
      <c r="D2238" s="29"/>
      <c r="E2238" s="29"/>
      <c r="F2238" s="29"/>
      <c r="G2238" s="29"/>
    </row>
    <row r="2239" spans="1:7" ht="15">
      <c r="A2239" s="18"/>
      <c r="B2239" s="19"/>
      <c r="C2239" s="19"/>
      <c r="D2239" s="29"/>
      <c r="E2239" s="29"/>
      <c r="F2239" s="29"/>
      <c r="G2239" s="29"/>
    </row>
    <row r="2240" spans="1:7" ht="15">
      <c r="A2240" s="18"/>
      <c r="B2240" s="19"/>
      <c r="C2240" s="19"/>
      <c r="D2240" s="29"/>
      <c r="E2240" s="29"/>
      <c r="F2240" s="29"/>
      <c r="G2240" s="29"/>
    </row>
    <row r="2241" spans="1:7" ht="15">
      <c r="A2241" s="18"/>
      <c r="B2241" s="19"/>
      <c r="C2241" s="19"/>
      <c r="D2241" s="29"/>
      <c r="E2241" s="29"/>
      <c r="F2241" s="29"/>
      <c r="G2241" s="29"/>
    </row>
    <row r="2242" spans="1:7" ht="15">
      <c r="A2242" s="18"/>
      <c r="B2242" s="19"/>
      <c r="C2242" s="19"/>
      <c r="D2242" s="29"/>
      <c r="E2242" s="29"/>
      <c r="F2242" s="29"/>
      <c r="G2242" s="29"/>
    </row>
    <row r="2243" spans="1:7" ht="15">
      <c r="A2243" s="18"/>
      <c r="B2243" s="19"/>
      <c r="C2243" s="19"/>
      <c r="D2243" s="29"/>
      <c r="E2243" s="29"/>
      <c r="F2243" s="29"/>
      <c r="G2243" s="29"/>
    </row>
    <row r="2244" spans="1:7" ht="15">
      <c r="A2244" s="18"/>
      <c r="B2244" s="19"/>
      <c r="C2244" s="19"/>
      <c r="D2244" s="29"/>
      <c r="E2244" s="29"/>
      <c r="F2244" s="29"/>
      <c r="G2244" s="29"/>
    </row>
    <row r="2245" spans="1:7" ht="15">
      <c r="A2245" s="18"/>
      <c r="B2245" s="19"/>
      <c r="C2245" s="19"/>
      <c r="D2245" s="29"/>
      <c r="E2245" s="29"/>
      <c r="F2245" s="29"/>
      <c r="G2245" s="29"/>
    </row>
    <row r="2246" spans="1:7" ht="15">
      <c r="A2246" s="18"/>
      <c r="B2246" s="19"/>
      <c r="C2246" s="19"/>
      <c r="D2246" s="29"/>
      <c r="E2246" s="29"/>
      <c r="F2246" s="29"/>
      <c r="G2246" s="29"/>
    </row>
    <row r="2247" spans="1:7" ht="15">
      <c r="A2247" s="18"/>
      <c r="B2247" s="19"/>
      <c r="C2247" s="19"/>
      <c r="D2247" s="29"/>
      <c r="E2247" s="29"/>
      <c r="F2247" s="29"/>
      <c r="G2247" s="29"/>
    </row>
    <row r="2248" spans="1:7" ht="15">
      <c r="A2248" s="18"/>
      <c r="B2248" s="19"/>
      <c r="C2248" s="19"/>
      <c r="D2248" s="29"/>
      <c r="E2248" s="29"/>
      <c r="F2248" s="29"/>
      <c r="G2248" s="29"/>
    </row>
    <row r="2249" spans="1:7" ht="15">
      <c r="A2249" s="18"/>
      <c r="B2249" s="19"/>
      <c r="C2249" s="19"/>
      <c r="D2249" s="29"/>
      <c r="E2249" s="29"/>
      <c r="F2249" s="29"/>
      <c r="G2249" s="29"/>
    </row>
    <row r="2250" spans="1:7" ht="15">
      <c r="A2250" s="18"/>
      <c r="B2250" s="19"/>
      <c r="C2250" s="19"/>
      <c r="D2250" s="29"/>
      <c r="E2250" s="29"/>
      <c r="F2250" s="29"/>
      <c r="G2250" s="29"/>
    </row>
    <row r="2251" spans="1:7" ht="15">
      <c r="A2251" s="18"/>
      <c r="B2251" s="19"/>
      <c r="C2251" s="19"/>
      <c r="D2251" s="29"/>
      <c r="E2251" s="29"/>
      <c r="F2251" s="29"/>
      <c r="G2251" s="29"/>
    </row>
    <row r="2252" spans="1:7" ht="15">
      <c r="A2252" s="18"/>
      <c r="B2252" s="19"/>
      <c r="C2252" s="19"/>
      <c r="D2252" s="29"/>
      <c r="E2252" s="29"/>
      <c r="F2252" s="29"/>
      <c r="G2252" s="29"/>
    </row>
    <row r="2253" spans="1:7" ht="15">
      <c r="A2253" s="18"/>
      <c r="B2253" s="19"/>
      <c r="C2253" s="19"/>
      <c r="D2253" s="29"/>
      <c r="E2253" s="29"/>
      <c r="F2253" s="29"/>
      <c r="G2253" s="29"/>
    </row>
    <row r="2254" spans="1:7" ht="15">
      <c r="A2254" s="18"/>
      <c r="B2254" s="19"/>
      <c r="C2254" s="19"/>
      <c r="D2254" s="29"/>
      <c r="E2254" s="29"/>
      <c r="F2254" s="29"/>
      <c r="G2254" s="29"/>
    </row>
    <row r="2255" spans="1:7" ht="15">
      <c r="A2255" s="18"/>
      <c r="B2255" s="19"/>
      <c r="C2255" s="19"/>
      <c r="D2255" s="29"/>
      <c r="E2255" s="29"/>
      <c r="F2255" s="29"/>
      <c r="G2255" s="29"/>
    </row>
    <row r="2256" spans="1:7" ht="15">
      <c r="A2256" s="18"/>
      <c r="B2256" s="19"/>
      <c r="C2256" s="19"/>
      <c r="D2256" s="29"/>
      <c r="E2256" s="29"/>
      <c r="F2256" s="29"/>
      <c r="G2256" s="29"/>
    </row>
    <row r="2257" spans="1:7" ht="15">
      <c r="A2257" s="18"/>
      <c r="B2257" s="19"/>
      <c r="C2257" s="19"/>
      <c r="D2257" s="29"/>
      <c r="E2257" s="29"/>
      <c r="F2257" s="29"/>
      <c r="G2257" s="29"/>
    </row>
    <row r="2258" spans="1:7" ht="15">
      <c r="A2258" s="18"/>
      <c r="B2258" s="19"/>
      <c r="C2258" s="19"/>
      <c r="D2258" s="29"/>
      <c r="E2258" s="29"/>
      <c r="F2258" s="29"/>
      <c r="G2258" s="29"/>
    </row>
    <row r="2259" spans="1:7" ht="15">
      <c r="A2259" s="18"/>
      <c r="B2259" s="19"/>
      <c r="C2259" s="19"/>
      <c r="D2259" s="29"/>
      <c r="E2259" s="29"/>
      <c r="F2259" s="29"/>
      <c r="G2259" s="29"/>
    </row>
    <row r="2260" spans="1:7" ht="15">
      <c r="A2260" s="18"/>
      <c r="B2260" s="19"/>
      <c r="C2260" s="19"/>
      <c r="D2260" s="29"/>
      <c r="E2260" s="29"/>
      <c r="F2260" s="29"/>
      <c r="G2260" s="29"/>
    </row>
    <row r="2261" spans="1:7" ht="15">
      <c r="A2261" s="18"/>
      <c r="B2261" s="19"/>
      <c r="C2261" s="19"/>
      <c r="D2261" s="29"/>
      <c r="E2261" s="29"/>
      <c r="F2261" s="29"/>
      <c r="G2261" s="29"/>
    </row>
    <row r="2262" spans="1:7" ht="15">
      <c r="A2262" s="18"/>
      <c r="B2262" s="19"/>
      <c r="C2262" s="19"/>
      <c r="D2262" s="29"/>
      <c r="E2262" s="29"/>
      <c r="F2262" s="29"/>
      <c r="G2262" s="29"/>
    </row>
    <row r="2263" spans="1:7" ht="15">
      <c r="A2263" s="18"/>
      <c r="B2263" s="19"/>
      <c r="C2263" s="19"/>
      <c r="D2263" s="29"/>
      <c r="E2263" s="29"/>
      <c r="F2263" s="29"/>
      <c r="G2263" s="29"/>
    </row>
    <row r="2264" spans="1:7" ht="15">
      <c r="A2264" s="18"/>
      <c r="B2264" s="19"/>
      <c r="C2264" s="19"/>
      <c r="D2264" s="29"/>
      <c r="E2264" s="29"/>
      <c r="F2264" s="29"/>
      <c r="G2264" s="29"/>
    </row>
    <row r="2265" spans="1:7" ht="15">
      <c r="A2265" s="18"/>
      <c r="B2265" s="19"/>
      <c r="C2265" s="19"/>
      <c r="D2265" s="29"/>
      <c r="E2265" s="29"/>
      <c r="F2265" s="29"/>
      <c r="G2265" s="29"/>
    </row>
    <row r="2266" spans="1:7" ht="15">
      <c r="A2266" s="18"/>
      <c r="B2266" s="19"/>
      <c r="C2266" s="19"/>
      <c r="D2266" s="29"/>
      <c r="E2266" s="29"/>
      <c r="F2266" s="29"/>
      <c r="G2266" s="29"/>
    </row>
    <row r="2267" spans="1:7" ht="15">
      <c r="A2267" s="18"/>
      <c r="B2267" s="19"/>
      <c r="C2267" s="19"/>
      <c r="D2267" s="29"/>
      <c r="E2267" s="29"/>
      <c r="F2267" s="29"/>
      <c r="G2267" s="29"/>
    </row>
    <row r="2268" spans="1:7" ht="15">
      <c r="A2268" s="18"/>
      <c r="B2268" s="19"/>
      <c r="C2268" s="19"/>
      <c r="D2268" s="29"/>
      <c r="E2268" s="29"/>
      <c r="F2268" s="29"/>
      <c r="G2268" s="29"/>
    </row>
    <row r="2269" spans="1:7" ht="15">
      <c r="A2269" s="18"/>
      <c r="B2269" s="19"/>
      <c r="C2269" s="19"/>
      <c r="D2269" s="29"/>
      <c r="E2269" s="29"/>
      <c r="F2269" s="29"/>
      <c r="G2269" s="29"/>
    </row>
    <row r="2270" spans="1:7" ht="15">
      <c r="A2270" s="18"/>
      <c r="B2270" s="19"/>
      <c r="C2270" s="19"/>
      <c r="D2270" s="29"/>
      <c r="E2270" s="29"/>
      <c r="F2270" s="29"/>
      <c r="G2270" s="29"/>
    </row>
    <row r="2271" spans="1:7" ht="15">
      <c r="A2271" s="18"/>
      <c r="B2271" s="19"/>
      <c r="C2271" s="19"/>
      <c r="D2271" s="29"/>
      <c r="E2271" s="29"/>
      <c r="F2271" s="29"/>
      <c r="G2271" s="29"/>
    </row>
    <row r="2272" spans="1:7" ht="15">
      <c r="A2272" s="18"/>
      <c r="B2272" s="19"/>
      <c r="C2272" s="19"/>
      <c r="D2272" s="29"/>
      <c r="E2272" s="29"/>
      <c r="F2272" s="29"/>
      <c r="G2272" s="29"/>
    </row>
    <row r="2273" spans="1:7" ht="15">
      <c r="A2273" s="18"/>
      <c r="B2273" s="19"/>
      <c r="C2273" s="19"/>
      <c r="D2273" s="29"/>
      <c r="E2273" s="29"/>
      <c r="F2273" s="29"/>
      <c r="G2273" s="29"/>
    </row>
    <row r="2274" spans="1:7" ht="15">
      <c r="A2274" s="18"/>
      <c r="B2274" s="19"/>
      <c r="C2274" s="19"/>
      <c r="D2274" s="29"/>
      <c r="E2274" s="29"/>
      <c r="F2274" s="29"/>
      <c r="G2274" s="29"/>
    </row>
    <row r="2275" spans="1:7" ht="15">
      <c r="A2275" s="18"/>
      <c r="B2275" s="19"/>
      <c r="C2275" s="19"/>
      <c r="D2275" s="29"/>
      <c r="E2275" s="29"/>
      <c r="F2275" s="29"/>
      <c r="G2275" s="29"/>
    </row>
    <row r="2276" spans="1:7" ht="15">
      <c r="A2276" s="18"/>
      <c r="B2276" s="19"/>
      <c r="C2276" s="19"/>
      <c r="D2276" s="29"/>
      <c r="E2276" s="29"/>
      <c r="F2276" s="29"/>
      <c r="G2276" s="29"/>
    </row>
    <row r="2277" spans="1:7" ht="15">
      <c r="A2277" s="18"/>
      <c r="B2277" s="19"/>
      <c r="C2277" s="19"/>
      <c r="D2277" s="29"/>
      <c r="E2277" s="29"/>
      <c r="F2277" s="29"/>
      <c r="G2277" s="29"/>
    </row>
    <row r="2278" spans="1:7" ht="15">
      <c r="A2278" s="18"/>
      <c r="B2278" s="19"/>
      <c r="C2278" s="19"/>
      <c r="D2278" s="29"/>
      <c r="E2278" s="29"/>
      <c r="F2278" s="29"/>
      <c r="G2278" s="29"/>
    </row>
    <row r="2279" spans="1:7" ht="15">
      <c r="A2279" s="18"/>
      <c r="B2279" s="19"/>
      <c r="C2279" s="19"/>
      <c r="D2279" s="29"/>
      <c r="E2279" s="29"/>
      <c r="F2279" s="29"/>
      <c r="G2279" s="29"/>
    </row>
    <row r="2280" spans="1:7" ht="15">
      <c r="A2280" s="18"/>
      <c r="B2280" s="19"/>
      <c r="C2280" s="19"/>
      <c r="D2280" s="29"/>
      <c r="E2280" s="29"/>
      <c r="F2280" s="29"/>
      <c r="G2280" s="29"/>
    </row>
    <row r="2281" spans="1:7" ht="15">
      <c r="A2281" s="18"/>
      <c r="B2281" s="19"/>
      <c r="C2281" s="19"/>
      <c r="D2281" s="29"/>
      <c r="E2281" s="29"/>
      <c r="F2281" s="29"/>
      <c r="G2281" s="29"/>
    </row>
    <row r="2282" spans="1:7" ht="15">
      <c r="A2282" s="18"/>
      <c r="B2282" s="19"/>
      <c r="C2282" s="19"/>
      <c r="D2282" s="29"/>
      <c r="E2282" s="29"/>
      <c r="F2282" s="29"/>
      <c r="G2282" s="29"/>
    </row>
    <row r="2283" spans="1:7" ht="15">
      <c r="A2283" s="18"/>
      <c r="B2283" s="19"/>
      <c r="C2283" s="19"/>
      <c r="D2283" s="29"/>
      <c r="E2283" s="29"/>
      <c r="F2283" s="29"/>
      <c r="G2283" s="29"/>
    </row>
    <row r="2284" spans="1:7" ht="15">
      <c r="A2284" s="18"/>
      <c r="B2284" s="19"/>
      <c r="C2284" s="19"/>
      <c r="D2284" s="29"/>
      <c r="E2284" s="29"/>
      <c r="F2284" s="29"/>
      <c r="G2284" s="29"/>
    </row>
    <row r="2285" spans="1:7" ht="15">
      <c r="A2285" s="18"/>
      <c r="B2285" s="19"/>
      <c r="C2285" s="19"/>
      <c r="D2285" s="29"/>
      <c r="E2285" s="29"/>
      <c r="F2285" s="29"/>
      <c r="G2285" s="29"/>
    </row>
    <row r="2286" spans="1:7" ht="15">
      <c r="A2286" s="18"/>
      <c r="B2286" s="19"/>
      <c r="C2286" s="19"/>
      <c r="D2286" s="29"/>
      <c r="E2286" s="29"/>
      <c r="F2286" s="29"/>
      <c r="G2286" s="29"/>
    </row>
    <row r="2287" spans="1:7" ht="15">
      <c r="A2287" s="18"/>
      <c r="B2287" s="19"/>
      <c r="C2287" s="19"/>
      <c r="D2287" s="29"/>
      <c r="E2287" s="29"/>
      <c r="F2287" s="29"/>
      <c r="G2287" s="29"/>
    </row>
    <row r="2288" spans="1:7" ht="15">
      <c r="A2288" s="18"/>
      <c r="B2288" s="19"/>
      <c r="C2288" s="19"/>
      <c r="D2288" s="29"/>
      <c r="E2288" s="29"/>
      <c r="F2288" s="29"/>
      <c r="G2288" s="29"/>
    </row>
    <row r="2289" spans="1:7" ht="15">
      <c r="A2289" s="18"/>
      <c r="B2289" s="19"/>
      <c r="C2289" s="19"/>
      <c r="D2289" s="29"/>
      <c r="E2289" s="29"/>
      <c r="F2289" s="29"/>
      <c r="G2289" s="29"/>
    </row>
    <row r="2290" spans="1:7" ht="15">
      <c r="A2290" s="18"/>
      <c r="B2290" s="19"/>
      <c r="C2290" s="19"/>
      <c r="D2290" s="29"/>
      <c r="E2290" s="29"/>
      <c r="F2290" s="29"/>
      <c r="G2290" s="29"/>
    </row>
    <row r="2291" spans="1:7" ht="15">
      <c r="A2291" s="18"/>
      <c r="B2291" s="19"/>
      <c r="C2291" s="19"/>
      <c r="D2291" s="29"/>
      <c r="E2291" s="29"/>
      <c r="F2291" s="29"/>
      <c r="G2291" s="29"/>
    </row>
    <row r="2292" spans="1:7" ht="15">
      <c r="A2292" s="18"/>
      <c r="B2292" s="19"/>
      <c r="C2292" s="19"/>
      <c r="D2292" s="29"/>
      <c r="E2292" s="29"/>
      <c r="F2292" s="29"/>
      <c r="G2292" s="29"/>
    </row>
    <row r="2293" spans="1:7" ht="15">
      <c r="A2293" s="18"/>
      <c r="B2293" s="19"/>
      <c r="C2293" s="19"/>
      <c r="D2293" s="29"/>
      <c r="E2293" s="29"/>
      <c r="F2293" s="29"/>
      <c r="G2293" s="29"/>
    </row>
    <row r="2294" spans="1:7" ht="15">
      <c r="A2294" s="18"/>
      <c r="B2294" s="19"/>
      <c r="C2294" s="19"/>
      <c r="D2294" s="29"/>
      <c r="E2294" s="29"/>
      <c r="F2294" s="29"/>
      <c r="G2294" s="29"/>
    </row>
    <row r="2295" spans="1:7" ht="15">
      <c r="A2295" s="18"/>
      <c r="B2295" s="19"/>
      <c r="C2295" s="19"/>
      <c r="D2295" s="29"/>
      <c r="E2295" s="29"/>
      <c r="F2295" s="29"/>
      <c r="G2295" s="29"/>
    </row>
    <row r="2296" spans="1:7" ht="15">
      <c r="A2296" s="18"/>
      <c r="B2296" s="19"/>
      <c r="C2296" s="19"/>
      <c r="D2296" s="29"/>
      <c r="E2296" s="29"/>
      <c r="F2296" s="29"/>
      <c r="G2296" s="29"/>
    </row>
    <row r="2297" spans="1:7" ht="15">
      <c r="A2297" s="18"/>
      <c r="B2297" s="19"/>
      <c r="C2297" s="19"/>
      <c r="D2297" s="29"/>
      <c r="E2297" s="29"/>
      <c r="F2297" s="29"/>
      <c r="G2297" s="29"/>
    </row>
    <row r="2298" spans="1:7" ht="15">
      <c r="A2298" s="18"/>
      <c r="B2298" s="19"/>
      <c r="C2298" s="19"/>
      <c r="D2298" s="29"/>
      <c r="E2298" s="29"/>
      <c r="F2298" s="29"/>
      <c r="G2298" s="29"/>
    </row>
    <row r="2299" spans="1:7" ht="15">
      <c r="A2299" s="18"/>
      <c r="B2299" s="19"/>
      <c r="C2299" s="19"/>
      <c r="D2299" s="29"/>
      <c r="E2299" s="29"/>
      <c r="F2299" s="29"/>
      <c r="G2299" s="29"/>
    </row>
    <row r="2300" spans="1:7" ht="15">
      <c r="A2300" s="18"/>
      <c r="B2300" s="19"/>
      <c r="C2300" s="19"/>
      <c r="D2300" s="29"/>
      <c r="E2300" s="29"/>
      <c r="F2300" s="29"/>
      <c r="G2300" s="29"/>
    </row>
    <row r="2301" spans="1:7" ht="15">
      <c r="A2301" s="18"/>
      <c r="B2301" s="19"/>
      <c r="C2301" s="19"/>
      <c r="D2301" s="29"/>
      <c r="E2301" s="29"/>
      <c r="F2301" s="29"/>
      <c r="G2301" s="29"/>
    </row>
    <row r="2302" spans="1:7" ht="15">
      <c r="A2302" s="18"/>
      <c r="B2302" s="19"/>
      <c r="C2302" s="19"/>
      <c r="D2302" s="29"/>
      <c r="E2302" s="29"/>
      <c r="F2302" s="29"/>
      <c r="G2302" s="29"/>
    </row>
    <row r="2303" spans="1:7" ht="15">
      <c r="A2303" s="18"/>
      <c r="B2303" s="19"/>
      <c r="C2303" s="19"/>
      <c r="D2303" s="29"/>
      <c r="E2303" s="29"/>
      <c r="F2303" s="29"/>
      <c r="G2303" s="29"/>
    </row>
    <row r="2304" spans="1:7" ht="15">
      <c r="A2304" s="18"/>
      <c r="B2304" s="19"/>
      <c r="C2304" s="19"/>
      <c r="D2304" s="29"/>
      <c r="E2304" s="29"/>
      <c r="F2304" s="29"/>
      <c r="G2304" s="29"/>
    </row>
    <row r="2305" spans="1:7" ht="15">
      <c r="A2305" s="18"/>
      <c r="B2305" s="19"/>
      <c r="C2305" s="19"/>
      <c r="D2305" s="29"/>
      <c r="E2305" s="29"/>
      <c r="F2305" s="29"/>
      <c r="G2305" s="29"/>
    </row>
    <row r="2306" spans="1:7" ht="15">
      <c r="A2306" s="18"/>
      <c r="B2306" s="19"/>
      <c r="C2306" s="19"/>
      <c r="D2306" s="29"/>
      <c r="E2306" s="29"/>
      <c r="F2306" s="29"/>
      <c r="G2306" s="29"/>
    </row>
    <row r="2307" spans="1:7" ht="15">
      <c r="A2307" s="18"/>
      <c r="B2307" s="19"/>
      <c r="C2307" s="19"/>
      <c r="D2307" s="29"/>
      <c r="E2307" s="29"/>
      <c r="F2307" s="29"/>
      <c r="G2307" s="29"/>
    </row>
    <row r="2308" spans="1:7" ht="15">
      <c r="A2308" s="18"/>
      <c r="B2308" s="19"/>
      <c r="C2308" s="19"/>
      <c r="D2308" s="29"/>
      <c r="E2308" s="29"/>
      <c r="F2308" s="29"/>
      <c r="G2308" s="29"/>
    </row>
    <row r="2309" spans="1:7" ht="15">
      <c r="A2309" s="18"/>
      <c r="B2309" s="19"/>
      <c r="C2309" s="19"/>
      <c r="D2309" s="29"/>
      <c r="E2309" s="29"/>
      <c r="F2309" s="29"/>
      <c r="G2309" s="29"/>
    </row>
    <row r="2310" spans="1:7" ht="15">
      <c r="A2310" s="18"/>
      <c r="B2310" s="19"/>
      <c r="C2310" s="19"/>
      <c r="D2310" s="29"/>
      <c r="E2310" s="29"/>
      <c r="F2310" s="29"/>
      <c r="G2310" s="29"/>
    </row>
    <row r="2311" spans="1:7" ht="15">
      <c r="A2311" s="18"/>
      <c r="B2311" s="19"/>
      <c r="C2311" s="19"/>
      <c r="D2311" s="29"/>
      <c r="E2311" s="29"/>
      <c r="F2311" s="29"/>
      <c r="G2311" s="29"/>
    </row>
    <row r="2312" spans="1:7" ht="15">
      <c r="A2312" s="18"/>
      <c r="B2312" s="19"/>
      <c r="C2312" s="19"/>
      <c r="D2312" s="29"/>
      <c r="E2312" s="29"/>
      <c r="F2312" s="29"/>
      <c r="G2312" s="29"/>
    </row>
    <row r="2313" spans="1:7" ht="15">
      <c r="A2313" s="18"/>
      <c r="B2313" s="19"/>
      <c r="C2313" s="19"/>
      <c r="D2313" s="29"/>
      <c r="E2313" s="29"/>
      <c r="F2313" s="29"/>
      <c r="G2313" s="29"/>
    </row>
    <row r="2314" spans="1:7" ht="15">
      <c r="A2314" s="18"/>
      <c r="B2314" s="19"/>
      <c r="C2314" s="19"/>
      <c r="D2314" s="29"/>
      <c r="E2314" s="29"/>
      <c r="F2314" s="29"/>
      <c r="G2314" s="29"/>
    </row>
    <row r="2315" spans="1:7" ht="15">
      <c r="A2315" s="18"/>
      <c r="B2315" s="19"/>
      <c r="C2315" s="19"/>
      <c r="D2315" s="29"/>
      <c r="E2315" s="29"/>
      <c r="F2315" s="29"/>
      <c r="G2315" s="29"/>
    </row>
    <row r="2316" spans="1:7" ht="15">
      <c r="A2316" s="18"/>
      <c r="B2316" s="19"/>
      <c r="C2316" s="19"/>
      <c r="D2316" s="29"/>
      <c r="E2316" s="29"/>
      <c r="F2316" s="29"/>
      <c r="G2316" s="29"/>
    </row>
    <row r="2317" spans="1:7" ht="15">
      <c r="A2317" s="18"/>
      <c r="B2317" s="19"/>
      <c r="C2317" s="19"/>
      <c r="D2317" s="29"/>
      <c r="E2317" s="29"/>
      <c r="F2317" s="29"/>
      <c r="G2317" s="29"/>
    </row>
    <row r="2318" spans="1:7" ht="15">
      <c r="A2318" s="18"/>
      <c r="B2318" s="19"/>
      <c r="C2318" s="19"/>
      <c r="D2318" s="29"/>
      <c r="E2318" s="29"/>
      <c r="F2318" s="29"/>
      <c r="G2318" s="29"/>
    </row>
    <row r="2319" spans="1:7" ht="15">
      <c r="A2319" s="18"/>
      <c r="B2319" s="19"/>
      <c r="C2319" s="19"/>
      <c r="D2319" s="29"/>
      <c r="E2319" s="29"/>
      <c r="F2319" s="29"/>
      <c r="G2319" s="29"/>
    </row>
    <row r="2320" spans="1:7" ht="15">
      <c r="A2320" s="18"/>
      <c r="B2320" s="19"/>
      <c r="C2320" s="19"/>
      <c r="D2320" s="29"/>
      <c r="E2320" s="29"/>
      <c r="F2320" s="29"/>
      <c r="G2320" s="29"/>
    </row>
    <row r="2321" spans="1:7" ht="15">
      <c r="A2321" s="18"/>
      <c r="B2321" s="19"/>
      <c r="C2321" s="19"/>
      <c r="D2321" s="29"/>
      <c r="E2321" s="29"/>
      <c r="F2321" s="29"/>
      <c r="G2321" s="29"/>
    </row>
    <row r="2322" spans="1:7" ht="15">
      <c r="A2322" s="18"/>
      <c r="B2322" s="19"/>
      <c r="C2322" s="19"/>
      <c r="D2322" s="29"/>
      <c r="E2322" s="29"/>
      <c r="F2322" s="29"/>
      <c r="G2322" s="29"/>
    </row>
    <row r="2323" spans="1:7" ht="15">
      <c r="A2323" s="18"/>
      <c r="B2323" s="19"/>
      <c r="C2323" s="19"/>
      <c r="D2323" s="29"/>
      <c r="E2323" s="29"/>
      <c r="F2323" s="29"/>
      <c r="G2323" s="29"/>
    </row>
    <row r="2324" spans="1:7" ht="15">
      <c r="A2324" s="18"/>
      <c r="B2324" s="19"/>
      <c r="C2324" s="19"/>
      <c r="D2324" s="29"/>
      <c r="E2324" s="29"/>
      <c r="F2324" s="29"/>
      <c r="G2324" s="29"/>
    </row>
    <row r="2325" spans="1:7" ht="15">
      <c r="A2325" s="18"/>
      <c r="B2325" s="19"/>
      <c r="C2325" s="19"/>
      <c r="D2325" s="29"/>
      <c r="E2325" s="29"/>
      <c r="F2325" s="29"/>
      <c r="G2325" s="29"/>
    </row>
    <row r="2326" spans="1:7" ht="15">
      <c r="A2326" s="18"/>
      <c r="B2326" s="19"/>
      <c r="C2326" s="19"/>
      <c r="D2326" s="29"/>
      <c r="E2326" s="29"/>
      <c r="F2326" s="29"/>
      <c r="G2326" s="29"/>
    </row>
    <row r="2327" spans="1:7" ht="15">
      <c r="A2327" s="18"/>
      <c r="B2327" s="19"/>
      <c r="C2327" s="19"/>
      <c r="D2327" s="29"/>
      <c r="E2327" s="29"/>
      <c r="F2327" s="29"/>
      <c r="G2327" s="29"/>
    </row>
    <row r="2328" spans="1:7" ht="15">
      <c r="A2328" s="18"/>
      <c r="B2328" s="19"/>
      <c r="C2328" s="19"/>
      <c r="D2328" s="29"/>
      <c r="E2328" s="29"/>
      <c r="F2328" s="29"/>
      <c r="G2328" s="29"/>
    </row>
    <row r="2329" spans="1:7" ht="15">
      <c r="A2329" s="18"/>
      <c r="B2329" s="19"/>
      <c r="C2329" s="19"/>
      <c r="D2329" s="29"/>
      <c r="E2329" s="29"/>
      <c r="F2329" s="29"/>
      <c r="G2329" s="29"/>
    </row>
    <row r="2330" spans="1:7" ht="15">
      <c r="A2330" s="18"/>
      <c r="B2330" s="19"/>
      <c r="C2330" s="19"/>
      <c r="D2330" s="29"/>
      <c r="E2330" s="29"/>
      <c r="F2330" s="29"/>
      <c r="G2330" s="29"/>
    </row>
    <row r="2331" spans="1:7" ht="15">
      <c r="A2331" s="18"/>
      <c r="B2331" s="19"/>
      <c r="C2331" s="19"/>
      <c r="D2331" s="29"/>
      <c r="E2331" s="29"/>
      <c r="F2331" s="29"/>
      <c r="G2331" s="29"/>
    </row>
    <row r="2332" spans="1:7" ht="15">
      <c r="A2332" s="18"/>
      <c r="B2332" s="19"/>
      <c r="C2332" s="19"/>
      <c r="D2332" s="29"/>
      <c r="E2332" s="29"/>
      <c r="F2332" s="29"/>
      <c r="G2332" s="29"/>
    </row>
    <row r="2333" spans="1:7" ht="15">
      <c r="A2333" s="18"/>
      <c r="B2333" s="19"/>
      <c r="C2333" s="19"/>
      <c r="D2333" s="29"/>
      <c r="E2333" s="29"/>
      <c r="F2333" s="29"/>
      <c r="G2333" s="29"/>
    </row>
    <row r="2334" spans="1:7" ht="15">
      <c r="A2334" s="18"/>
      <c r="B2334" s="19"/>
      <c r="C2334" s="19"/>
      <c r="D2334" s="29"/>
      <c r="E2334" s="29"/>
      <c r="F2334" s="29"/>
      <c r="G2334" s="29"/>
    </row>
    <row r="2335" spans="1:7" ht="15">
      <c r="A2335" s="18"/>
      <c r="B2335" s="19"/>
      <c r="C2335" s="19"/>
      <c r="D2335" s="29"/>
      <c r="E2335" s="29"/>
      <c r="F2335" s="29"/>
      <c r="G2335" s="29"/>
    </row>
    <row r="2336" spans="1:7" ht="15">
      <c r="A2336" s="18"/>
      <c r="B2336" s="19"/>
      <c r="C2336" s="19"/>
      <c r="D2336" s="29"/>
      <c r="E2336" s="29"/>
      <c r="F2336" s="29"/>
      <c r="G2336" s="29"/>
    </row>
    <row r="2337" spans="1:7" ht="15">
      <c r="A2337" s="18"/>
      <c r="B2337" s="19"/>
      <c r="C2337" s="19"/>
      <c r="D2337" s="29"/>
      <c r="E2337" s="29"/>
      <c r="F2337" s="29"/>
      <c r="G2337" s="29"/>
    </row>
    <row r="2338" spans="1:7" ht="15">
      <c r="A2338" s="18"/>
      <c r="B2338" s="19"/>
      <c r="C2338" s="19"/>
      <c r="D2338" s="29"/>
      <c r="E2338" s="29"/>
      <c r="F2338" s="29"/>
      <c r="G2338" s="29"/>
    </row>
    <row r="2339" spans="1:7" ht="15">
      <c r="A2339" s="18"/>
      <c r="B2339" s="19"/>
      <c r="C2339" s="19"/>
      <c r="D2339" s="29"/>
      <c r="E2339" s="29"/>
      <c r="F2339" s="29"/>
      <c r="G2339" s="29"/>
    </row>
    <row r="2340" spans="1:7" ht="15">
      <c r="A2340" s="18"/>
      <c r="B2340" s="19"/>
      <c r="C2340" s="19"/>
      <c r="D2340" s="29"/>
      <c r="E2340" s="29"/>
      <c r="F2340" s="29"/>
      <c r="G2340" s="29"/>
    </row>
    <row r="2341" spans="1:7" ht="15">
      <c r="A2341" s="18"/>
      <c r="B2341" s="19"/>
      <c r="C2341" s="19"/>
      <c r="D2341" s="29"/>
      <c r="E2341" s="29"/>
      <c r="F2341" s="29"/>
      <c r="G2341" s="29"/>
    </row>
    <row r="2342" spans="1:7" ht="15">
      <c r="A2342" s="18"/>
      <c r="B2342" s="19"/>
      <c r="C2342" s="19"/>
      <c r="D2342" s="29"/>
      <c r="E2342" s="29"/>
      <c r="F2342" s="29"/>
      <c r="G2342" s="29"/>
    </row>
    <row r="2343" spans="1:7" ht="15">
      <c r="A2343" s="18"/>
      <c r="B2343" s="19"/>
      <c r="C2343" s="19"/>
      <c r="D2343" s="29"/>
      <c r="E2343" s="29"/>
      <c r="F2343" s="29"/>
      <c r="G2343" s="29"/>
    </row>
    <row r="2344" spans="1:7" ht="15">
      <c r="A2344" s="18"/>
      <c r="B2344" s="19"/>
      <c r="C2344" s="19"/>
      <c r="D2344" s="29"/>
      <c r="E2344" s="29"/>
      <c r="F2344" s="29"/>
      <c r="G2344" s="29"/>
    </row>
    <row r="2345" spans="1:7" ht="15">
      <c r="A2345" s="18"/>
      <c r="B2345" s="19"/>
      <c r="C2345" s="19"/>
      <c r="D2345" s="29"/>
      <c r="E2345" s="29"/>
      <c r="F2345" s="29"/>
      <c r="G2345" s="29"/>
    </row>
    <row r="2346" spans="1:7" ht="15">
      <c r="A2346" s="18"/>
      <c r="B2346" s="19"/>
      <c r="C2346" s="19"/>
      <c r="D2346" s="29"/>
      <c r="E2346" s="29"/>
      <c r="F2346" s="29"/>
      <c r="G2346" s="29"/>
    </row>
    <row r="2347" spans="1:7" ht="15">
      <c r="A2347" s="18"/>
      <c r="B2347" s="19"/>
      <c r="C2347" s="19"/>
      <c r="D2347" s="29"/>
      <c r="E2347" s="29"/>
      <c r="F2347" s="29"/>
      <c r="G2347" s="29"/>
    </row>
    <row r="2348" spans="1:7" ht="15">
      <c r="A2348" s="18"/>
      <c r="B2348" s="19"/>
      <c r="C2348" s="19"/>
      <c r="D2348" s="29"/>
      <c r="E2348" s="29"/>
      <c r="F2348" s="29"/>
      <c r="G2348" s="29"/>
    </row>
    <row r="2349" spans="1:7" ht="15">
      <c r="A2349" s="18"/>
      <c r="B2349" s="19"/>
      <c r="C2349" s="19"/>
      <c r="D2349" s="29"/>
      <c r="E2349" s="29"/>
      <c r="F2349" s="29"/>
      <c r="G2349" s="29"/>
    </row>
    <row r="2350" spans="1:7" ht="15">
      <c r="A2350" s="18"/>
      <c r="B2350" s="19"/>
      <c r="C2350" s="19"/>
      <c r="D2350" s="29"/>
      <c r="E2350" s="29"/>
      <c r="F2350" s="29"/>
      <c r="G2350" s="29"/>
    </row>
    <row r="2351" spans="1:7" ht="15">
      <c r="A2351" s="18"/>
      <c r="B2351" s="19"/>
      <c r="C2351" s="19"/>
      <c r="D2351" s="29"/>
      <c r="E2351" s="29"/>
      <c r="F2351" s="29"/>
      <c r="G2351" s="29"/>
    </row>
    <row r="2352" spans="1:7" ht="15">
      <c r="A2352" s="18"/>
      <c r="B2352" s="19"/>
      <c r="C2352" s="19"/>
      <c r="D2352" s="29"/>
      <c r="E2352" s="29"/>
      <c r="F2352" s="29"/>
      <c r="G2352" s="29"/>
    </row>
    <row r="2353" spans="1:7" ht="15">
      <c r="A2353" s="18"/>
      <c r="B2353" s="19"/>
      <c r="C2353" s="19"/>
      <c r="D2353" s="29"/>
      <c r="E2353" s="29"/>
      <c r="F2353" s="29"/>
      <c r="G2353" s="29"/>
    </row>
    <row r="2354" spans="1:7" ht="15">
      <c r="A2354" s="18"/>
      <c r="B2354" s="19"/>
      <c r="C2354" s="19"/>
      <c r="D2354" s="29"/>
      <c r="E2354" s="29"/>
      <c r="F2354" s="29"/>
      <c r="G2354" s="29"/>
    </row>
    <row r="2355" spans="1:7" ht="15">
      <c r="A2355" s="18"/>
      <c r="B2355" s="19"/>
      <c r="C2355" s="19"/>
      <c r="D2355" s="29"/>
      <c r="E2355" s="29"/>
      <c r="F2355" s="29"/>
      <c r="G2355" s="29"/>
    </row>
    <row r="2356" spans="1:7" ht="15">
      <c r="A2356" s="18"/>
      <c r="B2356" s="19"/>
      <c r="C2356" s="19"/>
      <c r="D2356" s="29"/>
      <c r="E2356" s="29"/>
      <c r="F2356" s="29"/>
      <c r="G2356" s="29"/>
    </row>
    <row r="2357" spans="1:7" ht="15">
      <c r="A2357" s="18"/>
      <c r="B2357" s="19"/>
      <c r="C2357" s="19"/>
      <c r="D2357" s="29"/>
      <c r="E2357" s="29"/>
      <c r="F2357" s="29"/>
      <c r="G2357" s="29"/>
    </row>
    <row r="2358" spans="1:7" ht="15">
      <c r="A2358" s="18"/>
      <c r="B2358" s="19"/>
      <c r="C2358" s="19"/>
      <c r="D2358" s="29"/>
      <c r="E2358" s="29"/>
      <c r="F2358" s="29"/>
      <c r="G2358" s="29"/>
    </row>
    <row r="2359" spans="1:7" ht="15">
      <c r="A2359" s="18"/>
      <c r="B2359" s="19"/>
      <c r="C2359" s="19"/>
      <c r="D2359" s="29"/>
      <c r="E2359" s="29"/>
      <c r="F2359" s="29"/>
      <c r="G2359" s="29"/>
    </row>
    <row r="2360" spans="1:7" ht="15">
      <c r="A2360" s="18"/>
      <c r="B2360" s="19"/>
      <c r="C2360" s="19"/>
      <c r="D2360" s="29"/>
      <c r="E2360" s="29"/>
      <c r="F2360" s="29"/>
      <c r="G2360" s="29"/>
    </row>
    <row r="2361" spans="1:7" ht="15">
      <c r="A2361" s="18"/>
      <c r="B2361" s="19"/>
      <c r="C2361" s="19"/>
      <c r="D2361" s="29"/>
      <c r="E2361" s="29"/>
      <c r="F2361" s="29"/>
      <c r="G2361" s="29"/>
    </row>
    <row r="2362" spans="1:7" ht="15">
      <c r="A2362" s="18"/>
      <c r="B2362" s="19"/>
      <c r="C2362" s="19"/>
      <c r="D2362" s="29"/>
      <c r="E2362" s="29"/>
      <c r="F2362" s="29"/>
      <c r="G2362" s="29"/>
    </row>
    <row r="2363" spans="1:7" ht="15">
      <c r="A2363" s="18"/>
      <c r="B2363" s="19"/>
      <c r="C2363" s="19"/>
      <c r="D2363" s="29"/>
      <c r="E2363" s="29"/>
      <c r="F2363" s="29"/>
      <c r="G2363" s="29"/>
    </row>
    <row r="2364" spans="1:7" ht="15">
      <c r="A2364" s="18"/>
      <c r="B2364" s="19"/>
      <c r="C2364" s="19"/>
      <c r="D2364" s="29"/>
      <c r="E2364" s="29"/>
      <c r="F2364" s="29"/>
      <c r="G2364" s="29"/>
    </row>
    <row r="2365" spans="1:7" ht="15">
      <c r="A2365" s="18"/>
      <c r="B2365" s="19"/>
      <c r="C2365" s="19"/>
      <c r="D2365" s="29"/>
      <c r="E2365" s="29"/>
      <c r="F2365" s="29"/>
      <c r="G2365" s="29"/>
    </row>
    <row r="2366" spans="1:7" ht="15">
      <c r="A2366" s="18"/>
      <c r="B2366" s="19"/>
      <c r="C2366" s="19"/>
      <c r="D2366" s="29"/>
      <c r="E2366" s="29"/>
      <c r="F2366" s="29"/>
      <c r="G2366" s="29"/>
    </row>
    <row r="2367" spans="1:7" ht="15">
      <c r="A2367" s="18"/>
      <c r="B2367" s="19"/>
      <c r="C2367" s="19"/>
      <c r="D2367" s="29"/>
      <c r="E2367" s="29"/>
      <c r="F2367" s="29"/>
      <c r="G2367" s="29"/>
    </row>
    <row r="2368" spans="1:7" ht="15">
      <c r="A2368" s="18"/>
      <c r="B2368" s="19"/>
      <c r="C2368" s="19"/>
      <c r="D2368" s="29"/>
      <c r="E2368" s="29"/>
      <c r="F2368" s="29"/>
      <c r="G2368" s="29"/>
    </row>
    <row r="2369" spans="1:7" ht="15">
      <c r="A2369" s="18"/>
      <c r="B2369" s="19"/>
      <c r="C2369" s="19"/>
      <c r="D2369" s="29"/>
      <c r="E2369" s="29"/>
      <c r="F2369" s="29"/>
      <c r="G2369" s="29"/>
    </row>
    <row r="2370" spans="1:7" ht="15">
      <c r="A2370" s="18"/>
      <c r="B2370" s="19"/>
      <c r="C2370" s="19"/>
      <c r="D2370" s="29"/>
      <c r="E2370" s="29"/>
      <c r="F2370" s="29"/>
      <c r="G2370" s="29"/>
    </row>
    <row r="2371" spans="1:7" ht="15">
      <c r="A2371" s="18"/>
      <c r="B2371" s="19"/>
      <c r="C2371" s="19"/>
      <c r="D2371" s="29"/>
      <c r="E2371" s="29"/>
      <c r="F2371" s="29"/>
      <c r="G2371" s="29"/>
    </row>
    <row r="2372" spans="1:7" ht="15">
      <c r="A2372" s="18"/>
      <c r="B2372" s="19"/>
      <c r="C2372" s="19"/>
      <c r="D2372" s="29"/>
      <c r="E2372" s="29"/>
      <c r="F2372" s="29"/>
      <c r="G2372" s="29"/>
    </row>
    <row r="2373" spans="1:7" ht="15">
      <c r="A2373" s="18"/>
      <c r="B2373" s="19"/>
      <c r="C2373" s="19"/>
      <c r="D2373" s="29"/>
      <c r="E2373" s="29"/>
      <c r="F2373" s="29"/>
      <c r="G2373" s="29"/>
    </row>
    <row r="2374" spans="1:7" ht="15">
      <c r="A2374" s="18"/>
      <c r="B2374" s="19"/>
      <c r="C2374" s="19"/>
      <c r="D2374" s="29"/>
      <c r="E2374" s="29"/>
      <c r="F2374" s="29"/>
      <c r="G2374" s="29"/>
    </row>
    <row r="2375" spans="1:7" ht="15">
      <c r="A2375" s="18"/>
      <c r="B2375" s="19"/>
      <c r="C2375" s="19"/>
      <c r="D2375" s="29"/>
      <c r="E2375" s="29"/>
      <c r="F2375" s="29"/>
      <c r="G2375" s="29"/>
    </row>
    <row r="2376" spans="1:7" ht="15">
      <c r="A2376" s="18"/>
      <c r="B2376" s="19"/>
      <c r="C2376" s="19"/>
      <c r="D2376" s="29"/>
      <c r="E2376" s="29"/>
      <c r="F2376" s="29"/>
      <c r="G2376" s="29"/>
    </row>
    <row r="2377" spans="1:7" ht="15">
      <c r="A2377" s="18"/>
      <c r="B2377" s="19"/>
      <c r="C2377" s="19"/>
      <c r="D2377" s="29"/>
      <c r="E2377" s="29"/>
      <c r="F2377" s="29"/>
      <c r="G2377" s="29"/>
    </row>
    <row r="2378" spans="1:7" ht="15">
      <c r="A2378" s="18"/>
      <c r="B2378" s="19"/>
      <c r="C2378" s="19"/>
      <c r="D2378" s="29"/>
      <c r="E2378" s="29"/>
      <c r="F2378" s="29"/>
      <c r="G2378" s="29"/>
    </row>
    <row r="2379" spans="1:7" ht="15">
      <c r="A2379" s="18"/>
      <c r="B2379" s="19"/>
      <c r="C2379" s="19"/>
      <c r="D2379" s="29"/>
      <c r="E2379" s="29"/>
      <c r="F2379" s="29"/>
      <c r="G2379" s="29"/>
    </row>
    <row r="2380" spans="1:7" ht="15">
      <c r="A2380" s="18"/>
      <c r="B2380" s="19"/>
      <c r="C2380" s="19"/>
      <c r="D2380" s="29"/>
      <c r="E2380" s="29"/>
      <c r="F2380" s="29"/>
      <c r="G2380" s="29"/>
    </row>
    <row r="2381" spans="1:7" ht="15">
      <c r="A2381" s="18"/>
      <c r="B2381" s="19"/>
      <c r="C2381" s="19"/>
      <c r="D2381" s="29"/>
      <c r="E2381" s="29"/>
      <c r="F2381" s="29"/>
      <c r="G2381" s="29"/>
    </row>
    <row r="2382" spans="1:7" ht="15">
      <c r="A2382" s="18"/>
      <c r="B2382" s="19"/>
      <c r="C2382" s="19"/>
      <c r="D2382" s="29"/>
      <c r="E2382" s="29"/>
      <c r="F2382" s="29"/>
      <c r="G2382" s="29"/>
    </row>
    <row r="2383" spans="1:7" ht="15">
      <c r="A2383" s="18"/>
      <c r="B2383" s="19"/>
      <c r="C2383" s="19"/>
      <c r="D2383" s="29"/>
      <c r="E2383" s="29"/>
      <c r="F2383" s="29"/>
      <c r="G2383" s="29"/>
    </row>
    <row r="2384" spans="1:7" ht="15">
      <c r="A2384" s="18"/>
      <c r="B2384" s="19"/>
      <c r="C2384" s="19"/>
      <c r="D2384" s="29"/>
      <c r="E2384" s="29"/>
      <c r="F2384" s="29"/>
      <c r="G2384" s="29"/>
    </row>
    <row r="2385" spans="1:7" ht="15">
      <c r="A2385" s="18"/>
      <c r="B2385" s="19"/>
      <c r="C2385" s="19"/>
      <c r="D2385" s="29"/>
      <c r="E2385" s="29"/>
      <c r="F2385" s="29"/>
      <c r="G2385" s="29"/>
    </row>
    <row r="2386" spans="1:7" ht="15">
      <c r="A2386" s="18"/>
      <c r="B2386" s="19"/>
      <c r="C2386" s="19"/>
      <c r="D2386" s="29"/>
      <c r="E2386" s="29"/>
      <c r="F2386" s="29"/>
      <c r="G2386" s="29"/>
    </row>
    <row r="2387" spans="1:7" ht="15">
      <c r="A2387" s="18"/>
      <c r="B2387" s="19"/>
      <c r="C2387" s="19"/>
      <c r="D2387" s="29"/>
      <c r="E2387" s="29"/>
      <c r="F2387" s="29"/>
      <c r="G2387" s="29"/>
    </row>
    <row r="2388" spans="1:7" ht="15">
      <c r="A2388" s="18"/>
      <c r="B2388" s="19"/>
      <c r="C2388" s="19"/>
      <c r="D2388" s="29"/>
      <c r="E2388" s="29"/>
      <c r="F2388" s="29"/>
      <c r="G2388" s="29"/>
    </row>
    <row r="2389" spans="1:7" ht="15">
      <c r="A2389" s="18"/>
      <c r="B2389" s="19"/>
      <c r="C2389" s="19"/>
      <c r="D2389" s="29"/>
      <c r="E2389" s="29"/>
      <c r="F2389" s="29"/>
      <c r="G2389" s="29"/>
    </row>
    <row r="2390" spans="1:7" ht="15">
      <c r="A2390" s="18"/>
      <c r="B2390" s="19"/>
      <c r="C2390" s="19"/>
      <c r="D2390" s="29"/>
      <c r="E2390" s="29"/>
      <c r="F2390" s="29"/>
      <c r="G2390" s="29"/>
    </row>
    <row r="2391" spans="1:7" ht="15">
      <c r="A2391" s="18"/>
      <c r="B2391" s="19"/>
      <c r="C2391" s="19"/>
      <c r="D2391" s="29"/>
      <c r="E2391" s="29"/>
      <c r="F2391" s="29"/>
      <c r="G2391" s="29"/>
    </row>
    <row r="2392" spans="1:7" ht="15">
      <c r="A2392" s="18"/>
      <c r="B2392" s="19"/>
      <c r="C2392" s="19"/>
      <c r="D2392" s="29"/>
      <c r="E2392" s="29"/>
      <c r="F2392" s="29"/>
      <c r="G2392" s="29"/>
    </row>
    <row r="2393" spans="1:7" ht="15">
      <c r="A2393" s="18"/>
      <c r="B2393" s="19"/>
      <c r="C2393" s="19"/>
      <c r="D2393" s="29"/>
      <c r="E2393" s="29"/>
      <c r="F2393" s="29"/>
      <c r="G2393" s="29"/>
    </row>
    <row r="2394" spans="1:7" ht="15">
      <c r="A2394" s="18"/>
      <c r="B2394" s="19"/>
      <c r="C2394" s="19"/>
      <c r="D2394" s="29"/>
      <c r="E2394" s="29"/>
      <c r="F2394" s="29"/>
      <c r="G2394" s="29"/>
    </row>
    <row r="2395" spans="1:7" ht="15">
      <c r="A2395" s="18"/>
      <c r="B2395" s="19"/>
      <c r="C2395" s="19"/>
      <c r="D2395" s="29"/>
      <c r="E2395" s="29"/>
      <c r="F2395" s="29"/>
      <c r="G2395" s="29"/>
    </row>
    <row r="2396" spans="1:7" ht="15">
      <c r="A2396" s="18"/>
      <c r="B2396" s="19"/>
      <c r="C2396" s="19"/>
      <c r="D2396" s="29"/>
      <c r="E2396" s="29"/>
      <c r="F2396" s="29"/>
      <c r="G2396" s="29"/>
    </row>
    <row r="2397" spans="1:7" ht="15">
      <c r="A2397" s="18"/>
      <c r="B2397" s="19"/>
      <c r="C2397" s="19"/>
      <c r="D2397" s="29"/>
      <c r="E2397" s="29"/>
      <c r="F2397" s="29"/>
      <c r="G2397" s="29"/>
    </row>
    <row r="2398" spans="1:7" ht="15">
      <c r="A2398" s="18"/>
      <c r="B2398" s="19"/>
      <c r="C2398" s="19"/>
      <c r="D2398" s="29"/>
      <c r="E2398" s="29"/>
      <c r="F2398" s="29"/>
      <c r="G2398" s="29"/>
    </row>
    <row r="2399" spans="1:7" ht="15">
      <c r="A2399" s="18"/>
      <c r="B2399" s="19"/>
      <c r="C2399" s="19"/>
      <c r="D2399" s="29"/>
      <c r="E2399" s="29"/>
      <c r="F2399" s="29"/>
      <c r="G2399" s="29"/>
    </row>
    <row r="2400" spans="1:7" ht="15">
      <c r="A2400" s="18"/>
      <c r="B2400" s="19"/>
      <c r="C2400" s="19"/>
      <c r="D2400" s="29"/>
      <c r="E2400" s="29"/>
      <c r="F2400" s="29"/>
      <c r="G2400" s="29"/>
    </row>
    <row r="2401" spans="1:7" ht="15">
      <c r="A2401" s="18"/>
      <c r="B2401" s="19"/>
      <c r="C2401" s="19"/>
      <c r="D2401" s="29"/>
      <c r="E2401" s="29"/>
      <c r="F2401" s="29"/>
      <c r="G2401" s="29"/>
    </row>
    <row r="2402" spans="1:7" ht="15">
      <c r="A2402" s="18"/>
      <c r="B2402" s="19"/>
      <c r="C2402" s="19"/>
      <c r="D2402" s="29"/>
      <c r="E2402" s="29"/>
      <c r="F2402" s="29"/>
      <c r="G2402" s="29"/>
    </row>
    <row r="2403" spans="1:7" ht="15">
      <c r="A2403" s="18"/>
      <c r="B2403" s="19"/>
      <c r="C2403" s="19"/>
      <c r="D2403" s="29"/>
      <c r="E2403" s="29"/>
      <c r="F2403" s="29"/>
      <c r="G2403" s="29"/>
    </row>
    <row r="2404" spans="1:7" ht="15">
      <c r="A2404" s="18"/>
      <c r="B2404" s="19"/>
      <c r="C2404" s="19"/>
      <c r="D2404" s="29"/>
      <c r="E2404" s="29"/>
      <c r="F2404" s="29"/>
      <c r="G2404" s="29"/>
    </row>
    <row r="2405" spans="1:7" ht="15">
      <c r="A2405" s="18"/>
      <c r="B2405" s="19"/>
      <c r="C2405" s="19"/>
      <c r="D2405" s="29"/>
      <c r="E2405" s="29"/>
      <c r="F2405" s="29"/>
      <c r="G2405" s="29"/>
    </row>
    <row r="2406" spans="1:7" ht="15">
      <c r="A2406" s="18"/>
      <c r="B2406" s="19"/>
      <c r="C2406" s="19"/>
      <c r="D2406" s="29"/>
      <c r="E2406" s="29"/>
      <c r="F2406" s="29"/>
      <c r="G2406" s="29"/>
    </row>
    <row r="2407" spans="1:7" ht="15">
      <c r="A2407" s="18"/>
      <c r="B2407" s="19"/>
      <c r="C2407" s="19"/>
      <c r="D2407" s="29"/>
      <c r="E2407" s="29"/>
      <c r="F2407" s="29"/>
      <c r="G2407" s="29"/>
    </row>
    <row r="2408" spans="1:7" ht="15">
      <c r="A2408" s="18"/>
      <c r="B2408" s="19"/>
      <c r="C2408" s="19"/>
      <c r="D2408" s="29"/>
      <c r="E2408" s="29"/>
      <c r="F2408" s="29"/>
      <c r="G2408" s="29"/>
    </row>
    <row r="2409" spans="1:7" ht="15">
      <c r="A2409" s="18"/>
      <c r="B2409" s="19"/>
      <c r="C2409" s="19"/>
      <c r="D2409" s="29"/>
      <c r="E2409" s="29"/>
      <c r="F2409" s="29"/>
      <c r="G2409" s="29"/>
    </row>
    <row r="2410" spans="1:7" ht="15">
      <c r="A2410" s="18"/>
      <c r="B2410" s="19"/>
      <c r="C2410" s="19"/>
      <c r="D2410" s="29"/>
      <c r="E2410" s="29"/>
      <c r="F2410" s="29"/>
      <c r="G2410" s="29"/>
    </row>
    <row r="2411" spans="1:7" ht="15">
      <c r="A2411" s="18"/>
      <c r="B2411" s="19"/>
      <c r="C2411" s="19"/>
      <c r="D2411" s="29"/>
      <c r="E2411" s="29"/>
      <c r="F2411" s="29"/>
      <c r="G2411" s="29"/>
    </row>
    <row r="2412" spans="1:7" ht="15">
      <c r="A2412" s="18"/>
      <c r="B2412" s="19"/>
      <c r="C2412" s="19"/>
      <c r="D2412" s="29"/>
      <c r="E2412" s="29"/>
      <c r="F2412" s="29"/>
      <c r="G2412" s="29"/>
    </row>
    <row r="2413" spans="1:7" ht="15">
      <c r="A2413" s="18"/>
      <c r="B2413" s="19"/>
      <c r="C2413" s="19"/>
      <c r="D2413" s="29"/>
      <c r="E2413" s="29"/>
      <c r="F2413" s="29"/>
      <c r="G2413" s="29"/>
    </row>
    <row r="2414" spans="1:7" ht="15">
      <c r="A2414" s="18"/>
      <c r="B2414" s="19"/>
      <c r="C2414" s="19"/>
      <c r="D2414" s="29"/>
      <c r="E2414" s="29"/>
      <c r="F2414" s="29"/>
      <c r="G2414" s="29"/>
    </row>
    <row r="2415" spans="1:7" ht="15">
      <c r="A2415" s="18"/>
      <c r="B2415" s="19"/>
      <c r="C2415" s="19"/>
      <c r="D2415" s="29"/>
      <c r="E2415" s="29"/>
      <c r="F2415" s="29"/>
      <c r="G2415" s="29"/>
    </row>
    <row r="2416" spans="1:7" ht="15">
      <c r="A2416" s="18"/>
      <c r="B2416" s="19"/>
      <c r="C2416" s="19"/>
      <c r="D2416" s="29"/>
      <c r="E2416" s="29"/>
      <c r="F2416" s="29"/>
      <c r="G2416" s="29"/>
    </row>
    <row r="2417" spans="1:7" ht="15">
      <c r="A2417" s="18"/>
      <c r="B2417" s="19"/>
      <c r="C2417" s="19"/>
      <c r="D2417" s="29"/>
      <c r="E2417" s="29"/>
      <c r="F2417" s="29"/>
      <c r="G2417" s="29"/>
    </row>
    <row r="2418" spans="1:7" ht="15">
      <c r="A2418" s="18"/>
      <c r="B2418" s="19"/>
      <c r="C2418" s="19"/>
      <c r="D2418" s="29"/>
      <c r="E2418" s="29"/>
      <c r="F2418" s="29"/>
      <c r="G2418" s="29"/>
    </row>
    <row r="2419" spans="1:7" ht="15">
      <c r="A2419" s="18"/>
      <c r="B2419" s="19"/>
      <c r="C2419" s="19"/>
      <c r="D2419" s="29"/>
      <c r="E2419" s="29"/>
      <c r="F2419" s="29"/>
      <c r="G2419" s="29"/>
    </row>
    <row r="2420" spans="1:7" ht="15">
      <c r="A2420" s="18"/>
      <c r="B2420" s="19"/>
      <c r="C2420" s="19"/>
      <c r="D2420" s="29"/>
      <c r="E2420" s="29"/>
      <c r="F2420" s="29"/>
      <c r="G2420" s="29"/>
    </row>
    <row r="2421" spans="1:7" ht="15">
      <c r="A2421" s="18"/>
      <c r="B2421" s="19"/>
      <c r="C2421" s="19"/>
      <c r="D2421" s="29"/>
      <c r="E2421" s="29"/>
      <c r="F2421" s="29"/>
      <c r="G2421" s="29"/>
    </row>
    <row r="2422" spans="1:7" ht="15">
      <c r="A2422" s="18"/>
      <c r="B2422" s="19"/>
      <c r="C2422" s="19"/>
      <c r="D2422" s="29"/>
      <c r="E2422" s="29"/>
      <c r="F2422" s="29"/>
      <c r="G2422" s="29"/>
    </row>
    <row r="2423" spans="1:7" ht="15">
      <c r="A2423" s="18"/>
      <c r="B2423" s="19"/>
      <c r="C2423" s="19"/>
      <c r="D2423" s="29"/>
      <c r="E2423" s="29"/>
      <c r="F2423" s="29"/>
      <c r="G2423" s="29"/>
    </row>
    <row r="2424" spans="1:7" ht="15">
      <c r="A2424" s="18"/>
      <c r="B2424" s="19"/>
      <c r="C2424" s="19"/>
      <c r="D2424" s="29"/>
      <c r="E2424" s="29"/>
      <c r="F2424" s="29"/>
      <c r="G2424" s="29"/>
    </row>
    <row r="2425" spans="1:7" ht="15">
      <c r="A2425" s="18"/>
      <c r="B2425" s="19"/>
      <c r="C2425" s="19"/>
      <c r="D2425" s="29"/>
      <c r="E2425" s="29"/>
      <c r="F2425" s="29"/>
      <c r="G2425" s="29"/>
    </row>
    <row r="2426" spans="1:7" ht="15">
      <c r="A2426" s="18"/>
      <c r="B2426" s="19"/>
      <c r="C2426" s="19"/>
      <c r="D2426" s="29"/>
      <c r="E2426" s="29"/>
      <c r="F2426" s="29"/>
      <c r="G2426" s="29"/>
    </row>
    <row r="2427" spans="1:7" ht="15">
      <c r="A2427" s="18"/>
      <c r="B2427" s="19"/>
      <c r="C2427" s="19"/>
      <c r="D2427" s="29"/>
      <c r="E2427" s="29"/>
      <c r="F2427" s="29"/>
      <c r="G2427" s="29"/>
    </row>
    <row r="2428" spans="1:7" ht="15">
      <c r="A2428" s="18"/>
      <c r="B2428" s="19"/>
      <c r="C2428" s="19"/>
      <c r="D2428" s="29"/>
      <c r="E2428" s="29"/>
      <c r="F2428" s="29"/>
      <c r="G2428" s="29"/>
    </row>
    <row r="2429" spans="1:7" ht="15">
      <c r="A2429" s="18"/>
      <c r="B2429" s="19"/>
      <c r="C2429" s="19"/>
      <c r="D2429" s="29"/>
      <c r="E2429" s="29"/>
      <c r="F2429" s="29"/>
      <c r="G2429" s="29"/>
    </row>
    <row r="2430" spans="1:7" ht="15">
      <c r="A2430" s="18"/>
      <c r="B2430" s="19"/>
      <c r="C2430" s="19"/>
      <c r="D2430" s="29"/>
      <c r="E2430" s="29"/>
      <c r="F2430" s="29"/>
      <c r="G2430" s="29"/>
    </row>
    <row r="2431" spans="1:7" ht="15">
      <c r="A2431" s="18"/>
      <c r="B2431" s="19"/>
      <c r="C2431" s="19"/>
      <c r="D2431" s="29"/>
      <c r="E2431" s="29"/>
      <c r="F2431" s="29"/>
      <c r="G2431" s="29"/>
    </row>
    <row r="2432" spans="1:7" ht="15">
      <c r="A2432" s="18"/>
      <c r="B2432" s="19"/>
      <c r="C2432" s="19"/>
      <c r="D2432" s="29"/>
      <c r="E2432" s="29"/>
      <c r="F2432" s="29"/>
      <c r="G2432" s="29"/>
    </row>
    <row r="2433" spans="1:7" ht="15">
      <c r="A2433" s="18"/>
      <c r="B2433" s="19"/>
      <c r="C2433" s="19"/>
      <c r="D2433" s="29"/>
      <c r="E2433" s="29"/>
      <c r="F2433" s="29"/>
      <c r="G2433" s="29"/>
    </row>
    <row r="2434" spans="1:7" ht="15">
      <c r="A2434" s="18"/>
      <c r="B2434" s="19"/>
      <c r="C2434" s="19"/>
      <c r="D2434" s="29"/>
      <c r="E2434" s="29"/>
      <c r="F2434" s="29"/>
      <c r="G2434" s="29"/>
    </row>
    <row r="2435" spans="1:7" ht="15">
      <c r="A2435" s="18"/>
      <c r="B2435" s="19"/>
      <c r="C2435" s="19"/>
      <c r="D2435" s="29"/>
      <c r="E2435" s="29"/>
      <c r="F2435" s="29"/>
      <c r="G2435" s="29"/>
    </row>
    <row r="2436" spans="1:7" ht="15">
      <c r="A2436" s="18"/>
      <c r="B2436" s="19"/>
      <c r="C2436" s="19"/>
      <c r="D2436" s="29"/>
      <c r="E2436" s="29"/>
      <c r="F2436" s="29"/>
      <c r="G2436" s="29"/>
    </row>
    <row r="2437" spans="1:7" ht="15">
      <c r="A2437" s="18"/>
      <c r="B2437" s="19"/>
      <c r="C2437" s="19"/>
      <c r="D2437" s="29"/>
      <c r="E2437" s="29"/>
      <c r="F2437" s="29"/>
      <c r="G2437" s="29"/>
    </row>
    <row r="2438" spans="1:7" ht="15">
      <c r="A2438" s="18"/>
      <c r="B2438" s="19"/>
      <c r="C2438" s="19"/>
      <c r="D2438" s="29"/>
      <c r="E2438" s="29"/>
      <c r="F2438" s="29"/>
      <c r="G2438" s="29"/>
    </row>
    <row r="2439" spans="1:7" ht="15">
      <c r="A2439" s="18"/>
      <c r="B2439" s="19"/>
      <c r="C2439" s="19"/>
      <c r="D2439" s="29"/>
      <c r="E2439" s="29"/>
      <c r="F2439" s="29"/>
      <c r="G2439" s="29"/>
    </row>
    <row r="2440" spans="1:7" ht="15">
      <c r="A2440" s="18"/>
      <c r="B2440" s="19"/>
      <c r="C2440" s="19"/>
      <c r="D2440" s="29"/>
      <c r="E2440" s="29"/>
      <c r="F2440" s="29"/>
      <c r="G2440" s="29"/>
    </row>
    <row r="2441" spans="1:7" ht="15">
      <c r="A2441" s="18"/>
      <c r="B2441" s="19"/>
      <c r="C2441" s="19"/>
      <c r="D2441" s="29"/>
      <c r="E2441" s="29"/>
      <c r="F2441" s="29"/>
      <c r="G2441" s="29"/>
    </row>
    <row r="2442" spans="1:7" ht="15">
      <c r="A2442" s="18"/>
      <c r="B2442" s="19"/>
      <c r="C2442" s="19"/>
      <c r="D2442" s="29"/>
      <c r="E2442" s="29"/>
      <c r="F2442" s="29"/>
      <c r="G2442" s="29"/>
    </row>
    <row r="2443" spans="1:7" ht="15">
      <c r="A2443" s="18"/>
      <c r="B2443" s="19"/>
      <c r="C2443" s="19"/>
      <c r="D2443" s="29"/>
      <c r="E2443" s="29"/>
      <c r="F2443" s="29"/>
      <c r="G2443" s="29"/>
    </row>
    <row r="2444" spans="1:7" ht="15">
      <c r="A2444" s="18"/>
      <c r="B2444" s="19"/>
      <c r="C2444" s="19"/>
      <c r="D2444" s="29"/>
      <c r="E2444" s="29"/>
      <c r="F2444" s="29"/>
      <c r="G2444" s="29"/>
    </row>
    <row r="2445" spans="1:7" ht="15">
      <c r="A2445" s="18"/>
      <c r="B2445" s="19"/>
      <c r="C2445" s="19"/>
      <c r="D2445" s="29"/>
      <c r="E2445" s="29"/>
      <c r="F2445" s="29"/>
      <c r="G2445" s="29"/>
    </row>
    <row r="2446" spans="1:7" ht="15">
      <c r="A2446" s="18"/>
      <c r="B2446" s="19"/>
      <c r="C2446" s="19"/>
      <c r="D2446" s="29"/>
      <c r="E2446" s="29"/>
      <c r="F2446" s="29"/>
      <c r="G2446" s="29"/>
    </row>
    <row r="2447" spans="1:7" ht="15">
      <c r="A2447" s="18"/>
      <c r="B2447" s="19"/>
      <c r="C2447" s="19"/>
      <c r="D2447" s="29"/>
      <c r="E2447" s="29"/>
      <c r="F2447" s="29"/>
      <c r="G2447" s="29"/>
    </row>
    <row r="2448" spans="1:7" ht="15">
      <c r="A2448" s="18"/>
      <c r="B2448" s="19"/>
      <c r="C2448" s="19"/>
      <c r="D2448" s="29"/>
      <c r="E2448" s="29"/>
      <c r="F2448" s="29"/>
      <c r="G2448" s="29"/>
    </row>
    <row r="2449" spans="1:7" ht="15">
      <c r="A2449" s="18"/>
      <c r="B2449" s="19"/>
      <c r="C2449" s="19"/>
      <c r="D2449" s="29"/>
      <c r="E2449" s="29"/>
      <c r="F2449" s="29"/>
      <c r="G2449" s="29"/>
    </row>
    <row r="2450" spans="1:7" ht="15">
      <c r="A2450" s="18"/>
      <c r="B2450" s="19"/>
      <c r="C2450" s="19"/>
      <c r="D2450" s="29"/>
      <c r="E2450" s="29"/>
      <c r="F2450" s="29"/>
      <c r="G2450" s="29"/>
    </row>
    <row r="2451" spans="1:7" ht="15">
      <c r="A2451" s="18"/>
      <c r="B2451" s="19"/>
      <c r="C2451" s="19"/>
      <c r="D2451" s="29"/>
      <c r="E2451" s="29"/>
      <c r="F2451" s="29"/>
      <c r="G2451" s="29"/>
    </row>
    <row r="2452" spans="1:7" ht="15">
      <c r="A2452" s="18"/>
      <c r="B2452" s="19"/>
      <c r="C2452" s="19"/>
      <c r="D2452" s="29"/>
      <c r="E2452" s="29"/>
      <c r="F2452" s="29"/>
      <c r="G2452" s="29"/>
    </row>
    <row r="2453" spans="1:7" ht="15">
      <c r="A2453" s="18"/>
      <c r="B2453" s="19"/>
      <c r="C2453" s="19"/>
      <c r="D2453" s="29"/>
      <c r="E2453" s="29"/>
      <c r="F2453" s="29"/>
      <c r="G2453" s="29"/>
    </row>
    <row r="2454" spans="1:7" ht="15">
      <c r="A2454" s="18"/>
      <c r="B2454" s="19"/>
      <c r="C2454" s="19"/>
      <c r="D2454" s="29"/>
      <c r="E2454" s="29"/>
      <c r="F2454" s="29"/>
      <c r="G2454" s="29"/>
    </row>
    <row r="2455" spans="1:7" ht="15">
      <c r="A2455" s="18"/>
      <c r="B2455" s="19"/>
      <c r="C2455" s="19"/>
      <c r="D2455" s="29"/>
      <c r="E2455" s="29"/>
      <c r="F2455" s="29"/>
      <c r="G2455" s="29"/>
    </row>
    <row r="2456" spans="1:7" ht="15">
      <c r="A2456" s="18"/>
      <c r="B2456" s="19"/>
      <c r="C2456" s="19"/>
      <c r="D2456" s="29"/>
      <c r="E2456" s="29"/>
      <c r="F2456" s="29"/>
      <c r="G2456" s="29"/>
    </row>
    <row r="2457" spans="1:7" ht="15">
      <c r="A2457" s="18"/>
      <c r="B2457" s="19"/>
      <c r="C2457" s="19"/>
      <c r="D2457" s="29"/>
      <c r="E2457" s="29"/>
      <c r="F2457" s="29"/>
      <c r="G2457" s="2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Q10"/>
  <sheetViews>
    <sheetView workbookViewId="0"/>
  </sheetViews>
  <sheetFormatPr baseColWidth="10" defaultColWidth="12.6640625" defaultRowHeight="15.75" customHeight="1"/>
  <cols>
    <col min="1" max="1" width="22.33203125" customWidth="1"/>
    <col min="2" max="2" width="49.5" customWidth="1"/>
    <col min="7" max="10" width="12.6640625" hidden="1"/>
    <col min="11" max="11" width="20.33203125" hidden="1" customWidth="1"/>
    <col min="12" max="12" width="12.6640625" hidden="1"/>
    <col min="13" max="13" width="26.1640625" hidden="1" customWidth="1"/>
    <col min="14" max="14" width="13.83203125" hidden="1" customWidth="1"/>
    <col min="15" max="15" width="20.33203125" hidden="1" customWidth="1"/>
    <col min="16" max="16" width="13.83203125" hidden="1" customWidth="1"/>
    <col min="17" max="17" width="13.83203125" customWidth="1"/>
  </cols>
  <sheetData>
    <row r="1" spans="1:17" ht="15.75" customHeight="1">
      <c r="A1" s="210" t="s">
        <v>5104</v>
      </c>
      <c r="B1" s="5"/>
      <c r="H1" s="211" t="s">
        <v>4478</v>
      </c>
      <c r="I1" s="212"/>
      <c r="J1" s="212" t="s">
        <v>1</v>
      </c>
      <c r="K1" s="9" t="s">
        <v>3709</v>
      </c>
      <c r="L1" s="88" t="s">
        <v>6151</v>
      </c>
      <c r="M1" s="130" t="s">
        <v>3711</v>
      </c>
      <c r="N1" s="130">
        <v>100</v>
      </c>
      <c r="O1" s="213" t="s">
        <v>6152</v>
      </c>
      <c r="P1" s="213"/>
    </row>
    <row r="2" spans="1:17" ht="16">
      <c r="A2" s="214" t="s">
        <v>5105</v>
      </c>
      <c r="B2" s="5" t="s">
        <v>5106</v>
      </c>
      <c r="H2" s="184" t="s">
        <v>6153</v>
      </c>
      <c r="I2" s="215"/>
      <c r="J2" s="215"/>
      <c r="K2" s="131" t="e">
        <v>#N/A</v>
      </c>
      <c r="L2" s="5"/>
      <c r="M2" s="132" t="s">
        <v>2011</v>
      </c>
      <c r="N2" s="133">
        <v>1</v>
      </c>
      <c r="O2" s="216" t="s">
        <v>6154</v>
      </c>
      <c r="P2" s="217"/>
      <c r="Q2" s="23"/>
    </row>
    <row r="3" spans="1:17" ht="16">
      <c r="A3" s="160">
        <v>6722</v>
      </c>
      <c r="B3" s="218" t="str">
        <f>G3&amp;A3</f>
        <v>https://digizag.go2cloud.org/aff_c?offer_id=1316&amp;aff_id=6722</v>
      </c>
      <c r="G3" s="37" t="s">
        <v>6155</v>
      </c>
      <c r="H3" s="184" t="s">
        <v>6156</v>
      </c>
      <c r="I3" s="215"/>
      <c r="J3" s="215">
        <v>986</v>
      </c>
      <c r="K3" s="131" t="e">
        <v>#N/A</v>
      </c>
      <c r="L3" s="5"/>
      <c r="M3" s="132" t="s">
        <v>3712</v>
      </c>
      <c r="N3" s="133"/>
      <c r="O3" s="219" t="s">
        <v>6157</v>
      </c>
      <c r="P3" s="220">
        <v>189</v>
      </c>
      <c r="Q3" s="23"/>
    </row>
    <row r="4" spans="1:17" ht="16">
      <c r="A4" s="7">
        <v>14298</v>
      </c>
      <c r="B4" s="221" t="s">
        <v>6158</v>
      </c>
      <c r="H4" s="184" t="s">
        <v>6159</v>
      </c>
      <c r="I4" s="215"/>
      <c r="J4" s="215">
        <v>986</v>
      </c>
      <c r="K4" s="131" t="e">
        <v>#N/A</v>
      </c>
      <c r="L4" s="5"/>
      <c r="M4" s="132" t="s">
        <v>3713</v>
      </c>
      <c r="N4" s="135" t="s">
        <v>6160</v>
      </c>
      <c r="O4" s="219" t="s">
        <v>6161</v>
      </c>
      <c r="P4" s="220">
        <v>189</v>
      </c>
      <c r="Q4" s="23"/>
    </row>
    <row r="5" spans="1:17" ht="16">
      <c r="A5" s="7">
        <v>7747</v>
      </c>
      <c r="B5" s="221" t="s">
        <v>6162</v>
      </c>
      <c r="H5" s="184" t="s">
        <v>6163</v>
      </c>
      <c r="I5" s="215"/>
      <c r="J5" s="215">
        <v>986</v>
      </c>
      <c r="K5" s="131" t="e">
        <v>#N/A</v>
      </c>
      <c r="L5" s="5"/>
      <c r="M5" s="132" t="s">
        <v>3714</v>
      </c>
      <c r="N5" s="136"/>
      <c r="O5" s="219" t="s">
        <v>6164</v>
      </c>
      <c r="P5" s="220">
        <v>663</v>
      </c>
      <c r="Q5" s="23"/>
    </row>
    <row r="6" spans="1:17" ht="16">
      <c r="A6" s="7">
        <v>12932</v>
      </c>
      <c r="B6" s="222" t="s">
        <v>6165</v>
      </c>
      <c r="H6" s="184" t="s">
        <v>6166</v>
      </c>
      <c r="I6" s="215"/>
      <c r="J6" s="215"/>
      <c r="K6" s="131" t="e">
        <v>#N/A</v>
      </c>
      <c r="L6" s="5"/>
      <c r="M6" s="132" t="s">
        <v>3715</v>
      </c>
      <c r="N6" s="137" t="s">
        <v>6160</v>
      </c>
      <c r="O6" s="219" t="s">
        <v>3703</v>
      </c>
      <c r="P6" s="220">
        <v>663</v>
      </c>
      <c r="Q6" s="23"/>
    </row>
    <row r="7" spans="1:17" ht="16">
      <c r="A7" s="7">
        <v>7229</v>
      </c>
      <c r="B7" s="37" t="s">
        <v>6167</v>
      </c>
      <c r="H7" s="184" t="s">
        <v>6168</v>
      </c>
      <c r="I7" s="215"/>
      <c r="J7" s="215">
        <v>189</v>
      </c>
      <c r="K7" s="131" t="e">
        <v>#N/A</v>
      </c>
      <c r="O7" s="219" t="s">
        <v>6169</v>
      </c>
      <c r="P7" s="220">
        <v>700</v>
      </c>
      <c r="Q7" s="23"/>
    </row>
    <row r="8" spans="1:17" ht="16">
      <c r="A8" s="7">
        <v>14560</v>
      </c>
      <c r="B8" s="37" t="s">
        <v>6170</v>
      </c>
      <c r="H8" s="184" t="s">
        <v>6171</v>
      </c>
      <c r="I8" s="223"/>
      <c r="J8" s="223">
        <v>6726</v>
      </c>
      <c r="K8" s="131" t="e">
        <v>#N/A</v>
      </c>
      <c r="O8" s="219" t="s">
        <v>6172</v>
      </c>
      <c r="P8" s="220">
        <v>986</v>
      </c>
      <c r="Q8" s="23"/>
    </row>
    <row r="9" spans="1:17" ht="16">
      <c r="A9" s="7">
        <v>14465</v>
      </c>
      <c r="B9" s="37" t="s">
        <v>6173</v>
      </c>
      <c r="H9" s="184" t="s">
        <v>6174</v>
      </c>
      <c r="I9" s="223"/>
      <c r="J9" s="223">
        <v>6726</v>
      </c>
      <c r="K9" s="131" t="e">
        <v>#N/A</v>
      </c>
      <c r="M9" s="15"/>
      <c r="N9" s="62"/>
      <c r="O9" s="219" t="s">
        <v>6175</v>
      </c>
      <c r="P9" s="220">
        <v>986</v>
      </c>
      <c r="Q9" s="23"/>
    </row>
    <row r="10" spans="1:17" ht="16">
      <c r="A10" s="7">
        <v>986</v>
      </c>
      <c r="B10" s="37" t="s">
        <v>6176</v>
      </c>
      <c r="H10" s="184" t="s">
        <v>6177</v>
      </c>
      <c r="I10" s="215"/>
      <c r="J10" s="215">
        <v>663</v>
      </c>
      <c r="K10" s="131" t="e">
        <v>#N/A</v>
      </c>
      <c r="L10" s="45"/>
      <c r="M10" s="15"/>
      <c r="N10" s="62"/>
      <c r="O10" s="219" t="s">
        <v>6178</v>
      </c>
      <c r="P10" s="220">
        <v>986</v>
      </c>
      <c r="Q10" s="23"/>
    </row>
  </sheetData>
  <hyperlinks>
    <hyperlink ref="G3" r:id="rId1" xr:uid="{00000000-0004-0000-2400-000000000000}"/>
    <hyperlink ref="B4" r:id="rId2" xr:uid="{00000000-0004-0000-2400-000001000000}"/>
    <hyperlink ref="B5" r:id="rId3" xr:uid="{00000000-0004-0000-2400-000002000000}"/>
    <hyperlink ref="B6" r:id="rId4" xr:uid="{00000000-0004-0000-2400-000003000000}"/>
    <hyperlink ref="B7" r:id="rId5" xr:uid="{00000000-0004-0000-2400-000004000000}"/>
    <hyperlink ref="B8" r:id="rId6" xr:uid="{00000000-0004-0000-2400-000005000000}"/>
    <hyperlink ref="B9" r:id="rId7" xr:uid="{00000000-0004-0000-2400-000006000000}"/>
    <hyperlink ref="B10" r:id="rId8" xr:uid="{00000000-0004-0000-2400-000007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  <outlinePr summaryBelow="0" summaryRight="0"/>
  </sheetPr>
  <dimension ref="A1:C100"/>
  <sheetViews>
    <sheetView workbookViewId="0"/>
  </sheetViews>
  <sheetFormatPr baseColWidth="10" defaultColWidth="12.6640625" defaultRowHeight="15.75" customHeight="1"/>
  <sheetData>
    <row r="1" spans="1:2" ht="15.75" customHeight="1">
      <c r="A1" s="7" t="s">
        <v>1</v>
      </c>
      <c r="B1" s="7" t="s">
        <v>1</v>
      </c>
    </row>
    <row r="2" spans="1:2" ht="15.75" customHeight="1">
      <c r="A2" s="7" t="s">
        <v>3550</v>
      </c>
      <c r="B2" s="7">
        <v>189</v>
      </c>
    </row>
    <row r="3" spans="1:2" ht="15.75" customHeight="1">
      <c r="A3" s="7" t="s">
        <v>3551</v>
      </c>
      <c r="B3" s="7">
        <v>3307</v>
      </c>
    </row>
    <row r="4" spans="1:2" ht="15.75" customHeight="1">
      <c r="A4" s="7" t="s">
        <v>3552</v>
      </c>
      <c r="B4" s="7">
        <v>3381</v>
      </c>
    </row>
    <row r="5" spans="1:2" ht="15.75" customHeight="1">
      <c r="A5" s="7" t="s">
        <v>3553</v>
      </c>
      <c r="B5" s="7">
        <v>6924</v>
      </c>
    </row>
    <row r="6" spans="1:2" ht="15.75" customHeight="1">
      <c r="A6" s="7" t="s">
        <v>3554</v>
      </c>
      <c r="B6" s="7">
        <v>663</v>
      </c>
    </row>
    <row r="7" spans="1:2" ht="15.75" customHeight="1">
      <c r="A7" s="7" t="s">
        <v>3555</v>
      </c>
      <c r="B7" s="7">
        <v>7040</v>
      </c>
    </row>
    <row r="8" spans="1:2" ht="15.75" customHeight="1">
      <c r="A8" s="7" t="s">
        <v>3556</v>
      </c>
      <c r="B8" s="7">
        <v>189</v>
      </c>
    </row>
    <row r="9" spans="1:2" ht="15.75" customHeight="1">
      <c r="A9" s="7" t="s">
        <v>3707</v>
      </c>
      <c r="B9" s="7">
        <v>7100</v>
      </c>
    </row>
    <row r="10" spans="1:2" ht="15.75" customHeight="1">
      <c r="A10" s="7" t="s">
        <v>3708</v>
      </c>
      <c r="B10" s="7">
        <v>136</v>
      </c>
    </row>
    <row r="11" spans="1:2" ht="15.75" customHeight="1">
      <c r="A11" s="7" t="s">
        <v>71</v>
      </c>
      <c r="B11" s="7">
        <v>7132</v>
      </c>
    </row>
    <row r="12" spans="1:2" ht="15.75" customHeight="1">
      <c r="A12" s="7" t="s">
        <v>72</v>
      </c>
      <c r="B12" s="7">
        <v>7414</v>
      </c>
    </row>
    <row r="13" spans="1:2" ht="15.75" customHeight="1">
      <c r="A13" s="7" t="s">
        <v>73</v>
      </c>
      <c r="B13" s="7">
        <v>10141</v>
      </c>
    </row>
    <row r="14" spans="1:2" ht="15.75" customHeight="1">
      <c r="A14" s="7" t="s">
        <v>74</v>
      </c>
      <c r="B14" s="7">
        <v>7158</v>
      </c>
    </row>
    <row r="15" spans="1:2" ht="15.75" customHeight="1">
      <c r="A15" s="7" t="s">
        <v>75</v>
      </c>
      <c r="B15" s="7">
        <v>7246</v>
      </c>
    </row>
    <row r="16" spans="1:2" ht="15.75" customHeight="1">
      <c r="A16" s="7" t="s">
        <v>76</v>
      </c>
      <c r="B16" s="7">
        <v>6671</v>
      </c>
    </row>
    <row r="17" spans="1:2" ht="15.75" customHeight="1">
      <c r="A17" s="7" t="s">
        <v>77</v>
      </c>
      <c r="B17" s="7">
        <v>6669</v>
      </c>
    </row>
    <row r="18" spans="1:2" ht="15.75" customHeight="1">
      <c r="A18" s="7" t="s">
        <v>78</v>
      </c>
      <c r="B18" s="7">
        <v>6669</v>
      </c>
    </row>
    <row r="19" spans="1:2" ht="15.75" customHeight="1">
      <c r="A19" s="7" t="s">
        <v>79</v>
      </c>
      <c r="B19" s="7">
        <v>6669</v>
      </c>
    </row>
    <row r="20" spans="1:2" ht="15.75" customHeight="1">
      <c r="A20" s="7" t="s">
        <v>80</v>
      </c>
      <c r="B20" s="7">
        <v>10856</v>
      </c>
    </row>
    <row r="21" spans="1:2" ht="15.75" customHeight="1">
      <c r="A21" s="7" t="s">
        <v>81</v>
      </c>
      <c r="B21" s="7">
        <v>8199</v>
      </c>
    </row>
    <row r="22" spans="1:2" ht="15.75" customHeight="1">
      <c r="A22" s="7" t="s">
        <v>82</v>
      </c>
      <c r="B22" s="7">
        <v>11708</v>
      </c>
    </row>
    <row r="23" spans="1:2" ht="15.75" customHeight="1">
      <c r="A23" s="7" t="s">
        <v>83</v>
      </c>
      <c r="B23" s="7">
        <v>8199</v>
      </c>
    </row>
    <row r="24" spans="1:2" ht="15.75" customHeight="1">
      <c r="A24" s="7" t="s">
        <v>84</v>
      </c>
      <c r="B24" s="7">
        <v>9746</v>
      </c>
    </row>
    <row r="25" spans="1:2" ht="15.75" customHeight="1">
      <c r="A25" s="7" t="s">
        <v>85</v>
      </c>
      <c r="B25" s="7">
        <v>14065</v>
      </c>
    </row>
    <row r="26" spans="1:2" ht="15.75" customHeight="1">
      <c r="A26" s="7" t="s">
        <v>86</v>
      </c>
      <c r="B26" s="7">
        <v>6936</v>
      </c>
    </row>
    <row r="27" spans="1:2" ht="15.75" customHeight="1">
      <c r="A27" s="7" t="s">
        <v>87</v>
      </c>
      <c r="B27" s="7">
        <v>6893</v>
      </c>
    </row>
    <row r="28" spans="1:2" ht="15.75" customHeight="1">
      <c r="A28" s="7" t="s">
        <v>88</v>
      </c>
      <c r="B28" s="7">
        <v>6106</v>
      </c>
    </row>
    <row r="29" spans="1:2" ht="15.75" customHeight="1">
      <c r="A29" s="7" t="s">
        <v>89</v>
      </c>
      <c r="B29" s="7">
        <v>3689</v>
      </c>
    </row>
    <row r="30" spans="1:2" ht="15.75" customHeight="1">
      <c r="A30" s="7" t="s">
        <v>90</v>
      </c>
      <c r="B30" s="7">
        <v>12609</v>
      </c>
    </row>
    <row r="31" spans="1:2" ht="15.75" customHeight="1">
      <c r="A31" s="7" t="s">
        <v>91</v>
      </c>
      <c r="B31" s="7">
        <v>7183</v>
      </c>
    </row>
    <row r="32" spans="1:2" ht="15.75" customHeight="1">
      <c r="A32" s="7" t="s">
        <v>92</v>
      </c>
      <c r="B32" s="7">
        <v>14646</v>
      </c>
    </row>
    <row r="33" spans="1:2" ht="15.75" customHeight="1">
      <c r="A33" s="7" t="s">
        <v>93</v>
      </c>
      <c r="B33" s="7">
        <v>14337</v>
      </c>
    </row>
    <row r="34" spans="1:2" ht="15.75" customHeight="1">
      <c r="A34" s="7" t="s">
        <v>94</v>
      </c>
      <c r="B34" s="7">
        <v>11104</v>
      </c>
    </row>
    <row r="35" spans="1:2" ht="15.75" customHeight="1">
      <c r="A35" s="7" t="s">
        <v>95</v>
      </c>
      <c r="B35" s="7">
        <v>7747</v>
      </c>
    </row>
    <row r="36" spans="1:2" ht="15.75" customHeight="1">
      <c r="A36" s="7" t="s">
        <v>96</v>
      </c>
      <c r="B36" s="7">
        <v>6729</v>
      </c>
    </row>
    <row r="37" spans="1:2" ht="15.75" customHeight="1">
      <c r="A37" s="7" t="s">
        <v>97</v>
      </c>
      <c r="B37" s="7">
        <v>5421</v>
      </c>
    </row>
    <row r="38" spans="1:2" ht="15.75" customHeight="1">
      <c r="A38" s="7" t="s">
        <v>98</v>
      </c>
      <c r="B38" s="7">
        <v>5421</v>
      </c>
    </row>
    <row r="39" spans="1:2" ht="15.75" customHeight="1">
      <c r="A39" s="7" t="s">
        <v>99</v>
      </c>
      <c r="B39" s="7">
        <v>5421</v>
      </c>
    </row>
    <row r="40" spans="1:2" ht="15.75" customHeight="1">
      <c r="A40" s="7" t="s">
        <v>100</v>
      </c>
      <c r="B40" s="7">
        <v>5421</v>
      </c>
    </row>
    <row r="41" spans="1:2" ht="15.75" customHeight="1">
      <c r="A41" s="7" t="s">
        <v>101</v>
      </c>
      <c r="B41" s="7">
        <v>7186</v>
      </c>
    </row>
    <row r="42" spans="1:2" ht="15.75" customHeight="1">
      <c r="A42" s="7" t="s">
        <v>102</v>
      </c>
      <c r="B42" s="7">
        <v>5421</v>
      </c>
    </row>
    <row r="43" spans="1:2" ht="15.75" customHeight="1">
      <c r="A43" s="7" t="s">
        <v>103</v>
      </c>
    </row>
    <row r="44" spans="1:2" ht="15.75" customHeight="1">
      <c r="A44" s="7" t="s">
        <v>104</v>
      </c>
      <c r="B44" s="7">
        <v>6675</v>
      </c>
    </row>
    <row r="45" spans="1:2" ht="15.75" customHeight="1">
      <c r="A45" s="7" t="s">
        <v>105</v>
      </c>
      <c r="B45" s="7">
        <v>6557</v>
      </c>
    </row>
    <row r="46" spans="1:2" ht="15.75" customHeight="1">
      <c r="A46" s="7" t="s">
        <v>106</v>
      </c>
      <c r="B46" s="7">
        <v>12932</v>
      </c>
    </row>
    <row r="47" spans="1:2" ht="15.75" customHeight="1">
      <c r="A47" s="7" t="s">
        <v>107</v>
      </c>
      <c r="B47" s="7">
        <v>14575</v>
      </c>
    </row>
    <row r="48" spans="1:2" ht="15.75" customHeight="1">
      <c r="A48" s="7" t="s">
        <v>108</v>
      </c>
    </row>
    <row r="49" spans="1:2" ht="15.75" customHeight="1">
      <c r="A49" s="7" t="s">
        <v>109</v>
      </c>
      <c r="B49" s="7">
        <v>13829</v>
      </c>
    </row>
    <row r="50" spans="1:2" ht="15.75" customHeight="1">
      <c r="A50" s="7" t="s">
        <v>110</v>
      </c>
    </row>
    <row r="51" spans="1:2" ht="15.75" customHeight="1">
      <c r="A51" s="7" t="s">
        <v>111</v>
      </c>
      <c r="B51" s="126">
        <v>14055</v>
      </c>
    </row>
    <row r="52" spans="1:2" ht="15.75" customHeight="1">
      <c r="A52" s="7" t="s">
        <v>3557</v>
      </c>
      <c r="B52" s="7">
        <v>11049</v>
      </c>
    </row>
    <row r="53" spans="1:2" ht="15.75" customHeight="1">
      <c r="A53" s="7" t="s">
        <v>3558</v>
      </c>
      <c r="B53" s="7">
        <v>11049</v>
      </c>
    </row>
    <row r="54" spans="1:2" ht="15.75" customHeight="1">
      <c r="A54" s="7" t="s">
        <v>3559</v>
      </c>
      <c r="B54" s="7">
        <v>11049</v>
      </c>
    </row>
    <row r="55" spans="1:2" ht="15.75" customHeight="1">
      <c r="A55" s="7" t="s">
        <v>3560</v>
      </c>
      <c r="B55" s="7">
        <v>11049</v>
      </c>
    </row>
    <row r="56" spans="1:2" ht="15.75" customHeight="1">
      <c r="A56" s="7" t="s">
        <v>3561</v>
      </c>
      <c r="B56" s="7">
        <v>11049</v>
      </c>
    </row>
    <row r="57" spans="1:2" ht="15.75" customHeight="1">
      <c r="A57" s="7" t="s">
        <v>3562</v>
      </c>
      <c r="B57" s="7">
        <v>11049</v>
      </c>
    </row>
    <row r="58" spans="1:2" ht="15.75" customHeight="1">
      <c r="A58" s="7" t="s">
        <v>3563</v>
      </c>
      <c r="B58" s="7">
        <v>11049</v>
      </c>
    </row>
    <row r="59" spans="1:2" ht="13">
      <c r="A59" s="7" t="s">
        <v>3564</v>
      </c>
      <c r="B59" s="7">
        <v>11049</v>
      </c>
    </row>
    <row r="60" spans="1:2" ht="13">
      <c r="A60" s="7" t="s">
        <v>3565</v>
      </c>
      <c r="B60" s="7">
        <v>11049</v>
      </c>
    </row>
    <row r="61" spans="1:2" ht="13">
      <c r="A61" s="7" t="s">
        <v>3566</v>
      </c>
      <c r="B61" s="7">
        <v>11049</v>
      </c>
    </row>
    <row r="62" spans="1:2" ht="13">
      <c r="A62" s="7" t="s">
        <v>3567</v>
      </c>
      <c r="B62" s="7">
        <v>11049</v>
      </c>
    </row>
    <row r="63" spans="1:2" ht="13">
      <c r="A63" s="7" t="s">
        <v>3568</v>
      </c>
      <c r="B63" s="7">
        <v>11049</v>
      </c>
    </row>
    <row r="64" spans="1:2" ht="13">
      <c r="A64" s="7" t="s">
        <v>3569</v>
      </c>
      <c r="B64" s="7">
        <v>11049</v>
      </c>
    </row>
    <row r="65" spans="1:2" ht="13">
      <c r="A65" s="7" t="s">
        <v>3570</v>
      </c>
      <c r="B65" s="7">
        <v>11049</v>
      </c>
    </row>
    <row r="66" spans="1:2" ht="13">
      <c r="A66" s="7" t="s">
        <v>3571</v>
      </c>
      <c r="B66" s="7">
        <v>11049</v>
      </c>
    </row>
    <row r="67" spans="1:2" ht="13">
      <c r="A67" s="7" t="s">
        <v>3572</v>
      </c>
      <c r="B67" s="7">
        <v>6829</v>
      </c>
    </row>
    <row r="68" spans="1:2" ht="13">
      <c r="A68" s="7" t="s">
        <v>3573</v>
      </c>
      <c r="B68" s="7">
        <v>11049</v>
      </c>
    </row>
    <row r="69" spans="1:2" ht="13">
      <c r="A69" s="7" t="s">
        <v>3574</v>
      </c>
      <c r="B69" s="7">
        <v>11049</v>
      </c>
    </row>
    <row r="70" spans="1:2" ht="13">
      <c r="A70" s="7" t="s">
        <v>3575</v>
      </c>
      <c r="B70" s="7">
        <v>11049</v>
      </c>
    </row>
    <row r="71" spans="1:2" ht="13">
      <c r="A71" s="7" t="s">
        <v>3576</v>
      </c>
      <c r="B71" s="7">
        <v>11049</v>
      </c>
    </row>
    <row r="72" spans="1:2" ht="13">
      <c r="A72" s="7" t="s">
        <v>3577</v>
      </c>
      <c r="B72" s="7">
        <v>11049</v>
      </c>
    </row>
    <row r="73" spans="1:2" ht="13">
      <c r="A73" s="7" t="s">
        <v>3578</v>
      </c>
      <c r="B73" s="7">
        <v>11049</v>
      </c>
    </row>
    <row r="74" spans="1:2" ht="13">
      <c r="A74" s="7" t="s">
        <v>3579</v>
      </c>
    </row>
    <row r="75" spans="1:2" ht="13">
      <c r="A75" s="7" t="s">
        <v>3580</v>
      </c>
    </row>
    <row r="76" spans="1:2" ht="13">
      <c r="A76" s="7" t="s">
        <v>3581</v>
      </c>
    </row>
    <row r="77" spans="1:2" ht="13">
      <c r="A77" s="7" t="s">
        <v>3582</v>
      </c>
    </row>
    <row r="78" spans="1:2" ht="13">
      <c r="A78" s="7" t="s">
        <v>3583</v>
      </c>
      <c r="B78" s="7">
        <v>6875</v>
      </c>
    </row>
    <row r="79" spans="1:2" ht="13">
      <c r="A79" s="7" t="s">
        <v>3584</v>
      </c>
    </row>
    <row r="80" spans="1:2" ht="13">
      <c r="A80" s="7" t="s">
        <v>3585</v>
      </c>
    </row>
    <row r="81" spans="1:3" ht="13">
      <c r="A81" s="7" t="s">
        <v>3586</v>
      </c>
    </row>
    <row r="82" spans="1:3" ht="13">
      <c r="A82" s="7" t="s">
        <v>3587</v>
      </c>
      <c r="B82" s="7">
        <v>14465</v>
      </c>
    </row>
    <row r="83" spans="1:3" ht="13">
      <c r="A83" s="7" t="s">
        <v>3588</v>
      </c>
    </row>
    <row r="84" spans="1:3" ht="13">
      <c r="A84" s="7" t="s">
        <v>3589</v>
      </c>
    </row>
    <row r="85" spans="1:3" ht="13">
      <c r="A85" s="7" t="s">
        <v>3590</v>
      </c>
    </row>
    <row r="86" spans="1:3" ht="13">
      <c r="A86" s="7" t="s">
        <v>3591</v>
      </c>
      <c r="B86" s="7">
        <v>14480</v>
      </c>
    </row>
    <row r="87" spans="1:3" ht="13">
      <c r="A87" s="5" t="s">
        <v>3592</v>
      </c>
      <c r="B87" s="5"/>
      <c r="C87" s="7" t="s">
        <v>213</v>
      </c>
    </row>
    <row r="88" spans="1:3" ht="13">
      <c r="A88" s="5" t="s">
        <v>3593</v>
      </c>
      <c r="B88" s="5"/>
      <c r="C88" s="7" t="s">
        <v>213</v>
      </c>
    </row>
    <row r="89" spans="1:3" ht="13">
      <c r="A89" s="5" t="s">
        <v>3594</v>
      </c>
      <c r="B89" s="156">
        <v>12277</v>
      </c>
      <c r="C89" s="7" t="s">
        <v>213</v>
      </c>
    </row>
    <row r="90" spans="1:3" ht="13">
      <c r="A90" s="5" t="s">
        <v>3595</v>
      </c>
      <c r="B90" s="5"/>
      <c r="C90" s="7" t="s">
        <v>213</v>
      </c>
    </row>
    <row r="91" spans="1:3" ht="13">
      <c r="A91" s="5" t="s">
        <v>3596</v>
      </c>
      <c r="B91" s="5"/>
      <c r="C91" s="7" t="s">
        <v>213</v>
      </c>
    </row>
    <row r="92" spans="1:3" ht="13">
      <c r="A92" s="5" t="s">
        <v>3597</v>
      </c>
      <c r="B92" s="3">
        <v>7416</v>
      </c>
      <c r="C92" s="7" t="s">
        <v>213</v>
      </c>
    </row>
    <row r="93" spans="1:3" ht="13">
      <c r="A93" s="5" t="s">
        <v>3598</v>
      </c>
      <c r="B93" s="5"/>
      <c r="C93" s="7" t="s">
        <v>213</v>
      </c>
    </row>
    <row r="94" spans="1:3" ht="13">
      <c r="A94" s="5" t="s">
        <v>3599</v>
      </c>
      <c r="B94" s="5"/>
      <c r="C94" s="7" t="s">
        <v>213</v>
      </c>
    </row>
    <row r="95" spans="1:3" ht="13">
      <c r="A95" s="5" t="s">
        <v>3600</v>
      </c>
      <c r="B95" s="3">
        <v>14031</v>
      </c>
      <c r="C95" s="7" t="s">
        <v>213</v>
      </c>
    </row>
    <row r="96" spans="1:3" ht="13">
      <c r="A96" s="5" t="s">
        <v>3601</v>
      </c>
      <c r="B96" s="5"/>
      <c r="C96" s="7" t="s">
        <v>213</v>
      </c>
    </row>
    <row r="97" spans="1:3" ht="13">
      <c r="A97" s="5" t="s">
        <v>3602</v>
      </c>
      <c r="B97" s="5"/>
      <c r="C97" s="7" t="s">
        <v>213</v>
      </c>
    </row>
    <row r="98" spans="1:3" ht="13">
      <c r="A98" s="5" t="s">
        <v>3603</v>
      </c>
      <c r="B98" s="5"/>
      <c r="C98" s="7" t="s">
        <v>213</v>
      </c>
    </row>
    <row r="99" spans="1:3" ht="13">
      <c r="A99" s="5" t="s">
        <v>3604</v>
      </c>
      <c r="B99" s="5"/>
      <c r="C99" s="7" t="s">
        <v>213</v>
      </c>
    </row>
    <row r="100" spans="1:3" ht="13">
      <c r="A100" s="5" t="s">
        <v>3605</v>
      </c>
      <c r="B100" s="3">
        <v>13988</v>
      </c>
      <c r="C100" s="7" t="s">
        <v>213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  <outlinePr summaryBelow="0" summaryRight="0"/>
  </sheetPr>
  <dimension ref="A1:I133"/>
  <sheetViews>
    <sheetView workbookViewId="0"/>
  </sheetViews>
  <sheetFormatPr baseColWidth="10" defaultColWidth="12.6640625" defaultRowHeight="15.75" customHeight="1"/>
  <sheetData>
    <row r="1" spans="1:9" ht="15.75" customHeight="1">
      <c r="A1" s="146" t="s">
        <v>1658</v>
      </c>
      <c r="B1" s="224" t="s">
        <v>1</v>
      </c>
      <c r="C1" s="7" t="s">
        <v>255</v>
      </c>
    </row>
    <row r="2" spans="1:9" ht="15">
      <c r="A2" s="7" t="s">
        <v>6179</v>
      </c>
      <c r="B2" s="7">
        <v>14298</v>
      </c>
      <c r="C2" s="7">
        <v>1</v>
      </c>
      <c r="D2" s="15"/>
    </row>
    <row r="3" spans="1:9" ht="16">
      <c r="A3" s="28" t="s">
        <v>6180</v>
      </c>
      <c r="B3" s="28">
        <v>6729</v>
      </c>
      <c r="C3" s="28" t="e">
        <v>#N/A</v>
      </c>
      <c r="D3" s="15"/>
      <c r="G3" s="23">
        <v>1319</v>
      </c>
      <c r="H3" s="102" t="s">
        <v>6181</v>
      </c>
      <c r="I3" s="23">
        <v>2</v>
      </c>
    </row>
    <row r="4" spans="1:9" ht="16">
      <c r="A4" s="28" t="s">
        <v>6182</v>
      </c>
      <c r="B4" s="28">
        <v>7040</v>
      </c>
      <c r="C4" s="28" t="e">
        <v>#N/A</v>
      </c>
      <c r="D4" s="15"/>
      <c r="G4" s="23">
        <v>1319</v>
      </c>
      <c r="H4" s="102" t="s">
        <v>6179</v>
      </c>
      <c r="I4" s="23">
        <v>2</v>
      </c>
    </row>
    <row r="5" spans="1:9" ht="16">
      <c r="A5" s="28" t="s">
        <v>6183</v>
      </c>
      <c r="B5" s="28">
        <v>189</v>
      </c>
      <c r="C5" s="28" t="e">
        <v>#N/A</v>
      </c>
      <c r="D5" s="15"/>
      <c r="G5" s="23">
        <v>1319</v>
      </c>
      <c r="H5" s="102" t="s">
        <v>6184</v>
      </c>
      <c r="I5" s="23">
        <v>1</v>
      </c>
    </row>
    <row r="6" spans="1:9" ht="16">
      <c r="A6" s="28" t="s">
        <v>6185</v>
      </c>
      <c r="B6" s="28">
        <v>6675</v>
      </c>
      <c r="C6" s="28" t="e">
        <v>#N/A</v>
      </c>
      <c r="G6" s="23">
        <v>1319</v>
      </c>
      <c r="H6" s="102" t="s">
        <v>6186</v>
      </c>
      <c r="I6" s="23">
        <v>2</v>
      </c>
    </row>
    <row r="7" spans="1:9" ht="15.75" customHeight="1">
      <c r="A7" s="28" t="s">
        <v>6187</v>
      </c>
      <c r="B7" s="28">
        <v>986</v>
      </c>
      <c r="C7" s="28" t="e">
        <v>#N/A</v>
      </c>
    </row>
    <row r="8" spans="1:9" ht="15.75" customHeight="1">
      <c r="A8" s="28" t="s">
        <v>6188</v>
      </c>
      <c r="B8" s="28">
        <v>986</v>
      </c>
      <c r="C8" s="28" t="e">
        <v>#N/A</v>
      </c>
    </row>
    <row r="9" spans="1:9" ht="15.75" customHeight="1">
      <c r="A9" s="28" t="s">
        <v>6189</v>
      </c>
      <c r="B9" s="28">
        <v>7010</v>
      </c>
      <c r="C9" s="28" t="e">
        <v>#N/A</v>
      </c>
    </row>
    <row r="10" spans="1:9" ht="15.75" customHeight="1">
      <c r="A10" s="28" t="s">
        <v>6190</v>
      </c>
      <c r="B10" s="28">
        <v>12609</v>
      </c>
      <c r="C10" s="28" t="e">
        <v>#N/A</v>
      </c>
    </row>
    <row r="11" spans="1:9" ht="15.75" customHeight="1">
      <c r="A11" s="28" t="s">
        <v>6191</v>
      </c>
      <c r="B11" s="28">
        <v>3307</v>
      </c>
      <c r="C11" s="28" t="e">
        <v>#N/A</v>
      </c>
    </row>
    <row r="12" spans="1:9" ht="15.75" customHeight="1">
      <c r="A12" s="28" t="s">
        <v>6192</v>
      </c>
      <c r="B12" s="28">
        <v>8486</v>
      </c>
      <c r="C12" s="28" t="e">
        <v>#N/A</v>
      </c>
    </row>
    <row r="13" spans="1:9" ht="15.75" customHeight="1">
      <c r="A13" s="28" t="s">
        <v>6193</v>
      </c>
      <c r="B13" s="28">
        <v>7747</v>
      </c>
      <c r="C13" s="28" t="e">
        <v>#N/A</v>
      </c>
    </row>
    <row r="14" spans="1:9" ht="15.75" customHeight="1">
      <c r="A14" s="7" t="s">
        <v>6184</v>
      </c>
      <c r="B14" s="7">
        <v>8486</v>
      </c>
      <c r="C14" s="7">
        <v>1</v>
      </c>
    </row>
    <row r="15" spans="1:9" ht="15.75" customHeight="1">
      <c r="A15" s="7" t="s">
        <v>6181</v>
      </c>
      <c r="B15" s="7">
        <v>8486</v>
      </c>
      <c r="C15" s="7">
        <v>1</v>
      </c>
    </row>
    <row r="16" spans="1:9" ht="15.75" customHeight="1">
      <c r="A16" s="28" t="s">
        <v>6194</v>
      </c>
      <c r="B16" s="28">
        <v>6903</v>
      </c>
      <c r="C16" s="28" t="e">
        <v>#N/A</v>
      </c>
    </row>
    <row r="17" spans="1:3" ht="15.75" customHeight="1">
      <c r="A17" s="28" t="s">
        <v>6195</v>
      </c>
      <c r="B17" s="28">
        <v>14337</v>
      </c>
      <c r="C17" s="28" t="e">
        <v>#N/A</v>
      </c>
    </row>
    <row r="18" spans="1:3" ht="15.75" customHeight="1">
      <c r="A18" s="28" t="s">
        <v>6196</v>
      </c>
      <c r="B18" s="28">
        <v>14590</v>
      </c>
      <c r="C18" s="28" t="e">
        <v>#N/A</v>
      </c>
    </row>
    <row r="19" spans="1:3" ht="15.75" customHeight="1">
      <c r="A19" s="28" t="s">
        <v>6197</v>
      </c>
      <c r="B19" s="28">
        <v>6728</v>
      </c>
      <c r="C19" s="28" t="e">
        <v>#N/A</v>
      </c>
    </row>
    <row r="20" spans="1:3" ht="15.75" customHeight="1">
      <c r="A20" s="28" t="s">
        <v>6198</v>
      </c>
      <c r="B20" s="28">
        <v>14590</v>
      </c>
      <c r="C20" s="28" t="e">
        <v>#N/A</v>
      </c>
    </row>
    <row r="21" spans="1:3" ht="15.75" customHeight="1">
      <c r="A21" s="28" t="s">
        <v>6199</v>
      </c>
      <c r="B21" s="28">
        <v>14516</v>
      </c>
      <c r="C21" s="28" t="e">
        <v>#N/A</v>
      </c>
    </row>
    <row r="22" spans="1:3" ht="15.75" customHeight="1">
      <c r="A22" s="28" t="s">
        <v>6200</v>
      </c>
      <c r="B22" s="28">
        <v>14590</v>
      </c>
      <c r="C22" s="28" t="e">
        <v>#N/A</v>
      </c>
    </row>
    <row r="23" spans="1:3" ht="15.75" customHeight="1">
      <c r="A23" s="28" t="s">
        <v>6201</v>
      </c>
      <c r="B23" s="28">
        <v>14590</v>
      </c>
      <c r="C23" s="28" t="e">
        <v>#N/A</v>
      </c>
    </row>
    <row r="24" spans="1:3" ht="15.75" customHeight="1">
      <c r="A24" s="28" t="s">
        <v>6202</v>
      </c>
      <c r="B24" s="28">
        <v>6811</v>
      </c>
      <c r="C24" s="28" t="e">
        <v>#N/A</v>
      </c>
    </row>
    <row r="25" spans="1:3" ht="15.75" customHeight="1">
      <c r="A25" s="28" t="s">
        <v>6203</v>
      </c>
      <c r="B25" s="28">
        <v>14590</v>
      </c>
      <c r="C25" s="28" t="e">
        <v>#N/A</v>
      </c>
    </row>
    <row r="26" spans="1:3" ht="15.75" customHeight="1">
      <c r="A26" s="28" t="s">
        <v>6204</v>
      </c>
      <c r="B26" s="28">
        <v>14590</v>
      </c>
      <c r="C26" s="28" t="e">
        <v>#N/A</v>
      </c>
    </row>
    <row r="27" spans="1:3" ht="15.75" customHeight="1">
      <c r="A27" s="28" t="s">
        <v>6205</v>
      </c>
      <c r="B27" s="28">
        <v>14590</v>
      </c>
      <c r="C27" s="28" t="e">
        <v>#N/A</v>
      </c>
    </row>
    <row r="28" spans="1:3" ht="15.75" customHeight="1">
      <c r="A28" s="28" t="s">
        <v>6206</v>
      </c>
      <c r="B28" s="28">
        <v>14590</v>
      </c>
      <c r="C28" s="28" t="e">
        <v>#N/A</v>
      </c>
    </row>
    <row r="29" spans="1:3" ht="15.75" customHeight="1">
      <c r="A29" s="28" t="s">
        <v>6207</v>
      </c>
      <c r="B29" s="28">
        <v>6722</v>
      </c>
      <c r="C29" s="28" t="e">
        <v>#N/A</v>
      </c>
    </row>
    <row r="30" spans="1:3" ht="15.75" customHeight="1">
      <c r="A30" s="28" t="s">
        <v>6208</v>
      </c>
      <c r="B30" s="28">
        <v>14590</v>
      </c>
      <c r="C30" s="28" t="e">
        <v>#N/A</v>
      </c>
    </row>
    <row r="31" spans="1:3" ht="15.75" customHeight="1">
      <c r="A31" s="28" t="s">
        <v>6209</v>
      </c>
      <c r="B31" s="28">
        <v>14590</v>
      </c>
      <c r="C31" s="28" t="e">
        <v>#N/A</v>
      </c>
    </row>
    <row r="32" spans="1:3" ht="15.75" customHeight="1">
      <c r="A32" s="7" t="s">
        <v>6186</v>
      </c>
      <c r="B32" s="7">
        <v>6924</v>
      </c>
      <c r="C32" s="7">
        <v>1</v>
      </c>
    </row>
    <row r="33" spans="1:3" ht="15.75" customHeight="1">
      <c r="A33" s="28" t="s">
        <v>6210</v>
      </c>
      <c r="B33" s="28">
        <v>14590</v>
      </c>
      <c r="C33" s="28" t="e">
        <v>#N/A</v>
      </c>
    </row>
    <row r="34" spans="1:3" ht="15.75" customHeight="1">
      <c r="A34" s="28" t="s">
        <v>6211</v>
      </c>
      <c r="B34" s="28">
        <v>7100</v>
      </c>
      <c r="C34" s="28" t="e">
        <v>#N/A</v>
      </c>
    </row>
    <row r="35" spans="1:3" ht="15.75" customHeight="1">
      <c r="A35" s="28" t="s">
        <v>6212</v>
      </c>
      <c r="B35" s="28">
        <v>14590</v>
      </c>
      <c r="C35" s="28" t="e">
        <v>#N/A</v>
      </c>
    </row>
    <row r="36" spans="1:3" ht="15.75" customHeight="1">
      <c r="A36" s="28" t="s">
        <v>6213</v>
      </c>
      <c r="B36" s="28">
        <v>12553</v>
      </c>
      <c r="C36" s="28" t="e">
        <v>#N/A</v>
      </c>
    </row>
    <row r="37" spans="1:3" ht="15.75" customHeight="1">
      <c r="A37" s="28" t="s">
        <v>6214</v>
      </c>
      <c r="B37" s="28"/>
      <c r="C37" s="28" t="e">
        <v>#N/A</v>
      </c>
    </row>
    <row r="38" spans="1:3" ht="15.75" customHeight="1">
      <c r="A38" s="28" t="s">
        <v>6215</v>
      </c>
      <c r="B38" s="28">
        <v>6947</v>
      </c>
      <c r="C38" s="28" t="e">
        <v>#N/A</v>
      </c>
    </row>
    <row r="39" spans="1:3" ht="15.75" customHeight="1">
      <c r="A39" s="28" t="s">
        <v>6216</v>
      </c>
      <c r="B39" s="28"/>
      <c r="C39" s="28" t="e">
        <v>#N/A</v>
      </c>
    </row>
    <row r="40" spans="1:3" ht="15.75" customHeight="1">
      <c r="A40" s="28" t="s">
        <v>6217</v>
      </c>
      <c r="B40" s="28"/>
      <c r="C40" s="28" t="e">
        <v>#N/A</v>
      </c>
    </row>
    <row r="41" spans="1:3" ht="15.75" customHeight="1">
      <c r="A41" s="28" t="s">
        <v>6218</v>
      </c>
      <c r="B41" s="28">
        <v>3381</v>
      </c>
      <c r="C41" s="28" t="e">
        <v>#N/A</v>
      </c>
    </row>
    <row r="42" spans="1:3" ht="15.75" customHeight="1">
      <c r="A42" s="28" t="s">
        <v>6219</v>
      </c>
      <c r="B42" s="28"/>
      <c r="C42" s="28" t="e">
        <v>#N/A</v>
      </c>
    </row>
    <row r="43" spans="1:3" ht="15.75" customHeight="1">
      <c r="A43" s="28" t="s">
        <v>6220</v>
      </c>
      <c r="B43" s="28">
        <v>6706</v>
      </c>
      <c r="C43" s="28" t="e">
        <v>#N/A</v>
      </c>
    </row>
    <row r="44" spans="1:3" ht="15.75" customHeight="1">
      <c r="A44" s="28" t="s">
        <v>6221</v>
      </c>
      <c r="B44" s="28">
        <v>12932</v>
      </c>
      <c r="C44" s="28" t="e">
        <v>#N/A</v>
      </c>
    </row>
    <row r="45" spans="1:3" ht="15.75" customHeight="1">
      <c r="A45" s="7" t="s">
        <v>6222</v>
      </c>
      <c r="B45" s="7">
        <v>6557</v>
      </c>
      <c r="C45" s="7" t="e">
        <v>#N/A</v>
      </c>
    </row>
    <row r="46" spans="1:3" ht="15.75" customHeight="1">
      <c r="A46" s="7" t="s">
        <v>6223</v>
      </c>
      <c r="B46" s="7">
        <v>6557</v>
      </c>
      <c r="C46" s="7" t="e">
        <v>#N/A</v>
      </c>
    </row>
    <row r="47" spans="1:3" ht="15.75" customHeight="1">
      <c r="A47" s="7" t="s">
        <v>6224</v>
      </c>
      <c r="B47" s="7">
        <v>6557</v>
      </c>
      <c r="C47" s="7" t="e">
        <v>#N/A</v>
      </c>
    </row>
    <row r="48" spans="1:3" ht="15.75" customHeight="1">
      <c r="A48" s="28" t="s">
        <v>6225</v>
      </c>
      <c r="B48" s="28"/>
      <c r="C48" s="28" t="e">
        <v>#N/A</v>
      </c>
    </row>
    <row r="49" spans="1:3" ht="15.75" customHeight="1">
      <c r="A49" s="28" t="s">
        <v>6226</v>
      </c>
      <c r="B49" s="28">
        <v>6132</v>
      </c>
      <c r="C49" s="28" t="e">
        <v>#N/A</v>
      </c>
    </row>
    <row r="50" spans="1:3" ht="15.75" customHeight="1">
      <c r="A50" s="28" t="s">
        <v>6227</v>
      </c>
      <c r="B50" s="28">
        <v>7023</v>
      </c>
      <c r="C50" s="28" t="e">
        <v>#N/A</v>
      </c>
    </row>
    <row r="51" spans="1:3" ht="15.75" customHeight="1">
      <c r="A51" s="28" t="s">
        <v>6228</v>
      </c>
      <c r="B51" s="28"/>
      <c r="C51" s="28" t="e">
        <v>#N/A</v>
      </c>
    </row>
    <row r="52" spans="1:3" ht="15.75" customHeight="1">
      <c r="A52" s="28" t="s">
        <v>6229</v>
      </c>
      <c r="B52" s="28"/>
      <c r="C52" s="28" t="e">
        <v>#N/A</v>
      </c>
    </row>
    <row r="53" spans="1:3" ht="15.75" customHeight="1">
      <c r="A53" s="28" t="s">
        <v>6230</v>
      </c>
      <c r="B53" s="28"/>
      <c r="C53" s="28" t="e">
        <v>#N/A</v>
      </c>
    </row>
    <row r="54" spans="1:3" ht="15.75" customHeight="1">
      <c r="A54" s="28" t="s">
        <v>6231</v>
      </c>
      <c r="B54" s="28">
        <v>6706</v>
      </c>
      <c r="C54" s="28" t="e">
        <v>#N/A</v>
      </c>
    </row>
    <row r="55" spans="1:3" ht="15.75" customHeight="1">
      <c r="A55" s="28" t="s">
        <v>6232</v>
      </c>
      <c r="B55" s="28">
        <v>11049</v>
      </c>
      <c r="C55" s="28" t="e">
        <v>#N/A</v>
      </c>
    </row>
    <row r="56" spans="1:3" ht="15.75" customHeight="1">
      <c r="A56" s="28" t="s">
        <v>6233</v>
      </c>
      <c r="B56" s="28">
        <v>11049</v>
      </c>
      <c r="C56" s="28" t="e">
        <v>#N/A</v>
      </c>
    </row>
    <row r="57" spans="1:3" ht="15.75" customHeight="1">
      <c r="A57" s="28" t="s">
        <v>6234</v>
      </c>
      <c r="B57" s="28">
        <v>11049</v>
      </c>
      <c r="C57" s="28" t="e">
        <v>#N/A</v>
      </c>
    </row>
    <row r="58" spans="1:3" ht="15.75" customHeight="1">
      <c r="A58" s="28" t="s">
        <v>6235</v>
      </c>
      <c r="B58" s="28">
        <v>11049</v>
      </c>
      <c r="C58" s="28" t="e">
        <v>#N/A</v>
      </c>
    </row>
    <row r="59" spans="1:3" ht="13">
      <c r="A59" s="28" t="s">
        <v>6236</v>
      </c>
      <c r="B59" s="28">
        <v>11049</v>
      </c>
      <c r="C59" s="28" t="e">
        <v>#N/A</v>
      </c>
    </row>
    <row r="60" spans="1:3" ht="13">
      <c r="A60" s="28" t="s">
        <v>6237</v>
      </c>
      <c r="B60" s="28">
        <v>11049</v>
      </c>
      <c r="C60" s="28" t="e">
        <v>#N/A</v>
      </c>
    </row>
    <row r="61" spans="1:3" ht="13">
      <c r="A61" s="28" t="s">
        <v>6238</v>
      </c>
      <c r="B61" s="28">
        <v>11049</v>
      </c>
      <c r="C61" s="28" t="e">
        <v>#N/A</v>
      </c>
    </row>
    <row r="62" spans="1:3" ht="13">
      <c r="A62" s="28" t="s">
        <v>6239</v>
      </c>
      <c r="B62" s="28">
        <v>11049</v>
      </c>
      <c r="C62" s="28" t="e">
        <v>#N/A</v>
      </c>
    </row>
    <row r="63" spans="1:3" ht="13">
      <c r="A63" s="28" t="s">
        <v>6240</v>
      </c>
      <c r="B63" s="28">
        <v>11049</v>
      </c>
      <c r="C63" s="28" t="e">
        <v>#N/A</v>
      </c>
    </row>
    <row r="64" spans="1:3" ht="13">
      <c r="A64" s="28" t="s">
        <v>6241</v>
      </c>
      <c r="B64" s="28">
        <v>11049</v>
      </c>
      <c r="C64" s="28" t="e">
        <v>#N/A</v>
      </c>
    </row>
    <row r="65" spans="1:3" ht="13">
      <c r="A65" s="28" t="s">
        <v>6242</v>
      </c>
      <c r="B65" s="28">
        <v>11049</v>
      </c>
      <c r="C65" s="28" t="e">
        <v>#N/A</v>
      </c>
    </row>
    <row r="66" spans="1:3" ht="13">
      <c r="A66" s="28" t="s">
        <v>6243</v>
      </c>
      <c r="B66" s="28">
        <v>11049</v>
      </c>
      <c r="C66" s="28" t="e">
        <v>#N/A</v>
      </c>
    </row>
    <row r="67" spans="1:3" ht="13">
      <c r="A67" s="28" t="s">
        <v>6244</v>
      </c>
      <c r="B67" s="28">
        <v>11049</v>
      </c>
      <c r="C67" s="28" t="e">
        <v>#N/A</v>
      </c>
    </row>
    <row r="68" spans="1:3" ht="13">
      <c r="A68" s="28" t="s">
        <v>6245</v>
      </c>
      <c r="B68" s="28">
        <v>3607</v>
      </c>
      <c r="C68" s="28" t="e">
        <v>#N/A</v>
      </c>
    </row>
    <row r="69" spans="1:3" ht="13">
      <c r="A69" s="28" t="s">
        <v>6246</v>
      </c>
      <c r="B69" s="28">
        <v>3607</v>
      </c>
      <c r="C69" s="28" t="e">
        <v>#N/A</v>
      </c>
    </row>
    <row r="70" spans="1:3" ht="13">
      <c r="A70" s="28" t="s">
        <v>6247</v>
      </c>
      <c r="B70" s="28">
        <v>3607</v>
      </c>
      <c r="C70" s="28" t="e">
        <v>#N/A</v>
      </c>
    </row>
    <row r="71" spans="1:3" ht="13">
      <c r="A71" s="28" t="s">
        <v>6248</v>
      </c>
      <c r="B71" s="28">
        <v>3607</v>
      </c>
      <c r="C71" s="28" t="e">
        <v>#N/A</v>
      </c>
    </row>
    <row r="72" spans="1:3" ht="13">
      <c r="A72" s="28" t="s">
        <v>6249</v>
      </c>
      <c r="B72" s="28">
        <v>3607</v>
      </c>
      <c r="C72" s="28" t="e">
        <v>#N/A</v>
      </c>
    </row>
    <row r="73" spans="1:3" ht="13">
      <c r="A73" s="28" t="s">
        <v>6250</v>
      </c>
      <c r="B73" s="28">
        <v>3607</v>
      </c>
      <c r="C73" s="28" t="e">
        <v>#N/A</v>
      </c>
    </row>
    <row r="74" spans="1:3" ht="13">
      <c r="A74" s="28" t="s">
        <v>6251</v>
      </c>
      <c r="B74" s="28">
        <v>3607</v>
      </c>
      <c r="C74" s="28" t="e">
        <v>#N/A</v>
      </c>
    </row>
    <row r="75" spans="1:3" ht="13">
      <c r="A75" s="28" t="s">
        <v>6252</v>
      </c>
      <c r="B75" s="28">
        <v>3607</v>
      </c>
      <c r="C75" s="28" t="e">
        <v>#N/A</v>
      </c>
    </row>
    <row r="76" spans="1:3" ht="13">
      <c r="A76" s="28" t="s">
        <v>6253</v>
      </c>
      <c r="B76" s="28">
        <v>7157</v>
      </c>
      <c r="C76" s="28" t="e">
        <v>#N/A</v>
      </c>
    </row>
    <row r="77" spans="1:3" ht="13">
      <c r="A77" s="28" t="s">
        <v>6254</v>
      </c>
      <c r="B77" s="28"/>
      <c r="C77" s="28" t="e">
        <v>#N/A</v>
      </c>
    </row>
    <row r="78" spans="1:3" ht="13">
      <c r="A78" s="28" t="s">
        <v>6255</v>
      </c>
      <c r="B78" s="28"/>
      <c r="C78" s="28" t="e">
        <v>#N/A</v>
      </c>
    </row>
    <row r="79" spans="1:3" ht="13">
      <c r="A79" s="28" t="s">
        <v>6256</v>
      </c>
      <c r="B79" s="28">
        <v>14594</v>
      </c>
      <c r="C79" s="28" t="e">
        <v>#N/A</v>
      </c>
    </row>
    <row r="80" spans="1:3" ht="13">
      <c r="A80" s="28" t="s">
        <v>6257</v>
      </c>
      <c r="B80" s="28"/>
      <c r="C80" s="28" t="e">
        <v>#N/A</v>
      </c>
    </row>
    <row r="81" spans="1:3" ht="13">
      <c r="A81" s="28" t="s">
        <v>6258</v>
      </c>
      <c r="B81" s="28">
        <v>6726</v>
      </c>
      <c r="C81" s="28" t="e">
        <v>#N/A</v>
      </c>
    </row>
    <row r="82" spans="1:3" ht="13">
      <c r="A82" s="28" t="s">
        <v>6259</v>
      </c>
      <c r="B82" s="28">
        <v>6726</v>
      </c>
      <c r="C82" s="28" t="e">
        <v>#N/A</v>
      </c>
    </row>
    <row r="83" spans="1:3" ht="13">
      <c r="A83" s="28" t="s">
        <v>6260</v>
      </c>
      <c r="B83" s="28"/>
      <c r="C83" s="28" t="e">
        <v>#N/A</v>
      </c>
    </row>
    <row r="84" spans="1:3" ht="13">
      <c r="A84" s="28" t="s">
        <v>6261</v>
      </c>
      <c r="B84" s="28">
        <v>6875</v>
      </c>
      <c r="C84" s="28" t="e">
        <v>#N/A</v>
      </c>
    </row>
    <row r="85" spans="1:3" ht="13">
      <c r="A85" s="28" t="s">
        <v>6262</v>
      </c>
      <c r="B85" s="28"/>
      <c r="C85" s="28" t="e">
        <v>#N/A</v>
      </c>
    </row>
    <row r="86" spans="1:3" ht="13">
      <c r="A86" s="28" t="s">
        <v>6263</v>
      </c>
      <c r="B86" s="28"/>
      <c r="C86" s="28" t="e">
        <v>#N/A</v>
      </c>
    </row>
    <row r="87" spans="1:3" ht="13">
      <c r="A87" s="28" t="s">
        <v>6264</v>
      </c>
      <c r="B87" s="28">
        <v>7033</v>
      </c>
      <c r="C87" s="28" t="e">
        <v>#N/A</v>
      </c>
    </row>
    <row r="88" spans="1:3" ht="13">
      <c r="A88" s="28" t="s">
        <v>6265</v>
      </c>
      <c r="B88" s="28"/>
      <c r="C88" s="28" t="e">
        <v>#N/A</v>
      </c>
    </row>
    <row r="89" spans="1:3" ht="13">
      <c r="A89" s="28" t="s">
        <v>6266</v>
      </c>
      <c r="B89" s="28">
        <v>12932</v>
      </c>
      <c r="C89" s="28" t="e">
        <v>#N/A</v>
      </c>
    </row>
    <row r="90" spans="1:3" ht="13">
      <c r="A90" s="28" t="s">
        <v>6267</v>
      </c>
      <c r="B90" s="28"/>
      <c r="C90" s="28" t="e">
        <v>#N/A</v>
      </c>
    </row>
    <row r="91" spans="1:3" ht="13">
      <c r="A91" s="28" t="s">
        <v>6268</v>
      </c>
      <c r="B91" s="28">
        <v>6772</v>
      </c>
      <c r="C91" s="28" t="e">
        <v>#N/A</v>
      </c>
    </row>
    <row r="92" spans="1:3" ht="13">
      <c r="A92" s="28" t="s">
        <v>6269</v>
      </c>
      <c r="B92" s="28">
        <v>7033</v>
      </c>
      <c r="C92" s="28" t="e">
        <v>#N/A</v>
      </c>
    </row>
    <row r="93" spans="1:3" ht="13">
      <c r="A93" s="28" t="s">
        <v>6270</v>
      </c>
      <c r="B93" s="28"/>
      <c r="C93" s="28" t="e">
        <v>#N/A</v>
      </c>
    </row>
    <row r="94" spans="1:3" ht="13">
      <c r="A94" s="28" t="s">
        <v>6271</v>
      </c>
      <c r="B94" s="28">
        <v>663</v>
      </c>
      <c r="C94" s="28" t="e">
        <v>#N/A</v>
      </c>
    </row>
    <row r="95" spans="1:3" ht="13">
      <c r="A95" s="28" t="s">
        <v>6272</v>
      </c>
      <c r="B95" s="28"/>
      <c r="C95" s="28" t="e">
        <v>#N/A</v>
      </c>
    </row>
    <row r="96" spans="1:3" ht="13">
      <c r="A96" s="28" t="s">
        <v>6273</v>
      </c>
      <c r="B96" s="28">
        <v>6779</v>
      </c>
      <c r="C96" s="28" t="e">
        <v>#N/A</v>
      </c>
    </row>
    <row r="97" spans="1:3" ht="15">
      <c r="A97" s="28" t="s">
        <v>6274</v>
      </c>
      <c r="B97" s="13">
        <v>14465</v>
      </c>
      <c r="C97" s="28" t="e">
        <v>#N/A</v>
      </c>
    </row>
    <row r="98" spans="1:3" ht="13">
      <c r="A98" s="28" t="s">
        <v>6275</v>
      </c>
      <c r="B98" s="28">
        <v>7010</v>
      </c>
      <c r="C98" s="28" t="e">
        <v>#N/A</v>
      </c>
    </row>
    <row r="99" spans="1:3" ht="13">
      <c r="A99" s="28" t="s">
        <v>6276</v>
      </c>
      <c r="B99" s="28">
        <v>7142</v>
      </c>
      <c r="C99" s="28" t="e">
        <v>#N/A</v>
      </c>
    </row>
    <row r="100" spans="1:3" ht="13">
      <c r="A100" s="28" t="s">
        <v>11</v>
      </c>
      <c r="B100" s="28">
        <v>6675</v>
      </c>
      <c r="C100" s="28" t="e">
        <v>#N/A</v>
      </c>
    </row>
    <row r="101" spans="1:3" ht="13">
      <c r="A101" s="28" t="s">
        <v>6277</v>
      </c>
      <c r="B101" s="28"/>
      <c r="C101" s="28" t="e">
        <v>#N/A</v>
      </c>
    </row>
    <row r="102" spans="1:3" ht="13">
      <c r="A102" s="28" t="s">
        <v>6278</v>
      </c>
      <c r="B102" s="28"/>
      <c r="C102" s="28" t="e">
        <v>#N/A</v>
      </c>
    </row>
    <row r="103" spans="1:3" ht="13">
      <c r="A103" s="28" t="s">
        <v>6279</v>
      </c>
      <c r="B103" s="28"/>
      <c r="C103" s="28" t="e">
        <v>#N/A</v>
      </c>
    </row>
    <row r="104" spans="1:3" ht="13">
      <c r="A104" s="28" t="s">
        <v>6280</v>
      </c>
      <c r="B104" s="28"/>
      <c r="C104" s="28" t="e">
        <v>#N/A</v>
      </c>
    </row>
    <row r="105" spans="1:3" ht="13">
      <c r="A105" s="28" t="s">
        <v>7</v>
      </c>
      <c r="B105" s="28"/>
      <c r="C105" s="28" t="e">
        <v>#N/A</v>
      </c>
    </row>
    <row r="106" spans="1:3" ht="13">
      <c r="A106" s="28" t="s">
        <v>6281</v>
      </c>
      <c r="B106" s="28"/>
      <c r="C106" s="28" t="e">
        <v>#N/A</v>
      </c>
    </row>
    <row r="107" spans="1:3" ht="13">
      <c r="A107" s="28" t="s">
        <v>6282</v>
      </c>
      <c r="B107" s="28"/>
      <c r="C107" s="28" t="e">
        <v>#N/A</v>
      </c>
    </row>
    <row r="108" spans="1:3" ht="13">
      <c r="A108" s="28" t="s">
        <v>6283</v>
      </c>
      <c r="B108" s="28"/>
      <c r="C108" s="28" t="e">
        <v>#N/A</v>
      </c>
    </row>
    <row r="109" spans="1:3" ht="14">
      <c r="A109" s="28" t="s">
        <v>6284</v>
      </c>
      <c r="B109" s="199">
        <v>14663</v>
      </c>
      <c r="C109" s="28" t="e">
        <v>#N/A</v>
      </c>
    </row>
    <row r="110" spans="1:3" ht="13">
      <c r="A110" s="28" t="s">
        <v>6285</v>
      </c>
      <c r="B110" s="28"/>
      <c r="C110" s="28" t="e">
        <v>#N/A</v>
      </c>
    </row>
    <row r="111" spans="1:3" ht="13">
      <c r="A111" s="28" t="s">
        <v>6286</v>
      </c>
      <c r="B111" s="28"/>
      <c r="C111" s="28" t="e">
        <v>#N/A</v>
      </c>
    </row>
    <row r="112" spans="1:3" ht="13">
      <c r="A112" s="28" t="s">
        <v>2072</v>
      </c>
      <c r="B112" s="28"/>
      <c r="C112" s="28" t="e">
        <v>#N/A</v>
      </c>
    </row>
    <row r="113" spans="1:3" ht="13">
      <c r="A113" s="28" t="s">
        <v>6287</v>
      </c>
      <c r="B113" s="28"/>
      <c r="C113" s="28" t="e">
        <v>#N/A</v>
      </c>
    </row>
    <row r="114" spans="1:3" ht="13">
      <c r="A114" s="28" t="s">
        <v>6288</v>
      </c>
      <c r="B114" s="28"/>
      <c r="C114" s="28" t="e">
        <v>#N/A</v>
      </c>
    </row>
    <row r="115" spans="1:3" ht="13">
      <c r="A115" s="28" t="s">
        <v>6289</v>
      </c>
      <c r="B115" s="28"/>
      <c r="C115" s="28" t="e">
        <v>#N/A</v>
      </c>
    </row>
    <row r="116" spans="1:3" ht="13">
      <c r="A116" s="28" t="s">
        <v>6290</v>
      </c>
      <c r="B116" s="28"/>
      <c r="C116" s="28" t="e">
        <v>#N/A</v>
      </c>
    </row>
    <row r="117" spans="1:3" ht="13">
      <c r="A117" s="28" t="s">
        <v>6291</v>
      </c>
      <c r="B117" s="28"/>
      <c r="C117" s="28" t="e">
        <v>#N/A</v>
      </c>
    </row>
    <row r="118" spans="1:3" ht="13">
      <c r="A118" s="28" t="s">
        <v>6292</v>
      </c>
      <c r="B118" s="28"/>
      <c r="C118" s="28" t="e">
        <v>#N/A</v>
      </c>
    </row>
    <row r="119" spans="1:3" ht="13">
      <c r="A119" s="28" t="s">
        <v>6293</v>
      </c>
      <c r="B119" s="28"/>
      <c r="C119" s="28" t="e">
        <v>#N/A</v>
      </c>
    </row>
    <row r="120" spans="1:3" ht="13">
      <c r="A120" s="28" t="s">
        <v>6294</v>
      </c>
      <c r="B120" s="28"/>
      <c r="C120" s="28" t="e">
        <v>#N/A</v>
      </c>
    </row>
    <row r="121" spans="1:3" ht="13">
      <c r="A121" s="28" t="s">
        <v>6295</v>
      </c>
      <c r="B121" s="28"/>
      <c r="C121" s="28" t="e">
        <v>#N/A</v>
      </c>
    </row>
    <row r="122" spans="1:3" ht="13">
      <c r="A122" s="28" t="s">
        <v>1678</v>
      </c>
      <c r="B122" s="7">
        <v>14480</v>
      </c>
      <c r="C122" s="28" t="e">
        <v>#N/A</v>
      </c>
    </row>
    <row r="123" spans="1:3" ht="13">
      <c r="A123" s="28" t="s">
        <v>1730</v>
      </c>
      <c r="C123" s="28" t="e">
        <v>#N/A</v>
      </c>
    </row>
    <row r="124" spans="1:3" ht="13">
      <c r="A124" s="3" t="s">
        <v>6296</v>
      </c>
      <c r="B124" s="5"/>
      <c r="C124" s="7" t="s">
        <v>213</v>
      </c>
    </row>
    <row r="125" spans="1:3" ht="13">
      <c r="A125" s="3" t="s">
        <v>6297</v>
      </c>
      <c r="B125" s="5"/>
      <c r="C125" s="7" t="s">
        <v>213</v>
      </c>
    </row>
    <row r="126" spans="1:3" ht="13">
      <c r="A126" s="3" t="s">
        <v>6298</v>
      </c>
      <c r="B126" s="3">
        <v>13987</v>
      </c>
      <c r="C126" s="7" t="s">
        <v>213</v>
      </c>
    </row>
    <row r="127" spans="1:3" ht="13">
      <c r="A127" s="3" t="s">
        <v>6299</v>
      </c>
      <c r="B127" s="3" t="s">
        <v>6300</v>
      </c>
      <c r="C127" s="7" t="s">
        <v>213</v>
      </c>
    </row>
    <row r="128" spans="1:3" ht="13">
      <c r="A128" s="3" t="s">
        <v>5597</v>
      </c>
      <c r="B128" s="3">
        <v>14173</v>
      </c>
      <c r="C128" s="7" t="s">
        <v>213</v>
      </c>
    </row>
    <row r="129" spans="1:3" ht="13">
      <c r="A129" s="3" t="s">
        <v>6301</v>
      </c>
      <c r="B129" s="3">
        <v>13867</v>
      </c>
      <c r="C129" s="7" t="s">
        <v>213</v>
      </c>
    </row>
    <row r="130" spans="1:3" ht="13">
      <c r="A130" s="3" t="s">
        <v>6302</v>
      </c>
      <c r="B130" s="3">
        <v>14192</v>
      </c>
      <c r="C130" s="7" t="s">
        <v>213</v>
      </c>
    </row>
    <row r="131" spans="1:3" ht="13">
      <c r="A131" s="3" t="s">
        <v>6303</v>
      </c>
      <c r="B131" s="3">
        <v>14098</v>
      </c>
      <c r="C131" s="7" t="s">
        <v>213</v>
      </c>
    </row>
    <row r="132" spans="1:3" ht="13">
      <c r="A132" s="3" t="s">
        <v>6304</v>
      </c>
      <c r="B132" s="3">
        <v>13969</v>
      </c>
      <c r="C132" s="7" t="s">
        <v>213</v>
      </c>
    </row>
    <row r="133" spans="1:3" ht="13">
      <c r="A133" s="3" t="s">
        <v>6305</v>
      </c>
      <c r="B133" s="156">
        <v>13907</v>
      </c>
      <c r="C133" s="7" t="s">
        <v>213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U989"/>
  <sheetViews>
    <sheetView workbookViewId="0"/>
  </sheetViews>
  <sheetFormatPr baseColWidth="10" defaultColWidth="12.6640625" defaultRowHeight="15.75" customHeight="1"/>
  <cols>
    <col min="3" max="3" width="23.33203125" customWidth="1"/>
    <col min="11" max="13" width="12.6640625" hidden="1"/>
    <col min="14" max="14" width="16.5" hidden="1" customWidth="1"/>
    <col min="15" max="21" width="12.6640625" hidden="1"/>
  </cols>
  <sheetData>
    <row r="1" spans="1:21" ht="15.75" customHeight="1">
      <c r="A1" s="42" t="s">
        <v>44</v>
      </c>
      <c r="B1" s="188" t="s">
        <v>1</v>
      </c>
      <c r="C1" s="188" t="s">
        <v>296</v>
      </c>
      <c r="D1" s="7" t="s">
        <v>46</v>
      </c>
      <c r="E1" s="7" t="s">
        <v>47</v>
      </c>
      <c r="F1" s="7" t="s">
        <v>48</v>
      </c>
      <c r="N1" s="7" t="s">
        <v>6306</v>
      </c>
      <c r="Q1" s="146" t="s">
        <v>1658</v>
      </c>
      <c r="R1" s="224" t="s">
        <v>1</v>
      </c>
    </row>
    <row r="2" spans="1:21" ht="16">
      <c r="A2" s="184" t="s">
        <v>6307</v>
      </c>
      <c r="B2" s="225">
        <v>6706</v>
      </c>
      <c r="C2" s="131" t="s">
        <v>6308</v>
      </c>
      <c r="D2" s="11">
        <v>0.8</v>
      </c>
      <c r="E2" s="11">
        <v>0.8</v>
      </c>
      <c r="F2" s="101" t="s">
        <v>51</v>
      </c>
      <c r="K2" s="185" t="s">
        <v>6309</v>
      </c>
      <c r="L2" s="62">
        <v>1</v>
      </c>
      <c r="N2" s="7" t="s">
        <v>6310</v>
      </c>
      <c r="O2" s="7">
        <v>6706</v>
      </c>
      <c r="Q2" s="5" t="s">
        <v>6307</v>
      </c>
      <c r="R2" s="6">
        <v>6706</v>
      </c>
      <c r="S2" s="7">
        <f t="shared" ref="S2:S8" si="0">VLOOKUP(Q2,$K$2:$L$126,2,FALSE)</f>
        <v>1</v>
      </c>
    </row>
    <row r="3" spans="1:21" ht="16">
      <c r="A3" s="184" t="s">
        <v>6311</v>
      </c>
      <c r="B3" s="225">
        <v>6706</v>
      </c>
      <c r="C3" s="131" t="s">
        <v>6308</v>
      </c>
      <c r="D3" s="11">
        <v>0.8</v>
      </c>
      <c r="E3" s="11">
        <v>0.8</v>
      </c>
      <c r="F3" s="101" t="s">
        <v>51</v>
      </c>
      <c r="K3" s="185" t="s">
        <v>6312</v>
      </c>
      <c r="L3" s="62">
        <v>1</v>
      </c>
      <c r="N3" s="7" t="s">
        <v>6313</v>
      </c>
      <c r="O3" s="7">
        <v>6706</v>
      </c>
      <c r="Q3" s="5" t="s">
        <v>6311</v>
      </c>
      <c r="R3" s="6">
        <v>6706</v>
      </c>
      <c r="S3" s="7">
        <f t="shared" si="0"/>
        <v>1</v>
      </c>
    </row>
    <row r="4" spans="1:21" ht="16">
      <c r="A4" s="184" t="s">
        <v>6314</v>
      </c>
      <c r="B4" s="225">
        <v>6671</v>
      </c>
      <c r="C4" s="131" t="s">
        <v>6308</v>
      </c>
      <c r="D4" s="11">
        <v>0.7</v>
      </c>
      <c r="E4" s="11">
        <v>0.7</v>
      </c>
      <c r="F4" s="101" t="s">
        <v>51</v>
      </c>
      <c r="K4" s="185" t="s">
        <v>6315</v>
      </c>
      <c r="L4" s="62">
        <v>1</v>
      </c>
      <c r="N4" s="7" t="s">
        <v>6316</v>
      </c>
      <c r="O4" s="7">
        <v>6671</v>
      </c>
      <c r="Q4" s="5" t="s">
        <v>6314</v>
      </c>
      <c r="R4" s="6">
        <v>6671</v>
      </c>
      <c r="S4" s="7">
        <f t="shared" si="0"/>
        <v>1</v>
      </c>
    </row>
    <row r="5" spans="1:21" ht="16">
      <c r="A5" s="184" t="s">
        <v>6317</v>
      </c>
      <c r="B5" s="225">
        <v>6675</v>
      </c>
      <c r="C5" s="131" t="s">
        <v>6308</v>
      </c>
      <c r="D5" s="11">
        <v>0.7</v>
      </c>
      <c r="E5" s="11">
        <v>0.7</v>
      </c>
      <c r="F5" s="101" t="s">
        <v>51</v>
      </c>
      <c r="K5" s="185" t="s">
        <v>6318</v>
      </c>
      <c r="L5" s="62">
        <v>1</v>
      </c>
      <c r="N5" s="7" t="s">
        <v>6319</v>
      </c>
      <c r="O5" s="7">
        <v>6675</v>
      </c>
      <c r="Q5" s="5" t="s">
        <v>6317</v>
      </c>
      <c r="R5" s="6">
        <v>6675</v>
      </c>
      <c r="S5" s="7">
        <f t="shared" si="0"/>
        <v>1</v>
      </c>
    </row>
    <row r="6" spans="1:21" ht="16">
      <c r="A6" s="184" t="s">
        <v>6320</v>
      </c>
      <c r="B6" s="225">
        <v>5458</v>
      </c>
      <c r="C6" s="131" t="s">
        <v>6308</v>
      </c>
      <c r="D6" s="11">
        <v>0.7</v>
      </c>
      <c r="E6" s="11">
        <v>0.7</v>
      </c>
      <c r="F6" s="101" t="s">
        <v>51</v>
      </c>
      <c r="K6" s="185" t="s">
        <v>6321</v>
      </c>
      <c r="L6" s="62">
        <v>1</v>
      </c>
      <c r="N6" s="7" t="s">
        <v>6315</v>
      </c>
      <c r="O6" s="7">
        <v>5458</v>
      </c>
      <c r="Q6" s="5" t="s">
        <v>6320</v>
      </c>
      <c r="R6" s="6">
        <v>5458</v>
      </c>
      <c r="S6" s="7">
        <f t="shared" si="0"/>
        <v>1</v>
      </c>
    </row>
    <row r="7" spans="1:21" ht="16">
      <c r="A7" s="184" t="s">
        <v>6322</v>
      </c>
      <c r="B7" s="225">
        <v>7100</v>
      </c>
      <c r="C7" s="131" t="s">
        <v>6308</v>
      </c>
      <c r="D7" s="11">
        <v>0.7</v>
      </c>
      <c r="E7" s="11">
        <v>0.7</v>
      </c>
      <c r="F7" s="101" t="s">
        <v>51</v>
      </c>
      <c r="K7" s="185" t="s">
        <v>6323</v>
      </c>
      <c r="L7" s="62">
        <v>1</v>
      </c>
      <c r="N7" s="7" t="s">
        <v>6324</v>
      </c>
      <c r="O7" s="7">
        <v>7100</v>
      </c>
      <c r="Q7" s="5" t="s">
        <v>6322</v>
      </c>
      <c r="R7" s="6">
        <v>7100</v>
      </c>
      <c r="S7" s="7">
        <f t="shared" si="0"/>
        <v>1</v>
      </c>
    </row>
    <row r="8" spans="1:21" ht="16">
      <c r="A8" s="184" t="s">
        <v>6325</v>
      </c>
      <c r="B8" s="225">
        <v>7010</v>
      </c>
      <c r="C8" s="131" t="s">
        <v>6308</v>
      </c>
      <c r="D8" s="11">
        <v>0.8</v>
      </c>
      <c r="E8" s="11">
        <v>0.8</v>
      </c>
      <c r="F8" s="101" t="s">
        <v>51</v>
      </c>
      <c r="K8" s="185" t="s">
        <v>6322</v>
      </c>
      <c r="L8" s="62">
        <v>1</v>
      </c>
      <c r="N8" s="7" t="s">
        <v>6326</v>
      </c>
      <c r="O8" s="7">
        <v>7010</v>
      </c>
      <c r="Q8" s="5" t="s">
        <v>6325</v>
      </c>
      <c r="R8" s="6">
        <v>7010</v>
      </c>
      <c r="S8" s="7">
        <f t="shared" si="0"/>
        <v>1</v>
      </c>
    </row>
    <row r="9" spans="1:21" ht="16">
      <c r="A9" s="184" t="s">
        <v>6327</v>
      </c>
      <c r="B9" s="225">
        <v>8486</v>
      </c>
      <c r="C9" s="131" t="s">
        <v>6308</v>
      </c>
      <c r="D9" s="11">
        <v>0.83</v>
      </c>
      <c r="E9" s="11">
        <v>0.83</v>
      </c>
      <c r="F9" s="101" t="s">
        <v>51</v>
      </c>
      <c r="K9" s="185" t="s">
        <v>6328</v>
      </c>
      <c r="L9" s="62">
        <v>1</v>
      </c>
      <c r="N9" s="7" t="s">
        <v>6329</v>
      </c>
      <c r="Q9" s="5" t="s">
        <v>6327</v>
      </c>
      <c r="R9" s="6">
        <v>8486</v>
      </c>
      <c r="S9" s="7">
        <v>12932</v>
      </c>
      <c r="T9" s="6">
        <v>5389</v>
      </c>
      <c r="U9" s="7">
        <v>7326</v>
      </c>
    </row>
    <row r="10" spans="1:21" ht="16">
      <c r="A10" s="184" t="s">
        <v>6330</v>
      </c>
      <c r="B10" s="225">
        <v>6829</v>
      </c>
      <c r="C10" s="131" t="s">
        <v>6308</v>
      </c>
      <c r="D10" s="11">
        <v>0.7</v>
      </c>
      <c r="E10" s="11">
        <v>0.7</v>
      </c>
      <c r="F10" s="101" t="s">
        <v>51</v>
      </c>
      <c r="K10" s="185" t="s">
        <v>6331</v>
      </c>
      <c r="L10" s="62">
        <v>1</v>
      </c>
      <c r="N10" s="7" t="s">
        <v>6332</v>
      </c>
      <c r="O10" s="7"/>
      <c r="Q10" s="5" t="s">
        <v>6330</v>
      </c>
      <c r="R10" s="6">
        <v>6829</v>
      </c>
      <c r="S10" s="7">
        <f t="shared" ref="S10:S82" si="1">VLOOKUP(Q10,$K$2:$L$126,2,FALSE)</f>
        <v>1</v>
      </c>
    </row>
    <row r="11" spans="1:21" ht="16">
      <c r="A11" s="184" t="s">
        <v>6333</v>
      </c>
      <c r="B11" s="225">
        <v>6829</v>
      </c>
      <c r="C11" s="131" t="s">
        <v>6308</v>
      </c>
      <c r="D11" s="11">
        <v>0.7</v>
      </c>
      <c r="E11" s="11">
        <v>0.7</v>
      </c>
      <c r="F11" s="101" t="s">
        <v>51</v>
      </c>
      <c r="K11" s="185" t="s">
        <v>6334</v>
      </c>
      <c r="L11" s="62">
        <v>1</v>
      </c>
      <c r="N11" s="7" t="s">
        <v>6335</v>
      </c>
      <c r="Q11" s="5" t="s">
        <v>6333</v>
      </c>
      <c r="R11" s="6">
        <v>6829</v>
      </c>
      <c r="S11" s="7">
        <f t="shared" si="1"/>
        <v>1</v>
      </c>
    </row>
    <row r="12" spans="1:21" ht="16">
      <c r="A12" s="184" t="s">
        <v>6336</v>
      </c>
      <c r="B12" s="225">
        <v>5458</v>
      </c>
      <c r="C12" s="131" t="s">
        <v>6308</v>
      </c>
      <c r="D12" s="11">
        <v>0.7</v>
      </c>
      <c r="E12" s="11">
        <v>0.7</v>
      </c>
      <c r="F12" s="101" t="s">
        <v>51</v>
      </c>
      <c r="K12" s="185" t="s">
        <v>6337</v>
      </c>
      <c r="L12" s="62">
        <v>1</v>
      </c>
      <c r="N12" s="7" t="s">
        <v>6338</v>
      </c>
      <c r="O12" s="7">
        <v>5458</v>
      </c>
      <c r="Q12" s="5" t="s">
        <v>6336</v>
      </c>
      <c r="R12" s="6">
        <v>5458</v>
      </c>
      <c r="S12" s="7">
        <f t="shared" si="1"/>
        <v>1</v>
      </c>
    </row>
    <row r="13" spans="1:21" ht="16">
      <c r="A13" s="184" t="s">
        <v>6339</v>
      </c>
      <c r="B13" s="225">
        <v>11708</v>
      </c>
      <c r="C13" s="131" t="s">
        <v>6308</v>
      </c>
      <c r="D13" s="11">
        <v>0.7</v>
      </c>
      <c r="E13" s="11">
        <v>0.7</v>
      </c>
      <c r="F13" s="101" t="s">
        <v>51</v>
      </c>
      <c r="K13" s="185" t="s">
        <v>6340</v>
      </c>
      <c r="L13" s="62">
        <v>1</v>
      </c>
      <c r="N13" s="7" t="s">
        <v>6341</v>
      </c>
      <c r="Q13" s="5" t="s">
        <v>6339</v>
      </c>
      <c r="R13" s="6">
        <v>11708</v>
      </c>
      <c r="S13" s="7">
        <f t="shared" si="1"/>
        <v>1</v>
      </c>
    </row>
    <row r="14" spans="1:21" ht="16">
      <c r="A14" s="184" t="s">
        <v>6342</v>
      </c>
      <c r="B14" s="225">
        <v>12278</v>
      </c>
      <c r="C14" s="131" t="s">
        <v>6308</v>
      </c>
      <c r="D14" s="11">
        <v>0.7</v>
      </c>
      <c r="E14" s="11">
        <v>0.7</v>
      </c>
      <c r="F14" s="101" t="s">
        <v>51</v>
      </c>
      <c r="K14" s="185" t="s">
        <v>6343</v>
      </c>
      <c r="L14" s="62">
        <v>1</v>
      </c>
      <c r="N14" s="7" t="s">
        <v>6344</v>
      </c>
      <c r="Q14" s="5" t="s">
        <v>6342</v>
      </c>
      <c r="R14" s="6">
        <v>12278</v>
      </c>
      <c r="S14" s="7">
        <f t="shared" si="1"/>
        <v>1</v>
      </c>
    </row>
    <row r="15" spans="1:21" ht="16">
      <c r="A15" s="184" t="s">
        <v>6345</v>
      </c>
      <c r="B15" s="225">
        <v>6732</v>
      </c>
      <c r="C15" s="131" t="s">
        <v>6308</v>
      </c>
      <c r="D15" s="11">
        <v>0.8</v>
      </c>
      <c r="E15" s="11">
        <v>0.8</v>
      </c>
      <c r="F15" s="101" t="s">
        <v>51</v>
      </c>
      <c r="K15" s="185" t="s">
        <v>6346</v>
      </c>
      <c r="L15" s="62">
        <v>1</v>
      </c>
      <c r="N15" s="7" t="s">
        <v>6347</v>
      </c>
      <c r="Q15" s="160" t="s">
        <v>6345</v>
      </c>
      <c r="R15" s="85">
        <v>6732</v>
      </c>
      <c r="S15" s="28">
        <f t="shared" si="1"/>
        <v>1</v>
      </c>
      <c r="T15" s="28"/>
      <c r="U15" s="28"/>
    </row>
    <row r="16" spans="1:21" ht="16">
      <c r="A16" s="184" t="s">
        <v>6348</v>
      </c>
      <c r="B16" s="225">
        <v>7847</v>
      </c>
      <c r="C16" s="131" t="s">
        <v>6308</v>
      </c>
      <c r="D16" s="11">
        <v>0.7</v>
      </c>
      <c r="E16" s="11">
        <v>0.7</v>
      </c>
      <c r="F16" s="101" t="s">
        <v>51</v>
      </c>
      <c r="K16" s="185" t="s">
        <v>6349</v>
      </c>
      <c r="L16" s="62">
        <v>1</v>
      </c>
      <c r="N16" s="7" t="s">
        <v>6350</v>
      </c>
      <c r="O16" s="7">
        <v>7847</v>
      </c>
      <c r="Q16" s="5" t="s">
        <v>6348</v>
      </c>
      <c r="R16" s="6">
        <v>7847</v>
      </c>
      <c r="S16" s="7">
        <f t="shared" si="1"/>
        <v>1</v>
      </c>
    </row>
    <row r="17" spans="1:20" ht="16">
      <c r="A17" s="184" t="s">
        <v>6351</v>
      </c>
      <c r="B17" s="225">
        <v>2345</v>
      </c>
      <c r="C17" s="131" t="s">
        <v>6308</v>
      </c>
      <c r="D17" s="11">
        <v>0.9</v>
      </c>
      <c r="E17" s="11">
        <v>0.9</v>
      </c>
      <c r="F17" s="101" t="s">
        <v>51</v>
      </c>
      <c r="K17" s="185" t="s">
        <v>6352</v>
      </c>
      <c r="L17" s="62">
        <v>1</v>
      </c>
      <c r="N17" s="7" t="s">
        <v>6353</v>
      </c>
      <c r="Q17" s="5" t="s">
        <v>6351</v>
      </c>
      <c r="R17" s="6">
        <v>2345</v>
      </c>
      <c r="S17" s="7">
        <f t="shared" si="1"/>
        <v>1</v>
      </c>
    </row>
    <row r="18" spans="1:20" ht="16">
      <c r="A18" s="184" t="s">
        <v>6354</v>
      </c>
      <c r="B18" s="225">
        <v>6729</v>
      </c>
      <c r="C18" s="131" t="s">
        <v>6308</v>
      </c>
      <c r="D18" s="11">
        <v>0.8</v>
      </c>
      <c r="E18" s="11">
        <v>0.8</v>
      </c>
      <c r="F18" s="101" t="s">
        <v>51</v>
      </c>
      <c r="K18" s="185" t="s">
        <v>6355</v>
      </c>
      <c r="L18" s="62">
        <v>1</v>
      </c>
      <c r="N18" s="7" t="s">
        <v>6356</v>
      </c>
      <c r="O18" s="7">
        <v>6726</v>
      </c>
      <c r="Q18" s="5" t="s">
        <v>6354</v>
      </c>
      <c r="R18" s="6">
        <v>6729</v>
      </c>
      <c r="S18" s="7" t="e">
        <f t="shared" si="1"/>
        <v>#N/A</v>
      </c>
      <c r="T18" s="7">
        <v>6726</v>
      </c>
    </row>
    <row r="19" spans="1:20" ht="16">
      <c r="A19" s="184" t="s">
        <v>6357</v>
      </c>
      <c r="B19" s="225">
        <v>6726</v>
      </c>
      <c r="C19" s="131" t="s">
        <v>6308</v>
      </c>
      <c r="D19" s="11">
        <v>0.7</v>
      </c>
      <c r="E19" s="11">
        <v>0.7</v>
      </c>
      <c r="F19" s="101" t="s">
        <v>51</v>
      </c>
      <c r="K19" s="185" t="s">
        <v>6358</v>
      </c>
      <c r="L19" s="62">
        <v>1</v>
      </c>
      <c r="N19" s="7" t="s">
        <v>6359</v>
      </c>
      <c r="O19" s="7">
        <v>6726</v>
      </c>
      <c r="Q19" s="5" t="s">
        <v>6357</v>
      </c>
      <c r="R19" s="6">
        <v>6726</v>
      </c>
      <c r="S19" s="7">
        <f t="shared" si="1"/>
        <v>1</v>
      </c>
    </row>
    <row r="20" spans="1:20" ht="16">
      <c r="A20" s="184" t="s">
        <v>6360</v>
      </c>
      <c r="B20" s="225">
        <v>7168</v>
      </c>
      <c r="C20" s="131" t="s">
        <v>6308</v>
      </c>
      <c r="D20" s="11">
        <v>0.7</v>
      </c>
      <c r="E20" s="11">
        <v>0.7</v>
      </c>
      <c r="F20" s="101" t="s">
        <v>51</v>
      </c>
      <c r="K20" s="185" t="s">
        <v>6361</v>
      </c>
      <c r="L20" s="62">
        <v>1</v>
      </c>
      <c r="N20" s="7" t="s">
        <v>6362</v>
      </c>
      <c r="Q20" s="5" t="s">
        <v>6360</v>
      </c>
      <c r="R20" s="6">
        <v>7168</v>
      </c>
      <c r="S20" s="7">
        <f t="shared" si="1"/>
        <v>1</v>
      </c>
    </row>
    <row r="21" spans="1:20" ht="16">
      <c r="A21" s="184" t="s">
        <v>6363</v>
      </c>
      <c r="B21" s="225">
        <v>6772</v>
      </c>
      <c r="C21" s="131" t="s">
        <v>6308</v>
      </c>
      <c r="D21" s="11">
        <v>0.7</v>
      </c>
      <c r="E21" s="11">
        <v>0.7</v>
      </c>
      <c r="F21" s="101" t="s">
        <v>51</v>
      </c>
      <c r="K21" s="185" t="s">
        <v>6364</v>
      </c>
      <c r="L21" s="62">
        <v>1</v>
      </c>
      <c r="N21" s="7" t="s">
        <v>6365</v>
      </c>
      <c r="O21" s="7">
        <v>6772</v>
      </c>
      <c r="Q21" s="5" t="s">
        <v>6363</v>
      </c>
      <c r="R21" s="6">
        <v>6772</v>
      </c>
      <c r="S21" s="7">
        <f t="shared" si="1"/>
        <v>1</v>
      </c>
    </row>
    <row r="22" spans="1:20" ht="16">
      <c r="A22" s="184" t="s">
        <v>6366</v>
      </c>
      <c r="B22" s="225">
        <v>7033</v>
      </c>
      <c r="C22" s="131" t="s">
        <v>6308</v>
      </c>
      <c r="D22" s="11">
        <v>0.7</v>
      </c>
      <c r="E22" s="11">
        <v>0.7</v>
      </c>
      <c r="F22" s="101" t="s">
        <v>51</v>
      </c>
      <c r="K22" s="185" t="s">
        <v>6367</v>
      </c>
      <c r="L22" s="62">
        <v>1</v>
      </c>
      <c r="N22" s="7" t="s">
        <v>6368</v>
      </c>
      <c r="O22" s="7">
        <v>7033</v>
      </c>
      <c r="Q22" s="5" t="s">
        <v>6366</v>
      </c>
      <c r="R22" s="6">
        <v>7033</v>
      </c>
      <c r="S22" s="7">
        <f t="shared" si="1"/>
        <v>1</v>
      </c>
    </row>
    <row r="23" spans="1:20" ht="16">
      <c r="A23" s="184" t="s">
        <v>6369</v>
      </c>
      <c r="B23" s="225">
        <v>6133</v>
      </c>
      <c r="C23" s="131" t="s">
        <v>6308</v>
      </c>
      <c r="D23" s="11">
        <v>0.8</v>
      </c>
      <c r="E23" s="11">
        <v>0.8</v>
      </c>
      <c r="F23" s="101" t="s">
        <v>51</v>
      </c>
      <c r="K23" s="185" t="s">
        <v>6370</v>
      </c>
      <c r="L23" s="62">
        <v>1</v>
      </c>
      <c r="N23" s="7" t="s">
        <v>6371</v>
      </c>
      <c r="O23" s="7">
        <v>6133</v>
      </c>
      <c r="Q23" s="5" t="s">
        <v>6369</v>
      </c>
      <c r="R23" s="6">
        <v>6133</v>
      </c>
      <c r="S23" s="7">
        <f t="shared" si="1"/>
        <v>1</v>
      </c>
    </row>
    <row r="24" spans="1:20" ht="16">
      <c r="A24" s="184" t="s">
        <v>6372</v>
      </c>
      <c r="B24" s="225">
        <v>7010</v>
      </c>
      <c r="C24" s="131" t="s">
        <v>6308</v>
      </c>
      <c r="D24" s="11">
        <v>0.8</v>
      </c>
      <c r="E24" s="11">
        <v>0.8</v>
      </c>
      <c r="F24" s="101" t="s">
        <v>51</v>
      </c>
      <c r="K24" s="185" t="s">
        <v>6373</v>
      </c>
      <c r="L24" s="62">
        <v>1</v>
      </c>
      <c r="N24" s="7" t="s">
        <v>6374</v>
      </c>
      <c r="Q24" s="5" t="s">
        <v>6372</v>
      </c>
      <c r="R24" s="6">
        <v>7010</v>
      </c>
      <c r="S24" s="7">
        <f t="shared" si="1"/>
        <v>1</v>
      </c>
    </row>
    <row r="25" spans="1:20" ht="16">
      <c r="A25" s="184" t="s">
        <v>6375</v>
      </c>
      <c r="B25" s="225">
        <v>7847</v>
      </c>
      <c r="C25" s="131" t="s">
        <v>6308</v>
      </c>
      <c r="D25" s="11">
        <v>0.7</v>
      </c>
      <c r="E25" s="11">
        <v>0.7</v>
      </c>
      <c r="F25" s="101" t="s">
        <v>51</v>
      </c>
      <c r="K25" s="185" t="s">
        <v>6376</v>
      </c>
      <c r="L25" s="62">
        <v>1</v>
      </c>
      <c r="N25" s="7" t="s">
        <v>6377</v>
      </c>
      <c r="O25" s="7"/>
      <c r="Q25" s="5" t="s">
        <v>6375</v>
      </c>
      <c r="R25" s="6">
        <v>7847</v>
      </c>
      <c r="S25" s="7">
        <f t="shared" si="1"/>
        <v>1</v>
      </c>
    </row>
    <row r="26" spans="1:20" ht="16">
      <c r="A26" s="184" t="s">
        <v>6378</v>
      </c>
      <c r="B26" s="225">
        <v>5125</v>
      </c>
      <c r="C26" s="131" t="s">
        <v>6308</v>
      </c>
      <c r="D26" s="11">
        <v>0.7</v>
      </c>
      <c r="E26" s="11">
        <v>0.7</v>
      </c>
      <c r="F26" s="101" t="s">
        <v>51</v>
      </c>
      <c r="K26" s="185" t="s">
        <v>6351</v>
      </c>
      <c r="L26" s="62">
        <v>1</v>
      </c>
      <c r="N26" s="7" t="s">
        <v>6379</v>
      </c>
      <c r="Q26" s="5" t="s">
        <v>6378</v>
      </c>
      <c r="R26" s="6">
        <v>5125</v>
      </c>
      <c r="S26" s="7">
        <f t="shared" si="1"/>
        <v>1</v>
      </c>
    </row>
    <row r="27" spans="1:20" ht="16">
      <c r="A27" s="184" t="s">
        <v>6380</v>
      </c>
      <c r="B27" s="225">
        <v>8199</v>
      </c>
      <c r="C27" s="131" t="s">
        <v>6308</v>
      </c>
      <c r="D27" s="11">
        <v>0.7</v>
      </c>
      <c r="E27" s="11">
        <v>0.7</v>
      </c>
      <c r="F27" s="101" t="s">
        <v>51</v>
      </c>
      <c r="K27" s="185" t="s">
        <v>6381</v>
      </c>
      <c r="L27" s="62">
        <v>1</v>
      </c>
      <c r="N27" s="7" t="s">
        <v>6382</v>
      </c>
      <c r="O27" s="7"/>
      <c r="Q27" s="5" t="s">
        <v>6380</v>
      </c>
      <c r="R27" s="6">
        <v>8199</v>
      </c>
      <c r="S27" s="7">
        <f t="shared" si="1"/>
        <v>1</v>
      </c>
    </row>
    <row r="28" spans="1:20" ht="16">
      <c r="A28" s="184" t="s">
        <v>6383</v>
      </c>
      <c r="B28" s="225">
        <v>6132</v>
      </c>
      <c r="C28" s="131" t="s">
        <v>6308</v>
      </c>
      <c r="D28" s="11">
        <v>0.7</v>
      </c>
      <c r="E28" s="11">
        <v>0.7</v>
      </c>
      <c r="F28" s="101" t="s">
        <v>51</v>
      </c>
      <c r="K28" s="185" t="s">
        <v>6384</v>
      </c>
      <c r="L28" s="62">
        <v>1</v>
      </c>
      <c r="N28" s="7" t="s">
        <v>6385</v>
      </c>
      <c r="Q28" s="5" t="s">
        <v>6383</v>
      </c>
      <c r="R28" s="6">
        <v>6132</v>
      </c>
      <c r="S28" s="7">
        <f t="shared" si="1"/>
        <v>1</v>
      </c>
    </row>
    <row r="29" spans="1:20" ht="16">
      <c r="A29" s="184" t="s">
        <v>6386</v>
      </c>
      <c r="B29" s="7">
        <v>6947</v>
      </c>
      <c r="C29" s="131" t="s">
        <v>6308</v>
      </c>
      <c r="D29" s="11">
        <v>0.7</v>
      </c>
      <c r="E29" s="11">
        <v>0.7</v>
      </c>
      <c r="F29" s="101" t="s">
        <v>51</v>
      </c>
      <c r="K29" s="185" t="s">
        <v>6387</v>
      </c>
      <c r="L29" s="62">
        <v>1</v>
      </c>
      <c r="N29" s="7" t="s">
        <v>6388</v>
      </c>
      <c r="Q29" s="5" t="s">
        <v>6386</v>
      </c>
      <c r="R29" s="6">
        <v>6109</v>
      </c>
      <c r="S29" s="7">
        <f t="shared" si="1"/>
        <v>1</v>
      </c>
    </row>
    <row r="30" spans="1:20" ht="16">
      <c r="A30" s="184" t="s">
        <v>6389</v>
      </c>
      <c r="B30" s="225">
        <v>11601</v>
      </c>
      <c r="C30" s="131" t="s">
        <v>6308</v>
      </c>
      <c r="D30" s="11">
        <v>0.7</v>
      </c>
      <c r="E30" s="11">
        <v>0.7</v>
      </c>
      <c r="F30" s="101" t="s">
        <v>51</v>
      </c>
      <c r="K30" s="185" t="s">
        <v>6390</v>
      </c>
      <c r="L30" s="62">
        <v>1</v>
      </c>
      <c r="N30" s="7" t="s">
        <v>6391</v>
      </c>
      <c r="Q30" s="5" t="s">
        <v>6389</v>
      </c>
      <c r="R30" s="6">
        <v>11601</v>
      </c>
      <c r="S30" s="7">
        <f t="shared" si="1"/>
        <v>1</v>
      </c>
    </row>
    <row r="31" spans="1:20" ht="16">
      <c r="A31" s="184" t="s">
        <v>6392</v>
      </c>
      <c r="B31" s="225">
        <v>7083</v>
      </c>
      <c r="C31" s="131" t="s">
        <v>6308</v>
      </c>
      <c r="D31" s="11">
        <v>0.7</v>
      </c>
      <c r="E31" s="11">
        <v>0.7</v>
      </c>
      <c r="F31" s="101" t="s">
        <v>51</v>
      </c>
      <c r="K31" s="185" t="s">
        <v>6393</v>
      </c>
      <c r="L31" s="62">
        <v>1</v>
      </c>
      <c r="N31" s="7" t="s">
        <v>6394</v>
      </c>
      <c r="Q31" s="5" t="s">
        <v>6392</v>
      </c>
      <c r="R31" s="6">
        <v>7083</v>
      </c>
      <c r="S31" s="7">
        <f t="shared" si="1"/>
        <v>1</v>
      </c>
    </row>
    <row r="32" spans="1:20" ht="16">
      <c r="A32" s="184" t="s">
        <v>6395</v>
      </c>
      <c r="B32" s="225">
        <v>6143</v>
      </c>
      <c r="C32" s="131" t="s">
        <v>6308</v>
      </c>
      <c r="D32" s="11">
        <v>0.7</v>
      </c>
      <c r="E32" s="11">
        <v>0.7</v>
      </c>
      <c r="F32" s="101" t="s">
        <v>51</v>
      </c>
      <c r="K32" s="185" t="s">
        <v>6396</v>
      </c>
      <c r="L32" s="62">
        <v>1</v>
      </c>
      <c r="N32" s="7" t="s">
        <v>6397</v>
      </c>
      <c r="O32" s="7">
        <v>6143</v>
      </c>
      <c r="Q32" s="5" t="s">
        <v>6395</v>
      </c>
      <c r="R32" s="6">
        <v>6143</v>
      </c>
      <c r="S32" s="7">
        <f t="shared" si="1"/>
        <v>1</v>
      </c>
    </row>
    <row r="33" spans="1:21" ht="16">
      <c r="A33" s="184" t="s">
        <v>6398</v>
      </c>
      <c r="B33" s="225">
        <v>6936</v>
      </c>
      <c r="C33" s="131" t="s">
        <v>6308</v>
      </c>
      <c r="D33" s="11">
        <v>0.7</v>
      </c>
      <c r="E33" s="11">
        <v>0.7</v>
      </c>
      <c r="F33" s="101" t="s">
        <v>51</v>
      </c>
      <c r="K33" s="185" t="s">
        <v>6399</v>
      </c>
      <c r="L33" s="62">
        <v>1</v>
      </c>
      <c r="N33" s="7" t="s">
        <v>6400</v>
      </c>
      <c r="Q33" s="5" t="s">
        <v>6398</v>
      </c>
      <c r="R33" s="6">
        <v>6936</v>
      </c>
      <c r="S33" s="7">
        <f t="shared" si="1"/>
        <v>1</v>
      </c>
    </row>
    <row r="34" spans="1:21" ht="16">
      <c r="A34" s="184" t="s">
        <v>6401</v>
      </c>
      <c r="B34" s="225">
        <v>9645</v>
      </c>
      <c r="C34" s="131" t="s">
        <v>6308</v>
      </c>
      <c r="D34" s="11">
        <v>0.7</v>
      </c>
      <c r="E34" s="11">
        <v>0.7</v>
      </c>
      <c r="F34" s="101" t="s">
        <v>51</v>
      </c>
      <c r="K34" s="185" t="s">
        <v>6307</v>
      </c>
      <c r="L34" s="62">
        <v>1</v>
      </c>
      <c r="N34" s="7" t="s">
        <v>6402</v>
      </c>
      <c r="Q34" s="5" t="s">
        <v>6401</v>
      </c>
      <c r="R34" s="6">
        <v>9645</v>
      </c>
      <c r="S34" s="7">
        <f t="shared" si="1"/>
        <v>1</v>
      </c>
    </row>
    <row r="35" spans="1:21" ht="16">
      <c r="A35" s="184" t="s">
        <v>6403</v>
      </c>
      <c r="B35" s="225">
        <v>9715</v>
      </c>
      <c r="C35" s="131" t="s">
        <v>6308</v>
      </c>
      <c r="D35" s="11">
        <v>0.7</v>
      </c>
      <c r="E35" s="11">
        <v>0.7</v>
      </c>
      <c r="F35" s="101" t="s">
        <v>51</v>
      </c>
      <c r="K35" s="185" t="s">
        <v>6404</v>
      </c>
      <c r="L35" s="62">
        <v>1</v>
      </c>
      <c r="N35" s="7" t="s">
        <v>6405</v>
      </c>
      <c r="Q35" s="5" t="s">
        <v>6403</v>
      </c>
      <c r="R35" s="6">
        <v>9715</v>
      </c>
      <c r="S35" s="7">
        <f t="shared" si="1"/>
        <v>1</v>
      </c>
    </row>
    <row r="36" spans="1:21" ht="16">
      <c r="A36" s="184" t="s">
        <v>6406</v>
      </c>
      <c r="B36" s="225">
        <v>9715</v>
      </c>
      <c r="C36" s="131" t="s">
        <v>6308</v>
      </c>
      <c r="D36" s="11">
        <v>0.7</v>
      </c>
      <c r="E36" s="11">
        <v>0.7</v>
      </c>
      <c r="F36" s="101" t="s">
        <v>51</v>
      </c>
      <c r="K36" s="185" t="s">
        <v>6407</v>
      </c>
      <c r="L36" s="62">
        <v>1</v>
      </c>
      <c r="N36" s="7" t="s">
        <v>6408</v>
      </c>
      <c r="Q36" s="5" t="s">
        <v>6406</v>
      </c>
      <c r="R36" s="6">
        <v>9715</v>
      </c>
      <c r="S36" s="7">
        <f t="shared" si="1"/>
        <v>1</v>
      </c>
    </row>
    <row r="37" spans="1:21" ht="16">
      <c r="A37" s="184" t="s">
        <v>6409</v>
      </c>
      <c r="B37" s="225">
        <v>663</v>
      </c>
      <c r="C37" s="131" t="s">
        <v>6308</v>
      </c>
      <c r="D37" s="11">
        <v>0.7</v>
      </c>
      <c r="E37" s="11">
        <v>0.7</v>
      </c>
      <c r="F37" s="101" t="s">
        <v>51</v>
      </c>
      <c r="K37" s="185" t="s">
        <v>6410</v>
      </c>
      <c r="L37" s="62">
        <v>1</v>
      </c>
      <c r="N37" s="7" t="s">
        <v>6411</v>
      </c>
      <c r="O37" s="7">
        <v>663</v>
      </c>
      <c r="Q37" s="5" t="s">
        <v>6409</v>
      </c>
      <c r="R37" s="6">
        <v>663</v>
      </c>
      <c r="S37" s="7">
        <f t="shared" si="1"/>
        <v>1</v>
      </c>
    </row>
    <row r="38" spans="1:21" ht="16">
      <c r="A38" s="184" t="s">
        <v>6412</v>
      </c>
      <c r="B38" s="225">
        <v>189</v>
      </c>
      <c r="C38" s="131" t="s">
        <v>6308</v>
      </c>
      <c r="D38" s="11">
        <v>0.8</v>
      </c>
      <c r="E38" s="11">
        <v>0.8</v>
      </c>
      <c r="F38" s="101" t="s">
        <v>51</v>
      </c>
      <c r="K38" s="185" t="s">
        <v>6413</v>
      </c>
      <c r="L38" s="62">
        <v>1</v>
      </c>
      <c r="N38" s="7" t="s">
        <v>6414</v>
      </c>
      <c r="Q38" s="5" t="s">
        <v>6412</v>
      </c>
      <c r="R38" s="6">
        <v>189</v>
      </c>
      <c r="S38" s="7">
        <f t="shared" si="1"/>
        <v>1</v>
      </c>
    </row>
    <row r="39" spans="1:21" ht="16">
      <c r="A39" s="184" t="s">
        <v>6415</v>
      </c>
      <c r="B39" s="225">
        <v>189</v>
      </c>
      <c r="C39" s="131" t="s">
        <v>6308</v>
      </c>
      <c r="D39" s="11">
        <v>0.8</v>
      </c>
      <c r="E39" s="11">
        <v>0.8</v>
      </c>
      <c r="F39" s="101" t="s">
        <v>51</v>
      </c>
      <c r="K39" s="185" t="s">
        <v>6416</v>
      </c>
      <c r="L39" s="62">
        <v>1</v>
      </c>
      <c r="N39" s="7" t="s">
        <v>6417</v>
      </c>
      <c r="Q39" s="5" t="s">
        <v>6415</v>
      </c>
      <c r="R39" s="6">
        <v>189</v>
      </c>
      <c r="S39" s="7">
        <f t="shared" si="1"/>
        <v>1</v>
      </c>
    </row>
    <row r="40" spans="1:21" ht="16">
      <c r="A40" s="184" t="s">
        <v>6418</v>
      </c>
      <c r="B40" s="225">
        <v>14482</v>
      </c>
      <c r="C40" s="131" t="s">
        <v>6308</v>
      </c>
      <c r="D40" s="11">
        <v>0.7</v>
      </c>
      <c r="E40" s="11">
        <v>0.7</v>
      </c>
      <c r="F40" s="101" t="s">
        <v>51</v>
      </c>
      <c r="K40" s="185" t="s">
        <v>6419</v>
      </c>
      <c r="L40" s="62">
        <v>1</v>
      </c>
      <c r="N40" s="7" t="s">
        <v>6420</v>
      </c>
      <c r="Q40" s="5" t="s">
        <v>6418</v>
      </c>
      <c r="R40" s="6">
        <v>4193</v>
      </c>
      <c r="S40" s="7">
        <f t="shared" si="1"/>
        <v>1</v>
      </c>
    </row>
    <row r="41" spans="1:21" ht="16">
      <c r="A41" s="184" t="s">
        <v>6421</v>
      </c>
      <c r="B41" s="225">
        <v>4514</v>
      </c>
      <c r="C41" s="131" t="s">
        <v>6308</v>
      </c>
      <c r="D41" s="11">
        <v>0.7</v>
      </c>
      <c r="E41" s="11">
        <v>0.7</v>
      </c>
      <c r="F41" s="101" t="s">
        <v>51</v>
      </c>
      <c r="K41" s="185" t="s">
        <v>6422</v>
      </c>
      <c r="L41" s="62">
        <v>1</v>
      </c>
      <c r="N41" s="7" t="s">
        <v>6423</v>
      </c>
      <c r="Q41" s="5" t="s">
        <v>6421</v>
      </c>
      <c r="R41" s="6">
        <v>4514</v>
      </c>
      <c r="S41" s="7">
        <f t="shared" si="1"/>
        <v>1</v>
      </c>
    </row>
    <row r="42" spans="1:21" ht="16">
      <c r="A42" s="184" t="s">
        <v>6424</v>
      </c>
      <c r="B42" s="225">
        <v>189</v>
      </c>
      <c r="C42" s="131" t="s">
        <v>6308</v>
      </c>
      <c r="D42" s="11">
        <v>0.8</v>
      </c>
      <c r="E42" s="11">
        <v>0.8</v>
      </c>
      <c r="F42" s="101" t="s">
        <v>51</v>
      </c>
      <c r="K42" s="185" t="s">
        <v>6333</v>
      </c>
      <c r="L42" s="62">
        <v>1</v>
      </c>
      <c r="N42" s="7" t="s">
        <v>6425</v>
      </c>
      <c r="Q42" s="5" t="s">
        <v>6424</v>
      </c>
      <c r="R42" s="6">
        <v>189</v>
      </c>
      <c r="S42" s="7">
        <f t="shared" si="1"/>
        <v>1</v>
      </c>
    </row>
    <row r="43" spans="1:21" ht="16">
      <c r="A43" s="184" t="s">
        <v>6426</v>
      </c>
      <c r="B43" s="225">
        <v>9715</v>
      </c>
      <c r="C43" s="131" t="s">
        <v>6308</v>
      </c>
      <c r="D43" s="11">
        <v>0.7</v>
      </c>
      <c r="E43" s="11">
        <v>0.7</v>
      </c>
      <c r="F43" s="101" t="s">
        <v>51</v>
      </c>
      <c r="K43" s="185" t="s">
        <v>6427</v>
      </c>
      <c r="L43" s="62">
        <v>1</v>
      </c>
      <c r="N43" s="7" t="s">
        <v>6428</v>
      </c>
      <c r="Q43" s="5" t="s">
        <v>6426</v>
      </c>
      <c r="R43" s="6">
        <v>9715</v>
      </c>
      <c r="S43" s="7">
        <f t="shared" si="1"/>
        <v>1</v>
      </c>
    </row>
    <row r="44" spans="1:21" ht="16">
      <c r="A44" s="184" t="s">
        <v>6429</v>
      </c>
      <c r="B44" s="225">
        <v>6736</v>
      </c>
      <c r="C44" s="131" t="s">
        <v>6308</v>
      </c>
      <c r="D44" s="11">
        <v>0.7</v>
      </c>
      <c r="E44" s="11">
        <v>0.7</v>
      </c>
      <c r="F44" s="101" t="s">
        <v>51</v>
      </c>
      <c r="K44" s="185" t="s">
        <v>6430</v>
      </c>
      <c r="L44" s="62">
        <v>1</v>
      </c>
      <c r="N44" s="7" t="s">
        <v>6431</v>
      </c>
      <c r="Q44" s="5" t="s">
        <v>6429</v>
      </c>
      <c r="R44" s="6">
        <v>6736</v>
      </c>
      <c r="S44" s="7">
        <f t="shared" si="1"/>
        <v>1</v>
      </c>
    </row>
    <row r="45" spans="1:21" ht="16">
      <c r="A45" s="184" t="s">
        <v>6427</v>
      </c>
      <c r="B45" s="225">
        <v>9715</v>
      </c>
      <c r="C45" s="131" t="s">
        <v>6308</v>
      </c>
      <c r="D45" s="11">
        <v>0.7</v>
      </c>
      <c r="E45" s="11">
        <v>0.7</v>
      </c>
      <c r="F45" s="101" t="s">
        <v>51</v>
      </c>
      <c r="K45" s="185" t="s">
        <v>6432</v>
      </c>
      <c r="L45" s="62">
        <v>1</v>
      </c>
      <c r="N45" s="7" t="s">
        <v>6433</v>
      </c>
      <c r="Q45" s="5" t="s">
        <v>6427</v>
      </c>
      <c r="R45" s="6">
        <v>9715</v>
      </c>
      <c r="S45" s="7">
        <f t="shared" si="1"/>
        <v>1</v>
      </c>
    </row>
    <row r="46" spans="1:21" ht="16">
      <c r="A46" s="184" t="s">
        <v>6434</v>
      </c>
      <c r="B46" s="225">
        <v>7023</v>
      </c>
      <c r="C46" s="131" t="s">
        <v>6308</v>
      </c>
      <c r="D46" s="11">
        <v>0.7</v>
      </c>
      <c r="E46" s="11">
        <v>0.7</v>
      </c>
      <c r="F46" s="101" t="s">
        <v>51</v>
      </c>
      <c r="K46" s="185" t="s">
        <v>6435</v>
      </c>
      <c r="L46" s="62">
        <v>1</v>
      </c>
      <c r="N46" s="7" t="s">
        <v>6436</v>
      </c>
      <c r="Q46" s="5" t="s">
        <v>6434</v>
      </c>
      <c r="R46" s="6">
        <v>7023</v>
      </c>
      <c r="S46" s="7">
        <f t="shared" si="1"/>
        <v>1</v>
      </c>
    </row>
    <row r="47" spans="1:21" ht="16">
      <c r="A47" s="184" t="s">
        <v>6437</v>
      </c>
      <c r="B47" s="225">
        <v>14603</v>
      </c>
      <c r="C47" s="131" t="s">
        <v>6308</v>
      </c>
      <c r="D47" s="11">
        <v>0.7</v>
      </c>
      <c r="E47" s="11">
        <v>0.7</v>
      </c>
      <c r="F47" s="101" t="s">
        <v>51</v>
      </c>
      <c r="K47" s="185" t="s">
        <v>6438</v>
      </c>
      <c r="L47" s="62">
        <v>1</v>
      </c>
      <c r="N47" s="7" t="s">
        <v>6439</v>
      </c>
      <c r="Q47" s="160" t="s">
        <v>6437</v>
      </c>
      <c r="R47" s="85">
        <v>9715</v>
      </c>
      <c r="S47" s="28" t="e">
        <f t="shared" si="1"/>
        <v>#N/A</v>
      </c>
      <c r="T47" s="28"/>
      <c r="U47" s="28"/>
    </row>
    <row r="48" spans="1:21" ht="16">
      <c r="A48" s="184" t="s">
        <v>6440</v>
      </c>
      <c r="B48" s="225">
        <v>7183</v>
      </c>
      <c r="C48" s="131" t="s">
        <v>6308</v>
      </c>
      <c r="D48" s="11">
        <v>0.7</v>
      </c>
      <c r="E48" s="11">
        <v>0.7</v>
      </c>
      <c r="F48" s="101" t="s">
        <v>51</v>
      </c>
      <c r="K48" s="185" t="s">
        <v>6441</v>
      </c>
      <c r="L48" s="62">
        <v>1</v>
      </c>
      <c r="N48" s="7" t="s">
        <v>6442</v>
      </c>
      <c r="Q48" s="5" t="s">
        <v>6440</v>
      </c>
      <c r="R48" s="6">
        <v>7183</v>
      </c>
      <c r="S48" s="7">
        <f t="shared" si="1"/>
        <v>1</v>
      </c>
    </row>
    <row r="49" spans="1:21" ht="16">
      <c r="A49" s="184" t="s">
        <v>6443</v>
      </c>
      <c r="B49" s="225">
        <v>7186</v>
      </c>
      <c r="C49" s="131" t="s">
        <v>6308</v>
      </c>
      <c r="D49" s="11">
        <v>0.7</v>
      </c>
      <c r="E49" s="11">
        <v>0.7</v>
      </c>
      <c r="F49" s="101" t="s">
        <v>51</v>
      </c>
      <c r="K49" s="185" t="s">
        <v>6444</v>
      </c>
      <c r="L49" s="62">
        <v>1</v>
      </c>
      <c r="N49" s="7" t="s">
        <v>6445</v>
      </c>
      <c r="Q49" s="5" t="s">
        <v>6443</v>
      </c>
      <c r="R49" s="6">
        <v>7186</v>
      </c>
      <c r="S49" s="7">
        <f t="shared" si="1"/>
        <v>1</v>
      </c>
    </row>
    <row r="50" spans="1:21" ht="16">
      <c r="A50" s="184" t="s">
        <v>6446</v>
      </c>
      <c r="B50" s="225">
        <v>499</v>
      </c>
      <c r="C50" s="131" t="s">
        <v>6308</v>
      </c>
      <c r="D50" s="11">
        <v>0.7</v>
      </c>
      <c r="E50" s="11">
        <v>0.7</v>
      </c>
      <c r="F50" s="101" t="s">
        <v>51</v>
      </c>
      <c r="K50" s="185" t="s">
        <v>6447</v>
      </c>
      <c r="L50" s="62">
        <v>1</v>
      </c>
      <c r="N50" s="7" t="s">
        <v>6448</v>
      </c>
      <c r="Q50" s="160" t="s">
        <v>6446</v>
      </c>
      <c r="R50" s="85">
        <v>9701</v>
      </c>
      <c r="S50" s="28">
        <f t="shared" si="1"/>
        <v>1</v>
      </c>
      <c r="T50" s="28"/>
      <c r="U50" s="28"/>
    </row>
    <row r="51" spans="1:21" ht="16">
      <c r="A51" s="184" t="s">
        <v>6449</v>
      </c>
      <c r="B51" s="225">
        <v>7747</v>
      </c>
      <c r="C51" s="131" t="s">
        <v>6308</v>
      </c>
      <c r="D51" s="11">
        <v>0.7</v>
      </c>
      <c r="E51" s="11">
        <v>0.7</v>
      </c>
      <c r="F51" s="101" t="s">
        <v>51</v>
      </c>
      <c r="K51" s="185" t="s">
        <v>6450</v>
      </c>
      <c r="L51" s="62">
        <v>1</v>
      </c>
      <c r="N51" s="7" t="s">
        <v>6451</v>
      </c>
      <c r="Q51" s="160" t="s">
        <v>6449</v>
      </c>
      <c r="R51" s="85">
        <v>6272</v>
      </c>
      <c r="S51" s="28">
        <f t="shared" si="1"/>
        <v>1</v>
      </c>
      <c r="T51" s="28"/>
      <c r="U51" s="28"/>
    </row>
    <row r="52" spans="1:21" ht="16">
      <c r="A52" s="184" t="s">
        <v>6452</v>
      </c>
      <c r="B52" s="225">
        <v>6924</v>
      </c>
      <c r="C52" s="131" t="s">
        <v>6308</v>
      </c>
      <c r="D52" s="11">
        <v>0.7</v>
      </c>
      <c r="E52" s="11">
        <v>0.7</v>
      </c>
      <c r="F52" s="101" t="s">
        <v>51</v>
      </c>
      <c r="K52" s="185" t="s">
        <v>6453</v>
      </c>
      <c r="L52" s="62">
        <v>1</v>
      </c>
      <c r="N52" s="7" t="s">
        <v>6454</v>
      </c>
      <c r="O52" s="7">
        <v>6924</v>
      </c>
      <c r="Q52" s="5" t="s">
        <v>6452</v>
      </c>
      <c r="R52" s="6">
        <v>6924</v>
      </c>
      <c r="S52" s="7">
        <f t="shared" si="1"/>
        <v>1</v>
      </c>
    </row>
    <row r="53" spans="1:21" ht="16">
      <c r="A53" s="184" t="s">
        <v>6455</v>
      </c>
      <c r="B53" s="225">
        <v>14482</v>
      </c>
      <c r="C53" s="131" t="s">
        <v>6308</v>
      </c>
      <c r="D53" s="11">
        <v>0.7</v>
      </c>
      <c r="E53" s="11">
        <v>0.7</v>
      </c>
      <c r="F53" s="101" t="s">
        <v>51</v>
      </c>
      <c r="K53" s="185" t="s">
        <v>6456</v>
      </c>
      <c r="L53" s="62">
        <v>1</v>
      </c>
      <c r="N53" s="7" t="s">
        <v>6457</v>
      </c>
      <c r="Q53" s="5" t="s">
        <v>6455</v>
      </c>
      <c r="R53" s="6">
        <v>4193</v>
      </c>
      <c r="S53" s="7">
        <f t="shared" si="1"/>
        <v>1</v>
      </c>
    </row>
    <row r="54" spans="1:21" ht="16">
      <c r="A54" s="184" t="s">
        <v>6458</v>
      </c>
      <c r="B54" s="225">
        <v>6729</v>
      </c>
      <c r="C54" s="131" t="s">
        <v>6308</v>
      </c>
      <c r="D54" s="11">
        <v>0.8</v>
      </c>
      <c r="E54" s="11">
        <v>0.8</v>
      </c>
      <c r="F54" s="101" t="s">
        <v>51</v>
      </c>
      <c r="K54" s="185" t="s">
        <v>6459</v>
      </c>
      <c r="L54" s="62">
        <v>1</v>
      </c>
      <c r="N54" s="7" t="s">
        <v>6460</v>
      </c>
      <c r="Q54" s="5" t="s">
        <v>6458</v>
      </c>
      <c r="R54" s="6">
        <v>6729</v>
      </c>
      <c r="S54" s="7">
        <f t="shared" si="1"/>
        <v>1</v>
      </c>
      <c r="T54" s="7">
        <v>136</v>
      </c>
    </row>
    <row r="55" spans="1:21" ht="16">
      <c r="A55" s="184" t="s">
        <v>6461</v>
      </c>
      <c r="B55" s="225">
        <v>6671</v>
      </c>
      <c r="C55" s="131" t="s">
        <v>6308</v>
      </c>
      <c r="D55" s="11">
        <v>0.7</v>
      </c>
      <c r="E55" s="11">
        <v>0.7</v>
      </c>
      <c r="F55" s="101" t="s">
        <v>51</v>
      </c>
      <c r="K55" s="185" t="s">
        <v>6426</v>
      </c>
      <c r="L55" s="62">
        <v>1</v>
      </c>
      <c r="N55" s="7" t="s">
        <v>6462</v>
      </c>
      <c r="Q55" s="5" t="s">
        <v>6461</v>
      </c>
      <c r="R55" s="6">
        <v>6671</v>
      </c>
      <c r="S55" s="7" t="e">
        <f t="shared" si="1"/>
        <v>#N/A</v>
      </c>
    </row>
    <row r="56" spans="1:21" ht="16">
      <c r="A56" s="184" t="s">
        <v>6463</v>
      </c>
      <c r="B56" s="225">
        <v>2345</v>
      </c>
      <c r="C56" s="131" t="s">
        <v>6308</v>
      </c>
      <c r="D56" s="11">
        <v>0.9</v>
      </c>
      <c r="E56" s="11">
        <v>0.9</v>
      </c>
      <c r="F56" s="101" t="s">
        <v>51</v>
      </c>
      <c r="K56" s="185" t="s">
        <v>6464</v>
      </c>
      <c r="L56" s="62">
        <v>1</v>
      </c>
      <c r="N56" s="7" t="s">
        <v>6465</v>
      </c>
      <c r="Q56" s="5" t="s">
        <v>6463</v>
      </c>
      <c r="R56" s="6">
        <v>2345</v>
      </c>
      <c r="S56" s="7">
        <f t="shared" si="1"/>
        <v>1</v>
      </c>
    </row>
    <row r="57" spans="1:21" ht="16">
      <c r="A57" s="184" t="s">
        <v>6466</v>
      </c>
      <c r="B57" s="225">
        <v>2345</v>
      </c>
      <c r="C57" s="131" t="s">
        <v>6308</v>
      </c>
      <c r="D57" s="11">
        <v>0.9</v>
      </c>
      <c r="E57" s="11">
        <v>0.9</v>
      </c>
      <c r="F57" s="101" t="s">
        <v>51</v>
      </c>
      <c r="K57" s="185" t="s">
        <v>6409</v>
      </c>
      <c r="L57" s="62">
        <v>1</v>
      </c>
      <c r="N57" s="7" t="s">
        <v>6467</v>
      </c>
      <c r="Q57" s="5" t="s">
        <v>6466</v>
      </c>
      <c r="R57" s="6">
        <v>2345</v>
      </c>
      <c r="S57" s="7">
        <f t="shared" si="1"/>
        <v>1</v>
      </c>
    </row>
    <row r="58" spans="1:21" ht="16">
      <c r="A58" s="184" t="s">
        <v>6468</v>
      </c>
      <c r="B58" s="225">
        <v>2345</v>
      </c>
      <c r="C58" s="131" t="s">
        <v>6308</v>
      </c>
      <c r="D58" s="11">
        <v>0.9</v>
      </c>
      <c r="E58" s="11">
        <v>0.9</v>
      </c>
      <c r="F58" s="101" t="s">
        <v>51</v>
      </c>
      <c r="K58" s="185" t="s">
        <v>6469</v>
      </c>
      <c r="L58" s="62">
        <v>1</v>
      </c>
      <c r="N58" s="7" t="s">
        <v>6470</v>
      </c>
      <c r="Q58" s="5" t="s">
        <v>6468</v>
      </c>
      <c r="R58" s="6">
        <v>2345</v>
      </c>
      <c r="S58" s="7">
        <f t="shared" si="1"/>
        <v>1</v>
      </c>
    </row>
    <row r="59" spans="1:21" ht="16">
      <c r="A59" s="184" t="s">
        <v>6471</v>
      </c>
      <c r="B59" s="225">
        <v>3307</v>
      </c>
      <c r="C59" s="131" t="s">
        <v>6308</v>
      </c>
      <c r="D59" s="11">
        <v>0.7</v>
      </c>
      <c r="E59" s="11">
        <v>0.7</v>
      </c>
      <c r="F59" s="101" t="s">
        <v>51</v>
      </c>
      <c r="K59" s="185" t="s">
        <v>6472</v>
      </c>
      <c r="L59" s="62">
        <v>1</v>
      </c>
      <c r="N59" s="7" t="s">
        <v>6473</v>
      </c>
      <c r="Q59" s="160" t="s">
        <v>6471</v>
      </c>
      <c r="R59" s="85">
        <v>2345</v>
      </c>
      <c r="S59" s="28" t="e">
        <f t="shared" si="1"/>
        <v>#N/A</v>
      </c>
      <c r="T59" s="28"/>
      <c r="U59" s="28"/>
    </row>
    <row r="60" spans="1:21" ht="16">
      <c r="A60" s="184" t="s">
        <v>6474</v>
      </c>
      <c r="B60" s="225">
        <v>2345</v>
      </c>
      <c r="C60" s="131" t="s">
        <v>6308</v>
      </c>
      <c r="D60" s="11">
        <v>0.9</v>
      </c>
      <c r="E60" s="11">
        <v>0.9</v>
      </c>
      <c r="F60" s="101" t="s">
        <v>51</v>
      </c>
      <c r="K60" s="185" t="s">
        <v>6406</v>
      </c>
      <c r="L60" s="62">
        <v>1</v>
      </c>
      <c r="N60" s="7" t="s">
        <v>6475</v>
      </c>
      <c r="Q60" s="5" t="s">
        <v>6474</v>
      </c>
      <c r="R60" s="6">
        <v>2345</v>
      </c>
      <c r="S60" s="7">
        <f t="shared" si="1"/>
        <v>1</v>
      </c>
    </row>
    <row r="61" spans="1:21" ht="16">
      <c r="A61" s="184" t="s">
        <v>6476</v>
      </c>
      <c r="B61" s="225">
        <v>2345</v>
      </c>
      <c r="C61" s="131" t="s">
        <v>6308</v>
      </c>
      <c r="D61" s="11">
        <v>0.9</v>
      </c>
      <c r="E61" s="11">
        <v>0.9</v>
      </c>
      <c r="F61" s="101" t="s">
        <v>51</v>
      </c>
      <c r="K61" s="185" t="s">
        <v>6455</v>
      </c>
      <c r="L61" s="62">
        <v>1</v>
      </c>
      <c r="N61" s="7" t="s">
        <v>6477</v>
      </c>
      <c r="Q61" s="5" t="s">
        <v>6476</v>
      </c>
      <c r="R61" s="6">
        <v>2345</v>
      </c>
      <c r="S61" s="7">
        <f t="shared" si="1"/>
        <v>1</v>
      </c>
    </row>
    <row r="62" spans="1:21" ht="16">
      <c r="A62" s="184" t="s">
        <v>6478</v>
      </c>
      <c r="B62" s="225">
        <v>7157</v>
      </c>
      <c r="C62" s="131" t="s">
        <v>6308</v>
      </c>
      <c r="D62" s="11">
        <v>0.7</v>
      </c>
      <c r="E62" s="11">
        <v>0.7</v>
      </c>
      <c r="F62" s="101" t="s">
        <v>51</v>
      </c>
      <c r="K62" s="185" t="s">
        <v>6479</v>
      </c>
      <c r="L62" s="62">
        <v>1</v>
      </c>
      <c r="N62" s="7" t="s">
        <v>6480</v>
      </c>
      <c r="Q62" s="5" t="s">
        <v>6478</v>
      </c>
      <c r="R62" s="6">
        <v>7157</v>
      </c>
      <c r="S62" s="7">
        <f t="shared" si="1"/>
        <v>1</v>
      </c>
    </row>
    <row r="63" spans="1:21" ht="16">
      <c r="A63" s="184" t="s">
        <v>6481</v>
      </c>
      <c r="B63" s="225">
        <v>2345</v>
      </c>
      <c r="C63" s="131" t="s">
        <v>6308</v>
      </c>
      <c r="D63" s="11">
        <v>0.9</v>
      </c>
      <c r="E63" s="11">
        <v>0.9</v>
      </c>
      <c r="F63" s="101" t="s">
        <v>51</v>
      </c>
      <c r="K63" s="185" t="s">
        <v>6482</v>
      </c>
      <c r="L63" s="62">
        <v>1</v>
      </c>
      <c r="N63" s="7" t="s">
        <v>6483</v>
      </c>
      <c r="Q63" s="5" t="s">
        <v>6481</v>
      </c>
      <c r="R63" s="6">
        <v>2345</v>
      </c>
      <c r="S63" s="7">
        <f t="shared" si="1"/>
        <v>1</v>
      </c>
    </row>
    <row r="64" spans="1:21" ht="16">
      <c r="A64" s="184" t="s">
        <v>6484</v>
      </c>
      <c r="B64" s="225">
        <v>7283</v>
      </c>
      <c r="C64" s="131" t="s">
        <v>6308</v>
      </c>
      <c r="D64" s="11">
        <v>0.7</v>
      </c>
      <c r="E64" s="11">
        <v>0.7</v>
      </c>
      <c r="F64" s="101" t="s">
        <v>51</v>
      </c>
      <c r="K64" s="185" t="s">
        <v>6485</v>
      </c>
      <c r="L64" s="62">
        <v>1</v>
      </c>
      <c r="N64" s="7" t="s">
        <v>6486</v>
      </c>
      <c r="Q64" s="5" t="s">
        <v>6484</v>
      </c>
      <c r="R64" s="6">
        <v>7283</v>
      </c>
      <c r="S64" s="7">
        <f t="shared" si="1"/>
        <v>1</v>
      </c>
    </row>
    <row r="65" spans="1:21" ht="16">
      <c r="A65" s="184" t="s">
        <v>6487</v>
      </c>
      <c r="B65" s="225">
        <v>6132</v>
      </c>
      <c r="C65" s="131" t="s">
        <v>6308</v>
      </c>
      <c r="D65" s="11">
        <v>0.7</v>
      </c>
      <c r="E65" s="11">
        <v>0.7</v>
      </c>
      <c r="F65" s="101" t="s">
        <v>51</v>
      </c>
      <c r="K65" s="185" t="s">
        <v>6415</v>
      </c>
      <c r="L65" s="62">
        <v>1</v>
      </c>
      <c r="N65" s="7" t="s">
        <v>6488</v>
      </c>
      <c r="Q65" s="160" t="s">
        <v>6487</v>
      </c>
      <c r="R65" s="85">
        <v>6995</v>
      </c>
      <c r="S65" s="28">
        <f t="shared" si="1"/>
        <v>1</v>
      </c>
      <c r="T65" s="28"/>
      <c r="U65" s="28"/>
    </row>
    <row r="66" spans="1:21" ht="16">
      <c r="A66" s="184" t="s">
        <v>6489</v>
      </c>
      <c r="B66" s="225">
        <v>12774</v>
      </c>
      <c r="C66" s="131" t="s">
        <v>6308</v>
      </c>
      <c r="D66" s="11">
        <v>0.7</v>
      </c>
      <c r="E66" s="11">
        <v>0.7</v>
      </c>
      <c r="F66" s="101" t="s">
        <v>51</v>
      </c>
      <c r="K66" s="185" t="s">
        <v>6357</v>
      </c>
      <c r="L66" s="62">
        <v>1</v>
      </c>
      <c r="N66" s="7" t="s">
        <v>6488</v>
      </c>
      <c r="Q66" s="160" t="s">
        <v>6489</v>
      </c>
      <c r="R66" s="85">
        <v>3381</v>
      </c>
      <c r="S66" s="28">
        <f t="shared" si="1"/>
        <v>1</v>
      </c>
      <c r="T66" s="28"/>
      <c r="U66" s="28"/>
    </row>
    <row r="67" spans="1:21" ht="16">
      <c r="A67" s="184" t="s">
        <v>6384</v>
      </c>
      <c r="B67" s="225">
        <v>6875</v>
      </c>
      <c r="C67" s="131" t="s">
        <v>6308</v>
      </c>
      <c r="D67" s="11">
        <v>0.7</v>
      </c>
      <c r="E67" s="11">
        <v>0.7</v>
      </c>
      <c r="F67" s="101" t="s">
        <v>51</v>
      </c>
      <c r="K67" s="185" t="s">
        <v>6490</v>
      </c>
      <c r="L67" s="62">
        <v>1</v>
      </c>
      <c r="N67" s="7" t="s">
        <v>6491</v>
      </c>
      <c r="Q67" s="5" t="s">
        <v>6384</v>
      </c>
      <c r="R67" s="6">
        <v>6875</v>
      </c>
      <c r="S67" s="7">
        <f t="shared" si="1"/>
        <v>1</v>
      </c>
    </row>
    <row r="68" spans="1:21" ht="16">
      <c r="A68" s="184" t="s">
        <v>6492</v>
      </c>
      <c r="B68" s="225">
        <v>6977</v>
      </c>
      <c r="C68" s="131" t="s">
        <v>6308</v>
      </c>
      <c r="D68" s="11">
        <v>0.7</v>
      </c>
      <c r="E68" s="11">
        <v>0.7</v>
      </c>
      <c r="F68" s="101" t="s">
        <v>51</v>
      </c>
      <c r="K68" s="185" t="s">
        <v>6493</v>
      </c>
      <c r="L68" s="62">
        <v>1</v>
      </c>
      <c r="N68" s="7" t="s">
        <v>6494</v>
      </c>
      <c r="Q68" s="5" t="s">
        <v>6492</v>
      </c>
      <c r="R68" s="6">
        <v>6977</v>
      </c>
      <c r="S68" s="7">
        <f t="shared" si="1"/>
        <v>1</v>
      </c>
    </row>
    <row r="69" spans="1:21" ht="16">
      <c r="A69" s="184" t="s">
        <v>6495</v>
      </c>
      <c r="B69" s="225">
        <v>3142</v>
      </c>
      <c r="C69" s="131" t="s">
        <v>6308</v>
      </c>
      <c r="D69" s="11">
        <v>0.7</v>
      </c>
      <c r="E69" s="11">
        <v>0.7</v>
      </c>
      <c r="F69" s="101" t="s">
        <v>51</v>
      </c>
      <c r="K69" s="185" t="s">
        <v>6360</v>
      </c>
      <c r="L69" s="62">
        <v>1</v>
      </c>
      <c r="N69" s="7" t="s">
        <v>6496</v>
      </c>
      <c r="Q69" s="5" t="s">
        <v>6495</v>
      </c>
      <c r="R69" s="6">
        <v>3142</v>
      </c>
      <c r="S69" s="7">
        <f t="shared" si="1"/>
        <v>1</v>
      </c>
    </row>
    <row r="70" spans="1:21" ht="16">
      <c r="A70" s="184" t="s">
        <v>6497</v>
      </c>
      <c r="B70" s="225">
        <v>189</v>
      </c>
      <c r="C70" s="131" t="s">
        <v>6308</v>
      </c>
      <c r="D70" s="11">
        <v>0.8</v>
      </c>
      <c r="E70" s="11">
        <v>0.8</v>
      </c>
      <c r="F70" s="101" t="s">
        <v>51</v>
      </c>
      <c r="K70" s="185" t="s">
        <v>6498</v>
      </c>
      <c r="L70" s="62">
        <v>1</v>
      </c>
      <c r="N70" s="7" t="s">
        <v>6499</v>
      </c>
      <c r="Q70" s="5" t="s">
        <v>6497</v>
      </c>
      <c r="R70" s="6">
        <v>189</v>
      </c>
      <c r="S70" s="7">
        <f t="shared" si="1"/>
        <v>1</v>
      </c>
    </row>
    <row r="71" spans="1:21" ht="16">
      <c r="A71" s="184" t="s">
        <v>6500</v>
      </c>
      <c r="B71" s="225">
        <v>189</v>
      </c>
      <c r="C71" s="131" t="s">
        <v>6308</v>
      </c>
      <c r="D71" s="11">
        <v>0.8</v>
      </c>
      <c r="E71" s="11">
        <v>0.8</v>
      </c>
      <c r="F71" s="101" t="s">
        <v>51</v>
      </c>
      <c r="K71" s="185" t="s">
        <v>6497</v>
      </c>
      <c r="L71" s="62">
        <v>1</v>
      </c>
      <c r="N71" s="7" t="s">
        <v>6501</v>
      </c>
      <c r="Q71" s="5" t="s">
        <v>6500</v>
      </c>
      <c r="R71" s="6">
        <v>189</v>
      </c>
      <c r="S71" s="7">
        <f t="shared" si="1"/>
        <v>1</v>
      </c>
    </row>
    <row r="72" spans="1:21" ht="16">
      <c r="A72" s="184" t="s">
        <v>6502</v>
      </c>
      <c r="B72" s="225">
        <v>6827</v>
      </c>
      <c r="C72" s="131" t="s">
        <v>6308</v>
      </c>
      <c r="D72" s="11">
        <v>0.7</v>
      </c>
      <c r="E72" s="11">
        <v>0.7</v>
      </c>
      <c r="F72" s="101" t="s">
        <v>51</v>
      </c>
      <c r="K72" s="185" t="s">
        <v>6503</v>
      </c>
      <c r="L72" s="62">
        <v>1</v>
      </c>
      <c r="N72" s="7" t="s">
        <v>6504</v>
      </c>
      <c r="Q72" s="5" t="s">
        <v>6502</v>
      </c>
      <c r="R72" s="6">
        <v>6827</v>
      </c>
      <c r="S72" s="7">
        <f t="shared" si="1"/>
        <v>1</v>
      </c>
    </row>
    <row r="73" spans="1:21" ht="16">
      <c r="A73" s="184" t="s">
        <v>6505</v>
      </c>
      <c r="B73" s="225">
        <v>8002</v>
      </c>
      <c r="C73" s="131" t="s">
        <v>6308</v>
      </c>
      <c r="D73" s="11">
        <v>0.7</v>
      </c>
      <c r="E73" s="11">
        <v>0.7</v>
      </c>
      <c r="F73" s="101" t="s">
        <v>51</v>
      </c>
      <c r="K73" s="185" t="s">
        <v>6506</v>
      </c>
      <c r="L73" s="62">
        <v>1</v>
      </c>
      <c r="N73" s="7" t="s">
        <v>6507</v>
      </c>
      <c r="Q73" s="160" t="s">
        <v>6505</v>
      </c>
      <c r="R73" s="85">
        <v>8491</v>
      </c>
      <c r="S73" s="28">
        <f t="shared" si="1"/>
        <v>1</v>
      </c>
      <c r="T73" s="28"/>
      <c r="U73" s="28"/>
    </row>
    <row r="74" spans="1:21" ht="16">
      <c r="A74" s="184" t="s">
        <v>6334</v>
      </c>
      <c r="B74" s="225">
        <v>6658</v>
      </c>
      <c r="C74" s="131" t="s">
        <v>6308</v>
      </c>
      <c r="D74" s="11">
        <v>0.7</v>
      </c>
      <c r="E74" s="11">
        <v>0.7</v>
      </c>
      <c r="F74" s="101" t="s">
        <v>51</v>
      </c>
      <c r="K74" s="185" t="s">
        <v>6508</v>
      </c>
      <c r="L74" s="62">
        <v>1</v>
      </c>
      <c r="N74" s="7" t="s">
        <v>6509</v>
      </c>
      <c r="O74" s="7">
        <v>6658</v>
      </c>
      <c r="Q74" s="5" t="s">
        <v>6334</v>
      </c>
      <c r="R74" s="6">
        <v>6658</v>
      </c>
      <c r="S74" s="7">
        <f t="shared" si="1"/>
        <v>1</v>
      </c>
    </row>
    <row r="75" spans="1:21" ht="16">
      <c r="A75" s="184" t="s">
        <v>6510</v>
      </c>
      <c r="B75" s="225">
        <v>7031</v>
      </c>
      <c r="C75" s="131" t="s">
        <v>6308</v>
      </c>
      <c r="D75" s="11">
        <v>0.7</v>
      </c>
      <c r="E75" s="11">
        <v>0.7</v>
      </c>
      <c r="F75" s="101" t="s">
        <v>51</v>
      </c>
      <c r="K75" s="185" t="s">
        <v>6511</v>
      </c>
      <c r="L75" s="62">
        <v>1</v>
      </c>
      <c r="N75" s="7" t="s">
        <v>6512</v>
      </c>
      <c r="Q75" s="5" t="s">
        <v>6510</v>
      </c>
      <c r="R75" s="6">
        <v>7031</v>
      </c>
      <c r="S75" s="7">
        <f t="shared" si="1"/>
        <v>1</v>
      </c>
    </row>
    <row r="76" spans="1:21" ht="16">
      <c r="A76" s="184" t="s">
        <v>6513</v>
      </c>
      <c r="B76" s="225">
        <v>189</v>
      </c>
      <c r="C76" s="131" t="s">
        <v>6308</v>
      </c>
      <c r="D76" s="11">
        <v>0.8</v>
      </c>
      <c r="E76" s="11">
        <v>0.8</v>
      </c>
      <c r="F76" s="101" t="s">
        <v>51</v>
      </c>
      <c r="K76" s="185" t="s">
        <v>6514</v>
      </c>
      <c r="L76" s="62">
        <v>1</v>
      </c>
      <c r="N76" s="7" t="s">
        <v>6515</v>
      </c>
      <c r="Q76" s="5" t="s">
        <v>6513</v>
      </c>
      <c r="R76" s="6">
        <v>189</v>
      </c>
      <c r="S76" s="7">
        <f t="shared" si="1"/>
        <v>1</v>
      </c>
    </row>
    <row r="77" spans="1:21" ht="16">
      <c r="A77" s="184" t="s">
        <v>6516</v>
      </c>
      <c r="B77" s="225">
        <v>6924</v>
      </c>
      <c r="C77" s="131" t="s">
        <v>6308</v>
      </c>
      <c r="D77" s="11">
        <v>0.7</v>
      </c>
      <c r="E77" s="11">
        <v>0.7</v>
      </c>
      <c r="F77" s="101" t="s">
        <v>51</v>
      </c>
      <c r="K77" s="185" t="s">
        <v>6497</v>
      </c>
      <c r="L77" s="62">
        <v>1</v>
      </c>
      <c r="N77" s="7" t="s">
        <v>6517</v>
      </c>
      <c r="Q77" s="5" t="s">
        <v>6516</v>
      </c>
      <c r="R77" s="6">
        <v>6924</v>
      </c>
      <c r="S77" s="7">
        <f t="shared" si="1"/>
        <v>1</v>
      </c>
    </row>
    <row r="78" spans="1:21" ht="16">
      <c r="A78" s="184" t="s">
        <v>6518</v>
      </c>
      <c r="B78" s="225">
        <v>14593</v>
      </c>
      <c r="C78" s="131" t="s">
        <v>6308</v>
      </c>
      <c r="D78" s="11">
        <v>0.7</v>
      </c>
      <c r="E78" s="11">
        <v>0.7</v>
      </c>
      <c r="F78" s="101" t="s">
        <v>51</v>
      </c>
      <c r="K78" s="185" t="s">
        <v>6500</v>
      </c>
      <c r="L78" s="62">
        <v>1</v>
      </c>
      <c r="N78" s="7" t="s">
        <v>6519</v>
      </c>
      <c r="Q78" s="160" t="s">
        <v>6518</v>
      </c>
      <c r="R78" s="85">
        <v>283</v>
      </c>
      <c r="S78" s="28">
        <f t="shared" si="1"/>
        <v>1</v>
      </c>
      <c r="T78" s="28"/>
      <c r="U78" s="28"/>
    </row>
    <row r="79" spans="1:21" ht="16">
      <c r="A79" s="184" t="s">
        <v>6520</v>
      </c>
      <c r="B79" s="225">
        <v>14516</v>
      </c>
      <c r="C79" s="131" t="s">
        <v>6308</v>
      </c>
      <c r="D79" s="11">
        <v>0.7</v>
      </c>
      <c r="E79" s="11">
        <v>0.7</v>
      </c>
      <c r="F79" s="101" t="s">
        <v>51</v>
      </c>
      <c r="K79" s="185" t="s">
        <v>6401</v>
      </c>
      <c r="L79" s="62">
        <v>1</v>
      </c>
      <c r="N79" s="7" t="s">
        <v>6521</v>
      </c>
      <c r="Q79" s="5" t="s">
        <v>6520</v>
      </c>
      <c r="R79" s="6">
        <v>6671</v>
      </c>
      <c r="S79" s="7">
        <f t="shared" si="1"/>
        <v>1</v>
      </c>
    </row>
    <row r="80" spans="1:21" ht="16">
      <c r="A80" s="184" t="s">
        <v>6522</v>
      </c>
      <c r="B80" s="225">
        <v>930</v>
      </c>
      <c r="C80" s="131" t="s">
        <v>6308</v>
      </c>
      <c r="D80" s="11">
        <v>0.7</v>
      </c>
      <c r="E80" s="11">
        <v>0.7</v>
      </c>
      <c r="F80" s="101" t="s">
        <v>51</v>
      </c>
      <c r="K80" s="185" t="s">
        <v>6453</v>
      </c>
      <c r="L80" s="62">
        <v>1</v>
      </c>
      <c r="N80" s="7" t="s">
        <v>6523</v>
      </c>
      <c r="Q80" s="5" t="s">
        <v>6522</v>
      </c>
      <c r="R80" s="6">
        <v>930</v>
      </c>
      <c r="S80" s="7">
        <f t="shared" si="1"/>
        <v>1</v>
      </c>
    </row>
    <row r="81" spans="1:21" ht="16">
      <c r="A81" s="184" t="s">
        <v>6524</v>
      </c>
      <c r="B81" s="225">
        <v>7225</v>
      </c>
      <c r="C81" s="131" t="s">
        <v>6308</v>
      </c>
      <c r="D81" s="11">
        <v>0.8</v>
      </c>
      <c r="E81" s="11">
        <v>0.8</v>
      </c>
      <c r="F81" s="101" t="s">
        <v>51</v>
      </c>
      <c r="K81" s="185" t="s">
        <v>6513</v>
      </c>
      <c r="L81" s="62">
        <v>1</v>
      </c>
      <c r="N81" s="7" t="s">
        <v>6525</v>
      </c>
      <c r="Q81" s="5" t="s">
        <v>6524</v>
      </c>
      <c r="R81" s="6">
        <v>7225</v>
      </c>
      <c r="S81" s="7">
        <f t="shared" si="1"/>
        <v>1</v>
      </c>
    </row>
    <row r="82" spans="1:21" ht="16">
      <c r="A82" s="184" t="s">
        <v>6349</v>
      </c>
      <c r="B82" s="225">
        <v>5458</v>
      </c>
      <c r="C82" s="131" t="s">
        <v>6308</v>
      </c>
      <c r="D82" s="11">
        <v>0.7</v>
      </c>
      <c r="E82" s="11">
        <v>0.7</v>
      </c>
      <c r="F82" s="101" t="s">
        <v>51</v>
      </c>
      <c r="K82" s="185" t="s">
        <v>6327</v>
      </c>
      <c r="L82" s="62">
        <v>1</v>
      </c>
      <c r="N82" s="7" t="s">
        <v>6323</v>
      </c>
      <c r="O82" s="7">
        <v>5458</v>
      </c>
      <c r="Q82" s="5" t="s">
        <v>6349</v>
      </c>
      <c r="R82" s="6">
        <v>5458</v>
      </c>
      <c r="S82" s="7">
        <f t="shared" si="1"/>
        <v>1</v>
      </c>
    </row>
    <row r="83" spans="1:21" ht="16">
      <c r="A83" s="184" t="s">
        <v>6526</v>
      </c>
      <c r="B83" s="225">
        <v>11773</v>
      </c>
      <c r="C83" s="131" t="s">
        <v>6308</v>
      </c>
      <c r="D83" s="11">
        <v>0.7</v>
      </c>
      <c r="E83" s="11">
        <v>0.7</v>
      </c>
      <c r="F83" s="101" t="s">
        <v>51</v>
      </c>
      <c r="K83" s="185" t="s">
        <v>6479</v>
      </c>
      <c r="L83" s="62">
        <v>1</v>
      </c>
      <c r="N83" s="7" t="s">
        <v>6527</v>
      </c>
      <c r="Q83" s="5" t="s">
        <v>6526</v>
      </c>
      <c r="R83" s="6">
        <v>11773</v>
      </c>
      <c r="S83" s="7">
        <v>7225</v>
      </c>
      <c r="T83" s="151"/>
    </row>
    <row r="84" spans="1:21" ht="16">
      <c r="A84" s="184" t="s">
        <v>6528</v>
      </c>
      <c r="B84" s="225">
        <v>986</v>
      </c>
      <c r="C84" s="131" t="s">
        <v>6308</v>
      </c>
      <c r="D84" s="11">
        <v>0.7</v>
      </c>
      <c r="E84" s="11">
        <v>0.7</v>
      </c>
      <c r="F84" s="101" t="s">
        <v>51</v>
      </c>
      <c r="K84" s="185" t="s">
        <v>6529</v>
      </c>
      <c r="L84" s="62">
        <v>1</v>
      </c>
      <c r="N84" s="7" t="s">
        <v>6530</v>
      </c>
      <c r="Q84" s="5" t="s">
        <v>6528</v>
      </c>
      <c r="R84" s="6">
        <v>986</v>
      </c>
      <c r="S84" s="7">
        <v>7225</v>
      </c>
    </row>
    <row r="85" spans="1:21" ht="16">
      <c r="A85" s="184" t="s">
        <v>6531</v>
      </c>
      <c r="B85" s="225">
        <v>5458</v>
      </c>
      <c r="C85" s="131" t="s">
        <v>6308</v>
      </c>
      <c r="D85" s="11">
        <v>0.7</v>
      </c>
      <c r="E85" s="11">
        <v>0.7</v>
      </c>
      <c r="F85" s="101" t="s">
        <v>51</v>
      </c>
      <c r="K85" s="185" t="s">
        <v>6532</v>
      </c>
      <c r="L85" s="62">
        <v>1</v>
      </c>
      <c r="N85" s="7" t="s">
        <v>6533</v>
      </c>
      <c r="O85" s="7">
        <v>5458</v>
      </c>
      <c r="Q85" s="5" t="s">
        <v>6531</v>
      </c>
      <c r="R85" s="6">
        <v>5458</v>
      </c>
      <c r="S85" s="7">
        <f t="shared" ref="S85:S87" si="2">VLOOKUP(Q85,$K$2:$L$126,2,FALSE)</f>
        <v>1</v>
      </c>
    </row>
    <row r="86" spans="1:21" ht="16">
      <c r="A86" s="184" t="s">
        <v>6534</v>
      </c>
      <c r="B86" s="225">
        <v>7225</v>
      </c>
      <c r="C86" s="131" t="s">
        <v>6308</v>
      </c>
      <c r="D86" s="11">
        <v>0.8</v>
      </c>
      <c r="E86" s="11">
        <v>0.8</v>
      </c>
      <c r="F86" s="101" t="s">
        <v>51</v>
      </c>
      <c r="K86" s="185" t="s">
        <v>6535</v>
      </c>
      <c r="L86" s="62">
        <v>1</v>
      </c>
      <c r="N86" s="7" t="s">
        <v>6536</v>
      </c>
      <c r="Q86" s="5" t="s">
        <v>6534</v>
      </c>
      <c r="R86" s="6">
        <v>7225</v>
      </c>
      <c r="S86" s="7">
        <f t="shared" si="2"/>
        <v>1</v>
      </c>
    </row>
    <row r="87" spans="1:21" ht="16">
      <c r="A87" s="184" t="s">
        <v>6537</v>
      </c>
      <c r="B87" s="225">
        <v>7104</v>
      </c>
      <c r="C87" s="131" t="s">
        <v>6308</v>
      </c>
      <c r="D87" s="11">
        <v>0.7</v>
      </c>
      <c r="E87" s="11">
        <v>0.7</v>
      </c>
      <c r="F87" s="101" t="s">
        <v>51</v>
      </c>
      <c r="K87" s="185" t="s">
        <v>6538</v>
      </c>
      <c r="L87" s="62">
        <v>1</v>
      </c>
      <c r="N87" s="7" t="s">
        <v>6539</v>
      </c>
      <c r="Q87" s="5" t="s">
        <v>6537</v>
      </c>
      <c r="R87" s="6">
        <v>7104</v>
      </c>
      <c r="S87" s="7">
        <f t="shared" si="2"/>
        <v>1</v>
      </c>
    </row>
    <row r="88" spans="1:21" ht="16">
      <c r="A88" s="184" t="s">
        <v>6540</v>
      </c>
      <c r="B88" s="225">
        <v>986</v>
      </c>
      <c r="C88" s="131" t="s">
        <v>6308</v>
      </c>
      <c r="D88" s="11">
        <v>0.7</v>
      </c>
      <c r="E88" s="11">
        <v>0.7</v>
      </c>
      <c r="F88" s="101" t="s">
        <v>51</v>
      </c>
      <c r="K88" s="185" t="s">
        <v>6541</v>
      </c>
      <c r="L88" s="62">
        <v>1</v>
      </c>
      <c r="N88" s="7" t="s">
        <v>6542</v>
      </c>
      <c r="Q88" s="5" t="s">
        <v>6540</v>
      </c>
      <c r="R88" s="6">
        <v>986</v>
      </c>
      <c r="S88" s="7">
        <v>7225</v>
      </c>
    </row>
    <row r="89" spans="1:21" ht="16">
      <c r="A89" s="184" t="s">
        <v>6543</v>
      </c>
      <c r="B89" s="225">
        <v>7225</v>
      </c>
      <c r="C89" s="131" t="s">
        <v>6308</v>
      </c>
      <c r="D89" s="11">
        <v>0.8</v>
      </c>
      <c r="E89" s="11">
        <v>0.8</v>
      </c>
      <c r="F89" s="101" t="s">
        <v>51</v>
      </c>
      <c r="K89" s="185" t="s">
        <v>6430</v>
      </c>
      <c r="L89" s="62">
        <v>1</v>
      </c>
      <c r="N89" s="7" t="s">
        <v>6544</v>
      </c>
      <c r="Q89" s="5" t="s">
        <v>6543</v>
      </c>
      <c r="R89" s="6">
        <v>7225</v>
      </c>
      <c r="S89" s="7">
        <f t="shared" ref="S89:S97" si="3">VLOOKUP(Q89,$K$2:$L$126,2,FALSE)</f>
        <v>1</v>
      </c>
    </row>
    <row r="90" spans="1:21" ht="16">
      <c r="A90" s="184" t="s">
        <v>6545</v>
      </c>
      <c r="B90" s="225">
        <v>7225</v>
      </c>
      <c r="C90" s="131" t="s">
        <v>6308</v>
      </c>
      <c r="D90" s="11">
        <v>0.8</v>
      </c>
      <c r="E90" s="11">
        <v>0.8</v>
      </c>
      <c r="F90" s="101" t="s">
        <v>51</v>
      </c>
      <c r="K90" s="185" t="s">
        <v>6546</v>
      </c>
      <c r="L90" s="62">
        <v>1</v>
      </c>
      <c r="N90" s="7" t="s">
        <v>6547</v>
      </c>
      <c r="Q90" s="5" t="s">
        <v>6545</v>
      </c>
      <c r="R90" s="6">
        <v>7225</v>
      </c>
      <c r="S90" s="7">
        <f t="shared" si="3"/>
        <v>1</v>
      </c>
    </row>
    <row r="91" spans="1:21" ht="16">
      <c r="A91" s="184" t="s">
        <v>6548</v>
      </c>
      <c r="B91" s="225">
        <v>7225</v>
      </c>
      <c r="C91" s="131" t="s">
        <v>6308</v>
      </c>
      <c r="D91" s="11">
        <v>0.8</v>
      </c>
      <c r="E91" s="11">
        <v>0.8</v>
      </c>
      <c r="F91" s="101" t="s">
        <v>51</v>
      </c>
      <c r="K91" s="185" t="s">
        <v>6549</v>
      </c>
      <c r="L91" s="62">
        <v>1</v>
      </c>
      <c r="N91" s="7" t="s">
        <v>6550</v>
      </c>
      <c r="Q91" s="5" t="s">
        <v>6548</v>
      </c>
      <c r="R91" s="6">
        <v>7225</v>
      </c>
      <c r="S91" s="7">
        <f t="shared" si="3"/>
        <v>1</v>
      </c>
    </row>
    <row r="92" spans="1:21" ht="16">
      <c r="A92" s="184" t="s">
        <v>6551</v>
      </c>
      <c r="B92" s="225">
        <v>6924</v>
      </c>
      <c r="C92" s="131" t="s">
        <v>6308</v>
      </c>
      <c r="D92" s="11">
        <v>0.7</v>
      </c>
      <c r="E92" s="11">
        <v>0.7</v>
      </c>
      <c r="F92" s="101" t="s">
        <v>51</v>
      </c>
      <c r="K92" s="185" t="s">
        <v>6415</v>
      </c>
      <c r="L92" s="62">
        <v>1</v>
      </c>
      <c r="N92" s="7" t="s">
        <v>6552</v>
      </c>
      <c r="Q92" s="5" t="s">
        <v>6551</v>
      </c>
      <c r="R92" s="6">
        <v>6924</v>
      </c>
      <c r="S92" s="7">
        <f t="shared" si="3"/>
        <v>1</v>
      </c>
    </row>
    <row r="93" spans="1:21" ht="16">
      <c r="A93" s="184" t="s">
        <v>6553</v>
      </c>
      <c r="B93" s="225">
        <v>14516</v>
      </c>
      <c r="C93" s="131" t="s">
        <v>6308</v>
      </c>
      <c r="D93" s="11">
        <v>0.7</v>
      </c>
      <c r="E93" s="11">
        <v>0.7</v>
      </c>
      <c r="F93" s="101" t="s">
        <v>51</v>
      </c>
      <c r="K93" s="185" t="s">
        <v>6554</v>
      </c>
      <c r="L93" s="62">
        <v>1</v>
      </c>
      <c r="N93" s="7" t="s">
        <v>6555</v>
      </c>
      <c r="Q93" s="160" t="s">
        <v>6553</v>
      </c>
      <c r="R93" s="85">
        <v>7225</v>
      </c>
      <c r="S93" s="28">
        <f t="shared" si="3"/>
        <v>1</v>
      </c>
      <c r="T93" s="28"/>
      <c r="U93" s="28"/>
    </row>
    <row r="94" spans="1:21" ht="16">
      <c r="A94" s="184" t="s">
        <v>6556</v>
      </c>
      <c r="B94" s="225">
        <v>7225</v>
      </c>
      <c r="C94" s="131" t="s">
        <v>6308</v>
      </c>
      <c r="D94" s="11">
        <v>0.8</v>
      </c>
      <c r="E94" s="11">
        <v>0.8</v>
      </c>
      <c r="F94" s="101" t="s">
        <v>51</v>
      </c>
      <c r="K94" s="185" t="s">
        <v>6557</v>
      </c>
      <c r="L94" s="62">
        <v>1</v>
      </c>
      <c r="N94" s="7" t="s">
        <v>6558</v>
      </c>
      <c r="Q94" s="5" t="s">
        <v>6556</v>
      </c>
      <c r="R94" s="6">
        <v>7225</v>
      </c>
      <c r="S94" s="7">
        <f t="shared" si="3"/>
        <v>1</v>
      </c>
    </row>
    <row r="95" spans="1:21" ht="16">
      <c r="A95" s="184" t="s">
        <v>6559</v>
      </c>
      <c r="B95" s="225">
        <v>7142</v>
      </c>
      <c r="C95" s="131" t="s">
        <v>6308</v>
      </c>
      <c r="D95" s="11">
        <v>0.7</v>
      </c>
      <c r="E95" s="11">
        <v>0.7</v>
      </c>
      <c r="F95" s="101" t="s">
        <v>51</v>
      </c>
      <c r="K95" s="185" t="s">
        <v>6537</v>
      </c>
      <c r="L95" s="62">
        <v>1</v>
      </c>
      <c r="N95" s="7" t="s">
        <v>6560</v>
      </c>
      <c r="Q95" s="5" t="s">
        <v>6559</v>
      </c>
      <c r="R95" s="6">
        <v>7142</v>
      </c>
      <c r="S95" s="7">
        <f t="shared" si="3"/>
        <v>1</v>
      </c>
    </row>
    <row r="96" spans="1:21" ht="16">
      <c r="A96" s="184" t="s">
        <v>6561</v>
      </c>
      <c r="B96" s="225">
        <v>7083</v>
      </c>
      <c r="C96" s="131" t="s">
        <v>6308</v>
      </c>
      <c r="D96" s="11">
        <v>0.7</v>
      </c>
      <c r="E96" s="11">
        <v>0.7</v>
      </c>
      <c r="F96" s="101" t="s">
        <v>51</v>
      </c>
      <c r="K96" s="185" t="s">
        <v>6562</v>
      </c>
      <c r="L96" s="62">
        <v>1</v>
      </c>
      <c r="N96" s="7" t="s">
        <v>6563</v>
      </c>
      <c r="O96" s="7">
        <v>7083</v>
      </c>
      <c r="Q96" s="5" t="s">
        <v>6561</v>
      </c>
      <c r="R96" s="6">
        <v>7083</v>
      </c>
      <c r="S96" s="7">
        <f t="shared" si="3"/>
        <v>1</v>
      </c>
    </row>
    <row r="97" spans="1:21" ht="16">
      <c r="A97" s="215" t="s">
        <v>6564</v>
      </c>
      <c r="B97" s="225">
        <v>6669</v>
      </c>
      <c r="C97" s="131" t="s">
        <v>6308</v>
      </c>
      <c r="D97" s="11">
        <v>0.7</v>
      </c>
      <c r="E97" s="11">
        <v>0.7</v>
      </c>
      <c r="F97" s="101" t="s">
        <v>51</v>
      </c>
      <c r="K97" s="185" t="s">
        <v>6543</v>
      </c>
      <c r="L97" s="62">
        <v>1</v>
      </c>
      <c r="Q97" s="7" t="s">
        <v>6564</v>
      </c>
      <c r="R97" s="6">
        <v>6669</v>
      </c>
      <c r="S97" s="7">
        <f t="shared" si="3"/>
        <v>1</v>
      </c>
    </row>
    <row r="98" spans="1:21" ht="16">
      <c r="A98" s="215" t="s">
        <v>6565</v>
      </c>
      <c r="B98" s="225">
        <v>986</v>
      </c>
      <c r="C98" s="131" t="s">
        <v>6308</v>
      </c>
      <c r="D98" s="11">
        <v>0.7</v>
      </c>
      <c r="E98" s="11">
        <v>0.7</v>
      </c>
      <c r="F98" s="101" t="s">
        <v>51</v>
      </c>
      <c r="K98" s="185" t="s">
        <v>6444</v>
      </c>
      <c r="L98" s="62">
        <v>1</v>
      </c>
      <c r="Q98" s="7" t="s">
        <v>6565</v>
      </c>
      <c r="R98" s="6">
        <v>986</v>
      </c>
      <c r="S98" s="7">
        <v>10856</v>
      </c>
    </row>
    <row r="99" spans="1:21" ht="16">
      <c r="A99" s="215" t="s">
        <v>6566</v>
      </c>
      <c r="B99" s="225">
        <v>10141</v>
      </c>
      <c r="C99" s="131" t="s">
        <v>6308</v>
      </c>
      <c r="D99" s="11">
        <v>0.7</v>
      </c>
      <c r="E99" s="11">
        <v>0.7</v>
      </c>
      <c r="F99" s="101" t="s">
        <v>51</v>
      </c>
      <c r="K99" s="185" t="s">
        <v>6567</v>
      </c>
      <c r="L99" s="62">
        <v>1</v>
      </c>
      <c r="Q99" s="7" t="s">
        <v>6566</v>
      </c>
      <c r="R99" s="6">
        <v>10141</v>
      </c>
      <c r="S99" s="7">
        <f t="shared" ref="S99:S100" si="4">VLOOKUP(Q99,$K$2:$L$126,2,FALSE)</f>
        <v>1</v>
      </c>
    </row>
    <row r="100" spans="1:21" ht="16">
      <c r="A100" s="215" t="s">
        <v>6568</v>
      </c>
      <c r="B100" s="225">
        <v>10923</v>
      </c>
      <c r="C100" s="131" t="s">
        <v>6308</v>
      </c>
      <c r="D100" s="11">
        <v>0.7</v>
      </c>
      <c r="E100" s="11">
        <v>0.7</v>
      </c>
      <c r="F100" s="101" t="s">
        <v>51</v>
      </c>
      <c r="K100" s="185" t="s">
        <v>6522</v>
      </c>
      <c r="L100" s="62">
        <v>1</v>
      </c>
      <c r="Q100" s="7" t="s">
        <v>6568</v>
      </c>
      <c r="R100" s="6">
        <v>10923</v>
      </c>
      <c r="S100" s="7">
        <f t="shared" si="4"/>
        <v>1</v>
      </c>
    </row>
    <row r="101" spans="1:21" ht="16">
      <c r="A101" s="215" t="s">
        <v>6569</v>
      </c>
      <c r="B101" s="225">
        <v>12388</v>
      </c>
      <c r="C101" s="131" t="s">
        <v>6308</v>
      </c>
      <c r="D101" s="11">
        <v>0.7</v>
      </c>
      <c r="E101" s="11">
        <v>0.7</v>
      </c>
      <c r="F101" s="101" t="s">
        <v>51</v>
      </c>
      <c r="K101" s="185" t="s">
        <v>6570</v>
      </c>
      <c r="L101" s="62">
        <v>1</v>
      </c>
      <c r="Q101" s="28" t="s">
        <v>6569</v>
      </c>
      <c r="R101" s="85">
        <v>12388</v>
      </c>
      <c r="S101" s="28">
        <v>6893</v>
      </c>
      <c r="T101" s="28"/>
      <c r="U101" s="28"/>
    </row>
    <row r="102" spans="1:21" ht="16">
      <c r="A102" s="215" t="s">
        <v>6571</v>
      </c>
      <c r="B102" s="225">
        <v>10616</v>
      </c>
      <c r="C102" s="131" t="s">
        <v>6308</v>
      </c>
      <c r="D102" s="11">
        <v>0.7</v>
      </c>
      <c r="E102" s="11">
        <v>0.7</v>
      </c>
      <c r="F102" s="101" t="s">
        <v>51</v>
      </c>
      <c r="K102" s="185" t="s">
        <v>6468</v>
      </c>
      <c r="L102" s="62">
        <v>1</v>
      </c>
      <c r="Q102" s="7" t="s">
        <v>6571</v>
      </c>
      <c r="R102" s="6">
        <v>10616</v>
      </c>
    </row>
    <row r="103" spans="1:21" ht="16">
      <c r="A103" s="215" t="s">
        <v>6572</v>
      </c>
      <c r="B103" s="225">
        <v>6831</v>
      </c>
      <c r="C103" s="131" t="s">
        <v>6308</v>
      </c>
      <c r="D103" s="11">
        <v>0.7</v>
      </c>
      <c r="E103" s="11">
        <v>0.7</v>
      </c>
      <c r="F103" s="101" t="s">
        <v>51</v>
      </c>
      <c r="K103" s="185" t="s">
        <v>6435</v>
      </c>
      <c r="L103" s="62">
        <v>1</v>
      </c>
      <c r="Q103" s="7" t="s">
        <v>6572</v>
      </c>
      <c r="R103" s="6">
        <v>6972</v>
      </c>
      <c r="S103" s="7">
        <f t="shared" ref="S103:S105" si="5">VLOOKUP(Q103,$K$2:$L$126,2,FALSE)</f>
        <v>1</v>
      </c>
    </row>
    <row r="104" spans="1:21" ht="16">
      <c r="A104" s="215" t="s">
        <v>6573</v>
      </c>
      <c r="B104" s="225">
        <v>12553</v>
      </c>
      <c r="C104" s="131" t="s">
        <v>6308</v>
      </c>
      <c r="D104" s="11">
        <v>0.7</v>
      </c>
      <c r="E104" s="11">
        <v>0.7</v>
      </c>
      <c r="F104" s="101" t="s">
        <v>51</v>
      </c>
      <c r="K104" s="185" t="s">
        <v>6574</v>
      </c>
      <c r="L104" s="62">
        <v>1</v>
      </c>
      <c r="Q104" s="28" t="s">
        <v>6573</v>
      </c>
      <c r="R104" s="85">
        <v>7147</v>
      </c>
      <c r="S104" s="28">
        <f t="shared" si="5"/>
        <v>1</v>
      </c>
      <c r="T104" s="28"/>
      <c r="U104" s="28"/>
    </row>
    <row r="105" spans="1:21" ht="16">
      <c r="A105" s="215" t="s">
        <v>6575</v>
      </c>
      <c r="B105" s="125">
        <v>14505</v>
      </c>
      <c r="C105" s="131" t="s">
        <v>6308</v>
      </c>
      <c r="D105" s="11">
        <v>0.7</v>
      </c>
      <c r="E105" s="11">
        <v>0.7</v>
      </c>
      <c r="F105" s="101" t="s">
        <v>51</v>
      </c>
      <c r="K105" s="185" t="s">
        <v>6576</v>
      </c>
      <c r="L105" s="62">
        <v>1</v>
      </c>
      <c r="Q105" s="7" t="s">
        <v>6575</v>
      </c>
      <c r="R105" s="226">
        <v>6891</v>
      </c>
      <c r="S105" s="7">
        <f t="shared" si="5"/>
        <v>1</v>
      </c>
    </row>
    <row r="106" spans="1:21" ht="16">
      <c r="A106" s="215" t="s">
        <v>6577</v>
      </c>
      <c r="B106" s="225">
        <v>5389</v>
      </c>
      <c r="C106" s="131" t="s">
        <v>6308</v>
      </c>
      <c r="D106" s="11">
        <v>0.7</v>
      </c>
      <c r="E106" s="11">
        <v>0.7</v>
      </c>
      <c r="F106" s="101" t="s">
        <v>51</v>
      </c>
      <c r="K106" s="185" t="s">
        <v>6578</v>
      </c>
      <c r="L106" s="62">
        <v>1</v>
      </c>
      <c r="Q106" s="7" t="s">
        <v>6577</v>
      </c>
      <c r="R106" s="6">
        <v>5389</v>
      </c>
      <c r="S106" s="126">
        <v>6802</v>
      </c>
    </row>
    <row r="107" spans="1:21" ht="16">
      <c r="A107" s="215" t="s">
        <v>6579</v>
      </c>
      <c r="B107" s="225">
        <v>189</v>
      </c>
      <c r="C107" s="131" t="s">
        <v>6308</v>
      </c>
      <c r="D107" s="11">
        <v>0.8</v>
      </c>
      <c r="E107" s="11">
        <v>0.8</v>
      </c>
      <c r="F107" s="101" t="s">
        <v>51</v>
      </c>
      <c r="K107" s="185" t="s">
        <v>6580</v>
      </c>
      <c r="L107" s="62">
        <v>1</v>
      </c>
      <c r="Q107" s="7" t="s">
        <v>6579</v>
      </c>
      <c r="R107" s="6">
        <v>189</v>
      </c>
      <c r="S107" s="126">
        <v>6970</v>
      </c>
    </row>
    <row r="108" spans="1:21" ht="16">
      <c r="A108" s="215" t="s">
        <v>6581</v>
      </c>
      <c r="B108" s="225">
        <v>6785</v>
      </c>
      <c r="C108" s="131" t="s">
        <v>6308</v>
      </c>
      <c r="D108" s="11">
        <v>0.7</v>
      </c>
      <c r="E108" s="11">
        <v>0.7</v>
      </c>
      <c r="F108" s="101" t="s">
        <v>51</v>
      </c>
      <c r="K108" s="185" t="s">
        <v>6476</v>
      </c>
      <c r="L108" s="62">
        <v>1</v>
      </c>
      <c r="Q108" s="7" t="s">
        <v>6581</v>
      </c>
      <c r="R108" s="6">
        <v>6785</v>
      </c>
      <c r="S108" s="7">
        <f t="shared" ref="S108:S109" si="6">VLOOKUP(Q108,$K$2:$L$126,2,FALSE)</f>
        <v>1</v>
      </c>
    </row>
    <row r="109" spans="1:21" ht="16">
      <c r="A109" s="215" t="s">
        <v>6574</v>
      </c>
      <c r="B109" s="225">
        <v>10393</v>
      </c>
      <c r="C109" s="131" t="s">
        <v>6308</v>
      </c>
      <c r="D109" s="11">
        <v>0.7</v>
      </c>
      <c r="E109" s="11">
        <v>0.7</v>
      </c>
      <c r="F109" s="101" t="s">
        <v>51</v>
      </c>
      <c r="K109" s="185" t="s">
        <v>6582</v>
      </c>
      <c r="L109" s="62">
        <v>1</v>
      </c>
      <c r="Q109" s="7" t="s">
        <v>6574</v>
      </c>
      <c r="R109" s="6">
        <v>10393</v>
      </c>
      <c r="S109" s="7">
        <f t="shared" si="6"/>
        <v>1</v>
      </c>
    </row>
    <row r="110" spans="1:21" ht="16">
      <c r="A110" s="215" t="s">
        <v>6583</v>
      </c>
      <c r="B110" s="225">
        <v>189</v>
      </c>
      <c r="C110" s="131" t="s">
        <v>6308</v>
      </c>
      <c r="D110" s="11">
        <v>0.8</v>
      </c>
      <c r="E110" s="11">
        <v>0.8</v>
      </c>
      <c r="F110" s="101" t="s">
        <v>51</v>
      </c>
      <c r="K110" s="185" t="s">
        <v>6573</v>
      </c>
      <c r="L110" s="62">
        <v>1</v>
      </c>
      <c r="Q110" s="7" t="s">
        <v>6583</v>
      </c>
      <c r="R110" s="6">
        <v>189</v>
      </c>
      <c r="S110" s="7">
        <v>3307</v>
      </c>
    </row>
    <row r="111" spans="1:21" ht="16">
      <c r="A111" s="215" t="s">
        <v>6584</v>
      </c>
      <c r="B111" s="225">
        <v>189</v>
      </c>
      <c r="C111" s="131" t="s">
        <v>6308</v>
      </c>
      <c r="D111" s="11">
        <v>0.8</v>
      </c>
      <c r="E111" s="11">
        <v>0.8</v>
      </c>
      <c r="F111" s="101" t="s">
        <v>51</v>
      </c>
      <c r="K111" s="185" t="s">
        <v>6585</v>
      </c>
      <c r="L111" s="62">
        <v>1</v>
      </c>
      <c r="Q111" s="7" t="s">
        <v>6584</v>
      </c>
      <c r="R111" s="6">
        <v>189</v>
      </c>
      <c r="S111" s="7">
        <v>9307</v>
      </c>
    </row>
    <row r="112" spans="1:21" ht="16">
      <c r="A112" s="215" t="s">
        <v>6586</v>
      </c>
      <c r="B112" s="225">
        <v>189</v>
      </c>
      <c r="C112" s="131" t="s">
        <v>6308</v>
      </c>
      <c r="D112" s="11">
        <v>0.8</v>
      </c>
      <c r="E112" s="11">
        <v>0.8</v>
      </c>
      <c r="F112" s="101" t="s">
        <v>51</v>
      </c>
      <c r="K112" s="185" t="s">
        <v>6587</v>
      </c>
      <c r="L112" s="62">
        <v>1</v>
      </c>
      <c r="Q112" s="7" t="s">
        <v>6586</v>
      </c>
      <c r="R112" s="6">
        <v>189</v>
      </c>
      <c r="S112" s="7">
        <v>9742</v>
      </c>
    </row>
    <row r="113" spans="1:21" ht="16">
      <c r="A113" s="215" t="s">
        <v>6588</v>
      </c>
      <c r="B113" s="225">
        <v>14603</v>
      </c>
      <c r="C113" s="131" t="s">
        <v>6308</v>
      </c>
      <c r="D113" s="11">
        <v>0.7</v>
      </c>
      <c r="E113" s="11">
        <v>0.7</v>
      </c>
      <c r="F113" s="101" t="s">
        <v>51</v>
      </c>
      <c r="K113" s="185" t="s">
        <v>6518</v>
      </c>
      <c r="L113" s="62">
        <v>1</v>
      </c>
      <c r="Q113" s="7" t="s">
        <v>6588</v>
      </c>
      <c r="R113" s="6">
        <v>3689</v>
      </c>
    </row>
    <row r="114" spans="1:21" ht="16">
      <c r="A114" s="215" t="s">
        <v>6580</v>
      </c>
      <c r="B114" s="225">
        <v>14603</v>
      </c>
      <c r="C114" s="131" t="s">
        <v>6308</v>
      </c>
      <c r="D114" s="11">
        <v>0.7</v>
      </c>
      <c r="E114" s="11">
        <v>0.7</v>
      </c>
      <c r="F114" s="101" t="s">
        <v>51</v>
      </c>
      <c r="K114" s="185" t="s">
        <v>6487</v>
      </c>
      <c r="L114" s="62">
        <v>1</v>
      </c>
      <c r="Q114" s="7" t="s">
        <v>6580</v>
      </c>
      <c r="R114" s="6">
        <v>7492</v>
      </c>
      <c r="S114" s="7">
        <f t="shared" ref="S114:S115" si="7">VLOOKUP(Q114,$K$2:$L$126,2,FALSE)</f>
        <v>1</v>
      </c>
    </row>
    <row r="115" spans="1:21" ht="16">
      <c r="A115" s="215" t="s">
        <v>6567</v>
      </c>
      <c r="B115" s="225">
        <v>7229</v>
      </c>
      <c r="C115" s="131" t="s">
        <v>6308</v>
      </c>
      <c r="D115" s="11">
        <v>0.7</v>
      </c>
      <c r="E115" s="11">
        <v>0.7</v>
      </c>
      <c r="F115" s="101" t="s">
        <v>51</v>
      </c>
      <c r="K115" s="185" t="s">
        <v>6589</v>
      </c>
      <c r="L115" s="62">
        <v>1</v>
      </c>
      <c r="Q115" s="7" t="s">
        <v>6567</v>
      </c>
      <c r="R115" s="6">
        <v>7229</v>
      </c>
      <c r="S115" s="7">
        <f t="shared" si="7"/>
        <v>1</v>
      </c>
    </row>
    <row r="116" spans="1:21" ht="16">
      <c r="A116" s="215" t="s">
        <v>6590</v>
      </c>
      <c r="B116" s="225">
        <v>2507</v>
      </c>
      <c r="C116" s="131" t="s">
        <v>6308</v>
      </c>
      <c r="D116" s="11">
        <v>0.7</v>
      </c>
      <c r="E116" s="11">
        <v>0.7</v>
      </c>
      <c r="F116" s="101" t="s">
        <v>51</v>
      </c>
      <c r="K116" s="185" t="s">
        <v>6459</v>
      </c>
      <c r="L116" s="62">
        <v>1</v>
      </c>
      <c r="Q116" s="7" t="s">
        <v>6590</v>
      </c>
      <c r="R116" s="6">
        <v>2507</v>
      </c>
    </row>
    <row r="117" spans="1:21" ht="16">
      <c r="A117" s="215" t="s">
        <v>6591</v>
      </c>
      <c r="B117" s="215">
        <v>6106</v>
      </c>
      <c r="C117" s="131" t="s">
        <v>6308</v>
      </c>
      <c r="D117" s="11">
        <v>0.7</v>
      </c>
      <c r="E117" s="11">
        <v>0.7</v>
      </c>
      <c r="F117" s="101" t="s">
        <v>51</v>
      </c>
      <c r="K117" s="185" t="s">
        <v>6592</v>
      </c>
      <c r="L117" s="62">
        <v>1</v>
      </c>
      <c r="Q117" s="7" t="s">
        <v>6591</v>
      </c>
      <c r="R117" s="7">
        <v>6106</v>
      </c>
      <c r="S117" s="6">
        <v>513</v>
      </c>
    </row>
    <row r="118" spans="1:21" ht="16">
      <c r="A118" s="215" t="s">
        <v>6593</v>
      </c>
      <c r="B118" s="225">
        <v>13192</v>
      </c>
      <c r="C118" s="131" t="s">
        <v>6308</v>
      </c>
      <c r="D118" s="11">
        <v>0.7</v>
      </c>
      <c r="E118" s="11">
        <v>0.7</v>
      </c>
      <c r="F118" s="101" t="s">
        <v>51</v>
      </c>
      <c r="K118" s="185" t="s">
        <v>6339</v>
      </c>
      <c r="L118" s="62">
        <v>1</v>
      </c>
      <c r="Q118" s="7" t="s">
        <v>6593</v>
      </c>
      <c r="R118" s="6">
        <v>13192</v>
      </c>
    </row>
    <row r="119" spans="1:21" ht="16">
      <c r="A119" s="215" t="s">
        <v>6594</v>
      </c>
      <c r="B119" s="225">
        <v>6903</v>
      </c>
      <c r="C119" s="131" t="s">
        <v>6308</v>
      </c>
      <c r="D119" s="11">
        <v>0.7</v>
      </c>
      <c r="E119" s="11">
        <v>0.7</v>
      </c>
      <c r="F119" s="101" t="s">
        <v>51</v>
      </c>
      <c r="K119" s="185" t="s">
        <v>6412</v>
      </c>
      <c r="L119" s="62">
        <v>1</v>
      </c>
      <c r="Q119" s="28" t="s">
        <v>6594</v>
      </c>
      <c r="R119" s="85">
        <v>14065</v>
      </c>
      <c r="S119" s="28"/>
      <c r="T119" s="28"/>
      <c r="U119" s="28"/>
    </row>
    <row r="120" spans="1:21" ht="16">
      <c r="A120" s="215" t="s">
        <v>6595</v>
      </c>
      <c r="B120" s="225">
        <v>14525</v>
      </c>
      <c r="C120" s="131" t="s">
        <v>6308</v>
      </c>
      <c r="D120" s="11">
        <v>0.7</v>
      </c>
      <c r="E120" s="11">
        <v>0.7</v>
      </c>
      <c r="F120" s="101" t="s">
        <v>51</v>
      </c>
      <c r="K120" s="185" t="s">
        <v>6596</v>
      </c>
      <c r="L120" s="62">
        <v>1</v>
      </c>
      <c r="Q120" s="28" t="s">
        <v>6595</v>
      </c>
      <c r="R120" s="85">
        <v>9746</v>
      </c>
      <c r="S120" s="28"/>
      <c r="T120" s="28"/>
      <c r="U120" s="28"/>
    </row>
    <row r="121" spans="1:21" ht="16">
      <c r="A121" s="215" t="s">
        <v>6597</v>
      </c>
      <c r="B121" s="225">
        <v>13952</v>
      </c>
      <c r="C121" s="131" t="s">
        <v>6308</v>
      </c>
      <c r="D121" s="11">
        <v>0.7</v>
      </c>
      <c r="E121" s="11">
        <v>0.7</v>
      </c>
      <c r="F121" s="101" t="s">
        <v>51</v>
      </c>
      <c r="K121" s="185" t="s">
        <v>6598</v>
      </c>
      <c r="L121" s="62">
        <v>1</v>
      </c>
      <c r="Q121" s="7" t="s">
        <v>6597</v>
      </c>
      <c r="R121" s="6">
        <v>13952</v>
      </c>
    </row>
    <row r="122" spans="1:21" ht="16">
      <c r="A122" s="215" t="s">
        <v>6599</v>
      </c>
      <c r="B122" s="7">
        <v>6939</v>
      </c>
      <c r="C122" s="131" t="s">
        <v>6308</v>
      </c>
      <c r="D122" s="11">
        <v>0.7</v>
      </c>
      <c r="E122" s="11">
        <v>0.7</v>
      </c>
      <c r="F122" s="101" t="s">
        <v>51</v>
      </c>
      <c r="K122" s="185" t="s">
        <v>6600</v>
      </c>
      <c r="L122" s="62">
        <v>1</v>
      </c>
      <c r="Q122" s="28" t="s">
        <v>6599</v>
      </c>
      <c r="R122" s="85">
        <v>14023</v>
      </c>
      <c r="S122" s="28"/>
      <c r="T122" s="28"/>
      <c r="U122" s="28"/>
    </row>
    <row r="123" spans="1:21" ht="16">
      <c r="A123" s="215" t="s">
        <v>6601</v>
      </c>
      <c r="B123" s="112">
        <v>7227</v>
      </c>
      <c r="C123" s="131" t="s">
        <v>6308</v>
      </c>
      <c r="D123" s="11">
        <v>0.8</v>
      </c>
      <c r="E123" s="11">
        <v>0.8</v>
      </c>
      <c r="F123" s="101" t="s">
        <v>51</v>
      </c>
      <c r="K123" s="185" t="s">
        <v>6602</v>
      </c>
      <c r="L123" s="62">
        <v>1</v>
      </c>
      <c r="Q123" s="7" t="s">
        <v>6601</v>
      </c>
      <c r="R123" s="112">
        <v>7227</v>
      </c>
    </row>
    <row r="124" spans="1:21" ht="16">
      <c r="A124" s="215" t="s">
        <v>6603</v>
      </c>
      <c r="B124" s="225">
        <v>12932</v>
      </c>
      <c r="C124" s="131" t="s">
        <v>6308</v>
      </c>
      <c r="D124" s="11">
        <v>0.7</v>
      </c>
      <c r="E124" s="11">
        <v>0.7</v>
      </c>
      <c r="F124" s="101" t="s">
        <v>51</v>
      </c>
      <c r="K124" s="185" t="s">
        <v>6604</v>
      </c>
      <c r="L124" s="62">
        <v>1</v>
      </c>
      <c r="Q124" s="7" t="s">
        <v>6603</v>
      </c>
      <c r="R124" s="6">
        <v>12932</v>
      </c>
    </row>
    <row r="125" spans="1:21" ht="16">
      <c r="A125" s="215" t="s">
        <v>6605</v>
      </c>
      <c r="B125" s="225">
        <v>13829</v>
      </c>
      <c r="C125" s="131" t="s">
        <v>6308</v>
      </c>
      <c r="D125" s="11">
        <v>0.7</v>
      </c>
      <c r="E125" s="11">
        <v>0.7</v>
      </c>
      <c r="F125" s="101" t="s">
        <v>51</v>
      </c>
      <c r="K125" s="185" t="s">
        <v>6606</v>
      </c>
      <c r="L125" s="62">
        <v>1</v>
      </c>
      <c r="Q125" s="7" t="s">
        <v>6605</v>
      </c>
      <c r="R125" s="6">
        <v>13829</v>
      </c>
    </row>
    <row r="126" spans="1:21" ht="16">
      <c r="A126" s="215" t="s">
        <v>6607</v>
      </c>
      <c r="B126" s="225">
        <v>6774</v>
      </c>
      <c r="C126" s="131" t="s">
        <v>6308</v>
      </c>
      <c r="D126" s="11">
        <v>0.7</v>
      </c>
      <c r="E126" s="11">
        <v>0.7</v>
      </c>
      <c r="F126" s="101" t="s">
        <v>51</v>
      </c>
      <c r="K126" s="185" t="s">
        <v>6443</v>
      </c>
      <c r="L126" s="62">
        <v>1</v>
      </c>
      <c r="Q126" s="7" t="s">
        <v>6607</v>
      </c>
      <c r="R126" s="6">
        <v>6774</v>
      </c>
    </row>
    <row r="127" spans="1:21" ht="16">
      <c r="A127" s="215" t="s">
        <v>6608</v>
      </c>
      <c r="B127" s="112">
        <v>7227</v>
      </c>
      <c r="C127" s="131" t="s">
        <v>6308</v>
      </c>
      <c r="D127" s="11">
        <v>0.8</v>
      </c>
      <c r="E127" s="11">
        <v>0.8</v>
      </c>
      <c r="F127" s="101" t="s">
        <v>51</v>
      </c>
      <c r="Q127" s="7" t="s">
        <v>6608</v>
      </c>
      <c r="R127" s="112">
        <v>7227</v>
      </c>
    </row>
    <row r="128" spans="1:21" ht="16">
      <c r="A128" s="215" t="s">
        <v>6609</v>
      </c>
      <c r="B128" s="112">
        <v>7227</v>
      </c>
      <c r="C128" s="131" t="s">
        <v>6308</v>
      </c>
      <c r="D128" s="11">
        <v>0.8</v>
      </c>
      <c r="E128" s="11">
        <v>0.8</v>
      </c>
      <c r="F128" s="101" t="s">
        <v>51</v>
      </c>
      <c r="Q128" s="7" t="s">
        <v>6609</v>
      </c>
      <c r="R128" s="112">
        <v>7227</v>
      </c>
    </row>
    <row r="129" spans="1:21" ht="16">
      <c r="A129" s="215" t="s">
        <v>6610</v>
      </c>
      <c r="B129" s="112">
        <v>7227</v>
      </c>
      <c r="C129" s="131" t="s">
        <v>6308</v>
      </c>
      <c r="D129" s="11">
        <v>0.8</v>
      </c>
      <c r="E129" s="11">
        <v>0.8</v>
      </c>
      <c r="F129" s="101" t="s">
        <v>51</v>
      </c>
      <c r="Q129" s="7" t="s">
        <v>6610</v>
      </c>
      <c r="R129" s="112">
        <v>7227</v>
      </c>
    </row>
    <row r="130" spans="1:21" ht="16">
      <c r="A130" s="215" t="s">
        <v>6611</v>
      </c>
      <c r="B130" s="112">
        <v>7227</v>
      </c>
      <c r="C130" s="131" t="s">
        <v>6308</v>
      </c>
      <c r="D130" s="11">
        <v>0.8</v>
      </c>
      <c r="E130" s="11">
        <v>0.8</v>
      </c>
      <c r="F130" s="101" t="s">
        <v>51</v>
      </c>
      <c r="Q130" s="7" t="s">
        <v>6611</v>
      </c>
      <c r="R130" s="112">
        <v>7227</v>
      </c>
    </row>
    <row r="131" spans="1:21" ht="16">
      <c r="A131" s="215" t="s">
        <v>6612</v>
      </c>
      <c r="B131" s="225">
        <v>13858</v>
      </c>
      <c r="C131" s="131" t="s">
        <v>6308</v>
      </c>
      <c r="D131" s="11">
        <v>0.7</v>
      </c>
      <c r="E131" s="11">
        <v>0.7</v>
      </c>
      <c r="F131" s="101" t="s">
        <v>51</v>
      </c>
      <c r="Q131" s="7" t="s">
        <v>6612</v>
      </c>
      <c r="R131" s="6">
        <v>13858</v>
      </c>
    </row>
    <row r="132" spans="1:21" ht="16">
      <c r="A132" s="215" t="s">
        <v>6613</v>
      </c>
      <c r="B132" s="7">
        <v>14298</v>
      </c>
      <c r="C132" s="131" t="s">
        <v>6308</v>
      </c>
      <c r="D132" s="11">
        <v>0.8</v>
      </c>
      <c r="E132" s="11">
        <v>0.8</v>
      </c>
      <c r="F132" s="101" t="s">
        <v>51</v>
      </c>
      <c r="Q132" s="28" t="s">
        <v>6613</v>
      </c>
      <c r="R132" s="227">
        <v>7227</v>
      </c>
      <c r="S132" s="28"/>
      <c r="T132" s="28"/>
      <c r="U132" s="28"/>
    </row>
    <row r="133" spans="1:21" ht="16">
      <c r="A133" s="215" t="s">
        <v>6614</v>
      </c>
      <c r="B133" s="225">
        <v>14603</v>
      </c>
      <c r="C133" s="131" t="s">
        <v>6308</v>
      </c>
      <c r="D133" s="11">
        <v>0.7</v>
      </c>
      <c r="E133" s="11">
        <v>0.7</v>
      </c>
      <c r="F133" s="101" t="s">
        <v>51</v>
      </c>
      <c r="Q133" s="28" t="s">
        <v>6614</v>
      </c>
      <c r="R133" s="227">
        <v>7227</v>
      </c>
      <c r="S133" s="28"/>
      <c r="T133" s="28"/>
      <c r="U133" s="28"/>
    </row>
    <row r="134" spans="1:21" ht="16">
      <c r="A134" s="215" t="s">
        <v>6615</v>
      </c>
      <c r="B134" s="112">
        <v>7227</v>
      </c>
      <c r="C134" s="131" t="s">
        <v>6308</v>
      </c>
      <c r="D134" s="11">
        <v>0.8</v>
      </c>
      <c r="E134" s="11">
        <v>0.8</v>
      </c>
      <c r="F134" s="101" t="s">
        <v>51</v>
      </c>
      <c r="Q134" s="28" t="s">
        <v>6615</v>
      </c>
      <c r="R134" s="227">
        <v>7227</v>
      </c>
      <c r="S134" s="28"/>
      <c r="T134" s="28"/>
      <c r="U134" s="28"/>
    </row>
    <row r="135" spans="1:21" ht="16">
      <c r="A135" s="215" t="s">
        <v>6616</v>
      </c>
      <c r="B135" s="225">
        <v>7083</v>
      </c>
      <c r="C135" s="131" t="s">
        <v>6308</v>
      </c>
      <c r="D135" s="11">
        <v>0.7</v>
      </c>
      <c r="E135" s="11">
        <v>0.7</v>
      </c>
      <c r="F135" s="101" t="s">
        <v>51</v>
      </c>
      <c r="Q135" s="7" t="s">
        <v>6616</v>
      </c>
      <c r="R135" s="6">
        <v>7083</v>
      </c>
    </row>
    <row r="136" spans="1:21" ht="16">
      <c r="A136" s="215" t="s">
        <v>6617</v>
      </c>
      <c r="B136" s="112">
        <v>7227</v>
      </c>
      <c r="C136" s="131" t="s">
        <v>6308</v>
      </c>
      <c r="D136" s="11">
        <v>0.8</v>
      </c>
      <c r="E136" s="11">
        <v>0.8</v>
      </c>
      <c r="F136" s="101" t="s">
        <v>51</v>
      </c>
      <c r="Q136" s="7" t="s">
        <v>6617</v>
      </c>
      <c r="R136" s="112">
        <v>7227</v>
      </c>
    </row>
    <row r="137" spans="1:21" ht="16">
      <c r="A137" s="215" t="s">
        <v>6618</v>
      </c>
      <c r="B137" s="112">
        <v>14507</v>
      </c>
      <c r="C137" s="131" t="s">
        <v>6308</v>
      </c>
      <c r="D137" s="11">
        <v>0.7</v>
      </c>
      <c r="E137" s="11">
        <v>0.7</v>
      </c>
      <c r="F137" s="101" t="s">
        <v>51</v>
      </c>
      <c r="Q137" s="28" t="s">
        <v>6618</v>
      </c>
      <c r="R137" s="227">
        <v>7227</v>
      </c>
      <c r="S137" s="28"/>
      <c r="T137" s="28"/>
      <c r="U137" s="28"/>
    </row>
    <row r="138" spans="1:21" ht="16">
      <c r="A138" s="215" t="s">
        <v>6619</v>
      </c>
      <c r="B138" s="112">
        <v>14529</v>
      </c>
      <c r="C138" s="131" t="s">
        <v>6308</v>
      </c>
      <c r="D138" s="11">
        <v>0.7</v>
      </c>
      <c r="E138" s="11">
        <v>0.7</v>
      </c>
      <c r="F138" s="101" t="s">
        <v>51</v>
      </c>
      <c r="Q138" s="28" t="s">
        <v>6619</v>
      </c>
      <c r="R138" s="227">
        <v>7227</v>
      </c>
      <c r="S138" s="28"/>
      <c r="T138" s="28"/>
      <c r="U138" s="28"/>
    </row>
    <row r="139" spans="1:21" ht="16">
      <c r="A139" s="215" t="s">
        <v>6620</v>
      </c>
      <c r="B139" s="112">
        <v>14507</v>
      </c>
      <c r="C139" s="131" t="s">
        <v>6308</v>
      </c>
      <c r="D139" s="11">
        <v>0.7</v>
      </c>
      <c r="E139" s="11">
        <v>0.7</v>
      </c>
      <c r="F139" s="101" t="s">
        <v>51</v>
      </c>
      <c r="Q139" s="28" t="s">
        <v>6620</v>
      </c>
      <c r="R139" s="227">
        <v>7227</v>
      </c>
      <c r="S139" s="28"/>
      <c r="T139" s="28"/>
      <c r="U139" s="28"/>
    </row>
    <row r="140" spans="1:21" ht="16">
      <c r="A140" s="215" t="s">
        <v>6621</v>
      </c>
      <c r="B140" s="225">
        <v>14603</v>
      </c>
      <c r="C140" s="131" t="s">
        <v>6308</v>
      </c>
      <c r="D140" s="11">
        <v>0.7</v>
      </c>
      <c r="E140" s="11">
        <v>0.7</v>
      </c>
      <c r="F140" s="101" t="s">
        <v>51</v>
      </c>
      <c r="Q140" s="28" t="s">
        <v>6621</v>
      </c>
      <c r="R140" s="123">
        <v>12553</v>
      </c>
      <c r="S140" s="28"/>
      <c r="T140" s="28"/>
      <c r="U140" s="28"/>
    </row>
    <row r="141" spans="1:21" ht="16">
      <c r="A141" s="215" t="s">
        <v>6622</v>
      </c>
      <c r="B141" s="225">
        <v>12609</v>
      </c>
      <c r="C141" s="131" t="s">
        <v>6308</v>
      </c>
      <c r="D141" s="11">
        <v>0.7</v>
      </c>
      <c r="E141" s="11">
        <v>0.7</v>
      </c>
      <c r="F141" s="101" t="s">
        <v>51</v>
      </c>
      <c r="Q141" s="7" t="s">
        <v>6622</v>
      </c>
      <c r="R141" s="6">
        <v>12609</v>
      </c>
    </row>
    <row r="142" spans="1:21" ht="16">
      <c r="A142" s="215" t="s">
        <v>6623</v>
      </c>
      <c r="B142" s="225">
        <v>8161</v>
      </c>
      <c r="C142" s="131" t="s">
        <v>6308</v>
      </c>
      <c r="D142" s="11">
        <v>0.7</v>
      </c>
      <c r="E142" s="11">
        <v>0.7</v>
      </c>
      <c r="F142" s="101" t="s">
        <v>51</v>
      </c>
      <c r="Q142" s="28" t="s">
        <v>6623</v>
      </c>
      <c r="R142" s="85">
        <v>8161</v>
      </c>
      <c r="S142" s="28"/>
      <c r="T142" s="28"/>
      <c r="U142" s="28"/>
    </row>
    <row r="143" spans="1:21" ht="16">
      <c r="A143" s="15" t="s">
        <v>6624</v>
      </c>
      <c r="B143" s="225">
        <v>11049</v>
      </c>
      <c r="C143" s="131" t="s">
        <v>6308</v>
      </c>
      <c r="D143" s="11">
        <v>0.8</v>
      </c>
      <c r="E143" s="11">
        <v>0.8</v>
      </c>
      <c r="F143" s="101" t="s">
        <v>51</v>
      </c>
      <c r="Q143" s="27" t="s">
        <v>6624</v>
      </c>
      <c r="R143" s="85">
        <v>13951</v>
      </c>
      <c r="S143" s="28"/>
      <c r="T143" s="28"/>
      <c r="U143" s="28"/>
    </row>
    <row r="144" spans="1:21" ht="16">
      <c r="A144" s="15" t="s">
        <v>6625</v>
      </c>
      <c r="B144" s="225">
        <v>11049</v>
      </c>
      <c r="C144" s="131" t="s">
        <v>6308</v>
      </c>
      <c r="D144" s="11">
        <v>0.8</v>
      </c>
      <c r="E144" s="11">
        <v>0.8</v>
      </c>
      <c r="F144" s="101" t="s">
        <v>51</v>
      </c>
      <c r="Q144" s="27" t="s">
        <v>6625</v>
      </c>
      <c r="R144" s="85">
        <v>14337</v>
      </c>
      <c r="S144" s="28"/>
      <c r="T144" s="28"/>
      <c r="U144" s="28"/>
    </row>
    <row r="145" spans="1:21" ht="16">
      <c r="A145" s="15" t="s">
        <v>6626</v>
      </c>
      <c r="B145" s="225">
        <v>467</v>
      </c>
      <c r="C145" s="131" t="s">
        <v>6308</v>
      </c>
      <c r="D145" s="11">
        <v>0.7</v>
      </c>
      <c r="E145" s="11">
        <v>0.7</v>
      </c>
      <c r="F145" s="101" t="s">
        <v>51</v>
      </c>
      <c r="Q145" s="15" t="s">
        <v>6626</v>
      </c>
      <c r="R145" s="6">
        <v>467</v>
      </c>
    </row>
    <row r="146" spans="1:21" ht="16">
      <c r="A146" s="15" t="s">
        <v>6627</v>
      </c>
      <c r="B146" s="225">
        <v>11049</v>
      </c>
      <c r="C146" s="131" t="s">
        <v>6308</v>
      </c>
      <c r="D146" s="11">
        <v>0.8</v>
      </c>
      <c r="E146" s="11">
        <v>0.8</v>
      </c>
      <c r="F146" s="101" t="s">
        <v>51</v>
      </c>
      <c r="Q146" s="27" t="s">
        <v>6627</v>
      </c>
      <c r="R146" s="85">
        <v>6133</v>
      </c>
      <c r="S146" s="28"/>
      <c r="T146" s="28"/>
      <c r="U146" s="28"/>
    </row>
    <row r="147" spans="1:21" ht="16">
      <c r="A147" s="15" t="s">
        <v>6628</v>
      </c>
      <c r="B147" s="225">
        <v>189</v>
      </c>
      <c r="C147" s="131" t="s">
        <v>6308</v>
      </c>
      <c r="D147" s="11">
        <v>0.8</v>
      </c>
      <c r="E147" s="11">
        <v>0.8</v>
      </c>
      <c r="F147" s="101" t="s">
        <v>51</v>
      </c>
      <c r="Q147" s="15" t="s">
        <v>6628</v>
      </c>
      <c r="R147" s="6">
        <v>189</v>
      </c>
    </row>
    <row r="148" spans="1:21" ht="16">
      <c r="A148" s="15" t="s">
        <v>6629</v>
      </c>
      <c r="B148" s="225">
        <v>189</v>
      </c>
      <c r="C148" s="131" t="s">
        <v>6308</v>
      </c>
      <c r="D148" s="11">
        <v>0.8</v>
      </c>
      <c r="E148" s="11">
        <v>0.8</v>
      </c>
      <c r="F148" s="101" t="s">
        <v>51</v>
      </c>
      <c r="Q148" s="15" t="s">
        <v>6629</v>
      </c>
      <c r="R148" s="6">
        <v>189</v>
      </c>
    </row>
    <row r="149" spans="1:21" ht="16">
      <c r="A149" s="15" t="s">
        <v>6630</v>
      </c>
      <c r="B149" s="225">
        <v>189</v>
      </c>
      <c r="C149" s="131" t="s">
        <v>6308</v>
      </c>
      <c r="D149" s="11">
        <v>0.8</v>
      </c>
      <c r="E149" s="11">
        <v>0.8</v>
      </c>
      <c r="F149" s="101" t="s">
        <v>51</v>
      </c>
      <c r="Q149" s="15" t="s">
        <v>6630</v>
      </c>
      <c r="R149" s="6">
        <v>189</v>
      </c>
    </row>
    <row r="150" spans="1:21" ht="16">
      <c r="A150" s="15" t="s">
        <v>6631</v>
      </c>
      <c r="B150" s="225">
        <v>189</v>
      </c>
      <c r="C150" s="131" t="s">
        <v>6308</v>
      </c>
      <c r="D150" s="11">
        <v>0.8</v>
      </c>
      <c r="E150" s="11">
        <v>0.8</v>
      </c>
      <c r="F150" s="101" t="s">
        <v>51</v>
      </c>
      <c r="Q150" s="15" t="s">
        <v>6631</v>
      </c>
      <c r="R150" s="6">
        <v>189</v>
      </c>
    </row>
    <row r="151" spans="1:21" ht="16">
      <c r="A151" s="15" t="s">
        <v>6632</v>
      </c>
      <c r="B151" s="225">
        <v>11049</v>
      </c>
      <c r="C151" s="131" t="s">
        <v>6308</v>
      </c>
      <c r="D151" s="11">
        <v>0.8</v>
      </c>
      <c r="E151" s="11">
        <v>0.8</v>
      </c>
      <c r="F151" s="101" t="s">
        <v>51</v>
      </c>
      <c r="Q151" s="27" t="s">
        <v>6632</v>
      </c>
      <c r="R151" s="85">
        <v>189</v>
      </c>
      <c r="S151" s="28"/>
      <c r="T151" s="28"/>
      <c r="U151" s="28"/>
    </row>
    <row r="152" spans="1:21" ht="16">
      <c r="A152" s="15" t="s">
        <v>6633</v>
      </c>
      <c r="B152" s="225">
        <v>14607</v>
      </c>
      <c r="C152" s="131" t="s">
        <v>6308</v>
      </c>
      <c r="D152" s="11">
        <v>0.7</v>
      </c>
      <c r="E152" s="11">
        <v>0.7</v>
      </c>
      <c r="F152" s="101" t="s">
        <v>51</v>
      </c>
      <c r="Q152" s="27" t="s">
        <v>6633</v>
      </c>
      <c r="R152" s="85">
        <v>189</v>
      </c>
      <c r="S152" s="28"/>
      <c r="T152" s="28"/>
      <c r="U152" s="28"/>
    </row>
    <row r="153" spans="1:21" ht="16">
      <c r="A153" s="15" t="s">
        <v>6634</v>
      </c>
      <c r="B153" s="225">
        <v>7040</v>
      </c>
      <c r="C153" s="131" t="s">
        <v>6308</v>
      </c>
      <c r="D153" s="11">
        <v>0.7</v>
      </c>
      <c r="E153" s="11">
        <v>0.7</v>
      </c>
      <c r="F153" s="101" t="s">
        <v>51</v>
      </c>
      <c r="Q153" s="15" t="s">
        <v>6634</v>
      </c>
      <c r="R153" s="6">
        <v>7040</v>
      </c>
    </row>
    <row r="154" spans="1:21" ht="16">
      <c r="A154" s="15" t="s">
        <v>6635</v>
      </c>
      <c r="B154" s="225">
        <v>6133</v>
      </c>
      <c r="C154" s="131" t="s">
        <v>6308</v>
      </c>
      <c r="D154" s="11">
        <v>0.8</v>
      </c>
      <c r="E154" s="11">
        <v>0.8</v>
      </c>
      <c r="F154" s="101" t="s">
        <v>51</v>
      </c>
      <c r="Q154" s="27" t="s">
        <v>6635</v>
      </c>
      <c r="R154" s="85">
        <v>6133</v>
      </c>
      <c r="S154" s="28"/>
      <c r="T154" s="28"/>
      <c r="U154" s="28"/>
    </row>
    <row r="155" spans="1:21" ht="16">
      <c r="A155" s="15" t="s">
        <v>6636</v>
      </c>
      <c r="B155" s="225">
        <v>6887</v>
      </c>
      <c r="C155" s="131" t="s">
        <v>6308</v>
      </c>
      <c r="D155" s="11">
        <v>0.7</v>
      </c>
      <c r="E155" s="11">
        <v>0.7</v>
      </c>
      <c r="F155" s="101" t="s">
        <v>51</v>
      </c>
      <c r="Q155" s="15" t="s">
        <v>6636</v>
      </c>
      <c r="R155" s="6">
        <v>6887</v>
      </c>
    </row>
    <row r="156" spans="1:21" ht="16">
      <c r="A156" s="15" t="s">
        <v>6637</v>
      </c>
      <c r="B156" s="225">
        <v>11049</v>
      </c>
      <c r="C156" s="131" t="s">
        <v>6308</v>
      </c>
      <c r="D156" s="11">
        <v>0.8</v>
      </c>
      <c r="E156" s="11">
        <v>0.8</v>
      </c>
      <c r="F156" s="101" t="s">
        <v>51</v>
      </c>
      <c r="Q156" s="27" t="s">
        <v>6637</v>
      </c>
      <c r="R156" s="85">
        <v>11049</v>
      </c>
      <c r="S156" s="28"/>
      <c r="T156" s="28"/>
      <c r="U156" s="28"/>
    </row>
    <row r="157" spans="1:21" ht="16">
      <c r="A157" s="15" t="s">
        <v>6638</v>
      </c>
      <c r="B157" s="225">
        <v>11049</v>
      </c>
      <c r="C157" s="131" t="s">
        <v>6308</v>
      </c>
      <c r="D157" s="11">
        <v>0.8</v>
      </c>
      <c r="E157" s="11">
        <v>0.8</v>
      </c>
      <c r="F157" s="101" t="s">
        <v>51</v>
      </c>
      <c r="Q157" s="27" t="s">
        <v>6638</v>
      </c>
      <c r="R157" s="85">
        <v>11049</v>
      </c>
      <c r="S157" s="28"/>
      <c r="T157" s="28"/>
      <c r="U157" s="28"/>
    </row>
    <row r="158" spans="1:21" ht="16">
      <c r="A158" s="15" t="s">
        <v>6639</v>
      </c>
      <c r="B158" s="225">
        <v>6802</v>
      </c>
      <c r="C158" s="131" t="s">
        <v>6308</v>
      </c>
      <c r="D158" s="11">
        <v>0.7</v>
      </c>
      <c r="E158" s="11">
        <v>0.7</v>
      </c>
      <c r="F158" s="101" t="s">
        <v>51</v>
      </c>
      <c r="Q158" s="15" t="s">
        <v>6639</v>
      </c>
      <c r="R158" s="6">
        <v>6802</v>
      </c>
    </row>
    <row r="159" spans="1:21" ht="16">
      <c r="A159" s="15" t="s">
        <v>6640</v>
      </c>
      <c r="B159" s="225">
        <v>11049</v>
      </c>
      <c r="C159" s="131" t="s">
        <v>6308</v>
      </c>
      <c r="D159" s="11">
        <v>0.8</v>
      </c>
      <c r="E159" s="11">
        <v>0.8</v>
      </c>
      <c r="F159" s="101" t="s">
        <v>51</v>
      </c>
      <c r="Q159" s="27" t="s">
        <v>6640</v>
      </c>
      <c r="R159" s="85"/>
      <c r="S159" s="28"/>
      <c r="T159" s="28"/>
      <c r="U159" s="28"/>
    </row>
    <row r="160" spans="1:21" ht="16">
      <c r="A160" s="15" t="s">
        <v>6641</v>
      </c>
      <c r="B160" s="225">
        <v>11049</v>
      </c>
      <c r="C160" s="131" t="s">
        <v>6308</v>
      </c>
      <c r="D160" s="11">
        <v>0.8</v>
      </c>
      <c r="E160" s="11">
        <v>0.8</v>
      </c>
      <c r="F160" s="101" t="s">
        <v>51</v>
      </c>
      <c r="Q160" s="15" t="s">
        <v>6641</v>
      </c>
      <c r="R160" s="6"/>
    </row>
    <row r="161" spans="1:21" ht="16">
      <c r="A161" s="15" t="s">
        <v>6642</v>
      </c>
      <c r="B161" s="225">
        <v>2205</v>
      </c>
      <c r="C161" s="131" t="s">
        <v>6308</v>
      </c>
      <c r="D161" s="11">
        <v>0.7</v>
      </c>
      <c r="E161" s="11">
        <v>0.7</v>
      </c>
      <c r="F161" s="101" t="s">
        <v>51</v>
      </c>
      <c r="Q161" s="27" t="s">
        <v>6642</v>
      </c>
      <c r="R161" s="85">
        <v>14440</v>
      </c>
      <c r="S161" s="28"/>
      <c r="T161" s="28"/>
      <c r="U161" s="28"/>
    </row>
    <row r="162" spans="1:21" ht="16">
      <c r="A162" s="15" t="s">
        <v>6643</v>
      </c>
      <c r="B162" s="225">
        <v>11875</v>
      </c>
      <c r="C162" s="131" t="s">
        <v>6308</v>
      </c>
      <c r="D162" s="11">
        <v>0.7</v>
      </c>
      <c r="E162" s="11">
        <v>0.7</v>
      </c>
      <c r="F162" s="101" t="s">
        <v>51</v>
      </c>
      <c r="Q162" s="27" t="s">
        <v>6643</v>
      </c>
      <c r="R162" s="85">
        <v>11875</v>
      </c>
      <c r="S162" s="28"/>
      <c r="T162" s="28"/>
      <c r="U162" s="28"/>
    </row>
    <row r="163" spans="1:21" ht="16">
      <c r="A163" s="15" t="s">
        <v>6644</v>
      </c>
      <c r="B163" s="225">
        <v>6133</v>
      </c>
      <c r="C163" s="131" t="s">
        <v>6308</v>
      </c>
      <c r="D163" s="11">
        <v>0.8</v>
      </c>
      <c r="E163" s="11">
        <v>0.8</v>
      </c>
      <c r="F163" s="101" t="s">
        <v>51</v>
      </c>
      <c r="Q163" s="27" t="s">
        <v>6644</v>
      </c>
      <c r="R163" s="85">
        <v>6133</v>
      </c>
      <c r="S163" s="28"/>
      <c r="T163" s="28"/>
      <c r="U163" s="28"/>
    </row>
    <row r="164" spans="1:21" ht="16">
      <c r="A164" s="15" t="s">
        <v>6645</v>
      </c>
      <c r="B164" s="225">
        <v>14580</v>
      </c>
      <c r="C164" s="131" t="s">
        <v>6308</v>
      </c>
      <c r="D164" s="11">
        <v>0.7</v>
      </c>
      <c r="E164" s="11">
        <v>0.7</v>
      </c>
      <c r="F164" s="101" t="s">
        <v>51</v>
      </c>
      <c r="Q164" s="27" t="s">
        <v>6645</v>
      </c>
      <c r="R164" s="85">
        <v>6133</v>
      </c>
      <c r="S164" s="28"/>
      <c r="T164" s="28"/>
      <c r="U164" s="28"/>
    </row>
    <row r="165" spans="1:21" ht="16">
      <c r="A165" s="15" t="s">
        <v>6646</v>
      </c>
      <c r="B165" s="225">
        <v>14248</v>
      </c>
      <c r="C165" s="131" t="s">
        <v>6308</v>
      </c>
      <c r="D165" s="11">
        <v>0.7</v>
      </c>
      <c r="E165" s="11">
        <v>0.7</v>
      </c>
      <c r="F165" s="101" t="s">
        <v>51</v>
      </c>
      <c r="Q165" s="15" t="s">
        <v>6646</v>
      </c>
      <c r="R165" s="6">
        <v>14248</v>
      </c>
    </row>
    <row r="166" spans="1:21" ht="16">
      <c r="A166" s="15" t="s">
        <v>6647</v>
      </c>
      <c r="B166" s="225">
        <v>11049</v>
      </c>
      <c r="C166" s="131" t="s">
        <v>6308</v>
      </c>
      <c r="D166" s="11">
        <v>0.8</v>
      </c>
      <c r="E166" s="11">
        <v>0.8</v>
      </c>
      <c r="F166" s="101" t="s">
        <v>51</v>
      </c>
      <c r="Q166" s="27" t="s">
        <v>6647</v>
      </c>
      <c r="R166" s="85"/>
      <c r="S166" s="28"/>
      <c r="T166" s="28"/>
      <c r="U166" s="28"/>
    </row>
    <row r="167" spans="1:21" ht="16">
      <c r="A167" s="15" t="s">
        <v>6648</v>
      </c>
      <c r="B167" s="225">
        <v>6706</v>
      </c>
      <c r="C167" s="131" t="s">
        <v>6308</v>
      </c>
      <c r="D167" s="11">
        <v>0.8</v>
      </c>
      <c r="E167" s="11">
        <v>0.8</v>
      </c>
      <c r="F167" s="101" t="s">
        <v>51</v>
      </c>
      <c r="Q167" s="27" t="s">
        <v>6648</v>
      </c>
      <c r="R167" s="85"/>
      <c r="S167" s="28"/>
      <c r="T167" s="28"/>
      <c r="U167" s="28"/>
    </row>
    <row r="168" spans="1:21" ht="16">
      <c r="A168" s="15" t="s">
        <v>6649</v>
      </c>
      <c r="B168" s="225">
        <v>6133</v>
      </c>
      <c r="C168" s="131" t="s">
        <v>6308</v>
      </c>
      <c r="D168" s="11">
        <v>0.8</v>
      </c>
      <c r="E168" s="11">
        <v>0.8</v>
      </c>
      <c r="F168" s="101" t="s">
        <v>51</v>
      </c>
      <c r="Q168" s="27" t="s">
        <v>6649</v>
      </c>
      <c r="R168" s="85">
        <v>6133</v>
      </c>
      <c r="S168" s="28"/>
      <c r="T168" s="28"/>
      <c r="U168" s="28"/>
    </row>
    <row r="169" spans="1:21" ht="16">
      <c r="A169" s="15" t="s">
        <v>6650</v>
      </c>
      <c r="B169" s="225">
        <v>14004</v>
      </c>
      <c r="C169" s="131" t="s">
        <v>6308</v>
      </c>
      <c r="D169" s="11">
        <v>0.7</v>
      </c>
      <c r="E169" s="11">
        <v>0.7</v>
      </c>
      <c r="F169" s="101" t="s">
        <v>51</v>
      </c>
      <c r="Q169" s="15" t="s">
        <v>6650</v>
      </c>
      <c r="R169" s="6">
        <v>14004</v>
      </c>
    </row>
    <row r="170" spans="1:21" ht="16">
      <c r="A170" s="15" t="s">
        <v>6651</v>
      </c>
      <c r="B170" s="225">
        <v>6722</v>
      </c>
      <c r="C170" s="131" t="s">
        <v>6308</v>
      </c>
      <c r="D170" s="11">
        <v>0.7</v>
      </c>
      <c r="E170" s="11">
        <v>0.7</v>
      </c>
      <c r="F170" s="101" t="s">
        <v>51</v>
      </c>
      <c r="Q170" s="27" t="s">
        <v>6651</v>
      </c>
      <c r="R170" s="85"/>
      <c r="S170" s="28"/>
      <c r="T170" s="28"/>
      <c r="U170" s="28"/>
    </row>
    <row r="171" spans="1:21" ht="16">
      <c r="A171" s="15" t="s">
        <v>6652</v>
      </c>
      <c r="B171" s="225">
        <v>14030</v>
      </c>
      <c r="C171" s="131" t="s">
        <v>6308</v>
      </c>
      <c r="D171" s="11">
        <v>0.7</v>
      </c>
      <c r="E171" s="11">
        <v>0.7</v>
      </c>
      <c r="F171" s="101" t="s">
        <v>51</v>
      </c>
      <c r="Q171" s="15" t="s">
        <v>6652</v>
      </c>
      <c r="R171" s="6">
        <v>14030</v>
      </c>
    </row>
    <row r="172" spans="1:21" ht="16">
      <c r="A172" s="15" t="s">
        <v>6653</v>
      </c>
      <c r="B172" s="225">
        <v>14603</v>
      </c>
      <c r="C172" s="131" t="s">
        <v>6308</v>
      </c>
      <c r="D172" s="11">
        <v>0.7</v>
      </c>
      <c r="E172" s="11">
        <v>0.7</v>
      </c>
      <c r="F172" s="101" t="s">
        <v>51</v>
      </c>
      <c r="Q172" s="27" t="s">
        <v>6653</v>
      </c>
      <c r="R172" s="85"/>
      <c r="S172" s="28"/>
      <c r="T172" s="28"/>
      <c r="U172" s="28"/>
    </row>
    <row r="173" spans="1:21" ht="16">
      <c r="A173" s="15" t="s">
        <v>6654</v>
      </c>
      <c r="B173" s="228">
        <v>14292</v>
      </c>
      <c r="C173" s="131" t="s">
        <v>6308</v>
      </c>
      <c r="D173" s="11">
        <v>0.7</v>
      </c>
      <c r="E173" s="11">
        <v>0.7</v>
      </c>
      <c r="F173" s="101" t="s">
        <v>51</v>
      </c>
      <c r="Q173" s="27" t="s">
        <v>6654</v>
      </c>
      <c r="R173" s="83">
        <v>14292</v>
      </c>
      <c r="S173" s="28"/>
      <c r="T173" s="28"/>
      <c r="U173" s="28"/>
    </row>
    <row r="174" spans="1:21" ht="16">
      <c r="A174" s="15" t="s">
        <v>6655</v>
      </c>
      <c r="B174" s="225">
        <v>14580</v>
      </c>
      <c r="C174" s="131" t="s">
        <v>6308</v>
      </c>
      <c r="D174" s="11">
        <v>0.7</v>
      </c>
      <c r="E174" s="11">
        <v>0.7</v>
      </c>
      <c r="F174" s="101" t="s">
        <v>51</v>
      </c>
      <c r="Q174" s="27" t="s">
        <v>6655</v>
      </c>
      <c r="R174" s="85">
        <v>14420</v>
      </c>
      <c r="S174" s="28"/>
      <c r="T174" s="28"/>
      <c r="U174" s="28"/>
    </row>
    <row r="175" spans="1:21" ht="16">
      <c r="A175" s="15" t="s">
        <v>6656</v>
      </c>
      <c r="B175" s="225">
        <v>14292</v>
      </c>
      <c r="C175" s="131" t="s">
        <v>6308</v>
      </c>
      <c r="D175" s="11">
        <v>0.7</v>
      </c>
      <c r="E175" s="11">
        <v>0.7</v>
      </c>
      <c r="F175" s="101" t="s">
        <v>51</v>
      </c>
      <c r="Q175" s="15" t="s">
        <v>6656</v>
      </c>
      <c r="R175" s="6">
        <v>14292</v>
      </c>
    </row>
    <row r="176" spans="1:21" ht="16">
      <c r="A176" s="15" t="s">
        <v>6657</v>
      </c>
      <c r="B176" s="225">
        <v>909</v>
      </c>
      <c r="C176" s="131" t="s">
        <v>6308</v>
      </c>
      <c r="D176" s="11">
        <v>0.7</v>
      </c>
      <c r="E176" s="11">
        <v>0.7</v>
      </c>
      <c r="F176" s="101" t="s">
        <v>51</v>
      </c>
      <c r="Q176" s="15" t="s">
        <v>6657</v>
      </c>
      <c r="R176" s="6">
        <v>909</v>
      </c>
    </row>
    <row r="177" spans="1:21" ht="16">
      <c r="A177" s="15" t="s">
        <v>6658</v>
      </c>
      <c r="B177" s="225">
        <v>14603</v>
      </c>
      <c r="C177" s="131" t="s">
        <v>6308</v>
      </c>
      <c r="D177" s="11">
        <v>0.7</v>
      </c>
      <c r="E177" s="11">
        <v>0.7</v>
      </c>
      <c r="F177" s="101" t="s">
        <v>51</v>
      </c>
      <c r="Q177" s="27" t="s">
        <v>6658</v>
      </c>
      <c r="R177" s="85">
        <v>499</v>
      </c>
      <c r="S177" s="28"/>
      <c r="T177" s="28"/>
      <c r="U177" s="28"/>
    </row>
    <row r="178" spans="1:21" ht="16">
      <c r="A178" s="15" t="s">
        <v>6659</v>
      </c>
      <c r="B178" s="225">
        <v>14465</v>
      </c>
      <c r="C178" s="131" t="s">
        <v>6308</v>
      </c>
      <c r="D178" s="11">
        <v>0.9</v>
      </c>
      <c r="E178" s="11">
        <v>0.9</v>
      </c>
      <c r="F178" s="101" t="s">
        <v>51</v>
      </c>
      <c r="Q178" s="27" t="s">
        <v>6659</v>
      </c>
      <c r="R178" s="85">
        <v>499</v>
      </c>
      <c r="S178" s="28"/>
      <c r="T178" s="28"/>
      <c r="U178" s="28"/>
    </row>
    <row r="179" spans="1:21" ht="16">
      <c r="A179" s="15" t="s">
        <v>6660</v>
      </c>
      <c r="B179" s="225">
        <v>7137</v>
      </c>
      <c r="C179" s="131" t="s">
        <v>6308</v>
      </c>
      <c r="D179" s="11">
        <v>0.7</v>
      </c>
      <c r="E179" s="11">
        <v>0.7</v>
      </c>
      <c r="F179" s="101" t="s">
        <v>51</v>
      </c>
      <c r="Q179" s="15" t="s">
        <v>6660</v>
      </c>
      <c r="R179" s="6">
        <v>7137</v>
      </c>
    </row>
    <row r="180" spans="1:21" ht="16">
      <c r="A180" s="15" t="s">
        <v>6661</v>
      </c>
      <c r="B180" s="225">
        <v>6706</v>
      </c>
      <c r="C180" s="131" t="s">
        <v>6308</v>
      </c>
      <c r="D180" s="11">
        <v>0.8</v>
      </c>
      <c r="E180" s="11">
        <v>0.8</v>
      </c>
      <c r="F180" s="101" t="s">
        <v>51</v>
      </c>
      <c r="Q180" s="27" t="s">
        <v>6661</v>
      </c>
      <c r="R180" s="85">
        <v>11049</v>
      </c>
      <c r="S180" s="28"/>
      <c r="T180" s="28"/>
      <c r="U180" s="28"/>
    </row>
    <row r="181" spans="1:21" ht="16">
      <c r="A181" s="15" t="s">
        <v>6662</v>
      </c>
      <c r="B181" s="225">
        <v>6706</v>
      </c>
      <c r="C181" s="131" t="s">
        <v>6308</v>
      </c>
      <c r="D181" s="11">
        <v>0.8</v>
      </c>
      <c r="E181" s="11">
        <v>0.8</v>
      </c>
      <c r="F181" s="101" t="s">
        <v>51</v>
      </c>
      <c r="Q181" s="27" t="s">
        <v>6662</v>
      </c>
      <c r="R181" s="85">
        <v>11049</v>
      </c>
      <c r="S181" s="28"/>
      <c r="T181" s="28"/>
      <c r="U181" s="28"/>
    </row>
    <row r="182" spans="1:21" ht="16">
      <c r="A182" s="15" t="s">
        <v>6663</v>
      </c>
      <c r="B182" s="225">
        <v>6706</v>
      </c>
      <c r="C182" s="131" t="s">
        <v>6308</v>
      </c>
      <c r="D182" s="11">
        <v>0.8</v>
      </c>
      <c r="E182" s="11">
        <v>0.8</v>
      </c>
      <c r="F182" s="101" t="s">
        <v>51</v>
      </c>
      <c r="Q182" s="27" t="s">
        <v>6663</v>
      </c>
      <c r="R182" s="85">
        <v>11049</v>
      </c>
      <c r="S182" s="28"/>
      <c r="T182" s="28"/>
      <c r="U182" s="28"/>
    </row>
    <row r="183" spans="1:21" ht="16">
      <c r="A183" s="15" t="s">
        <v>6664</v>
      </c>
      <c r="B183" s="225">
        <v>6706</v>
      </c>
      <c r="C183" s="131" t="s">
        <v>6308</v>
      </c>
      <c r="D183" s="11">
        <v>0.8</v>
      </c>
      <c r="E183" s="11">
        <v>0.8</v>
      </c>
      <c r="F183" s="101" t="s">
        <v>51</v>
      </c>
      <c r="Q183" s="27" t="s">
        <v>6664</v>
      </c>
      <c r="R183" s="85">
        <v>11049</v>
      </c>
      <c r="S183" s="28"/>
      <c r="T183" s="28"/>
      <c r="U183" s="28"/>
    </row>
    <row r="184" spans="1:21" ht="16">
      <c r="A184" s="15" t="s">
        <v>6665</v>
      </c>
      <c r="B184" s="225">
        <v>7003</v>
      </c>
      <c r="C184" s="131" t="s">
        <v>6308</v>
      </c>
      <c r="D184" s="11">
        <v>0.7</v>
      </c>
      <c r="E184" s="11">
        <v>0.7</v>
      </c>
      <c r="F184" s="101" t="s">
        <v>51</v>
      </c>
      <c r="Q184" s="15" t="s">
        <v>6665</v>
      </c>
      <c r="R184" s="6">
        <v>7003</v>
      </c>
    </row>
    <row r="185" spans="1:21" ht="16">
      <c r="A185" s="15" t="s">
        <v>6666</v>
      </c>
      <c r="B185" s="7">
        <v>14480</v>
      </c>
      <c r="C185" s="131" t="s">
        <v>6308</v>
      </c>
      <c r="D185" s="11">
        <v>0.7</v>
      </c>
      <c r="E185" s="11">
        <v>0.7</v>
      </c>
      <c r="F185" s="101" t="s">
        <v>51</v>
      </c>
      <c r="Q185" s="27" t="s">
        <v>6666</v>
      </c>
      <c r="R185" s="85">
        <v>7142</v>
      </c>
      <c r="S185" s="28"/>
      <c r="T185" s="28"/>
      <c r="U185" s="28"/>
    </row>
    <row r="186" spans="1:21" ht="16">
      <c r="A186" s="5" t="s">
        <v>6667</v>
      </c>
      <c r="B186" s="51">
        <v>9030</v>
      </c>
      <c r="C186" s="131" t="s">
        <v>6308</v>
      </c>
      <c r="D186" s="11">
        <v>0.7</v>
      </c>
      <c r="E186" s="11">
        <v>0.7</v>
      </c>
      <c r="F186" s="101" t="s">
        <v>51</v>
      </c>
      <c r="H186" s="215"/>
      <c r="I186" s="215"/>
      <c r="J186" s="215" t="s">
        <v>213</v>
      </c>
      <c r="R186" s="6"/>
    </row>
    <row r="187" spans="1:21" ht="16">
      <c r="A187" s="5" t="s">
        <v>6668</v>
      </c>
      <c r="B187" s="51">
        <v>8623</v>
      </c>
      <c r="C187" s="131" t="s">
        <v>6308</v>
      </c>
      <c r="D187" s="11">
        <v>0.8</v>
      </c>
      <c r="E187" s="11">
        <v>0.8</v>
      </c>
      <c r="F187" s="101" t="s">
        <v>51</v>
      </c>
      <c r="H187" s="215"/>
      <c r="I187" s="215"/>
      <c r="J187" s="215" t="s">
        <v>213</v>
      </c>
      <c r="R187" s="6"/>
    </row>
    <row r="188" spans="1:21" ht="16">
      <c r="A188" s="5" t="s">
        <v>6669</v>
      </c>
      <c r="B188" s="156">
        <v>9716</v>
      </c>
      <c r="C188" s="131" t="s">
        <v>6308</v>
      </c>
      <c r="D188" s="11">
        <v>0.7</v>
      </c>
      <c r="E188" s="11">
        <v>0.7</v>
      </c>
      <c r="F188" s="101" t="s">
        <v>51</v>
      </c>
      <c r="H188" s="215"/>
      <c r="I188" s="215"/>
      <c r="J188" s="215" t="s">
        <v>213</v>
      </c>
      <c r="R188" s="6"/>
    </row>
    <row r="189" spans="1:21" ht="16">
      <c r="A189" s="5" t="s">
        <v>6670</v>
      </c>
      <c r="B189" s="156">
        <v>9768</v>
      </c>
      <c r="C189" s="131" t="s">
        <v>6308</v>
      </c>
      <c r="D189" s="11">
        <v>0.7</v>
      </c>
      <c r="E189" s="11">
        <v>0.7</v>
      </c>
      <c r="F189" s="101" t="s">
        <v>51</v>
      </c>
      <c r="H189" s="215"/>
      <c r="I189" s="215"/>
      <c r="J189" s="215" t="s">
        <v>213</v>
      </c>
      <c r="R189" s="6"/>
    </row>
    <row r="190" spans="1:21" ht="16">
      <c r="A190" s="5" t="s">
        <v>6671</v>
      </c>
      <c r="B190" s="229">
        <v>12277</v>
      </c>
      <c r="C190" s="131" t="s">
        <v>6308</v>
      </c>
      <c r="D190" s="11">
        <v>0.7</v>
      </c>
      <c r="E190" s="11">
        <v>0.7</v>
      </c>
      <c r="F190" s="101" t="s">
        <v>51</v>
      </c>
      <c r="H190" s="215"/>
      <c r="I190" s="215"/>
      <c r="J190" s="215" t="s">
        <v>213</v>
      </c>
      <c r="R190" s="6"/>
    </row>
    <row r="191" spans="1:21" ht="16">
      <c r="A191" s="5" t="s">
        <v>6672</v>
      </c>
      <c r="B191" s="51">
        <v>12575</v>
      </c>
      <c r="C191" s="131" t="s">
        <v>6308</v>
      </c>
      <c r="D191" s="11">
        <v>0.7</v>
      </c>
      <c r="E191" s="11">
        <v>0.7</v>
      </c>
      <c r="F191" s="101" t="s">
        <v>51</v>
      </c>
      <c r="H191" s="215"/>
      <c r="I191" s="215"/>
      <c r="J191" s="215" t="s">
        <v>213</v>
      </c>
      <c r="R191" s="6"/>
    </row>
    <row r="192" spans="1:21" ht="16">
      <c r="A192" s="155" t="s">
        <v>6673</v>
      </c>
      <c r="B192" s="51">
        <v>10861</v>
      </c>
      <c r="C192" s="131" t="s">
        <v>6308</v>
      </c>
      <c r="D192" s="11">
        <v>0.7</v>
      </c>
      <c r="E192" s="11">
        <v>0.7</v>
      </c>
      <c r="F192" s="101" t="s">
        <v>51</v>
      </c>
      <c r="H192" s="215"/>
      <c r="I192" s="215"/>
      <c r="J192" s="215" t="s">
        <v>213</v>
      </c>
      <c r="R192" s="6"/>
    </row>
    <row r="193" spans="1:18" ht="16">
      <c r="A193" s="155" t="s">
        <v>6674</v>
      </c>
      <c r="B193" s="3">
        <v>8486</v>
      </c>
      <c r="C193" s="131" t="s">
        <v>6308</v>
      </c>
      <c r="D193" s="11">
        <v>0.83</v>
      </c>
      <c r="E193" s="11">
        <v>0.83</v>
      </c>
      <c r="F193" s="101" t="s">
        <v>51</v>
      </c>
      <c r="H193" s="215"/>
      <c r="I193" s="215"/>
      <c r="J193" s="215" t="s">
        <v>213</v>
      </c>
      <c r="R193" s="6"/>
    </row>
    <row r="194" spans="1:18" ht="16">
      <c r="A194" s="155" t="s">
        <v>6675</v>
      </c>
      <c r="B194" s="156">
        <v>13895</v>
      </c>
      <c r="C194" s="131" t="s">
        <v>6308</v>
      </c>
      <c r="D194" s="11">
        <v>0.7</v>
      </c>
      <c r="E194" s="11">
        <v>0.7</v>
      </c>
      <c r="F194" s="101" t="s">
        <v>51</v>
      </c>
      <c r="H194" s="215"/>
      <c r="I194" s="215"/>
      <c r="J194" s="215" t="s">
        <v>213</v>
      </c>
      <c r="R194" s="6"/>
    </row>
    <row r="195" spans="1:18" ht="16">
      <c r="A195" s="155" t="s">
        <v>6676</v>
      </c>
      <c r="B195" s="156">
        <v>14071</v>
      </c>
      <c r="C195" s="131" t="s">
        <v>6308</v>
      </c>
      <c r="D195" s="11">
        <v>0.7</v>
      </c>
      <c r="E195" s="11">
        <v>0.7</v>
      </c>
      <c r="F195" s="101" t="s">
        <v>51</v>
      </c>
      <c r="H195" s="215"/>
      <c r="I195" s="215"/>
      <c r="J195" s="215" t="s">
        <v>213</v>
      </c>
      <c r="R195" s="6"/>
    </row>
    <row r="196" spans="1:18" ht="16">
      <c r="A196" s="155" t="s">
        <v>6677</v>
      </c>
      <c r="B196" s="7">
        <v>14540</v>
      </c>
      <c r="C196" s="131" t="s">
        <v>6308</v>
      </c>
      <c r="D196" s="11">
        <v>0.7</v>
      </c>
      <c r="E196" s="11">
        <v>0.7</v>
      </c>
      <c r="F196" s="101" t="s">
        <v>51</v>
      </c>
      <c r="H196" s="215"/>
      <c r="I196" s="215"/>
      <c r="J196" s="215" t="s">
        <v>213</v>
      </c>
      <c r="R196" s="6"/>
    </row>
    <row r="197" spans="1:18" ht="16">
      <c r="A197" s="155" t="s">
        <v>6678</v>
      </c>
      <c r="B197" s="1">
        <v>14253</v>
      </c>
      <c r="C197" s="131" t="s">
        <v>6308</v>
      </c>
      <c r="D197" s="11">
        <v>0.7</v>
      </c>
      <c r="E197" s="11">
        <v>0.7</v>
      </c>
      <c r="F197" s="101" t="s">
        <v>51</v>
      </c>
      <c r="H197" s="215"/>
      <c r="I197" s="215"/>
      <c r="J197" s="215" t="s">
        <v>213</v>
      </c>
      <c r="R197" s="6"/>
    </row>
    <row r="198" spans="1:18" ht="16">
      <c r="A198" s="155" t="s">
        <v>6679</v>
      </c>
      <c r="B198" s="5">
        <v>14603</v>
      </c>
      <c r="C198" s="131" t="s">
        <v>6308</v>
      </c>
      <c r="D198" s="11">
        <v>0.7</v>
      </c>
      <c r="E198" s="11">
        <v>0.7</v>
      </c>
      <c r="F198" s="101" t="s">
        <v>51</v>
      </c>
      <c r="H198" s="215"/>
      <c r="I198" s="215"/>
      <c r="J198" s="215" t="s">
        <v>213</v>
      </c>
      <c r="R198" s="6"/>
    </row>
    <row r="199" spans="1:18" ht="16">
      <c r="A199" s="155" t="s">
        <v>6680</v>
      </c>
      <c r="B199" s="5">
        <v>14603</v>
      </c>
      <c r="C199" s="131" t="s">
        <v>6308</v>
      </c>
      <c r="D199" s="11">
        <v>0.7</v>
      </c>
      <c r="E199" s="11">
        <v>0.7</v>
      </c>
      <c r="F199" s="101" t="s">
        <v>51</v>
      </c>
      <c r="H199" s="215"/>
      <c r="I199" s="215"/>
      <c r="J199" s="215" t="s">
        <v>213</v>
      </c>
      <c r="R199" s="6"/>
    </row>
    <row r="200" spans="1:18" ht="16">
      <c r="A200" s="155" t="s">
        <v>6681</v>
      </c>
      <c r="B200" s="5">
        <v>14603</v>
      </c>
      <c r="C200" s="131" t="s">
        <v>6308</v>
      </c>
      <c r="D200" s="11">
        <v>0.7</v>
      </c>
      <c r="E200" s="11">
        <v>0.7</v>
      </c>
      <c r="F200" s="101" t="s">
        <v>51</v>
      </c>
      <c r="H200" s="215"/>
      <c r="I200" s="215"/>
      <c r="J200" s="215" t="s">
        <v>213</v>
      </c>
      <c r="R200" s="6"/>
    </row>
    <row r="201" spans="1:18" ht="16">
      <c r="A201" s="155" t="s">
        <v>6682</v>
      </c>
      <c r="B201" s="1">
        <v>9030</v>
      </c>
      <c r="C201" s="131" t="s">
        <v>6308</v>
      </c>
      <c r="D201" s="11">
        <v>0.7</v>
      </c>
      <c r="E201" s="11">
        <v>0.7</v>
      </c>
      <c r="F201" s="101" t="s">
        <v>51</v>
      </c>
      <c r="H201" s="215"/>
      <c r="I201" s="215"/>
      <c r="J201" s="215" t="s">
        <v>213</v>
      </c>
      <c r="R201" s="6"/>
    </row>
    <row r="202" spans="1:18" ht="16">
      <c r="A202" s="155" t="s">
        <v>6683</v>
      </c>
      <c r="B202" s="1">
        <v>9030</v>
      </c>
      <c r="C202" s="131" t="s">
        <v>6308</v>
      </c>
      <c r="D202" s="11">
        <v>0.7</v>
      </c>
      <c r="E202" s="11">
        <v>0.7</v>
      </c>
      <c r="F202" s="101" t="s">
        <v>51</v>
      </c>
      <c r="H202" s="215"/>
      <c r="I202" s="215"/>
      <c r="J202" s="215" t="s">
        <v>213</v>
      </c>
      <c r="R202" s="6"/>
    </row>
    <row r="203" spans="1:18" ht="16">
      <c r="A203" s="215" t="s">
        <v>6684</v>
      </c>
      <c r="B203" s="225">
        <v>14659</v>
      </c>
      <c r="C203" s="131" t="s">
        <v>6308</v>
      </c>
      <c r="D203" s="11">
        <v>0.7</v>
      </c>
      <c r="E203" s="11">
        <v>0.7</v>
      </c>
      <c r="F203" s="101" t="s">
        <v>51</v>
      </c>
      <c r="R203" s="6"/>
    </row>
    <row r="204" spans="1:18" ht="16">
      <c r="A204" s="215" t="s">
        <v>4662</v>
      </c>
      <c r="B204" s="13">
        <v>14732</v>
      </c>
      <c r="C204" s="131" t="s">
        <v>6308</v>
      </c>
      <c r="D204" s="11">
        <v>0.7</v>
      </c>
      <c r="E204" s="11">
        <v>0.7</v>
      </c>
      <c r="F204" s="101" t="s">
        <v>51</v>
      </c>
      <c r="R204" s="6"/>
    </row>
    <row r="205" spans="1:18" ht="16">
      <c r="A205" s="215" t="s">
        <v>6685</v>
      </c>
      <c r="B205" s="225">
        <v>14646</v>
      </c>
      <c r="C205" s="131" t="s">
        <v>6308</v>
      </c>
      <c r="D205" s="11">
        <v>0.7</v>
      </c>
      <c r="E205" s="11">
        <v>0.7</v>
      </c>
      <c r="F205" s="101" t="s">
        <v>51</v>
      </c>
      <c r="R205" s="6"/>
    </row>
    <row r="206" spans="1:18" ht="16">
      <c r="A206" s="215" t="s">
        <v>6686</v>
      </c>
      <c r="B206" s="225">
        <v>7142</v>
      </c>
      <c r="C206" s="131" t="s">
        <v>6308</v>
      </c>
      <c r="D206" s="11">
        <v>0.7</v>
      </c>
      <c r="E206" s="11">
        <v>0.7</v>
      </c>
      <c r="F206" s="101" t="s">
        <v>51</v>
      </c>
      <c r="R206" s="6"/>
    </row>
    <row r="207" spans="1:18" ht="16">
      <c r="A207" s="215" t="s">
        <v>6687</v>
      </c>
      <c r="B207" s="225">
        <v>14590</v>
      </c>
      <c r="C207" s="131" t="s">
        <v>6308</v>
      </c>
      <c r="D207" s="11">
        <v>0.7</v>
      </c>
      <c r="E207" s="11">
        <v>0.7</v>
      </c>
      <c r="F207" s="101" t="s">
        <v>51</v>
      </c>
      <c r="R207" s="6"/>
    </row>
    <row r="208" spans="1:18" ht="16">
      <c r="A208" s="215" t="s">
        <v>6688</v>
      </c>
      <c r="B208" s="225">
        <v>14590</v>
      </c>
      <c r="C208" s="131" t="s">
        <v>6308</v>
      </c>
      <c r="D208" s="11">
        <v>0.7</v>
      </c>
      <c r="E208" s="11">
        <v>0.7</v>
      </c>
      <c r="F208" s="101" t="s">
        <v>51</v>
      </c>
      <c r="R208" s="6"/>
    </row>
    <row r="209" spans="1:18" ht="16">
      <c r="A209" s="215" t="s">
        <v>6689</v>
      </c>
      <c r="B209" s="225"/>
      <c r="C209" s="131" t="s">
        <v>6308</v>
      </c>
      <c r="D209" s="11">
        <v>0.7</v>
      </c>
      <c r="E209" s="11">
        <v>0.7</v>
      </c>
      <c r="F209" s="101" t="s">
        <v>51</v>
      </c>
      <c r="R209" s="6"/>
    </row>
    <row r="210" spans="1:18" ht="16">
      <c r="A210" s="215" t="s">
        <v>6690</v>
      </c>
      <c r="B210" s="225"/>
      <c r="C210" s="131" t="s">
        <v>6308</v>
      </c>
      <c r="D210" s="11">
        <v>0.7</v>
      </c>
      <c r="E210" s="11">
        <v>0.7</v>
      </c>
      <c r="F210" s="101" t="s">
        <v>51</v>
      </c>
      <c r="R210" s="6"/>
    </row>
    <row r="211" spans="1:18" ht="16">
      <c r="A211" s="215" t="s">
        <v>6691</v>
      </c>
      <c r="B211" s="225">
        <v>499</v>
      </c>
      <c r="C211" s="131" t="s">
        <v>6308</v>
      </c>
      <c r="D211" s="11">
        <v>0.7</v>
      </c>
      <c r="E211" s="11">
        <v>0.7</v>
      </c>
      <c r="F211" s="101" t="s">
        <v>51</v>
      </c>
      <c r="R211" s="6"/>
    </row>
    <row r="212" spans="1:18" ht="16">
      <c r="A212" s="215" t="s">
        <v>6692</v>
      </c>
      <c r="B212" s="225"/>
      <c r="C212" s="131" t="s">
        <v>6308</v>
      </c>
      <c r="D212" s="11">
        <v>0.7</v>
      </c>
      <c r="E212" s="11">
        <v>0.7</v>
      </c>
      <c r="F212" s="101" t="s">
        <v>51</v>
      </c>
      <c r="R212" s="6"/>
    </row>
    <row r="213" spans="1:18" ht="16">
      <c r="A213" s="215" t="s">
        <v>6693</v>
      </c>
      <c r="B213" s="225"/>
      <c r="C213" s="131" t="s">
        <v>6308</v>
      </c>
      <c r="D213" s="11">
        <v>0.7</v>
      </c>
      <c r="E213" s="11">
        <v>0.7</v>
      </c>
      <c r="F213" s="101" t="s">
        <v>51</v>
      </c>
      <c r="R213" s="6"/>
    </row>
    <row r="214" spans="1:18" ht="16">
      <c r="A214" s="215" t="s">
        <v>6694</v>
      </c>
      <c r="B214" s="225"/>
      <c r="C214" s="131" t="s">
        <v>6308</v>
      </c>
      <c r="D214" s="11">
        <v>0.7</v>
      </c>
      <c r="E214" s="11">
        <v>0.7</v>
      </c>
      <c r="F214" s="101" t="s">
        <v>51</v>
      </c>
      <c r="R214" s="6"/>
    </row>
    <row r="215" spans="1:18" ht="16">
      <c r="A215" s="215" t="s">
        <v>6695</v>
      </c>
      <c r="B215" s="225"/>
      <c r="C215" s="131" t="s">
        <v>6308</v>
      </c>
      <c r="D215" s="11">
        <v>0.7</v>
      </c>
      <c r="E215" s="11">
        <v>0.7</v>
      </c>
      <c r="F215" s="101" t="s">
        <v>51</v>
      </c>
      <c r="R215" s="6"/>
    </row>
    <row r="216" spans="1:18" ht="16">
      <c r="A216" s="215" t="s">
        <v>6696</v>
      </c>
      <c r="B216" s="225">
        <v>14575</v>
      </c>
      <c r="C216" s="131" t="s">
        <v>6308</v>
      </c>
      <c r="D216" s="11">
        <v>0.85</v>
      </c>
      <c r="E216" s="11">
        <v>0.85</v>
      </c>
      <c r="F216" s="101" t="s">
        <v>51</v>
      </c>
      <c r="R216" s="6"/>
    </row>
    <row r="217" spans="1:18" ht="16">
      <c r="A217" s="215" t="s">
        <v>4665</v>
      </c>
      <c r="B217" s="225"/>
      <c r="C217" s="131" t="s">
        <v>6308</v>
      </c>
      <c r="D217" s="11">
        <v>0.7</v>
      </c>
      <c r="E217" s="11">
        <v>0.7</v>
      </c>
      <c r="F217" s="101" t="s">
        <v>51</v>
      </c>
      <c r="R217" s="6"/>
    </row>
    <row r="218" spans="1:18" ht="16">
      <c r="A218" s="215" t="s">
        <v>6697</v>
      </c>
      <c r="B218" s="225"/>
      <c r="C218" s="131" t="s">
        <v>6308</v>
      </c>
      <c r="D218" s="11">
        <v>0.7</v>
      </c>
      <c r="E218" s="11">
        <v>0.7</v>
      </c>
      <c r="F218" s="101" t="s">
        <v>51</v>
      </c>
      <c r="R218" s="6"/>
    </row>
    <row r="219" spans="1:18" ht="16">
      <c r="A219" s="215" t="s">
        <v>6698</v>
      </c>
      <c r="B219" s="225"/>
      <c r="C219" s="131" t="s">
        <v>6308</v>
      </c>
      <c r="D219" s="11">
        <v>0.7</v>
      </c>
      <c r="E219" s="11">
        <v>0.7</v>
      </c>
      <c r="F219" s="101" t="s">
        <v>51</v>
      </c>
      <c r="R219" s="6"/>
    </row>
    <row r="220" spans="1:18" ht="16">
      <c r="A220" s="215" t="s">
        <v>6699</v>
      </c>
      <c r="B220" s="225"/>
      <c r="C220" s="131" t="s">
        <v>6308</v>
      </c>
      <c r="D220" s="11">
        <v>0.7</v>
      </c>
      <c r="E220" s="11">
        <v>0.7</v>
      </c>
      <c r="F220" s="101" t="s">
        <v>51</v>
      </c>
      <c r="R220" s="6"/>
    </row>
    <row r="221" spans="1:18" ht="16">
      <c r="A221" s="215" t="s">
        <v>6700</v>
      </c>
      <c r="B221" s="225"/>
      <c r="C221" s="131" t="s">
        <v>6308</v>
      </c>
      <c r="D221" s="11">
        <v>0.7</v>
      </c>
      <c r="E221" s="11">
        <v>0.7</v>
      </c>
      <c r="F221" s="101" t="s">
        <v>51</v>
      </c>
      <c r="R221" s="6"/>
    </row>
    <row r="222" spans="1:18" ht="16">
      <c r="A222" s="215" t="s">
        <v>6701</v>
      </c>
      <c r="B222" s="225"/>
      <c r="C222" s="131" t="s">
        <v>6308</v>
      </c>
      <c r="D222" s="11">
        <v>0.7</v>
      </c>
      <c r="E222" s="11">
        <v>0.7</v>
      </c>
      <c r="F222" s="101" t="s">
        <v>51</v>
      </c>
      <c r="R222" s="6"/>
    </row>
    <row r="223" spans="1:18" ht="16">
      <c r="A223" s="215" t="s">
        <v>6702</v>
      </c>
      <c r="B223" s="225">
        <v>14727</v>
      </c>
      <c r="C223" s="131" t="s">
        <v>6308</v>
      </c>
      <c r="D223" s="11">
        <v>0.7</v>
      </c>
      <c r="E223" s="11">
        <v>0.7</v>
      </c>
      <c r="F223" s="101" t="s">
        <v>51</v>
      </c>
      <c r="R223" s="6"/>
    </row>
    <row r="224" spans="1:18" ht="16">
      <c r="A224" s="215" t="s">
        <v>6703</v>
      </c>
      <c r="B224" s="225"/>
      <c r="C224" s="131" t="s">
        <v>6308</v>
      </c>
      <c r="D224" s="11">
        <v>0.7</v>
      </c>
      <c r="E224" s="11">
        <v>0.7</v>
      </c>
      <c r="F224" s="101" t="s">
        <v>51</v>
      </c>
      <c r="R224" s="6"/>
    </row>
    <row r="225" spans="1:18" ht="16">
      <c r="A225" s="215" t="s">
        <v>6704</v>
      </c>
      <c r="B225" s="225">
        <v>14638</v>
      </c>
      <c r="C225" s="131" t="s">
        <v>6308</v>
      </c>
      <c r="D225" s="11">
        <v>0.7</v>
      </c>
      <c r="E225" s="11">
        <v>0.7</v>
      </c>
      <c r="F225" s="101" t="s">
        <v>51</v>
      </c>
      <c r="R225" s="6"/>
    </row>
    <row r="226" spans="1:18" ht="16">
      <c r="A226" s="215" t="s">
        <v>4664</v>
      </c>
      <c r="B226" s="225">
        <v>14536</v>
      </c>
      <c r="C226" s="131" t="s">
        <v>6308</v>
      </c>
      <c r="D226" s="11">
        <v>0.7</v>
      </c>
      <c r="E226" s="11">
        <v>0.7</v>
      </c>
      <c r="F226" s="101" t="s">
        <v>51</v>
      </c>
      <c r="R226" s="6"/>
    </row>
    <row r="227" spans="1:18" ht="16">
      <c r="A227" s="215" t="s">
        <v>6705</v>
      </c>
      <c r="B227" s="225">
        <v>6675</v>
      </c>
      <c r="C227" s="131" t="s">
        <v>6308</v>
      </c>
      <c r="D227" s="11">
        <v>0.7</v>
      </c>
      <c r="E227" s="11">
        <v>0.7</v>
      </c>
      <c r="F227" s="101" t="s">
        <v>51</v>
      </c>
      <c r="R227" s="6"/>
    </row>
    <row r="228" spans="1:18" ht="16">
      <c r="A228" s="215" t="s">
        <v>6706</v>
      </c>
      <c r="B228" s="225"/>
      <c r="C228" s="131" t="s">
        <v>6308</v>
      </c>
      <c r="D228" s="11">
        <v>0.7</v>
      </c>
      <c r="E228" s="11">
        <v>0.7</v>
      </c>
      <c r="F228" s="101" t="s">
        <v>51</v>
      </c>
      <c r="R228" s="6"/>
    </row>
    <row r="229" spans="1:18" ht="16">
      <c r="A229" s="215" t="s">
        <v>6707</v>
      </c>
      <c r="B229" s="225"/>
      <c r="C229" s="131" t="s">
        <v>6308</v>
      </c>
      <c r="D229" s="11">
        <v>0.7</v>
      </c>
      <c r="E229" s="11">
        <v>0.7</v>
      </c>
      <c r="F229" s="101" t="s">
        <v>51</v>
      </c>
      <c r="R229" s="6"/>
    </row>
    <row r="230" spans="1:18" ht="16">
      <c r="A230" s="215" t="s">
        <v>6708</v>
      </c>
      <c r="B230" s="225">
        <v>6675</v>
      </c>
      <c r="C230" s="131" t="s">
        <v>6308</v>
      </c>
      <c r="D230" s="11">
        <v>0.7</v>
      </c>
      <c r="E230" s="11">
        <v>0.7</v>
      </c>
      <c r="F230" s="101" t="s">
        <v>51</v>
      </c>
      <c r="R230" s="6"/>
    </row>
    <row r="231" spans="1:18" ht="16">
      <c r="A231" s="215" t="s">
        <v>4663</v>
      </c>
      <c r="B231" s="225"/>
      <c r="C231" s="131" t="s">
        <v>6308</v>
      </c>
      <c r="D231" s="11">
        <v>0.7</v>
      </c>
      <c r="E231" s="11">
        <v>0.7</v>
      </c>
      <c r="F231" s="101" t="s">
        <v>51</v>
      </c>
      <c r="R231" s="6"/>
    </row>
    <row r="232" spans="1:18" ht="16">
      <c r="A232" s="215" t="s">
        <v>6709</v>
      </c>
      <c r="B232" s="225"/>
      <c r="C232" s="131" t="s">
        <v>6308</v>
      </c>
      <c r="D232" s="11">
        <v>0.7</v>
      </c>
      <c r="E232" s="11">
        <v>0.7</v>
      </c>
      <c r="F232" s="101" t="s">
        <v>51</v>
      </c>
      <c r="R232" s="6"/>
    </row>
    <row r="233" spans="1:18" ht="16">
      <c r="A233" s="215" t="s">
        <v>6710</v>
      </c>
      <c r="B233" s="225"/>
      <c r="C233" s="131" t="s">
        <v>6308</v>
      </c>
      <c r="D233" s="11">
        <v>0.7</v>
      </c>
      <c r="E233" s="11">
        <v>0.7</v>
      </c>
      <c r="F233" s="101" t="s">
        <v>51</v>
      </c>
      <c r="R233" s="6"/>
    </row>
    <row r="234" spans="1:18" ht="16">
      <c r="A234" s="215" t="s">
        <v>6711</v>
      </c>
      <c r="B234" s="225"/>
      <c r="C234" s="131" t="s">
        <v>6308</v>
      </c>
      <c r="D234" s="11">
        <v>0.7</v>
      </c>
      <c r="E234" s="11">
        <v>0.7</v>
      </c>
      <c r="F234" s="101" t="s">
        <v>51</v>
      </c>
      <c r="R234" s="6"/>
    </row>
    <row r="235" spans="1:18" ht="16">
      <c r="A235" s="215" t="s">
        <v>6712</v>
      </c>
      <c r="B235" s="225"/>
      <c r="C235" s="131" t="s">
        <v>6308</v>
      </c>
      <c r="D235" s="11">
        <v>0.7</v>
      </c>
      <c r="E235" s="11">
        <v>0.7</v>
      </c>
      <c r="F235" s="101" t="s">
        <v>51</v>
      </c>
      <c r="R235" s="6"/>
    </row>
    <row r="236" spans="1:18" ht="16">
      <c r="A236" s="215" t="s">
        <v>6713</v>
      </c>
      <c r="B236" s="225"/>
      <c r="C236" s="131" t="s">
        <v>6308</v>
      </c>
      <c r="D236" s="11">
        <v>0.7</v>
      </c>
      <c r="E236" s="11">
        <v>0.7</v>
      </c>
      <c r="F236" s="101" t="s">
        <v>51</v>
      </c>
      <c r="R236" s="6"/>
    </row>
    <row r="237" spans="1:18" ht="16">
      <c r="A237" s="215" t="s">
        <v>6714</v>
      </c>
      <c r="B237" s="225"/>
      <c r="C237" s="131" t="s">
        <v>6308</v>
      </c>
      <c r="D237" s="11">
        <v>0.7</v>
      </c>
      <c r="E237" s="11">
        <v>0.7</v>
      </c>
      <c r="F237" s="101" t="s">
        <v>51</v>
      </c>
      <c r="R237" s="6"/>
    </row>
    <row r="238" spans="1:18" ht="16">
      <c r="A238" s="215" t="s">
        <v>6715</v>
      </c>
      <c r="B238" s="225"/>
      <c r="C238" s="131" t="s">
        <v>6308</v>
      </c>
      <c r="D238" s="11">
        <v>0.7</v>
      </c>
      <c r="E238" s="11">
        <v>0.7</v>
      </c>
      <c r="F238" s="101" t="s">
        <v>51</v>
      </c>
      <c r="R238" s="6"/>
    </row>
    <row r="239" spans="1:18" ht="16">
      <c r="A239" s="215" t="s">
        <v>6716</v>
      </c>
      <c r="B239" s="225">
        <v>3404</v>
      </c>
      <c r="C239" s="131" t="s">
        <v>6308</v>
      </c>
      <c r="D239" s="11">
        <v>0.7</v>
      </c>
      <c r="E239" s="11">
        <v>0.7</v>
      </c>
      <c r="F239" s="101" t="s">
        <v>51</v>
      </c>
      <c r="R239" s="6"/>
    </row>
    <row r="240" spans="1:18" ht="16">
      <c r="A240" s="215" t="s">
        <v>6717</v>
      </c>
      <c r="B240" s="225"/>
      <c r="C240" s="131" t="s">
        <v>6308</v>
      </c>
      <c r="D240" s="11">
        <v>0.7</v>
      </c>
      <c r="E240" s="11">
        <v>0.7</v>
      </c>
      <c r="F240" s="101" t="s">
        <v>51</v>
      </c>
      <c r="R240" s="6"/>
    </row>
    <row r="241" spans="1:18" ht="16">
      <c r="A241" s="215" t="s">
        <v>6718</v>
      </c>
      <c r="B241" s="225"/>
      <c r="C241" s="131" t="s">
        <v>6308</v>
      </c>
      <c r="D241" s="11">
        <v>0.7</v>
      </c>
      <c r="E241" s="11">
        <v>0.7</v>
      </c>
      <c r="F241" s="101" t="s">
        <v>51</v>
      </c>
      <c r="R241" s="6"/>
    </row>
    <row r="242" spans="1:18" ht="16">
      <c r="A242" s="215" t="s">
        <v>6719</v>
      </c>
      <c r="B242" s="225"/>
      <c r="C242" s="131" t="s">
        <v>6308</v>
      </c>
      <c r="D242" s="11">
        <v>0.7</v>
      </c>
      <c r="E242" s="11">
        <v>0.7</v>
      </c>
      <c r="F242" s="101" t="s">
        <v>51</v>
      </c>
      <c r="R242" s="6"/>
    </row>
    <row r="243" spans="1:18" ht="16">
      <c r="A243" s="215" t="s">
        <v>6720</v>
      </c>
      <c r="B243" s="225"/>
      <c r="C243" s="131" t="s">
        <v>6308</v>
      </c>
      <c r="D243" s="11">
        <v>0.7</v>
      </c>
      <c r="E243" s="11">
        <v>0.7</v>
      </c>
      <c r="F243" s="101" t="s">
        <v>51</v>
      </c>
      <c r="R243" s="6"/>
    </row>
    <row r="244" spans="1:18" ht="16">
      <c r="A244" s="215" t="s">
        <v>6721</v>
      </c>
      <c r="B244" s="225">
        <v>283</v>
      </c>
      <c r="C244" s="131" t="s">
        <v>6308</v>
      </c>
      <c r="D244" s="11">
        <v>0.7</v>
      </c>
      <c r="E244" s="11">
        <v>0.7</v>
      </c>
      <c r="F244" s="101" t="s">
        <v>51</v>
      </c>
      <c r="R244" s="6"/>
    </row>
    <row r="245" spans="1:18" ht="16">
      <c r="A245" s="215" t="s">
        <v>6722</v>
      </c>
      <c r="B245" s="225"/>
      <c r="C245" s="131" t="s">
        <v>6308</v>
      </c>
      <c r="D245" s="11">
        <v>0.7</v>
      </c>
      <c r="E245" s="11">
        <v>0.7</v>
      </c>
      <c r="F245" s="101" t="s">
        <v>51</v>
      </c>
      <c r="R245" s="6"/>
    </row>
    <row r="246" spans="1:18" ht="16">
      <c r="A246" s="215" t="s">
        <v>6723</v>
      </c>
      <c r="B246" s="225">
        <v>14076</v>
      </c>
      <c r="C246" s="131" t="s">
        <v>6308</v>
      </c>
      <c r="D246" s="11">
        <v>0.7</v>
      </c>
      <c r="E246" s="11">
        <v>0.7</v>
      </c>
      <c r="F246" s="101" t="s">
        <v>51</v>
      </c>
      <c r="R246" s="6"/>
    </row>
    <row r="247" spans="1:18" ht="16">
      <c r="A247" s="215" t="s">
        <v>6724</v>
      </c>
      <c r="B247" s="225"/>
      <c r="C247" s="131" t="s">
        <v>6308</v>
      </c>
      <c r="D247" s="11">
        <v>0.7</v>
      </c>
      <c r="E247" s="11">
        <v>0.7</v>
      </c>
      <c r="F247" s="101" t="s">
        <v>51</v>
      </c>
      <c r="R247" s="6"/>
    </row>
    <row r="248" spans="1:18" ht="16">
      <c r="A248" s="215" t="s">
        <v>6725</v>
      </c>
      <c r="B248" s="225"/>
      <c r="C248" s="131" t="s">
        <v>6308</v>
      </c>
      <c r="D248" s="11">
        <v>0.7</v>
      </c>
      <c r="E248" s="11">
        <v>0.7</v>
      </c>
      <c r="F248" s="101" t="s">
        <v>51</v>
      </c>
      <c r="R248" s="6"/>
    </row>
    <row r="249" spans="1:18" ht="16">
      <c r="A249" s="215" t="s">
        <v>4666</v>
      </c>
      <c r="B249" s="225"/>
      <c r="C249" s="131" t="s">
        <v>6308</v>
      </c>
      <c r="D249" s="11">
        <v>0.7</v>
      </c>
      <c r="E249" s="11">
        <v>0.7</v>
      </c>
      <c r="F249" s="101" t="s">
        <v>51</v>
      </c>
      <c r="R249" s="6"/>
    </row>
    <row r="250" spans="1:18" ht="16">
      <c r="A250" s="215" t="s">
        <v>6726</v>
      </c>
      <c r="B250" s="225"/>
      <c r="C250" s="131" t="s">
        <v>6308</v>
      </c>
      <c r="D250" s="11">
        <v>0.7</v>
      </c>
      <c r="E250" s="11">
        <v>0.7</v>
      </c>
      <c r="F250" s="101" t="s">
        <v>51</v>
      </c>
      <c r="R250" s="6"/>
    </row>
    <row r="251" spans="1:18" ht="16">
      <c r="A251" s="215" t="s">
        <v>6727</v>
      </c>
      <c r="B251" s="225"/>
      <c r="C251" s="131" t="s">
        <v>6308</v>
      </c>
      <c r="D251" s="11">
        <v>0.7</v>
      </c>
      <c r="E251" s="11">
        <v>0.7</v>
      </c>
      <c r="F251" s="101" t="s">
        <v>51</v>
      </c>
      <c r="R251" s="6"/>
    </row>
    <row r="252" spans="1:18" ht="16">
      <c r="A252" s="215" t="s">
        <v>6728</v>
      </c>
      <c r="B252" s="225"/>
      <c r="C252" s="131" t="s">
        <v>6308</v>
      </c>
      <c r="D252" s="11">
        <v>0.7</v>
      </c>
      <c r="E252" s="11">
        <v>0.7</v>
      </c>
      <c r="F252" s="101" t="s">
        <v>51</v>
      </c>
      <c r="R252" s="6"/>
    </row>
    <row r="253" spans="1:18" ht="16">
      <c r="A253" s="215" t="s">
        <v>6729</v>
      </c>
      <c r="B253" s="225">
        <v>6675</v>
      </c>
      <c r="C253" s="131" t="s">
        <v>6308</v>
      </c>
      <c r="D253" s="11">
        <v>0.7</v>
      </c>
      <c r="E253" s="11">
        <v>0.7</v>
      </c>
      <c r="F253" s="101" t="s">
        <v>51</v>
      </c>
      <c r="R253" s="6"/>
    </row>
    <row r="254" spans="1:18" ht="16">
      <c r="A254" s="215" t="s">
        <v>226</v>
      </c>
      <c r="B254" s="225">
        <v>14663</v>
      </c>
      <c r="C254" s="131" t="s">
        <v>6308</v>
      </c>
      <c r="D254" s="11">
        <v>0.7</v>
      </c>
      <c r="E254" s="11">
        <v>0.7</v>
      </c>
      <c r="F254" s="101" t="s">
        <v>51</v>
      </c>
      <c r="R254" s="6"/>
    </row>
    <row r="255" spans="1:18" ht="14">
      <c r="A255" s="215"/>
      <c r="B255" s="225"/>
      <c r="C255" s="215"/>
      <c r="R255" s="6"/>
    </row>
    <row r="256" spans="1:18" ht="14">
      <c r="A256" s="215"/>
      <c r="B256" s="225"/>
      <c r="C256" s="215"/>
      <c r="R256" s="6"/>
    </row>
    <row r="257" spans="1:18" ht="14">
      <c r="A257" s="215"/>
      <c r="B257" s="225"/>
      <c r="C257" s="215"/>
      <c r="R257" s="6"/>
    </row>
    <row r="258" spans="1:18" ht="14">
      <c r="A258" s="215"/>
      <c r="B258" s="225"/>
      <c r="C258" s="215"/>
      <c r="R258" s="6"/>
    </row>
    <row r="259" spans="1:18" ht="14">
      <c r="A259" s="215"/>
      <c r="B259" s="225"/>
      <c r="C259" s="215"/>
      <c r="R259" s="6"/>
    </row>
    <row r="260" spans="1:18" ht="14">
      <c r="A260" s="215"/>
      <c r="B260" s="225"/>
      <c r="C260" s="215"/>
      <c r="R260" s="6"/>
    </row>
    <row r="261" spans="1:18" ht="14">
      <c r="A261" s="215"/>
      <c r="B261" s="225"/>
      <c r="C261" s="215"/>
      <c r="R261" s="6"/>
    </row>
    <row r="262" spans="1:18" ht="14">
      <c r="A262" s="215"/>
      <c r="B262" s="225"/>
      <c r="C262" s="215"/>
      <c r="R262" s="6"/>
    </row>
    <row r="263" spans="1:18" ht="14">
      <c r="A263" s="215"/>
      <c r="B263" s="225"/>
      <c r="C263" s="215"/>
      <c r="R263" s="6"/>
    </row>
    <row r="264" spans="1:18" ht="14">
      <c r="A264" s="215"/>
      <c r="B264" s="225"/>
      <c r="C264" s="215"/>
      <c r="R264" s="6"/>
    </row>
    <row r="265" spans="1:18" ht="14">
      <c r="A265" s="215"/>
      <c r="B265" s="225"/>
      <c r="C265" s="215"/>
      <c r="R265" s="6"/>
    </row>
    <row r="266" spans="1:18" ht="14">
      <c r="A266" s="215"/>
      <c r="B266" s="225"/>
      <c r="C266" s="215"/>
      <c r="R266" s="6"/>
    </row>
    <row r="267" spans="1:18" ht="14">
      <c r="A267" s="215"/>
      <c r="B267" s="225"/>
      <c r="C267" s="215"/>
      <c r="R267" s="6"/>
    </row>
    <row r="268" spans="1:18" ht="14">
      <c r="A268" s="215"/>
      <c r="B268" s="225"/>
      <c r="C268" s="215"/>
      <c r="R268" s="6"/>
    </row>
    <row r="269" spans="1:18" ht="14">
      <c r="A269" s="215"/>
      <c r="B269" s="225"/>
      <c r="C269" s="215"/>
      <c r="R269" s="6"/>
    </row>
    <row r="270" spans="1:18" ht="14">
      <c r="A270" s="215"/>
      <c r="B270" s="225"/>
      <c r="C270" s="215"/>
      <c r="R270" s="6"/>
    </row>
    <row r="271" spans="1:18" ht="14">
      <c r="A271" s="215"/>
      <c r="B271" s="225"/>
      <c r="C271" s="215"/>
      <c r="R271" s="6"/>
    </row>
    <row r="272" spans="1:18" ht="14">
      <c r="A272" s="215"/>
      <c r="B272" s="225"/>
      <c r="C272" s="215"/>
      <c r="R272" s="6"/>
    </row>
    <row r="273" spans="1:18" ht="14">
      <c r="A273" s="215"/>
      <c r="B273" s="225"/>
      <c r="C273" s="215"/>
      <c r="R273" s="6"/>
    </row>
    <row r="274" spans="1:18" ht="14">
      <c r="A274" s="215"/>
      <c r="B274" s="225"/>
      <c r="C274" s="215"/>
      <c r="R274" s="6"/>
    </row>
    <row r="275" spans="1:18" ht="14">
      <c r="A275" s="215"/>
      <c r="B275" s="225"/>
      <c r="C275" s="215"/>
      <c r="R275" s="6"/>
    </row>
    <row r="276" spans="1:18" ht="14">
      <c r="A276" s="215"/>
      <c r="B276" s="225"/>
      <c r="C276" s="215"/>
      <c r="R276" s="6"/>
    </row>
    <row r="277" spans="1:18" ht="14">
      <c r="A277" s="215"/>
      <c r="B277" s="225"/>
      <c r="C277" s="215"/>
      <c r="R277" s="6"/>
    </row>
    <row r="278" spans="1:18" ht="14">
      <c r="A278" s="215"/>
      <c r="B278" s="225"/>
      <c r="C278" s="215"/>
      <c r="R278" s="6"/>
    </row>
    <row r="279" spans="1:18" ht="14">
      <c r="A279" s="215"/>
      <c r="B279" s="225"/>
      <c r="C279" s="215"/>
      <c r="R279" s="6"/>
    </row>
    <row r="280" spans="1:18" ht="14">
      <c r="A280" s="215"/>
      <c r="B280" s="225"/>
      <c r="C280" s="215"/>
      <c r="R280" s="6"/>
    </row>
    <row r="281" spans="1:18" ht="14">
      <c r="A281" s="215"/>
      <c r="B281" s="225"/>
      <c r="C281" s="215"/>
      <c r="R281" s="6"/>
    </row>
    <row r="282" spans="1:18" ht="14">
      <c r="A282" s="215"/>
      <c r="B282" s="225"/>
      <c r="C282" s="215"/>
      <c r="R282" s="6"/>
    </row>
    <row r="283" spans="1:18" ht="14">
      <c r="A283" s="215"/>
      <c r="B283" s="225"/>
      <c r="C283" s="215"/>
      <c r="R283" s="6"/>
    </row>
    <row r="284" spans="1:18" ht="14">
      <c r="A284" s="215"/>
      <c r="B284" s="225"/>
      <c r="C284" s="215"/>
      <c r="R284" s="6"/>
    </row>
    <row r="285" spans="1:18" ht="14">
      <c r="A285" s="215"/>
      <c r="B285" s="225"/>
      <c r="C285" s="215"/>
      <c r="R285" s="6"/>
    </row>
    <row r="286" spans="1:18" ht="14">
      <c r="A286" s="215"/>
      <c r="B286" s="225"/>
      <c r="C286" s="215"/>
      <c r="R286" s="6"/>
    </row>
    <row r="287" spans="1:18" ht="14">
      <c r="A287" s="215"/>
      <c r="B287" s="225"/>
      <c r="C287" s="215"/>
      <c r="R287" s="6"/>
    </row>
    <row r="288" spans="1:18" ht="14">
      <c r="A288" s="215"/>
      <c r="B288" s="225"/>
      <c r="C288" s="215"/>
      <c r="R288" s="6"/>
    </row>
    <row r="289" spans="1:18" ht="14">
      <c r="A289" s="215"/>
      <c r="B289" s="225"/>
      <c r="C289" s="215"/>
      <c r="R289" s="6"/>
    </row>
    <row r="290" spans="1:18" ht="14">
      <c r="A290" s="215"/>
      <c r="B290" s="225"/>
      <c r="C290" s="215"/>
      <c r="R290" s="6"/>
    </row>
    <row r="291" spans="1:18" ht="14">
      <c r="A291" s="215"/>
      <c r="B291" s="225"/>
      <c r="C291" s="215"/>
      <c r="R291" s="6"/>
    </row>
    <row r="292" spans="1:18" ht="14">
      <c r="A292" s="215"/>
      <c r="B292" s="225"/>
      <c r="C292" s="215"/>
      <c r="R292" s="6"/>
    </row>
    <row r="293" spans="1:18" ht="14">
      <c r="A293" s="215"/>
      <c r="B293" s="225"/>
      <c r="C293" s="215"/>
      <c r="R293" s="6"/>
    </row>
    <row r="294" spans="1:18" ht="14">
      <c r="A294" s="215"/>
      <c r="B294" s="225"/>
      <c r="C294" s="215"/>
      <c r="R294" s="6"/>
    </row>
    <row r="295" spans="1:18" ht="14">
      <c r="A295" s="215"/>
      <c r="B295" s="225"/>
      <c r="C295" s="215"/>
      <c r="R295" s="6"/>
    </row>
    <row r="296" spans="1:18" ht="14">
      <c r="A296" s="215"/>
      <c r="B296" s="225"/>
      <c r="C296" s="215"/>
      <c r="R296" s="6"/>
    </row>
    <row r="297" spans="1:18" ht="14">
      <c r="A297" s="215"/>
      <c r="B297" s="225"/>
      <c r="C297" s="215"/>
      <c r="R297" s="6"/>
    </row>
    <row r="298" spans="1:18" ht="14">
      <c r="A298" s="215"/>
      <c r="B298" s="225"/>
      <c r="C298" s="215"/>
      <c r="R298" s="6"/>
    </row>
    <row r="299" spans="1:18" ht="14">
      <c r="A299" s="215"/>
      <c r="B299" s="225"/>
      <c r="C299" s="215"/>
      <c r="R299" s="6"/>
    </row>
    <row r="300" spans="1:18" ht="14">
      <c r="A300" s="215"/>
      <c r="B300" s="225"/>
      <c r="C300" s="215"/>
      <c r="R300" s="6"/>
    </row>
    <row r="301" spans="1:18" ht="14">
      <c r="A301" s="215"/>
      <c r="B301" s="225"/>
      <c r="C301" s="215"/>
      <c r="R301" s="6"/>
    </row>
    <row r="302" spans="1:18" ht="14">
      <c r="A302" s="215"/>
      <c r="B302" s="225"/>
      <c r="C302" s="215"/>
      <c r="R302" s="6"/>
    </row>
    <row r="303" spans="1:18" ht="14">
      <c r="A303" s="215"/>
      <c r="B303" s="225"/>
      <c r="C303" s="215"/>
      <c r="R303" s="6"/>
    </row>
    <row r="304" spans="1:18" ht="14">
      <c r="A304" s="215"/>
      <c r="B304" s="225"/>
      <c r="C304" s="215"/>
      <c r="R304" s="6"/>
    </row>
    <row r="305" spans="1:18" ht="14">
      <c r="A305" s="215"/>
      <c r="B305" s="225"/>
      <c r="C305" s="215"/>
      <c r="R305" s="6"/>
    </row>
    <row r="306" spans="1:18" ht="14">
      <c r="A306" s="215"/>
      <c r="B306" s="225"/>
      <c r="C306" s="215"/>
      <c r="R306" s="6"/>
    </row>
    <row r="307" spans="1:18" ht="14">
      <c r="A307" s="215"/>
      <c r="B307" s="225"/>
      <c r="C307" s="215"/>
      <c r="R307" s="6"/>
    </row>
    <row r="308" spans="1:18" ht="14">
      <c r="A308" s="215"/>
      <c r="B308" s="225"/>
      <c r="C308" s="215"/>
      <c r="R308" s="6"/>
    </row>
    <row r="309" spans="1:18" ht="14">
      <c r="A309" s="215"/>
      <c r="B309" s="225"/>
      <c r="C309" s="215"/>
      <c r="R309" s="6"/>
    </row>
    <row r="310" spans="1:18" ht="14">
      <c r="A310" s="215"/>
      <c r="B310" s="225"/>
      <c r="C310" s="215"/>
      <c r="R310" s="6"/>
    </row>
    <row r="311" spans="1:18" ht="14">
      <c r="A311" s="215"/>
      <c r="B311" s="225"/>
      <c r="C311" s="215"/>
      <c r="R311" s="6"/>
    </row>
    <row r="312" spans="1:18" ht="14">
      <c r="A312" s="215"/>
      <c r="B312" s="225"/>
      <c r="C312" s="215"/>
      <c r="R312" s="6"/>
    </row>
    <row r="313" spans="1:18" ht="14">
      <c r="A313" s="215"/>
      <c r="B313" s="225"/>
      <c r="C313" s="215"/>
      <c r="R313" s="6"/>
    </row>
    <row r="314" spans="1:18" ht="14">
      <c r="A314" s="215"/>
      <c r="B314" s="225"/>
      <c r="C314" s="215"/>
      <c r="R314" s="6"/>
    </row>
    <row r="315" spans="1:18" ht="14">
      <c r="A315" s="215"/>
      <c r="B315" s="225"/>
      <c r="C315" s="215"/>
      <c r="R315" s="6"/>
    </row>
    <row r="316" spans="1:18" ht="14">
      <c r="A316" s="215"/>
      <c r="B316" s="225"/>
      <c r="C316" s="215"/>
      <c r="R316" s="6"/>
    </row>
    <row r="317" spans="1:18" ht="14">
      <c r="A317" s="215"/>
      <c r="B317" s="225"/>
      <c r="C317" s="215"/>
      <c r="R317" s="6"/>
    </row>
    <row r="318" spans="1:18" ht="14">
      <c r="A318" s="215"/>
      <c r="B318" s="225"/>
      <c r="C318" s="215"/>
      <c r="R318" s="6"/>
    </row>
    <row r="319" spans="1:18" ht="14">
      <c r="A319" s="215"/>
      <c r="B319" s="225"/>
      <c r="C319" s="215"/>
      <c r="R319" s="6"/>
    </row>
    <row r="320" spans="1:18" ht="14">
      <c r="A320" s="215"/>
      <c r="B320" s="225"/>
      <c r="C320" s="215"/>
      <c r="R320" s="6"/>
    </row>
    <row r="321" spans="1:18" ht="14">
      <c r="A321" s="215"/>
      <c r="B321" s="225"/>
      <c r="C321" s="215"/>
      <c r="R321" s="6"/>
    </row>
    <row r="322" spans="1:18" ht="14">
      <c r="A322" s="215"/>
      <c r="B322" s="225"/>
      <c r="C322" s="215"/>
      <c r="R322" s="6"/>
    </row>
    <row r="323" spans="1:18" ht="14">
      <c r="A323" s="215"/>
      <c r="B323" s="225"/>
      <c r="C323" s="215"/>
      <c r="R323" s="6"/>
    </row>
    <row r="324" spans="1:18" ht="14">
      <c r="A324" s="215"/>
      <c r="B324" s="225"/>
      <c r="C324" s="215"/>
      <c r="R324" s="6"/>
    </row>
    <row r="325" spans="1:18" ht="14">
      <c r="A325" s="215"/>
      <c r="B325" s="225"/>
      <c r="C325" s="215"/>
      <c r="R325" s="6"/>
    </row>
    <row r="326" spans="1:18" ht="14">
      <c r="A326" s="215"/>
      <c r="B326" s="225"/>
      <c r="C326" s="215"/>
      <c r="R326" s="6"/>
    </row>
    <row r="327" spans="1:18" ht="14">
      <c r="A327" s="215"/>
      <c r="B327" s="225"/>
      <c r="C327" s="215"/>
      <c r="R327" s="6"/>
    </row>
    <row r="328" spans="1:18" ht="14">
      <c r="A328" s="215"/>
      <c r="B328" s="225"/>
      <c r="C328" s="215"/>
      <c r="R328" s="6"/>
    </row>
    <row r="329" spans="1:18" ht="14">
      <c r="A329" s="215"/>
      <c r="B329" s="225"/>
      <c r="C329" s="215"/>
      <c r="R329" s="6"/>
    </row>
    <row r="330" spans="1:18" ht="14">
      <c r="A330" s="215"/>
      <c r="B330" s="225"/>
      <c r="C330" s="215"/>
      <c r="R330" s="6"/>
    </row>
    <row r="331" spans="1:18" ht="14">
      <c r="A331" s="215"/>
      <c r="B331" s="225"/>
      <c r="C331" s="215"/>
      <c r="R331" s="6"/>
    </row>
    <row r="332" spans="1:18" ht="14">
      <c r="A332" s="215"/>
      <c r="B332" s="225"/>
      <c r="C332" s="215"/>
      <c r="R332" s="6"/>
    </row>
    <row r="333" spans="1:18" ht="14">
      <c r="A333" s="215"/>
      <c r="B333" s="225"/>
      <c r="C333" s="215"/>
      <c r="R333" s="6"/>
    </row>
    <row r="334" spans="1:18" ht="14">
      <c r="A334" s="215"/>
      <c r="B334" s="225"/>
      <c r="C334" s="215"/>
      <c r="R334" s="6"/>
    </row>
    <row r="335" spans="1:18" ht="14">
      <c r="A335" s="215"/>
      <c r="B335" s="225"/>
      <c r="C335" s="215"/>
      <c r="R335" s="6"/>
    </row>
    <row r="336" spans="1:18" ht="14">
      <c r="A336" s="215"/>
      <c r="B336" s="225"/>
      <c r="C336" s="215"/>
      <c r="R336" s="6"/>
    </row>
    <row r="337" spans="1:18" ht="14">
      <c r="A337" s="215"/>
      <c r="B337" s="225"/>
      <c r="C337" s="215"/>
      <c r="R337" s="6"/>
    </row>
    <row r="338" spans="1:18" ht="14">
      <c r="A338" s="215"/>
      <c r="B338" s="225"/>
      <c r="C338" s="215"/>
      <c r="R338" s="6"/>
    </row>
    <row r="339" spans="1:18" ht="14">
      <c r="A339" s="215"/>
      <c r="B339" s="225"/>
      <c r="C339" s="215"/>
      <c r="R339" s="6"/>
    </row>
    <row r="340" spans="1:18" ht="14">
      <c r="A340" s="215"/>
      <c r="B340" s="225"/>
      <c r="C340" s="215"/>
      <c r="R340" s="6"/>
    </row>
    <row r="341" spans="1:18" ht="14">
      <c r="A341" s="215"/>
      <c r="B341" s="225"/>
      <c r="C341" s="215"/>
      <c r="R341" s="6"/>
    </row>
    <row r="342" spans="1:18" ht="14">
      <c r="A342" s="215"/>
      <c r="B342" s="225"/>
      <c r="C342" s="215"/>
      <c r="R342" s="6"/>
    </row>
    <row r="343" spans="1:18" ht="14">
      <c r="A343" s="215"/>
      <c r="B343" s="225"/>
      <c r="C343" s="215"/>
      <c r="R343" s="6"/>
    </row>
    <row r="344" spans="1:18" ht="14">
      <c r="A344" s="215"/>
      <c r="B344" s="225"/>
      <c r="C344" s="215"/>
      <c r="R344" s="6"/>
    </row>
    <row r="345" spans="1:18" ht="14">
      <c r="A345" s="215"/>
      <c r="B345" s="225"/>
      <c r="C345" s="215"/>
      <c r="R345" s="6"/>
    </row>
    <row r="346" spans="1:18" ht="14">
      <c r="A346" s="215"/>
      <c r="B346" s="225"/>
      <c r="C346" s="215"/>
      <c r="R346" s="6"/>
    </row>
    <row r="347" spans="1:18" ht="14">
      <c r="A347" s="215"/>
      <c r="B347" s="225"/>
      <c r="C347" s="215"/>
      <c r="R347" s="6"/>
    </row>
    <row r="348" spans="1:18" ht="14">
      <c r="A348" s="215"/>
      <c r="B348" s="225"/>
      <c r="C348" s="215"/>
      <c r="R348" s="6"/>
    </row>
    <row r="349" spans="1:18" ht="14">
      <c r="A349" s="215"/>
      <c r="B349" s="225"/>
      <c r="C349" s="215"/>
      <c r="R349" s="6"/>
    </row>
    <row r="350" spans="1:18" ht="14">
      <c r="A350" s="215"/>
      <c r="B350" s="225"/>
      <c r="C350" s="215"/>
      <c r="R350" s="6"/>
    </row>
    <row r="351" spans="1:18" ht="14">
      <c r="A351" s="215"/>
      <c r="B351" s="225"/>
      <c r="C351" s="215"/>
      <c r="R351" s="6"/>
    </row>
    <row r="352" spans="1:18" ht="14">
      <c r="A352" s="215"/>
      <c r="B352" s="225"/>
      <c r="C352" s="215"/>
      <c r="R352" s="6"/>
    </row>
    <row r="353" spans="1:18" ht="14">
      <c r="A353" s="215"/>
      <c r="B353" s="225"/>
      <c r="C353" s="215"/>
      <c r="R353" s="6"/>
    </row>
    <row r="354" spans="1:18" ht="14">
      <c r="A354" s="215"/>
      <c r="B354" s="225"/>
      <c r="C354" s="215"/>
      <c r="R354" s="6"/>
    </row>
    <row r="355" spans="1:18" ht="14">
      <c r="A355" s="215"/>
      <c r="B355" s="225"/>
      <c r="C355" s="215"/>
      <c r="R355" s="6"/>
    </row>
    <row r="356" spans="1:18" ht="14">
      <c r="A356" s="215"/>
      <c r="B356" s="225"/>
      <c r="C356" s="215"/>
      <c r="R356" s="6"/>
    </row>
    <row r="357" spans="1:18" ht="14">
      <c r="A357" s="215"/>
      <c r="B357" s="225"/>
      <c r="C357" s="215"/>
      <c r="R357" s="6"/>
    </row>
    <row r="358" spans="1:18" ht="14">
      <c r="A358" s="215"/>
      <c r="B358" s="225"/>
      <c r="C358" s="215"/>
      <c r="R358" s="6"/>
    </row>
    <row r="359" spans="1:18" ht="14">
      <c r="A359" s="215"/>
      <c r="B359" s="225"/>
      <c r="C359" s="215"/>
      <c r="R359" s="6"/>
    </row>
    <row r="360" spans="1:18" ht="14">
      <c r="A360" s="215"/>
      <c r="B360" s="225"/>
      <c r="C360" s="215"/>
      <c r="R360" s="6"/>
    </row>
    <row r="361" spans="1:18" ht="14">
      <c r="A361" s="215"/>
      <c r="B361" s="225"/>
      <c r="C361" s="215"/>
      <c r="R361" s="6"/>
    </row>
    <row r="362" spans="1:18" ht="14">
      <c r="A362" s="215"/>
      <c r="B362" s="225"/>
      <c r="C362" s="215"/>
      <c r="R362" s="6"/>
    </row>
    <row r="363" spans="1:18" ht="14">
      <c r="A363" s="215"/>
      <c r="B363" s="225"/>
      <c r="C363" s="215"/>
      <c r="R363" s="6"/>
    </row>
    <row r="364" spans="1:18" ht="14">
      <c r="A364" s="215"/>
      <c r="B364" s="225"/>
      <c r="C364" s="215"/>
      <c r="R364" s="6"/>
    </row>
    <row r="365" spans="1:18" ht="14">
      <c r="A365" s="215"/>
      <c r="B365" s="225"/>
      <c r="C365" s="215"/>
      <c r="R365" s="6"/>
    </row>
    <row r="366" spans="1:18" ht="14">
      <c r="A366" s="215"/>
      <c r="B366" s="225"/>
      <c r="C366" s="215"/>
      <c r="R366" s="6"/>
    </row>
    <row r="367" spans="1:18" ht="14">
      <c r="A367" s="215"/>
      <c r="B367" s="225"/>
      <c r="C367" s="215"/>
      <c r="R367" s="6"/>
    </row>
    <row r="368" spans="1:18" ht="14">
      <c r="A368" s="215"/>
      <c r="B368" s="225"/>
      <c r="C368" s="215"/>
      <c r="R368" s="6"/>
    </row>
    <row r="369" spans="1:18" ht="14">
      <c r="A369" s="215"/>
      <c r="B369" s="225"/>
      <c r="C369" s="215"/>
      <c r="R369" s="6"/>
    </row>
    <row r="370" spans="1:18" ht="14">
      <c r="A370" s="215"/>
      <c r="B370" s="225"/>
      <c r="C370" s="215"/>
      <c r="R370" s="6"/>
    </row>
    <row r="371" spans="1:18" ht="14">
      <c r="A371" s="215"/>
      <c r="B371" s="225"/>
      <c r="C371" s="215"/>
      <c r="R371" s="6"/>
    </row>
    <row r="372" spans="1:18" ht="14">
      <c r="A372" s="215"/>
      <c r="B372" s="225"/>
      <c r="C372" s="215"/>
      <c r="R372" s="6"/>
    </row>
    <row r="373" spans="1:18" ht="14">
      <c r="A373" s="215"/>
      <c r="B373" s="225"/>
      <c r="C373" s="215"/>
      <c r="R373" s="6"/>
    </row>
    <row r="374" spans="1:18" ht="14">
      <c r="A374" s="215"/>
      <c r="B374" s="225"/>
      <c r="C374" s="215"/>
      <c r="R374" s="6"/>
    </row>
    <row r="375" spans="1:18" ht="14">
      <c r="A375" s="215"/>
      <c r="B375" s="225"/>
      <c r="C375" s="215"/>
      <c r="R375" s="6"/>
    </row>
    <row r="376" spans="1:18" ht="14">
      <c r="A376" s="215"/>
      <c r="B376" s="225"/>
      <c r="C376" s="215"/>
      <c r="R376" s="6"/>
    </row>
    <row r="377" spans="1:18" ht="14">
      <c r="A377" s="215"/>
      <c r="B377" s="225"/>
      <c r="C377" s="215"/>
      <c r="R377" s="6"/>
    </row>
    <row r="378" spans="1:18" ht="14">
      <c r="A378" s="215"/>
      <c r="B378" s="225"/>
      <c r="C378" s="215"/>
      <c r="R378" s="6"/>
    </row>
    <row r="379" spans="1:18" ht="14">
      <c r="A379" s="215"/>
      <c r="B379" s="225"/>
      <c r="C379" s="215"/>
      <c r="R379" s="6"/>
    </row>
    <row r="380" spans="1:18" ht="14">
      <c r="A380" s="215"/>
      <c r="B380" s="225"/>
      <c r="C380" s="215"/>
      <c r="R380" s="6"/>
    </row>
    <row r="381" spans="1:18" ht="14">
      <c r="A381" s="215"/>
      <c r="B381" s="225"/>
      <c r="C381" s="215"/>
      <c r="R381" s="6"/>
    </row>
    <row r="382" spans="1:18" ht="14">
      <c r="A382" s="215"/>
      <c r="B382" s="225"/>
      <c r="C382" s="215"/>
      <c r="R382" s="6"/>
    </row>
    <row r="383" spans="1:18" ht="14">
      <c r="A383" s="215"/>
      <c r="B383" s="225"/>
      <c r="C383" s="215"/>
      <c r="R383" s="6"/>
    </row>
    <row r="384" spans="1:18" ht="14">
      <c r="A384" s="215"/>
      <c r="B384" s="225"/>
      <c r="C384" s="215"/>
      <c r="R384" s="6"/>
    </row>
    <row r="385" spans="1:18" ht="14">
      <c r="A385" s="215"/>
      <c r="B385" s="225"/>
      <c r="C385" s="215"/>
      <c r="R385" s="6"/>
    </row>
    <row r="386" spans="1:18" ht="14">
      <c r="A386" s="215"/>
      <c r="B386" s="225"/>
      <c r="C386" s="215"/>
      <c r="R386" s="6"/>
    </row>
    <row r="387" spans="1:18" ht="14">
      <c r="A387" s="215"/>
      <c r="B387" s="225"/>
      <c r="C387" s="215"/>
      <c r="R387" s="6"/>
    </row>
    <row r="388" spans="1:18" ht="14">
      <c r="A388" s="215"/>
      <c r="B388" s="225"/>
      <c r="C388" s="215"/>
      <c r="R388" s="6"/>
    </row>
    <row r="389" spans="1:18" ht="14">
      <c r="A389" s="215"/>
      <c r="B389" s="225"/>
      <c r="C389" s="215"/>
      <c r="R389" s="6"/>
    </row>
    <row r="390" spans="1:18" ht="14">
      <c r="A390" s="215"/>
      <c r="B390" s="225"/>
      <c r="C390" s="215"/>
      <c r="R390" s="6"/>
    </row>
    <row r="391" spans="1:18" ht="14">
      <c r="A391" s="215"/>
      <c r="B391" s="225"/>
      <c r="C391" s="215"/>
      <c r="R391" s="6"/>
    </row>
    <row r="392" spans="1:18" ht="14">
      <c r="A392" s="215"/>
      <c r="B392" s="225"/>
      <c r="C392" s="215"/>
      <c r="R392" s="6"/>
    </row>
    <row r="393" spans="1:18" ht="14">
      <c r="A393" s="215"/>
      <c r="B393" s="225"/>
      <c r="C393" s="215"/>
      <c r="R393" s="6"/>
    </row>
    <row r="394" spans="1:18" ht="14">
      <c r="A394" s="215"/>
      <c r="B394" s="225"/>
      <c r="C394" s="215"/>
      <c r="R394" s="6"/>
    </row>
    <row r="395" spans="1:18" ht="14">
      <c r="A395" s="215"/>
      <c r="B395" s="225"/>
      <c r="C395" s="215"/>
      <c r="R395" s="6"/>
    </row>
    <row r="396" spans="1:18" ht="14">
      <c r="A396" s="215"/>
      <c r="B396" s="225"/>
      <c r="C396" s="215"/>
      <c r="R396" s="6"/>
    </row>
    <row r="397" spans="1:18" ht="14">
      <c r="A397" s="215"/>
      <c r="B397" s="225"/>
      <c r="C397" s="215"/>
      <c r="R397" s="6"/>
    </row>
    <row r="398" spans="1:18" ht="14">
      <c r="A398" s="215"/>
      <c r="B398" s="225"/>
      <c r="C398" s="215"/>
      <c r="R398" s="6"/>
    </row>
    <row r="399" spans="1:18" ht="14">
      <c r="A399" s="215"/>
      <c r="B399" s="225"/>
      <c r="C399" s="215"/>
      <c r="R399" s="6"/>
    </row>
    <row r="400" spans="1:18" ht="14">
      <c r="A400" s="215"/>
      <c r="B400" s="225"/>
      <c r="C400" s="215"/>
      <c r="R400" s="6"/>
    </row>
    <row r="401" spans="1:18" ht="14">
      <c r="A401" s="215"/>
      <c r="B401" s="225"/>
      <c r="C401" s="215"/>
      <c r="R401" s="6"/>
    </row>
    <row r="402" spans="1:18" ht="14">
      <c r="A402" s="215"/>
      <c r="B402" s="225"/>
      <c r="C402" s="215"/>
      <c r="R402" s="6"/>
    </row>
    <row r="403" spans="1:18" ht="14">
      <c r="A403" s="215"/>
      <c r="B403" s="225"/>
      <c r="C403" s="215"/>
      <c r="R403" s="6"/>
    </row>
    <row r="404" spans="1:18" ht="14">
      <c r="A404" s="215"/>
      <c r="B404" s="225"/>
      <c r="C404" s="215"/>
      <c r="R404" s="6"/>
    </row>
    <row r="405" spans="1:18" ht="14">
      <c r="A405" s="215"/>
      <c r="B405" s="225"/>
      <c r="C405" s="215"/>
      <c r="R405" s="6"/>
    </row>
    <row r="406" spans="1:18" ht="14">
      <c r="A406" s="215"/>
      <c r="B406" s="225"/>
      <c r="C406" s="215"/>
      <c r="R406" s="6"/>
    </row>
    <row r="407" spans="1:18" ht="14">
      <c r="A407" s="215"/>
      <c r="B407" s="225"/>
      <c r="C407" s="215"/>
      <c r="R407" s="6"/>
    </row>
    <row r="408" spans="1:18" ht="14">
      <c r="A408" s="215"/>
      <c r="B408" s="225"/>
      <c r="C408" s="215"/>
      <c r="R408" s="6"/>
    </row>
    <row r="409" spans="1:18" ht="14">
      <c r="A409" s="215"/>
      <c r="B409" s="225"/>
      <c r="C409" s="215"/>
      <c r="R409" s="6"/>
    </row>
    <row r="410" spans="1:18" ht="14">
      <c r="A410" s="215"/>
      <c r="B410" s="225"/>
      <c r="C410" s="215"/>
      <c r="R410" s="6"/>
    </row>
    <row r="411" spans="1:18" ht="14">
      <c r="A411" s="215"/>
      <c r="B411" s="225"/>
      <c r="C411" s="215"/>
      <c r="R411" s="6"/>
    </row>
    <row r="412" spans="1:18" ht="14">
      <c r="A412" s="215"/>
      <c r="B412" s="225"/>
      <c r="C412" s="215"/>
      <c r="R412" s="6"/>
    </row>
    <row r="413" spans="1:18" ht="14">
      <c r="A413" s="215"/>
      <c r="B413" s="225"/>
      <c r="C413" s="215"/>
      <c r="R413" s="6"/>
    </row>
    <row r="414" spans="1:18" ht="14">
      <c r="A414" s="215"/>
      <c r="B414" s="225"/>
      <c r="C414" s="215"/>
      <c r="R414" s="6"/>
    </row>
    <row r="415" spans="1:18" ht="14">
      <c r="A415" s="215"/>
      <c r="B415" s="225"/>
      <c r="C415" s="215"/>
      <c r="R415" s="6"/>
    </row>
    <row r="416" spans="1:18" ht="14">
      <c r="A416" s="215"/>
      <c r="B416" s="225"/>
      <c r="C416" s="215"/>
      <c r="R416" s="6"/>
    </row>
    <row r="417" spans="1:18" ht="14">
      <c r="A417" s="215"/>
      <c r="B417" s="225"/>
      <c r="C417" s="215"/>
      <c r="R417" s="6"/>
    </row>
    <row r="418" spans="1:18" ht="14">
      <c r="A418" s="215"/>
      <c r="B418" s="225"/>
      <c r="C418" s="215"/>
      <c r="R418" s="6"/>
    </row>
    <row r="419" spans="1:18" ht="14">
      <c r="A419" s="215"/>
      <c r="B419" s="225"/>
      <c r="C419" s="215"/>
      <c r="R419" s="6"/>
    </row>
    <row r="420" spans="1:18" ht="14">
      <c r="A420" s="215"/>
      <c r="B420" s="225"/>
      <c r="C420" s="215"/>
      <c r="R420" s="6"/>
    </row>
    <row r="421" spans="1:18" ht="14">
      <c r="A421" s="215"/>
      <c r="B421" s="225"/>
      <c r="C421" s="215"/>
      <c r="R421" s="6"/>
    </row>
    <row r="422" spans="1:18" ht="14">
      <c r="A422" s="215"/>
      <c r="B422" s="225"/>
      <c r="C422" s="215"/>
      <c r="R422" s="6"/>
    </row>
    <row r="423" spans="1:18" ht="14">
      <c r="A423" s="215"/>
      <c r="B423" s="225"/>
      <c r="C423" s="215"/>
      <c r="R423" s="6"/>
    </row>
    <row r="424" spans="1:18" ht="14">
      <c r="A424" s="215"/>
      <c r="B424" s="225"/>
      <c r="C424" s="215"/>
      <c r="R424" s="6"/>
    </row>
    <row r="425" spans="1:18" ht="14">
      <c r="A425" s="215"/>
      <c r="B425" s="225"/>
      <c r="C425" s="215"/>
      <c r="R425" s="6"/>
    </row>
    <row r="426" spans="1:18" ht="14">
      <c r="A426" s="215"/>
      <c r="B426" s="225"/>
      <c r="C426" s="215"/>
      <c r="R426" s="6"/>
    </row>
    <row r="427" spans="1:18" ht="14">
      <c r="A427" s="215"/>
      <c r="B427" s="225"/>
      <c r="C427" s="215"/>
      <c r="R427" s="6"/>
    </row>
    <row r="428" spans="1:18" ht="14">
      <c r="A428" s="215"/>
      <c r="B428" s="225"/>
      <c r="C428" s="215"/>
      <c r="R428" s="6"/>
    </row>
    <row r="429" spans="1:18" ht="14">
      <c r="A429" s="215"/>
      <c r="B429" s="225"/>
      <c r="C429" s="215"/>
      <c r="R429" s="6"/>
    </row>
    <row r="430" spans="1:18" ht="14">
      <c r="A430" s="215"/>
      <c r="B430" s="225"/>
      <c r="C430" s="215"/>
      <c r="R430" s="6"/>
    </row>
    <row r="431" spans="1:18" ht="14">
      <c r="A431" s="215"/>
      <c r="B431" s="225"/>
      <c r="C431" s="215"/>
      <c r="R431" s="6"/>
    </row>
    <row r="432" spans="1:18" ht="14">
      <c r="A432" s="215"/>
      <c r="B432" s="225"/>
      <c r="C432" s="215"/>
      <c r="R432" s="6"/>
    </row>
    <row r="433" spans="1:18" ht="14">
      <c r="A433" s="215"/>
      <c r="B433" s="225"/>
      <c r="C433" s="215"/>
      <c r="R433" s="6"/>
    </row>
    <row r="434" spans="1:18" ht="14">
      <c r="A434" s="215"/>
      <c r="B434" s="225"/>
      <c r="C434" s="215"/>
      <c r="R434" s="6"/>
    </row>
    <row r="435" spans="1:18" ht="14">
      <c r="A435" s="215"/>
      <c r="B435" s="225"/>
      <c r="C435" s="215"/>
      <c r="R435" s="6"/>
    </row>
    <row r="436" spans="1:18" ht="14">
      <c r="A436" s="215"/>
      <c r="B436" s="225"/>
      <c r="C436" s="215"/>
      <c r="R436" s="6"/>
    </row>
    <row r="437" spans="1:18" ht="14">
      <c r="A437" s="215"/>
      <c r="B437" s="225"/>
      <c r="C437" s="215"/>
      <c r="R437" s="6"/>
    </row>
    <row r="438" spans="1:18" ht="14">
      <c r="A438" s="215"/>
      <c r="B438" s="225"/>
      <c r="C438" s="215"/>
      <c r="R438" s="6"/>
    </row>
    <row r="439" spans="1:18" ht="14">
      <c r="A439" s="215"/>
      <c r="B439" s="225"/>
      <c r="C439" s="215"/>
      <c r="R439" s="6"/>
    </row>
    <row r="440" spans="1:18" ht="14">
      <c r="A440" s="215"/>
      <c r="B440" s="225"/>
      <c r="C440" s="215"/>
      <c r="R440" s="6"/>
    </row>
    <row r="441" spans="1:18" ht="14">
      <c r="A441" s="215"/>
      <c r="B441" s="225"/>
      <c r="C441" s="215"/>
      <c r="R441" s="6"/>
    </row>
    <row r="442" spans="1:18" ht="14">
      <c r="A442" s="215"/>
      <c r="B442" s="225"/>
      <c r="C442" s="215"/>
      <c r="R442" s="6"/>
    </row>
    <row r="443" spans="1:18" ht="14">
      <c r="A443" s="215"/>
      <c r="B443" s="225"/>
      <c r="C443" s="215"/>
      <c r="R443" s="6"/>
    </row>
    <row r="444" spans="1:18" ht="14">
      <c r="A444" s="215"/>
      <c r="B444" s="225"/>
      <c r="C444" s="215"/>
      <c r="R444" s="6"/>
    </row>
    <row r="445" spans="1:18" ht="14">
      <c r="A445" s="215"/>
      <c r="B445" s="225"/>
      <c r="C445" s="215"/>
      <c r="R445" s="6"/>
    </row>
    <row r="446" spans="1:18" ht="14">
      <c r="A446" s="215"/>
      <c r="B446" s="225"/>
      <c r="C446" s="215"/>
      <c r="R446" s="6"/>
    </row>
    <row r="447" spans="1:18" ht="14">
      <c r="A447" s="215"/>
      <c r="B447" s="225"/>
      <c r="C447" s="215"/>
      <c r="R447" s="6"/>
    </row>
    <row r="448" spans="1:18" ht="14">
      <c r="A448" s="215"/>
      <c r="B448" s="225"/>
      <c r="C448" s="215"/>
      <c r="R448" s="6"/>
    </row>
    <row r="449" spans="1:18" ht="14">
      <c r="A449" s="215"/>
      <c r="B449" s="225"/>
      <c r="C449" s="215"/>
      <c r="R449" s="6"/>
    </row>
    <row r="450" spans="1:18" ht="14">
      <c r="A450" s="215"/>
      <c r="B450" s="225"/>
      <c r="C450" s="215"/>
      <c r="R450" s="6"/>
    </row>
    <row r="451" spans="1:18" ht="14">
      <c r="A451" s="215"/>
      <c r="B451" s="225"/>
      <c r="C451" s="215"/>
      <c r="R451" s="6"/>
    </row>
    <row r="452" spans="1:18" ht="14">
      <c r="A452" s="215"/>
      <c r="B452" s="225"/>
      <c r="C452" s="215"/>
      <c r="R452" s="6"/>
    </row>
    <row r="453" spans="1:18" ht="14">
      <c r="A453" s="215"/>
      <c r="B453" s="225"/>
      <c r="C453" s="215"/>
      <c r="R453" s="6"/>
    </row>
    <row r="454" spans="1:18" ht="14">
      <c r="A454" s="215"/>
      <c r="B454" s="225"/>
      <c r="C454" s="215"/>
      <c r="R454" s="6"/>
    </row>
    <row r="455" spans="1:18" ht="14">
      <c r="A455" s="215"/>
      <c r="B455" s="225"/>
      <c r="C455" s="215"/>
      <c r="R455" s="6"/>
    </row>
    <row r="456" spans="1:18" ht="14">
      <c r="A456" s="215"/>
      <c r="B456" s="225"/>
      <c r="C456" s="215"/>
      <c r="R456" s="6"/>
    </row>
    <row r="457" spans="1:18" ht="14">
      <c r="A457" s="215"/>
      <c r="B457" s="225"/>
      <c r="C457" s="215"/>
      <c r="R457" s="6"/>
    </row>
    <row r="458" spans="1:18" ht="14">
      <c r="A458" s="215"/>
      <c r="B458" s="225"/>
      <c r="C458" s="215"/>
      <c r="R458" s="6"/>
    </row>
    <row r="459" spans="1:18" ht="14">
      <c r="A459" s="215"/>
      <c r="B459" s="225"/>
      <c r="C459" s="215"/>
      <c r="R459" s="6"/>
    </row>
    <row r="460" spans="1:18" ht="14">
      <c r="A460" s="215"/>
      <c r="B460" s="225"/>
      <c r="C460" s="215"/>
      <c r="R460" s="6"/>
    </row>
    <row r="461" spans="1:18" ht="14">
      <c r="A461" s="215"/>
      <c r="B461" s="225"/>
      <c r="C461" s="215"/>
      <c r="R461" s="6"/>
    </row>
    <row r="462" spans="1:18" ht="14">
      <c r="A462" s="215"/>
      <c r="B462" s="225"/>
      <c r="C462" s="215"/>
      <c r="R462" s="6"/>
    </row>
    <row r="463" spans="1:18" ht="14">
      <c r="A463" s="215"/>
      <c r="B463" s="225"/>
      <c r="C463" s="215"/>
      <c r="R463" s="6"/>
    </row>
    <row r="464" spans="1:18" ht="14">
      <c r="A464" s="215"/>
      <c r="B464" s="225"/>
      <c r="C464" s="215"/>
      <c r="R464" s="6"/>
    </row>
    <row r="465" spans="1:18" ht="14">
      <c r="A465" s="215"/>
      <c r="B465" s="225"/>
      <c r="C465" s="215"/>
      <c r="R465" s="6"/>
    </row>
    <row r="466" spans="1:18" ht="14">
      <c r="A466" s="215"/>
      <c r="B466" s="225"/>
      <c r="C466" s="215"/>
      <c r="R466" s="6"/>
    </row>
    <row r="467" spans="1:18" ht="14">
      <c r="A467" s="215"/>
      <c r="B467" s="225"/>
      <c r="C467" s="215"/>
      <c r="R467" s="6"/>
    </row>
    <row r="468" spans="1:18" ht="14">
      <c r="A468" s="215"/>
      <c r="B468" s="225"/>
      <c r="C468" s="215"/>
      <c r="R468" s="6"/>
    </row>
    <row r="469" spans="1:18" ht="14">
      <c r="A469" s="215"/>
      <c r="B469" s="225"/>
      <c r="C469" s="215"/>
      <c r="R469" s="6"/>
    </row>
    <row r="470" spans="1:18" ht="14">
      <c r="A470" s="215"/>
      <c r="B470" s="225"/>
      <c r="C470" s="215"/>
      <c r="R470" s="6"/>
    </row>
    <row r="471" spans="1:18" ht="14">
      <c r="A471" s="215"/>
      <c r="B471" s="225"/>
      <c r="C471" s="215"/>
      <c r="R471" s="6"/>
    </row>
    <row r="472" spans="1:18" ht="14">
      <c r="A472" s="215"/>
      <c r="B472" s="225"/>
      <c r="C472" s="215"/>
      <c r="R472" s="6"/>
    </row>
    <row r="473" spans="1:18" ht="14">
      <c r="A473" s="215"/>
      <c r="B473" s="225"/>
      <c r="C473" s="215"/>
      <c r="R473" s="6"/>
    </row>
    <row r="474" spans="1:18" ht="14">
      <c r="A474" s="215"/>
      <c r="B474" s="225"/>
      <c r="C474" s="215"/>
      <c r="R474" s="6"/>
    </row>
    <row r="475" spans="1:18" ht="14">
      <c r="A475" s="215"/>
      <c r="B475" s="225"/>
      <c r="C475" s="215"/>
      <c r="R475" s="6"/>
    </row>
    <row r="476" spans="1:18" ht="14">
      <c r="A476" s="215"/>
      <c r="B476" s="225"/>
      <c r="C476" s="215"/>
      <c r="R476" s="6"/>
    </row>
    <row r="477" spans="1:18" ht="14">
      <c r="A477" s="215"/>
      <c r="B477" s="225"/>
      <c r="C477" s="215"/>
      <c r="R477" s="6"/>
    </row>
    <row r="478" spans="1:18" ht="14">
      <c r="A478" s="215"/>
      <c r="B478" s="225"/>
      <c r="C478" s="215"/>
      <c r="R478" s="6"/>
    </row>
    <row r="479" spans="1:18" ht="14">
      <c r="A479" s="215"/>
      <c r="B479" s="225"/>
      <c r="C479" s="215"/>
      <c r="R479" s="6"/>
    </row>
    <row r="480" spans="1:18" ht="14">
      <c r="A480" s="215"/>
      <c r="B480" s="225"/>
      <c r="C480" s="215"/>
      <c r="R480" s="6"/>
    </row>
    <row r="481" spans="1:18" ht="14">
      <c r="A481" s="215"/>
      <c r="B481" s="225"/>
      <c r="C481" s="215"/>
      <c r="R481" s="6"/>
    </row>
    <row r="482" spans="1:18" ht="14">
      <c r="A482" s="215"/>
      <c r="B482" s="225"/>
      <c r="C482" s="215"/>
      <c r="R482" s="6"/>
    </row>
    <row r="483" spans="1:18" ht="14">
      <c r="A483" s="215"/>
      <c r="B483" s="225"/>
      <c r="C483" s="215"/>
      <c r="R483" s="6"/>
    </row>
    <row r="484" spans="1:18" ht="14">
      <c r="A484" s="215"/>
      <c r="B484" s="225"/>
      <c r="C484" s="215"/>
      <c r="R484" s="6"/>
    </row>
    <row r="485" spans="1:18" ht="14">
      <c r="A485" s="215"/>
      <c r="B485" s="225"/>
      <c r="C485" s="215"/>
      <c r="R485" s="6"/>
    </row>
    <row r="486" spans="1:18" ht="14">
      <c r="A486" s="215"/>
      <c r="B486" s="225"/>
      <c r="C486" s="215"/>
      <c r="R486" s="6"/>
    </row>
    <row r="487" spans="1:18" ht="14">
      <c r="A487" s="215"/>
      <c r="B487" s="225"/>
      <c r="C487" s="215"/>
      <c r="R487" s="6"/>
    </row>
    <row r="488" spans="1:18" ht="14">
      <c r="A488" s="215"/>
      <c r="B488" s="225"/>
      <c r="C488" s="215"/>
      <c r="R488" s="6"/>
    </row>
    <row r="489" spans="1:18" ht="14">
      <c r="A489" s="215"/>
      <c r="B489" s="225"/>
      <c r="C489" s="215"/>
      <c r="R489" s="6"/>
    </row>
    <row r="490" spans="1:18" ht="14">
      <c r="A490" s="215"/>
      <c r="B490" s="225"/>
      <c r="C490" s="215"/>
      <c r="R490" s="6"/>
    </row>
    <row r="491" spans="1:18" ht="14">
      <c r="A491" s="215"/>
      <c r="B491" s="225"/>
      <c r="C491" s="215"/>
      <c r="R491" s="6"/>
    </row>
    <row r="492" spans="1:18" ht="14">
      <c r="A492" s="215"/>
      <c r="B492" s="225"/>
      <c r="C492" s="215"/>
      <c r="R492" s="6"/>
    </row>
    <row r="493" spans="1:18" ht="14">
      <c r="A493" s="215"/>
      <c r="B493" s="225"/>
      <c r="C493" s="215"/>
      <c r="R493" s="6"/>
    </row>
    <row r="494" spans="1:18" ht="14">
      <c r="A494" s="215"/>
      <c r="B494" s="225"/>
      <c r="C494" s="215"/>
      <c r="R494" s="6"/>
    </row>
    <row r="495" spans="1:18" ht="14">
      <c r="A495" s="215"/>
      <c r="B495" s="225"/>
      <c r="C495" s="215"/>
      <c r="R495" s="6"/>
    </row>
    <row r="496" spans="1:18" ht="14">
      <c r="A496" s="215"/>
      <c r="B496" s="225"/>
      <c r="C496" s="215"/>
      <c r="R496" s="6"/>
    </row>
    <row r="497" spans="1:18" ht="14">
      <c r="A497" s="215"/>
      <c r="B497" s="225"/>
      <c r="C497" s="215"/>
      <c r="R497" s="6"/>
    </row>
    <row r="498" spans="1:18" ht="14">
      <c r="A498" s="215"/>
      <c r="B498" s="225"/>
      <c r="C498" s="215"/>
      <c r="R498" s="6"/>
    </row>
    <row r="499" spans="1:18" ht="14">
      <c r="A499" s="215"/>
      <c r="B499" s="225"/>
      <c r="C499" s="215"/>
      <c r="R499" s="6"/>
    </row>
    <row r="500" spans="1:18" ht="14">
      <c r="A500" s="215"/>
      <c r="B500" s="225"/>
      <c r="C500" s="215"/>
      <c r="R500" s="6"/>
    </row>
    <row r="501" spans="1:18" ht="14">
      <c r="A501" s="215"/>
      <c r="B501" s="225"/>
      <c r="C501" s="215"/>
      <c r="R501" s="6"/>
    </row>
    <row r="502" spans="1:18" ht="14">
      <c r="A502" s="215"/>
      <c r="B502" s="225"/>
      <c r="C502" s="215"/>
      <c r="R502" s="6"/>
    </row>
    <row r="503" spans="1:18" ht="14">
      <c r="A503" s="215"/>
      <c r="B503" s="225"/>
      <c r="C503" s="215"/>
      <c r="R503" s="6"/>
    </row>
    <row r="504" spans="1:18" ht="14">
      <c r="A504" s="215"/>
      <c r="B504" s="225"/>
      <c r="C504" s="215"/>
      <c r="R504" s="6"/>
    </row>
    <row r="505" spans="1:18" ht="14">
      <c r="A505" s="215"/>
      <c r="B505" s="225"/>
      <c r="C505" s="215"/>
      <c r="R505" s="6"/>
    </row>
    <row r="506" spans="1:18" ht="14">
      <c r="A506" s="215"/>
      <c r="B506" s="225"/>
      <c r="C506" s="215"/>
      <c r="R506" s="6"/>
    </row>
    <row r="507" spans="1:18" ht="14">
      <c r="A507" s="215"/>
      <c r="B507" s="225"/>
      <c r="C507" s="215"/>
      <c r="R507" s="6"/>
    </row>
    <row r="508" spans="1:18" ht="14">
      <c r="A508" s="215"/>
      <c r="B508" s="225"/>
      <c r="C508" s="215"/>
      <c r="R508" s="6"/>
    </row>
    <row r="509" spans="1:18" ht="14">
      <c r="A509" s="215"/>
      <c r="B509" s="225"/>
      <c r="C509" s="215"/>
      <c r="R509" s="6"/>
    </row>
    <row r="510" spans="1:18" ht="14">
      <c r="A510" s="215"/>
      <c r="B510" s="225"/>
      <c r="C510" s="215"/>
      <c r="R510" s="6"/>
    </row>
    <row r="511" spans="1:18" ht="14">
      <c r="A511" s="215"/>
      <c r="B511" s="225"/>
      <c r="C511" s="215"/>
      <c r="R511" s="6"/>
    </row>
    <row r="512" spans="1:18" ht="14">
      <c r="A512" s="215"/>
      <c r="B512" s="225"/>
      <c r="C512" s="215"/>
      <c r="R512" s="6"/>
    </row>
    <row r="513" spans="1:18" ht="14">
      <c r="A513" s="215"/>
      <c r="B513" s="225"/>
      <c r="C513" s="215"/>
      <c r="R513" s="6"/>
    </row>
    <row r="514" spans="1:18" ht="14">
      <c r="A514" s="215"/>
      <c r="B514" s="225"/>
      <c r="C514" s="215"/>
      <c r="R514" s="6"/>
    </row>
    <row r="515" spans="1:18" ht="14">
      <c r="A515" s="215"/>
      <c r="B515" s="225"/>
      <c r="C515" s="215"/>
      <c r="R515" s="6"/>
    </row>
    <row r="516" spans="1:18" ht="14">
      <c r="A516" s="215"/>
      <c r="B516" s="225"/>
      <c r="C516" s="215"/>
      <c r="R516" s="6"/>
    </row>
    <row r="517" spans="1:18" ht="14">
      <c r="A517" s="215"/>
      <c r="B517" s="225"/>
      <c r="C517" s="215"/>
      <c r="R517" s="6"/>
    </row>
    <row r="518" spans="1:18" ht="14">
      <c r="A518" s="215"/>
      <c r="B518" s="225"/>
      <c r="C518" s="215"/>
      <c r="R518" s="6"/>
    </row>
    <row r="519" spans="1:18" ht="14">
      <c r="A519" s="215"/>
      <c r="B519" s="225"/>
      <c r="C519" s="215"/>
      <c r="R519" s="6"/>
    </row>
    <row r="520" spans="1:18" ht="14">
      <c r="A520" s="215"/>
      <c r="B520" s="225"/>
      <c r="C520" s="215"/>
      <c r="R520" s="6"/>
    </row>
    <row r="521" spans="1:18" ht="14">
      <c r="A521" s="215"/>
      <c r="B521" s="225"/>
      <c r="C521" s="215"/>
      <c r="R521" s="6"/>
    </row>
    <row r="522" spans="1:18" ht="14">
      <c r="A522" s="215"/>
      <c r="B522" s="225"/>
      <c r="C522" s="215"/>
      <c r="R522" s="6"/>
    </row>
    <row r="523" spans="1:18" ht="14">
      <c r="A523" s="215"/>
      <c r="B523" s="225"/>
      <c r="C523" s="215"/>
      <c r="R523" s="6"/>
    </row>
    <row r="524" spans="1:18" ht="14">
      <c r="A524" s="215"/>
      <c r="B524" s="225"/>
      <c r="C524" s="215"/>
      <c r="R524" s="6"/>
    </row>
    <row r="525" spans="1:18" ht="14">
      <c r="A525" s="215"/>
      <c r="B525" s="225"/>
      <c r="C525" s="215"/>
      <c r="R525" s="6"/>
    </row>
    <row r="526" spans="1:18" ht="14">
      <c r="A526" s="215"/>
      <c r="B526" s="225"/>
      <c r="C526" s="215"/>
      <c r="R526" s="6"/>
    </row>
    <row r="527" spans="1:18" ht="14">
      <c r="A527" s="215"/>
      <c r="B527" s="225"/>
      <c r="C527" s="215"/>
      <c r="R527" s="6"/>
    </row>
    <row r="528" spans="1:18" ht="14">
      <c r="A528" s="215"/>
      <c r="B528" s="225"/>
      <c r="C528" s="215"/>
      <c r="R528" s="6"/>
    </row>
    <row r="529" spans="1:18" ht="14">
      <c r="A529" s="215"/>
      <c r="B529" s="225"/>
      <c r="C529" s="215"/>
      <c r="R529" s="6"/>
    </row>
    <row r="530" spans="1:18" ht="14">
      <c r="A530" s="215"/>
      <c r="B530" s="225"/>
      <c r="C530" s="215"/>
      <c r="R530" s="6"/>
    </row>
    <row r="531" spans="1:18" ht="14">
      <c r="A531" s="215"/>
      <c r="B531" s="225"/>
      <c r="C531" s="215"/>
      <c r="R531" s="6"/>
    </row>
    <row r="532" spans="1:18" ht="14">
      <c r="A532" s="215"/>
      <c r="B532" s="225"/>
      <c r="C532" s="215"/>
      <c r="R532" s="6"/>
    </row>
    <row r="533" spans="1:18" ht="14">
      <c r="A533" s="215"/>
      <c r="B533" s="225"/>
      <c r="C533" s="215"/>
      <c r="R533" s="6"/>
    </row>
    <row r="534" spans="1:18" ht="14">
      <c r="A534" s="215"/>
      <c r="B534" s="225"/>
      <c r="C534" s="215"/>
      <c r="R534" s="6"/>
    </row>
    <row r="535" spans="1:18" ht="14">
      <c r="A535" s="215"/>
      <c r="B535" s="225"/>
      <c r="C535" s="215"/>
      <c r="R535" s="6"/>
    </row>
    <row r="536" spans="1:18" ht="14">
      <c r="A536" s="215"/>
      <c r="B536" s="225"/>
      <c r="C536" s="215"/>
      <c r="R536" s="6"/>
    </row>
    <row r="537" spans="1:18" ht="14">
      <c r="A537" s="215"/>
      <c r="B537" s="225"/>
      <c r="C537" s="215"/>
      <c r="R537" s="6"/>
    </row>
    <row r="538" spans="1:18" ht="14">
      <c r="A538" s="215"/>
      <c r="B538" s="225"/>
      <c r="C538" s="215"/>
      <c r="R538" s="6"/>
    </row>
    <row r="539" spans="1:18" ht="14">
      <c r="A539" s="215"/>
      <c r="B539" s="225"/>
      <c r="C539" s="215"/>
      <c r="R539" s="6"/>
    </row>
    <row r="540" spans="1:18" ht="14">
      <c r="A540" s="215"/>
      <c r="B540" s="225"/>
      <c r="C540" s="215"/>
      <c r="R540" s="6"/>
    </row>
    <row r="541" spans="1:18" ht="14">
      <c r="A541" s="215"/>
      <c r="B541" s="225"/>
      <c r="C541" s="215"/>
      <c r="R541" s="6"/>
    </row>
    <row r="542" spans="1:18" ht="14">
      <c r="A542" s="215"/>
      <c r="B542" s="225"/>
      <c r="C542" s="215"/>
      <c r="R542" s="6"/>
    </row>
    <row r="543" spans="1:18" ht="14">
      <c r="A543" s="215"/>
      <c r="B543" s="225"/>
      <c r="C543" s="215"/>
      <c r="R543" s="6"/>
    </row>
    <row r="544" spans="1:18" ht="14">
      <c r="A544" s="215"/>
      <c r="B544" s="225"/>
      <c r="C544" s="215"/>
      <c r="R544" s="6"/>
    </row>
    <row r="545" spans="1:18" ht="14">
      <c r="A545" s="215"/>
      <c r="B545" s="225"/>
      <c r="C545" s="215"/>
      <c r="R545" s="6"/>
    </row>
    <row r="546" spans="1:18" ht="14">
      <c r="A546" s="215"/>
      <c r="B546" s="225"/>
      <c r="C546" s="215"/>
      <c r="R546" s="6"/>
    </row>
    <row r="547" spans="1:18" ht="14">
      <c r="A547" s="215"/>
      <c r="B547" s="225"/>
      <c r="C547" s="215"/>
      <c r="R547" s="6"/>
    </row>
    <row r="548" spans="1:18" ht="14">
      <c r="A548" s="215"/>
      <c r="B548" s="225"/>
      <c r="C548" s="215"/>
      <c r="R548" s="6"/>
    </row>
    <row r="549" spans="1:18" ht="14">
      <c r="A549" s="215"/>
      <c r="B549" s="225"/>
      <c r="C549" s="215"/>
      <c r="R549" s="6"/>
    </row>
    <row r="550" spans="1:18" ht="14">
      <c r="A550" s="215"/>
      <c r="B550" s="225"/>
      <c r="C550" s="215"/>
      <c r="R550" s="6"/>
    </row>
    <row r="551" spans="1:18" ht="14">
      <c r="A551" s="215"/>
      <c r="B551" s="225"/>
      <c r="C551" s="215"/>
      <c r="R551" s="6"/>
    </row>
    <row r="552" spans="1:18" ht="14">
      <c r="A552" s="215"/>
      <c r="B552" s="225"/>
      <c r="C552" s="215"/>
      <c r="R552" s="6"/>
    </row>
    <row r="553" spans="1:18" ht="14">
      <c r="A553" s="215"/>
      <c r="B553" s="225"/>
      <c r="C553" s="215"/>
      <c r="R553" s="6"/>
    </row>
    <row r="554" spans="1:18" ht="14">
      <c r="A554" s="215"/>
      <c r="B554" s="225"/>
      <c r="C554" s="215"/>
      <c r="R554" s="6"/>
    </row>
    <row r="555" spans="1:18" ht="14">
      <c r="A555" s="215"/>
      <c r="B555" s="225"/>
      <c r="C555" s="215"/>
      <c r="R555" s="6"/>
    </row>
    <row r="556" spans="1:18" ht="14">
      <c r="A556" s="215"/>
      <c r="B556" s="225"/>
      <c r="C556" s="215"/>
      <c r="R556" s="6"/>
    </row>
    <row r="557" spans="1:18" ht="14">
      <c r="A557" s="215"/>
      <c r="B557" s="225"/>
      <c r="C557" s="215"/>
      <c r="R557" s="6"/>
    </row>
    <row r="558" spans="1:18" ht="14">
      <c r="A558" s="215"/>
      <c r="B558" s="225"/>
      <c r="C558" s="215"/>
      <c r="R558" s="6"/>
    </row>
    <row r="559" spans="1:18" ht="14">
      <c r="A559" s="215"/>
      <c r="B559" s="225"/>
      <c r="C559" s="215"/>
      <c r="R559" s="6"/>
    </row>
    <row r="560" spans="1:18" ht="14">
      <c r="A560" s="215"/>
      <c r="B560" s="225"/>
      <c r="C560" s="215"/>
      <c r="R560" s="6"/>
    </row>
    <row r="561" spans="1:18" ht="14">
      <c r="A561" s="215"/>
      <c r="B561" s="225"/>
      <c r="C561" s="215"/>
      <c r="R561" s="6"/>
    </row>
    <row r="562" spans="1:18" ht="14">
      <c r="A562" s="215"/>
      <c r="B562" s="225"/>
      <c r="C562" s="215"/>
      <c r="R562" s="6"/>
    </row>
    <row r="563" spans="1:18" ht="14">
      <c r="A563" s="215"/>
      <c r="B563" s="225"/>
      <c r="C563" s="215"/>
      <c r="R563" s="6"/>
    </row>
    <row r="564" spans="1:18" ht="14">
      <c r="A564" s="215"/>
      <c r="B564" s="225"/>
      <c r="C564" s="215"/>
      <c r="R564" s="6"/>
    </row>
    <row r="565" spans="1:18" ht="14">
      <c r="A565" s="215"/>
      <c r="B565" s="225"/>
      <c r="C565" s="215"/>
      <c r="R565" s="6"/>
    </row>
    <row r="566" spans="1:18" ht="14">
      <c r="A566" s="215"/>
      <c r="B566" s="225"/>
      <c r="C566" s="215"/>
      <c r="R566" s="6"/>
    </row>
    <row r="567" spans="1:18" ht="14">
      <c r="A567" s="215"/>
      <c r="B567" s="225"/>
      <c r="C567" s="215"/>
      <c r="R567" s="6"/>
    </row>
    <row r="568" spans="1:18" ht="14">
      <c r="A568" s="215"/>
      <c r="B568" s="225"/>
      <c r="C568" s="215"/>
      <c r="R568" s="6"/>
    </row>
    <row r="569" spans="1:18" ht="14">
      <c r="A569" s="215"/>
      <c r="B569" s="225"/>
      <c r="C569" s="215"/>
      <c r="R569" s="6"/>
    </row>
    <row r="570" spans="1:18" ht="14">
      <c r="A570" s="215"/>
      <c r="B570" s="225"/>
      <c r="C570" s="215"/>
      <c r="R570" s="6"/>
    </row>
    <row r="571" spans="1:18" ht="14">
      <c r="A571" s="215"/>
      <c r="B571" s="225"/>
      <c r="C571" s="215"/>
      <c r="R571" s="6"/>
    </row>
    <row r="572" spans="1:18" ht="14">
      <c r="A572" s="215"/>
      <c r="B572" s="225"/>
      <c r="C572" s="215"/>
      <c r="R572" s="6"/>
    </row>
    <row r="573" spans="1:18" ht="14">
      <c r="A573" s="215"/>
      <c r="B573" s="225"/>
      <c r="C573" s="215"/>
      <c r="R573" s="6"/>
    </row>
    <row r="574" spans="1:18" ht="14">
      <c r="A574" s="215"/>
      <c r="B574" s="225"/>
      <c r="C574" s="215"/>
      <c r="R574" s="6"/>
    </row>
    <row r="575" spans="1:18" ht="14">
      <c r="A575" s="215"/>
      <c r="B575" s="225"/>
      <c r="C575" s="215"/>
      <c r="R575" s="6"/>
    </row>
    <row r="576" spans="1:18" ht="14">
      <c r="A576" s="215"/>
      <c r="B576" s="225"/>
      <c r="C576" s="215"/>
      <c r="R576" s="6"/>
    </row>
    <row r="577" spans="1:18" ht="14">
      <c r="A577" s="215"/>
      <c r="B577" s="225"/>
      <c r="C577" s="215"/>
      <c r="R577" s="6"/>
    </row>
    <row r="578" spans="1:18" ht="14">
      <c r="A578" s="215"/>
      <c r="B578" s="225"/>
      <c r="C578" s="215"/>
      <c r="R578" s="6"/>
    </row>
    <row r="579" spans="1:18" ht="14">
      <c r="A579" s="215"/>
      <c r="B579" s="225"/>
      <c r="C579" s="215"/>
      <c r="R579" s="6"/>
    </row>
    <row r="580" spans="1:18" ht="14">
      <c r="A580" s="215"/>
      <c r="B580" s="225"/>
      <c r="C580" s="215"/>
      <c r="R580" s="6"/>
    </row>
    <row r="581" spans="1:18" ht="14">
      <c r="A581" s="215"/>
      <c r="B581" s="225"/>
      <c r="C581" s="215"/>
      <c r="R581" s="6"/>
    </row>
    <row r="582" spans="1:18" ht="14">
      <c r="A582" s="215"/>
      <c r="B582" s="225"/>
      <c r="C582" s="215"/>
      <c r="R582" s="6"/>
    </row>
    <row r="583" spans="1:18" ht="14">
      <c r="A583" s="215"/>
      <c r="B583" s="225"/>
      <c r="C583" s="215"/>
      <c r="R583" s="6"/>
    </row>
    <row r="584" spans="1:18" ht="14">
      <c r="A584" s="215"/>
      <c r="B584" s="225"/>
      <c r="C584" s="215"/>
      <c r="R584" s="6"/>
    </row>
    <row r="585" spans="1:18" ht="14">
      <c r="A585" s="215"/>
      <c r="B585" s="225"/>
      <c r="C585" s="215"/>
      <c r="R585" s="6"/>
    </row>
    <row r="586" spans="1:18" ht="14">
      <c r="A586" s="215"/>
      <c r="B586" s="225"/>
      <c r="C586" s="215"/>
      <c r="R586" s="6"/>
    </row>
    <row r="587" spans="1:18" ht="14">
      <c r="A587" s="215"/>
      <c r="B587" s="225"/>
      <c r="C587" s="215"/>
      <c r="R587" s="6"/>
    </row>
    <row r="588" spans="1:18" ht="14">
      <c r="A588" s="215"/>
      <c r="B588" s="225"/>
      <c r="C588" s="215"/>
      <c r="R588" s="6"/>
    </row>
    <row r="589" spans="1:18" ht="14">
      <c r="A589" s="215"/>
      <c r="B589" s="225"/>
      <c r="C589" s="215"/>
      <c r="R589" s="6"/>
    </row>
    <row r="590" spans="1:18" ht="14">
      <c r="A590" s="215"/>
      <c r="B590" s="225"/>
      <c r="C590" s="215"/>
      <c r="R590" s="6"/>
    </row>
    <row r="591" spans="1:18" ht="14">
      <c r="A591" s="215"/>
      <c r="B591" s="225"/>
      <c r="C591" s="215"/>
      <c r="R591" s="6"/>
    </row>
    <row r="592" spans="1:18" ht="14">
      <c r="A592" s="215"/>
      <c r="B592" s="225"/>
      <c r="C592" s="215"/>
      <c r="R592" s="6"/>
    </row>
    <row r="593" spans="1:18" ht="14">
      <c r="A593" s="215"/>
      <c r="B593" s="225"/>
      <c r="C593" s="215"/>
      <c r="R593" s="6"/>
    </row>
    <row r="594" spans="1:18" ht="14">
      <c r="A594" s="215"/>
      <c r="B594" s="225"/>
      <c r="C594" s="215"/>
      <c r="R594" s="6"/>
    </row>
    <row r="595" spans="1:18" ht="14">
      <c r="A595" s="215"/>
      <c r="B595" s="225"/>
      <c r="C595" s="215"/>
      <c r="R595" s="6"/>
    </row>
    <row r="596" spans="1:18" ht="14">
      <c r="A596" s="215"/>
      <c r="B596" s="225"/>
      <c r="C596" s="215"/>
      <c r="R596" s="6"/>
    </row>
    <row r="597" spans="1:18" ht="14">
      <c r="A597" s="215"/>
      <c r="B597" s="225"/>
      <c r="C597" s="215"/>
      <c r="R597" s="6"/>
    </row>
    <row r="598" spans="1:18" ht="14">
      <c r="A598" s="215"/>
      <c r="B598" s="225"/>
      <c r="C598" s="215"/>
      <c r="R598" s="6"/>
    </row>
    <row r="599" spans="1:18" ht="14">
      <c r="A599" s="215"/>
      <c r="B599" s="225"/>
      <c r="C599" s="215"/>
      <c r="R599" s="6"/>
    </row>
    <row r="600" spans="1:18" ht="14">
      <c r="A600" s="215"/>
      <c r="B600" s="225"/>
      <c r="C600" s="215"/>
      <c r="R600" s="6"/>
    </row>
    <row r="601" spans="1:18" ht="14">
      <c r="A601" s="215"/>
      <c r="B601" s="225"/>
      <c r="C601" s="215"/>
      <c r="R601" s="6"/>
    </row>
    <row r="602" spans="1:18" ht="14">
      <c r="A602" s="215"/>
      <c r="B602" s="225"/>
      <c r="C602" s="215"/>
      <c r="R602" s="6"/>
    </row>
    <row r="603" spans="1:18" ht="14">
      <c r="A603" s="215"/>
      <c r="B603" s="225"/>
      <c r="C603" s="215"/>
      <c r="R603" s="6"/>
    </row>
    <row r="604" spans="1:18" ht="14">
      <c r="A604" s="215"/>
      <c r="B604" s="225"/>
      <c r="C604" s="215"/>
      <c r="R604" s="6"/>
    </row>
    <row r="605" spans="1:18" ht="14">
      <c r="A605" s="215"/>
      <c r="B605" s="225"/>
      <c r="C605" s="215"/>
      <c r="R605" s="6"/>
    </row>
    <row r="606" spans="1:18" ht="14">
      <c r="A606" s="215"/>
      <c r="B606" s="225"/>
      <c r="C606" s="215"/>
      <c r="R606" s="6"/>
    </row>
    <row r="607" spans="1:18" ht="14">
      <c r="A607" s="215"/>
      <c r="B607" s="225"/>
      <c r="C607" s="215"/>
      <c r="R607" s="6"/>
    </row>
    <row r="608" spans="1:18" ht="14">
      <c r="A608" s="215"/>
      <c r="B608" s="225"/>
      <c r="C608" s="215"/>
      <c r="R608" s="6"/>
    </row>
    <row r="609" spans="1:18" ht="14">
      <c r="A609" s="215"/>
      <c r="B609" s="225"/>
      <c r="C609" s="215"/>
      <c r="R609" s="6"/>
    </row>
    <row r="610" spans="1:18" ht="14">
      <c r="A610" s="215"/>
      <c r="B610" s="225"/>
      <c r="C610" s="215"/>
      <c r="R610" s="6"/>
    </row>
    <row r="611" spans="1:18" ht="14">
      <c r="A611" s="215"/>
      <c r="B611" s="225"/>
      <c r="C611" s="215"/>
      <c r="R611" s="6"/>
    </row>
    <row r="612" spans="1:18" ht="14">
      <c r="A612" s="215"/>
      <c r="B612" s="225"/>
      <c r="C612" s="215"/>
      <c r="R612" s="6"/>
    </row>
    <row r="613" spans="1:18" ht="14">
      <c r="A613" s="215"/>
      <c r="B613" s="225"/>
      <c r="C613" s="215"/>
      <c r="R613" s="6"/>
    </row>
    <row r="614" spans="1:18" ht="14">
      <c r="A614" s="215"/>
      <c r="B614" s="225"/>
      <c r="C614" s="215"/>
      <c r="R614" s="6"/>
    </row>
    <row r="615" spans="1:18" ht="14">
      <c r="A615" s="215"/>
      <c r="B615" s="225"/>
      <c r="C615" s="215"/>
      <c r="R615" s="6"/>
    </row>
    <row r="616" spans="1:18" ht="14">
      <c r="A616" s="215"/>
      <c r="B616" s="225"/>
      <c r="C616" s="215"/>
      <c r="R616" s="6"/>
    </row>
    <row r="617" spans="1:18" ht="14">
      <c r="A617" s="215"/>
      <c r="B617" s="225"/>
      <c r="C617" s="215"/>
      <c r="R617" s="6"/>
    </row>
    <row r="618" spans="1:18" ht="14">
      <c r="A618" s="215"/>
      <c r="B618" s="225"/>
      <c r="C618" s="215"/>
      <c r="R618" s="6"/>
    </row>
    <row r="619" spans="1:18" ht="14">
      <c r="A619" s="215"/>
      <c r="B619" s="225"/>
      <c r="C619" s="215"/>
      <c r="R619" s="6"/>
    </row>
    <row r="620" spans="1:18" ht="14">
      <c r="A620" s="215"/>
      <c r="B620" s="225"/>
      <c r="C620" s="215"/>
      <c r="R620" s="6"/>
    </row>
    <row r="621" spans="1:18" ht="14">
      <c r="A621" s="215"/>
      <c r="B621" s="225"/>
      <c r="C621" s="215"/>
      <c r="R621" s="6"/>
    </row>
    <row r="622" spans="1:18" ht="14">
      <c r="A622" s="215"/>
      <c r="B622" s="225"/>
      <c r="C622" s="215"/>
      <c r="R622" s="6"/>
    </row>
    <row r="623" spans="1:18" ht="14">
      <c r="A623" s="215"/>
      <c r="B623" s="225"/>
      <c r="C623" s="215"/>
      <c r="R623" s="6"/>
    </row>
    <row r="624" spans="1:18" ht="14">
      <c r="A624" s="215"/>
      <c r="B624" s="225"/>
      <c r="C624" s="215"/>
      <c r="R624" s="6"/>
    </row>
    <row r="625" spans="1:18" ht="14">
      <c r="A625" s="215"/>
      <c r="B625" s="225"/>
      <c r="C625" s="215"/>
      <c r="R625" s="6"/>
    </row>
    <row r="626" spans="1:18" ht="14">
      <c r="A626" s="215"/>
      <c r="B626" s="225"/>
      <c r="C626" s="215"/>
      <c r="R626" s="6"/>
    </row>
    <row r="627" spans="1:18" ht="14">
      <c r="A627" s="215"/>
      <c r="B627" s="225"/>
      <c r="C627" s="215"/>
      <c r="R627" s="6"/>
    </row>
    <row r="628" spans="1:18" ht="14">
      <c r="A628" s="215"/>
      <c r="B628" s="225"/>
      <c r="C628" s="215"/>
      <c r="R628" s="6"/>
    </row>
    <row r="629" spans="1:18" ht="14">
      <c r="A629" s="215"/>
      <c r="B629" s="225"/>
      <c r="C629" s="215"/>
      <c r="R629" s="6"/>
    </row>
    <row r="630" spans="1:18" ht="14">
      <c r="A630" s="215"/>
      <c r="B630" s="225"/>
      <c r="C630" s="215"/>
      <c r="R630" s="6"/>
    </row>
    <row r="631" spans="1:18" ht="14">
      <c r="A631" s="215"/>
      <c r="B631" s="225"/>
      <c r="C631" s="215"/>
      <c r="R631" s="6"/>
    </row>
    <row r="632" spans="1:18" ht="14">
      <c r="A632" s="215"/>
      <c r="B632" s="225"/>
      <c r="C632" s="215"/>
      <c r="R632" s="6"/>
    </row>
    <row r="633" spans="1:18" ht="14">
      <c r="A633" s="215"/>
      <c r="B633" s="225"/>
      <c r="C633" s="215"/>
      <c r="R633" s="6"/>
    </row>
    <row r="634" spans="1:18" ht="14">
      <c r="A634" s="215"/>
      <c r="B634" s="225"/>
      <c r="C634" s="215"/>
      <c r="R634" s="6"/>
    </row>
    <row r="635" spans="1:18" ht="14">
      <c r="A635" s="215"/>
      <c r="B635" s="225"/>
      <c r="C635" s="215"/>
      <c r="R635" s="6"/>
    </row>
    <row r="636" spans="1:18" ht="14">
      <c r="A636" s="215"/>
      <c r="B636" s="225"/>
      <c r="C636" s="215"/>
      <c r="R636" s="6"/>
    </row>
    <row r="637" spans="1:18" ht="14">
      <c r="A637" s="215"/>
      <c r="B637" s="225"/>
      <c r="C637" s="215"/>
      <c r="R637" s="6"/>
    </row>
    <row r="638" spans="1:18" ht="14">
      <c r="A638" s="215"/>
      <c r="B638" s="225"/>
      <c r="C638" s="215"/>
      <c r="R638" s="6"/>
    </row>
    <row r="639" spans="1:18" ht="14">
      <c r="A639" s="215"/>
      <c r="B639" s="225"/>
      <c r="C639" s="215"/>
      <c r="R639" s="6"/>
    </row>
    <row r="640" spans="1:18" ht="14">
      <c r="A640" s="215"/>
      <c r="B640" s="225"/>
      <c r="C640" s="215"/>
      <c r="R640" s="6"/>
    </row>
    <row r="641" spans="1:18" ht="14">
      <c r="A641" s="215"/>
      <c r="B641" s="225"/>
      <c r="C641" s="215"/>
      <c r="R641" s="6"/>
    </row>
    <row r="642" spans="1:18" ht="14">
      <c r="A642" s="215"/>
      <c r="B642" s="225"/>
      <c r="C642" s="215"/>
      <c r="R642" s="6"/>
    </row>
    <row r="643" spans="1:18" ht="14">
      <c r="A643" s="215"/>
      <c r="B643" s="225"/>
      <c r="C643" s="215"/>
      <c r="R643" s="6"/>
    </row>
    <row r="644" spans="1:18" ht="14">
      <c r="A644" s="215"/>
      <c r="B644" s="225"/>
      <c r="C644" s="215"/>
      <c r="R644" s="6"/>
    </row>
    <row r="645" spans="1:18" ht="14">
      <c r="A645" s="215"/>
      <c r="B645" s="225"/>
      <c r="C645" s="215"/>
      <c r="R645" s="6"/>
    </row>
    <row r="646" spans="1:18" ht="14">
      <c r="A646" s="215"/>
      <c r="B646" s="225"/>
      <c r="C646" s="215"/>
      <c r="R646" s="6"/>
    </row>
    <row r="647" spans="1:18" ht="14">
      <c r="A647" s="215"/>
      <c r="B647" s="225"/>
      <c r="C647" s="215"/>
      <c r="R647" s="6"/>
    </row>
    <row r="648" spans="1:18" ht="14">
      <c r="A648" s="215"/>
      <c r="B648" s="225"/>
      <c r="C648" s="215"/>
      <c r="R648" s="6"/>
    </row>
    <row r="649" spans="1:18" ht="14">
      <c r="A649" s="215"/>
      <c r="B649" s="225"/>
      <c r="C649" s="215"/>
      <c r="R649" s="6"/>
    </row>
    <row r="650" spans="1:18" ht="14">
      <c r="A650" s="215"/>
      <c r="B650" s="225"/>
      <c r="C650" s="215"/>
      <c r="R650" s="6"/>
    </row>
    <row r="651" spans="1:18" ht="14">
      <c r="A651" s="215"/>
      <c r="B651" s="225"/>
      <c r="C651" s="215"/>
      <c r="R651" s="6"/>
    </row>
    <row r="652" spans="1:18" ht="14">
      <c r="A652" s="215"/>
      <c r="B652" s="225"/>
      <c r="C652" s="215"/>
      <c r="R652" s="6"/>
    </row>
    <row r="653" spans="1:18" ht="14">
      <c r="A653" s="215"/>
      <c r="B653" s="225"/>
      <c r="C653" s="215"/>
      <c r="R653" s="6"/>
    </row>
    <row r="654" spans="1:18" ht="14">
      <c r="A654" s="215"/>
      <c r="B654" s="225"/>
      <c r="C654" s="215"/>
      <c r="R654" s="6"/>
    </row>
    <row r="655" spans="1:18" ht="14">
      <c r="A655" s="215"/>
      <c r="B655" s="225"/>
      <c r="C655" s="215"/>
      <c r="R655" s="6"/>
    </row>
    <row r="656" spans="1:18" ht="14">
      <c r="A656" s="215"/>
      <c r="B656" s="225"/>
      <c r="C656" s="215"/>
      <c r="R656" s="6"/>
    </row>
    <row r="657" spans="1:18" ht="14">
      <c r="A657" s="215"/>
      <c r="B657" s="225"/>
      <c r="C657" s="215"/>
      <c r="R657" s="6"/>
    </row>
    <row r="658" spans="1:18" ht="14">
      <c r="A658" s="215"/>
      <c r="B658" s="225"/>
      <c r="C658" s="215"/>
      <c r="R658" s="6"/>
    </row>
    <row r="659" spans="1:18" ht="14">
      <c r="A659" s="215"/>
      <c r="B659" s="225"/>
      <c r="C659" s="215"/>
      <c r="R659" s="6"/>
    </row>
    <row r="660" spans="1:18" ht="14">
      <c r="A660" s="215"/>
      <c r="B660" s="225"/>
      <c r="C660" s="215"/>
      <c r="R660" s="6"/>
    </row>
    <row r="661" spans="1:18" ht="14">
      <c r="A661" s="215"/>
      <c r="B661" s="225"/>
      <c r="C661" s="215"/>
      <c r="R661" s="6"/>
    </row>
    <row r="662" spans="1:18" ht="14">
      <c r="A662" s="215"/>
      <c r="B662" s="225"/>
      <c r="C662" s="215"/>
      <c r="R662" s="6"/>
    </row>
    <row r="663" spans="1:18" ht="14">
      <c r="A663" s="215"/>
      <c r="B663" s="225"/>
      <c r="C663" s="215"/>
      <c r="R663" s="6"/>
    </row>
    <row r="664" spans="1:18" ht="14">
      <c r="A664" s="215"/>
      <c r="B664" s="225"/>
      <c r="C664" s="215"/>
      <c r="R664" s="6"/>
    </row>
    <row r="665" spans="1:18" ht="14">
      <c r="A665" s="215"/>
      <c r="B665" s="225"/>
      <c r="C665" s="215"/>
      <c r="R665" s="6"/>
    </row>
    <row r="666" spans="1:18" ht="14">
      <c r="A666" s="215"/>
      <c r="B666" s="225"/>
      <c r="C666" s="215"/>
      <c r="R666" s="6"/>
    </row>
    <row r="667" spans="1:18" ht="14">
      <c r="A667" s="215"/>
      <c r="B667" s="225"/>
      <c r="C667" s="215"/>
      <c r="R667" s="6"/>
    </row>
    <row r="668" spans="1:18" ht="14">
      <c r="A668" s="215"/>
      <c r="B668" s="225"/>
      <c r="C668" s="215"/>
      <c r="R668" s="6"/>
    </row>
    <row r="669" spans="1:18" ht="14">
      <c r="A669" s="215"/>
      <c r="B669" s="225"/>
      <c r="C669" s="215"/>
      <c r="R669" s="6"/>
    </row>
    <row r="670" spans="1:18" ht="14">
      <c r="A670" s="215"/>
      <c r="B670" s="225"/>
      <c r="C670" s="215"/>
      <c r="R670" s="6"/>
    </row>
    <row r="671" spans="1:18" ht="14">
      <c r="A671" s="215"/>
      <c r="B671" s="225"/>
      <c r="C671" s="215"/>
      <c r="R671" s="6"/>
    </row>
    <row r="672" spans="1:18" ht="14">
      <c r="A672" s="215"/>
      <c r="B672" s="225"/>
      <c r="C672" s="215"/>
      <c r="R672" s="6"/>
    </row>
    <row r="673" spans="1:18" ht="14">
      <c r="A673" s="215"/>
      <c r="B673" s="225"/>
      <c r="C673" s="215"/>
      <c r="R673" s="6"/>
    </row>
    <row r="674" spans="1:18" ht="14">
      <c r="A674" s="215"/>
      <c r="B674" s="225"/>
      <c r="C674" s="215"/>
      <c r="R674" s="6"/>
    </row>
    <row r="675" spans="1:18" ht="14">
      <c r="A675" s="215"/>
      <c r="B675" s="225"/>
      <c r="C675" s="215"/>
      <c r="R675" s="6"/>
    </row>
    <row r="676" spans="1:18" ht="14">
      <c r="A676" s="215"/>
      <c r="B676" s="225"/>
      <c r="C676" s="215"/>
      <c r="R676" s="6"/>
    </row>
    <row r="677" spans="1:18" ht="14">
      <c r="A677" s="215"/>
      <c r="B677" s="225"/>
      <c r="C677" s="215"/>
      <c r="R677" s="6"/>
    </row>
    <row r="678" spans="1:18" ht="14">
      <c r="A678" s="215"/>
      <c r="B678" s="225"/>
      <c r="C678" s="215"/>
      <c r="R678" s="6"/>
    </row>
    <row r="679" spans="1:18" ht="14">
      <c r="A679" s="215"/>
      <c r="B679" s="225"/>
      <c r="C679" s="215"/>
      <c r="R679" s="6"/>
    </row>
    <row r="680" spans="1:18" ht="14">
      <c r="A680" s="215"/>
      <c r="B680" s="225"/>
      <c r="C680" s="215"/>
      <c r="R680" s="6"/>
    </row>
    <row r="681" spans="1:18" ht="14">
      <c r="A681" s="215"/>
      <c r="B681" s="225"/>
      <c r="C681" s="215"/>
      <c r="R681" s="6"/>
    </row>
    <row r="682" spans="1:18" ht="14">
      <c r="A682" s="215"/>
      <c r="B682" s="225"/>
      <c r="C682" s="215"/>
      <c r="R682" s="6"/>
    </row>
    <row r="683" spans="1:18" ht="14">
      <c r="A683" s="215"/>
      <c r="B683" s="225"/>
      <c r="C683" s="215"/>
      <c r="R683" s="6"/>
    </row>
    <row r="684" spans="1:18" ht="14">
      <c r="A684" s="215"/>
      <c r="B684" s="225"/>
      <c r="C684" s="215"/>
      <c r="R684" s="6"/>
    </row>
    <row r="685" spans="1:18" ht="14">
      <c r="A685" s="215"/>
      <c r="B685" s="225"/>
      <c r="C685" s="215"/>
      <c r="R685" s="6"/>
    </row>
    <row r="686" spans="1:18" ht="14">
      <c r="A686" s="215"/>
      <c r="B686" s="225"/>
      <c r="C686" s="215"/>
      <c r="R686" s="6"/>
    </row>
    <row r="687" spans="1:18" ht="14">
      <c r="A687" s="215"/>
      <c r="B687" s="225"/>
      <c r="C687" s="215"/>
      <c r="R687" s="6"/>
    </row>
    <row r="688" spans="1:18" ht="14">
      <c r="A688" s="215"/>
      <c r="B688" s="225"/>
      <c r="C688" s="215"/>
      <c r="R688" s="6"/>
    </row>
    <row r="689" spans="1:18" ht="14">
      <c r="A689" s="215"/>
      <c r="B689" s="225"/>
      <c r="C689" s="215"/>
      <c r="R689" s="6"/>
    </row>
    <row r="690" spans="1:18" ht="14">
      <c r="A690" s="215"/>
      <c r="B690" s="225"/>
      <c r="C690" s="215"/>
      <c r="R690" s="6"/>
    </row>
    <row r="691" spans="1:18" ht="14">
      <c r="A691" s="215"/>
      <c r="B691" s="225"/>
      <c r="C691" s="215"/>
      <c r="R691" s="6"/>
    </row>
    <row r="692" spans="1:18" ht="14">
      <c r="A692" s="215"/>
      <c r="B692" s="225"/>
      <c r="C692" s="215"/>
      <c r="R692" s="6"/>
    </row>
    <row r="693" spans="1:18" ht="14">
      <c r="A693" s="215"/>
      <c r="B693" s="225"/>
      <c r="C693" s="215"/>
      <c r="R693" s="6"/>
    </row>
    <row r="694" spans="1:18" ht="14">
      <c r="A694" s="215"/>
      <c r="B694" s="225"/>
      <c r="C694" s="215"/>
      <c r="R694" s="6"/>
    </row>
    <row r="695" spans="1:18" ht="14">
      <c r="A695" s="215"/>
      <c r="B695" s="225"/>
      <c r="C695" s="215"/>
      <c r="R695" s="6"/>
    </row>
    <row r="696" spans="1:18" ht="14">
      <c r="A696" s="215"/>
      <c r="B696" s="225"/>
      <c r="C696" s="215"/>
      <c r="R696" s="6"/>
    </row>
    <row r="697" spans="1:18" ht="14">
      <c r="A697" s="215"/>
      <c r="B697" s="225"/>
      <c r="C697" s="215"/>
      <c r="R697" s="6"/>
    </row>
    <row r="698" spans="1:18" ht="14">
      <c r="A698" s="215"/>
      <c r="B698" s="225"/>
      <c r="C698" s="215"/>
      <c r="R698" s="6"/>
    </row>
    <row r="699" spans="1:18" ht="14">
      <c r="A699" s="215"/>
      <c r="B699" s="225"/>
      <c r="C699" s="215"/>
      <c r="R699" s="6"/>
    </row>
    <row r="700" spans="1:18" ht="14">
      <c r="A700" s="215"/>
      <c r="B700" s="225"/>
      <c r="C700" s="215"/>
      <c r="R700" s="6"/>
    </row>
    <row r="701" spans="1:18" ht="14">
      <c r="A701" s="215"/>
      <c r="B701" s="225"/>
      <c r="C701" s="215"/>
      <c r="R701" s="6"/>
    </row>
    <row r="702" spans="1:18" ht="14">
      <c r="A702" s="215"/>
      <c r="B702" s="225"/>
      <c r="C702" s="215"/>
      <c r="R702" s="6"/>
    </row>
    <row r="703" spans="1:18" ht="14">
      <c r="A703" s="215"/>
      <c r="B703" s="225"/>
      <c r="C703" s="215"/>
      <c r="R703" s="6"/>
    </row>
    <row r="704" spans="1:18" ht="14">
      <c r="A704" s="215"/>
      <c r="B704" s="225"/>
      <c r="C704" s="215"/>
      <c r="R704" s="6"/>
    </row>
    <row r="705" spans="1:18" ht="14">
      <c r="A705" s="215"/>
      <c r="B705" s="225"/>
      <c r="C705" s="215"/>
      <c r="R705" s="6"/>
    </row>
    <row r="706" spans="1:18" ht="14">
      <c r="A706" s="215"/>
      <c r="B706" s="225"/>
      <c r="C706" s="215"/>
      <c r="R706" s="6"/>
    </row>
    <row r="707" spans="1:18" ht="14">
      <c r="A707" s="215"/>
      <c r="B707" s="225"/>
      <c r="C707" s="215"/>
      <c r="R707" s="6"/>
    </row>
    <row r="708" spans="1:18" ht="14">
      <c r="A708" s="215"/>
      <c r="B708" s="225"/>
      <c r="C708" s="215"/>
      <c r="R708" s="6"/>
    </row>
    <row r="709" spans="1:18" ht="14">
      <c r="A709" s="215"/>
      <c r="B709" s="225"/>
      <c r="C709" s="215"/>
      <c r="R709" s="6"/>
    </row>
    <row r="710" spans="1:18" ht="14">
      <c r="A710" s="215"/>
      <c r="B710" s="225"/>
      <c r="C710" s="215"/>
      <c r="R710" s="6"/>
    </row>
    <row r="711" spans="1:18" ht="14">
      <c r="A711" s="215"/>
      <c r="B711" s="225"/>
      <c r="C711" s="215"/>
      <c r="R711" s="6"/>
    </row>
    <row r="712" spans="1:18" ht="14">
      <c r="A712" s="215"/>
      <c r="B712" s="225"/>
      <c r="C712" s="215"/>
      <c r="R712" s="6"/>
    </row>
    <row r="713" spans="1:18" ht="14">
      <c r="A713" s="215"/>
      <c r="B713" s="225"/>
      <c r="C713" s="215"/>
      <c r="R713" s="6"/>
    </row>
    <row r="714" spans="1:18" ht="14">
      <c r="A714" s="215"/>
      <c r="B714" s="225"/>
      <c r="C714" s="215"/>
      <c r="R714" s="6"/>
    </row>
    <row r="715" spans="1:18" ht="14">
      <c r="A715" s="215"/>
      <c r="B715" s="225"/>
      <c r="C715" s="215"/>
      <c r="R715" s="6"/>
    </row>
    <row r="716" spans="1:18" ht="14">
      <c r="A716" s="215"/>
      <c r="B716" s="225"/>
      <c r="C716" s="215"/>
      <c r="R716" s="6"/>
    </row>
    <row r="717" spans="1:18" ht="14">
      <c r="A717" s="215"/>
      <c r="B717" s="225"/>
      <c r="C717" s="215"/>
      <c r="R717" s="6"/>
    </row>
    <row r="718" spans="1:18" ht="14">
      <c r="A718" s="215"/>
      <c r="B718" s="225"/>
      <c r="C718" s="215"/>
      <c r="R718" s="6"/>
    </row>
    <row r="719" spans="1:18" ht="14">
      <c r="A719" s="215"/>
      <c r="B719" s="225"/>
      <c r="C719" s="215"/>
      <c r="R719" s="6"/>
    </row>
    <row r="720" spans="1:18" ht="14">
      <c r="A720" s="215"/>
      <c r="B720" s="225"/>
      <c r="C720" s="215"/>
      <c r="R720" s="6"/>
    </row>
    <row r="721" spans="1:18" ht="14">
      <c r="A721" s="215"/>
      <c r="B721" s="225"/>
      <c r="C721" s="215"/>
      <c r="R721" s="6"/>
    </row>
    <row r="722" spans="1:18" ht="14">
      <c r="A722" s="215"/>
      <c r="B722" s="225"/>
      <c r="C722" s="215"/>
      <c r="R722" s="6"/>
    </row>
    <row r="723" spans="1:18" ht="14">
      <c r="A723" s="215"/>
      <c r="B723" s="225"/>
      <c r="C723" s="215"/>
      <c r="R723" s="6"/>
    </row>
    <row r="724" spans="1:18" ht="14">
      <c r="A724" s="215"/>
      <c r="B724" s="225"/>
      <c r="C724" s="215"/>
      <c r="R724" s="6"/>
    </row>
    <row r="725" spans="1:18" ht="14">
      <c r="A725" s="215"/>
      <c r="B725" s="225"/>
      <c r="C725" s="215"/>
      <c r="R725" s="6"/>
    </row>
    <row r="726" spans="1:18" ht="14">
      <c r="A726" s="215"/>
      <c r="B726" s="225"/>
      <c r="C726" s="215"/>
      <c r="R726" s="6"/>
    </row>
    <row r="727" spans="1:18" ht="14">
      <c r="A727" s="215"/>
      <c r="B727" s="225"/>
      <c r="C727" s="215"/>
      <c r="R727" s="6"/>
    </row>
    <row r="728" spans="1:18" ht="14">
      <c r="A728" s="215"/>
      <c r="B728" s="225"/>
      <c r="C728" s="215"/>
      <c r="R728" s="6"/>
    </row>
    <row r="729" spans="1:18" ht="14">
      <c r="A729" s="215"/>
      <c r="B729" s="225"/>
      <c r="C729" s="215"/>
      <c r="R729" s="6"/>
    </row>
    <row r="730" spans="1:18" ht="14">
      <c r="A730" s="215"/>
      <c r="B730" s="225"/>
      <c r="C730" s="215"/>
      <c r="R730" s="6"/>
    </row>
    <row r="731" spans="1:18" ht="14">
      <c r="A731" s="215"/>
      <c r="B731" s="225"/>
      <c r="C731" s="215"/>
      <c r="R731" s="6"/>
    </row>
    <row r="732" spans="1:18" ht="14">
      <c r="A732" s="215"/>
      <c r="B732" s="225"/>
      <c r="C732" s="215"/>
      <c r="R732" s="6"/>
    </row>
    <row r="733" spans="1:18" ht="14">
      <c r="A733" s="215"/>
      <c r="B733" s="225"/>
      <c r="C733" s="215"/>
      <c r="R733" s="6"/>
    </row>
    <row r="734" spans="1:18" ht="14">
      <c r="A734" s="215"/>
      <c r="B734" s="225"/>
      <c r="C734" s="215"/>
      <c r="R734" s="6"/>
    </row>
    <row r="735" spans="1:18" ht="14">
      <c r="A735" s="215"/>
      <c r="B735" s="225"/>
      <c r="C735" s="215"/>
      <c r="R735" s="6"/>
    </row>
    <row r="736" spans="1:18" ht="14">
      <c r="A736" s="215"/>
      <c r="B736" s="225"/>
      <c r="C736" s="215"/>
      <c r="R736" s="6"/>
    </row>
    <row r="737" spans="1:18" ht="14">
      <c r="A737" s="215"/>
      <c r="B737" s="225"/>
      <c r="C737" s="215"/>
      <c r="R737" s="6"/>
    </row>
    <row r="738" spans="1:18" ht="14">
      <c r="A738" s="215"/>
      <c r="B738" s="225"/>
      <c r="C738" s="215"/>
      <c r="R738" s="6"/>
    </row>
    <row r="739" spans="1:18" ht="14">
      <c r="A739" s="215"/>
      <c r="B739" s="225"/>
      <c r="C739" s="215"/>
      <c r="R739" s="6"/>
    </row>
    <row r="740" spans="1:18" ht="14">
      <c r="A740" s="215"/>
      <c r="B740" s="225"/>
      <c r="C740" s="215"/>
      <c r="R740" s="6"/>
    </row>
    <row r="741" spans="1:18" ht="14">
      <c r="A741" s="215"/>
      <c r="B741" s="225"/>
      <c r="C741" s="215"/>
      <c r="R741" s="6"/>
    </row>
    <row r="742" spans="1:18" ht="14">
      <c r="A742" s="215"/>
      <c r="B742" s="225"/>
      <c r="C742" s="215"/>
      <c r="R742" s="6"/>
    </row>
    <row r="743" spans="1:18" ht="14">
      <c r="A743" s="215"/>
      <c r="B743" s="225"/>
      <c r="C743" s="215"/>
      <c r="R743" s="6"/>
    </row>
    <row r="744" spans="1:18" ht="14">
      <c r="A744" s="215"/>
      <c r="B744" s="225"/>
      <c r="C744" s="215"/>
      <c r="R744" s="6"/>
    </row>
    <row r="745" spans="1:18" ht="14">
      <c r="A745" s="215"/>
      <c r="B745" s="225"/>
      <c r="C745" s="215"/>
      <c r="R745" s="6"/>
    </row>
    <row r="746" spans="1:18" ht="14">
      <c r="A746" s="215"/>
      <c r="B746" s="225"/>
      <c r="C746" s="215"/>
      <c r="R746" s="6"/>
    </row>
    <row r="747" spans="1:18" ht="14">
      <c r="A747" s="215"/>
      <c r="B747" s="225"/>
      <c r="C747" s="215"/>
      <c r="R747" s="6"/>
    </row>
    <row r="748" spans="1:18" ht="14">
      <c r="A748" s="215"/>
      <c r="B748" s="225"/>
      <c r="C748" s="215"/>
      <c r="R748" s="6"/>
    </row>
    <row r="749" spans="1:18" ht="14">
      <c r="A749" s="215"/>
      <c r="B749" s="225"/>
      <c r="C749" s="215"/>
      <c r="R749" s="6"/>
    </row>
    <row r="750" spans="1:18" ht="14">
      <c r="A750" s="215"/>
      <c r="B750" s="225"/>
      <c r="C750" s="215"/>
      <c r="R750" s="6"/>
    </row>
    <row r="751" spans="1:18" ht="14">
      <c r="A751" s="215"/>
      <c r="B751" s="225"/>
      <c r="C751" s="215"/>
      <c r="R751" s="6"/>
    </row>
    <row r="752" spans="1:18" ht="14">
      <c r="A752" s="215"/>
      <c r="B752" s="225"/>
      <c r="C752" s="215"/>
      <c r="R752" s="6"/>
    </row>
    <row r="753" spans="1:18" ht="14">
      <c r="A753" s="215"/>
      <c r="B753" s="225"/>
      <c r="C753" s="215"/>
      <c r="R753" s="6"/>
    </row>
    <row r="754" spans="1:18" ht="14">
      <c r="A754" s="215"/>
      <c r="B754" s="225"/>
      <c r="C754" s="215"/>
      <c r="R754" s="6"/>
    </row>
    <row r="755" spans="1:18" ht="14">
      <c r="A755" s="215"/>
      <c r="B755" s="225"/>
      <c r="C755" s="215"/>
      <c r="R755" s="6"/>
    </row>
    <row r="756" spans="1:18" ht="14">
      <c r="A756" s="215"/>
      <c r="B756" s="225"/>
      <c r="C756" s="215"/>
      <c r="R756" s="6"/>
    </row>
    <row r="757" spans="1:18" ht="14">
      <c r="A757" s="215"/>
      <c r="B757" s="225"/>
      <c r="C757" s="215"/>
      <c r="R757" s="6"/>
    </row>
    <row r="758" spans="1:18" ht="14">
      <c r="A758" s="215"/>
      <c r="B758" s="225"/>
      <c r="C758" s="215"/>
      <c r="R758" s="6"/>
    </row>
    <row r="759" spans="1:18" ht="14">
      <c r="A759" s="215"/>
      <c r="B759" s="225"/>
      <c r="C759" s="215"/>
      <c r="R759" s="6"/>
    </row>
    <row r="760" spans="1:18" ht="14">
      <c r="A760" s="215"/>
      <c r="B760" s="225"/>
      <c r="C760" s="215"/>
      <c r="R760" s="6"/>
    </row>
    <row r="761" spans="1:18" ht="14">
      <c r="A761" s="215"/>
      <c r="B761" s="225"/>
      <c r="C761" s="215"/>
      <c r="R761" s="6"/>
    </row>
    <row r="762" spans="1:18" ht="14">
      <c r="A762" s="215"/>
      <c r="B762" s="225"/>
      <c r="C762" s="215"/>
      <c r="R762" s="6"/>
    </row>
    <row r="763" spans="1:18" ht="14">
      <c r="A763" s="215"/>
      <c r="B763" s="225"/>
      <c r="C763" s="215"/>
      <c r="R763" s="6"/>
    </row>
    <row r="764" spans="1:18" ht="14">
      <c r="A764" s="215"/>
      <c r="B764" s="225"/>
      <c r="C764" s="215"/>
      <c r="R764" s="6"/>
    </row>
    <row r="765" spans="1:18" ht="14">
      <c r="A765" s="215"/>
      <c r="B765" s="225"/>
      <c r="C765" s="215"/>
      <c r="R765" s="6"/>
    </row>
    <row r="766" spans="1:18" ht="14">
      <c r="A766" s="215"/>
      <c r="B766" s="225"/>
      <c r="C766" s="215"/>
      <c r="R766" s="6"/>
    </row>
    <row r="767" spans="1:18" ht="14">
      <c r="A767" s="215"/>
      <c r="B767" s="225"/>
      <c r="C767" s="215"/>
      <c r="R767" s="6"/>
    </row>
    <row r="768" spans="1:18" ht="14">
      <c r="A768" s="215"/>
      <c r="B768" s="225"/>
      <c r="C768" s="215"/>
      <c r="R768" s="6"/>
    </row>
    <row r="769" spans="1:18" ht="14">
      <c r="A769" s="215"/>
      <c r="B769" s="225"/>
      <c r="C769" s="215"/>
      <c r="R769" s="6"/>
    </row>
    <row r="770" spans="1:18" ht="14">
      <c r="A770" s="215"/>
      <c r="B770" s="225"/>
      <c r="C770" s="215"/>
      <c r="R770" s="6"/>
    </row>
    <row r="771" spans="1:18" ht="14">
      <c r="A771" s="215"/>
      <c r="B771" s="225"/>
      <c r="C771" s="215"/>
      <c r="R771" s="6"/>
    </row>
    <row r="772" spans="1:18" ht="14">
      <c r="A772" s="215"/>
      <c r="B772" s="225"/>
      <c r="C772" s="215"/>
      <c r="R772" s="6"/>
    </row>
    <row r="773" spans="1:18" ht="14">
      <c r="A773" s="215"/>
      <c r="B773" s="225"/>
      <c r="C773" s="215"/>
      <c r="R773" s="6"/>
    </row>
    <row r="774" spans="1:18" ht="14">
      <c r="A774" s="215"/>
      <c r="B774" s="225"/>
      <c r="C774" s="215"/>
      <c r="R774" s="6"/>
    </row>
    <row r="775" spans="1:18" ht="14">
      <c r="A775" s="215"/>
      <c r="B775" s="225"/>
      <c r="C775" s="215"/>
      <c r="R775" s="6"/>
    </row>
    <row r="776" spans="1:18" ht="14">
      <c r="A776" s="215"/>
      <c r="B776" s="225"/>
      <c r="C776" s="215"/>
      <c r="R776" s="6"/>
    </row>
    <row r="777" spans="1:18" ht="14">
      <c r="A777" s="215"/>
      <c r="B777" s="225"/>
      <c r="C777" s="215"/>
      <c r="R777" s="6"/>
    </row>
    <row r="778" spans="1:18" ht="14">
      <c r="A778" s="215"/>
      <c r="B778" s="225"/>
      <c r="C778" s="215"/>
      <c r="R778" s="6"/>
    </row>
    <row r="779" spans="1:18" ht="14">
      <c r="A779" s="215"/>
      <c r="B779" s="225"/>
      <c r="C779" s="215"/>
      <c r="R779" s="6"/>
    </row>
    <row r="780" spans="1:18" ht="14">
      <c r="A780" s="215"/>
      <c r="B780" s="225"/>
      <c r="C780" s="215"/>
      <c r="R780" s="6"/>
    </row>
    <row r="781" spans="1:18" ht="14">
      <c r="A781" s="215"/>
      <c r="B781" s="225"/>
      <c r="C781" s="215"/>
      <c r="R781" s="6"/>
    </row>
    <row r="782" spans="1:18" ht="14">
      <c r="A782" s="215"/>
      <c r="B782" s="225"/>
      <c r="C782" s="215"/>
      <c r="R782" s="6"/>
    </row>
    <row r="783" spans="1:18" ht="14">
      <c r="A783" s="215"/>
      <c r="B783" s="225"/>
      <c r="C783" s="215"/>
      <c r="R783" s="6"/>
    </row>
    <row r="784" spans="1:18" ht="14">
      <c r="A784" s="215"/>
      <c r="B784" s="225"/>
      <c r="C784" s="215"/>
      <c r="R784" s="6"/>
    </row>
    <row r="785" spans="1:18" ht="14">
      <c r="A785" s="215"/>
      <c r="B785" s="225"/>
      <c r="C785" s="215"/>
      <c r="R785" s="6"/>
    </row>
    <row r="786" spans="1:18" ht="14">
      <c r="A786" s="215"/>
      <c r="B786" s="225"/>
      <c r="C786" s="215"/>
      <c r="R786" s="6"/>
    </row>
    <row r="787" spans="1:18" ht="14">
      <c r="A787" s="215"/>
      <c r="B787" s="225"/>
      <c r="C787" s="215"/>
      <c r="R787" s="6"/>
    </row>
    <row r="788" spans="1:18" ht="14">
      <c r="A788" s="215"/>
      <c r="B788" s="225"/>
      <c r="C788" s="215"/>
      <c r="R788" s="6"/>
    </row>
    <row r="789" spans="1:18" ht="14">
      <c r="A789" s="215"/>
      <c r="B789" s="225"/>
      <c r="C789" s="215"/>
      <c r="R789" s="6"/>
    </row>
    <row r="790" spans="1:18" ht="14">
      <c r="A790" s="215"/>
      <c r="B790" s="225"/>
      <c r="C790" s="215"/>
      <c r="R790" s="6"/>
    </row>
    <row r="791" spans="1:18" ht="14">
      <c r="A791" s="215"/>
      <c r="B791" s="225"/>
      <c r="C791" s="215"/>
      <c r="R791" s="6"/>
    </row>
    <row r="792" spans="1:18" ht="14">
      <c r="A792" s="215"/>
      <c r="B792" s="225"/>
      <c r="C792" s="215"/>
      <c r="R792" s="6"/>
    </row>
    <row r="793" spans="1:18" ht="14">
      <c r="A793" s="215"/>
      <c r="B793" s="225"/>
      <c r="C793" s="215"/>
      <c r="R793" s="6"/>
    </row>
    <row r="794" spans="1:18" ht="14">
      <c r="A794" s="215"/>
      <c r="B794" s="225"/>
      <c r="C794" s="215"/>
      <c r="R794" s="6"/>
    </row>
    <row r="795" spans="1:18" ht="14">
      <c r="A795" s="215"/>
      <c r="B795" s="225"/>
      <c r="C795" s="215"/>
      <c r="R795" s="6"/>
    </row>
    <row r="796" spans="1:18" ht="14">
      <c r="A796" s="215"/>
      <c r="B796" s="225"/>
      <c r="C796" s="215"/>
      <c r="R796" s="6"/>
    </row>
    <row r="797" spans="1:18" ht="14">
      <c r="A797" s="215"/>
      <c r="B797" s="225"/>
      <c r="C797" s="215"/>
      <c r="R797" s="6"/>
    </row>
    <row r="798" spans="1:18" ht="14">
      <c r="A798" s="215"/>
      <c r="B798" s="225"/>
      <c r="C798" s="215"/>
      <c r="R798" s="6"/>
    </row>
    <row r="799" spans="1:18" ht="14">
      <c r="A799" s="215"/>
      <c r="B799" s="225"/>
      <c r="C799" s="215"/>
      <c r="R799" s="6"/>
    </row>
    <row r="800" spans="1:18" ht="14">
      <c r="A800" s="215"/>
      <c r="B800" s="225"/>
      <c r="C800" s="215"/>
      <c r="R800" s="6"/>
    </row>
    <row r="801" spans="1:18" ht="14">
      <c r="A801" s="215"/>
      <c r="B801" s="225"/>
      <c r="C801" s="215"/>
      <c r="R801" s="6"/>
    </row>
    <row r="802" spans="1:18" ht="14">
      <c r="A802" s="215"/>
      <c r="B802" s="225"/>
      <c r="C802" s="215"/>
      <c r="R802" s="6"/>
    </row>
    <row r="803" spans="1:18" ht="14">
      <c r="A803" s="215"/>
      <c r="B803" s="225"/>
      <c r="C803" s="215"/>
      <c r="R803" s="6"/>
    </row>
    <row r="804" spans="1:18" ht="14">
      <c r="A804" s="215"/>
      <c r="B804" s="225"/>
      <c r="C804" s="215"/>
      <c r="R804" s="6"/>
    </row>
    <row r="805" spans="1:18" ht="14">
      <c r="A805" s="215"/>
      <c r="B805" s="225"/>
      <c r="C805" s="215"/>
      <c r="R805" s="6"/>
    </row>
    <row r="806" spans="1:18" ht="14">
      <c r="A806" s="215"/>
      <c r="B806" s="225"/>
      <c r="C806" s="215"/>
      <c r="R806" s="6"/>
    </row>
    <row r="807" spans="1:18" ht="14">
      <c r="A807" s="215"/>
      <c r="B807" s="225"/>
      <c r="C807" s="215"/>
      <c r="R807" s="6"/>
    </row>
    <row r="808" spans="1:18" ht="14">
      <c r="A808" s="215"/>
      <c r="B808" s="225"/>
      <c r="C808" s="215"/>
      <c r="R808" s="6"/>
    </row>
    <row r="809" spans="1:18" ht="14">
      <c r="A809" s="215"/>
      <c r="B809" s="225"/>
      <c r="C809" s="215"/>
      <c r="R809" s="6"/>
    </row>
    <row r="810" spans="1:18" ht="14">
      <c r="A810" s="215"/>
      <c r="B810" s="225"/>
      <c r="C810" s="215"/>
      <c r="R810" s="6"/>
    </row>
    <row r="811" spans="1:18" ht="14">
      <c r="A811" s="215"/>
      <c r="B811" s="225"/>
      <c r="C811" s="215"/>
      <c r="R811" s="6"/>
    </row>
    <row r="812" spans="1:18" ht="14">
      <c r="A812" s="215"/>
      <c r="B812" s="225"/>
      <c r="C812" s="215"/>
      <c r="R812" s="6"/>
    </row>
    <row r="813" spans="1:18" ht="14">
      <c r="A813" s="215"/>
      <c r="B813" s="225"/>
      <c r="C813" s="215"/>
      <c r="R813" s="6"/>
    </row>
    <row r="814" spans="1:18" ht="14">
      <c r="A814" s="215"/>
      <c r="B814" s="225"/>
      <c r="C814" s="215"/>
      <c r="R814" s="6"/>
    </row>
    <row r="815" spans="1:18" ht="14">
      <c r="A815" s="215"/>
      <c r="B815" s="225"/>
      <c r="C815" s="215"/>
      <c r="R815" s="6"/>
    </row>
    <row r="816" spans="1:18" ht="14">
      <c r="A816" s="215"/>
      <c r="B816" s="225"/>
      <c r="C816" s="215"/>
      <c r="R816" s="6"/>
    </row>
    <row r="817" spans="1:18" ht="14">
      <c r="A817" s="215"/>
      <c r="B817" s="225"/>
      <c r="C817" s="215"/>
      <c r="R817" s="6"/>
    </row>
    <row r="818" spans="1:18" ht="14">
      <c r="A818" s="215"/>
      <c r="B818" s="225"/>
      <c r="C818" s="215"/>
      <c r="R818" s="6"/>
    </row>
    <row r="819" spans="1:18" ht="14">
      <c r="A819" s="215"/>
      <c r="B819" s="225"/>
      <c r="C819" s="215"/>
      <c r="R819" s="6"/>
    </row>
    <row r="820" spans="1:18" ht="14">
      <c r="A820" s="215"/>
      <c r="B820" s="225"/>
      <c r="C820" s="215"/>
      <c r="R820" s="6"/>
    </row>
    <row r="821" spans="1:18" ht="14">
      <c r="A821" s="215"/>
      <c r="B821" s="225"/>
      <c r="C821" s="215"/>
      <c r="R821" s="6"/>
    </row>
    <row r="822" spans="1:18" ht="14">
      <c r="A822" s="215"/>
      <c r="B822" s="225"/>
      <c r="C822" s="215"/>
      <c r="R822" s="6"/>
    </row>
    <row r="823" spans="1:18" ht="14">
      <c r="A823" s="215"/>
      <c r="B823" s="225"/>
      <c r="C823" s="215"/>
      <c r="R823" s="6"/>
    </row>
    <row r="824" spans="1:18" ht="14">
      <c r="A824" s="215"/>
      <c r="B824" s="225"/>
      <c r="C824" s="215"/>
      <c r="R824" s="6"/>
    </row>
    <row r="825" spans="1:18" ht="14">
      <c r="A825" s="215"/>
      <c r="B825" s="225"/>
      <c r="C825" s="215"/>
      <c r="R825" s="6"/>
    </row>
    <row r="826" spans="1:18" ht="14">
      <c r="A826" s="215"/>
      <c r="B826" s="225"/>
      <c r="C826" s="215"/>
      <c r="R826" s="6"/>
    </row>
    <row r="827" spans="1:18" ht="14">
      <c r="A827" s="215"/>
      <c r="B827" s="225"/>
      <c r="C827" s="215"/>
      <c r="R827" s="6"/>
    </row>
    <row r="828" spans="1:18" ht="14">
      <c r="A828" s="215"/>
      <c r="B828" s="225"/>
      <c r="C828" s="215"/>
      <c r="R828" s="6"/>
    </row>
    <row r="829" spans="1:18" ht="14">
      <c r="A829" s="215"/>
      <c r="B829" s="225"/>
      <c r="C829" s="215"/>
      <c r="R829" s="6"/>
    </row>
    <row r="830" spans="1:18" ht="14">
      <c r="A830" s="215"/>
      <c r="B830" s="225"/>
      <c r="C830" s="215"/>
      <c r="R830" s="6"/>
    </row>
    <row r="831" spans="1:18" ht="14">
      <c r="A831" s="215"/>
      <c r="B831" s="225"/>
      <c r="C831" s="215"/>
      <c r="R831" s="6"/>
    </row>
    <row r="832" spans="1:18" ht="14">
      <c r="A832" s="215"/>
      <c r="B832" s="225"/>
      <c r="C832" s="215"/>
      <c r="R832" s="6"/>
    </row>
    <row r="833" spans="1:18" ht="14">
      <c r="A833" s="215"/>
      <c r="B833" s="225"/>
      <c r="C833" s="215"/>
      <c r="R833" s="6"/>
    </row>
    <row r="834" spans="1:18" ht="14">
      <c r="A834" s="215"/>
      <c r="B834" s="225"/>
      <c r="C834" s="215"/>
      <c r="R834" s="6"/>
    </row>
    <row r="835" spans="1:18" ht="14">
      <c r="A835" s="215"/>
      <c r="B835" s="225"/>
      <c r="C835" s="215"/>
      <c r="R835" s="6"/>
    </row>
    <row r="836" spans="1:18" ht="14">
      <c r="A836" s="215"/>
      <c r="B836" s="225"/>
      <c r="C836" s="215"/>
      <c r="R836" s="6"/>
    </row>
    <row r="837" spans="1:18" ht="14">
      <c r="A837" s="215"/>
      <c r="B837" s="225"/>
      <c r="C837" s="215"/>
      <c r="R837" s="6"/>
    </row>
    <row r="838" spans="1:18" ht="14">
      <c r="A838" s="215"/>
      <c r="B838" s="225"/>
      <c r="C838" s="215"/>
      <c r="R838" s="6"/>
    </row>
    <row r="839" spans="1:18" ht="14">
      <c r="A839" s="215"/>
      <c r="B839" s="225"/>
      <c r="C839" s="215"/>
      <c r="R839" s="6"/>
    </row>
    <row r="840" spans="1:18" ht="14">
      <c r="A840" s="215"/>
      <c r="B840" s="225"/>
      <c r="C840" s="215"/>
      <c r="R840" s="6"/>
    </row>
    <row r="841" spans="1:18" ht="14">
      <c r="A841" s="215"/>
      <c r="B841" s="225"/>
      <c r="C841" s="215"/>
      <c r="R841" s="6"/>
    </row>
    <row r="842" spans="1:18" ht="14">
      <c r="A842" s="215"/>
      <c r="B842" s="225"/>
      <c r="C842" s="215"/>
      <c r="R842" s="6"/>
    </row>
    <row r="843" spans="1:18" ht="14">
      <c r="A843" s="215"/>
      <c r="B843" s="225"/>
      <c r="C843" s="215"/>
      <c r="R843" s="6"/>
    </row>
    <row r="844" spans="1:18" ht="14">
      <c r="A844" s="215"/>
      <c r="B844" s="225"/>
      <c r="C844" s="215"/>
      <c r="R844" s="6"/>
    </row>
    <row r="845" spans="1:18" ht="14">
      <c r="A845" s="215"/>
      <c r="B845" s="225"/>
      <c r="C845" s="215"/>
      <c r="R845" s="6"/>
    </row>
    <row r="846" spans="1:18" ht="14">
      <c r="A846" s="215"/>
      <c r="B846" s="225"/>
      <c r="C846" s="215"/>
      <c r="R846" s="6"/>
    </row>
    <row r="847" spans="1:18" ht="14">
      <c r="A847" s="215"/>
      <c r="B847" s="225"/>
      <c r="C847" s="215"/>
      <c r="R847" s="6"/>
    </row>
    <row r="848" spans="1:18" ht="14">
      <c r="A848" s="215"/>
      <c r="B848" s="225"/>
      <c r="C848" s="215"/>
      <c r="R848" s="6"/>
    </row>
    <row r="849" spans="1:18" ht="14">
      <c r="A849" s="215"/>
      <c r="B849" s="225"/>
      <c r="C849" s="215"/>
      <c r="R849" s="6"/>
    </row>
    <row r="850" spans="1:18" ht="14">
      <c r="A850" s="215"/>
      <c r="B850" s="225"/>
      <c r="C850" s="215"/>
      <c r="R850" s="6"/>
    </row>
    <row r="851" spans="1:18" ht="14">
      <c r="A851" s="215"/>
      <c r="B851" s="225"/>
      <c r="C851" s="215"/>
      <c r="R851" s="6"/>
    </row>
    <row r="852" spans="1:18" ht="14">
      <c r="A852" s="215"/>
      <c r="B852" s="225"/>
      <c r="C852" s="215"/>
      <c r="R852" s="6"/>
    </row>
    <row r="853" spans="1:18" ht="14">
      <c r="A853" s="215"/>
      <c r="B853" s="225"/>
      <c r="C853" s="215"/>
      <c r="R853" s="6"/>
    </row>
    <row r="854" spans="1:18" ht="14">
      <c r="A854" s="215"/>
      <c r="B854" s="225"/>
      <c r="C854" s="215"/>
      <c r="R854" s="6"/>
    </row>
    <row r="855" spans="1:18" ht="14">
      <c r="A855" s="215"/>
      <c r="B855" s="225"/>
      <c r="C855" s="215"/>
      <c r="R855" s="6"/>
    </row>
    <row r="856" spans="1:18" ht="14">
      <c r="A856" s="215"/>
      <c r="B856" s="225"/>
      <c r="C856" s="215"/>
      <c r="R856" s="6"/>
    </row>
    <row r="857" spans="1:18" ht="14">
      <c r="A857" s="215"/>
      <c r="B857" s="225"/>
      <c r="C857" s="215"/>
      <c r="R857" s="6"/>
    </row>
    <row r="858" spans="1:18" ht="14">
      <c r="A858" s="215"/>
      <c r="B858" s="225"/>
      <c r="C858" s="215"/>
      <c r="R858" s="6"/>
    </row>
    <row r="859" spans="1:18" ht="14">
      <c r="A859" s="215"/>
      <c r="B859" s="225"/>
      <c r="C859" s="215"/>
      <c r="R859" s="6"/>
    </row>
    <row r="860" spans="1:18" ht="14">
      <c r="A860" s="215"/>
      <c r="B860" s="225"/>
      <c r="C860" s="215"/>
      <c r="R860" s="6"/>
    </row>
    <row r="861" spans="1:18" ht="14">
      <c r="A861" s="215"/>
      <c r="B861" s="225"/>
      <c r="C861" s="215"/>
      <c r="R861" s="6"/>
    </row>
    <row r="862" spans="1:18" ht="14">
      <c r="A862" s="215"/>
      <c r="B862" s="225"/>
      <c r="C862" s="215"/>
      <c r="R862" s="6"/>
    </row>
    <row r="863" spans="1:18" ht="14">
      <c r="A863" s="215"/>
      <c r="B863" s="225"/>
      <c r="C863" s="215"/>
      <c r="R863" s="6"/>
    </row>
    <row r="864" spans="1:18" ht="14">
      <c r="A864" s="215"/>
      <c r="B864" s="225"/>
      <c r="C864" s="215"/>
      <c r="R864" s="6"/>
    </row>
    <row r="865" spans="1:18" ht="14">
      <c r="A865" s="215"/>
      <c r="B865" s="225"/>
      <c r="C865" s="215"/>
      <c r="R865" s="6"/>
    </row>
    <row r="866" spans="1:18" ht="14">
      <c r="A866" s="215"/>
      <c r="B866" s="225"/>
      <c r="C866" s="215"/>
      <c r="R866" s="6"/>
    </row>
    <row r="867" spans="1:18" ht="14">
      <c r="A867" s="215"/>
      <c r="B867" s="225"/>
      <c r="C867" s="215"/>
      <c r="R867" s="6"/>
    </row>
    <row r="868" spans="1:18" ht="14">
      <c r="A868" s="215"/>
      <c r="B868" s="225"/>
      <c r="C868" s="215"/>
      <c r="R868" s="6"/>
    </row>
    <row r="869" spans="1:18" ht="14">
      <c r="A869" s="215"/>
      <c r="B869" s="225"/>
      <c r="C869" s="215"/>
      <c r="R869" s="6"/>
    </row>
    <row r="870" spans="1:18" ht="14">
      <c r="A870" s="215"/>
      <c r="B870" s="225"/>
      <c r="C870" s="215"/>
      <c r="R870" s="6"/>
    </row>
    <row r="871" spans="1:18" ht="14">
      <c r="A871" s="215"/>
      <c r="B871" s="225"/>
      <c r="C871" s="215"/>
      <c r="R871" s="6"/>
    </row>
    <row r="872" spans="1:18" ht="14">
      <c r="A872" s="215"/>
      <c r="B872" s="225"/>
      <c r="C872" s="215"/>
      <c r="R872" s="6"/>
    </row>
    <row r="873" spans="1:18" ht="14">
      <c r="A873" s="215"/>
      <c r="B873" s="225"/>
      <c r="C873" s="215"/>
      <c r="R873" s="6"/>
    </row>
    <row r="874" spans="1:18" ht="14">
      <c r="A874" s="215"/>
      <c r="B874" s="225"/>
      <c r="C874" s="215"/>
      <c r="R874" s="6"/>
    </row>
    <row r="875" spans="1:18" ht="14">
      <c r="A875" s="215"/>
      <c r="B875" s="225"/>
      <c r="C875" s="215"/>
      <c r="R875" s="6"/>
    </row>
    <row r="876" spans="1:18" ht="14">
      <c r="A876" s="215"/>
      <c r="B876" s="225"/>
      <c r="C876" s="215"/>
      <c r="R876" s="6"/>
    </row>
    <row r="877" spans="1:18" ht="14">
      <c r="A877" s="215"/>
      <c r="B877" s="225"/>
      <c r="C877" s="215"/>
      <c r="R877" s="6"/>
    </row>
    <row r="878" spans="1:18" ht="14">
      <c r="A878" s="215"/>
      <c r="B878" s="225"/>
      <c r="C878" s="215"/>
      <c r="R878" s="6"/>
    </row>
    <row r="879" spans="1:18" ht="14">
      <c r="A879" s="215"/>
      <c r="B879" s="225"/>
      <c r="C879" s="215"/>
      <c r="R879" s="6"/>
    </row>
    <row r="880" spans="1:18" ht="14">
      <c r="A880" s="215"/>
      <c r="B880" s="225"/>
      <c r="C880" s="215"/>
      <c r="R880" s="6"/>
    </row>
    <row r="881" spans="1:18" ht="14">
      <c r="A881" s="215"/>
      <c r="B881" s="225"/>
      <c r="C881" s="215"/>
      <c r="R881" s="6"/>
    </row>
    <row r="882" spans="1:18" ht="14">
      <c r="A882" s="215"/>
      <c r="B882" s="225"/>
      <c r="C882" s="215"/>
      <c r="R882" s="6"/>
    </row>
    <row r="883" spans="1:18" ht="14">
      <c r="A883" s="215"/>
      <c r="B883" s="225"/>
      <c r="C883" s="215"/>
      <c r="R883" s="6"/>
    </row>
    <row r="884" spans="1:18" ht="14">
      <c r="A884" s="215"/>
      <c r="B884" s="225"/>
      <c r="C884" s="215"/>
      <c r="R884" s="6"/>
    </row>
    <row r="885" spans="1:18" ht="14">
      <c r="A885" s="215"/>
      <c r="B885" s="225"/>
      <c r="C885" s="215"/>
      <c r="R885" s="6"/>
    </row>
    <row r="886" spans="1:18" ht="14">
      <c r="A886" s="215"/>
      <c r="B886" s="225"/>
      <c r="C886" s="215"/>
      <c r="R886" s="6"/>
    </row>
    <row r="887" spans="1:18" ht="14">
      <c r="A887" s="215"/>
      <c r="B887" s="225"/>
      <c r="C887" s="215"/>
      <c r="R887" s="6"/>
    </row>
    <row r="888" spans="1:18" ht="14">
      <c r="A888" s="215"/>
      <c r="B888" s="225"/>
      <c r="C888" s="215"/>
      <c r="R888" s="6"/>
    </row>
    <row r="889" spans="1:18" ht="14">
      <c r="A889" s="215"/>
      <c r="B889" s="225"/>
      <c r="C889" s="215"/>
      <c r="R889" s="6"/>
    </row>
    <row r="890" spans="1:18" ht="14">
      <c r="A890" s="215"/>
      <c r="B890" s="225"/>
      <c r="C890" s="215"/>
      <c r="R890" s="6"/>
    </row>
    <row r="891" spans="1:18" ht="14">
      <c r="A891" s="215"/>
      <c r="B891" s="225"/>
      <c r="C891" s="215"/>
      <c r="R891" s="6"/>
    </row>
    <row r="892" spans="1:18" ht="14">
      <c r="A892" s="215"/>
      <c r="B892" s="225"/>
      <c r="C892" s="215"/>
      <c r="R892" s="6"/>
    </row>
    <row r="893" spans="1:18" ht="14">
      <c r="A893" s="215"/>
      <c r="B893" s="225"/>
      <c r="C893" s="215"/>
      <c r="R893" s="6"/>
    </row>
    <row r="894" spans="1:18" ht="14">
      <c r="A894" s="215"/>
      <c r="B894" s="225"/>
      <c r="C894" s="215"/>
      <c r="R894" s="6"/>
    </row>
    <row r="895" spans="1:18" ht="14">
      <c r="A895" s="215"/>
      <c r="B895" s="225"/>
      <c r="C895" s="215"/>
      <c r="R895" s="6"/>
    </row>
    <row r="896" spans="1:18" ht="14">
      <c r="A896" s="215"/>
      <c r="B896" s="225"/>
      <c r="C896" s="215"/>
      <c r="R896" s="6"/>
    </row>
    <row r="897" spans="1:18" ht="14">
      <c r="A897" s="215"/>
      <c r="B897" s="225"/>
      <c r="C897" s="215"/>
      <c r="R897" s="6"/>
    </row>
    <row r="898" spans="1:18" ht="14">
      <c r="A898" s="215"/>
      <c r="B898" s="225"/>
      <c r="C898" s="215"/>
      <c r="R898" s="6"/>
    </row>
    <row r="899" spans="1:18" ht="14">
      <c r="A899" s="215"/>
      <c r="B899" s="225"/>
      <c r="C899" s="215"/>
      <c r="R899" s="6"/>
    </row>
    <row r="900" spans="1:18" ht="14">
      <c r="A900" s="215"/>
      <c r="B900" s="225"/>
      <c r="C900" s="215"/>
      <c r="R900" s="6"/>
    </row>
    <row r="901" spans="1:18" ht="14">
      <c r="A901" s="215"/>
      <c r="B901" s="225"/>
      <c r="C901" s="215"/>
      <c r="R901" s="6"/>
    </row>
    <row r="902" spans="1:18" ht="14">
      <c r="A902" s="215"/>
      <c r="B902" s="225"/>
      <c r="C902" s="215"/>
      <c r="R902" s="6"/>
    </row>
    <row r="903" spans="1:18" ht="14">
      <c r="A903" s="215"/>
      <c r="B903" s="225"/>
      <c r="C903" s="215"/>
      <c r="R903" s="6"/>
    </row>
    <row r="904" spans="1:18" ht="14">
      <c r="A904" s="215"/>
      <c r="B904" s="225"/>
      <c r="C904" s="215"/>
      <c r="R904" s="6"/>
    </row>
    <row r="905" spans="1:18" ht="14">
      <c r="A905" s="215"/>
      <c r="B905" s="225"/>
      <c r="C905" s="215"/>
      <c r="R905" s="6"/>
    </row>
    <row r="906" spans="1:18" ht="14">
      <c r="A906" s="215"/>
      <c r="B906" s="225"/>
      <c r="C906" s="215"/>
      <c r="R906" s="6"/>
    </row>
    <row r="907" spans="1:18" ht="14">
      <c r="A907" s="215"/>
      <c r="B907" s="225"/>
      <c r="C907" s="215"/>
      <c r="R907" s="6"/>
    </row>
    <row r="908" spans="1:18" ht="14">
      <c r="A908" s="215"/>
      <c r="B908" s="225"/>
      <c r="C908" s="215"/>
      <c r="R908" s="6"/>
    </row>
    <row r="909" spans="1:18" ht="14">
      <c r="A909" s="215"/>
      <c r="B909" s="225"/>
      <c r="C909" s="215"/>
      <c r="R909" s="6"/>
    </row>
    <row r="910" spans="1:18" ht="14">
      <c r="A910" s="215"/>
      <c r="B910" s="225"/>
      <c r="C910" s="215"/>
      <c r="R910" s="6"/>
    </row>
    <row r="911" spans="1:18" ht="14">
      <c r="A911" s="215"/>
      <c r="B911" s="225"/>
      <c r="C911" s="215"/>
      <c r="R911" s="6"/>
    </row>
    <row r="912" spans="1:18" ht="14">
      <c r="A912" s="215"/>
      <c r="B912" s="225"/>
      <c r="C912" s="215"/>
      <c r="R912" s="6"/>
    </row>
    <row r="913" spans="1:18" ht="14">
      <c r="A913" s="215"/>
      <c r="B913" s="225"/>
      <c r="C913" s="215"/>
      <c r="R913" s="6"/>
    </row>
    <row r="914" spans="1:18" ht="14">
      <c r="A914" s="215"/>
      <c r="B914" s="225"/>
      <c r="C914" s="215"/>
      <c r="R914" s="6"/>
    </row>
    <row r="915" spans="1:18" ht="14">
      <c r="A915" s="215"/>
      <c r="B915" s="225"/>
      <c r="C915" s="215"/>
      <c r="R915" s="6"/>
    </row>
    <row r="916" spans="1:18" ht="14">
      <c r="A916" s="215"/>
      <c r="B916" s="225"/>
      <c r="C916" s="215"/>
      <c r="R916" s="6"/>
    </row>
    <row r="917" spans="1:18" ht="14">
      <c r="A917" s="215"/>
      <c r="B917" s="225"/>
      <c r="C917" s="215"/>
      <c r="R917" s="6"/>
    </row>
    <row r="918" spans="1:18" ht="14">
      <c r="A918" s="215"/>
      <c r="B918" s="225"/>
      <c r="C918" s="215"/>
      <c r="R918" s="6"/>
    </row>
    <row r="919" spans="1:18" ht="14">
      <c r="A919" s="215"/>
      <c r="B919" s="225"/>
      <c r="C919" s="215"/>
      <c r="R919" s="6"/>
    </row>
    <row r="920" spans="1:18" ht="14">
      <c r="A920" s="215"/>
      <c r="B920" s="225"/>
      <c r="C920" s="215"/>
      <c r="R920" s="6"/>
    </row>
    <row r="921" spans="1:18" ht="14">
      <c r="A921" s="215"/>
      <c r="B921" s="225"/>
      <c r="C921" s="215"/>
      <c r="R921" s="6"/>
    </row>
    <row r="922" spans="1:18" ht="14">
      <c r="A922" s="215"/>
      <c r="B922" s="225"/>
      <c r="C922" s="215"/>
      <c r="R922" s="6"/>
    </row>
    <row r="923" spans="1:18" ht="14">
      <c r="A923" s="215"/>
      <c r="B923" s="225"/>
      <c r="C923" s="215"/>
      <c r="R923" s="6"/>
    </row>
    <row r="924" spans="1:18" ht="14">
      <c r="A924" s="215"/>
      <c r="B924" s="225"/>
      <c r="C924" s="215"/>
      <c r="R924" s="6"/>
    </row>
    <row r="925" spans="1:18" ht="14">
      <c r="A925" s="215"/>
      <c r="B925" s="225"/>
      <c r="C925" s="215"/>
      <c r="R925" s="6"/>
    </row>
    <row r="926" spans="1:18" ht="14">
      <c r="A926" s="215"/>
      <c r="B926" s="225"/>
      <c r="C926" s="215"/>
      <c r="R926" s="6"/>
    </row>
    <row r="927" spans="1:18" ht="14">
      <c r="A927" s="215"/>
      <c r="B927" s="225"/>
      <c r="C927" s="215"/>
      <c r="R927" s="6"/>
    </row>
    <row r="928" spans="1:18" ht="14">
      <c r="A928" s="215"/>
      <c r="B928" s="225"/>
      <c r="C928" s="215"/>
      <c r="R928" s="6"/>
    </row>
    <row r="929" spans="1:18" ht="14">
      <c r="A929" s="215"/>
      <c r="B929" s="225"/>
      <c r="C929" s="215"/>
      <c r="R929" s="6"/>
    </row>
    <row r="930" spans="1:18" ht="14">
      <c r="A930" s="215"/>
      <c r="B930" s="225"/>
      <c r="C930" s="215"/>
      <c r="R930" s="6"/>
    </row>
    <row r="931" spans="1:18" ht="14">
      <c r="A931" s="215"/>
      <c r="B931" s="225"/>
      <c r="C931" s="215"/>
      <c r="R931" s="6"/>
    </row>
    <row r="932" spans="1:18" ht="14">
      <c r="A932" s="215"/>
      <c r="B932" s="225"/>
      <c r="C932" s="215"/>
      <c r="R932" s="6"/>
    </row>
    <row r="933" spans="1:18" ht="14">
      <c r="A933" s="215"/>
      <c r="B933" s="225"/>
      <c r="C933" s="215"/>
      <c r="R933" s="6"/>
    </row>
    <row r="934" spans="1:18" ht="14">
      <c r="A934" s="215"/>
      <c r="B934" s="225"/>
      <c r="C934" s="215"/>
      <c r="R934" s="6"/>
    </row>
    <row r="935" spans="1:18" ht="14">
      <c r="A935" s="215"/>
      <c r="B935" s="225"/>
      <c r="C935" s="215"/>
      <c r="R935" s="6"/>
    </row>
    <row r="936" spans="1:18" ht="14">
      <c r="A936" s="215"/>
      <c r="B936" s="225"/>
      <c r="C936" s="215"/>
      <c r="R936" s="6"/>
    </row>
    <row r="937" spans="1:18" ht="14">
      <c r="A937" s="215"/>
      <c r="B937" s="225"/>
      <c r="C937" s="215"/>
      <c r="R937" s="6"/>
    </row>
    <row r="938" spans="1:18" ht="14">
      <c r="A938" s="215"/>
      <c r="B938" s="225"/>
      <c r="C938" s="215"/>
      <c r="R938" s="6"/>
    </row>
    <row r="939" spans="1:18" ht="14">
      <c r="A939" s="215"/>
      <c r="B939" s="225"/>
      <c r="C939" s="215"/>
      <c r="R939" s="6"/>
    </row>
    <row r="940" spans="1:18" ht="14">
      <c r="A940" s="215"/>
      <c r="B940" s="225"/>
      <c r="C940" s="215"/>
      <c r="R940" s="6"/>
    </row>
    <row r="941" spans="1:18" ht="14">
      <c r="A941" s="215"/>
      <c r="B941" s="225"/>
      <c r="C941" s="215"/>
      <c r="R941" s="6"/>
    </row>
    <row r="942" spans="1:18" ht="14">
      <c r="A942" s="215"/>
      <c r="B942" s="225"/>
      <c r="C942" s="215"/>
      <c r="R942" s="6"/>
    </row>
    <row r="943" spans="1:18" ht="14">
      <c r="A943" s="215"/>
      <c r="B943" s="225"/>
      <c r="C943" s="215"/>
      <c r="R943" s="6"/>
    </row>
    <row r="944" spans="1:18" ht="14">
      <c r="A944" s="215"/>
      <c r="B944" s="225"/>
      <c r="C944" s="215"/>
      <c r="R944" s="6"/>
    </row>
    <row r="945" spans="1:18" ht="14">
      <c r="A945" s="215"/>
      <c r="B945" s="225"/>
      <c r="C945" s="215"/>
      <c r="R945" s="6"/>
    </row>
    <row r="946" spans="1:18" ht="14">
      <c r="A946" s="215"/>
      <c r="B946" s="225"/>
      <c r="C946" s="215"/>
      <c r="R946" s="6"/>
    </row>
    <row r="947" spans="1:18" ht="14">
      <c r="A947" s="215"/>
      <c r="B947" s="225"/>
      <c r="C947" s="215"/>
      <c r="R947" s="6"/>
    </row>
    <row r="948" spans="1:18" ht="14">
      <c r="A948" s="215"/>
      <c r="B948" s="225"/>
      <c r="C948" s="215"/>
      <c r="R948" s="6"/>
    </row>
    <row r="949" spans="1:18" ht="14">
      <c r="A949" s="215"/>
      <c r="B949" s="225"/>
      <c r="C949" s="215"/>
      <c r="R949" s="6"/>
    </row>
    <row r="950" spans="1:18" ht="14">
      <c r="A950" s="215"/>
      <c r="B950" s="225"/>
      <c r="C950" s="215"/>
      <c r="R950" s="6"/>
    </row>
    <row r="951" spans="1:18" ht="14">
      <c r="A951" s="215"/>
      <c r="B951" s="225"/>
      <c r="C951" s="215"/>
      <c r="R951" s="6"/>
    </row>
    <row r="952" spans="1:18" ht="14">
      <c r="A952" s="215"/>
      <c r="B952" s="225"/>
      <c r="C952" s="215"/>
      <c r="R952" s="6"/>
    </row>
    <row r="953" spans="1:18" ht="14">
      <c r="A953" s="215"/>
      <c r="B953" s="225"/>
      <c r="C953" s="215"/>
      <c r="R953" s="6"/>
    </row>
    <row r="954" spans="1:18" ht="14">
      <c r="A954" s="215"/>
      <c r="B954" s="225"/>
      <c r="C954" s="215"/>
      <c r="R954" s="6"/>
    </row>
    <row r="955" spans="1:18" ht="14">
      <c r="A955" s="215"/>
      <c r="B955" s="225"/>
      <c r="C955" s="215"/>
      <c r="R955" s="6"/>
    </row>
    <row r="956" spans="1:18" ht="14">
      <c r="A956" s="215"/>
      <c r="B956" s="225"/>
      <c r="C956" s="215"/>
      <c r="R956" s="6"/>
    </row>
    <row r="957" spans="1:18" ht="14">
      <c r="A957" s="215"/>
      <c r="B957" s="225"/>
      <c r="C957" s="215"/>
      <c r="R957" s="6"/>
    </row>
    <row r="958" spans="1:18" ht="14">
      <c r="A958" s="215"/>
      <c r="B958" s="225"/>
      <c r="C958" s="215"/>
      <c r="R958" s="6"/>
    </row>
    <row r="959" spans="1:18" ht="14">
      <c r="A959" s="215"/>
      <c r="B959" s="225"/>
      <c r="C959" s="215"/>
      <c r="R959" s="6"/>
    </row>
    <row r="960" spans="1:18" ht="14">
      <c r="A960" s="215"/>
      <c r="B960" s="225"/>
      <c r="C960" s="215"/>
      <c r="R960" s="6"/>
    </row>
    <row r="961" spans="1:18" ht="14">
      <c r="A961" s="215"/>
      <c r="B961" s="225"/>
      <c r="C961" s="215"/>
      <c r="R961" s="6"/>
    </row>
    <row r="962" spans="1:18" ht="14">
      <c r="A962" s="215"/>
      <c r="B962" s="225"/>
      <c r="C962" s="215"/>
      <c r="R962" s="6"/>
    </row>
    <row r="963" spans="1:18" ht="14">
      <c r="A963" s="215"/>
      <c r="B963" s="225"/>
      <c r="C963" s="215"/>
      <c r="R963" s="6"/>
    </row>
    <row r="964" spans="1:18" ht="14">
      <c r="A964" s="215"/>
      <c r="B964" s="225"/>
      <c r="C964" s="215"/>
      <c r="R964" s="6"/>
    </row>
    <row r="965" spans="1:18" ht="14">
      <c r="A965" s="215"/>
      <c r="B965" s="225"/>
      <c r="C965" s="215"/>
      <c r="R965" s="6"/>
    </row>
    <row r="966" spans="1:18" ht="14">
      <c r="A966" s="215"/>
      <c r="B966" s="225"/>
      <c r="C966" s="215"/>
      <c r="R966" s="6"/>
    </row>
    <row r="967" spans="1:18" ht="14">
      <c r="A967" s="215"/>
      <c r="B967" s="225"/>
      <c r="C967" s="215"/>
      <c r="R967" s="6"/>
    </row>
    <row r="968" spans="1:18" ht="14">
      <c r="A968" s="215"/>
      <c r="B968" s="225"/>
      <c r="C968" s="215"/>
      <c r="R968" s="6"/>
    </row>
    <row r="969" spans="1:18" ht="14">
      <c r="A969" s="215"/>
      <c r="B969" s="225"/>
      <c r="C969" s="215"/>
      <c r="R969" s="6"/>
    </row>
    <row r="970" spans="1:18" ht="14">
      <c r="A970" s="215"/>
      <c r="B970" s="225"/>
      <c r="C970" s="215"/>
      <c r="R970" s="6"/>
    </row>
    <row r="971" spans="1:18" ht="14">
      <c r="A971" s="215"/>
      <c r="B971" s="225"/>
      <c r="C971" s="215"/>
      <c r="R971" s="6"/>
    </row>
    <row r="972" spans="1:18" ht="14">
      <c r="A972" s="215"/>
      <c r="B972" s="225"/>
      <c r="C972" s="215"/>
      <c r="R972" s="6"/>
    </row>
    <row r="973" spans="1:18" ht="14">
      <c r="A973" s="215"/>
      <c r="B973" s="225"/>
      <c r="C973" s="215"/>
      <c r="R973" s="6"/>
    </row>
    <row r="974" spans="1:18" ht="14">
      <c r="A974" s="215"/>
      <c r="B974" s="225"/>
      <c r="C974" s="215"/>
      <c r="R974" s="6"/>
    </row>
    <row r="975" spans="1:18" ht="14">
      <c r="A975" s="215"/>
      <c r="B975" s="225"/>
      <c r="C975" s="215"/>
      <c r="R975" s="6"/>
    </row>
    <row r="976" spans="1:18" ht="14">
      <c r="A976" s="215"/>
      <c r="B976" s="225"/>
      <c r="C976" s="215"/>
      <c r="R976" s="6"/>
    </row>
    <row r="977" spans="1:18" ht="14">
      <c r="A977" s="215"/>
      <c r="B977" s="225"/>
      <c r="C977" s="215"/>
      <c r="R977" s="6"/>
    </row>
    <row r="978" spans="1:18" ht="14">
      <c r="A978" s="215"/>
      <c r="B978" s="225"/>
      <c r="C978" s="215"/>
      <c r="R978" s="6"/>
    </row>
    <row r="979" spans="1:18" ht="14">
      <c r="A979" s="215"/>
      <c r="B979" s="225"/>
      <c r="C979" s="215"/>
      <c r="R979" s="6"/>
    </row>
    <row r="980" spans="1:18" ht="14">
      <c r="A980" s="215"/>
      <c r="B980" s="225"/>
      <c r="C980" s="215"/>
      <c r="R980" s="6"/>
    </row>
    <row r="981" spans="1:18" ht="14">
      <c r="A981" s="215"/>
      <c r="B981" s="225"/>
      <c r="C981" s="215"/>
      <c r="R981" s="6"/>
    </row>
    <row r="982" spans="1:18" ht="14">
      <c r="A982" s="215"/>
      <c r="B982" s="225"/>
      <c r="C982" s="215"/>
      <c r="R982" s="6"/>
    </row>
    <row r="983" spans="1:18" ht="14">
      <c r="A983" s="215"/>
      <c r="B983" s="225"/>
      <c r="C983" s="215"/>
      <c r="R983" s="6"/>
    </row>
    <row r="984" spans="1:18" ht="14">
      <c r="A984" s="215"/>
      <c r="B984" s="225"/>
      <c r="C984" s="215"/>
      <c r="R984" s="6"/>
    </row>
    <row r="985" spans="1:18" ht="14">
      <c r="A985" s="215"/>
      <c r="B985" s="225"/>
      <c r="C985" s="215"/>
      <c r="R985" s="6"/>
    </row>
    <row r="986" spans="1:18" ht="14">
      <c r="A986" s="215"/>
      <c r="B986" s="225"/>
      <c r="C986" s="215"/>
      <c r="R986" s="6"/>
    </row>
    <row r="987" spans="1:18" ht="14">
      <c r="A987" s="215"/>
      <c r="B987" s="225"/>
      <c r="C987" s="215"/>
      <c r="R987" s="6"/>
    </row>
    <row r="988" spans="1:18" ht="14">
      <c r="A988" s="215"/>
      <c r="B988" s="225"/>
      <c r="C988" s="215"/>
      <c r="R988" s="6"/>
    </row>
    <row r="989" spans="1:18" ht="14">
      <c r="A989" s="215"/>
      <c r="B989" s="225"/>
      <c r="C989" s="215"/>
      <c r="R989" s="6"/>
    </row>
  </sheetData>
  <customSheetViews>
    <customSheetView guid="{1B0CB358-2397-4491-9144-30DF75AB4127}" filter="1" showAutoFilter="1">
      <pageMargins left="0.7" right="0.7" top="0.75" bottom="0.75" header="0.3" footer="0.3"/>
      <autoFilter ref="A1:B255" xr:uid="{0D7DAFC4-8DE4-9B46-A999-B188EBCD5835}"/>
    </customSheetView>
  </customSheetView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X994"/>
  <sheetViews>
    <sheetView workbookViewId="0"/>
  </sheetViews>
  <sheetFormatPr baseColWidth="10" defaultColWidth="12.6640625" defaultRowHeight="15.75" customHeight="1"/>
  <cols>
    <col min="3" max="3" width="20.5" customWidth="1"/>
    <col min="9" max="24" width="12.6640625" hidden="1"/>
  </cols>
  <sheetData>
    <row r="1" spans="1:10" ht="14">
      <c r="A1" s="42" t="s">
        <v>44</v>
      </c>
      <c r="B1" s="188" t="s">
        <v>1</v>
      </c>
      <c r="C1" s="43" t="s">
        <v>296</v>
      </c>
      <c r="D1" s="40" t="s">
        <v>46</v>
      </c>
      <c r="E1" s="7" t="s">
        <v>47</v>
      </c>
      <c r="F1" s="7" t="s">
        <v>48</v>
      </c>
      <c r="J1" s="7" t="s">
        <v>255</v>
      </c>
    </row>
    <row r="2" spans="1:10" ht="16">
      <c r="A2" s="19" t="s">
        <v>6730</v>
      </c>
      <c r="B2" s="19">
        <v>6706</v>
      </c>
      <c r="C2" s="34" t="s">
        <v>6731</v>
      </c>
      <c r="D2" s="71">
        <v>0.8</v>
      </c>
      <c r="E2" s="71">
        <v>0.8</v>
      </c>
      <c r="F2" s="101" t="s">
        <v>51</v>
      </c>
      <c r="J2" s="7">
        <v>1</v>
      </c>
    </row>
    <row r="3" spans="1:10" ht="16">
      <c r="A3" s="19" t="s">
        <v>6732</v>
      </c>
      <c r="B3" s="19">
        <v>6706</v>
      </c>
      <c r="C3" s="34" t="s">
        <v>6731</v>
      </c>
      <c r="D3" s="71">
        <v>0.8</v>
      </c>
      <c r="E3" s="71">
        <v>0.8</v>
      </c>
      <c r="F3" s="101" t="s">
        <v>51</v>
      </c>
      <c r="J3" s="7">
        <v>1</v>
      </c>
    </row>
    <row r="4" spans="1:10" ht="16">
      <c r="A4" s="19" t="s">
        <v>6733</v>
      </c>
      <c r="B4" s="19">
        <v>6729</v>
      </c>
      <c r="C4" s="34" t="s">
        <v>6731</v>
      </c>
      <c r="D4" s="71">
        <v>0.8</v>
      </c>
      <c r="E4" s="71">
        <v>0.8</v>
      </c>
      <c r="F4" s="101" t="s">
        <v>51</v>
      </c>
      <c r="I4" s="7">
        <v>6669</v>
      </c>
      <c r="J4" s="7">
        <v>1</v>
      </c>
    </row>
    <row r="5" spans="1:10" ht="16">
      <c r="A5" s="19" t="s">
        <v>6734</v>
      </c>
      <c r="B5" s="19">
        <v>6675</v>
      </c>
      <c r="C5" s="34" t="s">
        <v>6731</v>
      </c>
      <c r="D5" s="71">
        <v>0.7</v>
      </c>
      <c r="E5" s="71">
        <v>0.7</v>
      </c>
      <c r="F5" s="101" t="s">
        <v>51</v>
      </c>
      <c r="J5" s="7">
        <v>1</v>
      </c>
    </row>
    <row r="6" spans="1:10" ht="16">
      <c r="A6" s="19" t="s">
        <v>6735</v>
      </c>
      <c r="B6" s="19">
        <v>5458</v>
      </c>
      <c r="C6" s="34" t="s">
        <v>6731</v>
      </c>
      <c r="D6" s="71">
        <v>0.7</v>
      </c>
      <c r="E6" s="71">
        <v>0.7</v>
      </c>
      <c r="F6" s="101" t="s">
        <v>51</v>
      </c>
      <c r="J6" s="7">
        <v>1</v>
      </c>
    </row>
    <row r="7" spans="1:10" ht="16">
      <c r="A7" s="19" t="s">
        <v>6736</v>
      </c>
      <c r="B7" s="19">
        <v>6671</v>
      </c>
      <c r="C7" s="34" t="s">
        <v>6731</v>
      </c>
      <c r="D7" s="71">
        <v>0.7</v>
      </c>
      <c r="E7" s="71">
        <v>0.7</v>
      </c>
      <c r="F7" s="101" t="s">
        <v>51</v>
      </c>
      <c r="J7" s="7">
        <v>1</v>
      </c>
    </row>
    <row r="8" spans="1:10" ht="16">
      <c r="A8" s="19" t="s">
        <v>6737</v>
      </c>
      <c r="B8" s="19">
        <v>7010</v>
      </c>
      <c r="C8" s="34" t="s">
        <v>6731</v>
      </c>
      <c r="D8" s="71">
        <v>0.7</v>
      </c>
      <c r="E8" s="71">
        <v>0.7</v>
      </c>
      <c r="F8" s="101" t="s">
        <v>51</v>
      </c>
      <c r="J8" s="7">
        <v>1</v>
      </c>
    </row>
    <row r="9" spans="1:10" ht="16">
      <c r="A9" s="19" t="s">
        <v>6738</v>
      </c>
      <c r="B9" s="19">
        <v>6669</v>
      </c>
      <c r="C9" s="34" t="s">
        <v>6731</v>
      </c>
      <c r="D9" s="71">
        <v>0.7</v>
      </c>
      <c r="E9" s="71">
        <v>0.7</v>
      </c>
      <c r="F9" s="101" t="s">
        <v>51</v>
      </c>
      <c r="I9" s="28"/>
      <c r="J9" s="28" t="e">
        <v>#N/A</v>
      </c>
    </row>
    <row r="10" spans="1:10" ht="16">
      <c r="A10" s="19" t="s">
        <v>6739</v>
      </c>
      <c r="B10" s="19">
        <v>7100</v>
      </c>
      <c r="C10" s="34" t="s">
        <v>6731</v>
      </c>
      <c r="D10" s="71">
        <v>0.7</v>
      </c>
      <c r="E10" s="71">
        <v>0.7</v>
      </c>
      <c r="F10" s="101" t="s">
        <v>51</v>
      </c>
      <c r="I10" s="28"/>
      <c r="J10" s="28" t="e">
        <v>#N/A</v>
      </c>
    </row>
    <row r="11" spans="1:10" ht="16">
      <c r="A11" s="19" t="s">
        <v>6740</v>
      </c>
      <c r="B11" s="19">
        <v>6669</v>
      </c>
      <c r="C11" s="34" t="s">
        <v>6731</v>
      </c>
      <c r="D11" s="71">
        <v>0.7</v>
      </c>
      <c r="E11" s="71">
        <v>0.7</v>
      </c>
      <c r="F11" s="101" t="s">
        <v>51</v>
      </c>
      <c r="J11" s="7">
        <v>1</v>
      </c>
    </row>
    <row r="12" spans="1:10" ht="16">
      <c r="A12" s="19" t="s">
        <v>6741</v>
      </c>
      <c r="B12" s="19">
        <v>5458</v>
      </c>
      <c r="C12" s="34" t="s">
        <v>6731</v>
      </c>
      <c r="D12" s="71">
        <v>0.7</v>
      </c>
      <c r="E12" s="71">
        <v>0.7</v>
      </c>
      <c r="F12" s="101" t="s">
        <v>51</v>
      </c>
      <c r="I12" s="28"/>
      <c r="J12" s="28" t="e">
        <v>#N/A</v>
      </c>
    </row>
    <row r="13" spans="1:10" ht="16">
      <c r="A13" s="19" t="s">
        <v>6742</v>
      </c>
      <c r="B13" s="19">
        <v>7158</v>
      </c>
      <c r="C13" s="34" t="s">
        <v>6731</v>
      </c>
      <c r="D13" s="71">
        <v>0.7</v>
      </c>
      <c r="E13" s="71">
        <v>0.7</v>
      </c>
      <c r="F13" s="101" t="s">
        <v>51</v>
      </c>
      <c r="J13" s="7">
        <v>1</v>
      </c>
    </row>
    <row r="14" spans="1:10" ht="16">
      <c r="A14" s="19" t="s">
        <v>6743</v>
      </c>
      <c r="B14" s="19">
        <v>7033</v>
      </c>
      <c r="C14" s="34" t="s">
        <v>6731</v>
      </c>
      <c r="D14" s="71">
        <v>0.7</v>
      </c>
      <c r="E14" s="71">
        <v>0.7</v>
      </c>
      <c r="F14" s="101" t="s">
        <v>51</v>
      </c>
      <c r="I14" s="28"/>
      <c r="J14" s="28" t="e">
        <v>#N/A</v>
      </c>
    </row>
    <row r="15" spans="1:10" ht="16">
      <c r="A15" s="19" t="s">
        <v>6744</v>
      </c>
      <c r="B15" s="19">
        <v>6133</v>
      </c>
      <c r="C15" s="34" t="s">
        <v>6731</v>
      </c>
      <c r="D15" s="71">
        <v>0.7</v>
      </c>
      <c r="E15" s="71">
        <v>0.7</v>
      </c>
      <c r="F15" s="101" t="s">
        <v>51</v>
      </c>
      <c r="I15" s="28"/>
      <c r="J15" s="28" t="e">
        <v>#N/A</v>
      </c>
    </row>
    <row r="16" spans="1:10" ht="16">
      <c r="A16" s="19" t="s">
        <v>6745</v>
      </c>
      <c r="B16" s="19">
        <v>6772</v>
      </c>
      <c r="C16" s="34" t="s">
        <v>6731</v>
      </c>
      <c r="D16" s="71">
        <v>0.7</v>
      </c>
      <c r="E16" s="71">
        <v>0.7</v>
      </c>
      <c r="F16" s="101" t="s">
        <v>51</v>
      </c>
      <c r="I16" s="28"/>
      <c r="J16" s="28" t="e">
        <v>#N/A</v>
      </c>
    </row>
    <row r="17" spans="1:10" ht="16">
      <c r="A17" s="19" t="s">
        <v>6746</v>
      </c>
      <c r="B17" s="19">
        <v>6732</v>
      </c>
      <c r="C17" s="34" t="s">
        <v>6731</v>
      </c>
      <c r="D17" s="71">
        <v>0.7</v>
      </c>
      <c r="E17" s="71">
        <v>0.7</v>
      </c>
      <c r="F17" s="101" t="s">
        <v>51</v>
      </c>
      <c r="J17" s="7">
        <v>1</v>
      </c>
    </row>
    <row r="18" spans="1:10" ht="16">
      <c r="A18" s="19" t="s">
        <v>6747</v>
      </c>
      <c r="B18" s="19">
        <v>6732</v>
      </c>
      <c r="C18" s="34" t="s">
        <v>6731</v>
      </c>
      <c r="D18" s="71">
        <v>0.7</v>
      </c>
      <c r="E18" s="71">
        <v>0.7</v>
      </c>
      <c r="F18" s="101" t="s">
        <v>51</v>
      </c>
      <c r="I18" s="28"/>
      <c r="J18" s="28" t="e">
        <v>#N/A</v>
      </c>
    </row>
    <row r="19" spans="1:10" ht="16">
      <c r="A19" s="19" t="s">
        <v>6748</v>
      </c>
      <c r="B19" s="19">
        <v>6732</v>
      </c>
      <c r="C19" s="34" t="s">
        <v>6731</v>
      </c>
      <c r="D19" s="71">
        <v>0.7</v>
      </c>
      <c r="E19" s="71">
        <v>0.7</v>
      </c>
      <c r="F19" s="101" t="s">
        <v>51</v>
      </c>
      <c r="J19" s="7">
        <v>1</v>
      </c>
    </row>
    <row r="20" spans="1:10" ht="16">
      <c r="A20" s="19" t="s">
        <v>6749</v>
      </c>
      <c r="B20" s="19">
        <v>7168</v>
      </c>
      <c r="C20" s="34" t="s">
        <v>6731</v>
      </c>
      <c r="D20" s="71">
        <v>0.7</v>
      </c>
      <c r="E20" s="71">
        <v>0.7</v>
      </c>
      <c r="F20" s="101" t="s">
        <v>51</v>
      </c>
      <c r="J20" s="7">
        <v>1</v>
      </c>
    </row>
    <row r="21" spans="1:10" ht="16">
      <c r="A21" s="19" t="s">
        <v>6750</v>
      </c>
      <c r="B21" s="19">
        <v>136</v>
      </c>
      <c r="C21" s="34" t="s">
        <v>6731</v>
      </c>
      <c r="D21" s="71">
        <v>0.7</v>
      </c>
      <c r="E21" s="71">
        <v>0.7</v>
      </c>
      <c r="F21" s="101" t="s">
        <v>51</v>
      </c>
      <c r="J21" s="7">
        <v>1</v>
      </c>
    </row>
    <row r="22" spans="1:10" ht="16">
      <c r="A22" s="19" t="s">
        <v>6751</v>
      </c>
      <c r="B22" s="19">
        <v>5125</v>
      </c>
      <c r="C22" s="34" t="s">
        <v>6731</v>
      </c>
      <c r="D22" s="71">
        <v>0.7</v>
      </c>
      <c r="E22" s="71">
        <v>0.7</v>
      </c>
      <c r="F22" s="101" t="s">
        <v>51</v>
      </c>
      <c r="I22" s="28"/>
      <c r="J22" s="28" t="e">
        <v>#N/A</v>
      </c>
    </row>
    <row r="23" spans="1:10" ht="16">
      <c r="A23" s="19" t="s">
        <v>6752</v>
      </c>
      <c r="B23" s="19">
        <v>10141</v>
      </c>
      <c r="C23" s="34" t="s">
        <v>6731</v>
      </c>
      <c r="D23" s="71">
        <v>0.7</v>
      </c>
      <c r="E23" s="71">
        <v>0.7</v>
      </c>
      <c r="F23" s="101" t="s">
        <v>51</v>
      </c>
      <c r="J23" s="7">
        <v>1</v>
      </c>
    </row>
    <row r="24" spans="1:10" ht="16">
      <c r="A24" s="19" t="s">
        <v>6753</v>
      </c>
      <c r="B24" s="19">
        <v>7010</v>
      </c>
      <c r="C24" s="34" t="s">
        <v>6731</v>
      </c>
      <c r="D24" s="71">
        <v>0.7</v>
      </c>
      <c r="E24" s="71">
        <v>0.7</v>
      </c>
      <c r="F24" s="101" t="s">
        <v>51</v>
      </c>
      <c r="J24" s="7">
        <v>1</v>
      </c>
    </row>
    <row r="25" spans="1:10" ht="16">
      <c r="A25" s="19" t="s">
        <v>6754</v>
      </c>
      <c r="B25" s="19">
        <v>10856</v>
      </c>
      <c r="C25" s="34" t="s">
        <v>6731</v>
      </c>
      <c r="D25" s="71">
        <v>0.7</v>
      </c>
      <c r="E25" s="71">
        <v>0.7</v>
      </c>
      <c r="F25" s="101" t="s">
        <v>51</v>
      </c>
      <c r="I25" s="28"/>
      <c r="J25" s="28" t="e">
        <v>#N/A</v>
      </c>
    </row>
    <row r="26" spans="1:10" ht="16">
      <c r="A26" s="19" t="s">
        <v>6755</v>
      </c>
      <c r="B26" s="19">
        <v>3307</v>
      </c>
      <c r="C26" s="34" t="s">
        <v>6731</v>
      </c>
      <c r="D26" s="71">
        <v>0.7</v>
      </c>
      <c r="E26" s="71">
        <v>0.7</v>
      </c>
      <c r="F26" s="101" t="s">
        <v>51</v>
      </c>
      <c r="I26" s="28"/>
      <c r="J26" s="28" t="e">
        <v>#N/A</v>
      </c>
    </row>
    <row r="27" spans="1:10" ht="16">
      <c r="A27" s="19" t="s">
        <v>6756</v>
      </c>
      <c r="B27" s="19">
        <v>663</v>
      </c>
      <c r="C27" s="34" t="s">
        <v>6731</v>
      </c>
      <c r="D27" s="71">
        <v>0.7</v>
      </c>
      <c r="E27" s="71">
        <v>0.7</v>
      </c>
      <c r="F27" s="101" t="s">
        <v>51</v>
      </c>
      <c r="J27" s="7">
        <v>1</v>
      </c>
    </row>
    <row r="28" spans="1:10" ht="16">
      <c r="A28" s="19" t="s">
        <v>6757</v>
      </c>
      <c r="B28" s="19">
        <v>6132</v>
      </c>
      <c r="C28" s="34" t="s">
        <v>6731</v>
      </c>
      <c r="D28" s="71">
        <v>0.7</v>
      </c>
      <c r="E28" s="71">
        <v>0.7</v>
      </c>
      <c r="F28" s="101" t="s">
        <v>51</v>
      </c>
      <c r="I28" s="28"/>
      <c r="J28" s="28" t="e">
        <v>#N/A</v>
      </c>
    </row>
    <row r="29" spans="1:10" ht="16">
      <c r="A29" s="19" t="s">
        <v>6758</v>
      </c>
      <c r="B29" s="43">
        <v>6726</v>
      </c>
      <c r="C29" s="34" t="s">
        <v>6731</v>
      </c>
      <c r="D29" s="71">
        <v>0.7</v>
      </c>
      <c r="E29" s="71">
        <v>0.7</v>
      </c>
      <c r="F29" s="101" t="s">
        <v>51</v>
      </c>
      <c r="J29" s="7">
        <v>1</v>
      </c>
    </row>
    <row r="30" spans="1:10" ht="16">
      <c r="A30" s="19" t="s">
        <v>6759</v>
      </c>
      <c r="B30" s="43">
        <v>6726</v>
      </c>
      <c r="C30" s="34" t="s">
        <v>6731</v>
      </c>
      <c r="D30" s="71">
        <v>0.7</v>
      </c>
      <c r="E30" s="71">
        <v>0.7</v>
      </c>
      <c r="F30" s="101" t="s">
        <v>51</v>
      </c>
      <c r="I30" s="28"/>
      <c r="J30" s="28" t="e">
        <v>#N/A</v>
      </c>
    </row>
    <row r="31" spans="1:10" ht="16">
      <c r="A31" s="19" t="s">
        <v>6760</v>
      </c>
      <c r="B31" s="19">
        <v>6893</v>
      </c>
      <c r="C31" s="34" t="s">
        <v>6731</v>
      </c>
      <c r="D31" s="71">
        <v>0.7</v>
      </c>
      <c r="E31" s="71">
        <v>0.7</v>
      </c>
      <c r="F31" s="101" t="s">
        <v>51</v>
      </c>
      <c r="I31" s="28"/>
      <c r="J31" s="28" t="e">
        <v>#N/A</v>
      </c>
    </row>
    <row r="32" spans="1:10" ht="16">
      <c r="A32" s="19" t="s">
        <v>6761</v>
      </c>
      <c r="B32" s="19">
        <v>6143</v>
      </c>
      <c r="C32" s="34" t="s">
        <v>6731</v>
      </c>
      <c r="D32" s="71">
        <v>0.7</v>
      </c>
      <c r="E32" s="71">
        <v>0.7</v>
      </c>
      <c r="F32" s="101" t="s">
        <v>51</v>
      </c>
      <c r="I32" s="28"/>
      <c r="J32" s="28" t="e">
        <v>#N/A</v>
      </c>
    </row>
    <row r="33" spans="1:10" ht="16">
      <c r="A33" s="19" t="s">
        <v>6762</v>
      </c>
      <c r="B33" s="19">
        <v>6936</v>
      </c>
      <c r="C33" s="34" t="s">
        <v>6731</v>
      </c>
      <c r="D33" s="71">
        <v>0.7</v>
      </c>
      <c r="E33" s="71">
        <v>0.7</v>
      </c>
      <c r="F33" s="101" t="s">
        <v>51</v>
      </c>
      <c r="J33" s="7">
        <v>1</v>
      </c>
    </row>
    <row r="34" spans="1:10" ht="16">
      <c r="A34" s="19" t="s">
        <v>6763</v>
      </c>
      <c r="B34" s="19">
        <v>9645</v>
      </c>
      <c r="C34" s="34" t="s">
        <v>6731</v>
      </c>
      <c r="D34" s="71">
        <v>0.7</v>
      </c>
      <c r="E34" s="71">
        <v>0.7</v>
      </c>
      <c r="F34" s="101" t="s">
        <v>51</v>
      </c>
      <c r="I34" s="28"/>
      <c r="J34" s="28" t="e">
        <v>#N/A</v>
      </c>
    </row>
    <row r="35" spans="1:10" ht="16">
      <c r="A35" s="19" t="s">
        <v>6764</v>
      </c>
      <c r="B35" s="19">
        <v>8560</v>
      </c>
      <c r="C35" s="34" t="s">
        <v>6731</v>
      </c>
      <c r="D35" s="71">
        <v>0.7</v>
      </c>
      <c r="E35" s="71">
        <v>0.7</v>
      </c>
      <c r="F35" s="101" t="s">
        <v>51</v>
      </c>
      <c r="I35" s="28"/>
      <c r="J35" s="28" t="e">
        <v>#N/A</v>
      </c>
    </row>
    <row r="36" spans="1:10" ht="16">
      <c r="A36" s="19" t="s">
        <v>6765</v>
      </c>
      <c r="B36" s="19">
        <v>7847</v>
      </c>
      <c r="C36" s="34" t="s">
        <v>6731</v>
      </c>
      <c r="D36" s="71">
        <v>0.7</v>
      </c>
      <c r="E36" s="71">
        <v>0.7</v>
      </c>
      <c r="F36" s="101" t="s">
        <v>51</v>
      </c>
      <c r="I36" s="28"/>
      <c r="J36" s="28" t="e">
        <v>#N/A</v>
      </c>
    </row>
    <row r="37" spans="1:10" ht="16">
      <c r="A37" s="19" t="s">
        <v>6766</v>
      </c>
      <c r="B37" s="19">
        <v>14482</v>
      </c>
      <c r="C37" s="34" t="s">
        <v>6731</v>
      </c>
      <c r="D37" s="71">
        <v>0.7</v>
      </c>
      <c r="E37" s="71">
        <v>0.7</v>
      </c>
      <c r="F37" s="101" t="s">
        <v>51</v>
      </c>
      <c r="J37" s="7">
        <v>1</v>
      </c>
    </row>
    <row r="38" spans="1:10" ht="16">
      <c r="A38" s="19" t="s">
        <v>6767</v>
      </c>
      <c r="B38" s="19">
        <v>6972</v>
      </c>
      <c r="C38" s="34" t="s">
        <v>6731</v>
      </c>
      <c r="D38" s="71">
        <v>0.7</v>
      </c>
      <c r="E38" s="71">
        <v>0.7</v>
      </c>
      <c r="F38" s="101" t="s">
        <v>51</v>
      </c>
      <c r="J38" s="7">
        <v>1</v>
      </c>
    </row>
    <row r="39" spans="1:10" ht="16">
      <c r="A39" s="19" t="s">
        <v>6768</v>
      </c>
      <c r="B39" s="19">
        <v>12609</v>
      </c>
      <c r="C39" s="34" t="s">
        <v>6731</v>
      </c>
      <c r="D39" s="71">
        <v>0.7</v>
      </c>
      <c r="E39" s="71">
        <v>0.7</v>
      </c>
      <c r="F39" s="101" t="s">
        <v>51</v>
      </c>
      <c r="I39" s="28"/>
      <c r="J39" s="28" t="e">
        <v>#N/A</v>
      </c>
    </row>
    <row r="40" spans="1:10" ht="16">
      <c r="A40" s="19" t="s">
        <v>6769</v>
      </c>
      <c r="B40" s="19">
        <v>11104</v>
      </c>
      <c r="C40" s="34" t="s">
        <v>6731</v>
      </c>
      <c r="D40" s="71">
        <v>0.7</v>
      </c>
      <c r="E40" s="71">
        <v>0.7</v>
      </c>
      <c r="F40" s="101" t="s">
        <v>51</v>
      </c>
      <c r="J40" s="7">
        <v>1</v>
      </c>
    </row>
    <row r="41" spans="1:10" ht="16">
      <c r="A41" s="19" t="s">
        <v>6770</v>
      </c>
      <c r="B41" s="19">
        <v>4514</v>
      </c>
      <c r="C41" s="34" t="s">
        <v>6731</v>
      </c>
      <c r="D41" s="71">
        <v>0.7</v>
      </c>
      <c r="E41" s="71">
        <v>0.7</v>
      </c>
      <c r="F41" s="101" t="s">
        <v>51</v>
      </c>
      <c r="J41" s="7">
        <v>1</v>
      </c>
    </row>
    <row r="42" spans="1:10" ht="16">
      <c r="A42" s="19" t="s">
        <v>6771</v>
      </c>
      <c r="B42" s="19">
        <v>189</v>
      </c>
      <c r="C42" s="34" t="s">
        <v>6731</v>
      </c>
      <c r="D42" s="71">
        <v>0.8</v>
      </c>
      <c r="E42" s="71">
        <v>0.8</v>
      </c>
      <c r="F42" s="101" t="s">
        <v>51</v>
      </c>
      <c r="J42" s="7">
        <v>1</v>
      </c>
    </row>
    <row r="43" spans="1:10" ht="16">
      <c r="A43" s="19" t="s">
        <v>6772</v>
      </c>
      <c r="B43" s="19">
        <v>14337</v>
      </c>
      <c r="C43" s="34" t="s">
        <v>6731</v>
      </c>
      <c r="D43" s="71">
        <v>0.7</v>
      </c>
      <c r="E43" s="71">
        <v>0.7</v>
      </c>
      <c r="F43" s="101" t="s">
        <v>51</v>
      </c>
      <c r="I43" s="28"/>
      <c r="J43" s="28" t="e">
        <v>#N/A</v>
      </c>
    </row>
    <row r="44" spans="1:10" ht="16.5" customHeight="1">
      <c r="A44" s="19" t="s">
        <v>6773</v>
      </c>
      <c r="B44" s="19">
        <v>6736</v>
      </c>
      <c r="C44" s="34" t="s">
        <v>6731</v>
      </c>
      <c r="D44" s="71">
        <v>0.7</v>
      </c>
      <c r="E44" s="71">
        <v>0.7</v>
      </c>
      <c r="F44" s="101" t="s">
        <v>51</v>
      </c>
      <c r="J44" s="7">
        <v>1</v>
      </c>
    </row>
    <row r="45" spans="1:10" ht="16">
      <c r="A45" s="19" t="s">
        <v>6774</v>
      </c>
      <c r="B45" s="19">
        <v>8199</v>
      </c>
      <c r="C45" s="34" t="s">
        <v>6731</v>
      </c>
      <c r="D45" s="71">
        <v>0.7</v>
      </c>
      <c r="E45" s="71">
        <v>0.7</v>
      </c>
      <c r="F45" s="101" t="s">
        <v>51</v>
      </c>
      <c r="J45" s="7">
        <v>1</v>
      </c>
    </row>
    <row r="46" spans="1:10" ht="16">
      <c r="A46" s="19" t="s">
        <v>6775</v>
      </c>
      <c r="B46" s="19">
        <v>7183</v>
      </c>
      <c r="C46" s="34" t="s">
        <v>6731</v>
      </c>
      <c r="D46" s="71">
        <v>0.7</v>
      </c>
      <c r="E46" s="71">
        <v>0.7</v>
      </c>
      <c r="F46" s="101" t="s">
        <v>51</v>
      </c>
      <c r="J46" s="7">
        <v>1</v>
      </c>
    </row>
    <row r="47" spans="1:10" ht="16">
      <c r="A47" s="19" t="s">
        <v>6776</v>
      </c>
      <c r="B47" s="19">
        <v>7186</v>
      </c>
      <c r="C47" s="34" t="s">
        <v>6731</v>
      </c>
      <c r="D47" s="71">
        <v>0.7</v>
      </c>
      <c r="E47" s="71">
        <v>0.7</v>
      </c>
      <c r="F47" s="101" t="s">
        <v>51</v>
      </c>
      <c r="I47" s="28"/>
      <c r="J47" s="28" t="e">
        <v>#N/A</v>
      </c>
    </row>
    <row r="48" spans="1:10" ht="16">
      <c r="A48" s="19" t="s">
        <v>6777</v>
      </c>
      <c r="B48" s="19">
        <v>3307</v>
      </c>
      <c r="C48" s="34" t="s">
        <v>6731</v>
      </c>
      <c r="D48" s="71">
        <v>0.7</v>
      </c>
      <c r="E48" s="71">
        <v>0.7</v>
      </c>
      <c r="F48" s="101" t="s">
        <v>51</v>
      </c>
      <c r="I48" s="28"/>
      <c r="J48" s="28" t="e">
        <v>#N/A</v>
      </c>
    </row>
    <row r="49" spans="1:10" ht="16">
      <c r="A49" s="19" t="s">
        <v>6778</v>
      </c>
      <c r="B49" s="19">
        <v>986</v>
      </c>
      <c r="C49" s="34" t="s">
        <v>6731</v>
      </c>
      <c r="D49" s="71">
        <v>0.7</v>
      </c>
      <c r="E49" s="71">
        <v>0.7</v>
      </c>
      <c r="F49" s="101" t="s">
        <v>51</v>
      </c>
      <c r="J49" s="7">
        <v>1</v>
      </c>
    </row>
    <row r="50" spans="1:10" ht="16">
      <c r="A50" s="19" t="s">
        <v>6779</v>
      </c>
      <c r="B50" s="19">
        <v>6924</v>
      </c>
      <c r="C50" s="34" t="s">
        <v>6731</v>
      </c>
      <c r="D50" s="71">
        <v>0.7</v>
      </c>
      <c r="E50" s="71">
        <v>0.7</v>
      </c>
      <c r="F50" s="101" t="s">
        <v>51</v>
      </c>
      <c r="J50" s="7">
        <v>1</v>
      </c>
    </row>
    <row r="51" spans="1:10" ht="16">
      <c r="A51" s="19" t="s">
        <v>6780</v>
      </c>
      <c r="B51" s="19">
        <v>14482</v>
      </c>
      <c r="C51" s="34" t="s">
        <v>6731</v>
      </c>
      <c r="D51" s="71">
        <v>0.7</v>
      </c>
      <c r="E51" s="71">
        <v>0.7</v>
      </c>
      <c r="F51" s="101" t="s">
        <v>51</v>
      </c>
      <c r="J51" s="7">
        <v>1</v>
      </c>
    </row>
    <row r="52" spans="1:10" ht="16">
      <c r="A52" s="19" t="s">
        <v>6781</v>
      </c>
      <c r="B52" s="19">
        <v>3142</v>
      </c>
      <c r="C52" s="34" t="s">
        <v>6731</v>
      </c>
      <c r="D52" s="71">
        <v>0.7</v>
      </c>
      <c r="E52" s="71">
        <v>0.7</v>
      </c>
      <c r="F52" s="101" t="s">
        <v>51</v>
      </c>
      <c r="J52" s="7">
        <v>1</v>
      </c>
    </row>
    <row r="53" spans="1:10" ht="16">
      <c r="A53" s="19" t="s">
        <v>6782</v>
      </c>
      <c r="B53" s="19">
        <v>12553</v>
      </c>
      <c r="C53" s="34" t="s">
        <v>6731</v>
      </c>
      <c r="D53" s="71">
        <v>0.7</v>
      </c>
      <c r="E53" s="71">
        <v>0.7</v>
      </c>
      <c r="F53" s="101" t="s">
        <v>51</v>
      </c>
      <c r="I53" s="28"/>
      <c r="J53" s="28" t="e">
        <v>#N/A</v>
      </c>
    </row>
    <row r="54" spans="1:10" ht="16">
      <c r="A54" s="19" t="s">
        <v>6783</v>
      </c>
      <c r="B54" s="19">
        <v>14065</v>
      </c>
      <c r="C54" s="34" t="s">
        <v>6731</v>
      </c>
      <c r="D54" s="71">
        <v>0.7</v>
      </c>
      <c r="E54" s="71">
        <v>0.7</v>
      </c>
      <c r="F54" s="101" t="s">
        <v>51</v>
      </c>
      <c r="I54" s="28"/>
      <c r="J54" s="28" t="e">
        <v>#N/A</v>
      </c>
    </row>
    <row r="55" spans="1:10" ht="16">
      <c r="A55" s="19" t="s">
        <v>6784</v>
      </c>
      <c r="B55" s="19">
        <v>2345</v>
      </c>
      <c r="C55" s="34" t="s">
        <v>6731</v>
      </c>
      <c r="D55" s="71">
        <v>0.8</v>
      </c>
      <c r="E55" s="71">
        <v>0.8</v>
      </c>
      <c r="F55" s="101" t="s">
        <v>51</v>
      </c>
      <c r="J55" s="7">
        <v>1</v>
      </c>
    </row>
    <row r="56" spans="1:10" ht="16">
      <c r="A56" s="19" t="s">
        <v>6785</v>
      </c>
      <c r="B56" s="19">
        <v>6722</v>
      </c>
      <c r="C56" s="34" t="s">
        <v>6731</v>
      </c>
      <c r="D56" s="71">
        <v>0.7</v>
      </c>
      <c r="E56" s="71">
        <v>0.7</v>
      </c>
      <c r="F56" s="101" t="s">
        <v>51</v>
      </c>
      <c r="I56" s="28"/>
      <c r="J56" s="28" t="e">
        <v>#N/A</v>
      </c>
    </row>
    <row r="57" spans="1:10" ht="16">
      <c r="A57" s="19" t="s">
        <v>6786</v>
      </c>
      <c r="B57" s="19">
        <v>6995</v>
      </c>
      <c r="C57" s="34" t="s">
        <v>6731</v>
      </c>
      <c r="D57" s="71">
        <v>0.7</v>
      </c>
      <c r="E57" s="71">
        <v>0.7</v>
      </c>
      <c r="F57" s="101" t="s">
        <v>51</v>
      </c>
      <c r="I57" s="28"/>
      <c r="J57" s="28" t="e">
        <v>#N/A</v>
      </c>
    </row>
    <row r="58" spans="1:10" ht="16">
      <c r="A58" s="19" t="s">
        <v>6787</v>
      </c>
      <c r="B58" s="19">
        <v>3689</v>
      </c>
      <c r="C58" s="34" t="s">
        <v>6731</v>
      </c>
      <c r="D58" s="71">
        <v>0.7</v>
      </c>
      <c r="E58" s="71">
        <v>0.7</v>
      </c>
      <c r="F58" s="101" t="s">
        <v>51</v>
      </c>
      <c r="I58" s="28"/>
      <c r="J58" s="28" t="e">
        <v>#N/A</v>
      </c>
    </row>
    <row r="59" spans="1:10" ht="16">
      <c r="A59" s="19" t="s">
        <v>6788</v>
      </c>
      <c r="B59" s="19">
        <v>6706</v>
      </c>
      <c r="C59" s="34" t="s">
        <v>6731</v>
      </c>
      <c r="D59" s="71">
        <v>0.8</v>
      </c>
      <c r="E59" s="71">
        <v>0.8</v>
      </c>
      <c r="F59" s="101" t="s">
        <v>51</v>
      </c>
      <c r="J59" s="7">
        <v>1</v>
      </c>
    </row>
    <row r="60" spans="1:10" ht="16">
      <c r="A60" s="19" t="s">
        <v>6789</v>
      </c>
      <c r="B60" s="19">
        <v>6774</v>
      </c>
      <c r="C60" s="34" t="s">
        <v>6731</v>
      </c>
      <c r="D60" s="71">
        <v>0.7</v>
      </c>
      <c r="E60" s="71">
        <v>0.7</v>
      </c>
      <c r="F60" s="101" t="s">
        <v>51</v>
      </c>
      <c r="J60" s="7">
        <v>1</v>
      </c>
    </row>
    <row r="61" spans="1:10" ht="16">
      <c r="A61" s="19" t="s">
        <v>6790</v>
      </c>
      <c r="B61" s="19">
        <v>2345</v>
      </c>
      <c r="C61" s="34" t="s">
        <v>6731</v>
      </c>
      <c r="D61" s="71">
        <v>0.8</v>
      </c>
      <c r="E61" s="71">
        <v>0.8</v>
      </c>
      <c r="F61" s="101" t="s">
        <v>51</v>
      </c>
      <c r="I61" s="28"/>
      <c r="J61" s="28" t="e">
        <v>#N/A</v>
      </c>
    </row>
    <row r="62" spans="1:10" ht="16">
      <c r="A62" s="19" t="s">
        <v>6791</v>
      </c>
      <c r="B62" s="19">
        <v>7225</v>
      </c>
      <c r="C62" s="34" t="s">
        <v>6731</v>
      </c>
      <c r="D62" s="71">
        <v>0.8</v>
      </c>
      <c r="E62" s="71">
        <v>0.8</v>
      </c>
      <c r="F62" s="101" t="s">
        <v>51</v>
      </c>
      <c r="I62" s="28"/>
      <c r="J62" s="28" t="e">
        <v>#N/A</v>
      </c>
    </row>
    <row r="63" spans="1:10" ht="16">
      <c r="A63" s="19" t="s">
        <v>6792</v>
      </c>
      <c r="B63" s="19">
        <v>7225</v>
      </c>
      <c r="C63" s="34" t="s">
        <v>6731</v>
      </c>
      <c r="D63" s="71">
        <v>0.8</v>
      </c>
      <c r="E63" s="71">
        <v>0.8</v>
      </c>
      <c r="F63" s="101" t="s">
        <v>51</v>
      </c>
      <c r="J63" s="7">
        <v>1</v>
      </c>
    </row>
    <row r="64" spans="1:10" ht="16">
      <c r="A64" s="19" t="s">
        <v>6793</v>
      </c>
      <c r="B64" s="19">
        <v>7225</v>
      </c>
      <c r="C64" s="34" t="s">
        <v>6731</v>
      </c>
      <c r="D64" s="71">
        <v>0.8</v>
      </c>
      <c r="E64" s="71">
        <v>0.8</v>
      </c>
      <c r="F64" s="101" t="s">
        <v>51</v>
      </c>
      <c r="I64" s="28"/>
      <c r="J64" s="28" t="e">
        <v>#N/A</v>
      </c>
    </row>
    <row r="65" spans="1:10" ht="16">
      <c r="A65" s="19" t="s">
        <v>6794</v>
      </c>
      <c r="B65" s="19">
        <v>7225</v>
      </c>
      <c r="C65" s="34" t="s">
        <v>6731</v>
      </c>
      <c r="D65" s="71">
        <v>0.8</v>
      </c>
      <c r="E65" s="71">
        <v>0.8</v>
      </c>
      <c r="F65" s="101" t="s">
        <v>51</v>
      </c>
      <c r="J65" s="7">
        <v>1</v>
      </c>
    </row>
    <row r="66" spans="1:10" ht="16">
      <c r="A66" s="19" t="s">
        <v>6795</v>
      </c>
      <c r="B66" s="19">
        <v>7225</v>
      </c>
      <c r="C66" s="34" t="s">
        <v>6731</v>
      </c>
      <c r="D66" s="71">
        <v>0.8</v>
      </c>
      <c r="E66" s="71">
        <v>0.8</v>
      </c>
      <c r="F66" s="101" t="s">
        <v>51</v>
      </c>
      <c r="I66" s="28"/>
      <c r="J66" s="28" t="e">
        <v>#N/A</v>
      </c>
    </row>
    <row r="67" spans="1:10" ht="16">
      <c r="A67" s="19" t="s">
        <v>6796</v>
      </c>
      <c r="B67" s="19">
        <v>7225</v>
      </c>
      <c r="C67" s="34" t="s">
        <v>6731</v>
      </c>
      <c r="D67" s="71">
        <v>0.8</v>
      </c>
      <c r="E67" s="71">
        <v>0.8</v>
      </c>
      <c r="F67" s="101" t="s">
        <v>51</v>
      </c>
      <c r="I67" s="28"/>
      <c r="J67" s="28" t="e">
        <v>#N/A</v>
      </c>
    </row>
    <row r="68" spans="1:10" ht="16">
      <c r="A68" s="19" t="s">
        <v>6797</v>
      </c>
      <c r="B68" s="19">
        <v>7225</v>
      </c>
      <c r="C68" s="34" t="s">
        <v>6731</v>
      </c>
      <c r="D68" s="71">
        <v>0.8</v>
      </c>
      <c r="E68" s="71">
        <v>0.8</v>
      </c>
      <c r="F68" s="101" t="s">
        <v>51</v>
      </c>
      <c r="I68" s="28"/>
      <c r="J68" s="28" t="e">
        <v>#N/A</v>
      </c>
    </row>
    <row r="69" spans="1:10" ht="16">
      <c r="A69" s="19" t="s">
        <v>6798</v>
      </c>
      <c r="B69" s="19">
        <v>7225</v>
      </c>
      <c r="C69" s="34" t="s">
        <v>6731</v>
      </c>
      <c r="D69" s="71">
        <v>0.8</v>
      </c>
      <c r="E69" s="71">
        <v>0.8</v>
      </c>
      <c r="F69" s="101" t="s">
        <v>51</v>
      </c>
      <c r="J69" s="7">
        <v>1</v>
      </c>
    </row>
    <row r="70" spans="1:10" ht="16">
      <c r="A70" s="19" t="s">
        <v>6799</v>
      </c>
      <c r="B70" s="19">
        <v>7225</v>
      </c>
      <c r="C70" s="34" t="s">
        <v>6731</v>
      </c>
      <c r="D70" s="71">
        <v>0.8</v>
      </c>
      <c r="E70" s="71">
        <v>0.8</v>
      </c>
      <c r="F70" s="101" t="s">
        <v>51</v>
      </c>
      <c r="I70" s="28"/>
      <c r="J70" s="28" t="e">
        <v>#N/A</v>
      </c>
    </row>
    <row r="71" spans="1:10" ht="16">
      <c r="A71" s="19" t="s">
        <v>6800</v>
      </c>
      <c r="B71" s="19">
        <v>7225</v>
      </c>
      <c r="C71" s="34" t="s">
        <v>6731</v>
      </c>
      <c r="D71" s="71">
        <v>0.8</v>
      </c>
      <c r="E71" s="71">
        <v>0.8</v>
      </c>
      <c r="F71" s="101" t="s">
        <v>51</v>
      </c>
      <c r="I71" s="28"/>
      <c r="J71" s="28" t="e">
        <v>#N/A</v>
      </c>
    </row>
    <row r="72" spans="1:10" ht="16">
      <c r="A72" s="19" t="s">
        <v>6801</v>
      </c>
      <c r="B72" s="19">
        <v>7225</v>
      </c>
      <c r="C72" s="34" t="s">
        <v>6731</v>
      </c>
      <c r="D72" s="71">
        <v>0.8</v>
      </c>
      <c r="E72" s="71">
        <v>0.8</v>
      </c>
      <c r="F72" s="101" t="s">
        <v>51</v>
      </c>
      <c r="I72" s="28"/>
      <c r="J72" s="28" t="e">
        <v>#N/A</v>
      </c>
    </row>
    <row r="73" spans="1:10" ht="16">
      <c r="A73" s="19" t="s">
        <v>6802</v>
      </c>
      <c r="B73" s="19">
        <v>7225</v>
      </c>
      <c r="C73" s="34" t="s">
        <v>6731</v>
      </c>
      <c r="D73" s="71">
        <v>0.8</v>
      </c>
      <c r="E73" s="71">
        <v>0.8</v>
      </c>
      <c r="F73" s="101" t="s">
        <v>51</v>
      </c>
      <c r="J73" s="7">
        <v>1</v>
      </c>
    </row>
    <row r="74" spans="1:10" ht="16">
      <c r="A74" s="19" t="s">
        <v>6803</v>
      </c>
      <c r="B74" s="19">
        <v>7225</v>
      </c>
      <c r="C74" s="34" t="s">
        <v>6731</v>
      </c>
      <c r="D74" s="71">
        <v>0.8</v>
      </c>
      <c r="E74" s="71">
        <v>0.8</v>
      </c>
      <c r="F74" s="101" t="s">
        <v>51</v>
      </c>
      <c r="J74" s="7">
        <v>1</v>
      </c>
    </row>
    <row r="75" spans="1:10" ht="16">
      <c r="A75" s="19" t="s">
        <v>6804</v>
      </c>
      <c r="B75" s="19">
        <v>7225</v>
      </c>
      <c r="C75" s="34" t="s">
        <v>6731</v>
      </c>
      <c r="D75" s="71">
        <v>0.8</v>
      </c>
      <c r="E75" s="71">
        <v>0.8</v>
      </c>
      <c r="F75" s="101" t="s">
        <v>51</v>
      </c>
      <c r="J75" s="7">
        <v>1</v>
      </c>
    </row>
    <row r="76" spans="1:10" ht="16">
      <c r="A76" s="19" t="s">
        <v>6805</v>
      </c>
      <c r="B76" s="19">
        <v>7225</v>
      </c>
      <c r="C76" s="34" t="s">
        <v>6731</v>
      </c>
      <c r="D76" s="71">
        <v>0.8</v>
      </c>
      <c r="E76" s="71">
        <v>0.8</v>
      </c>
      <c r="F76" s="101" t="s">
        <v>51</v>
      </c>
      <c r="I76" s="28"/>
      <c r="J76" s="28" t="e">
        <v>#N/A</v>
      </c>
    </row>
    <row r="77" spans="1:10" ht="16">
      <c r="A77" s="19" t="s">
        <v>6806</v>
      </c>
      <c r="B77" s="29">
        <v>14480</v>
      </c>
      <c r="C77" s="34" t="s">
        <v>6731</v>
      </c>
      <c r="D77" s="71">
        <v>0.7</v>
      </c>
      <c r="E77" s="71">
        <v>0.7</v>
      </c>
      <c r="F77" s="101" t="s">
        <v>51</v>
      </c>
      <c r="I77" s="28"/>
      <c r="J77" s="28" t="e">
        <v>#N/A</v>
      </c>
    </row>
    <row r="78" spans="1:10" ht="16">
      <c r="A78" s="19" t="s">
        <v>6807</v>
      </c>
      <c r="B78" s="19">
        <v>5458</v>
      </c>
      <c r="C78" s="34" t="s">
        <v>6731</v>
      </c>
      <c r="D78" s="71">
        <v>0.7</v>
      </c>
      <c r="E78" s="71">
        <v>0.7</v>
      </c>
      <c r="F78" s="101" t="s">
        <v>51</v>
      </c>
      <c r="J78" s="7">
        <v>1</v>
      </c>
    </row>
    <row r="79" spans="1:10" ht="16">
      <c r="A79" s="19" t="s">
        <v>6808</v>
      </c>
      <c r="B79" s="19">
        <v>986</v>
      </c>
      <c r="C79" s="34" t="s">
        <v>6731</v>
      </c>
      <c r="D79" s="71">
        <v>0.7</v>
      </c>
      <c r="E79" s="71">
        <v>0.7</v>
      </c>
      <c r="F79" s="101" t="s">
        <v>51</v>
      </c>
      <c r="J79" s="7">
        <v>1</v>
      </c>
    </row>
    <row r="80" spans="1:10" ht="16">
      <c r="A80" s="19" t="s">
        <v>6809</v>
      </c>
      <c r="B80" s="19">
        <v>986</v>
      </c>
      <c r="C80" s="34" t="s">
        <v>6731</v>
      </c>
      <c r="D80" s="71">
        <v>0.7</v>
      </c>
      <c r="E80" s="71">
        <v>0.7</v>
      </c>
      <c r="F80" s="101" t="s">
        <v>51</v>
      </c>
      <c r="J80" s="7">
        <v>1</v>
      </c>
    </row>
    <row r="81" spans="1:10" ht="16">
      <c r="A81" s="19" t="s">
        <v>6810</v>
      </c>
      <c r="B81" s="19">
        <v>5458</v>
      </c>
      <c r="C81" s="34" t="s">
        <v>6731</v>
      </c>
      <c r="D81" s="71">
        <v>0.7</v>
      </c>
      <c r="E81" s="71">
        <v>0.7</v>
      </c>
      <c r="F81" s="101" t="s">
        <v>51</v>
      </c>
      <c r="J81" s="7">
        <v>1</v>
      </c>
    </row>
    <row r="82" spans="1:10" ht="16">
      <c r="A82" s="19" t="s">
        <v>6811</v>
      </c>
      <c r="B82" s="19">
        <v>9715</v>
      </c>
      <c r="C82" s="34" t="s">
        <v>6731</v>
      </c>
      <c r="D82" s="71">
        <v>0.7</v>
      </c>
      <c r="E82" s="71">
        <v>0.7</v>
      </c>
      <c r="F82" s="101" t="s">
        <v>51</v>
      </c>
      <c r="I82" s="28"/>
      <c r="J82" s="28" t="e">
        <v>#N/A</v>
      </c>
    </row>
    <row r="83" spans="1:10" ht="16">
      <c r="A83" s="19" t="s">
        <v>6812</v>
      </c>
      <c r="B83" s="19">
        <v>9715</v>
      </c>
      <c r="C83" s="34" t="s">
        <v>6731</v>
      </c>
      <c r="D83" s="71">
        <v>0.7</v>
      </c>
      <c r="E83" s="71">
        <v>0.7</v>
      </c>
      <c r="F83" s="101" t="s">
        <v>51</v>
      </c>
      <c r="J83" s="7">
        <v>1</v>
      </c>
    </row>
    <row r="84" spans="1:10" ht="16">
      <c r="A84" s="19" t="s">
        <v>6813</v>
      </c>
      <c r="B84" s="19">
        <v>9715</v>
      </c>
      <c r="C84" s="34" t="s">
        <v>6731</v>
      </c>
      <c r="D84" s="71">
        <v>0.7</v>
      </c>
      <c r="E84" s="71">
        <v>0.7</v>
      </c>
      <c r="F84" s="101" t="s">
        <v>51</v>
      </c>
      <c r="I84" s="28"/>
      <c r="J84" s="28" t="e">
        <v>#N/A</v>
      </c>
    </row>
    <row r="85" spans="1:10" ht="16">
      <c r="A85" s="19" t="s">
        <v>6814</v>
      </c>
      <c r="B85" s="19">
        <v>9715</v>
      </c>
      <c r="C85" s="34" t="s">
        <v>6731</v>
      </c>
      <c r="D85" s="71">
        <v>0.7</v>
      </c>
      <c r="E85" s="71">
        <v>0.7</v>
      </c>
      <c r="F85" s="101" t="s">
        <v>51</v>
      </c>
      <c r="I85" s="28"/>
      <c r="J85" s="28" t="e">
        <v>#N/A</v>
      </c>
    </row>
    <row r="86" spans="1:10" ht="16">
      <c r="A86" s="19" t="s">
        <v>6815</v>
      </c>
      <c r="B86" s="19">
        <v>930</v>
      </c>
      <c r="C86" s="34" t="s">
        <v>6731</v>
      </c>
      <c r="D86" s="71">
        <v>0.7</v>
      </c>
      <c r="E86" s="71">
        <v>0.7</v>
      </c>
      <c r="F86" s="101" t="s">
        <v>51</v>
      </c>
      <c r="I86" s="28"/>
      <c r="J86" s="28" t="e">
        <v>#N/A</v>
      </c>
    </row>
    <row r="87" spans="1:10" ht="16">
      <c r="A87" s="19" t="s">
        <v>6816</v>
      </c>
      <c r="B87" s="19">
        <v>9715</v>
      </c>
      <c r="C87" s="34" t="s">
        <v>6731</v>
      </c>
      <c r="D87" s="71">
        <v>0.7</v>
      </c>
      <c r="E87" s="71">
        <v>0.7</v>
      </c>
      <c r="F87" s="101" t="s">
        <v>51</v>
      </c>
      <c r="I87" s="28"/>
      <c r="J87" s="28" t="e">
        <v>#N/A</v>
      </c>
    </row>
    <row r="88" spans="1:10" ht="16">
      <c r="A88" s="19" t="s">
        <v>6817</v>
      </c>
      <c r="B88" s="19">
        <v>10616</v>
      </c>
      <c r="C88" s="34" t="s">
        <v>6731</v>
      </c>
      <c r="D88" s="71">
        <v>0.7</v>
      </c>
      <c r="E88" s="71">
        <v>0.7</v>
      </c>
      <c r="F88" s="101" t="s">
        <v>51</v>
      </c>
      <c r="J88" s="7">
        <v>1</v>
      </c>
    </row>
    <row r="89" spans="1:10" ht="16">
      <c r="A89" s="19" t="s">
        <v>6818</v>
      </c>
      <c r="B89" s="19">
        <v>14420</v>
      </c>
      <c r="C89" s="34" t="s">
        <v>6731</v>
      </c>
      <c r="D89" s="71">
        <v>0.7</v>
      </c>
      <c r="E89" s="71">
        <v>0.7</v>
      </c>
      <c r="F89" s="101" t="s">
        <v>51</v>
      </c>
      <c r="J89" s="7">
        <v>1</v>
      </c>
    </row>
    <row r="90" spans="1:10" ht="16">
      <c r="A90" s="19" t="s">
        <v>6819</v>
      </c>
      <c r="B90" s="19">
        <v>315</v>
      </c>
      <c r="C90" s="34" t="s">
        <v>6731</v>
      </c>
      <c r="D90" s="71">
        <v>0.7</v>
      </c>
      <c r="E90" s="71">
        <v>0.7</v>
      </c>
      <c r="F90" s="101" t="s">
        <v>51</v>
      </c>
      <c r="J90" s="7">
        <v>1</v>
      </c>
    </row>
    <row r="91" spans="1:10" ht="16">
      <c r="A91" s="19" t="s">
        <v>6820</v>
      </c>
      <c r="B91" s="19">
        <v>14516</v>
      </c>
      <c r="C91" s="34" t="s">
        <v>6731</v>
      </c>
      <c r="D91" s="71">
        <v>0.7</v>
      </c>
      <c r="E91" s="71">
        <v>0.7</v>
      </c>
      <c r="F91" s="101" t="s">
        <v>51</v>
      </c>
      <c r="J91" s="7">
        <v>1</v>
      </c>
    </row>
    <row r="92" spans="1:10" ht="16">
      <c r="A92" s="19" t="s">
        <v>6821</v>
      </c>
      <c r="B92" s="19">
        <v>283</v>
      </c>
      <c r="C92" s="34" t="s">
        <v>6731</v>
      </c>
      <c r="D92" s="71">
        <v>0.7</v>
      </c>
      <c r="E92" s="71">
        <v>0.7</v>
      </c>
      <c r="F92" s="101" t="s">
        <v>51</v>
      </c>
      <c r="J92" s="7">
        <v>1</v>
      </c>
    </row>
    <row r="93" spans="1:10" ht="16">
      <c r="A93" s="19" t="s">
        <v>6822</v>
      </c>
      <c r="B93" s="19">
        <v>7031</v>
      </c>
      <c r="C93" s="34" t="s">
        <v>6731</v>
      </c>
      <c r="D93" s="71">
        <v>0.7</v>
      </c>
      <c r="E93" s="71">
        <v>0.7</v>
      </c>
      <c r="F93" s="101" t="s">
        <v>51</v>
      </c>
      <c r="J93" s="7">
        <v>1</v>
      </c>
    </row>
    <row r="94" spans="1:10" ht="16">
      <c r="A94" s="19" t="s">
        <v>6823</v>
      </c>
      <c r="B94" s="19">
        <v>2095</v>
      </c>
      <c r="C94" s="34" t="s">
        <v>6731</v>
      </c>
      <c r="D94" s="71">
        <v>0.7</v>
      </c>
      <c r="E94" s="71">
        <v>0.7</v>
      </c>
      <c r="F94" s="101" t="s">
        <v>51</v>
      </c>
      <c r="I94" s="28"/>
      <c r="J94" s="28" t="e">
        <v>#N/A</v>
      </c>
    </row>
    <row r="95" spans="1:10" ht="16">
      <c r="A95" s="19" t="s">
        <v>6824</v>
      </c>
      <c r="B95" s="19">
        <v>2095</v>
      </c>
      <c r="C95" s="34" t="s">
        <v>6731</v>
      </c>
      <c r="D95" s="71">
        <v>0.7</v>
      </c>
      <c r="E95" s="71">
        <v>0.7</v>
      </c>
      <c r="F95" s="101" t="s">
        <v>51</v>
      </c>
      <c r="I95" s="28"/>
      <c r="J95" s="28" t="e">
        <v>#N/A</v>
      </c>
    </row>
    <row r="96" spans="1:10" ht="16">
      <c r="A96" s="19" t="s">
        <v>6825</v>
      </c>
      <c r="B96" s="19">
        <v>11049</v>
      </c>
      <c r="C96" s="34" t="s">
        <v>6731</v>
      </c>
      <c r="D96" s="71">
        <v>0.7</v>
      </c>
      <c r="E96" s="71">
        <v>0.7</v>
      </c>
      <c r="F96" s="101" t="s">
        <v>51</v>
      </c>
      <c r="I96" s="28"/>
      <c r="J96" s="28" t="e">
        <v>#N/A</v>
      </c>
    </row>
    <row r="97" spans="1:10" ht="16">
      <c r="A97" s="19" t="s">
        <v>6826</v>
      </c>
      <c r="B97" s="19">
        <v>11049</v>
      </c>
      <c r="C97" s="34" t="s">
        <v>6731</v>
      </c>
      <c r="D97" s="71">
        <v>0.7</v>
      </c>
      <c r="E97" s="71">
        <v>0.7</v>
      </c>
      <c r="F97" s="101" t="s">
        <v>51</v>
      </c>
      <c r="I97" s="28"/>
      <c r="J97" s="28" t="e">
        <v>#N/A</v>
      </c>
    </row>
    <row r="98" spans="1:10" ht="16">
      <c r="A98" s="19" t="s">
        <v>6827</v>
      </c>
      <c r="B98" s="19">
        <v>11049</v>
      </c>
      <c r="C98" s="34" t="s">
        <v>6731</v>
      </c>
      <c r="D98" s="71">
        <v>0.7</v>
      </c>
      <c r="E98" s="71">
        <v>0.7</v>
      </c>
      <c r="F98" s="101" t="s">
        <v>51</v>
      </c>
      <c r="I98" s="28"/>
      <c r="J98" s="28" t="e">
        <v>#N/A</v>
      </c>
    </row>
    <row r="99" spans="1:10" ht="16">
      <c r="A99" s="19" t="s">
        <v>6828</v>
      </c>
      <c r="B99" s="19">
        <v>11049</v>
      </c>
      <c r="C99" s="34" t="s">
        <v>6731</v>
      </c>
      <c r="D99" s="71">
        <v>0.7</v>
      </c>
      <c r="E99" s="71">
        <v>0.7</v>
      </c>
      <c r="F99" s="101" t="s">
        <v>51</v>
      </c>
      <c r="I99" s="28"/>
      <c r="J99" s="28" t="e">
        <v>#N/A</v>
      </c>
    </row>
    <row r="100" spans="1:10" ht="16">
      <c r="A100" s="19" t="s">
        <v>6829</v>
      </c>
      <c r="B100" s="19">
        <v>11049</v>
      </c>
      <c r="C100" s="34" t="s">
        <v>6731</v>
      </c>
      <c r="D100" s="71">
        <v>0.7</v>
      </c>
      <c r="E100" s="71">
        <v>0.7</v>
      </c>
      <c r="F100" s="101" t="s">
        <v>51</v>
      </c>
      <c r="I100" s="28"/>
      <c r="J100" s="28" t="e">
        <v>#N/A</v>
      </c>
    </row>
    <row r="101" spans="1:10" ht="16">
      <c r="A101" s="19" t="s">
        <v>6830</v>
      </c>
      <c r="B101" s="19">
        <v>11049</v>
      </c>
      <c r="C101" s="34" t="s">
        <v>6731</v>
      </c>
      <c r="D101" s="71">
        <v>0.7</v>
      </c>
      <c r="E101" s="71">
        <v>0.7</v>
      </c>
      <c r="F101" s="101" t="s">
        <v>51</v>
      </c>
      <c r="I101" s="28"/>
      <c r="J101" s="28" t="e">
        <v>#N/A</v>
      </c>
    </row>
    <row r="102" spans="1:10" ht="16">
      <c r="A102" s="19" t="s">
        <v>6831</v>
      </c>
      <c r="B102" s="19">
        <v>11049</v>
      </c>
      <c r="C102" s="34" t="s">
        <v>6731</v>
      </c>
      <c r="D102" s="71">
        <v>0.7</v>
      </c>
      <c r="E102" s="71">
        <v>0.7</v>
      </c>
      <c r="F102" s="101" t="s">
        <v>51</v>
      </c>
      <c r="I102" s="28"/>
      <c r="J102" s="28" t="e">
        <v>#N/A</v>
      </c>
    </row>
    <row r="103" spans="1:10" ht="16">
      <c r="A103" s="19" t="s">
        <v>6832</v>
      </c>
      <c r="B103" s="19">
        <v>11049</v>
      </c>
      <c r="C103" s="34" t="s">
        <v>6731</v>
      </c>
      <c r="D103" s="71">
        <v>0.7</v>
      </c>
      <c r="E103" s="71">
        <v>0.7</v>
      </c>
      <c r="F103" s="101" t="s">
        <v>51</v>
      </c>
      <c r="I103" s="28"/>
      <c r="J103" s="28" t="e">
        <v>#N/A</v>
      </c>
    </row>
    <row r="104" spans="1:10" ht="16">
      <c r="A104" s="19" t="s">
        <v>6833</v>
      </c>
      <c r="B104" s="19">
        <v>11049</v>
      </c>
      <c r="C104" s="34" t="s">
        <v>6731</v>
      </c>
      <c r="D104" s="71">
        <v>0.7</v>
      </c>
      <c r="E104" s="71">
        <v>0.7</v>
      </c>
      <c r="F104" s="101" t="s">
        <v>51</v>
      </c>
      <c r="I104" s="28"/>
      <c r="J104" s="28" t="e">
        <v>#N/A</v>
      </c>
    </row>
    <row r="105" spans="1:10" ht="16">
      <c r="A105" s="19" t="s">
        <v>6834</v>
      </c>
      <c r="B105" s="19">
        <v>11049</v>
      </c>
      <c r="C105" s="34" t="s">
        <v>6731</v>
      </c>
      <c r="D105" s="71">
        <v>0.7</v>
      </c>
      <c r="E105" s="71">
        <v>0.7</v>
      </c>
      <c r="F105" s="101" t="s">
        <v>51</v>
      </c>
      <c r="I105" s="28"/>
      <c r="J105" s="28" t="e">
        <v>#N/A</v>
      </c>
    </row>
    <row r="106" spans="1:10" ht="16">
      <c r="A106" s="19" t="s">
        <v>6835</v>
      </c>
      <c r="B106" s="19">
        <v>11049</v>
      </c>
      <c r="C106" s="34" t="s">
        <v>6731</v>
      </c>
      <c r="D106" s="71">
        <v>0.7</v>
      </c>
      <c r="E106" s="71">
        <v>0.7</v>
      </c>
      <c r="F106" s="101" t="s">
        <v>51</v>
      </c>
      <c r="I106" s="28"/>
      <c r="J106" s="28" t="e">
        <v>#N/A</v>
      </c>
    </row>
    <row r="107" spans="1:10" ht="16">
      <c r="A107" s="19" t="s">
        <v>6836</v>
      </c>
      <c r="B107" s="19">
        <v>11049</v>
      </c>
      <c r="C107" s="34" t="s">
        <v>6731</v>
      </c>
      <c r="D107" s="71">
        <v>0.7</v>
      </c>
      <c r="E107" s="71">
        <v>0.7</v>
      </c>
      <c r="F107" s="101" t="s">
        <v>51</v>
      </c>
      <c r="I107" s="28"/>
      <c r="J107" s="28" t="e">
        <v>#N/A</v>
      </c>
    </row>
    <row r="108" spans="1:10" ht="16">
      <c r="A108" s="19" t="s">
        <v>6837</v>
      </c>
      <c r="B108" s="19">
        <v>11049</v>
      </c>
      <c r="C108" s="34" t="s">
        <v>6731</v>
      </c>
      <c r="D108" s="71">
        <v>0.7</v>
      </c>
      <c r="E108" s="71">
        <v>0.7</v>
      </c>
      <c r="F108" s="101" t="s">
        <v>51</v>
      </c>
      <c r="I108" s="28"/>
      <c r="J108" s="28" t="e">
        <v>#N/A</v>
      </c>
    </row>
    <row r="109" spans="1:10" ht="16">
      <c r="A109" s="19" t="s">
        <v>6838</v>
      </c>
      <c r="B109" s="19">
        <v>11049</v>
      </c>
      <c r="C109" s="34" t="s">
        <v>6731</v>
      </c>
      <c r="D109" s="71">
        <v>0.7</v>
      </c>
      <c r="E109" s="71">
        <v>0.7</v>
      </c>
      <c r="F109" s="101" t="s">
        <v>51</v>
      </c>
      <c r="I109" s="28"/>
      <c r="J109" s="28" t="e">
        <v>#N/A</v>
      </c>
    </row>
    <row r="110" spans="1:10" ht="16">
      <c r="A110" s="19" t="s">
        <v>6839</v>
      </c>
      <c r="B110" s="19">
        <v>11049</v>
      </c>
      <c r="C110" s="34" t="s">
        <v>6731</v>
      </c>
      <c r="D110" s="71">
        <v>0.7</v>
      </c>
      <c r="E110" s="71">
        <v>0.7</v>
      </c>
      <c r="F110" s="101" t="s">
        <v>51</v>
      </c>
      <c r="I110" s="28"/>
      <c r="J110" s="28" t="e">
        <v>#N/A</v>
      </c>
    </row>
    <row r="111" spans="1:10" ht="16">
      <c r="A111" s="19" t="s">
        <v>6840</v>
      </c>
      <c r="B111" s="19">
        <v>14536</v>
      </c>
      <c r="C111" s="34" t="s">
        <v>6731</v>
      </c>
      <c r="D111" s="71">
        <v>0.7</v>
      </c>
      <c r="E111" s="71">
        <v>0.7</v>
      </c>
      <c r="F111" s="101" t="s">
        <v>51</v>
      </c>
      <c r="I111" s="28"/>
      <c r="J111" s="28" t="e">
        <v>#N/A</v>
      </c>
    </row>
    <row r="112" spans="1:10" ht="16">
      <c r="A112" s="19" t="s">
        <v>6841</v>
      </c>
      <c r="B112" s="19">
        <v>14004</v>
      </c>
      <c r="C112" s="34" t="s">
        <v>6731</v>
      </c>
      <c r="D112" s="71">
        <v>0.7</v>
      </c>
      <c r="E112" s="71">
        <v>0.7</v>
      </c>
      <c r="F112" s="101" t="s">
        <v>51</v>
      </c>
      <c r="I112" s="28"/>
      <c r="J112" s="28" t="e">
        <v>#N/A</v>
      </c>
    </row>
    <row r="113" spans="1:10" ht="16">
      <c r="A113" s="19" t="s">
        <v>6842</v>
      </c>
      <c r="B113" s="19">
        <v>6779</v>
      </c>
      <c r="C113" s="34" t="s">
        <v>6731</v>
      </c>
      <c r="D113" s="71">
        <v>0.7</v>
      </c>
      <c r="E113" s="71">
        <v>0.7</v>
      </c>
      <c r="F113" s="101" t="s">
        <v>51</v>
      </c>
      <c r="I113" s="28"/>
      <c r="J113" s="28" t="e">
        <v>#N/A</v>
      </c>
    </row>
    <row r="114" spans="1:10" ht="16">
      <c r="A114" s="19" t="s">
        <v>6843</v>
      </c>
      <c r="B114" s="19">
        <v>6706</v>
      </c>
      <c r="C114" s="34" t="s">
        <v>6731</v>
      </c>
      <c r="D114" s="71">
        <v>0.8</v>
      </c>
      <c r="E114" s="71">
        <v>0.8</v>
      </c>
      <c r="F114" s="101" t="s">
        <v>51</v>
      </c>
      <c r="I114" s="28"/>
      <c r="J114" s="28" t="e">
        <v>#N/A</v>
      </c>
    </row>
    <row r="115" spans="1:10" ht="16">
      <c r="A115" s="19" t="s">
        <v>6844</v>
      </c>
      <c r="B115" s="19">
        <v>6668</v>
      </c>
      <c r="C115" s="34" t="s">
        <v>6731</v>
      </c>
      <c r="D115" s="71">
        <v>0.7</v>
      </c>
      <c r="E115" s="71">
        <v>0.7</v>
      </c>
      <c r="F115" s="101" t="s">
        <v>51</v>
      </c>
      <c r="I115" s="28"/>
      <c r="J115" s="28" t="e">
        <v>#N/A</v>
      </c>
    </row>
    <row r="116" spans="1:10" ht="16">
      <c r="A116" s="19" t="s">
        <v>6845</v>
      </c>
      <c r="B116" s="19">
        <v>6668</v>
      </c>
      <c r="C116" s="34" t="s">
        <v>6731</v>
      </c>
      <c r="D116" s="71">
        <v>0.7</v>
      </c>
      <c r="E116" s="71">
        <v>0.7</v>
      </c>
      <c r="F116" s="101" t="s">
        <v>51</v>
      </c>
      <c r="I116" s="28"/>
      <c r="J116" s="28" t="e">
        <v>#N/A</v>
      </c>
    </row>
    <row r="117" spans="1:10" ht="16">
      <c r="A117" s="19" t="s">
        <v>6846</v>
      </c>
      <c r="B117" s="86">
        <v>6706</v>
      </c>
      <c r="C117" s="34" t="s">
        <v>6731</v>
      </c>
      <c r="D117" s="71">
        <v>0.8</v>
      </c>
      <c r="E117" s="71">
        <v>0.8</v>
      </c>
      <c r="F117" s="101" t="s">
        <v>51</v>
      </c>
      <c r="I117" s="28"/>
      <c r="J117" s="28" t="e">
        <v>#N/A</v>
      </c>
    </row>
    <row r="118" spans="1:10" ht="16">
      <c r="A118" s="19" t="s">
        <v>6847</v>
      </c>
      <c r="B118" s="86">
        <v>6706</v>
      </c>
      <c r="C118" s="34" t="s">
        <v>6731</v>
      </c>
      <c r="D118" s="71">
        <v>0.8</v>
      </c>
      <c r="E118" s="71">
        <v>0.8</v>
      </c>
      <c r="F118" s="101" t="s">
        <v>51</v>
      </c>
      <c r="I118" s="28"/>
      <c r="J118" s="28" t="e">
        <v>#N/A</v>
      </c>
    </row>
    <row r="119" spans="1:10" ht="16">
      <c r="A119" s="19" t="s">
        <v>6848</v>
      </c>
      <c r="B119" s="19">
        <v>5365</v>
      </c>
      <c r="C119" s="34" t="s">
        <v>6731</v>
      </c>
      <c r="D119" s="71">
        <v>0.7</v>
      </c>
      <c r="E119" s="71">
        <v>0.7</v>
      </c>
      <c r="F119" s="101" t="s">
        <v>51</v>
      </c>
      <c r="I119" s="28"/>
      <c r="J119" s="28" t="e">
        <v>#N/A</v>
      </c>
    </row>
    <row r="120" spans="1:10" ht="16">
      <c r="A120" s="19" t="s">
        <v>6849</v>
      </c>
      <c r="B120" s="19">
        <v>14659</v>
      </c>
      <c r="C120" s="34" t="s">
        <v>6731</v>
      </c>
      <c r="D120" s="71">
        <v>0.7</v>
      </c>
      <c r="E120" s="71">
        <v>0.7</v>
      </c>
      <c r="F120" s="101" t="s">
        <v>51</v>
      </c>
      <c r="I120" s="28"/>
      <c r="J120" s="28" t="e">
        <v>#N/A</v>
      </c>
    </row>
    <row r="121" spans="1:10" ht="16">
      <c r="A121" s="19" t="s">
        <v>6850</v>
      </c>
      <c r="B121" s="19">
        <v>3404</v>
      </c>
      <c r="C121" s="34" t="s">
        <v>6731</v>
      </c>
      <c r="D121" s="71">
        <v>0.7</v>
      </c>
      <c r="E121" s="71">
        <v>0.7</v>
      </c>
      <c r="F121" s="101" t="s">
        <v>51</v>
      </c>
      <c r="I121" s="28"/>
      <c r="J121" s="28" t="e">
        <v>#N/A</v>
      </c>
    </row>
    <row r="122" spans="1:10" ht="16">
      <c r="A122" s="19" t="s">
        <v>6851</v>
      </c>
      <c r="B122" s="19"/>
      <c r="C122" s="34" t="s">
        <v>6731</v>
      </c>
      <c r="D122" s="71">
        <v>0.7</v>
      </c>
      <c r="E122" s="71">
        <v>0.7</v>
      </c>
      <c r="F122" s="101" t="s">
        <v>51</v>
      </c>
      <c r="I122" s="28"/>
      <c r="J122" s="28" t="e">
        <v>#N/A</v>
      </c>
    </row>
    <row r="123" spans="1:10" ht="16">
      <c r="A123" s="19" t="s">
        <v>6852</v>
      </c>
      <c r="B123" s="19">
        <v>8161</v>
      </c>
      <c r="C123" s="34" t="s">
        <v>6731</v>
      </c>
      <c r="D123" s="71">
        <v>0.7</v>
      </c>
      <c r="E123" s="71">
        <v>0.7</v>
      </c>
      <c r="F123" s="101" t="s">
        <v>51</v>
      </c>
      <c r="I123" s="28"/>
      <c r="J123" s="28" t="e">
        <v>#N/A</v>
      </c>
    </row>
    <row r="124" spans="1:10" ht="16">
      <c r="A124" s="86" t="s">
        <v>6853</v>
      </c>
      <c r="B124" s="148">
        <v>9768</v>
      </c>
      <c r="C124" s="34" t="s">
        <v>6731</v>
      </c>
      <c r="D124" s="71">
        <v>0.7</v>
      </c>
      <c r="E124" s="71">
        <v>0.7</v>
      </c>
      <c r="F124" s="101" t="s">
        <v>51</v>
      </c>
      <c r="G124" s="19" t="s">
        <v>213</v>
      </c>
    </row>
    <row r="125" spans="1:10" ht="16">
      <c r="A125" s="86" t="s">
        <v>6854</v>
      </c>
      <c r="B125" s="148">
        <v>12277</v>
      </c>
      <c r="C125" s="34" t="s">
        <v>6731</v>
      </c>
      <c r="D125" s="71">
        <v>0.7</v>
      </c>
      <c r="E125" s="71">
        <v>0.7</v>
      </c>
      <c r="F125" s="101" t="s">
        <v>51</v>
      </c>
      <c r="G125" s="19" t="s">
        <v>213</v>
      </c>
    </row>
    <row r="126" spans="1:10" ht="16">
      <c r="A126" s="86" t="s">
        <v>6855</v>
      </c>
      <c r="B126" s="40">
        <v>7416</v>
      </c>
      <c r="C126" s="34" t="s">
        <v>6731</v>
      </c>
      <c r="D126" s="71">
        <v>0.7</v>
      </c>
      <c r="E126" s="71">
        <v>0.7</v>
      </c>
      <c r="F126" s="101" t="s">
        <v>51</v>
      </c>
      <c r="G126" s="19" t="s">
        <v>213</v>
      </c>
    </row>
    <row r="127" spans="1:10" ht="16">
      <c r="A127" s="86" t="s">
        <v>6856</v>
      </c>
      <c r="B127" s="86">
        <v>14609</v>
      </c>
      <c r="C127" s="34" t="s">
        <v>6731</v>
      </c>
      <c r="D127" s="71">
        <v>0.7</v>
      </c>
      <c r="E127" s="71">
        <v>0.7</v>
      </c>
      <c r="F127" s="101" t="s">
        <v>51</v>
      </c>
      <c r="G127" s="19" t="s">
        <v>213</v>
      </c>
    </row>
    <row r="128" spans="1:10" ht="16">
      <c r="A128" s="86" t="s">
        <v>6857</v>
      </c>
      <c r="B128" s="29"/>
      <c r="C128" s="34" t="s">
        <v>6731</v>
      </c>
      <c r="D128" s="71">
        <v>0.7</v>
      </c>
      <c r="E128" s="71">
        <v>0.7</v>
      </c>
      <c r="F128" s="101" t="s">
        <v>51</v>
      </c>
      <c r="G128" s="19" t="s">
        <v>213</v>
      </c>
    </row>
    <row r="129" spans="1:7" ht="16">
      <c r="A129" s="86" t="s">
        <v>6858</v>
      </c>
      <c r="B129" s="29">
        <v>14540</v>
      </c>
      <c r="C129" s="34" t="s">
        <v>6731</v>
      </c>
      <c r="D129" s="71">
        <v>0.7</v>
      </c>
      <c r="E129" s="71">
        <v>0.7</v>
      </c>
      <c r="F129" s="101" t="s">
        <v>51</v>
      </c>
      <c r="G129" s="19" t="s">
        <v>213</v>
      </c>
    </row>
    <row r="130" spans="1:7" ht="16">
      <c r="A130" s="86" t="s">
        <v>6859</v>
      </c>
      <c r="B130" s="86"/>
      <c r="C130" s="34" t="s">
        <v>6731</v>
      </c>
      <c r="D130" s="71">
        <v>0.7</v>
      </c>
      <c r="E130" s="71">
        <v>0.7</v>
      </c>
      <c r="F130" s="101" t="s">
        <v>51</v>
      </c>
      <c r="G130" s="19" t="s">
        <v>213</v>
      </c>
    </row>
    <row r="131" spans="1:7" ht="16">
      <c r="A131" s="86" t="s">
        <v>6860</v>
      </c>
      <c r="B131" s="86"/>
      <c r="C131" s="34" t="s">
        <v>6731</v>
      </c>
      <c r="D131" s="71">
        <v>0.7</v>
      </c>
      <c r="E131" s="71">
        <v>0.7</v>
      </c>
      <c r="F131" s="101" t="s">
        <v>51</v>
      </c>
      <c r="G131" s="19" t="s">
        <v>213</v>
      </c>
    </row>
    <row r="132" spans="1:7" ht="14">
      <c r="A132" s="138"/>
      <c r="B132" s="138"/>
      <c r="C132" s="138"/>
    </row>
    <row r="133" spans="1:7" ht="14">
      <c r="A133" s="138"/>
      <c r="B133" s="138"/>
      <c r="C133" s="138"/>
    </row>
    <row r="134" spans="1:7" ht="14">
      <c r="A134" s="138"/>
      <c r="B134" s="138"/>
      <c r="C134" s="138"/>
    </row>
    <row r="135" spans="1:7" ht="14">
      <c r="A135" s="138"/>
      <c r="B135" s="138"/>
      <c r="C135" s="138"/>
    </row>
    <row r="136" spans="1:7" ht="14">
      <c r="A136" s="138"/>
      <c r="B136" s="138"/>
      <c r="C136" s="138"/>
    </row>
    <row r="137" spans="1:7" ht="14">
      <c r="A137" s="138"/>
      <c r="B137" s="138"/>
      <c r="C137" s="138"/>
    </row>
    <row r="138" spans="1:7" ht="14">
      <c r="A138" s="138"/>
      <c r="B138" s="138"/>
      <c r="C138" s="138"/>
    </row>
    <row r="139" spans="1:7" ht="14">
      <c r="A139" s="138"/>
      <c r="B139" s="138"/>
      <c r="C139" s="138"/>
    </row>
    <row r="140" spans="1:7" ht="14">
      <c r="A140" s="138"/>
      <c r="B140" s="138"/>
      <c r="C140" s="138"/>
    </row>
    <row r="141" spans="1:7" ht="14">
      <c r="A141" s="138"/>
      <c r="B141" s="138"/>
      <c r="C141" s="138"/>
    </row>
    <row r="142" spans="1:7" ht="14">
      <c r="A142" s="138"/>
      <c r="B142" s="138"/>
      <c r="C142" s="138"/>
    </row>
    <row r="143" spans="1:7" ht="14">
      <c r="A143" s="138"/>
      <c r="B143" s="138"/>
      <c r="C143" s="138"/>
    </row>
    <row r="144" spans="1:7" ht="14">
      <c r="A144" s="138"/>
      <c r="B144" s="138"/>
      <c r="C144" s="138"/>
    </row>
    <row r="145" spans="1:3" ht="14">
      <c r="A145" s="138"/>
      <c r="B145" s="138"/>
      <c r="C145" s="138"/>
    </row>
    <row r="146" spans="1:3" ht="14">
      <c r="A146" s="138"/>
      <c r="B146" s="138"/>
      <c r="C146" s="138"/>
    </row>
    <row r="147" spans="1:3" ht="14">
      <c r="A147" s="138"/>
      <c r="B147" s="138"/>
      <c r="C147" s="138"/>
    </row>
    <row r="148" spans="1:3" ht="14">
      <c r="A148" s="138"/>
      <c r="B148" s="138"/>
      <c r="C148" s="138"/>
    </row>
    <row r="149" spans="1:3" ht="14">
      <c r="A149" s="138"/>
      <c r="B149" s="138"/>
      <c r="C149" s="138"/>
    </row>
    <row r="150" spans="1:3" ht="14">
      <c r="A150" s="138"/>
      <c r="B150" s="138"/>
      <c r="C150" s="138"/>
    </row>
    <row r="151" spans="1:3" ht="14">
      <c r="A151" s="138"/>
      <c r="B151" s="138"/>
      <c r="C151" s="138"/>
    </row>
    <row r="152" spans="1:3" ht="14">
      <c r="A152" s="138"/>
      <c r="B152" s="138"/>
      <c r="C152" s="138"/>
    </row>
    <row r="153" spans="1:3" ht="14">
      <c r="A153" s="138"/>
      <c r="B153" s="138"/>
      <c r="C153" s="138"/>
    </row>
    <row r="154" spans="1:3" ht="14">
      <c r="A154" s="138"/>
      <c r="B154" s="138"/>
      <c r="C154" s="138"/>
    </row>
    <row r="155" spans="1:3" ht="14">
      <c r="A155" s="138"/>
      <c r="B155" s="138"/>
      <c r="C155" s="138"/>
    </row>
    <row r="156" spans="1:3" ht="14">
      <c r="A156" s="138"/>
      <c r="B156" s="138"/>
      <c r="C156" s="138"/>
    </row>
    <row r="157" spans="1:3" ht="14">
      <c r="A157" s="138"/>
      <c r="B157" s="138"/>
      <c r="C157" s="138"/>
    </row>
    <row r="158" spans="1:3" ht="14">
      <c r="A158" s="138"/>
      <c r="B158" s="138"/>
      <c r="C158" s="138"/>
    </row>
    <row r="159" spans="1:3" ht="14">
      <c r="A159" s="138"/>
      <c r="B159" s="138"/>
      <c r="C159" s="138"/>
    </row>
    <row r="160" spans="1:3" ht="14">
      <c r="A160" s="138"/>
      <c r="B160" s="138"/>
      <c r="C160" s="138"/>
    </row>
    <row r="161" spans="1:3" ht="14">
      <c r="A161" s="138"/>
      <c r="B161" s="138"/>
      <c r="C161" s="138"/>
    </row>
    <row r="162" spans="1:3" ht="14">
      <c r="A162" s="138"/>
      <c r="B162" s="138"/>
      <c r="C162" s="138"/>
    </row>
    <row r="163" spans="1:3" ht="14">
      <c r="A163" s="138"/>
      <c r="B163" s="138"/>
      <c r="C163" s="138"/>
    </row>
    <row r="164" spans="1:3" ht="14">
      <c r="A164" s="138"/>
      <c r="B164" s="138"/>
      <c r="C164" s="138"/>
    </row>
    <row r="165" spans="1:3" ht="14">
      <c r="A165" s="138"/>
      <c r="B165" s="138"/>
      <c r="C165" s="138"/>
    </row>
    <row r="166" spans="1:3" ht="14">
      <c r="A166" s="138"/>
      <c r="B166" s="138"/>
      <c r="C166" s="138"/>
    </row>
    <row r="167" spans="1:3" ht="14">
      <c r="A167" s="138"/>
      <c r="B167" s="138"/>
      <c r="C167" s="138"/>
    </row>
    <row r="168" spans="1:3" ht="14">
      <c r="A168" s="138"/>
      <c r="B168" s="138"/>
      <c r="C168" s="138"/>
    </row>
    <row r="169" spans="1:3" ht="14">
      <c r="A169" s="138"/>
      <c r="B169" s="138"/>
      <c r="C169" s="138"/>
    </row>
    <row r="170" spans="1:3" ht="14">
      <c r="A170" s="138"/>
      <c r="B170" s="138"/>
      <c r="C170" s="138"/>
    </row>
    <row r="171" spans="1:3" ht="14">
      <c r="A171" s="138"/>
      <c r="B171" s="138"/>
      <c r="C171" s="138"/>
    </row>
    <row r="172" spans="1:3" ht="14">
      <c r="A172" s="138"/>
      <c r="B172" s="138"/>
      <c r="C172" s="138"/>
    </row>
    <row r="173" spans="1:3" ht="14">
      <c r="A173" s="138"/>
      <c r="B173" s="138"/>
      <c r="C173" s="138"/>
    </row>
    <row r="174" spans="1:3" ht="14">
      <c r="A174" s="138"/>
      <c r="B174" s="138"/>
      <c r="C174" s="138"/>
    </row>
    <row r="175" spans="1:3" ht="14">
      <c r="A175" s="138"/>
      <c r="B175" s="138"/>
      <c r="C175" s="138"/>
    </row>
    <row r="176" spans="1:3" ht="14">
      <c r="A176" s="138"/>
      <c r="B176" s="138"/>
      <c r="C176" s="138"/>
    </row>
    <row r="177" spans="1:3" ht="14">
      <c r="A177" s="138"/>
      <c r="B177" s="138"/>
      <c r="C177" s="138"/>
    </row>
    <row r="178" spans="1:3" ht="14">
      <c r="A178" s="138"/>
      <c r="B178" s="138"/>
      <c r="C178" s="138"/>
    </row>
    <row r="179" spans="1:3" ht="14">
      <c r="A179" s="138"/>
      <c r="B179" s="138"/>
      <c r="C179" s="138"/>
    </row>
    <row r="180" spans="1:3" ht="14">
      <c r="A180" s="138"/>
      <c r="B180" s="138"/>
      <c r="C180" s="138"/>
    </row>
    <row r="181" spans="1:3" ht="14">
      <c r="A181" s="138"/>
      <c r="B181" s="138"/>
      <c r="C181" s="138"/>
    </row>
    <row r="182" spans="1:3" ht="14">
      <c r="A182" s="138"/>
      <c r="B182" s="138"/>
      <c r="C182" s="138"/>
    </row>
    <row r="183" spans="1:3" ht="14">
      <c r="A183" s="138"/>
      <c r="B183" s="138"/>
      <c r="C183" s="138"/>
    </row>
    <row r="184" spans="1:3" ht="14">
      <c r="A184" s="138"/>
      <c r="B184" s="138"/>
      <c r="C184" s="138"/>
    </row>
    <row r="185" spans="1:3" ht="14">
      <c r="A185" s="138"/>
      <c r="B185" s="138"/>
      <c r="C185" s="138"/>
    </row>
    <row r="186" spans="1:3" ht="14">
      <c r="A186" s="138"/>
      <c r="B186" s="138"/>
      <c r="C186" s="138"/>
    </row>
    <row r="187" spans="1:3" ht="14">
      <c r="A187" s="138"/>
      <c r="B187" s="138"/>
      <c r="C187" s="138"/>
    </row>
    <row r="188" spans="1:3" ht="14">
      <c r="A188" s="138"/>
      <c r="B188" s="138"/>
      <c r="C188" s="138"/>
    </row>
    <row r="189" spans="1:3" ht="14">
      <c r="A189" s="138"/>
      <c r="B189" s="138"/>
      <c r="C189" s="138"/>
    </row>
    <row r="190" spans="1:3" ht="14">
      <c r="A190" s="138"/>
      <c r="B190" s="138"/>
      <c r="C190" s="138"/>
    </row>
    <row r="191" spans="1:3" ht="14">
      <c r="A191" s="138"/>
      <c r="B191" s="138"/>
      <c r="C191" s="138"/>
    </row>
    <row r="192" spans="1:3" ht="14">
      <c r="A192" s="138"/>
      <c r="B192" s="138"/>
      <c r="C192" s="138"/>
    </row>
    <row r="193" spans="1:3" ht="14">
      <c r="A193" s="138"/>
      <c r="B193" s="138"/>
      <c r="C193" s="138"/>
    </row>
    <row r="194" spans="1:3" ht="14">
      <c r="A194" s="138"/>
      <c r="B194" s="138"/>
      <c r="C194" s="138"/>
    </row>
    <row r="195" spans="1:3" ht="14">
      <c r="A195" s="138"/>
      <c r="B195" s="138"/>
      <c r="C195" s="138"/>
    </row>
    <row r="196" spans="1:3" ht="14">
      <c r="A196" s="138"/>
      <c r="B196" s="138"/>
      <c r="C196" s="138"/>
    </row>
    <row r="197" spans="1:3" ht="14">
      <c r="A197" s="138"/>
      <c r="B197" s="138"/>
      <c r="C197" s="138"/>
    </row>
    <row r="198" spans="1:3" ht="14">
      <c r="A198" s="138"/>
      <c r="B198" s="138"/>
      <c r="C198" s="138"/>
    </row>
    <row r="199" spans="1:3" ht="14">
      <c r="A199" s="138"/>
      <c r="B199" s="138"/>
      <c r="C199" s="138"/>
    </row>
    <row r="200" spans="1:3" ht="14">
      <c r="A200" s="138"/>
      <c r="B200" s="138"/>
      <c r="C200" s="138"/>
    </row>
    <row r="201" spans="1:3" ht="14">
      <c r="A201" s="138"/>
      <c r="B201" s="138"/>
      <c r="C201" s="138"/>
    </row>
    <row r="202" spans="1:3" ht="14">
      <c r="A202" s="138"/>
      <c r="B202" s="138"/>
      <c r="C202" s="138"/>
    </row>
    <row r="203" spans="1:3" ht="14">
      <c r="A203" s="138"/>
      <c r="B203" s="138"/>
      <c r="C203" s="138"/>
    </row>
    <row r="204" spans="1:3" ht="14">
      <c r="A204" s="138"/>
      <c r="B204" s="138"/>
      <c r="C204" s="138"/>
    </row>
    <row r="205" spans="1:3" ht="14">
      <c r="A205" s="138"/>
      <c r="B205" s="138"/>
      <c r="C205" s="138"/>
    </row>
    <row r="206" spans="1:3" ht="14">
      <c r="A206" s="138"/>
      <c r="B206" s="138"/>
      <c r="C206" s="138"/>
    </row>
    <row r="207" spans="1:3" ht="14">
      <c r="A207" s="138"/>
      <c r="B207" s="138"/>
      <c r="C207" s="138"/>
    </row>
    <row r="208" spans="1:3" ht="14">
      <c r="A208" s="138"/>
      <c r="B208" s="138"/>
      <c r="C208" s="138"/>
    </row>
    <row r="209" spans="1:3" ht="14">
      <c r="A209" s="138"/>
      <c r="B209" s="138"/>
      <c r="C209" s="138"/>
    </row>
    <row r="210" spans="1:3" ht="14">
      <c r="A210" s="138"/>
      <c r="B210" s="138"/>
      <c r="C210" s="138"/>
    </row>
    <row r="211" spans="1:3" ht="14">
      <c r="A211" s="138"/>
      <c r="B211" s="138"/>
      <c r="C211" s="138"/>
    </row>
    <row r="212" spans="1:3" ht="14">
      <c r="A212" s="138"/>
      <c r="B212" s="138"/>
      <c r="C212" s="138"/>
    </row>
    <row r="213" spans="1:3" ht="14">
      <c r="A213" s="138"/>
      <c r="B213" s="138"/>
      <c r="C213" s="138"/>
    </row>
    <row r="214" spans="1:3" ht="14">
      <c r="A214" s="138"/>
      <c r="B214" s="138"/>
      <c r="C214" s="138"/>
    </row>
    <row r="215" spans="1:3" ht="14">
      <c r="A215" s="138"/>
      <c r="B215" s="138"/>
      <c r="C215" s="138"/>
    </row>
    <row r="216" spans="1:3" ht="14">
      <c r="A216" s="138"/>
      <c r="B216" s="138"/>
      <c r="C216" s="138"/>
    </row>
    <row r="217" spans="1:3" ht="14">
      <c r="A217" s="138"/>
      <c r="B217" s="138"/>
      <c r="C217" s="138"/>
    </row>
    <row r="218" spans="1:3" ht="14">
      <c r="A218" s="138"/>
      <c r="B218" s="138"/>
      <c r="C218" s="138"/>
    </row>
    <row r="219" spans="1:3" ht="14">
      <c r="A219" s="138"/>
      <c r="B219" s="138"/>
      <c r="C219" s="138"/>
    </row>
    <row r="220" spans="1:3" ht="14">
      <c r="A220" s="138"/>
      <c r="B220" s="138"/>
      <c r="C220" s="138"/>
    </row>
    <row r="221" spans="1:3" ht="14">
      <c r="A221" s="138"/>
      <c r="B221" s="138"/>
      <c r="C221" s="138"/>
    </row>
    <row r="222" spans="1:3" ht="14">
      <c r="A222" s="138"/>
      <c r="B222" s="138"/>
      <c r="C222" s="138"/>
    </row>
    <row r="223" spans="1:3" ht="14">
      <c r="A223" s="138"/>
      <c r="B223" s="138"/>
      <c r="C223" s="138"/>
    </row>
    <row r="224" spans="1:3" ht="14">
      <c r="A224" s="138"/>
      <c r="B224" s="138"/>
      <c r="C224" s="138"/>
    </row>
    <row r="225" spans="1:3" ht="14">
      <c r="A225" s="138"/>
      <c r="B225" s="138"/>
      <c r="C225" s="138"/>
    </row>
    <row r="226" spans="1:3" ht="14">
      <c r="A226" s="138"/>
      <c r="B226" s="138"/>
      <c r="C226" s="138"/>
    </row>
    <row r="227" spans="1:3" ht="14">
      <c r="A227" s="138"/>
      <c r="B227" s="138"/>
      <c r="C227" s="138"/>
    </row>
    <row r="228" spans="1:3" ht="14">
      <c r="A228" s="138"/>
      <c r="B228" s="138"/>
      <c r="C228" s="138"/>
    </row>
    <row r="229" spans="1:3" ht="14">
      <c r="A229" s="138"/>
      <c r="B229" s="138"/>
      <c r="C229" s="138"/>
    </row>
    <row r="230" spans="1:3" ht="14">
      <c r="A230" s="138"/>
      <c r="B230" s="138"/>
      <c r="C230" s="138"/>
    </row>
    <row r="231" spans="1:3" ht="14">
      <c r="A231" s="138"/>
      <c r="B231" s="138"/>
      <c r="C231" s="138"/>
    </row>
    <row r="232" spans="1:3" ht="14">
      <c r="A232" s="138"/>
      <c r="B232" s="138"/>
      <c r="C232" s="138"/>
    </row>
    <row r="233" spans="1:3" ht="14">
      <c r="A233" s="138"/>
      <c r="B233" s="138"/>
      <c r="C233" s="138"/>
    </row>
    <row r="234" spans="1:3" ht="14">
      <c r="A234" s="138"/>
      <c r="B234" s="138"/>
      <c r="C234" s="138"/>
    </row>
    <row r="235" spans="1:3" ht="14">
      <c r="A235" s="138"/>
      <c r="B235" s="138"/>
      <c r="C235" s="138"/>
    </row>
    <row r="236" spans="1:3" ht="14">
      <c r="A236" s="138"/>
      <c r="B236" s="138"/>
      <c r="C236" s="138"/>
    </row>
    <row r="237" spans="1:3" ht="14">
      <c r="A237" s="138"/>
      <c r="B237" s="138"/>
      <c r="C237" s="138"/>
    </row>
    <row r="238" spans="1:3" ht="14">
      <c r="A238" s="138"/>
      <c r="B238" s="138"/>
      <c r="C238" s="138"/>
    </row>
    <row r="239" spans="1:3" ht="14">
      <c r="A239" s="138"/>
      <c r="B239" s="138"/>
      <c r="C239" s="138"/>
    </row>
    <row r="240" spans="1:3" ht="14">
      <c r="A240" s="138"/>
      <c r="B240" s="138"/>
      <c r="C240" s="138"/>
    </row>
    <row r="241" spans="1:3" ht="14">
      <c r="A241" s="138"/>
      <c r="B241" s="138"/>
      <c r="C241" s="138"/>
    </row>
    <row r="242" spans="1:3" ht="14">
      <c r="A242" s="138"/>
      <c r="B242" s="138"/>
      <c r="C242" s="138"/>
    </row>
    <row r="243" spans="1:3" ht="14">
      <c r="A243" s="138"/>
      <c r="B243" s="138"/>
      <c r="C243" s="138"/>
    </row>
    <row r="244" spans="1:3" ht="14">
      <c r="A244" s="138"/>
      <c r="B244" s="138"/>
      <c r="C244" s="138"/>
    </row>
    <row r="245" spans="1:3" ht="14">
      <c r="A245" s="138"/>
      <c r="B245" s="138"/>
      <c r="C245" s="138"/>
    </row>
    <row r="246" spans="1:3" ht="14">
      <c r="A246" s="138"/>
      <c r="B246" s="138"/>
      <c r="C246" s="138"/>
    </row>
    <row r="247" spans="1:3" ht="14">
      <c r="A247" s="138"/>
      <c r="B247" s="138"/>
      <c r="C247" s="138"/>
    </row>
    <row r="248" spans="1:3" ht="14">
      <c r="A248" s="138"/>
      <c r="B248" s="138"/>
      <c r="C248" s="138"/>
    </row>
    <row r="249" spans="1:3" ht="14">
      <c r="A249" s="138"/>
      <c r="B249" s="138"/>
      <c r="C249" s="138"/>
    </row>
    <row r="250" spans="1:3" ht="14">
      <c r="A250" s="138"/>
      <c r="B250" s="138"/>
      <c r="C250" s="138"/>
    </row>
    <row r="251" spans="1:3" ht="14">
      <c r="A251" s="138"/>
      <c r="B251" s="138"/>
      <c r="C251" s="138"/>
    </row>
    <row r="252" spans="1:3" ht="14">
      <c r="A252" s="138"/>
      <c r="B252" s="138"/>
      <c r="C252" s="138"/>
    </row>
    <row r="253" spans="1:3" ht="14">
      <c r="A253" s="138"/>
      <c r="B253" s="138"/>
      <c r="C253" s="138"/>
    </row>
    <row r="254" spans="1:3" ht="14">
      <c r="A254" s="138"/>
      <c r="B254" s="138"/>
      <c r="C254" s="138"/>
    </row>
    <row r="255" spans="1:3" ht="14">
      <c r="A255" s="138"/>
      <c r="B255" s="138"/>
      <c r="C255" s="138"/>
    </row>
    <row r="256" spans="1:3" ht="14">
      <c r="A256" s="138"/>
      <c r="B256" s="138"/>
      <c r="C256" s="138"/>
    </row>
    <row r="257" spans="1:3" ht="14">
      <c r="A257" s="138"/>
      <c r="B257" s="138"/>
      <c r="C257" s="138"/>
    </row>
    <row r="258" spans="1:3" ht="14">
      <c r="A258" s="138"/>
      <c r="B258" s="138"/>
      <c r="C258" s="138"/>
    </row>
    <row r="259" spans="1:3" ht="14">
      <c r="A259" s="138"/>
      <c r="B259" s="138"/>
      <c r="C259" s="138"/>
    </row>
    <row r="260" spans="1:3" ht="14">
      <c r="A260" s="138"/>
      <c r="B260" s="138"/>
      <c r="C260" s="138"/>
    </row>
    <row r="261" spans="1:3" ht="14">
      <c r="A261" s="138"/>
      <c r="B261" s="138"/>
      <c r="C261" s="138"/>
    </row>
    <row r="262" spans="1:3" ht="14">
      <c r="A262" s="138"/>
      <c r="B262" s="138"/>
      <c r="C262" s="138"/>
    </row>
    <row r="263" spans="1:3" ht="14">
      <c r="A263" s="138"/>
      <c r="B263" s="138"/>
      <c r="C263" s="138"/>
    </row>
    <row r="264" spans="1:3" ht="14">
      <c r="A264" s="138"/>
      <c r="B264" s="138"/>
      <c r="C264" s="138"/>
    </row>
    <row r="265" spans="1:3" ht="14">
      <c r="A265" s="138"/>
      <c r="B265" s="138"/>
      <c r="C265" s="138"/>
    </row>
    <row r="266" spans="1:3" ht="14">
      <c r="A266" s="138"/>
      <c r="B266" s="138"/>
      <c r="C266" s="138"/>
    </row>
    <row r="267" spans="1:3" ht="14">
      <c r="A267" s="138"/>
      <c r="B267" s="138"/>
      <c r="C267" s="138"/>
    </row>
    <row r="268" spans="1:3" ht="14">
      <c r="A268" s="138"/>
      <c r="B268" s="138"/>
      <c r="C268" s="138"/>
    </row>
    <row r="269" spans="1:3" ht="14">
      <c r="A269" s="138"/>
      <c r="B269" s="138"/>
      <c r="C269" s="138"/>
    </row>
    <row r="270" spans="1:3" ht="14">
      <c r="A270" s="138"/>
      <c r="B270" s="138"/>
      <c r="C270" s="138"/>
    </row>
    <row r="271" spans="1:3" ht="14">
      <c r="A271" s="138"/>
      <c r="B271" s="138"/>
      <c r="C271" s="138"/>
    </row>
    <row r="272" spans="1:3" ht="14">
      <c r="A272" s="138"/>
      <c r="B272" s="138"/>
      <c r="C272" s="138"/>
    </row>
    <row r="273" spans="1:3" ht="14">
      <c r="A273" s="138"/>
      <c r="B273" s="138"/>
      <c r="C273" s="138"/>
    </row>
    <row r="274" spans="1:3" ht="14">
      <c r="A274" s="138"/>
      <c r="B274" s="138"/>
      <c r="C274" s="138"/>
    </row>
    <row r="275" spans="1:3" ht="14">
      <c r="A275" s="138"/>
      <c r="B275" s="138"/>
      <c r="C275" s="138"/>
    </row>
    <row r="276" spans="1:3" ht="14">
      <c r="A276" s="138"/>
      <c r="B276" s="138"/>
      <c r="C276" s="138"/>
    </row>
    <row r="277" spans="1:3" ht="14">
      <c r="A277" s="138"/>
      <c r="B277" s="138"/>
      <c r="C277" s="138"/>
    </row>
    <row r="278" spans="1:3" ht="14">
      <c r="A278" s="138"/>
      <c r="B278" s="138"/>
      <c r="C278" s="138"/>
    </row>
    <row r="279" spans="1:3" ht="14">
      <c r="A279" s="138"/>
      <c r="B279" s="138"/>
      <c r="C279" s="138"/>
    </row>
    <row r="280" spans="1:3" ht="14">
      <c r="A280" s="138"/>
      <c r="B280" s="138"/>
      <c r="C280" s="138"/>
    </row>
    <row r="281" spans="1:3" ht="14">
      <c r="A281" s="138"/>
      <c r="B281" s="138"/>
      <c r="C281" s="138"/>
    </row>
    <row r="282" spans="1:3" ht="14">
      <c r="A282" s="138"/>
      <c r="B282" s="138"/>
      <c r="C282" s="138"/>
    </row>
    <row r="283" spans="1:3" ht="14">
      <c r="A283" s="138"/>
      <c r="B283" s="138"/>
      <c r="C283" s="138"/>
    </row>
    <row r="284" spans="1:3" ht="14">
      <c r="A284" s="138"/>
      <c r="B284" s="138"/>
      <c r="C284" s="138"/>
    </row>
    <row r="285" spans="1:3" ht="14">
      <c r="A285" s="138"/>
      <c r="B285" s="138"/>
      <c r="C285" s="138"/>
    </row>
    <row r="286" spans="1:3" ht="14">
      <c r="A286" s="138"/>
      <c r="B286" s="138"/>
      <c r="C286" s="138"/>
    </row>
    <row r="287" spans="1:3" ht="14">
      <c r="A287" s="138"/>
      <c r="B287" s="138"/>
      <c r="C287" s="138"/>
    </row>
    <row r="288" spans="1:3" ht="14">
      <c r="A288" s="138"/>
      <c r="B288" s="138"/>
      <c r="C288" s="138"/>
    </row>
    <row r="289" spans="1:3" ht="14">
      <c r="A289" s="138"/>
      <c r="B289" s="138"/>
      <c r="C289" s="138"/>
    </row>
    <row r="290" spans="1:3" ht="14">
      <c r="A290" s="138"/>
      <c r="B290" s="138"/>
      <c r="C290" s="138"/>
    </row>
    <row r="291" spans="1:3" ht="14">
      <c r="A291" s="138"/>
      <c r="B291" s="138"/>
      <c r="C291" s="138"/>
    </row>
    <row r="292" spans="1:3" ht="14">
      <c r="A292" s="138"/>
      <c r="B292" s="138"/>
      <c r="C292" s="138"/>
    </row>
    <row r="293" spans="1:3" ht="14">
      <c r="A293" s="138"/>
      <c r="B293" s="138"/>
      <c r="C293" s="138"/>
    </row>
    <row r="294" spans="1:3" ht="14">
      <c r="A294" s="138"/>
      <c r="B294" s="138"/>
      <c r="C294" s="138"/>
    </row>
    <row r="295" spans="1:3" ht="14">
      <c r="A295" s="138"/>
      <c r="B295" s="138"/>
      <c r="C295" s="138"/>
    </row>
    <row r="296" spans="1:3" ht="14">
      <c r="A296" s="138"/>
      <c r="B296" s="138"/>
      <c r="C296" s="138"/>
    </row>
    <row r="297" spans="1:3" ht="14">
      <c r="A297" s="138"/>
      <c r="B297" s="138"/>
      <c r="C297" s="138"/>
    </row>
    <row r="298" spans="1:3" ht="14">
      <c r="A298" s="138"/>
      <c r="B298" s="138"/>
      <c r="C298" s="138"/>
    </row>
    <row r="299" spans="1:3" ht="14">
      <c r="A299" s="138"/>
      <c r="B299" s="138"/>
      <c r="C299" s="138"/>
    </row>
    <row r="300" spans="1:3" ht="14">
      <c r="A300" s="138"/>
      <c r="B300" s="138"/>
      <c r="C300" s="138"/>
    </row>
    <row r="301" spans="1:3" ht="14">
      <c r="A301" s="138"/>
      <c r="B301" s="138"/>
      <c r="C301" s="138"/>
    </row>
    <row r="302" spans="1:3" ht="14">
      <c r="A302" s="138"/>
      <c r="B302" s="138"/>
      <c r="C302" s="138"/>
    </row>
    <row r="303" spans="1:3" ht="14">
      <c r="A303" s="138"/>
      <c r="B303" s="138"/>
      <c r="C303" s="138"/>
    </row>
    <row r="304" spans="1:3" ht="14">
      <c r="A304" s="138"/>
      <c r="B304" s="138"/>
      <c r="C304" s="138"/>
    </row>
    <row r="305" spans="1:3" ht="14">
      <c r="A305" s="138"/>
      <c r="B305" s="138"/>
      <c r="C305" s="138"/>
    </row>
    <row r="306" spans="1:3" ht="14">
      <c r="A306" s="138"/>
      <c r="B306" s="138"/>
      <c r="C306" s="138"/>
    </row>
    <row r="307" spans="1:3" ht="14">
      <c r="A307" s="138"/>
      <c r="B307" s="138"/>
      <c r="C307" s="138"/>
    </row>
    <row r="308" spans="1:3" ht="14">
      <c r="A308" s="138"/>
      <c r="B308" s="138"/>
      <c r="C308" s="138"/>
    </row>
    <row r="309" spans="1:3" ht="14">
      <c r="A309" s="138"/>
      <c r="B309" s="138"/>
      <c r="C309" s="138"/>
    </row>
    <row r="310" spans="1:3" ht="14">
      <c r="A310" s="138"/>
      <c r="B310" s="138"/>
      <c r="C310" s="138"/>
    </row>
    <row r="311" spans="1:3" ht="14">
      <c r="A311" s="138"/>
      <c r="B311" s="138"/>
      <c r="C311" s="138"/>
    </row>
    <row r="312" spans="1:3" ht="14">
      <c r="A312" s="138"/>
      <c r="B312" s="138"/>
      <c r="C312" s="138"/>
    </row>
    <row r="313" spans="1:3" ht="14">
      <c r="A313" s="138"/>
      <c r="B313" s="138"/>
      <c r="C313" s="138"/>
    </row>
    <row r="314" spans="1:3" ht="14">
      <c r="A314" s="138"/>
      <c r="B314" s="138"/>
      <c r="C314" s="138"/>
    </row>
    <row r="315" spans="1:3" ht="14">
      <c r="A315" s="138"/>
      <c r="B315" s="138"/>
      <c r="C315" s="138"/>
    </row>
    <row r="316" spans="1:3" ht="14">
      <c r="A316" s="138"/>
      <c r="B316" s="138"/>
      <c r="C316" s="138"/>
    </row>
    <row r="317" spans="1:3" ht="14">
      <c r="A317" s="138"/>
      <c r="B317" s="138"/>
      <c r="C317" s="138"/>
    </row>
    <row r="318" spans="1:3" ht="14">
      <c r="A318" s="138"/>
      <c r="B318" s="138"/>
      <c r="C318" s="138"/>
    </row>
    <row r="319" spans="1:3" ht="14">
      <c r="A319" s="138"/>
      <c r="B319" s="138"/>
      <c r="C319" s="138"/>
    </row>
    <row r="320" spans="1:3" ht="14">
      <c r="A320" s="138"/>
      <c r="B320" s="138"/>
      <c r="C320" s="138"/>
    </row>
    <row r="321" spans="1:3" ht="14">
      <c r="A321" s="138"/>
      <c r="B321" s="138"/>
      <c r="C321" s="138"/>
    </row>
    <row r="322" spans="1:3" ht="14">
      <c r="A322" s="138"/>
      <c r="B322" s="138"/>
      <c r="C322" s="138"/>
    </row>
    <row r="323" spans="1:3" ht="14">
      <c r="A323" s="138"/>
      <c r="B323" s="138"/>
      <c r="C323" s="138"/>
    </row>
    <row r="324" spans="1:3" ht="14">
      <c r="A324" s="138"/>
      <c r="B324" s="138"/>
      <c r="C324" s="138"/>
    </row>
    <row r="325" spans="1:3" ht="14">
      <c r="A325" s="138"/>
      <c r="B325" s="138"/>
      <c r="C325" s="138"/>
    </row>
    <row r="326" spans="1:3" ht="14">
      <c r="A326" s="138"/>
      <c r="B326" s="138"/>
      <c r="C326" s="138"/>
    </row>
    <row r="327" spans="1:3" ht="14">
      <c r="A327" s="138"/>
      <c r="B327" s="138"/>
      <c r="C327" s="138"/>
    </row>
    <row r="328" spans="1:3" ht="14">
      <c r="A328" s="138"/>
      <c r="B328" s="138"/>
      <c r="C328" s="138"/>
    </row>
    <row r="329" spans="1:3" ht="14">
      <c r="A329" s="138"/>
      <c r="B329" s="138"/>
      <c r="C329" s="138"/>
    </row>
    <row r="330" spans="1:3" ht="14">
      <c r="A330" s="138"/>
      <c r="B330" s="138"/>
      <c r="C330" s="138"/>
    </row>
    <row r="331" spans="1:3" ht="14">
      <c r="A331" s="138"/>
      <c r="B331" s="138"/>
      <c r="C331" s="138"/>
    </row>
    <row r="332" spans="1:3" ht="14">
      <c r="A332" s="138"/>
      <c r="B332" s="138"/>
      <c r="C332" s="138"/>
    </row>
    <row r="333" spans="1:3" ht="14">
      <c r="A333" s="138"/>
      <c r="B333" s="138"/>
      <c r="C333" s="138"/>
    </row>
    <row r="334" spans="1:3" ht="14">
      <c r="A334" s="138"/>
      <c r="B334" s="138"/>
      <c r="C334" s="138"/>
    </row>
    <row r="335" spans="1:3" ht="14">
      <c r="A335" s="138"/>
      <c r="B335" s="138"/>
      <c r="C335" s="138"/>
    </row>
    <row r="336" spans="1:3" ht="14">
      <c r="A336" s="138"/>
      <c r="B336" s="138"/>
      <c r="C336" s="138"/>
    </row>
    <row r="337" spans="1:3" ht="14">
      <c r="A337" s="138"/>
      <c r="B337" s="138"/>
      <c r="C337" s="138"/>
    </row>
    <row r="338" spans="1:3" ht="14">
      <c r="A338" s="138"/>
      <c r="B338" s="138"/>
      <c r="C338" s="138"/>
    </row>
    <row r="339" spans="1:3" ht="14">
      <c r="A339" s="138"/>
      <c r="B339" s="138"/>
      <c r="C339" s="138"/>
    </row>
    <row r="340" spans="1:3" ht="14">
      <c r="A340" s="138"/>
      <c r="B340" s="138"/>
      <c r="C340" s="138"/>
    </row>
    <row r="341" spans="1:3" ht="14">
      <c r="A341" s="138"/>
      <c r="B341" s="138"/>
      <c r="C341" s="138"/>
    </row>
    <row r="342" spans="1:3" ht="14">
      <c r="A342" s="138"/>
      <c r="B342" s="138"/>
      <c r="C342" s="138"/>
    </row>
    <row r="343" spans="1:3" ht="14">
      <c r="A343" s="138"/>
      <c r="B343" s="138"/>
      <c r="C343" s="138"/>
    </row>
    <row r="344" spans="1:3" ht="14">
      <c r="A344" s="138"/>
      <c r="B344" s="138"/>
      <c r="C344" s="138"/>
    </row>
    <row r="345" spans="1:3" ht="14">
      <c r="A345" s="138"/>
      <c r="B345" s="138"/>
      <c r="C345" s="138"/>
    </row>
    <row r="346" spans="1:3" ht="14">
      <c r="A346" s="138"/>
      <c r="B346" s="138"/>
      <c r="C346" s="138"/>
    </row>
    <row r="347" spans="1:3" ht="14">
      <c r="A347" s="138"/>
      <c r="B347" s="138"/>
      <c r="C347" s="138"/>
    </row>
    <row r="348" spans="1:3" ht="14">
      <c r="A348" s="138"/>
      <c r="B348" s="138"/>
      <c r="C348" s="138"/>
    </row>
    <row r="349" spans="1:3" ht="14">
      <c r="A349" s="138"/>
      <c r="B349" s="138"/>
      <c r="C349" s="138"/>
    </row>
    <row r="350" spans="1:3" ht="14">
      <c r="A350" s="138"/>
      <c r="B350" s="138"/>
      <c r="C350" s="138"/>
    </row>
    <row r="351" spans="1:3" ht="14">
      <c r="A351" s="138"/>
      <c r="B351" s="138"/>
      <c r="C351" s="138"/>
    </row>
    <row r="352" spans="1:3" ht="14">
      <c r="A352" s="138"/>
      <c r="B352" s="138"/>
      <c r="C352" s="138"/>
    </row>
    <row r="353" spans="1:3" ht="14">
      <c r="A353" s="138"/>
      <c r="B353" s="138"/>
      <c r="C353" s="138"/>
    </row>
    <row r="354" spans="1:3" ht="14">
      <c r="A354" s="138"/>
      <c r="B354" s="138"/>
      <c r="C354" s="138"/>
    </row>
    <row r="355" spans="1:3" ht="14">
      <c r="A355" s="138"/>
      <c r="B355" s="138"/>
      <c r="C355" s="138"/>
    </row>
    <row r="356" spans="1:3" ht="14">
      <c r="A356" s="138"/>
      <c r="B356" s="138"/>
      <c r="C356" s="138"/>
    </row>
    <row r="357" spans="1:3" ht="14">
      <c r="A357" s="138"/>
      <c r="B357" s="138"/>
      <c r="C357" s="138"/>
    </row>
    <row r="358" spans="1:3" ht="14">
      <c r="A358" s="138"/>
      <c r="B358" s="138"/>
      <c r="C358" s="138"/>
    </row>
    <row r="359" spans="1:3" ht="14">
      <c r="A359" s="138"/>
      <c r="B359" s="138"/>
      <c r="C359" s="138"/>
    </row>
    <row r="360" spans="1:3" ht="14">
      <c r="A360" s="138"/>
      <c r="B360" s="138"/>
      <c r="C360" s="138"/>
    </row>
    <row r="361" spans="1:3" ht="14">
      <c r="A361" s="138"/>
      <c r="B361" s="138"/>
      <c r="C361" s="138"/>
    </row>
    <row r="362" spans="1:3" ht="14">
      <c r="A362" s="138"/>
      <c r="B362" s="138"/>
      <c r="C362" s="138"/>
    </row>
    <row r="363" spans="1:3" ht="14">
      <c r="A363" s="138"/>
      <c r="B363" s="138"/>
      <c r="C363" s="138"/>
    </row>
    <row r="364" spans="1:3" ht="14">
      <c r="A364" s="138"/>
      <c r="B364" s="138"/>
      <c r="C364" s="138"/>
    </row>
    <row r="365" spans="1:3" ht="14">
      <c r="A365" s="138"/>
      <c r="B365" s="138"/>
      <c r="C365" s="138"/>
    </row>
    <row r="366" spans="1:3" ht="14">
      <c r="A366" s="138"/>
      <c r="B366" s="138"/>
      <c r="C366" s="138"/>
    </row>
    <row r="367" spans="1:3" ht="14">
      <c r="A367" s="138"/>
      <c r="B367" s="138"/>
      <c r="C367" s="138"/>
    </row>
    <row r="368" spans="1:3" ht="14">
      <c r="A368" s="138"/>
      <c r="B368" s="138"/>
      <c r="C368" s="138"/>
    </row>
    <row r="369" spans="1:3" ht="14">
      <c r="A369" s="138"/>
      <c r="B369" s="138"/>
      <c r="C369" s="138"/>
    </row>
    <row r="370" spans="1:3" ht="14">
      <c r="A370" s="138"/>
      <c r="B370" s="138"/>
      <c r="C370" s="138"/>
    </row>
    <row r="371" spans="1:3" ht="14">
      <c r="A371" s="138"/>
      <c r="B371" s="138"/>
      <c r="C371" s="138"/>
    </row>
    <row r="372" spans="1:3" ht="14">
      <c r="A372" s="138"/>
      <c r="B372" s="138"/>
      <c r="C372" s="138"/>
    </row>
    <row r="373" spans="1:3" ht="14">
      <c r="A373" s="138"/>
      <c r="B373" s="138"/>
      <c r="C373" s="138"/>
    </row>
    <row r="374" spans="1:3" ht="14">
      <c r="A374" s="138"/>
      <c r="B374" s="138"/>
      <c r="C374" s="138"/>
    </row>
    <row r="375" spans="1:3" ht="14">
      <c r="A375" s="138"/>
      <c r="B375" s="138"/>
      <c r="C375" s="138"/>
    </row>
    <row r="376" spans="1:3" ht="14">
      <c r="A376" s="138"/>
      <c r="B376" s="138"/>
      <c r="C376" s="138"/>
    </row>
    <row r="377" spans="1:3" ht="14">
      <c r="A377" s="138"/>
      <c r="B377" s="138"/>
      <c r="C377" s="138"/>
    </row>
    <row r="378" spans="1:3" ht="14">
      <c r="A378" s="138"/>
      <c r="B378" s="138"/>
      <c r="C378" s="138"/>
    </row>
    <row r="379" spans="1:3" ht="14">
      <c r="A379" s="138"/>
      <c r="B379" s="138"/>
      <c r="C379" s="138"/>
    </row>
    <row r="380" spans="1:3" ht="14">
      <c r="A380" s="138"/>
      <c r="B380" s="138"/>
      <c r="C380" s="138"/>
    </row>
    <row r="381" spans="1:3" ht="14">
      <c r="A381" s="138"/>
      <c r="B381" s="138"/>
      <c r="C381" s="138"/>
    </row>
    <row r="382" spans="1:3" ht="14">
      <c r="A382" s="138"/>
      <c r="B382" s="138"/>
      <c r="C382" s="138"/>
    </row>
    <row r="383" spans="1:3" ht="14">
      <c r="A383" s="138"/>
      <c r="B383" s="138"/>
      <c r="C383" s="138"/>
    </row>
    <row r="384" spans="1:3" ht="14">
      <c r="A384" s="138"/>
      <c r="B384" s="138"/>
      <c r="C384" s="138"/>
    </row>
    <row r="385" spans="1:3" ht="14">
      <c r="A385" s="138"/>
      <c r="B385" s="138"/>
      <c r="C385" s="138"/>
    </row>
    <row r="386" spans="1:3" ht="14">
      <c r="A386" s="138"/>
      <c r="B386" s="138"/>
      <c r="C386" s="138"/>
    </row>
    <row r="387" spans="1:3" ht="14">
      <c r="A387" s="138"/>
      <c r="B387" s="138"/>
      <c r="C387" s="138"/>
    </row>
    <row r="388" spans="1:3" ht="14">
      <c r="A388" s="138"/>
      <c r="B388" s="138"/>
      <c r="C388" s="138"/>
    </row>
    <row r="389" spans="1:3" ht="14">
      <c r="A389" s="138"/>
      <c r="B389" s="138"/>
      <c r="C389" s="138"/>
    </row>
    <row r="390" spans="1:3" ht="14">
      <c r="A390" s="138"/>
      <c r="B390" s="138"/>
      <c r="C390" s="138"/>
    </row>
    <row r="391" spans="1:3" ht="14">
      <c r="A391" s="138"/>
      <c r="B391" s="138"/>
      <c r="C391" s="138"/>
    </row>
    <row r="392" spans="1:3" ht="14">
      <c r="A392" s="138"/>
      <c r="B392" s="138"/>
      <c r="C392" s="138"/>
    </row>
    <row r="393" spans="1:3" ht="14">
      <c r="A393" s="138"/>
      <c r="B393" s="138"/>
      <c r="C393" s="138"/>
    </row>
    <row r="394" spans="1:3" ht="14">
      <c r="A394" s="138"/>
      <c r="B394" s="138"/>
      <c r="C394" s="138"/>
    </row>
    <row r="395" spans="1:3" ht="14">
      <c r="A395" s="138"/>
      <c r="B395" s="138"/>
      <c r="C395" s="138"/>
    </row>
    <row r="396" spans="1:3" ht="14">
      <c r="A396" s="138"/>
      <c r="B396" s="138"/>
      <c r="C396" s="138"/>
    </row>
    <row r="397" spans="1:3" ht="14">
      <c r="A397" s="138"/>
      <c r="B397" s="138"/>
      <c r="C397" s="138"/>
    </row>
    <row r="398" spans="1:3" ht="14">
      <c r="A398" s="138"/>
      <c r="B398" s="138"/>
      <c r="C398" s="138"/>
    </row>
    <row r="399" spans="1:3" ht="14">
      <c r="A399" s="138"/>
      <c r="B399" s="138"/>
      <c r="C399" s="138"/>
    </row>
    <row r="400" spans="1:3" ht="14">
      <c r="A400" s="138"/>
      <c r="B400" s="138"/>
      <c r="C400" s="138"/>
    </row>
    <row r="401" spans="1:3" ht="14">
      <c r="A401" s="138"/>
      <c r="B401" s="138"/>
      <c r="C401" s="138"/>
    </row>
    <row r="402" spans="1:3" ht="14">
      <c r="A402" s="138"/>
      <c r="B402" s="138"/>
      <c r="C402" s="138"/>
    </row>
    <row r="403" spans="1:3" ht="14">
      <c r="A403" s="138"/>
      <c r="B403" s="138"/>
      <c r="C403" s="138"/>
    </row>
    <row r="404" spans="1:3" ht="14">
      <c r="A404" s="138"/>
      <c r="B404" s="138"/>
      <c r="C404" s="138"/>
    </row>
    <row r="405" spans="1:3" ht="14">
      <c r="A405" s="138"/>
      <c r="B405" s="138"/>
      <c r="C405" s="138"/>
    </row>
    <row r="406" spans="1:3" ht="14">
      <c r="A406" s="138"/>
      <c r="B406" s="138"/>
      <c r="C406" s="138"/>
    </row>
    <row r="407" spans="1:3" ht="14">
      <c r="A407" s="138"/>
      <c r="B407" s="138"/>
      <c r="C407" s="138"/>
    </row>
    <row r="408" spans="1:3" ht="14">
      <c r="A408" s="138"/>
      <c r="B408" s="138"/>
      <c r="C408" s="138"/>
    </row>
    <row r="409" spans="1:3" ht="14">
      <c r="A409" s="138"/>
      <c r="B409" s="138"/>
      <c r="C409" s="138"/>
    </row>
    <row r="410" spans="1:3" ht="14">
      <c r="A410" s="138"/>
      <c r="B410" s="138"/>
      <c r="C410" s="138"/>
    </row>
    <row r="411" spans="1:3" ht="14">
      <c r="A411" s="138"/>
      <c r="B411" s="138"/>
      <c r="C411" s="138"/>
    </row>
    <row r="412" spans="1:3" ht="14">
      <c r="A412" s="138"/>
      <c r="B412" s="138"/>
      <c r="C412" s="138"/>
    </row>
    <row r="413" spans="1:3" ht="14">
      <c r="A413" s="138"/>
      <c r="B413" s="138"/>
      <c r="C413" s="138"/>
    </row>
    <row r="414" spans="1:3" ht="14">
      <c r="A414" s="138"/>
      <c r="B414" s="138"/>
      <c r="C414" s="138"/>
    </row>
    <row r="415" spans="1:3" ht="14">
      <c r="A415" s="138"/>
      <c r="B415" s="138"/>
      <c r="C415" s="138"/>
    </row>
    <row r="416" spans="1:3" ht="14">
      <c r="A416" s="138"/>
      <c r="B416" s="138"/>
      <c r="C416" s="138"/>
    </row>
    <row r="417" spans="1:3" ht="14">
      <c r="A417" s="138"/>
      <c r="B417" s="138"/>
      <c r="C417" s="138"/>
    </row>
    <row r="418" spans="1:3" ht="14">
      <c r="A418" s="138"/>
      <c r="B418" s="138"/>
      <c r="C418" s="138"/>
    </row>
    <row r="419" spans="1:3" ht="14">
      <c r="A419" s="138"/>
      <c r="B419" s="138"/>
      <c r="C419" s="138"/>
    </row>
    <row r="420" spans="1:3" ht="14">
      <c r="A420" s="138"/>
      <c r="B420" s="138"/>
      <c r="C420" s="138"/>
    </row>
    <row r="421" spans="1:3" ht="14">
      <c r="A421" s="138"/>
      <c r="B421" s="138"/>
      <c r="C421" s="138"/>
    </row>
    <row r="422" spans="1:3" ht="14">
      <c r="A422" s="138"/>
      <c r="B422" s="138"/>
      <c r="C422" s="138"/>
    </row>
    <row r="423" spans="1:3" ht="14">
      <c r="A423" s="138"/>
      <c r="B423" s="138"/>
      <c r="C423" s="138"/>
    </row>
    <row r="424" spans="1:3" ht="14">
      <c r="A424" s="138"/>
      <c r="B424" s="138"/>
      <c r="C424" s="138"/>
    </row>
    <row r="425" spans="1:3" ht="14">
      <c r="A425" s="138"/>
      <c r="B425" s="138"/>
      <c r="C425" s="138"/>
    </row>
    <row r="426" spans="1:3" ht="14">
      <c r="A426" s="138"/>
      <c r="B426" s="138"/>
      <c r="C426" s="138"/>
    </row>
    <row r="427" spans="1:3" ht="14">
      <c r="A427" s="138"/>
      <c r="B427" s="138"/>
      <c r="C427" s="138"/>
    </row>
    <row r="428" spans="1:3" ht="14">
      <c r="A428" s="138"/>
      <c r="B428" s="138"/>
      <c r="C428" s="138"/>
    </row>
    <row r="429" spans="1:3" ht="14">
      <c r="A429" s="138"/>
      <c r="B429" s="138"/>
      <c r="C429" s="138"/>
    </row>
    <row r="430" spans="1:3" ht="14">
      <c r="A430" s="138"/>
      <c r="B430" s="138"/>
      <c r="C430" s="138"/>
    </row>
    <row r="431" spans="1:3" ht="14">
      <c r="A431" s="138"/>
      <c r="B431" s="138"/>
      <c r="C431" s="138"/>
    </row>
    <row r="432" spans="1:3" ht="14">
      <c r="A432" s="138"/>
      <c r="B432" s="138"/>
      <c r="C432" s="138"/>
    </row>
    <row r="433" spans="1:3" ht="14">
      <c r="A433" s="138"/>
      <c r="B433" s="138"/>
      <c r="C433" s="138"/>
    </row>
    <row r="434" spans="1:3" ht="14">
      <c r="A434" s="138"/>
      <c r="B434" s="138"/>
      <c r="C434" s="138"/>
    </row>
    <row r="435" spans="1:3" ht="14">
      <c r="A435" s="138"/>
      <c r="B435" s="138"/>
      <c r="C435" s="138"/>
    </row>
    <row r="436" spans="1:3" ht="14">
      <c r="A436" s="138"/>
      <c r="B436" s="138"/>
      <c r="C436" s="138"/>
    </row>
    <row r="437" spans="1:3" ht="14">
      <c r="A437" s="138"/>
      <c r="B437" s="138"/>
      <c r="C437" s="138"/>
    </row>
    <row r="438" spans="1:3" ht="14">
      <c r="A438" s="138"/>
      <c r="B438" s="138"/>
      <c r="C438" s="138"/>
    </row>
    <row r="439" spans="1:3" ht="14">
      <c r="A439" s="138"/>
      <c r="B439" s="138"/>
      <c r="C439" s="138"/>
    </row>
    <row r="440" spans="1:3" ht="14">
      <c r="A440" s="138"/>
      <c r="B440" s="138"/>
      <c r="C440" s="138"/>
    </row>
    <row r="441" spans="1:3" ht="14">
      <c r="A441" s="138"/>
      <c r="B441" s="138"/>
      <c r="C441" s="138"/>
    </row>
    <row r="442" spans="1:3" ht="14">
      <c r="A442" s="138"/>
      <c r="B442" s="138"/>
      <c r="C442" s="138"/>
    </row>
    <row r="443" spans="1:3" ht="14">
      <c r="A443" s="138"/>
      <c r="B443" s="138"/>
      <c r="C443" s="138"/>
    </row>
    <row r="444" spans="1:3" ht="14">
      <c r="A444" s="138"/>
      <c r="B444" s="138"/>
      <c r="C444" s="138"/>
    </row>
    <row r="445" spans="1:3" ht="14">
      <c r="A445" s="138"/>
      <c r="B445" s="138"/>
      <c r="C445" s="138"/>
    </row>
    <row r="446" spans="1:3" ht="14">
      <c r="A446" s="138"/>
      <c r="B446" s="138"/>
      <c r="C446" s="138"/>
    </row>
    <row r="447" spans="1:3" ht="14">
      <c r="A447" s="138"/>
      <c r="B447" s="138"/>
      <c r="C447" s="138"/>
    </row>
    <row r="448" spans="1:3" ht="14">
      <c r="A448" s="138"/>
      <c r="B448" s="138"/>
      <c r="C448" s="138"/>
    </row>
    <row r="449" spans="1:3" ht="14">
      <c r="A449" s="138"/>
      <c r="B449" s="138"/>
      <c r="C449" s="138"/>
    </row>
    <row r="450" spans="1:3" ht="14">
      <c r="A450" s="138"/>
      <c r="B450" s="138"/>
      <c r="C450" s="138"/>
    </row>
    <row r="451" spans="1:3" ht="14">
      <c r="A451" s="138"/>
      <c r="B451" s="138"/>
      <c r="C451" s="138"/>
    </row>
    <row r="452" spans="1:3" ht="14">
      <c r="A452" s="138"/>
      <c r="B452" s="138"/>
      <c r="C452" s="138"/>
    </row>
    <row r="453" spans="1:3" ht="14">
      <c r="A453" s="138"/>
      <c r="B453" s="138"/>
      <c r="C453" s="138"/>
    </row>
    <row r="454" spans="1:3" ht="14">
      <c r="A454" s="138"/>
      <c r="B454" s="138"/>
      <c r="C454" s="138"/>
    </row>
    <row r="455" spans="1:3" ht="14">
      <c r="A455" s="138"/>
      <c r="B455" s="138"/>
      <c r="C455" s="138"/>
    </row>
    <row r="456" spans="1:3" ht="14">
      <c r="A456" s="138"/>
      <c r="B456" s="138"/>
      <c r="C456" s="138"/>
    </row>
    <row r="457" spans="1:3" ht="14">
      <c r="A457" s="138"/>
      <c r="B457" s="138"/>
      <c r="C457" s="138"/>
    </row>
    <row r="458" spans="1:3" ht="14">
      <c r="A458" s="138"/>
      <c r="B458" s="138"/>
      <c r="C458" s="138"/>
    </row>
    <row r="459" spans="1:3" ht="14">
      <c r="A459" s="138"/>
      <c r="B459" s="138"/>
      <c r="C459" s="138"/>
    </row>
    <row r="460" spans="1:3" ht="14">
      <c r="A460" s="138"/>
      <c r="B460" s="138"/>
      <c r="C460" s="138"/>
    </row>
    <row r="461" spans="1:3" ht="14">
      <c r="A461" s="138"/>
      <c r="B461" s="138"/>
      <c r="C461" s="138"/>
    </row>
    <row r="462" spans="1:3" ht="14">
      <c r="A462" s="138"/>
      <c r="B462" s="138"/>
      <c r="C462" s="138"/>
    </row>
    <row r="463" spans="1:3" ht="14">
      <c r="A463" s="138"/>
      <c r="B463" s="138"/>
      <c r="C463" s="138"/>
    </row>
    <row r="464" spans="1:3" ht="14">
      <c r="A464" s="138"/>
      <c r="B464" s="138"/>
      <c r="C464" s="138"/>
    </row>
    <row r="465" spans="1:3" ht="14">
      <c r="A465" s="138"/>
      <c r="B465" s="138"/>
      <c r="C465" s="138"/>
    </row>
    <row r="466" spans="1:3" ht="14">
      <c r="A466" s="138"/>
      <c r="B466" s="138"/>
      <c r="C466" s="138"/>
    </row>
    <row r="467" spans="1:3" ht="14">
      <c r="A467" s="138"/>
      <c r="B467" s="138"/>
      <c r="C467" s="138"/>
    </row>
    <row r="468" spans="1:3" ht="14">
      <c r="A468" s="138"/>
      <c r="B468" s="138"/>
      <c r="C468" s="138"/>
    </row>
    <row r="469" spans="1:3" ht="14">
      <c r="A469" s="138"/>
      <c r="B469" s="138"/>
      <c r="C469" s="138"/>
    </row>
    <row r="470" spans="1:3" ht="14">
      <c r="A470" s="138"/>
      <c r="B470" s="138"/>
      <c r="C470" s="138"/>
    </row>
    <row r="471" spans="1:3" ht="14">
      <c r="A471" s="138"/>
      <c r="B471" s="138"/>
      <c r="C471" s="138"/>
    </row>
    <row r="472" spans="1:3" ht="14">
      <c r="A472" s="138"/>
      <c r="B472" s="138"/>
      <c r="C472" s="138"/>
    </row>
    <row r="473" spans="1:3" ht="14">
      <c r="A473" s="138"/>
      <c r="B473" s="138"/>
      <c r="C473" s="138"/>
    </row>
    <row r="474" spans="1:3" ht="14">
      <c r="A474" s="138"/>
      <c r="B474" s="138"/>
      <c r="C474" s="138"/>
    </row>
    <row r="475" spans="1:3" ht="14">
      <c r="A475" s="138"/>
      <c r="B475" s="138"/>
      <c r="C475" s="138"/>
    </row>
    <row r="476" spans="1:3" ht="14">
      <c r="A476" s="138"/>
      <c r="B476" s="138"/>
      <c r="C476" s="138"/>
    </row>
    <row r="477" spans="1:3" ht="14">
      <c r="A477" s="138"/>
      <c r="B477" s="138"/>
      <c r="C477" s="138"/>
    </row>
    <row r="478" spans="1:3" ht="14">
      <c r="A478" s="138"/>
      <c r="B478" s="138"/>
      <c r="C478" s="138"/>
    </row>
    <row r="479" spans="1:3" ht="14">
      <c r="A479" s="138"/>
      <c r="B479" s="138"/>
      <c r="C479" s="138"/>
    </row>
    <row r="480" spans="1:3" ht="14">
      <c r="A480" s="138"/>
      <c r="B480" s="138"/>
      <c r="C480" s="138"/>
    </row>
    <row r="481" spans="1:3" ht="14">
      <c r="A481" s="138"/>
      <c r="B481" s="138"/>
      <c r="C481" s="138"/>
    </row>
    <row r="482" spans="1:3" ht="14">
      <c r="A482" s="138"/>
      <c r="B482" s="138"/>
      <c r="C482" s="138"/>
    </row>
    <row r="483" spans="1:3" ht="14">
      <c r="A483" s="138"/>
      <c r="B483" s="138"/>
      <c r="C483" s="138"/>
    </row>
    <row r="484" spans="1:3" ht="14">
      <c r="A484" s="138"/>
      <c r="B484" s="138"/>
      <c r="C484" s="138"/>
    </row>
    <row r="485" spans="1:3" ht="14">
      <c r="A485" s="138"/>
      <c r="B485" s="138"/>
      <c r="C485" s="138"/>
    </row>
    <row r="486" spans="1:3" ht="14">
      <c r="A486" s="138"/>
      <c r="B486" s="138"/>
      <c r="C486" s="138"/>
    </row>
    <row r="487" spans="1:3" ht="14">
      <c r="A487" s="138"/>
      <c r="B487" s="138"/>
      <c r="C487" s="138"/>
    </row>
    <row r="488" spans="1:3" ht="14">
      <c r="A488" s="138"/>
      <c r="B488" s="138"/>
      <c r="C488" s="138"/>
    </row>
    <row r="489" spans="1:3" ht="14">
      <c r="A489" s="138"/>
      <c r="B489" s="138"/>
      <c r="C489" s="138"/>
    </row>
    <row r="490" spans="1:3" ht="14">
      <c r="A490" s="138"/>
      <c r="B490" s="138"/>
      <c r="C490" s="138"/>
    </row>
    <row r="491" spans="1:3" ht="14">
      <c r="A491" s="138"/>
      <c r="B491" s="138"/>
      <c r="C491" s="138"/>
    </row>
    <row r="492" spans="1:3" ht="14">
      <c r="A492" s="138"/>
      <c r="B492" s="138"/>
      <c r="C492" s="138"/>
    </row>
    <row r="493" spans="1:3" ht="14">
      <c r="A493" s="138"/>
      <c r="B493" s="138"/>
      <c r="C493" s="138"/>
    </row>
    <row r="494" spans="1:3" ht="14">
      <c r="A494" s="138"/>
      <c r="B494" s="138"/>
      <c r="C494" s="138"/>
    </row>
    <row r="495" spans="1:3" ht="14">
      <c r="A495" s="138"/>
      <c r="B495" s="138"/>
      <c r="C495" s="138"/>
    </row>
    <row r="496" spans="1:3" ht="14">
      <c r="A496" s="138"/>
      <c r="B496" s="138"/>
      <c r="C496" s="138"/>
    </row>
    <row r="497" spans="1:3" ht="14">
      <c r="A497" s="138"/>
      <c r="B497" s="138"/>
      <c r="C497" s="138"/>
    </row>
    <row r="498" spans="1:3" ht="14">
      <c r="A498" s="138"/>
      <c r="B498" s="138"/>
      <c r="C498" s="138"/>
    </row>
    <row r="499" spans="1:3" ht="14">
      <c r="A499" s="138"/>
      <c r="B499" s="138"/>
      <c r="C499" s="138"/>
    </row>
    <row r="500" spans="1:3" ht="14">
      <c r="A500" s="138"/>
      <c r="B500" s="138"/>
      <c r="C500" s="138"/>
    </row>
    <row r="501" spans="1:3" ht="14">
      <c r="A501" s="138"/>
      <c r="B501" s="138"/>
      <c r="C501" s="138"/>
    </row>
    <row r="502" spans="1:3" ht="14">
      <c r="A502" s="138"/>
      <c r="B502" s="138"/>
      <c r="C502" s="138"/>
    </row>
    <row r="503" spans="1:3" ht="14">
      <c r="A503" s="138"/>
      <c r="B503" s="138"/>
      <c r="C503" s="138"/>
    </row>
    <row r="504" spans="1:3" ht="14">
      <c r="A504" s="138"/>
      <c r="B504" s="138"/>
      <c r="C504" s="138"/>
    </row>
    <row r="505" spans="1:3" ht="14">
      <c r="A505" s="138"/>
      <c r="B505" s="138"/>
      <c r="C505" s="138"/>
    </row>
    <row r="506" spans="1:3" ht="14">
      <c r="A506" s="138"/>
      <c r="B506" s="138"/>
      <c r="C506" s="138"/>
    </row>
    <row r="507" spans="1:3" ht="14">
      <c r="A507" s="138"/>
      <c r="B507" s="138"/>
      <c r="C507" s="138"/>
    </row>
    <row r="508" spans="1:3" ht="14">
      <c r="A508" s="138"/>
      <c r="B508" s="138"/>
      <c r="C508" s="138"/>
    </row>
    <row r="509" spans="1:3" ht="14">
      <c r="A509" s="138"/>
      <c r="B509" s="138"/>
      <c r="C509" s="138"/>
    </row>
    <row r="510" spans="1:3" ht="14">
      <c r="A510" s="138"/>
      <c r="B510" s="138"/>
      <c r="C510" s="138"/>
    </row>
    <row r="511" spans="1:3" ht="14">
      <c r="A511" s="138"/>
      <c r="B511" s="138"/>
      <c r="C511" s="138"/>
    </row>
    <row r="512" spans="1:3" ht="14">
      <c r="A512" s="138"/>
      <c r="B512" s="138"/>
      <c r="C512" s="138"/>
    </row>
    <row r="513" spans="1:3" ht="14">
      <c r="A513" s="138"/>
      <c r="B513" s="138"/>
      <c r="C513" s="138"/>
    </row>
    <row r="514" spans="1:3" ht="14">
      <c r="A514" s="138"/>
      <c r="B514" s="138"/>
      <c r="C514" s="138"/>
    </row>
    <row r="515" spans="1:3" ht="14">
      <c r="A515" s="138"/>
      <c r="B515" s="138"/>
      <c r="C515" s="138"/>
    </row>
    <row r="516" spans="1:3" ht="14">
      <c r="A516" s="138"/>
      <c r="B516" s="138"/>
      <c r="C516" s="138"/>
    </row>
    <row r="517" spans="1:3" ht="14">
      <c r="A517" s="138"/>
      <c r="B517" s="138"/>
      <c r="C517" s="138"/>
    </row>
    <row r="518" spans="1:3" ht="14">
      <c r="A518" s="138"/>
      <c r="B518" s="138"/>
      <c r="C518" s="138"/>
    </row>
    <row r="519" spans="1:3" ht="14">
      <c r="A519" s="138"/>
      <c r="B519" s="138"/>
      <c r="C519" s="138"/>
    </row>
    <row r="520" spans="1:3" ht="14">
      <c r="A520" s="138"/>
      <c r="B520" s="138"/>
      <c r="C520" s="138"/>
    </row>
    <row r="521" spans="1:3" ht="14">
      <c r="A521" s="138"/>
      <c r="B521" s="138"/>
      <c r="C521" s="138"/>
    </row>
    <row r="522" spans="1:3" ht="14">
      <c r="A522" s="138"/>
      <c r="B522" s="138"/>
      <c r="C522" s="138"/>
    </row>
    <row r="523" spans="1:3" ht="14">
      <c r="A523" s="138"/>
      <c r="B523" s="138"/>
      <c r="C523" s="138"/>
    </row>
    <row r="524" spans="1:3" ht="14">
      <c r="A524" s="138"/>
      <c r="B524" s="138"/>
      <c r="C524" s="138"/>
    </row>
    <row r="525" spans="1:3" ht="14">
      <c r="A525" s="138"/>
      <c r="B525" s="138"/>
      <c r="C525" s="138"/>
    </row>
    <row r="526" spans="1:3" ht="14">
      <c r="A526" s="138"/>
      <c r="B526" s="138"/>
      <c r="C526" s="138"/>
    </row>
    <row r="527" spans="1:3" ht="14">
      <c r="A527" s="138"/>
      <c r="B527" s="138"/>
      <c r="C527" s="138"/>
    </row>
    <row r="528" spans="1:3" ht="14">
      <c r="A528" s="138"/>
      <c r="B528" s="138"/>
      <c r="C528" s="138"/>
    </row>
    <row r="529" spans="1:3" ht="14">
      <c r="A529" s="138"/>
      <c r="B529" s="138"/>
      <c r="C529" s="138"/>
    </row>
    <row r="530" spans="1:3" ht="14">
      <c r="A530" s="138"/>
      <c r="B530" s="138"/>
      <c r="C530" s="138"/>
    </row>
    <row r="531" spans="1:3" ht="14">
      <c r="A531" s="138"/>
      <c r="B531" s="138"/>
      <c r="C531" s="138"/>
    </row>
    <row r="532" spans="1:3" ht="14">
      <c r="A532" s="138"/>
      <c r="B532" s="138"/>
      <c r="C532" s="138"/>
    </row>
    <row r="533" spans="1:3" ht="14">
      <c r="A533" s="138"/>
      <c r="B533" s="138"/>
      <c r="C533" s="138"/>
    </row>
    <row r="534" spans="1:3" ht="14">
      <c r="A534" s="138"/>
      <c r="B534" s="138"/>
      <c r="C534" s="138"/>
    </row>
    <row r="535" spans="1:3" ht="14">
      <c r="A535" s="138"/>
      <c r="B535" s="138"/>
      <c r="C535" s="138"/>
    </row>
    <row r="536" spans="1:3" ht="14">
      <c r="A536" s="138"/>
      <c r="B536" s="138"/>
      <c r="C536" s="138"/>
    </row>
    <row r="537" spans="1:3" ht="14">
      <c r="A537" s="138"/>
      <c r="B537" s="138"/>
      <c r="C537" s="138"/>
    </row>
    <row r="538" spans="1:3" ht="14">
      <c r="A538" s="138"/>
      <c r="B538" s="138"/>
      <c r="C538" s="138"/>
    </row>
    <row r="539" spans="1:3" ht="14">
      <c r="A539" s="138"/>
      <c r="B539" s="138"/>
      <c r="C539" s="138"/>
    </row>
    <row r="540" spans="1:3" ht="14">
      <c r="A540" s="138"/>
      <c r="B540" s="138"/>
      <c r="C540" s="138"/>
    </row>
    <row r="541" spans="1:3" ht="14">
      <c r="A541" s="138"/>
      <c r="B541" s="138"/>
      <c r="C541" s="138"/>
    </row>
    <row r="542" spans="1:3" ht="14">
      <c r="A542" s="138"/>
      <c r="B542" s="138"/>
      <c r="C542" s="138"/>
    </row>
    <row r="543" spans="1:3" ht="14">
      <c r="A543" s="138"/>
      <c r="B543" s="138"/>
      <c r="C543" s="138"/>
    </row>
    <row r="544" spans="1:3" ht="14">
      <c r="A544" s="138"/>
      <c r="B544" s="138"/>
      <c r="C544" s="138"/>
    </row>
    <row r="545" spans="1:3" ht="14">
      <c r="A545" s="138"/>
      <c r="B545" s="138"/>
      <c r="C545" s="138"/>
    </row>
    <row r="546" spans="1:3" ht="14">
      <c r="A546" s="138"/>
      <c r="B546" s="138"/>
      <c r="C546" s="138"/>
    </row>
    <row r="547" spans="1:3" ht="14">
      <c r="A547" s="138"/>
      <c r="B547" s="138"/>
      <c r="C547" s="138"/>
    </row>
    <row r="548" spans="1:3" ht="14">
      <c r="A548" s="138"/>
      <c r="B548" s="138"/>
      <c r="C548" s="138"/>
    </row>
    <row r="549" spans="1:3" ht="14">
      <c r="A549" s="138"/>
      <c r="B549" s="138"/>
      <c r="C549" s="138"/>
    </row>
    <row r="550" spans="1:3" ht="14">
      <c r="A550" s="138"/>
      <c r="B550" s="138"/>
      <c r="C550" s="138"/>
    </row>
    <row r="551" spans="1:3" ht="14">
      <c r="A551" s="138"/>
      <c r="B551" s="138"/>
      <c r="C551" s="138"/>
    </row>
    <row r="552" spans="1:3" ht="14">
      <c r="A552" s="138"/>
      <c r="B552" s="138"/>
      <c r="C552" s="138"/>
    </row>
    <row r="553" spans="1:3" ht="14">
      <c r="A553" s="138"/>
      <c r="B553" s="138"/>
      <c r="C553" s="138"/>
    </row>
    <row r="554" spans="1:3" ht="14">
      <c r="A554" s="138"/>
      <c r="B554" s="138"/>
      <c r="C554" s="138"/>
    </row>
    <row r="555" spans="1:3" ht="14">
      <c r="A555" s="138"/>
      <c r="B555" s="138"/>
      <c r="C555" s="138"/>
    </row>
    <row r="556" spans="1:3" ht="14">
      <c r="A556" s="138"/>
      <c r="B556" s="138"/>
      <c r="C556" s="138"/>
    </row>
    <row r="557" spans="1:3" ht="14">
      <c r="A557" s="138"/>
      <c r="B557" s="138"/>
      <c r="C557" s="138"/>
    </row>
    <row r="558" spans="1:3" ht="14">
      <c r="A558" s="138"/>
      <c r="B558" s="138"/>
      <c r="C558" s="138"/>
    </row>
    <row r="559" spans="1:3" ht="14">
      <c r="A559" s="138"/>
      <c r="B559" s="138"/>
      <c r="C559" s="138"/>
    </row>
    <row r="560" spans="1:3" ht="14">
      <c r="A560" s="138"/>
      <c r="B560" s="138"/>
      <c r="C560" s="138"/>
    </row>
    <row r="561" spans="1:3" ht="14">
      <c r="A561" s="138"/>
      <c r="B561" s="138"/>
      <c r="C561" s="138"/>
    </row>
    <row r="562" spans="1:3" ht="14">
      <c r="A562" s="138"/>
      <c r="B562" s="138"/>
      <c r="C562" s="138"/>
    </row>
    <row r="563" spans="1:3" ht="14">
      <c r="A563" s="138"/>
      <c r="B563" s="138"/>
      <c r="C563" s="138"/>
    </row>
    <row r="564" spans="1:3" ht="14">
      <c r="A564" s="138"/>
      <c r="B564" s="138"/>
      <c r="C564" s="138"/>
    </row>
    <row r="565" spans="1:3" ht="14">
      <c r="A565" s="138"/>
      <c r="B565" s="138"/>
      <c r="C565" s="138"/>
    </row>
    <row r="566" spans="1:3" ht="14">
      <c r="A566" s="138"/>
      <c r="B566" s="138"/>
      <c r="C566" s="138"/>
    </row>
    <row r="567" spans="1:3" ht="14">
      <c r="A567" s="138"/>
      <c r="B567" s="138"/>
      <c r="C567" s="138"/>
    </row>
    <row r="568" spans="1:3" ht="14">
      <c r="A568" s="138"/>
      <c r="B568" s="138"/>
      <c r="C568" s="138"/>
    </row>
    <row r="569" spans="1:3" ht="14">
      <c r="A569" s="138"/>
      <c r="B569" s="138"/>
      <c r="C569" s="138"/>
    </row>
    <row r="570" spans="1:3" ht="14">
      <c r="A570" s="138"/>
      <c r="B570" s="138"/>
      <c r="C570" s="138"/>
    </row>
    <row r="571" spans="1:3" ht="14">
      <c r="A571" s="138"/>
      <c r="B571" s="138"/>
      <c r="C571" s="138"/>
    </row>
    <row r="572" spans="1:3" ht="14">
      <c r="A572" s="138"/>
      <c r="B572" s="138"/>
      <c r="C572" s="138"/>
    </row>
    <row r="573" spans="1:3" ht="14">
      <c r="A573" s="138"/>
      <c r="B573" s="138"/>
      <c r="C573" s="138"/>
    </row>
    <row r="574" spans="1:3" ht="14">
      <c r="A574" s="138"/>
      <c r="B574" s="138"/>
      <c r="C574" s="138"/>
    </row>
    <row r="575" spans="1:3" ht="14">
      <c r="A575" s="138"/>
      <c r="B575" s="138"/>
      <c r="C575" s="138"/>
    </row>
    <row r="576" spans="1:3" ht="14">
      <c r="A576" s="138"/>
      <c r="B576" s="138"/>
      <c r="C576" s="138"/>
    </row>
    <row r="577" spans="1:3" ht="14">
      <c r="A577" s="138"/>
      <c r="B577" s="138"/>
      <c r="C577" s="138"/>
    </row>
    <row r="578" spans="1:3" ht="14">
      <c r="A578" s="138"/>
      <c r="B578" s="138"/>
      <c r="C578" s="138"/>
    </row>
    <row r="579" spans="1:3" ht="14">
      <c r="A579" s="138"/>
      <c r="B579" s="138"/>
      <c r="C579" s="138"/>
    </row>
    <row r="580" spans="1:3" ht="14">
      <c r="A580" s="138"/>
      <c r="B580" s="138"/>
      <c r="C580" s="138"/>
    </row>
    <row r="581" spans="1:3" ht="14">
      <c r="A581" s="138"/>
      <c r="B581" s="138"/>
      <c r="C581" s="138"/>
    </row>
    <row r="582" spans="1:3" ht="14">
      <c r="A582" s="138"/>
      <c r="B582" s="138"/>
      <c r="C582" s="138"/>
    </row>
    <row r="583" spans="1:3" ht="14">
      <c r="A583" s="138"/>
      <c r="B583" s="138"/>
      <c r="C583" s="138"/>
    </row>
    <row r="584" spans="1:3" ht="14">
      <c r="A584" s="138"/>
      <c r="B584" s="138"/>
      <c r="C584" s="138"/>
    </row>
    <row r="585" spans="1:3" ht="14">
      <c r="A585" s="138"/>
      <c r="B585" s="138"/>
      <c r="C585" s="138"/>
    </row>
    <row r="586" spans="1:3" ht="14">
      <c r="A586" s="138"/>
      <c r="B586" s="138"/>
      <c r="C586" s="138"/>
    </row>
    <row r="587" spans="1:3" ht="14">
      <c r="A587" s="138"/>
      <c r="B587" s="138"/>
      <c r="C587" s="138"/>
    </row>
    <row r="588" spans="1:3" ht="14">
      <c r="A588" s="138"/>
      <c r="B588" s="138"/>
      <c r="C588" s="138"/>
    </row>
    <row r="589" spans="1:3" ht="14">
      <c r="A589" s="138"/>
      <c r="B589" s="138"/>
      <c r="C589" s="138"/>
    </row>
    <row r="590" spans="1:3" ht="14">
      <c r="A590" s="138"/>
      <c r="B590" s="138"/>
      <c r="C590" s="138"/>
    </row>
    <row r="591" spans="1:3" ht="14">
      <c r="A591" s="138"/>
      <c r="B591" s="138"/>
      <c r="C591" s="138"/>
    </row>
    <row r="592" spans="1:3" ht="14">
      <c r="A592" s="138"/>
      <c r="B592" s="138"/>
      <c r="C592" s="138"/>
    </row>
    <row r="593" spans="1:3" ht="14">
      <c r="A593" s="138"/>
      <c r="B593" s="138"/>
      <c r="C593" s="138"/>
    </row>
    <row r="594" spans="1:3" ht="14">
      <c r="A594" s="138"/>
      <c r="B594" s="138"/>
      <c r="C594" s="138"/>
    </row>
    <row r="595" spans="1:3" ht="14">
      <c r="A595" s="138"/>
      <c r="B595" s="138"/>
      <c r="C595" s="138"/>
    </row>
    <row r="596" spans="1:3" ht="14">
      <c r="A596" s="138"/>
      <c r="B596" s="138"/>
      <c r="C596" s="138"/>
    </row>
    <row r="597" spans="1:3" ht="14">
      <c r="A597" s="138"/>
      <c r="B597" s="138"/>
      <c r="C597" s="138"/>
    </row>
    <row r="598" spans="1:3" ht="14">
      <c r="A598" s="138"/>
      <c r="B598" s="138"/>
      <c r="C598" s="138"/>
    </row>
    <row r="599" spans="1:3" ht="14">
      <c r="A599" s="138"/>
      <c r="B599" s="138"/>
      <c r="C599" s="138"/>
    </row>
    <row r="600" spans="1:3" ht="14">
      <c r="A600" s="138"/>
      <c r="B600" s="138"/>
      <c r="C600" s="138"/>
    </row>
    <row r="601" spans="1:3" ht="14">
      <c r="A601" s="138"/>
      <c r="B601" s="138"/>
      <c r="C601" s="138"/>
    </row>
    <row r="602" spans="1:3" ht="14">
      <c r="A602" s="138"/>
      <c r="B602" s="138"/>
      <c r="C602" s="138"/>
    </row>
    <row r="603" spans="1:3" ht="14">
      <c r="A603" s="138"/>
      <c r="B603" s="138"/>
      <c r="C603" s="138"/>
    </row>
    <row r="604" spans="1:3" ht="14">
      <c r="A604" s="138"/>
      <c r="B604" s="138"/>
      <c r="C604" s="138"/>
    </row>
    <row r="605" spans="1:3" ht="14">
      <c r="A605" s="138"/>
      <c r="B605" s="138"/>
      <c r="C605" s="138"/>
    </row>
    <row r="606" spans="1:3" ht="14">
      <c r="A606" s="138"/>
      <c r="B606" s="138"/>
      <c r="C606" s="138"/>
    </row>
    <row r="607" spans="1:3" ht="14">
      <c r="A607" s="138"/>
      <c r="B607" s="138"/>
      <c r="C607" s="138"/>
    </row>
    <row r="608" spans="1:3" ht="14">
      <c r="A608" s="138"/>
      <c r="B608" s="138"/>
      <c r="C608" s="138"/>
    </row>
    <row r="609" spans="1:3" ht="14">
      <c r="A609" s="138"/>
      <c r="B609" s="138"/>
      <c r="C609" s="138"/>
    </row>
    <row r="610" spans="1:3" ht="14">
      <c r="A610" s="138"/>
      <c r="B610" s="138"/>
      <c r="C610" s="138"/>
    </row>
    <row r="611" spans="1:3" ht="14">
      <c r="A611" s="138"/>
      <c r="B611" s="138"/>
      <c r="C611" s="138"/>
    </row>
    <row r="612" spans="1:3" ht="14">
      <c r="A612" s="138"/>
      <c r="B612" s="138"/>
      <c r="C612" s="138"/>
    </row>
    <row r="613" spans="1:3" ht="14">
      <c r="A613" s="138"/>
      <c r="B613" s="138"/>
      <c r="C613" s="138"/>
    </row>
    <row r="614" spans="1:3" ht="14">
      <c r="A614" s="138"/>
      <c r="B614" s="138"/>
      <c r="C614" s="138"/>
    </row>
    <row r="615" spans="1:3" ht="14">
      <c r="A615" s="138"/>
      <c r="B615" s="138"/>
      <c r="C615" s="138"/>
    </row>
    <row r="616" spans="1:3" ht="14">
      <c r="A616" s="138"/>
      <c r="B616" s="138"/>
      <c r="C616" s="138"/>
    </row>
    <row r="617" spans="1:3" ht="14">
      <c r="A617" s="138"/>
      <c r="B617" s="138"/>
      <c r="C617" s="138"/>
    </row>
    <row r="618" spans="1:3" ht="14">
      <c r="A618" s="138"/>
      <c r="B618" s="138"/>
      <c r="C618" s="138"/>
    </row>
    <row r="619" spans="1:3" ht="14">
      <c r="A619" s="138"/>
      <c r="B619" s="138"/>
      <c r="C619" s="138"/>
    </row>
    <row r="620" spans="1:3" ht="14">
      <c r="A620" s="138"/>
      <c r="B620" s="138"/>
      <c r="C620" s="138"/>
    </row>
    <row r="621" spans="1:3" ht="14">
      <c r="A621" s="138"/>
      <c r="B621" s="138"/>
      <c r="C621" s="138"/>
    </row>
    <row r="622" spans="1:3" ht="14">
      <c r="A622" s="138"/>
      <c r="B622" s="138"/>
      <c r="C622" s="138"/>
    </row>
    <row r="623" spans="1:3" ht="14">
      <c r="A623" s="138"/>
      <c r="B623" s="138"/>
      <c r="C623" s="138"/>
    </row>
    <row r="624" spans="1:3" ht="14">
      <c r="A624" s="138"/>
      <c r="B624" s="138"/>
      <c r="C624" s="138"/>
    </row>
    <row r="625" spans="1:3" ht="14">
      <c r="A625" s="138"/>
      <c r="B625" s="138"/>
      <c r="C625" s="138"/>
    </row>
    <row r="626" spans="1:3" ht="14">
      <c r="A626" s="138"/>
      <c r="B626" s="138"/>
      <c r="C626" s="138"/>
    </row>
    <row r="627" spans="1:3" ht="14">
      <c r="A627" s="138"/>
      <c r="B627" s="138"/>
      <c r="C627" s="138"/>
    </row>
    <row r="628" spans="1:3" ht="14">
      <c r="A628" s="138"/>
      <c r="B628" s="138"/>
      <c r="C628" s="138"/>
    </row>
    <row r="629" spans="1:3" ht="14">
      <c r="A629" s="138"/>
      <c r="B629" s="138"/>
      <c r="C629" s="138"/>
    </row>
    <row r="630" spans="1:3" ht="14">
      <c r="A630" s="138"/>
      <c r="B630" s="138"/>
      <c r="C630" s="138"/>
    </row>
    <row r="631" spans="1:3" ht="14">
      <c r="A631" s="138"/>
      <c r="B631" s="138"/>
      <c r="C631" s="138"/>
    </row>
    <row r="632" spans="1:3" ht="14">
      <c r="A632" s="138"/>
      <c r="B632" s="138"/>
      <c r="C632" s="138"/>
    </row>
    <row r="633" spans="1:3" ht="14">
      <c r="A633" s="138"/>
      <c r="B633" s="138"/>
      <c r="C633" s="138"/>
    </row>
    <row r="634" spans="1:3" ht="14">
      <c r="A634" s="138"/>
      <c r="B634" s="138"/>
      <c r="C634" s="138"/>
    </row>
    <row r="635" spans="1:3" ht="14">
      <c r="A635" s="138"/>
      <c r="B635" s="138"/>
      <c r="C635" s="138"/>
    </row>
    <row r="636" spans="1:3" ht="14">
      <c r="A636" s="138"/>
      <c r="B636" s="138"/>
      <c r="C636" s="138"/>
    </row>
    <row r="637" spans="1:3" ht="14">
      <c r="A637" s="138"/>
      <c r="B637" s="138"/>
      <c r="C637" s="138"/>
    </row>
    <row r="638" spans="1:3" ht="14">
      <c r="A638" s="138"/>
      <c r="B638" s="138"/>
      <c r="C638" s="138"/>
    </row>
    <row r="639" spans="1:3" ht="14">
      <c r="A639" s="138"/>
      <c r="B639" s="138"/>
      <c r="C639" s="138"/>
    </row>
    <row r="640" spans="1:3" ht="14">
      <c r="A640" s="138"/>
      <c r="B640" s="138"/>
      <c r="C640" s="138"/>
    </row>
    <row r="641" spans="1:3" ht="14">
      <c r="A641" s="138"/>
      <c r="B641" s="138"/>
      <c r="C641" s="138"/>
    </row>
    <row r="642" spans="1:3" ht="14">
      <c r="A642" s="138"/>
      <c r="B642" s="138"/>
      <c r="C642" s="138"/>
    </row>
    <row r="643" spans="1:3" ht="14">
      <c r="A643" s="138"/>
      <c r="B643" s="138"/>
      <c r="C643" s="138"/>
    </row>
    <row r="644" spans="1:3" ht="14">
      <c r="A644" s="138"/>
      <c r="B644" s="138"/>
      <c r="C644" s="138"/>
    </row>
    <row r="645" spans="1:3" ht="14">
      <c r="A645" s="138"/>
      <c r="B645" s="138"/>
      <c r="C645" s="138"/>
    </row>
    <row r="646" spans="1:3" ht="14">
      <c r="A646" s="138"/>
      <c r="B646" s="138"/>
      <c r="C646" s="138"/>
    </row>
    <row r="647" spans="1:3" ht="14">
      <c r="A647" s="138"/>
      <c r="B647" s="138"/>
      <c r="C647" s="138"/>
    </row>
    <row r="648" spans="1:3" ht="14">
      <c r="A648" s="138"/>
      <c r="B648" s="138"/>
      <c r="C648" s="138"/>
    </row>
    <row r="649" spans="1:3" ht="14">
      <c r="A649" s="138"/>
      <c r="B649" s="138"/>
      <c r="C649" s="138"/>
    </row>
    <row r="650" spans="1:3" ht="14">
      <c r="A650" s="138"/>
      <c r="B650" s="138"/>
      <c r="C650" s="138"/>
    </row>
    <row r="651" spans="1:3" ht="14">
      <c r="A651" s="138"/>
      <c r="B651" s="138"/>
      <c r="C651" s="138"/>
    </row>
    <row r="652" spans="1:3" ht="14">
      <c r="A652" s="138"/>
      <c r="B652" s="138"/>
      <c r="C652" s="138"/>
    </row>
    <row r="653" spans="1:3" ht="14">
      <c r="A653" s="138"/>
      <c r="B653" s="138"/>
      <c r="C653" s="138"/>
    </row>
    <row r="654" spans="1:3" ht="14">
      <c r="A654" s="138"/>
      <c r="B654" s="138"/>
      <c r="C654" s="138"/>
    </row>
    <row r="655" spans="1:3" ht="14">
      <c r="A655" s="138"/>
      <c r="B655" s="138"/>
      <c r="C655" s="138"/>
    </row>
    <row r="656" spans="1:3" ht="14">
      <c r="A656" s="138"/>
      <c r="B656" s="138"/>
      <c r="C656" s="138"/>
    </row>
    <row r="657" spans="1:3" ht="14">
      <c r="A657" s="138"/>
      <c r="B657" s="138"/>
      <c r="C657" s="138"/>
    </row>
    <row r="658" spans="1:3" ht="14">
      <c r="A658" s="138"/>
      <c r="B658" s="138"/>
      <c r="C658" s="138"/>
    </row>
    <row r="659" spans="1:3" ht="14">
      <c r="A659" s="138"/>
      <c r="B659" s="138"/>
      <c r="C659" s="138"/>
    </row>
    <row r="660" spans="1:3" ht="14">
      <c r="A660" s="138"/>
      <c r="B660" s="138"/>
      <c r="C660" s="138"/>
    </row>
    <row r="661" spans="1:3" ht="14">
      <c r="A661" s="138"/>
      <c r="B661" s="138"/>
      <c r="C661" s="138"/>
    </row>
    <row r="662" spans="1:3" ht="14">
      <c r="A662" s="138"/>
      <c r="B662" s="138"/>
      <c r="C662" s="138"/>
    </row>
    <row r="663" spans="1:3" ht="14">
      <c r="A663" s="138"/>
      <c r="B663" s="138"/>
      <c r="C663" s="138"/>
    </row>
    <row r="664" spans="1:3" ht="14">
      <c r="A664" s="138"/>
      <c r="B664" s="138"/>
      <c r="C664" s="138"/>
    </row>
    <row r="665" spans="1:3" ht="14">
      <c r="A665" s="138"/>
      <c r="B665" s="138"/>
      <c r="C665" s="138"/>
    </row>
    <row r="666" spans="1:3" ht="14">
      <c r="A666" s="138"/>
      <c r="B666" s="138"/>
      <c r="C666" s="138"/>
    </row>
    <row r="667" spans="1:3" ht="14">
      <c r="A667" s="138"/>
      <c r="B667" s="138"/>
      <c r="C667" s="138"/>
    </row>
    <row r="668" spans="1:3" ht="14">
      <c r="A668" s="138"/>
      <c r="B668" s="138"/>
      <c r="C668" s="138"/>
    </row>
    <row r="669" spans="1:3" ht="14">
      <c r="A669" s="138"/>
      <c r="B669" s="138"/>
      <c r="C669" s="138"/>
    </row>
    <row r="670" spans="1:3" ht="14">
      <c r="A670" s="138"/>
      <c r="B670" s="138"/>
      <c r="C670" s="138"/>
    </row>
    <row r="671" spans="1:3" ht="14">
      <c r="A671" s="138"/>
      <c r="B671" s="138"/>
      <c r="C671" s="138"/>
    </row>
    <row r="672" spans="1:3" ht="14">
      <c r="A672" s="138"/>
      <c r="B672" s="138"/>
      <c r="C672" s="138"/>
    </row>
    <row r="673" spans="1:3" ht="14">
      <c r="A673" s="138"/>
      <c r="B673" s="138"/>
      <c r="C673" s="138"/>
    </row>
    <row r="674" spans="1:3" ht="14">
      <c r="A674" s="138"/>
      <c r="B674" s="138"/>
      <c r="C674" s="138"/>
    </row>
    <row r="675" spans="1:3" ht="14">
      <c r="A675" s="138"/>
      <c r="B675" s="138"/>
      <c r="C675" s="138"/>
    </row>
    <row r="676" spans="1:3" ht="14">
      <c r="A676" s="138"/>
      <c r="B676" s="138"/>
      <c r="C676" s="138"/>
    </row>
    <row r="677" spans="1:3" ht="14">
      <c r="A677" s="138"/>
      <c r="B677" s="138"/>
      <c r="C677" s="138"/>
    </row>
    <row r="678" spans="1:3" ht="14">
      <c r="A678" s="138"/>
      <c r="B678" s="138"/>
      <c r="C678" s="138"/>
    </row>
    <row r="679" spans="1:3" ht="14">
      <c r="A679" s="138"/>
      <c r="B679" s="138"/>
      <c r="C679" s="138"/>
    </row>
    <row r="680" spans="1:3" ht="14">
      <c r="A680" s="138"/>
      <c r="B680" s="138"/>
      <c r="C680" s="138"/>
    </row>
    <row r="681" spans="1:3" ht="14">
      <c r="A681" s="138"/>
      <c r="B681" s="138"/>
      <c r="C681" s="138"/>
    </row>
    <row r="682" spans="1:3" ht="14">
      <c r="A682" s="138"/>
      <c r="B682" s="138"/>
      <c r="C682" s="138"/>
    </row>
    <row r="683" spans="1:3" ht="14">
      <c r="A683" s="138"/>
      <c r="B683" s="138"/>
      <c r="C683" s="138"/>
    </row>
    <row r="684" spans="1:3" ht="14">
      <c r="A684" s="138"/>
      <c r="B684" s="138"/>
      <c r="C684" s="138"/>
    </row>
    <row r="685" spans="1:3" ht="14">
      <c r="A685" s="138"/>
      <c r="B685" s="138"/>
      <c r="C685" s="138"/>
    </row>
    <row r="686" spans="1:3" ht="14">
      <c r="A686" s="138"/>
      <c r="B686" s="138"/>
      <c r="C686" s="138"/>
    </row>
    <row r="687" spans="1:3" ht="14">
      <c r="A687" s="138"/>
      <c r="B687" s="138"/>
      <c r="C687" s="138"/>
    </row>
    <row r="688" spans="1:3" ht="14">
      <c r="A688" s="138"/>
      <c r="B688" s="138"/>
      <c r="C688" s="138"/>
    </row>
    <row r="689" spans="1:3" ht="14">
      <c r="A689" s="138"/>
      <c r="B689" s="138"/>
      <c r="C689" s="138"/>
    </row>
    <row r="690" spans="1:3" ht="14">
      <c r="A690" s="138"/>
      <c r="B690" s="138"/>
      <c r="C690" s="138"/>
    </row>
    <row r="691" spans="1:3" ht="14">
      <c r="A691" s="138"/>
      <c r="B691" s="138"/>
      <c r="C691" s="138"/>
    </row>
    <row r="692" spans="1:3" ht="14">
      <c r="A692" s="138"/>
      <c r="B692" s="138"/>
      <c r="C692" s="138"/>
    </row>
    <row r="693" spans="1:3" ht="14">
      <c r="A693" s="138"/>
      <c r="B693" s="138"/>
      <c r="C693" s="138"/>
    </row>
    <row r="694" spans="1:3" ht="14">
      <c r="A694" s="138"/>
      <c r="B694" s="138"/>
      <c r="C694" s="138"/>
    </row>
    <row r="695" spans="1:3" ht="14">
      <c r="A695" s="138"/>
      <c r="B695" s="138"/>
      <c r="C695" s="138"/>
    </row>
    <row r="696" spans="1:3" ht="14">
      <c r="A696" s="138"/>
      <c r="B696" s="138"/>
      <c r="C696" s="138"/>
    </row>
    <row r="697" spans="1:3" ht="14">
      <c r="A697" s="138"/>
      <c r="B697" s="138"/>
      <c r="C697" s="138"/>
    </row>
    <row r="698" spans="1:3" ht="14">
      <c r="A698" s="138"/>
      <c r="B698" s="138"/>
      <c r="C698" s="138"/>
    </row>
    <row r="699" spans="1:3" ht="14">
      <c r="A699" s="138"/>
      <c r="B699" s="138"/>
      <c r="C699" s="138"/>
    </row>
    <row r="700" spans="1:3" ht="14">
      <c r="A700" s="138"/>
      <c r="B700" s="138"/>
      <c r="C700" s="138"/>
    </row>
    <row r="701" spans="1:3" ht="14">
      <c r="A701" s="138"/>
      <c r="B701" s="138"/>
      <c r="C701" s="138"/>
    </row>
    <row r="702" spans="1:3" ht="14">
      <c r="A702" s="138"/>
      <c r="B702" s="138"/>
      <c r="C702" s="138"/>
    </row>
    <row r="703" spans="1:3" ht="14">
      <c r="A703" s="138"/>
      <c r="B703" s="138"/>
      <c r="C703" s="138"/>
    </row>
    <row r="704" spans="1:3" ht="14">
      <c r="A704" s="138"/>
      <c r="B704" s="138"/>
      <c r="C704" s="138"/>
    </row>
    <row r="705" spans="1:3" ht="14">
      <c r="A705" s="138"/>
      <c r="B705" s="138"/>
      <c r="C705" s="138"/>
    </row>
    <row r="706" spans="1:3" ht="14">
      <c r="A706" s="138"/>
      <c r="B706" s="138"/>
      <c r="C706" s="138"/>
    </row>
    <row r="707" spans="1:3" ht="14">
      <c r="A707" s="138"/>
      <c r="B707" s="138"/>
      <c r="C707" s="138"/>
    </row>
    <row r="708" spans="1:3" ht="14">
      <c r="A708" s="138"/>
      <c r="B708" s="138"/>
      <c r="C708" s="138"/>
    </row>
    <row r="709" spans="1:3" ht="14">
      <c r="A709" s="138"/>
      <c r="B709" s="138"/>
      <c r="C709" s="138"/>
    </row>
    <row r="710" spans="1:3" ht="14">
      <c r="A710" s="138"/>
      <c r="B710" s="138"/>
      <c r="C710" s="138"/>
    </row>
    <row r="711" spans="1:3" ht="14">
      <c r="A711" s="138"/>
      <c r="B711" s="138"/>
      <c r="C711" s="138"/>
    </row>
    <row r="712" spans="1:3" ht="14">
      <c r="A712" s="138"/>
      <c r="B712" s="138"/>
      <c r="C712" s="138"/>
    </row>
    <row r="713" spans="1:3" ht="14">
      <c r="A713" s="138"/>
      <c r="B713" s="138"/>
      <c r="C713" s="138"/>
    </row>
    <row r="714" spans="1:3" ht="14">
      <c r="A714" s="138"/>
      <c r="B714" s="138"/>
      <c r="C714" s="138"/>
    </row>
    <row r="715" spans="1:3" ht="14">
      <c r="A715" s="138"/>
      <c r="B715" s="138"/>
      <c r="C715" s="138"/>
    </row>
    <row r="716" spans="1:3" ht="14">
      <c r="A716" s="138"/>
      <c r="B716" s="138"/>
      <c r="C716" s="138"/>
    </row>
    <row r="717" spans="1:3" ht="14">
      <c r="A717" s="138"/>
      <c r="B717" s="138"/>
      <c r="C717" s="138"/>
    </row>
    <row r="718" spans="1:3" ht="14">
      <c r="A718" s="138"/>
      <c r="B718" s="138"/>
      <c r="C718" s="138"/>
    </row>
    <row r="719" spans="1:3" ht="14">
      <c r="A719" s="138"/>
      <c r="B719" s="138"/>
      <c r="C719" s="138"/>
    </row>
    <row r="720" spans="1:3" ht="14">
      <c r="A720" s="138"/>
      <c r="B720" s="138"/>
      <c r="C720" s="138"/>
    </row>
    <row r="721" spans="1:3" ht="14">
      <c r="A721" s="138"/>
      <c r="B721" s="138"/>
      <c r="C721" s="138"/>
    </row>
    <row r="722" spans="1:3" ht="14">
      <c r="A722" s="138"/>
      <c r="B722" s="138"/>
      <c r="C722" s="138"/>
    </row>
    <row r="723" spans="1:3" ht="14">
      <c r="A723" s="138"/>
      <c r="B723" s="138"/>
      <c r="C723" s="138"/>
    </row>
    <row r="724" spans="1:3" ht="14">
      <c r="A724" s="138"/>
      <c r="B724" s="138"/>
      <c r="C724" s="138"/>
    </row>
    <row r="725" spans="1:3" ht="14">
      <c r="A725" s="138"/>
      <c r="B725" s="138"/>
      <c r="C725" s="138"/>
    </row>
    <row r="726" spans="1:3" ht="14">
      <c r="A726" s="138"/>
      <c r="B726" s="138"/>
      <c r="C726" s="138"/>
    </row>
    <row r="727" spans="1:3" ht="14">
      <c r="A727" s="138"/>
      <c r="B727" s="138"/>
      <c r="C727" s="138"/>
    </row>
    <row r="728" spans="1:3" ht="14">
      <c r="A728" s="138"/>
      <c r="B728" s="138"/>
      <c r="C728" s="138"/>
    </row>
    <row r="729" spans="1:3" ht="14">
      <c r="A729" s="138"/>
      <c r="B729" s="138"/>
      <c r="C729" s="138"/>
    </row>
    <row r="730" spans="1:3" ht="14">
      <c r="A730" s="138"/>
      <c r="B730" s="138"/>
      <c r="C730" s="138"/>
    </row>
    <row r="731" spans="1:3" ht="14">
      <c r="A731" s="138"/>
      <c r="B731" s="138"/>
      <c r="C731" s="138"/>
    </row>
    <row r="732" spans="1:3" ht="14">
      <c r="A732" s="138"/>
      <c r="B732" s="138"/>
      <c r="C732" s="138"/>
    </row>
    <row r="733" spans="1:3" ht="14">
      <c r="A733" s="138"/>
      <c r="B733" s="138"/>
      <c r="C733" s="138"/>
    </row>
    <row r="734" spans="1:3" ht="14">
      <c r="A734" s="138"/>
      <c r="B734" s="138"/>
      <c r="C734" s="138"/>
    </row>
    <row r="735" spans="1:3" ht="14">
      <c r="A735" s="138"/>
      <c r="B735" s="138"/>
      <c r="C735" s="138"/>
    </row>
    <row r="736" spans="1:3" ht="14">
      <c r="A736" s="138"/>
      <c r="B736" s="138"/>
      <c r="C736" s="138"/>
    </row>
    <row r="737" spans="1:3" ht="14">
      <c r="A737" s="138"/>
      <c r="B737" s="138"/>
      <c r="C737" s="138"/>
    </row>
    <row r="738" spans="1:3" ht="14">
      <c r="A738" s="138"/>
      <c r="B738" s="138"/>
      <c r="C738" s="138"/>
    </row>
    <row r="739" spans="1:3" ht="14">
      <c r="A739" s="138"/>
      <c r="B739" s="138"/>
      <c r="C739" s="138"/>
    </row>
    <row r="740" spans="1:3" ht="14">
      <c r="A740" s="138"/>
      <c r="B740" s="138"/>
      <c r="C740" s="138"/>
    </row>
    <row r="741" spans="1:3" ht="14">
      <c r="A741" s="138"/>
      <c r="B741" s="138"/>
      <c r="C741" s="138"/>
    </row>
    <row r="742" spans="1:3" ht="14">
      <c r="A742" s="138"/>
      <c r="B742" s="138"/>
      <c r="C742" s="138"/>
    </row>
    <row r="743" spans="1:3" ht="14">
      <c r="A743" s="138"/>
      <c r="B743" s="138"/>
      <c r="C743" s="138"/>
    </row>
    <row r="744" spans="1:3" ht="14">
      <c r="A744" s="138"/>
      <c r="B744" s="138"/>
      <c r="C744" s="138"/>
    </row>
    <row r="745" spans="1:3" ht="14">
      <c r="A745" s="138"/>
      <c r="B745" s="138"/>
      <c r="C745" s="138"/>
    </row>
    <row r="746" spans="1:3" ht="14">
      <c r="A746" s="138"/>
      <c r="B746" s="138"/>
      <c r="C746" s="138"/>
    </row>
    <row r="747" spans="1:3" ht="14">
      <c r="A747" s="138"/>
      <c r="B747" s="138"/>
      <c r="C747" s="138"/>
    </row>
    <row r="748" spans="1:3" ht="14">
      <c r="A748" s="138"/>
      <c r="B748" s="138"/>
      <c r="C748" s="138"/>
    </row>
    <row r="749" spans="1:3" ht="14">
      <c r="A749" s="138"/>
      <c r="B749" s="138"/>
      <c r="C749" s="138"/>
    </row>
    <row r="750" spans="1:3" ht="14">
      <c r="A750" s="138"/>
      <c r="B750" s="138"/>
      <c r="C750" s="138"/>
    </row>
    <row r="751" spans="1:3" ht="14">
      <c r="A751" s="138"/>
      <c r="B751" s="138"/>
      <c r="C751" s="138"/>
    </row>
    <row r="752" spans="1:3" ht="14">
      <c r="A752" s="138"/>
      <c r="B752" s="138"/>
      <c r="C752" s="138"/>
    </row>
    <row r="753" spans="1:3" ht="14">
      <c r="A753" s="138"/>
      <c r="B753" s="138"/>
      <c r="C753" s="138"/>
    </row>
    <row r="754" spans="1:3" ht="14">
      <c r="A754" s="138"/>
      <c r="B754" s="138"/>
      <c r="C754" s="138"/>
    </row>
    <row r="755" spans="1:3" ht="14">
      <c r="A755" s="138"/>
      <c r="B755" s="138"/>
      <c r="C755" s="138"/>
    </row>
    <row r="756" spans="1:3" ht="14">
      <c r="A756" s="138"/>
      <c r="B756" s="138"/>
      <c r="C756" s="138"/>
    </row>
    <row r="757" spans="1:3" ht="14">
      <c r="A757" s="138"/>
      <c r="B757" s="138"/>
      <c r="C757" s="138"/>
    </row>
    <row r="758" spans="1:3" ht="14">
      <c r="A758" s="138"/>
      <c r="B758" s="138"/>
      <c r="C758" s="138"/>
    </row>
    <row r="759" spans="1:3" ht="14">
      <c r="A759" s="138"/>
      <c r="B759" s="138"/>
      <c r="C759" s="138"/>
    </row>
    <row r="760" spans="1:3" ht="14">
      <c r="A760" s="138"/>
      <c r="B760" s="138"/>
      <c r="C760" s="138"/>
    </row>
    <row r="761" spans="1:3" ht="14">
      <c r="A761" s="138"/>
      <c r="B761" s="138"/>
      <c r="C761" s="138"/>
    </row>
    <row r="762" spans="1:3" ht="14">
      <c r="A762" s="138"/>
      <c r="B762" s="138"/>
      <c r="C762" s="138"/>
    </row>
    <row r="763" spans="1:3" ht="14">
      <c r="A763" s="138"/>
      <c r="B763" s="138"/>
      <c r="C763" s="138"/>
    </row>
    <row r="764" spans="1:3" ht="14">
      <c r="A764" s="138"/>
      <c r="B764" s="138"/>
      <c r="C764" s="138"/>
    </row>
    <row r="765" spans="1:3" ht="14">
      <c r="A765" s="138"/>
      <c r="B765" s="138"/>
      <c r="C765" s="138"/>
    </row>
    <row r="766" spans="1:3" ht="14">
      <c r="A766" s="138"/>
      <c r="B766" s="138"/>
      <c r="C766" s="138"/>
    </row>
    <row r="767" spans="1:3" ht="14">
      <c r="A767" s="138"/>
      <c r="B767" s="138"/>
      <c r="C767" s="138"/>
    </row>
    <row r="768" spans="1:3" ht="14">
      <c r="A768" s="138"/>
      <c r="B768" s="138"/>
      <c r="C768" s="138"/>
    </row>
    <row r="769" spans="1:3" ht="14">
      <c r="A769" s="138"/>
      <c r="B769" s="138"/>
      <c r="C769" s="138"/>
    </row>
    <row r="770" spans="1:3" ht="14">
      <c r="A770" s="138"/>
      <c r="B770" s="138"/>
      <c r="C770" s="138"/>
    </row>
    <row r="771" spans="1:3" ht="14">
      <c r="A771" s="138"/>
      <c r="B771" s="138"/>
      <c r="C771" s="138"/>
    </row>
    <row r="772" spans="1:3" ht="14">
      <c r="A772" s="138"/>
      <c r="B772" s="138"/>
      <c r="C772" s="138"/>
    </row>
    <row r="773" spans="1:3" ht="14">
      <c r="A773" s="138"/>
      <c r="B773" s="138"/>
      <c r="C773" s="138"/>
    </row>
    <row r="774" spans="1:3" ht="14">
      <c r="A774" s="138"/>
      <c r="B774" s="138"/>
      <c r="C774" s="138"/>
    </row>
    <row r="775" spans="1:3" ht="14">
      <c r="A775" s="138"/>
      <c r="B775" s="138"/>
      <c r="C775" s="138"/>
    </row>
    <row r="776" spans="1:3" ht="14">
      <c r="A776" s="138"/>
      <c r="B776" s="138"/>
      <c r="C776" s="138"/>
    </row>
    <row r="777" spans="1:3" ht="14">
      <c r="A777" s="138"/>
      <c r="B777" s="138"/>
      <c r="C777" s="138"/>
    </row>
    <row r="778" spans="1:3" ht="14">
      <c r="A778" s="138"/>
      <c r="B778" s="138"/>
      <c r="C778" s="138"/>
    </row>
    <row r="779" spans="1:3" ht="14">
      <c r="A779" s="138"/>
      <c r="B779" s="138"/>
      <c r="C779" s="138"/>
    </row>
    <row r="780" spans="1:3" ht="14">
      <c r="A780" s="138"/>
      <c r="B780" s="138"/>
      <c r="C780" s="138"/>
    </row>
    <row r="781" spans="1:3" ht="14">
      <c r="A781" s="138"/>
      <c r="B781" s="138"/>
      <c r="C781" s="138"/>
    </row>
    <row r="782" spans="1:3" ht="14">
      <c r="A782" s="138"/>
      <c r="B782" s="138"/>
      <c r="C782" s="138"/>
    </row>
    <row r="783" spans="1:3" ht="14">
      <c r="A783" s="138"/>
      <c r="B783" s="138"/>
      <c r="C783" s="138"/>
    </row>
    <row r="784" spans="1:3" ht="14">
      <c r="A784" s="138"/>
      <c r="B784" s="138"/>
      <c r="C784" s="138"/>
    </row>
    <row r="785" spans="1:3" ht="14">
      <c r="A785" s="138"/>
      <c r="B785" s="138"/>
      <c r="C785" s="138"/>
    </row>
    <row r="786" spans="1:3" ht="14">
      <c r="A786" s="138"/>
      <c r="B786" s="138"/>
      <c r="C786" s="138"/>
    </row>
    <row r="787" spans="1:3" ht="14">
      <c r="A787" s="138"/>
      <c r="B787" s="138"/>
      <c r="C787" s="138"/>
    </row>
    <row r="788" spans="1:3" ht="14">
      <c r="A788" s="138"/>
      <c r="B788" s="138"/>
      <c r="C788" s="138"/>
    </row>
    <row r="789" spans="1:3" ht="14">
      <c r="A789" s="138"/>
      <c r="B789" s="138"/>
      <c r="C789" s="138"/>
    </row>
    <row r="790" spans="1:3" ht="14">
      <c r="A790" s="138"/>
      <c r="B790" s="138"/>
      <c r="C790" s="138"/>
    </row>
    <row r="791" spans="1:3" ht="14">
      <c r="A791" s="138"/>
      <c r="B791" s="138"/>
      <c r="C791" s="138"/>
    </row>
    <row r="792" spans="1:3" ht="14">
      <c r="A792" s="138"/>
      <c r="B792" s="138"/>
      <c r="C792" s="138"/>
    </row>
    <row r="793" spans="1:3" ht="14">
      <c r="A793" s="138"/>
      <c r="B793" s="138"/>
      <c r="C793" s="138"/>
    </row>
    <row r="794" spans="1:3" ht="14">
      <c r="A794" s="138"/>
      <c r="B794" s="138"/>
      <c r="C794" s="138"/>
    </row>
    <row r="795" spans="1:3" ht="14">
      <c r="A795" s="138"/>
      <c r="B795" s="138"/>
      <c r="C795" s="138"/>
    </row>
    <row r="796" spans="1:3" ht="14">
      <c r="A796" s="138"/>
      <c r="B796" s="138"/>
      <c r="C796" s="138"/>
    </row>
    <row r="797" spans="1:3" ht="14">
      <c r="A797" s="138"/>
      <c r="B797" s="138"/>
      <c r="C797" s="138"/>
    </row>
    <row r="798" spans="1:3" ht="14">
      <c r="A798" s="138"/>
      <c r="B798" s="138"/>
      <c r="C798" s="138"/>
    </row>
    <row r="799" spans="1:3" ht="14">
      <c r="A799" s="138"/>
      <c r="B799" s="138"/>
      <c r="C799" s="138"/>
    </row>
    <row r="800" spans="1:3" ht="14">
      <c r="A800" s="138"/>
      <c r="B800" s="138"/>
      <c r="C800" s="138"/>
    </row>
    <row r="801" spans="1:3" ht="14">
      <c r="A801" s="138"/>
      <c r="B801" s="138"/>
      <c r="C801" s="138"/>
    </row>
    <row r="802" spans="1:3" ht="14">
      <c r="A802" s="138"/>
      <c r="B802" s="138"/>
      <c r="C802" s="138"/>
    </row>
    <row r="803" spans="1:3" ht="14">
      <c r="A803" s="138"/>
      <c r="B803" s="138"/>
      <c r="C803" s="138"/>
    </row>
    <row r="804" spans="1:3" ht="14">
      <c r="A804" s="138"/>
      <c r="B804" s="138"/>
      <c r="C804" s="138"/>
    </row>
    <row r="805" spans="1:3" ht="14">
      <c r="A805" s="138"/>
      <c r="B805" s="138"/>
      <c r="C805" s="138"/>
    </row>
    <row r="806" spans="1:3" ht="14">
      <c r="A806" s="138"/>
      <c r="B806" s="138"/>
      <c r="C806" s="138"/>
    </row>
    <row r="807" spans="1:3" ht="14">
      <c r="A807" s="138"/>
      <c r="B807" s="138"/>
      <c r="C807" s="138"/>
    </row>
    <row r="808" spans="1:3" ht="14">
      <c r="A808" s="138"/>
      <c r="B808" s="138"/>
      <c r="C808" s="138"/>
    </row>
    <row r="809" spans="1:3" ht="14">
      <c r="A809" s="138"/>
      <c r="B809" s="138"/>
      <c r="C809" s="138"/>
    </row>
    <row r="810" spans="1:3" ht="14">
      <c r="A810" s="138"/>
      <c r="B810" s="138"/>
      <c r="C810" s="138"/>
    </row>
    <row r="811" spans="1:3" ht="14">
      <c r="A811" s="138"/>
      <c r="B811" s="138"/>
      <c r="C811" s="138"/>
    </row>
    <row r="812" spans="1:3" ht="14">
      <c r="A812" s="138"/>
      <c r="B812" s="138"/>
      <c r="C812" s="138"/>
    </row>
    <row r="813" spans="1:3" ht="14">
      <c r="A813" s="138"/>
      <c r="B813" s="138"/>
      <c r="C813" s="138"/>
    </row>
    <row r="814" spans="1:3" ht="14">
      <c r="A814" s="138"/>
      <c r="B814" s="138"/>
      <c r="C814" s="138"/>
    </row>
    <row r="815" spans="1:3" ht="14">
      <c r="A815" s="138"/>
      <c r="B815" s="138"/>
      <c r="C815" s="138"/>
    </row>
    <row r="816" spans="1:3" ht="14">
      <c r="A816" s="138"/>
      <c r="B816" s="138"/>
      <c r="C816" s="138"/>
    </row>
    <row r="817" spans="1:3" ht="14">
      <c r="A817" s="138"/>
      <c r="B817" s="138"/>
      <c r="C817" s="138"/>
    </row>
    <row r="818" spans="1:3" ht="14">
      <c r="A818" s="138"/>
      <c r="B818" s="138"/>
      <c r="C818" s="138"/>
    </row>
    <row r="819" spans="1:3" ht="14">
      <c r="A819" s="138"/>
      <c r="B819" s="138"/>
      <c r="C819" s="138"/>
    </row>
    <row r="820" spans="1:3" ht="14">
      <c r="A820" s="138"/>
      <c r="B820" s="138"/>
      <c r="C820" s="138"/>
    </row>
    <row r="821" spans="1:3" ht="14">
      <c r="A821" s="138"/>
      <c r="B821" s="138"/>
      <c r="C821" s="138"/>
    </row>
    <row r="822" spans="1:3" ht="14">
      <c r="A822" s="138"/>
      <c r="B822" s="138"/>
      <c r="C822" s="138"/>
    </row>
    <row r="823" spans="1:3" ht="14">
      <c r="A823" s="138"/>
      <c r="B823" s="138"/>
      <c r="C823" s="138"/>
    </row>
    <row r="824" spans="1:3" ht="14">
      <c r="A824" s="138"/>
      <c r="B824" s="138"/>
      <c r="C824" s="138"/>
    </row>
    <row r="825" spans="1:3" ht="14">
      <c r="A825" s="138"/>
      <c r="B825" s="138"/>
      <c r="C825" s="138"/>
    </row>
    <row r="826" spans="1:3" ht="14">
      <c r="A826" s="138"/>
      <c r="B826" s="138"/>
      <c r="C826" s="138"/>
    </row>
    <row r="827" spans="1:3" ht="14">
      <c r="A827" s="138"/>
      <c r="B827" s="138"/>
      <c r="C827" s="138"/>
    </row>
    <row r="828" spans="1:3" ht="14">
      <c r="A828" s="138"/>
      <c r="B828" s="138"/>
      <c r="C828" s="138"/>
    </row>
    <row r="829" spans="1:3" ht="14">
      <c r="A829" s="138"/>
      <c r="B829" s="138"/>
      <c r="C829" s="138"/>
    </row>
    <row r="830" spans="1:3" ht="14">
      <c r="A830" s="138"/>
      <c r="B830" s="138"/>
      <c r="C830" s="138"/>
    </row>
    <row r="831" spans="1:3" ht="14">
      <c r="A831" s="138"/>
      <c r="B831" s="138"/>
      <c r="C831" s="138"/>
    </row>
    <row r="832" spans="1:3" ht="14">
      <c r="A832" s="138"/>
      <c r="B832" s="138"/>
      <c r="C832" s="138"/>
    </row>
    <row r="833" spans="1:3" ht="14">
      <c r="A833" s="138"/>
      <c r="B833" s="138"/>
      <c r="C833" s="138"/>
    </row>
    <row r="834" spans="1:3" ht="14">
      <c r="A834" s="138"/>
      <c r="B834" s="138"/>
      <c r="C834" s="138"/>
    </row>
    <row r="835" spans="1:3" ht="14">
      <c r="A835" s="138"/>
      <c r="B835" s="138"/>
      <c r="C835" s="138"/>
    </row>
    <row r="836" spans="1:3" ht="14">
      <c r="A836" s="138"/>
      <c r="B836" s="138"/>
      <c r="C836" s="138"/>
    </row>
    <row r="837" spans="1:3" ht="14">
      <c r="A837" s="138"/>
      <c r="B837" s="138"/>
      <c r="C837" s="138"/>
    </row>
    <row r="838" spans="1:3" ht="14">
      <c r="A838" s="138"/>
      <c r="B838" s="138"/>
      <c r="C838" s="138"/>
    </row>
    <row r="839" spans="1:3" ht="14">
      <c r="A839" s="138"/>
      <c r="B839" s="138"/>
      <c r="C839" s="138"/>
    </row>
    <row r="840" spans="1:3" ht="14">
      <c r="A840" s="138"/>
      <c r="B840" s="138"/>
      <c r="C840" s="138"/>
    </row>
    <row r="841" spans="1:3" ht="14">
      <c r="A841" s="138"/>
      <c r="B841" s="138"/>
      <c r="C841" s="138"/>
    </row>
    <row r="842" spans="1:3" ht="14">
      <c r="A842" s="138"/>
      <c r="B842" s="138"/>
      <c r="C842" s="138"/>
    </row>
    <row r="843" spans="1:3" ht="14">
      <c r="A843" s="138"/>
      <c r="B843" s="138"/>
      <c r="C843" s="138"/>
    </row>
    <row r="844" spans="1:3" ht="14">
      <c r="A844" s="138"/>
      <c r="B844" s="138"/>
      <c r="C844" s="138"/>
    </row>
    <row r="845" spans="1:3" ht="14">
      <c r="A845" s="138"/>
      <c r="B845" s="138"/>
      <c r="C845" s="138"/>
    </row>
    <row r="846" spans="1:3" ht="14">
      <c r="A846" s="138"/>
      <c r="B846" s="138"/>
      <c r="C846" s="138"/>
    </row>
    <row r="847" spans="1:3" ht="14">
      <c r="A847" s="138"/>
      <c r="B847" s="138"/>
      <c r="C847" s="138"/>
    </row>
    <row r="848" spans="1:3" ht="14">
      <c r="A848" s="138"/>
      <c r="B848" s="138"/>
      <c r="C848" s="138"/>
    </row>
    <row r="849" spans="1:3" ht="14">
      <c r="A849" s="138"/>
      <c r="B849" s="138"/>
      <c r="C849" s="138"/>
    </row>
    <row r="850" spans="1:3" ht="14">
      <c r="A850" s="138"/>
      <c r="B850" s="138"/>
      <c r="C850" s="138"/>
    </row>
    <row r="851" spans="1:3" ht="14">
      <c r="A851" s="138"/>
      <c r="B851" s="138"/>
      <c r="C851" s="138"/>
    </row>
    <row r="852" spans="1:3" ht="14">
      <c r="A852" s="138"/>
      <c r="B852" s="138"/>
      <c r="C852" s="138"/>
    </row>
    <row r="853" spans="1:3" ht="14">
      <c r="A853" s="138"/>
      <c r="B853" s="138"/>
      <c r="C853" s="138"/>
    </row>
    <row r="854" spans="1:3" ht="14">
      <c r="A854" s="138"/>
      <c r="B854" s="138"/>
      <c r="C854" s="138"/>
    </row>
    <row r="855" spans="1:3" ht="14">
      <c r="A855" s="138"/>
      <c r="B855" s="138"/>
      <c r="C855" s="138"/>
    </row>
    <row r="856" spans="1:3" ht="14">
      <c r="A856" s="138"/>
      <c r="B856" s="138"/>
      <c r="C856" s="138"/>
    </row>
    <row r="857" spans="1:3" ht="14">
      <c r="A857" s="138"/>
      <c r="B857" s="138"/>
      <c r="C857" s="138"/>
    </row>
    <row r="858" spans="1:3" ht="14">
      <c r="A858" s="138"/>
      <c r="B858" s="138"/>
      <c r="C858" s="138"/>
    </row>
    <row r="859" spans="1:3" ht="14">
      <c r="A859" s="138"/>
      <c r="B859" s="138"/>
      <c r="C859" s="138"/>
    </row>
    <row r="860" spans="1:3" ht="14">
      <c r="A860" s="138"/>
      <c r="B860" s="138"/>
      <c r="C860" s="138"/>
    </row>
    <row r="861" spans="1:3" ht="14">
      <c r="A861" s="138"/>
      <c r="B861" s="138"/>
      <c r="C861" s="138"/>
    </row>
    <row r="862" spans="1:3" ht="14">
      <c r="A862" s="138"/>
      <c r="B862" s="138"/>
      <c r="C862" s="138"/>
    </row>
    <row r="863" spans="1:3" ht="14">
      <c r="A863" s="138"/>
      <c r="B863" s="138"/>
      <c r="C863" s="138"/>
    </row>
    <row r="864" spans="1:3" ht="14">
      <c r="A864" s="138"/>
      <c r="B864" s="138"/>
      <c r="C864" s="138"/>
    </row>
    <row r="865" spans="1:3" ht="14">
      <c r="A865" s="138"/>
      <c r="B865" s="138"/>
      <c r="C865" s="138"/>
    </row>
    <row r="866" spans="1:3" ht="14">
      <c r="A866" s="138"/>
      <c r="B866" s="138"/>
      <c r="C866" s="138"/>
    </row>
    <row r="867" spans="1:3" ht="14">
      <c r="A867" s="138"/>
      <c r="B867" s="138"/>
      <c r="C867" s="138"/>
    </row>
    <row r="868" spans="1:3" ht="14">
      <c r="A868" s="138"/>
      <c r="B868" s="138"/>
      <c r="C868" s="138"/>
    </row>
    <row r="869" spans="1:3" ht="14">
      <c r="A869" s="138"/>
      <c r="B869" s="138"/>
      <c r="C869" s="138"/>
    </row>
    <row r="870" spans="1:3" ht="14">
      <c r="A870" s="138"/>
      <c r="B870" s="138"/>
      <c r="C870" s="138"/>
    </row>
    <row r="871" spans="1:3" ht="14">
      <c r="A871" s="138"/>
      <c r="B871" s="138"/>
      <c r="C871" s="138"/>
    </row>
    <row r="872" spans="1:3" ht="14">
      <c r="A872" s="138"/>
      <c r="B872" s="138"/>
      <c r="C872" s="138"/>
    </row>
    <row r="873" spans="1:3" ht="14">
      <c r="A873" s="138"/>
      <c r="B873" s="138"/>
      <c r="C873" s="138"/>
    </row>
    <row r="874" spans="1:3" ht="14">
      <c r="A874" s="138"/>
      <c r="B874" s="138"/>
      <c r="C874" s="138"/>
    </row>
    <row r="875" spans="1:3" ht="14">
      <c r="A875" s="138"/>
      <c r="B875" s="138"/>
      <c r="C875" s="138"/>
    </row>
    <row r="876" spans="1:3" ht="14">
      <c r="A876" s="138"/>
      <c r="B876" s="138"/>
      <c r="C876" s="138"/>
    </row>
    <row r="877" spans="1:3" ht="14">
      <c r="A877" s="138"/>
      <c r="B877" s="138"/>
      <c r="C877" s="138"/>
    </row>
    <row r="878" spans="1:3" ht="14">
      <c r="A878" s="138"/>
      <c r="B878" s="138"/>
      <c r="C878" s="138"/>
    </row>
    <row r="879" spans="1:3" ht="14">
      <c r="A879" s="138"/>
      <c r="B879" s="138"/>
      <c r="C879" s="138"/>
    </row>
    <row r="880" spans="1:3" ht="14">
      <c r="A880" s="138"/>
      <c r="B880" s="138"/>
      <c r="C880" s="138"/>
    </row>
    <row r="881" spans="1:3" ht="14">
      <c r="A881" s="138"/>
      <c r="B881" s="138"/>
      <c r="C881" s="138"/>
    </row>
    <row r="882" spans="1:3" ht="14">
      <c r="A882" s="138"/>
      <c r="B882" s="138"/>
      <c r="C882" s="138"/>
    </row>
    <row r="883" spans="1:3" ht="14">
      <c r="A883" s="138"/>
      <c r="B883" s="138"/>
      <c r="C883" s="138"/>
    </row>
    <row r="884" spans="1:3" ht="14">
      <c r="A884" s="138"/>
      <c r="B884" s="138"/>
      <c r="C884" s="138"/>
    </row>
    <row r="885" spans="1:3" ht="14">
      <c r="A885" s="138"/>
      <c r="B885" s="138"/>
      <c r="C885" s="138"/>
    </row>
    <row r="886" spans="1:3" ht="14">
      <c r="A886" s="138"/>
      <c r="B886" s="138"/>
      <c r="C886" s="138"/>
    </row>
    <row r="887" spans="1:3" ht="14">
      <c r="A887" s="138"/>
      <c r="B887" s="138"/>
      <c r="C887" s="138"/>
    </row>
    <row r="888" spans="1:3" ht="14">
      <c r="A888" s="138"/>
      <c r="B888" s="138"/>
      <c r="C888" s="138"/>
    </row>
    <row r="889" spans="1:3" ht="14">
      <c r="A889" s="138"/>
      <c r="B889" s="138"/>
      <c r="C889" s="138"/>
    </row>
    <row r="890" spans="1:3" ht="14">
      <c r="A890" s="138"/>
      <c r="B890" s="138"/>
      <c r="C890" s="138"/>
    </row>
    <row r="891" spans="1:3" ht="14">
      <c r="A891" s="138"/>
      <c r="B891" s="138"/>
      <c r="C891" s="138"/>
    </row>
    <row r="892" spans="1:3" ht="14">
      <c r="A892" s="138"/>
      <c r="B892" s="138"/>
      <c r="C892" s="138"/>
    </row>
    <row r="893" spans="1:3" ht="14">
      <c r="A893" s="138"/>
      <c r="B893" s="138"/>
      <c r="C893" s="138"/>
    </row>
    <row r="894" spans="1:3" ht="14">
      <c r="A894" s="138"/>
      <c r="B894" s="138"/>
      <c r="C894" s="138"/>
    </row>
    <row r="895" spans="1:3" ht="14">
      <c r="A895" s="138"/>
      <c r="B895" s="138"/>
      <c r="C895" s="138"/>
    </row>
    <row r="896" spans="1:3" ht="14">
      <c r="A896" s="138"/>
      <c r="B896" s="138"/>
      <c r="C896" s="138"/>
    </row>
    <row r="897" spans="1:3" ht="14">
      <c r="A897" s="138"/>
      <c r="B897" s="138"/>
      <c r="C897" s="138"/>
    </row>
    <row r="898" spans="1:3" ht="14">
      <c r="A898" s="138"/>
      <c r="B898" s="138"/>
      <c r="C898" s="138"/>
    </row>
    <row r="899" spans="1:3" ht="14">
      <c r="A899" s="138"/>
      <c r="B899" s="138"/>
      <c r="C899" s="138"/>
    </row>
    <row r="900" spans="1:3" ht="14">
      <c r="A900" s="138"/>
      <c r="B900" s="138"/>
      <c r="C900" s="138"/>
    </row>
    <row r="901" spans="1:3" ht="14">
      <c r="A901" s="138"/>
      <c r="B901" s="138"/>
      <c r="C901" s="138"/>
    </row>
    <row r="902" spans="1:3" ht="14">
      <c r="A902" s="138"/>
      <c r="B902" s="138"/>
      <c r="C902" s="138"/>
    </row>
    <row r="903" spans="1:3" ht="14">
      <c r="A903" s="138"/>
      <c r="B903" s="138"/>
      <c r="C903" s="138"/>
    </row>
    <row r="904" spans="1:3" ht="14">
      <c r="A904" s="138"/>
      <c r="B904" s="138"/>
      <c r="C904" s="138"/>
    </row>
    <row r="905" spans="1:3" ht="14">
      <c r="A905" s="138"/>
      <c r="B905" s="138"/>
      <c r="C905" s="138"/>
    </row>
    <row r="906" spans="1:3" ht="14">
      <c r="A906" s="138"/>
      <c r="B906" s="138"/>
      <c r="C906" s="138"/>
    </row>
    <row r="907" spans="1:3" ht="14">
      <c r="A907" s="138"/>
      <c r="B907" s="138"/>
      <c r="C907" s="138"/>
    </row>
    <row r="908" spans="1:3" ht="14">
      <c r="A908" s="138"/>
      <c r="B908" s="138"/>
      <c r="C908" s="138"/>
    </row>
    <row r="909" spans="1:3" ht="14">
      <c r="A909" s="138"/>
      <c r="B909" s="138"/>
      <c r="C909" s="138"/>
    </row>
    <row r="910" spans="1:3" ht="14">
      <c r="A910" s="138"/>
      <c r="B910" s="138"/>
      <c r="C910" s="138"/>
    </row>
    <row r="911" spans="1:3" ht="14">
      <c r="A911" s="138"/>
      <c r="B911" s="138"/>
      <c r="C911" s="138"/>
    </row>
    <row r="912" spans="1:3" ht="14">
      <c r="A912" s="138"/>
      <c r="B912" s="138"/>
      <c r="C912" s="138"/>
    </row>
    <row r="913" spans="1:3" ht="14">
      <c r="A913" s="138"/>
      <c r="B913" s="138"/>
      <c r="C913" s="138"/>
    </row>
    <row r="914" spans="1:3" ht="14">
      <c r="A914" s="138"/>
      <c r="B914" s="138"/>
      <c r="C914" s="138"/>
    </row>
    <row r="915" spans="1:3" ht="14">
      <c r="A915" s="138"/>
      <c r="B915" s="138"/>
      <c r="C915" s="138"/>
    </row>
    <row r="916" spans="1:3" ht="14">
      <c r="A916" s="138"/>
      <c r="B916" s="138"/>
      <c r="C916" s="138"/>
    </row>
    <row r="917" spans="1:3" ht="14">
      <c r="A917" s="138"/>
      <c r="B917" s="138"/>
      <c r="C917" s="138"/>
    </row>
    <row r="918" spans="1:3" ht="14">
      <c r="A918" s="138"/>
      <c r="B918" s="138"/>
      <c r="C918" s="138"/>
    </row>
    <row r="919" spans="1:3" ht="14">
      <c r="A919" s="138"/>
      <c r="B919" s="138"/>
      <c r="C919" s="138"/>
    </row>
    <row r="920" spans="1:3" ht="14">
      <c r="A920" s="138"/>
      <c r="B920" s="138"/>
      <c r="C920" s="138"/>
    </row>
    <row r="921" spans="1:3" ht="14">
      <c r="A921" s="138"/>
      <c r="B921" s="138"/>
      <c r="C921" s="138"/>
    </row>
    <row r="922" spans="1:3" ht="14">
      <c r="A922" s="138"/>
      <c r="B922" s="138"/>
      <c r="C922" s="138"/>
    </row>
    <row r="923" spans="1:3" ht="14">
      <c r="A923" s="138"/>
      <c r="B923" s="138"/>
      <c r="C923" s="138"/>
    </row>
    <row r="924" spans="1:3" ht="14">
      <c r="A924" s="138"/>
      <c r="B924" s="138"/>
      <c r="C924" s="138"/>
    </row>
    <row r="925" spans="1:3" ht="14">
      <c r="A925" s="138"/>
      <c r="B925" s="138"/>
      <c r="C925" s="138"/>
    </row>
    <row r="926" spans="1:3" ht="14">
      <c r="A926" s="138"/>
      <c r="B926" s="138"/>
      <c r="C926" s="138"/>
    </row>
    <row r="927" spans="1:3" ht="14">
      <c r="A927" s="138"/>
      <c r="B927" s="138"/>
      <c r="C927" s="138"/>
    </row>
    <row r="928" spans="1:3" ht="14">
      <c r="A928" s="138"/>
      <c r="B928" s="138"/>
      <c r="C928" s="138"/>
    </row>
    <row r="929" spans="1:3" ht="14">
      <c r="A929" s="138"/>
      <c r="B929" s="138"/>
      <c r="C929" s="138"/>
    </row>
    <row r="930" spans="1:3" ht="14">
      <c r="A930" s="138"/>
      <c r="B930" s="138"/>
      <c r="C930" s="138"/>
    </row>
    <row r="931" spans="1:3" ht="14">
      <c r="A931" s="138"/>
      <c r="B931" s="138"/>
      <c r="C931" s="138"/>
    </row>
    <row r="932" spans="1:3" ht="14">
      <c r="A932" s="138"/>
      <c r="B932" s="138"/>
      <c r="C932" s="138"/>
    </row>
    <row r="933" spans="1:3" ht="14">
      <c r="A933" s="138"/>
      <c r="B933" s="138"/>
      <c r="C933" s="138"/>
    </row>
    <row r="934" spans="1:3" ht="14">
      <c r="A934" s="138"/>
      <c r="B934" s="138"/>
      <c r="C934" s="138"/>
    </row>
    <row r="935" spans="1:3" ht="14">
      <c r="A935" s="138"/>
      <c r="B935" s="138"/>
      <c r="C935" s="138"/>
    </row>
    <row r="936" spans="1:3" ht="14">
      <c r="A936" s="138"/>
      <c r="B936" s="138"/>
      <c r="C936" s="138"/>
    </row>
    <row r="937" spans="1:3" ht="14">
      <c r="A937" s="138"/>
      <c r="B937" s="138"/>
      <c r="C937" s="138"/>
    </row>
    <row r="938" spans="1:3" ht="14">
      <c r="A938" s="138"/>
      <c r="B938" s="138"/>
      <c r="C938" s="138"/>
    </row>
    <row r="939" spans="1:3" ht="14">
      <c r="A939" s="138"/>
      <c r="B939" s="138"/>
      <c r="C939" s="138"/>
    </row>
    <row r="940" spans="1:3" ht="14">
      <c r="A940" s="138"/>
      <c r="B940" s="138"/>
      <c r="C940" s="138"/>
    </row>
    <row r="941" spans="1:3" ht="14">
      <c r="A941" s="138"/>
      <c r="B941" s="138"/>
      <c r="C941" s="138"/>
    </row>
    <row r="942" spans="1:3" ht="14">
      <c r="A942" s="138"/>
      <c r="B942" s="138"/>
      <c r="C942" s="138"/>
    </row>
    <row r="943" spans="1:3" ht="14">
      <c r="A943" s="138"/>
      <c r="B943" s="138"/>
      <c r="C943" s="138"/>
    </row>
    <row r="944" spans="1:3" ht="14">
      <c r="A944" s="138"/>
      <c r="B944" s="138"/>
      <c r="C944" s="138"/>
    </row>
    <row r="945" spans="1:3" ht="14">
      <c r="A945" s="138"/>
      <c r="B945" s="138"/>
      <c r="C945" s="138"/>
    </row>
    <row r="946" spans="1:3" ht="14">
      <c r="A946" s="138"/>
      <c r="B946" s="138"/>
      <c r="C946" s="138"/>
    </row>
    <row r="947" spans="1:3" ht="14">
      <c r="A947" s="138"/>
      <c r="B947" s="138"/>
      <c r="C947" s="138"/>
    </row>
    <row r="948" spans="1:3" ht="14">
      <c r="A948" s="138"/>
      <c r="B948" s="138"/>
      <c r="C948" s="138"/>
    </row>
    <row r="949" spans="1:3" ht="14">
      <c r="A949" s="138"/>
      <c r="B949" s="138"/>
      <c r="C949" s="138"/>
    </row>
    <row r="950" spans="1:3" ht="14">
      <c r="A950" s="138"/>
      <c r="B950" s="138"/>
      <c r="C950" s="138"/>
    </row>
    <row r="951" spans="1:3" ht="14">
      <c r="A951" s="138"/>
      <c r="B951" s="138"/>
      <c r="C951" s="138"/>
    </row>
    <row r="952" spans="1:3" ht="14">
      <c r="A952" s="138"/>
      <c r="B952" s="138"/>
      <c r="C952" s="138"/>
    </row>
    <row r="953" spans="1:3" ht="14">
      <c r="A953" s="138"/>
      <c r="B953" s="138"/>
      <c r="C953" s="138"/>
    </row>
    <row r="954" spans="1:3" ht="14">
      <c r="A954" s="138"/>
      <c r="B954" s="138"/>
      <c r="C954" s="138"/>
    </row>
    <row r="955" spans="1:3" ht="14">
      <c r="A955" s="138"/>
      <c r="B955" s="138"/>
      <c r="C955" s="138"/>
    </row>
    <row r="956" spans="1:3" ht="14">
      <c r="A956" s="138"/>
      <c r="B956" s="138"/>
      <c r="C956" s="138"/>
    </row>
    <row r="957" spans="1:3" ht="14">
      <c r="A957" s="138"/>
      <c r="B957" s="138"/>
      <c r="C957" s="138"/>
    </row>
    <row r="958" spans="1:3" ht="14">
      <c r="A958" s="138"/>
      <c r="B958" s="138"/>
      <c r="C958" s="138"/>
    </row>
    <row r="959" spans="1:3" ht="14">
      <c r="A959" s="138"/>
      <c r="B959" s="138"/>
      <c r="C959" s="138"/>
    </row>
    <row r="960" spans="1:3" ht="14">
      <c r="A960" s="138"/>
      <c r="B960" s="138"/>
      <c r="C960" s="138"/>
    </row>
    <row r="961" spans="1:3" ht="14">
      <c r="A961" s="138"/>
      <c r="B961" s="138"/>
      <c r="C961" s="138"/>
    </row>
    <row r="962" spans="1:3" ht="14">
      <c r="A962" s="138"/>
      <c r="B962" s="138"/>
      <c r="C962" s="138"/>
    </row>
    <row r="963" spans="1:3" ht="14">
      <c r="A963" s="138"/>
      <c r="B963" s="138"/>
      <c r="C963" s="138"/>
    </row>
    <row r="964" spans="1:3" ht="14">
      <c r="A964" s="138"/>
      <c r="B964" s="138"/>
      <c r="C964" s="138"/>
    </row>
    <row r="965" spans="1:3" ht="14">
      <c r="A965" s="138"/>
      <c r="B965" s="138"/>
      <c r="C965" s="138"/>
    </row>
    <row r="966" spans="1:3" ht="14">
      <c r="A966" s="138"/>
      <c r="B966" s="138"/>
      <c r="C966" s="138"/>
    </row>
    <row r="967" spans="1:3" ht="14">
      <c r="A967" s="138"/>
      <c r="B967" s="138"/>
      <c r="C967" s="138"/>
    </row>
    <row r="968" spans="1:3" ht="14">
      <c r="A968" s="138"/>
      <c r="B968" s="138"/>
      <c r="C968" s="138"/>
    </row>
    <row r="969" spans="1:3" ht="14">
      <c r="A969" s="138"/>
      <c r="B969" s="138"/>
      <c r="C969" s="138"/>
    </row>
    <row r="970" spans="1:3" ht="14">
      <c r="A970" s="138"/>
      <c r="B970" s="138"/>
      <c r="C970" s="138"/>
    </row>
    <row r="971" spans="1:3" ht="14">
      <c r="A971" s="138"/>
      <c r="B971" s="138"/>
      <c r="C971" s="138"/>
    </row>
    <row r="972" spans="1:3" ht="14">
      <c r="A972" s="138"/>
      <c r="B972" s="138"/>
      <c r="C972" s="138"/>
    </row>
    <row r="973" spans="1:3" ht="14">
      <c r="A973" s="138"/>
      <c r="B973" s="138"/>
      <c r="C973" s="138"/>
    </row>
    <row r="974" spans="1:3" ht="14">
      <c r="A974" s="138"/>
      <c r="B974" s="138"/>
      <c r="C974" s="138"/>
    </row>
    <row r="975" spans="1:3" ht="14">
      <c r="A975" s="138"/>
      <c r="B975" s="138"/>
      <c r="C975" s="138"/>
    </row>
    <row r="976" spans="1:3" ht="14">
      <c r="A976" s="138"/>
      <c r="B976" s="138"/>
      <c r="C976" s="138"/>
    </row>
    <row r="977" spans="1:3" ht="14">
      <c r="A977" s="138"/>
      <c r="B977" s="138"/>
      <c r="C977" s="138"/>
    </row>
    <row r="978" spans="1:3" ht="14">
      <c r="A978" s="138"/>
      <c r="B978" s="138"/>
      <c r="C978" s="138"/>
    </row>
    <row r="979" spans="1:3" ht="14">
      <c r="A979" s="138"/>
      <c r="B979" s="138"/>
      <c r="C979" s="138"/>
    </row>
    <row r="980" spans="1:3" ht="14">
      <c r="A980" s="138"/>
      <c r="B980" s="138"/>
      <c r="C980" s="138"/>
    </row>
    <row r="981" spans="1:3" ht="14">
      <c r="A981" s="138"/>
      <c r="B981" s="138"/>
      <c r="C981" s="138"/>
    </row>
    <row r="982" spans="1:3" ht="14">
      <c r="A982" s="138"/>
      <c r="B982" s="138"/>
      <c r="C982" s="138"/>
    </row>
    <row r="983" spans="1:3" ht="14">
      <c r="A983" s="138"/>
      <c r="B983" s="138"/>
      <c r="C983" s="138"/>
    </row>
    <row r="984" spans="1:3" ht="14">
      <c r="A984" s="138"/>
      <c r="B984" s="138"/>
      <c r="C984" s="138"/>
    </row>
    <row r="985" spans="1:3" ht="14">
      <c r="A985" s="138"/>
      <c r="B985" s="138"/>
      <c r="C985" s="138"/>
    </row>
    <row r="986" spans="1:3" ht="14">
      <c r="A986" s="138"/>
      <c r="B986" s="138"/>
      <c r="C986" s="138"/>
    </row>
    <row r="987" spans="1:3" ht="14">
      <c r="A987" s="138"/>
      <c r="B987" s="138"/>
      <c r="C987" s="138"/>
    </row>
    <row r="988" spans="1:3" ht="14">
      <c r="A988" s="138"/>
      <c r="B988" s="138"/>
      <c r="C988" s="138"/>
    </row>
    <row r="989" spans="1:3" ht="14">
      <c r="A989" s="138"/>
      <c r="B989" s="138"/>
      <c r="C989" s="138"/>
    </row>
    <row r="990" spans="1:3" ht="14">
      <c r="A990" s="138"/>
      <c r="B990" s="138"/>
      <c r="C990" s="138"/>
    </row>
    <row r="991" spans="1:3" ht="14">
      <c r="A991" s="138"/>
      <c r="B991" s="138"/>
      <c r="C991" s="138"/>
    </row>
    <row r="992" spans="1:3" ht="14">
      <c r="A992" s="138"/>
      <c r="B992" s="138"/>
      <c r="C992" s="138"/>
    </row>
    <row r="993" spans="1:3" ht="14">
      <c r="A993" s="138"/>
      <c r="B993" s="138"/>
      <c r="C993" s="138"/>
    </row>
    <row r="994" spans="1:3" ht="14">
      <c r="A994" s="138"/>
      <c r="B994" s="138"/>
      <c r="C994" s="13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  <outlinePr summaryBelow="0" summaryRight="0"/>
  </sheetPr>
  <dimension ref="A1:C204"/>
  <sheetViews>
    <sheetView workbookViewId="0"/>
  </sheetViews>
  <sheetFormatPr baseColWidth="10" defaultColWidth="12.6640625" defaultRowHeight="15.75" customHeight="1"/>
  <sheetData>
    <row r="1" spans="1:3" ht="15.75" customHeight="1">
      <c r="A1" s="230" t="s">
        <v>44</v>
      </c>
      <c r="B1" s="231" t="s">
        <v>1</v>
      </c>
    </row>
    <row r="2" spans="1:3" ht="15.75" customHeight="1">
      <c r="A2" s="5" t="s">
        <v>6861</v>
      </c>
      <c r="B2" s="7">
        <v>6706</v>
      </c>
    </row>
    <row r="3" spans="1:3" ht="15.75" customHeight="1">
      <c r="A3" s="5" t="s">
        <v>6862</v>
      </c>
      <c r="B3" s="7"/>
      <c r="C3" s="7" t="s">
        <v>6863</v>
      </c>
    </row>
    <row r="4" spans="1:3" ht="15.75" customHeight="1">
      <c r="A4" s="5" t="s">
        <v>6864</v>
      </c>
      <c r="B4" s="7">
        <v>986</v>
      </c>
    </row>
    <row r="5" spans="1:3" ht="15.75" customHeight="1">
      <c r="A5" s="5" t="s">
        <v>6865</v>
      </c>
      <c r="B5" s="7">
        <v>986</v>
      </c>
    </row>
    <row r="6" spans="1:3" ht="15.75" customHeight="1">
      <c r="A6" s="5" t="s">
        <v>6866</v>
      </c>
      <c r="B6" s="7">
        <v>986</v>
      </c>
    </row>
    <row r="7" spans="1:3" ht="15.75" customHeight="1">
      <c r="A7" s="5" t="s">
        <v>6867</v>
      </c>
      <c r="B7" s="126">
        <v>2644</v>
      </c>
    </row>
    <row r="8" spans="1:3" ht="15.75" customHeight="1">
      <c r="A8" s="5" t="s">
        <v>5663</v>
      </c>
      <c r="B8" s="7">
        <v>663</v>
      </c>
    </row>
    <row r="9" spans="1:3" ht="15.75" customHeight="1">
      <c r="A9" s="5" t="s">
        <v>1678</v>
      </c>
      <c r="B9" s="7">
        <v>2345</v>
      </c>
    </row>
    <row r="10" spans="1:3" ht="15.75" customHeight="1">
      <c r="A10" s="5" t="s">
        <v>1719</v>
      </c>
      <c r="B10" s="7">
        <v>2345</v>
      </c>
    </row>
    <row r="11" spans="1:3" ht="15.75" customHeight="1">
      <c r="A11" s="5" t="s">
        <v>1679</v>
      </c>
      <c r="B11" s="7">
        <v>2345</v>
      </c>
    </row>
    <row r="12" spans="1:3" ht="15.75" customHeight="1">
      <c r="A12" s="5" t="s">
        <v>1720</v>
      </c>
      <c r="B12" s="7">
        <v>6132</v>
      </c>
    </row>
    <row r="13" spans="1:3" ht="15.75" customHeight="1">
      <c r="A13" s="5" t="s">
        <v>1680</v>
      </c>
      <c r="B13" s="7">
        <v>12941</v>
      </c>
    </row>
    <row r="14" spans="1:3" ht="15.75" customHeight="1">
      <c r="A14" s="5" t="s">
        <v>1681</v>
      </c>
      <c r="B14" s="7">
        <v>2345</v>
      </c>
    </row>
    <row r="15" spans="1:3" ht="15.75" customHeight="1">
      <c r="A15" s="5" t="s">
        <v>1682</v>
      </c>
      <c r="B15" s="7">
        <v>12941</v>
      </c>
    </row>
    <row r="16" spans="1:3" ht="15.75" customHeight="1">
      <c r="A16" s="5" t="s">
        <v>1683</v>
      </c>
      <c r="B16" s="7">
        <v>7010</v>
      </c>
    </row>
    <row r="17" spans="1:2" ht="15.75" customHeight="1">
      <c r="A17" s="5" t="s">
        <v>1684</v>
      </c>
      <c r="B17" s="7">
        <v>9701</v>
      </c>
    </row>
    <row r="18" spans="1:2" ht="15.75" customHeight="1">
      <c r="A18" s="5" t="s">
        <v>1685</v>
      </c>
      <c r="B18" s="7">
        <v>12941</v>
      </c>
    </row>
    <row r="19" spans="1:2" ht="15.75" customHeight="1">
      <c r="A19" s="5" t="s">
        <v>1686</v>
      </c>
      <c r="B19" s="7">
        <v>5421</v>
      </c>
    </row>
    <row r="20" spans="1:2" ht="15.75" customHeight="1">
      <c r="A20" s="5" t="s">
        <v>1687</v>
      </c>
      <c r="B20" s="7">
        <v>5421</v>
      </c>
    </row>
    <row r="21" spans="1:2" ht="15.75" customHeight="1">
      <c r="A21" s="5" t="s">
        <v>1688</v>
      </c>
      <c r="B21" s="7">
        <v>5421</v>
      </c>
    </row>
    <row r="22" spans="1:2" ht="15.75" customHeight="1">
      <c r="A22" s="5" t="s">
        <v>1689</v>
      </c>
      <c r="B22" s="7">
        <v>6924</v>
      </c>
    </row>
    <row r="23" spans="1:2" ht="15.75" customHeight="1">
      <c r="A23" s="5" t="s">
        <v>1690</v>
      </c>
      <c r="B23" s="7">
        <v>12941</v>
      </c>
    </row>
    <row r="24" spans="1:2" ht="15.75" customHeight="1">
      <c r="A24" s="5" t="s">
        <v>1691</v>
      </c>
      <c r="B24" s="7">
        <v>9307</v>
      </c>
    </row>
    <row r="25" spans="1:2" ht="15.75" customHeight="1">
      <c r="A25" s="5" t="s">
        <v>1692</v>
      </c>
      <c r="B25" s="7">
        <v>12941</v>
      </c>
    </row>
    <row r="26" spans="1:2" ht="15.75" customHeight="1">
      <c r="A26" s="5" t="s">
        <v>1693</v>
      </c>
      <c r="B26" s="7">
        <v>12941</v>
      </c>
    </row>
    <row r="27" spans="1:2" ht="15.75" customHeight="1">
      <c r="A27" s="5" t="s">
        <v>1695</v>
      </c>
      <c r="B27" s="7">
        <v>12941</v>
      </c>
    </row>
    <row r="28" spans="1:2" ht="15.75" customHeight="1">
      <c r="A28" s="5" t="s">
        <v>1696</v>
      </c>
      <c r="B28" s="7">
        <v>12941</v>
      </c>
    </row>
    <row r="29" spans="1:2" ht="15.75" customHeight="1">
      <c r="A29" s="5" t="s">
        <v>1697</v>
      </c>
      <c r="B29" s="7">
        <v>11875</v>
      </c>
    </row>
    <row r="30" spans="1:2" ht="15.75" customHeight="1">
      <c r="A30" s="5" t="s">
        <v>1698</v>
      </c>
      <c r="B30" s="7">
        <v>6732</v>
      </c>
    </row>
    <row r="31" spans="1:2" ht="15.75" customHeight="1">
      <c r="A31" s="5" t="s">
        <v>1699</v>
      </c>
      <c r="B31" s="7">
        <v>6732</v>
      </c>
    </row>
    <row r="32" spans="1:2" ht="15.75" customHeight="1">
      <c r="A32" s="5" t="s">
        <v>1700</v>
      </c>
      <c r="B32" s="7">
        <v>12941</v>
      </c>
    </row>
    <row r="33" spans="1:2" ht="15.75" customHeight="1">
      <c r="A33" s="5" t="s">
        <v>1722</v>
      </c>
      <c r="B33" s="7">
        <v>7157</v>
      </c>
    </row>
    <row r="34" spans="1:2" ht="15.75" customHeight="1">
      <c r="A34" s="5" t="s">
        <v>1723</v>
      </c>
      <c r="B34" s="7">
        <v>6133</v>
      </c>
    </row>
    <row r="35" spans="1:2" ht="15.75" customHeight="1">
      <c r="A35" s="5" t="s">
        <v>1701</v>
      </c>
      <c r="B35" s="7">
        <v>12941</v>
      </c>
    </row>
    <row r="36" spans="1:2" ht="15.75" customHeight="1">
      <c r="A36" s="5" t="s">
        <v>1702</v>
      </c>
      <c r="B36" s="7">
        <v>11708</v>
      </c>
    </row>
    <row r="37" spans="1:2" ht="15.75" customHeight="1">
      <c r="A37" s="5" t="s">
        <v>1703</v>
      </c>
      <c r="B37" s="7">
        <v>14065</v>
      </c>
    </row>
    <row r="38" spans="1:2" ht="15.75" customHeight="1">
      <c r="A38" s="5" t="s">
        <v>1704</v>
      </c>
      <c r="B38" s="7">
        <v>9746</v>
      </c>
    </row>
    <row r="39" spans="1:2" ht="15.75" customHeight="1">
      <c r="A39" s="5" t="s">
        <v>1705</v>
      </c>
      <c r="B39" s="7">
        <v>12278</v>
      </c>
    </row>
    <row r="40" spans="1:2" ht="15.75" customHeight="1">
      <c r="A40" s="5" t="s">
        <v>1706</v>
      </c>
      <c r="B40" s="7">
        <v>12278</v>
      </c>
    </row>
    <row r="41" spans="1:2" ht="15.75" customHeight="1">
      <c r="A41" s="5" t="s">
        <v>1707</v>
      </c>
      <c r="B41" s="7">
        <v>7033</v>
      </c>
    </row>
    <row r="42" spans="1:2" ht="15.75" customHeight="1">
      <c r="A42" s="5" t="s">
        <v>1708</v>
      </c>
      <c r="B42" s="7">
        <v>6772</v>
      </c>
    </row>
    <row r="43" spans="1:2" ht="15.75" customHeight="1">
      <c r="A43" s="5" t="s">
        <v>1709</v>
      </c>
      <c r="B43" s="7">
        <v>7040</v>
      </c>
    </row>
    <row r="44" spans="1:2" ht="15.75" customHeight="1">
      <c r="A44" s="5" t="s">
        <v>1710</v>
      </c>
      <c r="B44" s="7">
        <v>6675</v>
      </c>
    </row>
    <row r="45" spans="1:2" ht="15.75" customHeight="1">
      <c r="A45" s="5" t="s">
        <v>1711</v>
      </c>
      <c r="B45" s="7">
        <v>7031</v>
      </c>
    </row>
    <row r="46" spans="1:2" ht="15.75" customHeight="1">
      <c r="A46" s="5" t="s">
        <v>1724</v>
      </c>
      <c r="B46" s="7">
        <v>5458</v>
      </c>
    </row>
    <row r="47" spans="1:2" ht="15.75" customHeight="1">
      <c r="A47" s="5" t="s">
        <v>1725</v>
      </c>
      <c r="B47" s="7">
        <v>5458</v>
      </c>
    </row>
    <row r="48" spans="1:2" ht="15.75" customHeight="1">
      <c r="A48" s="5" t="s">
        <v>1726</v>
      </c>
      <c r="B48" s="7">
        <v>5458</v>
      </c>
    </row>
    <row r="49" spans="1:2" ht="15.75" customHeight="1">
      <c r="A49" s="5" t="s">
        <v>1727</v>
      </c>
      <c r="B49" s="7">
        <v>6671</v>
      </c>
    </row>
    <row r="50" spans="1:2" ht="15.75" customHeight="1">
      <c r="A50" s="5" t="s">
        <v>3716</v>
      </c>
      <c r="B50" s="7">
        <v>13829</v>
      </c>
    </row>
    <row r="51" spans="1:2" ht="15.75" customHeight="1">
      <c r="A51" s="5" t="s">
        <v>1713</v>
      </c>
      <c r="B51" s="7">
        <v>6106</v>
      </c>
    </row>
    <row r="52" spans="1:2" ht="15.75" customHeight="1">
      <c r="A52" s="5" t="s">
        <v>1714</v>
      </c>
      <c r="B52" s="7">
        <v>14065</v>
      </c>
    </row>
    <row r="53" spans="1:2" ht="15.75" customHeight="1">
      <c r="A53" s="5" t="s">
        <v>3717</v>
      </c>
      <c r="B53" s="7">
        <v>14337</v>
      </c>
    </row>
    <row r="54" spans="1:2" ht="15.75" customHeight="1">
      <c r="A54" s="5" t="s">
        <v>1716</v>
      </c>
      <c r="B54" s="7">
        <v>3689</v>
      </c>
    </row>
    <row r="55" spans="1:2" ht="15.75" customHeight="1">
      <c r="A55" s="5" t="s">
        <v>3718</v>
      </c>
      <c r="B55" s="7">
        <v>6802</v>
      </c>
    </row>
    <row r="56" spans="1:2" ht="15.75" customHeight="1">
      <c r="A56" s="5" t="s">
        <v>3719</v>
      </c>
      <c r="B56" s="7">
        <v>6903</v>
      </c>
    </row>
    <row r="57" spans="1:2" ht="15.75" customHeight="1">
      <c r="A57" s="5" t="s">
        <v>3720</v>
      </c>
      <c r="B57" s="7">
        <v>6722</v>
      </c>
    </row>
    <row r="58" spans="1:2" ht="15.75" customHeight="1">
      <c r="A58" s="5" t="s">
        <v>3721</v>
      </c>
      <c r="B58" s="7">
        <v>7229</v>
      </c>
    </row>
    <row r="59" spans="1:2" ht="13">
      <c r="A59" s="5" t="s">
        <v>3722</v>
      </c>
      <c r="B59" s="7">
        <v>11601</v>
      </c>
    </row>
    <row r="60" spans="1:2" ht="13">
      <c r="A60" s="5" t="s">
        <v>3723</v>
      </c>
      <c r="B60" s="7">
        <v>3307</v>
      </c>
    </row>
    <row r="61" spans="1:2" ht="13">
      <c r="A61" s="5" t="s">
        <v>3724</v>
      </c>
      <c r="B61" s="7">
        <v>12609</v>
      </c>
    </row>
    <row r="62" spans="1:2" ht="13">
      <c r="A62" s="5" t="s">
        <v>3725</v>
      </c>
      <c r="B62" s="7">
        <v>14580</v>
      </c>
    </row>
    <row r="63" spans="1:2" ht="13">
      <c r="A63" s="5" t="s">
        <v>3726</v>
      </c>
      <c r="B63" s="7">
        <v>6829</v>
      </c>
    </row>
    <row r="64" spans="1:2" ht="13">
      <c r="A64" s="5" t="s">
        <v>3727</v>
      </c>
      <c r="B64" s="7">
        <v>8199</v>
      </c>
    </row>
    <row r="65" spans="1:2" ht="13">
      <c r="A65" s="5" t="s">
        <v>3728</v>
      </c>
      <c r="B65" s="7">
        <v>8199</v>
      </c>
    </row>
    <row r="66" spans="1:2" ht="13">
      <c r="A66" s="5" t="s">
        <v>3729</v>
      </c>
      <c r="B66" s="7">
        <v>7100</v>
      </c>
    </row>
    <row r="67" spans="1:2" ht="13">
      <c r="A67" s="5" t="s">
        <v>3730</v>
      </c>
      <c r="B67" s="7">
        <v>315</v>
      </c>
    </row>
    <row r="68" spans="1:2" ht="13">
      <c r="A68" s="5" t="s">
        <v>3731</v>
      </c>
      <c r="B68" s="7">
        <v>12932</v>
      </c>
    </row>
    <row r="69" spans="1:2" ht="13">
      <c r="A69" s="5" t="s">
        <v>3732</v>
      </c>
      <c r="B69" s="7">
        <v>6668</v>
      </c>
    </row>
    <row r="70" spans="1:2" ht="13">
      <c r="A70" s="5" t="s">
        <v>3733</v>
      </c>
      <c r="B70" s="7">
        <v>14482</v>
      </c>
    </row>
    <row r="71" spans="1:2" ht="13">
      <c r="A71" s="5" t="s">
        <v>3734</v>
      </c>
      <c r="B71" s="7">
        <v>12262</v>
      </c>
    </row>
    <row r="72" spans="1:2" ht="13">
      <c r="A72" s="5" t="s">
        <v>3735</v>
      </c>
      <c r="B72" s="7">
        <v>2095</v>
      </c>
    </row>
    <row r="73" spans="1:2" ht="13">
      <c r="A73" s="5" t="s">
        <v>3736</v>
      </c>
      <c r="B73" s="7">
        <v>7073</v>
      </c>
    </row>
    <row r="74" spans="1:2" ht="13">
      <c r="A74" s="5" t="s">
        <v>3737</v>
      </c>
      <c r="B74" s="7">
        <v>189</v>
      </c>
    </row>
    <row r="75" spans="1:2" ht="13">
      <c r="A75" s="5" t="s">
        <v>3738</v>
      </c>
      <c r="B75" s="7">
        <v>189</v>
      </c>
    </row>
    <row r="76" spans="1:2" ht="13">
      <c r="A76" s="5" t="s">
        <v>3739</v>
      </c>
      <c r="B76" s="7">
        <v>13858</v>
      </c>
    </row>
    <row r="77" spans="1:2" ht="13">
      <c r="A77" s="5" t="s">
        <v>3740</v>
      </c>
      <c r="B77" s="7">
        <v>7083</v>
      </c>
    </row>
    <row r="78" spans="1:2" ht="13">
      <c r="A78" s="5" t="s">
        <v>3741</v>
      </c>
      <c r="B78" s="7">
        <v>2095</v>
      </c>
    </row>
    <row r="79" spans="1:2" ht="13">
      <c r="A79" s="5" t="s">
        <v>3742</v>
      </c>
      <c r="B79" s="7">
        <v>6668</v>
      </c>
    </row>
    <row r="80" spans="1:2" ht="13">
      <c r="A80" s="5" t="s">
        <v>3743</v>
      </c>
      <c r="B80" s="7">
        <v>13951</v>
      </c>
    </row>
    <row r="81" spans="1:2" ht="13">
      <c r="A81" s="5" t="s">
        <v>3744</v>
      </c>
      <c r="B81" s="7">
        <v>14480</v>
      </c>
    </row>
    <row r="82" spans="1:2" ht="13">
      <c r="A82" s="5" t="s">
        <v>3745</v>
      </c>
      <c r="B82" s="7">
        <v>12346</v>
      </c>
    </row>
    <row r="83" spans="1:2" ht="13">
      <c r="A83" s="5" t="s">
        <v>3746</v>
      </c>
      <c r="B83" s="7">
        <v>6779</v>
      </c>
    </row>
    <row r="84" spans="1:2" ht="13">
      <c r="A84" s="5" t="s">
        <v>3747</v>
      </c>
      <c r="B84" s="7">
        <v>6875</v>
      </c>
    </row>
    <row r="85" spans="1:2" ht="13">
      <c r="A85" s="5" t="s">
        <v>3748</v>
      </c>
      <c r="B85" s="7">
        <v>6729</v>
      </c>
    </row>
    <row r="86" spans="1:2" ht="13">
      <c r="A86" s="5" t="s">
        <v>3749</v>
      </c>
      <c r="B86" s="7">
        <v>3607</v>
      </c>
    </row>
    <row r="87" spans="1:2" ht="13">
      <c r="A87" s="5" t="s">
        <v>3750</v>
      </c>
      <c r="B87" s="7">
        <v>3607</v>
      </c>
    </row>
    <row r="88" spans="1:2" ht="13">
      <c r="A88" s="5" t="s">
        <v>3751</v>
      </c>
      <c r="B88" s="7">
        <v>3607</v>
      </c>
    </row>
    <row r="89" spans="1:2" ht="13">
      <c r="A89" s="5" t="s">
        <v>6868</v>
      </c>
      <c r="B89" s="7">
        <v>11049</v>
      </c>
    </row>
    <row r="90" spans="1:2" ht="13">
      <c r="A90" s="5" t="s">
        <v>6869</v>
      </c>
      <c r="B90" s="7">
        <v>11049</v>
      </c>
    </row>
    <row r="91" spans="1:2" ht="13">
      <c r="A91" s="5" t="s">
        <v>6870</v>
      </c>
      <c r="B91" s="7">
        <v>11049</v>
      </c>
    </row>
    <row r="92" spans="1:2" ht="13">
      <c r="A92" s="5" t="s">
        <v>6871</v>
      </c>
      <c r="B92" s="7">
        <v>11049</v>
      </c>
    </row>
    <row r="93" spans="1:2" ht="13">
      <c r="A93" s="5" t="s">
        <v>6872</v>
      </c>
      <c r="B93" s="7">
        <v>11049</v>
      </c>
    </row>
    <row r="94" spans="1:2" ht="13">
      <c r="A94" s="5" t="s">
        <v>6873</v>
      </c>
      <c r="B94" s="7">
        <v>11049</v>
      </c>
    </row>
    <row r="95" spans="1:2" ht="13">
      <c r="A95" s="5" t="s">
        <v>6874</v>
      </c>
      <c r="B95" s="7">
        <v>11049</v>
      </c>
    </row>
    <row r="96" spans="1:2" ht="13">
      <c r="A96" s="5" t="s">
        <v>6875</v>
      </c>
      <c r="B96" s="7">
        <v>11049</v>
      </c>
    </row>
    <row r="97" spans="1:2" ht="13">
      <c r="A97" s="5" t="s">
        <v>6876</v>
      </c>
      <c r="B97" s="7">
        <v>11049</v>
      </c>
    </row>
    <row r="98" spans="1:2" ht="13">
      <c r="A98" s="5" t="s">
        <v>6877</v>
      </c>
      <c r="B98" s="7">
        <v>11049</v>
      </c>
    </row>
    <row r="99" spans="1:2" ht="13">
      <c r="A99" s="5" t="s">
        <v>6878</v>
      </c>
      <c r="B99" s="7">
        <v>11049</v>
      </c>
    </row>
    <row r="100" spans="1:2" ht="13">
      <c r="A100" s="5" t="s">
        <v>6879</v>
      </c>
      <c r="B100" s="7">
        <v>11049</v>
      </c>
    </row>
    <row r="101" spans="1:2" ht="13">
      <c r="A101" s="5" t="s">
        <v>6880</v>
      </c>
      <c r="B101" s="7">
        <v>11049</v>
      </c>
    </row>
    <row r="102" spans="1:2" ht="13">
      <c r="A102" s="5" t="s">
        <v>6881</v>
      </c>
      <c r="B102" s="7">
        <v>11049</v>
      </c>
    </row>
    <row r="103" spans="1:2" ht="13">
      <c r="A103" s="5" t="s">
        <v>6882</v>
      </c>
      <c r="B103" s="7">
        <v>11049</v>
      </c>
    </row>
    <row r="104" spans="1:2" ht="13">
      <c r="A104" s="5" t="s">
        <v>6883</v>
      </c>
      <c r="B104" s="7">
        <v>11049</v>
      </c>
    </row>
    <row r="105" spans="1:2" ht="13">
      <c r="A105" s="5" t="s">
        <v>6884</v>
      </c>
      <c r="B105" s="7">
        <v>11049</v>
      </c>
    </row>
    <row r="106" spans="1:2" ht="13">
      <c r="A106" s="5" t="s">
        <v>6885</v>
      </c>
      <c r="B106" s="7">
        <v>11049</v>
      </c>
    </row>
    <row r="107" spans="1:2" ht="13">
      <c r="A107" s="5" t="s">
        <v>6886</v>
      </c>
      <c r="B107" s="7">
        <v>11049</v>
      </c>
    </row>
    <row r="108" spans="1:2" ht="13">
      <c r="A108" s="5" t="s">
        <v>6887</v>
      </c>
      <c r="B108" s="7">
        <v>11049</v>
      </c>
    </row>
    <row r="109" spans="1:2" ht="13">
      <c r="A109" s="5" t="s">
        <v>6888</v>
      </c>
      <c r="B109" s="7">
        <v>12553</v>
      </c>
    </row>
    <row r="110" spans="1:2" ht="13">
      <c r="A110" s="5" t="s">
        <v>6889</v>
      </c>
      <c r="B110" s="7">
        <v>14646</v>
      </c>
    </row>
    <row r="111" spans="1:2" ht="13">
      <c r="A111" s="5" t="s">
        <v>6890</v>
      </c>
      <c r="B111" s="7">
        <v>6675</v>
      </c>
    </row>
    <row r="112" spans="1:2" ht="13">
      <c r="A112" s="5" t="s">
        <v>6891</v>
      </c>
    </row>
    <row r="113" spans="1:2" ht="13">
      <c r="A113" s="5" t="s">
        <v>6892</v>
      </c>
    </row>
    <row r="114" spans="1:2" ht="13">
      <c r="A114" s="5" t="s">
        <v>6893</v>
      </c>
    </row>
    <row r="115" spans="1:2" ht="13">
      <c r="A115" s="5" t="s">
        <v>6894</v>
      </c>
    </row>
    <row r="116" spans="1:2" ht="13">
      <c r="A116" s="5" t="s">
        <v>6895</v>
      </c>
      <c r="B116" s="7">
        <v>6675</v>
      </c>
    </row>
    <row r="117" spans="1:2" ht="14">
      <c r="A117" s="5" t="s">
        <v>6896</v>
      </c>
      <c r="B117" s="19">
        <v>13862</v>
      </c>
    </row>
    <row r="118" spans="1:2" ht="13">
      <c r="A118" s="5" t="s">
        <v>6897</v>
      </c>
    </row>
    <row r="119" spans="1:2" ht="13">
      <c r="A119" s="5" t="s">
        <v>6898</v>
      </c>
    </row>
    <row r="120" spans="1:2" ht="13">
      <c r="A120" s="5" t="s">
        <v>6899</v>
      </c>
      <c r="B120" s="7">
        <v>7023</v>
      </c>
    </row>
    <row r="121" spans="1:2" ht="13">
      <c r="A121" s="5" t="s">
        <v>6900</v>
      </c>
    </row>
    <row r="122" spans="1:2" ht="13">
      <c r="A122" s="5" t="s">
        <v>6901</v>
      </c>
    </row>
    <row r="123" spans="1:2" ht="13">
      <c r="A123" s="5" t="s">
        <v>6902</v>
      </c>
      <c r="B123" s="7">
        <v>5365</v>
      </c>
    </row>
    <row r="124" spans="1:2" ht="13">
      <c r="A124" s="5" t="s">
        <v>6903</v>
      </c>
    </row>
    <row r="125" spans="1:2" ht="13">
      <c r="A125" s="5" t="s">
        <v>6904</v>
      </c>
    </row>
    <row r="126" spans="1:2" ht="13">
      <c r="A126" s="5" t="s">
        <v>6905</v>
      </c>
    </row>
    <row r="127" spans="1:2" ht="13">
      <c r="A127" s="5" t="s">
        <v>6906</v>
      </c>
    </row>
    <row r="128" spans="1:2" ht="13">
      <c r="A128" s="5" t="s">
        <v>6907</v>
      </c>
    </row>
    <row r="129" spans="1:2" ht="13">
      <c r="A129" s="5" t="s">
        <v>6908</v>
      </c>
    </row>
    <row r="130" spans="1:2" ht="13">
      <c r="A130" s="5" t="s">
        <v>6909</v>
      </c>
    </row>
    <row r="131" spans="1:2" ht="13">
      <c r="A131" s="5" t="s">
        <v>6910</v>
      </c>
    </row>
    <row r="132" spans="1:2" ht="13">
      <c r="A132" s="5" t="s">
        <v>6911</v>
      </c>
    </row>
    <row r="133" spans="1:2" ht="13">
      <c r="A133" s="5" t="s">
        <v>6912</v>
      </c>
      <c r="B133" s="7">
        <v>6675</v>
      </c>
    </row>
    <row r="134" spans="1:2" ht="13">
      <c r="A134" s="5" t="s">
        <v>6913</v>
      </c>
    </row>
    <row r="135" spans="1:2" ht="13">
      <c r="A135" s="5" t="s">
        <v>6914</v>
      </c>
    </row>
    <row r="136" spans="1:2" ht="13">
      <c r="A136" s="5" t="s">
        <v>6915</v>
      </c>
    </row>
    <row r="137" spans="1:2" ht="13">
      <c r="A137" s="5" t="s">
        <v>6916</v>
      </c>
    </row>
    <row r="138" spans="1:2" ht="13">
      <c r="A138" s="5" t="s">
        <v>6917</v>
      </c>
    </row>
    <row r="139" spans="1:2" ht="13">
      <c r="A139" s="5" t="s">
        <v>6918</v>
      </c>
    </row>
    <row r="140" spans="1:2" ht="13">
      <c r="A140" s="5" t="s">
        <v>6919</v>
      </c>
    </row>
    <row r="141" spans="1:2" ht="13">
      <c r="A141" s="5" t="s">
        <v>6920</v>
      </c>
    </row>
    <row r="142" spans="1:2" ht="13">
      <c r="A142" s="5" t="s">
        <v>6921</v>
      </c>
    </row>
    <row r="143" spans="1:2" ht="13">
      <c r="A143" s="5" t="s">
        <v>6922</v>
      </c>
    </row>
    <row r="144" spans="1:2" ht="13">
      <c r="A144" s="5" t="s">
        <v>6923</v>
      </c>
      <c r="B144" s="7">
        <v>14575</v>
      </c>
    </row>
    <row r="145" spans="1:2" ht="13">
      <c r="A145" s="5" t="s">
        <v>6924</v>
      </c>
    </row>
    <row r="146" spans="1:2" ht="13">
      <c r="A146" s="5" t="s">
        <v>6925</v>
      </c>
    </row>
    <row r="147" spans="1:2" ht="13">
      <c r="A147" s="5" t="s">
        <v>6926</v>
      </c>
    </row>
    <row r="148" spans="1:2" ht="13">
      <c r="A148" s="5" t="s">
        <v>6927</v>
      </c>
    </row>
    <row r="149" spans="1:2" ht="13">
      <c r="A149" s="5" t="s">
        <v>6928</v>
      </c>
    </row>
    <row r="150" spans="1:2" ht="13">
      <c r="A150" s="5" t="s">
        <v>6929</v>
      </c>
    </row>
    <row r="151" spans="1:2" ht="13">
      <c r="A151" s="5" t="s">
        <v>6930</v>
      </c>
    </row>
    <row r="152" spans="1:2" ht="13">
      <c r="A152" s="5" t="s">
        <v>6931</v>
      </c>
    </row>
    <row r="153" spans="1:2" ht="13">
      <c r="A153" s="5" t="s">
        <v>6932</v>
      </c>
    </row>
    <row r="154" spans="1:2" ht="13">
      <c r="A154" s="5" t="s">
        <v>6933</v>
      </c>
      <c r="B154" s="7">
        <v>6671</v>
      </c>
    </row>
    <row r="155" spans="1:2" ht="13">
      <c r="A155" s="5" t="s">
        <v>6934</v>
      </c>
    </row>
    <row r="156" spans="1:2" ht="13">
      <c r="A156" s="5" t="s">
        <v>6935</v>
      </c>
    </row>
    <row r="157" spans="1:2" ht="13">
      <c r="A157" s="5" t="s">
        <v>6936</v>
      </c>
    </row>
    <row r="158" spans="1:2" ht="13">
      <c r="A158" s="5" t="s">
        <v>6937</v>
      </c>
    </row>
    <row r="159" spans="1:2" ht="13">
      <c r="A159" s="5" t="s">
        <v>6938</v>
      </c>
    </row>
    <row r="160" spans="1:2" ht="13">
      <c r="A160" s="5" t="s">
        <v>6939</v>
      </c>
    </row>
    <row r="161" spans="1:1" ht="13">
      <c r="A161" s="5" t="s">
        <v>6940</v>
      </c>
    </row>
    <row r="162" spans="1:1" ht="13">
      <c r="A162" s="5" t="s">
        <v>6941</v>
      </c>
    </row>
    <row r="163" spans="1:1" ht="13">
      <c r="A163" s="5" t="s">
        <v>6942</v>
      </c>
    </row>
    <row r="164" spans="1:1" ht="13">
      <c r="A164" s="5" t="s">
        <v>6943</v>
      </c>
    </row>
    <row r="165" spans="1:1" ht="13">
      <c r="A165" s="5" t="s">
        <v>6944</v>
      </c>
    </row>
    <row r="166" spans="1:1" ht="13">
      <c r="A166" s="5" t="s">
        <v>6945</v>
      </c>
    </row>
    <row r="167" spans="1:1" ht="13">
      <c r="A167" s="5" t="s">
        <v>6946</v>
      </c>
    </row>
    <row r="168" spans="1:1" ht="13">
      <c r="A168" s="5" t="s">
        <v>6947</v>
      </c>
    </row>
    <row r="169" spans="1:1" ht="13">
      <c r="A169" s="5" t="s">
        <v>6948</v>
      </c>
    </row>
    <row r="170" spans="1:1" ht="13">
      <c r="A170" s="5" t="s">
        <v>6949</v>
      </c>
    </row>
    <row r="171" spans="1:1" ht="13">
      <c r="A171" s="5" t="s">
        <v>6950</v>
      </c>
    </row>
    <row r="172" spans="1:1" ht="13">
      <c r="A172" s="5" t="s">
        <v>6951</v>
      </c>
    </row>
    <row r="173" spans="1:1" ht="13">
      <c r="A173" s="5" t="s">
        <v>6952</v>
      </c>
    </row>
    <row r="174" spans="1:1" ht="13">
      <c r="A174" s="5" t="s">
        <v>6953</v>
      </c>
    </row>
    <row r="175" spans="1:1" ht="13">
      <c r="A175" s="5" t="s">
        <v>6954</v>
      </c>
    </row>
    <row r="176" spans="1:1" ht="13">
      <c r="A176" s="5" t="s">
        <v>6955</v>
      </c>
    </row>
    <row r="177" spans="1:3" ht="13">
      <c r="A177" s="5" t="s">
        <v>6956</v>
      </c>
    </row>
    <row r="178" spans="1:3" ht="13">
      <c r="A178" s="5" t="s">
        <v>6957</v>
      </c>
    </row>
    <row r="179" spans="1:3" ht="13">
      <c r="A179" s="5" t="s">
        <v>6958</v>
      </c>
    </row>
    <row r="180" spans="1:3" ht="13">
      <c r="A180" s="5" t="s">
        <v>5625</v>
      </c>
    </row>
    <row r="181" spans="1:3" ht="13">
      <c r="A181" s="5" t="s">
        <v>6959</v>
      </c>
    </row>
    <row r="182" spans="1:3" ht="13">
      <c r="A182" s="5" t="s">
        <v>6960</v>
      </c>
    </row>
    <row r="183" spans="1:3" ht="13">
      <c r="A183" s="5" t="s">
        <v>6961</v>
      </c>
    </row>
    <row r="184" spans="1:3" ht="13">
      <c r="A184" s="5" t="s">
        <v>6962</v>
      </c>
    </row>
    <row r="185" spans="1:3" ht="13">
      <c r="A185" s="5" t="s">
        <v>5627</v>
      </c>
    </row>
    <row r="186" spans="1:3" ht="13">
      <c r="A186" s="5" t="s">
        <v>6963</v>
      </c>
    </row>
    <row r="187" spans="1:3" ht="13">
      <c r="A187" s="5" t="s">
        <v>6964</v>
      </c>
    </row>
    <row r="188" spans="1:3" ht="15">
      <c r="A188" s="5" t="s">
        <v>6965</v>
      </c>
      <c r="B188" s="13">
        <v>14465</v>
      </c>
    </row>
    <row r="189" spans="1:3" ht="13">
      <c r="A189" s="5" t="s">
        <v>6966</v>
      </c>
      <c r="B189" s="5"/>
      <c r="C189" s="7" t="s">
        <v>213</v>
      </c>
    </row>
    <row r="190" spans="1:3" ht="13">
      <c r="A190" s="5" t="s">
        <v>6967</v>
      </c>
      <c r="B190" s="5"/>
      <c r="C190" s="7" t="s">
        <v>213</v>
      </c>
    </row>
    <row r="191" spans="1:3" ht="13">
      <c r="A191" s="5" t="s">
        <v>1668</v>
      </c>
      <c r="B191" s="51">
        <v>13988</v>
      </c>
      <c r="C191" s="7" t="s">
        <v>213</v>
      </c>
    </row>
    <row r="192" spans="1:3" ht="13">
      <c r="A192" s="5" t="s">
        <v>1669</v>
      </c>
      <c r="B192" s="156">
        <v>12277</v>
      </c>
      <c r="C192" s="7" t="s">
        <v>213</v>
      </c>
    </row>
    <row r="193" spans="1:3" ht="13">
      <c r="A193" s="5" t="s">
        <v>1670</v>
      </c>
      <c r="B193" s="3">
        <v>7416</v>
      </c>
      <c r="C193" s="7" t="s">
        <v>213</v>
      </c>
    </row>
    <row r="194" spans="1:3" ht="13">
      <c r="A194" s="5" t="s">
        <v>1671</v>
      </c>
      <c r="B194" s="5"/>
      <c r="C194" s="7" t="s">
        <v>213</v>
      </c>
    </row>
    <row r="195" spans="1:3" ht="13">
      <c r="A195" s="5" t="s">
        <v>1672</v>
      </c>
      <c r="B195" s="5"/>
      <c r="C195" s="7" t="s">
        <v>213</v>
      </c>
    </row>
    <row r="196" spans="1:3" ht="13">
      <c r="A196" s="5" t="s">
        <v>1673</v>
      </c>
      <c r="B196" s="5"/>
      <c r="C196" s="7" t="s">
        <v>213</v>
      </c>
    </row>
    <row r="197" spans="1:3" ht="13">
      <c r="A197" s="5" t="s">
        <v>1674</v>
      </c>
      <c r="B197" s="5"/>
      <c r="C197" s="7" t="s">
        <v>213</v>
      </c>
    </row>
    <row r="198" spans="1:3" ht="13">
      <c r="A198" s="5" t="s">
        <v>1675</v>
      </c>
      <c r="B198" s="5"/>
      <c r="C198" s="7" t="s">
        <v>213</v>
      </c>
    </row>
    <row r="199" spans="1:3" ht="13">
      <c r="A199" s="5" t="s">
        <v>1676</v>
      </c>
      <c r="B199" s="5"/>
      <c r="C199" s="7" t="s">
        <v>213</v>
      </c>
    </row>
    <row r="200" spans="1:3" ht="13">
      <c r="A200" s="5" t="s">
        <v>1677</v>
      </c>
      <c r="B200" s="5"/>
      <c r="C200" s="7" t="s">
        <v>213</v>
      </c>
    </row>
    <row r="201" spans="1:3" ht="13">
      <c r="A201" s="5" t="s">
        <v>1729</v>
      </c>
      <c r="B201" s="5"/>
      <c r="C201" s="7" t="s">
        <v>213</v>
      </c>
    </row>
    <row r="202" spans="1:3" ht="13">
      <c r="A202" s="5" t="s">
        <v>1730</v>
      </c>
      <c r="B202" s="5"/>
      <c r="C202" s="7" t="s">
        <v>213</v>
      </c>
    </row>
    <row r="203" spans="1:3" ht="13">
      <c r="A203" s="5" t="s">
        <v>6968</v>
      </c>
      <c r="B203" s="5"/>
      <c r="C203" s="7" t="s">
        <v>213</v>
      </c>
    </row>
    <row r="204" spans="1:3" ht="13">
      <c r="A204" s="5" t="s">
        <v>6969</v>
      </c>
      <c r="B204" s="5"/>
      <c r="C204" s="7" t="s">
        <v>213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T112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  <col min="19" max="19" width="9.1640625" hidden="1" customWidth="1"/>
    <col min="20" max="20" width="12.6640625" hidden="1"/>
  </cols>
  <sheetData>
    <row r="1" spans="1:20">
      <c r="A1" s="42" t="s">
        <v>44</v>
      </c>
      <c r="B1" s="232" t="s">
        <v>1</v>
      </c>
      <c r="C1" s="43" t="s">
        <v>296</v>
      </c>
      <c r="D1" s="40" t="s">
        <v>46</v>
      </c>
      <c r="E1" s="44" t="s">
        <v>47</v>
      </c>
      <c r="F1" s="44" t="s">
        <v>48</v>
      </c>
      <c r="G1" s="29"/>
      <c r="H1" s="7" t="s">
        <v>255</v>
      </c>
      <c r="I1" s="46"/>
      <c r="J1" s="46"/>
      <c r="K1" s="230" t="s">
        <v>44</v>
      </c>
      <c r="L1" s="231" t="s">
        <v>1</v>
      </c>
      <c r="M1" s="7" t="s">
        <v>6970</v>
      </c>
      <c r="Q1" s="230" t="s">
        <v>6971</v>
      </c>
      <c r="R1" s="231" t="s">
        <v>1</v>
      </c>
    </row>
    <row r="2" spans="1:20">
      <c r="A2" s="1" t="s">
        <v>11</v>
      </c>
      <c r="B2" s="5">
        <v>6675</v>
      </c>
      <c r="C2" s="34" t="s">
        <v>6972</v>
      </c>
      <c r="D2" s="49">
        <v>0.75</v>
      </c>
      <c r="E2" s="49">
        <v>0.75</v>
      </c>
      <c r="F2" s="101" t="s">
        <v>51</v>
      </c>
      <c r="G2" s="29"/>
      <c r="H2" s="15">
        <v>1</v>
      </c>
      <c r="I2" s="15"/>
      <c r="J2" s="15"/>
      <c r="K2" s="233" t="s">
        <v>6973</v>
      </c>
      <c r="L2" s="73">
        <v>6675</v>
      </c>
      <c r="M2" s="7" t="s">
        <v>6974</v>
      </c>
      <c r="Q2" s="233" t="s">
        <v>1659</v>
      </c>
      <c r="R2" s="233">
        <v>986</v>
      </c>
      <c r="T2" s="15"/>
    </row>
    <row r="3" spans="1:20">
      <c r="A3" s="1" t="s">
        <v>17</v>
      </c>
      <c r="B3" s="5"/>
      <c r="C3" s="34" t="s">
        <v>6972</v>
      </c>
      <c r="D3" s="49">
        <v>0.75</v>
      </c>
      <c r="E3" s="49">
        <v>0.75</v>
      </c>
      <c r="F3" s="101" t="s">
        <v>51</v>
      </c>
      <c r="G3" s="29"/>
      <c r="H3" s="15">
        <v>1</v>
      </c>
      <c r="I3" s="15"/>
      <c r="J3" s="15"/>
      <c r="K3" s="233" t="s">
        <v>6975</v>
      </c>
      <c r="L3" s="73">
        <v>663</v>
      </c>
      <c r="O3" s="7"/>
      <c r="Q3" s="233" t="s">
        <v>1660</v>
      </c>
      <c r="R3" s="233">
        <v>2345</v>
      </c>
      <c r="S3" s="15"/>
    </row>
    <row r="4" spans="1:20">
      <c r="A4" s="1" t="s">
        <v>18</v>
      </c>
      <c r="B4" s="5"/>
      <c r="C4" s="34" t="s">
        <v>6972</v>
      </c>
      <c r="D4" s="49">
        <v>0.75</v>
      </c>
      <c r="E4" s="49">
        <v>0.75</v>
      </c>
      <c r="F4" s="101" t="s">
        <v>51</v>
      </c>
      <c r="G4" s="29"/>
      <c r="H4" s="27" t="e">
        <v>#N/A</v>
      </c>
      <c r="I4" s="15"/>
      <c r="J4" s="15"/>
      <c r="K4" s="233" t="s">
        <v>6976</v>
      </c>
      <c r="L4" s="73">
        <v>6924</v>
      </c>
      <c r="Q4" s="234" t="s">
        <v>1661</v>
      </c>
      <c r="R4" s="234">
        <v>2345</v>
      </c>
      <c r="S4" s="27"/>
      <c r="T4" s="27"/>
    </row>
    <row r="5" spans="1:20">
      <c r="A5" s="1" t="s">
        <v>15</v>
      </c>
      <c r="B5" s="5">
        <v>189</v>
      </c>
      <c r="C5" s="34" t="s">
        <v>6972</v>
      </c>
      <c r="D5" s="49">
        <v>0.75</v>
      </c>
      <c r="E5" s="49">
        <v>0.75</v>
      </c>
      <c r="F5" s="101" t="s">
        <v>51</v>
      </c>
      <c r="G5" s="29"/>
      <c r="H5" s="15">
        <v>1</v>
      </c>
      <c r="I5" s="15"/>
      <c r="J5" s="15"/>
      <c r="K5" s="233" t="s">
        <v>6977</v>
      </c>
      <c r="L5" s="73">
        <v>7100</v>
      </c>
      <c r="N5" s="235" t="s">
        <v>6978</v>
      </c>
      <c r="Q5" s="233" t="s">
        <v>1662</v>
      </c>
      <c r="R5" s="233">
        <v>663</v>
      </c>
      <c r="S5" s="15"/>
      <c r="T5" s="15"/>
    </row>
    <row r="6" spans="1:20">
      <c r="A6" s="1" t="s">
        <v>39</v>
      </c>
      <c r="B6" s="5">
        <v>6722</v>
      </c>
      <c r="C6" s="34" t="s">
        <v>6972</v>
      </c>
      <c r="D6" s="49">
        <v>0.75</v>
      </c>
      <c r="E6" s="49">
        <v>0.75</v>
      </c>
      <c r="F6" s="101" t="s">
        <v>51</v>
      </c>
      <c r="G6" s="29"/>
      <c r="H6" s="15">
        <v>1</v>
      </c>
      <c r="I6" s="15"/>
      <c r="J6" s="15"/>
      <c r="K6" s="233" t="s">
        <v>6979</v>
      </c>
      <c r="L6" s="73">
        <v>7104</v>
      </c>
      <c r="N6" s="7" t="s">
        <v>6980</v>
      </c>
      <c r="Q6" s="233" t="s">
        <v>1663</v>
      </c>
      <c r="R6" s="233">
        <v>189</v>
      </c>
      <c r="S6" s="15"/>
      <c r="T6" s="15"/>
    </row>
    <row r="7" spans="1:20">
      <c r="A7" s="1" t="s">
        <v>5</v>
      </c>
      <c r="B7" s="5"/>
      <c r="C7" s="34" t="s">
        <v>6972</v>
      </c>
      <c r="D7" s="49">
        <v>0.75</v>
      </c>
      <c r="E7" s="49">
        <v>0.75</v>
      </c>
      <c r="F7" s="101" t="s">
        <v>51</v>
      </c>
      <c r="G7" s="29"/>
      <c r="H7" s="15">
        <v>1</v>
      </c>
      <c r="I7" s="15"/>
      <c r="J7" s="15"/>
      <c r="K7" s="233" t="s">
        <v>6981</v>
      </c>
      <c r="L7" s="73">
        <v>6728</v>
      </c>
      <c r="Q7" s="233" t="s">
        <v>1664</v>
      </c>
      <c r="R7" s="233">
        <v>189</v>
      </c>
      <c r="S7" s="15"/>
      <c r="T7" s="15"/>
    </row>
    <row r="8" spans="1:20">
      <c r="A8" s="1" t="s">
        <v>37</v>
      </c>
      <c r="B8" s="5">
        <v>8486</v>
      </c>
      <c r="C8" s="34" t="s">
        <v>6972</v>
      </c>
      <c r="D8" s="49">
        <v>0.75</v>
      </c>
      <c r="E8" s="49">
        <v>0.75</v>
      </c>
      <c r="F8" s="101" t="s">
        <v>51</v>
      </c>
      <c r="G8" s="29"/>
      <c r="H8" s="27" t="e">
        <v>#N/A</v>
      </c>
      <c r="I8" s="15"/>
      <c r="J8" s="15"/>
      <c r="K8" s="233" t="s">
        <v>6982</v>
      </c>
      <c r="L8" s="73">
        <v>189</v>
      </c>
      <c r="Q8" s="234" t="s">
        <v>1667</v>
      </c>
      <c r="R8" s="234">
        <v>189</v>
      </c>
      <c r="S8" s="27"/>
      <c r="T8" s="27"/>
    </row>
    <row r="9" spans="1:20">
      <c r="A9" s="1" t="s">
        <v>7</v>
      </c>
      <c r="B9" s="5">
        <v>6706</v>
      </c>
      <c r="C9" s="34" t="s">
        <v>6972</v>
      </c>
      <c r="D9" s="49">
        <v>0.75</v>
      </c>
      <c r="E9" s="49">
        <v>0.75</v>
      </c>
      <c r="F9" s="101" t="s">
        <v>51</v>
      </c>
      <c r="G9" s="29"/>
      <c r="H9" s="15">
        <v>1</v>
      </c>
      <c r="I9" s="15"/>
      <c r="J9" s="15"/>
      <c r="K9" s="233" t="s">
        <v>6983</v>
      </c>
      <c r="L9" s="73">
        <v>189</v>
      </c>
      <c r="Q9" s="233" t="s">
        <v>1668</v>
      </c>
      <c r="R9" s="233">
        <v>6675</v>
      </c>
      <c r="T9" s="15"/>
    </row>
    <row r="10" spans="1:20">
      <c r="A10" s="1" t="s">
        <v>23</v>
      </c>
      <c r="B10" s="5">
        <v>14482</v>
      </c>
      <c r="C10" s="34" t="s">
        <v>6972</v>
      </c>
      <c r="D10" s="49">
        <v>0.75</v>
      </c>
      <c r="E10" s="49">
        <v>0.75</v>
      </c>
      <c r="F10" s="101" t="s">
        <v>51</v>
      </c>
      <c r="G10" s="29"/>
      <c r="H10" s="15">
        <v>1</v>
      </c>
      <c r="I10" s="15"/>
      <c r="J10" s="15"/>
      <c r="K10" s="233" t="s">
        <v>6984</v>
      </c>
      <c r="L10" s="73">
        <v>6729</v>
      </c>
      <c r="Q10" s="233" t="s">
        <v>1669</v>
      </c>
      <c r="R10" s="233">
        <v>7010</v>
      </c>
      <c r="S10" s="236">
        <v>7010</v>
      </c>
      <c r="T10" s="15"/>
    </row>
    <row r="11" spans="1:20">
      <c r="A11" s="1" t="s">
        <v>20</v>
      </c>
      <c r="B11" s="5">
        <v>14298</v>
      </c>
      <c r="C11" s="34" t="s">
        <v>6972</v>
      </c>
      <c r="D11" s="142">
        <v>0.8</v>
      </c>
      <c r="E11" s="237">
        <v>0.8</v>
      </c>
      <c r="F11" s="101" t="s">
        <v>51</v>
      </c>
      <c r="G11" s="29"/>
      <c r="H11" s="15">
        <v>1</v>
      </c>
      <c r="I11" s="15"/>
      <c r="J11" s="15"/>
      <c r="K11" s="233" t="s">
        <v>6985</v>
      </c>
      <c r="L11" s="73">
        <v>6675</v>
      </c>
      <c r="Q11" s="233" t="s">
        <v>1670</v>
      </c>
      <c r="R11" s="233">
        <v>7158</v>
      </c>
      <c r="S11" s="236">
        <v>7158</v>
      </c>
      <c r="T11" s="15"/>
    </row>
    <row r="12" spans="1:20">
      <c r="A12" s="1" t="s">
        <v>33</v>
      </c>
      <c r="B12" s="5">
        <v>3404</v>
      </c>
      <c r="C12" s="34" t="s">
        <v>6972</v>
      </c>
      <c r="D12" s="49">
        <v>0.75</v>
      </c>
      <c r="E12" s="49">
        <v>0.75</v>
      </c>
      <c r="F12" s="101" t="s">
        <v>51</v>
      </c>
      <c r="G12" s="29"/>
      <c r="H12" s="27" t="e">
        <v>#N/A</v>
      </c>
      <c r="I12" s="15"/>
      <c r="J12" s="15"/>
      <c r="K12" s="233" t="s">
        <v>6986</v>
      </c>
      <c r="L12" s="73">
        <v>986</v>
      </c>
      <c r="Q12" s="234" t="s">
        <v>1671</v>
      </c>
      <c r="R12" s="234">
        <v>3616</v>
      </c>
      <c r="S12" s="27"/>
      <c r="T12" s="27"/>
    </row>
    <row r="13" spans="1:20">
      <c r="A13" s="1" t="s">
        <v>34</v>
      </c>
      <c r="B13" s="5">
        <v>12346</v>
      </c>
      <c r="C13" s="34" t="s">
        <v>6972</v>
      </c>
      <c r="D13" s="49">
        <v>0.75</v>
      </c>
      <c r="E13" s="49">
        <v>0.75</v>
      </c>
      <c r="F13" s="101" t="s">
        <v>51</v>
      </c>
      <c r="G13" s="29"/>
      <c r="H13" s="15">
        <v>1</v>
      </c>
      <c r="I13" s="15"/>
      <c r="J13" s="15"/>
      <c r="K13" s="233" t="s">
        <v>6987</v>
      </c>
      <c r="L13" s="73">
        <v>986</v>
      </c>
      <c r="Q13" s="233" t="s">
        <v>1672</v>
      </c>
      <c r="R13" s="233">
        <v>189</v>
      </c>
      <c r="S13" s="15"/>
      <c r="T13" s="15"/>
    </row>
    <row r="14" spans="1:20">
      <c r="A14" s="1" t="s">
        <v>1659</v>
      </c>
      <c r="B14" s="5">
        <v>6924</v>
      </c>
      <c r="C14" s="34" t="s">
        <v>6972</v>
      </c>
      <c r="D14" s="49">
        <v>0.75</v>
      </c>
      <c r="E14" s="49">
        <v>0.75</v>
      </c>
      <c r="F14" s="101" t="s">
        <v>51</v>
      </c>
      <c r="G14" s="29"/>
      <c r="H14" s="15">
        <v>1</v>
      </c>
      <c r="I14" s="15"/>
      <c r="J14" s="15"/>
      <c r="K14" s="233" t="s">
        <v>6988</v>
      </c>
      <c r="L14" s="73">
        <v>3381</v>
      </c>
      <c r="Q14" s="233" t="s">
        <v>1673</v>
      </c>
      <c r="R14" s="233">
        <v>6133</v>
      </c>
      <c r="S14" s="15"/>
      <c r="T14" s="15"/>
    </row>
    <row r="15" spans="1:20">
      <c r="A15" s="1" t="s">
        <v>1660</v>
      </c>
      <c r="B15" s="5">
        <v>6924</v>
      </c>
      <c r="C15" s="34" t="s">
        <v>6972</v>
      </c>
      <c r="D15" s="49">
        <v>0.75</v>
      </c>
      <c r="E15" s="49">
        <v>0.75</v>
      </c>
      <c r="F15" s="101" t="s">
        <v>51</v>
      </c>
      <c r="G15" s="29"/>
      <c r="H15" s="15">
        <v>1</v>
      </c>
      <c r="I15" s="15"/>
      <c r="J15" s="15"/>
      <c r="K15" s="233" t="s">
        <v>6989</v>
      </c>
      <c r="L15" s="233">
        <v>6893</v>
      </c>
      <c r="Q15" s="233" t="s">
        <v>1674</v>
      </c>
      <c r="R15" s="7">
        <v>6924</v>
      </c>
      <c r="S15" s="7">
        <v>8486</v>
      </c>
      <c r="T15" s="233">
        <v>4514</v>
      </c>
    </row>
    <row r="16" spans="1:20">
      <c r="A16" s="1" t="s">
        <v>1661</v>
      </c>
      <c r="B16" s="5">
        <v>7083</v>
      </c>
      <c r="C16" s="34" t="s">
        <v>6972</v>
      </c>
      <c r="D16" s="49">
        <v>0.75</v>
      </c>
      <c r="E16" s="49">
        <v>0.75</v>
      </c>
      <c r="F16" s="101" t="s">
        <v>51</v>
      </c>
      <c r="G16" s="29"/>
      <c r="H16" s="27" t="e">
        <v>#N/A</v>
      </c>
      <c r="I16" s="15"/>
      <c r="J16" s="15"/>
      <c r="K16" s="233" t="s">
        <v>6990</v>
      </c>
      <c r="L16" s="73">
        <v>3307</v>
      </c>
      <c r="Q16" s="234" t="s">
        <v>1679</v>
      </c>
      <c r="R16" s="234">
        <v>2345</v>
      </c>
      <c r="S16" s="27"/>
      <c r="T16" s="27"/>
    </row>
    <row r="17" spans="1:20">
      <c r="A17" s="1" t="s">
        <v>1662</v>
      </c>
      <c r="B17" s="5">
        <v>7083</v>
      </c>
      <c r="C17" s="34" t="s">
        <v>6972</v>
      </c>
      <c r="D17" s="49">
        <v>0.75</v>
      </c>
      <c r="E17" s="49">
        <v>0.75</v>
      </c>
      <c r="F17" s="101" t="s">
        <v>51</v>
      </c>
      <c r="G17" s="29"/>
      <c r="H17" s="27" t="e">
        <v>#N/A</v>
      </c>
      <c r="I17" s="15"/>
      <c r="J17" s="15"/>
      <c r="K17" s="233" t="s">
        <v>6991</v>
      </c>
      <c r="L17" s="73">
        <v>7168</v>
      </c>
      <c r="Q17" s="234" t="s">
        <v>1720</v>
      </c>
      <c r="R17" s="234">
        <v>7747</v>
      </c>
      <c r="S17" s="27"/>
      <c r="T17" s="27"/>
    </row>
    <row r="18" spans="1:20">
      <c r="A18" s="1" t="s">
        <v>1663</v>
      </c>
      <c r="B18" s="5">
        <v>2345</v>
      </c>
      <c r="C18" s="34" t="s">
        <v>6972</v>
      </c>
      <c r="D18" s="142">
        <v>0.9</v>
      </c>
      <c r="E18" s="142">
        <v>0.9</v>
      </c>
      <c r="F18" s="101" t="s">
        <v>51</v>
      </c>
      <c r="G18" s="29"/>
      <c r="H18" s="27" t="e">
        <v>#N/A</v>
      </c>
      <c r="I18" s="15"/>
      <c r="J18" s="15"/>
      <c r="K18" s="233" t="s">
        <v>6992</v>
      </c>
      <c r="L18" s="73">
        <v>6947</v>
      </c>
      <c r="Q18" s="234" t="s">
        <v>1680</v>
      </c>
      <c r="R18" s="234">
        <v>136</v>
      </c>
      <c r="S18" s="27"/>
      <c r="T18" s="27"/>
    </row>
    <row r="19" spans="1:20">
      <c r="A19" s="1" t="s">
        <v>1664</v>
      </c>
      <c r="B19" s="5">
        <v>2345</v>
      </c>
      <c r="C19" s="34" t="s">
        <v>6972</v>
      </c>
      <c r="D19" s="142">
        <v>0.9</v>
      </c>
      <c r="E19" s="142">
        <v>0.9</v>
      </c>
      <c r="F19" s="101" t="s">
        <v>51</v>
      </c>
      <c r="G19" s="29"/>
      <c r="H19" s="15">
        <v>1</v>
      </c>
      <c r="I19" s="15"/>
      <c r="J19" s="15"/>
      <c r="K19" s="233" t="s">
        <v>6993</v>
      </c>
      <c r="L19" s="73">
        <v>6924</v>
      </c>
      <c r="Q19" s="233" t="s">
        <v>1681</v>
      </c>
      <c r="R19" s="233">
        <v>6772</v>
      </c>
      <c r="S19" s="15"/>
      <c r="T19" s="15"/>
    </row>
    <row r="20" spans="1:20">
      <c r="A20" s="1" t="s">
        <v>1665</v>
      </c>
      <c r="B20" s="5">
        <v>2345</v>
      </c>
      <c r="C20" s="34" t="s">
        <v>6972</v>
      </c>
      <c r="D20" s="142">
        <v>0.9</v>
      </c>
      <c r="E20" s="142">
        <v>0.9</v>
      </c>
      <c r="F20" s="101" t="s">
        <v>51</v>
      </c>
      <c r="G20" s="29"/>
      <c r="H20" s="15">
        <v>1</v>
      </c>
      <c r="I20" s="15"/>
      <c r="J20" s="15"/>
      <c r="K20" s="233" t="s">
        <v>6994</v>
      </c>
      <c r="L20" s="73"/>
      <c r="Q20" s="233" t="s">
        <v>1682</v>
      </c>
      <c r="R20" s="233">
        <v>7033</v>
      </c>
      <c r="S20" s="15"/>
      <c r="T20" s="15"/>
    </row>
    <row r="21" spans="1:20">
      <c r="A21" s="1" t="s">
        <v>1666</v>
      </c>
      <c r="B21" s="5">
        <v>2345</v>
      </c>
      <c r="C21" s="34" t="s">
        <v>6972</v>
      </c>
      <c r="D21" s="142">
        <v>0.9</v>
      </c>
      <c r="E21" s="142">
        <v>0.9</v>
      </c>
      <c r="F21" s="101" t="s">
        <v>51</v>
      </c>
      <c r="G21" s="29"/>
      <c r="H21" s="27" t="e">
        <v>#N/A</v>
      </c>
      <c r="I21" s="15"/>
      <c r="J21" s="15"/>
      <c r="K21" s="233" t="s">
        <v>6995</v>
      </c>
      <c r="L21" s="73">
        <v>6133</v>
      </c>
      <c r="Q21" s="234" t="s">
        <v>1683</v>
      </c>
      <c r="R21" s="234">
        <v>5125</v>
      </c>
      <c r="S21" s="27"/>
      <c r="T21" s="27"/>
    </row>
    <row r="22" spans="1:20">
      <c r="A22" s="1" t="s">
        <v>1667</v>
      </c>
      <c r="B22" s="5">
        <v>7157</v>
      </c>
      <c r="C22" s="34" t="s">
        <v>6972</v>
      </c>
      <c r="D22" s="49">
        <v>0.75</v>
      </c>
      <c r="E22" s="49">
        <v>0.75</v>
      </c>
      <c r="F22" s="101" t="s">
        <v>51</v>
      </c>
      <c r="G22" s="29"/>
      <c r="H22" s="15">
        <v>1</v>
      </c>
      <c r="I22" s="15"/>
      <c r="J22" s="15"/>
      <c r="K22" s="233" t="s">
        <v>6996</v>
      </c>
      <c r="L22" s="73">
        <v>7244</v>
      </c>
      <c r="Q22" s="233" t="s">
        <v>1684</v>
      </c>
      <c r="R22" s="233">
        <v>6947</v>
      </c>
      <c r="S22" s="15"/>
      <c r="T22" s="15"/>
    </row>
    <row r="23" spans="1:20">
      <c r="A23" s="1" t="s">
        <v>1668</v>
      </c>
      <c r="B23" s="5">
        <v>663</v>
      </c>
      <c r="C23" s="34" t="s">
        <v>6972</v>
      </c>
      <c r="D23" s="49">
        <v>0.75</v>
      </c>
      <c r="E23" s="49">
        <v>0.75</v>
      </c>
      <c r="F23" s="101" t="s">
        <v>51</v>
      </c>
      <c r="G23" s="29"/>
      <c r="H23" s="27" t="e">
        <v>#N/A</v>
      </c>
      <c r="I23" s="15"/>
      <c r="J23" s="15"/>
      <c r="K23" s="233" t="s">
        <v>6997</v>
      </c>
      <c r="L23" s="73">
        <v>5458</v>
      </c>
      <c r="Q23" s="234" t="s">
        <v>1685</v>
      </c>
      <c r="R23" s="28">
        <v>6893</v>
      </c>
      <c r="S23" s="27"/>
      <c r="T23" s="27"/>
    </row>
    <row r="24" spans="1:20">
      <c r="A24" s="1" t="s">
        <v>1669</v>
      </c>
      <c r="B24" s="5">
        <v>8486</v>
      </c>
      <c r="C24" s="34" t="s">
        <v>6972</v>
      </c>
      <c r="D24" s="49">
        <v>0.75</v>
      </c>
      <c r="E24" s="49">
        <v>0.75</v>
      </c>
      <c r="F24" s="101" t="s">
        <v>51</v>
      </c>
      <c r="G24" s="29"/>
      <c r="H24" s="15">
        <v>1</v>
      </c>
      <c r="I24" s="15"/>
      <c r="J24" s="15"/>
      <c r="K24" s="233" t="s">
        <v>6998</v>
      </c>
      <c r="L24" s="73">
        <v>5458</v>
      </c>
      <c r="Q24" s="233" t="s">
        <v>1686</v>
      </c>
      <c r="R24" s="233">
        <v>2345</v>
      </c>
      <c r="S24" s="15"/>
      <c r="T24" s="15"/>
    </row>
    <row r="25" spans="1:20">
      <c r="A25" s="1" t="s">
        <v>1670</v>
      </c>
      <c r="B25" s="5">
        <v>7100</v>
      </c>
      <c r="C25" s="34" t="s">
        <v>6972</v>
      </c>
      <c r="D25" s="49">
        <v>0.75</v>
      </c>
      <c r="E25" s="49">
        <v>0.75</v>
      </c>
      <c r="F25" s="101" t="s">
        <v>51</v>
      </c>
      <c r="G25" s="29"/>
      <c r="H25" s="27" t="e">
        <v>#N/A</v>
      </c>
      <c r="I25" s="15"/>
      <c r="J25" s="15"/>
      <c r="K25" s="233" t="s">
        <v>6999</v>
      </c>
      <c r="L25" s="73">
        <v>7040</v>
      </c>
      <c r="Q25" s="234" t="s">
        <v>1687</v>
      </c>
      <c r="R25" s="234">
        <v>6732</v>
      </c>
      <c r="S25" s="27"/>
      <c r="T25" s="27"/>
    </row>
    <row r="26" spans="1:20">
      <c r="A26" s="1" t="s">
        <v>1671</v>
      </c>
      <c r="B26" s="5">
        <v>12553</v>
      </c>
      <c r="C26" s="34" t="s">
        <v>6972</v>
      </c>
      <c r="D26" s="49">
        <v>0.75</v>
      </c>
      <c r="E26" s="49">
        <v>0.75</v>
      </c>
      <c r="F26" s="101" t="s">
        <v>51</v>
      </c>
      <c r="G26" s="29"/>
      <c r="H26" s="27" t="e">
        <v>#N/A</v>
      </c>
      <c r="I26" s="15"/>
      <c r="J26" s="15"/>
      <c r="K26" s="233" t="s">
        <v>7000</v>
      </c>
      <c r="L26" s="73">
        <v>7033</v>
      </c>
      <c r="Q26" s="234" t="s">
        <v>1688</v>
      </c>
      <c r="R26" s="234">
        <v>6732</v>
      </c>
      <c r="S26" s="27"/>
      <c r="T26" s="27"/>
    </row>
    <row r="27" spans="1:20">
      <c r="A27" s="1" t="s">
        <v>1672</v>
      </c>
      <c r="B27" s="5">
        <v>3307</v>
      </c>
      <c r="C27" s="34" t="s">
        <v>6972</v>
      </c>
      <c r="D27" s="49">
        <v>0.75</v>
      </c>
      <c r="E27" s="49">
        <v>0.75</v>
      </c>
      <c r="F27" s="101" t="s">
        <v>51</v>
      </c>
      <c r="G27" s="29"/>
      <c r="H27" s="27" t="e">
        <v>#N/A</v>
      </c>
      <c r="I27" s="15"/>
      <c r="J27" s="15"/>
      <c r="K27" s="233" t="s">
        <v>7001</v>
      </c>
      <c r="L27" s="73"/>
      <c r="Q27" s="234" t="s">
        <v>1689</v>
      </c>
      <c r="R27" s="234">
        <v>6732</v>
      </c>
      <c r="S27" s="27"/>
      <c r="T27" s="27"/>
    </row>
    <row r="28" spans="1:20">
      <c r="A28" s="1" t="s">
        <v>1673</v>
      </c>
      <c r="B28" s="5">
        <v>663</v>
      </c>
      <c r="C28" s="34" t="s">
        <v>6972</v>
      </c>
      <c r="D28" s="49">
        <v>0.75</v>
      </c>
      <c r="E28" s="49">
        <v>0.75</v>
      </c>
      <c r="F28" s="101" t="s">
        <v>51</v>
      </c>
      <c r="G28" s="29"/>
      <c r="H28" s="27" t="e">
        <v>#N/A</v>
      </c>
      <c r="I28" s="15"/>
      <c r="J28" s="15"/>
      <c r="K28" s="233" t="s">
        <v>7002</v>
      </c>
      <c r="L28" s="73">
        <v>7023</v>
      </c>
      <c r="Q28" s="234" t="s">
        <v>1690</v>
      </c>
      <c r="R28" s="28">
        <v>6728</v>
      </c>
      <c r="S28" s="234">
        <v>6732</v>
      </c>
      <c r="T28" s="27"/>
    </row>
    <row r="29" spans="1:20">
      <c r="A29" s="1" t="s">
        <v>1674</v>
      </c>
      <c r="B29" s="5">
        <v>14663</v>
      </c>
      <c r="C29" s="34" t="s">
        <v>6972</v>
      </c>
      <c r="D29" s="49">
        <v>0.75</v>
      </c>
      <c r="E29" s="49">
        <v>0.75</v>
      </c>
      <c r="F29" s="101" t="s">
        <v>51</v>
      </c>
      <c r="G29" s="29"/>
      <c r="H29" s="15">
        <v>1</v>
      </c>
      <c r="I29" s="15"/>
      <c r="J29" s="15"/>
      <c r="K29" s="233" t="s">
        <v>7003</v>
      </c>
      <c r="L29" s="73">
        <v>6132</v>
      </c>
      <c r="Q29" s="233" t="s">
        <v>1691</v>
      </c>
      <c r="R29" s="233">
        <v>6671</v>
      </c>
      <c r="S29" s="15"/>
      <c r="T29" s="15"/>
    </row>
    <row r="30" spans="1:20">
      <c r="A30" s="1" t="s">
        <v>1675</v>
      </c>
      <c r="B30" s="5">
        <v>6947</v>
      </c>
      <c r="C30" s="34" t="s">
        <v>6972</v>
      </c>
      <c r="D30" s="49">
        <v>0.75</v>
      </c>
      <c r="E30" s="49">
        <v>0.75</v>
      </c>
      <c r="F30" s="101" t="s">
        <v>51</v>
      </c>
      <c r="G30" s="29"/>
      <c r="H30" s="27" t="e">
        <v>#N/A</v>
      </c>
      <c r="I30" s="15"/>
      <c r="J30" s="15"/>
      <c r="K30" s="233" t="s">
        <v>7004</v>
      </c>
      <c r="L30" s="73">
        <v>6671</v>
      </c>
      <c r="Q30" s="234" t="s">
        <v>1692</v>
      </c>
      <c r="R30" s="234">
        <v>14065</v>
      </c>
      <c r="S30" s="27">
        <v>4933</v>
      </c>
      <c r="T30" s="27"/>
    </row>
    <row r="31" spans="1:20">
      <c r="A31" s="1" t="s">
        <v>1676</v>
      </c>
      <c r="B31" s="5">
        <v>12932</v>
      </c>
      <c r="C31" s="34" t="s">
        <v>6972</v>
      </c>
      <c r="D31" s="49">
        <v>0.75</v>
      </c>
      <c r="E31" s="49">
        <v>0.75</v>
      </c>
      <c r="F31" s="101" t="s">
        <v>51</v>
      </c>
      <c r="G31" s="29"/>
      <c r="H31" s="27" t="e">
        <v>#N/A</v>
      </c>
      <c r="I31" s="15"/>
      <c r="J31" s="15"/>
      <c r="K31" s="233" t="s">
        <v>7005</v>
      </c>
      <c r="L31" s="73">
        <v>5125</v>
      </c>
      <c r="Q31" s="234" t="s">
        <v>1693</v>
      </c>
      <c r="R31" s="234">
        <v>2507</v>
      </c>
      <c r="S31" s="27">
        <v>4933</v>
      </c>
      <c r="T31" s="27"/>
    </row>
    <row r="32" spans="1:20">
      <c r="A32" s="1" t="s">
        <v>1677</v>
      </c>
      <c r="B32" s="5">
        <v>6675</v>
      </c>
      <c r="C32" s="34" t="s">
        <v>6972</v>
      </c>
      <c r="D32" s="49">
        <v>0.75</v>
      </c>
      <c r="E32" s="49">
        <v>0.75</v>
      </c>
      <c r="F32" s="101" t="s">
        <v>51</v>
      </c>
      <c r="G32" s="29"/>
      <c r="H32" s="15">
        <v>1</v>
      </c>
      <c r="I32" s="15"/>
      <c r="J32" s="15"/>
      <c r="K32" s="233" t="s">
        <v>7006</v>
      </c>
      <c r="L32" s="73">
        <v>7416</v>
      </c>
      <c r="Q32" s="233" t="s">
        <v>1695</v>
      </c>
      <c r="R32" s="233">
        <v>10141</v>
      </c>
      <c r="S32" s="15"/>
      <c r="T32" s="15"/>
    </row>
    <row r="33" spans="1:20">
      <c r="A33" s="1" t="s">
        <v>1678</v>
      </c>
      <c r="B33" s="5">
        <v>6829</v>
      </c>
      <c r="C33" s="34" t="s">
        <v>6972</v>
      </c>
      <c r="D33" s="49">
        <v>0.75</v>
      </c>
      <c r="E33" s="49">
        <v>0.75</v>
      </c>
      <c r="F33" s="101" t="s">
        <v>51</v>
      </c>
      <c r="G33" s="29"/>
      <c r="H33" s="27" t="e">
        <v>#N/A</v>
      </c>
      <c r="I33" s="15"/>
      <c r="J33" s="15"/>
      <c r="K33" s="233" t="s">
        <v>7007</v>
      </c>
      <c r="L33" s="73">
        <v>11601</v>
      </c>
      <c r="Q33" s="234" t="s">
        <v>1696</v>
      </c>
      <c r="R33" s="234">
        <v>6675</v>
      </c>
      <c r="S33" s="27"/>
      <c r="T33" s="27"/>
    </row>
    <row r="34" spans="1:20">
      <c r="A34" s="1" t="s">
        <v>1719</v>
      </c>
      <c r="B34" s="5"/>
      <c r="C34" s="34" t="s">
        <v>6972</v>
      </c>
      <c r="D34" s="49">
        <v>0.75</v>
      </c>
      <c r="E34" s="49">
        <v>0.75</v>
      </c>
      <c r="F34" s="101" t="s">
        <v>51</v>
      </c>
      <c r="G34" s="29"/>
      <c r="H34" s="15">
        <v>1</v>
      </c>
      <c r="I34" s="15"/>
      <c r="J34" s="15"/>
      <c r="K34" s="233" t="s">
        <v>7008</v>
      </c>
      <c r="L34" s="73">
        <v>2345</v>
      </c>
      <c r="Q34" s="233" t="s">
        <v>1697</v>
      </c>
      <c r="R34" s="233">
        <v>6875</v>
      </c>
      <c r="S34" s="15"/>
      <c r="T34" s="15"/>
    </row>
    <row r="35" spans="1:20">
      <c r="A35" s="1" t="s">
        <v>1679</v>
      </c>
      <c r="B35" s="5">
        <v>14529</v>
      </c>
      <c r="C35" s="34" t="s">
        <v>6972</v>
      </c>
      <c r="D35" s="49">
        <v>0.75</v>
      </c>
      <c r="E35" s="49">
        <v>0.75</v>
      </c>
      <c r="F35" s="101" t="s">
        <v>51</v>
      </c>
      <c r="G35" s="29"/>
      <c r="H35" s="27" t="e">
        <v>#N/A</v>
      </c>
      <c r="I35" s="15"/>
      <c r="J35" s="15"/>
      <c r="K35" s="233" t="s">
        <v>7009</v>
      </c>
      <c r="L35" s="73"/>
      <c r="Q35" s="234" t="s">
        <v>1698</v>
      </c>
      <c r="R35" s="234">
        <v>6669</v>
      </c>
      <c r="S35" s="27"/>
      <c r="T35" s="27"/>
    </row>
    <row r="36" spans="1:20">
      <c r="A36" s="1" t="s">
        <v>1720</v>
      </c>
      <c r="B36" s="5">
        <v>6936</v>
      </c>
      <c r="C36" s="34" t="s">
        <v>6972</v>
      </c>
      <c r="D36" s="49">
        <v>0.75</v>
      </c>
      <c r="E36" s="49">
        <v>0.75</v>
      </c>
      <c r="F36" s="101" t="s">
        <v>51</v>
      </c>
      <c r="G36" s="29"/>
      <c r="H36" s="15">
        <v>1</v>
      </c>
      <c r="I36" s="15"/>
      <c r="J36" s="15"/>
      <c r="K36" s="233" t="s">
        <v>7010</v>
      </c>
      <c r="L36" s="73">
        <v>6658</v>
      </c>
      <c r="Q36" s="233" t="s">
        <v>1699</v>
      </c>
      <c r="R36" s="233">
        <v>6729</v>
      </c>
      <c r="S36" s="233">
        <v>6669</v>
      </c>
      <c r="T36" s="15"/>
    </row>
    <row r="37" spans="1:20">
      <c r="A37" s="1" t="s">
        <v>1680</v>
      </c>
      <c r="B37" s="5">
        <v>7023</v>
      </c>
      <c r="C37" s="34" t="s">
        <v>6972</v>
      </c>
      <c r="D37" s="49">
        <v>0.75</v>
      </c>
      <c r="E37" s="49">
        <v>0.75</v>
      </c>
      <c r="F37" s="101" t="s">
        <v>51</v>
      </c>
      <c r="G37" s="29"/>
      <c r="H37" s="27" t="e">
        <v>#N/A</v>
      </c>
      <c r="I37" s="15"/>
      <c r="J37" s="15"/>
      <c r="K37" s="233" t="s">
        <v>7011</v>
      </c>
      <c r="L37" s="73">
        <v>3607</v>
      </c>
      <c r="Q37" s="234" t="s">
        <v>1700</v>
      </c>
      <c r="R37" s="234">
        <v>6669</v>
      </c>
      <c r="S37" s="27"/>
      <c r="T37" s="27"/>
    </row>
    <row r="38" spans="1:20">
      <c r="A38" s="1" t="s">
        <v>1681</v>
      </c>
      <c r="B38" s="5">
        <v>6875</v>
      </c>
      <c r="C38" s="34" t="s">
        <v>6972</v>
      </c>
      <c r="D38" s="49">
        <v>0.75</v>
      </c>
      <c r="E38" s="49">
        <v>0.75</v>
      </c>
      <c r="F38" s="101" t="s">
        <v>51</v>
      </c>
      <c r="G38" s="29"/>
      <c r="H38" s="27" t="e">
        <v>#N/A</v>
      </c>
      <c r="I38" s="15"/>
      <c r="J38" s="15"/>
      <c r="K38" s="233" t="s">
        <v>7012</v>
      </c>
      <c r="L38" s="73">
        <v>3607</v>
      </c>
      <c r="Q38" s="234" t="s">
        <v>1722</v>
      </c>
      <c r="R38" s="234">
        <v>6133</v>
      </c>
      <c r="S38" s="27"/>
      <c r="T38" s="27"/>
    </row>
    <row r="39" spans="1:20">
      <c r="A39" s="1" t="s">
        <v>1682</v>
      </c>
      <c r="B39" s="5">
        <v>5125</v>
      </c>
      <c r="C39" s="34" t="s">
        <v>6972</v>
      </c>
      <c r="D39" s="49">
        <v>0.75</v>
      </c>
      <c r="E39" s="49">
        <v>0.75</v>
      </c>
      <c r="F39" s="101" t="s">
        <v>51</v>
      </c>
      <c r="G39" s="29"/>
      <c r="H39" s="27" t="e">
        <v>#N/A</v>
      </c>
      <c r="I39" s="15"/>
      <c r="J39" s="15"/>
      <c r="K39" s="233" t="s">
        <v>7013</v>
      </c>
      <c r="L39" s="73">
        <v>3607</v>
      </c>
      <c r="Q39" s="234" t="s">
        <v>1723</v>
      </c>
      <c r="R39" s="234">
        <v>8199</v>
      </c>
      <c r="S39" s="27"/>
      <c r="T39" s="27"/>
    </row>
    <row r="40" spans="1:20">
      <c r="A40" s="1" t="s">
        <v>1683</v>
      </c>
      <c r="B40" s="5"/>
      <c r="C40" s="34" t="s">
        <v>6972</v>
      </c>
      <c r="D40" s="49">
        <v>0.75</v>
      </c>
      <c r="E40" s="49">
        <v>0.75</v>
      </c>
      <c r="F40" s="101" t="s">
        <v>51</v>
      </c>
      <c r="G40" s="29"/>
      <c r="H40" s="27" t="e">
        <v>#N/A</v>
      </c>
      <c r="I40" s="15"/>
      <c r="J40" s="15"/>
      <c r="K40" s="233" t="s">
        <v>7014</v>
      </c>
      <c r="L40" s="73">
        <v>3607</v>
      </c>
      <c r="Q40" s="234" t="s">
        <v>1701</v>
      </c>
      <c r="R40" s="234">
        <v>8199</v>
      </c>
      <c r="S40" s="27"/>
      <c r="T40" s="27"/>
    </row>
    <row r="41" spans="1:20">
      <c r="A41" s="1" t="s">
        <v>1684</v>
      </c>
      <c r="B41" s="5"/>
      <c r="C41" s="34" t="s">
        <v>6972</v>
      </c>
      <c r="D41" s="49">
        <v>0.75</v>
      </c>
      <c r="E41" s="49">
        <v>0.75</v>
      </c>
      <c r="F41" s="101" t="s">
        <v>51</v>
      </c>
      <c r="G41" s="29"/>
      <c r="H41" s="15">
        <v>1</v>
      </c>
      <c r="I41" s="15"/>
      <c r="J41" s="15"/>
      <c r="K41" s="233" t="s">
        <v>7015</v>
      </c>
      <c r="L41" s="73">
        <v>2345</v>
      </c>
      <c r="Q41" s="233" t="s">
        <v>1702</v>
      </c>
      <c r="R41" s="233">
        <v>930</v>
      </c>
      <c r="S41" s="15"/>
      <c r="T41" s="15"/>
    </row>
    <row r="42" spans="1:20">
      <c r="A42" s="1" t="s">
        <v>1685</v>
      </c>
      <c r="B42" s="5">
        <v>6669</v>
      </c>
      <c r="C42" s="34" t="s">
        <v>6972</v>
      </c>
      <c r="D42" s="49">
        <v>0.75</v>
      </c>
      <c r="E42" s="49">
        <v>0.75</v>
      </c>
      <c r="F42" s="101" t="s">
        <v>51</v>
      </c>
      <c r="G42" s="29"/>
      <c r="H42" s="15">
        <v>1</v>
      </c>
      <c r="I42" s="15"/>
      <c r="J42" s="15"/>
      <c r="K42" s="233" t="s">
        <v>7016</v>
      </c>
      <c r="L42" s="73"/>
      <c r="Q42" s="233" t="s">
        <v>1703</v>
      </c>
      <c r="R42" s="233">
        <v>3689</v>
      </c>
      <c r="S42" s="15"/>
      <c r="T42" s="15"/>
    </row>
    <row r="43" spans="1:20">
      <c r="A43" s="1" t="s">
        <v>1686</v>
      </c>
      <c r="B43" s="5">
        <v>7031</v>
      </c>
      <c r="C43" s="34" t="s">
        <v>6972</v>
      </c>
      <c r="D43" s="49">
        <v>0.75</v>
      </c>
      <c r="E43" s="49">
        <v>0.75</v>
      </c>
      <c r="F43" s="101" t="s">
        <v>51</v>
      </c>
      <c r="G43" s="29"/>
      <c r="H43" s="15">
        <v>1</v>
      </c>
      <c r="I43" s="15"/>
      <c r="J43" s="15"/>
      <c r="K43" s="233" t="s">
        <v>7017</v>
      </c>
      <c r="L43" s="73">
        <v>3607</v>
      </c>
      <c r="Q43" s="233" t="s">
        <v>1704</v>
      </c>
      <c r="R43" s="233">
        <v>10856</v>
      </c>
      <c r="S43" s="15"/>
      <c r="T43" s="15"/>
    </row>
    <row r="44" spans="1:20">
      <c r="A44" s="1" t="s">
        <v>1687</v>
      </c>
      <c r="B44" s="5"/>
      <c r="C44" s="34" t="s">
        <v>6972</v>
      </c>
      <c r="D44" s="49">
        <v>0.75</v>
      </c>
      <c r="E44" s="49">
        <v>0.75</v>
      </c>
      <c r="F44" s="101" t="s">
        <v>51</v>
      </c>
      <c r="G44" s="29"/>
      <c r="H44" s="15">
        <v>1</v>
      </c>
      <c r="I44" s="15"/>
      <c r="J44" s="15"/>
      <c r="K44" s="233" t="s">
        <v>7018</v>
      </c>
      <c r="L44" s="73">
        <v>3607</v>
      </c>
      <c r="Q44" s="233" t="s">
        <v>1705</v>
      </c>
      <c r="R44" s="233">
        <v>7100</v>
      </c>
      <c r="S44" s="15"/>
      <c r="T44" s="15"/>
    </row>
    <row r="45" spans="1:20">
      <c r="A45" s="1" t="s">
        <v>1688</v>
      </c>
      <c r="B45" s="5"/>
      <c r="C45" s="34" t="s">
        <v>6972</v>
      </c>
      <c r="D45" s="49">
        <v>0.75</v>
      </c>
      <c r="E45" s="49">
        <v>0.75</v>
      </c>
      <c r="F45" s="101" t="s">
        <v>51</v>
      </c>
      <c r="G45" s="29"/>
      <c r="H45" s="15">
        <v>1</v>
      </c>
      <c r="I45" s="15"/>
      <c r="J45" s="15"/>
      <c r="K45" s="233" t="s">
        <v>7019</v>
      </c>
      <c r="L45" s="73">
        <v>7055</v>
      </c>
      <c r="Q45" s="233" t="s">
        <v>1706</v>
      </c>
      <c r="R45" s="233">
        <v>189</v>
      </c>
      <c r="S45" s="15"/>
      <c r="T45" s="15"/>
    </row>
    <row r="46" spans="1:20">
      <c r="A46" s="1" t="s">
        <v>1689</v>
      </c>
      <c r="B46" s="5">
        <v>6132</v>
      </c>
      <c r="C46" s="34" t="s">
        <v>6972</v>
      </c>
      <c r="D46" s="49">
        <v>0.75</v>
      </c>
      <c r="E46" s="49">
        <v>0.75</v>
      </c>
      <c r="F46" s="101" t="s">
        <v>51</v>
      </c>
      <c r="G46" s="29"/>
      <c r="H46" s="27" t="e">
        <v>#N/A</v>
      </c>
      <c r="I46" s="15"/>
      <c r="J46" s="15"/>
      <c r="K46" s="233" t="s">
        <v>7020</v>
      </c>
      <c r="L46" s="73">
        <v>6658</v>
      </c>
      <c r="Q46" s="234" t="s">
        <v>1707</v>
      </c>
      <c r="R46" s="234">
        <v>189</v>
      </c>
      <c r="S46" s="27"/>
      <c r="T46" s="27"/>
    </row>
    <row r="47" spans="1:20">
      <c r="A47" s="1" t="s">
        <v>1690</v>
      </c>
      <c r="B47" s="5">
        <v>14575</v>
      </c>
      <c r="C47" s="34" t="s">
        <v>6972</v>
      </c>
      <c r="D47" s="142">
        <v>0.85</v>
      </c>
      <c r="E47" s="142">
        <v>0.85</v>
      </c>
      <c r="F47" s="101" t="s">
        <v>51</v>
      </c>
      <c r="G47" s="29"/>
      <c r="H47" s="27" t="e">
        <v>#N/A</v>
      </c>
      <c r="I47" s="15"/>
      <c r="J47" s="15"/>
      <c r="K47" s="233" t="s">
        <v>7021</v>
      </c>
      <c r="L47" s="73"/>
      <c r="Q47" s="234" t="s">
        <v>1708</v>
      </c>
      <c r="R47" s="234">
        <v>189</v>
      </c>
      <c r="S47" s="27"/>
      <c r="T47" s="27"/>
    </row>
    <row r="48" spans="1:20">
      <c r="A48" s="1" t="s">
        <v>1691</v>
      </c>
      <c r="B48" s="5">
        <v>6132</v>
      </c>
      <c r="C48" s="34" t="s">
        <v>6972</v>
      </c>
      <c r="D48" s="49">
        <v>0.75</v>
      </c>
      <c r="E48" s="49">
        <v>0.75</v>
      </c>
      <c r="F48" s="101" t="s">
        <v>51</v>
      </c>
      <c r="G48" s="29"/>
      <c r="H48" s="15">
        <v>1</v>
      </c>
      <c r="I48" s="15"/>
      <c r="J48" s="15"/>
      <c r="K48" s="233" t="s">
        <v>7022</v>
      </c>
      <c r="L48" s="73"/>
      <c r="Q48" s="233" t="s">
        <v>1709</v>
      </c>
      <c r="R48" s="233">
        <v>189</v>
      </c>
      <c r="S48" s="15"/>
      <c r="T48" s="15"/>
    </row>
    <row r="49" spans="1:20">
      <c r="A49" s="1" t="s">
        <v>1692</v>
      </c>
      <c r="B49" s="5"/>
      <c r="C49" s="34" t="s">
        <v>6972</v>
      </c>
      <c r="D49" s="49">
        <v>0.75</v>
      </c>
      <c r="E49" s="49">
        <v>0.75</v>
      </c>
      <c r="F49" s="101" t="s">
        <v>51</v>
      </c>
      <c r="G49" s="29"/>
      <c r="H49" s="15">
        <v>1</v>
      </c>
      <c r="I49" s="15"/>
      <c r="J49" s="15"/>
      <c r="K49" s="233" t="s">
        <v>7023</v>
      </c>
      <c r="L49" s="73">
        <v>7283</v>
      </c>
      <c r="Q49" s="233" t="s">
        <v>1710</v>
      </c>
      <c r="R49" s="233">
        <v>986</v>
      </c>
      <c r="S49" s="185">
        <v>7083</v>
      </c>
      <c r="T49" s="15"/>
    </row>
    <row r="50" spans="1:20">
      <c r="A50" s="1" t="s">
        <v>1693</v>
      </c>
      <c r="B50" s="5"/>
      <c r="C50" s="34" t="s">
        <v>6972</v>
      </c>
      <c r="D50" s="49">
        <v>0.75</v>
      </c>
      <c r="E50" s="49">
        <v>0.75</v>
      </c>
      <c r="F50" s="101" t="s">
        <v>51</v>
      </c>
      <c r="G50" s="29"/>
      <c r="H50" s="15">
        <v>1</v>
      </c>
      <c r="I50" s="15"/>
      <c r="J50" s="15"/>
      <c r="K50" s="233" t="s">
        <v>7024</v>
      </c>
      <c r="L50" s="73"/>
      <c r="Q50" s="233" t="s">
        <v>1711</v>
      </c>
      <c r="R50" s="233">
        <v>189</v>
      </c>
      <c r="S50" s="15"/>
      <c r="T50" s="15"/>
    </row>
    <row r="51" spans="1:20">
      <c r="A51" s="1" t="s">
        <v>1695</v>
      </c>
      <c r="B51" s="5"/>
      <c r="C51" s="34" t="s">
        <v>6972</v>
      </c>
      <c r="D51" s="49">
        <v>0.75</v>
      </c>
      <c r="E51" s="49">
        <v>0.75</v>
      </c>
      <c r="F51" s="101" t="s">
        <v>51</v>
      </c>
      <c r="G51" s="29"/>
      <c r="H51" s="15">
        <v>1</v>
      </c>
      <c r="I51" s="15"/>
      <c r="J51" s="15"/>
      <c r="K51" s="233" t="s">
        <v>7025</v>
      </c>
      <c r="L51" s="73">
        <v>2345</v>
      </c>
      <c r="Q51" s="233" t="s">
        <v>1724</v>
      </c>
      <c r="R51" s="233">
        <v>3307</v>
      </c>
      <c r="S51" s="15"/>
      <c r="T51" s="15"/>
    </row>
    <row r="52" spans="1:20">
      <c r="A52" s="1" t="s">
        <v>1696</v>
      </c>
      <c r="B52" s="5"/>
      <c r="C52" s="34" t="s">
        <v>6972</v>
      </c>
      <c r="D52" s="49">
        <v>0.75</v>
      </c>
      <c r="E52" s="49">
        <v>0.75</v>
      </c>
      <c r="F52" s="101" t="s">
        <v>51</v>
      </c>
      <c r="G52" s="29"/>
      <c r="H52" s="27" t="e">
        <v>#N/A</v>
      </c>
      <c r="I52" s="15"/>
      <c r="J52" s="15"/>
      <c r="K52" s="233" t="s">
        <v>7026</v>
      </c>
      <c r="L52" s="73"/>
      <c r="Q52" s="234" t="s">
        <v>1725</v>
      </c>
      <c r="R52" s="234">
        <v>6903</v>
      </c>
      <c r="S52" s="27"/>
      <c r="T52" s="27"/>
    </row>
    <row r="53" spans="1:20">
      <c r="A53" s="1" t="s">
        <v>1697</v>
      </c>
      <c r="B53" s="5">
        <v>7416</v>
      </c>
      <c r="C53" s="34" t="s">
        <v>6972</v>
      </c>
      <c r="D53" s="49">
        <v>0.75</v>
      </c>
      <c r="E53" s="49">
        <v>0.75</v>
      </c>
      <c r="F53" s="101" t="s">
        <v>51</v>
      </c>
      <c r="G53" s="29"/>
      <c r="H53" s="27" t="e">
        <v>#N/A</v>
      </c>
      <c r="I53" s="15"/>
      <c r="J53" s="15"/>
      <c r="K53" s="233" t="s">
        <v>7027</v>
      </c>
      <c r="L53" s="73"/>
      <c r="Q53" s="234" t="s">
        <v>1726</v>
      </c>
      <c r="R53" s="234">
        <v>6463</v>
      </c>
      <c r="S53" s="27"/>
      <c r="T53" s="27"/>
    </row>
    <row r="54" spans="1:20">
      <c r="A54" s="1" t="s">
        <v>1698</v>
      </c>
      <c r="B54" s="5">
        <v>6903</v>
      </c>
      <c r="C54" s="34" t="s">
        <v>6972</v>
      </c>
      <c r="D54" s="49">
        <v>0.75</v>
      </c>
      <c r="E54" s="49">
        <v>0.75</v>
      </c>
      <c r="F54" s="101" t="s">
        <v>51</v>
      </c>
      <c r="G54" s="29"/>
      <c r="H54" s="15">
        <v>1</v>
      </c>
      <c r="I54" s="15"/>
      <c r="J54" s="15"/>
      <c r="K54" s="233" t="s">
        <v>7028</v>
      </c>
      <c r="L54" s="73">
        <v>7137</v>
      </c>
      <c r="Q54" s="233" t="s">
        <v>1727</v>
      </c>
      <c r="R54" s="233">
        <v>7326</v>
      </c>
      <c r="S54" s="15"/>
      <c r="T54" s="15"/>
    </row>
    <row r="55" spans="1:20">
      <c r="A55" s="1" t="s">
        <v>1699</v>
      </c>
      <c r="B55" s="5">
        <v>499</v>
      </c>
      <c r="C55" s="34" t="s">
        <v>6972</v>
      </c>
      <c r="D55" s="49">
        <v>0.75</v>
      </c>
      <c r="E55" s="49">
        <v>0.75</v>
      </c>
      <c r="F55" s="101" t="s">
        <v>51</v>
      </c>
      <c r="G55" s="29"/>
      <c r="H55" s="27" t="e">
        <v>#N/A</v>
      </c>
      <c r="I55" s="15"/>
      <c r="J55" s="15"/>
      <c r="K55" s="233" t="s">
        <v>7029</v>
      </c>
      <c r="L55" s="73">
        <v>2345</v>
      </c>
      <c r="Q55" s="234" t="s">
        <v>3716</v>
      </c>
      <c r="R55" s="234">
        <v>6785</v>
      </c>
      <c r="S55" s="27"/>
      <c r="T55" s="27"/>
    </row>
    <row r="56" spans="1:20">
      <c r="A56" s="1" t="s">
        <v>1700</v>
      </c>
      <c r="B56" s="5">
        <v>7010</v>
      </c>
      <c r="C56" s="34" t="s">
        <v>6972</v>
      </c>
      <c r="D56" s="49">
        <v>0.75</v>
      </c>
      <c r="E56" s="49">
        <v>0.75</v>
      </c>
      <c r="F56" s="101" t="s">
        <v>51</v>
      </c>
      <c r="G56" s="29"/>
      <c r="H56" s="15">
        <v>1</v>
      </c>
      <c r="I56" s="15"/>
      <c r="J56" s="15"/>
      <c r="K56" s="233" t="s">
        <v>7030</v>
      </c>
      <c r="L56" s="73">
        <v>2345</v>
      </c>
      <c r="Q56" s="233" t="s">
        <v>1713</v>
      </c>
      <c r="R56" s="233">
        <v>6557</v>
      </c>
      <c r="S56" s="15"/>
      <c r="T56" s="15"/>
    </row>
    <row r="57" spans="1:20">
      <c r="A57" s="1" t="s">
        <v>1722</v>
      </c>
      <c r="B57" s="5">
        <v>7010</v>
      </c>
      <c r="C57" s="34" t="s">
        <v>6972</v>
      </c>
      <c r="D57" s="49">
        <v>0.75</v>
      </c>
      <c r="E57" s="49">
        <v>0.75</v>
      </c>
      <c r="F57" s="101" t="s">
        <v>51</v>
      </c>
      <c r="G57" s="29"/>
      <c r="H57" s="27" t="e">
        <v>#N/A</v>
      </c>
      <c r="I57" s="15"/>
      <c r="J57" s="15"/>
      <c r="K57" s="233" t="s">
        <v>7031</v>
      </c>
      <c r="L57" s="73">
        <v>2345</v>
      </c>
      <c r="Q57" s="234" t="s">
        <v>1714</v>
      </c>
      <c r="R57" s="234">
        <v>11708</v>
      </c>
      <c r="S57" s="27"/>
      <c r="T57" s="27"/>
    </row>
    <row r="58" spans="1:20">
      <c r="A58" s="1" t="s">
        <v>1723</v>
      </c>
      <c r="B58" s="5">
        <v>6772</v>
      </c>
      <c r="C58" s="34" t="s">
        <v>6972</v>
      </c>
      <c r="D58" s="49">
        <v>0.75</v>
      </c>
      <c r="E58" s="49">
        <v>0.75</v>
      </c>
      <c r="F58" s="101" t="s">
        <v>51</v>
      </c>
      <c r="G58" s="29"/>
      <c r="H58" s="27" t="e">
        <v>#N/A</v>
      </c>
      <c r="I58" s="15"/>
      <c r="J58" s="15"/>
      <c r="K58" s="233" t="s">
        <v>7032</v>
      </c>
      <c r="L58" s="73">
        <v>2345</v>
      </c>
      <c r="Q58" s="234" t="s">
        <v>3717</v>
      </c>
      <c r="R58" s="234">
        <v>6927</v>
      </c>
      <c r="S58" s="27"/>
      <c r="T58" s="27"/>
    </row>
    <row r="59" spans="1:20">
      <c r="A59" s="1" t="s">
        <v>1701</v>
      </c>
      <c r="B59" s="5"/>
      <c r="C59" s="34" t="s">
        <v>6972</v>
      </c>
      <c r="D59" s="49">
        <v>0.75</v>
      </c>
      <c r="E59" s="49">
        <v>0.75</v>
      </c>
      <c r="F59" s="101" t="s">
        <v>51</v>
      </c>
      <c r="G59" s="29"/>
      <c r="H59" s="15">
        <v>1</v>
      </c>
      <c r="I59" s="15"/>
      <c r="J59" s="15"/>
      <c r="K59" s="233" t="s">
        <v>7033</v>
      </c>
      <c r="L59" s="73">
        <v>2345</v>
      </c>
      <c r="Q59" s="233" t="s">
        <v>1716</v>
      </c>
      <c r="R59" s="233">
        <v>1130</v>
      </c>
      <c r="S59" s="15"/>
      <c r="T59" s="15"/>
    </row>
    <row r="60" spans="1:20">
      <c r="A60" s="1" t="s">
        <v>1702</v>
      </c>
      <c r="B60" s="5"/>
      <c r="C60" s="34" t="s">
        <v>6972</v>
      </c>
      <c r="D60" s="49">
        <v>0.75</v>
      </c>
      <c r="E60" s="49">
        <v>0.75</v>
      </c>
      <c r="F60" s="101" t="s">
        <v>51</v>
      </c>
      <c r="G60" s="29"/>
      <c r="H60" s="27" t="e">
        <v>#N/A</v>
      </c>
      <c r="I60" s="15"/>
      <c r="J60" s="15"/>
      <c r="K60" s="233" t="s">
        <v>7034</v>
      </c>
      <c r="L60" s="73"/>
      <c r="Q60" s="234" t="s">
        <v>3718</v>
      </c>
      <c r="R60" s="234">
        <v>6989</v>
      </c>
      <c r="S60" s="27"/>
      <c r="T60" s="27"/>
    </row>
    <row r="61" spans="1:20">
      <c r="A61" s="1" t="s">
        <v>1703</v>
      </c>
      <c r="B61" s="5"/>
      <c r="C61" s="34" t="s">
        <v>6972</v>
      </c>
      <c r="D61" s="49">
        <v>0.75</v>
      </c>
      <c r="E61" s="49">
        <v>0.75</v>
      </c>
      <c r="F61" s="101" t="s">
        <v>51</v>
      </c>
      <c r="G61" s="29"/>
      <c r="H61" s="27" t="e">
        <v>#N/A</v>
      </c>
      <c r="I61" s="15"/>
      <c r="J61" s="15"/>
      <c r="K61" s="233" t="s">
        <v>7035</v>
      </c>
      <c r="L61" s="73">
        <v>7010</v>
      </c>
      <c r="Q61" s="234" t="s">
        <v>3719</v>
      </c>
      <c r="R61" s="234">
        <v>11104</v>
      </c>
      <c r="S61" s="27"/>
      <c r="T61" s="27"/>
    </row>
    <row r="62" spans="1:20">
      <c r="A62" s="1" t="s">
        <v>1704</v>
      </c>
      <c r="B62" s="5"/>
      <c r="C62" s="34" t="s">
        <v>6972</v>
      </c>
      <c r="D62" s="49">
        <v>0.75</v>
      </c>
      <c r="E62" s="49">
        <v>0.75</v>
      </c>
      <c r="F62" s="101" t="s">
        <v>51</v>
      </c>
      <c r="G62" s="29"/>
      <c r="H62" s="27" t="e">
        <v>#N/A</v>
      </c>
      <c r="I62" s="15"/>
      <c r="J62" s="15"/>
      <c r="K62" s="233" t="s">
        <v>7036</v>
      </c>
      <c r="L62" s="73">
        <v>6732</v>
      </c>
      <c r="Q62" s="234" t="s">
        <v>3720</v>
      </c>
      <c r="R62" s="234">
        <v>12550</v>
      </c>
      <c r="S62" s="27"/>
      <c r="T62" s="27"/>
    </row>
    <row r="63" spans="1:20">
      <c r="A63" s="1" t="s">
        <v>1705</v>
      </c>
      <c r="B63" s="5">
        <v>6668</v>
      </c>
      <c r="C63" s="34" t="s">
        <v>6972</v>
      </c>
      <c r="D63" s="49">
        <v>0.75</v>
      </c>
      <c r="E63" s="49">
        <v>0.75</v>
      </c>
      <c r="F63" s="101" t="s">
        <v>51</v>
      </c>
      <c r="G63" s="29"/>
      <c r="H63" s="27" t="e">
        <v>#N/A</v>
      </c>
      <c r="I63" s="15"/>
      <c r="J63" s="15"/>
      <c r="K63" s="233" t="s">
        <v>7037</v>
      </c>
      <c r="L63" s="73">
        <v>6732</v>
      </c>
      <c r="Q63" s="234" t="s">
        <v>3721</v>
      </c>
      <c r="R63" s="234">
        <v>7023</v>
      </c>
      <c r="S63" s="27"/>
      <c r="T63" s="27"/>
    </row>
    <row r="64" spans="1:20">
      <c r="A64" s="1" t="s">
        <v>1706</v>
      </c>
      <c r="B64" s="5">
        <v>6668</v>
      </c>
      <c r="C64" s="34" t="s">
        <v>6972</v>
      </c>
      <c r="D64" s="49">
        <v>0.75</v>
      </c>
      <c r="E64" s="49">
        <v>0.75</v>
      </c>
      <c r="F64" s="101" t="s">
        <v>51</v>
      </c>
      <c r="G64" s="29"/>
      <c r="H64" s="15">
        <v>1</v>
      </c>
      <c r="I64" s="15"/>
      <c r="J64" s="15"/>
      <c r="K64" s="233" t="s">
        <v>7038</v>
      </c>
      <c r="L64" s="73">
        <v>6732</v>
      </c>
      <c r="Q64" s="233" t="s">
        <v>3722</v>
      </c>
      <c r="R64" s="233">
        <v>3381</v>
      </c>
      <c r="S64" s="15"/>
      <c r="T64" s="15"/>
    </row>
    <row r="65" spans="1:20">
      <c r="A65" s="1" t="s">
        <v>1707</v>
      </c>
      <c r="B65" s="5"/>
      <c r="C65" s="34" t="s">
        <v>6972</v>
      </c>
      <c r="D65" s="49">
        <v>0.75</v>
      </c>
      <c r="E65" s="49">
        <v>0.75</v>
      </c>
      <c r="F65" s="101" t="s">
        <v>51</v>
      </c>
      <c r="G65" s="29"/>
      <c r="H65" s="27" t="e">
        <v>#N/A</v>
      </c>
      <c r="I65" s="15"/>
      <c r="J65" s="15"/>
      <c r="K65" s="233" t="s">
        <v>7039</v>
      </c>
      <c r="L65" s="73">
        <v>6732</v>
      </c>
      <c r="Q65" s="234" t="s">
        <v>3723</v>
      </c>
      <c r="R65" s="234">
        <v>12278</v>
      </c>
      <c r="S65" s="27"/>
      <c r="T65" s="27"/>
    </row>
    <row r="66" spans="1:20">
      <c r="A66" s="1" t="s">
        <v>1708</v>
      </c>
      <c r="B66" s="5"/>
      <c r="C66" s="34" t="s">
        <v>6972</v>
      </c>
      <c r="D66" s="49">
        <v>0.75</v>
      </c>
      <c r="E66" s="49">
        <v>0.75</v>
      </c>
      <c r="F66" s="101" t="s">
        <v>51</v>
      </c>
      <c r="G66" s="29"/>
      <c r="H66" s="15">
        <v>1</v>
      </c>
      <c r="I66" s="15"/>
      <c r="J66" s="15"/>
      <c r="K66" s="233" t="s">
        <v>7040</v>
      </c>
      <c r="L66" s="73">
        <v>6779</v>
      </c>
      <c r="Q66" s="233" t="s">
        <v>3724</v>
      </c>
      <c r="R66" s="233">
        <v>315</v>
      </c>
      <c r="S66" s="15"/>
      <c r="T66" s="15"/>
    </row>
    <row r="67" spans="1:20">
      <c r="A67" s="1" t="s">
        <v>1709</v>
      </c>
      <c r="B67" s="5"/>
      <c r="C67" s="34" t="s">
        <v>6972</v>
      </c>
      <c r="D67" s="49">
        <v>0.75</v>
      </c>
      <c r="E67" s="49">
        <v>0.75</v>
      </c>
      <c r="F67" s="101" t="s">
        <v>51</v>
      </c>
      <c r="G67" s="29"/>
      <c r="H67" s="27" t="e">
        <v>#N/A</v>
      </c>
      <c r="I67" s="15"/>
      <c r="J67" s="15"/>
      <c r="K67" s="233" t="s">
        <v>7041</v>
      </c>
      <c r="L67" s="73">
        <v>2345</v>
      </c>
      <c r="Q67" s="234" t="s">
        <v>3725</v>
      </c>
      <c r="R67" s="234">
        <v>7003</v>
      </c>
      <c r="S67" s="27"/>
      <c r="T67" s="27"/>
    </row>
    <row r="68" spans="1:20">
      <c r="A68" s="1" t="s">
        <v>1710</v>
      </c>
      <c r="B68" s="5">
        <v>12388</v>
      </c>
      <c r="C68" s="34" t="s">
        <v>6972</v>
      </c>
      <c r="D68" s="49">
        <v>0.75</v>
      </c>
      <c r="E68" s="49">
        <v>0.75</v>
      </c>
      <c r="F68" s="101" t="s">
        <v>51</v>
      </c>
      <c r="G68" s="29"/>
      <c r="H68" s="27" t="e">
        <v>#N/A</v>
      </c>
      <c r="I68" s="15"/>
      <c r="J68" s="15"/>
      <c r="K68" s="233" t="s">
        <v>7042</v>
      </c>
      <c r="L68" s="73">
        <v>6732</v>
      </c>
      <c r="Q68" s="234" t="s">
        <v>3726</v>
      </c>
      <c r="R68" s="234">
        <v>6802</v>
      </c>
      <c r="S68" s="27"/>
      <c r="T68" s="27"/>
    </row>
    <row r="69" spans="1:20">
      <c r="A69" s="1" t="s">
        <v>1711</v>
      </c>
      <c r="B69" s="5"/>
      <c r="C69" s="34" t="s">
        <v>6972</v>
      </c>
      <c r="D69" s="49">
        <v>0.75</v>
      </c>
      <c r="E69" s="49">
        <v>0.75</v>
      </c>
      <c r="F69" s="101" t="s">
        <v>51</v>
      </c>
      <c r="G69" s="29"/>
      <c r="H69" s="27" t="e">
        <v>#N/A</v>
      </c>
      <c r="I69" s="15"/>
      <c r="J69" s="15"/>
      <c r="K69" s="233" t="s">
        <v>7043</v>
      </c>
      <c r="L69" s="73"/>
      <c r="Q69" s="234" t="s">
        <v>3727</v>
      </c>
      <c r="R69" s="234">
        <v>283</v>
      </c>
      <c r="S69" s="27"/>
      <c r="T69" s="27"/>
    </row>
    <row r="70" spans="1:20">
      <c r="A70" s="1" t="s">
        <v>1724</v>
      </c>
      <c r="B70" s="5">
        <v>7033</v>
      </c>
      <c r="C70" s="34" t="s">
        <v>6972</v>
      </c>
      <c r="D70" s="49">
        <v>0.75</v>
      </c>
      <c r="E70" s="49">
        <v>0.75</v>
      </c>
      <c r="F70" s="101" t="s">
        <v>51</v>
      </c>
      <c r="G70" s="29"/>
      <c r="H70" s="15">
        <v>1</v>
      </c>
      <c r="I70" s="15"/>
      <c r="J70" s="15"/>
      <c r="K70" s="233" t="s">
        <v>7044</v>
      </c>
      <c r="L70" s="73"/>
      <c r="Q70" s="233" t="s">
        <v>3728</v>
      </c>
      <c r="R70" s="233">
        <v>6706</v>
      </c>
      <c r="S70" s="15"/>
      <c r="T70" s="15"/>
    </row>
    <row r="71" spans="1:20">
      <c r="A71" s="1" t="s">
        <v>1725</v>
      </c>
      <c r="B71" s="5"/>
      <c r="C71" s="34" t="s">
        <v>6972</v>
      </c>
      <c r="D71" s="49">
        <v>0.75</v>
      </c>
      <c r="E71" s="49">
        <v>0.75</v>
      </c>
      <c r="F71" s="101" t="s">
        <v>51</v>
      </c>
      <c r="G71" s="29"/>
      <c r="H71" s="27" t="e">
        <v>#N/A</v>
      </c>
      <c r="I71" s="15"/>
      <c r="J71" s="15"/>
      <c r="K71" s="233" t="s">
        <v>7045</v>
      </c>
      <c r="L71" s="73">
        <v>189</v>
      </c>
      <c r="Q71" s="234" t="s">
        <v>3729</v>
      </c>
      <c r="R71" s="234">
        <v>9307</v>
      </c>
      <c r="S71" s="27"/>
      <c r="T71" s="27"/>
    </row>
    <row r="72" spans="1:20">
      <c r="A72" s="1" t="s">
        <v>1726</v>
      </c>
      <c r="B72" s="5"/>
      <c r="C72" s="34" t="s">
        <v>6972</v>
      </c>
      <c r="D72" s="49">
        <v>0.75</v>
      </c>
      <c r="E72" s="49">
        <v>0.75</v>
      </c>
      <c r="F72" s="101" t="s">
        <v>51</v>
      </c>
      <c r="G72" s="29"/>
      <c r="H72" s="27" t="e">
        <v>#N/A</v>
      </c>
      <c r="I72" s="15"/>
      <c r="J72" s="15"/>
      <c r="K72" s="233" t="s">
        <v>7046</v>
      </c>
      <c r="L72" s="73"/>
      <c r="Q72" s="234" t="s">
        <v>3730</v>
      </c>
      <c r="R72" s="234">
        <v>7157</v>
      </c>
      <c r="S72" s="27"/>
      <c r="T72" s="27"/>
    </row>
    <row r="73" spans="1:20">
      <c r="A73" s="1" t="s">
        <v>1727</v>
      </c>
      <c r="B73" s="5"/>
      <c r="C73" s="34" t="s">
        <v>6972</v>
      </c>
      <c r="D73" s="49">
        <v>0.75</v>
      </c>
      <c r="E73" s="49">
        <v>0.75</v>
      </c>
      <c r="F73" s="101" t="s">
        <v>51</v>
      </c>
      <c r="G73" s="29"/>
      <c r="H73" s="27" t="e">
        <v>#N/A</v>
      </c>
      <c r="I73" s="15"/>
      <c r="J73" s="15"/>
      <c r="K73" s="233" t="s">
        <v>7047</v>
      </c>
      <c r="L73" s="73"/>
      <c r="Q73" s="234" t="s">
        <v>3731</v>
      </c>
      <c r="R73" s="234">
        <v>12278</v>
      </c>
      <c r="S73" s="27"/>
      <c r="T73" s="27"/>
    </row>
    <row r="74" spans="1:20">
      <c r="A74" s="1" t="s">
        <v>3716</v>
      </c>
      <c r="B74" s="13">
        <v>14603</v>
      </c>
      <c r="C74" s="34" t="s">
        <v>6972</v>
      </c>
      <c r="D74" s="49">
        <v>0.75</v>
      </c>
      <c r="E74" s="49">
        <v>0.75</v>
      </c>
      <c r="F74" s="101" t="s">
        <v>51</v>
      </c>
      <c r="G74" s="29"/>
      <c r="H74" s="27" t="e">
        <v>#N/A</v>
      </c>
      <c r="I74" s="15"/>
      <c r="J74" s="15"/>
      <c r="K74" s="233" t="s">
        <v>7048</v>
      </c>
      <c r="L74" s="73"/>
      <c r="Q74" s="234" t="s">
        <v>3732</v>
      </c>
      <c r="R74" s="234">
        <v>7142</v>
      </c>
      <c r="S74" s="27"/>
      <c r="T74" s="27"/>
    </row>
    <row r="75" spans="1:20">
      <c r="A75" s="1" t="s">
        <v>1713</v>
      </c>
      <c r="B75" s="13">
        <v>14603</v>
      </c>
      <c r="C75" s="34" t="s">
        <v>6972</v>
      </c>
      <c r="D75" s="49">
        <v>0.75</v>
      </c>
      <c r="E75" s="49">
        <v>0.75</v>
      </c>
      <c r="F75" s="101" t="s">
        <v>51</v>
      </c>
      <c r="G75" s="29"/>
      <c r="H75" s="27" t="e">
        <v>#N/A</v>
      </c>
      <c r="I75" s="15"/>
      <c r="J75" s="15"/>
      <c r="K75" s="233" t="s">
        <v>7049</v>
      </c>
      <c r="L75" s="73"/>
      <c r="Q75" s="234" t="s">
        <v>3733</v>
      </c>
      <c r="R75" s="234">
        <v>6873</v>
      </c>
      <c r="S75" s="27"/>
      <c r="T75" s="27"/>
    </row>
    <row r="76" spans="1:20">
      <c r="A76" s="1" t="s">
        <v>1714</v>
      </c>
      <c r="B76" s="13">
        <v>14603</v>
      </c>
      <c r="C76" s="34" t="s">
        <v>6972</v>
      </c>
      <c r="D76" s="49">
        <v>0.75</v>
      </c>
      <c r="E76" s="49">
        <v>0.75</v>
      </c>
      <c r="F76" s="101" t="s">
        <v>51</v>
      </c>
      <c r="G76" s="29"/>
      <c r="H76" s="27" t="e">
        <v>#N/A</v>
      </c>
      <c r="I76" s="15"/>
      <c r="J76" s="15"/>
      <c r="K76" s="233" t="s">
        <v>7050</v>
      </c>
      <c r="L76" s="73">
        <v>189</v>
      </c>
      <c r="Q76" s="234" t="s">
        <v>3734</v>
      </c>
      <c r="R76" s="234">
        <v>10393</v>
      </c>
      <c r="S76" s="27"/>
      <c r="T76" s="27"/>
    </row>
    <row r="77" spans="1:20">
      <c r="A77" s="1" t="s">
        <v>3717</v>
      </c>
      <c r="B77" s="13">
        <v>14603</v>
      </c>
      <c r="C77" s="34" t="s">
        <v>6972</v>
      </c>
      <c r="D77" s="49">
        <v>0.75</v>
      </c>
      <c r="E77" s="49">
        <v>0.75</v>
      </c>
      <c r="F77" s="101" t="s">
        <v>51</v>
      </c>
      <c r="G77" s="29"/>
      <c r="H77" s="27" t="e">
        <v>#N/A</v>
      </c>
      <c r="I77" s="15"/>
      <c r="J77" s="15"/>
      <c r="K77" s="233" t="s">
        <v>7051</v>
      </c>
      <c r="L77" s="73">
        <v>189</v>
      </c>
      <c r="Q77" s="234" t="s">
        <v>3735</v>
      </c>
      <c r="R77" s="83">
        <v>2644</v>
      </c>
      <c r="S77" s="27"/>
      <c r="T77" s="27"/>
    </row>
    <row r="78" spans="1:20">
      <c r="A78" s="1" t="s">
        <v>1716</v>
      </c>
      <c r="B78" s="13">
        <v>14603</v>
      </c>
      <c r="C78" s="34" t="s">
        <v>6972</v>
      </c>
      <c r="D78" s="49">
        <v>0.75</v>
      </c>
      <c r="E78" s="49">
        <v>0.75</v>
      </c>
      <c r="F78" s="101" t="s">
        <v>51</v>
      </c>
      <c r="G78" s="29"/>
      <c r="H78" s="15">
        <v>1</v>
      </c>
      <c r="I78" s="15"/>
      <c r="J78" s="15"/>
      <c r="K78" s="233" t="s">
        <v>7052</v>
      </c>
      <c r="L78" s="73">
        <v>189</v>
      </c>
      <c r="Q78" s="233" t="s">
        <v>3736</v>
      </c>
      <c r="R78" s="233">
        <v>11875</v>
      </c>
      <c r="S78" s="15"/>
      <c r="T78" s="15"/>
    </row>
    <row r="79" spans="1:20">
      <c r="A79" s="1" t="s">
        <v>3718</v>
      </c>
      <c r="B79" s="13">
        <v>14603</v>
      </c>
      <c r="C79" s="34" t="s">
        <v>6972</v>
      </c>
      <c r="D79" s="49">
        <v>0.75</v>
      </c>
      <c r="E79" s="49">
        <v>0.75</v>
      </c>
      <c r="F79" s="101" t="s">
        <v>51</v>
      </c>
      <c r="G79" s="29"/>
      <c r="H79" s="27" t="e">
        <v>#N/A</v>
      </c>
      <c r="I79" s="15"/>
      <c r="J79" s="15"/>
      <c r="K79" s="233" t="s">
        <v>7053</v>
      </c>
      <c r="L79" s="73">
        <v>6772</v>
      </c>
      <c r="Q79" s="234" t="s">
        <v>3737</v>
      </c>
      <c r="R79" s="74">
        <v>7227</v>
      </c>
      <c r="S79" s="27"/>
      <c r="T79" s="27"/>
    </row>
    <row r="80" spans="1:20">
      <c r="A80" s="1" t="s">
        <v>3719</v>
      </c>
      <c r="B80" s="13">
        <v>14603</v>
      </c>
      <c r="C80" s="34" t="s">
        <v>6972</v>
      </c>
      <c r="D80" s="49">
        <v>0.75</v>
      </c>
      <c r="E80" s="49">
        <v>0.75</v>
      </c>
      <c r="F80" s="101" t="s">
        <v>51</v>
      </c>
      <c r="G80" s="29"/>
      <c r="H80" s="27" t="e">
        <v>#N/A</v>
      </c>
      <c r="I80" s="15"/>
      <c r="J80" s="15"/>
      <c r="K80" s="233" t="s">
        <v>7054</v>
      </c>
      <c r="L80" s="73"/>
      <c r="Q80" s="234" t="s">
        <v>3738</v>
      </c>
      <c r="R80" s="74">
        <v>7227</v>
      </c>
      <c r="S80" s="27"/>
      <c r="T80" s="27"/>
    </row>
    <row r="81" spans="1:20">
      <c r="A81" s="1" t="s">
        <v>3720</v>
      </c>
      <c r="B81" s="13">
        <v>14603</v>
      </c>
      <c r="C81" s="34" t="s">
        <v>6972</v>
      </c>
      <c r="D81" s="49">
        <v>0.75</v>
      </c>
      <c r="E81" s="49">
        <v>0.75</v>
      </c>
      <c r="F81" s="101" t="s">
        <v>51</v>
      </c>
      <c r="G81" s="29"/>
      <c r="H81" s="27" t="e">
        <v>#N/A</v>
      </c>
      <c r="I81" s="15"/>
      <c r="J81" s="15"/>
      <c r="K81" s="233" t="s">
        <v>7055</v>
      </c>
      <c r="L81" s="73">
        <v>7142</v>
      </c>
      <c r="Q81" s="234" t="s">
        <v>3739</v>
      </c>
      <c r="R81" s="74">
        <v>7227</v>
      </c>
      <c r="S81" s="27"/>
      <c r="T81" s="27"/>
    </row>
    <row r="82" spans="1:20">
      <c r="A82" s="1" t="s">
        <v>3721</v>
      </c>
      <c r="B82" s="13">
        <v>14603</v>
      </c>
      <c r="C82" s="34" t="s">
        <v>6972</v>
      </c>
      <c r="D82" s="49">
        <v>0.75</v>
      </c>
      <c r="E82" s="49">
        <v>0.75</v>
      </c>
      <c r="F82" s="101" t="s">
        <v>51</v>
      </c>
      <c r="G82" s="29"/>
      <c r="H82" s="27" t="e">
        <v>#N/A</v>
      </c>
      <c r="I82" s="15"/>
      <c r="J82" s="15"/>
      <c r="K82" s="233" t="s">
        <v>7056</v>
      </c>
      <c r="L82" s="73"/>
      <c r="Q82" s="234" t="s">
        <v>3740</v>
      </c>
      <c r="R82" s="74">
        <v>7227</v>
      </c>
      <c r="S82" s="27"/>
      <c r="T82" s="27"/>
    </row>
    <row r="83" spans="1:20">
      <c r="A83" s="1" t="s">
        <v>3722</v>
      </c>
      <c r="B83" s="13">
        <v>14603</v>
      </c>
      <c r="C83" s="34" t="s">
        <v>6972</v>
      </c>
      <c r="D83" s="49">
        <v>0.75</v>
      </c>
      <c r="E83" s="49">
        <v>0.75</v>
      </c>
      <c r="F83" s="101" t="s">
        <v>51</v>
      </c>
      <c r="G83" s="29"/>
      <c r="H83" s="27" t="e">
        <v>#N/A</v>
      </c>
      <c r="I83" s="15"/>
      <c r="J83" s="15"/>
      <c r="K83" s="233" t="s">
        <v>7057</v>
      </c>
      <c r="L83" s="73"/>
      <c r="Q83" s="234" t="s">
        <v>3741</v>
      </c>
      <c r="R83" s="74">
        <v>7227</v>
      </c>
      <c r="S83" s="27"/>
      <c r="T83" s="27"/>
    </row>
    <row r="84" spans="1:20">
      <c r="A84" s="1" t="s">
        <v>3723</v>
      </c>
      <c r="B84" s="5">
        <v>14646</v>
      </c>
      <c r="C84" s="34" t="s">
        <v>6972</v>
      </c>
      <c r="D84" s="49">
        <v>0.75</v>
      </c>
      <c r="E84" s="49">
        <v>0.75</v>
      </c>
      <c r="F84" s="101" t="s">
        <v>51</v>
      </c>
      <c r="G84" s="29"/>
      <c r="H84" s="15">
        <v>1</v>
      </c>
      <c r="I84" s="15"/>
      <c r="J84" s="15"/>
      <c r="K84" s="233" t="s">
        <v>7058</v>
      </c>
      <c r="L84" s="73">
        <v>7227</v>
      </c>
      <c r="Q84" s="233" t="s">
        <v>3742</v>
      </c>
      <c r="R84" s="73">
        <v>7227</v>
      </c>
      <c r="S84" s="15"/>
      <c r="T84" s="15"/>
    </row>
    <row r="85" spans="1:20">
      <c r="A85" s="1" t="s">
        <v>3724</v>
      </c>
      <c r="B85" s="5"/>
      <c r="C85" s="34" t="s">
        <v>6972</v>
      </c>
      <c r="D85" s="49">
        <v>0.75</v>
      </c>
      <c r="E85" s="49">
        <v>0.75</v>
      </c>
      <c r="F85" s="101" t="s">
        <v>51</v>
      </c>
      <c r="G85" s="29"/>
      <c r="H85" s="27" t="e">
        <v>#N/A</v>
      </c>
      <c r="I85" s="15"/>
      <c r="J85" s="15"/>
      <c r="K85" s="233" t="s">
        <v>7059</v>
      </c>
      <c r="L85" s="73">
        <v>7227</v>
      </c>
      <c r="Q85" s="234" t="s">
        <v>3743</v>
      </c>
      <c r="R85" s="74">
        <v>7227</v>
      </c>
      <c r="S85" s="27"/>
      <c r="T85" s="27"/>
    </row>
    <row r="86" spans="1:20">
      <c r="A86" s="1" t="s">
        <v>3725</v>
      </c>
      <c r="B86" s="5"/>
      <c r="C86" s="34" t="s">
        <v>6972</v>
      </c>
      <c r="D86" s="49">
        <v>0.75</v>
      </c>
      <c r="E86" s="49">
        <v>0.75</v>
      </c>
      <c r="F86" s="101" t="s">
        <v>51</v>
      </c>
      <c r="G86" s="29"/>
      <c r="H86" s="27" t="e">
        <v>#N/A</v>
      </c>
      <c r="I86" s="15"/>
      <c r="J86" s="15"/>
      <c r="K86" s="233" t="s">
        <v>7060</v>
      </c>
      <c r="L86" s="73">
        <v>7227</v>
      </c>
      <c r="Q86" s="234" t="s">
        <v>3744</v>
      </c>
      <c r="R86" s="74">
        <v>7227</v>
      </c>
      <c r="S86" s="27"/>
      <c r="T86" s="27"/>
    </row>
    <row r="87" spans="1:20">
      <c r="A87" s="1" t="s">
        <v>3726</v>
      </c>
      <c r="B87" s="5"/>
      <c r="C87" s="34" t="s">
        <v>6972</v>
      </c>
      <c r="D87" s="49">
        <v>0.75</v>
      </c>
      <c r="E87" s="49">
        <v>0.75</v>
      </c>
      <c r="F87" s="101" t="s">
        <v>51</v>
      </c>
      <c r="G87" s="29"/>
      <c r="H87" s="27" t="e">
        <v>#N/A</v>
      </c>
      <c r="I87" s="15"/>
      <c r="J87" s="15"/>
      <c r="K87" s="233" t="s">
        <v>7061</v>
      </c>
      <c r="L87" s="73">
        <v>7227</v>
      </c>
      <c r="Q87" s="234" t="s">
        <v>3745</v>
      </c>
      <c r="R87" s="74">
        <v>7227</v>
      </c>
      <c r="S87" s="27"/>
      <c r="T87" s="27"/>
    </row>
    <row r="88" spans="1:20">
      <c r="A88" s="1" t="s">
        <v>3727</v>
      </c>
      <c r="B88" s="5"/>
      <c r="C88" s="34" t="s">
        <v>6972</v>
      </c>
      <c r="D88" s="49">
        <v>0.75</v>
      </c>
      <c r="E88" s="49">
        <v>0.75</v>
      </c>
      <c r="F88" s="101" t="s">
        <v>51</v>
      </c>
      <c r="G88" s="29"/>
      <c r="H88" s="27" t="e">
        <v>#N/A</v>
      </c>
      <c r="I88" s="15"/>
      <c r="J88" s="15"/>
      <c r="K88" s="233" t="s">
        <v>7062</v>
      </c>
      <c r="L88" s="73">
        <v>7227</v>
      </c>
      <c r="Q88" s="234" t="s">
        <v>3746</v>
      </c>
      <c r="R88" s="74">
        <v>7227</v>
      </c>
      <c r="S88" s="27"/>
      <c r="T88" s="27"/>
    </row>
    <row r="89" spans="1:20">
      <c r="A89" s="1" t="s">
        <v>3728</v>
      </c>
      <c r="B89" s="5"/>
      <c r="C89" s="34" t="s">
        <v>6972</v>
      </c>
      <c r="D89" s="49">
        <v>0.75</v>
      </c>
      <c r="E89" s="49">
        <v>0.75</v>
      </c>
      <c r="F89" s="101" t="s">
        <v>51</v>
      </c>
      <c r="G89" s="29"/>
      <c r="H89" s="27" t="e">
        <v>#N/A</v>
      </c>
      <c r="I89" s="15"/>
      <c r="J89" s="15"/>
      <c r="K89" s="233" t="s">
        <v>7063</v>
      </c>
      <c r="L89" s="73">
        <v>7132</v>
      </c>
      <c r="Q89" s="234" t="s">
        <v>3747</v>
      </c>
      <c r="R89" s="74">
        <v>7227</v>
      </c>
      <c r="S89" s="27"/>
      <c r="T89" s="27"/>
    </row>
    <row r="90" spans="1:20">
      <c r="A90" s="1" t="s">
        <v>3729</v>
      </c>
      <c r="B90" s="5">
        <v>3607</v>
      </c>
      <c r="C90" s="34" t="s">
        <v>6972</v>
      </c>
      <c r="D90" s="49">
        <v>0.75</v>
      </c>
      <c r="E90" s="49">
        <v>0.75</v>
      </c>
      <c r="F90" s="101" t="s">
        <v>51</v>
      </c>
      <c r="G90" s="29"/>
      <c r="H90" s="15">
        <v>1</v>
      </c>
      <c r="I90" s="15"/>
      <c r="J90" s="15"/>
      <c r="K90" s="233" t="s">
        <v>7064</v>
      </c>
      <c r="L90" s="73">
        <v>7227</v>
      </c>
      <c r="Q90" s="233" t="s">
        <v>3748</v>
      </c>
      <c r="R90" s="73">
        <v>7227</v>
      </c>
      <c r="S90" s="15"/>
      <c r="T90" s="15"/>
    </row>
    <row r="91" spans="1:20">
      <c r="A91" s="1" t="s">
        <v>3730</v>
      </c>
      <c r="B91" s="5"/>
      <c r="C91" s="34" t="s">
        <v>6972</v>
      </c>
      <c r="D91" s="49">
        <v>0.75</v>
      </c>
      <c r="E91" s="49">
        <v>0.75</v>
      </c>
      <c r="F91" s="101" t="s">
        <v>51</v>
      </c>
      <c r="G91" s="29"/>
      <c r="H91" s="27" t="e">
        <v>#N/A</v>
      </c>
      <c r="I91" s="15"/>
      <c r="J91" s="15"/>
      <c r="K91" s="233" t="s">
        <v>7065</v>
      </c>
      <c r="L91" s="73">
        <v>189</v>
      </c>
      <c r="Q91" s="234" t="s">
        <v>3749</v>
      </c>
      <c r="R91" s="74">
        <v>7227</v>
      </c>
      <c r="S91" s="27"/>
      <c r="T91" s="27"/>
    </row>
    <row r="92" spans="1:20">
      <c r="A92" s="1" t="s">
        <v>3731</v>
      </c>
      <c r="B92" s="5"/>
      <c r="C92" s="34" t="s">
        <v>6972</v>
      </c>
      <c r="D92" s="49">
        <v>0.75</v>
      </c>
      <c r="E92" s="49">
        <v>0.75</v>
      </c>
      <c r="F92" s="101" t="s">
        <v>51</v>
      </c>
      <c r="G92" s="29"/>
      <c r="H92" s="27" t="e">
        <v>#N/A</v>
      </c>
      <c r="I92" s="15"/>
      <c r="J92" s="15"/>
      <c r="K92" s="233" t="s">
        <v>7066</v>
      </c>
      <c r="L92" s="73">
        <v>7227</v>
      </c>
      <c r="Q92" s="234" t="s">
        <v>3750</v>
      </c>
      <c r="R92" s="74">
        <v>7227</v>
      </c>
      <c r="S92" s="27"/>
      <c r="T92" s="27"/>
    </row>
    <row r="93" spans="1:20">
      <c r="A93" s="1" t="s">
        <v>3732</v>
      </c>
      <c r="B93" s="5"/>
      <c r="C93" s="34" t="s">
        <v>6972</v>
      </c>
      <c r="D93" s="49">
        <v>0.75</v>
      </c>
      <c r="E93" s="49">
        <v>0.75</v>
      </c>
      <c r="F93" s="101" t="s">
        <v>51</v>
      </c>
      <c r="G93" s="29"/>
      <c r="H93" s="15">
        <v>1</v>
      </c>
      <c r="I93" s="15"/>
      <c r="J93" s="15"/>
      <c r="K93" s="233" t="s">
        <v>7067</v>
      </c>
      <c r="L93" s="73"/>
      <c r="M93" s="73">
        <v>7058</v>
      </c>
      <c r="Q93" s="233" t="s">
        <v>3751</v>
      </c>
      <c r="R93" s="73">
        <v>7227</v>
      </c>
      <c r="S93" s="15"/>
      <c r="T93" s="15"/>
    </row>
    <row r="94" spans="1:20">
      <c r="A94" s="1" t="s">
        <v>3733</v>
      </c>
      <c r="B94" s="5"/>
      <c r="C94" s="34" t="s">
        <v>6972</v>
      </c>
      <c r="D94" s="49">
        <v>0.75</v>
      </c>
      <c r="E94" s="49">
        <v>0.75</v>
      </c>
      <c r="F94" s="101" t="s">
        <v>51</v>
      </c>
      <c r="G94" s="29"/>
      <c r="H94" s="27" t="e">
        <v>#N/A</v>
      </c>
      <c r="I94" s="15"/>
      <c r="J94" s="15"/>
      <c r="K94" s="233" t="s">
        <v>7068</v>
      </c>
      <c r="L94" s="73">
        <v>6133</v>
      </c>
      <c r="Q94" s="234" t="s">
        <v>3752</v>
      </c>
      <c r="R94" s="74">
        <v>7227</v>
      </c>
      <c r="S94" s="27"/>
      <c r="T94" s="27"/>
    </row>
    <row r="95" spans="1:20">
      <c r="A95" s="1" t="s">
        <v>3734</v>
      </c>
      <c r="B95" s="5"/>
      <c r="C95" s="34" t="s">
        <v>6972</v>
      </c>
      <c r="D95" s="49">
        <v>0.75</v>
      </c>
      <c r="E95" s="49">
        <v>0.75</v>
      </c>
      <c r="F95" s="101" t="s">
        <v>51</v>
      </c>
      <c r="G95" s="29"/>
      <c r="H95" s="15">
        <v>1</v>
      </c>
      <c r="I95" s="15"/>
      <c r="J95" s="15"/>
      <c r="K95" s="233" t="s">
        <v>7069</v>
      </c>
      <c r="L95" s="73">
        <v>6133</v>
      </c>
      <c r="Q95" s="233" t="s">
        <v>3753</v>
      </c>
      <c r="R95" s="233">
        <v>986</v>
      </c>
      <c r="S95" s="15"/>
      <c r="T95" s="15"/>
    </row>
    <row r="96" spans="1:20">
      <c r="A96" s="1" t="s">
        <v>3735</v>
      </c>
      <c r="B96" s="5"/>
      <c r="C96" s="34" t="s">
        <v>6972</v>
      </c>
      <c r="D96" s="49">
        <v>0.75</v>
      </c>
      <c r="E96" s="49">
        <v>0.75</v>
      </c>
      <c r="F96" s="101" t="s">
        <v>51</v>
      </c>
      <c r="G96" s="29"/>
      <c r="H96" s="15">
        <v>1</v>
      </c>
      <c r="I96" s="15"/>
      <c r="J96" s="15"/>
      <c r="K96" s="233" t="s">
        <v>7070</v>
      </c>
      <c r="L96" s="73">
        <v>6133</v>
      </c>
      <c r="Q96" s="233" t="s">
        <v>3754</v>
      </c>
      <c r="R96" s="233">
        <v>2345</v>
      </c>
      <c r="S96" s="15"/>
      <c r="T96" s="15"/>
    </row>
    <row r="97" spans="1:20">
      <c r="A97" s="1" t="s">
        <v>3736</v>
      </c>
      <c r="B97" s="5"/>
      <c r="C97" s="34" t="s">
        <v>6972</v>
      </c>
      <c r="D97" s="49">
        <v>0.75</v>
      </c>
      <c r="E97" s="49">
        <v>0.75</v>
      </c>
      <c r="F97" s="101" t="s">
        <v>51</v>
      </c>
      <c r="G97" s="29"/>
      <c r="H97" s="27" t="e">
        <v>#N/A</v>
      </c>
      <c r="I97" s="15"/>
      <c r="J97" s="15"/>
      <c r="K97" s="233" t="s">
        <v>7071</v>
      </c>
      <c r="L97" s="73">
        <v>7227</v>
      </c>
      <c r="Q97" s="234" t="s">
        <v>3755</v>
      </c>
      <c r="R97" s="234">
        <v>2345</v>
      </c>
      <c r="S97" s="27"/>
      <c r="T97" s="27"/>
    </row>
    <row r="98" spans="1:20">
      <c r="A98" s="1" t="s">
        <v>3737</v>
      </c>
      <c r="B98" s="5">
        <v>6675</v>
      </c>
      <c r="C98" s="34" t="s">
        <v>6972</v>
      </c>
      <c r="D98" s="49">
        <v>0.75</v>
      </c>
      <c r="E98" s="49">
        <v>0.75</v>
      </c>
      <c r="F98" s="101" t="s">
        <v>51</v>
      </c>
      <c r="G98" s="29"/>
      <c r="H98" s="27" t="e">
        <v>#N/A</v>
      </c>
      <c r="I98" s="15"/>
      <c r="J98" s="15"/>
      <c r="K98" s="233" t="s">
        <v>7072</v>
      </c>
      <c r="L98" s="73">
        <v>7227</v>
      </c>
      <c r="Q98" s="234" t="s">
        <v>3756</v>
      </c>
      <c r="R98" s="234">
        <v>663</v>
      </c>
      <c r="S98" s="27"/>
      <c r="T98" s="27"/>
    </row>
    <row r="99" spans="1:20">
      <c r="A99" s="1" t="s">
        <v>3738</v>
      </c>
      <c r="B99" s="5"/>
      <c r="C99" s="34" t="s">
        <v>6972</v>
      </c>
      <c r="D99" s="49">
        <v>0.75</v>
      </c>
      <c r="E99" s="49">
        <v>0.75</v>
      </c>
      <c r="F99" s="101" t="s">
        <v>51</v>
      </c>
      <c r="G99" s="29"/>
      <c r="H99" s="15">
        <v>1</v>
      </c>
      <c r="I99" s="15"/>
      <c r="J99" s="15"/>
      <c r="K99" s="233" t="s">
        <v>7073</v>
      </c>
      <c r="L99" s="73">
        <v>7227</v>
      </c>
      <c r="Q99" s="233" t="s">
        <v>3757</v>
      </c>
      <c r="R99" s="233">
        <v>189</v>
      </c>
      <c r="S99" s="15"/>
      <c r="T99" s="15"/>
    </row>
    <row r="100" spans="1:20">
      <c r="A100" s="1" t="s">
        <v>3739</v>
      </c>
      <c r="B100" s="5"/>
      <c r="C100" s="34" t="s">
        <v>6972</v>
      </c>
      <c r="D100" s="49">
        <v>0.75</v>
      </c>
      <c r="E100" s="49">
        <v>0.75</v>
      </c>
      <c r="F100" s="101" t="s">
        <v>51</v>
      </c>
      <c r="G100" s="29"/>
      <c r="H100" s="27" t="e">
        <v>#N/A</v>
      </c>
      <c r="I100" s="15"/>
      <c r="J100" s="15"/>
      <c r="K100" s="233" t="s">
        <v>7074</v>
      </c>
      <c r="L100" s="73">
        <v>189</v>
      </c>
      <c r="Q100" s="234" t="s">
        <v>3758</v>
      </c>
      <c r="R100" s="234">
        <v>189</v>
      </c>
      <c r="S100" s="27"/>
      <c r="T100" s="27"/>
    </row>
    <row r="101" spans="1:20">
      <c r="A101" s="1" t="s">
        <v>3740</v>
      </c>
      <c r="B101" s="5">
        <v>6675</v>
      </c>
      <c r="C101" s="34" t="s">
        <v>6972</v>
      </c>
      <c r="D101" s="49">
        <v>0.75</v>
      </c>
      <c r="E101" s="49">
        <v>0.75</v>
      </c>
      <c r="F101" s="101" t="s">
        <v>51</v>
      </c>
      <c r="G101" s="29"/>
      <c r="H101" s="15">
        <v>1</v>
      </c>
      <c r="I101" s="15"/>
      <c r="J101" s="15"/>
      <c r="K101" s="233" t="s">
        <v>7075</v>
      </c>
      <c r="L101" s="73">
        <v>7142</v>
      </c>
      <c r="Q101" s="233" t="s">
        <v>3761</v>
      </c>
      <c r="R101" s="233">
        <v>189</v>
      </c>
      <c r="S101" s="15"/>
      <c r="T101" s="15"/>
    </row>
    <row r="102" spans="1:20">
      <c r="A102" s="1" t="s">
        <v>3741</v>
      </c>
      <c r="B102" s="5">
        <v>14465</v>
      </c>
      <c r="C102" s="34" t="s">
        <v>6972</v>
      </c>
      <c r="D102" s="142">
        <v>0.9</v>
      </c>
      <c r="E102" s="142">
        <v>0.9</v>
      </c>
      <c r="F102" s="101" t="s">
        <v>51</v>
      </c>
      <c r="G102" s="29"/>
      <c r="H102" s="15">
        <v>1</v>
      </c>
      <c r="I102" s="15"/>
      <c r="J102" s="15"/>
      <c r="K102" s="233" t="s">
        <v>4649</v>
      </c>
      <c r="L102" s="73">
        <v>6675</v>
      </c>
      <c r="M102" s="7" t="s">
        <v>7076</v>
      </c>
      <c r="Q102" s="233" t="s">
        <v>3932</v>
      </c>
      <c r="R102" s="233">
        <v>6675</v>
      </c>
      <c r="S102" s="238"/>
      <c r="T102" s="15"/>
    </row>
    <row r="103" spans="1:20">
      <c r="A103" s="1" t="s">
        <v>3742</v>
      </c>
      <c r="B103" s="5"/>
      <c r="C103" s="34" t="s">
        <v>6972</v>
      </c>
      <c r="D103" s="49">
        <v>0.75</v>
      </c>
      <c r="E103" s="49">
        <v>0.75</v>
      </c>
      <c r="F103" s="101" t="s">
        <v>51</v>
      </c>
      <c r="G103" s="34" t="s">
        <v>213</v>
      </c>
      <c r="H103" s="15">
        <v>1</v>
      </c>
      <c r="I103" s="15"/>
      <c r="J103" s="15"/>
      <c r="K103" s="233" t="s">
        <v>4650</v>
      </c>
      <c r="L103" s="73">
        <v>663</v>
      </c>
      <c r="Q103" s="233" t="s">
        <v>3933</v>
      </c>
      <c r="R103" s="233">
        <v>7010</v>
      </c>
      <c r="S103" s="236">
        <v>7010</v>
      </c>
      <c r="T103" s="15"/>
    </row>
    <row r="104" spans="1:20">
      <c r="A104" s="1" t="s">
        <v>3743</v>
      </c>
      <c r="B104" s="5"/>
      <c r="C104" s="34" t="s">
        <v>6972</v>
      </c>
      <c r="D104" s="49">
        <v>0.75</v>
      </c>
      <c r="E104" s="49">
        <v>0.75</v>
      </c>
      <c r="F104" s="101" t="s">
        <v>51</v>
      </c>
      <c r="G104" s="34" t="s">
        <v>213</v>
      </c>
      <c r="H104" s="27" t="e">
        <v>#N/A</v>
      </c>
      <c r="I104" s="15"/>
      <c r="J104" s="15"/>
      <c r="K104" s="233" t="s">
        <v>4651</v>
      </c>
      <c r="L104" s="73">
        <v>6924</v>
      </c>
      <c r="Q104" s="234" t="s">
        <v>3934</v>
      </c>
      <c r="R104" s="234">
        <v>6675</v>
      </c>
      <c r="S104" s="239">
        <v>6675</v>
      </c>
      <c r="T104" s="27"/>
    </row>
    <row r="105" spans="1:20">
      <c r="A105" s="1" t="s">
        <v>3744</v>
      </c>
      <c r="B105" s="5"/>
      <c r="C105" s="34" t="s">
        <v>6972</v>
      </c>
      <c r="D105" s="49">
        <v>0.75</v>
      </c>
      <c r="E105" s="49">
        <v>0.75</v>
      </c>
      <c r="F105" s="101" t="s">
        <v>51</v>
      </c>
      <c r="G105" s="34" t="s">
        <v>213</v>
      </c>
      <c r="H105" s="27" t="e">
        <v>#N/A</v>
      </c>
      <c r="I105" s="15"/>
      <c r="J105" s="15"/>
      <c r="K105" s="233" t="s">
        <v>4652</v>
      </c>
      <c r="L105" s="73">
        <v>7100</v>
      </c>
      <c r="Q105" s="234" t="s">
        <v>3935</v>
      </c>
      <c r="R105" s="234">
        <v>2507</v>
      </c>
      <c r="S105" s="27"/>
      <c r="T105" s="27"/>
    </row>
    <row r="106" spans="1:20">
      <c r="A106" s="1" t="s">
        <v>3745</v>
      </c>
      <c r="B106" s="5"/>
      <c r="C106" s="34" t="s">
        <v>6972</v>
      </c>
      <c r="D106" s="49">
        <v>0.75</v>
      </c>
      <c r="E106" s="49">
        <v>0.75</v>
      </c>
      <c r="F106" s="101" t="s">
        <v>51</v>
      </c>
      <c r="G106" s="34" t="s">
        <v>213</v>
      </c>
      <c r="H106" s="15">
        <v>1</v>
      </c>
      <c r="I106" s="15"/>
      <c r="J106" s="15"/>
      <c r="K106" s="233" t="s">
        <v>4653</v>
      </c>
      <c r="L106" s="73">
        <v>7104</v>
      </c>
      <c r="Q106" s="233" t="s">
        <v>3936</v>
      </c>
      <c r="R106" s="233">
        <v>189</v>
      </c>
      <c r="S106" s="15"/>
      <c r="T106" s="15"/>
    </row>
    <row r="107" spans="1:20">
      <c r="A107" s="1" t="s">
        <v>3746</v>
      </c>
      <c r="B107" s="5"/>
      <c r="C107" s="34" t="s">
        <v>6972</v>
      </c>
      <c r="D107" s="49">
        <v>0.75</v>
      </c>
      <c r="E107" s="49">
        <v>0.75</v>
      </c>
      <c r="F107" s="101" t="s">
        <v>51</v>
      </c>
      <c r="G107" s="34" t="s">
        <v>213</v>
      </c>
      <c r="H107" s="15">
        <v>1</v>
      </c>
      <c r="I107" s="15"/>
      <c r="J107" s="15"/>
      <c r="K107" s="233" t="s">
        <v>4654</v>
      </c>
      <c r="L107" s="73">
        <v>6728</v>
      </c>
      <c r="Q107" s="233" t="s">
        <v>3937</v>
      </c>
      <c r="R107" s="7">
        <v>14337</v>
      </c>
      <c r="S107" s="233">
        <v>6133</v>
      </c>
      <c r="T107" s="15"/>
    </row>
    <row r="108" spans="1:20">
      <c r="A108" s="1" t="s">
        <v>3747</v>
      </c>
      <c r="B108" s="5"/>
      <c r="C108" s="34" t="s">
        <v>6972</v>
      </c>
      <c r="D108" s="49">
        <v>0.75</v>
      </c>
      <c r="E108" s="49">
        <v>0.75</v>
      </c>
      <c r="F108" s="101" t="s">
        <v>51</v>
      </c>
      <c r="G108" s="34" t="s">
        <v>213</v>
      </c>
      <c r="H108" s="15">
        <v>1</v>
      </c>
      <c r="I108" s="15"/>
      <c r="J108" s="15"/>
      <c r="K108" s="233" t="s">
        <v>4655</v>
      </c>
      <c r="L108" s="73">
        <v>189</v>
      </c>
      <c r="Q108" s="233" t="s">
        <v>3938</v>
      </c>
      <c r="R108" s="7">
        <v>6924</v>
      </c>
      <c r="S108" s="7">
        <v>8486</v>
      </c>
      <c r="T108" s="233">
        <v>4514</v>
      </c>
    </row>
    <row r="109" spans="1:20">
      <c r="A109" s="1" t="s">
        <v>3748</v>
      </c>
      <c r="B109" s="5"/>
      <c r="C109" s="34" t="s">
        <v>6972</v>
      </c>
      <c r="D109" s="49">
        <v>0.75</v>
      </c>
      <c r="E109" s="49">
        <v>0.75</v>
      </c>
      <c r="F109" s="101" t="s">
        <v>51</v>
      </c>
      <c r="G109" s="34" t="s">
        <v>213</v>
      </c>
      <c r="H109" s="27" t="e">
        <v>#N/A</v>
      </c>
      <c r="I109" s="15"/>
      <c r="J109" s="15"/>
      <c r="K109" s="233" t="s">
        <v>4656</v>
      </c>
      <c r="L109" s="73">
        <v>189</v>
      </c>
      <c r="Q109" s="234" t="s">
        <v>3764</v>
      </c>
      <c r="R109" s="234">
        <v>2345</v>
      </c>
      <c r="S109" s="27"/>
      <c r="T109" s="27"/>
    </row>
    <row r="110" spans="1:20">
      <c r="A110" s="1" t="s">
        <v>3749</v>
      </c>
      <c r="B110" s="5"/>
      <c r="C110" s="34" t="s">
        <v>6972</v>
      </c>
      <c r="D110" s="49">
        <v>0.75</v>
      </c>
      <c r="E110" s="49">
        <v>0.75</v>
      </c>
      <c r="F110" s="101" t="s">
        <v>51</v>
      </c>
      <c r="G110" s="34" t="s">
        <v>213</v>
      </c>
      <c r="H110" s="27" t="e">
        <v>#N/A</v>
      </c>
      <c r="I110" s="15"/>
      <c r="J110" s="15"/>
      <c r="K110" s="233" t="s">
        <v>4657</v>
      </c>
      <c r="L110" s="73">
        <v>6729</v>
      </c>
      <c r="Q110" s="234" t="s">
        <v>3765</v>
      </c>
      <c r="R110" s="234">
        <v>9746</v>
      </c>
      <c r="S110" s="27"/>
      <c r="T110" s="27"/>
    </row>
    <row r="111" spans="1:20">
      <c r="A111" s="1" t="s">
        <v>3750</v>
      </c>
      <c r="B111" s="5"/>
      <c r="C111" s="34" t="s">
        <v>6972</v>
      </c>
      <c r="D111" s="49">
        <v>0.75</v>
      </c>
      <c r="E111" s="49">
        <v>0.75</v>
      </c>
      <c r="F111" s="101" t="s">
        <v>51</v>
      </c>
      <c r="G111" s="34" t="s">
        <v>213</v>
      </c>
      <c r="H111" s="27" t="e">
        <v>#N/A</v>
      </c>
      <c r="I111" s="15"/>
      <c r="J111" s="15"/>
      <c r="K111" s="233" t="s">
        <v>4658</v>
      </c>
      <c r="L111" s="73">
        <v>6675</v>
      </c>
      <c r="Q111" s="234" t="s">
        <v>3766</v>
      </c>
      <c r="R111" s="234">
        <v>14440</v>
      </c>
      <c r="S111" s="27">
        <v>136</v>
      </c>
      <c r="T111" s="27"/>
    </row>
    <row r="112" spans="1:20">
      <c r="A112" s="1" t="s">
        <v>3751</v>
      </c>
      <c r="B112" s="5">
        <v>5458</v>
      </c>
      <c r="C112" s="34" t="s">
        <v>6972</v>
      </c>
      <c r="D112" s="49">
        <v>0.75</v>
      </c>
      <c r="E112" s="49">
        <v>0.75</v>
      </c>
      <c r="F112" s="101" t="s">
        <v>51</v>
      </c>
      <c r="G112" s="34" t="s">
        <v>213</v>
      </c>
      <c r="H112" s="27" t="e">
        <v>#N/A</v>
      </c>
      <c r="I112" s="15"/>
      <c r="J112" s="15"/>
      <c r="K112" s="233" t="s">
        <v>4659</v>
      </c>
      <c r="L112" s="73">
        <v>986</v>
      </c>
      <c r="Q112" s="234" t="s">
        <v>3767</v>
      </c>
      <c r="R112" s="234">
        <v>6772</v>
      </c>
      <c r="S112" s="27"/>
      <c r="T112" s="27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R957"/>
  <sheetViews>
    <sheetView workbookViewId="0"/>
  </sheetViews>
  <sheetFormatPr baseColWidth="10" defaultColWidth="12.6640625" defaultRowHeight="15.75" customHeight="1"/>
  <cols>
    <col min="3" max="3" width="9" customWidth="1"/>
    <col min="4" max="4" width="38.6640625" customWidth="1"/>
    <col min="5" max="5" width="16.83203125" customWidth="1"/>
    <col min="6" max="6" width="26.1640625" customWidth="1"/>
    <col min="9" max="18" width="12.6640625" hidden="1"/>
  </cols>
  <sheetData>
    <row r="1" spans="1:16">
      <c r="A1" s="42" t="s">
        <v>44</v>
      </c>
      <c r="B1" s="19" t="s">
        <v>1</v>
      </c>
      <c r="C1" s="43"/>
      <c r="D1" s="43" t="s">
        <v>296</v>
      </c>
      <c r="E1" s="40" t="s">
        <v>46</v>
      </c>
      <c r="F1" s="111" t="s">
        <v>47</v>
      </c>
      <c r="G1" s="111" t="s">
        <v>48</v>
      </c>
      <c r="L1" s="46" t="s">
        <v>44</v>
      </c>
      <c r="M1" s="7" t="s">
        <v>1</v>
      </c>
      <c r="P1" s="7" t="s">
        <v>255</v>
      </c>
    </row>
    <row r="2" spans="1:16">
      <c r="A2" s="240" t="s">
        <v>227</v>
      </c>
      <c r="B2" s="19">
        <v>12941</v>
      </c>
      <c r="C2" s="7"/>
      <c r="D2" s="7" t="s">
        <v>7077</v>
      </c>
      <c r="E2" s="11">
        <v>0.82</v>
      </c>
      <c r="F2" s="11">
        <v>0.82</v>
      </c>
      <c r="G2" s="101" t="s">
        <v>51</v>
      </c>
      <c r="L2" s="7" t="s">
        <v>227</v>
      </c>
      <c r="M2" s="7">
        <v>12941</v>
      </c>
      <c r="N2" s="7">
        <v>6557</v>
      </c>
      <c r="P2" s="7">
        <v>1</v>
      </c>
    </row>
    <row r="3" spans="1:16">
      <c r="A3" s="19" t="s">
        <v>228</v>
      </c>
      <c r="B3" s="19">
        <v>6675</v>
      </c>
      <c r="C3" s="7"/>
      <c r="D3" s="7" t="s">
        <v>7077</v>
      </c>
      <c r="E3" s="11">
        <v>0.82</v>
      </c>
      <c r="F3" s="11">
        <v>0.82</v>
      </c>
      <c r="G3" s="101" t="s">
        <v>51</v>
      </c>
      <c r="L3" s="28" t="s">
        <v>228</v>
      </c>
      <c r="M3" s="28">
        <v>6675</v>
      </c>
      <c r="N3" s="28"/>
      <c r="O3" s="28"/>
      <c r="P3" s="28" t="e">
        <v>#N/A</v>
      </c>
    </row>
    <row r="4" spans="1:16">
      <c r="A4" s="19" t="s">
        <v>229</v>
      </c>
      <c r="B4" s="19">
        <v>12609</v>
      </c>
      <c r="C4" s="7"/>
      <c r="D4" s="7" t="s">
        <v>7077</v>
      </c>
      <c r="E4" s="11">
        <v>0.75</v>
      </c>
      <c r="F4" s="11">
        <v>0.75</v>
      </c>
      <c r="G4" s="101" t="s">
        <v>51</v>
      </c>
      <c r="L4" s="7" t="s">
        <v>229</v>
      </c>
      <c r="M4" s="7">
        <v>12609</v>
      </c>
      <c r="N4" s="7">
        <v>6106</v>
      </c>
      <c r="O4" s="7">
        <v>6557</v>
      </c>
      <c r="P4" s="7">
        <v>1</v>
      </c>
    </row>
    <row r="5" spans="1:16">
      <c r="A5" s="240" t="s">
        <v>230</v>
      </c>
      <c r="B5" s="19">
        <v>12941</v>
      </c>
      <c r="C5" s="7"/>
      <c r="D5" s="7" t="s">
        <v>7077</v>
      </c>
      <c r="E5" s="11">
        <v>0.82</v>
      </c>
      <c r="F5" s="11">
        <v>0.82</v>
      </c>
      <c r="G5" s="101" t="s">
        <v>51</v>
      </c>
      <c r="L5" s="7" t="s">
        <v>230</v>
      </c>
      <c r="M5" s="7">
        <v>12941</v>
      </c>
      <c r="N5" s="7">
        <v>6557</v>
      </c>
      <c r="P5" s="7">
        <v>1</v>
      </c>
    </row>
    <row r="6" spans="1:16">
      <c r="A6" s="240" t="s">
        <v>231</v>
      </c>
      <c r="B6" s="19">
        <v>12941</v>
      </c>
      <c r="C6" s="7"/>
      <c r="D6" s="7" t="s">
        <v>7077</v>
      </c>
      <c r="E6" s="11">
        <v>0.82</v>
      </c>
      <c r="F6" s="11">
        <v>0.82</v>
      </c>
      <c r="G6" s="101" t="s">
        <v>51</v>
      </c>
      <c r="L6" s="7" t="s">
        <v>231</v>
      </c>
      <c r="M6" s="7">
        <v>12941</v>
      </c>
      <c r="N6" s="7">
        <v>6557</v>
      </c>
      <c r="P6" s="7">
        <v>1</v>
      </c>
    </row>
    <row r="7" spans="1:16">
      <c r="A7" s="19" t="s">
        <v>232</v>
      </c>
      <c r="B7" s="19">
        <v>12941</v>
      </c>
      <c r="C7" s="7"/>
      <c r="D7" s="7" t="s">
        <v>7077</v>
      </c>
      <c r="E7" s="11">
        <v>0.82</v>
      </c>
      <c r="F7" s="11">
        <v>0.82</v>
      </c>
      <c r="G7" s="101" t="s">
        <v>51</v>
      </c>
      <c r="L7" s="7" t="s">
        <v>232</v>
      </c>
      <c r="M7" s="7">
        <v>12941</v>
      </c>
      <c r="N7" s="7">
        <v>6557</v>
      </c>
      <c r="P7" s="7">
        <v>1</v>
      </c>
    </row>
    <row r="8" spans="1:16">
      <c r="A8" s="240" t="s">
        <v>233</v>
      </c>
      <c r="B8" s="19">
        <v>3378</v>
      </c>
      <c r="C8" s="7"/>
      <c r="D8" s="7" t="s">
        <v>7077</v>
      </c>
      <c r="E8" s="11">
        <v>0.75</v>
      </c>
      <c r="F8" s="11">
        <v>0.75</v>
      </c>
      <c r="G8" s="101" t="s">
        <v>51</v>
      </c>
      <c r="L8" s="7" t="s">
        <v>233</v>
      </c>
      <c r="M8" s="7">
        <v>3378</v>
      </c>
      <c r="P8" s="7">
        <v>1</v>
      </c>
    </row>
    <row r="9" spans="1:16">
      <c r="A9" s="240" t="s">
        <v>234</v>
      </c>
      <c r="B9" s="19">
        <v>6924</v>
      </c>
      <c r="C9" s="7"/>
      <c r="D9" s="7" t="s">
        <v>7077</v>
      </c>
      <c r="E9" s="11">
        <v>0.82</v>
      </c>
      <c r="F9" s="11">
        <v>0.82</v>
      </c>
      <c r="G9" s="101" t="s">
        <v>51</v>
      </c>
      <c r="L9" s="28" t="s">
        <v>234</v>
      </c>
      <c r="M9" s="28">
        <v>6924</v>
      </c>
      <c r="N9" s="28"/>
      <c r="O9" s="28"/>
      <c r="P9" s="28" t="e">
        <v>#N/A</v>
      </c>
    </row>
    <row r="10" spans="1:16">
      <c r="A10" s="240" t="s">
        <v>235</v>
      </c>
      <c r="B10" s="19">
        <v>7055</v>
      </c>
      <c r="C10" s="7"/>
      <c r="D10" s="7" t="s">
        <v>7077</v>
      </c>
      <c r="E10" s="11">
        <v>0.75</v>
      </c>
      <c r="F10" s="11">
        <v>0.75</v>
      </c>
      <c r="G10" s="101" t="s">
        <v>51</v>
      </c>
      <c r="L10" s="7" t="s">
        <v>235</v>
      </c>
      <c r="M10" s="7">
        <v>7055</v>
      </c>
      <c r="P10" s="7">
        <v>1</v>
      </c>
    </row>
    <row r="11" spans="1:16">
      <c r="A11" s="19" t="s">
        <v>236</v>
      </c>
      <c r="B11" s="19">
        <v>2345</v>
      </c>
      <c r="C11" s="7"/>
      <c r="D11" s="7" t="s">
        <v>7077</v>
      </c>
      <c r="E11" s="11">
        <v>0.9</v>
      </c>
      <c r="F11" s="11">
        <v>0.9</v>
      </c>
      <c r="G11" s="101" t="s">
        <v>51</v>
      </c>
      <c r="L11" s="7" t="s">
        <v>236</v>
      </c>
      <c r="M11" s="7">
        <v>2345</v>
      </c>
      <c r="P11" s="7">
        <v>1</v>
      </c>
    </row>
    <row r="12" spans="1:16">
      <c r="A12" s="19" t="s">
        <v>237</v>
      </c>
      <c r="B12" s="29">
        <v>14480</v>
      </c>
      <c r="C12" s="7"/>
      <c r="D12" s="7" t="s">
        <v>7077</v>
      </c>
      <c r="E12" s="11">
        <v>0.75</v>
      </c>
      <c r="F12" s="11">
        <v>0.75</v>
      </c>
      <c r="G12" s="101" t="s">
        <v>51</v>
      </c>
      <c r="L12" s="28" t="s">
        <v>237</v>
      </c>
      <c r="M12" s="28">
        <v>11049</v>
      </c>
      <c r="N12" s="28"/>
      <c r="O12" s="28"/>
      <c r="P12" s="28" t="e">
        <v>#N/A</v>
      </c>
    </row>
    <row r="13" spans="1:16">
      <c r="A13" s="81" t="s">
        <v>238</v>
      </c>
      <c r="B13" s="19"/>
      <c r="C13" s="7">
        <v>7747</v>
      </c>
      <c r="D13" s="7" t="s">
        <v>7077</v>
      </c>
      <c r="E13" s="11">
        <v>0.75</v>
      </c>
      <c r="F13" s="11">
        <v>0.75</v>
      </c>
      <c r="G13" s="101" t="s">
        <v>51</v>
      </c>
      <c r="L13" s="28" t="s">
        <v>238</v>
      </c>
      <c r="M13" s="28">
        <v>986</v>
      </c>
      <c r="N13" s="28"/>
      <c r="O13" s="28"/>
      <c r="P13" s="28" t="e">
        <v>#N/A</v>
      </c>
    </row>
    <row r="14" spans="1:16">
      <c r="A14" s="81" t="s">
        <v>239</v>
      </c>
      <c r="B14" s="19"/>
      <c r="C14" s="7">
        <v>3307</v>
      </c>
      <c r="D14" s="7" t="s">
        <v>7077</v>
      </c>
      <c r="E14" s="11">
        <v>0.75</v>
      </c>
      <c r="F14" s="11">
        <v>0.75</v>
      </c>
      <c r="G14" s="101" t="s">
        <v>51</v>
      </c>
      <c r="L14" s="28" t="s">
        <v>239</v>
      </c>
      <c r="M14" s="28">
        <v>986</v>
      </c>
      <c r="N14" s="28"/>
      <c r="O14" s="28"/>
      <c r="P14" s="28" t="e">
        <v>#N/A</v>
      </c>
    </row>
    <row r="15" spans="1:16">
      <c r="A15" s="19" t="s">
        <v>240</v>
      </c>
      <c r="B15" s="19">
        <v>6875</v>
      </c>
      <c r="C15" s="7"/>
      <c r="D15" s="7" t="s">
        <v>7077</v>
      </c>
      <c r="E15" s="11">
        <v>0.75</v>
      </c>
      <c r="F15" s="11">
        <v>0.75</v>
      </c>
      <c r="G15" s="101" t="s">
        <v>51</v>
      </c>
      <c r="L15" s="28" t="s">
        <v>240</v>
      </c>
      <c r="M15" s="28">
        <v>986</v>
      </c>
      <c r="N15" s="28"/>
      <c r="O15" s="28"/>
      <c r="P15" s="28" t="e">
        <v>#N/A</v>
      </c>
    </row>
    <row r="16" spans="1:16">
      <c r="A16" s="43" t="s">
        <v>241</v>
      </c>
      <c r="B16" s="19">
        <v>11049</v>
      </c>
      <c r="C16" s="7"/>
      <c r="D16" s="7" t="s">
        <v>7077</v>
      </c>
      <c r="E16" s="11">
        <v>0.82</v>
      </c>
      <c r="F16" s="11">
        <v>0.82</v>
      </c>
      <c r="G16" s="101" t="s">
        <v>51</v>
      </c>
      <c r="L16" s="241" t="s">
        <v>241</v>
      </c>
      <c r="M16" s="28">
        <v>11049</v>
      </c>
      <c r="N16" s="28"/>
      <c r="O16" s="28"/>
      <c r="P16" s="28" t="e">
        <v>#N/A</v>
      </c>
    </row>
    <row r="17" spans="1:16">
      <c r="A17" s="81" t="s">
        <v>242</v>
      </c>
      <c r="B17" s="19"/>
      <c r="C17" s="7">
        <v>14525</v>
      </c>
      <c r="D17" s="7" t="s">
        <v>7077</v>
      </c>
      <c r="E17" s="11">
        <v>0.75</v>
      </c>
      <c r="F17" s="11">
        <v>0.75</v>
      </c>
      <c r="G17" s="101" t="s">
        <v>51</v>
      </c>
      <c r="L17" s="28" t="s">
        <v>242</v>
      </c>
      <c r="M17" s="28">
        <v>986</v>
      </c>
      <c r="N17" s="28"/>
      <c r="O17" s="28"/>
      <c r="P17" s="28" t="e">
        <v>#N/A</v>
      </c>
    </row>
    <row r="18" spans="1:16">
      <c r="A18" s="19" t="s">
        <v>243</v>
      </c>
      <c r="B18" s="19">
        <v>14507</v>
      </c>
      <c r="C18" s="7"/>
      <c r="D18" s="7" t="s">
        <v>7077</v>
      </c>
      <c r="E18" s="11">
        <v>0.75</v>
      </c>
      <c r="F18" s="11">
        <v>0.75</v>
      </c>
      <c r="G18" s="101" t="s">
        <v>51</v>
      </c>
      <c r="L18" s="28" t="s">
        <v>243</v>
      </c>
      <c r="M18" s="28">
        <v>986</v>
      </c>
      <c r="N18" s="28"/>
      <c r="O18" s="28"/>
      <c r="P18" s="28" t="e">
        <v>#N/A</v>
      </c>
    </row>
    <row r="19" spans="1:16">
      <c r="A19" s="81" t="s">
        <v>244</v>
      </c>
      <c r="B19" s="19"/>
      <c r="C19" s="7">
        <v>12388</v>
      </c>
      <c r="D19" s="7" t="s">
        <v>7077</v>
      </c>
      <c r="E19" s="11">
        <v>0.75</v>
      </c>
      <c r="F19" s="11">
        <v>0.75</v>
      </c>
      <c r="G19" s="101" t="s">
        <v>51</v>
      </c>
      <c r="L19" s="28" t="s">
        <v>244</v>
      </c>
      <c r="M19" s="28">
        <v>986</v>
      </c>
      <c r="N19" s="28"/>
      <c r="O19" s="28"/>
      <c r="P19" s="28" t="e">
        <v>#N/A</v>
      </c>
    </row>
    <row r="20" spans="1:16">
      <c r="A20" s="19" t="s">
        <v>245</v>
      </c>
      <c r="B20" s="19">
        <v>6668</v>
      </c>
      <c r="C20" s="7"/>
      <c r="D20" s="7" t="s">
        <v>7077</v>
      </c>
      <c r="E20" s="11">
        <v>0.75</v>
      </c>
      <c r="F20" s="11">
        <v>0.75</v>
      </c>
      <c r="G20" s="101" t="s">
        <v>51</v>
      </c>
      <c r="L20" s="28" t="s">
        <v>245</v>
      </c>
      <c r="M20" s="28">
        <v>986</v>
      </c>
      <c r="N20" s="28"/>
      <c r="O20" s="28"/>
      <c r="P20" s="28" t="e">
        <v>#N/A</v>
      </c>
    </row>
    <row r="21" spans="1:16">
      <c r="A21" s="81" t="s">
        <v>246</v>
      </c>
      <c r="B21" s="81"/>
      <c r="C21" s="7">
        <v>2345</v>
      </c>
      <c r="D21" s="7" t="s">
        <v>7077</v>
      </c>
      <c r="E21" s="11">
        <v>0.9</v>
      </c>
      <c r="F21" s="11">
        <v>0.9</v>
      </c>
      <c r="G21" s="101" t="s">
        <v>51</v>
      </c>
      <c r="L21" s="28" t="s">
        <v>246</v>
      </c>
      <c r="M21" s="28">
        <v>986</v>
      </c>
      <c r="N21" s="28"/>
      <c r="O21" s="28"/>
      <c r="P21" s="28" t="e">
        <v>#N/A</v>
      </c>
    </row>
    <row r="22" spans="1:16">
      <c r="A22" s="81" t="s">
        <v>247</v>
      </c>
      <c r="B22" s="81"/>
      <c r="C22" s="7">
        <v>2345</v>
      </c>
      <c r="D22" s="7" t="s">
        <v>7077</v>
      </c>
      <c r="E22" s="11">
        <v>0.9</v>
      </c>
      <c r="F22" s="11">
        <v>0.9</v>
      </c>
      <c r="G22" s="101" t="s">
        <v>51</v>
      </c>
      <c r="L22" s="28" t="s">
        <v>247</v>
      </c>
      <c r="M22" s="28">
        <v>986</v>
      </c>
      <c r="N22" s="28"/>
      <c r="O22" s="28"/>
      <c r="P22" s="28" t="e">
        <v>#N/A</v>
      </c>
    </row>
    <row r="23" spans="1:16">
      <c r="A23" s="81" t="s">
        <v>248</v>
      </c>
      <c r="B23" s="81"/>
      <c r="C23" s="7">
        <v>2345</v>
      </c>
      <c r="D23" s="7" t="s">
        <v>7077</v>
      </c>
      <c r="E23" s="11">
        <v>0.9</v>
      </c>
      <c r="F23" s="11">
        <v>0.9</v>
      </c>
      <c r="G23" s="101" t="s">
        <v>51</v>
      </c>
      <c r="L23" s="28" t="s">
        <v>248</v>
      </c>
      <c r="M23" s="28">
        <v>986</v>
      </c>
      <c r="N23" s="28"/>
      <c r="O23" s="28"/>
      <c r="P23" s="28" t="e">
        <v>#N/A</v>
      </c>
    </row>
    <row r="24" spans="1:16">
      <c r="A24" s="81" t="s">
        <v>249</v>
      </c>
      <c r="B24" s="19"/>
      <c r="C24" s="7">
        <v>2345</v>
      </c>
      <c r="D24" s="7" t="s">
        <v>7077</v>
      </c>
      <c r="E24" s="11">
        <v>0.9</v>
      </c>
      <c r="F24" s="11">
        <v>0.9</v>
      </c>
      <c r="G24" s="101" t="s">
        <v>51</v>
      </c>
      <c r="L24" s="28" t="s">
        <v>249</v>
      </c>
      <c r="M24" s="28">
        <v>14020</v>
      </c>
      <c r="N24" s="28"/>
      <c r="O24" s="28"/>
      <c r="P24" s="28" t="e">
        <v>#N/A</v>
      </c>
    </row>
    <row r="25" spans="1:16">
      <c r="A25" s="81" t="s">
        <v>250</v>
      </c>
      <c r="B25" s="19"/>
      <c r="C25" s="7">
        <v>2345</v>
      </c>
      <c r="D25" s="7" t="s">
        <v>7077</v>
      </c>
      <c r="E25" s="11">
        <v>0.9</v>
      </c>
      <c r="F25" s="11">
        <v>0.9</v>
      </c>
      <c r="G25" s="101" t="s">
        <v>51</v>
      </c>
      <c r="L25" s="28" t="s">
        <v>250</v>
      </c>
      <c r="M25" s="28">
        <v>2345</v>
      </c>
      <c r="N25" s="28"/>
      <c r="O25" s="28"/>
      <c r="P25" s="28" t="e">
        <v>#N/A</v>
      </c>
    </row>
    <row r="26" spans="1:16">
      <c r="A26" s="81" t="s">
        <v>251</v>
      </c>
      <c r="B26" s="19"/>
      <c r="C26" s="7">
        <v>2345</v>
      </c>
      <c r="D26" s="7" t="s">
        <v>7077</v>
      </c>
      <c r="E26" s="11">
        <v>0.9</v>
      </c>
      <c r="F26" s="11">
        <v>0.9</v>
      </c>
      <c r="G26" s="101" t="s">
        <v>51</v>
      </c>
      <c r="L26" s="28" t="s">
        <v>251</v>
      </c>
      <c r="M26" s="28">
        <v>663</v>
      </c>
      <c r="N26" s="28"/>
      <c r="O26" s="28"/>
      <c r="P26" s="28" t="e">
        <v>#N/A</v>
      </c>
    </row>
    <row r="27" spans="1:16">
      <c r="A27" s="19" t="s">
        <v>7078</v>
      </c>
      <c r="B27" s="19">
        <v>6697</v>
      </c>
      <c r="C27" s="7"/>
      <c r="D27" s="7" t="s">
        <v>7077</v>
      </c>
      <c r="E27" s="11">
        <v>0.75</v>
      </c>
      <c r="F27" s="11">
        <v>0.75</v>
      </c>
      <c r="G27" s="101" t="s">
        <v>51</v>
      </c>
      <c r="L27" s="7" t="s">
        <v>7078</v>
      </c>
      <c r="M27" s="7">
        <v>6697</v>
      </c>
      <c r="P27" s="7">
        <v>1</v>
      </c>
    </row>
    <row r="28" spans="1:16">
      <c r="A28" s="81" t="s">
        <v>7079</v>
      </c>
      <c r="B28" s="19"/>
      <c r="C28" s="7">
        <v>6697</v>
      </c>
      <c r="D28" s="7" t="s">
        <v>7077</v>
      </c>
      <c r="E28" s="11">
        <v>0.75</v>
      </c>
      <c r="F28" s="11">
        <v>0.75</v>
      </c>
      <c r="G28" s="101" t="s">
        <v>51</v>
      </c>
      <c r="L28" s="28" t="s">
        <v>7079</v>
      </c>
      <c r="M28" s="28">
        <v>6697</v>
      </c>
      <c r="N28" s="28"/>
      <c r="O28" s="28"/>
      <c r="P28" s="28" t="e">
        <v>#N/A</v>
      </c>
    </row>
    <row r="29" spans="1:16">
      <c r="A29" s="19" t="s">
        <v>7080</v>
      </c>
      <c r="B29" s="242">
        <v>14025</v>
      </c>
      <c r="C29" s="7"/>
      <c r="D29" s="7" t="s">
        <v>7077</v>
      </c>
      <c r="E29" s="11">
        <v>0.75</v>
      </c>
      <c r="F29" s="11">
        <v>0.75</v>
      </c>
      <c r="G29" s="101" t="s">
        <v>51</v>
      </c>
      <c r="L29" s="28" t="s">
        <v>7080</v>
      </c>
      <c r="M29" s="28">
        <v>467</v>
      </c>
      <c r="N29" s="28"/>
      <c r="O29" s="28"/>
      <c r="P29" s="28" t="e">
        <v>#N/A</v>
      </c>
    </row>
    <row r="30" spans="1:16">
      <c r="A30" s="81" t="s">
        <v>7081</v>
      </c>
      <c r="B30" s="19"/>
      <c r="C30" s="7">
        <v>14646</v>
      </c>
      <c r="D30" s="7" t="s">
        <v>7077</v>
      </c>
      <c r="E30" s="11">
        <v>0.75</v>
      </c>
      <c r="F30" s="11">
        <v>0.75</v>
      </c>
      <c r="G30" s="101" t="s">
        <v>51</v>
      </c>
      <c r="L30" s="28" t="s">
        <v>7081</v>
      </c>
      <c r="M30" s="28">
        <v>6905</v>
      </c>
      <c r="N30" s="28"/>
      <c r="O30" s="28"/>
      <c r="P30" s="28" t="e">
        <v>#N/A</v>
      </c>
    </row>
    <row r="31" spans="1:16">
      <c r="A31" s="81" t="s">
        <v>7082</v>
      </c>
      <c r="B31" s="19"/>
      <c r="C31" s="7">
        <v>6905</v>
      </c>
      <c r="D31" s="7" t="s">
        <v>7077</v>
      </c>
      <c r="E31" s="11">
        <v>0.75</v>
      </c>
      <c r="F31" s="11">
        <v>0.75</v>
      </c>
      <c r="G31" s="101" t="s">
        <v>51</v>
      </c>
      <c r="L31" s="7" t="s">
        <v>7082</v>
      </c>
      <c r="M31" s="7">
        <v>6905</v>
      </c>
      <c r="P31" s="7">
        <v>1</v>
      </c>
    </row>
    <row r="32" spans="1:16">
      <c r="A32" s="19" t="s">
        <v>7083</v>
      </c>
      <c r="B32" s="19">
        <v>6668</v>
      </c>
      <c r="C32" s="7"/>
      <c r="D32" s="7" t="s">
        <v>7077</v>
      </c>
      <c r="E32" s="11">
        <v>0.75</v>
      </c>
      <c r="F32" s="11">
        <v>0.75</v>
      </c>
      <c r="G32" s="101" t="s">
        <v>51</v>
      </c>
      <c r="L32" s="28" t="s">
        <v>7083</v>
      </c>
      <c r="M32" s="28">
        <v>2345</v>
      </c>
      <c r="N32" s="28"/>
      <c r="O32" s="28"/>
      <c r="P32" s="28" t="e">
        <v>#N/A</v>
      </c>
    </row>
    <row r="33" spans="1:16">
      <c r="A33" s="81" t="s">
        <v>7084</v>
      </c>
      <c r="B33" s="19"/>
      <c r="C33" s="7">
        <v>2345</v>
      </c>
      <c r="D33" s="7" t="s">
        <v>7077</v>
      </c>
      <c r="E33" s="11">
        <v>0.9</v>
      </c>
      <c r="F33" s="11">
        <v>0.9</v>
      </c>
      <c r="G33" s="101" t="s">
        <v>51</v>
      </c>
      <c r="L33" s="7" t="s">
        <v>7084</v>
      </c>
      <c r="M33" s="7">
        <v>2345</v>
      </c>
      <c r="P33" s="7">
        <v>1</v>
      </c>
    </row>
    <row r="34" spans="1:16">
      <c r="A34" s="19" t="s">
        <v>7085</v>
      </c>
      <c r="B34" s="19">
        <v>6133</v>
      </c>
      <c r="C34" s="7"/>
      <c r="D34" s="7" t="s">
        <v>7077</v>
      </c>
      <c r="E34" s="11">
        <v>0.75</v>
      </c>
      <c r="F34" s="11">
        <v>0.75</v>
      </c>
      <c r="G34" s="101" t="s">
        <v>51</v>
      </c>
      <c r="L34" s="7" t="s">
        <v>7085</v>
      </c>
      <c r="M34" s="7">
        <v>6133</v>
      </c>
      <c r="P34" s="7">
        <v>1</v>
      </c>
    </row>
    <row r="35" spans="1:16">
      <c r="A35" s="81" t="s">
        <v>7086</v>
      </c>
      <c r="B35" s="19"/>
      <c r="C35" s="7">
        <v>2205</v>
      </c>
      <c r="D35" s="7" t="s">
        <v>7077</v>
      </c>
      <c r="E35" s="11">
        <v>0.75</v>
      </c>
      <c r="F35" s="11">
        <v>0.75</v>
      </c>
      <c r="G35" s="101" t="s">
        <v>51</v>
      </c>
      <c r="L35" s="28" t="s">
        <v>7086</v>
      </c>
      <c r="M35" s="28">
        <v>2345</v>
      </c>
      <c r="N35" s="28"/>
      <c r="O35" s="28"/>
      <c r="P35" s="28" t="e">
        <v>#N/A</v>
      </c>
    </row>
    <row r="36" spans="1:16">
      <c r="A36" s="19" t="s">
        <v>7087</v>
      </c>
      <c r="B36" s="19">
        <v>663</v>
      </c>
      <c r="C36" s="7"/>
      <c r="D36" s="7" t="s">
        <v>7077</v>
      </c>
      <c r="E36" s="11">
        <v>0.75</v>
      </c>
      <c r="F36" s="11">
        <v>0.75</v>
      </c>
      <c r="G36" s="101" t="s">
        <v>51</v>
      </c>
      <c r="L36" s="28" t="s">
        <v>7087</v>
      </c>
      <c r="M36" s="28">
        <v>663</v>
      </c>
      <c r="N36" s="28"/>
      <c r="O36" s="28"/>
      <c r="P36" s="28" t="e">
        <v>#N/A</v>
      </c>
    </row>
    <row r="37" spans="1:16">
      <c r="A37" s="81" t="s">
        <v>7088</v>
      </c>
      <c r="B37" s="19"/>
      <c r="C37" s="7"/>
      <c r="D37" s="7" t="s">
        <v>7077</v>
      </c>
      <c r="E37" s="11">
        <v>0.75</v>
      </c>
      <c r="F37" s="11">
        <v>0.75</v>
      </c>
      <c r="G37" s="101" t="s">
        <v>51</v>
      </c>
      <c r="L37" s="28" t="s">
        <v>7088</v>
      </c>
      <c r="M37" s="28">
        <v>3607</v>
      </c>
      <c r="N37" s="28"/>
      <c r="O37" s="28"/>
      <c r="P37" s="28" t="e">
        <v>#N/A</v>
      </c>
    </row>
    <row r="38" spans="1:16">
      <c r="A38" s="19" t="s">
        <v>7089</v>
      </c>
      <c r="B38" s="19">
        <v>13862</v>
      </c>
      <c r="C38" s="7"/>
      <c r="D38" s="7" t="s">
        <v>7077</v>
      </c>
      <c r="E38" s="11">
        <v>0.75</v>
      </c>
      <c r="F38" s="11">
        <v>0.75</v>
      </c>
      <c r="G38" s="101" t="s">
        <v>51</v>
      </c>
      <c r="L38" s="28" t="s">
        <v>7089</v>
      </c>
      <c r="M38" s="28">
        <v>3607</v>
      </c>
      <c r="N38" s="28"/>
      <c r="O38" s="28"/>
      <c r="P38" s="28" t="e">
        <v>#N/A</v>
      </c>
    </row>
    <row r="39" spans="1:16">
      <c r="A39" s="81" t="s">
        <v>7090</v>
      </c>
      <c r="B39" s="19"/>
      <c r="C39" s="7">
        <v>14580</v>
      </c>
      <c r="D39" s="7" t="s">
        <v>7077</v>
      </c>
      <c r="E39" s="11">
        <v>0.75</v>
      </c>
      <c r="F39" s="11">
        <v>0.75</v>
      </c>
      <c r="G39" s="101" t="s">
        <v>51</v>
      </c>
      <c r="L39" s="28" t="s">
        <v>7090</v>
      </c>
      <c r="M39" s="28">
        <v>3607</v>
      </c>
      <c r="N39" s="28"/>
      <c r="O39" s="28"/>
      <c r="P39" s="28" t="e">
        <v>#N/A</v>
      </c>
    </row>
    <row r="40" spans="1:16">
      <c r="A40" s="81" t="s">
        <v>7091</v>
      </c>
      <c r="B40" s="19"/>
      <c r="C40" s="7"/>
      <c r="D40" s="7" t="s">
        <v>7077</v>
      </c>
      <c r="E40" s="11">
        <v>0.75</v>
      </c>
      <c r="F40" s="11">
        <v>0.75</v>
      </c>
      <c r="G40" s="101" t="s">
        <v>51</v>
      </c>
      <c r="L40" s="28" t="s">
        <v>7091</v>
      </c>
      <c r="M40" s="28">
        <v>3607</v>
      </c>
      <c r="N40" s="28"/>
      <c r="O40" s="28"/>
      <c r="P40" s="28" t="e">
        <v>#N/A</v>
      </c>
    </row>
    <row r="41" spans="1:16">
      <c r="A41" s="19" t="s">
        <v>7092</v>
      </c>
      <c r="B41" s="19">
        <v>6675</v>
      </c>
      <c r="C41" s="7"/>
      <c r="D41" s="7" t="s">
        <v>7077</v>
      </c>
      <c r="E41" s="11">
        <v>0.82</v>
      </c>
      <c r="F41" s="11">
        <v>0.82</v>
      </c>
      <c r="G41" s="101" t="s">
        <v>51</v>
      </c>
      <c r="L41" s="7" t="s">
        <v>7092</v>
      </c>
      <c r="M41" s="7">
        <v>6675</v>
      </c>
      <c r="P41" s="7">
        <v>1</v>
      </c>
    </row>
    <row r="42" spans="1:16">
      <c r="A42" s="81" t="s">
        <v>7093</v>
      </c>
      <c r="B42" s="19"/>
      <c r="C42" s="7"/>
      <c r="D42" s="7" t="s">
        <v>7077</v>
      </c>
      <c r="E42" s="11">
        <v>0.75</v>
      </c>
      <c r="F42" s="11">
        <v>0.75</v>
      </c>
      <c r="G42" s="101" t="s">
        <v>51</v>
      </c>
      <c r="L42" s="28" t="s">
        <v>7093</v>
      </c>
      <c r="M42" s="28">
        <v>3607</v>
      </c>
      <c r="N42" s="28"/>
      <c r="O42" s="28"/>
      <c r="P42" s="28" t="e">
        <v>#N/A</v>
      </c>
    </row>
    <row r="43" spans="1:16">
      <c r="A43" s="81" t="s">
        <v>7094</v>
      </c>
      <c r="B43" s="19"/>
      <c r="C43" s="7"/>
      <c r="D43" s="7" t="s">
        <v>7077</v>
      </c>
      <c r="E43" s="11">
        <v>0.75</v>
      </c>
      <c r="F43" s="11">
        <v>0.75</v>
      </c>
      <c r="G43" s="101" t="s">
        <v>51</v>
      </c>
      <c r="L43" s="28" t="s">
        <v>7094</v>
      </c>
      <c r="M43" s="28">
        <v>2345</v>
      </c>
      <c r="N43" s="28"/>
      <c r="O43" s="28"/>
      <c r="P43" s="28" t="e">
        <v>#N/A</v>
      </c>
    </row>
    <row r="44" spans="1:16">
      <c r="A44" s="81" t="s">
        <v>7095</v>
      </c>
      <c r="B44" s="19"/>
      <c r="C44" s="7"/>
      <c r="D44" s="7" t="s">
        <v>7077</v>
      </c>
      <c r="E44" s="11">
        <v>0.75</v>
      </c>
      <c r="F44" s="11">
        <v>0.75</v>
      </c>
      <c r="G44" s="101" t="s">
        <v>51</v>
      </c>
      <c r="L44" s="28" t="s">
        <v>7095</v>
      </c>
      <c r="M44" s="28">
        <v>2345</v>
      </c>
      <c r="N44" s="28"/>
      <c r="O44" s="28"/>
      <c r="P44" s="28" t="e">
        <v>#N/A</v>
      </c>
    </row>
    <row r="45" spans="1:16">
      <c r="A45" s="19" t="s">
        <v>7096</v>
      </c>
      <c r="B45" s="19">
        <v>6831</v>
      </c>
      <c r="C45" s="7"/>
      <c r="D45" s="7" t="s">
        <v>7077</v>
      </c>
      <c r="E45" s="11">
        <v>0.75</v>
      </c>
      <c r="F45" s="11">
        <v>0.75</v>
      </c>
      <c r="G45" s="101" t="s">
        <v>51</v>
      </c>
      <c r="L45" s="28" t="s">
        <v>7096</v>
      </c>
      <c r="M45" s="28">
        <v>986</v>
      </c>
      <c r="N45" s="28"/>
      <c r="O45" s="28"/>
      <c r="P45" s="28" t="e">
        <v>#N/A</v>
      </c>
    </row>
    <row r="46" spans="1:16">
      <c r="A46" s="19" t="s">
        <v>7097</v>
      </c>
      <c r="B46" s="19">
        <v>6949</v>
      </c>
      <c r="C46" s="7"/>
      <c r="D46" s="7" t="s">
        <v>7077</v>
      </c>
      <c r="E46" s="11">
        <v>0.75</v>
      </c>
      <c r="F46" s="11">
        <v>0.75</v>
      </c>
      <c r="G46" s="101" t="s">
        <v>51</v>
      </c>
      <c r="L46" s="7" t="s">
        <v>7097</v>
      </c>
      <c r="M46" s="7">
        <v>6949</v>
      </c>
      <c r="P46" s="7">
        <v>1</v>
      </c>
    </row>
    <row r="47" spans="1:16">
      <c r="A47" s="243" t="s">
        <v>7098</v>
      </c>
      <c r="B47" s="19"/>
      <c r="C47" s="7">
        <v>6669</v>
      </c>
      <c r="D47" s="7" t="s">
        <v>7077</v>
      </c>
      <c r="E47" s="11">
        <v>0.75</v>
      </c>
      <c r="F47" s="11">
        <v>0.75</v>
      </c>
      <c r="G47" s="101" t="s">
        <v>51</v>
      </c>
      <c r="L47" s="241" t="s">
        <v>7098</v>
      </c>
      <c r="M47" s="28">
        <v>986</v>
      </c>
      <c r="N47" s="28"/>
      <c r="O47" s="28"/>
      <c r="P47" s="28" t="e">
        <v>#N/A</v>
      </c>
    </row>
    <row r="48" spans="1:16">
      <c r="A48" s="43" t="s">
        <v>7099</v>
      </c>
      <c r="B48" s="19"/>
      <c r="C48" s="7"/>
      <c r="D48" s="7" t="s">
        <v>7077</v>
      </c>
      <c r="E48" s="11">
        <v>0.75</v>
      </c>
      <c r="F48" s="11">
        <v>0.75</v>
      </c>
      <c r="G48" s="101" t="s">
        <v>51</v>
      </c>
      <c r="L48" s="241" t="s">
        <v>7099</v>
      </c>
      <c r="M48" s="28">
        <v>14440</v>
      </c>
      <c r="N48" s="28"/>
      <c r="O48" s="28"/>
      <c r="P48" s="28" t="e">
        <v>#N/A</v>
      </c>
    </row>
    <row r="49" spans="1:16">
      <c r="A49" s="81" t="s">
        <v>7100</v>
      </c>
      <c r="B49" s="19"/>
      <c r="C49" s="7"/>
      <c r="D49" s="7" t="s">
        <v>7077</v>
      </c>
      <c r="E49" s="11">
        <v>0.75</v>
      </c>
      <c r="F49" s="11">
        <v>0.75</v>
      </c>
      <c r="G49" s="101" t="s">
        <v>51</v>
      </c>
      <c r="L49" s="28" t="s">
        <v>7100</v>
      </c>
      <c r="M49" s="28">
        <v>986</v>
      </c>
      <c r="N49" s="28"/>
      <c r="O49" s="28"/>
      <c r="P49" s="28" t="e">
        <v>#N/A</v>
      </c>
    </row>
    <row r="50" spans="1:16">
      <c r="A50" s="81" t="s">
        <v>7101</v>
      </c>
      <c r="B50" s="19"/>
      <c r="C50" s="7"/>
      <c r="D50" s="7" t="s">
        <v>7077</v>
      </c>
      <c r="E50" s="11">
        <v>0.75</v>
      </c>
      <c r="F50" s="11">
        <v>0.75</v>
      </c>
      <c r="G50" s="101" t="s">
        <v>51</v>
      </c>
      <c r="L50" s="28" t="s">
        <v>7101</v>
      </c>
      <c r="M50" s="28">
        <v>986</v>
      </c>
      <c r="N50" s="28"/>
      <c r="O50" s="28"/>
      <c r="P50" s="28" t="e">
        <v>#N/A</v>
      </c>
    </row>
    <row r="51" spans="1:16">
      <c r="A51" s="81" t="s">
        <v>7102</v>
      </c>
      <c r="B51" s="19"/>
      <c r="C51" s="7">
        <v>11049</v>
      </c>
      <c r="D51" s="7" t="s">
        <v>7077</v>
      </c>
      <c r="E51" s="11">
        <v>0.82</v>
      </c>
      <c r="F51" s="11">
        <v>0.82</v>
      </c>
      <c r="G51" s="101" t="s">
        <v>51</v>
      </c>
      <c r="L51" s="28" t="s">
        <v>7102</v>
      </c>
      <c r="M51" s="28">
        <v>4933</v>
      </c>
      <c r="N51" s="28"/>
      <c r="O51" s="28"/>
      <c r="P51" s="28" t="e">
        <v>#N/A</v>
      </c>
    </row>
    <row r="52" spans="1:16">
      <c r="A52" s="43" t="s">
        <v>7103</v>
      </c>
      <c r="B52" s="19">
        <v>11049</v>
      </c>
      <c r="C52" s="7"/>
      <c r="D52" s="7" t="s">
        <v>7077</v>
      </c>
      <c r="E52" s="11">
        <v>0.82</v>
      </c>
      <c r="F52" s="11">
        <v>0.82</v>
      </c>
      <c r="G52" s="101" t="s">
        <v>51</v>
      </c>
      <c r="L52" s="241" t="s">
        <v>7103</v>
      </c>
      <c r="M52" s="28">
        <v>11049</v>
      </c>
      <c r="N52" s="28"/>
      <c r="O52" s="28"/>
      <c r="P52" s="28" t="e">
        <v>#N/A</v>
      </c>
    </row>
    <row r="53" spans="1:16">
      <c r="A53" s="43" t="s">
        <v>7104</v>
      </c>
      <c r="B53" s="19">
        <v>11049</v>
      </c>
      <c r="C53" s="7"/>
      <c r="D53" s="7" t="s">
        <v>7077</v>
      </c>
      <c r="E53" s="11">
        <v>0.82</v>
      </c>
      <c r="F53" s="11">
        <v>0.82</v>
      </c>
      <c r="G53" s="101" t="s">
        <v>51</v>
      </c>
      <c r="L53" s="160" t="s">
        <v>7104</v>
      </c>
      <c r="M53" s="28">
        <v>11049</v>
      </c>
      <c r="N53" s="28"/>
      <c r="O53" s="28"/>
      <c r="P53" s="28" t="e">
        <v>#N/A</v>
      </c>
    </row>
    <row r="54" spans="1:16">
      <c r="A54" s="43" t="s">
        <v>7105</v>
      </c>
      <c r="B54" s="19">
        <v>12774</v>
      </c>
      <c r="C54" s="7"/>
      <c r="D54" s="7" t="s">
        <v>7077</v>
      </c>
      <c r="E54" s="11">
        <v>0.75</v>
      </c>
      <c r="F54" s="11">
        <v>0.75</v>
      </c>
      <c r="G54" s="101" t="s">
        <v>51</v>
      </c>
      <c r="L54" s="160" t="s">
        <v>7105</v>
      </c>
      <c r="M54" s="28">
        <v>6133</v>
      </c>
      <c r="N54" s="28"/>
      <c r="O54" s="28"/>
      <c r="P54" s="28" t="e">
        <v>#N/A</v>
      </c>
    </row>
    <row r="55" spans="1:16">
      <c r="A55" s="43" t="s">
        <v>7106</v>
      </c>
      <c r="B55" s="19">
        <v>14529</v>
      </c>
      <c r="C55" s="7"/>
      <c r="D55" s="7" t="s">
        <v>7077</v>
      </c>
      <c r="E55" s="11">
        <v>0.75</v>
      </c>
      <c r="F55" s="11">
        <v>0.75</v>
      </c>
      <c r="G55" s="101" t="s">
        <v>51</v>
      </c>
      <c r="L55" s="160" t="s">
        <v>7106</v>
      </c>
      <c r="M55" s="28">
        <v>6133</v>
      </c>
      <c r="N55" s="28"/>
      <c r="O55" s="28"/>
      <c r="P55" s="28" t="e">
        <v>#N/A</v>
      </c>
    </row>
    <row r="56" spans="1:16">
      <c r="A56" s="19" t="s">
        <v>7107</v>
      </c>
      <c r="B56" s="19">
        <v>6829</v>
      </c>
      <c r="C56" s="7"/>
      <c r="D56" s="7" t="s">
        <v>7077</v>
      </c>
      <c r="E56" s="11">
        <v>0.75</v>
      </c>
      <c r="F56" s="11">
        <v>0.75</v>
      </c>
      <c r="G56" s="101" t="s">
        <v>51</v>
      </c>
      <c r="L56" s="28" t="s">
        <v>7107</v>
      </c>
      <c r="M56" s="28">
        <v>2345</v>
      </c>
      <c r="N56" s="28"/>
      <c r="O56" s="28"/>
      <c r="P56" s="28" t="e">
        <v>#N/A</v>
      </c>
    </row>
    <row r="57" spans="1:16">
      <c r="A57" s="19" t="s">
        <v>7108</v>
      </c>
      <c r="B57" s="19">
        <v>5458</v>
      </c>
      <c r="C57" s="7"/>
      <c r="D57" s="7" t="s">
        <v>7077</v>
      </c>
      <c r="E57" s="11">
        <v>0.75</v>
      </c>
      <c r="F57" s="11">
        <v>0.75</v>
      </c>
      <c r="G57" s="101" t="s">
        <v>51</v>
      </c>
      <c r="L57" s="7" t="s">
        <v>7108</v>
      </c>
      <c r="M57" s="7">
        <v>5458</v>
      </c>
      <c r="P57" s="7">
        <v>1</v>
      </c>
    </row>
    <row r="58" spans="1:16">
      <c r="A58" s="19" t="s">
        <v>7109</v>
      </c>
      <c r="B58" s="19">
        <v>5458</v>
      </c>
      <c r="C58" s="7"/>
      <c r="D58" s="7" t="s">
        <v>7077</v>
      </c>
      <c r="E58" s="11">
        <v>0.75</v>
      </c>
      <c r="F58" s="11">
        <v>0.75</v>
      </c>
      <c r="G58" s="101" t="s">
        <v>51</v>
      </c>
      <c r="L58" s="7" t="s">
        <v>7109</v>
      </c>
      <c r="M58" s="7">
        <v>5458</v>
      </c>
      <c r="P58" s="7">
        <v>1</v>
      </c>
    </row>
    <row r="59" spans="1:16">
      <c r="A59" s="19" t="s">
        <v>7110</v>
      </c>
      <c r="B59" s="19">
        <v>11049</v>
      </c>
      <c r="C59" s="7"/>
      <c r="D59" s="7" t="s">
        <v>7077</v>
      </c>
      <c r="E59" s="11">
        <v>0.82</v>
      </c>
      <c r="F59" s="11">
        <v>0.82</v>
      </c>
      <c r="G59" s="101" t="s">
        <v>51</v>
      </c>
      <c r="L59" s="28" t="s">
        <v>7110</v>
      </c>
      <c r="M59" s="28">
        <v>986</v>
      </c>
      <c r="N59" s="28"/>
      <c r="O59" s="28"/>
      <c r="P59" s="28" t="e">
        <v>#N/A</v>
      </c>
    </row>
    <row r="60" spans="1:16">
      <c r="A60" s="240" t="s">
        <v>7111</v>
      </c>
      <c r="B60" s="19">
        <v>11049</v>
      </c>
      <c r="C60" s="7"/>
      <c r="D60" s="7" t="s">
        <v>7077</v>
      </c>
      <c r="E60" s="11">
        <v>0.82</v>
      </c>
      <c r="F60" s="11">
        <v>0.82</v>
      </c>
      <c r="G60" s="101" t="s">
        <v>51</v>
      </c>
      <c r="L60" s="28" t="s">
        <v>7111</v>
      </c>
      <c r="M60" s="28">
        <v>986</v>
      </c>
      <c r="N60" s="28"/>
      <c r="O60" s="28"/>
      <c r="P60" s="28" t="e">
        <v>#N/A</v>
      </c>
    </row>
    <row r="61" spans="1:16">
      <c r="A61" s="81" t="s">
        <v>7112</v>
      </c>
      <c r="B61" s="19"/>
      <c r="C61" s="7">
        <v>11049</v>
      </c>
      <c r="D61" s="7" t="s">
        <v>7077</v>
      </c>
      <c r="E61" s="11">
        <v>0.82</v>
      </c>
      <c r="F61" s="11">
        <v>0.82</v>
      </c>
      <c r="G61" s="101" t="s">
        <v>51</v>
      </c>
      <c r="L61" s="28" t="s">
        <v>7112</v>
      </c>
      <c r="M61" s="28">
        <v>189</v>
      </c>
      <c r="N61" s="28"/>
      <c r="O61" s="28"/>
      <c r="P61" s="28" t="e">
        <v>#N/A</v>
      </c>
    </row>
    <row r="62" spans="1:16">
      <c r="A62" s="81" t="s">
        <v>7113</v>
      </c>
      <c r="B62" s="19"/>
      <c r="C62" s="7">
        <v>11049</v>
      </c>
      <c r="D62" s="7" t="s">
        <v>7077</v>
      </c>
      <c r="E62" s="11">
        <v>0.82</v>
      </c>
      <c r="F62" s="11">
        <v>0.82</v>
      </c>
      <c r="G62" s="101" t="s">
        <v>51</v>
      </c>
      <c r="L62" s="28" t="s">
        <v>7113</v>
      </c>
      <c r="M62" s="28">
        <v>189</v>
      </c>
      <c r="N62" s="28"/>
      <c r="O62" s="28"/>
      <c r="P62" s="28" t="e">
        <v>#N/A</v>
      </c>
    </row>
    <row r="63" spans="1:16">
      <c r="A63" s="81" t="s">
        <v>7114</v>
      </c>
      <c r="B63" s="19"/>
      <c r="C63" s="7">
        <v>6875</v>
      </c>
      <c r="D63" s="7" t="s">
        <v>7077</v>
      </c>
      <c r="E63" s="11">
        <v>0.75</v>
      </c>
      <c r="F63" s="11">
        <v>0.75</v>
      </c>
      <c r="G63" s="101" t="s">
        <v>51</v>
      </c>
      <c r="L63" s="28" t="s">
        <v>7114</v>
      </c>
      <c r="M63" s="28">
        <v>6875</v>
      </c>
      <c r="N63" s="28"/>
      <c r="O63" s="28"/>
      <c r="P63" s="28" t="e">
        <v>#N/A</v>
      </c>
    </row>
    <row r="64" spans="1:16">
      <c r="A64" s="81" t="s">
        <v>7115</v>
      </c>
      <c r="B64" s="19"/>
      <c r="C64" s="7"/>
      <c r="D64" s="7" t="s">
        <v>7077</v>
      </c>
      <c r="E64" s="11">
        <v>0.75</v>
      </c>
      <c r="F64" s="11">
        <v>0.75</v>
      </c>
      <c r="G64" s="101" t="s">
        <v>51</v>
      </c>
      <c r="L64" s="28" t="s">
        <v>7115</v>
      </c>
      <c r="M64" s="28">
        <v>5458</v>
      </c>
      <c r="N64" s="28"/>
      <c r="O64" s="28"/>
      <c r="P64" s="28" t="e">
        <v>#N/A</v>
      </c>
    </row>
    <row r="65" spans="1:16">
      <c r="A65" s="243" t="s">
        <v>7116</v>
      </c>
      <c r="B65" s="19"/>
      <c r="C65" s="7"/>
      <c r="D65" s="7" t="s">
        <v>7077</v>
      </c>
      <c r="E65" s="11">
        <v>0.75</v>
      </c>
      <c r="F65" s="11">
        <v>0.75</v>
      </c>
      <c r="G65" s="101" t="s">
        <v>51</v>
      </c>
      <c r="L65" s="160" t="s">
        <v>7116</v>
      </c>
      <c r="M65" s="28">
        <v>2345</v>
      </c>
      <c r="N65" s="28"/>
      <c r="O65" s="28"/>
      <c r="P65" s="28" t="e">
        <v>#N/A</v>
      </c>
    </row>
    <row r="66" spans="1:16">
      <c r="A66" s="81" t="s">
        <v>7117</v>
      </c>
      <c r="B66" s="19"/>
      <c r="C66" s="7">
        <v>6772</v>
      </c>
      <c r="D66" s="7" t="s">
        <v>7077</v>
      </c>
      <c r="E66" s="11">
        <v>0.75</v>
      </c>
      <c r="F66" s="11">
        <v>0.75</v>
      </c>
      <c r="G66" s="101" t="s">
        <v>51</v>
      </c>
      <c r="L66" s="28" t="s">
        <v>7117</v>
      </c>
      <c r="M66" s="28">
        <v>189</v>
      </c>
      <c r="N66" s="28"/>
      <c r="O66" s="28"/>
      <c r="P66" s="28" t="e">
        <v>#N/A</v>
      </c>
    </row>
    <row r="67" spans="1:16">
      <c r="A67" s="81" t="s">
        <v>7118</v>
      </c>
      <c r="B67" s="19"/>
      <c r="C67" s="7"/>
      <c r="D67" s="7" t="s">
        <v>7077</v>
      </c>
      <c r="E67" s="11">
        <v>0.75</v>
      </c>
      <c r="F67" s="11">
        <v>0.75</v>
      </c>
      <c r="G67" s="101" t="s">
        <v>51</v>
      </c>
      <c r="L67" s="28" t="s">
        <v>7118</v>
      </c>
      <c r="M67" s="28">
        <v>189</v>
      </c>
      <c r="N67" s="28"/>
      <c r="O67" s="28"/>
      <c r="P67" s="28" t="e">
        <v>#N/A</v>
      </c>
    </row>
    <row r="68" spans="1:16">
      <c r="A68" s="19" t="s">
        <v>7119</v>
      </c>
      <c r="B68" s="19">
        <v>6132</v>
      </c>
      <c r="C68" s="7"/>
      <c r="D68" s="7" t="s">
        <v>7077</v>
      </c>
      <c r="E68" s="11">
        <v>0.75</v>
      </c>
      <c r="F68" s="11">
        <v>0.75</v>
      </c>
      <c r="G68" s="101" t="s">
        <v>51</v>
      </c>
      <c r="L68" s="28" t="s">
        <v>7119</v>
      </c>
      <c r="M68" s="28">
        <v>6132</v>
      </c>
      <c r="N68" s="28"/>
      <c r="O68" s="28"/>
      <c r="P68" s="28" t="e">
        <v>#N/A</v>
      </c>
    </row>
    <row r="69" spans="1:16">
      <c r="A69" s="243" t="s">
        <v>7120</v>
      </c>
      <c r="B69" s="19"/>
      <c r="C69" s="7"/>
      <c r="D69" s="7" t="s">
        <v>7077</v>
      </c>
      <c r="E69" s="11">
        <v>0.75</v>
      </c>
      <c r="F69" s="11">
        <v>0.75</v>
      </c>
      <c r="G69" s="101" t="s">
        <v>51</v>
      </c>
      <c r="L69" s="160" t="s">
        <v>7120</v>
      </c>
      <c r="M69" s="28">
        <v>2345</v>
      </c>
      <c r="N69" s="28"/>
      <c r="O69" s="28"/>
      <c r="P69" s="28" t="e">
        <v>#N/A</v>
      </c>
    </row>
    <row r="70" spans="1:16">
      <c r="A70" s="81" t="s">
        <v>7121</v>
      </c>
      <c r="B70" s="19"/>
      <c r="C70" s="7"/>
      <c r="D70" s="7" t="s">
        <v>7077</v>
      </c>
      <c r="E70" s="11">
        <v>0.75</v>
      </c>
      <c r="F70" s="11">
        <v>0.75</v>
      </c>
      <c r="G70" s="101" t="s">
        <v>51</v>
      </c>
      <c r="L70" s="28" t="s">
        <v>7121</v>
      </c>
      <c r="M70" s="28">
        <v>6823</v>
      </c>
      <c r="N70" s="28"/>
      <c r="O70" s="28"/>
      <c r="P70" s="28" t="e">
        <v>#N/A</v>
      </c>
    </row>
    <row r="71" spans="1:16">
      <c r="A71" s="81" t="s">
        <v>7122</v>
      </c>
      <c r="B71" s="19"/>
      <c r="C71" s="7">
        <v>5389</v>
      </c>
      <c r="D71" s="7" t="s">
        <v>7077</v>
      </c>
      <c r="E71" s="11">
        <v>0.75</v>
      </c>
      <c r="F71" s="11">
        <v>0.75</v>
      </c>
      <c r="G71" s="101" t="s">
        <v>51</v>
      </c>
      <c r="L71" s="28" t="s">
        <v>7122</v>
      </c>
      <c r="M71" s="28">
        <v>5389</v>
      </c>
      <c r="N71" s="28"/>
      <c r="O71" s="28"/>
      <c r="P71" s="28" t="e">
        <v>#N/A</v>
      </c>
    </row>
    <row r="72" spans="1:16">
      <c r="A72" s="81" t="s">
        <v>7123</v>
      </c>
      <c r="B72" s="19"/>
      <c r="C72" s="7"/>
      <c r="D72" s="7" t="s">
        <v>7077</v>
      </c>
      <c r="E72" s="11">
        <v>0.75</v>
      </c>
      <c r="F72" s="11">
        <v>0.75</v>
      </c>
      <c r="G72" s="101" t="s">
        <v>51</v>
      </c>
      <c r="L72" s="28" t="s">
        <v>7123</v>
      </c>
      <c r="M72" s="28">
        <v>986</v>
      </c>
      <c r="N72" s="28"/>
      <c r="O72" s="28"/>
      <c r="P72" s="28" t="e">
        <v>#N/A</v>
      </c>
    </row>
    <row r="73" spans="1:16">
      <c r="A73" s="19" t="s">
        <v>7124</v>
      </c>
      <c r="B73" s="19">
        <v>6924</v>
      </c>
      <c r="C73" s="7"/>
      <c r="D73" s="7" t="s">
        <v>7077</v>
      </c>
      <c r="E73" s="11">
        <v>0.82</v>
      </c>
      <c r="F73" s="11">
        <v>0.82</v>
      </c>
      <c r="G73" s="101" t="s">
        <v>51</v>
      </c>
      <c r="L73" s="28" t="s">
        <v>7124</v>
      </c>
      <c r="M73" s="28">
        <v>189</v>
      </c>
      <c r="N73" s="28"/>
      <c r="O73" s="28"/>
      <c r="P73" s="28" t="e">
        <v>#N/A</v>
      </c>
    </row>
    <row r="74" spans="1:16">
      <c r="A74" s="19" t="s">
        <v>7125</v>
      </c>
      <c r="B74" s="19"/>
      <c r="C74" s="7"/>
      <c r="D74" s="7" t="s">
        <v>7077</v>
      </c>
      <c r="E74" s="11">
        <v>0.75</v>
      </c>
      <c r="F74" s="11">
        <v>0.75</v>
      </c>
      <c r="G74" s="101" t="s">
        <v>51</v>
      </c>
      <c r="L74" s="28" t="s">
        <v>7125</v>
      </c>
      <c r="M74" s="28">
        <v>986</v>
      </c>
      <c r="N74" s="28"/>
      <c r="O74" s="28"/>
      <c r="P74" s="28" t="e">
        <v>#N/A</v>
      </c>
    </row>
    <row r="75" spans="1:16">
      <c r="A75" s="81" t="s">
        <v>7126</v>
      </c>
      <c r="B75" s="19"/>
      <c r="C75" s="7">
        <v>14575</v>
      </c>
      <c r="D75" s="7" t="s">
        <v>7077</v>
      </c>
      <c r="E75" s="11">
        <v>0.85</v>
      </c>
      <c r="F75" s="11">
        <v>0.85</v>
      </c>
      <c r="G75" s="101" t="s">
        <v>51</v>
      </c>
      <c r="L75" s="28" t="s">
        <v>7126</v>
      </c>
      <c r="M75" s="28">
        <v>986</v>
      </c>
      <c r="N75" s="28"/>
      <c r="O75" s="28"/>
      <c r="P75" s="28" t="e">
        <v>#N/A</v>
      </c>
    </row>
    <row r="76" spans="1:16">
      <c r="A76" s="81" t="s">
        <v>7127</v>
      </c>
      <c r="B76" s="19"/>
      <c r="C76" s="7">
        <v>889</v>
      </c>
      <c r="D76" s="7" t="s">
        <v>7077</v>
      </c>
      <c r="E76" s="11">
        <v>0.75</v>
      </c>
      <c r="F76" s="11">
        <v>0.75</v>
      </c>
      <c r="G76" s="101" t="s">
        <v>51</v>
      </c>
      <c r="L76" s="7" t="s">
        <v>7127</v>
      </c>
      <c r="M76" s="7">
        <v>7010</v>
      </c>
      <c r="P76" s="7">
        <v>1</v>
      </c>
    </row>
    <row r="77" spans="1:16">
      <c r="A77" s="81" t="s">
        <v>7128</v>
      </c>
      <c r="B77" s="19"/>
      <c r="C77" s="7"/>
      <c r="D77" s="7" t="s">
        <v>7077</v>
      </c>
      <c r="E77" s="11">
        <v>0.75</v>
      </c>
      <c r="F77" s="11">
        <v>0.75</v>
      </c>
      <c r="G77" s="101" t="s">
        <v>51</v>
      </c>
      <c r="L77" s="28" t="s">
        <v>7128</v>
      </c>
      <c r="M77" s="28">
        <v>669</v>
      </c>
      <c r="N77" s="28"/>
      <c r="O77" s="28"/>
      <c r="P77" s="28" t="e">
        <v>#N/A</v>
      </c>
    </row>
    <row r="78" spans="1:16">
      <c r="A78" s="81" t="s">
        <v>7129</v>
      </c>
      <c r="B78" s="19"/>
      <c r="C78" s="7"/>
      <c r="D78" s="7" t="s">
        <v>7077</v>
      </c>
      <c r="E78" s="11">
        <v>0.75</v>
      </c>
      <c r="F78" s="11">
        <v>0.75</v>
      </c>
      <c r="G78" s="101" t="s">
        <v>51</v>
      </c>
      <c r="L78" s="28" t="s">
        <v>7129</v>
      </c>
      <c r="M78" s="28">
        <v>6969</v>
      </c>
      <c r="N78" s="28"/>
      <c r="O78" s="28"/>
      <c r="P78" s="28" t="e">
        <v>#N/A</v>
      </c>
    </row>
    <row r="79" spans="1:16">
      <c r="A79" s="43" t="s">
        <v>7130</v>
      </c>
      <c r="B79" s="19">
        <v>11049</v>
      </c>
      <c r="C79" s="7"/>
      <c r="D79" s="7" t="s">
        <v>7077</v>
      </c>
      <c r="E79" s="11">
        <v>0.82</v>
      </c>
      <c r="F79" s="11">
        <v>0.82</v>
      </c>
      <c r="G79" s="101" t="s">
        <v>51</v>
      </c>
      <c r="L79" s="160" t="s">
        <v>7130</v>
      </c>
      <c r="M79" s="28">
        <v>11049</v>
      </c>
      <c r="N79" s="28"/>
      <c r="O79" s="28"/>
      <c r="P79" s="28" t="e">
        <v>#N/A</v>
      </c>
    </row>
    <row r="80" spans="1:16">
      <c r="A80" s="81" t="s">
        <v>7131</v>
      </c>
      <c r="B80" s="19"/>
      <c r="C80" s="7"/>
      <c r="D80" s="7" t="s">
        <v>7077</v>
      </c>
      <c r="E80" s="11">
        <v>0.75</v>
      </c>
      <c r="F80" s="11">
        <v>0.75</v>
      </c>
      <c r="G80" s="101" t="s">
        <v>51</v>
      </c>
      <c r="L80" s="28" t="s">
        <v>7131</v>
      </c>
      <c r="M80" s="28">
        <v>669</v>
      </c>
      <c r="N80" s="28"/>
      <c r="O80" s="28"/>
      <c r="P80" s="28" t="e">
        <v>#N/A</v>
      </c>
    </row>
    <row r="81" spans="1:16">
      <c r="A81" s="81" t="s">
        <v>7132</v>
      </c>
      <c r="B81" s="19"/>
      <c r="C81" s="7">
        <v>14516</v>
      </c>
      <c r="D81" s="7" t="s">
        <v>7077</v>
      </c>
      <c r="E81" s="11">
        <v>0.75</v>
      </c>
      <c r="F81" s="11">
        <v>0.75</v>
      </c>
      <c r="G81" s="101" t="s">
        <v>51</v>
      </c>
      <c r="L81" s="28" t="s">
        <v>7132</v>
      </c>
      <c r="M81" s="28">
        <v>6671</v>
      </c>
      <c r="N81" s="28"/>
      <c r="O81" s="28"/>
      <c r="P81" s="28" t="e">
        <v>#N/A</v>
      </c>
    </row>
    <row r="82" spans="1:16">
      <c r="A82" s="81" t="s">
        <v>7133</v>
      </c>
      <c r="B82" s="19"/>
      <c r="C82" s="7"/>
      <c r="D82" s="7" t="s">
        <v>7077</v>
      </c>
      <c r="E82" s="11">
        <v>0.75</v>
      </c>
      <c r="F82" s="11">
        <v>0.75</v>
      </c>
      <c r="G82" s="101" t="s">
        <v>51</v>
      </c>
      <c r="L82" s="28" t="s">
        <v>7133</v>
      </c>
      <c r="M82" s="28">
        <v>189</v>
      </c>
      <c r="N82" s="28"/>
      <c r="O82" s="28"/>
      <c r="P82" s="28" t="e">
        <v>#N/A</v>
      </c>
    </row>
    <row r="83" spans="1:16">
      <c r="A83" s="81" t="s">
        <v>7134</v>
      </c>
      <c r="B83" s="19"/>
      <c r="C83" s="7">
        <v>189</v>
      </c>
      <c r="D83" s="7" t="s">
        <v>7077</v>
      </c>
      <c r="E83" s="11">
        <v>0.82</v>
      </c>
      <c r="F83" s="11">
        <v>0.82</v>
      </c>
      <c r="G83" s="101" t="s">
        <v>51</v>
      </c>
      <c r="L83" s="7" t="s">
        <v>7134</v>
      </c>
      <c r="M83" s="7">
        <v>189</v>
      </c>
      <c r="P83" s="7">
        <v>1</v>
      </c>
    </row>
    <row r="84" spans="1:16">
      <c r="A84" s="19" t="s">
        <v>7135</v>
      </c>
      <c r="B84" s="19">
        <v>2345</v>
      </c>
      <c r="C84" s="7"/>
      <c r="D84" s="7" t="s">
        <v>7077</v>
      </c>
      <c r="E84" s="11">
        <v>0.9</v>
      </c>
      <c r="F84" s="11">
        <v>0.9</v>
      </c>
      <c r="G84" s="101" t="s">
        <v>51</v>
      </c>
      <c r="L84" s="7" t="s">
        <v>7135</v>
      </c>
      <c r="M84" s="7">
        <v>2345</v>
      </c>
      <c r="P84" s="7">
        <v>1</v>
      </c>
    </row>
    <row r="85" spans="1:16">
      <c r="A85" s="81" t="s">
        <v>7136</v>
      </c>
      <c r="B85" s="19"/>
      <c r="C85" s="7">
        <v>6779</v>
      </c>
      <c r="D85" s="7" t="s">
        <v>7077</v>
      </c>
      <c r="E85" s="11">
        <v>0.75</v>
      </c>
      <c r="F85" s="11">
        <v>0.75</v>
      </c>
      <c r="G85" s="101" t="s">
        <v>51</v>
      </c>
      <c r="L85" s="28" t="s">
        <v>7136</v>
      </c>
      <c r="M85" s="28">
        <v>2345</v>
      </c>
      <c r="N85" s="28"/>
      <c r="O85" s="28"/>
      <c r="P85" s="28" t="e">
        <v>#N/A</v>
      </c>
    </row>
    <row r="86" spans="1:16">
      <c r="A86" s="81" t="s">
        <v>7137</v>
      </c>
      <c r="B86" s="19"/>
      <c r="C86" s="7"/>
      <c r="D86" s="7" t="s">
        <v>7077</v>
      </c>
      <c r="E86" s="11">
        <v>0.75</v>
      </c>
      <c r="F86" s="11">
        <v>0.75</v>
      </c>
      <c r="G86" s="101" t="s">
        <v>51</v>
      </c>
      <c r="L86" s="28" t="s">
        <v>7137</v>
      </c>
      <c r="M86" s="28">
        <v>5125</v>
      </c>
      <c r="N86" s="28"/>
      <c r="O86" s="28"/>
      <c r="P86" s="28" t="e">
        <v>#N/A</v>
      </c>
    </row>
    <row r="87" spans="1:16">
      <c r="A87" s="81" t="s">
        <v>7138</v>
      </c>
      <c r="B87" s="19"/>
      <c r="C87" s="7"/>
      <c r="D87" s="7" t="s">
        <v>7077</v>
      </c>
      <c r="E87" s="11">
        <v>0.75</v>
      </c>
      <c r="F87" s="11">
        <v>0.75</v>
      </c>
      <c r="G87" s="101" t="s">
        <v>51</v>
      </c>
      <c r="L87" s="28" t="s">
        <v>7138</v>
      </c>
      <c r="M87" s="28">
        <v>2345</v>
      </c>
      <c r="N87" s="28"/>
      <c r="O87" s="28"/>
      <c r="P87" s="28" t="e">
        <v>#N/A</v>
      </c>
    </row>
    <row r="88" spans="1:16">
      <c r="A88" s="243" t="s">
        <v>7139</v>
      </c>
      <c r="B88" s="81"/>
      <c r="C88" s="7">
        <v>11049</v>
      </c>
      <c r="D88" s="7" t="s">
        <v>7077</v>
      </c>
      <c r="E88" s="11">
        <v>0.82</v>
      </c>
      <c r="F88" s="11">
        <v>0.82</v>
      </c>
      <c r="G88" s="101" t="s">
        <v>51</v>
      </c>
      <c r="L88" s="160" t="s">
        <v>7139</v>
      </c>
      <c r="M88" s="28">
        <v>11049</v>
      </c>
      <c r="N88" s="28"/>
      <c r="O88" s="28"/>
      <c r="P88" s="28" t="e">
        <v>#N/A</v>
      </c>
    </row>
    <row r="89" spans="1:16">
      <c r="A89" s="43" t="s">
        <v>7140</v>
      </c>
      <c r="B89" s="19">
        <v>12932</v>
      </c>
      <c r="C89" s="7"/>
      <c r="D89" s="7" t="s">
        <v>7077</v>
      </c>
      <c r="E89" s="11">
        <v>0.75</v>
      </c>
      <c r="F89" s="11">
        <v>0.75</v>
      </c>
      <c r="G89" s="101" t="s">
        <v>51</v>
      </c>
      <c r="L89" s="160" t="s">
        <v>7140</v>
      </c>
      <c r="M89" s="28">
        <v>12932</v>
      </c>
      <c r="N89" s="28"/>
      <c r="O89" s="28"/>
      <c r="P89" s="28" t="e">
        <v>#N/A</v>
      </c>
    </row>
    <row r="90" spans="1:16">
      <c r="A90" s="81" t="s">
        <v>7141</v>
      </c>
      <c r="B90" s="19"/>
      <c r="C90" s="7"/>
      <c r="D90" s="7" t="s">
        <v>7077</v>
      </c>
      <c r="E90" s="11">
        <v>0.75</v>
      </c>
      <c r="F90" s="11">
        <v>0.75</v>
      </c>
      <c r="G90" s="101" t="s">
        <v>51</v>
      </c>
      <c r="L90" s="28" t="s">
        <v>7141</v>
      </c>
      <c r="M90" s="28">
        <v>669</v>
      </c>
      <c r="N90" s="28"/>
      <c r="O90" s="28"/>
      <c r="P90" s="28" t="e">
        <v>#N/A</v>
      </c>
    </row>
    <row r="91" spans="1:16">
      <c r="A91" s="81" t="s">
        <v>7142</v>
      </c>
      <c r="B91" s="19"/>
      <c r="C91" s="7">
        <v>6722</v>
      </c>
      <c r="D91" s="7" t="s">
        <v>7077</v>
      </c>
      <c r="E91" s="11">
        <v>0.75</v>
      </c>
      <c r="F91" s="11">
        <v>0.75</v>
      </c>
      <c r="G91" s="101" t="s">
        <v>51</v>
      </c>
      <c r="L91" s="28" t="s">
        <v>7142</v>
      </c>
      <c r="M91" s="28">
        <v>6722</v>
      </c>
      <c r="N91" s="28"/>
      <c r="O91" s="28"/>
      <c r="P91" s="28" t="e">
        <v>#N/A</v>
      </c>
    </row>
    <row r="92" spans="1:16">
      <c r="A92" s="81" t="s">
        <v>7143</v>
      </c>
      <c r="B92" s="19"/>
      <c r="C92" s="7"/>
      <c r="D92" s="7" t="s">
        <v>7077</v>
      </c>
      <c r="E92" s="11">
        <v>0.75</v>
      </c>
      <c r="F92" s="11">
        <v>0.75</v>
      </c>
      <c r="G92" s="101" t="s">
        <v>51</v>
      </c>
      <c r="L92" s="28" t="s">
        <v>7143</v>
      </c>
      <c r="M92" s="28">
        <v>986</v>
      </c>
      <c r="N92" s="28"/>
      <c r="O92" s="28"/>
      <c r="P92" s="28" t="e">
        <v>#N/A</v>
      </c>
    </row>
    <row r="93" spans="1:16">
      <c r="A93" s="81" t="s">
        <v>7144</v>
      </c>
      <c r="B93" s="19"/>
      <c r="C93" s="7"/>
      <c r="D93" s="7" t="s">
        <v>7077</v>
      </c>
      <c r="E93" s="11">
        <v>0.75</v>
      </c>
      <c r="F93" s="11">
        <v>0.75</v>
      </c>
      <c r="G93" s="101" t="s">
        <v>51</v>
      </c>
      <c r="L93" s="28" t="s">
        <v>7144</v>
      </c>
      <c r="M93" s="28">
        <v>669</v>
      </c>
      <c r="N93" s="28"/>
      <c r="O93" s="28"/>
      <c r="P93" s="28" t="e">
        <v>#N/A</v>
      </c>
    </row>
    <row r="94" spans="1:16">
      <c r="A94" s="81" t="s">
        <v>7145</v>
      </c>
      <c r="B94" s="19"/>
      <c r="C94" s="7"/>
      <c r="D94" s="7" t="s">
        <v>7077</v>
      </c>
      <c r="E94" s="11">
        <v>0.75</v>
      </c>
      <c r="F94" s="11">
        <v>0.75</v>
      </c>
      <c r="G94" s="101" t="s">
        <v>51</v>
      </c>
      <c r="L94" s="28" t="s">
        <v>7145</v>
      </c>
      <c r="M94" s="28">
        <v>189</v>
      </c>
      <c r="N94" s="28"/>
      <c r="O94" s="28"/>
      <c r="P94" s="28" t="e">
        <v>#N/A</v>
      </c>
    </row>
    <row r="95" spans="1:16">
      <c r="A95" s="19" t="s">
        <v>7146</v>
      </c>
      <c r="B95" s="19">
        <v>14638</v>
      </c>
      <c r="C95" s="7"/>
      <c r="D95" s="7" t="s">
        <v>7077</v>
      </c>
      <c r="E95" s="11">
        <v>0.75</v>
      </c>
      <c r="F95" s="11">
        <v>0.75</v>
      </c>
      <c r="G95" s="101" t="s">
        <v>51</v>
      </c>
      <c r="L95" s="28" t="s">
        <v>7146</v>
      </c>
      <c r="M95" s="28">
        <v>189</v>
      </c>
      <c r="N95" s="28"/>
      <c r="O95" s="28"/>
      <c r="P95" s="28" t="e">
        <v>#N/A</v>
      </c>
    </row>
    <row r="96" spans="1:16">
      <c r="A96" s="81" t="s">
        <v>7147</v>
      </c>
      <c r="B96" s="19"/>
      <c r="C96" s="7"/>
      <c r="D96" s="7" t="s">
        <v>7077</v>
      </c>
      <c r="E96" s="11">
        <v>0.75</v>
      </c>
      <c r="F96" s="11">
        <v>0.75</v>
      </c>
      <c r="G96" s="101" t="s">
        <v>51</v>
      </c>
      <c r="L96" s="28" t="s">
        <v>7147</v>
      </c>
      <c r="M96" s="28">
        <v>189</v>
      </c>
      <c r="N96" s="28"/>
      <c r="O96" s="28"/>
      <c r="P96" s="28" t="e">
        <v>#N/A</v>
      </c>
    </row>
    <row r="97" spans="1:16">
      <c r="A97" s="43" t="s">
        <v>7148</v>
      </c>
      <c r="B97" s="19"/>
      <c r="C97" s="7"/>
      <c r="D97" s="7" t="s">
        <v>7077</v>
      </c>
      <c r="E97" s="11">
        <v>0.75</v>
      </c>
      <c r="F97" s="11">
        <v>0.75</v>
      </c>
      <c r="G97" s="101" t="s">
        <v>51</v>
      </c>
      <c r="L97" s="160" t="s">
        <v>7148</v>
      </c>
      <c r="M97" s="28">
        <v>7186</v>
      </c>
      <c r="N97" s="28"/>
      <c r="O97" s="28"/>
      <c r="P97" s="28" t="e">
        <v>#N/A</v>
      </c>
    </row>
    <row r="98" spans="1:16">
      <c r="A98" s="81" t="s">
        <v>7149</v>
      </c>
      <c r="B98" s="19"/>
      <c r="C98" s="7"/>
      <c r="D98" s="7" t="s">
        <v>7077</v>
      </c>
      <c r="E98" s="11">
        <v>0.75</v>
      </c>
      <c r="F98" s="11">
        <v>0.75</v>
      </c>
      <c r="G98" s="101" t="s">
        <v>51</v>
      </c>
      <c r="L98" s="28" t="s">
        <v>7149</v>
      </c>
      <c r="M98" s="28">
        <v>6732</v>
      </c>
      <c r="N98" s="28"/>
      <c r="O98" s="28"/>
      <c r="P98" s="28" t="e">
        <v>#N/A</v>
      </c>
    </row>
    <row r="99" spans="1:16">
      <c r="A99" s="81" t="s">
        <v>7150</v>
      </c>
      <c r="B99" s="19"/>
      <c r="C99" s="7"/>
      <c r="D99" s="7" t="s">
        <v>7077</v>
      </c>
      <c r="E99" s="11">
        <v>0.75</v>
      </c>
      <c r="F99" s="11">
        <v>0.75</v>
      </c>
      <c r="G99" s="101" t="s">
        <v>51</v>
      </c>
      <c r="L99" s="28" t="s">
        <v>7150</v>
      </c>
      <c r="M99" s="28">
        <v>6732</v>
      </c>
      <c r="N99" s="28"/>
      <c r="O99" s="28"/>
      <c r="P99" s="28" t="e">
        <v>#N/A</v>
      </c>
    </row>
    <row r="100" spans="1:16">
      <c r="A100" s="81" t="s">
        <v>7151</v>
      </c>
      <c r="B100" s="19"/>
      <c r="C100" s="7"/>
      <c r="D100" s="7" t="s">
        <v>7077</v>
      </c>
      <c r="E100" s="11">
        <v>0.75</v>
      </c>
      <c r="F100" s="11">
        <v>0.75</v>
      </c>
      <c r="G100" s="101" t="s">
        <v>51</v>
      </c>
      <c r="L100" s="28" t="s">
        <v>7151</v>
      </c>
      <c r="M100" s="28">
        <v>6732</v>
      </c>
      <c r="N100" s="28"/>
      <c r="O100" s="28"/>
      <c r="P100" s="28" t="e">
        <v>#N/A</v>
      </c>
    </row>
    <row r="101" spans="1:16">
      <c r="A101" s="81" t="s">
        <v>7152</v>
      </c>
      <c r="B101" s="19"/>
      <c r="C101" s="7">
        <v>7023</v>
      </c>
      <c r="D101" s="7" t="s">
        <v>7077</v>
      </c>
      <c r="E101" s="11">
        <v>0.75</v>
      </c>
      <c r="F101" s="11">
        <v>0.75</v>
      </c>
      <c r="G101" s="101" t="s">
        <v>51</v>
      </c>
      <c r="L101" s="28" t="s">
        <v>7152</v>
      </c>
      <c r="M101" s="28">
        <v>6772</v>
      </c>
      <c r="N101" s="28"/>
      <c r="O101" s="28"/>
      <c r="P101" s="28" t="e">
        <v>#N/A</v>
      </c>
    </row>
    <row r="102" spans="1:16">
      <c r="A102" s="81" t="s">
        <v>7153</v>
      </c>
      <c r="B102" s="19"/>
      <c r="C102" s="7"/>
      <c r="D102" s="7" t="s">
        <v>7077</v>
      </c>
      <c r="E102" s="11">
        <v>0.75</v>
      </c>
      <c r="F102" s="11">
        <v>0.75</v>
      </c>
      <c r="G102" s="101" t="s">
        <v>51</v>
      </c>
      <c r="L102" s="28" t="s">
        <v>7153</v>
      </c>
      <c r="M102" s="28">
        <v>2345</v>
      </c>
      <c r="N102" s="28"/>
      <c r="O102" s="28"/>
      <c r="P102" s="28" t="e">
        <v>#N/A</v>
      </c>
    </row>
    <row r="103" spans="1:16">
      <c r="A103" s="81" t="s">
        <v>7154</v>
      </c>
      <c r="B103" s="19"/>
      <c r="C103" s="7"/>
      <c r="D103" s="7" t="s">
        <v>7077</v>
      </c>
      <c r="E103" s="11">
        <v>0.75</v>
      </c>
      <c r="F103" s="11">
        <v>0.75</v>
      </c>
      <c r="G103" s="101" t="s">
        <v>51</v>
      </c>
      <c r="L103" s="28" t="s">
        <v>7154</v>
      </c>
      <c r="M103" s="28">
        <v>2345</v>
      </c>
      <c r="N103" s="28"/>
      <c r="O103" s="28"/>
      <c r="P103" s="28" t="e">
        <v>#N/A</v>
      </c>
    </row>
    <row r="104" spans="1:16">
      <c r="A104" s="81" t="s">
        <v>7155</v>
      </c>
      <c r="B104" s="19"/>
      <c r="C104" s="7"/>
      <c r="D104" s="7" t="s">
        <v>7077</v>
      </c>
      <c r="E104" s="11">
        <v>0.75</v>
      </c>
      <c r="F104" s="11">
        <v>0.75</v>
      </c>
      <c r="G104" s="101" t="s">
        <v>51</v>
      </c>
      <c r="L104" s="28" t="s">
        <v>7155</v>
      </c>
      <c r="M104" s="28">
        <v>2345</v>
      </c>
      <c r="N104" s="28"/>
      <c r="O104" s="28"/>
      <c r="P104" s="28" t="e">
        <v>#N/A</v>
      </c>
    </row>
    <row r="105" spans="1:16">
      <c r="A105" s="81" t="s">
        <v>7156</v>
      </c>
      <c r="B105" s="19"/>
      <c r="C105" s="7"/>
      <c r="D105" s="7" t="s">
        <v>7077</v>
      </c>
      <c r="E105" s="11">
        <v>0.75</v>
      </c>
      <c r="F105" s="11">
        <v>0.75</v>
      </c>
      <c r="G105" s="101" t="s">
        <v>51</v>
      </c>
      <c r="L105" s="28" t="s">
        <v>7156</v>
      </c>
      <c r="M105" s="28">
        <v>2345</v>
      </c>
      <c r="N105" s="28"/>
      <c r="O105" s="28"/>
      <c r="P105" s="28" t="e">
        <v>#N/A</v>
      </c>
    </row>
    <row r="106" spans="1:16">
      <c r="A106" s="81" t="s">
        <v>7157</v>
      </c>
      <c r="B106" s="19"/>
      <c r="C106" s="7">
        <v>2345</v>
      </c>
      <c r="D106" s="7" t="s">
        <v>7077</v>
      </c>
      <c r="E106" s="11">
        <v>0.9</v>
      </c>
      <c r="F106" s="11">
        <v>0.9</v>
      </c>
      <c r="G106" s="101" t="s">
        <v>51</v>
      </c>
      <c r="L106" s="7" t="s">
        <v>7157</v>
      </c>
      <c r="M106" s="7">
        <v>2345</v>
      </c>
      <c r="P106" s="7">
        <v>1</v>
      </c>
    </row>
    <row r="107" spans="1:16">
      <c r="A107" s="81" t="s">
        <v>7158</v>
      </c>
      <c r="B107" s="19"/>
      <c r="C107" s="7"/>
      <c r="D107" s="7" t="s">
        <v>7077</v>
      </c>
      <c r="E107" s="11">
        <v>0.75</v>
      </c>
      <c r="F107" s="11">
        <v>0.75</v>
      </c>
      <c r="G107" s="101" t="s">
        <v>51</v>
      </c>
      <c r="L107" s="28" t="s">
        <v>7158</v>
      </c>
      <c r="M107" s="28">
        <v>2345</v>
      </c>
      <c r="N107" s="28"/>
      <c r="O107" s="28"/>
      <c r="P107" s="28" t="e">
        <v>#N/A</v>
      </c>
    </row>
    <row r="108" spans="1:16">
      <c r="A108" s="81" t="s">
        <v>7159</v>
      </c>
      <c r="B108" s="19"/>
      <c r="C108" s="7"/>
      <c r="D108" s="7" t="s">
        <v>7077</v>
      </c>
      <c r="E108" s="11">
        <v>0.75</v>
      </c>
      <c r="F108" s="11">
        <v>0.75</v>
      </c>
      <c r="G108" s="101" t="s">
        <v>51</v>
      </c>
      <c r="L108" s="28" t="s">
        <v>7159</v>
      </c>
      <c r="M108" s="28">
        <v>2345</v>
      </c>
      <c r="N108" s="28"/>
      <c r="O108" s="28"/>
      <c r="P108" s="28" t="e">
        <v>#N/A</v>
      </c>
    </row>
    <row r="109" spans="1:16">
      <c r="A109" s="81" t="s">
        <v>7160</v>
      </c>
      <c r="B109" s="19"/>
      <c r="C109" s="7"/>
      <c r="D109" s="7" t="s">
        <v>7077</v>
      </c>
      <c r="E109" s="11">
        <v>0.75</v>
      </c>
      <c r="F109" s="11">
        <v>0.75</v>
      </c>
      <c r="G109" s="101" t="s">
        <v>51</v>
      </c>
      <c r="L109" s="28" t="s">
        <v>7160</v>
      </c>
      <c r="M109" s="28">
        <v>2345</v>
      </c>
      <c r="N109" s="28"/>
      <c r="O109" s="28"/>
      <c r="P109" s="28" t="e">
        <v>#N/A</v>
      </c>
    </row>
    <row r="110" spans="1:16">
      <c r="A110" s="81" t="s">
        <v>7161</v>
      </c>
      <c r="B110" s="19"/>
      <c r="C110" s="7"/>
      <c r="D110" s="7" t="s">
        <v>7077</v>
      </c>
      <c r="E110" s="11">
        <v>0.75</v>
      </c>
      <c r="F110" s="11">
        <v>0.75</v>
      </c>
      <c r="G110" s="101" t="s">
        <v>51</v>
      </c>
      <c r="L110" s="28" t="s">
        <v>7161</v>
      </c>
      <c r="M110" s="28">
        <v>2345</v>
      </c>
      <c r="N110" s="28"/>
      <c r="O110" s="28"/>
      <c r="P110" s="28" t="e">
        <v>#N/A</v>
      </c>
    </row>
    <row r="111" spans="1:16">
      <c r="A111" s="19" t="s">
        <v>7162</v>
      </c>
      <c r="B111" s="19">
        <v>7157</v>
      </c>
      <c r="C111" s="7"/>
      <c r="D111" s="7" t="s">
        <v>7077</v>
      </c>
      <c r="E111" s="11">
        <v>0.75</v>
      </c>
      <c r="F111" s="11">
        <v>0.75</v>
      </c>
      <c r="G111" s="101" t="s">
        <v>51</v>
      </c>
      <c r="L111" s="28" t="s">
        <v>7162</v>
      </c>
      <c r="M111" s="28">
        <v>2345</v>
      </c>
      <c r="N111" s="28"/>
      <c r="O111" s="28"/>
      <c r="P111" s="28" t="e">
        <v>#N/A</v>
      </c>
    </row>
    <row r="112" spans="1:16">
      <c r="A112" s="81" t="s">
        <v>7163</v>
      </c>
      <c r="B112" s="19"/>
      <c r="C112" s="7"/>
      <c r="D112" s="7" t="s">
        <v>7077</v>
      </c>
      <c r="E112" s="11">
        <v>0.75</v>
      </c>
      <c r="F112" s="11">
        <v>0.75</v>
      </c>
      <c r="G112" s="101" t="s">
        <v>51</v>
      </c>
      <c r="L112" s="28" t="s">
        <v>7163</v>
      </c>
      <c r="M112" s="28">
        <v>2345</v>
      </c>
      <c r="N112" s="28"/>
      <c r="O112" s="28"/>
      <c r="P112" s="28" t="e">
        <v>#N/A</v>
      </c>
    </row>
    <row r="113" spans="1:16">
      <c r="A113" s="81" t="s">
        <v>7164</v>
      </c>
      <c r="B113" s="19"/>
      <c r="C113" s="7">
        <v>6998</v>
      </c>
      <c r="D113" s="7" t="s">
        <v>7077</v>
      </c>
      <c r="E113" s="11">
        <v>0.75</v>
      </c>
      <c r="F113" s="11">
        <v>0.75</v>
      </c>
      <c r="G113" s="101" t="s">
        <v>51</v>
      </c>
      <c r="L113" s="7" t="s">
        <v>7164</v>
      </c>
      <c r="M113" s="7">
        <v>6998</v>
      </c>
      <c r="P113" s="7">
        <v>1</v>
      </c>
    </row>
    <row r="114" spans="1:16">
      <c r="A114" s="81" t="s">
        <v>7165</v>
      </c>
      <c r="B114" s="19"/>
      <c r="C114" s="7"/>
      <c r="D114" s="7" t="s">
        <v>7077</v>
      </c>
      <c r="E114" s="11">
        <v>0.75</v>
      </c>
      <c r="F114" s="11">
        <v>0.75</v>
      </c>
      <c r="G114" s="101" t="s">
        <v>51</v>
      </c>
      <c r="L114" s="28" t="s">
        <v>7165</v>
      </c>
      <c r="M114" s="28">
        <v>1360</v>
      </c>
      <c r="N114" s="28"/>
      <c r="O114" s="28"/>
      <c r="P114" s="28" t="e">
        <v>#N/A</v>
      </c>
    </row>
    <row r="115" spans="1:16">
      <c r="A115" s="81" t="s">
        <v>7166</v>
      </c>
      <c r="B115" s="19"/>
      <c r="C115" s="7"/>
      <c r="D115" s="7" t="s">
        <v>7077</v>
      </c>
      <c r="E115" s="11">
        <v>0.75</v>
      </c>
      <c r="F115" s="11">
        <v>0.75</v>
      </c>
      <c r="G115" s="101" t="s">
        <v>51</v>
      </c>
      <c r="L115" s="28" t="s">
        <v>7166</v>
      </c>
      <c r="M115" s="28">
        <v>663</v>
      </c>
      <c r="N115" s="28"/>
      <c r="O115" s="28"/>
      <c r="P115" s="28" t="e">
        <v>#N/A</v>
      </c>
    </row>
    <row r="116" spans="1:16">
      <c r="A116" s="81" t="s">
        <v>7167</v>
      </c>
      <c r="B116" s="19"/>
      <c r="C116" s="7"/>
      <c r="D116" s="7" t="s">
        <v>7077</v>
      </c>
      <c r="E116" s="11">
        <v>0.75</v>
      </c>
      <c r="F116" s="11">
        <v>0.75</v>
      </c>
      <c r="G116" s="101" t="s">
        <v>51</v>
      </c>
      <c r="L116" s="28" t="s">
        <v>7167</v>
      </c>
      <c r="M116" s="28">
        <v>663</v>
      </c>
      <c r="N116" s="28"/>
      <c r="O116" s="28"/>
      <c r="P116" s="28" t="e">
        <v>#N/A</v>
      </c>
    </row>
    <row r="117" spans="1:16">
      <c r="A117" s="81" t="s">
        <v>7168</v>
      </c>
      <c r="B117" s="138"/>
      <c r="C117" s="7" t="s">
        <v>6160</v>
      </c>
      <c r="D117" s="7" t="s">
        <v>7077</v>
      </c>
      <c r="E117" s="11">
        <v>0.75</v>
      </c>
      <c r="F117" s="11">
        <v>0.75</v>
      </c>
      <c r="G117" s="101" t="s">
        <v>51</v>
      </c>
      <c r="L117" s="244" t="s">
        <v>7168</v>
      </c>
      <c r="N117" s="244"/>
      <c r="O117" s="7">
        <v>669</v>
      </c>
      <c r="P117" s="7">
        <v>1</v>
      </c>
    </row>
    <row r="118" spans="1:16">
      <c r="A118" s="81" t="s">
        <v>7169</v>
      </c>
      <c r="B118" s="29"/>
      <c r="C118" s="7">
        <v>11049</v>
      </c>
      <c r="D118" s="7" t="s">
        <v>7077</v>
      </c>
      <c r="E118" s="11">
        <v>0.82</v>
      </c>
      <c r="F118" s="11">
        <v>0.82</v>
      </c>
      <c r="G118" s="101" t="s">
        <v>51</v>
      </c>
      <c r="L118" s="28" t="s">
        <v>7169</v>
      </c>
      <c r="M118" s="28">
        <v>669</v>
      </c>
      <c r="N118" s="28"/>
      <c r="O118" s="28"/>
      <c r="P118" s="28" t="e">
        <v>#N/A</v>
      </c>
    </row>
    <row r="119" spans="1:16">
      <c r="A119" s="81" t="s">
        <v>7170</v>
      </c>
      <c r="B119" s="29"/>
      <c r="C119" s="7">
        <v>11049</v>
      </c>
      <c r="D119" s="7" t="s">
        <v>7077</v>
      </c>
      <c r="E119" s="11">
        <v>0.82</v>
      </c>
      <c r="F119" s="11">
        <v>0.82</v>
      </c>
      <c r="G119" s="101" t="s">
        <v>51</v>
      </c>
      <c r="L119" s="28" t="s">
        <v>7170</v>
      </c>
      <c r="M119" s="28">
        <v>669</v>
      </c>
      <c r="N119" s="28"/>
      <c r="O119" s="28"/>
      <c r="P119" s="28" t="e">
        <v>#N/A</v>
      </c>
    </row>
    <row r="120" spans="1:16">
      <c r="A120" s="81" t="s">
        <v>7171</v>
      </c>
      <c r="B120" s="29"/>
      <c r="C120" s="7">
        <v>11049</v>
      </c>
      <c r="D120" s="7" t="s">
        <v>7077</v>
      </c>
      <c r="E120" s="11">
        <v>0.82</v>
      </c>
      <c r="F120" s="11">
        <v>0.82</v>
      </c>
      <c r="G120" s="101" t="s">
        <v>51</v>
      </c>
      <c r="L120" s="28" t="s">
        <v>7171</v>
      </c>
      <c r="M120" s="28">
        <v>669</v>
      </c>
      <c r="N120" s="28"/>
      <c r="O120" s="28"/>
      <c r="P120" s="28" t="e">
        <v>#N/A</v>
      </c>
    </row>
    <row r="121" spans="1:16">
      <c r="A121" s="81" t="s">
        <v>7172</v>
      </c>
      <c r="B121" s="19"/>
      <c r="C121" s="7"/>
      <c r="D121" s="7" t="s">
        <v>7077</v>
      </c>
      <c r="E121" s="11">
        <v>0.75</v>
      </c>
      <c r="F121" s="11">
        <v>0.75</v>
      </c>
      <c r="G121" s="101" t="s">
        <v>51</v>
      </c>
      <c r="L121" s="28" t="s">
        <v>7172</v>
      </c>
      <c r="M121" s="28">
        <v>7010</v>
      </c>
      <c r="N121" s="28"/>
      <c r="O121" s="28"/>
      <c r="P121" s="28" t="e">
        <v>#N/A</v>
      </c>
    </row>
    <row r="122" spans="1:16">
      <c r="A122" s="81" t="s">
        <v>7173</v>
      </c>
      <c r="B122" s="29"/>
      <c r="C122" s="7">
        <v>11049</v>
      </c>
      <c r="D122" s="7" t="s">
        <v>7077</v>
      </c>
      <c r="E122" s="11">
        <v>0.82</v>
      </c>
      <c r="F122" s="11">
        <v>0.82</v>
      </c>
      <c r="G122" s="101" t="s">
        <v>51</v>
      </c>
      <c r="L122" s="28" t="s">
        <v>7173</v>
      </c>
      <c r="M122" s="28">
        <v>669</v>
      </c>
      <c r="N122" s="28"/>
      <c r="O122" s="28"/>
      <c r="P122" s="28" t="e">
        <v>#N/A</v>
      </c>
    </row>
    <row r="123" spans="1:16">
      <c r="A123" s="81" t="s">
        <v>7174</v>
      </c>
      <c r="B123" s="29"/>
      <c r="C123" s="7">
        <v>11049</v>
      </c>
      <c r="D123" s="7" t="s">
        <v>7077</v>
      </c>
      <c r="E123" s="11">
        <v>0.82</v>
      </c>
      <c r="F123" s="11">
        <v>0.82</v>
      </c>
      <c r="G123" s="101" t="s">
        <v>51</v>
      </c>
      <c r="L123" s="28" t="s">
        <v>7174</v>
      </c>
      <c r="M123" s="28">
        <v>669</v>
      </c>
      <c r="N123" s="28"/>
      <c r="O123" s="28"/>
      <c r="P123" s="28" t="e">
        <v>#N/A</v>
      </c>
    </row>
    <row r="124" spans="1:16">
      <c r="A124" s="81" t="s">
        <v>7175</v>
      </c>
      <c r="B124" s="29"/>
      <c r="C124" s="7">
        <v>11049</v>
      </c>
      <c r="D124" s="7" t="s">
        <v>7077</v>
      </c>
      <c r="E124" s="11">
        <v>0.82</v>
      </c>
      <c r="F124" s="11">
        <v>0.82</v>
      </c>
      <c r="G124" s="101" t="s">
        <v>51</v>
      </c>
      <c r="L124" s="28" t="s">
        <v>7175</v>
      </c>
      <c r="M124" s="28">
        <v>669</v>
      </c>
      <c r="N124" s="28"/>
      <c r="O124" s="28"/>
      <c r="P124" s="28" t="e">
        <v>#N/A</v>
      </c>
    </row>
    <row r="125" spans="1:16">
      <c r="A125" s="81" t="s">
        <v>7176</v>
      </c>
      <c r="B125" s="29"/>
      <c r="C125" s="7">
        <v>11049</v>
      </c>
      <c r="D125" s="7" t="s">
        <v>7077</v>
      </c>
      <c r="E125" s="11">
        <v>0.82</v>
      </c>
      <c r="F125" s="11">
        <v>0.82</v>
      </c>
      <c r="G125" s="101" t="s">
        <v>51</v>
      </c>
      <c r="L125" s="28" t="s">
        <v>7176</v>
      </c>
      <c r="M125" s="28">
        <v>669</v>
      </c>
      <c r="N125" s="28"/>
      <c r="O125" s="28"/>
      <c r="P125" s="28" t="e">
        <v>#N/A</v>
      </c>
    </row>
    <row r="126" spans="1:16">
      <c r="A126" s="81" t="s">
        <v>7177</v>
      </c>
      <c r="B126" s="29"/>
      <c r="C126" s="7">
        <v>6722</v>
      </c>
      <c r="D126" s="7" t="s">
        <v>7077</v>
      </c>
      <c r="E126" s="11">
        <v>0.75</v>
      </c>
      <c r="F126" s="11">
        <v>0.75</v>
      </c>
      <c r="G126" s="101" t="s">
        <v>51</v>
      </c>
      <c r="L126" s="28" t="s">
        <v>7177</v>
      </c>
      <c r="M126" s="28">
        <v>669</v>
      </c>
      <c r="N126" s="28"/>
      <c r="O126" s="28"/>
      <c r="P126" s="28" t="e">
        <v>#N/A</v>
      </c>
    </row>
    <row r="127" spans="1:16">
      <c r="A127" s="81" t="s">
        <v>7178</v>
      </c>
      <c r="B127" s="19"/>
      <c r="C127" s="7">
        <v>7010</v>
      </c>
      <c r="D127" s="7" t="s">
        <v>7077</v>
      </c>
      <c r="E127" s="11">
        <v>0.82</v>
      </c>
      <c r="F127" s="11">
        <v>0.82</v>
      </c>
      <c r="G127" s="101" t="s">
        <v>51</v>
      </c>
      <c r="L127" s="7" t="s">
        <v>7178</v>
      </c>
      <c r="M127" s="7">
        <v>7010</v>
      </c>
      <c r="P127" s="7">
        <v>1</v>
      </c>
    </row>
    <row r="128" spans="1:16">
      <c r="A128" s="81" t="s">
        <v>7179</v>
      </c>
      <c r="B128" s="138"/>
      <c r="C128" s="7" t="s">
        <v>6160</v>
      </c>
      <c r="D128" s="7" t="s">
        <v>7077</v>
      </c>
      <c r="E128" s="11">
        <v>0.75</v>
      </c>
      <c r="F128" s="11">
        <v>0.75</v>
      </c>
      <c r="G128" s="101" t="s">
        <v>51</v>
      </c>
      <c r="L128" s="245" t="s">
        <v>7179</v>
      </c>
      <c r="N128" s="245"/>
      <c r="P128" s="7">
        <v>1</v>
      </c>
    </row>
    <row r="129" spans="1:16">
      <c r="A129" s="19" t="s">
        <v>7180</v>
      </c>
      <c r="B129" s="19">
        <v>6998</v>
      </c>
      <c r="C129" s="7"/>
      <c r="D129" s="7" t="s">
        <v>7077</v>
      </c>
      <c r="E129" s="11">
        <v>0.75</v>
      </c>
      <c r="F129" s="11">
        <v>0.75</v>
      </c>
      <c r="G129" s="101" t="s">
        <v>51</v>
      </c>
      <c r="L129" s="28" t="s">
        <v>7180</v>
      </c>
      <c r="M129" s="28">
        <v>6998</v>
      </c>
      <c r="N129" s="28"/>
      <c r="O129" s="28"/>
      <c r="P129" s="28" t="e">
        <v>#N/A</v>
      </c>
    </row>
    <row r="130" spans="1:16">
      <c r="A130" s="81" t="s">
        <v>7181</v>
      </c>
      <c r="B130" s="19"/>
      <c r="C130" s="7"/>
      <c r="D130" s="7" t="s">
        <v>7077</v>
      </c>
      <c r="E130" s="11">
        <v>0.75</v>
      </c>
      <c r="F130" s="11">
        <v>0.75</v>
      </c>
      <c r="G130" s="101" t="s">
        <v>51</v>
      </c>
      <c r="L130" s="28" t="s">
        <v>7181</v>
      </c>
      <c r="M130" s="28">
        <v>1360</v>
      </c>
      <c r="N130" s="28"/>
      <c r="O130" s="28"/>
      <c r="P130" s="28" t="e">
        <v>#N/A</v>
      </c>
    </row>
    <row r="131" spans="1:16">
      <c r="A131" s="81" t="s">
        <v>7182</v>
      </c>
      <c r="B131" s="19"/>
      <c r="C131" s="7"/>
      <c r="D131" s="7" t="s">
        <v>7077</v>
      </c>
      <c r="E131" s="11">
        <v>0.75</v>
      </c>
      <c r="F131" s="11">
        <v>0.75</v>
      </c>
      <c r="G131" s="101" t="s">
        <v>51</v>
      </c>
      <c r="L131" s="28" t="s">
        <v>7182</v>
      </c>
      <c r="M131" s="28">
        <v>499</v>
      </c>
      <c r="N131" s="28"/>
      <c r="O131" s="28"/>
      <c r="P131" s="28" t="e">
        <v>#N/A</v>
      </c>
    </row>
    <row r="132" spans="1:16">
      <c r="A132" s="19" t="s">
        <v>7183</v>
      </c>
      <c r="B132" s="19">
        <v>7010</v>
      </c>
      <c r="C132" s="7"/>
      <c r="D132" s="7" t="s">
        <v>7077</v>
      </c>
      <c r="E132" s="11">
        <v>0.82</v>
      </c>
      <c r="F132" s="11">
        <v>0.82</v>
      </c>
      <c r="G132" s="101" t="s">
        <v>51</v>
      </c>
      <c r="L132" s="7" t="s">
        <v>7183</v>
      </c>
      <c r="M132" s="7">
        <v>7010</v>
      </c>
      <c r="P132" s="7">
        <v>1</v>
      </c>
    </row>
    <row r="133" spans="1:16">
      <c r="A133" s="81" t="s">
        <v>7184</v>
      </c>
      <c r="B133" s="19"/>
      <c r="C133" s="7"/>
      <c r="D133" s="7" t="s">
        <v>7077</v>
      </c>
      <c r="E133" s="11">
        <v>0.75</v>
      </c>
      <c r="F133" s="11">
        <v>0.75</v>
      </c>
      <c r="G133" s="101" t="s">
        <v>51</v>
      </c>
      <c r="L133" s="28" t="s">
        <v>7184</v>
      </c>
      <c r="M133" s="28">
        <v>986</v>
      </c>
      <c r="N133" s="28"/>
      <c r="O133" s="28"/>
      <c r="P133" s="28" t="e">
        <v>#N/A</v>
      </c>
    </row>
    <row r="134" spans="1:16">
      <c r="A134" s="81" t="s">
        <v>7185</v>
      </c>
      <c r="B134" s="19"/>
      <c r="C134" s="7">
        <v>14571</v>
      </c>
      <c r="D134" s="7" t="s">
        <v>7077</v>
      </c>
      <c r="E134" s="11">
        <v>0.75</v>
      </c>
      <c r="F134" s="11">
        <v>0.75</v>
      </c>
      <c r="G134" s="101" t="s">
        <v>51</v>
      </c>
      <c r="L134" s="28" t="s">
        <v>7185</v>
      </c>
      <c r="M134" s="28">
        <v>986</v>
      </c>
      <c r="N134" s="28"/>
      <c r="O134" s="28"/>
      <c r="P134" s="28" t="e">
        <v>#N/A</v>
      </c>
    </row>
    <row r="135" spans="1:16">
      <c r="A135" s="81" t="s">
        <v>7186</v>
      </c>
      <c r="B135" s="19"/>
      <c r="C135" s="7">
        <v>14571</v>
      </c>
      <c r="D135" s="7" t="s">
        <v>7077</v>
      </c>
      <c r="E135" s="11">
        <v>0.75</v>
      </c>
      <c r="F135" s="11">
        <v>0.75</v>
      </c>
      <c r="G135" s="101" t="s">
        <v>51</v>
      </c>
      <c r="L135" s="28" t="s">
        <v>7186</v>
      </c>
      <c r="M135" s="28">
        <v>986</v>
      </c>
      <c r="N135" s="28"/>
      <c r="O135" s="28"/>
      <c r="P135" s="28" t="e">
        <v>#N/A</v>
      </c>
    </row>
    <row r="136" spans="1:16">
      <c r="A136" s="81" t="s">
        <v>7187</v>
      </c>
      <c r="B136" s="19"/>
      <c r="C136" s="7">
        <v>3607</v>
      </c>
      <c r="D136" s="7" t="s">
        <v>7077</v>
      </c>
      <c r="E136" s="11">
        <v>0.82</v>
      </c>
      <c r="F136" s="11">
        <v>0.82</v>
      </c>
      <c r="G136" s="101" t="s">
        <v>51</v>
      </c>
      <c r="L136" s="28" t="s">
        <v>7187</v>
      </c>
      <c r="M136" s="28">
        <v>986</v>
      </c>
      <c r="N136" s="28"/>
      <c r="O136" s="28"/>
      <c r="P136" s="28" t="e">
        <v>#N/A</v>
      </c>
    </row>
    <row r="137" spans="1:16">
      <c r="A137" s="81" t="s">
        <v>7188</v>
      </c>
      <c r="B137" s="19"/>
      <c r="C137" s="7"/>
      <c r="D137" s="7" t="s">
        <v>7077</v>
      </c>
      <c r="E137" s="11">
        <v>0.75</v>
      </c>
      <c r="F137" s="11">
        <v>0.75</v>
      </c>
      <c r="G137" s="101" t="s">
        <v>51</v>
      </c>
      <c r="L137" s="28" t="s">
        <v>7188</v>
      </c>
      <c r="M137" s="28">
        <v>986</v>
      </c>
      <c r="N137" s="28"/>
      <c r="O137" s="28"/>
      <c r="P137" s="28" t="e">
        <v>#N/A</v>
      </c>
    </row>
    <row r="138" spans="1:16">
      <c r="A138" s="81" t="s">
        <v>7189</v>
      </c>
      <c r="B138" s="19"/>
      <c r="C138" s="7"/>
      <c r="D138" s="7" t="s">
        <v>7077</v>
      </c>
      <c r="E138" s="11">
        <v>0.75</v>
      </c>
      <c r="F138" s="11">
        <v>0.75</v>
      </c>
      <c r="G138" s="101" t="s">
        <v>51</v>
      </c>
      <c r="L138" s="28" t="s">
        <v>7189</v>
      </c>
      <c r="M138" s="28">
        <v>986</v>
      </c>
      <c r="N138" s="28"/>
      <c r="O138" s="28"/>
      <c r="P138" s="28" t="e">
        <v>#N/A</v>
      </c>
    </row>
    <row r="139" spans="1:16">
      <c r="A139" s="19" t="s">
        <v>7190</v>
      </c>
      <c r="B139" s="19">
        <v>8002</v>
      </c>
      <c r="C139" s="7"/>
      <c r="D139" s="7" t="s">
        <v>7077</v>
      </c>
      <c r="E139" s="11">
        <v>0.75</v>
      </c>
      <c r="F139" s="11">
        <v>0.75</v>
      </c>
      <c r="G139" s="101" t="s">
        <v>51</v>
      </c>
      <c r="L139" s="7" t="s">
        <v>7190</v>
      </c>
      <c r="M139" s="7">
        <v>7055</v>
      </c>
      <c r="P139" s="7">
        <v>1</v>
      </c>
    </row>
    <row r="140" spans="1:16">
      <c r="A140" s="81" t="s">
        <v>7191</v>
      </c>
      <c r="B140" s="19"/>
      <c r="C140" s="7">
        <v>3607</v>
      </c>
      <c r="D140" s="7" t="s">
        <v>7077</v>
      </c>
      <c r="E140" s="11">
        <v>0.82</v>
      </c>
      <c r="F140" s="11">
        <v>0.82</v>
      </c>
      <c r="G140" s="101" t="s">
        <v>51</v>
      </c>
      <c r="L140" s="28" t="s">
        <v>7191</v>
      </c>
      <c r="M140" s="28">
        <v>3607</v>
      </c>
      <c r="N140" s="28"/>
      <c r="O140" s="28"/>
      <c r="P140" s="28" t="e">
        <v>#N/A</v>
      </c>
    </row>
    <row r="141" spans="1:16">
      <c r="A141" s="81" t="s">
        <v>7192</v>
      </c>
      <c r="B141" s="19"/>
      <c r="C141" s="7">
        <v>3607</v>
      </c>
      <c r="D141" s="7" t="s">
        <v>7077</v>
      </c>
      <c r="E141" s="11">
        <v>0.82</v>
      </c>
      <c r="F141" s="11">
        <v>0.82</v>
      </c>
      <c r="G141" s="101" t="s">
        <v>51</v>
      </c>
      <c r="L141" s="28" t="s">
        <v>7192</v>
      </c>
      <c r="M141" s="28">
        <v>3607</v>
      </c>
      <c r="N141" s="28"/>
      <c r="O141" s="28"/>
      <c r="P141" s="28" t="e">
        <v>#N/A</v>
      </c>
    </row>
    <row r="142" spans="1:16">
      <c r="A142" s="81" t="s">
        <v>7193</v>
      </c>
      <c r="B142" s="190"/>
      <c r="C142" s="7">
        <v>3607</v>
      </c>
      <c r="D142" s="7" t="s">
        <v>7077</v>
      </c>
      <c r="E142" s="11">
        <v>0.82</v>
      </c>
      <c r="F142" s="11">
        <v>0.82</v>
      </c>
      <c r="G142" s="101" t="s">
        <v>51</v>
      </c>
      <c r="L142" s="28" t="s">
        <v>7193</v>
      </c>
      <c r="M142" s="191">
        <v>7023</v>
      </c>
      <c r="N142" s="28"/>
      <c r="O142" s="28"/>
      <c r="P142" s="28" t="e">
        <v>#N/A</v>
      </c>
    </row>
    <row r="143" spans="1:16">
      <c r="A143" s="81" t="s">
        <v>7194</v>
      </c>
      <c r="B143" s="19"/>
      <c r="C143" s="7">
        <v>3607</v>
      </c>
      <c r="D143" s="7" t="s">
        <v>7077</v>
      </c>
      <c r="E143" s="11">
        <v>0.82</v>
      </c>
      <c r="F143" s="11">
        <v>0.82</v>
      </c>
      <c r="G143" s="101" t="s">
        <v>51</v>
      </c>
      <c r="L143" s="28" t="s">
        <v>7194</v>
      </c>
      <c r="M143" s="28">
        <v>3607</v>
      </c>
      <c r="N143" s="28"/>
      <c r="O143" s="28"/>
      <c r="P143" s="28" t="e">
        <v>#N/A</v>
      </c>
    </row>
    <row r="144" spans="1:16">
      <c r="A144" s="81" t="s">
        <v>7195</v>
      </c>
      <c r="B144" s="19"/>
      <c r="C144" s="7">
        <v>3607</v>
      </c>
      <c r="D144" s="7" t="s">
        <v>7077</v>
      </c>
      <c r="E144" s="11">
        <v>0.82</v>
      </c>
      <c r="F144" s="11">
        <v>0.82</v>
      </c>
      <c r="G144" s="101" t="s">
        <v>51</v>
      </c>
      <c r="L144" s="28" t="s">
        <v>7195</v>
      </c>
      <c r="M144" s="28">
        <v>3607</v>
      </c>
      <c r="N144" s="28"/>
      <c r="O144" s="28"/>
      <c r="P144" s="28" t="e">
        <v>#N/A</v>
      </c>
    </row>
    <row r="145" spans="1:16">
      <c r="A145" s="19" t="s">
        <v>7196</v>
      </c>
      <c r="B145" s="19">
        <v>7031</v>
      </c>
      <c r="C145" s="7"/>
      <c r="D145" s="7" t="s">
        <v>7077</v>
      </c>
      <c r="E145" s="11">
        <v>0.75</v>
      </c>
      <c r="F145" s="11">
        <v>0.75</v>
      </c>
      <c r="G145" s="101" t="s">
        <v>51</v>
      </c>
      <c r="L145" s="7" t="s">
        <v>7196</v>
      </c>
      <c r="M145" s="7">
        <v>7031</v>
      </c>
      <c r="P145" s="7">
        <v>1</v>
      </c>
    </row>
    <row r="146" spans="1:16">
      <c r="A146" s="19" t="s">
        <v>7197</v>
      </c>
      <c r="B146" s="19"/>
      <c r="C146" s="7"/>
      <c r="D146" s="7" t="s">
        <v>7077</v>
      </c>
      <c r="E146" s="11">
        <v>0.75</v>
      </c>
      <c r="F146" s="11">
        <v>0.75</v>
      </c>
      <c r="G146" s="101" t="s">
        <v>51</v>
      </c>
      <c r="L146" s="28" t="s">
        <v>7197</v>
      </c>
      <c r="M146" s="28">
        <v>189</v>
      </c>
      <c r="N146" s="28"/>
      <c r="O146" s="28"/>
      <c r="P146" s="28" t="e">
        <v>#N/A</v>
      </c>
    </row>
    <row r="147" spans="1:16">
      <c r="A147" s="81" t="s">
        <v>7198</v>
      </c>
      <c r="B147" s="19"/>
      <c r="C147" s="7"/>
      <c r="D147" s="7" t="s">
        <v>7077</v>
      </c>
      <c r="E147" s="11">
        <v>0.75</v>
      </c>
      <c r="F147" s="11">
        <v>0.75</v>
      </c>
      <c r="G147" s="101" t="s">
        <v>51</v>
      </c>
      <c r="L147" s="28" t="s">
        <v>7198</v>
      </c>
      <c r="M147" s="28">
        <v>189</v>
      </c>
      <c r="N147" s="28"/>
      <c r="O147" s="28"/>
      <c r="P147" s="28" t="e">
        <v>#N/A</v>
      </c>
    </row>
    <row r="148" spans="1:16">
      <c r="A148" s="81" t="s">
        <v>7199</v>
      </c>
      <c r="B148" s="19"/>
      <c r="C148" s="7"/>
      <c r="D148" s="7" t="s">
        <v>7077</v>
      </c>
      <c r="E148" s="11">
        <v>0.75</v>
      </c>
      <c r="F148" s="11">
        <v>0.75</v>
      </c>
      <c r="G148" s="101" t="s">
        <v>51</v>
      </c>
      <c r="L148" s="28" t="s">
        <v>7199</v>
      </c>
      <c r="M148" s="28">
        <v>189</v>
      </c>
      <c r="N148" s="28"/>
      <c r="O148" s="28"/>
      <c r="P148" s="28" t="e">
        <v>#N/A</v>
      </c>
    </row>
    <row r="149" spans="1:16">
      <c r="A149" s="81" t="s">
        <v>7200</v>
      </c>
      <c r="B149" s="19"/>
      <c r="C149" s="7"/>
      <c r="D149" s="7" t="s">
        <v>7077</v>
      </c>
      <c r="E149" s="11">
        <v>0.75</v>
      </c>
      <c r="F149" s="11">
        <v>0.75</v>
      </c>
      <c r="G149" s="101" t="s">
        <v>51</v>
      </c>
      <c r="L149" s="28" t="s">
        <v>7200</v>
      </c>
      <c r="M149" s="28">
        <v>189</v>
      </c>
      <c r="N149" s="28"/>
      <c r="O149" s="28"/>
      <c r="P149" s="28" t="e">
        <v>#N/A</v>
      </c>
    </row>
    <row r="150" spans="1:16">
      <c r="A150" s="81" t="s">
        <v>7201</v>
      </c>
      <c r="B150" s="19"/>
      <c r="C150" s="7">
        <v>3404</v>
      </c>
      <c r="D150" s="7" t="s">
        <v>7077</v>
      </c>
      <c r="E150" s="11">
        <v>0.75</v>
      </c>
      <c r="F150" s="11">
        <v>0.75</v>
      </c>
      <c r="G150" s="101" t="s">
        <v>51</v>
      </c>
      <c r="L150" s="28" t="s">
        <v>7201</v>
      </c>
      <c r="M150" s="28">
        <v>189</v>
      </c>
      <c r="N150" s="28"/>
      <c r="O150" s="28"/>
      <c r="P150" s="28" t="e">
        <v>#N/A</v>
      </c>
    </row>
    <row r="151" spans="1:16">
      <c r="A151" s="81" t="s">
        <v>7202</v>
      </c>
      <c r="B151" s="19"/>
      <c r="C151" s="7">
        <v>12941</v>
      </c>
      <c r="D151" s="7" t="s">
        <v>7077</v>
      </c>
      <c r="E151" s="11">
        <v>0.82</v>
      </c>
      <c r="F151" s="11">
        <v>0.82</v>
      </c>
      <c r="G151" s="101" t="s">
        <v>51</v>
      </c>
      <c r="L151" s="7" t="s">
        <v>7202</v>
      </c>
      <c r="M151" s="7">
        <v>12941</v>
      </c>
      <c r="N151" s="7">
        <v>136</v>
      </c>
      <c r="P151" s="7">
        <v>1</v>
      </c>
    </row>
    <row r="152" spans="1:16">
      <c r="A152" s="19" t="s">
        <v>7203</v>
      </c>
      <c r="B152" s="19">
        <v>7033</v>
      </c>
      <c r="C152" s="7"/>
      <c r="D152" s="7" t="s">
        <v>7077</v>
      </c>
      <c r="E152" s="11">
        <v>0.75</v>
      </c>
      <c r="F152" s="11">
        <v>0.75</v>
      </c>
      <c r="G152" s="101" t="s">
        <v>51</v>
      </c>
      <c r="L152" s="7" t="s">
        <v>7203</v>
      </c>
      <c r="M152" s="7">
        <v>7033</v>
      </c>
      <c r="P152" s="7">
        <v>1</v>
      </c>
    </row>
    <row r="153" spans="1:16">
      <c r="A153" s="81" t="s">
        <v>7204</v>
      </c>
      <c r="B153" s="19"/>
      <c r="C153" s="7"/>
      <c r="D153" s="7" t="s">
        <v>7077</v>
      </c>
      <c r="E153" s="11">
        <v>0.75</v>
      </c>
      <c r="F153" s="11">
        <v>0.75</v>
      </c>
      <c r="G153" s="101" t="s">
        <v>51</v>
      </c>
      <c r="L153" s="28" t="s">
        <v>7204</v>
      </c>
      <c r="M153" s="28">
        <v>6891</v>
      </c>
      <c r="N153" s="28"/>
      <c r="O153" s="28"/>
      <c r="P153" s="28" t="e">
        <v>#N/A</v>
      </c>
    </row>
    <row r="154" spans="1:16">
      <c r="A154" s="81" t="s">
        <v>7205</v>
      </c>
      <c r="B154" s="19"/>
      <c r="C154" s="7"/>
      <c r="D154" s="7" t="s">
        <v>7077</v>
      </c>
      <c r="E154" s="11">
        <v>0.75</v>
      </c>
      <c r="F154" s="11">
        <v>0.75</v>
      </c>
      <c r="G154" s="101" t="s">
        <v>51</v>
      </c>
      <c r="L154" s="28" t="s">
        <v>7205</v>
      </c>
      <c r="M154" s="28">
        <v>6891</v>
      </c>
      <c r="N154" s="28"/>
      <c r="O154" s="28"/>
      <c r="P154" s="28" t="e">
        <v>#N/A</v>
      </c>
    </row>
    <row r="155" spans="1:16">
      <c r="A155" s="19" t="s">
        <v>7206</v>
      </c>
      <c r="B155" s="19"/>
      <c r="C155" s="7"/>
      <c r="D155" s="7" t="s">
        <v>7077</v>
      </c>
      <c r="E155" s="11">
        <v>0.75</v>
      </c>
      <c r="F155" s="11">
        <v>0.75</v>
      </c>
      <c r="G155" s="101" t="s">
        <v>51</v>
      </c>
      <c r="L155" s="28" t="s">
        <v>7206</v>
      </c>
      <c r="M155" s="28"/>
      <c r="N155" s="28"/>
      <c r="O155" s="28"/>
      <c r="P155" s="28" t="e">
        <v>#N/A</v>
      </c>
    </row>
    <row r="156" spans="1:16">
      <c r="A156" s="19" t="s">
        <v>7207</v>
      </c>
      <c r="B156" s="19"/>
      <c r="C156" s="7"/>
      <c r="D156" s="7" t="s">
        <v>7077</v>
      </c>
      <c r="E156" s="11">
        <v>0.75</v>
      </c>
      <c r="F156" s="11">
        <v>0.75</v>
      </c>
      <c r="G156" s="101" t="s">
        <v>51</v>
      </c>
      <c r="L156" s="28" t="s">
        <v>7207</v>
      </c>
      <c r="M156" s="28">
        <v>6463</v>
      </c>
      <c r="N156" s="28"/>
      <c r="O156" s="28"/>
      <c r="P156" s="28" t="e">
        <v>#N/A</v>
      </c>
    </row>
    <row r="157" spans="1:16">
      <c r="A157" s="81" t="s">
        <v>7208</v>
      </c>
      <c r="B157" s="19"/>
      <c r="C157" s="7">
        <v>12941</v>
      </c>
      <c r="D157" s="7" t="s">
        <v>7077</v>
      </c>
      <c r="E157" s="11">
        <v>0.82</v>
      </c>
      <c r="F157" s="11">
        <v>0.82</v>
      </c>
      <c r="G157" s="101" t="s">
        <v>51</v>
      </c>
      <c r="L157" s="7" t="s">
        <v>7208</v>
      </c>
      <c r="M157" s="7">
        <v>12941</v>
      </c>
      <c r="N157" s="7">
        <v>136</v>
      </c>
      <c r="P157" s="7">
        <v>1</v>
      </c>
    </row>
    <row r="158" spans="1:16">
      <c r="A158" s="81" t="s">
        <v>7209</v>
      </c>
      <c r="B158" s="19"/>
      <c r="C158" s="7"/>
      <c r="D158" s="7" t="s">
        <v>7077</v>
      </c>
      <c r="E158" s="11">
        <v>0.75</v>
      </c>
      <c r="F158" s="11">
        <v>0.75</v>
      </c>
      <c r="G158" s="101" t="s">
        <v>51</v>
      </c>
      <c r="L158" s="28" t="s">
        <v>7209</v>
      </c>
      <c r="M158" s="28">
        <v>6893</v>
      </c>
      <c r="N158" s="28"/>
      <c r="O158" s="28"/>
      <c r="P158" s="28" t="e">
        <v>#N/A</v>
      </c>
    </row>
    <row r="159" spans="1:16">
      <c r="A159" s="19" t="s">
        <v>7210</v>
      </c>
      <c r="B159" s="19"/>
      <c r="C159" s="7"/>
      <c r="D159" s="7" t="s">
        <v>7077</v>
      </c>
      <c r="E159" s="11">
        <v>0.75</v>
      </c>
      <c r="F159" s="11">
        <v>0.75</v>
      </c>
      <c r="G159" s="101" t="s">
        <v>51</v>
      </c>
      <c r="L159" s="28" t="s">
        <v>7210</v>
      </c>
      <c r="M159" s="28"/>
      <c r="N159" s="28"/>
      <c r="O159" s="28"/>
      <c r="P159" s="28" t="e">
        <v>#N/A</v>
      </c>
    </row>
    <row r="160" spans="1:16">
      <c r="A160" s="81" t="s">
        <v>7211</v>
      </c>
      <c r="B160" s="19"/>
      <c r="C160" s="7"/>
      <c r="D160" s="7" t="s">
        <v>7077</v>
      </c>
      <c r="E160" s="11">
        <v>0.75</v>
      </c>
      <c r="F160" s="11">
        <v>0.75</v>
      </c>
      <c r="G160" s="101" t="s">
        <v>51</v>
      </c>
      <c r="L160" s="28" t="s">
        <v>7211</v>
      </c>
      <c r="M160" s="28">
        <v>7129</v>
      </c>
      <c r="N160" s="28"/>
      <c r="O160" s="28"/>
      <c r="P160" s="28" t="e">
        <v>#N/A</v>
      </c>
    </row>
    <row r="161" spans="1:16">
      <c r="A161" s="81" t="s">
        <v>7212</v>
      </c>
      <c r="B161" s="19"/>
      <c r="C161" s="7"/>
      <c r="D161" s="7" t="s">
        <v>7077</v>
      </c>
      <c r="E161" s="11">
        <v>0.75</v>
      </c>
      <c r="F161" s="11">
        <v>0.75</v>
      </c>
      <c r="G161" s="101" t="s">
        <v>51</v>
      </c>
      <c r="L161" s="28" t="s">
        <v>7212</v>
      </c>
      <c r="M161" s="28">
        <v>6970</v>
      </c>
      <c r="N161" s="28"/>
      <c r="O161" s="28"/>
      <c r="P161" s="28" t="e">
        <v>#N/A</v>
      </c>
    </row>
    <row r="162" spans="1:16">
      <c r="A162" s="81" t="s">
        <v>7213</v>
      </c>
      <c r="B162" s="19"/>
      <c r="C162" s="7"/>
      <c r="D162" s="7" t="s">
        <v>7077</v>
      </c>
      <c r="E162" s="11">
        <v>0.75</v>
      </c>
      <c r="F162" s="11">
        <v>0.75</v>
      </c>
      <c r="G162" s="101" t="s">
        <v>51</v>
      </c>
      <c r="L162" s="28" t="s">
        <v>7213</v>
      </c>
      <c r="M162" s="28">
        <v>3920</v>
      </c>
      <c r="N162" s="28"/>
      <c r="O162" s="28"/>
      <c r="P162" s="28" t="e">
        <v>#N/A</v>
      </c>
    </row>
    <row r="163" spans="1:16">
      <c r="A163" s="81" t="s">
        <v>7214</v>
      </c>
      <c r="B163" s="19"/>
      <c r="C163" s="7"/>
      <c r="D163" s="7" t="s">
        <v>7077</v>
      </c>
      <c r="E163" s="11">
        <v>0.75</v>
      </c>
      <c r="F163" s="11">
        <v>0.75</v>
      </c>
      <c r="G163" s="101" t="s">
        <v>51</v>
      </c>
      <c r="L163" s="28" t="s">
        <v>7214</v>
      </c>
      <c r="M163" s="28">
        <v>6924</v>
      </c>
      <c r="N163" s="28"/>
      <c r="O163" s="28"/>
      <c r="P163" s="28" t="e">
        <v>#N/A</v>
      </c>
    </row>
    <row r="164" spans="1:16">
      <c r="A164" s="19" t="s">
        <v>7215</v>
      </c>
      <c r="B164" s="19">
        <v>5125</v>
      </c>
      <c r="C164" s="7"/>
      <c r="D164" s="7" t="s">
        <v>7077</v>
      </c>
      <c r="E164" s="11">
        <v>0.75</v>
      </c>
      <c r="F164" s="11">
        <v>0.75</v>
      </c>
      <c r="G164" s="101" t="s">
        <v>51</v>
      </c>
      <c r="L164" s="7" t="s">
        <v>7215</v>
      </c>
      <c r="M164" s="7">
        <v>5125</v>
      </c>
      <c r="P164" s="7">
        <v>1</v>
      </c>
    </row>
    <row r="165" spans="1:16">
      <c r="A165" s="19" t="s">
        <v>7216</v>
      </c>
      <c r="B165" s="19">
        <v>7137</v>
      </c>
      <c r="C165" s="7"/>
      <c r="D165" s="7" t="s">
        <v>7077</v>
      </c>
      <c r="E165" s="11">
        <v>0.75</v>
      </c>
      <c r="F165" s="11">
        <v>0.75</v>
      </c>
      <c r="G165" s="101" t="s">
        <v>51</v>
      </c>
      <c r="L165" s="28" t="s">
        <v>7216</v>
      </c>
      <c r="M165" s="28">
        <v>7137</v>
      </c>
      <c r="N165" s="28"/>
      <c r="O165" s="28"/>
      <c r="P165" s="28" t="e">
        <v>#N/A</v>
      </c>
    </row>
    <row r="166" spans="1:16">
      <c r="A166" s="81" t="s">
        <v>7217</v>
      </c>
      <c r="B166" s="19"/>
      <c r="C166" s="7">
        <v>6697</v>
      </c>
      <c r="D166" s="7" t="s">
        <v>7077</v>
      </c>
      <c r="E166" s="11">
        <v>0.75</v>
      </c>
      <c r="F166" s="11">
        <v>0.75</v>
      </c>
      <c r="G166" s="101" t="s">
        <v>51</v>
      </c>
      <c r="L166" s="28" t="s">
        <v>7217</v>
      </c>
      <c r="M166" s="28">
        <v>6697</v>
      </c>
      <c r="N166" s="28"/>
      <c r="O166" s="28"/>
      <c r="P166" s="28" t="e">
        <v>#N/A</v>
      </c>
    </row>
    <row r="167" spans="1:16">
      <c r="A167" s="81" t="s">
        <v>7218</v>
      </c>
      <c r="B167" s="19"/>
      <c r="C167" s="7"/>
      <c r="D167" s="7" t="s">
        <v>7077</v>
      </c>
      <c r="E167" s="11">
        <v>0.75</v>
      </c>
      <c r="F167" s="11">
        <v>0.75</v>
      </c>
      <c r="G167" s="101" t="s">
        <v>51</v>
      </c>
      <c r="L167" s="28" t="s">
        <v>7218</v>
      </c>
      <c r="M167" s="28">
        <v>13829</v>
      </c>
      <c r="N167" s="28">
        <v>7055</v>
      </c>
      <c r="O167" s="28"/>
      <c r="P167" s="28" t="e">
        <v>#N/A</v>
      </c>
    </row>
    <row r="168" spans="1:16">
      <c r="A168" s="81" t="s">
        <v>7219</v>
      </c>
      <c r="B168" s="19"/>
      <c r="C168" s="7"/>
      <c r="D168" s="7" t="s">
        <v>7077</v>
      </c>
      <c r="E168" s="11">
        <v>0.75</v>
      </c>
      <c r="F168" s="11">
        <v>0.75</v>
      </c>
      <c r="G168" s="101" t="s">
        <v>51</v>
      </c>
      <c r="L168" s="28" t="s">
        <v>7219</v>
      </c>
      <c r="M168" s="28">
        <v>7055</v>
      </c>
      <c r="N168" s="28"/>
      <c r="O168" s="28"/>
      <c r="P168" s="28" t="e">
        <v>#N/A</v>
      </c>
    </row>
    <row r="169" spans="1:16">
      <c r="A169" s="81" t="s">
        <v>7220</v>
      </c>
      <c r="B169" s="19"/>
      <c r="C169" s="7"/>
      <c r="D169" s="7" t="s">
        <v>7077</v>
      </c>
      <c r="E169" s="11">
        <v>0.75</v>
      </c>
      <c r="F169" s="11">
        <v>0.75</v>
      </c>
      <c r="G169" s="101" t="s">
        <v>51</v>
      </c>
      <c r="L169" s="28" t="s">
        <v>7220</v>
      </c>
      <c r="M169" s="28">
        <v>6952</v>
      </c>
      <c r="N169" s="28"/>
      <c r="O169" s="28"/>
      <c r="P169" s="28" t="e">
        <v>#N/A</v>
      </c>
    </row>
    <row r="170" spans="1:16">
      <c r="A170" s="81" t="s">
        <v>7221</v>
      </c>
      <c r="B170" s="19"/>
      <c r="C170" s="7"/>
      <c r="D170" s="7" t="s">
        <v>7077</v>
      </c>
      <c r="E170" s="11">
        <v>0.75</v>
      </c>
      <c r="F170" s="11">
        <v>0.75</v>
      </c>
      <c r="G170" s="101" t="s">
        <v>51</v>
      </c>
      <c r="L170" s="28" t="s">
        <v>7221</v>
      </c>
      <c r="M170" s="28">
        <v>6805</v>
      </c>
      <c r="N170" s="28"/>
      <c r="O170" s="28"/>
      <c r="P170" s="28" t="e">
        <v>#N/A</v>
      </c>
    </row>
    <row r="171" spans="1:16">
      <c r="A171" s="81" t="s">
        <v>7222</v>
      </c>
      <c r="B171" s="19"/>
      <c r="C171" s="7">
        <v>3307</v>
      </c>
      <c r="D171" s="7" t="s">
        <v>7077</v>
      </c>
      <c r="E171" s="11">
        <v>0.75</v>
      </c>
      <c r="F171" s="11">
        <v>0.75</v>
      </c>
      <c r="G171" s="101" t="s">
        <v>51</v>
      </c>
      <c r="L171" s="28" t="s">
        <v>7222</v>
      </c>
      <c r="M171" s="28">
        <v>3307</v>
      </c>
      <c r="N171" s="28"/>
      <c r="O171" s="28"/>
      <c r="P171" s="28" t="e">
        <v>#N/A</v>
      </c>
    </row>
    <row r="172" spans="1:16">
      <c r="A172" s="81" t="s">
        <v>7223</v>
      </c>
      <c r="B172" s="19"/>
      <c r="C172" s="7"/>
      <c r="D172" s="7" t="s">
        <v>7077</v>
      </c>
      <c r="E172" s="11">
        <v>0.75</v>
      </c>
      <c r="F172" s="11">
        <v>0.75</v>
      </c>
      <c r="G172" s="101" t="s">
        <v>51</v>
      </c>
      <c r="L172" s="28" t="s">
        <v>7223</v>
      </c>
      <c r="M172" s="28">
        <v>2345</v>
      </c>
      <c r="N172" s="28"/>
      <c r="O172" s="28"/>
      <c r="P172" s="28" t="e">
        <v>#N/A</v>
      </c>
    </row>
    <row r="173" spans="1:16">
      <c r="A173" s="81" t="s">
        <v>7224</v>
      </c>
      <c r="B173" s="19"/>
      <c r="C173" s="7"/>
      <c r="D173" s="7" t="s">
        <v>7077</v>
      </c>
      <c r="E173" s="11">
        <v>0.75</v>
      </c>
      <c r="F173" s="11">
        <v>0.75</v>
      </c>
      <c r="G173" s="101" t="s">
        <v>51</v>
      </c>
      <c r="L173" s="28" t="s">
        <v>7224</v>
      </c>
      <c r="M173" s="28">
        <v>2345</v>
      </c>
      <c r="N173" s="28"/>
      <c r="O173" s="28"/>
      <c r="P173" s="28" t="e">
        <v>#N/A</v>
      </c>
    </row>
    <row r="174" spans="1:16">
      <c r="A174" s="19" t="s">
        <v>7225</v>
      </c>
      <c r="B174" s="19"/>
      <c r="C174" s="7"/>
      <c r="D174" s="7" t="s">
        <v>7077</v>
      </c>
      <c r="E174" s="11">
        <v>0.75</v>
      </c>
      <c r="F174" s="11">
        <v>0.75</v>
      </c>
      <c r="G174" s="101" t="s">
        <v>51</v>
      </c>
      <c r="L174" s="28" t="s">
        <v>7225</v>
      </c>
      <c r="M174" s="28">
        <v>7040</v>
      </c>
      <c r="N174" s="28"/>
      <c r="O174" s="28"/>
      <c r="P174" s="28" t="e">
        <v>#N/A</v>
      </c>
    </row>
    <row r="175" spans="1:16">
      <c r="A175" s="81" t="s">
        <v>7226</v>
      </c>
      <c r="B175" s="19"/>
      <c r="C175" s="7"/>
      <c r="D175" s="7" t="s">
        <v>7077</v>
      </c>
      <c r="E175" s="11">
        <v>0.75</v>
      </c>
      <c r="F175" s="11">
        <v>0.75</v>
      </c>
      <c r="G175" s="101" t="s">
        <v>51</v>
      </c>
      <c r="L175" s="28" t="s">
        <v>7226</v>
      </c>
      <c r="M175" s="28">
        <v>2345</v>
      </c>
      <c r="N175" s="28"/>
      <c r="O175" s="28"/>
      <c r="P175" s="28" t="e">
        <v>#N/A</v>
      </c>
    </row>
    <row r="176" spans="1:16">
      <c r="A176" s="81" t="s">
        <v>7227</v>
      </c>
      <c r="B176" s="19"/>
      <c r="C176" s="7"/>
      <c r="D176" s="7" t="s">
        <v>7077</v>
      </c>
      <c r="E176" s="11">
        <v>0.75</v>
      </c>
      <c r="F176" s="11">
        <v>0.75</v>
      </c>
      <c r="G176" s="101" t="s">
        <v>51</v>
      </c>
      <c r="L176" s="28" t="s">
        <v>7227</v>
      </c>
      <c r="M176" s="28">
        <v>2345</v>
      </c>
      <c r="N176" s="28"/>
      <c r="O176" s="28"/>
      <c r="P176" s="28" t="e">
        <v>#N/A</v>
      </c>
    </row>
    <row r="177" spans="1:16">
      <c r="A177" s="81" t="s">
        <v>7228</v>
      </c>
      <c r="B177" s="19"/>
      <c r="C177" s="7"/>
      <c r="D177" s="7" t="s">
        <v>7077</v>
      </c>
      <c r="E177" s="11">
        <v>0.75</v>
      </c>
      <c r="F177" s="11">
        <v>0.75</v>
      </c>
      <c r="G177" s="101" t="s">
        <v>51</v>
      </c>
      <c r="L177" s="28" t="s">
        <v>7228</v>
      </c>
      <c r="M177" s="28">
        <v>2345</v>
      </c>
      <c r="N177" s="28"/>
      <c r="O177" s="28"/>
      <c r="P177" s="28" t="e">
        <v>#N/A</v>
      </c>
    </row>
    <row r="178" spans="1:16">
      <c r="A178" s="81" t="s">
        <v>7229</v>
      </c>
      <c r="B178" s="19"/>
      <c r="C178" s="7"/>
      <c r="D178" s="7" t="s">
        <v>7077</v>
      </c>
      <c r="E178" s="11">
        <v>0.75</v>
      </c>
      <c r="F178" s="11">
        <v>0.75</v>
      </c>
      <c r="G178" s="101" t="s">
        <v>51</v>
      </c>
      <c r="L178" s="28" t="s">
        <v>7229</v>
      </c>
      <c r="M178" s="28">
        <v>2345</v>
      </c>
      <c r="N178" s="28"/>
      <c r="O178" s="28"/>
      <c r="P178" s="28" t="e">
        <v>#N/A</v>
      </c>
    </row>
    <row r="179" spans="1:16">
      <c r="A179" s="81" t="s">
        <v>7230</v>
      </c>
      <c r="B179" s="19"/>
      <c r="C179" s="7"/>
      <c r="D179" s="7" t="s">
        <v>7077</v>
      </c>
      <c r="E179" s="11">
        <v>0.75</v>
      </c>
      <c r="F179" s="11">
        <v>0.75</v>
      </c>
      <c r="G179" s="101" t="s">
        <v>51</v>
      </c>
      <c r="L179" s="28" t="s">
        <v>7230</v>
      </c>
      <c r="M179" s="28">
        <v>2345</v>
      </c>
      <c r="N179" s="28"/>
      <c r="O179" s="28"/>
      <c r="P179" s="28" t="e">
        <v>#N/A</v>
      </c>
    </row>
    <row r="180" spans="1:16">
      <c r="A180" s="81" t="s">
        <v>7231</v>
      </c>
      <c r="B180" s="19"/>
      <c r="C180" s="7"/>
      <c r="D180" s="7" t="s">
        <v>7077</v>
      </c>
      <c r="E180" s="11">
        <v>0.75</v>
      </c>
      <c r="F180" s="11">
        <v>0.75</v>
      </c>
      <c r="G180" s="101" t="s">
        <v>51</v>
      </c>
      <c r="L180" s="28" t="s">
        <v>7231</v>
      </c>
      <c r="M180" s="28">
        <v>2345</v>
      </c>
      <c r="N180" s="28"/>
      <c r="O180" s="28"/>
      <c r="P180" s="28" t="e">
        <v>#N/A</v>
      </c>
    </row>
    <row r="181" spans="1:16">
      <c r="A181" s="19" t="s">
        <v>7232</v>
      </c>
      <c r="B181" s="19">
        <v>11708</v>
      </c>
      <c r="C181" s="7"/>
      <c r="D181" s="7" t="s">
        <v>7077</v>
      </c>
      <c r="E181" s="11">
        <v>0.75</v>
      </c>
      <c r="F181" s="11">
        <v>0.75</v>
      </c>
      <c r="G181" s="101" t="s">
        <v>51</v>
      </c>
      <c r="L181" s="28" t="s">
        <v>7232</v>
      </c>
      <c r="M181" s="28">
        <v>2345</v>
      </c>
      <c r="N181" s="28"/>
      <c r="O181" s="28"/>
      <c r="P181" s="28" t="e">
        <v>#N/A</v>
      </c>
    </row>
    <row r="182" spans="1:16">
      <c r="A182" s="81" t="s">
        <v>7233</v>
      </c>
      <c r="B182" s="19"/>
      <c r="C182" s="7"/>
      <c r="D182" s="7" t="s">
        <v>7077</v>
      </c>
      <c r="E182" s="11">
        <v>0.75</v>
      </c>
      <c r="F182" s="11">
        <v>0.75</v>
      </c>
      <c r="G182" s="101" t="s">
        <v>51</v>
      </c>
      <c r="L182" s="28" t="s">
        <v>7233</v>
      </c>
      <c r="M182" s="28">
        <v>7051</v>
      </c>
      <c r="N182" s="28"/>
      <c r="O182" s="28"/>
      <c r="P182" s="28" t="e">
        <v>#N/A</v>
      </c>
    </row>
    <row r="183" spans="1:16">
      <c r="A183" s="81" t="s">
        <v>7234</v>
      </c>
      <c r="B183" s="19"/>
      <c r="C183" s="7"/>
      <c r="D183" s="7" t="s">
        <v>7077</v>
      </c>
      <c r="E183" s="11">
        <v>0.75</v>
      </c>
      <c r="F183" s="11">
        <v>0.75</v>
      </c>
      <c r="G183" s="101" t="s">
        <v>51</v>
      </c>
      <c r="L183" s="28" t="s">
        <v>7234</v>
      </c>
      <c r="M183" s="28">
        <v>7113</v>
      </c>
      <c r="N183" s="28"/>
      <c r="O183" s="28"/>
      <c r="P183" s="28" t="e">
        <v>#N/A</v>
      </c>
    </row>
    <row r="184" spans="1:16">
      <c r="A184" s="81" t="s">
        <v>7235</v>
      </c>
      <c r="B184" s="19"/>
      <c r="C184" s="7"/>
      <c r="D184" s="7" t="s">
        <v>7077</v>
      </c>
      <c r="E184" s="11">
        <v>0.75</v>
      </c>
      <c r="F184" s="11">
        <v>0.75</v>
      </c>
      <c r="G184" s="101" t="s">
        <v>51</v>
      </c>
      <c r="L184" s="28" t="s">
        <v>7235</v>
      </c>
      <c r="M184" s="28">
        <v>6903</v>
      </c>
      <c r="N184" s="28"/>
      <c r="O184" s="28"/>
      <c r="P184" s="28" t="e">
        <v>#N/A</v>
      </c>
    </row>
    <row r="185" spans="1:16">
      <c r="A185" s="19" t="s">
        <v>7236</v>
      </c>
      <c r="B185" s="19"/>
      <c r="C185" s="7"/>
      <c r="D185" s="7" t="s">
        <v>7077</v>
      </c>
      <c r="E185" s="11">
        <v>0.75</v>
      </c>
      <c r="F185" s="11">
        <v>0.75</v>
      </c>
      <c r="G185" s="101" t="s">
        <v>51</v>
      </c>
      <c r="L185" s="28" t="s">
        <v>7236</v>
      </c>
      <c r="M185" s="28">
        <v>7084</v>
      </c>
      <c r="N185" s="28"/>
      <c r="O185" s="28"/>
      <c r="P185" s="28" t="e">
        <v>#N/A</v>
      </c>
    </row>
    <row r="186" spans="1:16">
      <c r="A186" s="19" t="s">
        <v>7237</v>
      </c>
      <c r="B186" s="19">
        <v>14465</v>
      </c>
      <c r="C186" s="7"/>
      <c r="D186" s="7" t="s">
        <v>7077</v>
      </c>
      <c r="E186" s="11">
        <v>0.9</v>
      </c>
      <c r="F186" s="11">
        <v>0.9</v>
      </c>
      <c r="G186" s="101" t="s">
        <v>51</v>
      </c>
      <c r="L186" s="28" t="s">
        <v>7237</v>
      </c>
      <c r="M186" s="28">
        <v>6727</v>
      </c>
      <c r="N186" s="28"/>
      <c r="O186" s="28"/>
      <c r="P186" s="28" t="e">
        <v>#N/A</v>
      </c>
    </row>
    <row r="187" spans="1:16">
      <c r="A187" s="81" t="s">
        <v>7238</v>
      </c>
      <c r="B187" s="19"/>
      <c r="C187" s="7"/>
      <c r="D187" s="7" t="s">
        <v>7077</v>
      </c>
      <c r="E187" s="11">
        <v>0.75</v>
      </c>
      <c r="F187" s="11">
        <v>0.75</v>
      </c>
      <c r="G187" s="101" t="s">
        <v>51</v>
      </c>
      <c r="L187" s="28" t="s">
        <v>7238</v>
      </c>
      <c r="M187" s="28">
        <v>14337</v>
      </c>
      <c r="N187" s="28">
        <v>6727</v>
      </c>
      <c r="O187" s="28"/>
      <c r="P187" s="28" t="e">
        <v>#N/A</v>
      </c>
    </row>
    <row r="188" spans="1:16">
      <c r="A188" s="81" t="s">
        <v>7239</v>
      </c>
      <c r="B188" s="19"/>
      <c r="C188" s="7"/>
      <c r="D188" s="7" t="s">
        <v>7077</v>
      </c>
      <c r="E188" s="11">
        <v>0.75</v>
      </c>
      <c r="F188" s="11">
        <v>0.75</v>
      </c>
      <c r="G188" s="101" t="s">
        <v>51</v>
      </c>
      <c r="L188" s="28" t="s">
        <v>7239</v>
      </c>
      <c r="M188" s="28">
        <v>6727</v>
      </c>
      <c r="N188" s="28"/>
      <c r="O188" s="28"/>
      <c r="P188" s="28" t="e">
        <v>#N/A</v>
      </c>
    </row>
    <row r="189" spans="1:16">
      <c r="A189" s="81" t="s">
        <v>7240</v>
      </c>
      <c r="B189" s="19"/>
      <c r="C189" s="7"/>
      <c r="D189" s="7" t="s">
        <v>7077</v>
      </c>
      <c r="E189" s="11">
        <v>0.75</v>
      </c>
      <c r="F189" s="11">
        <v>0.75</v>
      </c>
      <c r="G189" s="101" t="s">
        <v>51</v>
      </c>
      <c r="L189" s="28" t="s">
        <v>7240</v>
      </c>
      <c r="M189" s="28">
        <v>6727</v>
      </c>
      <c r="N189" s="28"/>
      <c r="O189" s="28"/>
      <c r="P189" s="28" t="e">
        <v>#N/A</v>
      </c>
    </row>
    <row r="190" spans="1:16">
      <c r="A190" s="81" t="s">
        <v>7241</v>
      </c>
      <c r="B190" s="19"/>
      <c r="C190" s="7"/>
      <c r="D190" s="7" t="s">
        <v>7077</v>
      </c>
      <c r="E190" s="11">
        <v>0.75</v>
      </c>
      <c r="F190" s="11">
        <v>0.75</v>
      </c>
      <c r="G190" s="101" t="s">
        <v>51</v>
      </c>
      <c r="L190" s="28" t="s">
        <v>7241</v>
      </c>
      <c r="M190" s="28">
        <v>6727</v>
      </c>
      <c r="N190" s="28"/>
      <c r="O190" s="28"/>
      <c r="P190" s="28" t="e">
        <v>#N/A</v>
      </c>
    </row>
    <row r="191" spans="1:16">
      <c r="A191" s="81" t="s">
        <v>7242</v>
      </c>
      <c r="B191" s="19"/>
      <c r="C191" s="7"/>
      <c r="D191" s="7" t="s">
        <v>7077</v>
      </c>
      <c r="E191" s="11">
        <v>0.75</v>
      </c>
      <c r="F191" s="11">
        <v>0.75</v>
      </c>
      <c r="G191" s="101" t="s">
        <v>51</v>
      </c>
      <c r="L191" s="28" t="s">
        <v>7242</v>
      </c>
      <c r="M191" s="28">
        <v>6928</v>
      </c>
      <c r="N191" s="28"/>
      <c r="O191" s="28"/>
      <c r="P191" s="28" t="e">
        <v>#N/A</v>
      </c>
    </row>
    <row r="192" spans="1:16">
      <c r="A192" s="19" t="s">
        <v>7243</v>
      </c>
      <c r="B192" s="19"/>
      <c r="C192" s="7"/>
      <c r="D192" s="7" t="s">
        <v>7077</v>
      </c>
      <c r="E192" s="11">
        <v>0.75</v>
      </c>
      <c r="F192" s="11">
        <v>0.75</v>
      </c>
      <c r="G192" s="101" t="s">
        <v>51</v>
      </c>
      <c r="L192" s="28" t="s">
        <v>7243</v>
      </c>
      <c r="M192" s="28">
        <v>6827</v>
      </c>
      <c r="N192" s="28"/>
      <c r="O192" s="28"/>
      <c r="P192" s="28" t="e">
        <v>#N/A</v>
      </c>
    </row>
    <row r="193" spans="1:16">
      <c r="A193" s="81" t="s">
        <v>7244</v>
      </c>
      <c r="B193" s="19"/>
      <c r="C193" s="7"/>
      <c r="D193" s="7" t="s">
        <v>7077</v>
      </c>
      <c r="E193" s="11">
        <v>0.75</v>
      </c>
      <c r="F193" s="11">
        <v>0.75</v>
      </c>
      <c r="G193" s="101" t="s">
        <v>51</v>
      </c>
      <c r="L193" s="28" t="s">
        <v>7244</v>
      </c>
      <c r="M193" s="28">
        <v>3231</v>
      </c>
      <c r="N193" s="28"/>
      <c r="O193" s="28"/>
      <c r="P193" s="28" t="e">
        <v>#N/A</v>
      </c>
    </row>
    <row r="194" spans="1:16">
      <c r="A194" s="81" t="s">
        <v>7245</v>
      </c>
      <c r="B194" s="19"/>
      <c r="C194" s="7"/>
      <c r="D194" s="7" t="s">
        <v>7077</v>
      </c>
      <c r="E194" s="11">
        <v>0.75</v>
      </c>
      <c r="F194" s="11">
        <v>0.75</v>
      </c>
      <c r="G194" s="101" t="s">
        <v>51</v>
      </c>
      <c r="L194" s="28" t="s">
        <v>7245</v>
      </c>
      <c r="M194" s="28">
        <v>7062</v>
      </c>
      <c r="N194" s="28"/>
      <c r="O194" s="28"/>
      <c r="P194" s="28" t="e">
        <v>#N/A</v>
      </c>
    </row>
    <row r="195" spans="1:16">
      <c r="A195" s="81" t="s">
        <v>7246</v>
      </c>
      <c r="B195" s="19"/>
      <c r="C195" s="7"/>
      <c r="D195" s="7" t="s">
        <v>7077</v>
      </c>
      <c r="E195" s="11">
        <v>0.75</v>
      </c>
      <c r="F195" s="11">
        <v>0.75</v>
      </c>
      <c r="G195" s="101" t="s">
        <v>51</v>
      </c>
      <c r="L195" s="28" t="s">
        <v>7246</v>
      </c>
      <c r="M195" s="28">
        <v>7070</v>
      </c>
      <c r="N195" s="28"/>
      <c r="O195" s="28"/>
      <c r="P195" s="28" t="e">
        <v>#N/A</v>
      </c>
    </row>
    <row r="196" spans="1:16">
      <c r="A196" s="19" t="s">
        <v>7247</v>
      </c>
      <c r="B196" s="19">
        <v>7083</v>
      </c>
      <c r="C196" s="7"/>
      <c r="D196" s="7" t="s">
        <v>7077</v>
      </c>
      <c r="E196" s="11">
        <v>0.75</v>
      </c>
      <c r="F196" s="11">
        <v>0.75</v>
      </c>
      <c r="G196" s="101" t="s">
        <v>51</v>
      </c>
      <c r="L196" s="7" t="s">
        <v>7247</v>
      </c>
      <c r="M196" s="7">
        <v>7083</v>
      </c>
      <c r="P196" s="7">
        <v>1</v>
      </c>
    </row>
    <row r="197" spans="1:16">
      <c r="A197" s="81" t="s">
        <v>7248</v>
      </c>
      <c r="B197" s="19"/>
      <c r="C197" s="7"/>
      <c r="D197" s="7" t="s">
        <v>7077</v>
      </c>
      <c r="E197" s="11">
        <v>0.75</v>
      </c>
      <c r="F197" s="11">
        <v>0.75</v>
      </c>
      <c r="G197" s="101" t="s">
        <v>51</v>
      </c>
      <c r="L197" s="28" t="s">
        <v>7248</v>
      </c>
      <c r="M197" s="28">
        <v>7081</v>
      </c>
      <c r="N197" s="28"/>
      <c r="O197" s="28"/>
      <c r="P197" s="28" t="e">
        <v>#N/A</v>
      </c>
    </row>
    <row r="198" spans="1:16">
      <c r="A198" s="81" t="s">
        <v>7249</v>
      </c>
      <c r="B198" s="19"/>
      <c r="C198" s="7"/>
      <c r="D198" s="7" t="s">
        <v>7077</v>
      </c>
      <c r="E198" s="11">
        <v>0.75</v>
      </c>
      <c r="F198" s="11">
        <v>0.75</v>
      </c>
      <c r="G198" s="101" t="s">
        <v>51</v>
      </c>
      <c r="L198" s="28" t="s">
        <v>7249</v>
      </c>
      <c r="M198" s="28">
        <v>6697</v>
      </c>
      <c r="N198" s="28"/>
      <c r="O198" s="28"/>
      <c r="P198" s="28" t="e">
        <v>#N/A</v>
      </c>
    </row>
    <row r="199" spans="1:16">
      <c r="A199" s="19" t="s">
        <v>7250</v>
      </c>
      <c r="B199" s="19"/>
      <c r="C199" s="7"/>
      <c r="D199" s="7" t="s">
        <v>7077</v>
      </c>
      <c r="E199" s="11">
        <v>0.75</v>
      </c>
      <c r="F199" s="11">
        <v>0.75</v>
      </c>
      <c r="G199" s="101" t="s">
        <v>51</v>
      </c>
      <c r="L199" s="28" t="s">
        <v>7250</v>
      </c>
      <c r="M199" s="28"/>
      <c r="N199" s="28"/>
      <c r="O199" s="28"/>
      <c r="P199" s="28" t="e">
        <v>#N/A</v>
      </c>
    </row>
    <row r="200" spans="1:16">
      <c r="A200" s="19" t="s">
        <v>7251</v>
      </c>
      <c r="B200" s="19"/>
      <c r="C200" s="7"/>
      <c r="D200" s="7" t="s">
        <v>7077</v>
      </c>
      <c r="E200" s="11">
        <v>0.75</v>
      </c>
      <c r="F200" s="11">
        <v>0.75</v>
      </c>
      <c r="G200" s="101" t="s">
        <v>51</v>
      </c>
      <c r="L200" s="28" t="s">
        <v>7251</v>
      </c>
      <c r="M200" s="28">
        <v>7010</v>
      </c>
      <c r="N200" s="28"/>
      <c r="O200" s="28"/>
      <c r="P200" s="28" t="e">
        <v>#N/A</v>
      </c>
    </row>
    <row r="201" spans="1:16">
      <c r="A201" s="19" t="s">
        <v>7252</v>
      </c>
      <c r="B201" s="19"/>
      <c r="C201" s="7"/>
      <c r="D201" s="7" t="s">
        <v>7077</v>
      </c>
      <c r="E201" s="11">
        <v>0.75</v>
      </c>
      <c r="F201" s="11">
        <v>0.75</v>
      </c>
      <c r="G201" s="101" t="s">
        <v>51</v>
      </c>
      <c r="L201" s="28" t="s">
        <v>7252</v>
      </c>
      <c r="M201" s="28">
        <v>7003</v>
      </c>
      <c r="N201" s="28"/>
      <c r="O201" s="28"/>
      <c r="P201" s="28" t="e">
        <v>#N/A</v>
      </c>
    </row>
    <row r="202" spans="1:16">
      <c r="A202" s="240" t="s">
        <v>1959</v>
      </c>
      <c r="B202" s="19">
        <v>7055</v>
      </c>
      <c r="C202" s="7"/>
      <c r="D202" s="7" t="s">
        <v>7077</v>
      </c>
      <c r="E202" s="11">
        <v>0.75</v>
      </c>
      <c r="F202" s="11">
        <v>0.75</v>
      </c>
      <c r="G202" s="101" t="s">
        <v>51</v>
      </c>
      <c r="L202" s="28" t="s">
        <v>1959</v>
      </c>
      <c r="M202" s="28">
        <v>7055</v>
      </c>
      <c r="N202" s="28"/>
      <c r="O202" s="28"/>
      <c r="P202" s="28" t="e">
        <v>#N/A</v>
      </c>
    </row>
    <row r="203" spans="1:16">
      <c r="A203" s="81" t="s">
        <v>1961</v>
      </c>
      <c r="B203" s="19"/>
      <c r="C203" s="7">
        <v>6671</v>
      </c>
      <c r="D203" s="7" t="s">
        <v>7077</v>
      </c>
      <c r="E203" s="11">
        <v>0.75</v>
      </c>
      <c r="F203" s="11">
        <v>0.75</v>
      </c>
      <c r="G203" s="101" t="s">
        <v>51</v>
      </c>
      <c r="L203" s="28" t="s">
        <v>1961</v>
      </c>
      <c r="M203" s="28">
        <v>6671</v>
      </c>
      <c r="N203" s="28"/>
      <c r="O203" s="28"/>
      <c r="P203" s="28" t="e">
        <v>#N/A</v>
      </c>
    </row>
    <row r="204" spans="1:16">
      <c r="A204" s="240" t="s">
        <v>9</v>
      </c>
      <c r="B204" s="19">
        <v>6671</v>
      </c>
      <c r="C204" s="7"/>
      <c r="D204" s="7" t="s">
        <v>7077</v>
      </c>
      <c r="E204" s="11">
        <v>0.75</v>
      </c>
      <c r="F204" s="11">
        <v>0.75</v>
      </c>
      <c r="G204" s="101" t="s">
        <v>51</v>
      </c>
      <c r="L204" s="28" t="s">
        <v>9</v>
      </c>
      <c r="M204" s="28">
        <v>6671</v>
      </c>
      <c r="N204" s="28"/>
      <c r="O204" s="28"/>
      <c r="P204" s="28" t="e">
        <v>#N/A</v>
      </c>
    </row>
    <row r="205" spans="1:16">
      <c r="A205" s="19" t="s">
        <v>4649</v>
      </c>
      <c r="B205" s="19">
        <v>6924</v>
      </c>
      <c r="C205" s="7"/>
      <c r="D205" s="7" t="s">
        <v>7077</v>
      </c>
      <c r="E205" s="11">
        <v>0.82</v>
      </c>
      <c r="F205" s="11">
        <v>0.82</v>
      </c>
      <c r="G205" s="101" t="s">
        <v>51</v>
      </c>
      <c r="L205" s="7" t="s">
        <v>4649</v>
      </c>
      <c r="M205" s="7">
        <v>6924</v>
      </c>
      <c r="P205" s="7">
        <v>1</v>
      </c>
    </row>
    <row r="206" spans="1:16">
      <c r="A206" s="19" t="s">
        <v>4650</v>
      </c>
      <c r="B206" s="19">
        <v>6729</v>
      </c>
      <c r="C206" s="7"/>
      <c r="D206" s="7" t="s">
        <v>7077</v>
      </c>
      <c r="E206" s="11">
        <v>0.82</v>
      </c>
      <c r="F206" s="11">
        <v>0.82</v>
      </c>
      <c r="G206" s="101" t="s">
        <v>51</v>
      </c>
      <c r="L206" s="7" t="s">
        <v>4650</v>
      </c>
      <c r="M206" s="7">
        <v>6729</v>
      </c>
      <c r="P206" s="7">
        <v>1</v>
      </c>
    </row>
    <row r="207" spans="1:16">
      <c r="A207" s="240" t="s">
        <v>4651</v>
      </c>
      <c r="B207" s="19">
        <v>3607</v>
      </c>
      <c r="C207" s="7"/>
      <c r="D207" s="7" t="s">
        <v>7077</v>
      </c>
      <c r="E207" s="11">
        <v>0.82</v>
      </c>
      <c r="F207" s="11">
        <v>0.82</v>
      </c>
      <c r="G207" s="101" t="s">
        <v>51</v>
      </c>
      <c r="L207" s="28" t="s">
        <v>4651</v>
      </c>
      <c r="M207" s="28">
        <v>6675</v>
      </c>
      <c r="N207" s="28"/>
      <c r="O207" s="28"/>
      <c r="P207" s="28" t="e">
        <v>#N/A</v>
      </c>
    </row>
    <row r="208" spans="1:16">
      <c r="A208" s="240" t="s">
        <v>4652</v>
      </c>
      <c r="B208" s="19">
        <v>14659</v>
      </c>
      <c r="C208" s="7"/>
      <c r="D208" s="7" t="s">
        <v>7077</v>
      </c>
      <c r="E208" s="11">
        <v>0.75</v>
      </c>
      <c r="F208" s="11">
        <v>0.75</v>
      </c>
      <c r="G208" s="101" t="s">
        <v>51</v>
      </c>
      <c r="L208" s="28" t="s">
        <v>4652</v>
      </c>
      <c r="M208" s="28">
        <v>6675</v>
      </c>
      <c r="N208" s="28"/>
      <c r="O208" s="28"/>
      <c r="P208" s="28" t="e">
        <v>#N/A</v>
      </c>
    </row>
    <row r="209" spans="1:16">
      <c r="A209" s="240" t="s">
        <v>4653</v>
      </c>
      <c r="B209" s="192"/>
      <c r="C209" s="7"/>
      <c r="D209" s="7" t="s">
        <v>7077</v>
      </c>
      <c r="E209" s="11">
        <v>0.75</v>
      </c>
      <c r="F209" s="11">
        <v>0.75</v>
      </c>
      <c r="G209" s="101" t="s">
        <v>51</v>
      </c>
      <c r="L209" s="28" t="s">
        <v>4653</v>
      </c>
      <c r="M209" s="97">
        <v>6780</v>
      </c>
      <c r="N209" s="28"/>
      <c r="O209" s="28"/>
      <c r="P209" s="28" t="e">
        <v>#N/A</v>
      </c>
    </row>
    <row r="210" spans="1:16">
      <c r="A210" s="240" t="s">
        <v>4654</v>
      </c>
      <c r="B210" s="19"/>
      <c r="C210" s="7"/>
      <c r="D210" s="7" t="s">
        <v>7077</v>
      </c>
      <c r="E210" s="11">
        <v>0.75</v>
      </c>
      <c r="F210" s="11">
        <v>0.75</v>
      </c>
      <c r="G210" s="101" t="s">
        <v>51</v>
      </c>
      <c r="L210" s="28" t="s">
        <v>4654</v>
      </c>
      <c r="M210" s="28">
        <v>6866</v>
      </c>
      <c r="N210" s="28"/>
      <c r="O210" s="28"/>
      <c r="P210" s="28" t="e">
        <v>#N/A</v>
      </c>
    </row>
    <row r="211" spans="1:16">
      <c r="A211" s="19" t="s">
        <v>4655</v>
      </c>
      <c r="B211" s="19">
        <v>7100</v>
      </c>
      <c r="C211" s="7"/>
      <c r="D211" s="7" t="s">
        <v>7077</v>
      </c>
      <c r="E211" s="11">
        <v>0.75</v>
      </c>
      <c r="F211" s="11">
        <v>0.75</v>
      </c>
      <c r="G211" s="101" t="s">
        <v>51</v>
      </c>
      <c r="L211" s="7" t="s">
        <v>4655</v>
      </c>
      <c r="M211" s="7">
        <v>7100</v>
      </c>
      <c r="P211" s="7">
        <v>1</v>
      </c>
    </row>
    <row r="212" spans="1:16">
      <c r="A212" s="19" t="s">
        <v>4656</v>
      </c>
      <c r="B212" s="19">
        <v>7023</v>
      </c>
      <c r="C212" s="7"/>
      <c r="D212" s="7" t="s">
        <v>7077</v>
      </c>
      <c r="E212" s="11">
        <v>0.75</v>
      </c>
      <c r="F212" s="11">
        <v>0.75</v>
      </c>
      <c r="G212" s="101" t="s">
        <v>51</v>
      </c>
      <c r="L212" s="28" t="s">
        <v>4656</v>
      </c>
      <c r="M212" s="28">
        <v>6893</v>
      </c>
      <c r="N212" s="28"/>
      <c r="O212" s="28"/>
      <c r="P212" s="28" t="e">
        <v>#N/A</v>
      </c>
    </row>
    <row r="213" spans="1:16">
      <c r="A213" s="240" t="s">
        <v>4657</v>
      </c>
      <c r="B213" s="192"/>
      <c r="C213" s="7"/>
      <c r="D213" s="7" t="s">
        <v>7077</v>
      </c>
      <c r="E213" s="11">
        <v>0.75</v>
      </c>
      <c r="F213" s="11">
        <v>0.75</v>
      </c>
      <c r="G213" s="101" t="s">
        <v>51</v>
      </c>
      <c r="L213" s="7" t="s">
        <v>4657</v>
      </c>
      <c r="M213" s="95">
        <v>3294</v>
      </c>
      <c r="P213" s="7">
        <v>1</v>
      </c>
    </row>
    <row r="214" spans="1:16">
      <c r="A214" s="19" t="s">
        <v>4658</v>
      </c>
      <c r="B214" s="19">
        <v>6133</v>
      </c>
      <c r="C214" s="7"/>
      <c r="D214" s="7" t="s">
        <v>7077</v>
      </c>
      <c r="E214" s="11">
        <v>0.75</v>
      </c>
      <c r="F214" s="11">
        <v>0.75</v>
      </c>
      <c r="G214" s="101" t="s">
        <v>51</v>
      </c>
      <c r="L214" s="28" t="s">
        <v>4658</v>
      </c>
      <c r="M214" s="28">
        <v>6779</v>
      </c>
      <c r="N214" s="28"/>
      <c r="O214" s="28"/>
      <c r="P214" s="28" t="e">
        <v>#N/A</v>
      </c>
    </row>
    <row r="215" spans="1:16">
      <c r="A215" s="19" t="s">
        <v>4659</v>
      </c>
      <c r="B215" s="19"/>
      <c r="C215" s="7"/>
      <c r="D215" s="7" t="s">
        <v>7077</v>
      </c>
      <c r="E215" s="11">
        <v>0.75</v>
      </c>
      <c r="F215" s="11">
        <v>0.75</v>
      </c>
      <c r="G215" s="101" t="s">
        <v>51</v>
      </c>
      <c r="L215" s="28" t="s">
        <v>4659</v>
      </c>
      <c r="M215" s="28">
        <v>7168</v>
      </c>
      <c r="N215" s="28"/>
      <c r="O215" s="28"/>
      <c r="P215" s="28" t="e">
        <v>#N/A</v>
      </c>
    </row>
    <row r="216" spans="1:16">
      <c r="A216" s="81" t="s">
        <v>4660</v>
      </c>
      <c r="B216" s="19"/>
      <c r="C216" s="7"/>
      <c r="D216" s="7" t="s">
        <v>7077</v>
      </c>
      <c r="E216" s="11">
        <v>0.75</v>
      </c>
      <c r="F216" s="11">
        <v>0.75</v>
      </c>
      <c r="G216" s="101" t="s">
        <v>51</v>
      </c>
      <c r="L216" s="28" t="s">
        <v>4660</v>
      </c>
      <c r="M216" s="28">
        <v>6906</v>
      </c>
      <c r="N216" s="28"/>
      <c r="O216" s="28"/>
      <c r="P216" s="28" t="e">
        <v>#N/A</v>
      </c>
    </row>
    <row r="217" spans="1:16">
      <c r="A217" s="81" t="s">
        <v>4669</v>
      </c>
      <c r="B217" s="19"/>
      <c r="C217" s="7"/>
      <c r="D217" s="7" t="s">
        <v>7077</v>
      </c>
      <c r="E217" s="11">
        <v>0.75</v>
      </c>
      <c r="F217" s="11">
        <v>0.75</v>
      </c>
      <c r="G217" s="101" t="s">
        <v>51</v>
      </c>
      <c r="L217" s="28" t="s">
        <v>4669</v>
      </c>
      <c r="M217" s="28">
        <v>6906</v>
      </c>
      <c r="N217" s="28"/>
      <c r="O217" s="28"/>
      <c r="P217" s="28" t="e">
        <v>#N/A</v>
      </c>
    </row>
    <row r="218" spans="1:16">
      <c r="A218" s="81" t="s">
        <v>4670</v>
      </c>
      <c r="B218" s="19"/>
      <c r="C218" s="7"/>
      <c r="D218" s="7" t="s">
        <v>7077</v>
      </c>
      <c r="E218" s="11">
        <v>0.75</v>
      </c>
      <c r="F218" s="11">
        <v>0.75</v>
      </c>
      <c r="G218" s="101" t="s">
        <v>51</v>
      </c>
      <c r="L218" s="28" t="s">
        <v>4670</v>
      </c>
      <c r="M218" s="28">
        <v>5421</v>
      </c>
      <c r="N218" s="28"/>
      <c r="O218" s="28"/>
      <c r="P218" s="28" t="e">
        <v>#N/A</v>
      </c>
    </row>
    <row r="219" spans="1:16">
      <c r="A219" s="81" t="s">
        <v>4671</v>
      </c>
      <c r="B219" s="19"/>
      <c r="C219" s="7">
        <v>6936</v>
      </c>
      <c r="D219" s="7" t="s">
        <v>7077</v>
      </c>
      <c r="E219" s="11">
        <v>0.75</v>
      </c>
      <c r="F219" s="11">
        <v>0.75</v>
      </c>
      <c r="G219" s="101" t="s">
        <v>51</v>
      </c>
      <c r="L219" s="28" t="s">
        <v>4671</v>
      </c>
      <c r="M219" s="28">
        <v>5421</v>
      </c>
      <c r="N219" s="28"/>
      <c r="O219" s="28"/>
      <c r="P219" s="28" t="e">
        <v>#N/A</v>
      </c>
    </row>
    <row r="220" spans="1:16">
      <c r="A220" s="81" t="s">
        <v>7253</v>
      </c>
      <c r="B220" s="19"/>
      <c r="C220" s="7"/>
      <c r="D220" s="7" t="s">
        <v>7077</v>
      </c>
      <c r="E220" s="11">
        <v>0.75</v>
      </c>
      <c r="F220" s="11">
        <v>0.75</v>
      </c>
      <c r="G220" s="101" t="s">
        <v>51</v>
      </c>
      <c r="L220" s="28" t="s">
        <v>7253</v>
      </c>
      <c r="M220" s="28">
        <v>5421</v>
      </c>
      <c r="N220" s="28"/>
      <c r="O220" s="28"/>
      <c r="P220" s="28" t="e">
        <v>#N/A</v>
      </c>
    </row>
    <row r="221" spans="1:16">
      <c r="A221" s="81" t="s">
        <v>7254</v>
      </c>
      <c r="B221" s="246"/>
      <c r="C221" s="7"/>
      <c r="D221" s="7" t="s">
        <v>7077</v>
      </c>
      <c r="E221" s="11">
        <v>0.75</v>
      </c>
      <c r="F221" s="11">
        <v>0.75</v>
      </c>
      <c r="G221" s="101" t="s">
        <v>51</v>
      </c>
      <c r="L221" s="28" t="s">
        <v>7254</v>
      </c>
      <c r="M221" s="247">
        <v>7283</v>
      </c>
      <c r="N221" s="28"/>
      <c r="O221" s="28"/>
      <c r="P221" s="28" t="e">
        <v>#N/A</v>
      </c>
    </row>
    <row r="222" spans="1:16">
      <c r="A222" s="81" t="s">
        <v>7255</v>
      </c>
      <c r="B222" s="19"/>
      <c r="C222" s="7">
        <v>6658</v>
      </c>
      <c r="D222" s="7" t="s">
        <v>7077</v>
      </c>
      <c r="E222" s="11">
        <v>0.82</v>
      </c>
      <c r="F222" s="11">
        <v>0.82</v>
      </c>
      <c r="G222" s="101" t="s">
        <v>51</v>
      </c>
      <c r="L222" s="7" t="s">
        <v>7255</v>
      </c>
      <c r="M222" s="7">
        <v>6658</v>
      </c>
      <c r="P222" s="7">
        <v>1</v>
      </c>
    </row>
    <row r="223" spans="1:16">
      <c r="A223" s="81" t="s">
        <v>7256</v>
      </c>
      <c r="B223" s="19"/>
      <c r="C223" s="7"/>
      <c r="D223" s="7" t="s">
        <v>7077</v>
      </c>
      <c r="E223" s="11">
        <v>0.75</v>
      </c>
      <c r="F223" s="11">
        <v>0.75</v>
      </c>
      <c r="G223" s="101" t="s">
        <v>51</v>
      </c>
      <c r="L223" s="28" t="s">
        <v>7256</v>
      </c>
      <c r="M223" s="28">
        <v>6726</v>
      </c>
      <c r="N223" s="28"/>
      <c r="O223" s="28"/>
      <c r="P223" s="28" t="e">
        <v>#N/A</v>
      </c>
    </row>
    <row r="224" spans="1:16">
      <c r="A224" s="81" t="s">
        <v>7257</v>
      </c>
      <c r="B224" s="19"/>
      <c r="C224" s="7">
        <v>6675</v>
      </c>
      <c r="D224" s="7" t="s">
        <v>7077</v>
      </c>
      <c r="E224" s="11">
        <v>0.82</v>
      </c>
      <c r="F224" s="11">
        <v>0.82</v>
      </c>
      <c r="G224" s="101" t="s">
        <v>51</v>
      </c>
      <c r="L224" s="28" t="s">
        <v>7257</v>
      </c>
      <c r="M224" s="28">
        <v>6726</v>
      </c>
      <c r="N224" s="28"/>
      <c r="O224" s="28"/>
      <c r="P224" s="28" t="e">
        <v>#N/A</v>
      </c>
    </row>
    <row r="225" spans="1:16">
      <c r="A225" s="81" t="s">
        <v>7258</v>
      </c>
      <c r="B225" s="19"/>
      <c r="C225" s="7"/>
      <c r="D225" s="7" t="s">
        <v>7077</v>
      </c>
      <c r="E225" s="11">
        <v>0.75</v>
      </c>
      <c r="F225" s="11">
        <v>0.75</v>
      </c>
      <c r="G225" s="101" t="s">
        <v>51</v>
      </c>
      <c r="L225" s="28" t="s">
        <v>7258</v>
      </c>
      <c r="M225" s="28">
        <v>6726</v>
      </c>
      <c r="N225" s="28"/>
      <c r="O225" s="28"/>
      <c r="P225" s="28" t="e">
        <v>#N/A</v>
      </c>
    </row>
    <row r="226" spans="1:16">
      <c r="A226" s="81" t="s">
        <v>7259</v>
      </c>
      <c r="B226" s="19"/>
      <c r="C226" s="7">
        <v>6672</v>
      </c>
      <c r="D226" s="7" t="s">
        <v>7077</v>
      </c>
      <c r="E226" s="11">
        <v>0.75</v>
      </c>
      <c r="F226" s="11">
        <v>0.75</v>
      </c>
      <c r="G226" s="101" t="s">
        <v>51</v>
      </c>
      <c r="L226" s="7" t="s">
        <v>7259</v>
      </c>
      <c r="M226" s="7">
        <v>6774</v>
      </c>
      <c r="P226" s="7">
        <v>1</v>
      </c>
    </row>
    <row r="227" spans="1:16">
      <c r="A227" s="81" t="s">
        <v>7260</v>
      </c>
      <c r="B227" s="19"/>
      <c r="C227" s="7"/>
      <c r="D227" s="7" t="s">
        <v>7077</v>
      </c>
      <c r="E227" s="11">
        <v>0.75</v>
      </c>
      <c r="F227" s="11">
        <v>0.75</v>
      </c>
      <c r="G227" s="101" t="s">
        <v>51</v>
      </c>
      <c r="L227" s="28" t="s">
        <v>7260</v>
      </c>
      <c r="M227" s="28">
        <v>7129</v>
      </c>
      <c r="N227" s="28"/>
      <c r="O227" s="28"/>
      <c r="P227" s="28" t="e">
        <v>#N/A</v>
      </c>
    </row>
    <row r="228" spans="1:16">
      <c r="A228" s="81" t="s">
        <v>7261</v>
      </c>
      <c r="B228" s="19"/>
      <c r="C228" s="7"/>
      <c r="D228" s="7" t="s">
        <v>7077</v>
      </c>
      <c r="E228" s="11">
        <v>0.75</v>
      </c>
      <c r="F228" s="11">
        <v>0.75</v>
      </c>
      <c r="G228" s="101" t="s">
        <v>51</v>
      </c>
      <c r="L228" s="28" t="s">
        <v>7261</v>
      </c>
      <c r="M228" s="28">
        <v>7129</v>
      </c>
      <c r="N228" s="28"/>
      <c r="O228" s="28"/>
      <c r="P228" s="28" t="e">
        <v>#N/A</v>
      </c>
    </row>
    <row r="229" spans="1:16">
      <c r="A229" s="81" t="s">
        <v>7262</v>
      </c>
      <c r="B229" s="19"/>
      <c r="C229" s="7">
        <v>6675</v>
      </c>
      <c r="D229" s="7" t="s">
        <v>7077</v>
      </c>
      <c r="E229" s="11">
        <v>0.82</v>
      </c>
      <c r="F229" s="11">
        <v>0.82</v>
      </c>
      <c r="G229" s="101" t="s">
        <v>51</v>
      </c>
      <c r="L229" s="28" t="s">
        <v>7262</v>
      </c>
      <c r="M229" s="28">
        <v>7129</v>
      </c>
      <c r="N229" s="28"/>
      <c r="O229" s="28"/>
      <c r="P229" s="28" t="e">
        <v>#N/A</v>
      </c>
    </row>
    <row r="230" spans="1:16">
      <c r="A230" s="81" t="s">
        <v>7263</v>
      </c>
      <c r="B230" s="19"/>
      <c r="C230" s="7"/>
      <c r="D230" s="7" t="s">
        <v>7077</v>
      </c>
      <c r="E230" s="11">
        <v>0.75</v>
      </c>
      <c r="F230" s="11">
        <v>0.75</v>
      </c>
      <c r="G230" s="101" t="s">
        <v>51</v>
      </c>
      <c r="L230" s="28" t="s">
        <v>7263</v>
      </c>
      <c r="M230" s="28">
        <v>7129</v>
      </c>
      <c r="N230" s="28"/>
      <c r="O230" s="28"/>
      <c r="P230" s="28" t="e">
        <v>#N/A</v>
      </c>
    </row>
    <row r="231" spans="1:16">
      <c r="A231" s="81" t="s">
        <v>7264</v>
      </c>
      <c r="B231" s="19"/>
      <c r="C231" s="7">
        <v>12941</v>
      </c>
      <c r="D231" s="7" t="s">
        <v>7077</v>
      </c>
      <c r="E231" s="11">
        <v>0.82</v>
      </c>
      <c r="F231" s="11">
        <v>0.82</v>
      </c>
      <c r="G231" s="101" t="s">
        <v>51</v>
      </c>
      <c r="L231" s="7" t="s">
        <v>7264</v>
      </c>
      <c r="M231" s="7">
        <v>12941</v>
      </c>
      <c r="N231" s="7">
        <v>100</v>
      </c>
      <c r="P231" s="7">
        <v>1</v>
      </c>
    </row>
    <row r="232" spans="1:16">
      <c r="A232" s="81" t="s">
        <v>7265</v>
      </c>
      <c r="B232" s="19"/>
      <c r="C232" s="7"/>
      <c r="D232" s="7" t="s">
        <v>7077</v>
      </c>
      <c r="E232" s="11">
        <v>0.75</v>
      </c>
      <c r="F232" s="11">
        <v>0.75</v>
      </c>
      <c r="G232" s="101" t="s">
        <v>51</v>
      </c>
      <c r="L232" s="28" t="s">
        <v>7265</v>
      </c>
      <c r="M232" s="28">
        <v>930</v>
      </c>
      <c r="N232" s="28"/>
      <c r="O232" s="28"/>
      <c r="P232" s="28" t="e">
        <v>#N/A</v>
      </c>
    </row>
    <row r="233" spans="1:16">
      <c r="A233" s="81" t="s">
        <v>7266</v>
      </c>
      <c r="B233" s="19"/>
      <c r="C233" s="7"/>
      <c r="D233" s="7" t="s">
        <v>7077</v>
      </c>
      <c r="E233" s="11">
        <v>0.75</v>
      </c>
      <c r="F233" s="11">
        <v>0.75</v>
      </c>
      <c r="G233" s="101" t="s">
        <v>51</v>
      </c>
      <c r="L233" s="28" t="s">
        <v>7266</v>
      </c>
      <c r="M233" s="28">
        <v>7492</v>
      </c>
      <c r="N233" s="28"/>
      <c r="O233" s="28"/>
      <c r="P233" s="28" t="e">
        <v>#N/A</v>
      </c>
    </row>
    <row r="234" spans="1:16">
      <c r="A234" s="81" t="s">
        <v>7267</v>
      </c>
      <c r="B234" s="19"/>
      <c r="C234" s="7">
        <v>6829</v>
      </c>
      <c r="D234" s="7" t="s">
        <v>7077</v>
      </c>
      <c r="E234" s="11">
        <v>0.75</v>
      </c>
      <c r="F234" s="11">
        <v>0.75</v>
      </c>
      <c r="G234" s="101" t="s">
        <v>51</v>
      </c>
      <c r="L234" s="7" t="s">
        <v>7267</v>
      </c>
      <c r="M234" s="7">
        <v>6829</v>
      </c>
      <c r="P234" s="7">
        <v>1</v>
      </c>
    </row>
    <row r="235" spans="1:16">
      <c r="A235" s="81" t="s">
        <v>7268</v>
      </c>
      <c r="B235" s="19"/>
      <c r="C235" s="7"/>
      <c r="D235" s="7" t="s">
        <v>7077</v>
      </c>
      <c r="E235" s="11">
        <v>0.75</v>
      </c>
      <c r="F235" s="11">
        <v>0.75</v>
      </c>
      <c r="G235" s="101" t="s">
        <v>51</v>
      </c>
      <c r="L235" s="28" t="s">
        <v>7268</v>
      </c>
      <c r="M235" s="28">
        <v>9363</v>
      </c>
      <c r="N235" s="28"/>
      <c r="O235" s="28"/>
      <c r="P235" s="28" t="e">
        <v>#N/A</v>
      </c>
    </row>
    <row r="236" spans="1:16">
      <c r="A236" s="19" t="s">
        <v>7269</v>
      </c>
      <c r="B236" s="19">
        <v>9363</v>
      </c>
      <c r="C236" s="7"/>
      <c r="D236" s="7" t="s">
        <v>7077</v>
      </c>
      <c r="E236" s="11">
        <v>0.75</v>
      </c>
      <c r="F236" s="11">
        <v>0.75</v>
      </c>
      <c r="G236" s="101" t="s">
        <v>51</v>
      </c>
      <c r="L236" s="7" t="s">
        <v>7269</v>
      </c>
      <c r="M236" s="7">
        <v>9363</v>
      </c>
      <c r="P236" s="7">
        <v>1</v>
      </c>
    </row>
    <row r="237" spans="1:16">
      <c r="A237" s="19" t="s">
        <v>7270</v>
      </c>
      <c r="B237" s="19">
        <v>6675</v>
      </c>
      <c r="C237" s="7"/>
      <c r="D237" s="7" t="s">
        <v>7077</v>
      </c>
      <c r="E237" s="11">
        <v>0.82</v>
      </c>
      <c r="F237" s="11">
        <v>0.82</v>
      </c>
      <c r="G237" s="101" t="s">
        <v>51</v>
      </c>
      <c r="L237" s="28" t="s">
        <v>7270</v>
      </c>
      <c r="M237" s="28">
        <v>6675</v>
      </c>
      <c r="N237" s="28"/>
      <c r="O237" s="28"/>
      <c r="P237" s="28" t="e">
        <v>#N/A</v>
      </c>
    </row>
    <row r="238" spans="1:16">
      <c r="A238" s="81" t="s">
        <v>7271</v>
      </c>
      <c r="B238" s="19"/>
      <c r="C238" s="7"/>
      <c r="D238" s="7" t="s">
        <v>7077</v>
      </c>
      <c r="E238" s="11">
        <v>0.75</v>
      </c>
      <c r="F238" s="11">
        <v>0.75</v>
      </c>
      <c r="G238" s="101" t="s">
        <v>51</v>
      </c>
      <c r="L238" s="28" t="s">
        <v>7271</v>
      </c>
      <c r="M238" s="28">
        <v>6947</v>
      </c>
      <c r="N238" s="28"/>
      <c r="O238" s="28"/>
      <c r="P238" s="28" t="e">
        <v>#N/A</v>
      </c>
    </row>
    <row r="239" spans="1:16">
      <c r="A239" s="81" t="s">
        <v>7272</v>
      </c>
      <c r="B239" s="19"/>
      <c r="C239" s="7"/>
      <c r="D239" s="7" t="s">
        <v>7077</v>
      </c>
      <c r="E239" s="11">
        <v>0.75</v>
      </c>
      <c r="F239" s="11">
        <v>0.75</v>
      </c>
      <c r="G239" s="101" t="s">
        <v>51</v>
      </c>
      <c r="L239" s="28" t="s">
        <v>7272</v>
      </c>
      <c r="M239" s="28">
        <v>7492</v>
      </c>
      <c r="N239" s="28"/>
      <c r="O239" s="28"/>
      <c r="P239" s="28" t="e">
        <v>#N/A</v>
      </c>
    </row>
    <row r="240" spans="1:16">
      <c r="A240" s="81" t="s">
        <v>7273</v>
      </c>
      <c r="B240" s="19"/>
      <c r="C240" s="7"/>
      <c r="D240" s="7" t="s">
        <v>7077</v>
      </c>
      <c r="E240" s="11">
        <v>0.75</v>
      </c>
      <c r="F240" s="11">
        <v>0.75</v>
      </c>
      <c r="G240" s="101" t="s">
        <v>51</v>
      </c>
      <c r="L240" s="28" t="s">
        <v>7273</v>
      </c>
      <c r="M240" s="28">
        <v>7492</v>
      </c>
      <c r="N240" s="28"/>
      <c r="O240" s="28"/>
      <c r="P240" s="28" t="e">
        <v>#N/A</v>
      </c>
    </row>
    <row r="241" spans="1:16">
      <c r="A241" s="81" t="s">
        <v>7274</v>
      </c>
      <c r="B241" s="19"/>
      <c r="C241" s="7"/>
      <c r="D241" s="7" t="s">
        <v>7077</v>
      </c>
      <c r="E241" s="11">
        <v>0.75</v>
      </c>
      <c r="F241" s="11">
        <v>0.75</v>
      </c>
      <c r="G241" s="101" t="s">
        <v>51</v>
      </c>
      <c r="L241" s="28" t="s">
        <v>7274</v>
      </c>
      <c r="M241" s="28">
        <v>6936</v>
      </c>
      <c r="N241" s="28"/>
      <c r="O241" s="28"/>
      <c r="P241" s="28" t="e">
        <v>#N/A</v>
      </c>
    </row>
    <row r="242" spans="1:16">
      <c r="A242" s="81" t="s">
        <v>7275</v>
      </c>
      <c r="B242" s="19"/>
      <c r="C242" s="7"/>
      <c r="D242" s="7" t="s">
        <v>7077</v>
      </c>
      <c r="E242" s="11">
        <v>0.75</v>
      </c>
      <c r="F242" s="11">
        <v>0.75</v>
      </c>
      <c r="G242" s="101" t="s">
        <v>51</v>
      </c>
      <c r="L242" s="28" t="s">
        <v>7275</v>
      </c>
      <c r="M242" s="28">
        <v>6802</v>
      </c>
      <c r="N242" s="28"/>
      <c r="O242" s="28"/>
      <c r="P242" s="28" t="e">
        <v>#N/A</v>
      </c>
    </row>
    <row r="243" spans="1:16">
      <c r="A243" s="81" t="s">
        <v>7276</v>
      </c>
      <c r="B243" s="19"/>
      <c r="C243" s="7"/>
      <c r="D243" s="7" t="s">
        <v>7077</v>
      </c>
      <c r="E243" s="11">
        <v>0.75</v>
      </c>
      <c r="F243" s="11">
        <v>0.75</v>
      </c>
      <c r="G243" s="101" t="s">
        <v>51</v>
      </c>
      <c r="L243" s="28" t="s">
        <v>7276</v>
      </c>
      <c r="M243" s="28">
        <v>7492</v>
      </c>
      <c r="N243" s="28"/>
      <c r="O243" s="28"/>
      <c r="P243" s="28" t="e">
        <v>#N/A</v>
      </c>
    </row>
    <row r="244" spans="1:16">
      <c r="A244" s="81" t="s">
        <v>7277</v>
      </c>
      <c r="B244" s="19"/>
      <c r="C244" s="7"/>
      <c r="D244" s="7" t="s">
        <v>7077</v>
      </c>
      <c r="E244" s="11">
        <v>0.75</v>
      </c>
      <c r="F244" s="11">
        <v>0.75</v>
      </c>
      <c r="G244" s="101" t="s">
        <v>51</v>
      </c>
      <c r="L244" s="28" t="s">
        <v>7277</v>
      </c>
      <c r="M244" s="28">
        <v>8199</v>
      </c>
      <c r="N244" s="28"/>
      <c r="O244" s="28"/>
      <c r="P244" s="28" t="e">
        <v>#N/A</v>
      </c>
    </row>
    <row r="245" spans="1:16">
      <c r="A245" s="81" t="s">
        <v>7278</v>
      </c>
      <c r="B245" s="19"/>
      <c r="C245" s="7"/>
      <c r="D245" s="7" t="s">
        <v>7077</v>
      </c>
      <c r="E245" s="11">
        <v>0.75</v>
      </c>
      <c r="F245" s="11">
        <v>0.75</v>
      </c>
      <c r="G245" s="101" t="s">
        <v>51</v>
      </c>
      <c r="L245" s="28" t="s">
        <v>7278</v>
      </c>
      <c r="M245" s="28">
        <v>8199</v>
      </c>
      <c r="N245" s="28"/>
      <c r="O245" s="28"/>
      <c r="P245" s="28" t="e">
        <v>#N/A</v>
      </c>
    </row>
    <row r="246" spans="1:16">
      <c r="A246" s="81" t="s">
        <v>7279</v>
      </c>
      <c r="B246" s="19"/>
      <c r="C246" s="7"/>
      <c r="D246" s="7" t="s">
        <v>7077</v>
      </c>
      <c r="E246" s="11">
        <v>0.75</v>
      </c>
      <c r="F246" s="11">
        <v>0.75</v>
      </c>
      <c r="G246" s="101" t="s">
        <v>51</v>
      </c>
      <c r="L246" s="28" t="s">
        <v>7279</v>
      </c>
      <c r="M246" s="28">
        <v>7229</v>
      </c>
      <c r="N246" s="28"/>
      <c r="O246" s="28"/>
      <c r="P246" s="28" t="e">
        <v>#N/A</v>
      </c>
    </row>
    <row r="247" spans="1:16">
      <c r="A247" s="81" t="s">
        <v>7280</v>
      </c>
      <c r="B247" s="19"/>
      <c r="C247" s="7"/>
      <c r="D247" s="7" t="s">
        <v>7077</v>
      </c>
      <c r="E247" s="11">
        <v>0.75</v>
      </c>
      <c r="F247" s="11">
        <v>0.75</v>
      </c>
      <c r="G247" s="101" t="s">
        <v>51</v>
      </c>
      <c r="L247" s="28" t="s">
        <v>7280</v>
      </c>
      <c r="M247" s="28">
        <v>7492</v>
      </c>
      <c r="N247" s="28"/>
      <c r="O247" s="28"/>
      <c r="P247" s="28" t="e">
        <v>#N/A</v>
      </c>
    </row>
    <row r="248" spans="1:16">
      <c r="A248" s="19" t="s">
        <v>7281</v>
      </c>
      <c r="B248" s="19">
        <v>14575</v>
      </c>
      <c r="C248" s="7"/>
      <c r="D248" s="7" t="s">
        <v>7077</v>
      </c>
      <c r="E248" s="11">
        <v>0.75</v>
      </c>
      <c r="F248" s="11">
        <v>0.75</v>
      </c>
      <c r="G248" s="101" t="s">
        <v>51</v>
      </c>
      <c r="L248" s="28" t="s">
        <v>7281</v>
      </c>
      <c r="M248" s="28">
        <v>7414</v>
      </c>
      <c r="N248" s="28"/>
      <c r="O248" s="28"/>
      <c r="P248" s="28" t="e">
        <v>#N/A</v>
      </c>
    </row>
    <row r="249" spans="1:16">
      <c r="A249" s="81" t="s">
        <v>7282</v>
      </c>
      <c r="B249" s="19"/>
      <c r="C249" s="7">
        <v>14575</v>
      </c>
      <c r="D249" s="7" t="s">
        <v>7077</v>
      </c>
      <c r="E249" s="11">
        <v>0.75</v>
      </c>
      <c r="F249" s="11">
        <v>0.75</v>
      </c>
      <c r="G249" s="101" t="s">
        <v>51</v>
      </c>
      <c r="L249" s="28" t="s">
        <v>7282</v>
      </c>
      <c r="M249" s="28">
        <v>7492</v>
      </c>
      <c r="N249" s="28"/>
      <c r="O249" s="28"/>
      <c r="P249" s="28" t="e">
        <v>#N/A</v>
      </c>
    </row>
    <row r="250" spans="1:16">
      <c r="A250" s="81" t="s">
        <v>7283</v>
      </c>
      <c r="B250" s="19"/>
      <c r="C250" s="7">
        <v>14575</v>
      </c>
      <c r="D250" s="7" t="s">
        <v>7077</v>
      </c>
      <c r="E250" s="11">
        <v>0.75</v>
      </c>
      <c r="F250" s="11">
        <v>0.75</v>
      </c>
      <c r="G250" s="101" t="s">
        <v>51</v>
      </c>
      <c r="L250" s="28" t="s">
        <v>7283</v>
      </c>
      <c r="M250" s="28">
        <v>7492</v>
      </c>
      <c r="N250" s="28"/>
      <c r="O250" s="28"/>
      <c r="P250" s="28" t="e">
        <v>#N/A</v>
      </c>
    </row>
    <row r="251" spans="1:16">
      <c r="A251" s="81" t="s">
        <v>7284</v>
      </c>
      <c r="B251" s="19"/>
      <c r="C251" s="7">
        <v>14575</v>
      </c>
      <c r="D251" s="7" t="s">
        <v>7077</v>
      </c>
      <c r="E251" s="11">
        <v>0.75</v>
      </c>
      <c r="F251" s="11">
        <v>0.75</v>
      </c>
      <c r="G251" s="101" t="s">
        <v>51</v>
      </c>
      <c r="L251" s="28" t="s">
        <v>7284</v>
      </c>
      <c r="M251" s="28">
        <v>7492</v>
      </c>
      <c r="N251" s="28"/>
      <c r="O251" s="28"/>
      <c r="P251" s="28" t="e">
        <v>#N/A</v>
      </c>
    </row>
    <row r="252" spans="1:16">
      <c r="A252" s="19" t="s">
        <v>7285</v>
      </c>
      <c r="B252" s="19"/>
      <c r="C252" s="7"/>
      <c r="D252" s="7" t="s">
        <v>7077</v>
      </c>
      <c r="E252" s="11">
        <v>0.75</v>
      </c>
      <c r="F252" s="11">
        <v>0.75</v>
      </c>
      <c r="G252" s="101" t="s">
        <v>51</v>
      </c>
      <c r="L252" s="28" t="s">
        <v>7285</v>
      </c>
      <c r="M252" s="7">
        <v>6988</v>
      </c>
      <c r="N252" s="28">
        <v>7073</v>
      </c>
      <c r="O252" s="28"/>
      <c r="P252" s="28" t="e">
        <v>#N/A</v>
      </c>
    </row>
    <row r="253" spans="1:16">
      <c r="A253" s="81" t="s">
        <v>7286</v>
      </c>
      <c r="B253" s="19"/>
      <c r="C253" s="7"/>
      <c r="D253" s="7" t="s">
        <v>7077</v>
      </c>
      <c r="E253" s="11">
        <v>0.75</v>
      </c>
      <c r="F253" s="11">
        <v>0.75</v>
      </c>
      <c r="G253" s="101" t="s">
        <v>51</v>
      </c>
      <c r="L253" s="28" t="s">
        <v>7286</v>
      </c>
      <c r="M253" s="28">
        <v>10141</v>
      </c>
      <c r="N253" s="28"/>
      <c r="O253" s="28"/>
      <c r="P253" s="28" t="e">
        <v>#N/A</v>
      </c>
    </row>
    <row r="254" spans="1:16">
      <c r="A254" s="81" t="s">
        <v>7287</v>
      </c>
      <c r="B254" s="19"/>
      <c r="C254" s="7">
        <v>14575</v>
      </c>
      <c r="D254" s="7" t="s">
        <v>7077</v>
      </c>
      <c r="E254" s="11">
        <v>0.75</v>
      </c>
      <c r="F254" s="11">
        <v>0.75</v>
      </c>
      <c r="G254" s="101" t="s">
        <v>51</v>
      </c>
      <c r="L254" s="28" t="s">
        <v>7287</v>
      </c>
      <c r="M254" s="28">
        <v>8199</v>
      </c>
      <c r="N254" s="28"/>
      <c r="O254" s="28"/>
      <c r="P254" s="28" t="e">
        <v>#N/A</v>
      </c>
    </row>
    <row r="255" spans="1:16">
      <c r="A255" s="19" t="s">
        <v>7288</v>
      </c>
      <c r="B255" s="19"/>
      <c r="C255" s="7"/>
      <c r="D255" s="7" t="s">
        <v>7077</v>
      </c>
      <c r="E255" s="11">
        <v>0.75</v>
      </c>
      <c r="F255" s="11">
        <v>0.75</v>
      </c>
      <c r="G255" s="101" t="s">
        <v>51</v>
      </c>
      <c r="L255" s="28" t="s">
        <v>7288</v>
      </c>
      <c r="M255" s="28">
        <v>6669</v>
      </c>
      <c r="N255" s="28"/>
      <c r="O255" s="28"/>
      <c r="P255" s="28" t="e">
        <v>#N/A</v>
      </c>
    </row>
    <row r="256" spans="1:16">
      <c r="A256" s="81" t="s">
        <v>7289</v>
      </c>
      <c r="B256" s="19"/>
      <c r="C256" s="7"/>
      <c r="D256" s="7" t="s">
        <v>7077</v>
      </c>
      <c r="E256" s="11">
        <v>0.75</v>
      </c>
      <c r="F256" s="11">
        <v>0.75</v>
      </c>
      <c r="G256" s="101" t="s">
        <v>51</v>
      </c>
      <c r="L256" s="28" t="s">
        <v>7289</v>
      </c>
      <c r="M256" s="28">
        <v>6669</v>
      </c>
      <c r="N256" s="28"/>
      <c r="O256" s="28"/>
      <c r="P256" s="28" t="e">
        <v>#N/A</v>
      </c>
    </row>
    <row r="257" spans="1:16">
      <c r="A257" s="81" t="s">
        <v>7290</v>
      </c>
      <c r="B257" s="19"/>
      <c r="C257" s="7"/>
      <c r="D257" s="7" t="s">
        <v>7077</v>
      </c>
      <c r="E257" s="11">
        <v>0.75</v>
      </c>
      <c r="F257" s="11">
        <v>0.75</v>
      </c>
      <c r="G257" s="101" t="s">
        <v>51</v>
      </c>
      <c r="L257" s="28" t="s">
        <v>7290</v>
      </c>
      <c r="M257" s="28">
        <v>6669</v>
      </c>
      <c r="N257" s="28"/>
      <c r="O257" s="28"/>
      <c r="P257" s="28" t="e">
        <v>#N/A</v>
      </c>
    </row>
    <row r="258" spans="1:16">
      <c r="A258" s="81" t="s">
        <v>7291</v>
      </c>
      <c r="B258" s="19"/>
      <c r="C258" s="7"/>
      <c r="D258" s="7" t="s">
        <v>7077</v>
      </c>
      <c r="E258" s="11">
        <v>0.75</v>
      </c>
      <c r="F258" s="11">
        <v>0.75</v>
      </c>
      <c r="G258" s="101" t="s">
        <v>51</v>
      </c>
      <c r="L258" s="28" t="s">
        <v>7291</v>
      </c>
      <c r="M258" s="28">
        <v>3689</v>
      </c>
      <c r="N258" s="28"/>
      <c r="O258" s="28"/>
      <c r="P258" s="28" t="e">
        <v>#N/A</v>
      </c>
    </row>
    <row r="259" spans="1:16">
      <c r="A259" s="19" t="s">
        <v>7292</v>
      </c>
      <c r="B259" s="19"/>
      <c r="C259" s="7"/>
      <c r="D259" s="7" t="s">
        <v>7077</v>
      </c>
      <c r="E259" s="11">
        <v>0.75</v>
      </c>
      <c r="F259" s="11">
        <v>0.75</v>
      </c>
      <c r="G259" s="101" t="s">
        <v>51</v>
      </c>
      <c r="L259" s="28" t="s">
        <v>7292</v>
      </c>
      <c r="M259" s="28">
        <v>7416</v>
      </c>
      <c r="N259" s="28"/>
      <c r="O259" s="28"/>
      <c r="P259" s="28" t="e">
        <v>#N/A</v>
      </c>
    </row>
    <row r="260" spans="1:16">
      <c r="A260" s="81" t="s">
        <v>7293</v>
      </c>
      <c r="B260" s="19"/>
      <c r="C260" s="7"/>
      <c r="D260" s="7" t="s">
        <v>7077</v>
      </c>
      <c r="E260" s="11">
        <v>0.75</v>
      </c>
      <c r="F260" s="11">
        <v>0.75</v>
      </c>
      <c r="G260" s="101" t="s">
        <v>51</v>
      </c>
      <c r="L260" s="28" t="s">
        <v>7293</v>
      </c>
      <c r="M260" s="28">
        <v>7158</v>
      </c>
      <c r="N260" s="28"/>
      <c r="O260" s="28"/>
      <c r="P260" s="28" t="e">
        <v>#N/A</v>
      </c>
    </row>
    <row r="261" spans="1:16">
      <c r="A261" s="19" t="s">
        <v>7294</v>
      </c>
      <c r="B261" s="32"/>
      <c r="C261" s="7"/>
      <c r="D261" s="7" t="s">
        <v>7077</v>
      </c>
      <c r="E261" s="11">
        <v>0.75</v>
      </c>
      <c r="F261" s="11">
        <v>0.75</v>
      </c>
      <c r="G261" s="101" t="s">
        <v>51</v>
      </c>
      <c r="L261" s="28" t="s">
        <v>7294</v>
      </c>
      <c r="M261" s="33">
        <v>12553</v>
      </c>
      <c r="N261" s="28"/>
      <c r="O261" s="28"/>
      <c r="P261" s="28" t="e">
        <v>#N/A</v>
      </c>
    </row>
    <row r="262" spans="1:16">
      <c r="A262" s="81" t="s">
        <v>7295</v>
      </c>
      <c r="B262" s="19"/>
      <c r="C262" s="7"/>
      <c r="D262" s="7" t="s">
        <v>7077</v>
      </c>
      <c r="E262" s="11">
        <v>0.75</v>
      </c>
      <c r="F262" s="11">
        <v>0.75</v>
      </c>
      <c r="G262" s="101" t="s">
        <v>51</v>
      </c>
      <c r="L262" s="28" t="s">
        <v>7295</v>
      </c>
      <c r="M262" s="28">
        <v>7104</v>
      </c>
      <c r="N262" s="28"/>
      <c r="O262" s="28"/>
      <c r="P262" s="28" t="e">
        <v>#N/A</v>
      </c>
    </row>
    <row r="263" spans="1:16">
      <c r="A263" s="81" t="s">
        <v>7296</v>
      </c>
      <c r="B263" s="19"/>
      <c r="C263" s="7"/>
      <c r="D263" s="7" t="s">
        <v>7077</v>
      </c>
      <c r="E263" s="11">
        <v>0.75</v>
      </c>
      <c r="F263" s="11">
        <v>0.75</v>
      </c>
      <c r="G263" s="101" t="s">
        <v>51</v>
      </c>
      <c r="L263" s="28" t="s">
        <v>7296</v>
      </c>
      <c r="M263" s="28">
        <v>9307</v>
      </c>
      <c r="N263" s="28"/>
      <c r="O263" s="28"/>
      <c r="P263" s="28" t="e">
        <v>#N/A</v>
      </c>
    </row>
    <row r="264" spans="1:16">
      <c r="A264" s="19" t="s">
        <v>7297</v>
      </c>
      <c r="B264" s="19">
        <v>7142</v>
      </c>
      <c r="C264" s="7"/>
      <c r="D264" s="7" t="s">
        <v>7077</v>
      </c>
      <c r="E264" s="11">
        <v>0.75</v>
      </c>
      <c r="F264" s="11">
        <v>0.75</v>
      </c>
      <c r="G264" s="101" t="s">
        <v>51</v>
      </c>
      <c r="L264" s="7" t="s">
        <v>7297</v>
      </c>
      <c r="M264" s="7">
        <v>7142</v>
      </c>
      <c r="P264" s="7">
        <v>1</v>
      </c>
    </row>
    <row r="265" spans="1:16">
      <c r="A265" s="81" t="s">
        <v>7298</v>
      </c>
      <c r="B265" s="19"/>
      <c r="C265" s="7"/>
      <c r="D265" s="7" t="s">
        <v>7077</v>
      </c>
      <c r="E265" s="11">
        <v>0.75</v>
      </c>
      <c r="F265" s="11">
        <v>0.75</v>
      </c>
      <c r="G265" s="101" t="s">
        <v>51</v>
      </c>
      <c r="L265" s="28" t="s">
        <v>7298</v>
      </c>
      <c r="M265" s="28">
        <v>9746</v>
      </c>
      <c r="N265" s="28"/>
      <c r="O265" s="28"/>
      <c r="P265" s="28" t="e">
        <v>#N/A</v>
      </c>
    </row>
    <row r="266" spans="1:16">
      <c r="A266" s="81" t="s">
        <v>7299</v>
      </c>
      <c r="B266" s="19"/>
      <c r="C266" s="7"/>
      <c r="D266" s="7" t="s">
        <v>7077</v>
      </c>
      <c r="E266" s="11">
        <v>0.75</v>
      </c>
      <c r="F266" s="11">
        <v>0.75</v>
      </c>
      <c r="G266" s="101" t="s">
        <v>51</v>
      </c>
      <c r="L266" s="28" t="s">
        <v>7299</v>
      </c>
      <c r="M266" s="28">
        <v>11104</v>
      </c>
      <c r="N266" s="28"/>
      <c r="O266" s="28"/>
      <c r="P266" s="28" t="e">
        <v>#N/A</v>
      </c>
    </row>
    <row r="267" spans="1:16">
      <c r="A267" s="81" t="s">
        <v>7300</v>
      </c>
      <c r="B267" s="19"/>
      <c r="C267" s="7"/>
      <c r="D267" s="7" t="s">
        <v>7077</v>
      </c>
      <c r="E267" s="11">
        <v>0.75</v>
      </c>
      <c r="F267" s="11">
        <v>0.75</v>
      </c>
      <c r="G267" s="101" t="s">
        <v>51</v>
      </c>
      <c r="L267" s="28" t="s">
        <v>7300</v>
      </c>
      <c r="M267" s="28">
        <v>14065</v>
      </c>
      <c r="N267" s="28"/>
      <c r="O267" s="28"/>
      <c r="P267" s="28" t="e">
        <v>#N/A</v>
      </c>
    </row>
    <row r="268" spans="1:16">
      <c r="A268" s="81" t="s">
        <v>7301</v>
      </c>
      <c r="B268" s="19"/>
      <c r="C268" s="7"/>
      <c r="D268" s="7" t="s">
        <v>7077</v>
      </c>
      <c r="E268" s="11">
        <v>0.75</v>
      </c>
      <c r="F268" s="11">
        <v>0.75</v>
      </c>
      <c r="G268" s="101" t="s">
        <v>51</v>
      </c>
      <c r="L268" s="28" t="s">
        <v>7301</v>
      </c>
      <c r="M268" s="28">
        <v>7183</v>
      </c>
      <c r="N268" s="28"/>
      <c r="O268" s="28"/>
      <c r="P268" s="28" t="e">
        <v>#N/A</v>
      </c>
    </row>
    <row r="269" spans="1:16">
      <c r="A269" s="81" t="s">
        <v>7302</v>
      </c>
      <c r="B269" s="19"/>
      <c r="C269" s="7"/>
      <c r="D269" s="7" t="s">
        <v>7077</v>
      </c>
      <c r="E269" s="11">
        <v>0.75</v>
      </c>
      <c r="F269" s="11">
        <v>0.75</v>
      </c>
      <c r="G269" s="101" t="s">
        <v>51</v>
      </c>
      <c r="L269" s="28" t="s">
        <v>7302</v>
      </c>
      <c r="M269" s="28">
        <v>7186</v>
      </c>
      <c r="N269" s="28"/>
      <c r="O269" s="28"/>
      <c r="P269" s="28" t="e">
        <v>#N/A</v>
      </c>
    </row>
    <row r="270" spans="1:16">
      <c r="A270" s="81" t="s">
        <v>7303</v>
      </c>
      <c r="B270" s="19"/>
      <c r="C270" s="7"/>
      <c r="D270" s="7" t="s">
        <v>7077</v>
      </c>
      <c r="E270" s="11">
        <v>0.75</v>
      </c>
      <c r="F270" s="11">
        <v>0.75</v>
      </c>
      <c r="G270" s="101" t="s">
        <v>51</v>
      </c>
      <c r="L270" s="28" t="s">
        <v>7303</v>
      </c>
      <c r="M270" s="28">
        <v>6678</v>
      </c>
      <c r="N270" s="28">
        <v>6133</v>
      </c>
      <c r="O270" s="28"/>
      <c r="P270" s="28" t="e">
        <v>#N/A</v>
      </c>
    </row>
    <row r="271" spans="1:16">
      <c r="A271" s="81" t="s">
        <v>7304</v>
      </c>
      <c r="B271" s="19"/>
      <c r="C271" s="7"/>
      <c r="D271" s="7" t="s">
        <v>7077</v>
      </c>
      <c r="E271" s="11">
        <v>0.75</v>
      </c>
      <c r="F271" s="11">
        <v>0.75</v>
      </c>
      <c r="G271" s="101" t="s">
        <v>51</v>
      </c>
      <c r="L271" s="28" t="s">
        <v>7304</v>
      </c>
      <c r="M271" s="28">
        <v>6133</v>
      </c>
      <c r="N271" s="28"/>
      <c r="O271" s="28"/>
      <c r="P271" s="28" t="e">
        <v>#N/A</v>
      </c>
    </row>
    <row r="272" spans="1:16">
      <c r="A272" s="81" t="s">
        <v>7305</v>
      </c>
      <c r="B272" s="19"/>
      <c r="C272" s="7"/>
      <c r="D272" s="7" t="s">
        <v>7077</v>
      </c>
      <c r="E272" s="11">
        <v>0.75</v>
      </c>
      <c r="F272" s="11">
        <v>0.75</v>
      </c>
      <c r="G272" s="101" t="s">
        <v>51</v>
      </c>
      <c r="L272" s="28" t="s">
        <v>7305</v>
      </c>
      <c r="M272" s="28">
        <v>6133</v>
      </c>
      <c r="N272" s="28"/>
      <c r="O272" s="28"/>
      <c r="P272" s="28" t="e">
        <v>#N/A</v>
      </c>
    </row>
    <row r="273" spans="1:16">
      <c r="A273" s="81" t="s">
        <v>7306</v>
      </c>
      <c r="B273" s="19"/>
      <c r="C273" s="7"/>
      <c r="D273" s="7" t="s">
        <v>7077</v>
      </c>
      <c r="E273" s="11">
        <v>0.75</v>
      </c>
      <c r="F273" s="11">
        <v>0.75</v>
      </c>
      <c r="G273" s="101" t="s">
        <v>51</v>
      </c>
      <c r="L273" s="28" t="s">
        <v>7306</v>
      </c>
      <c r="M273" s="28">
        <v>6989</v>
      </c>
      <c r="N273" s="28"/>
      <c r="O273" s="28"/>
      <c r="P273" s="28" t="e">
        <v>#N/A</v>
      </c>
    </row>
    <row r="274" spans="1:16">
      <c r="A274" s="81" t="s">
        <v>7307</v>
      </c>
      <c r="B274" s="19"/>
      <c r="C274" s="7"/>
      <c r="D274" s="7" t="s">
        <v>7077</v>
      </c>
      <c r="E274" s="11">
        <v>0.75</v>
      </c>
      <c r="F274" s="11">
        <v>0.75</v>
      </c>
      <c r="G274" s="101" t="s">
        <v>51</v>
      </c>
      <c r="L274" s="28" t="s">
        <v>7307</v>
      </c>
      <c r="M274" s="28">
        <v>6133</v>
      </c>
      <c r="N274" s="28"/>
      <c r="O274" s="28"/>
      <c r="P274" s="28" t="e">
        <v>#N/A</v>
      </c>
    </row>
    <row r="275" spans="1:16">
      <c r="A275" s="19" t="s">
        <v>7308</v>
      </c>
      <c r="B275" s="19"/>
      <c r="C275" s="7"/>
      <c r="D275" s="7" t="s">
        <v>7077</v>
      </c>
      <c r="E275" s="11">
        <v>0.75</v>
      </c>
      <c r="F275" s="11">
        <v>0.75</v>
      </c>
      <c r="G275" s="101" t="s">
        <v>51</v>
      </c>
      <c r="L275" s="28" t="s">
        <v>7308</v>
      </c>
      <c r="M275" s="28">
        <v>7010</v>
      </c>
      <c r="N275" s="28"/>
      <c r="O275" s="28"/>
      <c r="P275" s="28" t="e">
        <v>#N/A</v>
      </c>
    </row>
    <row r="276" spans="1:16">
      <c r="A276" s="81" t="s">
        <v>7309</v>
      </c>
      <c r="B276" s="19"/>
      <c r="C276" s="7"/>
      <c r="D276" s="7" t="s">
        <v>7077</v>
      </c>
      <c r="E276" s="11">
        <v>0.75</v>
      </c>
      <c r="F276" s="11">
        <v>0.75</v>
      </c>
      <c r="G276" s="101" t="s">
        <v>51</v>
      </c>
      <c r="L276" s="28" t="s">
        <v>7309</v>
      </c>
      <c r="M276" s="28">
        <v>10923</v>
      </c>
      <c r="N276" s="28"/>
      <c r="O276" s="28"/>
      <c r="P276" s="28" t="e">
        <v>#N/A</v>
      </c>
    </row>
    <row r="277" spans="1:16">
      <c r="A277" s="81" t="s">
        <v>7310</v>
      </c>
      <c r="B277" s="19"/>
      <c r="C277" s="7"/>
      <c r="D277" s="7" t="s">
        <v>7077</v>
      </c>
      <c r="E277" s="11">
        <v>0.75</v>
      </c>
      <c r="F277" s="11">
        <v>0.75</v>
      </c>
      <c r="G277" s="101" t="s">
        <v>51</v>
      </c>
      <c r="L277" s="28" t="s">
        <v>7310</v>
      </c>
      <c r="M277" s="28">
        <v>7246</v>
      </c>
      <c r="N277" s="28"/>
      <c r="O277" s="28"/>
      <c r="P277" s="28" t="e">
        <v>#N/A</v>
      </c>
    </row>
    <row r="278" spans="1:16">
      <c r="A278" s="81" t="s">
        <v>7311</v>
      </c>
      <c r="B278" s="19"/>
      <c r="C278" s="7"/>
      <c r="D278" s="7" t="s">
        <v>7077</v>
      </c>
      <c r="E278" s="11">
        <v>0.75</v>
      </c>
      <c r="F278" s="11">
        <v>0.75</v>
      </c>
      <c r="G278" s="101" t="s">
        <v>51</v>
      </c>
      <c r="L278" s="28" t="s">
        <v>7311</v>
      </c>
      <c r="M278" s="28">
        <v>7429</v>
      </c>
      <c r="N278" s="28"/>
      <c r="O278" s="28"/>
      <c r="P278" s="28" t="e">
        <v>#N/A</v>
      </c>
    </row>
    <row r="279" spans="1:16">
      <c r="A279" s="81" t="s">
        <v>7312</v>
      </c>
      <c r="B279" s="19"/>
      <c r="C279" s="7"/>
      <c r="D279" s="7" t="s">
        <v>7077</v>
      </c>
      <c r="E279" s="11">
        <v>0.75</v>
      </c>
      <c r="F279" s="11">
        <v>0.75</v>
      </c>
      <c r="G279" s="101" t="s">
        <v>51</v>
      </c>
      <c r="L279" s="28" t="s">
        <v>7312</v>
      </c>
      <c r="M279" s="28">
        <v>7429</v>
      </c>
      <c r="N279" s="28"/>
      <c r="O279" s="28"/>
      <c r="P279" s="28" t="e">
        <v>#N/A</v>
      </c>
    </row>
    <row r="280" spans="1:16">
      <c r="A280" s="81" t="s">
        <v>7313</v>
      </c>
      <c r="B280" s="19"/>
      <c r="C280" s="7"/>
      <c r="D280" s="7" t="s">
        <v>7077</v>
      </c>
      <c r="E280" s="11">
        <v>0.75</v>
      </c>
      <c r="F280" s="11">
        <v>0.75</v>
      </c>
      <c r="G280" s="101" t="s">
        <v>51</v>
      </c>
      <c r="L280" s="28" t="s">
        <v>7313</v>
      </c>
      <c r="M280" s="28">
        <v>7429</v>
      </c>
      <c r="N280" s="28"/>
      <c r="O280" s="28"/>
      <c r="P280" s="28" t="e">
        <v>#N/A</v>
      </c>
    </row>
    <row r="281" spans="1:16">
      <c r="A281" s="81" t="s">
        <v>7314</v>
      </c>
      <c r="B281" s="19"/>
      <c r="C281" s="7"/>
      <c r="D281" s="7" t="s">
        <v>7077</v>
      </c>
      <c r="E281" s="11">
        <v>0.75</v>
      </c>
      <c r="F281" s="11">
        <v>0.75</v>
      </c>
      <c r="G281" s="101" t="s">
        <v>51</v>
      </c>
      <c r="L281" s="28" t="s">
        <v>7314</v>
      </c>
      <c r="M281" s="28">
        <v>7429</v>
      </c>
      <c r="N281" s="28"/>
      <c r="O281" s="28"/>
      <c r="P281" s="28" t="e">
        <v>#N/A</v>
      </c>
    </row>
    <row r="282" spans="1:16">
      <c r="A282" s="81" t="s">
        <v>7315</v>
      </c>
      <c r="B282" s="19"/>
      <c r="C282" s="7"/>
      <c r="D282" s="7" t="s">
        <v>7077</v>
      </c>
      <c r="E282" s="11">
        <v>0.75</v>
      </c>
      <c r="F282" s="11">
        <v>0.75</v>
      </c>
      <c r="G282" s="101" t="s">
        <v>51</v>
      </c>
      <c r="L282" s="28" t="s">
        <v>7315</v>
      </c>
      <c r="M282" s="28">
        <v>7429</v>
      </c>
      <c r="N282" s="28"/>
      <c r="O282" s="28"/>
      <c r="P282" s="28" t="e">
        <v>#N/A</v>
      </c>
    </row>
    <row r="283" spans="1:16">
      <c r="A283" s="19" t="s">
        <v>7316</v>
      </c>
      <c r="B283" s="19">
        <v>7157</v>
      </c>
      <c r="C283" s="7"/>
      <c r="D283" s="7" t="s">
        <v>7077</v>
      </c>
      <c r="E283" s="11">
        <v>0.75</v>
      </c>
      <c r="F283" s="11">
        <v>0.75</v>
      </c>
      <c r="G283" s="101" t="s">
        <v>51</v>
      </c>
      <c r="L283" s="7" t="s">
        <v>7316</v>
      </c>
      <c r="M283" s="7">
        <v>7157</v>
      </c>
      <c r="P283" s="7">
        <v>1</v>
      </c>
    </row>
    <row r="284" spans="1:16">
      <c r="A284" s="81" t="s">
        <v>7317</v>
      </c>
      <c r="B284" s="19"/>
      <c r="C284" s="7">
        <v>7429</v>
      </c>
      <c r="D284" s="7" t="s">
        <v>7077</v>
      </c>
      <c r="E284" s="11">
        <v>0.75</v>
      </c>
      <c r="F284" s="11">
        <v>0.75</v>
      </c>
      <c r="G284" s="101" t="s">
        <v>51</v>
      </c>
      <c r="L284" s="7" t="s">
        <v>7317</v>
      </c>
      <c r="M284" s="7">
        <v>7429</v>
      </c>
      <c r="P284" s="7">
        <v>1</v>
      </c>
    </row>
    <row r="285" spans="1:16">
      <c r="A285" s="19" t="s">
        <v>7318</v>
      </c>
      <c r="B285" s="19"/>
      <c r="C285" s="7"/>
      <c r="D285" s="7" t="s">
        <v>7077</v>
      </c>
      <c r="E285" s="11">
        <v>0.75</v>
      </c>
      <c r="F285" s="11">
        <v>0.75</v>
      </c>
      <c r="G285" s="101" t="s">
        <v>51</v>
      </c>
      <c r="L285" s="28" t="s">
        <v>7318</v>
      </c>
      <c r="M285" s="28">
        <v>6873</v>
      </c>
      <c r="N285" s="28"/>
      <c r="O285" s="28"/>
      <c r="P285" s="28" t="e">
        <v>#N/A</v>
      </c>
    </row>
    <row r="286" spans="1:16">
      <c r="A286" s="19" t="s">
        <v>7319</v>
      </c>
      <c r="B286" s="19">
        <v>14770</v>
      </c>
      <c r="C286" s="7"/>
      <c r="D286" s="7" t="s">
        <v>7077</v>
      </c>
      <c r="E286" s="11">
        <v>0.75</v>
      </c>
      <c r="F286" s="11">
        <v>0.75</v>
      </c>
      <c r="G286" s="101" t="s">
        <v>51</v>
      </c>
      <c r="L286" s="28" t="s">
        <v>7319</v>
      </c>
      <c r="M286" s="28">
        <v>7070</v>
      </c>
      <c r="N286" s="28"/>
      <c r="O286" s="28"/>
      <c r="P286" s="28" t="e">
        <v>#N/A</v>
      </c>
    </row>
    <row r="287" spans="1:16">
      <c r="A287" s="19" t="s">
        <v>7320</v>
      </c>
      <c r="B287" s="19">
        <v>12941</v>
      </c>
      <c r="C287" s="7"/>
      <c r="D287" s="7" t="s">
        <v>7077</v>
      </c>
      <c r="E287" s="11">
        <v>0.82</v>
      </c>
      <c r="F287" s="11">
        <v>0.82</v>
      </c>
      <c r="G287" s="101" t="s">
        <v>51</v>
      </c>
      <c r="L287" s="7" t="s">
        <v>7320</v>
      </c>
      <c r="M287" s="7">
        <v>12941</v>
      </c>
      <c r="P287" s="7">
        <v>1</v>
      </c>
    </row>
    <row r="288" spans="1:16">
      <c r="A288" s="81" t="s">
        <v>7321</v>
      </c>
      <c r="B288" s="19"/>
      <c r="C288" s="7"/>
      <c r="D288" s="7" t="s">
        <v>7077</v>
      </c>
      <c r="E288" s="11">
        <v>0.75</v>
      </c>
      <c r="F288" s="11">
        <v>0.75</v>
      </c>
      <c r="G288" s="101" t="s">
        <v>51</v>
      </c>
      <c r="L288" s="28" t="s">
        <v>7321</v>
      </c>
      <c r="M288" s="28">
        <v>8199</v>
      </c>
      <c r="N288" s="28"/>
      <c r="O288" s="28"/>
      <c r="P288" s="28" t="e">
        <v>#N/A</v>
      </c>
    </row>
    <row r="289" spans="1:16">
      <c r="A289" s="19" t="s">
        <v>7322</v>
      </c>
      <c r="B289" s="19"/>
      <c r="C289" s="7"/>
      <c r="D289" s="7" t="s">
        <v>7077</v>
      </c>
      <c r="E289" s="11">
        <v>0.75</v>
      </c>
      <c r="F289" s="11">
        <v>0.75</v>
      </c>
      <c r="G289" s="101" t="s">
        <v>51</v>
      </c>
      <c r="L289" s="28" t="s">
        <v>7322</v>
      </c>
      <c r="M289" s="28">
        <v>6947</v>
      </c>
      <c r="N289" s="28"/>
      <c r="O289" s="28"/>
      <c r="P289" s="28" t="e">
        <v>#N/A</v>
      </c>
    </row>
    <row r="290" spans="1:16">
      <c r="A290" s="81" t="s">
        <v>7323</v>
      </c>
      <c r="B290" s="19"/>
      <c r="C290" s="7">
        <v>12941</v>
      </c>
      <c r="D290" s="7" t="s">
        <v>7077</v>
      </c>
      <c r="E290" s="11">
        <v>0.82</v>
      </c>
      <c r="F290" s="11">
        <v>0.82</v>
      </c>
      <c r="G290" s="101" t="s">
        <v>51</v>
      </c>
      <c r="L290" s="7" t="s">
        <v>7323</v>
      </c>
      <c r="M290" s="7">
        <v>12941</v>
      </c>
      <c r="P290" s="7">
        <v>1</v>
      </c>
    </row>
    <row r="291" spans="1:16">
      <c r="A291" s="81" t="s">
        <v>7324</v>
      </c>
      <c r="B291" s="19"/>
      <c r="C291" s="7">
        <v>12941</v>
      </c>
      <c r="D291" s="7" t="s">
        <v>7077</v>
      </c>
      <c r="E291" s="11">
        <v>0.82</v>
      </c>
      <c r="F291" s="11">
        <v>0.82</v>
      </c>
      <c r="G291" s="101" t="s">
        <v>51</v>
      </c>
      <c r="L291" s="7" t="s">
        <v>7324</v>
      </c>
      <c r="M291" s="7">
        <v>12941</v>
      </c>
      <c r="P291" s="7">
        <v>1</v>
      </c>
    </row>
    <row r="292" spans="1:16">
      <c r="A292" s="81" t="s">
        <v>7325</v>
      </c>
      <c r="B292" s="19"/>
      <c r="C292" s="7"/>
      <c r="D292" s="7" t="s">
        <v>7077</v>
      </c>
      <c r="E292" s="11">
        <v>0.75</v>
      </c>
      <c r="F292" s="11">
        <v>0.75</v>
      </c>
      <c r="G292" s="101" t="s">
        <v>51</v>
      </c>
      <c r="L292" s="28" t="s">
        <v>7325</v>
      </c>
      <c r="M292" s="28">
        <v>13829</v>
      </c>
      <c r="N292" s="28"/>
      <c r="O292" s="28"/>
      <c r="P292" s="28" t="e">
        <v>#N/A</v>
      </c>
    </row>
    <row r="293" spans="1:16">
      <c r="A293" s="81" t="s">
        <v>7326</v>
      </c>
      <c r="B293" s="19"/>
      <c r="C293" s="7"/>
      <c r="D293" s="7" t="s">
        <v>7077</v>
      </c>
      <c r="E293" s="11">
        <v>0.75</v>
      </c>
      <c r="F293" s="11">
        <v>0.75</v>
      </c>
      <c r="G293" s="101" t="s">
        <v>51</v>
      </c>
      <c r="L293" s="28" t="s">
        <v>7326</v>
      </c>
      <c r="M293" s="28">
        <v>8199</v>
      </c>
      <c r="N293" s="28"/>
      <c r="O293" s="28"/>
      <c r="P293" s="28" t="e">
        <v>#N/A</v>
      </c>
    </row>
    <row r="294" spans="1:16">
      <c r="A294" s="81" t="s">
        <v>7327</v>
      </c>
      <c r="B294" s="19"/>
      <c r="C294" s="7"/>
      <c r="D294" s="7" t="s">
        <v>7077</v>
      </c>
      <c r="E294" s="11">
        <v>0.75</v>
      </c>
      <c r="F294" s="11">
        <v>0.75</v>
      </c>
      <c r="G294" s="101" t="s">
        <v>51</v>
      </c>
      <c r="L294" s="28" t="s">
        <v>7327</v>
      </c>
      <c r="M294" s="28">
        <v>12941</v>
      </c>
      <c r="N294" s="28"/>
      <c r="O294" s="28"/>
      <c r="P294" s="28" t="e">
        <v>#N/A</v>
      </c>
    </row>
    <row r="295" spans="1:16">
      <c r="A295" s="19" t="s">
        <v>7328</v>
      </c>
      <c r="B295" s="19">
        <v>10856</v>
      </c>
      <c r="C295" s="7"/>
      <c r="D295" s="7" t="s">
        <v>7077</v>
      </c>
      <c r="E295" s="11">
        <v>0.75</v>
      </c>
      <c r="F295" s="11">
        <v>0.75</v>
      </c>
      <c r="G295" s="101" t="s">
        <v>51</v>
      </c>
      <c r="L295" s="7" t="s">
        <v>7328</v>
      </c>
      <c r="M295" s="7">
        <v>10856</v>
      </c>
      <c r="P295" s="7">
        <v>1</v>
      </c>
    </row>
    <row r="296" spans="1:16">
      <c r="A296" s="81" t="s">
        <v>7329</v>
      </c>
      <c r="B296" s="19"/>
      <c r="C296" s="7"/>
      <c r="D296" s="7" t="s">
        <v>7077</v>
      </c>
      <c r="E296" s="11">
        <v>0.75</v>
      </c>
      <c r="F296" s="11">
        <v>0.75</v>
      </c>
      <c r="G296" s="101" t="s">
        <v>51</v>
      </c>
      <c r="L296" s="28" t="s">
        <v>7329</v>
      </c>
      <c r="M296" s="28">
        <v>13204</v>
      </c>
      <c r="N296" s="28"/>
      <c r="O296" s="28"/>
      <c r="P296" s="28" t="e">
        <v>#N/A</v>
      </c>
    </row>
    <row r="297" spans="1:16">
      <c r="A297" s="81" t="s">
        <v>7330</v>
      </c>
      <c r="B297" s="19"/>
      <c r="C297" s="7">
        <v>14594</v>
      </c>
      <c r="D297" s="7" t="s">
        <v>7077</v>
      </c>
      <c r="E297" s="11">
        <v>0.75</v>
      </c>
      <c r="F297" s="11">
        <v>0.75</v>
      </c>
      <c r="G297" s="101" t="s">
        <v>51</v>
      </c>
      <c r="L297" s="28" t="s">
        <v>7330</v>
      </c>
      <c r="M297" s="28">
        <v>7132</v>
      </c>
      <c r="N297" s="28"/>
      <c r="O297" s="28"/>
      <c r="P297" s="28" t="e">
        <v>#N/A</v>
      </c>
    </row>
    <row r="298" spans="1:16">
      <c r="A298" s="19" t="s">
        <v>7331</v>
      </c>
      <c r="B298" s="19">
        <v>283</v>
      </c>
      <c r="C298" s="7"/>
      <c r="D298" s="7" t="s">
        <v>7077</v>
      </c>
      <c r="E298" s="11">
        <v>0.75</v>
      </c>
      <c r="F298" s="11">
        <v>0.75</v>
      </c>
      <c r="G298" s="101" t="s">
        <v>51</v>
      </c>
      <c r="L298" s="28" t="s">
        <v>7331</v>
      </c>
      <c r="M298" s="28">
        <v>283</v>
      </c>
      <c r="N298" s="28"/>
      <c r="O298" s="28"/>
      <c r="P298" s="28" t="e">
        <v>#N/A</v>
      </c>
    </row>
    <row r="299" spans="1:16">
      <c r="A299" s="19" t="s">
        <v>7332</v>
      </c>
      <c r="B299" s="19">
        <v>6671</v>
      </c>
      <c r="C299" s="7"/>
      <c r="D299" s="7" t="s">
        <v>7077</v>
      </c>
      <c r="E299" s="11">
        <v>0.75</v>
      </c>
      <c r="F299" s="11">
        <v>0.75</v>
      </c>
      <c r="G299" s="101" t="s">
        <v>51</v>
      </c>
      <c r="L299" s="28" t="s">
        <v>7332</v>
      </c>
      <c r="M299" s="28">
        <v>6671</v>
      </c>
      <c r="N299" s="28"/>
      <c r="O299" s="28"/>
      <c r="P299" s="28" t="e">
        <v>#N/A</v>
      </c>
    </row>
    <row r="300" spans="1:16">
      <c r="A300" s="19" t="s">
        <v>7333</v>
      </c>
      <c r="B300" s="19">
        <v>6671</v>
      </c>
      <c r="C300" s="7"/>
      <c r="D300" s="7" t="s">
        <v>7077</v>
      </c>
      <c r="E300" s="11">
        <v>0.75</v>
      </c>
      <c r="F300" s="11">
        <v>0.75</v>
      </c>
      <c r="G300" s="101" t="s">
        <v>51</v>
      </c>
      <c r="L300" s="28" t="s">
        <v>7333</v>
      </c>
      <c r="M300" s="28">
        <v>6671</v>
      </c>
      <c r="N300" s="28"/>
      <c r="O300" s="28"/>
      <c r="P300" s="28" t="e">
        <v>#N/A</v>
      </c>
    </row>
    <row r="301" spans="1:16">
      <c r="A301" s="19" t="s">
        <v>11</v>
      </c>
      <c r="B301" s="19">
        <v>6675</v>
      </c>
      <c r="C301" s="7"/>
      <c r="D301" s="7" t="s">
        <v>7077</v>
      </c>
      <c r="E301" s="11">
        <v>0.82</v>
      </c>
      <c r="F301" s="11">
        <v>0.82</v>
      </c>
      <c r="G301" s="101" t="s">
        <v>51</v>
      </c>
      <c r="L301" s="7" t="s">
        <v>11</v>
      </c>
      <c r="M301" s="7">
        <v>6675</v>
      </c>
      <c r="P301" s="7">
        <v>1</v>
      </c>
    </row>
    <row r="302" spans="1:16">
      <c r="A302" s="81" t="s">
        <v>7334</v>
      </c>
      <c r="B302" s="19"/>
      <c r="C302" s="7">
        <v>8524</v>
      </c>
      <c r="D302" s="7" t="s">
        <v>7077</v>
      </c>
      <c r="E302" s="11">
        <v>0.75</v>
      </c>
      <c r="F302" s="11">
        <v>0.75</v>
      </c>
      <c r="G302" s="101" t="s">
        <v>51</v>
      </c>
      <c r="L302" s="28" t="s">
        <v>7334</v>
      </c>
      <c r="M302" s="28">
        <v>8524</v>
      </c>
      <c r="N302" s="28"/>
      <c r="O302" s="28"/>
      <c r="P302" s="28" t="e">
        <v>#N/A</v>
      </c>
    </row>
    <row r="303" spans="1:16">
      <c r="A303" s="81" t="s">
        <v>7335</v>
      </c>
      <c r="B303" s="19"/>
      <c r="C303" s="7">
        <v>12609</v>
      </c>
      <c r="D303" s="7" t="s">
        <v>7077</v>
      </c>
      <c r="E303" s="11">
        <v>0.75</v>
      </c>
      <c r="F303" s="11">
        <v>0.75</v>
      </c>
      <c r="G303" s="101" t="s">
        <v>51</v>
      </c>
      <c r="L303" s="248" t="s">
        <v>7335</v>
      </c>
      <c r="M303" s="28">
        <v>12609</v>
      </c>
      <c r="N303" s="28"/>
      <c r="O303" s="28"/>
      <c r="P303" s="28" t="e">
        <v>#N/A</v>
      </c>
    </row>
    <row r="304" spans="1:16">
      <c r="A304" s="43" t="s">
        <v>7336</v>
      </c>
      <c r="B304" s="43">
        <v>8486</v>
      </c>
      <c r="C304" s="7"/>
      <c r="D304" s="7" t="s">
        <v>7077</v>
      </c>
      <c r="E304" s="11">
        <v>0.85</v>
      </c>
      <c r="F304" s="249">
        <v>0.92</v>
      </c>
      <c r="G304" s="101" t="s">
        <v>51</v>
      </c>
      <c r="L304" s="5" t="s">
        <v>7336</v>
      </c>
      <c r="M304" s="5">
        <v>8486</v>
      </c>
      <c r="P304" s="7">
        <v>1</v>
      </c>
    </row>
    <row r="305" spans="1:16">
      <c r="A305" s="43" t="s">
        <v>7337</v>
      </c>
      <c r="B305" s="43">
        <v>8486</v>
      </c>
      <c r="C305" s="7"/>
      <c r="D305" s="7" t="s">
        <v>7077</v>
      </c>
      <c r="E305" s="11">
        <v>0.85</v>
      </c>
      <c r="F305" s="249">
        <v>0.92</v>
      </c>
      <c r="G305" s="101" t="s">
        <v>51</v>
      </c>
      <c r="L305" s="5" t="s">
        <v>7337</v>
      </c>
      <c r="M305" s="5">
        <v>8486</v>
      </c>
      <c r="P305" s="7">
        <v>1</v>
      </c>
    </row>
    <row r="306" spans="1:16">
      <c r="A306" s="250" t="s">
        <v>7338</v>
      </c>
      <c r="B306" s="43">
        <v>6143</v>
      </c>
      <c r="C306" s="7"/>
      <c r="D306" s="7" t="s">
        <v>7077</v>
      </c>
      <c r="E306" s="11">
        <v>0.75</v>
      </c>
      <c r="F306" s="11">
        <v>0.75</v>
      </c>
      <c r="G306" s="101" t="s">
        <v>51</v>
      </c>
      <c r="L306" s="5" t="s">
        <v>7338</v>
      </c>
      <c r="M306" s="5">
        <v>6143</v>
      </c>
      <c r="P306" s="7">
        <v>1</v>
      </c>
    </row>
    <row r="307" spans="1:16">
      <c r="A307" s="251" t="s">
        <v>7339</v>
      </c>
      <c r="B307" s="86"/>
      <c r="C307" s="7">
        <v>9030</v>
      </c>
      <c r="D307" s="7" t="s">
        <v>7077</v>
      </c>
      <c r="E307" s="11">
        <v>0.75</v>
      </c>
      <c r="F307" s="11">
        <v>0.75</v>
      </c>
      <c r="G307" s="101" t="s">
        <v>51</v>
      </c>
    </row>
    <row r="308" spans="1:16">
      <c r="A308" s="251" t="s">
        <v>7340</v>
      </c>
      <c r="B308" s="251"/>
      <c r="C308" s="7">
        <v>9572</v>
      </c>
      <c r="D308" s="7" t="s">
        <v>7077</v>
      </c>
      <c r="E308" s="11">
        <v>0.75</v>
      </c>
      <c r="F308" s="11">
        <v>0.75</v>
      </c>
      <c r="G308" s="101" t="s">
        <v>51</v>
      </c>
    </row>
    <row r="309" spans="1:16">
      <c r="A309" s="251" t="s">
        <v>7341</v>
      </c>
      <c r="B309" s="5"/>
      <c r="C309" s="7">
        <v>9573</v>
      </c>
      <c r="D309" s="7" t="s">
        <v>7077</v>
      </c>
      <c r="E309" s="11">
        <v>0.75</v>
      </c>
      <c r="F309" s="11">
        <v>0.75</v>
      </c>
      <c r="G309" s="101" t="s">
        <v>51</v>
      </c>
    </row>
    <row r="310" spans="1:16">
      <c r="A310" s="251" t="s">
        <v>7342</v>
      </c>
      <c r="B310" s="251"/>
      <c r="C310" s="7">
        <v>9602</v>
      </c>
      <c r="D310" s="7" t="s">
        <v>7077</v>
      </c>
      <c r="E310" s="11">
        <v>0.75</v>
      </c>
      <c r="F310" s="11">
        <v>0.75</v>
      </c>
      <c r="G310" s="101" t="s">
        <v>51</v>
      </c>
    </row>
    <row r="311" spans="1:16">
      <c r="A311" s="251" t="s">
        <v>7343</v>
      </c>
      <c r="B311" s="5"/>
      <c r="C311" s="7">
        <v>10368</v>
      </c>
      <c r="D311" s="7" t="s">
        <v>7077</v>
      </c>
      <c r="E311" s="11">
        <v>0.75</v>
      </c>
      <c r="F311" s="11">
        <v>0.75</v>
      </c>
      <c r="G311" s="101" t="s">
        <v>51</v>
      </c>
    </row>
    <row r="312" spans="1:16">
      <c r="A312" s="251" t="s">
        <v>7344</v>
      </c>
      <c r="B312" s="5"/>
      <c r="C312" s="7">
        <v>12259</v>
      </c>
      <c r="D312" s="7" t="s">
        <v>7077</v>
      </c>
      <c r="E312" s="11">
        <v>0.75</v>
      </c>
      <c r="F312" s="11">
        <v>0.75</v>
      </c>
      <c r="G312" s="101" t="s">
        <v>51</v>
      </c>
    </row>
    <row r="313" spans="1:16">
      <c r="A313" s="251" t="s">
        <v>7345</v>
      </c>
      <c r="B313" s="251"/>
      <c r="D313" s="7" t="s">
        <v>7077</v>
      </c>
      <c r="E313" s="11">
        <v>0.75</v>
      </c>
      <c r="F313" s="11">
        <v>0.75</v>
      </c>
      <c r="G313" s="101" t="s">
        <v>51</v>
      </c>
    </row>
    <row r="314" spans="1:16">
      <c r="A314" s="251" t="s">
        <v>7346</v>
      </c>
      <c r="B314" s="251"/>
      <c r="C314" s="7">
        <v>13895</v>
      </c>
      <c r="D314" s="7" t="s">
        <v>7077</v>
      </c>
      <c r="E314" s="11">
        <v>0.75</v>
      </c>
      <c r="F314" s="11">
        <v>0.75</v>
      </c>
      <c r="G314" s="101" t="s">
        <v>51</v>
      </c>
    </row>
    <row r="315" spans="1:16">
      <c r="A315" s="251" t="s">
        <v>7347</v>
      </c>
      <c r="B315" s="251"/>
      <c r="C315" s="7">
        <v>14274</v>
      </c>
      <c r="D315" s="7" t="s">
        <v>7077</v>
      </c>
      <c r="E315" s="11">
        <v>0.75</v>
      </c>
      <c r="F315" s="11">
        <v>0.75</v>
      </c>
      <c r="G315" s="101" t="s">
        <v>51</v>
      </c>
    </row>
    <row r="316" spans="1:16">
      <c r="A316" s="251" t="s">
        <v>2052</v>
      </c>
      <c r="B316" s="251"/>
      <c r="D316" s="7" t="s">
        <v>7077</v>
      </c>
      <c r="E316" s="11">
        <v>0.75</v>
      </c>
      <c r="F316" s="11">
        <v>0.75</v>
      </c>
      <c r="G316" s="101" t="s">
        <v>51</v>
      </c>
    </row>
    <row r="317" spans="1:16">
      <c r="A317" s="251" t="s">
        <v>7348</v>
      </c>
      <c r="B317" s="251"/>
      <c r="C317" s="7">
        <v>12015</v>
      </c>
      <c r="D317" s="7" t="s">
        <v>7077</v>
      </c>
      <c r="E317" s="11">
        <v>0.75</v>
      </c>
      <c r="F317" s="11">
        <v>0.75</v>
      </c>
      <c r="G317" s="101" t="s">
        <v>51</v>
      </c>
    </row>
    <row r="318" spans="1:16">
      <c r="A318" s="251" t="s">
        <v>7349</v>
      </c>
      <c r="B318" s="251"/>
      <c r="C318" s="7">
        <v>7780</v>
      </c>
      <c r="D318" s="7" t="s">
        <v>7077</v>
      </c>
      <c r="E318" s="11">
        <v>0.75</v>
      </c>
      <c r="F318" s="11">
        <v>0.75</v>
      </c>
      <c r="G318" s="101" t="s">
        <v>51</v>
      </c>
    </row>
    <row r="319" spans="1:16">
      <c r="A319" s="251" t="s">
        <v>7350</v>
      </c>
      <c r="B319" s="251"/>
      <c r="D319" s="7" t="s">
        <v>7077</v>
      </c>
      <c r="E319" s="11">
        <v>0.75</v>
      </c>
      <c r="F319" s="11">
        <v>0.75</v>
      </c>
      <c r="G319" s="101" t="s">
        <v>51</v>
      </c>
    </row>
    <row r="320" spans="1:16">
      <c r="A320" s="251" t="s">
        <v>7351</v>
      </c>
      <c r="B320" s="251"/>
      <c r="C320" s="7">
        <v>8005</v>
      </c>
      <c r="D320" s="7" t="s">
        <v>7077</v>
      </c>
      <c r="E320" s="11">
        <v>0.75</v>
      </c>
      <c r="F320" s="11">
        <v>0.75</v>
      </c>
      <c r="G320" s="101" t="s">
        <v>51</v>
      </c>
    </row>
    <row r="321" spans="1:7">
      <c r="A321" s="252" t="s">
        <v>7352</v>
      </c>
      <c r="B321" s="5">
        <v>8696</v>
      </c>
      <c r="C321" s="7"/>
      <c r="D321" s="7" t="s">
        <v>7077</v>
      </c>
      <c r="E321" s="11">
        <v>0.75</v>
      </c>
      <c r="F321" s="11">
        <v>0.75</v>
      </c>
      <c r="G321" s="101" t="s">
        <v>51</v>
      </c>
    </row>
    <row r="322" spans="1:7">
      <c r="A322" s="5" t="s">
        <v>7353</v>
      </c>
      <c r="B322" s="5">
        <v>14253</v>
      </c>
      <c r="C322" s="7"/>
      <c r="D322" s="7" t="s">
        <v>7077</v>
      </c>
      <c r="E322" s="11">
        <v>0.75</v>
      </c>
      <c r="F322" s="11">
        <v>0.75</v>
      </c>
      <c r="G322" s="101" t="s">
        <v>51</v>
      </c>
    </row>
    <row r="323" spans="1:7">
      <c r="A323" s="252" t="s">
        <v>7354</v>
      </c>
      <c r="B323" s="5">
        <v>13867</v>
      </c>
      <c r="C323" s="7"/>
      <c r="D323" s="7" t="s">
        <v>7077</v>
      </c>
      <c r="E323" s="11">
        <v>0.75</v>
      </c>
      <c r="F323" s="11">
        <v>0.75</v>
      </c>
      <c r="G323" s="101" t="s">
        <v>51</v>
      </c>
    </row>
    <row r="324" spans="1:7">
      <c r="A324" s="252" t="s">
        <v>7355</v>
      </c>
      <c r="B324" s="5">
        <v>8531</v>
      </c>
      <c r="C324" s="7"/>
      <c r="D324" s="7" t="s">
        <v>7077</v>
      </c>
      <c r="E324" s="11">
        <v>0.75</v>
      </c>
      <c r="F324" s="11">
        <v>0.75</v>
      </c>
      <c r="G324" s="101" t="s">
        <v>51</v>
      </c>
    </row>
    <row r="325" spans="1:7">
      <c r="A325" s="252" t="s">
        <v>7356</v>
      </c>
      <c r="B325" s="7">
        <v>9030</v>
      </c>
      <c r="C325" s="7"/>
      <c r="D325" s="7" t="s">
        <v>7077</v>
      </c>
      <c r="E325" s="11">
        <v>0.75</v>
      </c>
      <c r="F325" s="11">
        <v>0.75</v>
      </c>
      <c r="G325" s="101" t="s">
        <v>51</v>
      </c>
    </row>
    <row r="326" spans="1:7">
      <c r="A326" s="252" t="s">
        <v>7357</v>
      </c>
      <c r="B326" s="5">
        <v>12277</v>
      </c>
      <c r="C326" s="7"/>
      <c r="D326" s="7" t="s">
        <v>7077</v>
      </c>
      <c r="E326" s="11">
        <v>0.75</v>
      </c>
      <c r="F326" s="11">
        <v>0.75</v>
      </c>
      <c r="G326" s="101" t="s">
        <v>51</v>
      </c>
    </row>
    <row r="327" spans="1:7">
      <c r="A327" s="251" t="s">
        <v>7358</v>
      </c>
      <c r="B327" s="5"/>
      <c r="C327" s="7">
        <v>11553</v>
      </c>
      <c r="D327" s="7" t="s">
        <v>7077</v>
      </c>
      <c r="E327" s="11">
        <v>0.75</v>
      </c>
      <c r="F327" s="11">
        <v>0.75</v>
      </c>
      <c r="G327" s="101" t="s">
        <v>51</v>
      </c>
    </row>
    <row r="328" spans="1:7">
      <c r="A328" s="251" t="s">
        <v>7359</v>
      </c>
      <c r="B328" s="156"/>
      <c r="C328" s="7">
        <v>14076</v>
      </c>
      <c r="D328" s="7" t="s">
        <v>7077</v>
      </c>
      <c r="E328" s="11">
        <v>0.75</v>
      </c>
      <c r="F328" s="11">
        <v>0.75</v>
      </c>
      <c r="G328" s="101" t="s">
        <v>51</v>
      </c>
    </row>
    <row r="329" spans="1:7">
      <c r="A329" s="251" t="s">
        <v>7360</v>
      </c>
      <c r="B329" s="5"/>
      <c r="C329" s="7">
        <v>13811</v>
      </c>
      <c r="D329" s="7" t="s">
        <v>7077</v>
      </c>
      <c r="E329" s="11">
        <v>0.75</v>
      </c>
      <c r="F329" s="11">
        <v>0.75</v>
      </c>
      <c r="G329" s="101" t="s">
        <v>51</v>
      </c>
    </row>
    <row r="330" spans="1:7">
      <c r="A330" s="251" t="s">
        <v>2015</v>
      </c>
      <c r="B330" s="5"/>
      <c r="C330" s="7">
        <v>14752</v>
      </c>
      <c r="D330" s="7" t="s">
        <v>7077</v>
      </c>
      <c r="E330" s="11">
        <v>0.75</v>
      </c>
      <c r="F330" s="11">
        <v>0.75</v>
      </c>
      <c r="G330" s="101" t="s">
        <v>51</v>
      </c>
    </row>
    <row r="331" spans="1:7">
      <c r="A331" s="252" t="s">
        <v>7361</v>
      </c>
      <c r="B331" s="5"/>
      <c r="C331" s="7"/>
      <c r="D331" s="7" t="s">
        <v>7077</v>
      </c>
      <c r="E331" s="11">
        <v>0.75</v>
      </c>
      <c r="F331" s="11">
        <v>0.75</v>
      </c>
      <c r="G331" s="101" t="s">
        <v>51</v>
      </c>
    </row>
    <row r="332" spans="1:7">
      <c r="A332" s="251" t="s">
        <v>7362</v>
      </c>
      <c r="B332" s="5"/>
      <c r="C332" s="7">
        <v>12572</v>
      </c>
      <c r="D332" s="7" t="s">
        <v>7077</v>
      </c>
      <c r="E332" s="11">
        <v>0.75</v>
      </c>
      <c r="F332" s="11">
        <v>0.75</v>
      </c>
      <c r="G332" s="101" t="s">
        <v>51</v>
      </c>
    </row>
    <row r="333" spans="1:7">
      <c r="A333" s="251" t="s">
        <v>7363</v>
      </c>
      <c r="B333" s="5"/>
      <c r="D333" s="7" t="s">
        <v>7077</v>
      </c>
      <c r="E333" s="11">
        <v>0.75</v>
      </c>
      <c r="F333" s="11">
        <v>0.75</v>
      </c>
      <c r="G333" s="101" t="s">
        <v>51</v>
      </c>
    </row>
    <row r="334" spans="1:7">
      <c r="A334" s="251" t="s">
        <v>7364</v>
      </c>
      <c r="B334" s="5"/>
      <c r="D334" s="7" t="s">
        <v>7077</v>
      </c>
      <c r="E334" s="11">
        <v>0.75</v>
      </c>
      <c r="F334" s="11">
        <v>0.75</v>
      </c>
      <c r="G334" s="101" t="s">
        <v>51</v>
      </c>
    </row>
    <row r="335" spans="1:7">
      <c r="A335" s="5" t="s">
        <v>7365</v>
      </c>
      <c r="B335" s="5">
        <v>14003</v>
      </c>
      <c r="C335" s="7"/>
      <c r="D335" s="7" t="s">
        <v>7077</v>
      </c>
      <c r="E335" s="11">
        <v>0.75</v>
      </c>
      <c r="F335" s="11">
        <v>0.75</v>
      </c>
      <c r="G335" s="101" t="s">
        <v>51</v>
      </c>
    </row>
    <row r="336" spans="1:7">
      <c r="A336" s="252" t="s">
        <v>7366</v>
      </c>
      <c r="B336" s="5">
        <v>7519</v>
      </c>
      <c r="C336" s="7"/>
      <c r="D336" s="7" t="s">
        <v>7077</v>
      </c>
      <c r="E336" s="11">
        <v>0.75</v>
      </c>
      <c r="F336" s="11">
        <v>0.75</v>
      </c>
      <c r="G336" s="101" t="s">
        <v>51</v>
      </c>
    </row>
    <row r="337" spans="1:7">
      <c r="A337" s="252" t="s">
        <v>7367</v>
      </c>
      <c r="B337" s="5">
        <v>7715</v>
      </c>
      <c r="C337" s="7"/>
      <c r="D337" s="7" t="s">
        <v>7077</v>
      </c>
      <c r="E337" s="11">
        <v>0.75</v>
      </c>
      <c r="F337" s="11">
        <v>0.75</v>
      </c>
      <c r="G337" s="101" t="s">
        <v>51</v>
      </c>
    </row>
    <row r="338" spans="1:7">
      <c r="A338" s="252" t="s">
        <v>7368</v>
      </c>
      <c r="B338" s="5">
        <v>7983</v>
      </c>
      <c r="C338" s="7"/>
      <c r="D338" s="7" t="s">
        <v>7077</v>
      </c>
      <c r="E338" s="11">
        <v>0.75</v>
      </c>
      <c r="F338" s="11">
        <v>0.75</v>
      </c>
      <c r="G338" s="101" t="s">
        <v>51</v>
      </c>
    </row>
    <row r="339" spans="1:7">
      <c r="A339" s="252" t="s">
        <v>7369</v>
      </c>
      <c r="B339" s="5">
        <v>10861</v>
      </c>
      <c r="C339" s="7"/>
      <c r="D339" s="7" t="s">
        <v>7077</v>
      </c>
      <c r="E339" s="11">
        <v>0.82</v>
      </c>
      <c r="F339" s="11">
        <v>0.82</v>
      </c>
      <c r="G339" s="101" t="s">
        <v>51</v>
      </c>
    </row>
    <row r="340" spans="1:7">
      <c r="A340" s="252" t="s">
        <v>7370</v>
      </c>
      <c r="B340" s="5">
        <v>8097</v>
      </c>
      <c r="C340" s="7"/>
      <c r="D340" s="7" t="s">
        <v>7077</v>
      </c>
      <c r="E340" s="11">
        <v>0.75</v>
      </c>
      <c r="F340" s="11">
        <v>0.75</v>
      </c>
      <c r="G340" s="101" t="s">
        <v>51</v>
      </c>
    </row>
    <row r="341" spans="1:7">
      <c r="A341" s="252" t="s">
        <v>7371</v>
      </c>
      <c r="B341" s="5">
        <v>8163</v>
      </c>
      <c r="C341" s="7"/>
      <c r="D341" s="7" t="s">
        <v>7077</v>
      </c>
      <c r="E341" s="11">
        <v>0.75</v>
      </c>
      <c r="F341" s="11">
        <v>0.75</v>
      </c>
      <c r="G341" s="101" t="s">
        <v>51</v>
      </c>
    </row>
    <row r="342" spans="1:7">
      <c r="A342" s="252" t="s">
        <v>7372</v>
      </c>
      <c r="B342" s="5">
        <v>13988</v>
      </c>
      <c r="C342" s="7"/>
      <c r="D342" s="7" t="s">
        <v>7077</v>
      </c>
      <c r="E342" s="11">
        <v>0.75</v>
      </c>
      <c r="F342" s="11">
        <v>0.75</v>
      </c>
      <c r="G342" s="101" t="s">
        <v>51</v>
      </c>
    </row>
    <row r="343" spans="1:7">
      <c r="A343" s="252" t="s">
        <v>7373</v>
      </c>
      <c r="B343" s="5">
        <v>9596</v>
      </c>
      <c r="C343" s="7"/>
      <c r="D343" s="7" t="s">
        <v>7077</v>
      </c>
      <c r="E343" s="11">
        <v>0.75</v>
      </c>
      <c r="F343" s="11">
        <v>0.75</v>
      </c>
      <c r="G343" s="101" t="s">
        <v>51</v>
      </c>
    </row>
    <row r="344" spans="1:7">
      <c r="A344" s="252" t="s">
        <v>7374</v>
      </c>
      <c r="B344" s="5">
        <v>9768</v>
      </c>
      <c r="C344" s="7"/>
      <c r="D344" s="7" t="s">
        <v>7077</v>
      </c>
      <c r="E344" s="11">
        <v>0.75</v>
      </c>
      <c r="F344" s="11">
        <v>0.75</v>
      </c>
      <c r="G344" s="101" t="s">
        <v>51</v>
      </c>
    </row>
    <row r="345" spans="1:7">
      <c r="A345" s="252" t="s">
        <v>7375</v>
      </c>
      <c r="B345" s="5">
        <v>14677</v>
      </c>
      <c r="C345" s="7"/>
      <c r="D345" s="7" t="s">
        <v>7077</v>
      </c>
      <c r="E345" s="11">
        <v>0.75</v>
      </c>
      <c r="F345" s="11">
        <v>0.75</v>
      </c>
      <c r="G345" s="101" t="s">
        <v>51</v>
      </c>
    </row>
    <row r="346" spans="1:7">
      <c r="A346" s="253" t="s">
        <v>7376</v>
      </c>
      <c r="B346" s="5">
        <v>13842</v>
      </c>
      <c r="C346" s="7"/>
      <c r="D346" s="7" t="s">
        <v>7077</v>
      </c>
      <c r="E346" s="11">
        <v>0.75</v>
      </c>
      <c r="F346" s="11">
        <v>0.75</v>
      </c>
      <c r="G346" s="101" t="s">
        <v>51</v>
      </c>
    </row>
    <row r="347" spans="1:7">
      <c r="A347" s="254" t="s">
        <v>7377</v>
      </c>
      <c r="B347" s="5"/>
      <c r="C347" s="7">
        <v>14011</v>
      </c>
      <c r="D347" s="7" t="s">
        <v>7077</v>
      </c>
      <c r="E347" s="11">
        <v>0.75</v>
      </c>
      <c r="F347" s="11">
        <v>0.75</v>
      </c>
      <c r="G347" s="101" t="s">
        <v>51</v>
      </c>
    </row>
    <row r="348" spans="1:7">
      <c r="A348" s="255" t="s">
        <v>6969</v>
      </c>
      <c r="B348" s="5"/>
      <c r="C348" s="7">
        <v>14003</v>
      </c>
      <c r="D348" s="7" t="s">
        <v>7077</v>
      </c>
      <c r="E348" s="11">
        <v>0.75</v>
      </c>
      <c r="F348" s="11">
        <v>0.75</v>
      </c>
      <c r="G348" s="101" t="s">
        <v>51</v>
      </c>
    </row>
    <row r="349" spans="1:7">
      <c r="A349" s="255" t="s">
        <v>7378</v>
      </c>
      <c r="B349" s="5"/>
      <c r="C349" s="7">
        <v>13987</v>
      </c>
      <c r="D349" s="7" t="s">
        <v>7077</v>
      </c>
      <c r="E349" s="11">
        <v>0.75</v>
      </c>
      <c r="F349" s="11">
        <v>0.75</v>
      </c>
      <c r="G349" s="101" t="s">
        <v>51</v>
      </c>
    </row>
    <row r="350" spans="1:7">
      <c r="A350" s="255" t="s">
        <v>5597</v>
      </c>
      <c r="B350" s="5"/>
      <c r="C350" s="7">
        <v>14173</v>
      </c>
      <c r="D350" s="7" t="s">
        <v>7077</v>
      </c>
      <c r="E350" s="11">
        <v>0.75</v>
      </c>
      <c r="F350" s="11">
        <v>0.75</v>
      </c>
      <c r="G350" s="101" t="s">
        <v>51</v>
      </c>
    </row>
    <row r="351" spans="1:7">
      <c r="A351" s="256" t="s">
        <v>7379</v>
      </c>
      <c r="B351" s="5"/>
      <c r="C351" s="7"/>
      <c r="D351" s="7" t="s">
        <v>7077</v>
      </c>
      <c r="E351" s="11">
        <v>0.75</v>
      </c>
      <c r="F351" s="11">
        <v>0.75</v>
      </c>
      <c r="G351" s="101" t="s">
        <v>51</v>
      </c>
    </row>
    <row r="352" spans="1:7">
      <c r="A352" s="252" t="s">
        <v>7380</v>
      </c>
      <c r="B352" s="5"/>
      <c r="C352" s="7"/>
      <c r="D352" s="7" t="s">
        <v>7077</v>
      </c>
      <c r="E352" s="11">
        <v>0.75</v>
      </c>
      <c r="F352" s="11">
        <v>0.75</v>
      </c>
      <c r="G352" s="101" t="s">
        <v>51</v>
      </c>
    </row>
    <row r="353" spans="1:7">
      <c r="A353" s="252" t="s">
        <v>7381</v>
      </c>
      <c r="B353" s="5"/>
      <c r="C353" s="7"/>
      <c r="D353" s="7" t="s">
        <v>7077</v>
      </c>
      <c r="E353" s="11">
        <v>0.75</v>
      </c>
      <c r="F353" s="11">
        <v>0.75</v>
      </c>
      <c r="G353" s="101" t="s">
        <v>51</v>
      </c>
    </row>
    <row r="354" spans="1:7">
      <c r="A354" s="252" t="s">
        <v>7382</v>
      </c>
      <c r="B354" s="5"/>
      <c r="C354" s="7"/>
      <c r="D354" s="7" t="s">
        <v>7077</v>
      </c>
      <c r="E354" s="11">
        <v>0.75</v>
      </c>
      <c r="F354" s="11">
        <v>0.75</v>
      </c>
      <c r="G354" s="101" t="s">
        <v>51</v>
      </c>
    </row>
    <row r="355" spans="1:7">
      <c r="A355" s="252" t="s">
        <v>7383</v>
      </c>
      <c r="B355" s="5">
        <v>14015</v>
      </c>
      <c r="C355" s="7"/>
      <c r="D355" s="7" t="s">
        <v>7077</v>
      </c>
      <c r="E355" s="11">
        <v>0.75</v>
      </c>
      <c r="F355" s="11">
        <v>0.75</v>
      </c>
      <c r="G355" s="101" t="s">
        <v>51</v>
      </c>
    </row>
    <row r="356" spans="1:7">
      <c r="A356" s="251" t="s">
        <v>7384</v>
      </c>
      <c r="B356" s="5"/>
      <c r="D356" s="7" t="s">
        <v>7077</v>
      </c>
      <c r="E356" s="11">
        <v>0.75</v>
      </c>
      <c r="F356" s="11">
        <v>0.75</v>
      </c>
      <c r="G356" s="101" t="s">
        <v>51</v>
      </c>
    </row>
    <row r="357" spans="1:7">
      <c r="A357" s="251" t="s">
        <v>7385</v>
      </c>
      <c r="B357" s="5"/>
      <c r="D357" s="7" t="s">
        <v>7077</v>
      </c>
      <c r="E357" s="11">
        <v>0.75</v>
      </c>
      <c r="F357" s="11">
        <v>0.75</v>
      </c>
      <c r="G357" s="101" t="s">
        <v>51</v>
      </c>
    </row>
    <row r="358" spans="1:7">
      <c r="A358" s="251" t="s">
        <v>7386</v>
      </c>
      <c r="B358" s="5"/>
      <c r="D358" s="7" t="s">
        <v>7077</v>
      </c>
      <c r="E358" s="11">
        <v>0.75</v>
      </c>
      <c r="F358" s="11">
        <v>0.75</v>
      </c>
      <c r="G358" s="101" t="s">
        <v>51</v>
      </c>
    </row>
    <row r="359" spans="1:7">
      <c r="A359" s="251" t="s">
        <v>7387</v>
      </c>
      <c r="B359" s="156"/>
      <c r="C359" s="7">
        <v>14076</v>
      </c>
      <c r="D359" s="7" t="s">
        <v>7077</v>
      </c>
      <c r="E359" s="11">
        <v>0.75</v>
      </c>
      <c r="F359" s="11">
        <v>0.75</v>
      </c>
      <c r="G359" s="101" t="s">
        <v>51</v>
      </c>
    </row>
    <row r="360" spans="1:7">
      <c r="A360" s="5" t="s">
        <v>4163</v>
      </c>
      <c r="B360" s="5">
        <v>14594</v>
      </c>
      <c r="C360" s="7"/>
      <c r="D360" s="7" t="s">
        <v>7077</v>
      </c>
      <c r="E360" s="11">
        <v>0.75</v>
      </c>
      <c r="F360" s="11">
        <v>0.75</v>
      </c>
      <c r="G360" s="101" t="s">
        <v>51</v>
      </c>
    </row>
    <row r="361" spans="1:7">
      <c r="A361" s="252" t="s">
        <v>226</v>
      </c>
      <c r="B361" s="5">
        <v>14663</v>
      </c>
      <c r="C361" s="7"/>
      <c r="D361" s="7" t="s">
        <v>7077</v>
      </c>
      <c r="E361" s="11">
        <v>0.75</v>
      </c>
      <c r="F361" s="11">
        <v>0.75</v>
      </c>
      <c r="G361" s="101" t="s">
        <v>51</v>
      </c>
    </row>
    <row r="362" spans="1:7">
      <c r="A362" s="257" t="s">
        <v>43</v>
      </c>
      <c r="B362" s="5">
        <v>14727</v>
      </c>
      <c r="C362" s="7"/>
      <c r="D362" s="7" t="s">
        <v>7077</v>
      </c>
      <c r="E362" s="11">
        <v>0.75</v>
      </c>
      <c r="F362" s="11">
        <v>0.75</v>
      </c>
      <c r="G362" s="101" t="s">
        <v>51</v>
      </c>
    </row>
    <row r="363" spans="1:7">
      <c r="A363" s="252" t="s">
        <v>1732</v>
      </c>
      <c r="B363" s="5">
        <v>14727</v>
      </c>
      <c r="C363" s="7"/>
      <c r="D363" s="7" t="s">
        <v>7077</v>
      </c>
      <c r="E363" s="11">
        <v>0.75</v>
      </c>
      <c r="F363" s="11">
        <v>0.75</v>
      </c>
      <c r="G363" s="101" t="s">
        <v>51</v>
      </c>
    </row>
    <row r="364" spans="1:7">
      <c r="A364" s="86"/>
      <c r="B364" s="86"/>
      <c r="C364" s="138"/>
      <c r="D364" s="138"/>
      <c r="F364" s="258"/>
      <c r="G364" s="258"/>
    </row>
    <row r="365" spans="1:7">
      <c r="A365" s="86"/>
      <c r="B365" s="86"/>
      <c r="C365" s="138"/>
      <c r="D365" s="138"/>
      <c r="F365" s="258"/>
      <c r="G365" s="258"/>
    </row>
    <row r="366" spans="1:7">
      <c r="A366" s="86"/>
      <c r="B366" s="86"/>
      <c r="C366" s="138"/>
      <c r="D366" s="138"/>
      <c r="F366" s="258"/>
      <c r="G366" s="258"/>
    </row>
    <row r="367" spans="1:7">
      <c r="A367" s="86"/>
      <c r="B367" s="86"/>
      <c r="C367" s="138"/>
      <c r="D367" s="138"/>
      <c r="F367" s="258"/>
      <c r="G367" s="258"/>
    </row>
    <row r="368" spans="1:7">
      <c r="A368" s="86"/>
      <c r="B368" s="86"/>
      <c r="C368" s="138"/>
      <c r="D368" s="138"/>
      <c r="F368" s="258"/>
      <c r="G368" s="258"/>
    </row>
    <row r="369" spans="1:7">
      <c r="A369" s="86"/>
      <c r="B369" s="86"/>
      <c r="C369" s="138"/>
      <c r="D369" s="138"/>
      <c r="F369" s="258"/>
      <c r="G369" s="258"/>
    </row>
    <row r="370" spans="1:7">
      <c r="A370" s="86"/>
      <c r="B370" s="86"/>
      <c r="C370" s="138"/>
      <c r="D370" s="138"/>
      <c r="F370" s="258"/>
      <c r="G370" s="258"/>
    </row>
    <row r="371" spans="1:7">
      <c r="A371" s="86"/>
      <c r="B371" s="86"/>
      <c r="C371" s="138"/>
      <c r="D371" s="138"/>
      <c r="F371" s="258"/>
      <c r="G371" s="258"/>
    </row>
    <row r="372" spans="1:7">
      <c r="A372" s="86"/>
      <c r="B372" s="86"/>
      <c r="C372" s="138"/>
      <c r="D372" s="138"/>
      <c r="F372" s="258"/>
      <c r="G372" s="258"/>
    </row>
    <row r="373" spans="1:7">
      <c r="A373" s="86"/>
      <c r="B373" s="86"/>
      <c r="C373" s="138"/>
      <c r="D373" s="138"/>
      <c r="F373" s="258"/>
      <c r="G373" s="258"/>
    </row>
    <row r="374" spans="1:7">
      <c r="A374" s="5"/>
      <c r="B374" s="5"/>
      <c r="C374" s="138"/>
      <c r="D374" s="138"/>
      <c r="F374" s="258"/>
      <c r="G374" s="258"/>
    </row>
    <row r="375" spans="1:7">
      <c r="A375" s="5"/>
      <c r="B375" s="5"/>
      <c r="C375" s="138"/>
      <c r="D375" s="138"/>
      <c r="F375" s="258"/>
      <c r="G375" s="258"/>
    </row>
    <row r="376" spans="1:7">
      <c r="A376" s="5"/>
      <c r="B376" s="5"/>
      <c r="C376" s="138"/>
      <c r="D376" s="138"/>
      <c r="F376" s="258"/>
      <c r="G376" s="258"/>
    </row>
    <row r="377" spans="1:7">
      <c r="A377" s="5"/>
      <c r="B377" s="5"/>
      <c r="C377" s="138"/>
      <c r="D377" s="138"/>
      <c r="F377" s="258"/>
      <c r="G377" s="258"/>
    </row>
    <row r="378" spans="1:7">
      <c r="A378" s="5"/>
      <c r="B378" s="5"/>
      <c r="C378" s="138"/>
      <c r="D378" s="138"/>
      <c r="F378" s="258"/>
      <c r="G378" s="258"/>
    </row>
    <row r="379" spans="1:7">
      <c r="A379" s="5"/>
      <c r="B379" s="5"/>
      <c r="C379" s="138"/>
      <c r="D379" s="138"/>
      <c r="F379" s="258"/>
      <c r="G379" s="258"/>
    </row>
    <row r="380" spans="1:7">
      <c r="A380" s="5"/>
      <c r="B380" s="5"/>
      <c r="C380" s="138"/>
      <c r="D380" s="138"/>
      <c r="F380" s="258"/>
      <c r="G380" s="258"/>
    </row>
    <row r="381" spans="1:7">
      <c r="A381" s="5"/>
      <c r="B381" s="156"/>
      <c r="C381" s="138"/>
      <c r="D381" s="138"/>
      <c r="F381" s="258"/>
      <c r="G381" s="258"/>
    </row>
    <row r="382" spans="1:7">
      <c r="A382" s="5"/>
      <c r="B382" s="5"/>
      <c r="C382" s="138"/>
      <c r="D382" s="138"/>
      <c r="F382" s="258"/>
      <c r="G382" s="258"/>
    </row>
    <row r="383" spans="1:7">
      <c r="A383" s="138"/>
      <c r="B383" s="138"/>
      <c r="C383" s="138"/>
      <c r="D383" s="138"/>
      <c r="F383" s="258"/>
      <c r="G383" s="258"/>
    </row>
    <row r="384" spans="1:7">
      <c r="A384" s="138"/>
      <c r="B384" s="138"/>
      <c r="C384" s="138"/>
      <c r="D384" s="138"/>
      <c r="F384" s="258"/>
      <c r="G384" s="258"/>
    </row>
    <row r="385" spans="1:7">
      <c r="A385" s="138"/>
      <c r="B385" s="138"/>
      <c r="C385" s="138"/>
      <c r="D385" s="138"/>
      <c r="F385" s="258"/>
      <c r="G385" s="258"/>
    </row>
    <row r="386" spans="1:7">
      <c r="A386" s="138"/>
      <c r="B386" s="138"/>
      <c r="C386" s="138"/>
      <c r="D386" s="138"/>
      <c r="F386" s="258"/>
      <c r="G386" s="258"/>
    </row>
    <row r="387" spans="1:7">
      <c r="A387" s="138"/>
      <c r="B387" s="138"/>
      <c r="C387" s="138"/>
      <c r="D387" s="138"/>
      <c r="F387" s="258"/>
      <c r="G387" s="258"/>
    </row>
    <row r="388" spans="1:7">
      <c r="A388" s="138"/>
      <c r="B388" s="138"/>
      <c r="C388" s="138"/>
      <c r="D388" s="138"/>
      <c r="F388" s="258"/>
      <c r="G388" s="258"/>
    </row>
    <row r="389" spans="1:7">
      <c r="A389" s="138"/>
      <c r="B389" s="138"/>
      <c r="C389" s="138"/>
      <c r="D389" s="138"/>
      <c r="F389" s="258"/>
      <c r="G389" s="258"/>
    </row>
    <row r="390" spans="1:7">
      <c r="A390" s="138"/>
      <c r="B390" s="138"/>
      <c r="C390" s="138"/>
      <c r="D390" s="138"/>
      <c r="F390" s="258"/>
      <c r="G390" s="258"/>
    </row>
    <row r="391" spans="1:7">
      <c r="A391" s="138"/>
      <c r="B391" s="138"/>
      <c r="C391" s="138"/>
      <c r="D391" s="138"/>
      <c r="F391" s="258"/>
      <c r="G391" s="258"/>
    </row>
    <row r="392" spans="1:7">
      <c r="A392" s="138"/>
      <c r="B392" s="138"/>
      <c r="C392" s="138"/>
      <c r="D392" s="138"/>
      <c r="F392" s="258"/>
      <c r="G392" s="258"/>
    </row>
    <row r="393" spans="1:7">
      <c r="A393" s="138"/>
      <c r="B393" s="138"/>
      <c r="C393" s="138"/>
      <c r="D393" s="138"/>
      <c r="F393" s="258"/>
      <c r="G393" s="258"/>
    </row>
    <row r="394" spans="1:7">
      <c r="A394" s="138"/>
      <c r="B394" s="138"/>
      <c r="C394" s="138"/>
      <c r="D394" s="138"/>
      <c r="F394" s="258"/>
      <c r="G394" s="258"/>
    </row>
    <row r="395" spans="1:7">
      <c r="A395" s="138"/>
      <c r="B395" s="138"/>
      <c r="C395" s="138"/>
      <c r="D395" s="138"/>
      <c r="F395" s="258"/>
      <c r="G395" s="258"/>
    </row>
    <row r="396" spans="1:7">
      <c r="A396" s="138"/>
      <c r="B396" s="138"/>
      <c r="C396" s="138"/>
      <c r="D396" s="138"/>
      <c r="F396" s="258"/>
      <c r="G396" s="258"/>
    </row>
    <row r="397" spans="1:7">
      <c r="A397" s="138"/>
      <c r="B397" s="138"/>
      <c r="C397" s="138"/>
      <c r="D397" s="138"/>
      <c r="F397" s="258"/>
      <c r="G397" s="258"/>
    </row>
    <row r="398" spans="1:7">
      <c r="A398" s="138"/>
      <c r="B398" s="138"/>
      <c r="C398" s="138"/>
      <c r="D398" s="138"/>
      <c r="F398" s="258"/>
      <c r="G398" s="258"/>
    </row>
    <row r="399" spans="1:7">
      <c r="A399" s="138"/>
      <c r="B399" s="138"/>
      <c r="C399" s="138"/>
      <c r="D399" s="138"/>
      <c r="F399" s="258"/>
      <c r="G399" s="258"/>
    </row>
    <row r="400" spans="1:7">
      <c r="A400" s="138"/>
      <c r="B400" s="138"/>
      <c r="C400" s="138"/>
      <c r="D400" s="138"/>
      <c r="F400" s="258"/>
      <c r="G400" s="258"/>
    </row>
    <row r="401" spans="1:7">
      <c r="A401" s="138"/>
      <c r="B401" s="138"/>
      <c r="C401" s="138"/>
      <c r="D401" s="138"/>
      <c r="F401" s="258"/>
      <c r="G401" s="258"/>
    </row>
    <row r="402" spans="1:7">
      <c r="A402" s="138"/>
      <c r="B402" s="138"/>
      <c r="C402" s="138"/>
      <c r="D402" s="138"/>
      <c r="F402" s="258"/>
      <c r="G402" s="258"/>
    </row>
    <row r="403" spans="1:7">
      <c r="A403" s="138"/>
      <c r="B403" s="138"/>
      <c r="C403" s="138"/>
      <c r="D403" s="138"/>
      <c r="F403" s="258"/>
      <c r="G403" s="258"/>
    </row>
    <row r="404" spans="1:7">
      <c r="A404" s="138"/>
      <c r="B404" s="138"/>
      <c r="C404" s="138"/>
      <c r="D404" s="138"/>
      <c r="F404" s="258"/>
      <c r="G404" s="258"/>
    </row>
    <row r="405" spans="1:7">
      <c r="A405" s="138"/>
      <c r="B405" s="138"/>
      <c r="C405" s="138"/>
      <c r="D405" s="138"/>
      <c r="F405" s="258"/>
      <c r="G405" s="258"/>
    </row>
    <row r="406" spans="1:7">
      <c r="A406" s="138"/>
      <c r="B406" s="138"/>
      <c r="C406" s="138"/>
      <c r="D406" s="138"/>
      <c r="F406" s="258"/>
      <c r="G406" s="258"/>
    </row>
    <row r="407" spans="1:7">
      <c r="A407" s="138"/>
      <c r="B407" s="138"/>
      <c r="C407" s="138"/>
      <c r="D407" s="138"/>
      <c r="F407" s="258"/>
      <c r="G407" s="258"/>
    </row>
    <row r="408" spans="1:7">
      <c r="A408" s="138"/>
      <c r="B408" s="138"/>
      <c r="C408" s="138"/>
      <c r="D408" s="138"/>
      <c r="F408" s="258"/>
      <c r="G408" s="258"/>
    </row>
    <row r="409" spans="1:7">
      <c r="A409" s="138"/>
      <c r="B409" s="138"/>
      <c r="C409" s="138"/>
      <c r="D409" s="138"/>
      <c r="F409" s="258"/>
      <c r="G409" s="258"/>
    </row>
    <row r="410" spans="1:7">
      <c r="A410" s="138"/>
      <c r="B410" s="138"/>
      <c r="C410" s="138"/>
      <c r="D410" s="138"/>
      <c r="F410" s="258"/>
      <c r="G410" s="258"/>
    </row>
    <row r="411" spans="1:7">
      <c r="A411" s="138"/>
      <c r="B411" s="138"/>
      <c r="C411" s="138"/>
      <c r="D411" s="138"/>
      <c r="F411" s="258"/>
      <c r="G411" s="258"/>
    </row>
    <row r="412" spans="1:7">
      <c r="A412" s="138"/>
      <c r="B412" s="138"/>
      <c r="C412" s="138"/>
      <c r="D412" s="138"/>
      <c r="F412" s="258"/>
      <c r="G412" s="258"/>
    </row>
    <row r="413" spans="1:7">
      <c r="A413" s="138"/>
      <c r="B413" s="138"/>
      <c r="C413" s="138"/>
      <c r="D413" s="138"/>
      <c r="F413" s="258"/>
      <c r="G413" s="258"/>
    </row>
    <row r="414" spans="1:7">
      <c r="A414" s="138"/>
      <c r="B414" s="138"/>
      <c r="C414" s="138"/>
      <c r="D414" s="138"/>
      <c r="F414" s="258"/>
      <c r="G414" s="258"/>
    </row>
    <row r="415" spans="1:7">
      <c r="A415" s="138"/>
      <c r="B415" s="138"/>
      <c r="C415" s="138"/>
      <c r="D415" s="138"/>
      <c r="F415" s="258"/>
      <c r="G415" s="258"/>
    </row>
    <row r="416" spans="1:7">
      <c r="A416" s="138"/>
      <c r="B416" s="138"/>
      <c r="C416" s="138"/>
      <c r="D416" s="138"/>
      <c r="F416" s="258"/>
      <c r="G416" s="258"/>
    </row>
    <row r="417" spans="1:7">
      <c r="A417" s="138"/>
      <c r="B417" s="138"/>
      <c r="C417" s="138"/>
      <c r="D417" s="138"/>
      <c r="F417" s="258"/>
      <c r="G417" s="258"/>
    </row>
    <row r="418" spans="1:7">
      <c r="A418" s="138"/>
      <c r="B418" s="138"/>
      <c r="C418" s="138"/>
      <c r="D418" s="138"/>
      <c r="F418" s="258"/>
      <c r="G418" s="258"/>
    </row>
    <row r="419" spans="1:7">
      <c r="A419" s="138"/>
      <c r="B419" s="138"/>
      <c r="C419" s="138"/>
      <c r="D419" s="138"/>
      <c r="F419" s="258"/>
      <c r="G419" s="258"/>
    </row>
    <row r="420" spans="1:7">
      <c r="A420" s="138"/>
      <c r="B420" s="138"/>
      <c r="C420" s="138"/>
      <c r="D420" s="138"/>
      <c r="F420" s="258"/>
      <c r="G420" s="258"/>
    </row>
    <row r="421" spans="1:7">
      <c r="A421" s="138"/>
      <c r="B421" s="138"/>
      <c r="C421" s="138"/>
      <c r="D421" s="138"/>
      <c r="F421" s="258"/>
      <c r="G421" s="258"/>
    </row>
    <row r="422" spans="1:7">
      <c r="A422" s="138"/>
      <c r="B422" s="138"/>
      <c r="C422" s="138"/>
      <c r="D422" s="138"/>
      <c r="F422" s="258"/>
      <c r="G422" s="258"/>
    </row>
    <row r="423" spans="1:7">
      <c r="A423" s="138"/>
      <c r="B423" s="138"/>
      <c r="C423" s="138"/>
      <c r="D423" s="138"/>
      <c r="F423" s="258"/>
      <c r="G423" s="258"/>
    </row>
    <row r="424" spans="1:7">
      <c r="A424" s="138"/>
      <c r="B424" s="138"/>
      <c r="C424" s="138"/>
      <c r="D424" s="138"/>
      <c r="F424" s="258"/>
      <c r="G424" s="258"/>
    </row>
    <row r="425" spans="1:7">
      <c r="A425" s="138"/>
      <c r="B425" s="138"/>
      <c r="C425" s="138"/>
      <c r="D425" s="138"/>
      <c r="F425" s="258"/>
      <c r="G425" s="258"/>
    </row>
    <row r="426" spans="1:7">
      <c r="A426" s="138"/>
      <c r="B426" s="138"/>
      <c r="C426" s="138"/>
      <c r="D426" s="138"/>
      <c r="F426" s="258"/>
      <c r="G426" s="258"/>
    </row>
    <row r="427" spans="1:7">
      <c r="A427" s="138"/>
      <c r="B427" s="138"/>
      <c r="C427" s="138"/>
      <c r="D427" s="138"/>
      <c r="F427" s="258"/>
      <c r="G427" s="258"/>
    </row>
    <row r="428" spans="1:7">
      <c r="A428" s="138"/>
      <c r="B428" s="138"/>
      <c r="C428" s="138"/>
      <c r="D428" s="138"/>
      <c r="F428" s="258"/>
      <c r="G428" s="258"/>
    </row>
    <row r="429" spans="1:7">
      <c r="A429" s="138"/>
      <c r="B429" s="138"/>
      <c r="C429" s="138"/>
      <c r="D429" s="138"/>
      <c r="F429" s="258"/>
      <c r="G429" s="258"/>
    </row>
    <row r="430" spans="1:7">
      <c r="A430" s="138"/>
      <c r="B430" s="138"/>
      <c r="C430" s="138"/>
      <c r="D430" s="138"/>
      <c r="F430" s="258"/>
      <c r="G430" s="258"/>
    </row>
    <row r="431" spans="1:7">
      <c r="A431" s="138"/>
      <c r="B431" s="138"/>
      <c r="C431" s="138"/>
      <c r="D431" s="138"/>
      <c r="F431" s="258"/>
      <c r="G431" s="258"/>
    </row>
    <row r="432" spans="1:7">
      <c r="A432" s="138"/>
      <c r="B432" s="138"/>
      <c r="C432" s="138"/>
      <c r="D432" s="138"/>
      <c r="F432" s="258"/>
      <c r="G432" s="258"/>
    </row>
    <row r="433" spans="1:7">
      <c r="A433" s="138"/>
      <c r="B433" s="138"/>
      <c r="C433" s="138"/>
      <c r="D433" s="138"/>
      <c r="F433" s="258"/>
      <c r="G433" s="258"/>
    </row>
    <row r="434" spans="1:7">
      <c r="A434" s="138"/>
      <c r="B434" s="138"/>
      <c r="C434" s="138"/>
      <c r="D434" s="138"/>
      <c r="F434" s="258"/>
      <c r="G434" s="258"/>
    </row>
    <row r="435" spans="1:7">
      <c r="A435" s="138"/>
      <c r="B435" s="138"/>
      <c r="C435" s="138"/>
      <c r="D435" s="138"/>
      <c r="F435" s="258"/>
      <c r="G435" s="258"/>
    </row>
    <row r="436" spans="1:7">
      <c r="A436" s="138"/>
      <c r="B436" s="138"/>
      <c r="C436" s="138"/>
      <c r="D436" s="138"/>
      <c r="F436" s="258"/>
      <c r="G436" s="258"/>
    </row>
    <row r="437" spans="1:7">
      <c r="A437" s="138"/>
      <c r="B437" s="138"/>
      <c r="C437" s="138"/>
      <c r="D437" s="138"/>
      <c r="F437" s="258"/>
      <c r="G437" s="258"/>
    </row>
    <row r="438" spans="1:7">
      <c r="A438" s="138"/>
      <c r="B438" s="138"/>
      <c r="C438" s="138"/>
      <c r="D438" s="138"/>
      <c r="F438" s="258"/>
      <c r="G438" s="258"/>
    </row>
    <row r="439" spans="1:7">
      <c r="A439" s="138"/>
      <c r="B439" s="138"/>
      <c r="C439" s="138"/>
      <c r="D439" s="138"/>
      <c r="F439" s="258"/>
      <c r="G439" s="258"/>
    </row>
    <row r="440" spans="1:7">
      <c r="A440" s="138"/>
      <c r="B440" s="138"/>
      <c r="C440" s="138"/>
      <c r="D440" s="138"/>
      <c r="F440" s="258"/>
      <c r="G440" s="258"/>
    </row>
    <row r="441" spans="1:7">
      <c r="A441" s="138"/>
      <c r="B441" s="138"/>
      <c r="C441" s="138"/>
      <c r="D441" s="138"/>
      <c r="F441" s="258"/>
      <c r="G441" s="258"/>
    </row>
    <row r="442" spans="1:7">
      <c r="A442" s="138"/>
      <c r="B442" s="138"/>
      <c r="C442" s="138"/>
      <c r="D442" s="138"/>
      <c r="F442" s="258"/>
      <c r="G442" s="258"/>
    </row>
    <row r="443" spans="1:7">
      <c r="A443" s="138"/>
      <c r="B443" s="138"/>
      <c r="C443" s="138"/>
      <c r="D443" s="138"/>
      <c r="F443" s="258"/>
      <c r="G443" s="258"/>
    </row>
    <row r="444" spans="1:7">
      <c r="A444" s="138"/>
      <c r="B444" s="138"/>
      <c r="C444" s="138"/>
      <c r="D444" s="138"/>
      <c r="F444" s="258"/>
      <c r="G444" s="258"/>
    </row>
    <row r="445" spans="1:7">
      <c r="A445" s="138"/>
      <c r="B445" s="138"/>
      <c r="C445" s="138"/>
      <c r="D445" s="138"/>
      <c r="F445" s="258"/>
      <c r="G445" s="258"/>
    </row>
    <row r="446" spans="1:7">
      <c r="A446" s="138"/>
      <c r="B446" s="138"/>
      <c r="C446" s="138"/>
      <c r="D446" s="138"/>
      <c r="F446" s="258"/>
      <c r="G446" s="258"/>
    </row>
    <row r="447" spans="1:7">
      <c r="A447" s="138"/>
      <c r="B447" s="138"/>
      <c r="C447" s="138"/>
      <c r="D447" s="138"/>
      <c r="F447" s="258"/>
      <c r="G447" s="258"/>
    </row>
    <row r="448" spans="1:7">
      <c r="A448" s="138"/>
      <c r="B448" s="138"/>
      <c r="C448" s="138"/>
      <c r="D448" s="138"/>
      <c r="F448" s="258"/>
      <c r="G448" s="258"/>
    </row>
    <row r="449" spans="1:7">
      <c r="A449" s="138"/>
      <c r="B449" s="138"/>
      <c r="C449" s="138"/>
      <c r="D449" s="138"/>
      <c r="F449" s="258"/>
      <c r="G449" s="258"/>
    </row>
    <row r="450" spans="1:7">
      <c r="A450" s="138"/>
      <c r="B450" s="138"/>
      <c r="C450" s="138"/>
      <c r="D450" s="138"/>
      <c r="F450" s="258"/>
      <c r="G450" s="258"/>
    </row>
    <row r="451" spans="1:7">
      <c r="A451" s="138"/>
      <c r="B451" s="138"/>
      <c r="C451" s="138"/>
      <c r="D451" s="138"/>
      <c r="F451" s="258"/>
      <c r="G451" s="258"/>
    </row>
    <row r="452" spans="1:7">
      <c r="A452" s="138"/>
      <c r="B452" s="138"/>
      <c r="C452" s="138"/>
      <c r="D452" s="138"/>
      <c r="F452" s="258"/>
      <c r="G452" s="258"/>
    </row>
    <row r="453" spans="1:7">
      <c r="A453" s="138"/>
      <c r="B453" s="138"/>
      <c r="C453" s="138"/>
      <c r="D453" s="138"/>
      <c r="F453" s="258"/>
      <c r="G453" s="258"/>
    </row>
    <row r="454" spans="1:7">
      <c r="A454" s="138"/>
      <c r="B454" s="138"/>
      <c r="C454" s="138"/>
      <c r="D454" s="138"/>
      <c r="F454" s="258"/>
      <c r="G454" s="258"/>
    </row>
    <row r="455" spans="1:7">
      <c r="A455" s="138"/>
      <c r="B455" s="138"/>
      <c r="C455" s="138"/>
      <c r="D455" s="138"/>
      <c r="F455" s="258"/>
      <c r="G455" s="258"/>
    </row>
    <row r="456" spans="1:7">
      <c r="A456" s="138"/>
      <c r="B456" s="138"/>
      <c r="C456" s="138"/>
      <c r="D456" s="138"/>
      <c r="F456" s="258"/>
      <c r="G456" s="258"/>
    </row>
    <row r="457" spans="1:7">
      <c r="A457" s="138"/>
      <c r="B457" s="138"/>
      <c r="C457" s="138"/>
      <c r="D457" s="138"/>
      <c r="F457" s="258"/>
      <c r="G457" s="258"/>
    </row>
    <row r="458" spans="1:7">
      <c r="A458" s="138"/>
      <c r="B458" s="138"/>
      <c r="C458" s="138"/>
      <c r="D458" s="138"/>
      <c r="F458" s="258"/>
      <c r="G458" s="258"/>
    </row>
    <row r="459" spans="1:7">
      <c r="A459" s="138"/>
      <c r="B459" s="138"/>
      <c r="C459" s="138"/>
      <c r="D459" s="138"/>
      <c r="F459" s="258"/>
      <c r="G459" s="258"/>
    </row>
    <row r="460" spans="1:7">
      <c r="A460" s="138"/>
      <c r="B460" s="138"/>
      <c r="C460" s="138"/>
      <c r="D460" s="138"/>
      <c r="F460" s="258"/>
      <c r="G460" s="258"/>
    </row>
    <row r="461" spans="1:7">
      <c r="A461" s="138"/>
      <c r="B461" s="138"/>
      <c r="C461" s="138"/>
      <c r="D461" s="138"/>
      <c r="F461" s="258"/>
      <c r="G461" s="258"/>
    </row>
    <row r="462" spans="1:7">
      <c r="A462" s="138"/>
      <c r="B462" s="138"/>
      <c r="C462" s="138"/>
      <c r="D462" s="138"/>
      <c r="F462" s="258"/>
      <c r="G462" s="258"/>
    </row>
    <row r="463" spans="1:7">
      <c r="A463" s="138"/>
      <c r="B463" s="138"/>
      <c r="C463" s="138"/>
      <c r="D463" s="138"/>
      <c r="F463" s="258"/>
      <c r="G463" s="258"/>
    </row>
    <row r="464" spans="1:7">
      <c r="A464" s="138"/>
      <c r="B464" s="138"/>
      <c r="C464" s="138"/>
      <c r="D464" s="138"/>
      <c r="F464" s="258"/>
      <c r="G464" s="258"/>
    </row>
    <row r="465" spans="1:7">
      <c r="A465" s="138"/>
      <c r="B465" s="138"/>
      <c r="C465" s="138"/>
      <c r="D465" s="138"/>
      <c r="F465" s="258"/>
      <c r="G465" s="258"/>
    </row>
    <row r="466" spans="1:7">
      <c r="A466" s="138"/>
      <c r="B466" s="138"/>
      <c r="C466" s="138"/>
      <c r="D466" s="138"/>
      <c r="F466" s="258"/>
      <c r="G466" s="258"/>
    </row>
    <row r="467" spans="1:7">
      <c r="A467" s="138"/>
      <c r="B467" s="138"/>
      <c r="C467" s="138"/>
      <c r="D467" s="138"/>
      <c r="F467" s="258"/>
      <c r="G467" s="258"/>
    </row>
    <row r="468" spans="1:7">
      <c r="A468" s="138"/>
      <c r="B468" s="138"/>
      <c r="C468" s="138"/>
      <c r="D468" s="138"/>
      <c r="F468" s="258"/>
      <c r="G468" s="258"/>
    </row>
    <row r="469" spans="1:7">
      <c r="A469" s="138"/>
      <c r="B469" s="138"/>
      <c r="C469" s="138"/>
      <c r="D469" s="138"/>
      <c r="F469" s="258"/>
      <c r="G469" s="258"/>
    </row>
    <row r="470" spans="1:7">
      <c r="A470" s="138"/>
      <c r="B470" s="138"/>
      <c r="C470" s="138"/>
      <c r="D470" s="138"/>
      <c r="F470" s="258"/>
      <c r="G470" s="258"/>
    </row>
    <row r="471" spans="1:7">
      <c r="A471" s="138"/>
      <c r="B471" s="138"/>
      <c r="C471" s="138"/>
      <c r="D471" s="138"/>
      <c r="F471" s="258"/>
      <c r="G471" s="258"/>
    </row>
    <row r="472" spans="1:7">
      <c r="A472" s="138"/>
      <c r="B472" s="138"/>
      <c r="C472" s="138"/>
      <c r="D472" s="138"/>
      <c r="F472" s="258"/>
      <c r="G472" s="258"/>
    </row>
    <row r="473" spans="1:7">
      <c r="A473" s="138"/>
      <c r="B473" s="138"/>
      <c r="C473" s="138"/>
      <c r="D473" s="138"/>
      <c r="F473" s="258"/>
      <c r="G473" s="258"/>
    </row>
    <row r="474" spans="1:7">
      <c r="A474" s="138"/>
      <c r="B474" s="138"/>
      <c r="C474" s="138"/>
      <c r="D474" s="138"/>
      <c r="F474" s="258"/>
      <c r="G474" s="258"/>
    </row>
    <row r="475" spans="1:7">
      <c r="A475" s="138"/>
      <c r="B475" s="138"/>
      <c r="C475" s="138"/>
      <c r="D475" s="138"/>
      <c r="F475" s="258"/>
      <c r="G475" s="258"/>
    </row>
    <row r="476" spans="1:7">
      <c r="A476" s="138"/>
      <c r="B476" s="138"/>
      <c r="C476" s="138"/>
      <c r="D476" s="138"/>
      <c r="F476" s="258"/>
      <c r="G476" s="258"/>
    </row>
    <row r="477" spans="1:7">
      <c r="A477" s="138"/>
      <c r="B477" s="138"/>
      <c r="C477" s="138"/>
      <c r="D477" s="138"/>
      <c r="F477" s="258"/>
      <c r="G477" s="258"/>
    </row>
    <row r="478" spans="1:7">
      <c r="A478" s="138"/>
      <c r="B478" s="138"/>
      <c r="C478" s="138"/>
      <c r="D478" s="138"/>
      <c r="F478" s="258"/>
      <c r="G478" s="258"/>
    </row>
    <row r="479" spans="1:7">
      <c r="A479" s="138"/>
      <c r="B479" s="138"/>
      <c r="C479" s="138"/>
      <c r="D479" s="138"/>
      <c r="F479" s="258"/>
      <c r="G479" s="258"/>
    </row>
    <row r="480" spans="1:7">
      <c r="A480" s="138"/>
      <c r="B480" s="138"/>
      <c r="C480" s="138"/>
      <c r="D480" s="138"/>
      <c r="F480" s="258"/>
      <c r="G480" s="258"/>
    </row>
    <row r="481" spans="1:7">
      <c r="A481" s="138"/>
      <c r="B481" s="138"/>
      <c r="C481" s="138"/>
      <c r="D481" s="138"/>
      <c r="F481" s="258"/>
      <c r="G481" s="258"/>
    </row>
    <row r="482" spans="1:7">
      <c r="A482" s="138"/>
      <c r="B482" s="138"/>
      <c r="C482" s="138"/>
      <c r="D482" s="138"/>
      <c r="F482" s="258"/>
      <c r="G482" s="258"/>
    </row>
    <row r="483" spans="1:7">
      <c r="A483" s="138"/>
      <c r="B483" s="138"/>
      <c r="C483" s="138"/>
      <c r="D483" s="138"/>
      <c r="F483" s="258"/>
      <c r="G483" s="258"/>
    </row>
    <row r="484" spans="1:7">
      <c r="A484" s="138"/>
      <c r="B484" s="138"/>
      <c r="C484" s="138"/>
      <c r="D484" s="138"/>
      <c r="F484" s="258"/>
      <c r="G484" s="258"/>
    </row>
    <row r="485" spans="1:7">
      <c r="A485" s="138"/>
      <c r="B485" s="138"/>
      <c r="C485" s="138"/>
      <c r="D485" s="138"/>
      <c r="F485" s="258"/>
      <c r="G485" s="258"/>
    </row>
    <row r="486" spans="1:7">
      <c r="A486" s="138"/>
      <c r="B486" s="138"/>
      <c r="C486" s="138"/>
      <c r="D486" s="138"/>
      <c r="F486" s="258"/>
      <c r="G486" s="258"/>
    </row>
    <row r="487" spans="1:7">
      <c r="A487" s="138"/>
      <c r="B487" s="138"/>
      <c r="C487" s="138"/>
      <c r="D487" s="138"/>
      <c r="F487" s="258"/>
      <c r="G487" s="258"/>
    </row>
    <row r="488" spans="1:7">
      <c r="A488" s="138"/>
      <c r="B488" s="138"/>
      <c r="C488" s="138"/>
      <c r="D488" s="138"/>
      <c r="F488" s="258"/>
      <c r="G488" s="258"/>
    </row>
    <row r="489" spans="1:7">
      <c r="A489" s="138"/>
      <c r="B489" s="138"/>
      <c r="C489" s="138"/>
      <c r="D489" s="138"/>
      <c r="F489" s="258"/>
      <c r="G489" s="258"/>
    </row>
    <row r="490" spans="1:7">
      <c r="A490" s="138"/>
      <c r="B490" s="138"/>
      <c r="C490" s="138"/>
      <c r="D490" s="138"/>
      <c r="F490" s="258"/>
      <c r="G490" s="258"/>
    </row>
    <row r="491" spans="1:7">
      <c r="A491" s="138"/>
      <c r="B491" s="138"/>
      <c r="C491" s="138"/>
      <c r="D491" s="138"/>
      <c r="F491" s="258"/>
      <c r="G491" s="258"/>
    </row>
    <row r="492" spans="1:7">
      <c r="A492" s="138"/>
      <c r="B492" s="138"/>
      <c r="C492" s="138"/>
      <c r="D492" s="138"/>
      <c r="F492" s="258"/>
      <c r="G492" s="258"/>
    </row>
    <row r="493" spans="1:7">
      <c r="A493" s="138"/>
      <c r="B493" s="138"/>
      <c r="C493" s="138"/>
      <c r="D493" s="138"/>
      <c r="F493" s="258"/>
      <c r="G493" s="258"/>
    </row>
    <row r="494" spans="1:7">
      <c r="A494" s="138"/>
      <c r="B494" s="138"/>
      <c r="C494" s="138"/>
      <c r="D494" s="138"/>
      <c r="F494" s="258"/>
      <c r="G494" s="258"/>
    </row>
    <row r="495" spans="1:7">
      <c r="A495" s="138"/>
      <c r="B495" s="138"/>
      <c r="C495" s="138"/>
      <c r="D495" s="138"/>
      <c r="F495" s="258"/>
      <c r="G495" s="258"/>
    </row>
    <row r="496" spans="1:7">
      <c r="A496" s="138"/>
      <c r="B496" s="138"/>
      <c r="C496" s="138"/>
      <c r="D496" s="138"/>
      <c r="F496" s="258"/>
      <c r="G496" s="258"/>
    </row>
    <row r="497" spans="1:7">
      <c r="A497" s="138"/>
      <c r="B497" s="138"/>
      <c r="C497" s="138"/>
      <c r="D497" s="138"/>
      <c r="F497" s="258"/>
      <c r="G497" s="258"/>
    </row>
    <row r="498" spans="1:7">
      <c r="A498" s="138"/>
      <c r="B498" s="138"/>
      <c r="C498" s="138"/>
      <c r="D498" s="138"/>
      <c r="F498" s="258"/>
      <c r="G498" s="258"/>
    </row>
    <row r="499" spans="1:7">
      <c r="A499" s="138"/>
      <c r="B499" s="138"/>
      <c r="C499" s="138"/>
      <c r="D499" s="138"/>
      <c r="F499" s="258"/>
      <c r="G499" s="258"/>
    </row>
    <row r="500" spans="1:7">
      <c r="A500" s="138"/>
      <c r="B500" s="138"/>
      <c r="C500" s="138"/>
      <c r="D500" s="138"/>
      <c r="F500" s="258"/>
      <c r="G500" s="258"/>
    </row>
    <row r="501" spans="1:7">
      <c r="A501" s="138"/>
      <c r="B501" s="138"/>
      <c r="C501" s="138"/>
      <c r="D501" s="138"/>
      <c r="F501" s="258"/>
      <c r="G501" s="258"/>
    </row>
    <row r="502" spans="1:7">
      <c r="A502" s="138"/>
      <c r="B502" s="138"/>
      <c r="C502" s="138"/>
      <c r="D502" s="138"/>
      <c r="F502" s="258"/>
      <c r="G502" s="258"/>
    </row>
    <row r="503" spans="1:7">
      <c r="A503" s="138"/>
      <c r="B503" s="138"/>
      <c r="C503" s="138"/>
      <c r="D503" s="138"/>
      <c r="F503" s="258"/>
      <c r="G503" s="258"/>
    </row>
    <row r="504" spans="1:7">
      <c r="A504" s="138"/>
      <c r="B504" s="138"/>
      <c r="C504" s="138"/>
      <c r="D504" s="138"/>
      <c r="F504" s="258"/>
      <c r="G504" s="258"/>
    </row>
    <row r="505" spans="1:7">
      <c r="A505" s="138"/>
      <c r="B505" s="138"/>
      <c r="C505" s="138"/>
      <c r="D505" s="138"/>
      <c r="F505" s="258"/>
      <c r="G505" s="258"/>
    </row>
    <row r="506" spans="1:7">
      <c r="A506" s="138"/>
      <c r="B506" s="138"/>
      <c r="C506" s="138"/>
      <c r="D506" s="138"/>
      <c r="F506" s="258"/>
      <c r="G506" s="258"/>
    </row>
    <row r="507" spans="1:7">
      <c r="A507" s="138"/>
      <c r="B507" s="138"/>
      <c r="C507" s="138"/>
      <c r="D507" s="138"/>
      <c r="F507" s="258"/>
      <c r="G507" s="258"/>
    </row>
    <row r="508" spans="1:7">
      <c r="A508" s="138"/>
      <c r="B508" s="138"/>
      <c r="C508" s="138"/>
      <c r="D508" s="138"/>
      <c r="F508" s="258"/>
      <c r="G508" s="258"/>
    </row>
    <row r="509" spans="1:7">
      <c r="A509" s="138"/>
      <c r="B509" s="138"/>
      <c r="C509" s="138"/>
      <c r="D509" s="138"/>
      <c r="F509" s="258"/>
      <c r="G509" s="258"/>
    </row>
    <row r="510" spans="1:7">
      <c r="A510" s="138"/>
      <c r="B510" s="138"/>
      <c r="C510" s="138"/>
      <c r="D510" s="138"/>
      <c r="F510" s="258"/>
      <c r="G510" s="258"/>
    </row>
    <row r="511" spans="1:7">
      <c r="A511" s="138"/>
      <c r="B511" s="138"/>
      <c r="C511" s="138"/>
      <c r="D511" s="138"/>
      <c r="F511" s="258"/>
      <c r="G511" s="258"/>
    </row>
    <row r="512" spans="1:7">
      <c r="A512" s="138"/>
      <c r="B512" s="138"/>
      <c r="C512" s="138"/>
      <c r="D512" s="138"/>
      <c r="F512" s="258"/>
      <c r="G512" s="258"/>
    </row>
    <row r="513" spans="1:7">
      <c r="A513" s="138"/>
      <c r="B513" s="138"/>
      <c r="C513" s="138"/>
      <c r="D513" s="138"/>
      <c r="F513" s="258"/>
      <c r="G513" s="258"/>
    </row>
    <row r="514" spans="1:7">
      <c r="A514" s="138"/>
      <c r="B514" s="138"/>
      <c r="C514" s="138"/>
      <c r="D514" s="138"/>
      <c r="F514" s="258"/>
      <c r="G514" s="258"/>
    </row>
    <row r="515" spans="1:7">
      <c r="A515" s="138"/>
      <c r="B515" s="138"/>
      <c r="C515" s="138"/>
      <c r="D515" s="138"/>
      <c r="F515" s="258"/>
      <c r="G515" s="258"/>
    </row>
    <row r="516" spans="1:7">
      <c r="A516" s="138"/>
      <c r="B516" s="138"/>
      <c r="C516" s="138"/>
      <c r="D516" s="138"/>
      <c r="F516" s="258"/>
      <c r="G516" s="258"/>
    </row>
    <row r="517" spans="1:7">
      <c r="A517" s="138"/>
      <c r="B517" s="138"/>
      <c r="C517" s="138"/>
      <c r="D517" s="138"/>
      <c r="F517" s="258"/>
      <c r="G517" s="258"/>
    </row>
    <row r="518" spans="1:7">
      <c r="A518" s="138"/>
      <c r="B518" s="138"/>
      <c r="C518" s="138"/>
      <c r="D518" s="138"/>
      <c r="F518" s="258"/>
      <c r="G518" s="258"/>
    </row>
    <row r="519" spans="1:7">
      <c r="A519" s="138"/>
      <c r="B519" s="138"/>
      <c r="C519" s="138"/>
      <c r="D519" s="138"/>
      <c r="F519" s="258"/>
      <c r="G519" s="258"/>
    </row>
    <row r="520" spans="1:7">
      <c r="A520" s="138"/>
      <c r="B520" s="138"/>
      <c r="C520" s="138"/>
      <c r="D520" s="138"/>
      <c r="F520" s="258"/>
      <c r="G520" s="258"/>
    </row>
    <row r="521" spans="1:7">
      <c r="A521" s="138"/>
      <c r="B521" s="138"/>
      <c r="C521" s="138"/>
      <c r="D521" s="138"/>
      <c r="F521" s="258"/>
      <c r="G521" s="258"/>
    </row>
    <row r="522" spans="1:7">
      <c r="A522" s="138"/>
      <c r="B522" s="138"/>
      <c r="C522" s="138"/>
      <c r="D522" s="138"/>
      <c r="F522" s="258"/>
      <c r="G522" s="258"/>
    </row>
    <row r="523" spans="1:7">
      <c r="A523" s="138"/>
      <c r="B523" s="138"/>
      <c r="C523" s="138"/>
      <c r="D523" s="138"/>
      <c r="F523" s="258"/>
      <c r="G523" s="258"/>
    </row>
    <row r="524" spans="1:7">
      <c r="A524" s="138"/>
      <c r="B524" s="138"/>
      <c r="C524" s="138"/>
      <c r="D524" s="138"/>
      <c r="F524" s="258"/>
      <c r="G524" s="258"/>
    </row>
    <row r="525" spans="1:7">
      <c r="A525" s="138"/>
      <c r="B525" s="138"/>
      <c r="C525" s="138"/>
      <c r="D525" s="138"/>
      <c r="F525" s="258"/>
      <c r="G525" s="258"/>
    </row>
    <row r="526" spans="1:7">
      <c r="A526" s="138"/>
      <c r="B526" s="138"/>
      <c r="C526" s="138"/>
      <c r="D526" s="138"/>
      <c r="F526" s="258"/>
      <c r="G526" s="258"/>
    </row>
    <row r="527" spans="1:7">
      <c r="A527" s="138"/>
      <c r="B527" s="138"/>
      <c r="C527" s="138"/>
      <c r="D527" s="138"/>
      <c r="F527" s="258"/>
      <c r="G527" s="258"/>
    </row>
    <row r="528" spans="1:7">
      <c r="A528" s="138"/>
      <c r="B528" s="138"/>
      <c r="C528" s="138"/>
      <c r="D528" s="138"/>
      <c r="F528" s="258"/>
      <c r="G528" s="258"/>
    </row>
    <row r="529" spans="1:7">
      <c r="A529" s="138"/>
      <c r="B529" s="138"/>
      <c r="C529" s="138"/>
      <c r="D529" s="138"/>
      <c r="F529" s="258"/>
      <c r="G529" s="258"/>
    </row>
    <row r="530" spans="1:7">
      <c r="A530" s="138"/>
      <c r="B530" s="138"/>
      <c r="C530" s="138"/>
      <c r="D530" s="138"/>
      <c r="F530" s="258"/>
      <c r="G530" s="258"/>
    </row>
    <row r="531" spans="1:7">
      <c r="A531" s="138"/>
      <c r="B531" s="138"/>
      <c r="C531" s="138"/>
      <c r="D531" s="138"/>
      <c r="F531" s="258"/>
      <c r="G531" s="258"/>
    </row>
    <row r="532" spans="1:7">
      <c r="A532" s="138"/>
      <c r="B532" s="138"/>
      <c r="C532" s="138"/>
      <c r="D532" s="138"/>
      <c r="F532" s="258"/>
      <c r="G532" s="258"/>
    </row>
    <row r="533" spans="1:7">
      <c r="A533" s="138"/>
      <c r="B533" s="138"/>
      <c r="C533" s="138"/>
      <c r="D533" s="138"/>
      <c r="F533" s="258"/>
      <c r="G533" s="258"/>
    </row>
    <row r="534" spans="1:7">
      <c r="A534" s="138"/>
      <c r="B534" s="138"/>
      <c r="C534" s="138"/>
      <c r="D534" s="138"/>
      <c r="F534" s="258"/>
      <c r="G534" s="258"/>
    </row>
    <row r="535" spans="1:7">
      <c r="A535" s="138"/>
      <c r="B535" s="138"/>
      <c r="C535" s="138"/>
      <c r="D535" s="138"/>
      <c r="F535" s="258"/>
      <c r="G535" s="258"/>
    </row>
    <row r="536" spans="1:7">
      <c r="A536" s="138"/>
      <c r="B536" s="138"/>
      <c r="C536" s="138"/>
      <c r="D536" s="138"/>
      <c r="F536" s="258"/>
      <c r="G536" s="258"/>
    </row>
    <row r="537" spans="1:7">
      <c r="A537" s="138"/>
      <c r="B537" s="138"/>
      <c r="C537" s="138"/>
      <c r="D537" s="138"/>
      <c r="F537" s="258"/>
      <c r="G537" s="258"/>
    </row>
    <row r="538" spans="1:7">
      <c r="A538" s="138"/>
      <c r="B538" s="138"/>
      <c r="C538" s="138"/>
      <c r="D538" s="138"/>
      <c r="F538" s="258"/>
      <c r="G538" s="258"/>
    </row>
    <row r="539" spans="1:7">
      <c r="A539" s="138"/>
      <c r="B539" s="138"/>
      <c r="C539" s="138"/>
      <c r="D539" s="138"/>
      <c r="F539" s="258"/>
      <c r="G539" s="258"/>
    </row>
    <row r="540" spans="1:7">
      <c r="A540" s="138"/>
      <c r="B540" s="138"/>
      <c r="C540" s="138"/>
      <c r="D540" s="138"/>
      <c r="F540" s="258"/>
      <c r="G540" s="258"/>
    </row>
    <row r="541" spans="1:7">
      <c r="A541" s="138"/>
      <c r="B541" s="138"/>
      <c r="C541" s="138"/>
      <c r="D541" s="138"/>
      <c r="F541" s="258"/>
      <c r="G541" s="258"/>
    </row>
    <row r="542" spans="1:7">
      <c r="A542" s="138"/>
      <c r="B542" s="138"/>
      <c r="C542" s="138"/>
      <c r="D542" s="138"/>
      <c r="F542" s="258"/>
      <c r="G542" s="258"/>
    </row>
    <row r="543" spans="1:7">
      <c r="A543" s="138"/>
      <c r="B543" s="138"/>
      <c r="C543" s="138"/>
      <c r="D543" s="138"/>
      <c r="F543" s="258"/>
      <c r="G543" s="258"/>
    </row>
    <row r="544" spans="1:7">
      <c r="A544" s="138"/>
      <c r="B544" s="138"/>
      <c r="C544" s="138"/>
      <c r="D544" s="138"/>
      <c r="F544" s="258"/>
      <c r="G544" s="258"/>
    </row>
    <row r="545" spans="1:7">
      <c r="A545" s="138"/>
      <c r="B545" s="138"/>
      <c r="C545" s="138"/>
      <c r="D545" s="138"/>
      <c r="F545" s="258"/>
      <c r="G545" s="258"/>
    </row>
    <row r="546" spans="1:7">
      <c r="A546" s="138"/>
      <c r="B546" s="138"/>
      <c r="C546" s="138"/>
      <c r="D546" s="138"/>
      <c r="F546" s="258"/>
      <c r="G546" s="258"/>
    </row>
    <row r="547" spans="1:7">
      <c r="A547" s="138"/>
      <c r="B547" s="138"/>
      <c r="C547" s="138"/>
      <c r="D547" s="138"/>
      <c r="F547" s="258"/>
      <c r="G547" s="258"/>
    </row>
    <row r="548" spans="1:7">
      <c r="A548" s="138"/>
      <c r="B548" s="138"/>
      <c r="C548" s="138"/>
      <c r="D548" s="138"/>
      <c r="F548" s="258"/>
      <c r="G548" s="258"/>
    </row>
    <row r="549" spans="1:7">
      <c r="A549" s="138"/>
      <c r="B549" s="138"/>
      <c r="C549" s="138"/>
      <c r="D549" s="138"/>
      <c r="F549" s="258"/>
      <c r="G549" s="258"/>
    </row>
    <row r="550" spans="1:7">
      <c r="A550" s="138"/>
      <c r="B550" s="138"/>
      <c r="C550" s="138"/>
      <c r="D550" s="138"/>
      <c r="F550" s="258"/>
      <c r="G550" s="258"/>
    </row>
    <row r="551" spans="1:7">
      <c r="A551" s="138"/>
      <c r="B551" s="138"/>
      <c r="C551" s="138"/>
      <c r="D551" s="138"/>
      <c r="F551" s="258"/>
      <c r="G551" s="258"/>
    </row>
    <row r="552" spans="1:7">
      <c r="A552" s="138"/>
      <c r="B552" s="138"/>
      <c r="C552" s="138"/>
      <c r="D552" s="138"/>
      <c r="F552" s="258"/>
      <c r="G552" s="258"/>
    </row>
    <row r="553" spans="1:7">
      <c r="A553" s="138"/>
      <c r="B553" s="138"/>
      <c r="C553" s="138"/>
      <c r="D553" s="138"/>
      <c r="F553" s="258"/>
      <c r="G553" s="258"/>
    </row>
    <row r="554" spans="1:7">
      <c r="A554" s="138"/>
      <c r="B554" s="138"/>
      <c r="C554" s="138"/>
      <c r="D554" s="138"/>
      <c r="F554" s="258"/>
      <c r="G554" s="258"/>
    </row>
    <row r="555" spans="1:7">
      <c r="A555" s="138"/>
      <c r="B555" s="138"/>
      <c r="C555" s="138"/>
      <c r="D555" s="138"/>
      <c r="F555" s="258"/>
      <c r="G555" s="258"/>
    </row>
    <row r="556" spans="1:7">
      <c r="A556" s="138"/>
      <c r="B556" s="138"/>
      <c r="C556" s="138"/>
      <c r="D556" s="138"/>
      <c r="F556" s="258"/>
      <c r="G556" s="258"/>
    </row>
    <row r="557" spans="1:7">
      <c r="A557" s="138"/>
      <c r="B557" s="138"/>
      <c r="C557" s="138"/>
      <c r="D557" s="138"/>
      <c r="F557" s="258"/>
      <c r="G557" s="258"/>
    </row>
    <row r="558" spans="1:7">
      <c r="A558" s="138"/>
      <c r="B558" s="138"/>
      <c r="C558" s="138"/>
      <c r="D558" s="138"/>
      <c r="F558" s="258"/>
      <c r="G558" s="258"/>
    </row>
    <row r="559" spans="1:7">
      <c r="A559" s="138"/>
      <c r="B559" s="138"/>
      <c r="C559" s="138"/>
      <c r="D559" s="138"/>
      <c r="F559" s="258"/>
      <c r="G559" s="258"/>
    </row>
    <row r="560" spans="1:7">
      <c r="A560" s="138"/>
      <c r="B560" s="138"/>
      <c r="C560" s="138"/>
      <c r="D560" s="138"/>
      <c r="F560" s="258"/>
      <c r="G560" s="258"/>
    </row>
    <row r="561" spans="1:7">
      <c r="A561" s="138"/>
      <c r="B561" s="138"/>
      <c r="C561" s="138"/>
      <c r="D561" s="138"/>
      <c r="F561" s="258"/>
      <c r="G561" s="258"/>
    </row>
    <row r="562" spans="1:7">
      <c r="A562" s="138"/>
      <c r="B562" s="138"/>
      <c r="C562" s="138"/>
      <c r="D562" s="138"/>
      <c r="F562" s="258"/>
      <c r="G562" s="258"/>
    </row>
    <row r="563" spans="1:7">
      <c r="A563" s="138"/>
      <c r="B563" s="138"/>
      <c r="C563" s="138"/>
      <c r="D563" s="138"/>
      <c r="F563" s="258"/>
      <c r="G563" s="258"/>
    </row>
    <row r="564" spans="1:7">
      <c r="A564" s="138"/>
      <c r="B564" s="138"/>
      <c r="C564" s="138"/>
      <c r="D564" s="138"/>
      <c r="F564" s="258"/>
      <c r="G564" s="258"/>
    </row>
    <row r="565" spans="1:7">
      <c r="A565" s="138"/>
      <c r="B565" s="138"/>
      <c r="C565" s="138"/>
      <c r="D565" s="138"/>
      <c r="F565" s="258"/>
      <c r="G565" s="258"/>
    </row>
    <row r="566" spans="1:7">
      <c r="A566" s="138"/>
      <c r="B566" s="138"/>
      <c r="C566" s="138"/>
      <c r="D566" s="138"/>
      <c r="F566" s="258"/>
      <c r="G566" s="258"/>
    </row>
    <row r="567" spans="1:7">
      <c r="A567" s="138"/>
      <c r="B567" s="138"/>
      <c r="C567" s="138"/>
      <c r="D567" s="138"/>
      <c r="F567" s="258"/>
      <c r="G567" s="258"/>
    </row>
    <row r="568" spans="1:7">
      <c r="A568" s="138"/>
      <c r="B568" s="138"/>
      <c r="C568" s="138"/>
      <c r="D568" s="138"/>
      <c r="F568" s="258"/>
      <c r="G568" s="258"/>
    </row>
    <row r="569" spans="1:7">
      <c r="A569" s="138"/>
      <c r="B569" s="138"/>
      <c r="C569" s="138"/>
      <c r="D569" s="138"/>
      <c r="F569" s="258"/>
      <c r="G569" s="258"/>
    </row>
    <row r="570" spans="1:7">
      <c r="A570" s="138"/>
      <c r="B570" s="138"/>
      <c r="C570" s="138"/>
      <c r="D570" s="138"/>
      <c r="F570" s="258"/>
      <c r="G570" s="258"/>
    </row>
    <row r="571" spans="1:7">
      <c r="A571" s="138"/>
      <c r="B571" s="138"/>
      <c r="C571" s="138"/>
      <c r="D571" s="138"/>
      <c r="F571" s="258"/>
      <c r="G571" s="258"/>
    </row>
    <row r="572" spans="1:7">
      <c r="A572" s="138"/>
      <c r="B572" s="138"/>
      <c r="C572" s="138"/>
      <c r="D572" s="138"/>
      <c r="F572" s="258"/>
      <c r="G572" s="258"/>
    </row>
    <row r="573" spans="1:7">
      <c r="A573" s="138"/>
      <c r="B573" s="138"/>
      <c r="C573" s="138"/>
      <c r="D573" s="138"/>
      <c r="F573" s="258"/>
      <c r="G573" s="258"/>
    </row>
    <row r="574" spans="1:7">
      <c r="A574" s="138"/>
      <c r="B574" s="138"/>
      <c r="C574" s="138"/>
      <c r="D574" s="138"/>
      <c r="F574" s="258"/>
      <c r="G574" s="258"/>
    </row>
    <row r="575" spans="1:7">
      <c r="A575" s="138"/>
      <c r="B575" s="138"/>
      <c r="C575" s="138"/>
      <c r="D575" s="138"/>
      <c r="F575" s="258"/>
      <c r="G575" s="258"/>
    </row>
    <row r="576" spans="1:7">
      <c r="A576" s="138"/>
      <c r="B576" s="138"/>
      <c r="C576" s="138"/>
      <c r="D576" s="138"/>
      <c r="F576" s="258"/>
      <c r="G576" s="258"/>
    </row>
    <row r="577" spans="1:7">
      <c r="A577" s="138"/>
      <c r="B577" s="138"/>
      <c r="C577" s="138"/>
      <c r="D577" s="138"/>
      <c r="F577" s="258"/>
      <c r="G577" s="258"/>
    </row>
    <row r="578" spans="1:7">
      <c r="A578" s="138"/>
      <c r="B578" s="138"/>
      <c r="C578" s="138"/>
      <c r="D578" s="138"/>
      <c r="F578" s="258"/>
      <c r="G578" s="258"/>
    </row>
    <row r="579" spans="1:7">
      <c r="A579" s="138"/>
      <c r="B579" s="138"/>
      <c r="C579" s="138"/>
      <c r="D579" s="138"/>
      <c r="F579" s="258"/>
      <c r="G579" s="258"/>
    </row>
    <row r="580" spans="1:7">
      <c r="A580" s="138"/>
      <c r="B580" s="138"/>
      <c r="C580" s="138"/>
      <c r="D580" s="138"/>
      <c r="F580" s="258"/>
      <c r="G580" s="258"/>
    </row>
    <row r="581" spans="1:7">
      <c r="A581" s="138"/>
      <c r="B581" s="138"/>
      <c r="C581" s="138"/>
      <c r="D581" s="138"/>
      <c r="F581" s="258"/>
      <c r="G581" s="258"/>
    </row>
    <row r="582" spans="1:7">
      <c r="A582" s="138"/>
      <c r="B582" s="138"/>
      <c r="C582" s="138"/>
      <c r="D582" s="138"/>
      <c r="F582" s="258"/>
      <c r="G582" s="258"/>
    </row>
    <row r="583" spans="1:7">
      <c r="A583" s="138"/>
      <c r="B583" s="138"/>
      <c r="C583" s="138"/>
      <c r="D583" s="138"/>
      <c r="F583" s="258"/>
      <c r="G583" s="258"/>
    </row>
    <row r="584" spans="1:7">
      <c r="A584" s="138"/>
      <c r="B584" s="138"/>
      <c r="C584" s="138"/>
      <c r="D584" s="138"/>
      <c r="F584" s="258"/>
      <c r="G584" s="258"/>
    </row>
    <row r="585" spans="1:7">
      <c r="A585" s="138"/>
      <c r="B585" s="138"/>
      <c r="C585" s="138"/>
      <c r="D585" s="138"/>
      <c r="F585" s="258"/>
      <c r="G585" s="258"/>
    </row>
    <row r="586" spans="1:7">
      <c r="A586" s="138"/>
      <c r="B586" s="138"/>
      <c r="C586" s="138"/>
      <c r="D586" s="138"/>
      <c r="F586" s="258"/>
      <c r="G586" s="258"/>
    </row>
    <row r="587" spans="1:7">
      <c r="A587" s="138"/>
      <c r="B587" s="138"/>
      <c r="C587" s="138"/>
      <c r="D587" s="138"/>
      <c r="F587" s="258"/>
      <c r="G587" s="258"/>
    </row>
    <row r="588" spans="1:7">
      <c r="A588" s="138"/>
      <c r="B588" s="138"/>
      <c r="C588" s="138"/>
      <c r="D588" s="138"/>
      <c r="F588" s="258"/>
      <c r="G588" s="258"/>
    </row>
    <row r="589" spans="1:7">
      <c r="A589" s="138"/>
      <c r="B589" s="138"/>
      <c r="C589" s="138"/>
      <c r="D589" s="138"/>
      <c r="F589" s="258"/>
      <c r="G589" s="258"/>
    </row>
    <row r="590" spans="1:7">
      <c r="A590" s="138"/>
      <c r="B590" s="138"/>
      <c r="C590" s="138"/>
      <c r="D590" s="138"/>
      <c r="F590" s="258"/>
      <c r="G590" s="258"/>
    </row>
    <row r="591" spans="1:7">
      <c r="A591" s="138"/>
      <c r="B591" s="138"/>
      <c r="C591" s="138"/>
      <c r="D591" s="138"/>
      <c r="F591" s="258"/>
      <c r="G591" s="258"/>
    </row>
    <row r="592" spans="1:7">
      <c r="A592" s="138"/>
      <c r="B592" s="138"/>
      <c r="C592" s="138"/>
      <c r="D592" s="138"/>
      <c r="F592" s="258"/>
      <c r="G592" s="258"/>
    </row>
    <row r="593" spans="1:7">
      <c r="A593" s="138"/>
      <c r="B593" s="138"/>
      <c r="C593" s="138"/>
      <c r="D593" s="138"/>
      <c r="F593" s="258"/>
      <c r="G593" s="258"/>
    </row>
    <row r="594" spans="1:7">
      <c r="A594" s="138"/>
      <c r="B594" s="138"/>
      <c r="C594" s="138"/>
      <c r="D594" s="138"/>
      <c r="F594" s="258"/>
      <c r="G594" s="258"/>
    </row>
    <row r="595" spans="1:7">
      <c r="A595" s="138"/>
      <c r="B595" s="138"/>
      <c r="C595" s="138"/>
      <c r="D595" s="138"/>
      <c r="F595" s="258"/>
      <c r="G595" s="258"/>
    </row>
    <row r="596" spans="1:7">
      <c r="A596" s="138"/>
      <c r="B596" s="138"/>
      <c r="C596" s="138"/>
      <c r="D596" s="138"/>
      <c r="F596" s="258"/>
      <c r="G596" s="258"/>
    </row>
    <row r="597" spans="1:7">
      <c r="A597" s="138"/>
      <c r="B597" s="138"/>
      <c r="C597" s="138"/>
      <c r="D597" s="138"/>
      <c r="F597" s="258"/>
      <c r="G597" s="258"/>
    </row>
    <row r="598" spans="1:7">
      <c r="A598" s="138"/>
      <c r="B598" s="138"/>
      <c r="C598" s="138"/>
      <c r="D598" s="138"/>
      <c r="F598" s="258"/>
      <c r="G598" s="258"/>
    </row>
    <row r="599" spans="1:7">
      <c r="A599" s="138"/>
      <c r="B599" s="138"/>
      <c r="C599" s="138"/>
      <c r="D599" s="138"/>
      <c r="F599" s="258"/>
      <c r="G599" s="258"/>
    </row>
    <row r="600" spans="1:7">
      <c r="A600" s="138"/>
      <c r="B600" s="138"/>
      <c r="C600" s="138"/>
      <c r="D600" s="138"/>
      <c r="F600" s="258"/>
      <c r="G600" s="258"/>
    </row>
    <row r="601" spans="1:7">
      <c r="A601" s="138"/>
      <c r="B601" s="138"/>
      <c r="C601" s="138"/>
      <c r="D601" s="138"/>
      <c r="F601" s="258"/>
      <c r="G601" s="258"/>
    </row>
    <row r="602" spans="1:7">
      <c r="A602" s="138"/>
      <c r="B602" s="138"/>
      <c r="C602" s="138"/>
      <c r="D602" s="138"/>
      <c r="F602" s="258"/>
      <c r="G602" s="258"/>
    </row>
    <row r="603" spans="1:7">
      <c r="A603" s="138"/>
      <c r="B603" s="138"/>
      <c r="C603" s="138"/>
      <c r="D603" s="138"/>
      <c r="F603" s="258"/>
      <c r="G603" s="258"/>
    </row>
    <row r="604" spans="1:7">
      <c r="A604" s="138"/>
      <c r="B604" s="138"/>
      <c r="C604" s="138"/>
      <c r="D604" s="138"/>
      <c r="F604" s="258"/>
      <c r="G604" s="258"/>
    </row>
    <row r="605" spans="1:7">
      <c r="A605" s="138"/>
      <c r="B605" s="138"/>
      <c r="C605" s="138"/>
      <c r="D605" s="138"/>
      <c r="F605" s="258"/>
      <c r="G605" s="258"/>
    </row>
    <row r="606" spans="1:7">
      <c r="A606" s="138"/>
      <c r="B606" s="138"/>
      <c r="C606" s="138"/>
      <c r="D606" s="138"/>
      <c r="F606" s="258"/>
      <c r="G606" s="258"/>
    </row>
    <row r="607" spans="1:7">
      <c r="A607" s="138"/>
      <c r="B607" s="138"/>
      <c r="C607" s="138"/>
      <c r="D607" s="138"/>
      <c r="F607" s="258"/>
      <c r="G607" s="258"/>
    </row>
    <row r="608" spans="1:7">
      <c r="A608" s="138"/>
      <c r="B608" s="138"/>
      <c r="C608" s="138"/>
      <c r="D608" s="138"/>
      <c r="F608" s="258"/>
      <c r="G608" s="258"/>
    </row>
    <row r="609" spans="1:7">
      <c r="A609" s="138"/>
      <c r="B609" s="138"/>
      <c r="C609" s="138"/>
      <c r="D609" s="138"/>
      <c r="F609" s="258"/>
      <c r="G609" s="258"/>
    </row>
    <row r="610" spans="1:7">
      <c r="A610" s="138"/>
      <c r="B610" s="138"/>
      <c r="C610" s="138"/>
      <c r="D610" s="138"/>
      <c r="F610" s="258"/>
      <c r="G610" s="258"/>
    </row>
    <row r="611" spans="1:7">
      <c r="A611" s="138"/>
      <c r="B611" s="138"/>
      <c r="C611" s="138"/>
      <c r="D611" s="138"/>
      <c r="F611" s="258"/>
      <c r="G611" s="258"/>
    </row>
    <row r="612" spans="1:7">
      <c r="A612" s="138"/>
      <c r="B612" s="138"/>
      <c r="C612" s="138"/>
      <c r="D612" s="138"/>
      <c r="F612" s="258"/>
      <c r="G612" s="258"/>
    </row>
    <row r="613" spans="1:7">
      <c r="A613" s="138"/>
      <c r="B613" s="138"/>
      <c r="C613" s="138"/>
      <c r="D613" s="138"/>
      <c r="F613" s="258"/>
      <c r="G613" s="258"/>
    </row>
    <row r="614" spans="1:7">
      <c r="A614" s="138"/>
      <c r="B614" s="138"/>
      <c r="C614" s="138"/>
      <c r="D614" s="138"/>
      <c r="F614" s="258"/>
      <c r="G614" s="258"/>
    </row>
    <row r="615" spans="1:7">
      <c r="A615" s="138"/>
      <c r="B615" s="138"/>
      <c r="C615" s="138"/>
      <c r="D615" s="138"/>
      <c r="F615" s="258"/>
      <c r="G615" s="258"/>
    </row>
    <row r="616" spans="1:7">
      <c r="A616" s="138"/>
      <c r="B616" s="138"/>
      <c r="C616" s="138"/>
      <c r="D616" s="138"/>
      <c r="F616" s="258"/>
      <c r="G616" s="258"/>
    </row>
    <row r="617" spans="1:7">
      <c r="A617" s="138"/>
      <c r="B617" s="138"/>
      <c r="C617" s="138"/>
      <c r="D617" s="138"/>
      <c r="F617" s="258"/>
      <c r="G617" s="258"/>
    </row>
    <row r="618" spans="1:7">
      <c r="A618" s="138"/>
      <c r="B618" s="138"/>
      <c r="C618" s="138"/>
      <c r="D618" s="138"/>
      <c r="F618" s="258"/>
      <c r="G618" s="258"/>
    </row>
    <row r="619" spans="1:7">
      <c r="A619" s="138"/>
      <c r="B619" s="138"/>
      <c r="C619" s="138"/>
      <c r="D619" s="138"/>
      <c r="F619" s="258"/>
      <c r="G619" s="258"/>
    </row>
    <row r="620" spans="1:7">
      <c r="A620" s="138"/>
      <c r="B620" s="138"/>
      <c r="C620" s="138"/>
      <c r="D620" s="138"/>
      <c r="F620" s="258"/>
      <c r="G620" s="258"/>
    </row>
    <row r="621" spans="1:7">
      <c r="A621" s="138"/>
      <c r="B621" s="138"/>
      <c r="C621" s="138"/>
      <c r="D621" s="138"/>
      <c r="F621" s="258"/>
      <c r="G621" s="258"/>
    </row>
    <row r="622" spans="1:7">
      <c r="A622" s="138"/>
      <c r="B622" s="138"/>
      <c r="C622" s="138"/>
      <c r="D622" s="138"/>
      <c r="F622" s="258"/>
      <c r="G622" s="258"/>
    </row>
    <row r="623" spans="1:7">
      <c r="A623" s="138"/>
      <c r="B623" s="138"/>
      <c r="C623" s="138"/>
      <c r="D623" s="138"/>
      <c r="F623" s="258"/>
      <c r="G623" s="258"/>
    </row>
    <row r="624" spans="1:7">
      <c r="A624" s="138"/>
      <c r="B624" s="138"/>
      <c r="C624" s="138"/>
      <c r="D624" s="138"/>
      <c r="F624" s="258"/>
      <c r="G624" s="258"/>
    </row>
    <row r="625" spans="1:7">
      <c r="A625" s="138"/>
      <c r="B625" s="138"/>
      <c r="C625" s="138"/>
      <c r="D625" s="138"/>
      <c r="F625" s="258"/>
      <c r="G625" s="258"/>
    </row>
    <row r="626" spans="1:7">
      <c r="A626" s="138"/>
      <c r="B626" s="138"/>
      <c r="C626" s="138"/>
      <c r="D626" s="138"/>
      <c r="F626" s="258"/>
      <c r="G626" s="258"/>
    </row>
    <row r="627" spans="1:7">
      <c r="A627" s="138"/>
      <c r="B627" s="138"/>
      <c r="C627" s="138"/>
      <c r="D627" s="138"/>
      <c r="F627" s="258"/>
      <c r="G627" s="258"/>
    </row>
    <row r="628" spans="1:7">
      <c r="A628" s="138"/>
      <c r="B628" s="138"/>
      <c r="C628" s="138"/>
      <c r="D628" s="138"/>
      <c r="F628" s="258"/>
      <c r="G628" s="258"/>
    </row>
    <row r="629" spans="1:7">
      <c r="A629" s="138"/>
      <c r="B629" s="138"/>
      <c r="C629" s="138"/>
      <c r="D629" s="138"/>
      <c r="F629" s="258"/>
      <c r="G629" s="258"/>
    </row>
    <row r="630" spans="1:7">
      <c r="A630" s="138"/>
      <c r="B630" s="138"/>
      <c r="C630" s="138"/>
      <c r="D630" s="138"/>
      <c r="F630" s="258"/>
      <c r="G630" s="258"/>
    </row>
    <row r="631" spans="1:7">
      <c r="A631" s="138"/>
      <c r="B631" s="138"/>
      <c r="C631" s="138"/>
      <c r="D631" s="138"/>
      <c r="F631" s="258"/>
      <c r="G631" s="258"/>
    </row>
    <row r="632" spans="1:7">
      <c r="A632" s="138"/>
      <c r="B632" s="138"/>
      <c r="C632" s="138"/>
      <c r="D632" s="138"/>
      <c r="F632" s="258"/>
      <c r="G632" s="258"/>
    </row>
    <row r="633" spans="1:7">
      <c r="A633" s="138"/>
      <c r="B633" s="138"/>
      <c r="C633" s="138"/>
      <c r="D633" s="138"/>
      <c r="F633" s="258"/>
      <c r="G633" s="258"/>
    </row>
    <row r="634" spans="1:7">
      <c r="A634" s="138"/>
      <c r="B634" s="138"/>
      <c r="C634" s="138"/>
      <c r="D634" s="138"/>
      <c r="F634" s="258"/>
      <c r="G634" s="258"/>
    </row>
    <row r="635" spans="1:7">
      <c r="A635" s="138"/>
      <c r="B635" s="138"/>
      <c r="C635" s="138"/>
      <c r="D635" s="138"/>
      <c r="F635" s="258"/>
      <c r="G635" s="258"/>
    </row>
    <row r="636" spans="1:7">
      <c r="A636" s="138"/>
      <c r="B636" s="138"/>
      <c r="C636" s="138"/>
      <c r="D636" s="138"/>
      <c r="F636" s="258"/>
      <c r="G636" s="258"/>
    </row>
    <row r="637" spans="1:7">
      <c r="A637" s="138"/>
      <c r="B637" s="138"/>
      <c r="C637" s="138"/>
      <c r="D637" s="138"/>
      <c r="F637" s="258"/>
      <c r="G637" s="258"/>
    </row>
    <row r="638" spans="1:7">
      <c r="A638" s="138"/>
      <c r="B638" s="138"/>
      <c r="C638" s="138"/>
      <c r="D638" s="138"/>
      <c r="F638" s="258"/>
      <c r="G638" s="258"/>
    </row>
    <row r="639" spans="1:7">
      <c r="A639" s="138"/>
      <c r="B639" s="138"/>
      <c r="C639" s="138"/>
      <c r="D639" s="138"/>
      <c r="F639" s="258"/>
      <c r="G639" s="258"/>
    </row>
    <row r="640" spans="1:7">
      <c r="A640" s="138"/>
      <c r="B640" s="138"/>
      <c r="C640" s="138"/>
      <c r="D640" s="138"/>
      <c r="F640" s="258"/>
      <c r="G640" s="258"/>
    </row>
    <row r="641" spans="1:7">
      <c r="A641" s="138"/>
      <c r="B641" s="138"/>
      <c r="C641" s="138"/>
      <c r="D641" s="138"/>
      <c r="F641" s="258"/>
      <c r="G641" s="258"/>
    </row>
    <row r="642" spans="1:7">
      <c r="A642" s="138"/>
      <c r="B642" s="138"/>
      <c r="C642" s="138"/>
      <c r="D642" s="138"/>
      <c r="F642" s="258"/>
      <c r="G642" s="258"/>
    </row>
    <row r="643" spans="1:7">
      <c r="A643" s="138"/>
      <c r="B643" s="138"/>
      <c r="C643" s="138"/>
      <c r="D643" s="138"/>
      <c r="F643" s="258"/>
      <c r="G643" s="258"/>
    </row>
    <row r="644" spans="1:7">
      <c r="A644" s="138"/>
      <c r="B644" s="138"/>
      <c r="C644" s="138"/>
      <c r="D644" s="138"/>
      <c r="F644" s="258"/>
      <c r="G644" s="258"/>
    </row>
    <row r="645" spans="1:7">
      <c r="A645" s="138"/>
      <c r="B645" s="138"/>
      <c r="C645" s="138"/>
      <c r="D645" s="138"/>
      <c r="F645" s="258"/>
      <c r="G645" s="258"/>
    </row>
    <row r="646" spans="1:7">
      <c r="A646" s="138"/>
      <c r="B646" s="138"/>
      <c r="C646" s="138"/>
      <c r="D646" s="138"/>
      <c r="F646" s="258"/>
      <c r="G646" s="258"/>
    </row>
    <row r="647" spans="1:7">
      <c r="A647" s="138"/>
      <c r="B647" s="138"/>
      <c r="C647" s="138"/>
      <c r="D647" s="138"/>
      <c r="F647" s="258"/>
      <c r="G647" s="258"/>
    </row>
    <row r="648" spans="1:7">
      <c r="A648" s="138"/>
      <c r="B648" s="138"/>
      <c r="C648" s="138"/>
      <c r="D648" s="138"/>
      <c r="F648" s="258"/>
      <c r="G648" s="258"/>
    </row>
    <row r="649" spans="1:7">
      <c r="A649" s="138"/>
      <c r="B649" s="138"/>
      <c r="C649" s="138"/>
      <c r="D649" s="138"/>
      <c r="F649" s="258"/>
      <c r="G649" s="258"/>
    </row>
    <row r="650" spans="1:7">
      <c r="A650" s="138"/>
      <c r="B650" s="138"/>
      <c r="C650" s="138"/>
      <c r="D650" s="138"/>
      <c r="F650" s="258"/>
      <c r="G650" s="258"/>
    </row>
    <row r="651" spans="1:7">
      <c r="A651" s="138"/>
      <c r="B651" s="138"/>
      <c r="C651" s="138"/>
      <c r="D651" s="138"/>
      <c r="F651" s="258"/>
      <c r="G651" s="258"/>
    </row>
    <row r="652" spans="1:7">
      <c r="A652" s="138"/>
      <c r="B652" s="138"/>
      <c r="C652" s="138"/>
      <c r="D652" s="138"/>
      <c r="F652" s="258"/>
      <c r="G652" s="258"/>
    </row>
    <row r="653" spans="1:7">
      <c r="A653" s="138"/>
      <c r="B653" s="138"/>
      <c r="C653" s="138"/>
      <c r="D653" s="138"/>
      <c r="F653" s="258"/>
      <c r="G653" s="258"/>
    </row>
    <row r="654" spans="1:7">
      <c r="A654" s="138"/>
      <c r="B654" s="138"/>
      <c r="C654" s="138"/>
      <c r="D654" s="138"/>
      <c r="F654" s="258"/>
      <c r="G654" s="258"/>
    </row>
    <row r="655" spans="1:7">
      <c r="A655" s="138"/>
      <c r="B655" s="138"/>
      <c r="C655" s="138"/>
      <c r="D655" s="138"/>
      <c r="F655" s="258"/>
      <c r="G655" s="258"/>
    </row>
    <row r="656" spans="1:7">
      <c r="A656" s="138"/>
      <c r="B656" s="138"/>
      <c r="C656" s="138"/>
      <c r="D656" s="138"/>
      <c r="F656" s="258"/>
      <c r="G656" s="258"/>
    </row>
    <row r="657" spans="1:7">
      <c r="A657" s="138"/>
      <c r="B657" s="138"/>
      <c r="C657" s="138"/>
      <c r="D657" s="138"/>
      <c r="F657" s="258"/>
      <c r="G657" s="258"/>
    </row>
    <row r="658" spans="1:7">
      <c r="A658" s="138"/>
      <c r="B658" s="138"/>
      <c r="C658" s="138"/>
      <c r="D658" s="138"/>
      <c r="F658" s="258"/>
      <c r="G658" s="258"/>
    </row>
    <row r="659" spans="1:7">
      <c r="A659" s="138"/>
      <c r="B659" s="138"/>
      <c r="C659" s="138"/>
      <c r="D659" s="138"/>
      <c r="F659" s="258"/>
      <c r="G659" s="258"/>
    </row>
    <row r="660" spans="1:7">
      <c r="A660" s="138"/>
      <c r="B660" s="138"/>
      <c r="C660" s="138"/>
      <c r="D660" s="138"/>
      <c r="F660" s="258"/>
      <c r="G660" s="258"/>
    </row>
    <row r="661" spans="1:7">
      <c r="A661" s="138"/>
      <c r="B661" s="138"/>
      <c r="C661" s="138"/>
      <c r="D661" s="138"/>
      <c r="F661" s="258"/>
      <c r="G661" s="258"/>
    </row>
    <row r="662" spans="1:7">
      <c r="A662" s="138"/>
      <c r="B662" s="138"/>
      <c r="C662" s="138"/>
      <c r="D662" s="138"/>
      <c r="F662" s="258"/>
      <c r="G662" s="258"/>
    </row>
    <row r="663" spans="1:7">
      <c r="A663" s="138"/>
      <c r="B663" s="138"/>
      <c r="C663" s="138"/>
      <c r="D663" s="138"/>
      <c r="F663" s="258"/>
      <c r="G663" s="258"/>
    </row>
    <row r="664" spans="1:7">
      <c r="A664" s="138"/>
      <c r="B664" s="138"/>
      <c r="C664" s="138"/>
      <c r="D664" s="138"/>
      <c r="F664" s="258"/>
      <c r="G664" s="258"/>
    </row>
    <row r="665" spans="1:7">
      <c r="A665" s="138"/>
      <c r="B665" s="138"/>
      <c r="C665" s="138"/>
      <c r="D665" s="138"/>
      <c r="F665" s="258"/>
      <c r="G665" s="258"/>
    </row>
    <row r="666" spans="1:7">
      <c r="A666" s="138"/>
      <c r="B666" s="138"/>
      <c r="C666" s="138"/>
      <c r="D666" s="138"/>
      <c r="F666" s="258"/>
      <c r="G666" s="258"/>
    </row>
    <row r="667" spans="1:7">
      <c r="A667" s="138"/>
      <c r="B667" s="138"/>
      <c r="C667" s="138"/>
      <c r="D667" s="138"/>
      <c r="F667" s="258"/>
      <c r="G667" s="258"/>
    </row>
    <row r="668" spans="1:7">
      <c r="A668" s="138"/>
      <c r="B668" s="138"/>
      <c r="C668" s="138"/>
      <c r="D668" s="138"/>
      <c r="F668" s="258"/>
      <c r="G668" s="258"/>
    </row>
    <row r="669" spans="1:7">
      <c r="A669" s="138"/>
      <c r="B669" s="138"/>
      <c r="C669" s="138"/>
      <c r="D669" s="138"/>
      <c r="F669" s="258"/>
      <c r="G669" s="258"/>
    </row>
    <row r="670" spans="1:7">
      <c r="A670" s="138"/>
      <c r="B670" s="138"/>
      <c r="C670" s="138"/>
      <c r="D670" s="138"/>
      <c r="F670" s="258"/>
      <c r="G670" s="258"/>
    </row>
    <row r="671" spans="1:7">
      <c r="A671" s="138"/>
      <c r="B671" s="138"/>
      <c r="C671" s="138"/>
      <c r="D671" s="138"/>
      <c r="F671" s="258"/>
      <c r="G671" s="258"/>
    </row>
    <row r="672" spans="1:7">
      <c r="A672" s="138"/>
      <c r="B672" s="138"/>
      <c r="C672" s="138"/>
      <c r="D672" s="138"/>
      <c r="F672" s="258"/>
      <c r="G672" s="258"/>
    </row>
    <row r="673" spans="1:7">
      <c r="A673" s="138"/>
      <c r="B673" s="138"/>
      <c r="C673" s="138"/>
      <c r="D673" s="138"/>
      <c r="F673" s="258"/>
      <c r="G673" s="258"/>
    </row>
    <row r="674" spans="1:7">
      <c r="A674" s="138"/>
      <c r="B674" s="138"/>
      <c r="C674" s="138"/>
      <c r="D674" s="138"/>
      <c r="F674" s="258"/>
      <c r="G674" s="258"/>
    </row>
    <row r="675" spans="1:7">
      <c r="A675" s="138"/>
      <c r="B675" s="138"/>
      <c r="C675" s="138"/>
      <c r="D675" s="138"/>
      <c r="F675" s="258"/>
      <c r="G675" s="258"/>
    </row>
    <row r="676" spans="1:7">
      <c r="A676" s="138"/>
      <c r="B676" s="138"/>
      <c r="C676" s="138"/>
      <c r="D676" s="138"/>
      <c r="F676" s="258"/>
      <c r="G676" s="258"/>
    </row>
    <row r="677" spans="1:7">
      <c r="A677" s="138"/>
      <c r="B677" s="138"/>
      <c r="C677" s="138"/>
      <c r="D677" s="138"/>
      <c r="F677" s="258"/>
      <c r="G677" s="258"/>
    </row>
    <row r="678" spans="1:7">
      <c r="A678" s="138"/>
      <c r="B678" s="138"/>
      <c r="C678" s="138"/>
      <c r="D678" s="138"/>
      <c r="F678" s="258"/>
      <c r="G678" s="258"/>
    </row>
    <row r="679" spans="1:7">
      <c r="A679" s="138"/>
      <c r="B679" s="138"/>
      <c r="C679" s="138"/>
      <c r="D679" s="138"/>
      <c r="F679" s="258"/>
      <c r="G679" s="258"/>
    </row>
    <row r="680" spans="1:7">
      <c r="A680" s="138"/>
      <c r="B680" s="138"/>
      <c r="C680" s="138"/>
      <c r="D680" s="138"/>
      <c r="F680" s="258"/>
      <c r="G680" s="258"/>
    </row>
    <row r="681" spans="1:7">
      <c r="A681" s="138"/>
      <c r="B681" s="138"/>
      <c r="C681" s="138"/>
      <c r="D681" s="138"/>
      <c r="F681" s="258"/>
      <c r="G681" s="258"/>
    </row>
    <row r="682" spans="1:7">
      <c r="A682" s="138"/>
      <c r="B682" s="138"/>
      <c r="C682" s="138"/>
      <c r="D682" s="138"/>
      <c r="F682" s="258"/>
      <c r="G682" s="258"/>
    </row>
    <row r="683" spans="1:7">
      <c r="A683" s="138"/>
      <c r="B683" s="138"/>
      <c r="C683" s="138"/>
      <c r="D683" s="138"/>
      <c r="F683" s="258"/>
      <c r="G683" s="258"/>
    </row>
    <row r="684" spans="1:7">
      <c r="A684" s="138"/>
      <c r="B684" s="138"/>
      <c r="C684" s="138"/>
      <c r="D684" s="138"/>
      <c r="F684" s="258"/>
      <c r="G684" s="258"/>
    </row>
    <row r="685" spans="1:7">
      <c r="A685" s="138"/>
      <c r="B685" s="138"/>
      <c r="C685" s="138"/>
      <c r="D685" s="138"/>
      <c r="F685" s="258"/>
      <c r="G685" s="258"/>
    </row>
    <row r="686" spans="1:7">
      <c r="A686" s="138"/>
      <c r="B686" s="138"/>
      <c r="C686" s="138"/>
      <c r="D686" s="138"/>
      <c r="F686" s="258"/>
      <c r="G686" s="258"/>
    </row>
    <row r="687" spans="1:7">
      <c r="A687" s="138"/>
      <c r="B687" s="138"/>
      <c r="C687" s="138"/>
      <c r="D687" s="138"/>
      <c r="F687" s="258"/>
      <c r="G687" s="258"/>
    </row>
    <row r="688" spans="1:7">
      <c r="A688" s="138"/>
      <c r="B688" s="138"/>
      <c r="C688" s="138"/>
      <c r="D688" s="138"/>
      <c r="F688" s="258"/>
      <c r="G688" s="258"/>
    </row>
    <row r="689" spans="1:7">
      <c r="A689" s="138"/>
      <c r="B689" s="138"/>
      <c r="C689" s="138"/>
      <c r="D689" s="138"/>
      <c r="F689" s="258"/>
      <c r="G689" s="258"/>
    </row>
    <row r="690" spans="1:7">
      <c r="A690" s="138"/>
      <c r="B690" s="138"/>
      <c r="C690" s="138"/>
      <c r="D690" s="138"/>
      <c r="F690" s="258"/>
      <c r="G690" s="258"/>
    </row>
    <row r="691" spans="1:7">
      <c r="A691" s="138"/>
      <c r="B691" s="138"/>
      <c r="C691" s="138"/>
      <c r="D691" s="138"/>
      <c r="F691" s="258"/>
      <c r="G691" s="258"/>
    </row>
    <row r="692" spans="1:7">
      <c r="A692" s="138"/>
      <c r="B692" s="138"/>
      <c r="C692" s="138"/>
      <c r="D692" s="138"/>
      <c r="F692" s="258"/>
      <c r="G692" s="258"/>
    </row>
    <row r="693" spans="1:7">
      <c r="A693" s="138"/>
      <c r="B693" s="138"/>
      <c r="C693" s="138"/>
      <c r="D693" s="138"/>
      <c r="F693" s="258"/>
      <c r="G693" s="258"/>
    </row>
    <row r="694" spans="1:7">
      <c r="A694" s="138"/>
      <c r="B694" s="138"/>
      <c r="C694" s="138"/>
      <c r="D694" s="138"/>
      <c r="F694" s="258"/>
      <c r="G694" s="258"/>
    </row>
    <row r="695" spans="1:7">
      <c r="A695" s="138"/>
      <c r="B695" s="138"/>
      <c r="C695" s="138"/>
      <c r="D695" s="138"/>
      <c r="F695" s="258"/>
      <c r="G695" s="258"/>
    </row>
    <row r="696" spans="1:7">
      <c r="A696" s="138"/>
      <c r="B696" s="138"/>
      <c r="C696" s="138"/>
      <c r="D696" s="138"/>
      <c r="F696" s="258"/>
      <c r="G696" s="258"/>
    </row>
    <row r="697" spans="1:7">
      <c r="A697" s="138"/>
      <c r="B697" s="138"/>
      <c r="C697" s="138"/>
      <c r="D697" s="138"/>
      <c r="F697" s="258"/>
      <c r="G697" s="258"/>
    </row>
    <row r="698" spans="1:7">
      <c r="A698" s="138"/>
      <c r="B698" s="138"/>
      <c r="C698" s="138"/>
      <c r="D698" s="138"/>
      <c r="F698" s="258"/>
      <c r="G698" s="258"/>
    </row>
    <row r="699" spans="1:7">
      <c r="A699" s="138"/>
      <c r="B699" s="138"/>
      <c r="C699" s="138"/>
      <c r="D699" s="138"/>
      <c r="F699" s="258"/>
      <c r="G699" s="258"/>
    </row>
    <row r="700" spans="1:7">
      <c r="A700" s="138"/>
      <c r="B700" s="138"/>
      <c r="C700" s="138"/>
      <c r="D700" s="138"/>
      <c r="F700" s="258"/>
      <c r="G700" s="258"/>
    </row>
    <row r="701" spans="1:7">
      <c r="A701" s="138"/>
      <c r="B701" s="138"/>
      <c r="C701" s="138"/>
      <c r="D701" s="138"/>
      <c r="F701" s="258"/>
      <c r="G701" s="258"/>
    </row>
    <row r="702" spans="1:7">
      <c r="A702" s="138"/>
      <c r="B702" s="138"/>
      <c r="C702" s="138"/>
      <c r="D702" s="138"/>
      <c r="F702" s="258"/>
      <c r="G702" s="258"/>
    </row>
    <row r="703" spans="1:7">
      <c r="A703" s="138"/>
      <c r="B703" s="138"/>
      <c r="C703" s="138"/>
      <c r="D703" s="138"/>
      <c r="F703" s="258"/>
      <c r="G703" s="258"/>
    </row>
    <row r="704" spans="1:7">
      <c r="A704" s="138"/>
      <c r="B704" s="138"/>
      <c r="C704" s="138"/>
      <c r="D704" s="138"/>
      <c r="F704" s="258"/>
      <c r="G704" s="258"/>
    </row>
    <row r="705" spans="1:7">
      <c r="A705" s="138"/>
      <c r="B705" s="138"/>
      <c r="C705" s="138"/>
      <c r="D705" s="138"/>
      <c r="F705" s="258"/>
      <c r="G705" s="258"/>
    </row>
    <row r="706" spans="1:7">
      <c r="A706" s="138"/>
      <c r="B706" s="138"/>
      <c r="C706" s="138"/>
      <c r="D706" s="138"/>
      <c r="F706" s="258"/>
      <c r="G706" s="258"/>
    </row>
    <row r="707" spans="1:7">
      <c r="A707" s="138"/>
      <c r="B707" s="138"/>
      <c r="C707" s="138"/>
      <c r="D707" s="138"/>
      <c r="F707" s="258"/>
      <c r="G707" s="258"/>
    </row>
    <row r="708" spans="1:7">
      <c r="A708" s="138"/>
      <c r="B708" s="138"/>
      <c r="C708" s="138"/>
      <c r="D708" s="138"/>
      <c r="F708" s="258"/>
      <c r="G708" s="258"/>
    </row>
    <row r="709" spans="1:7">
      <c r="A709" s="138"/>
      <c r="B709" s="138"/>
      <c r="C709" s="138"/>
      <c r="D709" s="138"/>
      <c r="F709" s="258"/>
      <c r="G709" s="258"/>
    </row>
    <row r="710" spans="1:7">
      <c r="A710" s="138"/>
      <c r="B710" s="138"/>
      <c r="C710" s="138"/>
      <c r="D710" s="138"/>
      <c r="F710" s="258"/>
      <c r="G710" s="258"/>
    </row>
    <row r="711" spans="1:7">
      <c r="A711" s="138"/>
      <c r="B711" s="138"/>
      <c r="C711" s="138"/>
      <c r="D711" s="138"/>
      <c r="F711" s="258"/>
      <c r="G711" s="258"/>
    </row>
    <row r="712" spans="1:7">
      <c r="A712" s="138"/>
      <c r="B712" s="138"/>
      <c r="C712" s="138"/>
      <c r="D712" s="138"/>
      <c r="F712" s="258"/>
      <c r="G712" s="258"/>
    </row>
    <row r="713" spans="1:7">
      <c r="A713" s="138"/>
      <c r="B713" s="138"/>
      <c r="C713" s="138"/>
      <c r="D713" s="138"/>
      <c r="F713" s="258"/>
      <c r="G713" s="258"/>
    </row>
    <row r="714" spans="1:7">
      <c r="A714" s="138"/>
      <c r="B714" s="138"/>
      <c r="C714" s="138"/>
      <c r="D714" s="138"/>
      <c r="F714" s="258"/>
      <c r="G714" s="258"/>
    </row>
    <row r="715" spans="1:7">
      <c r="A715" s="138"/>
      <c r="B715" s="138"/>
      <c r="C715" s="138"/>
      <c r="D715" s="138"/>
      <c r="F715" s="258"/>
      <c r="G715" s="258"/>
    </row>
    <row r="716" spans="1:7">
      <c r="A716" s="138"/>
      <c r="B716" s="138"/>
      <c r="C716" s="138"/>
      <c r="D716" s="138"/>
      <c r="F716" s="258"/>
      <c r="G716" s="258"/>
    </row>
    <row r="717" spans="1:7">
      <c r="A717" s="138"/>
      <c r="B717" s="138"/>
      <c r="C717" s="138"/>
      <c r="D717" s="138"/>
      <c r="F717" s="258"/>
      <c r="G717" s="258"/>
    </row>
    <row r="718" spans="1:7">
      <c r="A718" s="138"/>
      <c r="B718" s="138"/>
      <c r="C718" s="138"/>
      <c r="D718" s="138"/>
      <c r="F718" s="258"/>
      <c r="G718" s="258"/>
    </row>
    <row r="719" spans="1:7">
      <c r="A719" s="138"/>
      <c r="B719" s="138"/>
      <c r="C719" s="138"/>
      <c r="D719" s="138"/>
      <c r="F719" s="258"/>
      <c r="G719" s="258"/>
    </row>
    <row r="720" spans="1:7">
      <c r="A720" s="138"/>
      <c r="B720" s="138"/>
      <c r="C720" s="138"/>
      <c r="D720" s="138"/>
      <c r="F720" s="258"/>
      <c r="G720" s="258"/>
    </row>
    <row r="721" spans="1:7">
      <c r="A721" s="138"/>
      <c r="B721" s="138"/>
      <c r="C721" s="138"/>
      <c r="D721" s="138"/>
      <c r="F721" s="258"/>
      <c r="G721" s="258"/>
    </row>
    <row r="722" spans="1:7">
      <c r="A722" s="138"/>
      <c r="B722" s="138"/>
      <c r="C722" s="138"/>
      <c r="D722" s="138"/>
      <c r="F722" s="258"/>
      <c r="G722" s="258"/>
    </row>
    <row r="723" spans="1:7">
      <c r="A723" s="138"/>
      <c r="B723" s="138"/>
      <c r="C723" s="138"/>
      <c r="D723" s="138"/>
      <c r="F723" s="258"/>
      <c r="G723" s="258"/>
    </row>
    <row r="724" spans="1:7">
      <c r="A724" s="138"/>
      <c r="B724" s="138"/>
      <c r="C724" s="138"/>
      <c r="D724" s="138"/>
      <c r="F724" s="258"/>
      <c r="G724" s="258"/>
    </row>
    <row r="725" spans="1:7">
      <c r="A725" s="138"/>
      <c r="B725" s="138"/>
      <c r="C725" s="138"/>
      <c r="D725" s="138"/>
      <c r="F725" s="258"/>
      <c r="G725" s="258"/>
    </row>
    <row r="726" spans="1:7">
      <c r="A726" s="138"/>
      <c r="B726" s="138"/>
      <c r="C726" s="138"/>
      <c r="D726" s="138"/>
      <c r="F726" s="258"/>
      <c r="G726" s="258"/>
    </row>
    <row r="727" spans="1:7">
      <c r="A727" s="138"/>
      <c r="B727" s="138"/>
      <c r="C727" s="138"/>
      <c r="D727" s="138"/>
      <c r="F727" s="258"/>
      <c r="G727" s="258"/>
    </row>
    <row r="728" spans="1:7">
      <c r="A728" s="138"/>
      <c r="B728" s="138"/>
      <c r="C728" s="138"/>
      <c r="D728" s="138"/>
      <c r="F728" s="258"/>
      <c r="G728" s="258"/>
    </row>
    <row r="729" spans="1:7">
      <c r="A729" s="138"/>
      <c r="B729" s="138"/>
      <c r="C729" s="138"/>
      <c r="D729" s="138"/>
      <c r="F729" s="258"/>
      <c r="G729" s="258"/>
    </row>
    <row r="730" spans="1:7">
      <c r="A730" s="138"/>
      <c r="B730" s="138"/>
      <c r="C730" s="138"/>
      <c r="D730" s="138"/>
      <c r="F730" s="258"/>
      <c r="G730" s="258"/>
    </row>
    <row r="731" spans="1:7">
      <c r="A731" s="138"/>
      <c r="B731" s="138"/>
      <c r="C731" s="138"/>
      <c r="D731" s="138"/>
      <c r="F731" s="258"/>
      <c r="G731" s="258"/>
    </row>
    <row r="732" spans="1:7">
      <c r="A732" s="138"/>
      <c r="B732" s="138"/>
      <c r="C732" s="138"/>
      <c r="D732" s="138"/>
      <c r="F732" s="258"/>
      <c r="G732" s="258"/>
    </row>
    <row r="733" spans="1:7">
      <c r="A733" s="138"/>
      <c r="B733" s="138"/>
      <c r="C733" s="138"/>
      <c r="D733" s="138"/>
      <c r="F733" s="258"/>
      <c r="G733" s="258"/>
    </row>
    <row r="734" spans="1:7">
      <c r="A734" s="138"/>
      <c r="B734" s="138"/>
      <c r="C734" s="138"/>
      <c r="D734" s="138"/>
      <c r="F734" s="258"/>
      <c r="G734" s="258"/>
    </row>
    <row r="735" spans="1:7">
      <c r="A735" s="138"/>
      <c r="B735" s="138"/>
      <c r="C735" s="138"/>
      <c r="D735" s="138"/>
      <c r="F735" s="258"/>
      <c r="G735" s="258"/>
    </row>
    <row r="736" spans="1:7">
      <c r="A736" s="138"/>
      <c r="B736" s="138"/>
      <c r="C736" s="138"/>
      <c r="D736" s="138"/>
      <c r="F736" s="258"/>
      <c r="G736" s="258"/>
    </row>
    <row r="737" spans="1:7">
      <c r="A737" s="138"/>
      <c r="B737" s="138"/>
      <c r="C737" s="138"/>
      <c r="D737" s="138"/>
      <c r="F737" s="258"/>
      <c r="G737" s="258"/>
    </row>
    <row r="738" spans="1:7">
      <c r="A738" s="138"/>
      <c r="B738" s="138"/>
      <c r="C738" s="138"/>
      <c r="D738" s="138"/>
      <c r="F738" s="258"/>
      <c r="G738" s="258"/>
    </row>
    <row r="739" spans="1:7">
      <c r="A739" s="138"/>
      <c r="B739" s="138"/>
      <c r="C739" s="138"/>
      <c r="D739" s="138"/>
      <c r="F739" s="258"/>
      <c r="G739" s="258"/>
    </row>
    <row r="740" spans="1:7">
      <c r="A740" s="138"/>
      <c r="B740" s="138"/>
      <c r="C740" s="138"/>
      <c r="D740" s="138"/>
      <c r="F740" s="258"/>
      <c r="G740" s="258"/>
    </row>
    <row r="741" spans="1:7">
      <c r="A741" s="138"/>
      <c r="B741" s="138"/>
      <c r="C741" s="138"/>
      <c r="D741" s="138"/>
      <c r="F741" s="258"/>
      <c r="G741" s="258"/>
    </row>
    <row r="742" spans="1:7">
      <c r="A742" s="138"/>
      <c r="B742" s="138"/>
      <c r="C742" s="138"/>
      <c r="D742" s="138"/>
      <c r="F742" s="258"/>
      <c r="G742" s="258"/>
    </row>
    <row r="743" spans="1:7">
      <c r="A743" s="138"/>
      <c r="B743" s="138"/>
      <c r="C743" s="138"/>
      <c r="D743" s="138"/>
      <c r="F743" s="258"/>
      <c r="G743" s="258"/>
    </row>
    <row r="744" spans="1:7">
      <c r="A744" s="138"/>
      <c r="B744" s="138"/>
      <c r="C744" s="138"/>
      <c r="D744" s="138"/>
      <c r="F744" s="258"/>
      <c r="G744" s="258"/>
    </row>
    <row r="745" spans="1:7">
      <c r="A745" s="138"/>
      <c r="B745" s="138"/>
      <c r="C745" s="138"/>
      <c r="D745" s="138"/>
      <c r="F745" s="258"/>
      <c r="G745" s="258"/>
    </row>
    <row r="746" spans="1:7">
      <c r="A746" s="138"/>
      <c r="B746" s="138"/>
      <c r="C746" s="138"/>
      <c r="D746" s="138"/>
      <c r="F746" s="258"/>
      <c r="G746" s="258"/>
    </row>
    <row r="747" spans="1:7">
      <c r="A747" s="138"/>
      <c r="B747" s="138"/>
      <c r="C747" s="138"/>
      <c r="D747" s="138"/>
      <c r="F747" s="258"/>
      <c r="G747" s="258"/>
    </row>
    <row r="748" spans="1:7">
      <c r="A748" s="138"/>
      <c r="B748" s="138"/>
      <c r="C748" s="138"/>
      <c r="D748" s="138"/>
      <c r="F748" s="258"/>
      <c r="G748" s="258"/>
    </row>
    <row r="749" spans="1:7">
      <c r="A749" s="138"/>
      <c r="B749" s="138"/>
      <c r="C749" s="138"/>
      <c r="D749" s="138"/>
      <c r="F749" s="258"/>
      <c r="G749" s="258"/>
    </row>
    <row r="750" spans="1:7">
      <c r="A750" s="138"/>
      <c r="B750" s="138"/>
      <c r="C750" s="138"/>
      <c r="D750" s="138"/>
      <c r="F750" s="258"/>
      <c r="G750" s="258"/>
    </row>
    <row r="751" spans="1:7">
      <c r="A751" s="138"/>
      <c r="B751" s="138"/>
      <c r="C751" s="138"/>
      <c r="D751" s="138"/>
      <c r="F751" s="258"/>
      <c r="G751" s="258"/>
    </row>
    <row r="752" spans="1:7">
      <c r="A752" s="138"/>
      <c r="B752" s="138"/>
      <c r="C752" s="138"/>
      <c r="D752" s="138"/>
      <c r="F752" s="258"/>
      <c r="G752" s="258"/>
    </row>
    <row r="753" spans="1:7">
      <c r="A753" s="138"/>
      <c r="B753" s="138"/>
      <c r="C753" s="138"/>
      <c r="D753" s="138"/>
      <c r="F753" s="258"/>
      <c r="G753" s="258"/>
    </row>
    <row r="754" spans="1:7">
      <c r="A754" s="138"/>
      <c r="B754" s="138"/>
      <c r="C754" s="138"/>
      <c r="D754" s="138"/>
      <c r="F754" s="258"/>
      <c r="G754" s="258"/>
    </row>
    <row r="755" spans="1:7">
      <c r="A755" s="138"/>
      <c r="B755" s="138"/>
      <c r="C755" s="138"/>
      <c r="D755" s="138"/>
      <c r="F755" s="258"/>
      <c r="G755" s="258"/>
    </row>
    <row r="756" spans="1:7">
      <c r="A756" s="138"/>
      <c r="B756" s="138"/>
      <c r="C756" s="138"/>
      <c r="D756" s="138"/>
      <c r="F756" s="258"/>
      <c r="G756" s="258"/>
    </row>
    <row r="757" spans="1:7">
      <c r="A757" s="138"/>
      <c r="B757" s="138"/>
      <c r="C757" s="138"/>
      <c r="D757" s="138"/>
      <c r="F757" s="258"/>
      <c r="G757" s="258"/>
    </row>
    <row r="758" spans="1:7">
      <c r="A758" s="138"/>
      <c r="B758" s="138"/>
      <c r="C758" s="138"/>
      <c r="D758" s="138"/>
      <c r="F758" s="258"/>
      <c r="G758" s="258"/>
    </row>
    <row r="759" spans="1:7">
      <c r="A759" s="138"/>
      <c r="B759" s="138"/>
      <c r="C759" s="138"/>
      <c r="D759" s="138"/>
      <c r="F759" s="258"/>
      <c r="G759" s="258"/>
    </row>
    <row r="760" spans="1:7">
      <c r="A760" s="138"/>
      <c r="B760" s="138"/>
      <c r="C760" s="138"/>
      <c r="D760" s="138"/>
      <c r="F760" s="258"/>
      <c r="G760" s="258"/>
    </row>
    <row r="761" spans="1:7">
      <c r="A761" s="138"/>
      <c r="B761" s="138"/>
      <c r="C761" s="138"/>
      <c r="D761" s="138"/>
      <c r="F761" s="258"/>
      <c r="G761" s="258"/>
    </row>
    <row r="762" spans="1:7">
      <c r="A762" s="138"/>
      <c r="B762" s="138"/>
      <c r="C762" s="138"/>
      <c r="D762" s="138"/>
      <c r="F762" s="258"/>
      <c r="G762" s="258"/>
    </row>
    <row r="763" spans="1:7">
      <c r="A763" s="138"/>
      <c r="B763" s="138"/>
      <c r="C763" s="138"/>
      <c r="D763" s="138"/>
      <c r="F763" s="258"/>
      <c r="G763" s="258"/>
    </row>
    <row r="764" spans="1:7">
      <c r="A764" s="138"/>
      <c r="B764" s="138"/>
      <c r="C764" s="138"/>
      <c r="D764" s="138"/>
      <c r="F764" s="258"/>
      <c r="G764" s="258"/>
    </row>
    <row r="765" spans="1:7">
      <c r="A765" s="138"/>
      <c r="B765" s="138"/>
      <c r="C765" s="138"/>
      <c r="D765" s="138"/>
      <c r="F765" s="258"/>
      <c r="G765" s="258"/>
    </row>
    <row r="766" spans="1:7">
      <c r="A766" s="138"/>
      <c r="B766" s="138"/>
      <c r="C766" s="138"/>
      <c r="D766" s="138"/>
      <c r="F766" s="258"/>
      <c r="G766" s="258"/>
    </row>
    <row r="767" spans="1:7">
      <c r="A767" s="138"/>
      <c r="B767" s="138"/>
      <c r="C767" s="138"/>
      <c r="D767" s="138"/>
      <c r="F767" s="258"/>
      <c r="G767" s="258"/>
    </row>
    <row r="768" spans="1:7">
      <c r="A768" s="138"/>
      <c r="B768" s="138"/>
      <c r="C768" s="138"/>
      <c r="D768" s="138"/>
      <c r="F768" s="258"/>
      <c r="G768" s="258"/>
    </row>
    <row r="769" spans="1:7">
      <c r="A769" s="138"/>
      <c r="B769" s="138"/>
      <c r="C769" s="138"/>
      <c r="D769" s="138"/>
      <c r="F769" s="258"/>
      <c r="G769" s="258"/>
    </row>
    <row r="770" spans="1:7">
      <c r="A770" s="138"/>
      <c r="B770" s="138"/>
      <c r="C770" s="138"/>
      <c r="D770" s="138"/>
      <c r="F770" s="258"/>
      <c r="G770" s="258"/>
    </row>
    <row r="771" spans="1:7">
      <c r="A771" s="138"/>
      <c r="B771" s="138"/>
      <c r="C771" s="138"/>
      <c r="D771" s="138"/>
      <c r="F771" s="258"/>
      <c r="G771" s="258"/>
    </row>
    <row r="772" spans="1:7">
      <c r="A772" s="138"/>
      <c r="B772" s="138"/>
      <c r="C772" s="138"/>
      <c r="D772" s="138"/>
      <c r="F772" s="258"/>
      <c r="G772" s="258"/>
    </row>
    <row r="773" spans="1:7">
      <c r="A773" s="138"/>
      <c r="B773" s="138"/>
      <c r="C773" s="138"/>
      <c r="D773" s="138"/>
      <c r="F773" s="258"/>
      <c r="G773" s="258"/>
    </row>
    <row r="774" spans="1:7">
      <c r="A774" s="138"/>
      <c r="B774" s="138"/>
      <c r="C774" s="138"/>
      <c r="D774" s="138"/>
      <c r="F774" s="258"/>
      <c r="G774" s="258"/>
    </row>
    <row r="775" spans="1:7">
      <c r="A775" s="138"/>
      <c r="B775" s="138"/>
      <c r="C775" s="138"/>
      <c r="D775" s="138"/>
      <c r="F775" s="258"/>
      <c r="G775" s="258"/>
    </row>
    <row r="776" spans="1:7">
      <c r="A776" s="138"/>
      <c r="B776" s="138"/>
      <c r="C776" s="138"/>
      <c r="D776" s="138"/>
      <c r="F776" s="258"/>
      <c r="G776" s="258"/>
    </row>
    <row r="777" spans="1:7">
      <c r="A777" s="138"/>
      <c r="B777" s="138"/>
      <c r="C777" s="138"/>
      <c r="D777" s="138"/>
      <c r="F777" s="258"/>
      <c r="G777" s="258"/>
    </row>
    <row r="778" spans="1:7">
      <c r="A778" s="138"/>
      <c r="B778" s="138"/>
      <c r="C778" s="138"/>
      <c r="D778" s="138"/>
      <c r="F778" s="258"/>
      <c r="G778" s="258"/>
    </row>
    <row r="779" spans="1:7">
      <c r="A779" s="138"/>
      <c r="B779" s="138"/>
      <c r="C779" s="138"/>
      <c r="D779" s="138"/>
      <c r="F779" s="258"/>
      <c r="G779" s="258"/>
    </row>
    <row r="780" spans="1:7">
      <c r="A780" s="138"/>
      <c r="B780" s="138"/>
      <c r="C780" s="138"/>
      <c r="D780" s="138"/>
      <c r="F780" s="258"/>
      <c r="G780" s="258"/>
    </row>
    <row r="781" spans="1:7">
      <c r="A781" s="138"/>
      <c r="B781" s="138"/>
      <c r="C781" s="138"/>
      <c r="D781" s="138"/>
      <c r="F781" s="258"/>
      <c r="G781" s="258"/>
    </row>
    <row r="782" spans="1:7">
      <c r="A782" s="138"/>
      <c r="B782" s="138"/>
      <c r="C782" s="138"/>
      <c r="D782" s="138"/>
      <c r="F782" s="258"/>
      <c r="G782" s="258"/>
    </row>
    <row r="783" spans="1:7">
      <c r="A783" s="138"/>
      <c r="B783" s="138"/>
      <c r="C783" s="138"/>
      <c r="D783" s="138"/>
      <c r="F783" s="258"/>
      <c r="G783" s="258"/>
    </row>
    <row r="784" spans="1:7">
      <c r="A784" s="138"/>
      <c r="B784" s="138"/>
      <c r="C784" s="138"/>
      <c r="D784" s="138"/>
      <c r="F784" s="258"/>
      <c r="G784" s="258"/>
    </row>
    <row r="785" spans="1:7">
      <c r="A785" s="138"/>
      <c r="B785" s="138"/>
      <c r="C785" s="138"/>
      <c r="D785" s="138"/>
      <c r="F785" s="258"/>
      <c r="G785" s="258"/>
    </row>
    <row r="786" spans="1:7">
      <c r="A786" s="138"/>
      <c r="B786" s="138"/>
      <c r="C786" s="138"/>
      <c r="D786" s="138"/>
      <c r="F786" s="258"/>
      <c r="G786" s="258"/>
    </row>
    <row r="787" spans="1:7">
      <c r="A787" s="138"/>
      <c r="B787" s="138"/>
      <c r="C787" s="138"/>
      <c r="D787" s="138"/>
      <c r="F787" s="258"/>
      <c r="G787" s="258"/>
    </row>
    <row r="788" spans="1:7">
      <c r="A788" s="138"/>
      <c r="B788" s="138"/>
      <c r="C788" s="138"/>
      <c r="D788" s="138"/>
      <c r="F788" s="258"/>
      <c r="G788" s="258"/>
    </row>
    <row r="789" spans="1:7">
      <c r="A789" s="138"/>
      <c r="B789" s="138"/>
      <c r="C789" s="138"/>
      <c r="D789" s="138"/>
      <c r="F789" s="258"/>
      <c r="G789" s="258"/>
    </row>
    <row r="790" spans="1:7">
      <c r="A790" s="138"/>
      <c r="B790" s="138"/>
      <c r="C790" s="138"/>
      <c r="D790" s="138"/>
      <c r="F790" s="258"/>
      <c r="G790" s="258"/>
    </row>
    <row r="791" spans="1:7">
      <c r="A791" s="138"/>
      <c r="B791" s="138"/>
      <c r="C791" s="138"/>
      <c r="D791" s="138"/>
      <c r="F791" s="258"/>
      <c r="G791" s="258"/>
    </row>
    <row r="792" spans="1:7">
      <c r="A792" s="138"/>
      <c r="B792" s="138"/>
      <c r="C792" s="138"/>
      <c r="D792" s="138"/>
      <c r="F792" s="258"/>
      <c r="G792" s="258"/>
    </row>
    <row r="793" spans="1:7">
      <c r="A793" s="138"/>
      <c r="B793" s="138"/>
      <c r="C793" s="138"/>
      <c r="D793" s="138"/>
      <c r="F793" s="258"/>
      <c r="G793" s="258"/>
    </row>
    <row r="794" spans="1:7">
      <c r="A794" s="138"/>
      <c r="B794" s="138"/>
      <c r="C794" s="138"/>
      <c r="D794" s="138"/>
      <c r="F794" s="258"/>
      <c r="G794" s="258"/>
    </row>
    <row r="795" spans="1:7">
      <c r="A795" s="138"/>
      <c r="B795" s="138"/>
      <c r="C795" s="138"/>
      <c r="D795" s="138"/>
      <c r="F795" s="258"/>
      <c r="G795" s="258"/>
    </row>
    <row r="796" spans="1:7">
      <c r="A796" s="138"/>
      <c r="B796" s="138"/>
      <c r="C796" s="138"/>
      <c r="D796" s="138"/>
      <c r="F796" s="258"/>
      <c r="G796" s="258"/>
    </row>
    <row r="797" spans="1:7">
      <c r="A797" s="138"/>
      <c r="B797" s="138"/>
      <c r="C797" s="138"/>
      <c r="D797" s="138"/>
      <c r="F797" s="258"/>
      <c r="G797" s="258"/>
    </row>
    <row r="798" spans="1:7">
      <c r="A798" s="138"/>
      <c r="B798" s="138"/>
      <c r="C798" s="138"/>
      <c r="D798" s="138"/>
      <c r="F798" s="258"/>
      <c r="G798" s="258"/>
    </row>
    <row r="799" spans="1:7">
      <c r="A799" s="138"/>
      <c r="B799" s="138"/>
      <c r="C799" s="138"/>
      <c r="D799" s="138"/>
      <c r="F799" s="258"/>
      <c r="G799" s="258"/>
    </row>
    <row r="800" spans="1:7">
      <c r="A800" s="138"/>
      <c r="B800" s="138"/>
      <c r="C800" s="138"/>
      <c r="D800" s="138"/>
      <c r="F800" s="258"/>
      <c r="G800" s="258"/>
    </row>
    <row r="801" spans="1:7">
      <c r="A801" s="138"/>
      <c r="B801" s="138"/>
      <c r="C801" s="138"/>
      <c r="D801" s="138"/>
      <c r="F801" s="258"/>
      <c r="G801" s="258"/>
    </row>
    <row r="802" spans="1:7">
      <c r="A802" s="138"/>
      <c r="B802" s="138"/>
      <c r="C802" s="138"/>
      <c r="D802" s="138"/>
      <c r="F802" s="258"/>
      <c r="G802" s="258"/>
    </row>
    <row r="803" spans="1:7">
      <c r="A803" s="138"/>
      <c r="B803" s="138"/>
      <c r="C803" s="138"/>
      <c r="D803" s="138"/>
      <c r="F803" s="258"/>
      <c r="G803" s="258"/>
    </row>
    <row r="804" spans="1:7">
      <c r="A804" s="138"/>
      <c r="B804" s="138"/>
      <c r="C804" s="138"/>
      <c r="D804" s="138"/>
      <c r="F804" s="258"/>
      <c r="G804" s="258"/>
    </row>
    <row r="805" spans="1:7">
      <c r="A805" s="138"/>
      <c r="B805" s="138"/>
      <c r="C805" s="138"/>
      <c r="D805" s="138"/>
      <c r="F805" s="258"/>
      <c r="G805" s="258"/>
    </row>
    <row r="806" spans="1:7">
      <c r="A806" s="138"/>
      <c r="B806" s="138"/>
      <c r="C806" s="138"/>
      <c r="D806" s="138"/>
      <c r="F806" s="258"/>
      <c r="G806" s="258"/>
    </row>
    <row r="807" spans="1:7">
      <c r="A807" s="138"/>
      <c r="B807" s="138"/>
      <c r="C807" s="138"/>
      <c r="D807" s="138"/>
      <c r="F807" s="258"/>
      <c r="G807" s="258"/>
    </row>
    <row r="808" spans="1:7">
      <c r="A808" s="138"/>
      <c r="B808" s="138"/>
      <c r="C808" s="138"/>
      <c r="D808" s="138"/>
      <c r="F808" s="258"/>
      <c r="G808" s="258"/>
    </row>
    <row r="809" spans="1:7">
      <c r="A809" s="138"/>
      <c r="B809" s="138"/>
      <c r="C809" s="138"/>
      <c r="D809" s="138"/>
      <c r="F809" s="258"/>
      <c r="G809" s="258"/>
    </row>
    <row r="810" spans="1:7">
      <c r="A810" s="138"/>
      <c r="B810" s="138"/>
      <c r="C810" s="138"/>
      <c r="D810" s="138"/>
      <c r="F810" s="258"/>
      <c r="G810" s="258"/>
    </row>
    <row r="811" spans="1:7">
      <c r="A811" s="138"/>
      <c r="B811" s="138"/>
      <c r="C811" s="138"/>
      <c r="D811" s="138"/>
      <c r="F811" s="258"/>
      <c r="G811" s="258"/>
    </row>
    <row r="812" spans="1:7">
      <c r="A812" s="138"/>
      <c r="B812" s="138"/>
      <c r="C812" s="138"/>
      <c r="D812" s="138"/>
      <c r="F812" s="258"/>
      <c r="G812" s="258"/>
    </row>
    <row r="813" spans="1:7">
      <c r="A813" s="138"/>
      <c r="B813" s="138"/>
      <c r="C813" s="138"/>
      <c r="D813" s="138"/>
      <c r="F813" s="258"/>
      <c r="G813" s="258"/>
    </row>
    <row r="814" spans="1:7">
      <c r="A814" s="138"/>
      <c r="B814" s="138"/>
      <c r="C814" s="138"/>
      <c r="D814" s="138"/>
      <c r="F814" s="258"/>
      <c r="G814" s="258"/>
    </row>
    <row r="815" spans="1:7">
      <c r="A815" s="138"/>
      <c r="B815" s="138"/>
      <c r="C815" s="138"/>
      <c r="D815" s="138"/>
      <c r="F815" s="258"/>
      <c r="G815" s="258"/>
    </row>
    <row r="816" spans="1:7">
      <c r="A816" s="138"/>
      <c r="B816" s="138"/>
      <c r="C816" s="138"/>
      <c r="D816" s="138"/>
      <c r="F816" s="258"/>
      <c r="G816" s="258"/>
    </row>
    <row r="817" spans="1:7">
      <c r="A817" s="138"/>
      <c r="B817" s="138"/>
      <c r="C817" s="138"/>
      <c r="D817" s="138"/>
      <c r="F817" s="258"/>
      <c r="G817" s="258"/>
    </row>
    <row r="818" spans="1:7">
      <c r="A818" s="138"/>
      <c r="B818" s="138"/>
      <c r="C818" s="138"/>
      <c r="D818" s="138"/>
      <c r="F818" s="258"/>
      <c r="G818" s="258"/>
    </row>
    <row r="819" spans="1:7">
      <c r="A819" s="138"/>
      <c r="B819" s="138"/>
      <c r="C819" s="138"/>
      <c r="D819" s="138"/>
      <c r="F819" s="258"/>
      <c r="G819" s="258"/>
    </row>
    <row r="820" spans="1:7">
      <c r="A820" s="138"/>
      <c r="B820" s="138"/>
      <c r="C820" s="138"/>
      <c r="D820" s="138"/>
      <c r="F820" s="258"/>
      <c r="G820" s="258"/>
    </row>
    <row r="821" spans="1:7">
      <c r="A821" s="138"/>
      <c r="B821" s="138"/>
      <c r="C821" s="138"/>
      <c r="D821" s="138"/>
      <c r="F821" s="258"/>
      <c r="G821" s="258"/>
    </row>
    <row r="822" spans="1:7">
      <c r="A822" s="138"/>
      <c r="B822" s="138"/>
      <c r="C822" s="138"/>
      <c r="D822" s="138"/>
      <c r="F822" s="258"/>
      <c r="G822" s="258"/>
    </row>
    <row r="823" spans="1:7">
      <c r="A823" s="138"/>
      <c r="B823" s="138"/>
      <c r="C823" s="138"/>
      <c r="D823" s="138"/>
      <c r="F823" s="258"/>
      <c r="G823" s="258"/>
    </row>
    <row r="824" spans="1:7">
      <c r="A824" s="138"/>
      <c r="B824" s="138"/>
      <c r="C824" s="138"/>
      <c r="D824" s="138"/>
      <c r="F824" s="258"/>
      <c r="G824" s="258"/>
    </row>
    <row r="825" spans="1:7">
      <c r="A825" s="138"/>
      <c r="B825" s="138"/>
      <c r="C825" s="138"/>
      <c r="D825" s="138"/>
      <c r="F825" s="258"/>
      <c r="G825" s="258"/>
    </row>
    <row r="826" spans="1:7">
      <c r="A826" s="138"/>
      <c r="B826" s="138"/>
      <c r="C826" s="138"/>
      <c r="D826" s="138"/>
      <c r="F826" s="258"/>
      <c r="G826" s="258"/>
    </row>
    <row r="827" spans="1:7">
      <c r="A827" s="138"/>
      <c r="B827" s="138"/>
      <c r="C827" s="138"/>
      <c r="D827" s="138"/>
      <c r="F827" s="258"/>
      <c r="G827" s="258"/>
    </row>
    <row r="828" spans="1:7">
      <c r="A828" s="138"/>
      <c r="B828" s="138"/>
      <c r="C828" s="138"/>
      <c r="D828" s="138"/>
      <c r="F828" s="258"/>
      <c r="G828" s="258"/>
    </row>
    <row r="829" spans="1:7">
      <c r="A829" s="138"/>
      <c r="B829" s="138"/>
      <c r="C829" s="138"/>
      <c r="D829" s="138"/>
      <c r="F829" s="258"/>
      <c r="G829" s="258"/>
    </row>
    <row r="830" spans="1:7">
      <c r="A830" s="138"/>
      <c r="B830" s="138"/>
      <c r="C830" s="138"/>
      <c r="D830" s="138"/>
      <c r="F830" s="258"/>
      <c r="G830" s="258"/>
    </row>
    <row r="831" spans="1:7">
      <c r="A831" s="138"/>
      <c r="B831" s="138"/>
      <c r="C831" s="138"/>
      <c r="D831" s="138"/>
      <c r="F831" s="258"/>
      <c r="G831" s="258"/>
    </row>
    <row r="832" spans="1:7">
      <c r="A832" s="138"/>
      <c r="B832" s="138"/>
      <c r="C832" s="138"/>
      <c r="D832" s="138"/>
      <c r="F832" s="258"/>
      <c r="G832" s="258"/>
    </row>
    <row r="833" spans="1:7">
      <c r="A833" s="138"/>
      <c r="B833" s="138"/>
      <c r="C833" s="138"/>
      <c r="D833" s="138"/>
      <c r="F833" s="258"/>
      <c r="G833" s="258"/>
    </row>
    <row r="834" spans="1:7">
      <c r="A834" s="138"/>
      <c r="B834" s="138"/>
      <c r="C834" s="138"/>
      <c r="D834" s="138"/>
      <c r="F834" s="258"/>
      <c r="G834" s="258"/>
    </row>
    <row r="835" spans="1:7">
      <c r="A835" s="138"/>
      <c r="B835" s="138"/>
      <c r="C835" s="138"/>
      <c r="D835" s="138"/>
      <c r="F835" s="258"/>
      <c r="G835" s="258"/>
    </row>
    <row r="836" spans="1:7">
      <c r="A836" s="138"/>
      <c r="B836" s="138"/>
      <c r="C836" s="138"/>
      <c r="D836" s="138"/>
      <c r="F836" s="258"/>
      <c r="G836" s="258"/>
    </row>
    <row r="837" spans="1:7">
      <c r="A837" s="138"/>
      <c r="B837" s="138"/>
      <c r="C837" s="138"/>
      <c r="D837" s="138"/>
      <c r="F837" s="258"/>
      <c r="G837" s="258"/>
    </row>
    <row r="838" spans="1:7">
      <c r="A838" s="138"/>
      <c r="B838" s="138"/>
      <c r="C838" s="138"/>
      <c r="D838" s="138"/>
      <c r="F838" s="258"/>
      <c r="G838" s="258"/>
    </row>
    <row r="839" spans="1:7">
      <c r="A839" s="138"/>
      <c r="B839" s="138"/>
      <c r="C839" s="138"/>
      <c r="D839" s="138"/>
      <c r="F839" s="258"/>
      <c r="G839" s="258"/>
    </row>
    <row r="840" spans="1:7">
      <c r="A840" s="138"/>
      <c r="B840" s="138"/>
      <c r="C840" s="138"/>
      <c r="D840" s="138"/>
      <c r="F840" s="258"/>
      <c r="G840" s="258"/>
    </row>
    <row r="841" spans="1:7">
      <c r="A841" s="138"/>
      <c r="B841" s="138"/>
      <c r="C841" s="138"/>
      <c r="D841" s="138"/>
      <c r="F841" s="258"/>
      <c r="G841" s="258"/>
    </row>
    <row r="842" spans="1:7">
      <c r="A842" s="138"/>
      <c r="B842" s="138"/>
      <c r="C842" s="138"/>
      <c r="D842" s="138"/>
      <c r="F842" s="258"/>
      <c r="G842" s="258"/>
    </row>
    <row r="843" spans="1:7">
      <c r="A843" s="138"/>
      <c r="B843" s="138"/>
      <c r="C843" s="138"/>
      <c r="D843" s="138"/>
      <c r="F843" s="258"/>
      <c r="G843" s="258"/>
    </row>
    <row r="844" spans="1:7">
      <c r="A844" s="138"/>
      <c r="B844" s="138"/>
      <c r="C844" s="138"/>
      <c r="D844" s="138"/>
      <c r="F844" s="258"/>
      <c r="G844" s="258"/>
    </row>
    <row r="845" spans="1:7">
      <c r="A845" s="138"/>
      <c r="B845" s="138"/>
      <c r="C845" s="138"/>
      <c r="D845" s="138"/>
      <c r="F845" s="258"/>
      <c r="G845" s="258"/>
    </row>
    <row r="846" spans="1:7">
      <c r="A846" s="138"/>
      <c r="B846" s="138"/>
      <c r="C846" s="138"/>
      <c r="D846" s="138"/>
      <c r="F846" s="258"/>
      <c r="G846" s="258"/>
    </row>
    <row r="847" spans="1:7">
      <c r="A847" s="138"/>
      <c r="B847" s="138"/>
      <c r="C847" s="138"/>
      <c r="D847" s="138"/>
      <c r="F847" s="258"/>
      <c r="G847" s="258"/>
    </row>
    <row r="848" spans="1:7">
      <c r="A848" s="138"/>
      <c r="B848" s="138"/>
      <c r="C848" s="138"/>
      <c r="D848" s="138"/>
      <c r="F848" s="258"/>
      <c r="G848" s="258"/>
    </row>
    <row r="849" spans="1:7">
      <c r="A849" s="138"/>
      <c r="B849" s="138"/>
      <c r="C849" s="138"/>
      <c r="D849" s="138"/>
      <c r="F849" s="258"/>
      <c r="G849" s="258"/>
    </row>
    <row r="850" spans="1:7">
      <c r="A850" s="138"/>
      <c r="B850" s="138"/>
      <c r="C850" s="138"/>
      <c r="D850" s="138"/>
      <c r="F850" s="258"/>
      <c r="G850" s="258"/>
    </row>
    <row r="851" spans="1:7">
      <c r="A851" s="138"/>
      <c r="B851" s="138"/>
      <c r="C851" s="138"/>
      <c r="D851" s="138"/>
      <c r="F851" s="258"/>
      <c r="G851" s="258"/>
    </row>
    <row r="852" spans="1:7">
      <c r="A852" s="138"/>
      <c r="B852" s="138"/>
      <c r="C852" s="138"/>
      <c r="D852" s="138"/>
      <c r="F852" s="258"/>
      <c r="G852" s="258"/>
    </row>
    <row r="853" spans="1:7">
      <c r="A853" s="138"/>
      <c r="B853" s="138"/>
      <c r="C853" s="138"/>
      <c r="D853" s="138"/>
      <c r="F853" s="258"/>
      <c r="G853" s="258"/>
    </row>
    <row r="854" spans="1:7">
      <c r="A854" s="138"/>
      <c r="B854" s="138"/>
      <c r="C854" s="138"/>
      <c r="D854" s="138"/>
      <c r="F854" s="258"/>
      <c r="G854" s="258"/>
    </row>
    <row r="855" spans="1:7">
      <c r="A855" s="138"/>
      <c r="B855" s="138"/>
      <c r="C855" s="138"/>
      <c r="D855" s="138"/>
      <c r="F855" s="258"/>
      <c r="G855" s="258"/>
    </row>
    <row r="856" spans="1:7">
      <c r="A856" s="138"/>
      <c r="B856" s="138"/>
      <c r="C856" s="138"/>
      <c r="D856" s="138"/>
      <c r="F856" s="258"/>
      <c r="G856" s="258"/>
    </row>
    <row r="857" spans="1:7">
      <c r="A857" s="138"/>
      <c r="B857" s="138"/>
      <c r="C857" s="138"/>
      <c r="D857" s="138"/>
      <c r="F857" s="258"/>
      <c r="G857" s="258"/>
    </row>
    <row r="858" spans="1:7">
      <c r="A858" s="138"/>
      <c r="B858" s="138"/>
      <c r="C858" s="138"/>
      <c r="D858" s="138"/>
      <c r="F858" s="258"/>
      <c r="G858" s="258"/>
    </row>
    <row r="859" spans="1:7">
      <c r="A859" s="138"/>
      <c r="B859" s="138"/>
      <c r="C859" s="138"/>
      <c r="D859" s="138"/>
      <c r="F859" s="258"/>
      <c r="G859" s="258"/>
    </row>
    <row r="860" spans="1:7">
      <c r="A860" s="138"/>
      <c r="B860" s="138"/>
      <c r="C860" s="138"/>
      <c r="D860" s="138"/>
      <c r="F860" s="258"/>
      <c r="G860" s="258"/>
    </row>
    <row r="861" spans="1:7">
      <c r="A861" s="138"/>
      <c r="B861" s="138"/>
      <c r="C861" s="138"/>
      <c r="D861" s="138"/>
      <c r="F861" s="258"/>
      <c r="G861" s="258"/>
    </row>
    <row r="862" spans="1:7">
      <c r="A862" s="138"/>
      <c r="B862" s="138"/>
      <c r="C862" s="138"/>
      <c r="D862" s="138"/>
      <c r="F862" s="258"/>
      <c r="G862" s="258"/>
    </row>
    <row r="863" spans="1:7">
      <c r="A863" s="138"/>
      <c r="B863" s="138"/>
      <c r="C863" s="138"/>
      <c r="D863" s="138"/>
      <c r="F863" s="258"/>
      <c r="G863" s="258"/>
    </row>
    <row r="864" spans="1:7">
      <c r="A864" s="138"/>
      <c r="B864" s="138"/>
      <c r="C864" s="138"/>
      <c r="D864" s="138"/>
      <c r="F864" s="258"/>
      <c r="G864" s="258"/>
    </row>
    <row r="865" spans="1:7">
      <c r="A865" s="138"/>
      <c r="B865" s="138"/>
      <c r="C865" s="138"/>
      <c r="D865" s="138"/>
      <c r="F865" s="258"/>
      <c r="G865" s="258"/>
    </row>
    <row r="866" spans="1:7">
      <c r="A866" s="138"/>
      <c r="B866" s="138"/>
      <c r="C866" s="138"/>
      <c r="D866" s="138"/>
      <c r="F866" s="258"/>
      <c r="G866" s="258"/>
    </row>
    <row r="867" spans="1:7">
      <c r="A867" s="138"/>
      <c r="B867" s="138"/>
      <c r="C867" s="138"/>
      <c r="D867" s="138"/>
      <c r="F867" s="258"/>
      <c r="G867" s="258"/>
    </row>
    <row r="868" spans="1:7">
      <c r="A868" s="138"/>
      <c r="B868" s="138"/>
      <c r="C868" s="138"/>
      <c r="D868" s="138"/>
      <c r="F868" s="258"/>
      <c r="G868" s="258"/>
    </row>
    <row r="869" spans="1:7">
      <c r="A869" s="138"/>
      <c r="B869" s="138"/>
      <c r="C869" s="138"/>
      <c r="D869" s="138"/>
      <c r="F869" s="258"/>
      <c r="G869" s="258"/>
    </row>
    <row r="870" spans="1:7">
      <c r="A870" s="138"/>
      <c r="B870" s="138"/>
      <c r="C870" s="138"/>
      <c r="D870" s="138"/>
      <c r="F870" s="258"/>
      <c r="G870" s="258"/>
    </row>
    <row r="871" spans="1:7">
      <c r="A871" s="138"/>
      <c r="B871" s="138"/>
      <c r="C871" s="138"/>
      <c r="D871" s="138"/>
      <c r="F871" s="258"/>
      <c r="G871" s="258"/>
    </row>
    <row r="872" spans="1:7">
      <c r="A872" s="138"/>
      <c r="B872" s="138"/>
      <c r="C872" s="138"/>
      <c r="D872" s="138"/>
      <c r="F872" s="258"/>
      <c r="G872" s="258"/>
    </row>
    <row r="873" spans="1:7">
      <c r="A873" s="138"/>
      <c r="B873" s="138"/>
      <c r="C873" s="138"/>
      <c r="D873" s="138"/>
      <c r="F873" s="258"/>
      <c r="G873" s="258"/>
    </row>
    <row r="874" spans="1:7">
      <c r="A874" s="138"/>
      <c r="B874" s="138"/>
      <c r="C874" s="138"/>
      <c r="D874" s="138"/>
      <c r="F874" s="258"/>
      <c r="G874" s="258"/>
    </row>
    <row r="875" spans="1:7">
      <c r="A875" s="138"/>
      <c r="B875" s="138"/>
      <c r="C875" s="138"/>
      <c r="D875" s="138"/>
      <c r="F875" s="258"/>
      <c r="G875" s="258"/>
    </row>
    <row r="876" spans="1:7">
      <c r="A876" s="138"/>
      <c r="B876" s="138"/>
      <c r="C876" s="138"/>
      <c r="D876" s="138"/>
      <c r="F876" s="258"/>
      <c r="G876" s="258"/>
    </row>
    <row r="877" spans="1:7">
      <c r="A877" s="138"/>
      <c r="B877" s="138"/>
      <c r="C877" s="138"/>
      <c r="D877" s="138"/>
      <c r="F877" s="258"/>
      <c r="G877" s="258"/>
    </row>
    <row r="878" spans="1:7">
      <c r="A878" s="138"/>
      <c r="B878" s="138"/>
      <c r="C878" s="138"/>
      <c r="D878" s="138"/>
      <c r="F878" s="258"/>
      <c r="G878" s="258"/>
    </row>
    <row r="879" spans="1:7">
      <c r="A879" s="138"/>
      <c r="B879" s="138"/>
      <c r="C879" s="138"/>
      <c r="D879" s="138"/>
      <c r="F879" s="258"/>
      <c r="G879" s="258"/>
    </row>
    <row r="880" spans="1:7">
      <c r="A880" s="138"/>
      <c r="B880" s="138"/>
      <c r="C880" s="138"/>
      <c r="D880" s="138"/>
      <c r="F880" s="258"/>
      <c r="G880" s="258"/>
    </row>
    <row r="881" spans="1:7">
      <c r="A881" s="138"/>
      <c r="B881" s="138"/>
      <c r="C881" s="138"/>
      <c r="D881" s="138"/>
      <c r="F881" s="258"/>
      <c r="G881" s="258"/>
    </row>
    <row r="882" spans="1:7">
      <c r="A882" s="138"/>
      <c r="B882" s="138"/>
      <c r="C882" s="138"/>
      <c r="D882" s="138"/>
      <c r="F882" s="258"/>
      <c r="G882" s="258"/>
    </row>
    <row r="883" spans="1:7">
      <c r="A883" s="138"/>
      <c r="B883" s="138"/>
      <c r="C883" s="138"/>
      <c r="D883" s="138"/>
      <c r="F883" s="258"/>
      <c r="G883" s="258"/>
    </row>
    <row r="884" spans="1:7">
      <c r="A884" s="138"/>
      <c r="B884" s="138"/>
      <c r="C884" s="138"/>
      <c r="D884" s="138"/>
      <c r="F884" s="258"/>
      <c r="G884" s="258"/>
    </row>
    <row r="885" spans="1:7">
      <c r="A885" s="138"/>
      <c r="B885" s="138"/>
      <c r="C885" s="138"/>
      <c r="D885" s="138"/>
      <c r="F885" s="258"/>
      <c r="G885" s="258"/>
    </row>
    <row r="886" spans="1:7">
      <c r="A886" s="138"/>
      <c r="B886" s="138"/>
      <c r="C886" s="138"/>
      <c r="D886" s="138"/>
      <c r="F886" s="258"/>
      <c r="G886" s="258"/>
    </row>
    <row r="887" spans="1:7">
      <c r="A887" s="138"/>
      <c r="B887" s="138"/>
      <c r="C887" s="138"/>
      <c r="D887" s="138"/>
      <c r="F887" s="258"/>
      <c r="G887" s="258"/>
    </row>
    <row r="888" spans="1:7">
      <c r="A888" s="138"/>
      <c r="B888" s="138"/>
      <c r="C888" s="138"/>
      <c r="D888" s="138"/>
      <c r="F888" s="258"/>
      <c r="G888" s="258"/>
    </row>
    <row r="889" spans="1:7">
      <c r="A889" s="138"/>
      <c r="B889" s="138"/>
      <c r="C889" s="138"/>
      <c r="D889" s="138"/>
      <c r="F889" s="258"/>
      <c r="G889" s="258"/>
    </row>
    <row r="890" spans="1:7">
      <c r="A890" s="138"/>
      <c r="B890" s="138"/>
      <c r="C890" s="138"/>
      <c r="D890" s="138"/>
      <c r="F890" s="258"/>
      <c r="G890" s="258"/>
    </row>
    <row r="891" spans="1:7">
      <c r="A891" s="138"/>
      <c r="B891" s="138"/>
      <c r="C891" s="138"/>
      <c r="D891" s="138"/>
      <c r="F891" s="258"/>
      <c r="G891" s="258"/>
    </row>
    <row r="892" spans="1:7">
      <c r="A892" s="138"/>
      <c r="B892" s="138"/>
      <c r="C892" s="138"/>
      <c r="D892" s="138"/>
      <c r="F892" s="258"/>
      <c r="G892" s="258"/>
    </row>
    <row r="893" spans="1:7">
      <c r="A893" s="138"/>
      <c r="B893" s="138"/>
      <c r="C893" s="138"/>
      <c r="D893" s="138"/>
      <c r="F893" s="258"/>
      <c r="G893" s="258"/>
    </row>
    <row r="894" spans="1:7">
      <c r="A894" s="138"/>
      <c r="B894" s="138"/>
      <c r="C894" s="138"/>
      <c r="D894" s="138"/>
      <c r="F894" s="258"/>
      <c r="G894" s="258"/>
    </row>
    <row r="895" spans="1:7">
      <c r="A895" s="138"/>
      <c r="B895" s="138"/>
      <c r="C895" s="138"/>
      <c r="D895" s="138"/>
      <c r="F895" s="258"/>
      <c r="G895" s="258"/>
    </row>
    <row r="896" spans="1:7">
      <c r="A896" s="138"/>
      <c r="B896" s="138"/>
      <c r="C896" s="138"/>
      <c r="D896" s="138"/>
      <c r="F896" s="258"/>
      <c r="G896" s="258"/>
    </row>
    <row r="897" spans="1:7">
      <c r="A897" s="138"/>
      <c r="B897" s="138"/>
      <c r="C897" s="138"/>
      <c r="D897" s="138"/>
      <c r="F897" s="258"/>
      <c r="G897" s="258"/>
    </row>
    <row r="898" spans="1:7">
      <c r="A898" s="138"/>
      <c r="B898" s="138"/>
      <c r="C898" s="138"/>
      <c r="D898" s="138"/>
      <c r="F898" s="258"/>
      <c r="G898" s="258"/>
    </row>
    <row r="899" spans="1:7">
      <c r="A899" s="138"/>
      <c r="B899" s="138"/>
      <c r="C899" s="138"/>
      <c r="D899" s="138"/>
      <c r="F899" s="258"/>
      <c r="G899" s="258"/>
    </row>
    <row r="900" spans="1:7">
      <c r="A900" s="138"/>
      <c r="B900" s="138"/>
      <c r="C900" s="138"/>
      <c r="D900" s="138"/>
      <c r="F900" s="258"/>
      <c r="G900" s="258"/>
    </row>
    <row r="901" spans="1:7">
      <c r="A901" s="138"/>
      <c r="B901" s="138"/>
      <c r="C901" s="138"/>
      <c r="D901" s="138"/>
      <c r="F901" s="258"/>
      <c r="G901" s="258"/>
    </row>
    <row r="902" spans="1:7">
      <c r="A902" s="138"/>
      <c r="B902" s="138"/>
      <c r="C902" s="138"/>
      <c r="D902" s="138"/>
      <c r="F902" s="258"/>
      <c r="G902" s="258"/>
    </row>
    <row r="903" spans="1:7">
      <c r="A903" s="138"/>
      <c r="B903" s="138"/>
      <c r="C903" s="138"/>
      <c r="D903" s="138"/>
      <c r="F903" s="258"/>
      <c r="G903" s="258"/>
    </row>
    <row r="904" spans="1:7">
      <c r="A904" s="138"/>
      <c r="B904" s="138"/>
      <c r="C904" s="138"/>
      <c r="D904" s="138"/>
      <c r="F904" s="258"/>
      <c r="G904" s="258"/>
    </row>
    <row r="905" spans="1:7">
      <c r="A905" s="138"/>
      <c r="B905" s="138"/>
      <c r="C905" s="138"/>
      <c r="D905" s="138"/>
      <c r="F905" s="258"/>
      <c r="G905" s="258"/>
    </row>
    <row r="906" spans="1:7">
      <c r="A906" s="138"/>
      <c r="B906" s="138"/>
      <c r="C906" s="138"/>
      <c r="D906" s="138"/>
      <c r="F906" s="258"/>
      <c r="G906" s="258"/>
    </row>
    <row r="907" spans="1:7">
      <c r="A907" s="138"/>
      <c r="B907" s="138"/>
      <c r="C907" s="138"/>
      <c r="D907" s="138"/>
      <c r="F907" s="258"/>
      <c r="G907" s="258"/>
    </row>
    <row r="908" spans="1:7">
      <c r="A908" s="138"/>
      <c r="B908" s="138"/>
      <c r="C908" s="138"/>
      <c r="D908" s="138"/>
      <c r="F908" s="258"/>
      <c r="G908" s="258"/>
    </row>
    <row r="909" spans="1:7">
      <c r="A909" s="138"/>
      <c r="B909" s="138"/>
      <c r="C909" s="138"/>
      <c r="D909" s="138"/>
      <c r="F909" s="258"/>
      <c r="G909" s="258"/>
    </row>
    <row r="910" spans="1:7">
      <c r="A910" s="138"/>
      <c r="B910" s="138"/>
      <c r="C910" s="138"/>
      <c r="D910" s="138"/>
      <c r="F910" s="258"/>
      <c r="G910" s="258"/>
    </row>
    <row r="911" spans="1:7">
      <c r="A911" s="138"/>
      <c r="B911" s="138"/>
      <c r="C911" s="138"/>
      <c r="D911" s="138"/>
      <c r="F911" s="258"/>
      <c r="G911" s="258"/>
    </row>
    <row r="912" spans="1:7">
      <c r="A912" s="138"/>
      <c r="B912" s="138"/>
      <c r="C912" s="138"/>
      <c r="D912" s="138"/>
      <c r="F912" s="258"/>
      <c r="G912" s="258"/>
    </row>
    <row r="913" spans="1:7">
      <c r="A913" s="138"/>
      <c r="B913" s="138"/>
      <c r="C913" s="138"/>
      <c r="D913" s="138"/>
      <c r="F913" s="258"/>
      <c r="G913" s="258"/>
    </row>
    <row r="914" spans="1:7">
      <c r="A914" s="138"/>
      <c r="B914" s="138"/>
      <c r="C914" s="138"/>
      <c r="D914" s="138"/>
      <c r="F914" s="258"/>
      <c r="G914" s="258"/>
    </row>
    <row r="915" spans="1:7">
      <c r="A915" s="138"/>
      <c r="B915" s="138"/>
      <c r="C915" s="138"/>
      <c r="D915" s="138"/>
      <c r="F915" s="258"/>
      <c r="G915" s="258"/>
    </row>
    <row r="916" spans="1:7">
      <c r="A916" s="138"/>
      <c r="B916" s="138"/>
      <c r="C916" s="138"/>
      <c r="D916" s="138"/>
      <c r="F916" s="258"/>
      <c r="G916" s="258"/>
    </row>
    <row r="917" spans="1:7">
      <c r="A917" s="138"/>
      <c r="B917" s="138"/>
      <c r="C917" s="138"/>
      <c r="D917" s="138"/>
      <c r="F917" s="258"/>
      <c r="G917" s="258"/>
    </row>
    <row r="918" spans="1:7">
      <c r="A918" s="138"/>
      <c r="B918" s="138"/>
      <c r="C918" s="138"/>
      <c r="D918" s="138"/>
      <c r="F918" s="258"/>
      <c r="G918" s="258"/>
    </row>
    <row r="919" spans="1:7">
      <c r="A919" s="138"/>
      <c r="B919" s="138"/>
      <c r="C919" s="138"/>
      <c r="D919" s="138"/>
      <c r="F919" s="258"/>
      <c r="G919" s="258"/>
    </row>
    <row r="920" spans="1:7">
      <c r="A920" s="138"/>
      <c r="B920" s="138"/>
      <c r="C920" s="138"/>
      <c r="D920" s="138"/>
      <c r="F920" s="258"/>
      <c r="G920" s="258"/>
    </row>
    <row r="921" spans="1:7">
      <c r="A921" s="138"/>
      <c r="B921" s="138"/>
      <c r="C921" s="138"/>
      <c r="D921" s="138"/>
      <c r="F921" s="258"/>
      <c r="G921" s="258"/>
    </row>
    <row r="922" spans="1:7">
      <c r="A922" s="138"/>
      <c r="B922" s="138"/>
      <c r="C922" s="138"/>
      <c r="D922" s="138"/>
      <c r="F922" s="258"/>
      <c r="G922" s="258"/>
    </row>
    <row r="923" spans="1:7">
      <c r="A923" s="138"/>
      <c r="B923" s="138"/>
      <c r="C923" s="138"/>
      <c r="D923" s="138"/>
      <c r="F923" s="258"/>
      <c r="G923" s="258"/>
    </row>
    <row r="924" spans="1:7">
      <c r="A924" s="138"/>
      <c r="B924" s="138"/>
      <c r="C924" s="138"/>
      <c r="D924" s="138"/>
      <c r="F924" s="258"/>
      <c r="G924" s="258"/>
    </row>
    <row r="925" spans="1:7">
      <c r="A925" s="138"/>
      <c r="B925" s="138"/>
      <c r="C925" s="138"/>
      <c r="D925" s="138"/>
      <c r="F925" s="258"/>
      <c r="G925" s="258"/>
    </row>
    <row r="926" spans="1:7">
      <c r="A926" s="138"/>
      <c r="B926" s="138"/>
      <c r="C926" s="138"/>
      <c r="D926" s="138"/>
      <c r="F926" s="258"/>
      <c r="G926" s="258"/>
    </row>
    <row r="927" spans="1:7">
      <c r="A927" s="138"/>
      <c r="B927" s="138"/>
      <c r="C927" s="138"/>
      <c r="D927" s="138"/>
      <c r="F927" s="258"/>
      <c r="G927" s="258"/>
    </row>
    <row r="928" spans="1:7">
      <c r="A928" s="138"/>
      <c r="B928" s="138"/>
      <c r="C928" s="138"/>
      <c r="D928" s="138"/>
      <c r="F928" s="258"/>
      <c r="G928" s="258"/>
    </row>
    <row r="929" spans="1:7">
      <c r="A929" s="138"/>
      <c r="B929" s="138"/>
      <c r="C929" s="138"/>
      <c r="D929" s="138"/>
      <c r="F929" s="258"/>
      <c r="G929" s="258"/>
    </row>
    <row r="930" spans="1:7">
      <c r="A930" s="138"/>
      <c r="B930" s="138"/>
      <c r="C930" s="138"/>
      <c r="D930" s="138"/>
      <c r="F930" s="258"/>
      <c r="G930" s="258"/>
    </row>
    <row r="931" spans="1:7">
      <c r="A931" s="138"/>
      <c r="B931" s="138"/>
      <c r="C931" s="138"/>
      <c r="D931" s="138"/>
      <c r="F931" s="258"/>
      <c r="G931" s="258"/>
    </row>
    <row r="932" spans="1:7">
      <c r="A932" s="138"/>
      <c r="B932" s="138"/>
      <c r="C932" s="138"/>
      <c r="D932" s="138"/>
      <c r="F932" s="258"/>
      <c r="G932" s="258"/>
    </row>
    <row r="933" spans="1:7">
      <c r="A933" s="138"/>
      <c r="B933" s="138"/>
      <c r="C933" s="138"/>
      <c r="D933" s="138"/>
      <c r="F933" s="258"/>
      <c r="G933" s="258"/>
    </row>
    <row r="934" spans="1:7">
      <c r="A934" s="138"/>
      <c r="B934" s="138"/>
      <c r="C934" s="138"/>
      <c r="D934" s="138"/>
      <c r="F934" s="258"/>
      <c r="G934" s="258"/>
    </row>
    <row r="935" spans="1:7">
      <c r="A935" s="138"/>
      <c r="B935" s="138"/>
      <c r="C935" s="138"/>
      <c r="D935" s="138"/>
      <c r="F935" s="258"/>
      <c r="G935" s="258"/>
    </row>
    <row r="936" spans="1:7">
      <c r="A936" s="138"/>
      <c r="B936" s="138"/>
      <c r="C936" s="138"/>
      <c r="D936" s="138"/>
      <c r="F936" s="258"/>
      <c r="G936" s="258"/>
    </row>
    <row r="937" spans="1:7">
      <c r="A937" s="138"/>
      <c r="B937" s="138"/>
      <c r="C937" s="138"/>
      <c r="D937" s="138"/>
      <c r="F937" s="258"/>
      <c r="G937" s="258"/>
    </row>
    <row r="938" spans="1:7">
      <c r="A938" s="138"/>
      <c r="B938" s="138"/>
      <c r="C938" s="138"/>
      <c r="D938" s="138"/>
      <c r="F938" s="258"/>
      <c r="G938" s="258"/>
    </row>
    <row r="939" spans="1:7">
      <c r="A939" s="138"/>
      <c r="B939" s="138"/>
      <c r="C939" s="138"/>
      <c r="D939" s="138"/>
      <c r="F939" s="258"/>
      <c r="G939" s="258"/>
    </row>
    <row r="940" spans="1:7">
      <c r="A940" s="138"/>
      <c r="B940" s="138"/>
      <c r="C940" s="138"/>
      <c r="D940" s="138"/>
      <c r="F940" s="258"/>
      <c r="G940" s="258"/>
    </row>
    <row r="941" spans="1:7">
      <c r="A941" s="138"/>
      <c r="B941" s="138"/>
      <c r="C941" s="138"/>
      <c r="D941" s="138"/>
      <c r="F941" s="258"/>
      <c r="G941" s="258"/>
    </row>
    <row r="942" spans="1:7">
      <c r="A942" s="138"/>
      <c r="B942" s="138"/>
      <c r="C942" s="138"/>
      <c r="D942" s="138"/>
      <c r="F942" s="258"/>
      <c r="G942" s="258"/>
    </row>
    <row r="943" spans="1:7">
      <c r="A943" s="138"/>
      <c r="B943" s="138"/>
      <c r="C943" s="138"/>
      <c r="D943" s="138"/>
      <c r="F943" s="258"/>
      <c r="G943" s="258"/>
    </row>
    <row r="944" spans="1:7">
      <c r="A944" s="138"/>
      <c r="B944" s="138"/>
      <c r="C944" s="138"/>
      <c r="D944" s="138"/>
      <c r="F944" s="258"/>
      <c r="G944" s="258"/>
    </row>
    <row r="945" spans="1:7">
      <c r="A945" s="138"/>
      <c r="B945" s="138"/>
      <c r="C945" s="138"/>
      <c r="D945" s="138"/>
      <c r="F945" s="258"/>
      <c r="G945" s="258"/>
    </row>
    <row r="946" spans="1:7">
      <c r="A946" s="138"/>
      <c r="B946" s="138"/>
      <c r="C946" s="138"/>
      <c r="D946" s="138"/>
      <c r="F946" s="258"/>
      <c r="G946" s="258"/>
    </row>
    <row r="947" spans="1:7">
      <c r="A947" s="138"/>
      <c r="B947" s="138"/>
      <c r="C947" s="138"/>
      <c r="D947" s="138"/>
      <c r="F947" s="258"/>
      <c r="G947" s="258"/>
    </row>
    <row r="948" spans="1:7">
      <c r="A948" s="138"/>
      <c r="B948" s="138"/>
      <c r="C948" s="138"/>
      <c r="D948" s="138"/>
      <c r="F948" s="258"/>
      <c r="G948" s="258"/>
    </row>
    <row r="949" spans="1:7">
      <c r="A949" s="138"/>
      <c r="B949" s="138"/>
      <c r="C949" s="138"/>
      <c r="D949" s="138"/>
      <c r="F949" s="258"/>
      <c r="G949" s="258"/>
    </row>
    <row r="950" spans="1:7">
      <c r="A950" s="138"/>
      <c r="B950" s="138"/>
      <c r="C950" s="138"/>
      <c r="D950" s="138"/>
      <c r="F950" s="258"/>
      <c r="G950" s="258"/>
    </row>
    <row r="951" spans="1:7">
      <c r="A951" s="138"/>
      <c r="B951" s="138"/>
      <c r="C951" s="138"/>
      <c r="D951" s="138"/>
      <c r="F951" s="258"/>
      <c r="G951" s="258"/>
    </row>
    <row r="952" spans="1:7">
      <c r="A952" s="138"/>
      <c r="B952" s="138"/>
      <c r="C952" s="138"/>
      <c r="D952" s="138"/>
      <c r="F952" s="258"/>
      <c r="G952" s="258"/>
    </row>
    <row r="953" spans="1:7">
      <c r="A953" s="138"/>
      <c r="B953" s="138"/>
      <c r="C953" s="138"/>
      <c r="D953" s="138"/>
      <c r="F953" s="258"/>
      <c r="G953" s="258"/>
    </row>
    <row r="954" spans="1:7">
      <c r="A954" s="138"/>
      <c r="B954" s="138"/>
      <c r="C954" s="138"/>
      <c r="D954" s="138"/>
      <c r="F954" s="258"/>
      <c r="G954" s="258"/>
    </row>
    <row r="955" spans="1:7">
      <c r="A955" s="138"/>
      <c r="B955" s="138"/>
      <c r="C955" s="138"/>
      <c r="D955" s="138"/>
      <c r="F955" s="258"/>
      <c r="G955" s="258"/>
    </row>
    <row r="956" spans="1:7">
      <c r="A956" s="138"/>
      <c r="B956" s="138"/>
      <c r="C956" s="138"/>
      <c r="D956" s="138"/>
      <c r="F956" s="258"/>
      <c r="G956" s="258"/>
    </row>
    <row r="957" spans="1:7">
      <c r="A957" s="138"/>
      <c r="B957" s="138"/>
      <c r="C957" s="138"/>
      <c r="D957" s="138"/>
      <c r="F957" s="258"/>
      <c r="G957" s="258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M1000"/>
  <sheetViews>
    <sheetView workbookViewId="0"/>
  </sheetViews>
  <sheetFormatPr baseColWidth="10" defaultColWidth="12.6640625" defaultRowHeight="15.75" customHeight="1"/>
  <cols>
    <col min="3" max="3" width="40.6640625" customWidth="1"/>
    <col min="4" max="4" width="20.6640625" customWidth="1"/>
    <col min="5" max="5" width="26.1640625" customWidth="1"/>
    <col min="8" max="13" width="12.6640625" hidden="1"/>
  </cols>
  <sheetData>
    <row r="1" spans="1:13" ht="16">
      <c r="A1" s="42" t="s">
        <v>44</v>
      </c>
      <c r="B1" s="42" t="s">
        <v>1</v>
      </c>
      <c r="C1" s="9" t="s">
        <v>296</v>
      </c>
      <c r="D1" s="40" t="s">
        <v>46</v>
      </c>
      <c r="E1" s="259" t="s">
        <v>47</v>
      </c>
      <c r="F1" s="260" t="s">
        <v>48</v>
      </c>
      <c r="K1" s="89" t="s">
        <v>44</v>
      </c>
      <c r="L1" s="90" t="s">
        <v>1</v>
      </c>
    </row>
    <row r="2" spans="1:13" ht="16">
      <c r="A2" s="19" t="s">
        <v>4984</v>
      </c>
      <c r="B2" s="19">
        <v>986</v>
      </c>
      <c r="C2" s="18" t="s">
        <v>7388</v>
      </c>
      <c r="D2" s="142">
        <v>0.73</v>
      </c>
      <c r="E2" s="142">
        <v>0.73</v>
      </c>
      <c r="F2" s="101" t="s">
        <v>51</v>
      </c>
      <c r="K2" s="7" t="s">
        <v>4984</v>
      </c>
      <c r="L2" s="7">
        <v>986</v>
      </c>
    </row>
    <row r="3" spans="1:13" ht="16">
      <c r="A3" s="19" t="s">
        <v>7389</v>
      </c>
      <c r="B3" s="19">
        <v>8486</v>
      </c>
      <c r="C3" s="18" t="s">
        <v>7388</v>
      </c>
      <c r="D3" s="142">
        <v>0.83</v>
      </c>
      <c r="E3" s="142">
        <v>0.83</v>
      </c>
      <c r="F3" s="101" t="s">
        <v>51</v>
      </c>
      <c r="K3" s="7" t="s">
        <v>7389</v>
      </c>
      <c r="L3" s="7">
        <v>8486</v>
      </c>
      <c r="M3" s="7">
        <v>986</v>
      </c>
    </row>
    <row r="4" spans="1:13" ht="16">
      <c r="A4" s="19" t="s">
        <v>7390</v>
      </c>
      <c r="B4" s="19">
        <v>986</v>
      </c>
      <c r="C4" s="18" t="s">
        <v>7388</v>
      </c>
      <c r="D4" s="142">
        <v>0.73</v>
      </c>
      <c r="E4" s="142">
        <v>0.73</v>
      </c>
      <c r="F4" s="101" t="s">
        <v>51</v>
      </c>
      <c r="K4" s="7" t="s">
        <v>7390</v>
      </c>
      <c r="L4" s="7">
        <v>986</v>
      </c>
    </row>
    <row r="5" spans="1:13" ht="16">
      <c r="A5" s="19" t="s">
        <v>7391</v>
      </c>
      <c r="B5" s="19">
        <v>2345</v>
      </c>
      <c r="C5" s="18" t="s">
        <v>7388</v>
      </c>
      <c r="D5" s="142">
        <v>0.9</v>
      </c>
      <c r="E5" s="142">
        <v>0.9</v>
      </c>
      <c r="F5" s="101" t="s">
        <v>51</v>
      </c>
      <c r="K5" s="7" t="s">
        <v>7391</v>
      </c>
      <c r="L5" s="7">
        <v>2345</v>
      </c>
    </row>
    <row r="6" spans="1:13" ht="16">
      <c r="A6" s="19" t="s">
        <v>4986</v>
      </c>
      <c r="B6" s="19">
        <v>14529</v>
      </c>
      <c r="C6" s="18" t="s">
        <v>7388</v>
      </c>
      <c r="D6" s="142">
        <v>0.73</v>
      </c>
      <c r="E6" s="142">
        <v>0.73</v>
      </c>
      <c r="F6" s="101" t="s">
        <v>51</v>
      </c>
      <c r="K6" s="28" t="s">
        <v>4986</v>
      </c>
      <c r="L6" s="28">
        <v>6675</v>
      </c>
      <c r="M6" s="28"/>
    </row>
    <row r="7" spans="1:13" ht="16">
      <c r="A7" s="19" t="s">
        <v>7392</v>
      </c>
      <c r="B7" s="19">
        <v>7137</v>
      </c>
      <c r="C7" s="18" t="s">
        <v>7388</v>
      </c>
      <c r="D7" s="142">
        <v>0.73</v>
      </c>
      <c r="E7" s="142">
        <v>0.73</v>
      </c>
      <c r="F7" s="101" t="s">
        <v>51</v>
      </c>
      <c r="K7" s="28" t="s">
        <v>7392</v>
      </c>
      <c r="L7" s="28">
        <v>189</v>
      </c>
      <c r="M7" s="28"/>
    </row>
    <row r="8" spans="1:13" ht="16">
      <c r="A8" s="19" t="s">
        <v>7393</v>
      </c>
      <c r="B8" s="19">
        <v>3307</v>
      </c>
      <c r="C8" s="18" t="s">
        <v>7388</v>
      </c>
      <c r="D8" s="142">
        <v>0.73</v>
      </c>
      <c r="E8" s="142">
        <v>0.73</v>
      </c>
      <c r="F8" s="101" t="s">
        <v>51</v>
      </c>
      <c r="K8" s="28" t="s">
        <v>7393</v>
      </c>
      <c r="L8" s="28">
        <v>663</v>
      </c>
      <c r="M8" s="28"/>
    </row>
    <row r="9" spans="1:13" ht="16">
      <c r="A9" s="19" t="s">
        <v>7394</v>
      </c>
      <c r="B9" s="19">
        <v>6668</v>
      </c>
      <c r="C9" s="18" t="s">
        <v>7388</v>
      </c>
      <c r="D9" s="142">
        <v>0.73</v>
      </c>
      <c r="E9" s="142">
        <v>0.73</v>
      </c>
      <c r="F9" s="101" t="s">
        <v>51</v>
      </c>
      <c r="K9" s="28" t="s">
        <v>7394</v>
      </c>
      <c r="L9" s="28">
        <v>663</v>
      </c>
      <c r="M9" s="28"/>
    </row>
    <row r="10" spans="1:13" ht="16">
      <c r="A10" s="19" t="s">
        <v>7395</v>
      </c>
      <c r="B10" s="19">
        <v>14580</v>
      </c>
      <c r="C10" s="18" t="s">
        <v>7388</v>
      </c>
      <c r="D10" s="142">
        <v>0.73</v>
      </c>
      <c r="E10" s="142">
        <v>0.73</v>
      </c>
      <c r="F10" s="101" t="s">
        <v>51</v>
      </c>
      <c r="K10" s="28" t="s">
        <v>7395</v>
      </c>
      <c r="L10" s="28">
        <v>189</v>
      </c>
      <c r="M10" s="28"/>
    </row>
    <row r="11" spans="1:13" ht="16">
      <c r="A11" s="19" t="s">
        <v>7396</v>
      </c>
      <c r="B11" s="19">
        <v>6668</v>
      </c>
      <c r="C11" s="18" t="s">
        <v>7388</v>
      </c>
      <c r="D11" s="142">
        <v>0.73</v>
      </c>
      <c r="E11" s="142">
        <v>0.73</v>
      </c>
      <c r="F11" s="101" t="s">
        <v>51</v>
      </c>
      <c r="K11" s="28" t="s">
        <v>7396</v>
      </c>
      <c r="L11" s="28">
        <v>6658</v>
      </c>
      <c r="M11" s="28"/>
    </row>
    <row r="12" spans="1:13" ht="16">
      <c r="A12" s="19" t="s">
        <v>7397</v>
      </c>
      <c r="B12" s="19">
        <v>12553</v>
      </c>
      <c r="C12" s="18" t="s">
        <v>7388</v>
      </c>
      <c r="D12" s="142">
        <v>0.73</v>
      </c>
      <c r="E12" s="142">
        <v>0.73</v>
      </c>
      <c r="F12" s="101" t="s">
        <v>51</v>
      </c>
      <c r="K12" s="28" t="s">
        <v>7397</v>
      </c>
      <c r="L12" s="28">
        <v>6658</v>
      </c>
      <c r="M12" s="28"/>
    </row>
    <row r="13" spans="1:13" ht="16">
      <c r="A13" s="19" t="s">
        <v>7398</v>
      </c>
      <c r="B13" s="29">
        <v>14480</v>
      </c>
      <c r="C13" s="18" t="s">
        <v>7388</v>
      </c>
      <c r="D13" s="142">
        <v>0.73</v>
      </c>
      <c r="E13" s="142">
        <v>0.73</v>
      </c>
      <c r="F13" s="101" t="s">
        <v>51</v>
      </c>
      <c r="K13" s="28" t="s">
        <v>7398</v>
      </c>
      <c r="L13" s="28">
        <v>6671</v>
      </c>
      <c r="M13" s="28"/>
    </row>
    <row r="14" spans="1:13" ht="16">
      <c r="A14" s="19" t="s">
        <v>7399</v>
      </c>
      <c r="B14" s="19">
        <v>6947</v>
      </c>
      <c r="C14" s="18" t="s">
        <v>7388</v>
      </c>
      <c r="D14" s="142">
        <v>0.73</v>
      </c>
      <c r="E14" s="142">
        <v>0.73</v>
      </c>
      <c r="F14" s="101" t="s">
        <v>51</v>
      </c>
      <c r="K14" s="28" t="s">
        <v>7399</v>
      </c>
      <c r="L14" s="28">
        <v>11875</v>
      </c>
      <c r="M14" s="28"/>
    </row>
    <row r="15" spans="1:13" ht="16">
      <c r="A15" s="19" t="s">
        <v>7400</v>
      </c>
      <c r="B15" s="19">
        <v>6675</v>
      </c>
      <c r="C15" s="18" t="s">
        <v>7388</v>
      </c>
      <c r="D15" s="11">
        <v>0.86</v>
      </c>
      <c r="E15" s="11">
        <v>0.86</v>
      </c>
      <c r="F15" s="101" t="s">
        <v>51</v>
      </c>
      <c r="K15" s="7" t="s">
        <v>7400</v>
      </c>
      <c r="L15" s="7">
        <v>6675</v>
      </c>
    </row>
    <row r="16" spans="1:13" ht="16">
      <c r="A16" s="19" t="s">
        <v>7401</v>
      </c>
      <c r="B16" s="19">
        <v>7023</v>
      </c>
      <c r="C16" s="18" t="s">
        <v>7388</v>
      </c>
      <c r="D16" s="142">
        <v>0.73</v>
      </c>
      <c r="E16" s="142">
        <v>0.73</v>
      </c>
      <c r="F16" s="101" t="s">
        <v>51</v>
      </c>
      <c r="K16" s="28" t="s">
        <v>7401</v>
      </c>
      <c r="L16" s="83">
        <v>6706</v>
      </c>
      <c r="M16" s="28"/>
    </row>
    <row r="17" spans="1:13" ht="16">
      <c r="A17" s="19" t="s">
        <v>7402</v>
      </c>
      <c r="B17" s="19">
        <v>14594</v>
      </c>
      <c r="C17" s="18" t="s">
        <v>7388</v>
      </c>
      <c r="D17" s="142">
        <v>0.73</v>
      </c>
      <c r="E17" s="142">
        <v>0.73</v>
      </c>
      <c r="F17" s="101" t="s">
        <v>51</v>
      </c>
      <c r="K17" s="28" t="s">
        <v>7402</v>
      </c>
      <c r="L17" s="28">
        <v>11708</v>
      </c>
      <c r="M17" s="28"/>
    </row>
    <row r="18" spans="1:13" ht="16">
      <c r="A18" s="19" t="s">
        <v>7403</v>
      </c>
      <c r="B18" s="19">
        <v>14638</v>
      </c>
      <c r="C18" s="18" t="s">
        <v>7388</v>
      </c>
      <c r="D18" s="142">
        <v>0.73</v>
      </c>
      <c r="E18" s="142">
        <v>0.73</v>
      </c>
      <c r="F18" s="101" t="s">
        <v>51</v>
      </c>
      <c r="K18" s="28" t="s">
        <v>7403</v>
      </c>
      <c r="L18" s="28">
        <v>5125</v>
      </c>
      <c r="M18" s="28"/>
    </row>
    <row r="19" spans="1:13" ht="16">
      <c r="A19" s="19" t="s">
        <v>7404</v>
      </c>
      <c r="B19" s="19">
        <v>7010</v>
      </c>
      <c r="C19" s="18" t="s">
        <v>7388</v>
      </c>
      <c r="D19" s="142">
        <v>0.73</v>
      </c>
      <c r="E19" s="142">
        <v>0.73</v>
      </c>
      <c r="F19" s="101" t="s">
        <v>51</v>
      </c>
      <c r="K19" s="7" t="s">
        <v>7404</v>
      </c>
      <c r="L19" s="7">
        <v>7010</v>
      </c>
    </row>
    <row r="20" spans="1:13" ht="16">
      <c r="A20" s="19" t="s">
        <v>7405</v>
      </c>
      <c r="B20" s="19">
        <v>6675</v>
      </c>
      <c r="C20" s="18" t="s">
        <v>7388</v>
      </c>
      <c r="D20" s="11">
        <v>0.86</v>
      </c>
      <c r="E20" s="11">
        <v>0.86</v>
      </c>
      <c r="F20" s="101" t="s">
        <v>51</v>
      </c>
      <c r="K20" s="7" t="s">
        <v>7405</v>
      </c>
      <c r="L20" s="7">
        <v>7010</v>
      </c>
    </row>
    <row r="21" spans="1:13" ht="16">
      <c r="A21" s="19" t="s">
        <v>7406</v>
      </c>
      <c r="B21" s="19">
        <v>6873</v>
      </c>
      <c r="C21" s="18" t="s">
        <v>7388</v>
      </c>
      <c r="D21" s="142">
        <v>0.73</v>
      </c>
      <c r="E21" s="142">
        <v>0.73</v>
      </c>
      <c r="F21" s="101" t="s">
        <v>51</v>
      </c>
      <c r="K21" s="28" t="s">
        <v>7406</v>
      </c>
      <c r="L21" s="28">
        <v>6893</v>
      </c>
      <c r="M21" s="28"/>
    </row>
    <row r="22" spans="1:13" ht="16">
      <c r="A22" s="19" t="s">
        <v>7407</v>
      </c>
      <c r="B22" s="19"/>
      <c r="C22" s="18" t="s">
        <v>7388</v>
      </c>
      <c r="D22" s="142">
        <v>0.73</v>
      </c>
      <c r="E22" s="142">
        <v>0.73</v>
      </c>
      <c r="F22" s="101" t="s">
        <v>51</v>
      </c>
      <c r="K22" s="28" t="s">
        <v>7407</v>
      </c>
      <c r="L22" s="28">
        <v>5458</v>
      </c>
      <c r="M22" s="28"/>
    </row>
    <row r="23" spans="1:13" ht="16">
      <c r="A23" s="19" t="s">
        <v>7408</v>
      </c>
      <c r="B23" s="19">
        <v>8199</v>
      </c>
      <c r="C23" s="18" t="s">
        <v>7388</v>
      </c>
      <c r="D23" s="142">
        <v>0.73</v>
      </c>
      <c r="E23" s="142">
        <v>0.73</v>
      </c>
      <c r="F23" s="101" t="s">
        <v>51</v>
      </c>
      <c r="K23" s="28" t="s">
        <v>7408</v>
      </c>
      <c r="L23" s="28">
        <v>8199</v>
      </c>
      <c r="M23" s="28"/>
    </row>
    <row r="24" spans="1:13" ht="16">
      <c r="A24" s="19" t="s">
        <v>7409</v>
      </c>
      <c r="B24" s="19"/>
      <c r="C24" s="18" t="s">
        <v>7388</v>
      </c>
      <c r="D24" s="142">
        <v>0.73</v>
      </c>
      <c r="E24" s="142">
        <v>0.73</v>
      </c>
      <c r="F24" s="101" t="s">
        <v>51</v>
      </c>
      <c r="K24" s="28" t="s">
        <v>7409</v>
      </c>
      <c r="L24" s="28">
        <v>11773</v>
      </c>
      <c r="M24" s="28"/>
    </row>
    <row r="25" spans="1:13" ht="16">
      <c r="A25" s="19" t="s">
        <v>7410</v>
      </c>
      <c r="B25" s="19">
        <v>6675</v>
      </c>
      <c r="C25" s="18" t="s">
        <v>7388</v>
      </c>
      <c r="D25" s="11">
        <v>0.86</v>
      </c>
      <c r="E25" s="11">
        <v>0.86</v>
      </c>
      <c r="F25" s="101" t="s">
        <v>51</v>
      </c>
      <c r="K25" s="28" t="s">
        <v>7410</v>
      </c>
      <c r="L25" s="28">
        <v>6668</v>
      </c>
      <c r="M25" s="28"/>
    </row>
    <row r="26" spans="1:13" ht="16">
      <c r="A26" s="19" t="s">
        <v>7411</v>
      </c>
      <c r="B26" s="19">
        <v>6669</v>
      </c>
      <c r="C26" s="18" t="s">
        <v>7388</v>
      </c>
      <c r="D26" s="142">
        <v>0.73</v>
      </c>
      <c r="E26" s="142">
        <v>0.73</v>
      </c>
      <c r="F26" s="101" t="s">
        <v>51</v>
      </c>
      <c r="K26" s="28" t="s">
        <v>7411</v>
      </c>
      <c r="L26" s="28">
        <v>7083</v>
      </c>
      <c r="M26" s="28"/>
    </row>
    <row r="27" spans="1:13" ht="16">
      <c r="A27" s="19" t="s">
        <v>7412</v>
      </c>
      <c r="B27" s="19">
        <v>7100</v>
      </c>
      <c r="C27" s="18" t="s">
        <v>7388</v>
      </c>
      <c r="D27" s="142">
        <v>0.73</v>
      </c>
      <c r="E27" s="142">
        <v>0.73</v>
      </c>
      <c r="F27" s="101" t="s">
        <v>51</v>
      </c>
      <c r="K27" s="7" t="s">
        <v>7412</v>
      </c>
      <c r="L27" s="7">
        <v>7100</v>
      </c>
    </row>
    <row r="28" spans="1:13" ht="16">
      <c r="A28" s="19" t="s">
        <v>7413</v>
      </c>
      <c r="B28" s="19">
        <v>14482</v>
      </c>
      <c r="C28" s="18" t="s">
        <v>7388</v>
      </c>
      <c r="D28" s="142">
        <v>0.73</v>
      </c>
      <c r="E28" s="142">
        <v>0.73</v>
      </c>
      <c r="F28" s="101" t="s">
        <v>51</v>
      </c>
      <c r="K28" s="28" t="s">
        <v>7413</v>
      </c>
      <c r="L28" s="28">
        <v>4193</v>
      </c>
      <c r="M28" s="28"/>
    </row>
    <row r="29" spans="1:13" ht="16">
      <c r="A29" s="19" t="s">
        <v>7414</v>
      </c>
      <c r="B29" s="19">
        <v>14482</v>
      </c>
      <c r="C29" s="18" t="s">
        <v>7388</v>
      </c>
      <c r="D29" s="142">
        <v>0.73</v>
      </c>
      <c r="E29" s="142">
        <v>0.73</v>
      </c>
      <c r="F29" s="101" t="s">
        <v>51</v>
      </c>
      <c r="K29" s="7" t="s">
        <v>7414</v>
      </c>
      <c r="L29" s="7">
        <v>4193</v>
      </c>
    </row>
    <row r="30" spans="1:13" ht="16">
      <c r="A30" s="19" t="s">
        <v>7415</v>
      </c>
      <c r="B30" s="19">
        <v>14482</v>
      </c>
      <c r="C30" s="18" t="s">
        <v>7388</v>
      </c>
      <c r="D30" s="142">
        <v>0.73</v>
      </c>
      <c r="E30" s="142">
        <v>0.73</v>
      </c>
      <c r="F30" s="101" t="s">
        <v>51</v>
      </c>
      <c r="K30" s="28" t="s">
        <v>7415</v>
      </c>
      <c r="L30" s="28">
        <v>4193</v>
      </c>
      <c r="M30" s="28"/>
    </row>
    <row r="31" spans="1:13" ht="16">
      <c r="A31" s="19" t="s">
        <v>7416</v>
      </c>
      <c r="B31" s="19">
        <v>6903</v>
      </c>
      <c r="C31" s="18" t="s">
        <v>7388</v>
      </c>
      <c r="D31" s="142">
        <v>0.73</v>
      </c>
      <c r="E31" s="142">
        <v>0.73</v>
      </c>
      <c r="F31" s="101" t="s">
        <v>51</v>
      </c>
      <c r="K31" s="28" t="s">
        <v>7416</v>
      </c>
      <c r="L31" s="28">
        <v>6903</v>
      </c>
      <c r="M31" s="28"/>
    </row>
    <row r="32" spans="1:13" ht="16">
      <c r="A32" s="19" t="s">
        <v>7417</v>
      </c>
      <c r="B32" s="19">
        <v>14659</v>
      </c>
      <c r="C32" s="18" t="s">
        <v>7388</v>
      </c>
      <c r="D32" s="142">
        <v>0.73</v>
      </c>
      <c r="E32" s="142">
        <v>0.73</v>
      </c>
      <c r="F32" s="101" t="s">
        <v>51</v>
      </c>
      <c r="K32" s="28" t="s">
        <v>7417</v>
      </c>
      <c r="L32" s="28">
        <v>9701</v>
      </c>
      <c r="M32" s="28"/>
    </row>
    <row r="33" spans="1:13" ht="16">
      <c r="A33" s="19" t="s">
        <v>7418</v>
      </c>
      <c r="B33" s="19">
        <v>6132</v>
      </c>
      <c r="C33" s="18" t="s">
        <v>7388</v>
      </c>
      <c r="D33" s="142">
        <v>0.73</v>
      </c>
      <c r="E33" s="142">
        <v>0.73</v>
      </c>
      <c r="F33" s="101" t="s">
        <v>51</v>
      </c>
      <c r="K33" s="28" t="s">
        <v>7418</v>
      </c>
      <c r="L33" s="28">
        <v>6668</v>
      </c>
      <c r="M33" s="28"/>
    </row>
    <row r="34" spans="1:13" ht="16">
      <c r="A34" s="19" t="s">
        <v>7419</v>
      </c>
      <c r="B34" s="19">
        <v>6732</v>
      </c>
      <c r="C34" s="18" t="s">
        <v>7388</v>
      </c>
      <c r="D34" s="142">
        <v>0.73</v>
      </c>
      <c r="E34" s="142">
        <v>0.73</v>
      </c>
      <c r="F34" s="101" t="s">
        <v>51</v>
      </c>
      <c r="K34" s="28" t="s">
        <v>7419</v>
      </c>
      <c r="L34" s="28">
        <v>6668</v>
      </c>
      <c r="M34" s="28"/>
    </row>
    <row r="35" spans="1:13" ht="16">
      <c r="A35" s="19" t="s">
        <v>7420</v>
      </c>
      <c r="B35" s="19">
        <v>6732</v>
      </c>
      <c r="C35" s="18" t="s">
        <v>7388</v>
      </c>
      <c r="D35" s="142">
        <v>0.73</v>
      </c>
      <c r="E35" s="142">
        <v>0.73</v>
      </c>
      <c r="F35" s="101" t="s">
        <v>51</v>
      </c>
      <c r="K35" s="28" t="s">
        <v>7420</v>
      </c>
      <c r="L35" s="28">
        <v>6668</v>
      </c>
      <c r="M35" s="28"/>
    </row>
    <row r="36" spans="1:13" ht="16">
      <c r="A36" s="19" t="s">
        <v>7421</v>
      </c>
      <c r="B36" s="19">
        <v>10923</v>
      </c>
      <c r="C36" s="18" t="s">
        <v>7388</v>
      </c>
      <c r="D36" s="142">
        <v>0.73</v>
      </c>
      <c r="E36" s="142">
        <v>0.73</v>
      </c>
      <c r="F36" s="101" t="s">
        <v>51</v>
      </c>
      <c r="K36" s="7" t="s">
        <v>7421</v>
      </c>
      <c r="L36" s="7">
        <v>10923</v>
      </c>
    </row>
    <row r="37" spans="1:13" ht="16">
      <c r="A37" s="19" t="s">
        <v>7422</v>
      </c>
      <c r="B37" s="19">
        <v>6924</v>
      </c>
      <c r="C37" s="18" t="s">
        <v>7388</v>
      </c>
      <c r="D37" s="142">
        <v>0.73</v>
      </c>
      <c r="E37" s="142">
        <v>0.73</v>
      </c>
      <c r="F37" s="101" t="s">
        <v>51</v>
      </c>
      <c r="K37" s="7" t="s">
        <v>7422</v>
      </c>
      <c r="L37" s="7">
        <v>6924</v>
      </c>
    </row>
    <row r="38" spans="1:13" ht="16">
      <c r="A38" s="19" t="s">
        <v>7423</v>
      </c>
      <c r="B38" s="19">
        <v>499</v>
      </c>
      <c r="C38" s="18" t="s">
        <v>7388</v>
      </c>
      <c r="D38" s="142">
        <v>0.73</v>
      </c>
      <c r="E38" s="142">
        <v>0.73</v>
      </c>
      <c r="F38" s="101" t="s">
        <v>51</v>
      </c>
      <c r="K38" s="28" t="s">
        <v>7423</v>
      </c>
      <c r="L38" s="28">
        <v>3689</v>
      </c>
      <c r="M38" s="28"/>
    </row>
    <row r="39" spans="1:13" ht="16">
      <c r="A39" s="19" t="s">
        <v>7424</v>
      </c>
      <c r="B39" s="19">
        <v>6732</v>
      </c>
      <c r="C39" s="18" t="s">
        <v>7388</v>
      </c>
      <c r="D39" s="142">
        <v>0.73</v>
      </c>
      <c r="E39" s="142">
        <v>0.73</v>
      </c>
      <c r="F39" s="101" t="s">
        <v>51</v>
      </c>
      <c r="K39" s="28" t="s">
        <v>7424</v>
      </c>
      <c r="L39" s="28">
        <v>13858</v>
      </c>
      <c r="M39" s="28"/>
    </row>
    <row r="40" spans="1:13" ht="16">
      <c r="A40" s="19" t="s">
        <v>7425</v>
      </c>
      <c r="B40" s="19">
        <v>6729</v>
      </c>
      <c r="C40" s="18" t="s">
        <v>7388</v>
      </c>
      <c r="D40" s="11">
        <v>0.66</v>
      </c>
      <c r="E40" s="11">
        <v>0.66</v>
      </c>
      <c r="F40" s="101" t="s">
        <v>51</v>
      </c>
      <c r="K40" s="7" t="s">
        <v>7425</v>
      </c>
      <c r="L40" s="7">
        <v>6729</v>
      </c>
    </row>
    <row r="41" spans="1:13" ht="16">
      <c r="A41" s="19" t="s">
        <v>7426</v>
      </c>
      <c r="B41" s="19"/>
      <c r="C41" s="18" t="s">
        <v>7388</v>
      </c>
      <c r="D41" s="142">
        <v>0.73</v>
      </c>
      <c r="E41" s="142">
        <v>0.73</v>
      </c>
      <c r="F41" s="101" t="s">
        <v>51</v>
      </c>
      <c r="K41" s="28" t="s">
        <v>7426</v>
      </c>
      <c r="L41" s="28">
        <v>9746</v>
      </c>
      <c r="M41" s="28"/>
    </row>
    <row r="42" spans="1:13" ht="16">
      <c r="A42" s="19" t="s">
        <v>7427</v>
      </c>
      <c r="B42" s="19">
        <v>7142</v>
      </c>
      <c r="C42" s="18" t="s">
        <v>7388</v>
      </c>
      <c r="D42" s="142">
        <v>0.73</v>
      </c>
      <c r="E42" s="142">
        <v>0.73</v>
      </c>
      <c r="F42" s="101" t="s">
        <v>51</v>
      </c>
      <c r="K42" s="28" t="s">
        <v>7427</v>
      </c>
      <c r="L42" s="28">
        <v>12609</v>
      </c>
      <c r="M42" s="28"/>
    </row>
    <row r="43" spans="1:13" ht="16">
      <c r="A43" s="19" t="s">
        <v>7428</v>
      </c>
      <c r="B43" s="19">
        <v>11601</v>
      </c>
      <c r="C43" s="18" t="s">
        <v>7388</v>
      </c>
      <c r="D43" s="142">
        <v>0.73</v>
      </c>
      <c r="E43" s="142">
        <v>0.73</v>
      </c>
      <c r="F43" s="101" t="s">
        <v>51</v>
      </c>
      <c r="K43" s="7" t="s">
        <v>7428</v>
      </c>
      <c r="L43" s="7">
        <v>11601</v>
      </c>
    </row>
    <row r="44" spans="1:13" ht="16">
      <c r="A44" s="19" t="s">
        <v>7429</v>
      </c>
      <c r="B44" s="19"/>
      <c r="C44" s="18" t="s">
        <v>7388</v>
      </c>
      <c r="D44" s="142">
        <v>0.73</v>
      </c>
      <c r="E44" s="142">
        <v>0.73</v>
      </c>
      <c r="F44" s="101" t="s">
        <v>51</v>
      </c>
      <c r="K44" s="28" t="s">
        <v>7429</v>
      </c>
      <c r="L44" s="28">
        <v>6706</v>
      </c>
      <c r="M44" s="28"/>
    </row>
    <row r="45" spans="1:13" ht="16">
      <c r="A45" s="19" t="s">
        <v>7430</v>
      </c>
      <c r="B45" s="19"/>
      <c r="C45" s="18" t="s">
        <v>7388</v>
      </c>
      <c r="D45" s="142">
        <v>0.73</v>
      </c>
      <c r="E45" s="142">
        <v>0.73</v>
      </c>
      <c r="F45" s="101" t="s">
        <v>51</v>
      </c>
      <c r="K45" s="28" t="s">
        <v>7430</v>
      </c>
      <c r="L45" s="28">
        <v>7149</v>
      </c>
      <c r="M45" s="28"/>
    </row>
    <row r="46" spans="1:13" ht="16">
      <c r="A46" s="19" t="s">
        <v>7431</v>
      </c>
      <c r="B46" s="19"/>
      <c r="C46" s="18" t="s">
        <v>7388</v>
      </c>
      <c r="D46" s="142">
        <v>0.73</v>
      </c>
      <c r="E46" s="142">
        <v>0.73</v>
      </c>
      <c r="F46" s="101" t="s">
        <v>51</v>
      </c>
      <c r="K46" s="28" t="s">
        <v>7431</v>
      </c>
      <c r="L46" s="28">
        <v>7073</v>
      </c>
      <c r="M46" s="28"/>
    </row>
    <row r="47" spans="1:13" ht="16">
      <c r="A47" s="19" t="s">
        <v>7432</v>
      </c>
      <c r="B47" s="19"/>
      <c r="C47" s="18" t="s">
        <v>7388</v>
      </c>
      <c r="D47" s="142">
        <v>0.73</v>
      </c>
      <c r="E47" s="142">
        <v>0.73</v>
      </c>
      <c r="F47" s="101" t="s">
        <v>51</v>
      </c>
      <c r="K47" s="28" t="s">
        <v>7432</v>
      </c>
      <c r="L47" s="28">
        <v>6668</v>
      </c>
      <c r="M47" s="28"/>
    </row>
    <row r="48" spans="1:13" ht="16">
      <c r="A48" s="19" t="s">
        <v>7433</v>
      </c>
      <c r="B48" s="19">
        <v>6875</v>
      </c>
      <c r="C48" s="18" t="s">
        <v>7388</v>
      </c>
      <c r="D48" s="142">
        <v>0.73</v>
      </c>
      <c r="E48" s="142">
        <v>0.73</v>
      </c>
      <c r="F48" s="101" t="s">
        <v>51</v>
      </c>
      <c r="K48" s="7" t="s">
        <v>7433</v>
      </c>
      <c r="L48" s="7">
        <v>6875</v>
      </c>
    </row>
    <row r="49" spans="1:13" ht="16">
      <c r="A49" s="19" t="s">
        <v>7434</v>
      </c>
      <c r="B49" s="19"/>
      <c r="C49" s="18" t="s">
        <v>7388</v>
      </c>
      <c r="D49" s="142">
        <v>0.73</v>
      </c>
      <c r="E49" s="142">
        <v>0.73</v>
      </c>
      <c r="F49" s="101" t="s">
        <v>51</v>
      </c>
      <c r="K49" s="28" t="s">
        <v>7434</v>
      </c>
      <c r="L49" s="28">
        <v>2345</v>
      </c>
      <c r="M49" s="28"/>
    </row>
    <row r="50" spans="1:13" ht="16">
      <c r="A50" s="19" t="s">
        <v>7435</v>
      </c>
      <c r="B50" s="19"/>
      <c r="C50" s="18" t="s">
        <v>7388</v>
      </c>
      <c r="D50" s="142">
        <v>0.73</v>
      </c>
      <c r="E50" s="142">
        <v>0.73</v>
      </c>
      <c r="F50" s="101" t="s">
        <v>51</v>
      </c>
      <c r="K50" s="28" t="s">
        <v>7435</v>
      </c>
      <c r="L50" s="28">
        <v>2345</v>
      </c>
      <c r="M50" s="28"/>
    </row>
    <row r="51" spans="1:13" ht="16">
      <c r="A51" s="19" t="s">
        <v>7436</v>
      </c>
      <c r="B51" s="19"/>
      <c r="C51" s="18" t="s">
        <v>7388</v>
      </c>
      <c r="D51" s="142">
        <v>0.73</v>
      </c>
      <c r="E51" s="142">
        <v>0.73</v>
      </c>
      <c r="F51" s="101" t="s">
        <v>51</v>
      </c>
      <c r="K51" s="28" t="s">
        <v>7436</v>
      </c>
      <c r="L51" s="28">
        <v>6706</v>
      </c>
      <c r="M51" s="28"/>
    </row>
    <row r="52" spans="1:13" ht="16">
      <c r="A52" s="19" t="s">
        <v>7437</v>
      </c>
      <c r="B52" s="19">
        <v>14646</v>
      </c>
      <c r="C52" s="18" t="s">
        <v>7388</v>
      </c>
      <c r="D52" s="142">
        <v>0.73</v>
      </c>
      <c r="E52" s="142">
        <v>0.73</v>
      </c>
      <c r="F52" s="101" t="s">
        <v>51</v>
      </c>
      <c r="K52" s="28" t="s">
        <v>7437</v>
      </c>
      <c r="L52" s="28">
        <v>499</v>
      </c>
      <c r="M52" s="28"/>
    </row>
    <row r="53" spans="1:13" ht="16">
      <c r="A53" s="19" t="s">
        <v>7438</v>
      </c>
      <c r="B53" s="19">
        <v>14004</v>
      </c>
      <c r="C53" s="18" t="s">
        <v>7388</v>
      </c>
      <c r="D53" s="142">
        <v>0.73</v>
      </c>
      <c r="E53" s="142">
        <v>0.73</v>
      </c>
      <c r="F53" s="101" t="s">
        <v>51</v>
      </c>
      <c r="K53" s="28" t="s">
        <v>7438</v>
      </c>
      <c r="L53" s="28">
        <v>6936</v>
      </c>
      <c r="M53" s="28"/>
    </row>
    <row r="54" spans="1:13" ht="16">
      <c r="A54" s="19" t="s">
        <v>7439</v>
      </c>
      <c r="B54" s="19">
        <v>189</v>
      </c>
      <c r="C54" s="18" t="s">
        <v>7388</v>
      </c>
      <c r="D54" s="142">
        <v>0.9</v>
      </c>
      <c r="E54" s="142">
        <v>0.9</v>
      </c>
      <c r="F54" s="101" t="s">
        <v>51</v>
      </c>
      <c r="K54" s="28" t="s">
        <v>7439</v>
      </c>
      <c r="L54" s="28">
        <v>11708</v>
      </c>
      <c r="M54" s="28"/>
    </row>
    <row r="55" spans="1:13" ht="16">
      <c r="A55" s="19" t="s">
        <v>7440</v>
      </c>
      <c r="B55" s="19">
        <v>189</v>
      </c>
      <c r="C55" s="18" t="s">
        <v>7388</v>
      </c>
      <c r="D55" s="142">
        <v>0.9</v>
      </c>
      <c r="E55" s="142">
        <v>0.9</v>
      </c>
      <c r="F55" s="101" t="s">
        <v>51</v>
      </c>
      <c r="K55" s="28" t="s">
        <v>7440</v>
      </c>
      <c r="L55" s="28">
        <v>2095</v>
      </c>
      <c r="M55" s="28"/>
    </row>
    <row r="56" spans="1:13" ht="16">
      <c r="A56" s="19" t="s">
        <v>7441</v>
      </c>
      <c r="B56" s="19">
        <v>3404</v>
      </c>
      <c r="C56" s="18" t="s">
        <v>7388</v>
      </c>
      <c r="D56" s="142">
        <v>0.73</v>
      </c>
      <c r="E56" s="142">
        <v>0.73</v>
      </c>
      <c r="F56" s="101" t="s">
        <v>51</v>
      </c>
      <c r="K56" s="28" t="s">
        <v>7441</v>
      </c>
      <c r="L56" s="28">
        <v>14065</v>
      </c>
      <c r="M56" s="28"/>
    </row>
    <row r="57" spans="1:13" ht="16">
      <c r="A57" s="19" t="s">
        <v>7442</v>
      </c>
      <c r="B57" s="19"/>
      <c r="C57" s="18" t="s">
        <v>7388</v>
      </c>
      <c r="D57" s="142">
        <v>0.73</v>
      </c>
      <c r="E57" s="142">
        <v>0.73</v>
      </c>
      <c r="F57" s="101" t="s">
        <v>51</v>
      </c>
      <c r="K57" s="28" t="s">
        <v>7442</v>
      </c>
      <c r="L57" s="28">
        <v>2095</v>
      </c>
      <c r="M57" s="28"/>
    </row>
    <row r="58" spans="1:13" ht="16">
      <c r="A58" s="19" t="s">
        <v>7443</v>
      </c>
      <c r="B58" s="19">
        <v>6772</v>
      </c>
      <c r="C58" s="18" t="s">
        <v>7388</v>
      </c>
      <c r="D58" s="142">
        <v>0.73</v>
      </c>
      <c r="E58" s="142">
        <v>0.73</v>
      </c>
      <c r="F58" s="101" t="s">
        <v>51</v>
      </c>
      <c r="K58" s="28" t="s">
        <v>7443</v>
      </c>
      <c r="L58" s="28">
        <v>2345</v>
      </c>
      <c r="M58" s="28"/>
    </row>
    <row r="59" spans="1:13" ht="16">
      <c r="A59" s="19" t="s">
        <v>7444</v>
      </c>
      <c r="B59" s="19">
        <v>14298</v>
      </c>
      <c r="C59" s="18" t="s">
        <v>7388</v>
      </c>
      <c r="D59" s="142">
        <v>0.8</v>
      </c>
      <c r="E59" s="142">
        <v>0.8</v>
      </c>
      <c r="F59" s="101" t="s">
        <v>51</v>
      </c>
      <c r="K59" s="28" t="s">
        <v>7444</v>
      </c>
      <c r="L59" s="28">
        <v>2345</v>
      </c>
      <c r="M59" s="28">
        <v>7100</v>
      </c>
    </row>
    <row r="60" spans="1:13" ht="16">
      <c r="A60" s="19" t="s">
        <v>7445</v>
      </c>
      <c r="B60" s="19"/>
      <c r="C60" s="18" t="s">
        <v>7388</v>
      </c>
      <c r="D60" s="142">
        <v>0.73</v>
      </c>
      <c r="E60" s="142">
        <v>0.73</v>
      </c>
      <c r="F60" s="101" t="s">
        <v>51</v>
      </c>
      <c r="K60" s="28" t="s">
        <v>7445</v>
      </c>
      <c r="L60" s="28">
        <v>2345</v>
      </c>
      <c r="M60" s="28"/>
    </row>
    <row r="61" spans="1:13" ht="16">
      <c r="A61" s="19" t="s">
        <v>7446</v>
      </c>
      <c r="B61" s="29">
        <v>14465</v>
      </c>
      <c r="C61" s="18" t="s">
        <v>7388</v>
      </c>
      <c r="D61" s="142">
        <v>0.9</v>
      </c>
      <c r="E61" s="142">
        <v>0.9</v>
      </c>
      <c r="F61" s="101" t="s">
        <v>51</v>
      </c>
      <c r="K61" s="7" t="s">
        <v>7446</v>
      </c>
      <c r="L61" s="7">
        <v>2345</v>
      </c>
    </row>
    <row r="62" spans="1:13" ht="16">
      <c r="A62" s="19" t="s">
        <v>7447</v>
      </c>
      <c r="B62" s="19">
        <v>11049</v>
      </c>
      <c r="C62" s="18" t="s">
        <v>7388</v>
      </c>
      <c r="D62" s="58">
        <v>0.78700000000000003</v>
      </c>
      <c r="E62" s="58">
        <v>0.78700000000000003</v>
      </c>
      <c r="F62" s="101" t="s">
        <v>51</v>
      </c>
      <c r="K62" s="28" t="s">
        <v>7447</v>
      </c>
      <c r="L62" s="28">
        <v>7031</v>
      </c>
      <c r="M62" s="28"/>
    </row>
    <row r="63" spans="1:13" ht="16">
      <c r="A63" s="19" t="s">
        <v>7448</v>
      </c>
      <c r="B63" s="19">
        <v>14076</v>
      </c>
      <c r="C63" s="18" t="s">
        <v>7388</v>
      </c>
      <c r="D63" s="142">
        <v>0.73</v>
      </c>
      <c r="E63" s="142">
        <v>0.73</v>
      </c>
      <c r="F63" s="101" t="s">
        <v>51</v>
      </c>
      <c r="K63" s="28" t="s">
        <v>7448</v>
      </c>
      <c r="L63" s="28">
        <v>7003</v>
      </c>
      <c r="M63" s="28"/>
    </row>
    <row r="64" spans="1:13" ht="16">
      <c r="A64" s="19" t="s">
        <v>7449</v>
      </c>
      <c r="B64" s="19">
        <v>6873</v>
      </c>
      <c r="C64" s="18" t="s">
        <v>7388</v>
      </c>
      <c r="D64" s="142">
        <v>0.73</v>
      </c>
      <c r="E64" s="142">
        <v>0.73</v>
      </c>
      <c r="F64" s="101" t="s">
        <v>51</v>
      </c>
      <c r="K64" s="28" t="s">
        <v>7449</v>
      </c>
      <c r="L64" s="28">
        <v>6873</v>
      </c>
      <c r="M64" s="28"/>
    </row>
    <row r="65" spans="1:13" ht="16">
      <c r="A65" s="19" t="s">
        <v>7450</v>
      </c>
      <c r="B65" s="19">
        <v>11049</v>
      </c>
      <c r="C65" s="18" t="s">
        <v>7388</v>
      </c>
      <c r="D65" s="58">
        <v>0.78700000000000003</v>
      </c>
      <c r="E65" s="58">
        <v>0.78700000000000003</v>
      </c>
      <c r="F65" s="101" t="s">
        <v>51</v>
      </c>
      <c r="K65" s="28" t="s">
        <v>7450</v>
      </c>
      <c r="L65" s="28">
        <v>13951</v>
      </c>
      <c r="M65" s="28"/>
    </row>
    <row r="66" spans="1:13" ht="16">
      <c r="A66" s="19" t="s">
        <v>7451</v>
      </c>
      <c r="B66" s="19">
        <v>11049</v>
      </c>
      <c r="C66" s="18" t="s">
        <v>7388</v>
      </c>
      <c r="D66" s="58">
        <v>0.78700000000000003</v>
      </c>
      <c r="E66" s="58">
        <v>0.78700000000000003</v>
      </c>
      <c r="F66" s="101" t="s">
        <v>51</v>
      </c>
      <c r="K66" s="28" t="s">
        <v>7451</v>
      </c>
      <c r="L66" s="28">
        <v>13829</v>
      </c>
      <c r="M66" s="28"/>
    </row>
    <row r="67" spans="1:13" ht="16">
      <c r="A67" s="19" t="s">
        <v>7452</v>
      </c>
      <c r="B67" s="19">
        <v>12932</v>
      </c>
      <c r="C67" s="18" t="s">
        <v>7388</v>
      </c>
      <c r="D67" s="142">
        <v>0.73</v>
      </c>
      <c r="E67" s="142">
        <v>0.73</v>
      </c>
      <c r="F67" s="101" t="s">
        <v>51</v>
      </c>
      <c r="K67" s="28" t="s">
        <v>7452</v>
      </c>
      <c r="L67" s="28">
        <v>12932</v>
      </c>
      <c r="M67" s="28"/>
    </row>
    <row r="68" spans="1:13" ht="16">
      <c r="A68" s="19" t="s">
        <v>7453</v>
      </c>
      <c r="B68" s="19">
        <v>5458</v>
      </c>
      <c r="C68" s="18" t="s">
        <v>7388</v>
      </c>
      <c r="D68" s="142">
        <v>0.73</v>
      </c>
      <c r="E68" s="142">
        <v>0.73</v>
      </c>
      <c r="F68" s="101" t="s">
        <v>51</v>
      </c>
      <c r="K68" s="7" t="s">
        <v>7453</v>
      </c>
      <c r="L68" s="7">
        <v>5458</v>
      </c>
    </row>
    <row r="69" spans="1:13" ht="16">
      <c r="A69" s="19" t="s">
        <v>7454</v>
      </c>
      <c r="B69" s="19">
        <v>14575</v>
      </c>
      <c r="C69" s="18" t="s">
        <v>7388</v>
      </c>
      <c r="D69" s="11">
        <v>0.85</v>
      </c>
      <c r="E69" s="11">
        <v>0.85</v>
      </c>
      <c r="F69" s="101" t="s">
        <v>51</v>
      </c>
      <c r="K69" s="28" t="s">
        <v>7454</v>
      </c>
      <c r="L69" s="28">
        <v>5458</v>
      </c>
      <c r="M69" s="28"/>
    </row>
    <row r="70" spans="1:13" ht="16">
      <c r="A70" s="19" t="s">
        <v>7455</v>
      </c>
      <c r="B70" s="19">
        <v>7157</v>
      </c>
      <c r="C70" s="18" t="s">
        <v>7388</v>
      </c>
      <c r="D70" s="142">
        <v>0.73</v>
      </c>
      <c r="E70" s="142">
        <v>0.73</v>
      </c>
      <c r="F70" s="101" t="s">
        <v>51</v>
      </c>
      <c r="K70" s="7" t="s">
        <v>7455</v>
      </c>
      <c r="L70" s="7">
        <v>7157</v>
      </c>
    </row>
    <row r="71" spans="1:13" ht="16">
      <c r="A71" s="19" t="s">
        <v>7456</v>
      </c>
      <c r="B71" s="19"/>
      <c r="C71" s="18" t="s">
        <v>7388</v>
      </c>
      <c r="D71" s="142">
        <v>0.73</v>
      </c>
      <c r="E71" s="142">
        <v>0.73</v>
      </c>
      <c r="F71" s="101" t="s">
        <v>51</v>
      </c>
      <c r="K71" s="28" t="s">
        <v>7456</v>
      </c>
      <c r="L71" s="28">
        <v>6772</v>
      </c>
      <c r="M71" s="28"/>
    </row>
    <row r="72" spans="1:13" ht="16">
      <c r="A72" s="19" t="s">
        <v>7457</v>
      </c>
      <c r="B72" s="19">
        <v>7033</v>
      </c>
      <c r="C72" s="18" t="s">
        <v>7388</v>
      </c>
      <c r="D72" s="142">
        <v>0.73</v>
      </c>
      <c r="E72" s="142">
        <v>0.73</v>
      </c>
      <c r="F72" s="101" t="s">
        <v>51</v>
      </c>
      <c r="K72" s="7" t="s">
        <v>7457</v>
      </c>
      <c r="L72" s="7">
        <v>7033</v>
      </c>
    </row>
    <row r="73" spans="1:13" ht="16">
      <c r="A73" s="19" t="s">
        <v>7458</v>
      </c>
      <c r="B73" s="19">
        <v>6779</v>
      </c>
      <c r="C73" s="18" t="s">
        <v>7388</v>
      </c>
      <c r="D73" s="142">
        <v>0.73</v>
      </c>
      <c r="E73" s="142">
        <v>0.73</v>
      </c>
      <c r="F73" s="101" t="s">
        <v>51</v>
      </c>
      <c r="K73" s="28" t="s">
        <v>7458</v>
      </c>
      <c r="L73" s="28">
        <v>7023</v>
      </c>
      <c r="M73" s="28"/>
    </row>
    <row r="74" spans="1:13" ht="16">
      <c r="A74" s="19" t="s">
        <v>7459</v>
      </c>
      <c r="B74" s="19">
        <v>11049</v>
      </c>
      <c r="C74" s="18" t="s">
        <v>7388</v>
      </c>
      <c r="D74" s="58">
        <v>0.78700000000000003</v>
      </c>
      <c r="E74" s="58">
        <v>0.78700000000000003</v>
      </c>
      <c r="F74" s="101" t="s">
        <v>51</v>
      </c>
      <c r="K74" s="28" t="s">
        <v>7459</v>
      </c>
      <c r="L74" s="28">
        <v>14337</v>
      </c>
      <c r="M74" s="28">
        <v>6727</v>
      </c>
    </row>
    <row r="75" spans="1:13" ht="16">
      <c r="A75" s="19" t="s">
        <v>7460</v>
      </c>
      <c r="B75" s="19">
        <v>6133</v>
      </c>
      <c r="C75" s="18" t="s">
        <v>7388</v>
      </c>
      <c r="D75" s="142">
        <v>0.73</v>
      </c>
      <c r="E75" s="142">
        <v>0.73</v>
      </c>
      <c r="F75" s="101" t="s">
        <v>51</v>
      </c>
      <c r="K75" s="28" t="s">
        <v>7460</v>
      </c>
      <c r="L75" s="28">
        <v>6727</v>
      </c>
      <c r="M75" s="28"/>
    </row>
    <row r="76" spans="1:13" ht="16">
      <c r="A76" s="19" t="s">
        <v>7461</v>
      </c>
      <c r="B76" s="19">
        <v>11049</v>
      </c>
      <c r="C76" s="18" t="s">
        <v>7388</v>
      </c>
      <c r="D76" s="58">
        <v>0.78700000000000003</v>
      </c>
      <c r="E76" s="58">
        <v>0.78700000000000003</v>
      </c>
      <c r="F76" s="101" t="s">
        <v>51</v>
      </c>
      <c r="K76" s="28" t="s">
        <v>7461</v>
      </c>
      <c r="L76" s="28">
        <v>6727</v>
      </c>
      <c r="M76" s="28"/>
    </row>
    <row r="77" spans="1:13" ht="16">
      <c r="A77" s="19" t="s">
        <v>7462</v>
      </c>
      <c r="B77" s="19">
        <v>11049</v>
      </c>
      <c r="C77" s="18" t="s">
        <v>7388</v>
      </c>
      <c r="D77" s="58">
        <v>0.78700000000000003</v>
      </c>
      <c r="E77" s="58">
        <v>0.78700000000000003</v>
      </c>
      <c r="F77" s="101" t="s">
        <v>51</v>
      </c>
      <c r="K77" s="28" t="s">
        <v>7462</v>
      </c>
      <c r="L77" s="28">
        <v>6727</v>
      </c>
      <c r="M77" s="28"/>
    </row>
    <row r="78" spans="1:13" ht="16">
      <c r="A78" s="19" t="s">
        <v>7463</v>
      </c>
      <c r="B78" s="19">
        <v>9307</v>
      </c>
      <c r="C78" s="18" t="s">
        <v>7388</v>
      </c>
      <c r="D78" s="142">
        <v>0.73</v>
      </c>
      <c r="E78" s="142">
        <v>0.73</v>
      </c>
      <c r="F78" s="101" t="s">
        <v>51</v>
      </c>
      <c r="K78" s="7" t="s">
        <v>7463</v>
      </c>
      <c r="L78" s="7">
        <v>9307</v>
      </c>
    </row>
    <row r="79" spans="1:13" ht="16">
      <c r="A79" s="19" t="s">
        <v>7464</v>
      </c>
      <c r="B79" s="19">
        <v>7229</v>
      </c>
      <c r="C79" s="18" t="s">
        <v>7388</v>
      </c>
      <c r="D79" s="142">
        <v>0.73</v>
      </c>
      <c r="E79" s="142">
        <v>0.73</v>
      </c>
      <c r="F79" s="101" t="s">
        <v>51</v>
      </c>
      <c r="K79" s="7" t="s">
        <v>7464</v>
      </c>
      <c r="L79" s="7">
        <v>7229</v>
      </c>
    </row>
    <row r="80" spans="1:13" ht="16">
      <c r="A80" s="19" t="s">
        <v>7465</v>
      </c>
      <c r="B80" s="19">
        <v>2345</v>
      </c>
      <c r="C80" s="18" t="s">
        <v>7388</v>
      </c>
      <c r="D80" s="142">
        <v>0.9</v>
      </c>
      <c r="E80" s="142">
        <v>0.9</v>
      </c>
      <c r="F80" s="101" t="s">
        <v>51</v>
      </c>
      <c r="K80" s="28" t="s">
        <v>7465</v>
      </c>
      <c r="L80" s="28">
        <v>12388</v>
      </c>
      <c r="M80" s="28"/>
    </row>
    <row r="81" spans="1:13" ht="16">
      <c r="A81" s="19" t="s">
        <v>7466</v>
      </c>
      <c r="B81" s="19">
        <v>2345</v>
      </c>
      <c r="C81" s="18" t="s">
        <v>7388</v>
      </c>
      <c r="D81" s="142">
        <v>0.9</v>
      </c>
      <c r="E81" s="142">
        <v>0.9</v>
      </c>
      <c r="F81" s="101" t="s">
        <v>51</v>
      </c>
      <c r="K81" s="28" t="s">
        <v>7466</v>
      </c>
      <c r="L81" s="28">
        <v>14440</v>
      </c>
      <c r="M81" s="28"/>
    </row>
    <row r="82" spans="1:13" ht="16">
      <c r="A82" s="19" t="s">
        <v>7467</v>
      </c>
      <c r="B82" s="19">
        <v>2345</v>
      </c>
      <c r="C82" s="18" t="s">
        <v>7388</v>
      </c>
      <c r="D82" s="142">
        <v>0.9</v>
      </c>
      <c r="E82" s="142">
        <v>0.9</v>
      </c>
      <c r="F82" s="101" t="s">
        <v>51</v>
      </c>
      <c r="K82" s="28" t="s">
        <v>7467</v>
      </c>
      <c r="L82" s="7">
        <v>467</v>
      </c>
      <c r="M82" s="28">
        <v>315</v>
      </c>
    </row>
    <row r="83" spans="1:13" ht="16">
      <c r="A83" s="19" t="s">
        <v>7468</v>
      </c>
      <c r="B83" s="19">
        <v>2345</v>
      </c>
      <c r="C83" s="18" t="s">
        <v>7388</v>
      </c>
      <c r="D83" s="142">
        <v>0.9</v>
      </c>
      <c r="E83" s="142">
        <v>0.9</v>
      </c>
      <c r="F83" s="101" t="s">
        <v>51</v>
      </c>
      <c r="K83" s="28" t="s">
        <v>7468</v>
      </c>
      <c r="L83" s="28">
        <v>5389</v>
      </c>
      <c r="M83" s="28"/>
    </row>
    <row r="84" spans="1:13" ht="16">
      <c r="A84" s="19" t="s">
        <v>7469</v>
      </c>
      <c r="B84" s="19">
        <v>2345</v>
      </c>
      <c r="C84" s="18" t="s">
        <v>7388</v>
      </c>
      <c r="D84" s="142">
        <v>0.9</v>
      </c>
      <c r="E84" s="142">
        <v>0.9</v>
      </c>
      <c r="F84" s="101" t="s">
        <v>51</v>
      </c>
      <c r="K84" s="28" t="s">
        <v>7469</v>
      </c>
      <c r="L84" s="28">
        <v>6132</v>
      </c>
      <c r="M84" s="28"/>
    </row>
    <row r="85" spans="1:13" ht="16">
      <c r="A85" s="19" t="s">
        <v>7470</v>
      </c>
      <c r="B85" s="19">
        <v>2345</v>
      </c>
      <c r="C85" s="18" t="s">
        <v>7388</v>
      </c>
      <c r="D85" s="142">
        <v>0.9</v>
      </c>
      <c r="E85" s="142">
        <v>0.9</v>
      </c>
      <c r="F85" s="101" t="s">
        <v>51</v>
      </c>
      <c r="K85" s="28" t="s">
        <v>7470</v>
      </c>
      <c r="L85" s="28">
        <v>6774</v>
      </c>
      <c r="M85" s="28"/>
    </row>
    <row r="86" spans="1:13" ht="16">
      <c r="A86" s="19" t="s">
        <v>7471</v>
      </c>
      <c r="B86" s="19">
        <v>11049</v>
      </c>
      <c r="C86" s="18" t="s">
        <v>7388</v>
      </c>
      <c r="D86" s="58">
        <v>0.78700000000000003</v>
      </c>
      <c r="E86" s="58">
        <v>0.78700000000000003</v>
      </c>
      <c r="F86" s="101" t="s">
        <v>51</v>
      </c>
      <c r="K86" s="28" t="s">
        <v>7471</v>
      </c>
      <c r="L86" s="28">
        <v>6891</v>
      </c>
      <c r="M86" s="28"/>
    </row>
    <row r="87" spans="1:13" ht="16">
      <c r="A87" s="19" t="s">
        <v>7472</v>
      </c>
      <c r="B87" s="19">
        <v>11049</v>
      </c>
      <c r="C87" s="18" t="s">
        <v>7388</v>
      </c>
      <c r="D87" s="58">
        <v>0.78700000000000003</v>
      </c>
      <c r="E87" s="58">
        <v>0.78700000000000003</v>
      </c>
      <c r="F87" s="101" t="s">
        <v>51</v>
      </c>
      <c r="K87" s="7" t="s">
        <v>7472</v>
      </c>
      <c r="L87" s="7">
        <v>14020</v>
      </c>
    </row>
    <row r="88" spans="1:13" ht="16">
      <c r="A88" s="19" t="s">
        <v>7473</v>
      </c>
      <c r="B88" s="19">
        <v>11049</v>
      </c>
      <c r="C88" s="18" t="s">
        <v>7388</v>
      </c>
      <c r="D88" s="58">
        <v>0.78700000000000003</v>
      </c>
      <c r="E88" s="58">
        <v>0.78700000000000003</v>
      </c>
      <c r="F88" s="101" t="s">
        <v>51</v>
      </c>
      <c r="K88" s="28" t="s">
        <v>7473</v>
      </c>
      <c r="L88" s="28">
        <v>11049</v>
      </c>
      <c r="M88" s="28"/>
    </row>
    <row r="89" spans="1:13" ht="16">
      <c r="A89" s="19" t="s">
        <v>7474</v>
      </c>
      <c r="B89" s="19">
        <v>11049</v>
      </c>
      <c r="C89" s="18" t="s">
        <v>7388</v>
      </c>
      <c r="D89" s="58">
        <v>0.78700000000000003</v>
      </c>
      <c r="E89" s="58">
        <v>0.78700000000000003</v>
      </c>
      <c r="F89" s="101" t="s">
        <v>51</v>
      </c>
      <c r="K89" s="28" t="s">
        <v>7474</v>
      </c>
      <c r="L89" s="28">
        <v>11049</v>
      </c>
      <c r="M89" s="28"/>
    </row>
    <row r="90" spans="1:13" ht="16">
      <c r="A90" s="19" t="s">
        <v>7475</v>
      </c>
      <c r="B90" s="19">
        <v>11049</v>
      </c>
      <c r="C90" s="18" t="s">
        <v>7388</v>
      </c>
      <c r="D90" s="58">
        <v>0.78700000000000003</v>
      </c>
      <c r="E90" s="58">
        <v>0.78700000000000003</v>
      </c>
      <c r="F90" s="101" t="s">
        <v>51</v>
      </c>
      <c r="K90" s="28" t="s">
        <v>7475</v>
      </c>
      <c r="L90" s="28">
        <v>11049</v>
      </c>
      <c r="M90" s="28"/>
    </row>
    <row r="91" spans="1:13" ht="16">
      <c r="A91" s="19" t="s">
        <v>7476</v>
      </c>
      <c r="B91" s="19">
        <v>11049</v>
      </c>
      <c r="C91" s="18" t="s">
        <v>7388</v>
      </c>
      <c r="D91" s="58">
        <v>0.78700000000000003</v>
      </c>
      <c r="E91" s="58">
        <v>0.78700000000000003</v>
      </c>
      <c r="F91" s="101" t="s">
        <v>51</v>
      </c>
      <c r="K91" s="28" t="s">
        <v>7476</v>
      </c>
      <c r="L91" s="28">
        <v>11049</v>
      </c>
      <c r="M91" s="28"/>
    </row>
    <row r="92" spans="1:13" ht="16">
      <c r="A92" s="19" t="s">
        <v>7477</v>
      </c>
      <c r="B92" s="19">
        <v>7031</v>
      </c>
      <c r="C92" s="18" t="s">
        <v>7388</v>
      </c>
      <c r="D92" s="142">
        <v>0.73</v>
      </c>
      <c r="E92" s="142">
        <v>0.73</v>
      </c>
      <c r="F92" s="101" t="s">
        <v>51</v>
      </c>
      <c r="K92" s="28" t="s">
        <v>7477</v>
      </c>
      <c r="L92" s="28">
        <v>11049</v>
      </c>
      <c r="M92" s="28"/>
    </row>
    <row r="93" spans="1:13" ht="16">
      <c r="A93" s="19" t="s">
        <v>7478</v>
      </c>
      <c r="B93" s="19">
        <v>11049</v>
      </c>
      <c r="C93" s="18" t="s">
        <v>7388</v>
      </c>
      <c r="D93" s="58">
        <v>0.78700000000000003</v>
      </c>
      <c r="E93" s="58">
        <v>0.78700000000000003</v>
      </c>
      <c r="F93" s="101" t="s">
        <v>51</v>
      </c>
      <c r="K93" s="28" t="s">
        <v>7478</v>
      </c>
      <c r="L93" s="28">
        <v>7142</v>
      </c>
      <c r="M93" s="28"/>
    </row>
    <row r="94" spans="1:13" ht="16">
      <c r="A94" s="19" t="s">
        <v>3931</v>
      </c>
      <c r="B94" s="19">
        <v>8161</v>
      </c>
      <c r="C94" s="18" t="s">
        <v>7388</v>
      </c>
      <c r="D94" s="142">
        <v>0.73</v>
      </c>
      <c r="E94" s="142">
        <v>0.73</v>
      </c>
      <c r="F94" s="101" t="s">
        <v>51</v>
      </c>
      <c r="K94" s="28" t="s">
        <v>3931</v>
      </c>
      <c r="L94" s="28">
        <v>8161</v>
      </c>
      <c r="M94" s="28"/>
    </row>
    <row r="95" spans="1:13" ht="16">
      <c r="A95" s="43" t="s">
        <v>7479</v>
      </c>
      <c r="B95" s="43"/>
      <c r="C95" s="18" t="s">
        <v>7388</v>
      </c>
      <c r="D95" s="142">
        <v>0.73</v>
      </c>
      <c r="E95" s="142">
        <v>0.73</v>
      </c>
      <c r="F95" s="101" t="s">
        <v>51</v>
      </c>
      <c r="K95" s="160" t="s">
        <v>7479</v>
      </c>
      <c r="L95" s="158">
        <v>6143</v>
      </c>
      <c r="M95" s="28"/>
    </row>
    <row r="96" spans="1:13" ht="16">
      <c r="A96" s="86" t="s">
        <v>7480</v>
      </c>
      <c r="B96" s="148">
        <v>8486</v>
      </c>
      <c r="C96" s="18" t="s">
        <v>7388</v>
      </c>
      <c r="D96" s="142">
        <v>0.83</v>
      </c>
      <c r="E96" s="142">
        <v>0.83</v>
      </c>
      <c r="F96" s="101" t="s">
        <v>51</v>
      </c>
      <c r="G96" s="19" t="s">
        <v>213</v>
      </c>
    </row>
    <row r="97" spans="1:7" ht="16">
      <c r="A97" s="86" t="s">
        <v>7481</v>
      </c>
      <c r="B97" s="148">
        <v>12259</v>
      </c>
      <c r="C97" s="18" t="s">
        <v>7388</v>
      </c>
      <c r="D97" s="142">
        <v>0.73</v>
      </c>
      <c r="E97" s="142">
        <v>0.73</v>
      </c>
      <c r="F97" s="101" t="s">
        <v>51</v>
      </c>
      <c r="G97" s="19" t="s">
        <v>213</v>
      </c>
    </row>
    <row r="98" spans="1:7" ht="16">
      <c r="A98" s="86" t="s">
        <v>7482</v>
      </c>
      <c r="B98" s="148">
        <v>12277</v>
      </c>
      <c r="C98" s="18" t="s">
        <v>7388</v>
      </c>
      <c r="D98" s="142">
        <v>0.73</v>
      </c>
      <c r="E98" s="142">
        <v>0.73</v>
      </c>
      <c r="F98" s="101" t="s">
        <v>51</v>
      </c>
      <c r="G98" s="19" t="s">
        <v>213</v>
      </c>
    </row>
    <row r="99" spans="1:7" ht="16">
      <c r="A99" s="86" t="s">
        <v>7483</v>
      </c>
      <c r="B99" s="50">
        <v>13988</v>
      </c>
      <c r="C99" s="18" t="s">
        <v>7388</v>
      </c>
      <c r="D99" s="142">
        <v>0.73</v>
      </c>
      <c r="E99" s="142">
        <v>0.73</v>
      </c>
      <c r="F99" s="101" t="s">
        <v>51</v>
      </c>
      <c r="G99" s="19" t="s">
        <v>213</v>
      </c>
    </row>
    <row r="100" spans="1:7" ht="16">
      <c r="A100" s="86" t="s">
        <v>7484</v>
      </c>
      <c r="B100" s="50">
        <v>7416</v>
      </c>
      <c r="C100" s="18" t="s">
        <v>7388</v>
      </c>
      <c r="D100" s="142">
        <v>0.73</v>
      </c>
      <c r="E100" s="142">
        <v>0.73</v>
      </c>
      <c r="F100" s="101" t="s">
        <v>51</v>
      </c>
      <c r="G100" s="19" t="s">
        <v>213</v>
      </c>
    </row>
    <row r="101" spans="1:7" ht="16">
      <c r="A101" s="86" t="s">
        <v>7485</v>
      </c>
      <c r="B101" s="50">
        <v>13811</v>
      </c>
      <c r="C101" s="18" t="s">
        <v>7388</v>
      </c>
      <c r="D101" s="142">
        <v>0.73</v>
      </c>
      <c r="E101" s="142">
        <v>0.73</v>
      </c>
      <c r="F101" s="101" t="s">
        <v>51</v>
      </c>
      <c r="G101" s="19" t="s">
        <v>213</v>
      </c>
    </row>
    <row r="102" spans="1:7" ht="16">
      <c r="A102" s="86" t="s">
        <v>7486</v>
      </c>
      <c r="B102" s="86"/>
      <c r="C102" s="18" t="s">
        <v>7388</v>
      </c>
      <c r="D102" s="142">
        <v>0.73</v>
      </c>
      <c r="E102" s="142">
        <v>0.73</v>
      </c>
      <c r="F102" s="101" t="s">
        <v>51</v>
      </c>
      <c r="G102" s="19" t="s">
        <v>213</v>
      </c>
    </row>
    <row r="103" spans="1:7" ht="16">
      <c r="A103" s="19" t="s">
        <v>4163</v>
      </c>
      <c r="B103" s="19">
        <v>14594</v>
      </c>
      <c r="C103" s="18" t="s">
        <v>7388</v>
      </c>
      <c r="D103" s="142">
        <v>0.73</v>
      </c>
      <c r="E103" s="142">
        <v>0.73</v>
      </c>
      <c r="F103" s="101" t="s">
        <v>51</v>
      </c>
    </row>
    <row r="104" spans="1:7" ht="16">
      <c r="A104" s="19" t="s">
        <v>226</v>
      </c>
      <c r="B104" s="19">
        <v>14663</v>
      </c>
      <c r="C104" s="18" t="s">
        <v>7388</v>
      </c>
      <c r="D104" s="142">
        <v>0.73</v>
      </c>
      <c r="E104" s="142">
        <v>0.73</v>
      </c>
      <c r="F104" s="101" t="s">
        <v>51</v>
      </c>
    </row>
    <row r="105" spans="1:7" ht="16">
      <c r="A105" s="19" t="s">
        <v>43</v>
      </c>
      <c r="B105" s="19">
        <v>14727</v>
      </c>
      <c r="C105" s="18" t="s">
        <v>7388</v>
      </c>
      <c r="D105" s="142">
        <v>0.73</v>
      </c>
      <c r="E105" s="142">
        <v>0.73</v>
      </c>
      <c r="F105" s="101" t="s">
        <v>51</v>
      </c>
    </row>
    <row r="106" spans="1:7" ht="15.75" customHeight="1">
      <c r="A106" s="138"/>
      <c r="B106" s="138"/>
      <c r="C106" s="138"/>
    </row>
    <row r="107" spans="1:7" ht="15.75" customHeight="1">
      <c r="A107" s="138"/>
      <c r="B107" s="138"/>
      <c r="C107" s="138"/>
    </row>
    <row r="108" spans="1:7" ht="15.75" customHeight="1">
      <c r="A108" s="138"/>
      <c r="B108" s="138"/>
      <c r="C108" s="138"/>
    </row>
    <row r="109" spans="1:7" ht="15.75" customHeight="1">
      <c r="A109" s="138"/>
      <c r="B109" s="138"/>
      <c r="C109" s="138"/>
    </row>
    <row r="110" spans="1:7" ht="15.75" customHeight="1">
      <c r="A110" s="138"/>
      <c r="B110" s="138"/>
      <c r="C110" s="138"/>
    </row>
    <row r="111" spans="1:7" ht="15.75" customHeight="1">
      <c r="A111" s="138"/>
      <c r="B111" s="138"/>
      <c r="C111" s="138"/>
    </row>
    <row r="112" spans="1:7" ht="15.75" customHeight="1">
      <c r="A112" s="138"/>
      <c r="B112" s="138"/>
      <c r="C112" s="138"/>
    </row>
    <row r="113" spans="1:3" ht="15.75" customHeight="1">
      <c r="A113" s="138"/>
      <c r="B113" s="138"/>
      <c r="C113" s="138"/>
    </row>
    <row r="114" spans="1:3" ht="15.75" customHeight="1">
      <c r="A114" s="138"/>
      <c r="B114" s="138"/>
      <c r="C114" s="138"/>
    </row>
    <row r="115" spans="1:3" ht="15.75" customHeight="1">
      <c r="A115" s="138"/>
      <c r="B115" s="138"/>
      <c r="C115" s="138"/>
    </row>
    <row r="116" spans="1:3" ht="15.75" customHeight="1">
      <c r="A116" s="138"/>
      <c r="B116" s="138"/>
      <c r="C116" s="138"/>
    </row>
    <row r="117" spans="1:3" ht="15.75" customHeight="1">
      <c r="A117" s="138"/>
      <c r="B117" s="138"/>
      <c r="C117" s="138"/>
    </row>
    <row r="118" spans="1:3" ht="15.75" customHeight="1">
      <c r="A118" s="138"/>
      <c r="B118" s="138"/>
      <c r="C118" s="138"/>
    </row>
    <row r="119" spans="1:3" ht="15.75" customHeight="1">
      <c r="A119" s="138"/>
      <c r="B119" s="138"/>
      <c r="C119" s="138"/>
    </row>
    <row r="120" spans="1:3" ht="15.75" customHeight="1">
      <c r="A120" s="138"/>
      <c r="B120" s="138"/>
      <c r="C120" s="138"/>
    </row>
    <row r="121" spans="1:3" ht="15.75" customHeight="1">
      <c r="A121" s="138"/>
      <c r="B121" s="138"/>
      <c r="C121" s="138"/>
    </row>
    <row r="122" spans="1:3" ht="15.75" customHeight="1">
      <c r="A122" s="138"/>
      <c r="B122" s="138"/>
      <c r="C122" s="138"/>
    </row>
    <row r="123" spans="1:3" ht="15.75" customHeight="1">
      <c r="A123" s="138"/>
      <c r="B123" s="138"/>
      <c r="C123" s="138"/>
    </row>
    <row r="124" spans="1:3" ht="15.75" customHeight="1">
      <c r="A124" s="138"/>
      <c r="B124" s="138"/>
      <c r="C124" s="138"/>
    </row>
    <row r="125" spans="1:3" ht="15.75" customHeight="1">
      <c r="A125" s="138"/>
      <c r="B125" s="138"/>
      <c r="C125" s="138"/>
    </row>
    <row r="126" spans="1:3" ht="15.75" customHeight="1">
      <c r="A126" s="138"/>
      <c r="B126" s="138"/>
      <c r="C126" s="138"/>
    </row>
    <row r="127" spans="1:3" ht="15.75" customHeight="1">
      <c r="A127" s="138"/>
      <c r="B127" s="138"/>
      <c r="C127" s="138"/>
    </row>
    <row r="128" spans="1:3" ht="15.75" customHeight="1">
      <c r="A128" s="138"/>
      <c r="B128" s="138"/>
      <c r="C128" s="138"/>
    </row>
    <row r="129" spans="1:3" ht="15.75" customHeight="1">
      <c r="A129" s="138"/>
      <c r="B129" s="138"/>
      <c r="C129" s="138"/>
    </row>
    <row r="130" spans="1:3" ht="15.75" customHeight="1">
      <c r="A130" s="138"/>
      <c r="B130" s="138"/>
      <c r="C130" s="138"/>
    </row>
    <row r="131" spans="1:3" ht="15.75" customHeight="1">
      <c r="A131" s="138"/>
      <c r="B131" s="138"/>
      <c r="C131" s="138"/>
    </row>
    <row r="132" spans="1:3" ht="15.75" customHeight="1">
      <c r="A132" s="138"/>
      <c r="B132" s="138"/>
      <c r="C132" s="138"/>
    </row>
    <row r="133" spans="1:3" ht="15.75" customHeight="1">
      <c r="A133" s="138"/>
      <c r="B133" s="138"/>
      <c r="C133" s="138"/>
    </row>
    <row r="134" spans="1:3" ht="15.75" customHeight="1">
      <c r="A134" s="138"/>
      <c r="B134" s="138"/>
      <c r="C134" s="138"/>
    </row>
    <row r="135" spans="1:3" ht="15.75" customHeight="1">
      <c r="A135" s="138"/>
      <c r="B135" s="138"/>
      <c r="C135" s="138"/>
    </row>
    <row r="136" spans="1:3" ht="15.75" customHeight="1">
      <c r="A136" s="138"/>
      <c r="B136" s="138"/>
      <c r="C136" s="138"/>
    </row>
    <row r="137" spans="1:3" ht="15.75" customHeight="1">
      <c r="A137" s="138"/>
      <c r="B137" s="138"/>
      <c r="C137" s="138"/>
    </row>
    <row r="138" spans="1:3" ht="15.75" customHeight="1">
      <c r="A138" s="138"/>
      <c r="B138" s="138"/>
      <c r="C138" s="138"/>
    </row>
    <row r="139" spans="1:3" ht="15.75" customHeight="1">
      <c r="A139" s="138"/>
      <c r="B139" s="138"/>
      <c r="C139" s="138"/>
    </row>
    <row r="140" spans="1:3" ht="15.75" customHeight="1">
      <c r="A140" s="138"/>
      <c r="B140" s="138"/>
      <c r="C140" s="138"/>
    </row>
    <row r="141" spans="1:3" ht="15.75" customHeight="1">
      <c r="A141" s="138"/>
      <c r="B141" s="138"/>
      <c r="C141" s="138"/>
    </row>
    <row r="142" spans="1:3" ht="15.75" customHeight="1">
      <c r="A142" s="138"/>
      <c r="B142" s="138"/>
      <c r="C142" s="138"/>
    </row>
    <row r="143" spans="1:3" ht="15.75" customHeight="1">
      <c r="A143" s="138"/>
      <c r="B143" s="138"/>
      <c r="C143" s="138"/>
    </row>
    <row r="144" spans="1:3" ht="15.75" customHeight="1">
      <c r="A144" s="138"/>
      <c r="B144" s="138"/>
      <c r="C144" s="138"/>
    </row>
    <row r="145" spans="1:3" ht="15.75" customHeight="1">
      <c r="A145" s="138"/>
      <c r="B145" s="138"/>
      <c r="C145" s="138"/>
    </row>
    <row r="146" spans="1:3" ht="15.75" customHeight="1">
      <c r="A146" s="138"/>
      <c r="B146" s="138"/>
      <c r="C146" s="138"/>
    </row>
    <row r="147" spans="1:3" ht="15.75" customHeight="1">
      <c r="A147" s="138"/>
      <c r="B147" s="138"/>
      <c r="C147" s="138"/>
    </row>
    <row r="148" spans="1:3" ht="15.75" customHeight="1">
      <c r="A148" s="138"/>
      <c r="B148" s="138"/>
      <c r="C148" s="138"/>
    </row>
    <row r="149" spans="1:3" ht="15.75" customHeight="1">
      <c r="A149" s="138"/>
      <c r="B149" s="138"/>
      <c r="C149" s="138"/>
    </row>
    <row r="150" spans="1:3" ht="15.75" customHeight="1">
      <c r="A150" s="138"/>
      <c r="B150" s="138"/>
      <c r="C150" s="138"/>
    </row>
    <row r="151" spans="1:3" ht="15.75" customHeight="1">
      <c r="A151" s="138"/>
      <c r="B151" s="138"/>
      <c r="C151" s="138"/>
    </row>
    <row r="152" spans="1:3" ht="15.75" customHeight="1">
      <c r="A152" s="138"/>
      <c r="B152" s="138"/>
      <c r="C152" s="138"/>
    </row>
    <row r="153" spans="1:3" ht="15.75" customHeight="1">
      <c r="A153" s="138"/>
      <c r="B153" s="138"/>
      <c r="C153" s="138"/>
    </row>
    <row r="154" spans="1:3" ht="15.75" customHeight="1">
      <c r="A154" s="138"/>
      <c r="B154" s="138"/>
      <c r="C154" s="138"/>
    </row>
    <row r="155" spans="1:3" ht="15.75" customHeight="1">
      <c r="A155" s="138"/>
      <c r="B155" s="138"/>
      <c r="C155" s="138"/>
    </row>
    <row r="156" spans="1:3" ht="15.75" customHeight="1">
      <c r="A156" s="138"/>
      <c r="B156" s="138"/>
      <c r="C156" s="138"/>
    </row>
    <row r="157" spans="1:3" ht="15.75" customHeight="1">
      <c r="A157" s="138"/>
      <c r="B157" s="138"/>
      <c r="C157" s="138"/>
    </row>
    <row r="158" spans="1:3" ht="15.75" customHeight="1">
      <c r="A158" s="138"/>
      <c r="B158" s="138"/>
      <c r="C158" s="138"/>
    </row>
    <row r="159" spans="1:3" ht="15.75" customHeight="1">
      <c r="A159" s="138"/>
      <c r="B159" s="138"/>
      <c r="C159" s="138"/>
    </row>
    <row r="160" spans="1:3" ht="15.75" customHeight="1">
      <c r="A160" s="138"/>
      <c r="B160" s="138"/>
      <c r="C160" s="138"/>
    </row>
    <row r="161" spans="1:3" ht="15.75" customHeight="1">
      <c r="A161" s="138"/>
      <c r="B161" s="138"/>
      <c r="C161" s="138"/>
    </row>
    <row r="162" spans="1:3" ht="15.75" customHeight="1">
      <c r="A162" s="138"/>
      <c r="B162" s="138"/>
      <c r="C162" s="138"/>
    </row>
    <row r="163" spans="1:3" ht="15.75" customHeight="1">
      <c r="A163" s="138"/>
      <c r="B163" s="138"/>
      <c r="C163" s="138"/>
    </row>
    <row r="164" spans="1:3" ht="15.75" customHeight="1">
      <c r="A164" s="138"/>
      <c r="B164" s="138"/>
      <c r="C164" s="138"/>
    </row>
    <row r="165" spans="1:3" ht="15.75" customHeight="1">
      <c r="A165" s="138"/>
      <c r="B165" s="138"/>
      <c r="C165" s="138"/>
    </row>
    <row r="166" spans="1:3" ht="15.75" customHeight="1">
      <c r="A166" s="138"/>
      <c r="B166" s="138"/>
      <c r="C166" s="138"/>
    </row>
    <row r="167" spans="1:3" ht="15.75" customHeight="1">
      <c r="A167" s="138"/>
      <c r="B167" s="138"/>
      <c r="C167" s="138"/>
    </row>
    <row r="168" spans="1:3" ht="15.75" customHeight="1">
      <c r="A168" s="138"/>
      <c r="B168" s="138"/>
      <c r="C168" s="138"/>
    </row>
    <row r="169" spans="1:3" ht="15.75" customHeight="1">
      <c r="A169" s="138"/>
      <c r="B169" s="138"/>
      <c r="C169" s="138"/>
    </row>
    <row r="170" spans="1:3" ht="15.75" customHeight="1">
      <c r="A170" s="138"/>
      <c r="B170" s="138"/>
      <c r="C170" s="138"/>
    </row>
    <row r="171" spans="1:3" ht="15.75" customHeight="1">
      <c r="A171" s="138"/>
      <c r="B171" s="138"/>
      <c r="C171" s="138"/>
    </row>
    <row r="172" spans="1:3" ht="15.75" customHeight="1">
      <c r="A172" s="138"/>
      <c r="B172" s="138"/>
      <c r="C172" s="138"/>
    </row>
    <row r="173" spans="1:3" ht="15.75" customHeight="1">
      <c r="A173" s="138"/>
      <c r="B173" s="138"/>
      <c r="C173" s="138"/>
    </row>
    <row r="174" spans="1:3" ht="15.75" customHeight="1">
      <c r="A174" s="138"/>
      <c r="B174" s="138"/>
      <c r="C174" s="138"/>
    </row>
    <row r="175" spans="1:3" ht="15.75" customHeight="1">
      <c r="A175" s="138"/>
      <c r="B175" s="138"/>
      <c r="C175" s="138"/>
    </row>
    <row r="176" spans="1:3" ht="15.75" customHeight="1">
      <c r="A176" s="138"/>
      <c r="B176" s="138"/>
      <c r="C176" s="138"/>
    </row>
    <row r="177" spans="1:3" ht="15.75" customHeight="1">
      <c r="A177" s="138"/>
      <c r="B177" s="138"/>
      <c r="C177" s="138"/>
    </row>
    <row r="178" spans="1:3" ht="15.75" customHeight="1">
      <c r="A178" s="138"/>
      <c r="B178" s="138"/>
      <c r="C178" s="138"/>
    </row>
    <row r="179" spans="1:3" ht="15.75" customHeight="1">
      <c r="A179" s="138"/>
      <c r="B179" s="138"/>
      <c r="C179" s="138"/>
    </row>
    <row r="180" spans="1:3" ht="15.75" customHeight="1">
      <c r="A180" s="138"/>
      <c r="B180" s="138"/>
      <c r="C180" s="138"/>
    </row>
    <row r="181" spans="1:3" ht="15.75" customHeight="1">
      <c r="A181" s="138"/>
      <c r="B181" s="138"/>
      <c r="C181" s="138"/>
    </row>
    <row r="182" spans="1:3" ht="15.75" customHeight="1">
      <c r="A182" s="138"/>
      <c r="B182" s="138"/>
      <c r="C182" s="138"/>
    </row>
    <row r="183" spans="1:3" ht="15.75" customHeight="1">
      <c r="A183" s="138"/>
      <c r="B183" s="138"/>
      <c r="C183" s="138"/>
    </row>
    <row r="184" spans="1:3" ht="15.75" customHeight="1">
      <c r="A184" s="138"/>
      <c r="B184" s="138"/>
      <c r="C184" s="138"/>
    </row>
    <row r="185" spans="1:3" ht="15.75" customHeight="1">
      <c r="A185" s="138"/>
      <c r="B185" s="138"/>
      <c r="C185" s="138"/>
    </row>
    <row r="186" spans="1:3" ht="15.75" customHeight="1">
      <c r="A186" s="138"/>
      <c r="B186" s="138"/>
      <c r="C186" s="138"/>
    </row>
    <row r="187" spans="1:3" ht="15.75" customHeight="1">
      <c r="A187" s="138"/>
      <c r="B187" s="138"/>
      <c r="C187" s="138"/>
    </row>
    <row r="188" spans="1:3" ht="15.75" customHeight="1">
      <c r="A188" s="138"/>
      <c r="B188" s="138"/>
      <c r="C188" s="138"/>
    </row>
    <row r="189" spans="1:3" ht="15.75" customHeight="1">
      <c r="A189" s="138"/>
      <c r="B189" s="138"/>
      <c r="C189" s="138"/>
    </row>
    <row r="190" spans="1:3" ht="15.75" customHeight="1">
      <c r="A190" s="138"/>
      <c r="B190" s="138"/>
      <c r="C190" s="138"/>
    </row>
    <row r="191" spans="1:3" ht="15.75" customHeight="1">
      <c r="A191" s="138"/>
      <c r="B191" s="138"/>
      <c r="C191" s="138"/>
    </row>
    <row r="192" spans="1:3" ht="15.75" customHeight="1">
      <c r="A192" s="138"/>
      <c r="B192" s="138"/>
      <c r="C192" s="138"/>
    </row>
    <row r="193" spans="1:3" ht="15.75" customHeight="1">
      <c r="A193" s="138"/>
      <c r="B193" s="138"/>
      <c r="C193" s="138"/>
    </row>
    <row r="194" spans="1:3" ht="15.75" customHeight="1">
      <c r="A194" s="138"/>
      <c r="B194" s="138"/>
      <c r="C194" s="138"/>
    </row>
    <row r="195" spans="1:3" ht="15.75" customHeight="1">
      <c r="A195" s="138"/>
      <c r="B195" s="138"/>
      <c r="C195" s="138"/>
    </row>
    <row r="196" spans="1:3" ht="15.75" customHeight="1">
      <c r="A196" s="138"/>
      <c r="B196" s="138"/>
      <c r="C196" s="138"/>
    </row>
    <row r="197" spans="1:3" ht="15.75" customHeight="1">
      <c r="A197" s="138"/>
      <c r="B197" s="138"/>
      <c r="C197" s="138"/>
    </row>
    <row r="198" spans="1:3" ht="15.75" customHeight="1">
      <c r="A198" s="138"/>
      <c r="B198" s="138"/>
      <c r="C198" s="138"/>
    </row>
    <row r="199" spans="1:3" ht="15.75" customHeight="1">
      <c r="A199" s="138"/>
      <c r="B199" s="138"/>
      <c r="C199" s="138"/>
    </row>
    <row r="200" spans="1:3" ht="15.75" customHeight="1">
      <c r="A200" s="138"/>
      <c r="B200" s="138"/>
      <c r="C200" s="138"/>
    </row>
    <row r="201" spans="1:3" ht="15.75" customHeight="1">
      <c r="A201" s="138"/>
      <c r="B201" s="138"/>
      <c r="C201" s="138"/>
    </row>
    <row r="202" spans="1:3" ht="15.75" customHeight="1">
      <c r="A202" s="138"/>
      <c r="B202" s="138"/>
      <c r="C202" s="138"/>
    </row>
    <row r="203" spans="1:3" ht="15.75" customHeight="1">
      <c r="A203" s="138"/>
      <c r="B203" s="138"/>
      <c r="C203" s="138"/>
    </row>
    <row r="204" spans="1:3" ht="15.75" customHeight="1">
      <c r="A204" s="138"/>
      <c r="B204" s="138"/>
      <c r="C204" s="138"/>
    </row>
    <row r="205" spans="1:3" ht="15.75" customHeight="1">
      <c r="A205" s="138"/>
      <c r="B205" s="138"/>
      <c r="C205" s="138"/>
    </row>
    <row r="206" spans="1:3" ht="15.75" customHeight="1">
      <c r="A206" s="138"/>
      <c r="B206" s="138"/>
      <c r="C206" s="138"/>
    </row>
    <row r="207" spans="1:3" ht="15.75" customHeight="1">
      <c r="A207" s="138"/>
      <c r="B207" s="138"/>
      <c r="C207" s="138"/>
    </row>
    <row r="208" spans="1:3" ht="15.75" customHeight="1">
      <c r="A208" s="138"/>
      <c r="B208" s="138"/>
      <c r="C208" s="138"/>
    </row>
    <row r="209" spans="1:3" ht="15.75" customHeight="1">
      <c r="A209" s="138"/>
      <c r="B209" s="138"/>
      <c r="C209" s="138"/>
    </row>
    <row r="210" spans="1:3" ht="15.75" customHeight="1">
      <c r="A210" s="138"/>
      <c r="B210" s="138"/>
      <c r="C210" s="138"/>
    </row>
    <row r="211" spans="1:3" ht="15.75" customHeight="1">
      <c r="A211" s="138"/>
      <c r="B211" s="138"/>
      <c r="C211" s="138"/>
    </row>
    <row r="212" spans="1:3" ht="15.75" customHeight="1">
      <c r="A212" s="138"/>
      <c r="B212" s="138"/>
      <c r="C212" s="138"/>
    </row>
    <row r="213" spans="1:3" ht="15.75" customHeight="1">
      <c r="A213" s="138"/>
      <c r="B213" s="138"/>
      <c r="C213" s="138"/>
    </row>
    <row r="214" spans="1:3" ht="15.75" customHeight="1">
      <c r="A214" s="138"/>
      <c r="B214" s="138"/>
      <c r="C214" s="138"/>
    </row>
    <row r="215" spans="1:3" ht="15.75" customHeight="1">
      <c r="A215" s="138"/>
      <c r="B215" s="138"/>
      <c r="C215" s="138"/>
    </row>
    <row r="216" spans="1:3" ht="15.75" customHeight="1">
      <c r="A216" s="138"/>
      <c r="B216" s="138"/>
      <c r="C216" s="138"/>
    </row>
    <row r="217" spans="1:3" ht="15.75" customHeight="1">
      <c r="A217" s="138"/>
      <c r="B217" s="138"/>
      <c r="C217" s="138"/>
    </row>
    <row r="218" spans="1:3" ht="15.75" customHeight="1">
      <c r="A218" s="138"/>
      <c r="B218" s="138"/>
      <c r="C218" s="138"/>
    </row>
    <row r="219" spans="1:3" ht="15.75" customHeight="1">
      <c r="A219" s="138"/>
      <c r="B219" s="138"/>
      <c r="C219" s="138"/>
    </row>
    <row r="220" spans="1:3" ht="15.75" customHeight="1">
      <c r="A220" s="138"/>
      <c r="B220" s="138"/>
      <c r="C220" s="138"/>
    </row>
    <row r="221" spans="1:3" ht="15.75" customHeight="1">
      <c r="A221" s="138"/>
      <c r="B221" s="138"/>
      <c r="C221" s="138"/>
    </row>
    <row r="222" spans="1:3" ht="15.75" customHeight="1">
      <c r="A222" s="138"/>
      <c r="B222" s="138"/>
      <c r="C222" s="138"/>
    </row>
    <row r="223" spans="1:3" ht="15.75" customHeight="1">
      <c r="A223" s="138"/>
      <c r="B223" s="138"/>
      <c r="C223" s="138"/>
    </row>
    <row r="224" spans="1:3" ht="15.75" customHeight="1">
      <c r="A224" s="138"/>
      <c r="B224" s="138"/>
      <c r="C224" s="138"/>
    </row>
    <row r="225" spans="1:3" ht="15.75" customHeight="1">
      <c r="A225" s="138"/>
      <c r="B225" s="138"/>
      <c r="C225" s="138"/>
    </row>
    <row r="226" spans="1:3" ht="15.75" customHeight="1">
      <c r="A226" s="138"/>
      <c r="B226" s="138"/>
      <c r="C226" s="138"/>
    </row>
    <row r="227" spans="1:3" ht="15.75" customHeight="1">
      <c r="A227" s="138"/>
      <c r="B227" s="138"/>
      <c r="C227" s="138"/>
    </row>
    <row r="228" spans="1:3" ht="15.75" customHeight="1">
      <c r="A228" s="138"/>
      <c r="B228" s="138"/>
      <c r="C228" s="138"/>
    </row>
    <row r="229" spans="1:3" ht="15.75" customHeight="1">
      <c r="A229" s="138"/>
      <c r="B229" s="138"/>
      <c r="C229" s="138"/>
    </row>
    <row r="230" spans="1:3" ht="15.75" customHeight="1">
      <c r="A230" s="138"/>
      <c r="B230" s="138"/>
      <c r="C230" s="138"/>
    </row>
    <row r="231" spans="1:3" ht="15.75" customHeight="1">
      <c r="A231" s="138"/>
      <c r="B231" s="138"/>
      <c r="C231" s="138"/>
    </row>
    <row r="232" spans="1:3" ht="15.75" customHeight="1">
      <c r="A232" s="138"/>
      <c r="B232" s="138"/>
      <c r="C232" s="138"/>
    </row>
    <row r="233" spans="1:3" ht="15.75" customHeight="1">
      <c r="A233" s="138"/>
      <c r="B233" s="138"/>
      <c r="C233" s="138"/>
    </row>
    <row r="234" spans="1:3" ht="15.75" customHeight="1">
      <c r="A234" s="138"/>
      <c r="B234" s="138"/>
      <c r="C234" s="138"/>
    </row>
    <row r="235" spans="1:3" ht="15.75" customHeight="1">
      <c r="A235" s="138"/>
      <c r="B235" s="138"/>
      <c r="C235" s="138"/>
    </row>
    <row r="236" spans="1:3" ht="15.75" customHeight="1">
      <c r="A236" s="138"/>
      <c r="B236" s="138"/>
      <c r="C236" s="138"/>
    </row>
    <row r="237" spans="1:3" ht="15.75" customHeight="1">
      <c r="A237" s="138"/>
      <c r="B237" s="138"/>
      <c r="C237" s="138"/>
    </row>
    <row r="238" spans="1:3" ht="15.75" customHeight="1">
      <c r="A238" s="138"/>
      <c r="B238" s="138"/>
      <c r="C238" s="138"/>
    </row>
    <row r="239" spans="1:3" ht="15.75" customHeight="1">
      <c r="A239" s="138"/>
      <c r="B239" s="138"/>
      <c r="C239" s="138"/>
    </row>
    <row r="240" spans="1:3" ht="15.75" customHeight="1">
      <c r="A240" s="138"/>
      <c r="B240" s="138"/>
      <c r="C240" s="138"/>
    </row>
    <row r="241" spans="1:3" ht="15.75" customHeight="1">
      <c r="A241" s="138"/>
      <c r="B241" s="138"/>
      <c r="C241" s="138"/>
    </row>
    <row r="242" spans="1:3" ht="15.75" customHeight="1">
      <c r="A242" s="138"/>
      <c r="B242" s="138"/>
      <c r="C242" s="138"/>
    </row>
    <row r="243" spans="1:3" ht="15.75" customHeight="1">
      <c r="A243" s="138"/>
      <c r="B243" s="138"/>
      <c r="C243" s="138"/>
    </row>
    <row r="244" spans="1:3" ht="15.75" customHeight="1">
      <c r="A244" s="138"/>
      <c r="B244" s="138"/>
      <c r="C244" s="138"/>
    </row>
    <row r="245" spans="1:3" ht="15.75" customHeight="1">
      <c r="A245" s="138"/>
      <c r="B245" s="138"/>
      <c r="C245" s="138"/>
    </row>
    <row r="246" spans="1:3" ht="15.75" customHeight="1">
      <c r="A246" s="138"/>
      <c r="B246" s="138"/>
      <c r="C246" s="138"/>
    </row>
    <row r="247" spans="1:3" ht="15.75" customHeight="1">
      <c r="A247" s="138"/>
      <c r="B247" s="138"/>
      <c r="C247" s="138"/>
    </row>
    <row r="248" spans="1:3" ht="15.75" customHeight="1">
      <c r="A248" s="138"/>
      <c r="B248" s="138"/>
      <c r="C248" s="138"/>
    </row>
    <row r="249" spans="1:3" ht="15.75" customHeight="1">
      <c r="A249" s="138"/>
      <c r="B249" s="138"/>
      <c r="C249" s="138"/>
    </row>
    <row r="250" spans="1:3" ht="15.75" customHeight="1">
      <c r="A250" s="138"/>
      <c r="B250" s="138"/>
      <c r="C250" s="138"/>
    </row>
    <row r="251" spans="1:3" ht="15.75" customHeight="1">
      <c r="A251" s="138"/>
      <c r="B251" s="138"/>
      <c r="C251" s="138"/>
    </row>
    <row r="252" spans="1:3" ht="15.75" customHeight="1">
      <c r="A252" s="138"/>
      <c r="B252" s="138"/>
      <c r="C252" s="138"/>
    </row>
    <row r="253" spans="1:3" ht="15.75" customHeight="1">
      <c r="A253" s="138"/>
      <c r="B253" s="138"/>
      <c r="C253" s="138"/>
    </row>
    <row r="254" spans="1:3" ht="15.75" customHeight="1">
      <c r="A254" s="138"/>
      <c r="B254" s="138"/>
      <c r="C254" s="138"/>
    </row>
    <row r="255" spans="1:3" ht="15.75" customHeight="1">
      <c r="A255" s="138"/>
      <c r="B255" s="138"/>
      <c r="C255" s="138"/>
    </row>
    <row r="256" spans="1:3" ht="15.75" customHeight="1">
      <c r="A256" s="138"/>
      <c r="B256" s="138"/>
      <c r="C256" s="138"/>
    </row>
    <row r="257" spans="1:3" ht="15.75" customHeight="1">
      <c r="A257" s="138"/>
      <c r="B257" s="138"/>
      <c r="C257" s="138"/>
    </row>
    <row r="258" spans="1:3" ht="15.75" customHeight="1">
      <c r="A258" s="138"/>
      <c r="B258" s="138"/>
      <c r="C258" s="138"/>
    </row>
    <row r="259" spans="1:3" ht="15.75" customHeight="1">
      <c r="A259" s="138"/>
      <c r="B259" s="138"/>
      <c r="C259" s="138"/>
    </row>
    <row r="260" spans="1:3" ht="15.75" customHeight="1">
      <c r="A260" s="138"/>
      <c r="B260" s="138"/>
      <c r="C260" s="138"/>
    </row>
    <row r="261" spans="1:3" ht="15.75" customHeight="1">
      <c r="A261" s="138"/>
      <c r="B261" s="138"/>
      <c r="C261" s="138"/>
    </row>
    <row r="262" spans="1:3" ht="15.75" customHeight="1">
      <c r="A262" s="138"/>
      <c r="B262" s="138"/>
      <c r="C262" s="138"/>
    </row>
    <row r="263" spans="1:3" ht="15.75" customHeight="1">
      <c r="A263" s="138"/>
      <c r="B263" s="138"/>
      <c r="C263" s="138"/>
    </row>
    <row r="264" spans="1:3" ht="15.75" customHeight="1">
      <c r="A264" s="138"/>
      <c r="B264" s="138"/>
      <c r="C264" s="138"/>
    </row>
    <row r="265" spans="1:3" ht="15.75" customHeight="1">
      <c r="A265" s="138"/>
      <c r="B265" s="138"/>
      <c r="C265" s="138"/>
    </row>
    <row r="266" spans="1:3" ht="15.75" customHeight="1">
      <c r="A266" s="138"/>
      <c r="B266" s="138"/>
      <c r="C266" s="138"/>
    </row>
    <row r="267" spans="1:3" ht="15.75" customHeight="1">
      <c r="A267" s="138"/>
      <c r="B267" s="138"/>
      <c r="C267" s="138"/>
    </row>
    <row r="268" spans="1:3" ht="15.75" customHeight="1">
      <c r="A268" s="138"/>
      <c r="B268" s="138"/>
      <c r="C268" s="138"/>
    </row>
    <row r="269" spans="1:3" ht="15.75" customHeight="1">
      <c r="A269" s="138"/>
      <c r="B269" s="138"/>
      <c r="C269" s="138"/>
    </row>
    <row r="270" spans="1:3" ht="15.75" customHeight="1">
      <c r="A270" s="138"/>
      <c r="B270" s="138"/>
      <c r="C270" s="138"/>
    </row>
    <row r="271" spans="1:3" ht="15.75" customHeight="1">
      <c r="A271" s="138"/>
      <c r="B271" s="138"/>
      <c r="C271" s="138"/>
    </row>
    <row r="272" spans="1:3" ht="15.75" customHeight="1">
      <c r="A272" s="138"/>
      <c r="B272" s="138"/>
      <c r="C272" s="138"/>
    </row>
    <row r="273" spans="1:3" ht="15.75" customHeight="1">
      <c r="A273" s="138"/>
      <c r="B273" s="138"/>
      <c r="C273" s="138"/>
    </row>
    <row r="274" spans="1:3" ht="15.75" customHeight="1">
      <c r="A274" s="138"/>
      <c r="B274" s="138"/>
      <c r="C274" s="138"/>
    </row>
    <row r="275" spans="1:3" ht="15.75" customHeight="1">
      <c r="A275" s="138"/>
      <c r="B275" s="138"/>
      <c r="C275" s="138"/>
    </row>
    <row r="276" spans="1:3" ht="15.75" customHeight="1">
      <c r="A276" s="138"/>
      <c r="B276" s="138"/>
      <c r="C276" s="138"/>
    </row>
    <row r="277" spans="1:3" ht="15.75" customHeight="1">
      <c r="A277" s="138"/>
      <c r="B277" s="138"/>
      <c r="C277" s="138"/>
    </row>
    <row r="278" spans="1:3" ht="15.75" customHeight="1">
      <c r="A278" s="138"/>
      <c r="B278" s="138"/>
      <c r="C278" s="138"/>
    </row>
    <row r="279" spans="1:3" ht="15.75" customHeight="1">
      <c r="A279" s="138"/>
      <c r="B279" s="138"/>
      <c r="C279" s="138"/>
    </row>
    <row r="280" spans="1:3" ht="15.75" customHeight="1">
      <c r="A280" s="138"/>
      <c r="B280" s="138"/>
      <c r="C280" s="138"/>
    </row>
    <row r="281" spans="1:3" ht="15.75" customHeight="1">
      <c r="A281" s="138"/>
      <c r="B281" s="138"/>
      <c r="C281" s="138"/>
    </row>
    <row r="282" spans="1:3" ht="15.75" customHeight="1">
      <c r="A282" s="138"/>
      <c r="B282" s="138"/>
      <c r="C282" s="138"/>
    </row>
    <row r="283" spans="1:3" ht="15.75" customHeight="1">
      <c r="A283" s="138"/>
      <c r="B283" s="138"/>
      <c r="C283" s="138"/>
    </row>
    <row r="284" spans="1:3" ht="15.75" customHeight="1">
      <c r="A284" s="138"/>
      <c r="B284" s="138"/>
      <c r="C284" s="138"/>
    </row>
    <row r="285" spans="1:3" ht="15.75" customHeight="1">
      <c r="A285" s="138"/>
      <c r="B285" s="138"/>
      <c r="C285" s="138"/>
    </row>
    <row r="286" spans="1:3" ht="15.75" customHeight="1">
      <c r="A286" s="138"/>
      <c r="B286" s="138"/>
      <c r="C286" s="138"/>
    </row>
    <row r="287" spans="1:3" ht="15.75" customHeight="1">
      <c r="A287" s="138"/>
      <c r="B287" s="138"/>
      <c r="C287" s="138"/>
    </row>
    <row r="288" spans="1:3" ht="15.75" customHeight="1">
      <c r="A288" s="138"/>
      <c r="B288" s="138"/>
      <c r="C288" s="138"/>
    </row>
    <row r="289" spans="1:3" ht="15.75" customHeight="1">
      <c r="A289" s="138"/>
      <c r="B289" s="138"/>
      <c r="C289" s="138"/>
    </row>
    <row r="290" spans="1:3" ht="15.75" customHeight="1">
      <c r="A290" s="138"/>
      <c r="B290" s="138"/>
      <c r="C290" s="138"/>
    </row>
    <row r="291" spans="1:3" ht="15.75" customHeight="1">
      <c r="A291" s="138"/>
      <c r="B291" s="138"/>
      <c r="C291" s="138"/>
    </row>
    <row r="292" spans="1:3" ht="15.75" customHeight="1">
      <c r="A292" s="138"/>
      <c r="B292" s="138"/>
      <c r="C292" s="138"/>
    </row>
    <row r="293" spans="1:3" ht="15.75" customHeight="1">
      <c r="A293" s="138"/>
      <c r="B293" s="138"/>
      <c r="C293" s="138"/>
    </row>
    <row r="294" spans="1:3" ht="15.75" customHeight="1">
      <c r="A294" s="138"/>
      <c r="B294" s="138"/>
      <c r="C294" s="138"/>
    </row>
    <row r="295" spans="1:3" ht="15.75" customHeight="1">
      <c r="A295" s="138"/>
      <c r="B295" s="138"/>
      <c r="C295" s="138"/>
    </row>
    <row r="296" spans="1:3" ht="15.75" customHeight="1">
      <c r="A296" s="138"/>
      <c r="B296" s="138"/>
      <c r="C296" s="138"/>
    </row>
    <row r="297" spans="1:3" ht="15.75" customHeight="1">
      <c r="A297" s="138"/>
      <c r="B297" s="138"/>
      <c r="C297" s="138"/>
    </row>
    <row r="298" spans="1:3" ht="15.75" customHeight="1">
      <c r="A298" s="138"/>
      <c r="B298" s="138"/>
      <c r="C298" s="138"/>
    </row>
    <row r="299" spans="1:3" ht="15.75" customHeight="1">
      <c r="A299" s="138"/>
      <c r="B299" s="138"/>
      <c r="C299" s="138"/>
    </row>
    <row r="300" spans="1:3" ht="15.75" customHeight="1">
      <c r="A300" s="138"/>
      <c r="B300" s="138"/>
      <c r="C300" s="138"/>
    </row>
    <row r="301" spans="1:3" ht="15.75" customHeight="1">
      <c r="A301" s="138"/>
      <c r="B301" s="138"/>
      <c r="C301" s="138"/>
    </row>
    <row r="302" spans="1:3" ht="15.75" customHeight="1">
      <c r="A302" s="138"/>
      <c r="B302" s="138"/>
      <c r="C302" s="138"/>
    </row>
    <row r="303" spans="1:3" ht="15.75" customHeight="1">
      <c r="A303" s="138"/>
      <c r="B303" s="138"/>
      <c r="C303" s="138"/>
    </row>
    <row r="304" spans="1:3" ht="15.75" customHeight="1">
      <c r="A304" s="138"/>
      <c r="B304" s="138"/>
      <c r="C304" s="138"/>
    </row>
    <row r="305" spans="1:3" ht="15.75" customHeight="1">
      <c r="A305" s="138"/>
      <c r="B305" s="138"/>
      <c r="C305" s="138"/>
    </row>
    <row r="306" spans="1:3" ht="15.75" customHeight="1">
      <c r="A306" s="138"/>
      <c r="B306" s="138"/>
      <c r="C306" s="138"/>
    </row>
    <row r="307" spans="1:3" ht="15.75" customHeight="1">
      <c r="A307" s="138"/>
      <c r="B307" s="138"/>
      <c r="C307" s="138"/>
    </row>
    <row r="308" spans="1:3" ht="15.75" customHeight="1">
      <c r="A308" s="138"/>
      <c r="B308" s="138"/>
      <c r="C308" s="138"/>
    </row>
    <row r="309" spans="1:3" ht="15.75" customHeight="1">
      <c r="A309" s="138"/>
      <c r="B309" s="138"/>
      <c r="C309" s="138"/>
    </row>
    <row r="310" spans="1:3" ht="15.75" customHeight="1">
      <c r="A310" s="138"/>
      <c r="B310" s="138"/>
      <c r="C310" s="138"/>
    </row>
    <row r="311" spans="1:3" ht="15.75" customHeight="1">
      <c r="A311" s="138"/>
      <c r="B311" s="138"/>
      <c r="C311" s="138"/>
    </row>
    <row r="312" spans="1:3" ht="15.75" customHeight="1">
      <c r="A312" s="138"/>
      <c r="B312" s="138"/>
      <c r="C312" s="138"/>
    </row>
    <row r="313" spans="1:3" ht="15.75" customHeight="1">
      <c r="A313" s="138"/>
      <c r="B313" s="138"/>
      <c r="C313" s="138"/>
    </row>
    <row r="314" spans="1:3" ht="15.75" customHeight="1">
      <c r="A314" s="138"/>
      <c r="B314" s="138"/>
      <c r="C314" s="138"/>
    </row>
    <row r="315" spans="1:3" ht="15.75" customHeight="1">
      <c r="A315" s="138"/>
      <c r="B315" s="138"/>
      <c r="C315" s="138"/>
    </row>
    <row r="316" spans="1:3" ht="15.75" customHeight="1">
      <c r="A316" s="138"/>
      <c r="B316" s="138"/>
      <c r="C316" s="138"/>
    </row>
    <row r="317" spans="1:3" ht="15.75" customHeight="1">
      <c r="A317" s="138"/>
      <c r="B317" s="138"/>
      <c r="C317" s="138"/>
    </row>
    <row r="318" spans="1:3" ht="15.75" customHeight="1">
      <c r="A318" s="138"/>
      <c r="B318" s="138"/>
      <c r="C318" s="138"/>
    </row>
    <row r="319" spans="1:3" ht="15.75" customHeight="1">
      <c r="A319" s="138"/>
      <c r="B319" s="138"/>
      <c r="C319" s="138"/>
    </row>
    <row r="320" spans="1:3" ht="15.75" customHeight="1">
      <c r="A320" s="138"/>
      <c r="B320" s="138"/>
      <c r="C320" s="138"/>
    </row>
    <row r="321" spans="1:3" ht="15.75" customHeight="1">
      <c r="A321" s="138"/>
      <c r="B321" s="138"/>
      <c r="C321" s="138"/>
    </row>
    <row r="322" spans="1:3" ht="15.75" customHeight="1">
      <c r="A322" s="138"/>
      <c r="B322" s="138"/>
      <c r="C322" s="138"/>
    </row>
    <row r="323" spans="1:3" ht="15.75" customHeight="1">
      <c r="A323" s="138"/>
      <c r="B323" s="138"/>
      <c r="C323" s="138"/>
    </row>
    <row r="324" spans="1:3" ht="15.75" customHeight="1">
      <c r="A324" s="138"/>
      <c r="B324" s="138"/>
      <c r="C324" s="138"/>
    </row>
    <row r="325" spans="1:3" ht="15.75" customHeight="1">
      <c r="A325" s="138"/>
      <c r="B325" s="138"/>
      <c r="C325" s="138"/>
    </row>
    <row r="326" spans="1:3" ht="15.75" customHeight="1">
      <c r="A326" s="138"/>
      <c r="B326" s="138"/>
      <c r="C326" s="138"/>
    </row>
    <row r="327" spans="1:3" ht="15.75" customHeight="1">
      <c r="A327" s="138"/>
      <c r="B327" s="138"/>
      <c r="C327" s="138"/>
    </row>
    <row r="328" spans="1:3" ht="15.75" customHeight="1">
      <c r="A328" s="138"/>
      <c r="B328" s="138"/>
      <c r="C328" s="138"/>
    </row>
    <row r="329" spans="1:3" ht="15.75" customHeight="1">
      <c r="A329" s="138"/>
      <c r="B329" s="138"/>
      <c r="C329" s="138"/>
    </row>
    <row r="330" spans="1:3" ht="15.75" customHeight="1">
      <c r="A330" s="138"/>
      <c r="B330" s="138"/>
      <c r="C330" s="138"/>
    </row>
    <row r="331" spans="1:3" ht="15.75" customHeight="1">
      <c r="A331" s="138"/>
      <c r="B331" s="138"/>
      <c r="C331" s="138"/>
    </row>
    <row r="332" spans="1:3" ht="15.75" customHeight="1">
      <c r="A332" s="138"/>
      <c r="B332" s="138"/>
      <c r="C332" s="138"/>
    </row>
    <row r="333" spans="1:3" ht="15.75" customHeight="1">
      <c r="A333" s="138"/>
      <c r="B333" s="138"/>
      <c r="C333" s="138"/>
    </row>
    <row r="334" spans="1:3" ht="15.75" customHeight="1">
      <c r="A334" s="138"/>
      <c r="B334" s="138"/>
      <c r="C334" s="138"/>
    </row>
    <row r="335" spans="1:3" ht="15.75" customHeight="1">
      <c r="A335" s="138"/>
      <c r="B335" s="138"/>
      <c r="C335" s="138"/>
    </row>
    <row r="336" spans="1:3" ht="15.75" customHeight="1">
      <c r="A336" s="138"/>
      <c r="B336" s="138"/>
      <c r="C336" s="138"/>
    </row>
    <row r="337" spans="1:3" ht="15.75" customHeight="1">
      <c r="A337" s="138"/>
      <c r="B337" s="138"/>
      <c r="C337" s="138"/>
    </row>
    <row r="338" spans="1:3" ht="15.75" customHeight="1">
      <c r="A338" s="138"/>
      <c r="B338" s="138"/>
      <c r="C338" s="138"/>
    </row>
    <row r="339" spans="1:3" ht="15.75" customHeight="1">
      <c r="A339" s="138"/>
      <c r="B339" s="138"/>
      <c r="C339" s="138"/>
    </row>
    <row r="340" spans="1:3" ht="15.75" customHeight="1">
      <c r="A340" s="138"/>
      <c r="B340" s="138"/>
      <c r="C340" s="138"/>
    </row>
    <row r="341" spans="1:3" ht="15.75" customHeight="1">
      <c r="A341" s="138"/>
      <c r="B341" s="138"/>
      <c r="C341" s="138"/>
    </row>
    <row r="342" spans="1:3" ht="15.75" customHeight="1">
      <c r="A342" s="138"/>
      <c r="B342" s="138"/>
      <c r="C342" s="138"/>
    </row>
    <row r="343" spans="1:3" ht="15.75" customHeight="1">
      <c r="A343" s="138"/>
      <c r="B343" s="138"/>
      <c r="C343" s="138"/>
    </row>
    <row r="344" spans="1:3" ht="15.75" customHeight="1">
      <c r="A344" s="138"/>
      <c r="B344" s="138"/>
      <c r="C344" s="138"/>
    </row>
    <row r="345" spans="1:3" ht="15.75" customHeight="1">
      <c r="A345" s="138"/>
      <c r="B345" s="138"/>
      <c r="C345" s="138"/>
    </row>
    <row r="346" spans="1:3" ht="15.75" customHeight="1">
      <c r="A346" s="138"/>
      <c r="B346" s="138"/>
      <c r="C346" s="138"/>
    </row>
    <row r="347" spans="1:3" ht="15.75" customHeight="1">
      <c r="A347" s="138"/>
      <c r="B347" s="138"/>
      <c r="C347" s="138"/>
    </row>
    <row r="348" spans="1:3" ht="15.75" customHeight="1">
      <c r="A348" s="138"/>
      <c r="B348" s="138"/>
      <c r="C348" s="138"/>
    </row>
    <row r="349" spans="1:3" ht="15.75" customHeight="1">
      <c r="A349" s="138"/>
      <c r="B349" s="138"/>
      <c r="C349" s="138"/>
    </row>
    <row r="350" spans="1:3" ht="15.75" customHeight="1">
      <c r="A350" s="138"/>
      <c r="B350" s="138"/>
      <c r="C350" s="138"/>
    </row>
    <row r="351" spans="1:3" ht="15.75" customHeight="1">
      <c r="A351" s="138"/>
      <c r="B351" s="138"/>
      <c r="C351" s="138"/>
    </row>
    <row r="352" spans="1:3" ht="15.75" customHeight="1">
      <c r="A352" s="138"/>
      <c r="B352" s="138"/>
      <c r="C352" s="138"/>
    </row>
    <row r="353" spans="1:3" ht="15.75" customHeight="1">
      <c r="A353" s="138"/>
      <c r="B353" s="138"/>
      <c r="C353" s="138"/>
    </row>
    <row r="354" spans="1:3" ht="15.75" customHeight="1">
      <c r="A354" s="138"/>
      <c r="B354" s="138"/>
      <c r="C354" s="138"/>
    </row>
    <row r="355" spans="1:3" ht="15.75" customHeight="1">
      <c r="A355" s="138"/>
      <c r="B355" s="138"/>
      <c r="C355" s="138"/>
    </row>
    <row r="356" spans="1:3" ht="15.75" customHeight="1">
      <c r="A356" s="138"/>
      <c r="B356" s="138"/>
      <c r="C356" s="138"/>
    </row>
    <row r="357" spans="1:3" ht="15.75" customHeight="1">
      <c r="A357" s="138"/>
      <c r="B357" s="138"/>
      <c r="C357" s="138"/>
    </row>
    <row r="358" spans="1:3" ht="15.75" customHeight="1">
      <c r="A358" s="138"/>
      <c r="B358" s="138"/>
      <c r="C358" s="138"/>
    </row>
    <row r="359" spans="1:3" ht="15.75" customHeight="1">
      <c r="A359" s="138"/>
      <c r="B359" s="138"/>
      <c r="C359" s="138"/>
    </row>
    <row r="360" spans="1:3" ht="15.75" customHeight="1">
      <c r="A360" s="138"/>
      <c r="B360" s="138"/>
      <c r="C360" s="138"/>
    </row>
    <row r="361" spans="1:3" ht="15.75" customHeight="1">
      <c r="A361" s="138"/>
      <c r="B361" s="138"/>
      <c r="C361" s="138"/>
    </row>
    <row r="362" spans="1:3" ht="15.75" customHeight="1">
      <c r="A362" s="138"/>
      <c r="B362" s="138"/>
      <c r="C362" s="138"/>
    </row>
    <row r="363" spans="1:3" ht="15.75" customHeight="1">
      <c r="A363" s="138"/>
      <c r="B363" s="138"/>
      <c r="C363" s="138"/>
    </row>
    <row r="364" spans="1:3" ht="15.75" customHeight="1">
      <c r="A364" s="138"/>
      <c r="B364" s="138"/>
      <c r="C364" s="138"/>
    </row>
    <row r="365" spans="1:3" ht="15.75" customHeight="1">
      <c r="A365" s="138"/>
      <c r="B365" s="138"/>
      <c r="C365" s="138"/>
    </row>
    <row r="366" spans="1:3" ht="15.75" customHeight="1">
      <c r="A366" s="138"/>
      <c r="B366" s="138"/>
      <c r="C366" s="138"/>
    </row>
    <row r="367" spans="1:3" ht="15.75" customHeight="1">
      <c r="A367" s="138"/>
      <c r="B367" s="138"/>
      <c r="C367" s="138"/>
    </row>
    <row r="368" spans="1:3" ht="15.75" customHeight="1">
      <c r="A368" s="138"/>
      <c r="B368" s="138"/>
      <c r="C368" s="138"/>
    </row>
    <row r="369" spans="1:3" ht="15.75" customHeight="1">
      <c r="A369" s="138"/>
      <c r="B369" s="138"/>
      <c r="C369" s="138"/>
    </row>
    <row r="370" spans="1:3" ht="15.75" customHeight="1">
      <c r="A370" s="138"/>
      <c r="B370" s="138"/>
      <c r="C370" s="138"/>
    </row>
    <row r="371" spans="1:3" ht="15.75" customHeight="1">
      <c r="A371" s="138"/>
      <c r="B371" s="138"/>
      <c r="C371" s="138"/>
    </row>
    <row r="372" spans="1:3" ht="15.75" customHeight="1">
      <c r="A372" s="138"/>
      <c r="B372" s="138"/>
      <c r="C372" s="138"/>
    </row>
    <row r="373" spans="1:3" ht="15.75" customHeight="1">
      <c r="A373" s="138"/>
      <c r="B373" s="138"/>
      <c r="C373" s="138"/>
    </row>
    <row r="374" spans="1:3" ht="15.75" customHeight="1">
      <c r="A374" s="138"/>
      <c r="B374" s="138"/>
      <c r="C374" s="138"/>
    </row>
    <row r="375" spans="1:3" ht="15.75" customHeight="1">
      <c r="A375" s="138"/>
      <c r="B375" s="138"/>
      <c r="C375" s="138"/>
    </row>
    <row r="376" spans="1:3" ht="15.75" customHeight="1">
      <c r="A376" s="138"/>
      <c r="B376" s="138"/>
      <c r="C376" s="138"/>
    </row>
    <row r="377" spans="1:3" ht="15.75" customHeight="1">
      <c r="A377" s="138"/>
      <c r="B377" s="138"/>
      <c r="C377" s="138"/>
    </row>
    <row r="378" spans="1:3" ht="15.75" customHeight="1">
      <c r="A378" s="138"/>
      <c r="B378" s="138"/>
      <c r="C378" s="138"/>
    </row>
    <row r="379" spans="1:3" ht="15.75" customHeight="1">
      <c r="A379" s="138"/>
      <c r="B379" s="138"/>
      <c r="C379" s="138"/>
    </row>
    <row r="380" spans="1:3" ht="15.75" customHeight="1">
      <c r="A380" s="138"/>
      <c r="B380" s="138"/>
      <c r="C380" s="138"/>
    </row>
    <row r="381" spans="1:3" ht="15.75" customHeight="1">
      <c r="A381" s="138"/>
      <c r="B381" s="138"/>
      <c r="C381" s="138"/>
    </row>
    <row r="382" spans="1:3" ht="15.75" customHeight="1">
      <c r="A382" s="138"/>
      <c r="B382" s="138"/>
      <c r="C382" s="138"/>
    </row>
    <row r="383" spans="1:3" ht="15.75" customHeight="1">
      <c r="A383" s="138"/>
      <c r="B383" s="138"/>
      <c r="C383" s="138"/>
    </row>
    <row r="384" spans="1:3" ht="15.75" customHeight="1">
      <c r="A384" s="138"/>
      <c r="B384" s="138"/>
      <c r="C384" s="138"/>
    </row>
    <row r="385" spans="1:3" ht="15.75" customHeight="1">
      <c r="A385" s="138"/>
      <c r="B385" s="138"/>
      <c r="C385" s="138"/>
    </row>
    <row r="386" spans="1:3" ht="15.75" customHeight="1">
      <c r="A386" s="138"/>
      <c r="B386" s="138"/>
      <c r="C386" s="138"/>
    </row>
    <row r="387" spans="1:3" ht="15.75" customHeight="1">
      <c r="A387" s="138"/>
      <c r="B387" s="138"/>
      <c r="C387" s="138"/>
    </row>
    <row r="388" spans="1:3" ht="15.75" customHeight="1">
      <c r="A388" s="138"/>
      <c r="B388" s="138"/>
      <c r="C388" s="138"/>
    </row>
    <row r="389" spans="1:3" ht="15.75" customHeight="1">
      <c r="A389" s="138"/>
      <c r="B389" s="138"/>
      <c r="C389" s="138"/>
    </row>
    <row r="390" spans="1:3" ht="15.75" customHeight="1">
      <c r="A390" s="138"/>
      <c r="B390" s="138"/>
      <c r="C390" s="138"/>
    </row>
    <row r="391" spans="1:3" ht="15.75" customHeight="1">
      <c r="A391" s="138"/>
      <c r="B391" s="138"/>
      <c r="C391" s="138"/>
    </row>
    <row r="392" spans="1:3" ht="15.75" customHeight="1">
      <c r="A392" s="138"/>
      <c r="B392" s="138"/>
      <c r="C392" s="138"/>
    </row>
    <row r="393" spans="1:3" ht="15.75" customHeight="1">
      <c r="A393" s="138"/>
      <c r="B393" s="138"/>
      <c r="C393" s="138"/>
    </row>
    <row r="394" spans="1:3" ht="15.75" customHeight="1">
      <c r="A394" s="138"/>
      <c r="B394" s="138"/>
      <c r="C394" s="138"/>
    </row>
    <row r="395" spans="1:3" ht="15.75" customHeight="1">
      <c r="A395" s="138"/>
      <c r="B395" s="138"/>
      <c r="C395" s="138"/>
    </row>
    <row r="396" spans="1:3" ht="15.75" customHeight="1">
      <c r="A396" s="138"/>
      <c r="B396" s="138"/>
      <c r="C396" s="138"/>
    </row>
    <row r="397" spans="1:3" ht="15.75" customHeight="1">
      <c r="A397" s="138"/>
      <c r="B397" s="138"/>
      <c r="C397" s="138"/>
    </row>
    <row r="398" spans="1:3" ht="15.75" customHeight="1">
      <c r="A398" s="138"/>
      <c r="B398" s="138"/>
      <c r="C398" s="138"/>
    </row>
    <row r="399" spans="1:3" ht="15.75" customHeight="1">
      <c r="A399" s="138"/>
      <c r="B399" s="138"/>
      <c r="C399" s="138"/>
    </row>
    <row r="400" spans="1:3" ht="15.75" customHeight="1">
      <c r="A400" s="138"/>
      <c r="B400" s="138"/>
      <c r="C400" s="138"/>
    </row>
    <row r="401" spans="1:3" ht="15.75" customHeight="1">
      <c r="A401" s="138"/>
      <c r="B401" s="138"/>
      <c r="C401" s="138"/>
    </row>
    <row r="402" spans="1:3" ht="15.75" customHeight="1">
      <c r="A402" s="138"/>
      <c r="B402" s="138"/>
      <c r="C402" s="138"/>
    </row>
    <row r="403" spans="1:3" ht="15.75" customHeight="1">
      <c r="A403" s="138"/>
      <c r="B403" s="138"/>
      <c r="C403" s="138"/>
    </row>
    <row r="404" spans="1:3" ht="15.75" customHeight="1">
      <c r="A404" s="138"/>
      <c r="B404" s="138"/>
      <c r="C404" s="138"/>
    </row>
    <row r="405" spans="1:3" ht="15.75" customHeight="1">
      <c r="A405" s="138"/>
      <c r="B405" s="138"/>
      <c r="C405" s="138"/>
    </row>
    <row r="406" spans="1:3" ht="15.75" customHeight="1">
      <c r="A406" s="138"/>
      <c r="B406" s="138"/>
      <c r="C406" s="138"/>
    </row>
    <row r="407" spans="1:3" ht="15.75" customHeight="1">
      <c r="A407" s="138"/>
      <c r="B407" s="138"/>
      <c r="C407" s="138"/>
    </row>
    <row r="408" spans="1:3" ht="15.75" customHeight="1">
      <c r="A408" s="138"/>
      <c r="B408" s="138"/>
      <c r="C408" s="138"/>
    </row>
    <row r="409" spans="1:3" ht="15.75" customHeight="1">
      <c r="A409" s="138"/>
      <c r="B409" s="138"/>
      <c r="C409" s="138"/>
    </row>
    <row r="410" spans="1:3" ht="15.75" customHeight="1">
      <c r="A410" s="138"/>
      <c r="B410" s="138"/>
      <c r="C410" s="138"/>
    </row>
    <row r="411" spans="1:3" ht="15.75" customHeight="1">
      <c r="A411" s="138"/>
      <c r="B411" s="138"/>
      <c r="C411" s="138"/>
    </row>
    <row r="412" spans="1:3" ht="15.75" customHeight="1">
      <c r="A412" s="138"/>
      <c r="B412" s="138"/>
      <c r="C412" s="138"/>
    </row>
    <row r="413" spans="1:3" ht="15.75" customHeight="1">
      <c r="A413" s="138"/>
      <c r="B413" s="138"/>
      <c r="C413" s="138"/>
    </row>
    <row r="414" spans="1:3" ht="15.75" customHeight="1">
      <c r="A414" s="138"/>
      <c r="B414" s="138"/>
      <c r="C414" s="138"/>
    </row>
    <row r="415" spans="1:3" ht="15.75" customHeight="1">
      <c r="A415" s="138"/>
      <c r="B415" s="138"/>
      <c r="C415" s="138"/>
    </row>
    <row r="416" spans="1:3" ht="15.75" customHeight="1">
      <c r="A416" s="138"/>
      <c r="B416" s="138"/>
      <c r="C416" s="138"/>
    </row>
    <row r="417" spans="1:3" ht="15.75" customHeight="1">
      <c r="A417" s="138"/>
      <c r="B417" s="138"/>
      <c r="C417" s="138"/>
    </row>
    <row r="418" spans="1:3" ht="15.75" customHeight="1">
      <c r="A418" s="138"/>
      <c r="B418" s="138"/>
      <c r="C418" s="138"/>
    </row>
    <row r="419" spans="1:3" ht="15.75" customHeight="1">
      <c r="A419" s="138"/>
      <c r="B419" s="138"/>
      <c r="C419" s="138"/>
    </row>
    <row r="420" spans="1:3" ht="15.75" customHeight="1">
      <c r="A420" s="138"/>
      <c r="B420" s="138"/>
      <c r="C420" s="138"/>
    </row>
    <row r="421" spans="1:3" ht="15.75" customHeight="1">
      <c r="A421" s="138"/>
      <c r="B421" s="138"/>
      <c r="C421" s="138"/>
    </row>
    <row r="422" spans="1:3" ht="15.75" customHeight="1">
      <c r="A422" s="138"/>
      <c r="B422" s="138"/>
      <c r="C422" s="138"/>
    </row>
    <row r="423" spans="1:3" ht="15.75" customHeight="1">
      <c r="A423" s="138"/>
      <c r="B423" s="138"/>
      <c r="C423" s="138"/>
    </row>
    <row r="424" spans="1:3" ht="15.75" customHeight="1">
      <c r="A424" s="138"/>
      <c r="B424" s="138"/>
      <c r="C424" s="138"/>
    </row>
    <row r="425" spans="1:3" ht="15.75" customHeight="1">
      <c r="A425" s="138"/>
      <c r="B425" s="138"/>
      <c r="C425" s="138"/>
    </row>
    <row r="426" spans="1:3" ht="15.75" customHeight="1">
      <c r="A426" s="138"/>
      <c r="B426" s="138"/>
      <c r="C426" s="138"/>
    </row>
    <row r="427" spans="1:3" ht="15.75" customHeight="1">
      <c r="A427" s="138"/>
      <c r="B427" s="138"/>
      <c r="C427" s="138"/>
    </row>
    <row r="428" spans="1:3" ht="15.75" customHeight="1">
      <c r="A428" s="138"/>
      <c r="B428" s="138"/>
      <c r="C428" s="138"/>
    </row>
    <row r="429" spans="1:3" ht="15.75" customHeight="1">
      <c r="A429" s="138"/>
      <c r="B429" s="138"/>
      <c r="C429" s="138"/>
    </row>
    <row r="430" spans="1:3" ht="15.75" customHeight="1">
      <c r="A430" s="138"/>
      <c r="B430" s="138"/>
      <c r="C430" s="138"/>
    </row>
    <row r="431" spans="1:3" ht="15.75" customHeight="1">
      <c r="A431" s="138"/>
      <c r="B431" s="138"/>
      <c r="C431" s="138"/>
    </row>
    <row r="432" spans="1:3" ht="15.75" customHeight="1">
      <c r="A432" s="138"/>
      <c r="B432" s="138"/>
      <c r="C432" s="138"/>
    </row>
    <row r="433" spans="1:3" ht="15.75" customHeight="1">
      <c r="A433" s="138"/>
      <c r="B433" s="138"/>
      <c r="C433" s="138"/>
    </row>
    <row r="434" spans="1:3" ht="15.75" customHeight="1">
      <c r="A434" s="138"/>
      <c r="B434" s="138"/>
      <c r="C434" s="138"/>
    </row>
    <row r="435" spans="1:3" ht="15.75" customHeight="1">
      <c r="A435" s="138"/>
      <c r="B435" s="138"/>
      <c r="C435" s="138"/>
    </row>
    <row r="436" spans="1:3" ht="15.75" customHeight="1">
      <c r="A436" s="138"/>
      <c r="B436" s="138"/>
      <c r="C436" s="138"/>
    </row>
    <row r="437" spans="1:3" ht="15.75" customHeight="1">
      <c r="A437" s="138"/>
      <c r="B437" s="138"/>
      <c r="C437" s="138"/>
    </row>
    <row r="438" spans="1:3" ht="15.75" customHeight="1">
      <c r="A438" s="138"/>
      <c r="B438" s="138"/>
      <c r="C438" s="138"/>
    </row>
    <row r="439" spans="1:3" ht="15.75" customHeight="1">
      <c r="A439" s="138"/>
      <c r="B439" s="138"/>
      <c r="C439" s="138"/>
    </row>
    <row r="440" spans="1:3" ht="15.75" customHeight="1">
      <c r="A440" s="138"/>
      <c r="B440" s="138"/>
      <c r="C440" s="138"/>
    </row>
    <row r="441" spans="1:3" ht="15.75" customHeight="1">
      <c r="A441" s="138"/>
      <c r="B441" s="138"/>
      <c r="C441" s="138"/>
    </row>
    <row r="442" spans="1:3" ht="15.75" customHeight="1">
      <c r="A442" s="138"/>
      <c r="B442" s="138"/>
      <c r="C442" s="138"/>
    </row>
    <row r="443" spans="1:3" ht="15.75" customHeight="1">
      <c r="A443" s="138"/>
      <c r="B443" s="138"/>
      <c r="C443" s="138"/>
    </row>
    <row r="444" spans="1:3" ht="15.75" customHeight="1">
      <c r="A444" s="138"/>
      <c r="B444" s="138"/>
      <c r="C444" s="138"/>
    </row>
    <row r="445" spans="1:3" ht="15.75" customHeight="1">
      <c r="A445" s="138"/>
      <c r="B445" s="138"/>
      <c r="C445" s="138"/>
    </row>
    <row r="446" spans="1:3" ht="15.75" customHeight="1">
      <c r="A446" s="138"/>
      <c r="B446" s="138"/>
      <c r="C446" s="138"/>
    </row>
    <row r="447" spans="1:3" ht="15.75" customHeight="1">
      <c r="A447" s="138"/>
      <c r="B447" s="138"/>
      <c r="C447" s="138"/>
    </row>
    <row r="448" spans="1:3" ht="15.75" customHeight="1">
      <c r="A448" s="138"/>
      <c r="B448" s="138"/>
      <c r="C448" s="138"/>
    </row>
    <row r="449" spans="1:3" ht="15.75" customHeight="1">
      <c r="A449" s="138"/>
      <c r="B449" s="138"/>
      <c r="C449" s="138"/>
    </row>
    <row r="450" spans="1:3" ht="15.75" customHeight="1">
      <c r="A450" s="138"/>
      <c r="B450" s="138"/>
      <c r="C450" s="138"/>
    </row>
    <row r="451" spans="1:3" ht="15.75" customHeight="1">
      <c r="A451" s="138"/>
      <c r="B451" s="138"/>
      <c r="C451" s="138"/>
    </row>
    <row r="452" spans="1:3" ht="15.75" customHeight="1">
      <c r="A452" s="138"/>
      <c r="B452" s="138"/>
      <c r="C452" s="138"/>
    </row>
    <row r="453" spans="1:3" ht="15.75" customHeight="1">
      <c r="A453" s="138"/>
      <c r="B453" s="138"/>
      <c r="C453" s="138"/>
    </row>
    <row r="454" spans="1:3" ht="15.75" customHeight="1">
      <c r="A454" s="138"/>
      <c r="B454" s="138"/>
      <c r="C454" s="138"/>
    </row>
    <row r="455" spans="1:3" ht="15.75" customHeight="1">
      <c r="A455" s="138"/>
      <c r="B455" s="138"/>
      <c r="C455" s="138"/>
    </row>
    <row r="456" spans="1:3" ht="15.75" customHeight="1">
      <c r="A456" s="138"/>
      <c r="B456" s="138"/>
      <c r="C456" s="138"/>
    </row>
    <row r="457" spans="1:3" ht="15.75" customHeight="1">
      <c r="A457" s="138"/>
      <c r="B457" s="138"/>
      <c r="C457" s="138"/>
    </row>
    <row r="458" spans="1:3" ht="15.75" customHeight="1">
      <c r="A458" s="138"/>
      <c r="B458" s="138"/>
      <c r="C458" s="138"/>
    </row>
    <row r="459" spans="1:3" ht="15.75" customHeight="1">
      <c r="A459" s="138"/>
      <c r="B459" s="138"/>
      <c r="C459" s="138"/>
    </row>
    <row r="460" spans="1:3" ht="15.75" customHeight="1">
      <c r="A460" s="138"/>
      <c r="B460" s="138"/>
      <c r="C460" s="138"/>
    </row>
    <row r="461" spans="1:3" ht="15.75" customHeight="1">
      <c r="A461" s="138"/>
      <c r="B461" s="138"/>
      <c r="C461" s="138"/>
    </row>
    <row r="462" spans="1:3" ht="15.75" customHeight="1">
      <c r="A462" s="138"/>
      <c r="B462" s="138"/>
      <c r="C462" s="138"/>
    </row>
    <row r="463" spans="1:3" ht="15.75" customHeight="1">
      <c r="A463" s="138"/>
      <c r="B463" s="138"/>
      <c r="C463" s="138"/>
    </row>
    <row r="464" spans="1:3" ht="15.75" customHeight="1">
      <c r="A464" s="138"/>
      <c r="B464" s="138"/>
      <c r="C464" s="138"/>
    </row>
    <row r="465" spans="1:3" ht="15.75" customHeight="1">
      <c r="A465" s="138"/>
      <c r="B465" s="138"/>
      <c r="C465" s="138"/>
    </row>
    <row r="466" spans="1:3" ht="15.75" customHeight="1">
      <c r="A466" s="138"/>
      <c r="B466" s="138"/>
      <c r="C466" s="138"/>
    </row>
    <row r="467" spans="1:3" ht="15.75" customHeight="1">
      <c r="A467" s="138"/>
      <c r="B467" s="138"/>
      <c r="C467" s="138"/>
    </row>
    <row r="468" spans="1:3" ht="15.75" customHeight="1">
      <c r="A468" s="138"/>
      <c r="B468" s="138"/>
      <c r="C468" s="138"/>
    </row>
    <row r="469" spans="1:3" ht="15.75" customHeight="1">
      <c r="A469" s="138"/>
      <c r="B469" s="138"/>
      <c r="C469" s="138"/>
    </row>
    <row r="470" spans="1:3" ht="15.75" customHeight="1">
      <c r="A470" s="138"/>
      <c r="B470" s="138"/>
      <c r="C470" s="138"/>
    </row>
    <row r="471" spans="1:3" ht="15.75" customHeight="1">
      <c r="A471" s="138"/>
      <c r="B471" s="138"/>
      <c r="C471" s="138"/>
    </row>
    <row r="472" spans="1:3" ht="15.75" customHeight="1">
      <c r="A472" s="138"/>
      <c r="B472" s="138"/>
      <c r="C472" s="138"/>
    </row>
    <row r="473" spans="1:3" ht="15.75" customHeight="1">
      <c r="A473" s="138"/>
      <c r="B473" s="138"/>
      <c r="C473" s="138"/>
    </row>
    <row r="474" spans="1:3" ht="15.75" customHeight="1">
      <c r="A474" s="138"/>
      <c r="B474" s="138"/>
      <c r="C474" s="138"/>
    </row>
    <row r="475" spans="1:3" ht="15.75" customHeight="1">
      <c r="A475" s="138"/>
      <c r="B475" s="138"/>
      <c r="C475" s="138"/>
    </row>
    <row r="476" spans="1:3" ht="15.75" customHeight="1">
      <c r="A476" s="138"/>
      <c r="B476" s="138"/>
      <c r="C476" s="138"/>
    </row>
    <row r="477" spans="1:3" ht="15.75" customHeight="1">
      <c r="A477" s="138"/>
      <c r="B477" s="138"/>
      <c r="C477" s="138"/>
    </row>
    <row r="478" spans="1:3" ht="15.75" customHeight="1">
      <c r="A478" s="138"/>
      <c r="B478" s="138"/>
      <c r="C478" s="138"/>
    </row>
    <row r="479" spans="1:3" ht="15.75" customHeight="1">
      <c r="A479" s="138"/>
      <c r="B479" s="138"/>
      <c r="C479" s="138"/>
    </row>
    <row r="480" spans="1:3" ht="15.75" customHeight="1">
      <c r="A480" s="138"/>
      <c r="B480" s="138"/>
      <c r="C480" s="138"/>
    </row>
    <row r="481" spans="1:3" ht="15.75" customHeight="1">
      <c r="A481" s="138"/>
      <c r="B481" s="138"/>
      <c r="C481" s="138"/>
    </row>
    <row r="482" spans="1:3" ht="15.75" customHeight="1">
      <c r="A482" s="138"/>
      <c r="B482" s="138"/>
      <c r="C482" s="138"/>
    </row>
    <row r="483" spans="1:3" ht="15.75" customHeight="1">
      <c r="A483" s="138"/>
      <c r="B483" s="138"/>
      <c r="C483" s="138"/>
    </row>
    <row r="484" spans="1:3" ht="15.75" customHeight="1">
      <c r="A484" s="138"/>
      <c r="B484" s="138"/>
      <c r="C484" s="138"/>
    </row>
    <row r="485" spans="1:3" ht="15.75" customHeight="1">
      <c r="A485" s="138"/>
      <c r="B485" s="138"/>
      <c r="C485" s="138"/>
    </row>
    <row r="486" spans="1:3" ht="15.75" customHeight="1">
      <c r="A486" s="138"/>
      <c r="B486" s="138"/>
      <c r="C486" s="138"/>
    </row>
    <row r="487" spans="1:3" ht="15.75" customHeight="1">
      <c r="A487" s="138"/>
      <c r="B487" s="138"/>
      <c r="C487" s="138"/>
    </row>
    <row r="488" spans="1:3" ht="15.75" customHeight="1">
      <c r="A488" s="138"/>
      <c r="B488" s="138"/>
      <c r="C488" s="138"/>
    </row>
    <row r="489" spans="1:3" ht="15.75" customHeight="1">
      <c r="A489" s="138"/>
      <c r="B489" s="138"/>
      <c r="C489" s="138"/>
    </row>
    <row r="490" spans="1:3" ht="15.75" customHeight="1">
      <c r="A490" s="138"/>
      <c r="B490" s="138"/>
      <c r="C490" s="138"/>
    </row>
    <row r="491" spans="1:3" ht="15.75" customHeight="1">
      <c r="A491" s="138"/>
      <c r="B491" s="138"/>
      <c r="C491" s="138"/>
    </row>
    <row r="492" spans="1:3" ht="15.75" customHeight="1">
      <c r="A492" s="138"/>
      <c r="B492" s="138"/>
      <c r="C492" s="138"/>
    </row>
    <row r="493" spans="1:3" ht="15.75" customHeight="1">
      <c r="A493" s="138"/>
      <c r="B493" s="138"/>
      <c r="C493" s="138"/>
    </row>
    <row r="494" spans="1:3" ht="15.75" customHeight="1">
      <c r="A494" s="138"/>
      <c r="B494" s="138"/>
      <c r="C494" s="138"/>
    </row>
    <row r="495" spans="1:3" ht="15.75" customHeight="1">
      <c r="A495" s="138"/>
      <c r="B495" s="138"/>
      <c r="C495" s="138"/>
    </row>
    <row r="496" spans="1:3" ht="15.75" customHeight="1">
      <c r="A496" s="138"/>
      <c r="B496" s="138"/>
      <c r="C496" s="138"/>
    </row>
    <row r="497" spans="1:3" ht="15.75" customHeight="1">
      <c r="A497" s="138"/>
      <c r="B497" s="138"/>
      <c r="C497" s="138"/>
    </row>
    <row r="498" spans="1:3" ht="15.75" customHeight="1">
      <c r="A498" s="138"/>
      <c r="B498" s="138"/>
      <c r="C498" s="138"/>
    </row>
    <row r="499" spans="1:3" ht="15.75" customHeight="1">
      <c r="A499" s="138"/>
      <c r="B499" s="138"/>
      <c r="C499" s="138"/>
    </row>
    <row r="500" spans="1:3" ht="15.75" customHeight="1">
      <c r="A500" s="138"/>
      <c r="B500" s="138"/>
      <c r="C500" s="138"/>
    </row>
    <row r="501" spans="1:3" ht="15.75" customHeight="1">
      <c r="A501" s="138"/>
      <c r="B501" s="138"/>
      <c r="C501" s="138"/>
    </row>
    <row r="502" spans="1:3" ht="15.75" customHeight="1">
      <c r="A502" s="138"/>
      <c r="B502" s="138"/>
      <c r="C502" s="138"/>
    </row>
    <row r="503" spans="1:3" ht="15.75" customHeight="1">
      <c r="A503" s="138"/>
      <c r="B503" s="138"/>
      <c r="C503" s="138"/>
    </row>
    <row r="504" spans="1:3" ht="15.75" customHeight="1">
      <c r="A504" s="138"/>
      <c r="B504" s="138"/>
      <c r="C504" s="138"/>
    </row>
    <row r="505" spans="1:3" ht="15.75" customHeight="1">
      <c r="A505" s="138"/>
      <c r="B505" s="138"/>
      <c r="C505" s="138"/>
    </row>
    <row r="506" spans="1:3" ht="15.75" customHeight="1">
      <c r="A506" s="138"/>
      <c r="B506" s="138"/>
      <c r="C506" s="138"/>
    </row>
    <row r="507" spans="1:3" ht="15.75" customHeight="1">
      <c r="A507" s="138"/>
      <c r="B507" s="138"/>
      <c r="C507" s="138"/>
    </row>
    <row r="508" spans="1:3" ht="15.75" customHeight="1">
      <c r="A508" s="138"/>
      <c r="B508" s="138"/>
      <c r="C508" s="138"/>
    </row>
    <row r="509" spans="1:3" ht="15.75" customHeight="1">
      <c r="A509" s="138"/>
      <c r="B509" s="138"/>
      <c r="C509" s="138"/>
    </row>
    <row r="510" spans="1:3" ht="15.75" customHeight="1">
      <c r="A510" s="138"/>
      <c r="B510" s="138"/>
      <c r="C510" s="138"/>
    </row>
    <row r="511" spans="1:3" ht="15.75" customHeight="1">
      <c r="A511" s="138"/>
      <c r="B511" s="138"/>
      <c r="C511" s="138"/>
    </row>
    <row r="512" spans="1:3" ht="15.75" customHeight="1">
      <c r="A512" s="138"/>
      <c r="B512" s="138"/>
      <c r="C512" s="138"/>
    </row>
    <row r="513" spans="1:3" ht="15.75" customHeight="1">
      <c r="A513" s="138"/>
      <c r="B513" s="138"/>
      <c r="C513" s="138"/>
    </row>
    <row r="514" spans="1:3" ht="15.75" customHeight="1">
      <c r="A514" s="138"/>
      <c r="B514" s="138"/>
      <c r="C514" s="138"/>
    </row>
    <row r="515" spans="1:3" ht="15.75" customHeight="1">
      <c r="A515" s="138"/>
      <c r="B515" s="138"/>
      <c r="C515" s="138"/>
    </row>
    <row r="516" spans="1:3" ht="15.75" customHeight="1">
      <c r="A516" s="138"/>
      <c r="B516" s="138"/>
      <c r="C516" s="138"/>
    </row>
    <row r="517" spans="1:3" ht="15.75" customHeight="1">
      <c r="A517" s="138"/>
      <c r="B517" s="138"/>
      <c r="C517" s="138"/>
    </row>
    <row r="518" spans="1:3" ht="15.75" customHeight="1">
      <c r="A518" s="138"/>
      <c r="B518" s="138"/>
      <c r="C518" s="138"/>
    </row>
    <row r="519" spans="1:3" ht="15.75" customHeight="1">
      <c r="A519" s="138"/>
      <c r="B519" s="138"/>
      <c r="C519" s="138"/>
    </row>
    <row r="520" spans="1:3" ht="15.75" customHeight="1">
      <c r="A520" s="138"/>
      <c r="B520" s="138"/>
      <c r="C520" s="138"/>
    </row>
    <row r="521" spans="1:3" ht="15.75" customHeight="1">
      <c r="A521" s="138"/>
      <c r="B521" s="138"/>
      <c r="C521" s="138"/>
    </row>
    <row r="522" spans="1:3" ht="15.75" customHeight="1">
      <c r="A522" s="138"/>
      <c r="B522" s="138"/>
      <c r="C522" s="138"/>
    </row>
    <row r="523" spans="1:3" ht="15.75" customHeight="1">
      <c r="A523" s="138"/>
      <c r="B523" s="138"/>
      <c r="C523" s="138"/>
    </row>
    <row r="524" spans="1:3" ht="15.75" customHeight="1">
      <c r="A524" s="138"/>
      <c r="B524" s="138"/>
      <c r="C524" s="138"/>
    </row>
    <row r="525" spans="1:3" ht="15.75" customHeight="1">
      <c r="A525" s="138"/>
      <c r="B525" s="138"/>
      <c r="C525" s="138"/>
    </row>
    <row r="526" spans="1:3" ht="15.75" customHeight="1">
      <c r="A526" s="138"/>
      <c r="B526" s="138"/>
      <c r="C526" s="138"/>
    </row>
    <row r="527" spans="1:3" ht="15.75" customHeight="1">
      <c r="A527" s="138"/>
      <c r="B527" s="138"/>
      <c r="C527" s="138"/>
    </row>
    <row r="528" spans="1:3" ht="15.75" customHeight="1">
      <c r="A528" s="138"/>
      <c r="B528" s="138"/>
      <c r="C528" s="138"/>
    </row>
    <row r="529" spans="1:3" ht="15.75" customHeight="1">
      <c r="A529" s="138"/>
      <c r="B529" s="138"/>
      <c r="C529" s="138"/>
    </row>
    <row r="530" spans="1:3" ht="15.75" customHeight="1">
      <c r="A530" s="138"/>
      <c r="B530" s="138"/>
      <c r="C530" s="138"/>
    </row>
    <row r="531" spans="1:3" ht="15.75" customHeight="1">
      <c r="A531" s="138"/>
      <c r="B531" s="138"/>
      <c r="C531" s="138"/>
    </row>
    <row r="532" spans="1:3" ht="15.75" customHeight="1">
      <c r="A532" s="138"/>
      <c r="B532" s="138"/>
      <c r="C532" s="138"/>
    </row>
    <row r="533" spans="1:3" ht="15.75" customHeight="1">
      <c r="A533" s="138"/>
      <c r="B533" s="138"/>
      <c r="C533" s="138"/>
    </row>
    <row r="534" spans="1:3" ht="15.75" customHeight="1">
      <c r="A534" s="138"/>
      <c r="B534" s="138"/>
      <c r="C534" s="138"/>
    </row>
    <row r="535" spans="1:3" ht="15.75" customHeight="1">
      <c r="A535" s="138"/>
      <c r="B535" s="138"/>
      <c r="C535" s="138"/>
    </row>
    <row r="536" spans="1:3" ht="15.75" customHeight="1">
      <c r="A536" s="138"/>
      <c r="B536" s="138"/>
      <c r="C536" s="138"/>
    </row>
    <row r="537" spans="1:3" ht="15.75" customHeight="1">
      <c r="A537" s="138"/>
      <c r="B537" s="138"/>
      <c r="C537" s="138"/>
    </row>
    <row r="538" spans="1:3" ht="15.75" customHeight="1">
      <c r="A538" s="138"/>
      <c r="B538" s="138"/>
      <c r="C538" s="138"/>
    </row>
    <row r="539" spans="1:3" ht="15.75" customHeight="1">
      <c r="A539" s="138"/>
      <c r="B539" s="138"/>
      <c r="C539" s="138"/>
    </row>
    <row r="540" spans="1:3" ht="15.75" customHeight="1">
      <c r="A540" s="138"/>
      <c r="B540" s="138"/>
      <c r="C540" s="138"/>
    </row>
    <row r="541" spans="1:3" ht="15.75" customHeight="1">
      <c r="A541" s="138"/>
      <c r="B541" s="138"/>
      <c r="C541" s="138"/>
    </row>
    <row r="542" spans="1:3" ht="15.75" customHeight="1">
      <c r="A542" s="138"/>
      <c r="B542" s="138"/>
      <c r="C542" s="138"/>
    </row>
    <row r="543" spans="1:3" ht="15.75" customHeight="1">
      <c r="A543" s="138"/>
      <c r="B543" s="138"/>
      <c r="C543" s="138"/>
    </row>
    <row r="544" spans="1:3" ht="15.75" customHeight="1">
      <c r="A544" s="138"/>
      <c r="B544" s="138"/>
      <c r="C544" s="138"/>
    </row>
    <row r="545" spans="1:3" ht="15.75" customHeight="1">
      <c r="A545" s="138"/>
      <c r="B545" s="138"/>
      <c r="C545" s="138"/>
    </row>
    <row r="546" spans="1:3" ht="15.75" customHeight="1">
      <c r="A546" s="138"/>
      <c r="B546" s="138"/>
      <c r="C546" s="138"/>
    </row>
    <row r="547" spans="1:3" ht="15.75" customHeight="1">
      <c r="A547" s="138"/>
      <c r="B547" s="138"/>
      <c r="C547" s="138"/>
    </row>
    <row r="548" spans="1:3" ht="15.75" customHeight="1">
      <c r="A548" s="138"/>
      <c r="B548" s="138"/>
      <c r="C548" s="138"/>
    </row>
    <row r="549" spans="1:3" ht="15.75" customHeight="1">
      <c r="A549" s="138"/>
      <c r="B549" s="138"/>
      <c r="C549" s="138"/>
    </row>
    <row r="550" spans="1:3" ht="15.75" customHeight="1">
      <c r="A550" s="138"/>
      <c r="B550" s="138"/>
      <c r="C550" s="138"/>
    </row>
    <row r="551" spans="1:3" ht="15.75" customHeight="1">
      <c r="A551" s="138"/>
      <c r="B551" s="138"/>
      <c r="C551" s="138"/>
    </row>
    <row r="552" spans="1:3" ht="15.75" customHeight="1">
      <c r="A552" s="138"/>
      <c r="B552" s="138"/>
      <c r="C552" s="138"/>
    </row>
    <row r="553" spans="1:3" ht="15.75" customHeight="1">
      <c r="A553" s="138"/>
      <c r="B553" s="138"/>
      <c r="C553" s="138"/>
    </row>
    <row r="554" spans="1:3" ht="15.75" customHeight="1">
      <c r="A554" s="138"/>
      <c r="B554" s="138"/>
      <c r="C554" s="138"/>
    </row>
    <row r="555" spans="1:3" ht="15.75" customHeight="1">
      <c r="A555" s="138"/>
      <c r="B555" s="138"/>
      <c r="C555" s="138"/>
    </row>
    <row r="556" spans="1:3" ht="15.75" customHeight="1">
      <c r="A556" s="138"/>
      <c r="B556" s="138"/>
      <c r="C556" s="138"/>
    </row>
    <row r="557" spans="1:3" ht="15.75" customHeight="1">
      <c r="A557" s="138"/>
      <c r="B557" s="138"/>
      <c r="C557" s="138"/>
    </row>
    <row r="558" spans="1:3" ht="15.75" customHeight="1">
      <c r="A558" s="138"/>
      <c r="B558" s="138"/>
      <c r="C558" s="138"/>
    </row>
    <row r="559" spans="1:3" ht="15.75" customHeight="1">
      <c r="A559" s="138"/>
      <c r="B559" s="138"/>
      <c r="C559" s="138"/>
    </row>
    <row r="560" spans="1:3" ht="15.75" customHeight="1">
      <c r="A560" s="138"/>
      <c r="B560" s="138"/>
      <c r="C560" s="138"/>
    </row>
    <row r="561" spans="1:3" ht="15.75" customHeight="1">
      <c r="A561" s="138"/>
      <c r="B561" s="138"/>
      <c r="C561" s="138"/>
    </row>
    <row r="562" spans="1:3" ht="15.75" customHeight="1">
      <c r="A562" s="138"/>
      <c r="B562" s="138"/>
      <c r="C562" s="138"/>
    </row>
    <row r="563" spans="1:3" ht="15.75" customHeight="1">
      <c r="A563" s="138"/>
      <c r="B563" s="138"/>
      <c r="C563" s="138"/>
    </row>
    <row r="564" spans="1:3" ht="15.75" customHeight="1">
      <c r="A564" s="138"/>
      <c r="B564" s="138"/>
      <c r="C564" s="138"/>
    </row>
    <row r="565" spans="1:3" ht="15.75" customHeight="1">
      <c r="A565" s="138"/>
      <c r="B565" s="138"/>
      <c r="C565" s="138"/>
    </row>
    <row r="566" spans="1:3" ht="15.75" customHeight="1">
      <c r="A566" s="138"/>
      <c r="B566" s="138"/>
      <c r="C566" s="138"/>
    </row>
    <row r="567" spans="1:3" ht="15.75" customHeight="1">
      <c r="A567" s="138"/>
      <c r="B567" s="138"/>
      <c r="C567" s="138"/>
    </row>
    <row r="568" spans="1:3" ht="15.75" customHeight="1">
      <c r="A568" s="138"/>
      <c r="B568" s="138"/>
      <c r="C568" s="138"/>
    </row>
    <row r="569" spans="1:3" ht="15.75" customHeight="1">
      <c r="A569" s="138"/>
      <c r="B569" s="138"/>
      <c r="C569" s="138"/>
    </row>
    <row r="570" spans="1:3" ht="15.75" customHeight="1">
      <c r="A570" s="138"/>
      <c r="B570" s="138"/>
      <c r="C570" s="138"/>
    </row>
    <row r="571" spans="1:3" ht="15.75" customHeight="1">
      <c r="A571" s="138"/>
      <c r="B571" s="138"/>
      <c r="C571" s="138"/>
    </row>
    <row r="572" spans="1:3" ht="15.75" customHeight="1">
      <c r="A572" s="138"/>
      <c r="B572" s="138"/>
      <c r="C572" s="138"/>
    </row>
    <row r="573" spans="1:3" ht="15.75" customHeight="1">
      <c r="A573" s="138"/>
      <c r="B573" s="138"/>
      <c r="C573" s="138"/>
    </row>
    <row r="574" spans="1:3" ht="15.75" customHeight="1">
      <c r="A574" s="138"/>
      <c r="B574" s="138"/>
      <c r="C574" s="138"/>
    </row>
    <row r="575" spans="1:3" ht="15.75" customHeight="1">
      <c r="A575" s="138"/>
      <c r="B575" s="138"/>
      <c r="C575" s="138"/>
    </row>
    <row r="576" spans="1:3" ht="15.75" customHeight="1">
      <c r="A576" s="138"/>
      <c r="B576" s="138"/>
      <c r="C576" s="138"/>
    </row>
    <row r="577" spans="1:3" ht="15.75" customHeight="1">
      <c r="A577" s="138"/>
      <c r="B577" s="138"/>
      <c r="C577" s="138"/>
    </row>
    <row r="578" spans="1:3" ht="15.75" customHeight="1">
      <c r="A578" s="138"/>
      <c r="B578" s="138"/>
      <c r="C578" s="138"/>
    </row>
    <row r="579" spans="1:3" ht="15.75" customHeight="1">
      <c r="A579" s="138"/>
      <c r="B579" s="138"/>
      <c r="C579" s="138"/>
    </row>
    <row r="580" spans="1:3" ht="15.75" customHeight="1">
      <c r="A580" s="138"/>
      <c r="B580" s="138"/>
      <c r="C580" s="138"/>
    </row>
    <row r="581" spans="1:3" ht="15.75" customHeight="1">
      <c r="A581" s="138"/>
      <c r="B581" s="138"/>
      <c r="C581" s="138"/>
    </row>
    <row r="582" spans="1:3" ht="15.75" customHeight="1">
      <c r="A582" s="138"/>
      <c r="B582" s="138"/>
      <c r="C582" s="138"/>
    </row>
    <row r="583" spans="1:3" ht="15.75" customHeight="1">
      <c r="A583" s="138"/>
      <c r="B583" s="138"/>
      <c r="C583" s="138"/>
    </row>
    <row r="584" spans="1:3" ht="15.75" customHeight="1">
      <c r="A584" s="138"/>
      <c r="B584" s="138"/>
      <c r="C584" s="138"/>
    </row>
    <row r="585" spans="1:3" ht="15.75" customHeight="1">
      <c r="A585" s="138"/>
      <c r="B585" s="138"/>
      <c r="C585" s="138"/>
    </row>
    <row r="586" spans="1:3" ht="15.75" customHeight="1">
      <c r="A586" s="138"/>
      <c r="B586" s="138"/>
      <c r="C586" s="138"/>
    </row>
    <row r="587" spans="1:3" ht="15.75" customHeight="1">
      <c r="A587" s="138"/>
      <c r="B587" s="138"/>
      <c r="C587" s="138"/>
    </row>
    <row r="588" spans="1:3" ht="15.75" customHeight="1">
      <c r="A588" s="138"/>
      <c r="B588" s="138"/>
      <c r="C588" s="138"/>
    </row>
    <row r="589" spans="1:3" ht="15.75" customHeight="1">
      <c r="A589" s="138"/>
      <c r="B589" s="138"/>
      <c r="C589" s="138"/>
    </row>
    <row r="590" spans="1:3" ht="15.75" customHeight="1">
      <c r="A590" s="138"/>
      <c r="B590" s="138"/>
      <c r="C590" s="138"/>
    </row>
    <row r="591" spans="1:3" ht="15.75" customHeight="1">
      <c r="A591" s="138"/>
      <c r="B591" s="138"/>
      <c r="C591" s="138"/>
    </row>
    <row r="592" spans="1:3" ht="15.75" customHeight="1">
      <c r="A592" s="138"/>
      <c r="B592" s="138"/>
      <c r="C592" s="138"/>
    </row>
    <row r="593" spans="1:3" ht="15.75" customHeight="1">
      <c r="A593" s="138"/>
      <c r="B593" s="138"/>
      <c r="C593" s="138"/>
    </row>
    <row r="594" spans="1:3" ht="15.75" customHeight="1">
      <c r="A594" s="138"/>
      <c r="B594" s="138"/>
      <c r="C594" s="138"/>
    </row>
    <row r="595" spans="1:3" ht="15.75" customHeight="1">
      <c r="A595" s="138"/>
      <c r="B595" s="138"/>
      <c r="C595" s="138"/>
    </row>
    <row r="596" spans="1:3" ht="15.75" customHeight="1">
      <c r="A596" s="138"/>
      <c r="B596" s="138"/>
      <c r="C596" s="138"/>
    </row>
    <row r="597" spans="1:3" ht="15.75" customHeight="1">
      <c r="A597" s="138"/>
      <c r="B597" s="138"/>
      <c r="C597" s="138"/>
    </row>
    <row r="598" spans="1:3" ht="15.75" customHeight="1">
      <c r="A598" s="138"/>
      <c r="B598" s="138"/>
      <c r="C598" s="138"/>
    </row>
    <row r="599" spans="1:3" ht="15.75" customHeight="1">
      <c r="A599" s="138"/>
      <c r="B599" s="138"/>
      <c r="C599" s="138"/>
    </row>
    <row r="600" spans="1:3" ht="15.75" customHeight="1">
      <c r="A600" s="138"/>
      <c r="B600" s="138"/>
      <c r="C600" s="138"/>
    </row>
    <row r="601" spans="1:3" ht="15.75" customHeight="1">
      <c r="A601" s="138"/>
      <c r="B601" s="138"/>
      <c r="C601" s="138"/>
    </row>
    <row r="602" spans="1:3" ht="15.75" customHeight="1">
      <c r="A602" s="138"/>
      <c r="B602" s="138"/>
      <c r="C602" s="138"/>
    </row>
    <row r="603" spans="1:3" ht="15.75" customHeight="1">
      <c r="A603" s="138"/>
      <c r="B603" s="138"/>
      <c r="C603" s="138"/>
    </row>
    <row r="604" spans="1:3" ht="15.75" customHeight="1">
      <c r="A604" s="138"/>
      <c r="B604" s="138"/>
      <c r="C604" s="138"/>
    </row>
    <row r="605" spans="1:3" ht="15.75" customHeight="1">
      <c r="A605" s="138"/>
      <c r="B605" s="138"/>
      <c r="C605" s="138"/>
    </row>
    <row r="606" spans="1:3" ht="15.75" customHeight="1">
      <c r="A606" s="138"/>
      <c r="B606" s="138"/>
      <c r="C606" s="138"/>
    </row>
    <row r="607" spans="1:3" ht="15.75" customHeight="1">
      <c r="A607" s="138"/>
      <c r="B607" s="138"/>
      <c r="C607" s="138"/>
    </row>
    <row r="608" spans="1:3" ht="15.75" customHeight="1">
      <c r="A608" s="138"/>
      <c r="B608" s="138"/>
      <c r="C608" s="138"/>
    </row>
    <row r="609" spans="1:3" ht="15.75" customHeight="1">
      <c r="A609" s="138"/>
      <c r="B609" s="138"/>
      <c r="C609" s="138"/>
    </row>
    <row r="610" spans="1:3" ht="15.75" customHeight="1">
      <c r="A610" s="138"/>
      <c r="B610" s="138"/>
      <c r="C610" s="138"/>
    </row>
    <row r="611" spans="1:3" ht="15.75" customHeight="1">
      <c r="A611" s="138"/>
      <c r="B611" s="138"/>
      <c r="C611" s="138"/>
    </row>
    <row r="612" spans="1:3" ht="15.75" customHeight="1">
      <c r="A612" s="138"/>
      <c r="B612" s="138"/>
      <c r="C612" s="138"/>
    </row>
    <row r="613" spans="1:3" ht="15.75" customHeight="1">
      <c r="A613" s="138"/>
      <c r="B613" s="138"/>
      <c r="C613" s="138"/>
    </row>
    <row r="614" spans="1:3" ht="15.75" customHeight="1">
      <c r="A614" s="138"/>
      <c r="B614" s="138"/>
      <c r="C614" s="138"/>
    </row>
    <row r="615" spans="1:3" ht="15.75" customHeight="1">
      <c r="A615" s="138"/>
      <c r="B615" s="138"/>
      <c r="C615" s="138"/>
    </row>
    <row r="616" spans="1:3" ht="15.75" customHeight="1">
      <c r="A616" s="138"/>
      <c r="B616" s="138"/>
      <c r="C616" s="138"/>
    </row>
    <row r="617" spans="1:3" ht="15.75" customHeight="1">
      <c r="A617" s="138"/>
      <c r="B617" s="138"/>
      <c r="C617" s="138"/>
    </row>
    <row r="618" spans="1:3" ht="15.75" customHeight="1">
      <c r="A618" s="138"/>
      <c r="B618" s="138"/>
      <c r="C618" s="138"/>
    </row>
    <row r="619" spans="1:3" ht="15.75" customHeight="1">
      <c r="A619" s="138"/>
      <c r="B619" s="138"/>
      <c r="C619" s="138"/>
    </row>
    <row r="620" spans="1:3" ht="15.75" customHeight="1">
      <c r="A620" s="138"/>
      <c r="B620" s="138"/>
      <c r="C620" s="138"/>
    </row>
    <row r="621" spans="1:3" ht="15.75" customHeight="1">
      <c r="A621" s="138"/>
      <c r="B621" s="138"/>
      <c r="C621" s="138"/>
    </row>
    <row r="622" spans="1:3" ht="15.75" customHeight="1">
      <c r="A622" s="138"/>
      <c r="B622" s="138"/>
      <c r="C622" s="138"/>
    </row>
    <row r="623" spans="1:3" ht="15.75" customHeight="1">
      <c r="A623" s="138"/>
      <c r="B623" s="138"/>
      <c r="C623" s="138"/>
    </row>
    <row r="624" spans="1:3" ht="15.75" customHeight="1">
      <c r="A624" s="138"/>
      <c r="B624" s="138"/>
      <c r="C624" s="138"/>
    </row>
    <row r="625" spans="1:3" ht="15.75" customHeight="1">
      <c r="A625" s="138"/>
      <c r="B625" s="138"/>
      <c r="C625" s="138"/>
    </row>
    <row r="626" spans="1:3" ht="15.75" customHeight="1">
      <c r="A626" s="138"/>
      <c r="B626" s="138"/>
      <c r="C626" s="138"/>
    </row>
    <row r="627" spans="1:3" ht="15.75" customHeight="1">
      <c r="A627" s="138"/>
      <c r="B627" s="138"/>
      <c r="C627" s="138"/>
    </row>
    <row r="628" spans="1:3" ht="15.75" customHeight="1">
      <c r="A628" s="138"/>
      <c r="B628" s="138"/>
      <c r="C628" s="138"/>
    </row>
    <row r="629" spans="1:3" ht="15.75" customHeight="1">
      <c r="A629" s="138"/>
      <c r="B629" s="138"/>
      <c r="C629" s="138"/>
    </row>
    <row r="630" spans="1:3" ht="15.75" customHeight="1">
      <c r="A630" s="138"/>
      <c r="B630" s="138"/>
      <c r="C630" s="138"/>
    </row>
    <row r="631" spans="1:3" ht="15.75" customHeight="1">
      <c r="A631" s="138"/>
      <c r="B631" s="138"/>
      <c r="C631" s="138"/>
    </row>
    <row r="632" spans="1:3" ht="15.75" customHeight="1">
      <c r="A632" s="138"/>
      <c r="B632" s="138"/>
      <c r="C632" s="138"/>
    </row>
    <row r="633" spans="1:3" ht="15.75" customHeight="1">
      <c r="A633" s="138"/>
      <c r="B633" s="138"/>
      <c r="C633" s="138"/>
    </row>
    <row r="634" spans="1:3" ht="15.75" customHeight="1">
      <c r="A634" s="138"/>
      <c r="B634" s="138"/>
      <c r="C634" s="138"/>
    </row>
    <row r="635" spans="1:3" ht="15.75" customHeight="1">
      <c r="A635" s="138"/>
      <c r="B635" s="138"/>
      <c r="C635" s="138"/>
    </row>
    <row r="636" spans="1:3" ht="15.75" customHeight="1">
      <c r="A636" s="138"/>
      <c r="B636" s="138"/>
      <c r="C636" s="138"/>
    </row>
    <row r="637" spans="1:3" ht="15.75" customHeight="1">
      <c r="A637" s="138"/>
      <c r="B637" s="138"/>
      <c r="C637" s="138"/>
    </row>
    <row r="638" spans="1:3" ht="15.75" customHeight="1">
      <c r="A638" s="138"/>
      <c r="B638" s="138"/>
      <c r="C638" s="138"/>
    </row>
    <row r="639" spans="1:3" ht="15.75" customHeight="1">
      <c r="A639" s="138"/>
      <c r="B639" s="138"/>
      <c r="C639" s="138"/>
    </row>
    <row r="640" spans="1:3" ht="15.75" customHeight="1">
      <c r="A640" s="138"/>
      <c r="B640" s="138"/>
      <c r="C640" s="138"/>
    </row>
    <row r="641" spans="1:3" ht="15.75" customHeight="1">
      <c r="A641" s="138"/>
      <c r="B641" s="138"/>
      <c r="C641" s="138"/>
    </row>
    <row r="642" spans="1:3" ht="15.75" customHeight="1">
      <c r="A642" s="138"/>
      <c r="B642" s="138"/>
      <c r="C642" s="138"/>
    </row>
    <row r="643" spans="1:3" ht="15.75" customHeight="1">
      <c r="A643" s="138"/>
      <c r="B643" s="138"/>
      <c r="C643" s="138"/>
    </row>
    <row r="644" spans="1:3" ht="15.75" customHeight="1">
      <c r="A644" s="138"/>
      <c r="B644" s="138"/>
      <c r="C644" s="138"/>
    </row>
    <row r="645" spans="1:3" ht="15.75" customHeight="1">
      <c r="A645" s="138"/>
      <c r="B645" s="138"/>
      <c r="C645" s="138"/>
    </row>
    <row r="646" spans="1:3" ht="15.75" customHeight="1">
      <c r="A646" s="138"/>
      <c r="B646" s="138"/>
      <c r="C646" s="138"/>
    </row>
    <row r="647" spans="1:3" ht="15.75" customHeight="1">
      <c r="A647" s="138"/>
      <c r="B647" s="138"/>
      <c r="C647" s="138"/>
    </row>
    <row r="648" spans="1:3" ht="15.75" customHeight="1">
      <c r="A648" s="138"/>
      <c r="B648" s="138"/>
      <c r="C648" s="138"/>
    </row>
    <row r="649" spans="1:3" ht="15.75" customHeight="1">
      <c r="A649" s="138"/>
      <c r="B649" s="138"/>
      <c r="C649" s="138"/>
    </row>
    <row r="650" spans="1:3" ht="15.75" customHeight="1">
      <c r="A650" s="138"/>
      <c r="B650" s="138"/>
      <c r="C650" s="138"/>
    </row>
    <row r="651" spans="1:3" ht="15.75" customHeight="1">
      <c r="A651" s="138"/>
      <c r="B651" s="138"/>
      <c r="C651" s="138"/>
    </row>
    <row r="652" spans="1:3" ht="15.75" customHeight="1">
      <c r="A652" s="138"/>
      <c r="B652" s="138"/>
      <c r="C652" s="138"/>
    </row>
    <row r="653" spans="1:3" ht="15.75" customHeight="1">
      <c r="A653" s="138"/>
      <c r="B653" s="138"/>
      <c r="C653" s="138"/>
    </row>
    <row r="654" spans="1:3" ht="15.75" customHeight="1">
      <c r="A654" s="138"/>
      <c r="B654" s="138"/>
      <c r="C654" s="138"/>
    </row>
    <row r="655" spans="1:3" ht="15.75" customHeight="1">
      <c r="A655" s="138"/>
      <c r="B655" s="138"/>
      <c r="C655" s="138"/>
    </row>
    <row r="656" spans="1:3" ht="15.75" customHeight="1">
      <c r="A656" s="138"/>
      <c r="B656" s="138"/>
      <c r="C656" s="138"/>
    </row>
    <row r="657" spans="1:3" ht="15.75" customHeight="1">
      <c r="A657" s="138"/>
      <c r="B657" s="138"/>
      <c r="C657" s="138"/>
    </row>
    <row r="658" spans="1:3" ht="15.75" customHeight="1">
      <c r="A658" s="138"/>
      <c r="B658" s="138"/>
      <c r="C658" s="138"/>
    </row>
    <row r="659" spans="1:3" ht="15.75" customHeight="1">
      <c r="A659" s="138"/>
      <c r="B659" s="138"/>
      <c r="C659" s="138"/>
    </row>
    <row r="660" spans="1:3" ht="15.75" customHeight="1">
      <c r="A660" s="138"/>
      <c r="B660" s="138"/>
      <c r="C660" s="138"/>
    </row>
    <row r="661" spans="1:3" ht="15.75" customHeight="1">
      <c r="A661" s="138"/>
      <c r="B661" s="138"/>
      <c r="C661" s="138"/>
    </row>
    <row r="662" spans="1:3" ht="15.75" customHeight="1">
      <c r="A662" s="138"/>
      <c r="B662" s="138"/>
      <c r="C662" s="138"/>
    </row>
    <row r="663" spans="1:3" ht="15.75" customHeight="1">
      <c r="A663" s="138"/>
      <c r="B663" s="138"/>
      <c r="C663" s="138"/>
    </row>
    <row r="664" spans="1:3" ht="15.75" customHeight="1">
      <c r="A664" s="138"/>
      <c r="B664" s="138"/>
      <c r="C664" s="138"/>
    </row>
    <row r="665" spans="1:3" ht="15.75" customHeight="1">
      <c r="A665" s="138"/>
      <c r="B665" s="138"/>
      <c r="C665" s="138"/>
    </row>
    <row r="666" spans="1:3" ht="15.75" customHeight="1">
      <c r="A666" s="138"/>
      <c r="B666" s="138"/>
      <c r="C666" s="138"/>
    </row>
    <row r="667" spans="1:3" ht="15.75" customHeight="1">
      <c r="A667" s="138"/>
      <c r="B667" s="138"/>
      <c r="C667" s="138"/>
    </row>
    <row r="668" spans="1:3" ht="15.75" customHeight="1">
      <c r="A668" s="138"/>
      <c r="B668" s="138"/>
      <c r="C668" s="138"/>
    </row>
    <row r="669" spans="1:3" ht="15.75" customHeight="1">
      <c r="A669" s="138"/>
      <c r="B669" s="138"/>
      <c r="C669" s="138"/>
    </row>
    <row r="670" spans="1:3" ht="15.75" customHeight="1">
      <c r="A670" s="138"/>
      <c r="B670" s="138"/>
      <c r="C670" s="138"/>
    </row>
    <row r="671" spans="1:3" ht="15.75" customHeight="1">
      <c r="A671" s="138"/>
      <c r="B671" s="138"/>
      <c r="C671" s="138"/>
    </row>
    <row r="672" spans="1:3" ht="15.75" customHeight="1">
      <c r="A672" s="138"/>
      <c r="B672" s="138"/>
      <c r="C672" s="138"/>
    </row>
    <row r="673" spans="1:3" ht="15.75" customHeight="1">
      <c r="A673" s="138"/>
      <c r="B673" s="138"/>
      <c r="C673" s="138"/>
    </row>
    <row r="674" spans="1:3" ht="15.75" customHeight="1">
      <c r="A674" s="138"/>
      <c r="B674" s="138"/>
      <c r="C674" s="138"/>
    </row>
    <row r="675" spans="1:3" ht="15.75" customHeight="1">
      <c r="A675" s="138"/>
      <c r="B675" s="138"/>
      <c r="C675" s="138"/>
    </row>
    <row r="676" spans="1:3" ht="15.75" customHeight="1">
      <c r="A676" s="138"/>
      <c r="B676" s="138"/>
      <c r="C676" s="138"/>
    </row>
    <row r="677" spans="1:3" ht="15.75" customHeight="1">
      <c r="A677" s="138"/>
      <c r="B677" s="138"/>
      <c r="C677" s="138"/>
    </row>
    <row r="678" spans="1:3" ht="15.75" customHeight="1">
      <c r="A678" s="138"/>
      <c r="B678" s="138"/>
      <c r="C678" s="138"/>
    </row>
    <row r="679" spans="1:3" ht="15.75" customHeight="1">
      <c r="A679" s="138"/>
      <c r="B679" s="138"/>
      <c r="C679" s="138"/>
    </row>
    <row r="680" spans="1:3" ht="15.75" customHeight="1">
      <c r="A680" s="138"/>
      <c r="B680" s="138"/>
      <c r="C680" s="138"/>
    </row>
    <row r="681" spans="1:3" ht="15.75" customHeight="1">
      <c r="A681" s="138"/>
      <c r="B681" s="138"/>
      <c r="C681" s="138"/>
    </row>
    <row r="682" spans="1:3" ht="15.75" customHeight="1">
      <c r="A682" s="138"/>
      <c r="B682" s="138"/>
      <c r="C682" s="138"/>
    </row>
    <row r="683" spans="1:3" ht="15.75" customHeight="1">
      <c r="A683" s="138"/>
      <c r="B683" s="138"/>
      <c r="C683" s="138"/>
    </row>
    <row r="684" spans="1:3" ht="15.75" customHeight="1">
      <c r="A684" s="138"/>
      <c r="B684" s="138"/>
      <c r="C684" s="138"/>
    </row>
    <row r="685" spans="1:3" ht="15.75" customHeight="1">
      <c r="A685" s="138"/>
      <c r="B685" s="138"/>
      <c r="C685" s="138"/>
    </row>
    <row r="686" spans="1:3" ht="15.75" customHeight="1">
      <c r="A686" s="138"/>
      <c r="B686" s="138"/>
      <c r="C686" s="138"/>
    </row>
    <row r="687" spans="1:3" ht="15.75" customHeight="1">
      <c r="A687" s="138"/>
      <c r="B687" s="138"/>
      <c r="C687" s="138"/>
    </row>
    <row r="688" spans="1:3" ht="15.75" customHeight="1">
      <c r="A688" s="138"/>
      <c r="B688" s="138"/>
      <c r="C688" s="138"/>
    </row>
    <row r="689" spans="1:3" ht="15.75" customHeight="1">
      <c r="A689" s="138"/>
      <c r="B689" s="138"/>
      <c r="C689" s="138"/>
    </row>
    <row r="690" spans="1:3" ht="15.75" customHeight="1">
      <c r="A690" s="138"/>
      <c r="B690" s="138"/>
      <c r="C690" s="138"/>
    </row>
    <row r="691" spans="1:3" ht="15.75" customHeight="1">
      <c r="A691" s="138"/>
      <c r="B691" s="138"/>
      <c r="C691" s="138"/>
    </row>
    <row r="692" spans="1:3" ht="15.75" customHeight="1">
      <c r="A692" s="138"/>
      <c r="B692" s="138"/>
      <c r="C692" s="138"/>
    </row>
    <row r="693" spans="1:3" ht="15.75" customHeight="1">
      <c r="A693" s="138"/>
      <c r="B693" s="138"/>
      <c r="C693" s="138"/>
    </row>
    <row r="694" spans="1:3" ht="15.75" customHeight="1">
      <c r="A694" s="138"/>
      <c r="B694" s="138"/>
      <c r="C694" s="138"/>
    </row>
    <row r="695" spans="1:3" ht="15.75" customHeight="1">
      <c r="A695" s="138"/>
      <c r="B695" s="138"/>
      <c r="C695" s="138"/>
    </row>
    <row r="696" spans="1:3" ht="15.75" customHeight="1">
      <c r="A696" s="138"/>
      <c r="B696" s="138"/>
      <c r="C696" s="138"/>
    </row>
    <row r="697" spans="1:3" ht="15.75" customHeight="1">
      <c r="A697" s="138"/>
      <c r="B697" s="138"/>
      <c r="C697" s="138"/>
    </row>
    <row r="698" spans="1:3" ht="15.75" customHeight="1">
      <c r="A698" s="138"/>
      <c r="B698" s="138"/>
      <c r="C698" s="138"/>
    </row>
    <row r="699" spans="1:3" ht="15.75" customHeight="1">
      <c r="A699" s="138"/>
      <c r="B699" s="138"/>
      <c r="C699" s="138"/>
    </row>
    <row r="700" spans="1:3" ht="15.75" customHeight="1">
      <c r="A700" s="138"/>
      <c r="B700" s="138"/>
      <c r="C700" s="138"/>
    </row>
    <row r="701" spans="1:3" ht="15.75" customHeight="1">
      <c r="A701" s="138"/>
      <c r="B701" s="138"/>
      <c r="C701" s="138"/>
    </row>
    <row r="702" spans="1:3" ht="15.75" customHeight="1">
      <c r="A702" s="138"/>
      <c r="B702" s="138"/>
      <c r="C702" s="138"/>
    </row>
    <row r="703" spans="1:3" ht="15.75" customHeight="1">
      <c r="A703" s="138"/>
      <c r="B703" s="138"/>
      <c r="C703" s="138"/>
    </row>
    <row r="704" spans="1:3" ht="15.75" customHeight="1">
      <c r="A704" s="138"/>
      <c r="B704" s="138"/>
      <c r="C704" s="138"/>
    </row>
    <row r="705" spans="1:3" ht="15.75" customHeight="1">
      <c r="A705" s="138"/>
      <c r="B705" s="138"/>
      <c r="C705" s="138"/>
    </row>
    <row r="706" spans="1:3" ht="15.75" customHeight="1">
      <c r="A706" s="138"/>
      <c r="B706" s="138"/>
      <c r="C706" s="138"/>
    </row>
    <row r="707" spans="1:3" ht="15.75" customHeight="1">
      <c r="A707" s="138"/>
      <c r="B707" s="138"/>
      <c r="C707" s="138"/>
    </row>
    <row r="708" spans="1:3" ht="15.75" customHeight="1">
      <c r="A708" s="138"/>
      <c r="B708" s="138"/>
      <c r="C708" s="138"/>
    </row>
    <row r="709" spans="1:3" ht="15.75" customHeight="1">
      <c r="A709" s="138"/>
      <c r="B709" s="138"/>
      <c r="C709" s="138"/>
    </row>
    <row r="710" spans="1:3" ht="15.75" customHeight="1">
      <c r="A710" s="138"/>
      <c r="B710" s="138"/>
      <c r="C710" s="138"/>
    </row>
    <row r="711" spans="1:3" ht="15.75" customHeight="1">
      <c r="A711" s="138"/>
      <c r="B711" s="138"/>
      <c r="C711" s="138"/>
    </row>
    <row r="712" spans="1:3" ht="15.75" customHeight="1">
      <c r="A712" s="138"/>
      <c r="B712" s="138"/>
      <c r="C712" s="138"/>
    </row>
    <row r="713" spans="1:3" ht="15.75" customHeight="1">
      <c r="A713" s="138"/>
      <c r="B713" s="138"/>
      <c r="C713" s="138"/>
    </row>
    <row r="714" spans="1:3" ht="15.75" customHeight="1">
      <c r="A714" s="138"/>
      <c r="B714" s="138"/>
      <c r="C714" s="138"/>
    </row>
    <row r="715" spans="1:3" ht="15.75" customHeight="1">
      <c r="A715" s="138"/>
      <c r="B715" s="138"/>
      <c r="C715" s="138"/>
    </row>
    <row r="716" spans="1:3" ht="15.75" customHeight="1">
      <c r="A716" s="138"/>
      <c r="B716" s="138"/>
      <c r="C716" s="138"/>
    </row>
    <row r="717" spans="1:3" ht="15.75" customHeight="1">
      <c r="A717" s="138"/>
      <c r="B717" s="138"/>
      <c r="C717" s="138"/>
    </row>
    <row r="718" spans="1:3" ht="15.75" customHeight="1">
      <c r="A718" s="138"/>
      <c r="B718" s="138"/>
      <c r="C718" s="138"/>
    </row>
    <row r="719" spans="1:3" ht="15.75" customHeight="1">
      <c r="A719" s="138"/>
      <c r="B719" s="138"/>
      <c r="C719" s="138"/>
    </row>
    <row r="720" spans="1:3" ht="15.75" customHeight="1">
      <c r="A720" s="138"/>
      <c r="B720" s="138"/>
      <c r="C720" s="138"/>
    </row>
    <row r="721" spans="1:3" ht="15.75" customHeight="1">
      <c r="A721" s="138"/>
      <c r="B721" s="138"/>
      <c r="C721" s="138"/>
    </row>
    <row r="722" spans="1:3" ht="15.75" customHeight="1">
      <c r="A722" s="138"/>
      <c r="B722" s="138"/>
      <c r="C722" s="138"/>
    </row>
    <row r="723" spans="1:3" ht="15.75" customHeight="1">
      <c r="A723" s="138"/>
      <c r="B723" s="138"/>
      <c r="C723" s="138"/>
    </row>
    <row r="724" spans="1:3" ht="15.75" customHeight="1">
      <c r="A724" s="138"/>
      <c r="B724" s="138"/>
      <c r="C724" s="138"/>
    </row>
    <row r="725" spans="1:3" ht="15.75" customHeight="1">
      <c r="A725" s="138"/>
      <c r="B725" s="138"/>
      <c r="C725" s="138"/>
    </row>
    <row r="726" spans="1:3" ht="15.75" customHeight="1">
      <c r="A726" s="138"/>
      <c r="B726" s="138"/>
      <c r="C726" s="138"/>
    </row>
    <row r="727" spans="1:3" ht="15.75" customHeight="1">
      <c r="A727" s="138"/>
      <c r="B727" s="138"/>
      <c r="C727" s="138"/>
    </row>
    <row r="728" spans="1:3" ht="15.75" customHeight="1">
      <c r="A728" s="138"/>
      <c r="B728" s="138"/>
      <c r="C728" s="138"/>
    </row>
    <row r="729" spans="1:3" ht="15.75" customHeight="1">
      <c r="A729" s="138"/>
      <c r="B729" s="138"/>
      <c r="C729" s="138"/>
    </row>
    <row r="730" spans="1:3" ht="15.75" customHeight="1">
      <c r="A730" s="138"/>
      <c r="B730" s="138"/>
      <c r="C730" s="138"/>
    </row>
    <row r="731" spans="1:3" ht="15.75" customHeight="1">
      <c r="A731" s="138"/>
      <c r="B731" s="138"/>
      <c r="C731" s="138"/>
    </row>
    <row r="732" spans="1:3" ht="15.75" customHeight="1">
      <c r="A732" s="138"/>
      <c r="B732" s="138"/>
      <c r="C732" s="138"/>
    </row>
    <row r="733" spans="1:3" ht="15.75" customHeight="1">
      <c r="A733" s="138"/>
      <c r="B733" s="138"/>
      <c r="C733" s="138"/>
    </row>
    <row r="734" spans="1:3" ht="15.75" customHeight="1">
      <c r="A734" s="138"/>
      <c r="B734" s="138"/>
      <c r="C734" s="138"/>
    </row>
    <row r="735" spans="1:3" ht="15.75" customHeight="1">
      <c r="A735" s="138"/>
      <c r="B735" s="138"/>
      <c r="C735" s="138"/>
    </row>
    <row r="736" spans="1:3" ht="15.75" customHeight="1">
      <c r="A736" s="138"/>
      <c r="B736" s="138"/>
      <c r="C736" s="138"/>
    </row>
    <row r="737" spans="1:3" ht="15.75" customHeight="1">
      <c r="A737" s="138"/>
      <c r="B737" s="138"/>
      <c r="C737" s="138"/>
    </row>
    <row r="738" spans="1:3" ht="15.75" customHeight="1">
      <c r="A738" s="138"/>
      <c r="B738" s="138"/>
      <c r="C738" s="138"/>
    </row>
    <row r="739" spans="1:3" ht="15.75" customHeight="1">
      <c r="A739" s="138"/>
      <c r="B739" s="138"/>
      <c r="C739" s="138"/>
    </row>
    <row r="740" spans="1:3" ht="15.75" customHeight="1">
      <c r="A740" s="138"/>
      <c r="B740" s="138"/>
      <c r="C740" s="138"/>
    </row>
    <row r="741" spans="1:3" ht="15.75" customHeight="1">
      <c r="A741" s="138"/>
      <c r="B741" s="138"/>
      <c r="C741" s="138"/>
    </row>
    <row r="742" spans="1:3" ht="15.75" customHeight="1">
      <c r="A742" s="138"/>
      <c r="B742" s="138"/>
      <c r="C742" s="138"/>
    </row>
    <row r="743" spans="1:3" ht="15.75" customHeight="1">
      <c r="A743" s="138"/>
      <c r="B743" s="138"/>
      <c r="C743" s="138"/>
    </row>
    <row r="744" spans="1:3" ht="15.75" customHeight="1">
      <c r="A744" s="138"/>
      <c r="B744" s="138"/>
      <c r="C744" s="138"/>
    </row>
    <row r="745" spans="1:3" ht="15.75" customHeight="1">
      <c r="A745" s="138"/>
      <c r="B745" s="138"/>
      <c r="C745" s="138"/>
    </row>
    <row r="746" spans="1:3" ht="15.75" customHeight="1">
      <c r="A746" s="138"/>
      <c r="B746" s="138"/>
      <c r="C746" s="138"/>
    </row>
    <row r="747" spans="1:3" ht="15.75" customHeight="1">
      <c r="A747" s="138"/>
      <c r="B747" s="138"/>
      <c r="C747" s="138"/>
    </row>
    <row r="748" spans="1:3" ht="15.75" customHeight="1">
      <c r="A748" s="138"/>
      <c r="B748" s="138"/>
      <c r="C748" s="138"/>
    </row>
    <row r="749" spans="1:3" ht="15.75" customHeight="1">
      <c r="A749" s="138"/>
      <c r="B749" s="138"/>
      <c r="C749" s="138"/>
    </row>
    <row r="750" spans="1:3" ht="15.75" customHeight="1">
      <c r="A750" s="138"/>
      <c r="B750" s="138"/>
      <c r="C750" s="138"/>
    </row>
    <row r="751" spans="1:3" ht="15.75" customHeight="1">
      <c r="A751" s="138"/>
      <c r="B751" s="138"/>
      <c r="C751" s="138"/>
    </row>
    <row r="752" spans="1:3" ht="15.75" customHeight="1">
      <c r="A752" s="138"/>
      <c r="B752" s="138"/>
      <c r="C752" s="138"/>
    </row>
    <row r="753" spans="1:3" ht="15.75" customHeight="1">
      <c r="A753" s="138"/>
      <c r="B753" s="138"/>
      <c r="C753" s="138"/>
    </row>
    <row r="754" spans="1:3" ht="15.75" customHeight="1">
      <c r="A754" s="138"/>
      <c r="B754" s="138"/>
      <c r="C754" s="138"/>
    </row>
    <row r="755" spans="1:3" ht="15.75" customHeight="1">
      <c r="A755" s="138"/>
      <c r="B755" s="138"/>
      <c r="C755" s="138"/>
    </row>
    <row r="756" spans="1:3" ht="15.75" customHeight="1">
      <c r="A756" s="138"/>
      <c r="B756" s="138"/>
      <c r="C756" s="138"/>
    </row>
    <row r="757" spans="1:3" ht="15.75" customHeight="1">
      <c r="A757" s="138"/>
      <c r="B757" s="138"/>
      <c r="C757" s="138"/>
    </row>
    <row r="758" spans="1:3" ht="15.75" customHeight="1">
      <c r="A758" s="138"/>
      <c r="B758" s="138"/>
      <c r="C758" s="138"/>
    </row>
    <row r="759" spans="1:3" ht="15.75" customHeight="1">
      <c r="A759" s="138"/>
      <c r="B759" s="138"/>
      <c r="C759" s="138"/>
    </row>
    <row r="760" spans="1:3" ht="15.75" customHeight="1">
      <c r="A760" s="138"/>
      <c r="B760" s="138"/>
      <c r="C760" s="138"/>
    </row>
    <row r="761" spans="1:3" ht="15.75" customHeight="1">
      <c r="A761" s="138"/>
      <c r="B761" s="138"/>
      <c r="C761" s="138"/>
    </row>
    <row r="762" spans="1:3" ht="15.75" customHeight="1">
      <c r="A762" s="138"/>
      <c r="B762" s="138"/>
      <c r="C762" s="138"/>
    </row>
    <row r="763" spans="1:3" ht="15.75" customHeight="1">
      <c r="A763" s="138"/>
      <c r="B763" s="138"/>
      <c r="C763" s="138"/>
    </row>
    <row r="764" spans="1:3" ht="15.75" customHeight="1">
      <c r="A764" s="138"/>
      <c r="B764" s="138"/>
      <c r="C764" s="138"/>
    </row>
    <row r="765" spans="1:3" ht="15.75" customHeight="1">
      <c r="A765" s="138"/>
      <c r="B765" s="138"/>
      <c r="C765" s="138"/>
    </row>
    <row r="766" spans="1:3" ht="15.75" customHeight="1">
      <c r="A766" s="138"/>
      <c r="B766" s="138"/>
      <c r="C766" s="138"/>
    </row>
    <row r="767" spans="1:3" ht="15.75" customHeight="1">
      <c r="A767" s="138"/>
      <c r="B767" s="138"/>
      <c r="C767" s="138"/>
    </row>
    <row r="768" spans="1:3" ht="15.75" customHeight="1">
      <c r="A768" s="138"/>
      <c r="B768" s="138"/>
      <c r="C768" s="138"/>
    </row>
    <row r="769" spans="1:3" ht="15.75" customHeight="1">
      <c r="A769" s="138"/>
      <c r="B769" s="138"/>
      <c r="C769" s="138"/>
    </row>
    <row r="770" spans="1:3" ht="15.75" customHeight="1">
      <c r="A770" s="138"/>
      <c r="B770" s="138"/>
      <c r="C770" s="138"/>
    </row>
    <row r="771" spans="1:3" ht="15.75" customHeight="1">
      <c r="A771" s="138"/>
      <c r="B771" s="138"/>
      <c r="C771" s="138"/>
    </row>
    <row r="772" spans="1:3" ht="15.75" customHeight="1">
      <c r="A772" s="138"/>
      <c r="B772" s="138"/>
      <c r="C772" s="138"/>
    </row>
    <row r="773" spans="1:3" ht="15.75" customHeight="1">
      <c r="A773" s="138"/>
      <c r="B773" s="138"/>
      <c r="C773" s="138"/>
    </row>
    <row r="774" spans="1:3" ht="15.75" customHeight="1">
      <c r="A774" s="138"/>
      <c r="B774" s="138"/>
      <c r="C774" s="138"/>
    </row>
    <row r="775" spans="1:3" ht="15.75" customHeight="1">
      <c r="A775" s="138"/>
      <c r="B775" s="138"/>
      <c r="C775" s="138"/>
    </row>
    <row r="776" spans="1:3" ht="15.75" customHeight="1">
      <c r="A776" s="138"/>
      <c r="B776" s="138"/>
      <c r="C776" s="138"/>
    </row>
    <row r="777" spans="1:3" ht="15.75" customHeight="1">
      <c r="A777" s="138"/>
      <c r="B777" s="138"/>
      <c r="C777" s="138"/>
    </row>
    <row r="778" spans="1:3" ht="15.75" customHeight="1">
      <c r="A778" s="138"/>
      <c r="B778" s="138"/>
      <c r="C778" s="138"/>
    </row>
    <row r="779" spans="1:3" ht="15.75" customHeight="1">
      <c r="A779" s="138"/>
      <c r="B779" s="138"/>
      <c r="C779" s="138"/>
    </row>
    <row r="780" spans="1:3" ht="15.75" customHeight="1">
      <c r="A780" s="138"/>
      <c r="B780" s="138"/>
      <c r="C780" s="138"/>
    </row>
    <row r="781" spans="1:3" ht="15.75" customHeight="1">
      <c r="A781" s="138"/>
      <c r="B781" s="138"/>
      <c r="C781" s="138"/>
    </row>
    <row r="782" spans="1:3" ht="15.75" customHeight="1">
      <c r="A782" s="138"/>
      <c r="B782" s="138"/>
      <c r="C782" s="138"/>
    </row>
    <row r="783" spans="1:3" ht="15.75" customHeight="1">
      <c r="A783" s="138"/>
      <c r="B783" s="138"/>
      <c r="C783" s="138"/>
    </row>
    <row r="784" spans="1:3" ht="15.75" customHeight="1">
      <c r="A784" s="138"/>
      <c r="B784" s="138"/>
      <c r="C784" s="138"/>
    </row>
    <row r="785" spans="1:3" ht="15.75" customHeight="1">
      <c r="A785" s="138"/>
      <c r="B785" s="138"/>
      <c r="C785" s="138"/>
    </row>
    <row r="786" spans="1:3" ht="15.75" customHeight="1">
      <c r="A786" s="138"/>
      <c r="B786" s="138"/>
      <c r="C786" s="138"/>
    </row>
    <row r="787" spans="1:3" ht="15.75" customHeight="1">
      <c r="A787" s="138"/>
      <c r="B787" s="138"/>
      <c r="C787" s="138"/>
    </row>
    <row r="788" spans="1:3" ht="15.75" customHeight="1">
      <c r="A788" s="138"/>
      <c r="B788" s="138"/>
      <c r="C788" s="138"/>
    </row>
    <row r="789" spans="1:3" ht="15.75" customHeight="1">
      <c r="A789" s="138"/>
      <c r="B789" s="138"/>
      <c r="C789" s="138"/>
    </row>
    <row r="790" spans="1:3" ht="15.75" customHeight="1">
      <c r="A790" s="138"/>
      <c r="B790" s="138"/>
      <c r="C790" s="138"/>
    </row>
    <row r="791" spans="1:3" ht="15.75" customHeight="1">
      <c r="A791" s="138"/>
      <c r="B791" s="138"/>
      <c r="C791" s="138"/>
    </row>
    <row r="792" spans="1:3" ht="15.75" customHeight="1">
      <c r="A792" s="138"/>
      <c r="B792" s="138"/>
      <c r="C792" s="138"/>
    </row>
    <row r="793" spans="1:3" ht="15.75" customHeight="1">
      <c r="A793" s="138"/>
      <c r="B793" s="138"/>
      <c r="C793" s="138"/>
    </row>
    <row r="794" spans="1:3" ht="15.75" customHeight="1">
      <c r="A794" s="138"/>
      <c r="B794" s="138"/>
      <c r="C794" s="138"/>
    </row>
    <row r="795" spans="1:3" ht="15.75" customHeight="1">
      <c r="A795" s="138"/>
      <c r="B795" s="138"/>
      <c r="C795" s="138"/>
    </row>
    <row r="796" spans="1:3" ht="15.75" customHeight="1">
      <c r="A796" s="138"/>
      <c r="B796" s="138"/>
      <c r="C796" s="138"/>
    </row>
    <row r="797" spans="1:3" ht="15.75" customHeight="1">
      <c r="A797" s="138"/>
      <c r="B797" s="138"/>
      <c r="C797" s="138"/>
    </row>
    <row r="798" spans="1:3" ht="15.75" customHeight="1">
      <c r="A798" s="138"/>
      <c r="B798" s="138"/>
      <c r="C798" s="138"/>
    </row>
    <row r="799" spans="1:3" ht="15.75" customHeight="1">
      <c r="A799" s="138"/>
      <c r="B799" s="138"/>
      <c r="C799" s="138"/>
    </row>
    <row r="800" spans="1:3" ht="15.75" customHeight="1">
      <c r="A800" s="138"/>
      <c r="B800" s="138"/>
      <c r="C800" s="138"/>
    </row>
    <row r="801" spans="1:3" ht="15.75" customHeight="1">
      <c r="A801" s="138"/>
      <c r="B801" s="138"/>
      <c r="C801" s="138"/>
    </row>
    <row r="802" spans="1:3" ht="15.75" customHeight="1">
      <c r="A802" s="138"/>
      <c r="B802" s="138"/>
      <c r="C802" s="138"/>
    </row>
    <row r="803" spans="1:3" ht="15.75" customHeight="1">
      <c r="A803" s="138"/>
      <c r="B803" s="138"/>
      <c r="C803" s="138"/>
    </row>
    <row r="804" spans="1:3" ht="15.75" customHeight="1">
      <c r="A804" s="138"/>
      <c r="B804" s="138"/>
      <c r="C804" s="138"/>
    </row>
    <row r="805" spans="1:3" ht="15.75" customHeight="1">
      <c r="A805" s="138"/>
      <c r="B805" s="138"/>
      <c r="C805" s="138"/>
    </row>
    <row r="806" spans="1:3" ht="15.75" customHeight="1">
      <c r="A806" s="138"/>
      <c r="B806" s="138"/>
      <c r="C806" s="138"/>
    </row>
    <row r="807" spans="1:3" ht="15.75" customHeight="1">
      <c r="A807" s="138"/>
      <c r="B807" s="138"/>
      <c r="C807" s="138"/>
    </row>
    <row r="808" spans="1:3" ht="15.75" customHeight="1">
      <c r="A808" s="138"/>
      <c r="B808" s="138"/>
      <c r="C808" s="138"/>
    </row>
    <row r="809" spans="1:3" ht="15.75" customHeight="1">
      <c r="A809" s="138"/>
      <c r="B809" s="138"/>
      <c r="C809" s="138"/>
    </row>
    <row r="810" spans="1:3" ht="15.75" customHeight="1">
      <c r="A810" s="138"/>
      <c r="B810" s="138"/>
      <c r="C810" s="138"/>
    </row>
    <row r="811" spans="1:3" ht="15.75" customHeight="1">
      <c r="A811" s="138"/>
      <c r="B811" s="138"/>
      <c r="C811" s="138"/>
    </row>
    <row r="812" spans="1:3" ht="15.75" customHeight="1">
      <c r="A812" s="138"/>
      <c r="B812" s="138"/>
      <c r="C812" s="138"/>
    </row>
    <row r="813" spans="1:3" ht="15.75" customHeight="1">
      <c r="A813" s="138"/>
      <c r="B813" s="138"/>
      <c r="C813" s="138"/>
    </row>
    <row r="814" spans="1:3" ht="15.75" customHeight="1">
      <c r="A814" s="138"/>
      <c r="B814" s="138"/>
      <c r="C814" s="138"/>
    </row>
    <row r="815" spans="1:3" ht="15.75" customHeight="1">
      <c r="A815" s="138"/>
      <c r="B815" s="138"/>
      <c r="C815" s="138"/>
    </row>
    <row r="816" spans="1:3" ht="15.75" customHeight="1">
      <c r="A816" s="138"/>
      <c r="B816" s="138"/>
      <c r="C816" s="138"/>
    </row>
    <row r="817" spans="1:3" ht="15.75" customHeight="1">
      <c r="A817" s="138"/>
      <c r="B817" s="138"/>
      <c r="C817" s="138"/>
    </row>
    <row r="818" spans="1:3" ht="15.75" customHeight="1">
      <c r="A818" s="138"/>
      <c r="B818" s="138"/>
      <c r="C818" s="138"/>
    </row>
    <row r="819" spans="1:3" ht="15.75" customHeight="1">
      <c r="A819" s="138"/>
      <c r="B819" s="138"/>
      <c r="C819" s="138"/>
    </row>
    <row r="820" spans="1:3" ht="15.75" customHeight="1">
      <c r="A820" s="138"/>
      <c r="B820" s="138"/>
      <c r="C820" s="138"/>
    </row>
    <row r="821" spans="1:3" ht="15.75" customHeight="1">
      <c r="A821" s="138"/>
      <c r="B821" s="138"/>
      <c r="C821" s="138"/>
    </row>
    <row r="822" spans="1:3" ht="15.75" customHeight="1">
      <c r="A822" s="138"/>
      <c r="B822" s="138"/>
      <c r="C822" s="138"/>
    </row>
    <row r="823" spans="1:3" ht="15.75" customHeight="1">
      <c r="A823" s="138"/>
      <c r="B823" s="138"/>
      <c r="C823" s="138"/>
    </row>
    <row r="824" spans="1:3" ht="15.75" customHeight="1">
      <c r="A824" s="138"/>
      <c r="B824" s="138"/>
      <c r="C824" s="138"/>
    </row>
    <row r="825" spans="1:3" ht="15.75" customHeight="1">
      <c r="A825" s="138"/>
      <c r="B825" s="138"/>
      <c r="C825" s="138"/>
    </row>
    <row r="826" spans="1:3" ht="15.75" customHeight="1">
      <c r="A826" s="138"/>
      <c r="B826" s="138"/>
      <c r="C826" s="138"/>
    </row>
    <row r="827" spans="1:3" ht="15.75" customHeight="1">
      <c r="A827" s="138"/>
      <c r="B827" s="138"/>
      <c r="C827" s="138"/>
    </row>
    <row r="828" spans="1:3" ht="15.75" customHeight="1">
      <c r="A828" s="138"/>
      <c r="B828" s="138"/>
      <c r="C828" s="138"/>
    </row>
    <row r="829" spans="1:3" ht="15.75" customHeight="1">
      <c r="A829" s="138"/>
      <c r="B829" s="138"/>
      <c r="C829" s="138"/>
    </row>
    <row r="830" spans="1:3" ht="15.75" customHeight="1">
      <c r="A830" s="138"/>
      <c r="B830" s="138"/>
      <c r="C830" s="138"/>
    </row>
    <row r="831" spans="1:3" ht="15.75" customHeight="1">
      <c r="A831" s="138"/>
      <c r="B831" s="138"/>
      <c r="C831" s="138"/>
    </row>
    <row r="832" spans="1:3" ht="15.75" customHeight="1">
      <c r="A832" s="138"/>
      <c r="B832" s="138"/>
      <c r="C832" s="138"/>
    </row>
    <row r="833" spans="1:3" ht="15.75" customHeight="1">
      <c r="A833" s="138"/>
      <c r="B833" s="138"/>
      <c r="C833" s="138"/>
    </row>
    <row r="834" spans="1:3" ht="15.75" customHeight="1">
      <c r="A834" s="138"/>
      <c r="B834" s="138"/>
      <c r="C834" s="138"/>
    </row>
    <row r="835" spans="1:3" ht="15.75" customHeight="1">
      <c r="A835" s="138"/>
      <c r="B835" s="138"/>
      <c r="C835" s="138"/>
    </row>
    <row r="836" spans="1:3" ht="15.75" customHeight="1">
      <c r="A836" s="138"/>
      <c r="B836" s="138"/>
      <c r="C836" s="138"/>
    </row>
    <row r="837" spans="1:3" ht="15.75" customHeight="1">
      <c r="A837" s="138"/>
      <c r="B837" s="138"/>
      <c r="C837" s="138"/>
    </row>
    <row r="838" spans="1:3" ht="15.75" customHeight="1">
      <c r="A838" s="138"/>
      <c r="B838" s="138"/>
      <c r="C838" s="138"/>
    </row>
    <row r="839" spans="1:3" ht="15.75" customHeight="1">
      <c r="A839" s="138"/>
      <c r="B839" s="138"/>
      <c r="C839" s="138"/>
    </row>
    <row r="840" spans="1:3" ht="15.75" customHeight="1">
      <c r="A840" s="138"/>
      <c r="B840" s="138"/>
      <c r="C840" s="138"/>
    </row>
    <row r="841" spans="1:3" ht="15.75" customHeight="1">
      <c r="A841" s="138"/>
      <c r="B841" s="138"/>
      <c r="C841" s="138"/>
    </row>
    <row r="842" spans="1:3" ht="15.75" customHeight="1">
      <c r="A842" s="138"/>
      <c r="B842" s="138"/>
      <c r="C842" s="138"/>
    </row>
    <row r="843" spans="1:3" ht="15.75" customHeight="1">
      <c r="A843" s="138"/>
      <c r="B843" s="138"/>
      <c r="C843" s="138"/>
    </row>
    <row r="844" spans="1:3" ht="15.75" customHeight="1">
      <c r="A844" s="138"/>
      <c r="B844" s="138"/>
      <c r="C844" s="138"/>
    </row>
    <row r="845" spans="1:3" ht="15.75" customHeight="1">
      <c r="A845" s="138"/>
      <c r="B845" s="138"/>
      <c r="C845" s="138"/>
    </row>
    <row r="846" spans="1:3" ht="15.75" customHeight="1">
      <c r="A846" s="138"/>
      <c r="B846" s="138"/>
      <c r="C846" s="138"/>
    </row>
    <row r="847" spans="1:3" ht="15.75" customHeight="1">
      <c r="A847" s="138"/>
      <c r="B847" s="138"/>
      <c r="C847" s="138"/>
    </row>
    <row r="848" spans="1:3" ht="15.75" customHeight="1">
      <c r="A848" s="138"/>
      <c r="B848" s="138"/>
      <c r="C848" s="138"/>
    </row>
    <row r="849" spans="1:3" ht="15.75" customHeight="1">
      <c r="A849" s="138"/>
      <c r="B849" s="138"/>
      <c r="C849" s="138"/>
    </row>
    <row r="850" spans="1:3" ht="15.75" customHeight="1">
      <c r="A850" s="138"/>
      <c r="B850" s="138"/>
      <c r="C850" s="138"/>
    </row>
    <row r="851" spans="1:3" ht="15.75" customHeight="1">
      <c r="A851" s="138"/>
      <c r="B851" s="138"/>
      <c r="C851" s="138"/>
    </row>
    <row r="852" spans="1:3" ht="15.75" customHeight="1">
      <c r="A852" s="138"/>
      <c r="B852" s="138"/>
      <c r="C852" s="138"/>
    </row>
    <row r="853" spans="1:3" ht="15.75" customHeight="1">
      <c r="A853" s="138"/>
      <c r="B853" s="138"/>
      <c r="C853" s="138"/>
    </row>
    <row r="854" spans="1:3" ht="15.75" customHeight="1">
      <c r="A854" s="138"/>
      <c r="B854" s="138"/>
      <c r="C854" s="138"/>
    </row>
    <row r="855" spans="1:3" ht="15.75" customHeight="1">
      <c r="A855" s="138"/>
      <c r="B855" s="138"/>
      <c r="C855" s="138"/>
    </row>
    <row r="856" spans="1:3" ht="15.75" customHeight="1">
      <c r="A856" s="138"/>
      <c r="B856" s="138"/>
      <c r="C856" s="138"/>
    </row>
    <row r="857" spans="1:3" ht="15.75" customHeight="1">
      <c r="A857" s="138"/>
      <c r="B857" s="138"/>
      <c r="C857" s="138"/>
    </row>
    <row r="858" spans="1:3" ht="15.75" customHeight="1">
      <c r="A858" s="138"/>
      <c r="B858" s="138"/>
      <c r="C858" s="138"/>
    </row>
    <row r="859" spans="1:3" ht="15.75" customHeight="1">
      <c r="A859" s="138"/>
      <c r="B859" s="138"/>
      <c r="C859" s="138"/>
    </row>
    <row r="860" spans="1:3" ht="15.75" customHeight="1">
      <c r="A860" s="138"/>
      <c r="B860" s="138"/>
      <c r="C860" s="138"/>
    </row>
    <row r="861" spans="1:3" ht="15.75" customHeight="1">
      <c r="A861" s="138"/>
      <c r="B861" s="138"/>
      <c r="C861" s="138"/>
    </row>
    <row r="862" spans="1:3" ht="15.75" customHeight="1">
      <c r="A862" s="138"/>
      <c r="B862" s="138"/>
      <c r="C862" s="138"/>
    </row>
    <row r="863" spans="1:3" ht="15.75" customHeight="1">
      <c r="A863" s="138"/>
      <c r="B863" s="138"/>
      <c r="C863" s="138"/>
    </row>
    <row r="864" spans="1:3" ht="15.75" customHeight="1">
      <c r="A864" s="138"/>
      <c r="B864" s="138"/>
      <c r="C864" s="138"/>
    </row>
    <row r="865" spans="1:3" ht="15.75" customHeight="1">
      <c r="A865" s="138"/>
      <c r="B865" s="138"/>
      <c r="C865" s="138"/>
    </row>
    <row r="866" spans="1:3" ht="15.75" customHeight="1">
      <c r="A866" s="138"/>
      <c r="B866" s="138"/>
      <c r="C866" s="138"/>
    </row>
    <row r="867" spans="1:3" ht="15.75" customHeight="1">
      <c r="A867" s="138"/>
      <c r="B867" s="138"/>
      <c r="C867" s="138"/>
    </row>
    <row r="868" spans="1:3" ht="15.75" customHeight="1">
      <c r="A868" s="138"/>
      <c r="B868" s="138"/>
      <c r="C868" s="138"/>
    </row>
    <row r="869" spans="1:3" ht="15.75" customHeight="1">
      <c r="A869" s="138"/>
      <c r="B869" s="138"/>
      <c r="C869" s="138"/>
    </row>
    <row r="870" spans="1:3" ht="15.75" customHeight="1">
      <c r="A870" s="138"/>
      <c r="B870" s="138"/>
      <c r="C870" s="138"/>
    </row>
    <row r="871" spans="1:3" ht="15.75" customHeight="1">
      <c r="A871" s="138"/>
      <c r="B871" s="138"/>
      <c r="C871" s="138"/>
    </row>
    <row r="872" spans="1:3" ht="15.75" customHeight="1">
      <c r="A872" s="138"/>
      <c r="B872" s="138"/>
      <c r="C872" s="138"/>
    </row>
    <row r="873" spans="1:3" ht="15.75" customHeight="1">
      <c r="A873" s="138"/>
      <c r="B873" s="138"/>
      <c r="C873" s="138"/>
    </row>
    <row r="874" spans="1:3" ht="15.75" customHeight="1">
      <c r="A874" s="138"/>
      <c r="B874" s="138"/>
      <c r="C874" s="138"/>
    </row>
    <row r="875" spans="1:3" ht="15.75" customHeight="1">
      <c r="A875" s="138"/>
      <c r="B875" s="138"/>
      <c r="C875" s="138"/>
    </row>
    <row r="876" spans="1:3" ht="15.75" customHeight="1">
      <c r="A876" s="138"/>
      <c r="B876" s="138"/>
      <c r="C876" s="138"/>
    </row>
    <row r="877" spans="1:3" ht="15.75" customHeight="1">
      <c r="A877" s="138"/>
      <c r="B877" s="138"/>
      <c r="C877" s="138"/>
    </row>
    <row r="878" spans="1:3" ht="15.75" customHeight="1">
      <c r="A878" s="138"/>
      <c r="B878" s="138"/>
      <c r="C878" s="138"/>
    </row>
    <row r="879" spans="1:3" ht="15.75" customHeight="1">
      <c r="A879" s="138"/>
      <c r="B879" s="138"/>
      <c r="C879" s="138"/>
    </row>
    <row r="880" spans="1:3" ht="15.75" customHeight="1">
      <c r="A880" s="138"/>
      <c r="B880" s="138"/>
      <c r="C880" s="138"/>
    </row>
    <row r="881" spans="1:3" ht="15.75" customHeight="1">
      <c r="A881" s="138"/>
      <c r="B881" s="138"/>
      <c r="C881" s="138"/>
    </row>
    <row r="882" spans="1:3" ht="15.75" customHeight="1">
      <c r="A882" s="138"/>
      <c r="B882" s="138"/>
      <c r="C882" s="138"/>
    </row>
    <row r="883" spans="1:3" ht="15.75" customHeight="1">
      <c r="A883" s="138"/>
      <c r="B883" s="138"/>
      <c r="C883" s="138"/>
    </row>
    <row r="884" spans="1:3" ht="15.75" customHeight="1">
      <c r="A884" s="138"/>
      <c r="B884" s="138"/>
      <c r="C884" s="138"/>
    </row>
    <row r="885" spans="1:3" ht="15.75" customHeight="1">
      <c r="A885" s="138"/>
      <c r="B885" s="138"/>
      <c r="C885" s="138"/>
    </row>
    <row r="886" spans="1:3" ht="15.75" customHeight="1">
      <c r="A886" s="138"/>
      <c r="B886" s="138"/>
      <c r="C886" s="138"/>
    </row>
    <row r="887" spans="1:3" ht="15.75" customHeight="1">
      <c r="A887" s="138"/>
      <c r="B887" s="138"/>
      <c r="C887" s="138"/>
    </row>
    <row r="888" spans="1:3" ht="15.75" customHeight="1">
      <c r="A888" s="138"/>
      <c r="B888" s="138"/>
      <c r="C888" s="138"/>
    </row>
    <row r="889" spans="1:3" ht="15.75" customHeight="1">
      <c r="A889" s="138"/>
      <c r="B889" s="138"/>
      <c r="C889" s="138"/>
    </row>
    <row r="890" spans="1:3" ht="15.75" customHeight="1">
      <c r="A890" s="138"/>
      <c r="B890" s="138"/>
      <c r="C890" s="138"/>
    </row>
    <row r="891" spans="1:3" ht="15.75" customHeight="1">
      <c r="A891" s="138"/>
      <c r="B891" s="138"/>
      <c r="C891" s="138"/>
    </row>
    <row r="892" spans="1:3" ht="15.75" customHeight="1">
      <c r="A892" s="138"/>
      <c r="B892" s="138"/>
      <c r="C892" s="138"/>
    </row>
    <row r="893" spans="1:3" ht="15.75" customHeight="1">
      <c r="A893" s="138"/>
      <c r="B893" s="138"/>
      <c r="C893" s="138"/>
    </row>
    <row r="894" spans="1:3" ht="15.75" customHeight="1">
      <c r="A894" s="138"/>
      <c r="B894" s="138"/>
      <c r="C894" s="138"/>
    </row>
    <row r="895" spans="1:3" ht="15.75" customHeight="1">
      <c r="A895" s="138"/>
      <c r="B895" s="138"/>
      <c r="C895" s="138"/>
    </row>
    <row r="896" spans="1:3" ht="15.75" customHeight="1">
      <c r="A896" s="138"/>
      <c r="B896" s="138"/>
      <c r="C896" s="138"/>
    </row>
    <row r="897" spans="1:3" ht="15.75" customHeight="1">
      <c r="A897" s="138"/>
      <c r="B897" s="138"/>
      <c r="C897" s="138"/>
    </row>
    <row r="898" spans="1:3" ht="15.75" customHeight="1">
      <c r="A898" s="138"/>
      <c r="B898" s="138"/>
      <c r="C898" s="138"/>
    </row>
    <row r="899" spans="1:3" ht="15.75" customHeight="1">
      <c r="A899" s="138"/>
      <c r="B899" s="138"/>
      <c r="C899" s="138"/>
    </row>
    <row r="900" spans="1:3" ht="15.75" customHeight="1">
      <c r="A900" s="138"/>
      <c r="B900" s="138"/>
      <c r="C900" s="138"/>
    </row>
    <row r="901" spans="1:3" ht="15.75" customHeight="1">
      <c r="A901" s="138"/>
      <c r="B901" s="138"/>
      <c r="C901" s="138"/>
    </row>
    <row r="902" spans="1:3" ht="15.75" customHeight="1">
      <c r="A902" s="138"/>
      <c r="B902" s="138"/>
      <c r="C902" s="138"/>
    </row>
    <row r="903" spans="1:3" ht="15.75" customHeight="1">
      <c r="A903" s="138"/>
      <c r="B903" s="138"/>
      <c r="C903" s="138"/>
    </row>
    <row r="904" spans="1:3" ht="15.75" customHeight="1">
      <c r="A904" s="138"/>
      <c r="B904" s="138"/>
      <c r="C904" s="138"/>
    </row>
    <row r="905" spans="1:3" ht="15.75" customHeight="1">
      <c r="A905" s="138"/>
      <c r="B905" s="138"/>
      <c r="C905" s="138"/>
    </row>
    <row r="906" spans="1:3" ht="15.75" customHeight="1">
      <c r="A906" s="138"/>
      <c r="B906" s="138"/>
      <c r="C906" s="138"/>
    </row>
    <row r="907" spans="1:3" ht="15.75" customHeight="1">
      <c r="A907" s="138"/>
      <c r="B907" s="138"/>
      <c r="C907" s="138"/>
    </row>
    <row r="908" spans="1:3" ht="15.75" customHeight="1">
      <c r="A908" s="138"/>
      <c r="B908" s="138"/>
      <c r="C908" s="138"/>
    </row>
    <row r="909" spans="1:3" ht="15.75" customHeight="1">
      <c r="A909" s="138"/>
      <c r="B909" s="138"/>
      <c r="C909" s="138"/>
    </row>
    <row r="910" spans="1:3" ht="15.75" customHeight="1">
      <c r="A910" s="138"/>
      <c r="B910" s="138"/>
      <c r="C910" s="138"/>
    </row>
    <row r="911" spans="1:3" ht="15.75" customHeight="1">
      <c r="A911" s="138"/>
      <c r="B911" s="138"/>
      <c r="C911" s="138"/>
    </row>
    <row r="912" spans="1:3" ht="15.75" customHeight="1">
      <c r="A912" s="138"/>
      <c r="B912" s="138"/>
      <c r="C912" s="138"/>
    </row>
    <row r="913" spans="1:3" ht="15.75" customHeight="1">
      <c r="A913" s="138"/>
      <c r="B913" s="138"/>
      <c r="C913" s="138"/>
    </row>
    <row r="914" spans="1:3" ht="15.75" customHeight="1">
      <c r="A914" s="138"/>
      <c r="B914" s="138"/>
      <c r="C914" s="138"/>
    </row>
    <row r="915" spans="1:3" ht="15.75" customHeight="1">
      <c r="A915" s="138"/>
      <c r="B915" s="138"/>
      <c r="C915" s="138"/>
    </row>
    <row r="916" spans="1:3" ht="15.75" customHeight="1">
      <c r="A916" s="138"/>
      <c r="B916" s="138"/>
      <c r="C916" s="138"/>
    </row>
    <row r="917" spans="1:3" ht="15.75" customHeight="1">
      <c r="A917" s="138"/>
      <c r="B917" s="138"/>
      <c r="C917" s="138"/>
    </row>
    <row r="918" spans="1:3" ht="15.75" customHeight="1">
      <c r="A918" s="138"/>
      <c r="B918" s="138"/>
      <c r="C918" s="138"/>
    </row>
    <row r="919" spans="1:3" ht="15.75" customHeight="1">
      <c r="A919" s="138"/>
      <c r="B919" s="138"/>
      <c r="C919" s="138"/>
    </row>
    <row r="920" spans="1:3" ht="15.75" customHeight="1">
      <c r="A920" s="138"/>
      <c r="B920" s="138"/>
      <c r="C920" s="138"/>
    </row>
    <row r="921" spans="1:3" ht="15.75" customHeight="1">
      <c r="A921" s="138"/>
      <c r="B921" s="138"/>
      <c r="C921" s="138"/>
    </row>
    <row r="922" spans="1:3" ht="15.75" customHeight="1">
      <c r="A922" s="138"/>
      <c r="B922" s="138"/>
      <c r="C922" s="138"/>
    </row>
    <row r="923" spans="1:3" ht="15.75" customHeight="1">
      <c r="A923" s="138"/>
      <c r="B923" s="138"/>
      <c r="C923" s="138"/>
    </row>
    <row r="924" spans="1:3" ht="15.75" customHeight="1">
      <c r="A924" s="138"/>
      <c r="B924" s="138"/>
      <c r="C924" s="138"/>
    </row>
    <row r="925" spans="1:3" ht="15.75" customHeight="1">
      <c r="A925" s="138"/>
      <c r="B925" s="138"/>
      <c r="C925" s="138"/>
    </row>
    <row r="926" spans="1:3" ht="15.75" customHeight="1">
      <c r="A926" s="138"/>
      <c r="B926" s="138"/>
      <c r="C926" s="138"/>
    </row>
    <row r="927" spans="1:3" ht="15.75" customHeight="1">
      <c r="A927" s="138"/>
      <c r="B927" s="138"/>
      <c r="C927" s="138"/>
    </row>
    <row r="928" spans="1:3" ht="15.75" customHeight="1">
      <c r="A928" s="138"/>
      <c r="B928" s="138"/>
      <c r="C928" s="138"/>
    </row>
    <row r="929" spans="1:3" ht="15.75" customHeight="1">
      <c r="A929" s="138"/>
      <c r="B929" s="138"/>
      <c r="C929" s="138"/>
    </row>
    <row r="930" spans="1:3" ht="15.75" customHeight="1">
      <c r="A930" s="138"/>
      <c r="B930" s="138"/>
      <c r="C930" s="138"/>
    </row>
    <row r="931" spans="1:3" ht="15.75" customHeight="1">
      <c r="A931" s="138"/>
      <c r="B931" s="138"/>
      <c r="C931" s="138"/>
    </row>
    <row r="932" spans="1:3" ht="15.75" customHeight="1">
      <c r="A932" s="138"/>
      <c r="B932" s="138"/>
      <c r="C932" s="138"/>
    </row>
    <row r="933" spans="1:3" ht="15.75" customHeight="1">
      <c r="A933" s="138"/>
      <c r="B933" s="138"/>
      <c r="C933" s="138"/>
    </row>
    <row r="934" spans="1:3" ht="15.75" customHeight="1">
      <c r="A934" s="138"/>
      <c r="B934" s="138"/>
      <c r="C934" s="138"/>
    </row>
    <row r="935" spans="1:3" ht="15.75" customHeight="1">
      <c r="A935" s="138"/>
      <c r="B935" s="138"/>
      <c r="C935" s="138"/>
    </row>
    <row r="936" spans="1:3" ht="15.75" customHeight="1">
      <c r="A936" s="138"/>
      <c r="B936" s="138"/>
      <c r="C936" s="138"/>
    </row>
    <row r="937" spans="1:3" ht="15.75" customHeight="1">
      <c r="A937" s="138"/>
      <c r="B937" s="138"/>
      <c r="C937" s="138"/>
    </row>
    <row r="938" spans="1:3" ht="15.75" customHeight="1">
      <c r="A938" s="138"/>
      <c r="B938" s="138"/>
      <c r="C938" s="138"/>
    </row>
    <row r="939" spans="1:3" ht="15.75" customHeight="1">
      <c r="A939" s="138"/>
      <c r="B939" s="138"/>
      <c r="C939" s="138"/>
    </row>
    <row r="940" spans="1:3" ht="15.75" customHeight="1">
      <c r="A940" s="138"/>
      <c r="B940" s="138"/>
      <c r="C940" s="138"/>
    </row>
    <row r="941" spans="1:3" ht="15.75" customHeight="1">
      <c r="A941" s="138"/>
      <c r="B941" s="138"/>
      <c r="C941" s="138"/>
    </row>
    <row r="942" spans="1:3" ht="15.75" customHeight="1">
      <c r="A942" s="138"/>
      <c r="B942" s="138"/>
      <c r="C942" s="138"/>
    </row>
    <row r="943" spans="1:3" ht="15.75" customHeight="1">
      <c r="A943" s="138"/>
      <c r="B943" s="138"/>
      <c r="C943" s="138"/>
    </row>
    <row r="944" spans="1:3" ht="15.75" customHeight="1">
      <c r="A944" s="138"/>
      <c r="B944" s="138"/>
      <c r="C944" s="138"/>
    </row>
    <row r="945" spans="1:3" ht="15.75" customHeight="1">
      <c r="A945" s="138"/>
      <c r="B945" s="138"/>
      <c r="C945" s="138"/>
    </row>
    <row r="946" spans="1:3" ht="15.75" customHeight="1">
      <c r="A946" s="138"/>
      <c r="B946" s="138"/>
      <c r="C946" s="138"/>
    </row>
    <row r="947" spans="1:3" ht="15.75" customHeight="1">
      <c r="A947" s="138"/>
      <c r="B947" s="138"/>
      <c r="C947" s="138"/>
    </row>
    <row r="948" spans="1:3" ht="15.75" customHeight="1">
      <c r="A948" s="138"/>
      <c r="B948" s="138"/>
      <c r="C948" s="138"/>
    </row>
    <row r="949" spans="1:3" ht="15.75" customHeight="1">
      <c r="A949" s="138"/>
      <c r="B949" s="138"/>
      <c r="C949" s="138"/>
    </row>
    <row r="950" spans="1:3" ht="15.75" customHeight="1">
      <c r="A950" s="138"/>
      <c r="B950" s="138"/>
      <c r="C950" s="138"/>
    </row>
    <row r="951" spans="1:3" ht="15.75" customHeight="1">
      <c r="A951" s="138"/>
      <c r="B951" s="138"/>
      <c r="C951" s="138"/>
    </row>
    <row r="952" spans="1:3" ht="15.75" customHeight="1">
      <c r="A952" s="138"/>
      <c r="B952" s="138"/>
      <c r="C952" s="138"/>
    </row>
    <row r="953" spans="1:3" ht="15.75" customHeight="1">
      <c r="A953" s="138"/>
      <c r="B953" s="138"/>
      <c r="C953" s="138"/>
    </row>
    <row r="954" spans="1:3" ht="15.75" customHeight="1">
      <c r="A954" s="138"/>
      <c r="B954" s="138"/>
      <c r="C954" s="138"/>
    </row>
    <row r="955" spans="1:3" ht="15.75" customHeight="1">
      <c r="A955" s="138"/>
      <c r="B955" s="138"/>
      <c r="C955" s="138"/>
    </row>
    <row r="956" spans="1:3" ht="15.75" customHeight="1">
      <c r="A956" s="138"/>
      <c r="B956" s="138"/>
      <c r="C956" s="138"/>
    </row>
    <row r="957" spans="1:3" ht="15.75" customHeight="1">
      <c r="A957" s="138"/>
      <c r="B957" s="138"/>
      <c r="C957" s="138"/>
    </row>
    <row r="958" spans="1:3" ht="15.75" customHeight="1">
      <c r="A958" s="138"/>
      <c r="B958" s="138"/>
      <c r="C958" s="138"/>
    </row>
    <row r="959" spans="1:3" ht="15.75" customHeight="1">
      <c r="A959" s="138"/>
      <c r="B959" s="138"/>
      <c r="C959" s="138"/>
    </row>
    <row r="960" spans="1:3" ht="15.75" customHeight="1">
      <c r="A960" s="138"/>
      <c r="B960" s="138"/>
      <c r="C960" s="138"/>
    </row>
    <row r="961" spans="1:3" ht="15.75" customHeight="1">
      <c r="A961" s="138"/>
      <c r="B961" s="138"/>
      <c r="C961" s="138"/>
    </row>
    <row r="962" spans="1:3" ht="15.75" customHeight="1">
      <c r="A962" s="138"/>
      <c r="B962" s="138"/>
      <c r="C962" s="138"/>
    </row>
    <row r="963" spans="1:3" ht="15.75" customHeight="1">
      <c r="A963" s="138"/>
      <c r="B963" s="138"/>
      <c r="C963" s="138"/>
    </row>
    <row r="964" spans="1:3" ht="15.75" customHeight="1">
      <c r="A964" s="138"/>
      <c r="B964" s="138"/>
      <c r="C964" s="138"/>
    </row>
    <row r="965" spans="1:3" ht="15.75" customHeight="1">
      <c r="A965" s="138"/>
      <c r="B965" s="138"/>
      <c r="C965" s="138"/>
    </row>
    <row r="966" spans="1:3" ht="15.75" customHeight="1">
      <c r="A966" s="138"/>
      <c r="B966" s="138"/>
      <c r="C966" s="138"/>
    </row>
    <row r="967" spans="1:3" ht="15.75" customHeight="1">
      <c r="A967" s="138"/>
      <c r="B967" s="138"/>
      <c r="C967" s="138"/>
    </row>
    <row r="968" spans="1:3" ht="15.75" customHeight="1">
      <c r="A968" s="138"/>
      <c r="B968" s="138"/>
      <c r="C968" s="138"/>
    </row>
    <row r="969" spans="1:3" ht="15.75" customHeight="1">
      <c r="A969" s="138"/>
      <c r="B969" s="138"/>
      <c r="C969" s="138"/>
    </row>
    <row r="970" spans="1:3" ht="15.75" customHeight="1">
      <c r="A970" s="138"/>
      <c r="B970" s="138"/>
      <c r="C970" s="138"/>
    </row>
    <row r="971" spans="1:3" ht="15.75" customHeight="1">
      <c r="A971" s="138"/>
      <c r="B971" s="138"/>
      <c r="C971" s="138"/>
    </row>
    <row r="972" spans="1:3" ht="15.75" customHeight="1">
      <c r="A972" s="138"/>
      <c r="B972" s="138"/>
      <c r="C972" s="138"/>
    </row>
    <row r="973" spans="1:3" ht="15.75" customHeight="1">
      <c r="A973" s="138"/>
      <c r="B973" s="138"/>
      <c r="C973" s="138"/>
    </row>
    <row r="974" spans="1:3" ht="15.75" customHeight="1">
      <c r="A974" s="138"/>
      <c r="B974" s="138"/>
      <c r="C974" s="138"/>
    </row>
    <row r="975" spans="1:3" ht="15.75" customHeight="1">
      <c r="A975" s="138"/>
      <c r="B975" s="138"/>
      <c r="C975" s="138"/>
    </row>
    <row r="976" spans="1:3" ht="15.75" customHeight="1">
      <c r="A976" s="138"/>
      <c r="B976" s="138"/>
      <c r="C976" s="138"/>
    </row>
    <row r="977" spans="1:3" ht="15.75" customHeight="1">
      <c r="A977" s="138"/>
      <c r="B977" s="138"/>
      <c r="C977" s="138"/>
    </row>
    <row r="978" spans="1:3" ht="15.75" customHeight="1">
      <c r="A978" s="138"/>
      <c r="B978" s="138"/>
      <c r="C978" s="138"/>
    </row>
    <row r="979" spans="1:3" ht="15.75" customHeight="1">
      <c r="A979" s="138"/>
      <c r="B979" s="138"/>
      <c r="C979" s="138"/>
    </row>
    <row r="980" spans="1:3" ht="15.75" customHeight="1">
      <c r="A980" s="138"/>
      <c r="B980" s="138"/>
      <c r="C980" s="138"/>
    </row>
    <row r="981" spans="1:3" ht="15.75" customHeight="1">
      <c r="A981" s="138"/>
      <c r="B981" s="138"/>
      <c r="C981" s="138"/>
    </row>
    <row r="982" spans="1:3" ht="15.75" customHeight="1">
      <c r="A982" s="138"/>
      <c r="B982" s="138"/>
      <c r="C982" s="138"/>
    </row>
    <row r="983" spans="1:3" ht="15.75" customHeight="1">
      <c r="A983" s="138"/>
      <c r="B983" s="138"/>
      <c r="C983" s="138"/>
    </row>
    <row r="984" spans="1:3" ht="15.75" customHeight="1">
      <c r="A984" s="138"/>
      <c r="B984" s="138"/>
      <c r="C984" s="138"/>
    </row>
    <row r="985" spans="1:3" ht="15.75" customHeight="1">
      <c r="A985" s="138"/>
      <c r="B985" s="138"/>
      <c r="C985" s="138"/>
    </row>
    <row r="986" spans="1:3" ht="15.75" customHeight="1">
      <c r="A986" s="138"/>
      <c r="B986" s="138"/>
      <c r="C986" s="138"/>
    </row>
    <row r="987" spans="1:3" ht="15.75" customHeight="1">
      <c r="A987" s="138"/>
      <c r="B987" s="138"/>
      <c r="C987" s="138"/>
    </row>
    <row r="988" spans="1:3" ht="15.75" customHeight="1">
      <c r="A988" s="138"/>
      <c r="B988" s="138"/>
      <c r="C988" s="138"/>
    </row>
    <row r="989" spans="1:3" ht="15.75" customHeight="1">
      <c r="A989" s="138"/>
      <c r="B989" s="138"/>
      <c r="C989" s="138"/>
    </row>
    <row r="990" spans="1:3" ht="15.75" customHeight="1">
      <c r="A990" s="138"/>
      <c r="B990" s="138"/>
      <c r="C990" s="138"/>
    </row>
    <row r="991" spans="1:3" ht="15.75" customHeight="1">
      <c r="A991" s="138"/>
      <c r="B991" s="138"/>
      <c r="C991" s="138"/>
    </row>
    <row r="992" spans="1:3" ht="15.75" customHeight="1">
      <c r="A992" s="138"/>
      <c r="B992" s="138"/>
      <c r="C992" s="138"/>
    </row>
    <row r="993" spans="1:3" ht="15.75" customHeight="1">
      <c r="A993" s="138"/>
      <c r="B993" s="138"/>
      <c r="C993" s="138"/>
    </row>
    <row r="994" spans="1:3" ht="15.75" customHeight="1">
      <c r="A994" s="138"/>
      <c r="B994" s="138"/>
      <c r="C994" s="138"/>
    </row>
    <row r="995" spans="1:3" ht="15.75" customHeight="1">
      <c r="A995" s="138"/>
      <c r="B995" s="138"/>
      <c r="C995" s="138"/>
    </row>
    <row r="996" spans="1:3" ht="15.75" customHeight="1">
      <c r="A996" s="138"/>
      <c r="B996" s="138"/>
      <c r="C996" s="138"/>
    </row>
    <row r="997" spans="1:3" ht="15.75" customHeight="1">
      <c r="A997" s="138"/>
      <c r="B997" s="138"/>
      <c r="C997" s="138"/>
    </row>
    <row r="998" spans="1:3" ht="15.75" customHeight="1">
      <c r="A998" s="138"/>
      <c r="B998" s="138"/>
      <c r="C998" s="138"/>
    </row>
    <row r="999" spans="1:3" ht="15.75" customHeight="1">
      <c r="A999" s="138"/>
      <c r="B999" s="138"/>
      <c r="C999" s="138"/>
    </row>
    <row r="1000" spans="1:3" ht="15.75" customHeight="1">
      <c r="A1000" s="138"/>
      <c r="B1000" s="138"/>
      <c r="C1000" s="13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AB979"/>
  <sheetViews>
    <sheetView workbookViewId="0"/>
  </sheetViews>
  <sheetFormatPr baseColWidth="10" defaultColWidth="12.6640625" defaultRowHeight="15.75" customHeight="1"/>
  <cols>
    <col min="3" max="3" width="49" customWidth="1"/>
    <col min="4" max="4" width="16.83203125" customWidth="1"/>
    <col min="5" max="5" width="26.1640625" customWidth="1"/>
    <col min="8" max="28" width="12.6640625" hidden="1"/>
  </cols>
  <sheetData>
    <row r="1" spans="1:24" ht="16">
      <c r="A1" s="261" t="s">
        <v>44</v>
      </c>
      <c r="B1" s="261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62"/>
      <c r="M1" s="263" t="s">
        <v>1</v>
      </c>
      <c r="N1" s="263" t="s">
        <v>7487</v>
      </c>
      <c r="Q1" s="15" t="s">
        <v>1772</v>
      </c>
      <c r="R1" s="62">
        <v>2345</v>
      </c>
      <c r="T1" s="89" t="s">
        <v>44</v>
      </c>
      <c r="U1" s="90" t="s">
        <v>1</v>
      </c>
      <c r="V1" s="7" t="s">
        <v>7488</v>
      </c>
      <c r="W1" s="7" t="s">
        <v>255</v>
      </c>
      <c r="X1" s="7"/>
    </row>
    <row r="2" spans="1:24" ht="16">
      <c r="A2" s="264" t="s">
        <v>1741</v>
      </c>
      <c r="B2" s="264">
        <v>2345</v>
      </c>
      <c r="C2" s="18" t="s">
        <v>7489</v>
      </c>
      <c r="D2" s="142">
        <v>0.9</v>
      </c>
      <c r="E2" s="142">
        <v>0.9</v>
      </c>
      <c r="F2" s="101" t="s">
        <v>51</v>
      </c>
      <c r="G2" s="265"/>
      <c r="M2" s="263">
        <v>986</v>
      </c>
      <c r="N2" s="266">
        <v>6.5000000000000002E-2</v>
      </c>
      <c r="Q2" s="15" t="s">
        <v>1783</v>
      </c>
      <c r="R2" s="62">
        <v>986</v>
      </c>
      <c r="T2" s="28" t="s">
        <v>1741</v>
      </c>
      <c r="U2" s="28">
        <v>6729</v>
      </c>
      <c r="V2" s="28" t="e">
        <v>#N/A</v>
      </c>
      <c r="W2" s="28"/>
    </row>
    <row r="3" spans="1:24" ht="16">
      <c r="A3" s="264" t="s">
        <v>1739</v>
      </c>
      <c r="B3" s="264">
        <v>2345</v>
      </c>
      <c r="C3" s="18" t="s">
        <v>7489</v>
      </c>
      <c r="D3" s="142">
        <v>0.9</v>
      </c>
      <c r="E3" s="142">
        <v>0.9</v>
      </c>
      <c r="F3" s="101" t="s">
        <v>51</v>
      </c>
      <c r="G3" s="265"/>
      <c r="M3" s="263">
        <v>2345</v>
      </c>
      <c r="N3" s="266">
        <v>6.5000000000000002E-2</v>
      </c>
      <c r="Q3" s="15" t="s">
        <v>1762</v>
      </c>
      <c r="R3" s="62">
        <v>189</v>
      </c>
      <c r="T3" s="28" t="s">
        <v>1739</v>
      </c>
      <c r="U3" s="28">
        <v>986</v>
      </c>
      <c r="V3" s="28" t="e">
        <v>#N/A</v>
      </c>
      <c r="W3" s="28"/>
    </row>
    <row r="4" spans="1:24" ht="16">
      <c r="A4" s="264" t="s">
        <v>1742</v>
      </c>
      <c r="B4" s="264">
        <v>2345</v>
      </c>
      <c r="C4" s="18" t="s">
        <v>7489</v>
      </c>
      <c r="D4" s="142">
        <v>0.9</v>
      </c>
      <c r="E4" s="142">
        <v>0.9</v>
      </c>
      <c r="F4" s="101" t="s">
        <v>51</v>
      </c>
      <c r="G4" s="267"/>
      <c r="M4" s="263">
        <v>6732</v>
      </c>
      <c r="N4" s="266">
        <v>6.5000000000000002E-2</v>
      </c>
      <c r="Q4" s="15" t="s">
        <v>1757</v>
      </c>
      <c r="R4" s="62">
        <v>986</v>
      </c>
      <c r="T4" s="28" t="s">
        <v>1742</v>
      </c>
      <c r="U4" s="28">
        <v>986</v>
      </c>
      <c r="V4" s="28" t="e">
        <v>#N/A</v>
      </c>
      <c r="W4" s="28"/>
    </row>
    <row r="5" spans="1:24" ht="16">
      <c r="A5" s="264" t="s">
        <v>1743</v>
      </c>
      <c r="B5" s="264">
        <v>2345</v>
      </c>
      <c r="C5" s="18" t="s">
        <v>7489</v>
      </c>
      <c r="D5" s="142">
        <v>0.9</v>
      </c>
      <c r="E5" s="142">
        <v>0.9</v>
      </c>
      <c r="F5" s="101" t="s">
        <v>51</v>
      </c>
      <c r="G5" s="267"/>
      <c r="I5" s="268"/>
      <c r="M5" s="263">
        <v>189</v>
      </c>
      <c r="N5" s="266">
        <v>6.5000000000000002E-2</v>
      </c>
      <c r="Q5" s="15" t="s">
        <v>1742</v>
      </c>
      <c r="R5" s="62">
        <v>986</v>
      </c>
      <c r="T5" s="28" t="s">
        <v>1743</v>
      </c>
      <c r="U5" s="28">
        <v>986</v>
      </c>
      <c r="V5" s="28" t="e">
        <v>#N/A</v>
      </c>
      <c r="W5" s="28"/>
    </row>
    <row r="6" spans="1:24" ht="16">
      <c r="A6" s="264" t="s">
        <v>1744</v>
      </c>
      <c r="B6" s="264">
        <v>2345</v>
      </c>
      <c r="C6" s="18" t="s">
        <v>7489</v>
      </c>
      <c r="D6" s="142">
        <v>0.9</v>
      </c>
      <c r="E6" s="142">
        <v>0.9</v>
      </c>
      <c r="F6" s="101" t="s">
        <v>51</v>
      </c>
      <c r="G6" s="269"/>
      <c r="I6" s="268"/>
      <c r="M6" s="263">
        <v>3607</v>
      </c>
      <c r="N6" s="266">
        <v>6.5000000000000002E-2</v>
      </c>
      <c r="Q6" s="15" t="s">
        <v>1751</v>
      </c>
      <c r="R6" s="62">
        <v>986</v>
      </c>
      <c r="T6" s="28" t="s">
        <v>1744</v>
      </c>
      <c r="U6" s="28">
        <v>6143</v>
      </c>
      <c r="V6" s="28" t="e">
        <v>#N/A</v>
      </c>
      <c r="W6" s="28"/>
    </row>
    <row r="7" spans="1:24" ht="16">
      <c r="A7" s="264" t="s">
        <v>1745</v>
      </c>
      <c r="B7" s="264">
        <v>14516</v>
      </c>
      <c r="C7" s="18" t="s">
        <v>7489</v>
      </c>
      <c r="D7" s="270">
        <v>0.75</v>
      </c>
      <c r="E7" s="270">
        <v>0.75</v>
      </c>
      <c r="F7" s="101" t="s">
        <v>51</v>
      </c>
      <c r="M7" s="263">
        <v>6143</v>
      </c>
      <c r="N7" s="266">
        <v>6.5000000000000002E-2</v>
      </c>
      <c r="Q7" s="15" t="s">
        <v>1782</v>
      </c>
      <c r="R7" s="62">
        <v>2345</v>
      </c>
      <c r="T7" s="28" t="s">
        <v>1745</v>
      </c>
      <c r="U7" s="28">
        <v>283</v>
      </c>
      <c r="V7" s="28" t="e">
        <v>#N/A</v>
      </c>
      <c r="W7" s="28"/>
    </row>
    <row r="8" spans="1:24" ht="16">
      <c r="A8" s="264" t="s">
        <v>1748</v>
      </c>
      <c r="B8" s="264">
        <v>499</v>
      </c>
      <c r="C8" s="18" t="s">
        <v>7489</v>
      </c>
      <c r="D8" s="270">
        <v>0.75</v>
      </c>
      <c r="E8" s="270">
        <v>0.75</v>
      </c>
      <c r="F8" s="101" t="s">
        <v>51</v>
      </c>
      <c r="M8" s="7">
        <v>6924</v>
      </c>
      <c r="N8" s="266">
        <v>6.5000000000000002E-2</v>
      </c>
      <c r="Q8" s="15" t="s">
        <v>1749</v>
      </c>
      <c r="R8" s="62">
        <v>986</v>
      </c>
      <c r="T8" s="28" t="s">
        <v>1748</v>
      </c>
      <c r="U8" s="28">
        <v>986</v>
      </c>
      <c r="V8" s="28" t="e">
        <v>#N/A</v>
      </c>
      <c r="W8" s="28"/>
    </row>
    <row r="9" spans="1:24" ht="16">
      <c r="A9" s="264" t="s">
        <v>1750</v>
      </c>
      <c r="B9" s="264">
        <v>6924</v>
      </c>
      <c r="C9" s="18" t="s">
        <v>7489</v>
      </c>
      <c r="D9" s="270">
        <v>0.83</v>
      </c>
      <c r="E9" s="270">
        <v>0.83</v>
      </c>
      <c r="F9" s="101" t="s">
        <v>51</v>
      </c>
      <c r="Q9" s="15" t="s">
        <v>1774</v>
      </c>
      <c r="R9" s="62">
        <v>6530</v>
      </c>
      <c r="T9" s="7" t="s">
        <v>1750</v>
      </c>
      <c r="U9" s="7">
        <v>6924</v>
      </c>
      <c r="V9" s="7">
        <v>1</v>
      </c>
    </row>
    <row r="10" spans="1:24" ht="16">
      <c r="A10" s="264" t="s">
        <v>1752</v>
      </c>
      <c r="B10" s="264">
        <v>8002</v>
      </c>
      <c r="C10" s="18" t="s">
        <v>7489</v>
      </c>
      <c r="D10" s="270">
        <v>0.75</v>
      </c>
      <c r="E10" s="270">
        <v>0.75</v>
      </c>
      <c r="F10" s="101" t="s">
        <v>51</v>
      </c>
      <c r="Q10" s="15" t="s">
        <v>1760</v>
      </c>
      <c r="R10" s="62">
        <v>2345</v>
      </c>
      <c r="T10" s="28" t="s">
        <v>1752</v>
      </c>
      <c r="U10" s="28">
        <v>986</v>
      </c>
      <c r="V10" s="28" t="e">
        <v>#N/A</v>
      </c>
      <c r="W10" s="28"/>
    </row>
    <row r="11" spans="1:24" ht="16">
      <c r="A11" s="264" t="s">
        <v>1746</v>
      </c>
      <c r="B11" s="264">
        <v>12553</v>
      </c>
      <c r="C11" s="18" t="s">
        <v>7489</v>
      </c>
      <c r="D11" s="270">
        <v>0.75</v>
      </c>
      <c r="E11" s="270">
        <v>0.75</v>
      </c>
      <c r="F11" s="101" t="s">
        <v>51</v>
      </c>
      <c r="Q11" s="15" t="s">
        <v>1788</v>
      </c>
      <c r="R11" s="62">
        <v>2345</v>
      </c>
      <c r="T11" s="28" t="s">
        <v>1746</v>
      </c>
      <c r="U11" s="28">
        <v>283</v>
      </c>
      <c r="V11" s="28" t="e">
        <v>#N/A</v>
      </c>
      <c r="W11" s="28"/>
    </row>
    <row r="12" spans="1:24" ht="16">
      <c r="A12" s="264" t="s">
        <v>1747</v>
      </c>
      <c r="B12" s="264">
        <v>5389</v>
      </c>
      <c r="C12" s="18" t="s">
        <v>7489</v>
      </c>
      <c r="D12" s="270">
        <v>0.75</v>
      </c>
      <c r="E12" s="270">
        <v>0.75</v>
      </c>
      <c r="F12" s="101" t="s">
        <v>51</v>
      </c>
      <c r="Q12" s="15" t="s">
        <v>1758</v>
      </c>
      <c r="R12" s="62">
        <v>189</v>
      </c>
      <c r="T12" s="28" t="s">
        <v>1747</v>
      </c>
      <c r="U12" s="28">
        <v>5389</v>
      </c>
      <c r="V12" s="28" t="e">
        <v>#N/A</v>
      </c>
      <c r="W12" s="28">
        <v>986</v>
      </c>
    </row>
    <row r="13" spans="1:24" ht="16">
      <c r="A13" s="264" t="s">
        <v>1749</v>
      </c>
      <c r="B13" s="264">
        <v>7747</v>
      </c>
      <c r="C13" s="18" t="s">
        <v>7489</v>
      </c>
      <c r="D13" s="270">
        <v>0.75</v>
      </c>
      <c r="E13" s="270">
        <v>0.75</v>
      </c>
      <c r="F13" s="101" t="s">
        <v>51</v>
      </c>
      <c r="Q13" s="15" t="s">
        <v>1773</v>
      </c>
      <c r="R13" s="62">
        <v>6530</v>
      </c>
      <c r="T13" s="28" t="s">
        <v>1749</v>
      </c>
      <c r="U13" s="28">
        <v>986</v>
      </c>
      <c r="V13" s="28" t="e">
        <v>#N/A</v>
      </c>
      <c r="W13" s="28"/>
    </row>
    <row r="14" spans="1:24" ht="16">
      <c r="A14" s="264" t="s">
        <v>1751</v>
      </c>
      <c r="B14" s="264">
        <v>3404</v>
      </c>
      <c r="C14" s="18" t="s">
        <v>7489</v>
      </c>
      <c r="D14" s="270">
        <v>0.75</v>
      </c>
      <c r="E14" s="270">
        <v>0.75</v>
      </c>
      <c r="F14" s="101" t="s">
        <v>51</v>
      </c>
      <c r="Q14" s="15" t="s">
        <v>1766</v>
      </c>
      <c r="R14" s="62">
        <v>663</v>
      </c>
      <c r="T14" s="28" t="s">
        <v>1751</v>
      </c>
      <c r="U14" s="28">
        <v>986</v>
      </c>
      <c r="V14" s="28" t="e">
        <v>#N/A</v>
      </c>
      <c r="W14" s="28"/>
    </row>
    <row r="15" spans="1:24" ht="16">
      <c r="A15" s="264" t="s">
        <v>1753</v>
      </c>
      <c r="B15" s="264">
        <v>5458</v>
      </c>
      <c r="C15" s="18" t="s">
        <v>7489</v>
      </c>
      <c r="D15" s="270">
        <v>0.75</v>
      </c>
      <c r="E15" s="270">
        <v>0.75</v>
      </c>
      <c r="F15" s="101" t="s">
        <v>51</v>
      </c>
      <c r="Q15" s="15" t="s">
        <v>1754</v>
      </c>
      <c r="R15" s="62">
        <v>5458</v>
      </c>
      <c r="T15" s="28" t="s">
        <v>1753</v>
      </c>
      <c r="U15" s="28">
        <v>5458</v>
      </c>
      <c r="V15" s="28" t="e">
        <v>#N/A</v>
      </c>
      <c r="W15" s="28"/>
    </row>
    <row r="16" spans="1:24" ht="16">
      <c r="A16" s="264" t="s">
        <v>1754</v>
      </c>
      <c r="B16" s="264">
        <v>6668</v>
      </c>
      <c r="C16" s="18" t="s">
        <v>7489</v>
      </c>
      <c r="D16" s="270">
        <v>0.75</v>
      </c>
      <c r="E16" s="270">
        <v>0.75</v>
      </c>
      <c r="F16" s="101" t="s">
        <v>51</v>
      </c>
      <c r="Q16" s="15" t="s">
        <v>1759</v>
      </c>
      <c r="R16" s="62">
        <v>189</v>
      </c>
      <c r="T16" s="28" t="s">
        <v>1754</v>
      </c>
      <c r="U16" s="28">
        <v>5458</v>
      </c>
      <c r="V16" s="28" t="e">
        <v>#N/A</v>
      </c>
      <c r="W16" s="28"/>
    </row>
    <row r="17" spans="1:23" ht="16">
      <c r="A17" s="264" t="s">
        <v>1755</v>
      </c>
      <c r="B17" s="264">
        <v>6668</v>
      </c>
      <c r="C17" s="18" t="s">
        <v>7489</v>
      </c>
      <c r="D17" s="270">
        <v>0.75</v>
      </c>
      <c r="E17" s="270">
        <v>0.75</v>
      </c>
      <c r="F17" s="101" t="s">
        <v>51</v>
      </c>
      <c r="Q17" s="15" t="s">
        <v>1786</v>
      </c>
      <c r="R17" s="62">
        <v>986</v>
      </c>
      <c r="T17" s="28" t="s">
        <v>1755</v>
      </c>
      <c r="U17" s="28">
        <v>986</v>
      </c>
      <c r="V17" s="28" t="e">
        <v>#N/A</v>
      </c>
      <c r="W17" s="28"/>
    </row>
    <row r="18" spans="1:23" ht="16">
      <c r="A18" s="264" t="s">
        <v>1761</v>
      </c>
      <c r="B18" s="264">
        <v>6767</v>
      </c>
      <c r="C18" s="18" t="s">
        <v>7489</v>
      </c>
      <c r="D18" s="270">
        <v>0.75</v>
      </c>
      <c r="E18" s="270">
        <v>0.75</v>
      </c>
      <c r="F18" s="101" t="s">
        <v>51</v>
      </c>
      <c r="Q18" s="15" t="s">
        <v>1747</v>
      </c>
      <c r="R18" s="62">
        <v>986</v>
      </c>
      <c r="T18" s="28" t="s">
        <v>1761</v>
      </c>
      <c r="U18" s="28">
        <v>283</v>
      </c>
      <c r="V18" s="28" t="e">
        <v>#N/A</v>
      </c>
      <c r="W18" s="28"/>
    </row>
    <row r="19" spans="1:23" ht="16">
      <c r="A19" s="264" t="s">
        <v>1756</v>
      </c>
      <c r="B19" s="264">
        <v>7229</v>
      </c>
      <c r="C19" s="18" t="s">
        <v>7489</v>
      </c>
      <c r="D19" s="270">
        <v>0.75</v>
      </c>
      <c r="E19" s="270">
        <v>0.75</v>
      </c>
      <c r="F19" s="101" t="s">
        <v>51</v>
      </c>
      <c r="T19" s="28" t="s">
        <v>1756</v>
      </c>
      <c r="U19" s="28">
        <v>283</v>
      </c>
      <c r="V19" s="28" t="e">
        <v>#N/A</v>
      </c>
      <c r="W19" s="28"/>
    </row>
    <row r="20" spans="1:23" ht="16">
      <c r="A20" s="264" t="s">
        <v>1757</v>
      </c>
      <c r="B20" s="264">
        <v>14659</v>
      </c>
      <c r="C20" s="18" t="s">
        <v>7489</v>
      </c>
      <c r="D20" s="270">
        <v>0.75</v>
      </c>
      <c r="E20" s="270">
        <v>0.75</v>
      </c>
      <c r="F20" s="101" t="s">
        <v>51</v>
      </c>
      <c r="T20" s="28" t="s">
        <v>1757</v>
      </c>
      <c r="U20" s="28">
        <v>986</v>
      </c>
      <c r="V20" s="28" t="e">
        <v>#N/A</v>
      </c>
      <c r="W20" s="28"/>
    </row>
    <row r="21" spans="1:23" ht="16">
      <c r="A21" s="264" t="s">
        <v>1758</v>
      </c>
      <c r="B21" s="264">
        <v>189</v>
      </c>
      <c r="C21" s="18" t="s">
        <v>7489</v>
      </c>
      <c r="D21" s="270">
        <v>0.83</v>
      </c>
      <c r="E21" s="270">
        <v>0.83</v>
      </c>
      <c r="F21" s="101" t="s">
        <v>51</v>
      </c>
      <c r="T21" s="7" t="s">
        <v>1758</v>
      </c>
      <c r="U21" s="7">
        <v>189</v>
      </c>
      <c r="V21" s="7">
        <v>1</v>
      </c>
    </row>
    <row r="22" spans="1:23" ht="16">
      <c r="A22" s="264" t="s">
        <v>1759</v>
      </c>
      <c r="B22" s="264">
        <v>189</v>
      </c>
      <c r="C22" s="18" t="s">
        <v>7489</v>
      </c>
      <c r="D22" s="270">
        <v>0.83</v>
      </c>
      <c r="E22" s="270">
        <v>0.83</v>
      </c>
      <c r="F22" s="101" t="s">
        <v>51</v>
      </c>
      <c r="T22" s="7" t="s">
        <v>1759</v>
      </c>
      <c r="U22" s="7">
        <v>189</v>
      </c>
      <c r="V22" s="7">
        <v>1</v>
      </c>
    </row>
    <row r="23" spans="1:23" ht="16">
      <c r="A23" s="264" t="s">
        <v>1760</v>
      </c>
      <c r="B23" s="264">
        <v>2345</v>
      </c>
      <c r="C23" s="18" t="s">
        <v>7489</v>
      </c>
      <c r="D23" s="142">
        <v>0.9</v>
      </c>
      <c r="E23" s="142">
        <v>0.9</v>
      </c>
      <c r="F23" s="101" t="s">
        <v>51</v>
      </c>
      <c r="T23" s="7" t="s">
        <v>1760</v>
      </c>
      <c r="U23" s="7">
        <v>2345</v>
      </c>
      <c r="V23" s="7">
        <v>1</v>
      </c>
    </row>
    <row r="24" spans="1:23" ht="16">
      <c r="A24" s="264" t="s">
        <v>1762</v>
      </c>
      <c r="B24" s="264"/>
      <c r="C24" s="18" t="s">
        <v>7489</v>
      </c>
      <c r="D24" s="270">
        <v>0.75</v>
      </c>
      <c r="E24" s="270">
        <v>0.75</v>
      </c>
      <c r="F24" s="101" t="s">
        <v>51</v>
      </c>
      <c r="T24" s="28" t="s">
        <v>1762</v>
      </c>
      <c r="U24" s="28">
        <v>189</v>
      </c>
      <c r="V24" s="28" t="e">
        <v>#N/A</v>
      </c>
      <c r="W24" s="28"/>
    </row>
    <row r="25" spans="1:23" ht="16">
      <c r="A25" s="264" t="s">
        <v>1763</v>
      </c>
      <c r="B25" s="264">
        <v>7010</v>
      </c>
      <c r="C25" s="18" t="s">
        <v>7489</v>
      </c>
      <c r="D25" s="270">
        <v>0.83</v>
      </c>
      <c r="E25" s="270">
        <v>0.83</v>
      </c>
      <c r="F25" s="101" t="s">
        <v>51</v>
      </c>
      <c r="T25" s="7" t="s">
        <v>1763</v>
      </c>
      <c r="U25" s="7">
        <v>7010</v>
      </c>
      <c r="V25" s="7">
        <v>1</v>
      </c>
    </row>
    <row r="26" spans="1:23" ht="16">
      <c r="A26" s="264" t="s">
        <v>1764</v>
      </c>
      <c r="B26" s="264">
        <v>14663</v>
      </c>
      <c r="C26" s="18" t="s">
        <v>7489</v>
      </c>
      <c r="D26" s="270">
        <v>0.75</v>
      </c>
      <c r="E26" s="270">
        <v>0.75</v>
      </c>
      <c r="F26" s="101" t="s">
        <v>51</v>
      </c>
      <c r="T26" s="28" t="s">
        <v>1764</v>
      </c>
      <c r="U26" s="28">
        <v>6463</v>
      </c>
      <c r="V26" s="28" t="e">
        <v>#N/A</v>
      </c>
      <c r="W26" s="28"/>
    </row>
    <row r="27" spans="1:23" ht="16">
      <c r="A27" s="264" t="s">
        <v>1765</v>
      </c>
      <c r="B27" s="264"/>
      <c r="C27" s="18" t="s">
        <v>7489</v>
      </c>
      <c r="D27" s="270">
        <v>0.75</v>
      </c>
      <c r="E27" s="270">
        <v>0.75</v>
      </c>
      <c r="F27" s="101" t="s">
        <v>51</v>
      </c>
      <c r="T27" s="28" t="s">
        <v>1765</v>
      </c>
      <c r="U27" s="28">
        <v>663</v>
      </c>
      <c r="V27" s="28" t="e">
        <v>#N/A</v>
      </c>
      <c r="W27" s="28"/>
    </row>
    <row r="28" spans="1:23" ht="16">
      <c r="A28" s="264" t="s">
        <v>1766</v>
      </c>
      <c r="B28" s="264"/>
      <c r="C28" s="18" t="s">
        <v>7489</v>
      </c>
      <c r="D28" s="270">
        <v>0.75</v>
      </c>
      <c r="E28" s="270">
        <v>0.75</v>
      </c>
      <c r="F28" s="101" t="s">
        <v>51</v>
      </c>
      <c r="T28" s="28" t="s">
        <v>1766</v>
      </c>
      <c r="U28" s="28">
        <v>663</v>
      </c>
      <c r="V28" s="28" t="e">
        <v>#N/A</v>
      </c>
      <c r="W28" s="28"/>
    </row>
    <row r="29" spans="1:23" ht="16">
      <c r="A29" s="264" t="s">
        <v>1767</v>
      </c>
      <c r="B29" s="264"/>
      <c r="C29" s="18" t="s">
        <v>7489</v>
      </c>
      <c r="D29" s="270">
        <v>0.75</v>
      </c>
      <c r="E29" s="270">
        <v>0.75</v>
      </c>
      <c r="F29" s="101" t="s">
        <v>51</v>
      </c>
      <c r="T29" s="7" t="s">
        <v>1767</v>
      </c>
      <c r="U29" s="7">
        <v>7010</v>
      </c>
      <c r="V29" s="7">
        <v>1</v>
      </c>
    </row>
    <row r="30" spans="1:23" ht="16">
      <c r="A30" s="264" t="s">
        <v>1768</v>
      </c>
      <c r="B30" s="264"/>
      <c r="C30" s="18" t="s">
        <v>7489</v>
      </c>
      <c r="D30" s="270">
        <v>0.75</v>
      </c>
      <c r="E30" s="270">
        <v>0.75</v>
      </c>
      <c r="F30" s="101" t="s">
        <v>51</v>
      </c>
      <c r="T30" s="28" t="s">
        <v>1768</v>
      </c>
      <c r="U30" s="28">
        <v>6109</v>
      </c>
      <c r="V30" s="28" t="e">
        <v>#N/A</v>
      </c>
      <c r="W30" s="28"/>
    </row>
    <row r="31" spans="1:23" ht="16">
      <c r="A31" s="264" t="s">
        <v>1769</v>
      </c>
      <c r="B31" s="264">
        <v>14575</v>
      </c>
      <c r="C31" s="18" t="s">
        <v>7489</v>
      </c>
      <c r="D31" s="80">
        <v>0.85</v>
      </c>
      <c r="E31" s="80">
        <v>0.85</v>
      </c>
      <c r="F31" s="101" t="s">
        <v>51</v>
      </c>
      <c r="T31" s="28" t="s">
        <v>1769</v>
      </c>
      <c r="U31" s="28">
        <v>6109</v>
      </c>
      <c r="V31" s="28" t="e">
        <v>#N/A</v>
      </c>
      <c r="W31" s="28"/>
    </row>
    <row r="32" spans="1:23" ht="16">
      <c r="A32" s="264" t="s">
        <v>1770</v>
      </c>
      <c r="B32" s="264">
        <v>14646</v>
      </c>
      <c r="C32" s="18" t="s">
        <v>7489</v>
      </c>
      <c r="D32" s="270">
        <v>0.75</v>
      </c>
      <c r="E32" s="270">
        <v>0.75</v>
      </c>
      <c r="F32" s="101" t="s">
        <v>51</v>
      </c>
      <c r="T32" s="7" t="s">
        <v>1770</v>
      </c>
      <c r="U32" s="7">
        <v>6109</v>
      </c>
      <c r="V32" s="7">
        <v>1</v>
      </c>
    </row>
    <row r="33" spans="1:23" ht="16">
      <c r="A33" s="264" t="s">
        <v>1771</v>
      </c>
      <c r="B33" s="264"/>
      <c r="C33" s="18" t="s">
        <v>7489</v>
      </c>
      <c r="D33" s="270">
        <v>0.75</v>
      </c>
      <c r="E33" s="270">
        <v>0.75</v>
      </c>
      <c r="F33" s="101" t="s">
        <v>51</v>
      </c>
      <c r="T33" s="28" t="s">
        <v>1771</v>
      </c>
      <c r="U33" s="28">
        <v>986</v>
      </c>
      <c r="V33" s="28" t="e">
        <v>#N/A</v>
      </c>
      <c r="W33" s="28"/>
    </row>
    <row r="34" spans="1:23" ht="16">
      <c r="A34" s="264" t="s">
        <v>1772</v>
      </c>
      <c r="B34" s="29">
        <v>14480</v>
      </c>
      <c r="C34" s="18" t="s">
        <v>7489</v>
      </c>
      <c r="D34" s="270">
        <v>0.75</v>
      </c>
      <c r="E34" s="270">
        <v>0.75</v>
      </c>
      <c r="F34" s="101" t="s">
        <v>51</v>
      </c>
      <c r="T34" s="28" t="s">
        <v>1772</v>
      </c>
      <c r="U34" s="28">
        <v>2345</v>
      </c>
      <c r="V34" s="28" t="e">
        <v>#N/A</v>
      </c>
      <c r="W34" s="28"/>
    </row>
    <row r="35" spans="1:23" ht="16">
      <c r="A35" s="264" t="s">
        <v>1773</v>
      </c>
      <c r="B35" s="264"/>
      <c r="C35" s="18" t="s">
        <v>7489</v>
      </c>
      <c r="D35" s="270">
        <v>0.75</v>
      </c>
      <c r="E35" s="270">
        <v>0.75</v>
      </c>
      <c r="F35" s="101" t="s">
        <v>51</v>
      </c>
      <c r="T35" s="28" t="s">
        <v>1773</v>
      </c>
      <c r="U35" s="28">
        <v>6530</v>
      </c>
      <c r="V35" s="28" t="e">
        <v>#N/A</v>
      </c>
      <c r="W35" s="28"/>
    </row>
    <row r="36" spans="1:23" ht="16">
      <c r="A36" s="264" t="s">
        <v>1774</v>
      </c>
      <c r="B36" s="264"/>
      <c r="C36" s="18" t="s">
        <v>7489</v>
      </c>
      <c r="D36" s="270">
        <v>0.75</v>
      </c>
      <c r="E36" s="270">
        <v>0.75</v>
      </c>
      <c r="F36" s="101" t="s">
        <v>51</v>
      </c>
      <c r="T36" s="28" t="s">
        <v>1774</v>
      </c>
      <c r="U36" s="28">
        <v>6530</v>
      </c>
      <c r="V36" s="28" t="e">
        <v>#N/A</v>
      </c>
      <c r="W36" s="28"/>
    </row>
    <row r="37" spans="1:23" ht="16">
      <c r="A37" s="264" t="s">
        <v>1775</v>
      </c>
      <c r="B37" s="264"/>
      <c r="C37" s="18" t="s">
        <v>7489</v>
      </c>
      <c r="D37" s="270">
        <v>0.75</v>
      </c>
      <c r="E37" s="270">
        <v>0.75</v>
      </c>
      <c r="F37" s="101" t="s">
        <v>51</v>
      </c>
      <c r="T37" s="28" t="s">
        <v>1775</v>
      </c>
      <c r="U37" s="28">
        <v>1610</v>
      </c>
      <c r="V37" s="28" t="e">
        <v>#N/A</v>
      </c>
      <c r="W37" s="28"/>
    </row>
    <row r="38" spans="1:23" ht="16">
      <c r="A38" s="264" t="s">
        <v>1776</v>
      </c>
      <c r="B38" s="264"/>
      <c r="C38" s="18" t="s">
        <v>7489</v>
      </c>
      <c r="D38" s="270">
        <v>0.75</v>
      </c>
      <c r="E38" s="270">
        <v>0.75</v>
      </c>
      <c r="F38" s="101" t="s">
        <v>51</v>
      </c>
      <c r="T38" s="28" t="s">
        <v>1776</v>
      </c>
      <c r="U38" s="28">
        <v>1610</v>
      </c>
      <c r="V38" s="28" t="e">
        <v>#N/A</v>
      </c>
      <c r="W38" s="28"/>
    </row>
    <row r="39" spans="1:23" ht="16">
      <c r="A39" s="264" t="s">
        <v>1777</v>
      </c>
      <c r="B39" s="264">
        <v>7070</v>
      </c>
      <c r="C39" s="18" t="s">
        <v>7489</v>
      </c>
      <c r="D39" s="270">
        <v>0.75</v>
      </c>
      <c r="E39" s="270">
        <v>0.75</v>
      </c>
      <c r="F39" s="101" t="s">
        <v>51</v>
      </c>
      <c r="T39" s="7" t="s">
        <v>1777</v>
      </c>
      <c r="U39" s="7">
        <v>7070</v>
      </c>
      <c r="V39" s="7">
        <v>1</v>
      </c>
    </row>
    <row r="40" spans="1:23" ht="16">
      <c r="A40" s="264" t="s">
        <v>1778</v>
      </c>
      <c r="B40" s="264"/>
      <c r="C40" s="18" t="s">
        <v>7489</v>
      </c>
      <c r="D40" s="270">
        <v>0.75</v>
      </c>
      <c r="E40" s="270">
        <v>0.75</v>
      </c>
      <c r="F40" s="101" t="s">
        <v>51</v>
      </c>
      <c r="T40" s="28" t="s">
        <v>1778</v>
      </c>
      <c r="U40" s="28">
        <v>986</v>
      </c>
      <c r="V40" s="28" t="e">
        <v>#N/A</v>
      </c>
      <c r="W40" s="28"/>
    </row>
    <row r="41" spans="1:23" ht="16">
      <c r="A41" s="264" t="s">
        <v>1779</v>
      </c>
      <c r="B41" s="264"/>
      <c r="C41" s="18" t="s">
        <v>7489</v>
      </c>
      <c r="D41" s="270">
        <v>0.75</v>
      </c>
      <c r="E41" s="270">
        <v>0.75</v>
      </c>
      <c r="F41" s="101" t="s">
        <v>51</v>
      </c>
      <c r="T41" s="28" t="s">
        <v>1779</v>
      </c>
      <c r="U41" s="28">
        <v>6530</v>
      </c>
      <c r="V41" s="28" t="e">
        <v>#N/A</v>
      </c>
      <c r="W41" s="28"/>
    </row>
    <row r="42" spans="1:23" ht="16">
      <c r="A42" s="264" t="s">
        <v>1786</v>
      </c>
      <c r="B42" s="264"/>
      <c r="C42" s="18" t="s">
        <v>7489</v>
      </c>
      <c r="D42" s="270">
        <v>0.75</v>
      </c>
      <c r="E42" s="270">
        <v>0.75</v>
      </c>
      <c r="F42" s="101" t="s">
        <v>51</v>
      </c>
      <c r="T42" s="28" t="s">
        <v>1786</v>
      </c>
      <c r="U42" s="28">
        <v>986</v>
      </c>
      <c r="V42" s="28" t="e">
        <v>#N/A</v>
      </c>
      <c r="W42" s="28"/>
    </row>
    <row r="43" spans="1:23" ht="16">
      <c r="A43" s="264" t="s">
        <v>1780</v>
      </c>
      <c r="B43" s="19">
        <v>14529</v>
      </c>
      <c r="C43" s="18" t="s">
        <v>7489</v>
      </c>
      <c r="D43" s="270">
        <v>0.75</v>
      </c>
      <c r="E43" s="270">
        <v>0.75</v>
      </c>
      <c r="F43" s="101" t="s">
        <v>51</v>
      </c>
      <c r="T43" s="28" t="s">
        <v>1780</v>
      </c>
      <c r="U43" s="28">
        <v>6988</v>
      </c>
      <c r="V43" s="28" t="e">
        <v>#N/A</v>
      </c>
      <c r="W43" s="28"/>
    </row>
    <row r="44" spans="1:23" ht="16">
      <c r="A44" s="264" t="s">
        <v>1781</v>
      </c>
      <c r="B44" s="264"/>
      <c r="C44" s="18" t="s">
        <v>7489</v>
      </c>
      <c r="D44" s="270">
        <v>0.75</v>
      </c>
      <c r="E44" s="270">
        <v>0.75</v>
      </c>
      <c r="F44" s="101" t="s">
        <v>51</v>
      </c>
      <c r="T44" s="28" t="s">
        <v>1781</v>
      </c>
      <c r="U44" s="28">
        <v>986</v>
      </c>
      <c r="V44" s="28" t="e">
        <v>#N/A</v>
      </c>
      <c r="W44" s="28"/>
    </row>
    <row r="45" spans="1:23" ht="16">
      <c r="A45" s="264" t="s">
        <v>1790</v>
      </c>
      <c r="B45" s="264"/>
      <c r="C45" s="18" t="s">
        <v>7489</v>
      </c>
      <c r="D45" s="270">
        <v>0.75</v>
      </c>
      <c r="E45" s="270">
        <v>0.75</v>
      </c>
      <c r="F45" s="101" t="s">
        <v>51</v>
      </c>
      <c r="T45" s="28" t="s">
        <v>1790</v>
      </c>
      <c r="U45" s="28">
        <v>2345</v>
      </c>
      <c r="V45" s="28" t="e">
        <v>#N/A</v>
      </c>
      <c r="W45" s="28"/>
    </row>
    <row r="46" spans="1:23" ht="16">
      <c r="A46" s="264" t="s">
        <v>1782</v>
      </c>
      <c r="B46" s="264"/>
      <c r="C46" s="18" t="s">
        <v>7489</v>
      </c>
      <c r="D46" s="270">
        <v>0.75</v>
      </c>
      <c r="E46" s="270">
        <v>0.75</v>
      </c>
      <c r="F46" s="101" t="s">
        <v>51</v>
      </c>
      <c r="T46" s="28" t="s">
        <v>1782</v>
      </c>
      <c r="U46" s="28">
        <v>2345</v>
      </c>
      <c r="V46" s="28" t="e">
        <v>#N/A</v>
      </c>
      <c r="W46" s="28"/>
    </row>
    <row r="47" spans="1:23" ht="16">
      <c r="A47" s="264" t="s">
        <v>1783</v>
      </c>
      <c r="B47" s="264"/>
      <c r="C47" s="18" t="s">
        <v>7489</v>
      </c>
      <c r="D47" s="270">
        <v>0.75</v>
      </c>
      <c r="E47" s="270">
        <v>0.75</v>
      </c>
      <c r="F47" s="101" t="s">
        <v>51</v>
      </c>
      <c r="T47" s="28" t="s">
        <v>1783</v>
      </c>
      <c r="U47" s="28">
        <v>986</v>
      </c>
      <c r="V47" s="28" t="e">
        <v>#N/A</v>
      </c>
      <c r="W47" s="28"/>
    </row>
    <row r="48" spans="1:23" ht="16">
      <c r="A48" s="264" t="s">
        <v>1784</v>
      </c>
      <c r="B48" s="264"/>
      <c r="C48" s="18" t="s">
        <v>7489</v>
      </c>
      <c r="D48" s="270">
        <v>0.75</v>
      </c>
      <c r="E48" s="270">
        <v>0.75</v>
      </c>
      <c r="F48" s="101" t="s">
        <v>51</v>
      </c>
      <c r="T48" s="28" t="s">
        <v>1784</v>
      </c>
      <c r="U48" s="28">
        <v>2345</v>
      </c>
      <c r="V48" s="28" t="e">
        <v>#N/A</v>
      </c>
      <c r="W48" s="28"/>
    </row>
    <row r="49" spans="1:23" ht="16">
      <c r="A49" s="264" t="s">
        <v>1785</v>
      </c>
      <c r="B49" s="19">
        <v>14465</v>
      </c>
      <c r="C49" s="18" t="s">
        <v>7489</v>
      </c>
      <c r="D49" s="142">
        <v>0.9</v>
      </c>
      <c r="E49" s="142">
        <v>0.9</v>
      </c>
      <c r="F49" s="101" t="s">
        <v>51</v>
      </c>
      <c r="T49" s="28" t="s">
        <v>1785</v>
      </c>
      <c r="U49" s="28">
        <v>2345</v>
      </c>
      <c r="V49" s="28" t="e">
        <v>#N/A</v>
      </c>
      <c r="W49" s="28"/>
    </row>
    <row r="50" spans="1:23" ht="16">
      <c r="A50" s="264" t="s">
        <v>1787</v>
      </c>
      <c r="B50" s="264"/>
      <c r="C50" s="18" t="s">
        <v>7489</v>
      </c>
      <c r="D50" s="270">
        <v>0.75</v>
      </c>
      <c r="E50" s="270">
        <v>0.75</v>
      </c>
      <c r="F50" s="101" t="s">
        <v>51</v>
      </c>
      <c r="T50" s="28" t="s">
        <v>1787</v>
      </c>
      <c r="U50" s="28">
        <v>2345</v>
      </c>
      <c r="V50" s="28" t="e">
        <v>#N/A</v>
      </c>
      <c r="W50" s="28"/>
    </row>
    <row r="51" spans="1:23" ht="16">
      <c r="A51" s="264" t="s">
        <v>1788</v>
      </c>
      <c r="B51" s="264"/>
      <c r="C51" s="18" t="s">
        <v>7489</v>
      </c>
      <c r="D51" s="270">
        <v>0.75</v>
      </c>
      <c r="E51" s="270">
        <v>0.75</v>
      </c>
      <c r="F51" s="101" t="s">
        <v>51</v>
      </c>
      <c r="T51" s="28" t="s">
        <v>1788</v>
      </c>
      <c r="U51" s="28">
        <v>2345</v>
      </c>
      <c r="V51" s="28" t="e">
        <v>#N/A</v>
      </c>
      <c r="W51" s="28"/>
    </row>
    <row r="52" spans="1:23" ht="16">
      <c r="A52" s="264" t="s">
        <v>7490</v>
      </c>
      <c r="B52" s="264">
        <v>189</v>
      </c>
      <c r="C52" s="18" t="s">
        <v>7489</v>
      </c>
      <c r="D52" s="270">
        <v>0.83</v>
      </c>
      <c r="E52" s="270">
        <v>0.83</v>
      </c>
      <c r="F52" s="101" t="s">
        <v>51</v>
      </c>
      <c r="T52" s="7" t="s">
        <v>7490</v>
      </c>
      <c r="U52" s="7">
        <v>189</v>
      </c>
      <c r="V52" s="7">
        <v>1</v>
      </c>
    </row>
    <row r="53" spans="1:23" ht="16">
      <c r="A53" s="264" t="s">
        <v>5418</v>
      </c>
      <c r="B53" s="264">
        <v>189</v>
      </c>
      <c r="C53" s="18" t="s">
        <v>7489</v>
      </c>
      <c r="D53" s="270">
        <v>0.83</v>
      </c>
      <c r="E53" s="270">
        <v>0.83</v>
      </c>
      <c r="F53" s="101" t="s">
        <v>51</v>
      </c>
      <c r="T53" s="7" t="s">
        <v>5418</v>
      </c>
      <c r="U53" s="7">
        <v>189</v>
      </c>
      <c r="V53" s="7">
        <v>1</v>
      </c>
    </row>
    <row r="54" spans="1:23" ht="16">
      <c r="A54" s="264" t="s">
        <v>5419</v>
      </c>
      <c r="B54" s="264">
        <v>5125</v>
      </c>
      <c r="C54" s="18" t="s">
        <v>7489</v>
      </c>
      <c r="D54" s="270">
        <v>0.75</v>
      </c>
      <c r="E54" s="270">
        <v>0.75</v>
      </c>
      <c r="F54" s="101" t="s">
        <v>51</v>
      </c>
      <c r="T54" s="7" t="s">
        <v>5419</v>
      </c>
      <c r="U54" s="7">
        <v>5125</v>
      </c>
      <c r="V54" s="7">
        <v>1</v>
      </c>
    </row>
    <row r="55" spans="1:23" ht="16">
      <c r="A55" s="264" t="s">
        <v>5420</v>
      </c>
      <c r="B55" s="264"/>
      <c r="C55" s="18" t="s">
        <v>7489</v>
      </c>
      <c r="D55" s="270">
        <v>0.75</v>
      </c>
      <c r="E55" s="270">
        <v>0.75</v>
      </c>
      <c r="F55" s="101" t="s">
        <v>51</v>
      </c>
      <c r="T55" s="28" t="s">
        <v>5420</v>
      </c>
      <c r="U55" s="28">
        <v>6697</v>
      </c>
      <c r="V55" s="28" t="e">
        <v>#N/A</v>
      </c>
      <c r="W55" s="28"/>
    </row>
    <row r="56" spans="1:23" ht="16">
      <c r="A56" s="264" t="s">
        <v>5421</v>
      </c>
      <c r="B56" s="264"/>
      <c r="C56" s="18" t="s">
        <v>7489</v>
      </c>
      <c r="D56" s="270">
        <v>0.75</v>
      </c>
      <c r="E56" s="270">
        <v>0.75</v>
      </c>
      <c r="F56" s="101" t="s">
        <v>51</v>
      </c>
      <c r="T56" s="28" t="s">
        <v>5421</v>
      </c>
      <c r="U56" s="28">
        <v>6707</v>
      </c>
      <c r="V56" s="28" t="e">
        <v>#N/A</v>
      </c>
      <c r="W56" s="28"/>
    </row>
    <row r="57" spans="1:23" ht="16">
      <c r="A57" s="264" t="s">
        <v>5422</v>
      </c>
      <c r="B57" s="264">
        <v>6732</v>
      </c>
      <c r="C57" s="18" t="s">
        <v>7489</v>
      </c>
      <c r="D57" s="270">
        <v>0.83</v>
      </c>
      <c r="E57" s="270">
        <v>0.83</v>
      </c>
      <c r="F57" s="101" t="s">
        <v>51</v>
      </c>
      <c r="T57" s="28" t="s">
        <v>5422</v>
      </c>
      <c r="U57" s="28">
        <v>986</v>
      </c>
      <c r="V57" s="28" t="e">
        <v>#N/A</v>
      </c>
      <c r="W57" s="28"/>
    </row>
    <row r="58" spans="1:23" ht="16">
      <c r="A58" s="264" t="s">
        <v>5423</v>
      </c>
      <c r="B58" s="264"/>
      <c r="C58" s="18" t="s">
        <v>7489</v>
      </c>
      <c r="D58" s="270">
        <v>0.75</v>
      </c>
      <c r="E58" s="270">
        <v>0.75</v>
      </c>
      <c r="F58" s="101" t="s">
        <v>51</v>
      </c>
      <c r="T58" s="28" t="s">
        <v>5423</v>
      </c>
      <c r="U58" s="28">
        <v>986</v>
      </c>
      <c r="V58" s="28" t="e">
        <v>#N/A</v>
      </c>
      <c r="W58" s="28"/>
    </row>
    <row r="59" spans="1:23" ht="16">
      <c r="A59" s="264" t="s">
        <v>5424</v>
      </c>
      <c r="B59" s="264"/>
      <c r="C59" s="18" t="s">
        <v>7489</v>
      </c>
      <c r="D59" s="270">
        <v>0.75</v>
      </c>
      <c r="E59" s="270">
        <v>0.75</v>
      </c>
      <c r="F59" s="101" t="s">
        <v>51</v>
      </c>
      <c r="T59" s="28" t="s">
        <v>5424</v>
      </c>
      <c r="U59" s="28">
        <v>986</v>
      </c>
      <c r="V59" s="28" t="e">
        <v>#N/A</v>
      </c>
      <c r="W59" s="28"/>
    </row>
    <row r="60" spans="1:23" ht="16">
      <c r="A60" s="264" t="s">
        <v>5425</v>
      </c>
      <c r="B60" s="264"/>
      <c r="C60" s="18" t="s">
        <v>7489</v>
      </c>
      <c r="D60" s="270">
        <v>0.75</v>
      </c>
      <c r="E60" s="270">
        <v>0.75</v>
      </c>
      <c r="F60" s="101" t="s">
        <v>51</v>
      </c>
      <c r="T60" s="28" t="s">
        <v>5425</v>
      </c>
      <c r="U60" s="28">
        <v>986</v>
      </c>
      <c r="V60" s="28" t="e">
        <v>#N/A</v>
      </c>
      <c r="W60" s="28"/>
    </row>
    <row r="61" spans="1:23" ht="16">
      <c r="A61" s="264" t="s">
        <v>5426</v>
      </c>
      <c r="B61" s="264"/>
      <c r="C61" s="18" t="s">
        <v>7489</v>
      </c>
      <c r="D61" s="270">
        <v>0.75</v>
      </c>
      <c r="E61" s="270">
        <v>0.75</v>
      </c>
      <c r="F61" s="101" t="s">
        <v>51</v>
      </c>
      <c r="T61" s="28" t="s">
        <v>5426</v>
      </c>
      <c r="U61" s="28">
        <v>6671</v>
      </c>
      <c r="V61" s="28" t="e">
        <v>#N/A</v>
      </c>
      <c r="W61" s="28"/>
    </row>
    <row r="62" spans="1:23" ht="16">
      <c r="A62" s="264" t="s">
        <v>5427</v>
      </c>
      <c r="B62" s="264">
        <v>5421</v>
      </c>
      <c r="C62" s="18" t="s">
        <v>7489</v>
      </c>
      <c r="D62" s="270">
        <v>0.75</v>
      </c>
      <c r="E62" s="270">
        <v>0.75</v>
      </c>
      <c r="F62" s="101" t="s">
        <v>51</v>
      </c>
      <c r="T62" s="7" t="s">
        <v>5427</v>
      </c>
      <c r="U62" s="7">
        <v>5421</v>
      </c>
      <c r="V62" s="7">
        <v>1</v>
      </c>
    </row>
    <row r="63" spans="1:23" ht="16">
      <c r="A63" s="264" t="s">
        <v>5428</v>
      </c>
      <c r="B63" s="264"/>
      <c r="C63" s="18" t="s">
        <v>7489</v>
      </c>
      <c r="D63" s="270">
        <v>0.75</v>
      </c>
      <c r="E63" s="270">
        <v>0.75</v>
      </c>
      <c r="F63" s="101" t="s">
        <v>51</v>
      </c>
      <c r="T63" s="28" t="s">
        <v>5428</v>
      </c>
      <c r="U63" s="28">
        <v>6463</v>
      </c>
      <c r="V63" s="28" t="e">
        <v>#N/A</v>
      </c>
      <c r="W63" s="28"/>
    </row>
    <row r="64" spans="1:23" ht="16">
      <c r="A64" s="264" t="s">
        <v>5429</v>
      </c>
      <c r="B64" s="264">
        <v>6779</v>
      </c>
      <c r="C64" s="18" t="s">
        <v>7489</v>
      </c>
      <c r="D64" s="270">
        <v>0.75</v>
      </c>
      <c r="E64" s="270">
        <v>0.75</v>
      </c>
      <c r="F64" s="101" t="s">
        <v>51</v>
      </c>
      <c r="T64" s="28" t="s">
        <v>5429</v>
      </c>
      <c r="U64" s="28">
        <v>6463</v>
      </c>
      <c r="V64" s="28" t="e">
        <v>#N/A</v>
      </c>
      <c r="W64" s="28"/>
    </row>
    <row r="65" spans="1:23" ht="16">
      <c r="A65" s="264" t="s">
        <v>5430</v>
      </c>
      <c r="B65" s="264">
        <v>189</v>
      </c>
      <c r="C65" s="18" t="s">
        <v>7489</v>
      </c>
      <c r="D65" s="270">
        <v>0.83</v>
      </c>
      <c r="E65" s="270">
        <v>0.83</v>
      </c>
      <c r="F65" s="101" t="s">
        <v>51</v>
      </c>
      <c r="T65" s="7" t="s">
        <v>5430</v>
      </c>
      <c r="U65" s="7">
        <v>189</v>
      </c>
      <c r="V65" s="7">
        <v>1</v>
      </c>
    </row>
    <row r="66" spans="1:23" ht="16">
      <c r="A66" s="264" t="s">
        <v>5431</v>
      </c>
      <c r="B66" s="264">
        <v>7010</v>
      </c>
      <c r="C66" s="18" t="s">
        <v>7489</v>
      </c>
      <c r="D66" s="270">
        <v>0.83</v>
      </c>
      <c r="E66" s="270">
        <v>0.83</v>
      </c>
      <c r="F66" s="101" t="s">
        <v>51</v>
      </c>
      <c r="T66" s="7" t="s">
        <v>5431</v>
      </c>
      <c r="U66" s="7">
        <v>7010</v>
      </c>
      <c r="V66" s="7">
        <v>1</v>
      </c>
      <c r="W66" s="7">
        <v>669</v>
      </c>
    </row>
    <row r="67" spans="1:23" ht="16">
      <c r="A67" s="264" t="s">
        <v>5432</v>
      </c>
      <c r="B67" s="264"/>
      <c r="C67" s="18" t="s">
        <v>7489</v>
      </c>
      <c r="D67" s="270">
        <v>0.75</v>
      </c>
      <c r="E67" s="270">
        <v>0.75</v>
      </c>
      <c r="F67" s="101" t="s">
        <v>51</v>
      </c>
      <c r="T67" s="28" t="s">
        <v>5432</v>
      </c>
      <c r="U67" s="28">
        <v>669</v>
      </c>
      <c r="V67" s="28" t="e">
        <v>#N/A</v>
      </c>
      <c r="W67" s="28"/>
    </row>
    <row r="68" spans="1:23" ht="16">
      <c r="A68" s="264" t="s">
        <v>5433</v>
      </c>
      <c r="B68" s="264">
        <v>5421</v>
      </c>
      <c r="C68" s="18" t="s">
        <v>7489</v>
      </c>
      <c r="D68" s="270">
        <v>0.75</v>
      </c>
      <c r="E68" s="270">
        <v>0.75</v>
      </c>
      <c r="F68" s="101" t="s">
        <v>51</v>
      </c>
      <c r="T68" s="7" t="s">
        <v>5433</v>
      </c>
      <c r="U68" s="7">
        <v>5421</v>
      </c>
      <c r="V68" s="7">
        <v>1</v>
      </c>
    </row>
    <row r="69" spans="1:23" ht="16">
      <c r="A69" s="264" t="s">
        <v>5434</v>
      </c>
      <c r="B69" s="264">
        <v>6732</v>
      </c>
      <c r="C69" s="18" t="s">
        <v>7489</v>
      </c>
      <c r="D69" s="270">
        <v>0.83</v>
      </c>
      <c r="E69" s="270">
        <v>0.83</v>
      </c>
      <c r="F69" s="101" t="s">
        <v>51</v>
      </c>
      <c r="T69" s="28" t="s">
        <v>5434</v>
      </c>
      <c r="U69" s="28">
        <v>5421</v>
      </c>
      <c r="V69" s="28" t="e">
        <v>#N/A</v>
      </c>
      <c r="W69" s="28"/>
    </row>
    <row r="70" spans="1:23" ht="16">
      <c r="A70" s="264" t="s">
        <v>5435</v>
      </c>
      <c r="B70" s="264"/>
      <c r="C70" s="18" t="s">
        <v>7489</v>
      </c>
      <c r="D70" s="270">
        <v>0.75</v>
      </c>
      <c r="E70" s="270">
        <v>0.75</v>
      </c>
      <c r="F70" s="101" t="s">
        <v>51</v>
      </c>
      <c r="T70" s="28" t="s">
        <v>5435</v>
      </c>
      <c r="U70" s="28">
        <v>6557</v>
      </c>
      <c r="V70" s="28" t="e">
        <v>#N/A</v>
      </c>
      <c r="W70" s="28"/>
    </row>
    <row r="71" spans="1:23" ht="16">
      <c r="A71" s="264" t="s">
        <v>5436</v>
      </c>
      <c r="B71" s="264">
        <v>6722</v>
      </c>
      <c r="C71" s="18" t="s">
        <v>7489</v>
      </c>
      <c r="D71" s="270">
        <v>0.75</v>
      </c>
      <c r="E71" s="270">
        <v>0.75</v>
      </c>
      <c r="F71" s="101" t="s">
        <v>51</v>
      </c>
      <c r="T71" s="28" t="s">
        <v>5436</v>
      </c>
      <c r="U71" s="28">
        <v>6722</v>
      </c>
      <c r="V71" s="28" t="e">
        <v>#N/A</v>
      </c>
      <c r="W71" s="28"/>
    </row>
    <row r="72" spans="1:23" ht="16">
      <c r="A72" s="264" t="s">
        <v>5437</v>
      </c>
      <c r="B72" s="264"/>
      <c r="C72" s="18" t="s">
        <v>7489</v>
      </c>
      <c r="D72" s="270">
        <v>0.75</v>
      </c>
      <c r="E72" s="270">
        <v>0.75</v>
      </c>
      <c r="F72" s="101" t="s">
        <v>51</v>
      </c>
      <c r="T72" s="28" t="s">
        <v>5437</v>
      </c>
      <c r="U72" s="28">
        <v>6736</v>
      </c>
      <c r="V72" s="28" t="e">
        <v>#N/A</v>
      </c>
      <c r="W72" s="28"/>
    </row>
    <row r="73" spans="1:23" ht="16">
      <c r="A73" s="264" t="s">
        <v>5438</v>
      </c>
      <c r="B73" s="264">
        <v>6732</v>
      </c>
      <c r="C73" s="18" t="s">
        <v>7489</v>
      </c>
      <c r="D73" s="270">
        <v>0.83</v>
      </c>
      <c r="E73" s="270">
        <v>0.83</v>
      </c>
      <c r="F73" s="101" t="s">
        <v>51</v>
      </c>
      <c r="T73" s="28" t="s">
        <v>5438</v>
      </c>
      <c r="U73" s="28">
        <v>6557</v>
      </c>
      <c r="V73" s="28" t="e">
        <v>#N/A</v>
      </c>
      <c r="W73" s="28"/>
    </row>
    <row r="74" spans="1:23" ht="16">
      <c r="A74" s="264" t="s">
        <v>5439</v>
      </c>
      <c r="B74" s="264"/>
      <c r="C74" s="18" t="s">
        <v>7489</v>
      </c>
      <c r="D74" s="270">
        <v>0.75</v>
      </c>
      <c r="E74" s="270">
        <v>0.75</v>
      </c>
      <c r="F74" s="101" t="s">
        <v>51</v>
      </c>
      <c r="T74" s="28" t="s">
        <v>5439</v>
      </c>
      <c r="U74" s="28">
        <v>6132</v>
      </c>
      <c r="V74" s="28" t="e">
        <v>#N/A</v>
      </c>
      <c r="W74" s="28"/>
    </row>
    <row r="75" spans="1:23" ht="16">
      <c r="A75" s="264" t="s">
        <v>5440</v>
      </c>
      <c r="B75" s="264">
        <v>5458</v>
      </c>
      <c r="C75" s="18" t="s">
        <v>7489</v>
      </c>
      <c r="D75" s="270">
        <v>0.75</v>
      </c>
      <c r="E75" s="270">
        <v>0.75</v>
      </c>
      <c r="F75" s="101" t="s">
        <v>51</v>
      </c>
      <c r="T75" s="28" t="s">
        <v>5440</v>
      </c>
      <c r="U75" s="28">
        <v>5458</v>
      </c>
      <c r="V75" s="28" t="e">
        <v>#N/A</v>
      </c>
      <c r="W75" s="28"/>
    </row>
    <row r="76" spans="1:23" ht="16">
      <c r="A76" s="264" t="s">
        <v>5441</v>
      </c>
      <c r="B76" s="264"/>
      <c r="C76" s="18" t="s">
        <v>7489</v>
      </c>
      <c r="D76" s="270">
        <v>0.75</v>
      </c>
      <c r="E76" s="270">
        <v>0.75</v>
      </c>
      <c r="F76" s="101" t="s">
        <v>51</v>
      </c>
      <c r="T76" s="28" t="s">
        <v>5441</v>
      </c>
      <c r="U76" s="28">
        <v>6710</v>
      </c>
      <c r="V76" s="28" t="e">
        <v>#N/A</v>
      </c>
      <c r="W76" s="28"/>
    </row>
    <row r="77" spans="1:23" ht="16">
      <c r="A77" s="264" t="s">
        <v>5442</v>
      </c>
      <c r="B77" s="264">
        <v>5458</v>
      </c>
      <c r="C77" s="18" t="s">
        <v>7489</v>
      </c>
      <c r="D77" s="270">
        <v>0.75</v>
      </c>
      <c r="E77" s="270">
        <v>0.75</v>
      </c>
      <c r="F77" s="101" t="s">
        <v>51</v>
      </c>
      <c r="T77" s="28" t="s">
        <v>5442</v>
      </c>
      <c r="U77" s="28">
        <v>5458</v>
      </c>
      <c r="V77" s="28" t="e">
        <v>#N/A</v>
      </c>
      <c r="W77" s="28"/>
    </row>
    <row r="78" spans="1:23" ht="16">
      <c r="A78" s="264" t="s">
        <v>5443</v>
      </c>
      <c r="B78" s="264">
        <v>6727</v>
      </c>
      <c r="C78" s="18" t="s">
        <v>7489</v>
      </c>
      <c r="D78" s="270">
        <v>0.75</v>
      </c>
      <c r="E78" s="270">
        <v>0.75</v>
      </c>
      <c r="F78" s="101" t="s">
        <v>51</v>
      </c>
      <c r="T78" s="28" t="s">
        <v>5443</v>
      </c>
      <c r="U78" s="28">
        <v>6727</v>
      </c>
      <c r="V78" s="28" t="e">
        <v>#N/A</v>
      </c>
      <c r="W78" s="28"/>
    </row>
    <row r="79" spans="1:23" ht="16">
      <c r="A79" s="264" t="s">
        <v>5444</v>
      </c>
      <c r="B79" s="264">
        <v>5458</v>
      </c>
      <c r="C79" s="18" t="s">
        <v>7489</v>
      </c>
      <c r="D79" s="270">
        <v>0.75</v>
      </c>
      <c r="E79" s="270">
        <v>0.75</v>
      </c>
      <c r="F79" s="101" t="s">
        <v>51</v>
      </c>
      <c r="T79" s="7" t="s">
        <v>5444</v>
      </c>
      <c r="U79" s="7">
        <v>5458</v>
      </c>
      <c r="V79" s="7">
        <v>1</v>
      </c>
    </row>
    <row r="80" spans="1:23" ht="16">
      <c r="A80" s="264" t="s">
        <v>5445</v>
      </c>
      <c r="B80" s="264">
        <v>6675</v>
      </c>
      <c r="C80" s="18" t="s">
        <v>7489</v>
      </c>
      <c r="D80" s="11">
        <v>0.9</v>
      </c>
      <c r="E80" s="11">
        <v>0.9</v>
      </c>
      <c r="F80" s="101" t="s">
        <v>51</v>
      </c>
      <c r="T80" s="28" t="s">
        <v>5445</v>
      </c>
      <c r="U80" s="28">
        <v>6675</v>
      </c>
      <c r="V80" s="28" t="e">
        <v>#N/A</v>
      </c>
      <c r="W80" s="28"/>
    </row>
    <row r="81" spans="1:23" ht="16">
      <c r="A81" s="264" t="s">
        <v>5446</v>
      </c>
      <c r="B81" s="264">
        <v>6675</v>
      </c>
      <c r="C81" s="18" t="s">
        <v>7489</v>
      </c>
      <c r="D81" s="11">
        <v>0.9</v>
      </c>
      <c r="E81" s="11">
        <v>0.9</v>
      </c>
      <c r="F81" s="101" t="s">
        <v>51</v>
      </c>
      <c r="T81" s="7" t="s">
        <v>5446</v>
      </c>
      <c r="U81" s="7">
        <v>6675</v>
      </c>
      <c r="V81" s="7">
        <v>1</v>
      </c>
    </row>
    <row r="82" spans="1:23" ht="16">
      <c r="A82" s="264" t="s">
        <v>7491</v>
      </c>
      <c r="B82" s="264">
        <v>6675</v>
      </c>
      <c r="C82" s="18" t="s">
        <v>7489</v>
      </c>
      <c r="D82" s="11">
        <v>0.9</v>
      </c>
      <c r="E82" s="11">
        <v>0.9</v>
      </c>
      <c r="F82" s="101" t="s">
        <v>51</v>
      </c>
      <c r="T82" s="28" t="s">
        <v>7491</v>
      </c>
      <c r="U82" s="28">
        <v>986</v>
      </c>
      <c r="V82" s="28" t="e">
        <v>#N/A</v>
      </c>
      <c r="W82" s="28"/>
    </row>
    <row r="83" spans="1:23" ht="16">
      <c r="A83" s="264" t="s">
        <v>7492</v>
      </c>
      <c r="B83" s="264">
        <v>6675</v>
      </c>
      <c r="C83" s="18" t="s">
        <v>7489</v>
      </c>
      <c r="D83" s="11">
        <v>0.9</v>
      </c>
      <c r="E83" s="11">
        <v>0.9</v>
      </c>
      <c r="F83" s="101" t="s">
        <v>51</v>
      </c>
      <c r="T83" s="28" t="s">
        <v>7492</v>
      </c>
      <c r="U83" s="28">
        <v>986</v>
      </c>
      <c r="V83" s="28" t="e">
        <v>#N/A</v>
      </c>
      <c r="W83" s="28"/>
    </row>
    <row r="84" spans="1:23" ht="16">
      <c r="A84" s="264" t="s">
        <v>7493</v>
      </c>
      <c r="B84" s="264">
        <v>6675</v>
      </c>
      <c r="C84" s="18" t="s">
        <v>7489</v>
      </c>
      <c r="D84" s="11">
        <v>0.9</v>
      </c>
      <c r="E84" s="11">
        <v>0.9</v>
      </c>
      <c r="F84" s="101" t="s">
        <v>51</v>
      </c>
      <c r="T84" s="28" t="s">
        <v>7493</v>
      </c>
      <c r="U84" s="28">
        <v>986</v>
      </c>
      <c r="V84" s="28" t="e">
        <v>#N/A</v>
      </c>
      <c r="W84" s="28"/>
    </row>
    <row r="85" spans="1:23" ht="16">
      <c r="A85" s="264" t="s">
        <v>7494</v>
      </c>
      <c r="B85" s="264"/>
      <c r="C85" s="18" t="s">
        <v>7489</v>
      </c>
      <c r="D85" s="270">
        <v>0.75</v>
      </c>
      <c r="E85" s="270">
        <v>0.75</v>
      </c>
      <c r="F85" s="101" t="s">
        <v>51</v>
      </c>
      <c r="T85" s="28" t="s">
        <v>7494</v>
      </c>
      <c r="U85" s="28">
        <v>986</v>
      </c>
      <c r="V85" s="28" t="e">
        <v>#N/A</v>
      </c>
      <c r="W85" s="28"/>
    </row>
    <row r="86" spans="1:23" ht="16">
      <c r="A86" s="264" t="s">
        <v>7495</v>
      </c>
      <c r="B86" s="264"/>
      <c r="C86" s="18" t="s">
        <v>7489</v>
      </c>
      <c r="D86" s="270">
        <v>0.75</v>
      </c>
      <c r="E86" s="270">
        <v>0.75</v>
      </c>
      <c r="F86" s="101" t="s">
        <v>51</v>
      </c>
      <c r="T86" s="28" t="s">
        <v>7495</v>
      </c>
      <c r="U86" s="28">
        <v>986</v>
      </c>
      <c r="V86" s="28" t="e">
        <v>#N/A</v>
      </c>
      <c r="W86" s="28"/>
    </row>
    <row r="87" spans="1:23" ht="16">
      <c r="A87" s="264" t="s">
        <v>7496</v>
      </c>
      <c r="B87" s="264"/>
      <c r="C87" s="18" t="s">
        <v>7489</v>
      </c>
      <c r="D87" s="270">
        <v>0.75</v>
      </c>
      <c r="E87" s="270">
        <v>0.75</v>
      </c>
      <c r="F87" s="101" t="s">
        <v>51</v>
      </c>
      <c r="T87" s="28" t="s">
        <v>7496</v>
      </c>
      <c r="U87" s="28">
        <v>986</v>
      </c>
      <c r="V87" s="28" t="e">
        <v>#N/A</v>
      </c>
      <c r="W87" s="28"/>
    </row>
    <row r="88" spans="1:23" ht="16">
      <c r="A88" s="264" t="s">
        <v>7497</v>
      </c>
      <c r="B88" s="264"/>
      <c r="C88" s="18" t="s">
        <v>7489</v>
      </c>
      <c r="D88" s="270">
        <v>0.75</v>
      </c>
      <c r="E88" s="270">
        <v>0.75</v>
      </c>
      <c r="F88" s="101" t="s">
        <v>51</v>
      </c>
      <c r="T88" s="28" t="s">
        <v>7497</v>
      </c>
      <c r="U88" s="28">
        <v>986</v>
      </c>
      <c r="V88" s="28" t="e">
        <v>#N/A</v>
      </c>
      <c r="W88" s="28"/>
    </row>
    <row r="89" spans="1:23" ht="16">
      <c r="A89" s="264" t="s">
        <v>7498</v>
      </c>
      <c r="B89" s="264"/>
      <c r="C89" s="18" t="s">
        <v>7489</v>
      </c>
      <c r="D89" s="270">
        <v>0.75</v>
      </c>
      <c r="E89" s="270">
        <v>0.75</v>
      </c>
      <c r="F89" s="101" t="s">
        <v>51</v>
      </c>
      <c r="T89" s="28" t="s">
        <v>7498</v>
      </c>
      <c r="U89" s="28">
        <v>986</v>
      </c>
      <c r="V89" s="28" t="e">
        <v>#N/A</v>
      </c>
      <c r="W89" s="28"/>
    </row>
    <row r="90" spans="1:23" ht="16">
      <c r="A90" s="264" t="s">
        <v>7499</v>
      </c>
      <c r="B90" s="264"/>
      <c r="C90" s="18" t="s">
        <v>7489</v>
      </c>
      <c r="D90" s="270">
        <v>0.75</v>
      </c>
      <c r="E90" s="270">
        <v>0.75</v>
      </c>
      <c r="F90" s="101" t="s">
        <v>51</v>
      </c>
      <c r="T90" s="28" t="s">
        <v>7499</v>
      </c>
      <c r="U90" s="28">
        <v>986</v>
      </c>
      <c r="V90" s="28" t="e">
        <v>#N/A</v>
      </c>
      <c r="W90" s="28"/>
    </row>
    <row r="91" spans="1:23" ht="16">
      <c r="A91" s="264" t="s">
        <v>7500</v>
      </c>
      <c r="B91" s="264">
        <v>986</v>
      </c>
      <c r="C91" s="18" t="s">
        <v>7489</v>
      </c>
      <c r="D91" s="58">
        <v>0.875</v>
      </c>
      <c r="E91" s="58">
        <v>0.875</v>
      </c>
      <c r="F91" s="101" t="s">
        <v>51</v>
      </c>
      <c r="T91" s="28" t="s">
        <v>7500</v>
      </c>
      <c r="U91" s="28">
        <v>986</v>
      </c>
      <c r="V91" s="28" t="e">
        <v>#N/A</v>
      </c>
      <c r="W91" s="28"/>
    </row>
    <row r="92" spans="1:23" ht="16">
      <c r="A92" s="264" t="s">
        <v>7501</v>
      </c>
      <c r="B92" s="264"/>
      <c r="C92" s="18" t="s">
        <v>7489</v>
      </c>
      <c r="D92" s="270">
        <v>0.75</v>
      </c>
      <c r="E92" s="270">
        <v>0.75</v>
      </c>
      <c r="F92" s="101" t="s">
        <v>51</v>
      </c>
      <c r="T92" s="28" t="s">
        <v>7501</v>
      </c>
      <c r="U92" s="28">
        <v>6676</v>
      </c>
      <c r="V92" s="28" t="e">
        <v>#N/A</v>
      </c>
      <c r="W92" s="28"/>
    </row>
    <row r="93" spans="1:23" ht="16">
      <c r="A93" s="264" t="s">
        <v>7502</v>
      </c>
      <c r="B93" s="264"/>
      <c r="C93" s="18" t="s">
        <v>7489</v>
      </c>
      <c r="D93" s="270">
        <v>0.75</v>
      </c>
      <c r="E93" s="270">
        <v>0.75</v>
      </c>
      <c r="F93" s="101" t="s">
        <v>51</v>
      </c>
      <c r="T93" s="28" t="s">
        <v>7502</v>
      </c>
      <c r="U93" s="28">
        <v>7168</v>
      </c>
      <c r="V93" s="28" t="e">
        <v>#N/A</v>
      </c>
      <c r="W93" s="28"/>
    </row>
    <row r="94" spans="1:23" ht="16">
      <c r="A94" s="264" t="s">
        <v>7503</v>
      </c>
      <c r="B94" s="264"/>
      <c r="C94" s="18" t="s">
        <v>7489</v>
      </c>
      <c r="D94" s="270">
        <v>0.75</v>
      </c>
      <c r="E94" s="270">
        <v>0.75</v>
      </c>
      <c r="F94" s="101" t="s">
        <v>51</v>
      </c>
      <c r="T94" s="28" t="s">
        <v>7503</v>
      </c>
      <c r="U94" s="28">
        <v>6580</v>
      </c>
      <c r="V94" s="28" t="e">
        <v>#N/A</v>
      </c>
      <c r="W94" s="28"/>
    </row>
    <row r="95" spans="1:23" ht="16">
      <c r="A95" s="264" t="s">
        <v>7504</v>
      </c>
      <c r="B95" s="264">
        <v>14727</v>
      </c>
      <c r="C95" s="18" t="s">
        <v>7489</v>
      </c>
      <c r="D95" s="270">
        <v>0.75</v>
      </c>
      <c r="E95" s="270">
        <v>0.75</v>
      </c>
      <c r="F95" s="101" t="s">
        <v>51</v>
      </c>
      <c r="T95" s="28" t="s">
        <v>7504</v>
      </c>
      <c r="U95" s="28">
        <v>189</v>
      </c>
      <c r="V95" s="28" t="e">
        <v>#N/A</v>
      </c>
      <c r="W95" s="28"/>
    </row>
    <row r="96" spans="1:23" ht="16">
      <c r="A96" s="264" t="s">
        <v>7505</v>
      </c>
      <c r="B96" s="264"/>
      <c r="C96" s="18" t="s">
        <v>7489</v>
      </c>
      <c r="D96" s="270">
        <v>0.75</v>
      </c>
      <c r="E96" s="270">
        <v>0.75</v>
      </c>
      <c r="F96" s="101" t="s">
        <v>51</v>
      </c>
      <c r="T96" s="28" t="s">
        <v>7505</v>
      </c>
      <c r="U96" s="28">
        <v>189</v>
      </c>
      <c r="V96" s="28" t="e">
        <v>#N/A</v>
      </c>
      <c r="W96" s="28"/>
    </row>
    <row r="97" spans="1:23" ht="16">
      <c r="A97" s="264" t="s">
        <v>7506</v>
      </c>
      <c r="B97" s="264"/>
      <c r="C97" s="18" t="s">
        <v>7489</v>
      </c>
      <c r="D97" s="270">
        <v>0.75</v>
      </c>
      <c r="E97" s="270">
        <v>0.75</v>
      </c>
      <c r="F97" s="101" t="s">
        <v>51</v>
      </c>
      <c r="T97" s="28" t="s">
        <v>7506</v>
      </c>
      <c r="U97" s="28">
        <v>189</v>
      </c>
      <c r="V97" s="28" t="e">
        <v>#N/A</v>
      </c>
      <c r="W97" s="28"/>
    </row>
    <row r="98" spans="1:23" ht="16">
      <c r="A98" s="264" t="s">
        <v>7507</v>
      </c>
      <c r="B98" s="264"/>
      <c r="C98" s="18" t="s">
        <v>7489</v>
      </c>
      <c r="D98" s="270">
        <v>0.75</v>
      </c>
      <c r="E98" s="270">
        <v>0.75</v>
      </c>
      <c r="F98" s="101" t="s">
        <v>51</v>
      </c>
      <c r="T98" s="28" t="s">
        <v>7507</v>
      </c>
      <c r="U98" s="28">
        <v>189</v>
      </c>
      <c r="V98" s="28" t="e">
        <v>#N/A</v>
      </c>
      <c r="W98" s="28"/>
    </row>
    <row r="99" spans="1:23" ht="16">
      <c r="A99" s="264" t="s">
        <v>7508</v>
      </c>
      <c r="B99" s="264"/>
      <c r="C99" s="18" t="s">
        <v>7489</v>
      </c>
      <c r="D99" s="270">
        <v>0.75</v>
      </c>
      <c r="E99" s="270">
        <v>0.75</v>
      </c>
      <c r="F99" s="101" t="s">
        <v>51</v>
      </c>
      <c r="G99" s="7"/>
      <c r="H99" s="7"/>
      <c r="T99" s="28" t="s">
        <v>7508</v>
      </c>
      <c r="U99" s="28">
        <v>283</v>
      </c>
      <c r="V99" s="28" t="e">
        <v>#N/A</v>
      </c>
      <c r="W99" s="28"/>
    </row>
    <row r="100" spans="1:23" ht="16">
      <c r="A100" s="264" t="s">
        <v>7509</v>
      </c>
      <c r="B100" s="264"/>
      <c r="C100" s="18" t="s">
        <v>7489</v>
      </c>
      <c r="D100" s="270">
        <v>0.75</v>
      </c>
      <c r="E100" s="270">
        <v>0.75</v>
      </c>
      <c r="F100" s="101" t="s">
        <v>51</v>
      </c>
      <c r="T100" s="28" t="s">
        <v>7509</v>
      </c>
      <c r="U100" s="28">
        <v>283</v>
      </c>
      <c r="V100" s="28" t="e">
        <v>#N/A</v>
      </c>
      <c r="W100" s="28"/>
    </row>
    <row r="101" spans="1:23" ht="16">
      <c r="A101" s="264" t="s">
        <v>7510</v>
      </c>
      <c r="B101" s="264"/>
      <c r="C101" s="18" t="s">
        <v>7489</v>
      </c>
      <c r="D101" s="270">
        <v>0.75</v>
      </c>
      <c r="E101" s="270">
        <v>0.75</v>
      </c>
      <c r="F101" s="101" t="s">
        <v>51</v>
      </c>
      <c r="T101" s="28" t="s">
        <v>7510</v>
      </c>
      <c r="U101" s="28">
        <v>6770</v>
      </c>
      <c r="V101" s="28" t="e">
        <v>#N/A</v>
      </c>
      <c r="W101" s="28"/>
    </row>
    <row r="102" spans="1:23" ht="16">
      <c r="A102" s="264" t="s">
        <v>7511</v>
      </c>
      <c r="B102" s="264"/>
      <c r="C102" s="18" t="s">
        <v>7489</v>
      </c>
      <c r="D102" s="270">
        <v>0.75</v>
      </c>
      <c r="E102" s="270">
        <v>0.75</v>
      </c>
      <c r="F102" s="101" t="s">
        <v>51</v>
      </c>
      <c r="T102" s="28" t="s">
        <v>7511</v>
      </c>
      <c r="U102" s="28">
        <v>6770</v>
      </c>
      <c r="V102" s="28" t="e">
        <v>#N/A</v>
      </c>
      <c r="W102" s="28"/>
    </row>
    <row r="103" spans="1:23" ht="16">
      <c r="A103" s="264" t="s">
        <v>7512</v>
      </c>
      <c r="B103" s="264"/>
      <c r="C103" s="18" t="s">
        <v>7489</v>
      </c>
      <c r="D103" s="270">
        <v>0.75</v>
      </c>
      <c r="E103" s="270">
        <v>0.75</v>
      </c>
      <c r="F103" s="101" t="s">
        <v>51</v>
      </c>
      <c r="T103" s="28" t="s">
        <v>7512</v>
      </c>
      <c r="U103" s="28">
        <v>6770</v>
      </c>
      <c r="V103" s="28" t="e">
        <v>#N/A</v>
      </c>
      <c r="W103" s="28"/>
    </row>
    <row r="104" spans="1:23" ht="16">
      <c r="A104" s="264" t="s">
        <v>7513</v>
      </c>
      <c r="B104" s="264"/>
      <c r="C104" s="18" t="s">
        <v>7489</v>
      </c>
      <c r="D104" s="270">
        <v>0.75</v>
      </c>
      <c r="E104" s="270">
        <v>0.75</v>
      </c>
      <c r="F104" s="101" t="s">
        <v>51</v>
      </c>
      <c r="T104" s="28" t="s">
        <v>7513</v>
      </c>
      <c r="U104" s="28">
        <v>6770</v>
      </c>
      <c r="V104" s="28" t="e">
        <v>#N/A</v>
      </c>
      <c r="W104" s="28"/>
    </row>
    <row r="105" spans="1:23" ht="16">
      <c r="A105" s="264" t="s">
        <v>7514</v>
      </c>
      <c r="B105" s="264"/>
      <c r="C105" s="18" t="s">
        <v>7489</v>
      </c>
      <c r="D105" s="270">
        <v>0.75</v>
      </c>
      <c r="E105" s="270">
        <v>0.75</v>
      </c>
      <c r="F105" s="101" t="s">
        <v>51</v>
      </c>
      <c r="T105" s="28" t="s">
        <v>7514</v>
      </c>
      <c r="U105" s="28">
        <v>6770</v>
      </c>
      <c r="V105" s="28" t="e">
        <v>#N/A</v>
      </c>
      <c r="W105" s="28"/>
    </row>
    <row r="106" spans="1:23" ht="16">
      <c r="A106" s="264" t="s">
        <v>7515</v>
      </c>
      <c r="B106" s="264"/>
      <c r="C106" s="18" t="s">
        <v>7489</v>
      </c>
      <c r="D106" s="270">
        <v>0.75</v>
      </c>
      <c r="E106" s="270">
        <v>0.75</v>
      </c>
      <c r="F106" s="101" t="s">
        <v>51</v>
      </c>
      <c r="T106" s="28" t="s">
        <v>7515</v>
      </c>
      <c r="U106" s="28">
        <v>6770</v>
      </c>
      <c r="V106" s="28" t="e">
        <v>#N/A</v>
      </c>
      <c r="W106" s="28"/>
    </row>
    <row r="107" spans="1:23" ht="16">
      <c r="A107" s="264" t="s">
        <v>7516</v>
      </c>
      <c r="B107" s="264">
        <v>6732</v>
      </c>
      <c r="C107" s="18" t="s">
        <v>7489</v>
      </c>
      <c r="D107" s="270">
        <v>0.83</v>
      </c>
      <c r="E107" s="270">
        <v>0.83</v>
      </c>
      <c r="F107" s="101" t="s">
        <v>51</v>
      </c>
      <c r="T107" s="7" t="s">
        <v>7516</v>
      </c>
      <c r="U107" s="7">
        <v>6732</v>
      </c>
      <c r="V107" s="7">
        <v>1</v>
      </c>
    </row>
    <row r="108" spans="1:23" ht="16">
      <c r="A108" s="264" t="s">
        <v>7517</v>
      </c>
      <c r="B108" s="264"/>
      <c r="C108" s="18" t="s">
        <v>7489</v>
      </c>
      <c r="D108" s="270">
        <v>0.75</v>
      </c>
      <c r="E108" s="270">
        <v>0.75</v>
      </c>
      <c r="F108" s="101" t="s">
        <v>51</v>
      </c>
      <c r="T108" s="28" t="s">
        <v>7517</v>
      </c>
      <c r="U108" s="28">
        <v>6732</v>
      </c>
      <c r="V108" s="28" t="e">
        <v>#N/A</v>
      </c>
      <c r="W108" s="28"/>
    </row>
    <row r="109" spans="1:23" ht="16">
      <c r="A109" s="264" t="s">
        <v>7518</v>
      </c>
      <c r="B109" s="264"/>
      <c r="C109" s="18" t="s">
        <v>7489</v>
      </c>
      <c r="D109" s="270">
        <v>0.75</v>
      </c>
      <c r="E109" s="270">
        <v>0.75</v>
      </c>
      <c r="F109" s="101" t="s">
        <v>51</v>
      </c>
      <c r="T109" s="28" t="s">
        <v>7518</v>
      </c>
      <c r="U109" s="28">
        <v>6732</v>
      </c>
      <c r="V109" s="28" t="e">
        <v>#N/A</v>
      </c>
      <c r="W109" s="28"/>
    </row>
    <row r="110" spans="1:23" ht="16">
      <c r="A110" s="264" t="s">
        <v>7519</v>
      </c>
      <c r="B110" s="264"/>
      <c r="C110" s="18" t="s">
        <v>7489</v>
      </c>
      <c r="D110" s="270">
        <v>0.75</v>
      </c>
      <c r="E110" s="270">
        <v>0.75</v>
      </c>
      <c r="F110" s="101" t="s">
        <v>51</v>
      </c>
      <c r="T110" s="28" t="s">
        <v>7519</v>
      </c>
      <c r="U110" s="28">
        <v>6732</v>
      </c>
      <c r="V110" s="28" t="e">
        <v>#N/A</v>
      </c>
      <c r="W110" s="28"/>
    </row>
    <row r="111" spans="1:23" ht="16">
      <c r="A111" s="264" t="s">
        <v>7520</v>
      </c>
      <c r="B111" s="264"/>
      <c r="C111" s="18" t="s">
        <v>7489</v>
      </c>
      <c r="D111" s="270">
        <v>0.75</v>
      </c>
      <c r="E111" s="270">
        <v>0.75</v>
      </c>
      <c r="F111" s="101" t="s">
        <v>51</v>
      </c>
      <c r="T111" s="28" t="s">
        <v>7520</v>
      </c>
      <c r="U111" s="28">
        <v>6772</v>
      </c>
      <c r="V111" s="28" t="e">
        <v>#N/A</v>
      </c>
      <c r="W111" s="28"/>
    </row>
    <row r="112" spans="1:23" ht="16">
      <c r="A112" s="264" t="s">
        <v>7521</v>
      </c>
      <c r="B112" s="264"/>
      <c r="C112" s="18" t="s">
        <v>7489</v>
      </c>
      <c r="D112" s="270">
        <v>0.75</v>
      </c>
      <c r="E112" s="270">
        <v>0.75</v>
      </c>
      <c r="F112" s="101" t="s">
        <v>51</v>
      </c>
      <c r="T112" s="28" t="s">
        <v>7521</v>
      </c>
      <c r="U112" s="28">
        <v>7031</v>
      </c>
      <c r="V112" s="28" t="e">
        <v>#N/A</v>
      </c>
      <c r="W112" s="28"/>
    </row>
    <row r="113" spans="1:23" ht="16">
      <c r="A113" s="264" t="s">
        <v>7522</v>
      </c>
      <c r="B113" s="264"/>
      <c r="C113" s="18" t="s">
        <v>7489</v>
      </c>
      <c r="D113" s="270">
        <v>0.75</v>
      </c>
      <c r="E113" s="270">
        <v>0.75</v>
      </c>
      <c r="F113" s="101" t="s">
        <v>51</v>
      </c>
      <c r="T113" s="28" t="s">
        <v>7522</v>
      </c>
      <c r="U113" s="28">
        <v>6924</v>
      </c>
      <c r="V113" s="28" t="e">
        <v>#N/A</v>
      </c>
      <c r="W113" s="28"/>
    </row>
    <row r="114" spans="1:23" ht="16">
      <c r="A114" s="264" t="s">
        <v>7523</v>
      </c>
      <c r="B114" s="264"/>
      <c r="C114" s="18" t="s">
        <v>7489</v>
      </c>
      <c r="D114" s="270">
        <v>0.75</v>
      </c>
      <c r="E114" s="270">
        <v>0.75</v>
      </c>
      <c r="F114" s="101" t="s">
        <v>51</v>
      </c>
      <c r="T114" s="28" t="s">
        <v>7523</v>
      </c>
      <c r="U114" s="28">
        <v>11875</v>
      </c>
      <c r="V114" s="28" t="e">
        <v>#N/A</v>
      </c>
      <c r="W114" s="28">
        <v>6924</v>
      </c>
    </row>
    <row r="115" spans="1:23" ht="16">
      <c r="A115" s="264" t="s">
        <v>7524</v>
      </c>
      <c r="B115" s="264"/>
      <c r="C115" s="18" t="s">
        <v>7489</v>
      </c>
      <c r="D115" s="270">
        <v>0.75</v>
      </c>
      <c r="E115" s="270">
        <v>0.75</v>
      </c>
      <c r="F115" s="101" t="s">
        <v>51</v>
      </c>
      <c r="T115" s="28" t="s">
        <v>7524</v>
      </c>
      <c r="U115" s="28">
        <v>6824</v>
      </c>
      <c r="V115" s="28" t="e">
        <v>#N/A</v>
      </c>
      <c r="W115" s="28"/>
    </row>
    <row r="116" spans="1:23" ht="16">
      <c r="A116" s="264" t="s">
        <v>7525</v>
      </c>
      <c r="B116" s="264"/>
      <c r="C116" s="18" t="s">
        <v>7489</v>
      </c>
      <c r="D116" s="270">
        <v>0.75</v>
      </c>
      <c r="E116" s="270">
        <v>0.75</v>
      </c>
      <c r="F116" s="101" t="s">
        <v>51</v>
      </c>
      <c r="T116" s="28" t="s">
        <v>7525</v>
      </c>
      <c r="U116" s="28">
        <v>6949</v>
      </c>
      <c r="V116" s="28" t="e">
        <v>#N/A</v>
      </c>
      <c r="W116" s="28"/>
    </row>
    <row r="117" spans="1:23" ht="16">
      <c r="A117" s="264" t="s">
        <v>7526</v>
      </c>
      <c r="B117" s="264"/>
      <c r="C117" s="18" t="s">
        <v>7489</v>
      </c>
      <c r="D117" s="270">
        <v>0.75</v>
      </c>
      <c r="E117" s="270">
        <v>0.75</v>
      </c>
      <c r="F117" s="101" t="s">
        <v>51</v>
      </c>
      <c r="T117" s="28" t="s">
        <v>7526</v>
      </c>
      <c r="U117" s="28">
        <v>6732</v>
      </c>
      <c r="V117" s="28" t="e">
        <v>#N/A</v>
      </c>
      <c r="W117" s="28"/>
    </row>
    <row r="118" spans="1:23" ht="16">
      <c r="A118" s="264" t="s">
        <v>7527</v>
      </c>
      <c r="B118" s="264"/>
      <c r="C118" s="18" t="s">
        <v>7489</v>
      </c>
      <c r="D118" s="270">
        <v>0.75</v>
      </c>
      <c r="E118" s="270">
        <v>0.75</v>
      </c>
      <c r="F118" s="101" t="s">
        <v>51</v>
      </c>
      <c r="T118" s="28" t="s">
        <v>7527</v>
      </c>
      <c r="U118" s="28">
        <v>6732</v>
      </c>
      <c r="V118" s="28" t="e">
        <v>#N/A</v>
      </c>
      <c r="W118" s="28"/>
    </row>
    <row r="119" spans="1:23" ht="16">
      <c r="A119" s="264" t="s">
        <v>7528</v>
      </c>
      <c r="B119" s="264"/>
      <c r="C119" s="18" t="s">
        <v>7489</v>
      </c>
      <c r="D119" s="270">
        <v>0.75</v>
      </c>
      <c r="E119" s="270">
        <v>0.75</v>
      </c>
      <c r="F119" s="101" t="s">
        <v>51</v>
      </c>
      <c r="T119" s="28" t="s">
        <v>7528</v>
      </c>
      <c r="U119" s="28">
        <v>6732</v>
      </c>
      <c r="V119" s="28" t="e">
        <v>#N/A</v>
      </c>
      <c r="W119" s="28"/>
    </row>
    <row r="120" spans="1:23" ht="16">
      <c r="A120" s="264" t="s">
        <v>7529</v>
      </c>
      <c r="B120" s="264"/>
      <c r="C120" s="18" t="s">
        <v>7489</v>
      </c>
      <c r="D120" s="270">
        <v>0.75</v>
      </c>
      <c r="E120" s="270">
        <v>0.75</v>
      </c>
      <c r="F120" s="101" t="s">
        <v>51</v>
      </c>
      <c r="T120" s="28" t="s">
        <v>7529</v>
      </c>
      <c r="U120" s="28">
        <v>5125</v>
      </c>
      <c r="V120" s="28" t="e">
        <v>#N/A</v>
      </c>
      <c r="W120" s="28"/>
    </row>
    <row r="121" spans="1:23" ht="16">
      <c r="A121" s="264" t="s">
        <v>7530</v>
      </c>
      <c r="B121" s="264"/>
      <c r="C121" s="18" t="s">
        <v>7489</v>
      </c>
      <c r="D121" s="270">
        <v>0.75</v>
      </c>
      <c r="E121" s="270">
        <v>0.75</v>
      </c>
      <c r="F121" s="101" t="s">
        <v>51</v>
      </c>
      <c r="T121" s="28" t="s">
        <v>7530</v>
      </c>
      <c r="U121" s="28">
        <v>6732</v>
      </c>
      <c r="V121" s="28" t="e">
        <v>#N/A</v>
      </c>
      <c r="W121" s="28"/>
    </row>
    <row r="122" spans="1:23" ht="16">
      <c r="A122" s="264" t="s">
        <v>7531</v>
      </c>
      <c r="B122" s="264"/>
      <c r="C122" s="18" t="s">
        <v>7489</v>
      </c>
      <c r="D122" s="270">
        <v>0.75</v>
      </c>
      <c r="E122" s="270">
        <v>0.75</v>
      </c>
      <c r="F122" s="101" t="s">
        <v>51</v>
      </c>
      <c r="T122" s="28" t="s">
        <v>7531</v>
      </c>
      <c r="U122" s="28">
        <v>930</v>
      </c>
      <c r="V122" s="28" t="e">
        <v>#N/A</v>
      </c>
      <c r="W122" s="28"/>
    </row>
    <row r="123" spans="1:23" ht="16">
      <c r="A123" s="264" t="s">
        <v>7532</v>
      </c>
      <c r="B123" s="264"/>
      <c r="C123" s="18" t="s">
        <v>7489</v>
      </c>
      <c r="D123" s="270">
        <v>0.75</v>
      </c>
      <c r="E123" s="270">
        <v>0.75</v>
      </c>
      <c r="F123" s="101" t="s">
        <v>51</v>
      </c>
      <c r="T123" s="28" t="s">
        <v>7532</v>
      </c>
      <c r="U123" s="28">
        <v>6750</v>
      </c>
      <c r="V123" s="28" t="e">
        <v>#N/A</v>
      </c>
      <c r="W123" s="28"/>
    </row>
    <row r="124" spans="1:23" ht="16">
      <c r="A124" s="264" t="s">
        <v>7533</v>
      </c>
      <c r="B124" s="264"/>
      <c r="C124" s="18" t="s">
        <v>7489</v>
      </c>
      <c r="D124" s="270">
        <v>0.75</v>
      </c>
      <c r="E124" s="270">
        <v>0.75</v>
      </c>
      <c r="F124" s="101" t="s">
        <v>51</v>
      </c>
      <c r="T124" s="28" t="s">
        <v>7533</v>
      </c>
      <c r="U124" s="28">
        <v>6970</v>
      </c>
      <c r="V124" s="28" t="e">
        <v>#N/A</v>
      </c>
      <c r="W124" s="28"/>
    </row>
    <row r="125" spans="1:23" ht="16">
      <c r="A125" s="264" t="s">
        <v>7534</v>
      </c>
      <c r="B125" s="264"/>
      <c r="C125" s="18" t="s">
        <v>7489</v>
      </c>
      <c r="D125" s="270">
        <v>0.75</v>
      </c>
      <c r="E125" s="270">
        <v>0.75</v>
      </c>
      <c r="F125" s="101" t="s">
        <v>51</v>
      </c>
      <c r="T125" s="28" t="s">
        <v>7534</v>
      </c>
      <c r="U125" s="28">
        <v>4933</v>
      </c>
      <c r="V125" s="28" t="e">
        <v>#N/A</v>
      </c>
      <c r="W125" s="28"/>
    </row>
    <row r="126" spans="1:23" ht="16">
      <c r="A126" s="264" t="s">
        <v>7535</v>
      </c>
      <c r="B126" s="264"/>
      <c r="C126" s="18" t="s">
        <v>7489</v>
      </c>
      <c r="D126" s="270">
        <v>0.75</v>
      </c>
      <c r="E126" s="270">
        <v>0.75</v>
      </c>
      <c r="F126" s="101" t="s">
        <v>51</v>
      </c>
      <c r="T126" s="28" t="s">
        <v>7535</v>
      </c>
      <c r="U126" s="28">
        <v>6998</v>
      </c>
      <c r="V126" s="28" t="e">
        <v>#N/A</v>
      </c>
      <c r="W126" s="28"/>
    </row>
    <row r="127" spans="1:23" ht="16">
      <c r="A127" s="264" t="s">
        <v>7536</v>
      </c>
      <c r="B127" s="264"/>
      <c r="C127" s="18" t="s">
        <v>7489</v>
      </c>
      <c r="D127" s="270">
        <v>0.75</v>
      </c>
      <c r="E127" s="270">
        <v>0.75</v>
      </c>
      <c r="F127" s="101" t="s">
        <v>51</v>
      </c>
      <c r="T127" s="28" t="s">
        <v>7536</v>
      </c>
      <c r="U127" s="28">
        <v>1360</v>
      </c>
      <c r="V127" s="28" t="e">
        <v>#N/A</v>
      </c>
      <c r="W127" s="28"/>
    </row>
    <row r="128" spans="1:23" ht="16">
      <c r="A128" s="264" t="s">
        <v>7537</v>
      </c>
      <c r="B128" s="264"/>
      <c r="C128" s="18" t="s">
        <v>7489</v>
      </c>
      <c r="D128" s="270">
        <v>0.75</v>
      </c>
      <c r="E128" s="270">
        <v>0.75</v>
      </c>
      <c r="F128" s="101" t="s">
        <v>51</v>
      </c>
      <c r="T128" s="28" t="s">
        <v>7537</v>
      </c>
      <c r="U128" s="28">
        <v>669</v>
      </c>
      <c r="V128" s="28" t="e">
        <v>#N/A</v>
      </c>
      <c r="W128" s="28"/>
    </row>
    <row r="129" spans="1:23" ht="16">
      <c r="A129" s="264" t="s">
        <v>7538</v>
      </c>
      <c r="B129" s="264"/>
      <c r="C129" s="18" t="s">
        <v>7489</v>
      </c>
      <c r="D129" s="270">
        <v>0.75</v>
      </c>
      <c r="E129" s="270">
        <v>0.75</v>
      </c>
      <c r="F129" s="101" t="s">
        <v>51</v>
      </c>
      <c r="T129" s="28" t="s">
        <v>7538</v>
      </c>
      <c r="U129" s="28">
        <v>3920</v>
      </c>
      <c r="V129" s="28" t="e">
        <v>#N/A</v>
      </c>
      <c r="W129" s="28"/>
    </row>
    <row r="130" spans="1:23" ht="16">
      <c r="A130" s="264" t="s">
        <v>7539</v>
      </c>
      <c r="B130" s="264"/>
      <c r="C130" s="18" t="s">
        <v>7489</v>
      </c>
      <c r="D130" s="270">
        <v>0.75</v>
      </c>
      <c r="E130" s="270">
        <v>0.75</v>
      </c>
      <c r="F130" s="101" t="s">
        <v>51</v>
      </c>
      <c r="T130" s="28" t="s">
        <v>7539</v>
      </c>
      <c r="U130" s="28">
        <v>5125</v>
      </c>
      <c r="V130" s="28" t="e">
        <v>#N/A</v>
      </c>
      <c r="W130" s="28"/>
    </row>
    <row r="131" spans="1:23" ht="16">
      <c r="A131" s="264" t="s">
        <v>7540</v>
      </c>
      <c r="B131" s="264">
        <v>986</v>
      </c>
      <c r="C131" s="18" t="s">
        <v>7489</v>
      </c>
      <c r="D131" s="58">
        <v>0.875</v>
      </c>
      <c r="E131" s="58">
        <v>0.875</v>
      </c>
      <c r="F131" s="101" t="s">
        <v>51</v>
      </c>
      <c r="T131" s="7" t="s">
        <v>7540</v>
      </c>
      <c r="U131" s="7">
        <v>986</v>
      </c>
      <c r="V131" s="7">
        <v>1</v>
      </c>
    </row>
    <row r="132" spans="1:23" ht="16">
      <c r="A132" s="264" t="s">
        <v>7541</v>
      </c>
      <c r="B132" s="264">
        <v>3307</v>
      </c>
      <c r="C132" s="18" t="s">
        <v>7489</v>
      </c>
      <c r="D132" s="270">
        <v>0.75</v>
      </c>
      <c r="E132" s="270">
        <v>0.75</v>
      </c>
      <c r="F132" s="101" t="s">
        <v>51</v>
      </c>
      <c r="T132" s="28" t="s">
        <v>7541</v>
      </c>
      <c r="U132" s="28">
        <v>3307</v>
      </c>
      <c r="V132" s="28" t="e">
        <v>#N/A</v>
      </c>
      <c r="W132" s="28"/>
    </row>
    <row r="133" spans="1:23" ht="16">
      <c r="A133" s="264" t="s">
        <v>7542</v>
      </c>
      <c r="B133" s="264"/>
      <c r="C133" s="18" t="s">
        <v>7489</v>
      </c>
      <c r="D133" s="270">
        <v>0.75</v>
      </c>
      <c r="E133" s="270">
        <v>0.75</v>
      </c>
      <c r="F133" s="101" t="s">
        <v>51</v>
      </c>
      <c r="T133" s="28" t="s">
        <v>7542</v>
      </c>
      <c r="U133" s="28">
        <v>6727</v>
      </c>
      <c r="V133" s="28" t="e">
        <v>#N/A</v>
      </c>
      <c r="W133" s="28"/>
    </row>
    <row r="134" spans="1:23" ht="16">
      <c r="A134" s="264" t="s">
        <v>7543</v>
      </c>
      <c r="B134" s="264"/>
      <c r="C134" s="18" t="s">
        <v>7489</v>
      </c>
      <c r="D134" s="270">
        <v>0.75</v>
      </c>
      <c r="E134" s="270">
        <v>0.75</v>
      </c>
      <c r="F134" s="101" t="s">
        <v>51</v>
      </c>
      <c r="T134" s="28" t="s">
        <v>7543</v>
      </c>
      <c r="U134" s="28">
        <v>6727</v>
      </c>
      <c r="V134" s="28" t="e">
        <v>#N/A</v>
      </c>
      <c r="W134" s="28"/>
    </row>
    <row r="135" spans="1:23" ht="16">
      <c r="A135" s="264" t="s">
        <v>7544</v>
      </c>
      <c r="B135" s="264"/>
      <c r="C135" s="18" t="s">
        <v>7489</v>
      </c>
      <c r="D135" s="270">
        <v>0.75</v>
      </c>
      <c r="E135" s="270">
        <v>0.75</v>
      </c>
      <c r="F135" s="101" t="s">
        <v>51</v>
      </c>
      <c r="T135" s="28" t="s">
        <v>7544</v>
      </c>
      <c r="U135" s="28">
        <v>6887</v>
      </c>
      <c r="V135" s="28" t="e">
        <v>#N/A</v>
      </c>
      <c r="W135" s="28"/>
    </row>
    <row r="136" spans="1:23" ht="16">
      <c r="A136" s="264" t="s">
        <v>7545</v>
      </c>
      <c r="B136" s="264">
        <v>6947</v>
      </c>
      <c r="C136" s="18" t="s">
        <v>7489</v>
      </c>
      <c r="D136" s="270">
        <v>0.75</v>
      </c>
      <c r="E136" s="270">
        <v>0.75</v>
      </c>
      <c r="F136" s="101" t="s">
        <v>51</v>
      </c>
      <c r="T136" s="28" t="s">
        <v>7545</v>
      </c>
      <c r="U136" s="28">
        <v>6947</v>
      </c>
      <c r="V136" s="28" t="e">
        <v>#N/A</v>
      </c>
      <c r="W136" s="28"/>
    </row>
    <row r="137" spans="1:23" ht="16">
      <c r="A137" s="264" t="s">
        <v>7546</v>
      </c>
      <c r="B137" s="264"/>
      <c r="C137" s="18" t="s">
        <v>7489</v>
      </c>
      <c r="D137" s="270">
        <v>0.75</v>
      </c>
      <c r="E137" s="270">
        <v>0.75</v>
      </c>
      <c r="F137" s="101" t="s">
        <v>51</v>
      </c>
      <c r="T137" s="28" t="s">
        <v>7546</v>
      </c>
      <c r="U137" s="28">
        <v>6732</v>
      </c>
      <c r="V137" s="28" t="e">
        <v>#N/A</v>
      </c>
      <c r="W137" s="28"/>
    </row>
    <row r="138" spans="1:23" ht="16">
      <c r="A138" s="264" t="s">
        <v>7547</v>
      </c>
      <c r="B138" s="264"/>
      <c r="C138" s="18" t="s">
        <v>7489</v>
      </c>
      <c r="D138" s="270">
        <v>0.75</v>
      </c>
      <c r="E138" s="270">
        <v>0.75</v>
      </c>
      <c r="F138" s="101" t="s">
        <v>51</v>
      </c>
      <c r="T138" s="28" t="s">
        <v>7547</v>
      </c>
      <c r="U138" s="28">
        <v>6732</v>
      </c>
      <c r="V138" s="28" t="e">
        <v>#N/A</v>
      </c>
      <c r="W138" s="28"/>
    </row>
    <row r="139" spans="1:23" ht="16">
      <c r="A139" s="264" t="s">
        <v>7548</v>
      </c>
      <c r="B139" s="264"/>
      <c r="C139" s="18" t="s">
        <v>7489</v>
      </c>
      <c r="D139" s="270">
        <v>0.75</v>
      </c>
      <c r="E139" s="270">
        <v>0.75</v>
      </c>
      <c r="F139" s="101" t="s">
        <v>51</v>
      </c>
      <c r="T139" s="28" t="s">
        <v>7548</v>
      </c>
      <c r="U139" s="28">
        <v>6732</v>
      </c>
      <c r="V139" s="28" t="e">
        <v>#N/A</v>
      </c>
      <c r="W139" s="28"/>
    </row>
    <row r="140" spans="1:23" ht="16">
      <c r="A140" s="264" t="s">
        <v>7549</v>
      </c>
      <c r="B140" s="264"/>
      <c r="C140" s="18" t="s">
        <v>7489</v>
      </c>
      <c r="D140" s="270">
        <v>0.75</v>
      </c>
      <c r="E140" s="270">
        <v>0.75</v>
      </c>
      <c r="F140" s="101" t="s">
        <v>51</v>
      </c>
      <c r="T140" s="28" t="s">
        <v>7549</v>
      </c>
      <c r="U140" s="28">
        <v>6732</v>
      </c>
      <c r="V140" s="28" t="e">
        <v>#N/A</v>
      </c>
      <c r="W140" s="28"/>
    </row>
    <row r="141" spans="1:23" ht="16">
      <c r="A141" s="264" t="s">
        <v>7550</v>
      </c>
      <c r="B141" s="264"/>
      <c r="C141" s="18" t="s">
        <v>7489</v>
      </c>
      <c r="D141" s="270">
        <v>0.75</v>
      </c>
      <c r="E141" s="270">
        <v>0.75</v>
      </c>
      <c r="F141" s="101" t="s">
        <v>51</v>
      </c>
      <c r="T141" s="28" t="s">
        <v>7550</v>
      </c>
      <c r="U141" s="28">
        <v>6732</v>
      </c>
      <c r="V141" s="28" t="e">
        <v>#N/A</v>
      </c>
      <c r="W141" s="28"/>
    </row>
    <row r="142" spans="1:23" ht="16">
      <c r="A142" s="264" t="s">
        <v>7551</v>
      </c>
      <c r="B142" s="264"/>
      <c r="C142" s="18" t="s">
        <v>7489</v>
      </c>
      <c r="D142" s="270">
        <v>0.75</v>
      </c>
      <c r="E142" s="270">
        <v>0.75</v>
      </c>
      <c r="F142" s="101" t="s">
        <v>51</v>
      </c>
      <c r="T142" s="28" t="s">
        <v>7551</v>
      </c>
      <c r="U142" s="28">
        <v>6732</v>
      </c>
      <c r="V142" s="28" t="e">
        <v>#N/A</v>
      </c>
      <c r="W142" s="28"/>
    </row>
    <row r="143" spans="1:23" ht="16">
      <c r="A143" s="264" t="s">
        <v>7552</v>
      </c>
      <c r="B143" s="264"/>
      <c r="C143" s="18" t="s">
        <v>7489</v>
      </c>
      <c r="D143" s="270">
        <v>0.75</v>
      </c>
      <c r="E143" s="270">
        <v>0.75</v>
      </c>
      <c r="F143" s="101" t="s">
        <v>51</v>
      </c>
      <c r="T143" s="28" t="s">
        <v>7552</v>
      </c>
      <c r="U143" s="28">
        <v>7129</v>
      </c>
      <c r="V143" s="28" t="e">
        <v>#N/A</v>
      </c>
      <c r="W143" s="28"/>
    </row>
    <row r="144" spans="1:23" ht="16">
      <c r="A144" s="264" t="s">
        <v>7553</v>
      </c>
      <c r="B144" s="264"/>
      <c r="C144" s="18" t="s">
        <v>7489</v>
      </c>
      <c r="D144" s="270">
        <v>0.75</v>
      </c>
      <c r="E144" s="270">
        <v>0.75</v>
      </c>
      <c r="F144" s="101" t="s">
        <v>51</v>
      </c>
      <c r="T144" s="28" t="s">
        <v>7553</v>
      </c>
      <c r="U144" s="28">
        <v>7113</v>
      </c>
      <c r="V144" s="28" t="e">
        <v>#N/A</v>
      </c>
      <c r="W144" s="28"/>
    </row>
    <row r="145" spans="1:23" ht="16">
      <c r="A145" s="264" t="s">
        <v>7554</v>
      </c>
      <c r="B145" s="264"/>
      <c r="C145" s="18" t="s">
        <v>7489</v>
      </c>
      <c r="D145" s="270">
        <v>0.75</v>
      </c>
      <c r="E145" s="270">
        <v>0.75</v>
      </c>
      <c r="F145" s="101" t="s">
        <v>51</v>
      </c>
      <c r="T145" s="28" t="s">
        <v>7554</v>
      </c>
      <c r="U145" s="28">
        <v>6727</v>
      </c>
      <c r="V145" s="28" t="e">
        <v>#N/A</v>
      </c>
      <c r="W145" s="28"/>
    </row>
    <row r="146" spans="1:23" ht="16">
      <c r="A146" s="264" t="s">
        <v>7555</v>
      </c>
      <c r="B146" s="264">
        <v>7142</v>
      </c>
      <c r="C146" s="18" t="s">
        <v>7489</v>
      </c>
      <c r="D146" s="270">
        <v>0.75</v>
      </c>
      <c r="E146" s="270">
        <v>0.75</v>
      </c>
      <c r="F146" s="101" t="s">
        <v>51</v>
      </c>
      <c r="T146" s="7" t="s">
        <v>7555</v>
      </c>
      <c r="U146" s="7">
        <v>7142</v>
      </c>
      <c r="V146" s="7">
        <v>1</v>
      </c>
    </row>
    <row r="147" spans="1:23" ht="16">
      <c r="A147" s="264" t="s">
        <v>7556</v>
      </c>
      <c r="B147" s="264"/>
      <c r="C147" s="18" t="s">
        <v>7489</v>
      </c>
      <c r="D147" s="270">
        <v>0.75</v>
      </c>
      <c r="E147" s="270">
        <v>0.75</v>
      </c>
      <c r="F147" s="101" t="s">
        <v>51</v>
      </c>
      <c r="T147" s="28" t="s">
        <v>7556</v>
      </c>
      <c r="U147" s="28">
        <v>7023</v>
      </c>
      <c r="V147" s="28" t="e">
        <v>#N/A</v>
      </c>
      <c r="W147" s="28"/>
    </row>
    <row r="148" spans="1:23" ht="16">
      <c r="A148" s="264" t="s">
        <v>7557</v>
      </c>
      <c r="B148" s="264"/>
      <c r="C148" s="18" t="s">
        <v>7489</v>
      </c>
      <c r="D148" s="270">
        <v>0.75</v>
      </c>
      <c r="E148" s="270">
        <v>0.75</v>
      </c>
      <c r="F148" s="101" t="s">
        <v>51</v>
      </c>
      <c r="T148" s="28" t="s">
        <v>7557</v>
      </c>
      <c r="U148" s="28">
        <v>7033</v>
      </c>
      <c r="V148" s="28" t="e">
        <v>#N/A</v>
      </c>
      <c r="W148" s="28"/>
    </row>
    <row r="149" spans="1:23" ht="16">
      <c r="A149" s="264" t="s">
        <v>7558</v>
      </c>
      <c r="B149" s="264"/>
      <c r="C149" s="18" t="s">
        <v>7489</v>
      </c>
      <c r="D149" s="270">
        <v>0.75</v>
      </c>
      <c r="E149" s="270">
        <v>0.75</v>
      </c>
      <c r="F149" s="101" t="s">
        <v>51</v>
      </c>
      <c r="T149" s="28" t="s">
        <v>7558</v>
      </c>
      <c r="U149" s="28">
        <v>6903</v>
      </c>
      <c r="V149" s="28" t="e">
        <v>#N/A</v>
      </c>
      <c r="W149" s="28"/>
    </row>
    <row r="150" spans="1:23" ht="16">
      <c r="A150" s="264" t="s">
        <v>7559</v>
      </c>
      <c r="B150" s="264"/>
      <c r="C150" s="18" t="s">
        <v>7489</v>
      </c>
      <c r="D150" s="270">
        <v>0.75</v>
      </c>
      <c r="E150" s="270">
        <v>0.75</v>
      </c>
      <c r="F150" s="101" t="s">
        <v>51</v>
      </c>
      <c r="T150" s="28" t="s">
        <v>7559</v>
      </c>
      <c r="U150" s="28">
        <v>4933</v>
      </c>
      <c r="V150" s="28" t="e">
        <v>#N/A</v>
      </c>
      <c r="W150" s="28"/>
    </row>
    <row r="151" spans="1:23" ht="16">
      <c r="A151" s="264" t="s">
        <v>7560</v>
      </c>
      <c r="B151" s="264"/>
      <c r="C151" s="18" t="s">
        <v>7489</v>
      </c>
      <c r="D151" s="270">
        <v>0.75</v>
      </c>
      <c r="E151" s="270">
        <v>0.75</v>
      </c>
      <c r="F151" s="101" t="s">
        <v>51</v>
      </c>
      <c r="T151" s="28" t="s">
        <v>7560</v>
      </c>
      <c r="U151" s="28">
        <v>4933</v>
      </c>
      <c r="V151" s="28" t="e">
        <v>#N/A</v>
      </c>
      <c r="W151" s="28"/>
    </row>
    <row r="152" spans="1:23" ht="16">
      <c r="A152" s="264" t="s">
        <v>7561</v>
      </c>
      <c r="B152" s="264"/>
      <c r="C152" s="18" t="s">
        <v>7489</v>
      </c>
      <c r="D152" s="270">
        <v>0.75</v>
      </c>
      <c r="E152" s="270">
        <v>0.75</v>
      </c>
      <c r="F152" s="101" t="s">
        <v>51</v>
      </c>
      <c r="T152" s="28" t="s">
        <v>7561</v>
      </c>
      <c r="U152" s="28">
        <v>136</v>
      </c>
      <c r="V152" s="28" t="e">
        <v>#N/A</v>
      </c>
      <c r="W152" s="28"/>
    </row>
    <row r="153" spans="1:23" ht="16">
      <c r="A153" s="264" t="s">
        <v>7562</v>
      </c>
      <c r="B153" s="264"/>
      <c r="C153" s="18" t="s">
        <v>7489</v>
      </c>
      <c r="D153" s="270">
        <v>0.75</v>
      </c>
      <c r="E153" s="270">
        <v>0.75</v>
      </c>
      <c r="F153" s="101" t="s">
        <v>51</v>
      </c>
      <c r="T153" s="28" t="s">
        <v>7562</v>
      </c>
      <c r="U153" s="28">
        <v>7051</v>
      </c>
      <c r="V153" s="28" t="e">
        <v>#N/A</v>
      </c>
      <c r="W153" s="28"/>
    </row>
    <row r="154" spans="1:23" ht="16">
      <c r="A154" s="264" t="s">
        <v>7563</v>
      </c>
      <c r="B154" s="264"/>
      <c r="C154" s="18" t="s">
        <v>7489</v>
      </c>
      <c r="D154" s="270">
        <v>0.75</v>
      </c>
      <c r="E154" s="270">
        <v>0.75</v>
      </c>
      <c r="F154" s="101" t="s">
        <v>51</v>
      </c>
      <c r="T154" s="28" t="s">
        <v>7563</v>
      </c>
      <c r="U154" s="28">
        <v>6928</v>
      </c>
      <c r="V154" s="28" t="e">
        <v>#N/A</v>
      </c>
      <c r="W154" s="28"/>
    </row>
    <row r="155" spans="1:23" ht="16">
      <c r="A155" s="264" t="s">
        <v>7564</v>
      </c>
      <c r="B155" s="264"/>
      <c r="C155" s="18" t="s">
        <v>7489</v>
      </c>
      <c r="D155" s="270">
        <v>0.75</v>
      </c>
      <c r="E155" s="270">
        <v>0.75</v>
      </c>
      <c r="F155" s="101" t="s">
        <v>51</v>
      </c>
      <c r="T155" s="28" t="s">
        <v>7564</v>
      </c>
      <c r="U155" s="28">
        <v>7124</v>
      </c>
      <c r="V155" s="28" t="e">
        <v>#N/A</v>
      </c>
      <c r="W155" s="28"/>
    </row>
    <row r="156" spans="1:23" ht="16">
      <c r="A156" s="264" t="s">
        <v>7565</v>
      </c>
      <c r="B156" s="192"/>
      <c r="C156" s="18" t="s">
        <v>7489</v>
      </c>
      <c r="D156" s="270">
        <v>0.75</v>
      </c>
      <c r="E156" s="270">
        <v>0.75</v>
      </c>
      <c r="F156" s="101" t="s">
        <v>51</v>
      </c>
      <c r="T156" s="28" t="s">
        <v>7565</v>
      </c>
      <c r="U156" s="97">
        <v>6802</v>
      </c>
      <c r="V156" s="28" t="e">
        <v>#N/A</v>
      </c>
      <c r="W156" s="28"/>
    </row>
    <row r="157" spans="1:23" ht="16">
      <c r="A157" s="264" t="s">
        <v>7566</v>
      </c>
      <c r="B157" s="264"/>
      <c r="C157" s="18" t="s">
        <v>7489</v>
      </c>
      <c r="D157" s="270">
        <v>0.75</v>
      </c>
      <c r="E157" s="270">
        <v>0.75</v>
      </c>
      <c r="F157" s="101" t="s">
        <v>51</v>
      </c>
      <c r="T157" s="28" t="s">
        <v>7566</v>
      </c>
      <c r="U157" s="28">
        <v>136</v>
      </c>
      <c r="V157" s="28" t="e">
        <v>#N/A</v>
      </c>
      <c r="W157" s="28"/>
    </row>
    <row r="158" spans="1:23" ht="16">
      <c r="A158" s="264" t="s">
        <v>7567</v>
      </c>
      <c r="B158" s="192"/>
      <c r="C158" s="18" t="s">
        <v>7489</v>
      </c>
      <c r="D158" s="270">
        <v>0.75</v>
      </c>
      <c r="E158" s="270">
        <v>0.75</v>
      </c>
      <c r="F158" s="101" t="s">
        <v>51</v>
      </c>
      <c r="T158" s="28" t="s">
        <v>7567</v>
      </c>
      <c r="U158" s="97">
        <v>6697</v>
      </c>
      <c r="V158" s="28" t="e">
        <v>#N/A</v>
      </c>
      <c r="W158" s="28"/>
    </row>
    <row r="159" spans="1:23" ht="16">
      <c r="A159" s="264" t="s">
        <v>7568</v>
      </c>
      <c r="B159" s="264">
        <v>7083</v>
      </c>
      <c r="C159" s="18" t="s">
        <v>7489</v>
      </c>
      <c r="D159" s="270">
        <v>0.75</v>
      </c>
      <c r="E159" s="270">
        <v>0.75</v>
      </c>
      <c r="F159" s="101" t="s">
        <v>51</v>
      </c>
      <c r="T159" s="7" t="s">
        <v>7568</v>
      </c>
      <c r="U159" s="7">
        <v>7083</v>
      </c>
      <c r="V159" s="7">
        <v>1</v>
      </c>
    </row>
    <row r="160" spans="1:23" ht="16">
      <c r="A160" s="264" t="s">
        <v>7569</v>
      </c>
      <c r="B160" s="264"/>
      <c r="C160" s="18" t="s">
        <v>7489</v>
      </c>
      <c r="D160" s="270">
        <v>0.75</v>
      </c>
      <c r="E160" s="270">
        <v>0.75</v>
      </c>
      <c r="F160" s="101" t="s">
        <v>51</v>
      </c>
      <c r="T160" s="28" t="s">
        <v>7569</v>
      </c>
      <c r="U160" s="28">
        <v>6133</v>
      </c>
      <c r="V160" s="28" t="e">
        <v>#N/A</v>
      </c>
      <c r="W160" s="28"/>
    </row>
    <row r="161" spans="1:23" ht="16">
      <c r="A161" s="264" t="s">
        <v>7570</v>
      </c>
      <c r="B161" s="264"/>
      <c r="C161" s="18" t="s">
        <v>7489</v>
      </c>
      <c r="D161" s="270">
        <v>0.75</v>
      </c>
      <c r="E161" s="270">
        <v>0.75</v>
      </c>
      <c r="F161" s="101" t="s">
        <v>51</v>
      </c>
      <c r="T161" s="28" t="s">
        <v>7570</v>
      </c>
      <c r="U161" s="28">
        <v>6133</v>
      </c>
      <c r="V161" s="28" t="e">
        <v>#N/A</v>
      </c>
      <c r="W161" s="28"/>
    </row>
    <row r="162" spans="1:23" ht="16">
      <c r="A162" s="264" t="s">
        <v>7571</v>
      </c>
      <c r="B162" s="264"/>
      <c r="C162" s="18" t="s">
        <v>7489</v>
      </c>
      <c r="D162" s="270">
        <v>0.75</v>
      </c>
      <c r="E162" s="270">
        <v>0.75</v>
      </c>
      <c r="F162" s="101" t="s">
        <v>51</v>
      </c>
      <c r="T162" s="28" t="s">
        <v>7571</v>
      </c>
      <c r="U162" s="28">
        <v>7055</v>
      </c>
      <c r="V162" s="28" t="e">
        <v>#N/A</v>
      </c>
      <c r="W162" s="28"/>
    </row>
    <row r="163" spans="1:23" ht="16">
      <c r="A163" s="264" t="s">
        <v>1959</v>
      </c>
      <c r="B163" s="264">
        <v>7055</v>
      </c>
      <c r="C163" s="18" t="s">
        <v>7489</v>
      </c>
      <c r="D163" s="270">
        <v>0.75</v>
      </c>
      <c r="E163" s="270">
        <v>0.75</v>
      </c>
      <c r="F163" s="101" t="s">
        <v>51</v>
      </c>
      <c r="T163" s="28" t="s">
        <v>1959</v>
      </c>
      <c r="U163" s="28">
        <v>7055</v>
      </c>
      <c r="V163" s="28" t="e">
        <v>#N/A</v>
      </c>
      <c r="W163" s="28"/>
    </row>
    <row r="164" spans="1:23" ht="16">
      <c r="A164" s="264" t="s">
        <v>9</v>
      </c>
      <c r="B164" s="264">
        <v>6671</v>
      </c>
      <c r="C164" s="18" t="s">
        <v>7489</v>
      </c>
      <c r="D164" s="270">
        <v>0.83</v>
      </c>
      <c r="E164" s="270">
        <v>0.83</v>
      </c>
      <c r="F164" s="101" t="s">
        <v>51</v>
      </c>
      <c r="T164" s="28" t="s">
        <v>9</v>
      </c>
      <c r="U164" s="28">
        <v>6671</v>
      </c>
      <c r="V164" s="28" t="e">
        <v>#N/A</v>
      </c>
      <c r="W164" s="28"/>
    </row>
    <row r="165" spans="1:23" ht="16">
      <c r="A165" s="264" t="s">
        <v>7572</v>
      </c>
      <c r="B165" s="192"/>
      <c r="C165" s="18" t="s">
        <v>7489</v>
      </c>
      <c r="D165" s="270">
        <v>0.75</v>
      </c>
      <c r="E165" s="270">
        <v>0.75</v>
      </c>
      <c r="F165" s="101" t="s">
        <v>51</v>
      </c>
      <c r="T165" s="28" t="s">
        <v>7572</v>
      </c>
      <c r="U165" s="97">
        <v>3294</v>
      </c>
      <c r="V165" s="28" t="e">
        <v>#N/A</v>
      </c>
      <c r="W165" s="28"/>
    </row>
    <row r="166" spans="1:23" ht="16">
      <c r="A166" s="264" t="s">
        <v>7573</v>
      </c>
      <c r="B166" s="264"/>
      <c r="C166" s="18" t="s">
        <v>7489</v>
      </c>
      <c r="D166" s="270">
        <v>0.75</v>
      </c>
      <c r="E166" s="270">
        <v>0.75</v>
      </c>
      <c r="F166" s="101" t="s">
        <v>51</v>
      </c>
      <c r="T166" s="28" t="s">
        <v>7573</v>
      </c>
      <c r="U166" s="28">
        <v>3381</v>
      </c>
      <c r="V166" s="28" t="e">
        <v>#N/A</v>
      </c>
      <c r="W166" s="28"/>
    </row>
    <row r="167" spans="1:23" ht="16">
      <c r="A167" s="264" t="s">
        <v>7574</v>
      </c>
      <c r="B167" s="264"/>
      <c r="C167" s="18" t="s">
        <v>7489</v>
      </c>
      <c r="D167" s="270">
        <v>0.75</v>
      </c>
      <c r="E167" s="270">
        <v>0.75</v>
      </c>
      <c r="F167" s="101" t="s">
        <v>51</v>
      </c>
      <c r="T167" s="28" t="s">
        <v>7574</v>
      </c>
      <c r="U167" s="28">
        <v>7104</v>
      </c>
      <c r="V167" s="28" t="e">
        <v>#N/A</v>
      </c>
      <c r="W167" s="28"/>
    </row>
    <row r="168" spans="1:23" ht="16">
      <c r="A168" s="264" t="s">
        <v>7575</v>
      </c>
      <c r="B168" s="264"/>
      <c r="C168" s="18" t="s">
        <v>7489</v>
      </c>
      <c r="D168" s="270">
        <v>0.75</v>
      </c>
      <c r="E168" s="270">
        <v>0.75</v>
      </c>
      <c r="F168" s="101" t="s">
        <v>51</v>
      </c>
      <c r="T168" s="28" t="s">
        <v>7575</v>
      </c>
      <c r="U168" s="28">
        <v>7416</v>
      </c>
      <c r="V168" s="28" t="e">
        <v>#N/A</v>
      </c>
      <c r="W168" s="28"/>
    </row>
    <row r="169" spans="1:23" ht="16">
      <c r="A169" s="264" t="s">
        <v>7576</v>
      </c>
      <c r="B169" s="264">
        <v>7142</v>
      </c>
      <c r="C169" s="18" t="s">
        <v>7489</v>
      </c>
      <c r="D169" s="270">
        <v>0.75</v>
      </c>
      <c r="E169" s="270">
        <v>0.75</v>
      </c>
      <c r="F169" s="101" t="s">
        <v>51</v>
      </c>
      <c r="T169" s="7" t="s">
        <v>7576</v>
      </c>
      <c r="U169" s="7">
        <v>7142</v>
      </c>
      <c r="V169" s="7">
        <v>1</v>
      </c>
    </row>
    <row r="170" spans="1:23" ht="16">
      <c r="A170" s="264" t="s">
        <v>7577</v>
      </c>
      <c r="B170" s="264">
        <v>10856</v>
      </c>
      <c r="C170" s="18" t="s">
        <v>7489</v>
      </c>
      <c r="D170" s="270">
        <v>0.75</v>
      </c>
      <c r="E170" s="270">
        <v>0.75</v>
      </c>
      <c r="F170" s="101" t="s">
        <v>51</v>
      </c>
      <c r="T170" s="7" t="s">
        <v>7577</v>
      </c>
      <c r="U170" s="7">
        <v>10856</v>
      </c>
      <c r="V170" s="7">
        <v>1</v>
      </c>
    </row>
    <row r="171" spans="1:23" ht="16">
      <c r="A171" s="264" t="s">
        <v>7578</v>
      </c>
      <c r="B171" s="264">
        <v>7010</v>
      </c>
      <c r="C171" s="18" t="s">
        <v>7489</v>
      </c>
      <c r="D171" s="270">
        <v>0.83</v>
      </c>
      <c r="E171" s="270">
        <v>0.83</v>
      </c>
      <c r="F171" s="101" t="s">
        <v>51</v>
      </c>
      <c r="T171" s="28" t="s">
        <v>7578</v>
      </c>
      <c r="U171" s="28">
        <v>7010</v>
      </c>
      <c r="V171" s="28" t="e">
        <v>#N/A</v>
      </c>
      <c r="W171" s="28"/>
    </row>
    <row r="172" spans="1:23" ht="16">
      <c r="A172" s="264" t="s">
        <v>7579</v>
      </c>
      <c r="B172" s="264"/>
      <c r="C172" s="18" t="s">
        <v>7489</v>
      </c>
      <c r="D172" s="270">
        <v>0.75</v>
      </c>
      <c r="E172" s="270">
        <v>0.75</v>
      </c>
      <c r="F172" s="101" t="s">
        <v>51</v>
      </c>
      <c r="T172" s="28" t="s">
        <v>7579</v>
      </c>
      <c r="U172" s="28">
        <v>6936</v>
      </c>
      <c r="V172" s="28" t="e">
        <v>#N/A</v>
      </c>
      <c r="W172" s="28"/>
    </row>
    <row r="173" spans="1:23" ht="16">
      <c r="A173" s="264" t="s">
        <v>7580</v>
      </c>
      <c r="B173" s="264"/>
      <c r="C173" s="18" t="s">
        <v>7489</v>
      </c>
      <c r="D173" s="270">
        <v>0.75</v>
      </c>
      <c r="E173" s="270">
        <v>0.75</v>
      </c>
      <c r="F173" s="101" t="s">
        <v>51</v>
      </c>
      <c r="T173" s="28" t="s">
        <v>7580</v>
      </c>
      <c r="U173" s="28">
        <v>3689</v>
      </c>
      <c r="V173" s="28" t="e">
        <v>#N/A</v>
      </c>
      <c r="W173" s="28"/>
    </row>
    <row r="174" spans="1:23" ht="16">
      <c r="A174" s="264" t="s">
        <v>7581</v>
      </c>
      <c r="B174" s="264"/>
      <c r="C174" s="18" t="s">
        <v>7489</v>
      </c>
      <c r="D174" s="270">
        <v>0.75</v>
      </c>
      <c r="E174" s="270">
        <v>0.75</v>
      </c>
      <c r="F174" s="101" t="s">
        <v>51</v>
      </c>
      <c r="T174" s="28" t="s">
        <v>7581</v>
      </c>
      <c r="U174" s="28">
        <v>195</v>
      </c>
      <c r="V174" s="28" t="e">
        <v>#N/A</v>
      </c>
      <c r="W174" s="28"/>
    </row>
    <row r="175" spans="1:23" ht="16">
      <c r="A175" s="264" t="s">
        <v>7582</v>
      </c>
      <c r="B175" s="264"/>
      <c r="C175" s="18" t="s">
        <v>7489</v>
      </c>
      <c r="D175" s="270">
        <v>0.75</v>
      </c>
      <c r="E175" s="270">
        <v>0.75</v>
      </c>
      <c r="F175" s="101" t="s">
        <v>51</v>
      </c>
      <c r="T175" s="28" t="s">
        <v>7582</v>
      </c>
      <c r="U175" s="28">
        <v>195</v>
      </c>
      <c r="V175" s="28" t="e">
        <v>#N/A</v>
      </c>
      <c r="W175" s="28"/>
    </row>
    <row r="176" spans="1:23" ht="16">
      <c r="A176" s="264" t="s">
        <v>7583</v>
      </c>
      <c r="B176" s="264"/>
      <c r="C176" s="18" t="s">
        <v>7489</v>
      </c>
      <c r="D176" s="270">
        <v>0.75</v>
      </c>
      <c r="E176" s="270">
        <v>0.75</v>
      </c>
      <c r="F176" s="101" t="s">
        <v>51</v>
      </c>
      <c r="T176" s="28" t="s">
        <v>7583</v>
      </c>
      <c r="U176" s="28">
        <v>195</v>
      </c>
      <c r="V176" s="28" t="e">
        <v>#N/A</v>
      </c>
      <c r="W176" s="28"/>
    </row>
    <row r="177" spans="1:23" ht="16">
      <c r="A177" s="264" t="s">
        <v>7584</v>
      </c>
      <c r="B177" s="264"/>
      <c r="C177" s="18" t="s">
        <v>7489</v>
      </c>
      <c r="D177" s="270">
        <v>0.75</v>
      </c>
      <c r="E177" s="270">
        <v>0.75</v>
      </c>
      <c r="F177" s="101" t="s">
        <v>51</v>
      </c>
      <c r="T177" s="28" t="s">
        <v>7584</v>
      </c>
      <c r="U177" s="28">
        <v>195</v>
      </c>
      <c r="V177" s="28" t="e">
        <v>#N/A</v>
      </c>
      <c r="W177" s="28"/>
    </row>
    <row r="178" spans="1:23" ht="16">
      <c r="A178" s="264" t="s">
        <v>7585</v>
      </c>
      <c r="B178" s="264"/>
      <c r="C178" s="18" t="s">
        <v>7489</v>
      </c>
      <c r="D178" s="270">
        <v>0.75</v>
      </c>
      <c r="E178" s="270">
        <v>0.75</v>
      </c>
      <c r="F178" s="101" t="s">
        <v>51</v>
      </c>
      <c r="T178" s="28" t="s">
        <v>7585</v>
      </c>
      <c r="U178" s="28">
        <v>7747</v>
      </c>
      <c r="V178" s="28" t="e">
        <v>#N/A</v>
      </c>
      <c r="W178" s="28"/>
    </row>
    <row r="179" spans="1:23" ht="16">
      <c r="A179" s="264" t="s">
        <v>7586</v>
      </c>
      <c r="B179" s="264"/>
      <c r="C179" s="18" t="s">
        <v>7489</v>
      </c>
      <c r="D179" s="270">
        <v>0.75</v>
      </c>
      <c r="E179" s="270">
        <v>0.75</v>
      </c>
      <c r="F179" s="101" t="s">
        <v>51</v>
      </c>
      <c r="T179" s="28" t="s">
        <v>7586</v>
      </c>
      <c r="U179" s="28">
        <v>7244</v>
      </c>
      <c r="V179" s="28" t="e">
        <v>#N/A</v>
      </c>
      <c r="W179" s="28"/>
    </row>
    <row r="180" spans="1:23" ht="16">
      <c r="A180" s="264" t="s">
        <v>7587</v>
      </c>
      <c r="B180" s="264"/>
      <c r="C180" s="18" t="s">
        <v>7489</v>
      </c>
      <c r="D180" s="270">
        <v>0.75</v>
      </c>
      <c r="E180" s="270">
        <v>0.75</v>
      </c>
      <c r="F180" s="101" t="s">
        <v>51</v>
      </c>
      <c r="T180" s="28" t="s">
        <v>7587</v>
      </c>
      <c r="U180" s="28">
        <v>7158</v>
      </c>
      <c r="V180" s="28" t="e">
        <v>#N/A</v>
      </c>
      <c r="W180" s="28"/>
    </row>
    <row r="181" spans="1:23" ht="16">
      <c r="A181" s="264" t="s">
        <v>7588</v>
      </c>
      <c r="B181" s="264"/>
      <c r="C181" s="18" t="s">
        <v>7489</v>
      </c>
      <c r="D181" s="270">
        <v>0.75</v>
      </c>
      <c r="E181" s="270">
        <v>0.75</v>
      </c>
      <c r="F181" s="101" t="s">
        <v>51</v>
      </c>
      <c r="T181" s="28" t="s">
        <v>7588</v>
      </c>
      <c r="U181" s="28">
        <v>7010</v>
      </c>
      <c r="V181" s="28" t="e">
        <v>#N/A</v>
      </c>
      <c r="W181" s="28"/>
    </row>
    <row r="182" spans="1:23" ht="16">
      <c r="A182" s="264" t="s">
        <v>7589</v>
      </c>
      <c r="B182" s="264"/>
      <c r="C182" s="18" t="s">
        <v>7489</v>
      </c>
      <c r="D182" s="270">
        <v>0.75</v>
      </c>
      <c r="E182" s="270">
        <v>0.75</v>
      </c>
      <c r="F182" s="101" t="s">
        <v>51</v>
      </c>
      <c r="T182" s="28" t="s">
        <v>7589</v>
      </c>
      <c r="U182" s="28">
        <v>7010</v>
      </c>
      <c r="V182" s="28" t="e">
        <v>#N/A</v>
      </c>
      <c r="W182" s="28"/>
    </row>
    <row r="183" spans="1:23" ht="16">
      <c r="A183" s="264" t="s">
        <v>7590</v>
      </c>
      <c r="B183" s="264"/>
      <c r="C183" s="18" t="s">
        <v>7489</v>
      </c>
      <c r="D183" s="270">
        <v>0.75</v>
      </c>
      <c r="E183" s="270">
        <v>0.75</v>
      </c>
      <c r="F183" s="101" t="s">
        <v>51</v>
      </c>
      <c r="T183" s="28" t="s">
        <v>7590</v>
      </c>
      <c r="U183" s="28">
        <v>7010</v>
      </c>
      <c r="V183" s="28" t="e">
        <v>#N/A</v>
      </c>
      <c r="W183" s="28"/>
    </row>
    <row r="184" spans="1:23" ht="16">
      <c r="A184" s="264" t="s">
        <v>7591</v>
      </c>
      <c r="B184" s="264">
        <v>7157</v>
      </c>
      <c r="C184" s="18" t="s">
        <v>7489</v>
      </c>
      <c r="D184" s="270">
        <v>0.75</v>
      </c>
      <c r="E184" s="270">
        <v>0.75</v>
      </c>
      <c r="F184" s="101" t="s">
        <v>51</v>
      </c>
      <c r="T184" s="28" t="s">
        <v>7591</v>
      </c>
      <c r="U184" s="28">
        <v>7157</v>
      </c>
      <c r="V184" s="28" t="e">
        <v>#N/A</v>
      </c>
      <c r="W184" s="28"/>
    </row>
    <row r="185" spans="1:23" ht="16">
      <c r="A185" s="264" t="s">
        <v>7592</v>
      </c>
      <c r="B185" s="264"/>
      <c r="C185" s="18" t="s">
        <v>7489</v>
      </c>
      <c r="D185" s="270">
        <v>0.75</v>
      </c>
      <c r="E185" s="270">
        <v>0.75</v>
      </c>
      <c r="F185" s="101" t="s">
        <v>51</v>
      </c>
      <c r="T185" s="28" t="s">
        <v>7592</v>
      </c>
      <c r="U185" s="28">
        <v>7010</v>
      </c>
      <c r="V185" s="28" t="e">
        <v>#N/A</v>
      </c>
      <c r="W185" s="28"/>
    </row>
    <row r="186" spans="1:23" ht="16">
      <c r="A186" s="264" t="s">
        <v>7593</v>
      </c>
      <c r="B186" s="264"/>
      <c r="C186" s="18" t="s">
        <v>7489</v>
      </c>
      <c r="D186" s="270">
        <v>0.75</v>
      </c>
      <c r="E186" s="270">
        <v>0.75</v>
      </c>
      <c r="F186" s="101" t="s">
        <v>51</v>
      </c>
      <c r="T186" s="28" t="s">
        <v>7593</v>
      </c>
      <c r="U186" s="28">
        <v>7003</v>
      </c>
      <c r="V186" s="28" t="e">
        <v>#N/A</v>
      </c>
      <c r="W186" s="28">
        <v>6924</v>
      </c>
    </row>
    <row r="187" spans="1:23" ht="16">
      <c r="A187" s="264" t="s">
        <v>7594</v>
      </c>
      <c r="B187" s="264"/>
      <c r="C187" s="18" t="s">
        <v>7489</v>
      </c>
      <c r="D187" s="270">
        <v>0.75</v>
      </c>
      <c r="E187" s="270">
        <v>0.75</v>
      </c>
      <c r="F187" s="101" t="s">
        <v>51</v>
      </c>
      <c r="T187" s="28" t="s">
        <v>7594</v>
      </c>
      <c r="U187" s="28">
        <v>7158</v>
      </c>
      <c r="V187" s="28" t="e">
        <v>#N/A</v>
      </c>
      <c r="W187" s="28"/>
    </row>
    <row r="188" spans="1:23" ht="16">
      <c r="A188" s="264" t="s">
        <v>7595</v>
      </c>
      <c r="B188" s="264">
        <v>7100</v>
      </c>
      <c r="C188" s="18" t="s">
        <v>7489</v>
      </c>
      <c r="D188" s="270">
        <v>0.75</v>
      </c>
      <c r="E188" s="270">
        <v>0.75</v>
      </c>
      <c r="F188" s="101" t="s">
        <v>51</v>
      </c>
      <c r="T188" s="7" t="s">
        <v>7595</v>
      </c>
      <c r="U188" s="7">
        <v>7100</v>
      </c>
      <c r="V188" s="7">
        <v>1</v>
      </c>
    </row>
    <row r="189" spans="1:23" ht="16">
      <c r="A189" s="264" t="s">
        <v>7596</v>
      </c>
      <c r="B189" s="264"/>
      <c r="C189" s="18" t="s">
        <v>7489</v>
      </c>
      <c r="D189" s="270">
        <v>0.75</v>
      </c>
      <c r="E189" s="270">
        <v>0.75</v>
      </c>
      <c r="F189" s="101" t="s">
        <v>51</v>
      </c>
      <c r="T189" s="28" t="s">
        <v>7596</v>
      </c>
      <c r="U189" s="28">
        <v>7229</v>
      </c>
      <c r="V189" s="28" t="e">
        <v>#N/A</v>
      </c>
      <c r="W189" s="28"/>
    </row>
    <row r="190" spans="1:23" ht="16">
      <c r="A190" s="264" t="s">
        <v>7597</v>
      </c>
      <c r="B190" s="264"/>
      <c r="C190" s="18" t="s">
        <v>7489</v>
      </c>
      <c r="D190" s="270">
        <v>0.75</v>
      </c>
      <c r="E190" s="270">
        <v>0.75</v>
      </c>
      <c r="F190" s="101" t="s">
        <v>51</v>
      </c>
      <c r="T190" s="28" t="s">
        <v>7597</v>
      </c>
      <c r="U190" s="28">
        <v>6669</v>
      </c>
      <c r="V190" s="28" t="e">
        <v>#N/A</v>
      </c>
      <c r="W190" s="28"/>
    </row>
    <row r="191" spans="1:23" ht="16">
      <c r="A191" s="264" t="s">
        <v>7598</v>
      </c>
      <c r="B191" s="264"/>
      <c r="C191" s="18" t="s">
        <v>7489</v>
      </c>
      <c r="D191" s="270">
        <v>0.75</v>
      </c>
      <c r="E191" s="270">
        <v>0.75</v>
      </c>
      <c r="F191" s="101" t="s">
        <v>51</v>
      </c>
      <c r="T191" s="28" t="s">
        <v>7598</v>
      </c>
      <c r="U191" s="28">
        <v>7246</v>
      </c>
      <c r="V191" s="28" t="e">
        <v>#N/A</v>
      </c>
      <c r="W191" s="28"/>
    </row>
    <row r="192" spans="1:23" ht="16">
      <c r="A192" s="264" t="s">
        <v>7599</v>
      </c>
      <c r="B192" s="264"/>
      <c r="C192" s="18" t="s">
        <v>7489</v>
      </c>
      <c r="D192" s="270">
        <v>0.75</v>
      </c>
      <c r="E192" s="270">
        <v>0.75</v>
      </c>
      <c r="F192" s="101" t="s">
        <v>51</v>
      </c>
      <c r="T192" s="28" t="s">
        <v>7599</v>
      </c>
      <c r="U192" s="28">
        <v>7414</v>
      </c>
      <c r="V192" s="28" t="e">
        <v>#N/A</v>
      </c>
      <c r="W192" s="28"/>
    </row>
    <row r="193" spans="1:23" ht="16">
      <c r="A193" s="264" t="s">
        <v>7600</v>
      </c>
      <c r="B193" s="264"/>
      <c r="C193" s="18" t="s">
        <v>7489</v>
      </c>
      <c r="D193" s="270">
        <v>0.75</v>
      </c>
      <c r="E193" s="270">
        <v>0.75</v>
      </c>
      <c r="F193" s="101" t="s">
        <v>51</v>
      </c>
      <c r="T193" s="28" t="s">
        <v>7600</v>
      </c>
      <c r="U193" s="28">
        <v>6789</v>
      </c>
      <c r="V193" s="28" t="e">
        <v>#N/A</v>
      </c>
      <c r="W193" s="28"/>
    </row>
    <row r="194" spans="1:23" ht="16">
      <c r="A194" s="264" t="s">
        <v>7601</v>
      </c>
      <c r="B194" s="264"/>
      <c r="C194" s="18" t="s">
        <v>7489</v>
      </c>
      <c r="D194" s="270">
        <v>0.75</v>
      </c>
      <c r="E194" s="270">
        <v>0.75</v>
      </c>
      <c r="F194" s="101" t="s">
        <v>51</v>
      </c>
      <c r="T194" s="28" t="s">
        <v>7601</v>
      </c>
      <c r="U194" s="28">
        <v>7183</v>
      </c>
      <c r="V194" s="28" t="e">
        <v>#N/A</v>
      </c>
      <c r="W194" s="28"/>
    </row>
    <row r="195" spans="1:23" ht="16">
      <c r="A195" s="264" t="s">
        <v>7602</v>
      </c>
      <c r="B195" s="264"/>
      <c r="C195" s="18" t="s">
        <v>7489</v>
      </c>
      <c r="D195" s="270">
        <v>0.75</v>
      </c>
      <c r="E195" s="270">
        <v>0.75</v>
      </c>
      <c r="F195" s="101" t="s">
        <v>51</v>
      </c>
      <c r="T195" s="28" t="s">
        <v>7602</v>
      </c>
      <c r="U195" s="28">
        <v>7186</v>
      </c>
      <c r="V195" s="28" t="e">
        <v>#N/A</v>
      </c>
      <c r="W195" s="28"/>
    </row>
    <row r="196" spans="1:23" ht="16">
      <c r="A196" s="264" t="s">
        <v>7603</v>
      </c>
      <c r="B196" s="264"/>
      <c r="C196" s="18" t="s">
        <v>7489</v>
      </c>
      <c r="D196" s="270">
        <v>0.75</v>
      </c>
      <c r="E196" s="270">
        <v>0.75</v>
      </c>
      <c r="F196" s="101" t="s">
        <v>51</v>
      </c>
      <c r="T196" s="28" t="s">
        <v>7603</v>
      </c>
      <c r="U196" s="28">
        <v>6669</v>
      </c>
      <c r="V196" s="28" t="e">
        <v>#N/A</v>
      </c>
      <c r="W196" s="28"/>
    </row>
    <row r="197" spans="1:23" ht="16">
      <c r="A197" s="264" t="s">
        <v>7604</v>
      </c>
      <c r="B197" s="264"/>
      <c r="C197" s="18" t="s">
        <v>7489</v>
      </c>
      <c r="D197" s="270">
        <v>0.75</v>
      </c>
      <c r="E197" s="270">
        <v>0.75</v>
      </c>
      <c r="F197" s="101" t="s">
        <v>51</v>
      </c>
      <c r="T197" s="28" t="s">
        <v>7604</v>
      </c>
      <c r="U197" s="28">
        <v>6669</v>
      </c>
      <c r="V197" s="28" t="e">
        <v>#N/A</v>
      </c>
      <c r="W197" s="28"/>
    </row>
    <row r="198" spans="1:23" ht="16">
      <c r="A198" s="264" t="s">
        <v>7605</v>
      </c>
      <c r="B198" s="264"/>
      <c r="C198" s="18" t="s">
        <v>7489</v>
      </c>
      <c r="D198" s="270">
        <v>0.75</v>
      </c>
      <c r="E198" s="270">
        <v>0.75</v>
      </c>
      <c r="F198" s="101" t="s">
        <v>51</v>
      </c>
      <c r="T198" s="28" t="s">
        <v>7605</v>
      </c>
      <c r="U198" s="28">
        <v>6989</v>
      </c>
      <c r="V198" s="28" t="e">
        <v>#N/A</v>
      </c>
      <c r="W198" s="28"/>
    </row>
    <row r="199" spans="1:23" ht="16">
      <c r="A199" s="264" t="s">
        <v>7606</v>
      </c>
      <c r="B199" s="264">
        <v>6875</v>
      </c>
      <c r="C199" s="18" t="s">
        <v>7489</v>
      </c>
      <c r="D199" s="270">
        <v>0.75</v>
      </c>
      <c r="E199" s="270">
        <v>0.75</v>
      </c>
      <c r="F199" s="101" t="s">
        <v>51</v>
      </c>
      <c r="T199" s="28" t="s">
        <v>7606</v>
      </c>
      <c r="U199" s="28">
        <v>6875</v>
      </c>
      <c r="V199" s="28" t="e">
        <v>#N/A</v>
      </c>
      <c r="W199" s="28"/>
    </row>
    <row r="200" spans="1:23" ht="16">
      <c r="A200" s="264" t="s">
        <v>7607</v>
      </c>
      <c r="B200" s="264"/>
      <c r="C200" s="18" t="s">
        <v>7489</v>
      </c>
      <c r="D200" s="270">
        <v>0.75</v>
      </c>
      <c r="E200" s="270">
        <v>0.75</v>
      </c>
      <c r="F200" s="101" t="s">
        <v>51</v>
      </c>
      <c r="T200" s="28" t="s">
        <v>7607</v>
      </c>
      <c r="U200" s="28">
        <v>7283</v>
      </c>
      <c r="V200" s="28" t="e">
        <v>#N/A</v>
      </c>
      <c r="W200" s="28"/>
    </row>
    <row r="201" spans="1:23" ht="16">
      <c r="A201" s="264" t="s">
        <v>1962</v>
      </c>
      <c r="B201" s="264">
        <v>7132</v>
      </c>
      <c r="C201" s="18" t="s">
        <v>7489</v>
      </c>
      <c r="D201" s="270">
        <v>0.75</v>
      </c>
      <c r="E201" s="270">
        <v>0.75</v>
      </c>
      <c r="F201" s="101" t="s">
        <v>51</v>
      </c>
      <c r="T201" s="28" t="s">
        <v>1962</v>
      </c>
      <c r="U201" s="28">
        <v>7132</v>
      </c>
      <c r="V201" s="28" t="e">
        <v>#N/A</v>
      </c>
      <c r="W201" s="28"/>
    </row>
    <row r="202" spans="1:23" ht="16">
      <c r="A202" s="271" t="s">
        <v>7608</v>
      </c>
      <c r="B202" s="264"/>
      <c r="C202" s="18" t="s">
        <v>7489</v>
      </c>
      <c r="D202" s="270">
        <v>0.75</v>
      </c>
      <c r="E202" s="270">
        <v>0.75</v>
      </c>
      <c r="F202" s="101" t="s">
        <v>51</v>
      </c>
      <c r="T202" s="160" t="s">
        <v>7608</v>
      </c>
      <c r="U202" s="28">
        <v>11708</v>
      </c>
      <c r="V202" s="28" t="e">
        <v>#N/A</v>
      </c>
      <c r="W202" s="28"/>
    </row>
    <row r="203" spans="1:23" ht="16">
      <c r="A203" s="271" t="s">
        <v>7609</v>
      </c>
      <c r="B203" s="264"/>
      <c r="C203" s="18" t="s">
        <v>7489</v>
      </c>
      <c r="D203" s="270">
        <v>0.75</v>
      </c>
      <c r="E203" s="270">
        <v>0.75</v>
      </c>
      <c r="F203" s="101" t="s">
        <v>51</v>
      </c>
      <c r="T203" s="160" t="s">
        <v>7609</v>
      </c>
      <c r="U203" s="28">
        <v>14065</v>
      </c>
      <c r="V203" s="28" t="e">
        <v>#N/A</v>
      </c>
      <c r="W203" s="28"/>
    </row>
    <row r="204" spans="1:23" ht="16">
      <c r="A204" s="271" t="s">
        <v>7610</v>
      </c>
      <c r="B204" s="264"/>
      <c r="C204" s="18" t="s">
        <v>7489</v>
      </c>
      <c r="D204" s="270">
        <v>0.75</v>
      </c>
      <c r="E204" s="270">
        <v>0.75</v>
      </c>
      <c r="F204" s="101" t="s">
        <v>51</v>
      </c>
      <c r="T204" s="160" t="s">
        <v>7610</v>
      </c>
      <c r="U204" s="28"/>
      <c r="V204" s="28" t="e">
        <v>#N/A</v>
      </c>
      <c r="W204" s="28"/>
    </row>
    <row r="205" spans="1:23" ht="16">
      <c r="A205" s="271" t="s">
        <v>7611</v>
      </c>
      <c r="B205" s="264"/>
      <c r="C205" s="18" t="s">
        <v>7489</v>
      </c>
      <c r="D205" s="270">
        <v>0.75</v>
      </c>
      <c r="E205" s="270">
        <v>0.75</v>
      </c>
      <c r="F205" s="101" t="s">
        <v>51</v>
      </c>
      <c r="T205" s="160" t="s">
        <v>7611</v>
      </c>
      <c r="U205" s="83">
        <v>14055</v>
      </c>
      <c r="V205" s="28" t="e">
        <v>#N/A</v>
      </c>
      <c r="W205" s="28"/>
    </row>
    <row r="206" spans="1:23" ht="16">
      <c r="A206" s="271" t="s">
        <v>7612</v>
      </c>
      <c r="B206" s="264"/>
      <c r="C206" s="18" t="s">
        <v>7489</v>
      </c>
      <c r="D206" s="270">
        <v>0.75</v>
      </c>
      <c r="E206" s="270">
        <v>0.75</v>
      </c>
      <c r="F206" s="101" t="s">
        <v>51</v>
      </c>
      <c r="T206" s="160" t="s">
        <v>7612</v>
      </c>
      <c r="U206" s="28">
        <v>9746</v>
      </c>
      <c r="V206" s="28" t="e">
        <v>#N/A</v>
      </c>
      <c r="W206" s="28"/>
    </row>
    <row r="207" spans="1:23" ht="16">
      <c r="A207" s="271" t="s">
        <v>7613</v>
      </c>
      <c r="B207" s="264"/>
      <c r="C207" s="18" t="s">
        <v>7489</v>
      </c>
      <c r="D207" s="270">
        <v>0.75</v>
      </c>
      <c r="E207" s="270">
        <v>0.75</v>
      </c>
      <c r="F207" s="101" t="s">
        <v>51</v>
      </c>
      <c r="T207" s="160" t="s">
        <v>7613</v>
      </c>
      <c r="U207" s="28">
        <v>6106</v>
      </c>
      <c r="V207" s="28" t="e">
        <v>#N/A</v>
      </c>
      <c r="W207" s="28"/>
    </row>
    <row r="208" spans="1:23" ht="16">
      <c r="A208" s="271" t="s">
        <v>7614</v>
      </c>
      <c r="B208" s="264"/>
      <c r="C208" s="18" t="s">
        <v>7489</v>
      </c>
      <c r="D208" s="270">
        <v>0.75</v>
      </c>
      <c r="E208" s="270">
        <v>0.75</v>
      </c>
      <c r="F208" s="101" t="s">
        <v>51</v>
      </c>
      <c r="T208" s="160" t="s">
        <v>7614</v>
      </c>
      <c r="U208" s="28">
        <v>6143</v>
      </c>
      <c r="V208" s="28" t="e">
        <v>#N/A</v>
      </c>
      <c r="W208" s="28"/>
    </row>
    <row r="209" spans="1:23" ht="16">
      <c r="A209" s="271" t="s">
        <v>7615</v>
      </c>
      <c r="B209" s="264"/>
      <c r="C209" s="18" t="s">
        <v>7489</v>
      </c>
      <c r="D209" s="270">
        <v>0.75</v>
      </c>
      <c r="E209" s="270">
        <v>0.75</v>
      </c>
      <c r="F209" s="101" t="s">
        <v>51</v>
      </c>
      <c r="T209" s="160" t="s">
        <v>7615</v>
      </c>
      <c r="U209" s="28">
        <v>6143</v>
      </c>
      <c r="V209" s="28" t="e">
        <v>#N/A</v>
      </c>
      <c r="W209" s="28"/>
    </row>
    <row r="210" spans="1:23" ht="16">
      <c r="A210" s="271" t="s">
        <v>7616</v>
      </c>
      <c r="B210" s="264"/>
      <c r="C210" s="18" t="s">
        <v>7489</v>
      </c>
      <c r="D210" s="270">
        <v>0.75</v>
      </c>
      <c r="E210" s="270">
        <v>0.75</v>
      </c>
      <c r="F210" s="101" t="s">
        <v>51</v>
      </c>
      <c r="T210" s="160" t="s">
        <v>7616</v>
      </c>
      <c r="U210" s="28">
        <v>12609</v>
      </c>
      <c r="V210" s="28" t="e">
        <v>#N/A</v>
      </c>
      <c r="W210" s="28"/>
    </row>
    <row r="211" spans="1:23" ht="16">
      <c r="A211" s="271" t="s">
        <v>7617</v>
      </c>
      <c r="B211" s="264"/>
      <c r="C211" s="18" t="s">
        <v>7489</v>
      </c>
      <c r="D211" s="270">
        <v>0.75</v>
      </c>
      <c r="E211" s="270">
        <v>0.75</v>
      </c>
      <c r="F211" s="101" t="s">
        <v>51</v>
      </c>
      <c r="T211" s="160" t="s">
        <v>7617</v>
      </c>
      <c r="U211" s="28">
        <v>14337</v>
      </c>
      <c r="V211" s="28" t="e">
        <v>#N/A</v>
      </c>
      <c r="W211" s="28"/>
    </row>
    <row r="212" spans="1:23" ht="16">
      <c r="A212" s="271" t="s">
        <v>7618</v>
      </c>
      <c r="B212" s="264"/>
      <c r="C212" s="18" t="s">
        <v>7489</v>
      </c>
      <c r="D212" s="270">
        <v>0.75</v>
      </c>
      <c r="E212" s="270">
        <v>0.75</v>
      </c>
      <c r="F212" s="101" t="s">
        <v>51</v>
      </c>
      <c r="T212" s="160" t="s">
        <v>7618</v>
      </c>
      <c r="U212" s="28">
        <v>6272</v>
      </c>
      <c r="V212" s="28" t="e">
        <v>#N/A</v>
      </c>
      <c r="W212" s="28"/>
    </row>
    <row r="213" spans="1:23" ht="16">
      <c r="A213" s="271" t="s">
        <v>7619</v>
      </c>
      <c r="B213" s="264"/>
      <c r="C213" s="18" t="s">
        <v>7489</v>
      </c>
      <c r="D213" s="270">
        <v>0.75</v>
      </c>
      <c r="E213" s="270">
        <v>0.75</v>
      </c>
      <c r="F213" s="101" t="s">
        <v>51</v>
      </c>
      <c r="T213" s="160" t="s">
        <v>7619</v>
      </c>
      <c r="U213" s="28">
        <v>14440</v>
      </c>
      <c r="V213" s="28" t="e">
        <v>#N/A</v>
      </c>
      <c r="W213" s="28"/>
    </row>
    <row r="214" spans="1:23" ht="16">
      <c r="A214" s="271" t="s">
        <v>7620</v>
      </c>
      <c r="B214" s="264"/>
      <c r="C214" s="18" t="s">
        <v>7489</v>
      </c>
      <c r="D214" s="270">
        <v>0.75</v>
      </c>
      <c r="E214" s="270">
        <v>0.75</v>
      </c>
      <c r="F214" s="101" t="s">
        <v>51</v>
      </c>
      <c r="T214" s="160" t="s">
        <v>7620</v>
      </c>
      <c r="U214" s="28">
        <v>13951</v>
      </c>
      <c r="V214" s="28" t="e">
        <v>#N/A</v>
      </c>
      <c r="W214" s="28"/>
    </row>
    <row r="215" spans="1:23" ht="16">
      <c r="A215" s="271" t="s">
        <v>7621</v>
      </c>
      <c r="B215" s="264">
        <v>6891</v>
      </c>
      <c r="C215" s="18" t="s">
        <v>7489</v>
      </c>
      <c r="D215" s="270">
        <v>0.75</v>
      </c>
      <c r="E215" s="270">
        <v>0.75</v>
      </c>
      <c r="F215" s="101" t="s">
        <v>51</v>
      </c>
      <c r="T215" s="160" t="s">
        <v>7621</v>
      </c>
      <c r="U215" s="28">
        <v>6891</v>
      </c>
      <c r="V215" s="28" t="e">
        <v>#N/A</v>
      </c>
      <c r="W215" s="28"/>
    </row>
    <row r="216" spans="1:23" ht="16">
      <c r="A216" s="271" t="s">
        <v>7622</v>
      </c>
      <c r="B216" s="264"/>
      <c r="C216" s="18" t="s">
        <v>7489</v>
      </c>
      <c r="D216" s="270">
        <v>0.75</v>
      </c>
      <c r="E216" s="270">
        <v>0.75</v>
      </c>
      <c r="F216" s="101" t="s">
        <v>51</v>
      </c>
      <c r="T216" s="160" t="s">
        <v>7622</v>
      </c>
      <c r="U216" s="28"/>
      <c r="V216" s="28" t="e">
        <v>#N/A</v>
      </c>
      <c r="W216" s="28"/>
    </row>
    <row r="217" spans="1:23" ht="16">
      <c r="A217" s="271" t="s">
        <v>7623</v>
      </c>
      <c r="B217" s="264"/>
      <c r="C217" s="18" t="s">
        <v>7489</v>
      </c>
      <c r="D217" s="270">
        <v>0.75</v>
      </c>
      <c r="E217" s="270">
        <v>0.75</v>
      </c>
      <c r="F217" s="101" t="s">
        <v>51</v>
      </c>
      <c r="T217" s="160" t="s">
        <v>7623</v>
      </c>
      <c r="U217" s="28"/>
      <c r="V217" s="28" t="e">
        <v>#N/A</v>
      </c>
      <c r="W217" s="28"/>
    </row>
    <row r="218" spans="1:23" ht="16">
      <c r="A218" s="271" t="s">
        <v>7624</v>
      </c>
      <c r="B218" s="264">
        <v>189</v>
      </c>
      <c r="C218" s="18" t="s">
        <v>7489</v>
      </c>
      <c r="D218" s="270">
        <v>0.83</v>
      </c>
      <c r="E218" s="270">
        <v>0.83</v>
      </c>
      <c r="F218" s="101" t="s">
        <v>51</v>
      </c>
      <c r="T218" s="5" t="s">
        <v>7624</v>
      </c>
      <c r="U218" s="7">
        <v>189</v>
      </c>
      <c r="V218" s="7">
        <v>1</v>
      </c>
    </row>
    <row r="219" spans="1:23" ht="16">
      <c r="A219" s="271" t="s">
        <v>7625</v>
      </c>
      <c r="B219" s="264"/>
      <c r="C219" s="18" t="s">
        <v>7489</v>
      </c>
      <c r="D219" s="270">
        <v>0.75</v>
      </c>
      <c r="E219" s="270">
        <v>0.75</v>
      </c>
      <c r="F219" s="101" t="s">
        <v>51</v>
      </c>
      <c r="T219" s="160" t="s">
        <v>7625</v>
      </c>
      <c r="U219" s="28"/>
      <c r="V219" s="28" t="e">
        <v>#N/A</v>
      </c>
      <c r="W219" s="28"/>
    </row>
    <row r="220" spans="1:23" ht="16">
      <c r="A220" s="271" t="s">
        <v>7626</v>
      </c>
      <c r="B220" s="264"/>
      <c r="C220" s="18" t="s">
        <v>7489</v>
      </c>
      <c r="D220" s="270">
        <v>0.75</v>
      </c>
      <c r="E220" s="270">
        <v>0.75</v>
      </c>
      <c r="F220" s="101" t="s">
        <v>51</v>
      </c>
      <c r="T220" s="160" t="s">
        <v>7626</v>
      </c>
      <c r="U220" s="28">
        <v>13858</v>
      </c>
      <c r="V220" s="28" t="e">
        <v>#N/A</v>
      </c>
      <c r="W220" s="28"/>
    </row>
    <row r="221" spans="1:23" ht="16">
      <c r="A221" s="271" t="s">
        <v>7627</v>
      </c>
      <c r="B221" s="264">
        <v>11049</v>
      </c>
      <c r="C221" s="18" t="s">
        <v>7489</v>
      </c>
      <c r="D221" s="270">
        <v>0.75</v>
      </c>
      <c r="E221" s="270">
        <v>0.75</v>
      </c>
      <c r="F221" s="101" t="s">
        <v>51</v>
      </c>
      <c r="T221" s="160" t="s">
        <v>7627</v>
      </c>
      <c r="U221" s="28"/>
      <c r="V221" s="28" t="e">
        <v>#N/A</v>
      </c>
      <c r="W221" s="28"/>
    </row>
    <row r="222" spans="1:23" ht="16">
      <c r="A222" s="271" t="s">
        <v>7628</v>
      </c>
      <c r="B222" s="264">
        <v>11049</v>
      </c>
      <c r="C222" s="18" t="s">
        <v>7489</v>
      </c>
      <c r="D222" s="270">
        <v>0.75</v>
      </c>
      <c r="E222" s="270">
        <v>0.75</v>
      </c>
      <c r="F222" s="101" t="s">
        <v>51</v>
      </c>
      <c r="T222" s="160" t="s">
        <v>7628</v>
      </c>
      <c r="U222" s="28"/>
      <c r="V222" s="28" t="e">
        <v>#N/A</v>
      </c>
      <c r="W222" s="28"/>
    </row>
    <row r="223" spans="1:23" ht="16">
      <c r="A223" s="271" t="s">
        <v>7629</v>
      </c>
      <c r="B223" s="18">
        <v>6629</v>
      </c>
      <c r="C223" s="18" t="s">
        <v>7489</v>
      </c>
      <c r="D223" s="270">
        <v>0.75</v>
      </c>
      <c r="E223" s="270">
        <v>0.75</v>
      </c>
      <c r="F223" s="101" t="s">
        <v>51</v>
      </c>
      <c r="T223" s="160" t="s">
        <v>7629</v>
      </c>
      <c r="U223" s="28">
        <v>6629</v>
      </c>
      <c r="V223" s="28" t="e">
        <v>#N/A</v>
      </c>
      <c r="W223" s="28"/>
    </row>
    <row r="224" spans="1:23" ht="16">
      <c r="A224" s="271" t="s">
        <v>7630</v>
      </c>
      <c r="B224" s="264"/>
      <c r="C224" s="18" t="s">
        <v>7489</v>
      </c>
      <c r="D224" s="270">
        <v>0.75</v>
      </c>
      <c r="E224" s="270">
        <v>0.75</v>
      </c>
      <c r="F224" s="101" t="s">
        <v>51</v>
      </c>
      <c r="T224" s="160" t="s">
        <v>7630</v>
      </c>
      <c r="U224" s="28">
        <v>13829</v>
      </c>
      <c r="V224" s="28" t="e">
        <v>#N/A</v>
      </c>
      <c r="W224" s="28"/>
    </row>
    <row r="225" spans="1:23" ht="16">
      <c r="A225" s="271" t="s">
        <v>7631</v>
      </c>
      <c r="B225" s="264"/>
      <c r="C225" s="18" t="s">
        <v>7489</v>
      </c>
      <c r="D225" s="270">
        <v>0.75</v>
      </c>
      <c r="E225" s="270">
        <v>0.75</v>
      </c>
      <c r="F225" s="101" t="s">
        <v>51</v>
      </c>
      <c r="T225" s="160" t="s">
        <v>7631</v>
      </c>
      <c r="U225" s="28">
        <v>6891</v>
      </c>
      <c r="V225" s="28" t="e">
        <v>#N/A</v>
      </c>
      <c r="W225" s="28"/>
    </row>
    <row r="226" spans="1:23" ht="16">
      <c r="A226" s="271" t="s">
        <v>7632</v>
      </c>
      <c r="B226" s="264">
        <v>11049</v>
      </c>
      <c r="C226" s="18" t="s">
        <v>7489</v>
      </c>
      <c r="D226" s="270">
        <v>0.75</v>
      </c>
      <c r="E226" s="270">
        <v>0.75</v>
      </c>
      <c r="F226" s="101" t="s">
        <v>51</v>
      </c>
      <c r="T226" s="160" t="s">
        <v>7632</v>
      </c>
      <c r="U226" s="28"/>
      <c r="V226" s="28" t="e">
        <v>#N/A</v>
      </c>
      <c r="W226" s="28"/>
    </row>
    <row r="227" spans="1:23" ht="16">
      <c r="A227" s="271" t="s">
        <v>7633</v>
      </c>
      <c r="B227" s="264">
        <v>11049</v>
      </c>
      <c r="C227" s="18" t="s">
        <v>7489</v>
      </c>
      <c r="D227" s="270">
        <v>0.75</v>
      </c>
      <c r="E227" s="270">
        <v>0.75</v>
      </c>
      <c r="F227" s="101" t="s">
        <v>51</v>
      </c>
      <c r="T227" s="160" t="s">
        <v>7633</v>
      </c>
      <c r="U227" s="28"/>
      <c r="V227" s="28" t="e">
        <v>#N/A</v>
      </c>
      <c r="W227" s="28"/>
    </row>
    <row r="228" spans="1:23" ht="16">
      <c r="A228" s="271" t="s">
        <v>7634</v>
      </c>
      <c r="B228" s="264">
        <v>11049</v>
      </c>
      <c r="C228" s="18" t="s">
        <v>7489</v>
      </c>
      <c r="D228" s="270">
        <v>0.75</v>
      </c>
      <c r="E228" s="270">
        <v>0.75</v>
      </c>
      <c r="F228" s="101" t="s">
        <v>51</v>
      </c>
      <c r="T228" s="160" t="s">
        <v>7634</v>
      </c>
      <c r="U228" s="28"/>
      <c r="V228" s="28" t="e">
        <v>#N/A</v>
      </c>
      <c r="W228" s="28"/>
    </row>
    <row r="229" spans="1:23" ht="16">
      <c r="A229" s="271" t="s">
        <v>7635</v>
      </c>
      <c r="B229" s="264">
        <v>11049</v>
      </c>
      <c r="C229" s="18" t="s">
        <v>7489</v>
      </c>
      <c r="D229" s="270">
        <v>0.75</v>
      </c>
      <c r="E229" s="270">
        <v>0.75</v>
      </c>
      <c r="F229" s="101" t="s">
        <v>51</v>
      </c>
      <c r="T229" s="160" t="s">
        <v>7635</v>
      </c>
      <c r="U229" s="28"/>
      <c r="V229" s="28" t="e">
        <v>#N/A</v>
      </c>
      <c r="W229" s="28"/>
    </row>
    <row r="230" spans="1:23" ht="16">
      <c r="A230" s="271" t="s">
        <v>7636</v>
      </c>
      <c r="B230" s="264"/>
      <c r="C230" s="18" t="s">
        <v>7489</v>
      </c>
      <c r="D230" s="270">
        <v>0.75</v>
      </c>
      <c r="E230" s="270">
        <v>0.75</v>
      </c>
      <c r="F230" s="101" t="s">
        <v>51</v>
      </c>
      <c r="T230" s="160" t="s">
        <v>7636</v>
      </c>
      <c r="U230" s="28">
        <v>315</v>
      </c>
      <c r="V230" s="28" t="e">
        <v>#N/A</v>
      </c>
      <c r="W230" s="28"/>
    </row>
    <row r="231" spans="1:23" ht="16">
      <c r="A231" s="271" t="s">
        <v>7637</v>
      </c>
      <c r="B231" s="264">
        <v>11049</v>
      </c>
      <c r="C231" s="18" t="s">
        <v>7489</v>
      </c>
      <c r="D231" s="270">
        <v>0.75</v>
      </c>
      <c r="E231" s="270">
        <v>0.75</v>
      </c>
      <c r="F231" s="101" t="s">
        <v>51</v>
      </c>
      <c r="T231" s="160" t="s">
        <v>7637</v>
      </c>
      <c r="U231" s="28"/>
      <c r="V231" s="28" t="e">
        <v>#N/A</v>
      </c>
      <c r="W231" s="28"/>
    </row>
    <row r="232" spans="1:23" ht="16">
      <c r="A232" s="271" t="s">
        <v>7638</v>
      </c>
      <c r="B232" s="264">
        <v>11049</v>
      </c>
      <c r="C232" s="18" t="s">
        <v>7489</v>
      </c>
      <c r="D232" s="270">
        <v>0.75</v>
      </c>
      <c r="E232" s="270">
        <v>0.75</v>
      </c>
      <c r="F232" s="101" t="s">
        <v>51</v>
      </c>
      <c r="T232" s="160" t="s">
        <v>7638</v>
      </c>
      <c r="U232" s="28"/>
      <c r="V232" s="28" t="e">
        <v>#N/A</v>
      </c>
      <c r="W232" s="28"/>
    </row>
    <row r="233" spans="1:23" ht="16">
      <c r="A233" s="271" t="s">
        <v>7639</v>
      </c>
      <c r="B233" s="264">
        <v>11049</v>
      </c>
      <c r="C233" s="18" t="s">
        <v>7489</v>
      </c>
      <c r="D233" s="270">
        <v>0.75</v>
      </c>
      <c r="E233" s="270">
        <v>0.75</v>
      </c>
      <c r="F233" s="101" t="s">
        <v>51</v>
      </c>
      <c r="T233" s="160" t="s">
        <v>7639</v>
      </c>
      <c r="U233" s="28"/>
      <c r="V233" s="28" t="e">
        <v>#N/A</v>
      </c>
      <c r="W233" s="28"/>
    </row>
    <row r="234" spans="1:23" ht="16">
      <c r="A234" s="271" t="s">
        <v>7640</v>
      </c>
      <c r="B234" s="264"/>
      <c r="C234" s="18" t="s">
        <v>7489</v>
      </c>
      <c r="D234" s="270">
        <v>0.75</v>
      </c>
      <c r="E234" s="270">
        <v>0.75</v>
      </c>
      <c r="F234" s="101" t="s">
        <v>51</v>
      </c>
      <c r="T234" s="160" t="s">
        <v>7640</v>
      </c>
      <c r="U234" s="28">
        <v>6873</v>
      </c>
      <c r="V234" s="28" t="e">
        <v>#N/A</v>
      </c>
      <c r="W234" s="28"/>
    </row>
    <row r="235" spans="1:23" ht="16">
      <c r="A235" s="271" t="s">
        <v>7641</v>
      </c>
      <c r="B235" s="264"/>
      <c r="C235" s="18" t="s">
        <v>7489</v>
      </c>
      <c r="D235" s="270">
        <v>0.75</v>
      </c>
      <c r="E235" s="270">
        <v>0.75</v>
      </c>
      <c r="F235" s="101" t="s">
        <v>51</v>
      </c>
      <c r="T235" s="160" t="s">
        <v>7641</v>
      </c>
      <c r="U235" s="28">
        <v>6706</v>
      </c>
      <c r="V235" s="28" t="e">
        <v>#N/A</v>
      </c>
      <c r="W235" s="28"/>
    </row>
    <row r="236" spans="1:23" ht="16">
      <c r="A236" s="264" t="s">
        <v>2033</v>
      </c>
      <c r="B236" s="272">
        <v>12078</v>
      </c>
      <c r="C236" s="18" t="s">
        <v>7489</v>
      </c>
      <c r="D236" s="270">
        <v>0.75</v>
      </c>
      <c r="E236" s="270">
        <v>0.75</v>
      </c>
      <c r="F236" s="101" t="s">
        <v>51</v>
      </c>
      <c r="T236" s="28" t="s">
        <v>2033</v>
      </c>
      <c r="U236" s="100">
        <v>12078</v>
      </c>
      <c r="V236" s="28" t="e">
        <v>#N/A</v>
      </c>
      <c r="W236" s="28"/>
    </row>
    <row r="237" spans="1:23" ht="16">
      <c r="A237" s="264" t="s">
        <v>2014</v>
      </c>
      <c r="B237" s="264">
        <v>3689</v>
      </c>
      <c r="C237" s="18" t="s">
        <v>7489</v>
      </c>
      <c r="D237" s="270">
        <v>0.75</v>
      </c>
      <c r="E237" s="270">
        <v>0.75</v>
      </c>
      <c r="F237" s="101" t="s">
        <v>51</v>
      </c>
      <c r="T237" s="28" t="s">
        <v>2014</v>
      </c>
      <c r="U237" s="28">
        <v>3689</v>
      </c>
      <c r="V237" s="28" t="e">
        <v>#N/A</v>
      </c>
      <c r="W237" s="28"/>
    </row>
    <row r="238" spans="1:23" ht="16">
      <c r="A238" s="86" t="s">
        <v>7642</v>
      </c>
      <c r="B238" s="50">
        <v>7519</v>
      </c>
      <c r="C238" s="18" t="s">
        <v>7489</v>
      </c>
      <c r="D238" s="270">
        <v>0.75</v>
      </c>
      <c r="E238" s="270">
        <v>0.75</v>
      </c>
      <c r="F238" s="101" t="s">
        <v>51</v>
      </c>
      <c r="G238" s="46" t="s">
        <v>213</v>
      </c>
    </row>
    <row r="239" spans="1:23" ht="16">
      <c r="A239" s="86" t="s">
        <v>7643</v>
      </c>
      <c r="B239" s="50">
        <v>8163</v>
      </c>
      <c r="C239" s="18" t="s">
        <v>7489</v>
      </c>
      <c r="D239" s="270">
        <v>0.75</v>
      </c>
      <c r="E239" s="270">
        <v>0.75</v>
      </c>
      <c r="F239" s="101" t="s">
        <v>51</v>
      </c>
      <c r="G239" s="46" t="s">
        <v>213</v>
      </c>
    </row>
    <row r="240" spans="1:23" ht="16">
      <c r="A240" s="86" t="s">
        <v>7644</v>
      </c>
      <c r="B240" s="50">
        <v>7780</v>
      </c>
      <c r="C240" s="18" t="s">
        <v>7489</v>
      </c>
      <c r="D240" s="270">
        <v>0.75</v>
      </c>
      <c r="E240" s="270">
        <v>0.75</v>
      </c>
      <c r="F240" s="101" t="s">
        <v>51</v>
      </c>
      <c r="G240" s="46" t="s">
        <v>213</v>
      </c>
    </row>
    <row r="241" spans="1:7" ht="16">
      <c r="A241" s="86" t="s">
        <v>7645</v>
      </c>
      <c r="B241" s="50">
        <v>8576</v>
      </c>
      <c r="C241" s="18" t="s">
        <v>7489</v>
      </c>
      <c r="D241" s="270">
        <v>0.75</v>
      </c>
      <c r="E241" s="270">
        <v>0.75</v>
      </c>
      <c r="F241" s="101" t="s">
        <v>51</v>
      </c>
      <c r="G241" s="46" t="s">
        <v>213</v>
      </c>
    </row>
    <row r="242" spans="1:7" ht="16">
      <c r="A242" s="86" t="s">
        <v>7646</v>
      </c>
      <c r="B242" s="50">
        <v>7670</v>
      </c>
      <c r="C242" s="18" t="s">
        <v>7489</v>
      </c>
      <c r="D242" s="270">
        <v>0.75</v>
      </c>
      <c r="E242" s="270">
        <v>0.75</v>
      </c>
      <c r="F242" s="101" t="s">
        <v>51</v>
      </c>
      <c r="G242" s="46" t="s">
        <v>213</v>
      </c>
    </row>
    <row r="243" spans="1:7" ht="16">
      <c r="A243" s="86" t="s">
        <v>7647</v>
      </c>
      <c r="B243" s="50">
        <v>8623</v>
      </c>
      <c r="C243" s="18" t="s">
        <v>7489</v>
      </c>
      <c r="D243" s="11">
        <v>0.8</v>
      </c>
      <c r="E243" s="11">
        <v>0.8</v>
      </c>
      <c r="F243" s="101" t="s">
        <v>51</v>
      </c>
      <c r="G243" s="46" t="s">
        <v>213</v>
      </c>
    </row>
    <row r="244" spans="1:7" ht="16">
      <c r="A244" s="86" t="s">
        <v>7648</v>
      </c>
      <c r="B244" s="50">
        <v>7670</v>
      </c>
      <c r="C244" s="18" t="s">
        <v>7489</v>
      </c>
      <c r="D244" s="270">
        <v>0.75</v>
      </c>
      <c r="E244" s="270">
        <v>0.75</v>
      </c>
      <c r="F244" s="101" t="s">
        <v>51</v>
      </c>
      <c r="G244" s="46" t="s">
        <v>213</v>
      </c>
    </row>
    <row r="245" spans="1:7" ht="16">
      <c r="A245" s="86" t="s">
        <v>7649</v>
      </c>
      <c r="B245" s="50">
        <v>9594</v>
      </c>
      <c r="C245" s="18" t="s">
        <v>7489</v>
      </c>
      <c r="D245" s="270">
        <v>0.75</v>
      </c>
      <c r="E245" s="270">
        <v>0.75</v>
      </c>
      <c r="F245" s="101" t="s">
        <v>51</v>
      </c>
      <c r="G245" s="46" t="s">
        <v>213</v>
      </c>
    </row>
    <row r="246" spans="1:7" ht="16">
      <c r="A246" s="86" t="s">
        <v>7650</v>
      </c>
      <c r="B246" s="50">
        <v>9572</v>
      </c>
      <c r="C246" s="18" t="s">
        <v>7489</v>
      </c>
      <c r="D246" s="270">
        <v>0.75</v>
      </c>
      <c r="E246" s="270">
        <v>0.75</v>
      </c>
      <c r="F246" s="101" t="s">
        <v>51</v>
      </c>
      <c r="G246" s="46" t="s">
        <v>213</v>
      </c>
    </row>
    <row r="247" spans="1:7" ht="16">
      <c r="A247" s="86" t="s">
        <v>7651</v>
      </c>
      <c r="B247" s="50">
        <v>9573</v>
      </c>
      <c r="C247" s="18" t="s">
        <v>7489</v>
      </c>
      <c r="D247" s="270">
        <v>0.75</v>
      </c>
      <c r="E247" s="270">
        <v>0.75</v>
      </c>
      <c r="F247" s="101" t="s">
        <v>51</v>
      </c>
      <c r="G247" s="46" t="s">
        <v>213</v>
      </c>
    </row>
    <row r="248" spans="1:7" ht="16">
      <c r="A248" s="86" t="s">
        <v>7652</v>
      </c>
      <c r="B248" s="50">
        <v>7520</v>
      </c>
      <c r="C248" s="18" t="s">
        <v>7489</v>
      </c>
      <c r="D248" s="270">
        <v>0.75</v>
      </c>
      <c r="E248" s="270">
        <v>0.75</v>
      </c>
      <c r="F248" s="101" t="s">
        <v>51</v>
      </c>
      <c r="G248" s="46" t="s">
        <v>213</v>
      </c>
    </row>
    <row r="249" spans="1:7" ht="16">
      <c r="A249" s="86" t="s">
        <v>7653</v>
      </c>
      <c r="B249" s="50">
        <v>9667</v>
      </c>
      <c r="C249" s="18" t="s">
        <v>7489</v>
      </c>
      <c r="D249" s="270">
        <v>0.75</v>
      </c>
      <c r="E249" s="270">
        <v>0.75</v>
      </c>
      <c r="F249" s="101" t="s">
        <v>51</v>
      </c>
      <c r="G249" s="46" t="s">
        <v>213</v>
      </c>
    </row>
    <row r="250" spans="1:7" ht="16">
      <c r="A250" s="86" t="s">
        <v>7654</v>
      </c>
      <c r="B250" s="50">
        <v>10253</v>
      </c>
      <c r="C250" s="18" t="s">
        <v>7489</v>
      </c>
      <c r="D250" s="270">
        <v>0.75</v>
      </c>
      <c r="E250" s="270">
        <v>0.75</v>
      </c>
      <c r="F250" s="101" t="s">
        <v>51</v>
      </c>
      <c r="G250" s="46" t="s">
        <v>213</v>
      </c>
    </row>
    <row r="251" spans="1:7" ht="16">
      <c r="A251" s="86" t="s">
        <v>7655</v>
      </c>
      <c r="B251" s="50">
        <v>9814</v>
      </c>
      <c r="C251" s="18" t="s">
        <v>7489</v>
      </c>
      <c r="D251" s="270">
        <v>0.75</v>
      </c>
      <c r="E251" s="270">
        <v>0.75</v>
      </c>
      <c r="F251" s="101" t="s">
        <v>51</v>
      </c>
      <c r="G251" s="46" t="s">
        <v>213</v>
      </c>
    </row>
    <row r="252" spans="1:7" ht="16">
      <c r="A252" s="86" t="s">
        <v>7656</v>
      </c>
      <c r="B252" s="50">
        <v>12259</v>
      </c>
      <c r="C252" s="18" t="s">
        <v>7489</v>
      </c>
      <c r="D252" s="270">
        <v>0.75</v>
      </c>
      <c r="E252" s="270">
        <v>0.75</v>
      </c>
      <c r="F252" s="101" t="s">
        <v>51</v>
      </c>
      <c r="G252" s="46" t="s">
        <v>213</v>
      </c>
    </row>
    <row r="253" spans="1:7" ht="16">
      <c r="A253" s="86" t="s">
        <v>7657</v>
      </c>
      <c r="B253" s="50">
        <v>12575</v>
      </c>
      <c r="C253" s="18" t="s">
        <v>7489</v>
      </c>
      <c r="D253" s="270">
        <v>0.75</v>
      </c>
      <c r="E253" s="270">
        <v>0.75</v>
      </c>
      <c r="F253" s="101" t="s">
        <v>51</v>
      </c>
      <c r="G253" s="46" t="s">
        <v>213</v>
      </c>
    </row>
    <row r="254" spans="1:7" ht="16">
      <c r="A254" s="86" t="s">
        <v>7658</v>
      </c>
      <c r="B254" s="50">
        <v>12135</v>
      </c>
      <c r="C254" s="18" t="s">
        <v>7489</v>
      </c>
      <c r="D254" s="270">
        <v>0.75</v>
      </c>
      <c r="E254" s="270">
        <v>0.75</v>
      </c>
      <c r="F254" s="101" t="s">
        <v>51</v>
      </c>
      <c r="G254" s="46" t="s">
        <v>213</v>
      </c>
    </row>
    <row r="255" spans="1:7" ht="16">
      <c r="A255" s="86" t="s">
        <v>7659</v>
      </c>
      <c r="B255" s="148">
        <v>14071</v>
      </c>
      <c r="C255" s="18" t="s">
        <v>7489</v>
      </c>
      <c r="D255" s="270">
        <v>0.75</v>
      </c>
      <c r="E255" s="270">
        <v>0.75</v>
      </c>
      <c r="F255" s="101" t="s">
        <v>51</v>
      </c>
      <c r="G255" s="46" t="s">
        <v>213</v>
      </c>
    </row>
    <row r="256" spans="1:7" ht="16">
      <c r="A256" s="86" t="s">
        <v>7660</v>
      </c>
      <c r="B256" s="50">
        <v>12277</v>
      </c>
      <c r="C256" s="18" t="s">
        <v>7489</v>
      </c>
      <c r="D256" s="270">
        <v>0.75</v>
      </c>
      <c r="E256" s="270">
        <v>0.75</v>
      </c>
      <c r="F256" s="101" t="s">
        <v>51</v>
      </c>
      <c r="G256" s="46" t="s">
        <v>213</v>
      </c>
    </row>
    <row r="257" spans="1:7" ht="16">
      <c r="A257" s="86" t="s">
        <v>7661</v>
      </c>
      <c r="B257" s="149">
        <v>14253</v>
      </c>
      <c r="C257" s="18" t="s">
        <v>7489</v>
      </c>
      <c r="D257" s="270">
        <v>0.75</v>
      </c>
      <c r="E257" s="270">
        <v>0.75</v>
      </c>
      <c r="F257" s="101" t="s">
        <v>51</v>
      </c>
      <c r="G257" s="46" t="s">
        <v>213</v>
      </c>
    </row>
    <row r="258" spans="1:7" ht="16">
      <c r="A258" s="86" t="s">
        <v>7662</v>
      </c>
      <c r="B258" s="50">
        <v>13895</v>
      </c>
      <c r="C258" s="18" t="s">
        <v>7489</v>
      </c>
      <c r="D258" s="270">
        <v>0.75</v>
      </c>
      <c r="E258" s="270">
        <v>0.75</v>
      </c>
      <c r="F258" s="101" t="s">
        <v>51</v>
      </c>
      <c r="G258" s="46" t="s">
        <v>213</v>
      </c>
    </row>
    <row r="259" spans="1:7" ht="16">
      <c r="A259" s="86" t="s">
        <v>7663</v>
      </c>
      <c r="B259" s="50">
        <v>13904</v>
      </c>
      <c r="C259" s="18" t="s">
        <v>7489</v>
      </c>
      <c r="D259" s="270">
        <v>0.75</v>
      </c>
      <c r="E259" s="270">
        <v>0.75</v>
      </c>
      <c r="F259" s="101" t="s">
        <v>51</v>
      </c>
      <c r="G259" s="46" t="s">
        <v>213</v>
      </c>
    </row>
    <row r="260" spans="1:7" ht="16">
      <c r="A260" s="86" t="s">
        <v>7664</v>
      </c>
      <c r="B260" s="50">
        <v>13811</v>
      </c>
      <c r="C260" s="18" t="s">
        <v>7489</v>
      </c>
      <c r="D260" s="270">
        <v>0.75</v>
      </c>
      <c r="E260" s="270">
        <v>0.75</v>
      </c>
      <c r="F260" s="101" t="s">
        <v>51</v>
      </c>
      <c r="G260" s="46" t="s">
        <v>213</v>
      </c>
    </row>
    <row r="261" spans="1:7" ht="16">
      <c r="A261" s="86" t="s">
        <v>7665</v>
      </c>
      <c r="B261" s="50">
        <v>13304</v>
      </c>
      <c r="C261" s="18" t="s">
        <v>7489</v>
      </c>
      <c r="D261" s="270">
        <v>0.75</v>
      </c>
      <c r="E261" s="270">
        <v>0.75</v>
      </c>
      <c r="F261" s="101" t="s">
        <v>51</v>
      </c>
      <c r="G261" s="46" t="s">
        <v>213</v>
      </c>
    </row>
    <row r="262" spans="1:7" ht="16">
      <c r="A262" s="86" t="s">
        <v>7666</v>
      </c>
      <c r="B262" s="86"/>
      <c r="C262" s="18" t="s">
        <v>7489</v>
      </c>
      <c r="D262" s="270">
        <v>0.75</v>
      </c>
      <c r="E262" s="270">
        <v>0.75</v>
      </c>
      <c r="F262" s="101" t="s">
        <v>51</v>
      </c>
      <c r="G262" s="46" t="s">
        <v>213</v>
      </c>
    </row>
    <row r="263" spans="1:7" ht="16">
      <c r="A263" s="86" t="s">
        <v>7667</v>
      </c>
      <c r="B263" s="50">
        <v>13987</v>
      </c>
      <c r="C263" s="18" t="s">
        <v>7489</v>
      </c>
      <c r="D263" s="270">
        <v>0.75</v>
      </c>
      <c r="E263" s="270">
        <v>0.75</v>
      </c>
      <c r="F263" s="101" t="s">
        <v>51</v>
      </c>
      <c r="G263" s="46" t="s">
        <v>213</v>
      </c>
    </row>
    <row r="264" spans="1:7" ht="16">
      <c r="A264" s="86" t="s">
        <v>7668</v>
      </c>
      <c r="B264" s="86"/>
      <c r="C264" s="18" t="s">
        <v>7489</v>
      </c>
      <c r="D264" s="270">
        <v>0.75</v>
      </c>
      <c r="E264" s="270">
        <v>0.75</v>
      </c>
      <c r="F264" s="101" t="s">
        <v>51</v>
      </c>
      <c r="G264" s="46" t="s">
        <v>213</v>
      </c>
    </row>
    <row r="265" spans="1:7" ht="16">
      <c r="A265" s="86" t="s">
        <v>7669</v>
      </c>
      <c r="B265" s="86"/>
      <c r="C265" s="18" t="s">
        <v>7489</v>
      </c>
      <c r="D265" s="270">
        <v>0.75</v>
      </c>
      <c r="E265" s="270">
        <v>0.75</v>
      </c>
      <c r="F265" s="101" t="s">
        <v>51</v>
      </c>
      <c r="G265" s="46" t="s">
        <v>213</v>
      </c>
    </row>
    <row r="266" spans="1:7" ht="16">
      <c r="A266" s="86" t="s">
        <v>7670</v>
      </c>
      <c r="B266" s="86"/>
      <c r="C266" s="18" t="s">
        <v>7489</v>
      </c>
      <c r="D266" s="270">
        <v>0.75</v>
      </c>
      <c r="E266" s="270">
        <v>0.75</v>
      </c>
      <c r="F266" s="101" t="s">
        <v>51</v>
      </c>
      <c r="G266" s="46" t="s">
        <v>213</v>
      </c>
    </row>
    <row r="267" spans="1:7" ht="16">
      <c r="A267" s="86" t="s">
        <v>7671</v>
      </c>
      <c r="B267" s="50">
        <v>7416</v>
      </c>
      <c r="C267" s="18" t="s">
        <v>7489</v>
      </c>
      <c r="D267" s="270">
        <v>0.75</v>
      </c>
      <c r="E267" s="270">
        <v>0.75</v>
      </c>
      <c r="F267" s="101" t="s">
        <v>51</v>
      </c>
      <c r="G267" s="46" t="s">
        <v>213</v>
      </c>
    </row>
    <row r="268" spans="1:7" ht="15.75" customHeight="1">
      <c r="A268" s="46"/>
      <c r="B268" s="46"/>
      <c r="C268" s="46"/>
    </row>
    <row r="269" spans="1:7" ht="15.75" customHeight="1">
      <c r="A269" s="46"/>
      <c r="B269" s="46"/>
      <c r="C269" s="46"/>
    </row>
    <row r="270" spans="1:7" ht="15.75" customHeight="1">
      <c r="A270" s="46"/>
      <c r="B270" s="46"/>
      <c r="C270" s="46"/>
    </row>
    <row r="271" spans="1:7" ht="15.75" customHeight="1">
      <c r="A271" s="46"/>
      <c r="B271" s="46"/>
      <c r="C271" s="46"/>
    </row>
    <row r="272" spans="1:7" ht="15.75" customHeight="1">
      <c r="A272" s="46"/>
      <c r="B272" s="46"/>
      <c r="C272" s="46"/>
    </row>
    <row r="273" spans="1:3" ht="15.75" customHeight="1">
      <c r="A273" s="46"/>
      <c r="B273" s="46"/>
      <c r="C273" s="46"/>
    </row>
    <row r="274" spans="1:3" ht="15.75" customHeight="1">
      <c r="A274" s="46"/>
      <c r="B274" s="46"/>
      <c r="C274" s="46"/>
    </row>
    <row r="275" spans="1:3" ht="15.75" customHeight="1">
      <c r="A275" s="46"/>
      <c r="B275" s="46"/>
      <c r="C275" s="46"/>
    </row>
    <row r="276" spans="1:3" ht="15.75" customHeight="1">
      <c r="A276" s="46"/>
      <c r="B276" s="46"/>
      <c r="C276" s="46"/>
    </row>
    <row r="277" spans="1:3" ht="15.75" customHeight="1">
      <c r="A277" s="46"/>
      <c r="B277" s="46"/>
      <c r="C277" s="46"/>
    </row>
    <row r="278" spans="1:3" ht="15.75" customHeight="1">
      <c r="A278" s="46"/>
      <c r="B278" s="46"/>
      <c r="C278" s="46"/>
    </row>
    <row r="279" spans="1:3" ht="15.75" customHeight="1">
      <c r="A279" s="46"/>
      <c r="B279" s="46"/>
      <c r="C279" s="46"/>
    </row>
    <row r="280" spans="1:3" ht="15.75" customHeight="1">
      <c r="A280" s="46"/>
      <c r="B280" s="46"/>
      <c r="C280" s="46"/>
    </row>
    <row r="281" spans="1:3" ht="15.75" customHeight="1">
      <c r="A281" s="46"/>
      <c r="B281" s="46"/>
      <c r="C281" s="46"/>
    </row>
    <row r="282" spans="1:3" ht="15.75" customHeight="1">
      <c r="A282" s="46"/>
      <c r="B282" s="46"/>
      <c r="C282" s="46"/>
    </row>
    <row r="283" spans="1:3" ht="15.75" customHeight="1">
      <c r="A283" s="46"/>
      <c r="B283" s="46"/>
      <c r="C283" s="46"/>
    </row>
    <row r="284" spans="1:3" ht="15.75" customHeight="1">
      <c r="A284" s="46"/>
      <c r="B284" s="46"/>
      <c r="C284" s="46"/>
    </row>
    <row r="285" spans="1:3" ht="15.75" customHeight="1">
      <c r="A285" s="46"/>
      <c r="B285" s="46"/>
      <c r="C285" s="46"/>
    </row>
    <row r="286" spans="1:3" ht="15.75" customHeight="1">
      <c r="A286" s="46"/>
      <c r="B286" s="46"/>
      <c r="C286" s="46"/>
    </row>
    <row r="287" spans="1:3" ht="15.75" customHeight="1">
      <c r="A287" s="46"/>
      <c r="B287" s="46"/>
      <c r="C287" s="46"/>
    </row>
    <row r="288" spans="1:3" ht="15.75" customHeight="1">
      <c r="A288" s="46"/>
      <c r="B288" s="46"/>
      <c r="C288" s="46"/>
    </row>
    <row r="289" spans="1:3" ht="15.75" customHeight="1">
      <c r="A289" s="46"/>
      <c r="B289" s="46"/>
      <c r="C289" s="46"/>
    </row>
    <row r="290" spans="1:3" ht="15.75" customHeight="1">
      <c r="A290" s="46"/>
      <c r="B290" s="46"/>
      <c r="C290" s="46"/>
    </row>
    <row r="291" spans="1:3" ht="15.75" customHeight="1">
      <c r="A291" s="46"/>
      <c r="B291" s="46"/>
      <c r="C291" s="46"/>
    </row>
    <row r="292" spans="1:3" ht="15.75" customHeight="1">
      <c r="A292" s="46"/>
      <c r="B292" s="46"/>
      <c r="C292" s="46"/>
    </row>
    <row r="293" spans="1:3" ht="15.75" customHeight="1">
      <c r="A293" s="46"/>
      <c r="B293" s="46"/>
      <c r="C293" s="46"/>
    </row>
    <row r="294" spans="1:3" ht="15.75" customHeight="1">
      <c r="A294" s="46"/>
      <c r="B294" s="46"/>
      <c r="C294" s="46"/>
    </row>
    <row r="295" spans="1:3" ht="15.75" customHeight="1">
      <c r="A295" s="46"/>
      <c r="B295" s="46"/>
      <c r="C295" s="46"/>
    </row>
    <row r="296" spans="1:3" ht="15.75" customHeight="1">
      <c r="A296" s="46"/>
      <c r="B296" s="46"/>
      <c r="C296" s="46"/>
    </row>
    <row r="297" spans="1:3" ht="15.75" customHeight="1">
      <c r="A297" s="46"/>
      <c r="B297" s="46"/>
      <c r="C297" s="46"/>
    </row>
    <row r="298" spans="1:3" ht="15.75" customHeight="1">
      <c r="A298" s="46"/>
      <c r="B298" s="46"/>
      <c r="C298" s="46"/>
    </row>
    <row r="299" spans="1:3" ht="15.75" customHeight="1">
      <c r="A299" s="46"/>
      <c r="B299" s="46"/>
      <c r="C299" s="46"/>
    </row>
    <row r="300" spans="1:3" ht="15.75" customHeight="1">
      <c r="A300" s="46"/>
      <c r="B300" s="46"/>
      <c r="C300" s="46"/>
    </row>
    <row r="301" spans="1:3" ht="15.75" customHeight="1">
      <c r="A301" s="46"/>
      <c r="B301" s="46"/>
      <c r="C301" s="46"/>
    </row>
    <row r="302" spans="1:3" ht="15.75" customHeight="1">
      <c r="A302" s="46"/>
      <c r="B302" s="46"/>
      <c r="C302" s="46"/>
    </row>
    <row r="303" spans="1:3" ht="15.75" customHeight="1">
      <c r="A303" s="46"/>
      <c r="B303" s="46"/>
      <c r="C303" s="46"/>
    </row>
    <row r="304" spans="1:3" ht="15.75" customHeight="1">
      <c r="A304" s="46"/>
      <c r="B304" s="46"/>
      <c r="C304" s="46"/>
    </row>
    <row r="305" spans="1:3" ht="15.75" customHeight="1">
      <c r="A305" s="46"/>
      <c r="B305" s="46"/>
      <c r="C305" s="46"/>
    </row>
    <row r="306" spans="1:3" ht="15.75" customHeight="1">
      <c r="A306" s="46"/>
      <c r="B306" s="46"/>
      <c r="C306" s="46"/>
    </row>
    <row r="307" spans="1:3" ht="15.75" customHeight="1">
      <c r="A307" s="46"/>
      <c r="B307" s="46"/>
      <c r="C307" s="46"/>
    </row>
    <row r="308" spans="1:3" ht="15.75" customHeight="1">
      <c r="A308" s="46"/>
      <c r="B308" s="46"/>
      <c r="C308" s="46"/>
    </row>
    <row r="309" spans="1:3" ht="15.75" customHeight="1">
      <c r="A309" s="46"/>
      <c r="B309" s="46"/>
      <c r="C309" s="46"/>
    </row>
    <row r="310" spans="1:3" ht="15.75" customHeight="1">
      <c r="A310" s="46"/>
      <c r="B310" s="46"/>
      <c r="C310" s="46"/>
    </row>
    <row r="311" spans="1:3" ht="15.75" customHeight="1">
      <c r="A311" s="46"/>
      <c r="B311" s="46"/>
      <c r="C311" s="46"/>
    </row>
    <row r="312" spans="1:3" ht="15.75" customHeight="1">
      <c r="A312" s="46"/>
      <c r="B312" s="46"/>
      <c r="C312" s="46"/>
    </row>
    <row r="313" spans="1:3" ht="15.75" customHeight="1">
      <c r="A313" s="46"/>
      <c r="B313" s="46"/>
      <c r="C313" s="46"/>
    </row>
    <row r="314" spans="1:3" ht="15.75" customHeight="1">
      <c r="A314" s="46"/>
      <c r="B314" s="46"/>
      <c r="C314" s="46"/>
    </row>
    <row r="315" spans="1:3" ht="15.75" customHeight="1">
      <c r="A315" s="46"/>
      <c r="B315" s="46"/>
      <c r="C315" s="46"/>
    </row>
    <row r="316" spans="1:3" ht="15.75" customHeight="1">
      <c r="A316" s="46"/>
      <c r="B316" s="46"/>
      <c r="C316" s="46"/>
    </row>
    <row r="317" spans="1:3" ht="15.75" customHeight="1">
      <c r="A317" s="46"/>
      <c r="B317" s="46"/>
      <c r="C317" s="46"/>
    </row>
    <row r="318" spans="1:3" ht="15.75" customHeight="1">
      <c r="A318" s="46"/>
      <c r="B318" s="46"/>
      <c r="C318" s="46"/>
    </row>
    <row r="319" spans="1:3" ht="15.75" customHeight="1">
      <c r="A319" s="46"/>
      <c r="B319" s="46"/>
      <c r="C319" s="46"/>
    </row>
    <row r="320" spans="1:3" ht="15.75" customHeight="1">
      <c r="A320" s="46"/>
      <c r="B320" s="46"/>
      <c r="C320" s="46"/>
    </row>
    <row r="321" spans="1:3" ht="15.75" customHeight="1">
      <c r="A321" s="46"/>
      <c r="B321" s="46"/>
      <c r="C321" s="46"/>
    </row>
    <row r="322" spans="1:3" ht="15.75" customHeight="1">
      <c r="A322" s="46"/>
      <c r="B322" s="46"/>
      <c r="C322" s="46"/>
    </row>
    <row r="323" spans="1:3" ht="15.75" customHeight="1">
      <c r="A323" s="46"/>
      <c r="B323" s="46"/>
      <c r="C323" s="46"/>
    </row>
    <row r="324" spans="1:3" ht="15.75" customHeight="1">
      <c r="A324" s="46"/>
      <c r="B324" s="46"/>
      <c r="C324" s="46"/>
    </row>
    <row r="325" spans="1:3" ht="15.75" customHeight="1">
      <c r="A325" s="46"/>
      <c r="B325" s="46"/>
      <c r="C325" s="46"/>
    </row>
    <row r="326" spans="1:3" ht="15.75" customHeight="1">
      <c r="A326" s="46"/>
      <c r="B326" s="46"/>
      <c r="C326" s="46"/>
    </row>
    <row r="327" spans="1:3" ht="15.75" customHeight="1">
      <c r="A327" s="46"/>
      <c r="B327" s="46"/>
      <c r="C327" s="46"/>
    </row>
    <row r="328" spans="1:3" ht="15.75" customHeight="1">
      <c r="A328" s="46"/>
      <c r="B328" s="46"/>
      <c r="C328" s="46"/>
    </row>
    <row r="329" spans="1:3" ht="15.75" customHeight="1">
      <c r="A329" s="46"/>
      <c r="B329" s="46"/>
      <c r="C329" s="46"/>
    </row>
    <row r="330" spans="1:3" ht="15.75" customHeight="1">
      <c r="A330" s="46"/>
      <c r="B330" s="46"/>
      <c r="C330" s="46"/>
    </row>
    <row r="331" spans="1:3" ht="15.75" customHeight="1">
      <c r="A331" s="46"/>
      <c r="B331" s="46"/>
      <c r="C331" s="46"/>
    </row>
    <row r="332" spans="1:3" ht="15.75" customHeight="1">
      <c r="A332" s="46"/>
      <c r="B332" s="46"/>
      <c r="C332" s="46"/>
    </row>
    <row r="333" spans="1:3" ht="15.75" customHeight="1">
      <c r="A333" s="46"/>
      <c r="B333" s="46"/>
      <c r="C333" s="46"/>
    </row>
    <row r="334" spans="1:3" ht="15.75" customHeight="1">
      <c r="A334" s="46"/>
      <c r="B334" s="46"/>
      <c r="C334" s="46"/>
    </row>
    <row r="335" spans="1:3" ht="15.75" customHeight="1">
      <c r="A335" s="46"/>
      <c r="B335" s="46"/>
      <c r="C335" s="46"/>
    </row>
    <row r="336" spans="1:3" ht="15.75" customHeight="1">
      <c r="A336" s="46"/>
      <c r="B336" s="46"/>
      <c r="C336" s="46"/>
    </row>
    <row r="337" spans="1:3" ht="15.75" customHeight="1">
      <c r="A337" s="46"/>
      <c r="B337" s="46"/>
      <c r="C337" s="46"/>
    </row>
    <row r="338" spans="1:3" ht="15.75" customHeight="1">
      <c r="A338" s="46"/>
      <c r="B338" s="46"/>
      <c r="C338" s="46"/>
    </row>
    <row r="339" spans="1:3" ht="15.75" customHeight="1">
      <c r="A339" s="46"/>
      <c r="B339" s="46"/>
      <c r="C339" s="46"/>
    </row>
    <row r="340" spans="1:3" ht="15.75" customHeight="1">
      <c r="A340" s="46"/>
      <c r="B340" s="46"/>
      <c r="C340" s="46"/>
    </row>
    <row r="341" spans="1:3" ht="15.75" customHeight="1">
      <c r="A341" s="46"/>
      <c r="B341" s="46"/>
      <c r="C341" s="46"/>
    </row>
    <row r="342" spans="1:3" ht="15.75" customHeight="1">
      <c r="A342" s="46"/>
      <c r="B342" s="46"/>
      <c r="C342" s="46"/>
    </row>
    <row r="343" spans="1:3" ht="15.75" customHeight="1">
      <c r="A343" s="46"/>
      <c r="B343" s="46"/>
      <c r="C343" s="46"/>
    </row>
    <row r="344" spans="1:3" ht="15.75" customHeight="1">
      <c r="A344" s="46"/>
      <c r="B344" s="46"/>
      <c r="C344" s="46"/>
    </row>
    <row r="345" spans="1:3" ht="15.75" customHeight="1">
      <c r="A345" s="46"/>
      <c r="B345" s="46"/>
      <c r="C345" s="46"/>
    </row>
    <row r="346" spans="1:3" ht="15.75" customHeight="1">
      <c r="A346" s="46"/>
      <c r="B346" s="46"/>
      <c r="C346" s="46"/>
    </row>
    <row r="347" spans="1:3" ht="15.75" customHeight="1">
      <c r="A347" s="46"/>
      <c r="B347" s="46"/>
      <c r="C347" s="46"/>
    </row>
    <row r="348" spans="1:3" ht="15.75" customHeight="1">
      <c r="A348" s="46"/>
      <c r="B348" s="46"/>
      <c r="C348" s="46"/>
    </row>
    <row r="349" spans="1:3" ht="15.75" customHeight="1">
      <c r="A349" s="46"/>
      <c r="B349" s="46"/>
      <c r="C349" s="46"/>
    </row>
    <row r="350" spans="1:3" ht="15.75" customHeight="1">
      <c r="A350" s="46"/>
      <c r="B350" s="46"/>
      <c r="C350" s="46"/>
    </row>
    <row r="351" spans="1:3" ht="15.75" customHeight="1">
      <c r="A351" s="46"/>
      <c r="B351" s="46"/>
      <c r="C351" s="46"/>
    </row>
    <row r="352" spans="1:3" ht="15.75" customHeight="1">
      <c r="A352" s="46"/>
      <c r="B352" s="46"/>
      <c r="C352" s="46"/>
    </row>
    <row r="353" spans="1:3" ht="15.75" customHeight="1">
      <c r="A353" s="46"/>
      <c r="B353" s="46"/>
      <c r="C353" s="46"/>
    </row>
    <row r="354" spans="1:3" ht="15.75" customHeight="1">
      <c r="A354" s="46"/>
      <c r="B354" s="46"/>
      <c r="C354" s="46"/>
    </row>
    <row r="355" spans="1:3" ht="15.75" customHeight="1">
      <c r="A355" s="46"/>
      <c r="B355" s="46"/>
      <c r="C355" s="46"/>
    </row>
    <row r="356" spans="1:3" ht="15.75" customHeight="1">
      <c r="A356" s="46"/>
      <c r="B356" s="46"/>
      <c r="C356" s="46"/>
    </row>
    <row r="357" spans="1:3" ht="15.75" customHeight="1">
      <c r="A357" s="46"/>
      <c r="B357" s="46"/>
      <c r="C357" s="46"/>
    </row>
    <row r="358" spans="1:3" ht="15.75" customHeight="1">
      <c r="A358" s="46"/>
      <c r="B358" s="46"/>
      <c r="C358" s="46"/>
    </row>
    <row r="359" spans="1:3" ht="15.75" customHeight="1">
      <c r="A359" s="46"/>
      <c r="B359" s="46"/>
      <c r="C359" s="46"/>
    </row>
    <row r="360" spans="1:3" ht="15.75" customHeight="1">
      <c r="A360" s="46"/>
      <c r="B360" s="46"/>
      <c r="C360" s="46"/>
    </row>
    <row r="361" spans="1:3" ht="15.75" customHeight="1">
      <c r="A361" s="46"/>
      <c r="B361" s="46"/>
      <c r="C361" s="46"/>
    </row>
    <row r="362" spans="1:3" ht="15.75" customHeight="1">
      <c r="A362" s="46"/>
      <c r="B362" s="46"/>
      <c r="C362" s="46"/>
    </row>
    <row r="363" spans="1:3" ht="15.75" customHeight="1">
      <c r="A363" s="46"/>
      <c r="B363" s="46"/>
      <c r="C363" s="46"/>
    </row>
    <row r="364" spans="1:3" ht="15.75" customHeight="1">
      <c r="A364" s="46"/>
      <c r="B364" s="46"/>
      <c r="C364" s="46"/>
    </row>
    <row r="365" spans="1:3" ht="15.75" customHeight="1">
      <c r="A365" s="46"/>
      <c r="B365" s="46"/>
      <c r="C365" s="46"/>
    </row>
    <row r="366" spans="1:3" ht="15.75" customHeight="1">
      <c r="A366" s="46"/>
      <c r="B366" s="46"/>
      <c r="C366" s="46"/>
    </row>
    <row r="367" spans="1:3" ht="15.75" customHeight="1">
      <c r="A367" s="46"/>
      <c r="B367" s="46"/>
      <c r="C367" s="46"/>
    </row>
    <row r="368" spans="1:3" ht="15.75" customHeight="1">
      <c r="A368" s="46"/>
      <c r="B368" s="46"/>
      <c r="C368" s="46"/>
    </row>
    <row r="369" spans="1:3" ht="15.75" customHeight="1">
      <c r="A369" s="46"/>
      <c r="B369" s="46"/>
      <c r="C369" s="46"/>
    </row>
    <row r="370" spans="1:3" ht="15.75" customHeight="1">
      <c r="A370" s="46"/>
      <c r="B370" s="46"/>
      <c r="C370" s="46"/>
    </row>
    <row r="371" spans="1:3" ht="15.75" customHeight="1">
      <c r="A371" s="46"/>
      <c r="B371" s="46"/>
      <c r="C371" s="46"/>
    </row>
    <row r="372" spans="1:3" ht="15.75" customHeight="1">
      <c r="A372" s="46"/>
      <c r="B372" s="46"/>
      <c r="C372" s="46"/>
    </row>
    <row r="373" spans="1:3" ht="15.75" customHeight="1">
      <c r="A373" s="46"/>
      <c r="B373" s="46"/>
      <c r="C373" s="46"/>
    </row>
    <row r="374" spans="1:3" ht="15.75" customHeight="1">
      <c r="A374" s="46"/>
      <c r="B374" s="46"/>
      <c r="C374" s="46"/>
    </row>
    <row r="375" spans="1:3" ht="15.75" customHeight="1">
      <c r="A375" s="46"/>
      <c r="B375" s="46"/>
      <c r="C375" s="46"/>
    </row>
    <row r="376" spans="1:3" ht="15.75" customHeight="1">
      <c r="A376" s="46"/>
      <c r="B376" s="46"/>
      <c r="C376" s="46"/>
    </row>
    <row r="377" spans="1:3" ht="15.75" customHeight="1">
      <c r="A377" s="46"/>
      <c r="B377" s="46"/>
      <c r="C377" s="46"/>
    </row>
    <row r="378" spans="1:3" ht="15.75" customHeight="1">
      <c r="A378" s="46"/>
      <c r="B378" s="46"/>
      <c r="C378" s="46"/>
    </row>
    <row r="379" spans="1:3" ht="15.75" customHeight="1">
      <c r="A379" s="46"/>
      <c r="B379" s="46"/>
      <c r="C379" s="46"/>
    </row>
    <row r="380" spans="1:3" ht="15.75" customHeight="1">
      <c r="A380" s="46"/>
      <c r="B380" s="46"/>
      <c r="C380" s="46"/>
    </row>
    <row r="381" spans="1:3" ht="15.75" customHeight="1">
      <c r="A381" s="46"/>
      <c r="B381" s="46"/>
      <c r="C381" s="46"/>
    </row>
    <row r="382" spans="1:3" ht="15.75" customHeight="1">
      <c r="A382" s="46"/>
      <c r="B382" s="46"/>
      <c r="C382" s="46"/>
    </row>
    <row r="383" spans="1:3" ht="15.75" customHeight="1">
      <c r="A383" s="46"/>
      <c r="B383" s="46"/>
      <c r="C383" s="46"/>
    </row>
    <row r="384" spans="1:3" ht="15.75" customHeight="1">
      <c r="A384" s="46"/>
      <c r="B384" s="46"/>
      <c r="C384" s="46"/>
    </row>
    <row r="385" spans="1:3" ht="15.75" customHeight="1">
      <c r="A385" s="46"/>
      <c r="B385" s="46"/>
      <c r="C385" s="46"/>
    </row>
    <row r="386" spans="1:3" ht="15.75" customHeight="1">
      <c r="A386" s="46"/>
      <c r="B386" s="46"/>
      <c r="C386" s="46"/>
    </row>
    <row r="387" spans="1:3" ht="15.75" customHeight="1">
      <c r="A387" s="46"/>
      <c r="B387" s="46"/>
      <c r="C387" s="46"/>
    </row>
    <row r="388" spans="1:3" ht="15.75" customHeight="1">
      <c r="A388" s="46"/>
      <c r="B388" s="46"/>
      <c r="C388" s="46"/>
    </row>
    <row r="389" spans="1:3" ht="15.75" customHeight="1">
      <c r="A389" s="46"/>
      <c r="B389" s="46"/>
      <c r="C389" s="46"/>
    </row>
    <row r="390" spans="1:3" ht="15.75" customHeight="1">
      <c r="A390" s="46"/>
      <c r="B390" s="46"/>
      <c r="C390" s="46"/>
    </row>
    <row r="391" spans="1:3" ht="15.75" customHeight="1">
      <c r="A391" s="46"/>
      <c r="B391" s="46"/>
      <c r="C391" s="46"/>
    </row>
    <row r="392" spans="1:3" ht="15.75" customHeight="1">
      <c r="A392" s="46"/>
      <c r="B392" s="46"/>
      <c r="C392" s="46"/>
    </row>
    <row r="393" spans="1:3" ht="15.75" customHeight="1">
      <c r="A393" s="46"/>
      <c r="B393" s="46"/>
      <c r="C393" s="46"/>
    </row>
    <row r="394" spans="1:3" ht="15.75" customHeight="1">
      <c r="A394" s="46"/>
      <c r="B394" s="46"/>
      <c r="C394" s="46"/>
    </row>
    <row r="395" spans="1:3" ht="15.75" customHeight="1">
      <c r="A395" s="46"/>
      <c r="B395" s="46"/>
      <c r="C395" s="46"/>
    </row>
    <row r="396" spans="1:3" ht="15.75" customHeight="1">
      <c r="A396" s="46"/>
      <c r="B396" s="46"/>
      <c r="C396" s="46"/>
    </row>
    <row r="397" spans="1:3" ht="15.75" customHeight="1">
      <c r="A397" s="46"/>
      <c r="B397" s="46"/>
      <c r="C397" s="46"/>
    </row>
    <row r="398" spans="1:3" ht="15.75" customHeight="1">
      <c r="A398" s="46"/>
      <c r="B398" s="46"/>
      <c r="C398" s="46"/>
    </row>
    <row r="399" spans="1:3" ht="15.75" customHeight="1">
      <c r="A399" s="46"/>
      <c r="B399" s="46"/>
      <c r="C399" s="46"/>
    </row>
    <row r="400" spans="1:3" ht="15.75" customHeight="1">
      <c r="A400" s="46"/>
      <c r="B400" s="46"/>
      <c r="C400" s="46"/>
    </row>
    <row r="401" spans="1:3" ht="15.75" customHeight="1">
      <c r="A401" s="46"/>
      <c r="B401" s="46"/>
      <c r="C401" s="46"/>
    </row>
    <row r="402" spans="1:3" ht="15.75" customHeight="1">
      <c r="A402" s="46"/>
      <c r="B402" s="46"/>
      <c r="C402" s="46"/>
    </row>
    <row r="403" spans="1:3" ht="15.75" customHeight="1">
      <c r="A403" s="46"/>
      <c r="B403" s="46"/>
      <c r="C403" s="46"/>
    </row>
    <row r="404" spans="1:3" ht="15.75" customHeight="1">
      <c r="A404" s="46"/>
      <c r="B404" s="46"/>
      <c r="C404" s="46"/>
    </row>
    <row r="405" spans="1:3" ht="15.75" customHeight="1">
      <c r="A405" s="46"/>
      <c r="B405" s="46"/>
      <c r="C405" s="46"/>
    </row>
    <row r="406" spans="1:3" ht="15.75" customHeight="1">
      <c r="A406" s="46"/>
      <c r="B406" s="46"/>
      <c r="C406" s="46"/>
    </row>
    <row r="407" spans="1:3" ht="15.75" customHeight="1">
      <c r="A407" s="46"/>
      <c r="B407" s="46"/>
      <c r="C407" s="46"/>
    </row>
    <row r="408" spans="1:3" ht="15.75" customHeight="1">
      <c r="A408" s="46"/>
      <c r="B408" s="46"/>
      <c r="C408" s="46"/>
    </row>
    <row r="409" spans="1:3" ht="15.75" customHeight="1">
      <c r="A409" s="46"/>
      <c r="B409" s="46"/>
      <c r="C409" s="46"/>
    </row>
    <row r="410" spans="1:3" ht="15.75" customHeight="1">
      <c r="A410" s="46"/>
      <c r="B410" s="46"/>
      <c r="C410" s="46"/>
    </row>
    <row r="411" spans="1:3" ht="15.75" customHeight="1">
      <c r="A411" s="46"/>
      <c r="B411" s="46"/>
      <c r="C411" s="46"/>
    </row>
    <row r="412" spans="1:3" ht="15.75" customHeight="1">
      <c r="A412" s="46"/>
      <c r="B412" s="46"/>
      <c r="C412" s="46"/>
    </row>
    <row r="413" spans="1:3" ht="15.75" customHeight="1">
      <c r="A413" s="46"/>
      <c r="B413" s="46"/>
      <c r="C413" s="46"/>
    </row>
    <row r="414" spans="1:3" ht="15.75" customHeight="1">
      <c r="A414" s="46"/>
      <c r="B414" s="46"/>
      <c r="C414" s="46"/>
    </row>
    <row r="415" spans="1:3" ht="15.75" customHeight="1">
      <c r="A415" s="46"/>
      <c r="B415" s="46"/>
      <c r="C415" s="46"/>
    </row>
    <row r="416" spans="1:3" ht="15.75" customHeight="1">
      <c r="A416" s="46"/>
      <c r="B416" s="46"/>
      <c r="C416" s="46"/>
    </row>
    <row r="417" spans="1:3" ht="15.75" customHeight="1">
      <c r="A417" s="46"/>
      <c r="B417" s="46"/>
      <c r="C417" s="46"/>
    </row>
    <row r="418" spans="1:3" ht="15.75" customHeight="1">
      <c r="A418" s="46"/>
      <c r="B418" s="46"/>
      <c r="C418" s="46"/>
    </row>
    <row r="419" spans="1:3" ht="15.75" customHeight="1">
      <c r="A419" s="46"/>
      <c r="B419" s="46"/>
      <c r="C419" s="46"/>
    </row>
    <row r="420" spans="1:3" ht="15.75" customHeight="1">
      <c r="A420" s="46"/>
      <c r="B420" s="46"/>
      <c r="C420" s="46"/>
    </row>
    <row r="421" spans="1:3" ht="15.75" customHeight="1">
      <c r="A421" s="46"/>
      <c r="B421" s="46"/>
      <c r="C421" s="46"/>
    </row>
    <row r="422" spans="1:3" ht="15.75" customHeight="1">
      <c r="A422" s="46"/>
      <c r="B422" s="46"/>
      <c r="C422" s="46"/>
    </row>
    <row r="423" spans="1:3" ht="15.75" customHeight="1">
      <c r="A423" s="46"/>
      <c r="B423" s="46"/>
      <c r="C423" s="46"/>
    </row>
    <row r="424" spans="1:3" ht="15.75" customHeight="1">
      <c r="A424" s="46"/>
      <c r="B424" s="46"/>
      <c r="C424" s="46"/>
    </row>
    <row r="425" spans="1:3" ht="15.75" customHeight="1">
      <c r="A425" s="46"/>
      <c r="B425" s="46"/>
      <c r="C425" s="46"/>
    </row>
    <row r="426" spans="1:3" ht="15.75" customHeight="1">
      <c r="A426" s="46"/>
      <c r="B426" s="46"/>
      <c r="C426" s="46"/>
    </row>
    <row r="427" spans="1:3" ht="15.75" customHeight="1">
      <c r="A427" s="46"/>
      <c r="B427" s="46"/>
      <c r="C427" s="46"/>
    </row>
    <row r="428" spans="1:3" ht="15.75" customHeight="1">
      <c r="A428" s="46"/>
      <c r="B428" s="46"/>
      <c r="C428" s="46"/>
    </row>
    <row r="429" spans="1:3" ht="15.75" customHeight="1">
      <c r="A429" s="46"/>
      <c r="B429" s="46"/>
      <c r="C429" s="46"/>
    </row>
    <row r="430" spans="1:3" ht="15.75" customHeight="1">
      <c r="A430" s="46"/>
      <c r="B430" s="46"/>
      <c r="C430" s="46"/>
    </row>
    <row r="431" spans="1:3" ht="15.75" customHeight="1">
      <c r="A431" s="46"/>
      <c r="B431" s="46"/>
      <c r="C431" s="46"/>
    </row>
    <row r="432" spans="1:3" ht="15.75" customHeight="1">
      <c r="A432" s="46"/>
      <c r="B432" s="46"/>
      <c r="C432" s="46"/>
    </row>
    <row r="433" spans="1:3" ht="15.75" customHeight="1">
      <c r="A433" s="46"/>
      <c r="B433" s="46"/>
      <c r="C433" s="46"/>
    </row>
    <row r="434" spans="1:3" ht="15.75" customHeight="1">
      <c r="A434" s="46"/>
      <c r="B434" s="46"/>
      <c r="C434" s="46"/>
    </row>
    <row r="435" spans="1:3" ht="15.75" customHeight="1">
      <c r="A435" s="46"/>
      <c r="B435" s="46"/>
      <c r="C435" s="46"/>
    </row>
    <row r="436" spans="1:3" ht="15.75" customHeight="1">
      <c r="A436" s="46"/>
      <c r="B436" s="46"/>
      <c r="C436" s="46"/>
    </row>
    <row r="437" spans="1:3" ht="15.75" customHeight="1">
      <c r="A437" s="46"/>
      <c r="B437" s="46"/>
      <c r="C437" s="46"/>
    </row>
    <row r="438" spans="1:3" ht="15.75" customHeight="1">
      <c r="A438" s="46"/>
      <c r="B438" s="46"/>
      <c r="C438" s="46"/>
    </row>
    <row r="439" spans="1:3" ht="15.75" customHeight="1">
      <c r="A439" s="46"/>
      <c r="B439" s="46"/>
      <c r="C439" s="46"/>
    </row>
    <row r="440" spans="1:3" ht="15.75" customHeight="1">
      <c r="A440" s="46"/>
      <c r="B440" s="46"/>
      <c r="C440" s="46"/>
    </row>
    <row r="441" spans="1:3" ht="15.75" customHeight="1">
      <c r="A441" s="46"/>
      <c r="B441" s="46"/>
      <c r="C441" s="46"/>
    </row>
    <row r="442" spans="1:3" ht="15.75" customHeight="1">
      <c r="A442" s="46"/>
      <c r="B442" s="46"/>
      <c r="C442" s="46"/>
    </row>
    <row r="443" spans="1:3" ht="15.75" customHeight="1">
      <c r="A443" s="46"/>
      <c r="B443" s="46"/>
      <c r="C443" s="46"/>
    </row>
    <row r="444" spans="1:3" ht="15.75" customHeight="1">
      <c r="A444" s="46"/>
      <c r="B444" s="46"/>
      <c r="C444" s="46"/>
    </row>
    <row r="445" spans="1:3" ht="15.75" customHeight="1">
      <c r="A445" s="46"/>
      <c r="B445" s="46"/>
      <c r="C445" s="46"/>
    </row>
    <row r="446" spans="1:3" ht="15.75" customHeight="1">
      <c r="A446" s="46"/>
      <c r="B446" s="46"/>
      <c r="C446" s="46"/>
    </row>
    <row r="447" spans="1:3" ht="15.75" customHeight="1">
      <c r="A447" s="46"/>
      <c r="B447" s="46"/>
      <c r="C447" s="46"/>
    </row>
    <row r="448" spans="1:3" ht="15.75" customHeight="1">
      <c r="A448" s="46"/>
      <c r="B448" s="46"/>
      <c r="C448" s="46"/>
    </row>
    <row r="449" spans="1:3" ht="15.75" customHeight="1">
      <c r="A449" s="46"/>
      <c r="B449" s="46"/>
      <c r="C449" s="46"/>
    </row>
    <row r="450" spans="1:3" ht="15.75" customHeight="1">
      <c r="A450" s="46"/>
      <c r="B450" s="46"/>
      <c r="C450" s="46"/>
    </row>
    <row r="451" spans="1:3" ht="15.75" customHeight="1">
      <c r="A451" s="46"/>
      <c r="B451" s="46"/>
      <c r="C451" s="46"/>
    </row>
    <row r="452" spans="1:3" ht="15.75" customHeight="1">
      <c r="A452" s="46"/>
      <c r="B452" s="46"/>
      <c r="C452" s="46"/>
    </row>
    <row r="453" spans="1:3" ht="15.75" customHeight="1">
      <c r="A453" s="46"/>
      <c r="B453" s="46"/>
      <c r="C453" s="46"/>
    </row>
    <row r="454" spans="1:3" ht="15.75" customHeight="1">
      <c r="A454" s="46"/>
      <c r="B454" s="46"/>
      <c r="C454" s="46"/>
    </row>
    <row r="455" spans="1:3" ht="15.75" customHeight="1">
      <c r="A455" s="46"/>
      <c r="B455" s="46"/>
      <c r="C455" s="46"/>
    </row>
    <row r="456" spans="1:3" ht="15.75" customHeight="1">
      <c r="A456" s="46"/>
      <c r="B456" s="46"/>
      <c r="C456" s="46"/>
    </row>
    <row r="457" spans="1:3" ht="15.75" customHeight="1">
      <c r="A457" s="46"/>
      <c r="B457" s="46"/>
      <c r="C457" s="46"/>
    </row>
    <row r="458" spans="1:3" ht="15.75" customHeight="1">
      <c r="A458" s="46"/>
      <c r="B458" s="46"/>
      <c r="C458" s="46"/>
    </row>
    <row r="459" spans="1:3" ht="15.75" customHeight="1">
      <c r="A459" s="46"/>
      <c r="B459" s="46"/>
      <c r="C459" s="46"/>
    </row>
    <row r="460" spans="1:3" ht="15.75" customHeight="1">
      <c r="A460" s="46"/>
      <c r="B460" s="46"/>
      <c r="C460" s="46"/>
    </row>
    <row r="461" spans="1:3" ht="15.75" customHeight="1">
      <c r="A461" s="46"/>
      <c r="B461" s="46"/>
      <c r="C461" s="46"/>
    </row>
    <row r="462" spans="1:3" ht="15.75" customHeight="1">
      <c r="A462" s="46"/>
      <c r="B462" s="46"/>
      <c r="C462" s="46"/>
    </row>
    <row r="463" spans="1:3" ht="15.75" customHeight="1">
      <c r="A463" s="46"/>
      <c r="B463" s="46"/>
      <c r="C463" s="46"/>
    </row>
    <row r="464" spans="1:3" ht="15.75" customHeight="1">
      <c r="A464" s="46"/>
      <c r="B464" s="46"/>
      <c r="C464" s="46"/>
    </row>
    <row r="465" spans="1:3" ht="15.75" customHeight="1">
      <c r="A465" s="46"/>
      <c r="B465" s="46"/>
      <c r="C465" s="46"/>
    </row>
    <row r="466" spans="1:3" ht="15.75" customHeight="1">
      <c r="A466" s="46"/>
      <c r="B466" s="46"/>
      <c r="C466" s="46"/>
    </row>
    <row r="467" spans="1:3" ht="15.75" customHeight="1">
      <c r="A467" s="46"/>
      <c r="B467" s="46"/>
      <c r="C467" s="46"/>
    </row>
    <row r="468" spans="1:3" ht="15.75" customHeight="1">
      <c r="A468" s="46"/>
      <c r="B468" s="46"/>
      <c r="C468" s="46"/>
    </row>
    <row r="469" spans="1:3" ht="15.75" customHeight="1">
      <c r="A469" s="46"/>
      <c r="B469" s="46"/>
      <c r="C469" s="46"/>
    </row>
    <row r="470" spans="1:3" ht="15.75" customHeight="1">
      <c r="A470" s="46"/>
      <c r="B470" s="46"/>
      <c r="C470" s="46"/>
    </row>
    <row r="471" spans="1:3" ht="15.75" customHeight="1">
      <c r="A471" s="46"/>
      <c r="B471" s="46"/>
      <c r="C471" s="46"/>
    </row>
    <row r="472" spans="1:3" ht="15.75" customHeight="1">
      <c r="A472" s="46"/>
      <c r="B472" s="46"/>
      <c r="C472" s="46"/>
    </row>
    <row r="473" spans="1:3" ht="15.75" customHeight="1">
      <c r="A473" s="46"/>
      <c r="B473" s="46"/>
      <c r="C473" s="46"/>
    </row>
    <row r="474" spans="1:3" ht="15.75" customHeight="1">
      <c r="A474" s="46"/>
      <c r="B474" s="46"/>
      <c r="C474" s="46"/>
    </row>
    <row r="475" spans="1:3" ht="15.75" customHeight="1">
      <c r="A475" s="46"/>
      <c r="B475" s="46"/>
      <c r="C475" s="46"/>
    </row>
    <row r="476" spans="1:3" ht="15.75" customHeight="1">
      <c r="A476" s="46"/>
      <c r="B476" s="46"/>
      <c r="C476" s="46"/>
    </row>
    <row r="477" spans="1:3" ht="15.75" customHeight="1">
      <c r="A477" s="46"/>
      <c r="B477" s="46"/>
      <c r="C477" s="46"/>
    </row>
    <row r="478" spans="1:3" ht="15.75" customHeight="1">
      <c r="A478" s="46"/>
      <c r="B478" s="46"/>
      <c r="C478" s="46"/>
    </row>
    <row r="479" spans="1:3" ht="15.75" customHeight="1">
      <c r="A479" s="46"/>
      <c r="B479" s="46"/>
      <c r="C479" s="46"/>
    </row>
    <row r="480" spans="1:3" ht="15.75" customHeight="1">
      <c r="A480" s="46"/>
      <c r="B480" s="46"/>
      <c r="C480" s="46"/>
    </row>
    <row r="481" spans="1:3" ht="15.75" customHeight="1">
      <c r="A481" s="46"/>
      <c r="B481" s="46"/>
      <c r="C481" s="46"/>
    </row>
    <row r="482" spans="1:3" ht="15.75" customHeight="1">
      <c r="A482" s="46"/>
      <c r="B482" s="46"/>
      <c r="C482" s="46"/>
    </row>
    <row r="483" spans="1:3" ht="15.75" customHeight="1">
      <c r="A483" s="46"/>
      <c r="B483" s="46"/>
      <c r="C483" s="46"/>
    </row>
    <row r="484" spans="1:3" ht="15.75" customHeight="1">
      <c r="A484" s="46"/>
      <c r="B484" s="46"/>
      <c r="C484" s="46"/>
    </row>
    <row r="485" spans="1:3" ht="15.75" customHeight="1">
      <c r="A485" s="46"/>
      <c r="B485" s="46"/>
      <c r="C485" s="46"/>
    </row>
    <row r="486" spans="1:3" ht="15.75" customHeight="1">
      <c r="A486" s="46"/>
      <c r="B486" s="46"/>
      <c r="C486" s="46"/>
    </row>
    <row r="487" spans="1:3" ht="15.75" customHeight="1">
      <c r="A487" s="46"/>
      <c r="B487" s="46"/>
      <c r="C487" s="46"/>
    </row>
    <row r="488" spans="1:3" ht="15.75" customHeight="1">
      <c r="A488" s="46"/>
      <c r="B488" s="46"/>
      <c r="C488" s="46"/>
    </row>
    <row r="489" spans="1:3" ht="15.75" customHeight="1">
      <c r="A489" s="46"/>
      <c r="B489" s="46"/>
      <c r="C489" s="46"/>
    </row>
    <row r="490" spans="1:3" ht="15.75" customHeight="1">
      <c r="A490" s="46"/>
      <c r="B490" s="46"/>
      <c r="C490" s="46"/>
    </row>
    <row r="491" spans="1:3" ht="15.75" customHeight="1">
      <c r="A491" s="46"/>
      <c r="B491" s="46"/>
      <c r="C491" s="46"/>
    </row>
    <row r="492" spans="1:3" ht="15.75" customHeight="1">
      <c r="A492" s="46"/>
      <c r="B492" s="46"/>
      <c r="C492" s="46"/>
    </row>
    <row r="493" spans="1:3" ht="15.75" customHeight="1">
      <c r="A493" s="46"/>
      <c r="B493" s="46"/>
      <c r="C493" s="46"/>
    </row>
    <row r="494" spans="1:3" ht="15.75" customHeight="1">
      <c r="A494" s="46"/>
      <c r="B494" s="46"/>
      <c r="C494" s="46"/>
    </row>
    <row r="495" spans="1:3" ht="15.75" customHeight="1">
      <c r="A495" s="46"/>
      <c r="B495" s="46"/>
      <c r="C495" s="46"/>
    </row>
    <row r="496" spans="1:3" ht="15.75" customHeight="1">
      <c r="A496" s="46"/>
      <c r="B496" s="46"/>
      <c r="C496" s="46"/>
    </row>
    <row r="497" spans="1:3" ht="15.75" customHeight="1">
      <c r="A497" s="46"/>
      <c r="B497" s="46"/>
      <c r="C497" s="46"/>
    </row>
    <row r="498" spans="1:3" ht="15.75" customHeight="1">
      <c r="A498" s="46"/>
      <c r="B498" s="46"/>
      <c r="C498" s="46"/>
    </row>
    <row r="499" spans="1:3" ht="15.75" customHeight="1">
      <c r="A499" s="46"/>
      <c r="B499" s="46"/>
      <c r="C499" s="46"/>
    </row>
    <row r="500" spans="1:3" ht="15.75" customHeight="1">
      <c r="A500" s="46"/>
      <c r="B500" s="46"/>
      <c r="C500" s="46"/>
    </row>
    <row r="501" spans="1:3" ht="15.75" customHeight="1">
      <c r="A501" s="46"/>
      <c r="B501" s="46"/>
      <c r="C501" s="46"/>
    </row>
    <row r="502" spans="1:3" ht="15.75" customHeight="1">
      <c r="A502" s="46"/>
      <c r="B502" s="46"/>
      <c r="C502" s="46"/>
    </row>
    <row r="503" spans="1:3" ht="15.75" customHeight="1">
      <c r="A503" s="46"/>
      <c r="B503" s="46"/>
      <c r="C503" s="46"/>
    </row>
    <row r="504" spans="1:3" ht="15.75" customHeight="1">
      <c r="A504" s="46"/>
      <c r="B504" s="46"/>
      <c r="C504" s="46"/>
    </row>
    <row r="505" spans="1:3" ht="15.75" customHeight="1">
      <c r="A505" s="46"/>
      <c r="B505" s="46"/>
      <c r="C505" s="46"/>
    </row>
    <row r="506" spans="1:3" ht="15.75" customHeight="1">
      <c r="A506" s="46"/>
      <c r="B506" s="46"/>
      <c r="C506" s="46"/>
    </row>
    <row r="507" spans="1:3" ht="15.75" customHeight="1">
      <c r="A507" s="46"/>
      <c r="B507" s="46"/>
      <c r="C507" s="46"/>
    </row>
    <row r="508" spans="1:3" ht="15.75" customHeight="1">
      <c r="A508" s="46"/>
      <c r="B508" s="46"/>
      <c r="C508" s="46"/>
    </row>
    <row r="509" spans="1:3" ht="15.75" customHeight="1">
      <c r="A509" s="46"/>
      <c r="B509" s="46"/>
      <c r="C509" s="46"/>
    </row>
    <row r="510" spans="1:3" ht="15.75" customHeight="1">
      <c r="A510" s="46"/>
      <c r="B510" s="46"/>
      <c r="C510" s="46"/>
    </row>
    <row r="511" spans="1:3" ht="15.75" customHeight="1">
      <c r="A511" s="46"/>
      <c r="B511" s="46"/>
      <c r="C511" s="46"/>
    </row>
    <row r="512" spans="1:3" ht="15.75" customHeight="1">
      <c r="A512" s="46"/>
      <c r="B512" s="46"/>
      <c r="C512" s="46"/>
    </row>
    <row r="513" spans="1:3" ht="15.75" customHeight="1">
      <c r="A513" s="46"/>
      <c r="B513" s="46"/>
      <c r="C513" s="46"/>
    </row>
    <row r="514" spans="1:3" ht="15.75" customHeight="1">
      <c r="A514" s="46"/>
      <c r="B514" s="46"/>
      <c r="C514" s="46"/>
    </row>
    <row r="515" spans="1:3" ht="15.75" customHeight="1">
      <c r="A515" s="46"/>
      <c r="B515" s="46"/>
      <c r="C515" s="46"/>
    </row>
    <row r="516" spans="1:3" ht="15.75" customHeight="1">
      <c r="A516" s="46"/>
      <c r="B516" s="46"/>
      <c r="C516" s="46"/>
    </row>
    <row r="517" spans="1:3" ht="15.75" customHeight="1">
      <c r="A517" s="46"/>
      <c r="B517" s="46"/>
      <c r="C517" s="46"/>
    </row>
    <row r="518" spans="1:3" ht="15.75" customHeight="1">
      <c r="A518" s="46"/>
      <c r="B518" s="46"/>
      <c r="C518" s="46"/>
    </row>
    <row r="519" spans="1:3" ht="15.75" customHeight="1">
      <c r="A519" s="46"/>
      <c r="B519" s="46"/>
      <c r="C519" s="46"/>
    </row>
    <row r="520" spans="1:3" ht="15.75" customHeight="1">
      <c r="A520" s="46"/>
      <c r="B520" s="46"/>
      <c r="C520" s="46"/>
    </row>
    <row r="521" spans="1:3" ht="15.75" customHeight="1">
      <c r="A521" s="46"/>
      <c r="B521" s="46"/>
      <c r="C521" s="46"/>
    </row>
    <row r="522" spans="1:3" ht="15.75" customHeight="1">
      <c r="A522" s="46"/>
      <c r="B522" s="46"/>
      <c r="C522" s="46"/>
    </row>
    <row r="523" spans="1:3" ht="15.75" customHeight="1">
      <c r="A523" s="46"/>
      <c r="B523" s="46"/>
      <c r="C523" s="46"/>
    </row>
    <row r="524" spans="1:3" ht="15.75" customHeight="1">
      <c r="A524" s="46"/>
      <c r="B524" s="46"/>
      <c r="C524" s="46"/>
    </row>
    <row r="525" spans="1:3" ht="15.75" customHeight="1">
      <c r="A525" s="46"/>
      <c r="B525" s="46"/>
      <c r="C525" s="46"/>
    </row>
    <row r="526" spans="1:3" ht="15.75" customHeight="1">
      <c r="A526" s="46"/>
      <c r="B526" s="46"/>
      <c r="C526" s="46"/>
    </row>
    <row r="527" spans="1:3" ht="15.75" customHeight="1">
      <c r="A527" s="46"/>
      <c r="B527" s="46"/>
      <c r="C527" s="46"/>
    </row>
    <row r="528" spans="1:3" ht="15.75" customHeight="1">
      <c r="A528" s="46"/>
      <c r="B528" s="46"/>
      <c r="C528" s="46"/>
    </row>
    <row r="529" spans="1:3" ht="15.75" customHeight="1">
      <c r="A529" s="46"/>
      <c r="B529" s="46"/>
      <c r="C529" s="46"/>
    </row>
    <row r="530" spans="1:3" ht="15.75" customHeight="1">
      <c r="A530" s="46"/>
      <c r="B530" s="46"/>
      <c r="C530" s="46"/>
    </row>
    <row r="531" spans="1:3" ht="15.75" customHeight="1">
      <c r="A531" s="46"/>
      <c r="B531" s="46"/>
      <c r="C531" s="46"/>
    </row>
    <row r="532" spans="1:3" ht="15.75" customHeight="1">
      <c r="A532" s="46"/>
      <c r="B532" s="46"/>
      <c r="C532" s="46"/>
    </row>
    <row r="533" spans="1:3" ht="15.75" customHeight="1">
      <c r="A533" s="46"/>
      <c r="B533" s="46"/>
      <c r="C533" s="46"/>
    </row>
    <row r="534" spans="1:3" ht="15.75" customHeight="1">
      <c r="A534" s="46"/>
      <c r="B534" s="46"/>
      <c r="C534" s="46"/>
    </row>
    <row r="535" spans="1:3" ht="15.75" customHeight="1">
      <c r="A535" s="46"/>
      <c r="B535" s="46"/>
      <c r="C535" s="46"/>
    </row>
    <row r="536" spans="1:3" ht="15.75" customHeight="1">
      <c r="A536" s="46"/>
      <c r="B536" s="46"/>
      <c r="C536" s="46"/>
    </row>
    <row r="537" spans="1:3" ht="15.75" customHeight="1">
      <c r="A537" s="46"/>
      <c r="B537" s="46"/>
      <c r="C537" s="46"/>
    </row>
    <row r="538" spans="1:3" ht="15.75" customHeight="1">
      <c r="A538" s="46"/>
      <c r="B538" s="46"/>
      <c r="C538" s="46"/>
    </row>
    <row r="539" spans="1:3" ht="15.75" customHeight="1">
      <c r="A539" s="46"/>
      <c r="B539" s="46"/>
      <c r="C539" s="46"/>
    </row>
    <row r="540" spans="1:3" ht="15.75" customHeight="1">
      <c r="A540" s="46"/>
      <c r="B540" s="46"/>
      <c r="C540" s="46"/>
    </row>
    <row r="541" spans="1:3" ht="15.75" customHeight="1">
      <c r="A541" s="46"/>
      <c r="B541" s="46"/>
      <c r="C541" s="46"/>
    </row>
    <row r="542" spans="1:3" ht="15.75" customHeight="1">
      <c r="A542" s="46"/>
      <c r="B542" s="46"/>
      <c r="C542" s="46"/>
    </row>
    <row r="543" spans="1:3" ht="15.75" customHeight="1">
      <c r="A543" s="46"/>
      <c r="B543" s="46"/>
      <c r="C543" s="46"/>
    </row>
    <row r="544" spans="1:3" ht="15.75" customHeight="1">
      <c r="A544" s="46"/>
      <c r="B544" s="46"/>
      <c r="C544" s="46"/>
    </row>
    <row r="545" spans="1:3" ht="15.75" customHeight="1">
      <c r="A545" s="46"/>
      <c r="B545" s="46"/>
      <c r="C545" s="46"/>
    </row>
    <row r="546" spans="1:3" ht="15.75" customHeight="1">
      <c r="A546" s="46"/>
      <c r="B546" s="46"/>
      <c r="C546" s="46"/>
    </row>
    <row r="547" spans="1:3" ht="15.75" customHeight="1">
      <c r="A547" s="46"/>
      <c r="B547" s="46"/>
      <c r="C547" s="46"/>
    </row>
    <row r="548" spans="1:3" ht="15.75" customHeight="1">
      <c r="A548" s="46"/>
      <c r="B548" s="46"/>
      <c r="C548" s="46"/>
    </row>
    <row r="549" spans="1:3" ht="15.75" customHeight="1">
      <c r="A549" s="46"/>
      <c r="B549" s="46"/>
      <c r="C549" s="46"/>
    </row>
    <row r="550" spans="1:3" ht="15.75" customHeight="1">
      <c r="A550" s="46"/>
      <c r="B550" s="46"/>
      <c r="C550" s="46"/>
    </row>
    <row r="551" spans="1:3" ht="15.75" customHeight="1">
      <c r="A551" s="46"/>
      <c r="B551" s="46"/>
      <c r="C551" s="46"/>
    </row>
    <row r="552" spans="1:3" ht="15.75" customHeight="1">
      <c r="A552" s="46"/>
      <c r="B552" s="46"/>
      <c r="C552" s="46"/>
    </row>
    <row r="553" spans="1:3" ht="15.75" customHeight="1">
      <c r="A553" s="46"/>
      <c r="B553" s="46"/>
      <c r="C553" s="46"/>
    </row>
    <row r="554" spans="1:3" ht="15.75" customHeight="1">
      <c r="A554" s="46"/>
      <c r="B554" s="46"/>
      <c r="C554" s="46"/>
    </row>
    <row r="555" spans="1:3" ht="15.75" customHeight="1">
      <c r="A555" s="46"/>
      <c r="B555" s="46"/>
      <c r="C555" s="46"/>
    </row>
    <row r="556" spans="1:3" ht="15.75" customHeight="1">
      <c r="A556" s="46"/>
      <c r="B556" s="46"/>
      <c r="C556" s="46"/>
    </row>
    <row r="557" spans="1:3" ht="15.75" customHeight="1">
      <c r="A557" s="46"/>
      <c r="B557" s="46"/>
      <c r="C557" s="46"/>
    </row>
    <row r="558" spans="1:3" ht="15.75" customHeight="1">
      <c r="A558" s="46"/>
      <c r="B558" s="46"/>
      <c r="C558" s="46"/>
    </row>
    <row r="559" spans="1:3" ht="15.75" customHeight="1">
      <c r="A559" s="46"/>
      <c r="B559" s="46"/>
      <c r="C559" s="46"/>
    </row>
    <row r="560" spans="1:3" ht="15.75" customHeight="1">
      <c r="A560" s="46"/>
      <c r="B560" s="46"/>
      <c r="C560" s="46"/>
    </row>
    <row r="561" spans="1:3" ht="15.75" customHeight="1">
      <c r="A561" s="46"/>
      <c r="B561" s="46"/>
      <c r="C561" s="46"/>
    </row>
    <row r="562" spans="1:3" ht="15.75" customHeight="1">
      <c r="A562" s="46"/>
      <c r="B562" s="46"/>
      <c r="C562" s="46"/>
    </row>
    <row r="563" spans="1:3" ht="15.75" customHeight="1">
      <c r="A563" s="46"/>
      <c r="B563" s="46"/>
      <c r="C563" s="46"/>
    </row>
    <row r="564" spans="1:3" ht="15.75" customHeight="1">
      <c r="A564" s="46"/>
      <c r="B564" s="46"/>
      <c r="C564" s="46"/>
    </row>
    <row r="565" spans="1:3" ht="15.75" customHeight="1">
      <c r="A565" s="46"/>
      <c r="B565" s="46"/>
      <c r="C565" s="46"/>
    </row>
    <row r="566" spans="1:3" ht="15.75" customHeight="1">
      <c r="A566" s="46"/>
      <c r="B566" s="46"/>
      <c r="C566" s="46"/>
    </row>
    <row r="567" spans="1:3" ht="15.75" customHeight="1">
      <c r="A567" s="46"/>
      <c r="B567" s="46"/>
      <c r="C567" s="46"/>
    </row>
    <row r="568" spans="1:3" ht="15.75" customHeight="1">
      <c r="A568" s="46"/>
      <c r="B568" s="46"/>
      <c r="C568" s="46"/>
    </row>
    <row r="569" spans="1:3" ht="15.75" customHeight="1">
      <c r="A569" s="46"/>
      <c r="B569" s="46"/>
      <c r="C569" s="46"/>
    </row>
    <row r="570" spans="1:3" ht="15.75" customHeight="1">
      <c r="A570" s="46"/>
      <c r="B570" s="46"/>
      <c r="C570" s="46"/>
    </row>
    <row r="571" spans="1:3" ht="15.75" customHeight="1">
      <c r="A571" s="46"/>
      <c r="B571" s="46"/>
      <c r="C571" s="46"/>
    </row>
    <row r="572" spans="1:3" ht="15.75" customHeight="1">
      <c r="A572" s="46"/>
      <c r="B572" s="46"/>
      <c r="C572" s="46"/>
    </row>
    <row r="573" spans="1:3" ht="15.75" customHeight="1">
      <c r="A573" s="46"/>
      <c r="B573" s="46"/>
      <c r="C573" s="46"/>
    </row>
    <row r="574" spans="1:3" ht="15.75" customHeight="1">
      <c r="A574" s="46"/>
      <c r="B574" s="46"/>
      <c r="C574" s="46"/>
    </row>
    <row r="575" spans="1:3" ht="15.75" customHeight="1">
      <c r="A575" s="46"/>
      <c r="B575" s="46"/>
      <c r="C575" s="46"/>
    </row>
    <row r="576" spans="1:3" ht="15.75" customHeight="1">
      <c r="A576" s="46"/>
      <c r="B576" s="46"/>
      <c r="C576" s="46"/>
    </row>
    <row r="577" spans="1:3" ht="15.75" customHeight="1">
      <c r="A577" s="46"/>
      <c r="B577" s="46"/>
      <c r="C577" s="46"/>
    </row>
    <row r="578" spans="1:3" ht="15.75" customHeight="1">
      <c r="A578" s="46"/>
      <c r="B578" s="46"/>
      <c r="C578" s="46"/>
    </row>
    <row r="579" spans="1:3" ht="15.75" customHeight="1">
      <c r="A579" s="46"/>
      <c r="B579" s="46"/>
      <c r="C579" s="46"/>
    </row>
    <row r="580" spans="1:3" ht="15.75" customHeight="1">
      <c r="A580" s="46"/>
      <c r="B580" s="46"/>
      <c r="C580" s="46"/>
    </row>
    <row r="581" spans="1:3" ht="15.75" customHeight="1">
      <c r="A581" s="46"/>
      <c r="B581" s="46"/>
      <c r="C581" s="46"/>
    </row>
    <row r="582" spans="1:3" ht="15.75" customHeight="1">
      <c r="A582" s="46"/>
      <c r="B582" s="46"/>
      <c r="C582" s="46"/>
    </row>
    <row r="583" spans="1:3" ht="15.75" customHeight="1">
      <c r="A583" s="46"/>
      <c r="B583" s="46"/>
      <c r="C583" s="46"/>
    </row>
    <row r="584" spans="1:3" ht="15.75" customHeight="1">
      <c r="A584" s="46"/>
      <c r="B584" s="46"/>
      <c r="C584" s="46"/>
    </row>
    <row r="585" spans="1:3" ht="15.75" customHeight="1">
      <c r="A585" s="46"/>
      <c r="B585" s="46"/>
      <c r="C585" s="46"/>
    </row>
    <row r="586" spans="1:3" ht="15.75" customHeight="1">
      <c r="A586" s="46"/>
      <c r="B586" s="46"/>
      <c r="C586" s="46"/>
    </row>
    <row r="587" spans="1:3" ht="15.75" customHeight="1">
      <c r="A587" s="46"/>
      <c r="B587" s="46"/>
      <c r="C587" s="46"/>
    </row>
    <row r="588" spans="1:3" ht="15.75" customHeight="1">
      <c r="A588" s="46"/>
      <c r="B588" s="46"/>
      <c r="C588" s="46"/>
    </row>
    <row r="589" spans="1:3" ht="15.75" customHeight="1">
      <c r="A589" s="46"/>
      <c r="B589" s="46"/>
      <c r="C589" s="46"/>
    </row>
    <row r="590" spans="1:3" ht="15.75" customHeight="1">
      <c r="A590" s="46"/>
      <c r="B590" s="46"/>
      <c r="C590" s="46"/>
    </row>
    <row r="591" spans="1:3" ht="15.75" customHeight="1">
      <c r="A591" s="46"/>
      <c r="B591" s="46"/>
      <c r="C591" s="46"/>
    </row>
    <row r="592" spans="1:3" ht="15.75" customHeight="1">
      <c r="A592" s="46"/>
      <c r="B592" s="46"/>
      <c r="C592" s="46"/>
    </row>
    <row r="593" spans="1:3" ht="15.75" customHeight="1">
      <c r="A593" s="46"/>
      <c r="B593" s="46"/>
      <c r="C593" s="46"/>
    </row>
    <row r="594" spans="1:3" ht="15.75" customHeight="1">
      <c r="A594" s="46"/>
      <c r="B594" s="46"/>
      <c r="C594" s="46"/>
    </row>
    <row r="595" spans="1:3" ht="15.75" customHeight="1">
      <c r="A595" s="46"/>
      <c r="B595" s="46"/>
      <c r="C595" s="46"/>
    </row>
    <row r="596" spans="1:3" ht="15.75" customHeight="1">
      <c r="A596" s="46"/>
      <c r="B596" s="46"/>
      <c r="C596" s="46"/>
    </row>
    <row r="597" spans="1:3" ht="15.75" customHeight="1">
      <c r="A597" s="46"/>
      <c r="B597" s="46"/>
      <c r="C597" s="46"/>
    </row>
    <row r="598" spans="1:3" ht="15.75" customHeight="1">
      <c r="A598" s="46"/>
      <c r="B598" s="46"/>
      <c r="C598" s="46"/>
    </row>
    <row r="599" spans="1:3" ht="15.75" customHeight="1">
      <c r="A599" s="46"/>
      <c r="B599" s="46"/>
      <c r="C599" s="46"/>
    </row>
    <row r="600" spans="1:3" ht="15.75" customHeight="1">
      <c r="A600" s="46"/>
      <c r="B600" s="46"/>
      <c r="C600" s="46"/>
    </row>
    <row r="601" spans="1:3" ht="15.75" customHeight="1">
      <c r="A601" s="46"/>
      <c r="B601" s="46"/>
      <c r="C601" s="46"/>
    </row>
    <row r="602" spans="1:3" ht="15.75" customHeight="1">
      <c r="A602" s="46"/>
      <c r="B602" s="46"/>
      <c r="C602" s="46"/>
    </row>
    <row r="603" spans="1:3" ht="15.75" customHeight="1">
      <c r="A603" s="46"/>
      <c r="B603" s="46"/>
      <c r="C603" s="46"/>
    </row>
    <row r="604" spans="1:3" ht="15.75" customHeight="1">
      <c r="A604" s="46"/>
      <c r="B604" s="46"/>
      <c r="C604" s="46"/>
    </row>
    <row r="605" spans="1:3" ht="15.75" customHeight="1">
      <c r="A605" s="46"/>
      <c r="B605" s="46"/>
      <c r="C605" s="46"/>
    </row>
    <row r="606" spans="1:3" ht="15.75" customHeight="1">
      <c r="A606" s="46"/>
      <c r="B606" s="46"/>
      <c r="C606" s="46"/>
    </row>
    <row r="607" spans="1:3" ht="15.75" customHeight="1">
      <c r="A607" s="46"/>
      <c r="B607" s="46"/>
      <c r="C607" s="46"/>
    </row>
    <row r="608" spans="1:3" ht="15.75" customHeight="1">
      <c r="A608" s="46"/>
      <c r="B608" s="46"/>
      <c r="C608" s="46"/>
    </row>
    <row r="609" spans="1:3" ht="15.75" customHeight="1">
      <c r="A609" s="46"/>
      <c r="B609" s="46"/>
      <c r="C609" s="46"/>
    </row>
    <row r="610" spans="1:3" ht="15.75" customHeight="1">
      <c r="A610" s="46"/>
      <c r="B610" s="46"/>
      <c r="C610" s="46"/>
    </row>
    <row r="611" spans="1:3" ht="15.75" customHeight="1">
      <c r="A611" s="46"/>
      <c r="B611" s="46"/>
      <c r="C611" s="46"/>
    </row>
    <row r="612" spans="1:3" ht="15.75" customHeight="1">
      <c r="A612" s="46"/>
      <c r="B612" s="46"/>
      <c r="C612" s="46"/>
    </row>
    <row r="613" spans="1:3" ht="15.75" customHeight="1">
      <c r="A613" s="46"/>
      <c r="B613" s="46"/>
      <c r="C613" s="46"/>
    </row>
    <row r="614" spans="1:3" ht="15.75" customHeight="1">
      <c r="A614" s="46"/>
      <c r="B614" s="46"/>
      <c r="C614" s="46"/>
    </row>
    <row r="615" spans="1:3" ht="15.75" customHeight="1">
      <c r="A615" s="46"/>
      <c r="B615" s="46"/>
      <c r="C615" s="46"/>
    </row>
    <row r="616" spans="1:3" ht="15.75" customHeight="1">
      <c r="A616" s="46"/>
      <c r="B616" s="46"/>
      <c r="C616" s="46"/>
    </row>
    <row r="617" spans="1:3" ht="15.75" customHeight="1">
      <c r="A617" s="46"/>
      <c r="B617" s="46"/>
      <c r="C617" s="46"/>
    </row>
    <row r="618" spans="1:3" ht="15.75" customHeight="1">
      <c r="A618" s="46"/>
      <c r="B618" s="46"/>
      <c r="C618" s="46"/>
    </row>
    <row r="619" spans="1:3" ht="15.75" customHeight="1">
      <c r="A619" s="46"/>
      <c r="B619" s="46"/>
      <c r="C619" s="46"/>
    </row>
    <row r="620" spans="1:3" ht="15.75" customHeight="1">
      <c r="A620" s="46"/>
      <c r="B620" s="46"/>
      <c r="C620" s="46"/>
    </row>
    <row r="621" spans="1:3" ht="15.75" customHeight="1">
      <c r="A621" s="46"/>
      <c r="B621" s="46"/>
      <c r="C621" s="46"/>
    </row>
    <row r="622" spans="1:3" ht="15.75" customHeight="1">
      <c r="A622" s="46"/>
      <c r="B622" s="46"/>
      <c r="C622" s="46"/>
    </row>
    <row r="623" spans="1:3" ht="15.75" customHeight="1">
      <c r="A623" s="46"/>
      <c r="B623" s="46"/>
      <c r="C623" s="46"/>
    </row>
    <row r="624" spans="1:3" ht="15.75" customHeight="1">
      <c r="A624" s="46"/>
      <c r="B624" s="46"/>
      <c r="C624" s="46"/>
    </row>
    <row r="625" spans="1:3" ht="15.75" customHeight="1">
      <c r="A625" s="46"/>
      <c r="B625" s="46"/>
      <c r="C625" s="46"/>
    </row>
    <row r="626" spans="1:3" ht="15.75" customHeight="1">
      <c r="A626" s="46"/>
      <c r="B626" s="46"/>
      <c r="C626" s="46"/>
    </row>
    <row r="627" spans="1:3" ht="15.75" customHeight="1">
      <c r="A627" s="46"/>
      <c r="B627" s="46"/>
      <c r="C627" s="46"/>
    </row>
    <row r="628" spans="1:3" ht="15.75" customHeight="1">
      <c r="A628" s="46"/>
      <c r="B628" s="46"/>
      <c r="C628" s="46"/>
    </row>
    <row r="629" spans="1:3" ht="15.75" customHeight="1">
      <c r="A629" s="46"/>
      <c r="B629" s="46"/>
      <c r="C629" s="46"/>
    </row>
    <row r="630" spans="1:3" ht="15.75" customHeight="1">
      <c r="A630" s="46"/>
      <c r="B630" s="46"/>
      <c r="C630" s="46"/>
    </row>
    <row r="631" spans="1:3" ht="15.75" customHeight="1">
      <c r="A631" s="46"/>
      <c r="B631" s="46"/>
      <c r="C631" s="46"/>
    </row>
    <row r="632" spans="1:3" ht="15.75" customHeight="1">
      <c r="A632" s="46"/>
      <c r="B632" s="46"/>
      <c r="C632" s="46"/>
    </row>
    <row r="633" spans="1:3" ht="15.75" customHeight="1">
      <c r="A633" s="46"/>
      <c r="B633" s="46"/>
      <c r="C633" s="46"/>
    </row>
    <row r="634" spans="1:3" ht="15.75" customHeight="1">
      <c r="A634" s="46"/>
      <c r="B634" s="46"/>
      <c r="C634" s="46"/>
    </row>
    <row r="635" spans="1:3" ht="15.75" customHeight="1">
      <c r="A635" s="46"/>
      <c r="B635" s="46"/>
      <c r="C635" s="46"/>
    </row>
    <row r="636" spans="1:3" ht="15.75" customHeight="1">
      <c r="A636" s="46"/>
      <c r="B636" s="46"/>
      <c r="C636" s="46"/>
    </row>
    <row r="637" spans="1:3" ht="15.75" customHeight="1">
      <c r="A637" s="46"/>
      <c r="B637" s="46"/>
      <c r="C637" s="46"/>
    </row>
    <row r="638" spans="1:3" ht="15.75" customHeight="1">
      <c r="A638" s="46"/>
      <c r="B638" s="46"/>
      <c r="C638" s="46"/>
    </row>
    <row r="639" spans="1:3" ht="15.75" customHeight="1">
      <c r="A639" s="46"/>
      <c r="B639" s="46"/>
      <c r="C639" s="46"/>
    </row>
    <row r="640" spans="1:3" ht="15.75" customHeight="1">
      <c r="A640" s="46"/>
      <c r="B640" s="46"/>
      <c r="C640" s="46"/>
    </row>
    <row r="641" spans="1:3" ht="15.75" customHeight="1">
      <c r="A641" s="46"/>
      <c r="B641" s="46"/>
      <c r="C641" s="46"/>
    </row>
    <row r="642" spans="1:3" ht="15.75" customHeight="1">
      <c r="A642" s="46"/>
      <c r="B642" s="46"/>
      <c r="C642" s="46"/>
    </row>
    <row r="643" spans="1:3" ht="15.75" customHeight="1">
      <c r="A643" s="46"/>
      <c r="B643" s="46"/>
      <c r="C643" s="46"/>
    </row>
    <row r="644" spans="1:3" ht="15.75" customHeight="1">
      <c r="A644" s="46"/>
      <c r="B644" s="46"/>
      <c r="C644" s="46"/>
    </row>
    <row r="645" spans="1:3" ht="15.75" customHeight="1">
      <c r="A645" s="46"/>
      <c r="B645" s="46"/>
      <c r="C645" s="46"/>
    </row>
    <row r="646" spans="1:3" ht="15.75" customHeight="1">
      <c r="A646" s="46"/>
      <c r="B646" s="46"/>
      <c r="C646" s="46"/>
    </row>
    <row r="647" spans="1:3" ht="15.75" customHeight="1">
      <c r="A647" s="46"/>
      <c r="B647" s="46"/>
      <c r="C647" s="46"/>
    </row>
    <row r="648" spans="1:3" ht="15.75" customHeight="1">
      <c r="A648" s="46"/>
      <c r="B648" s="46"/>
      <c r="C648" s="46"/>
    </row>
    <row r="649" spans="1:3" ht="15.75" customHeight="1">
      <c r="A649" s="46"/>
      <c r="B649" s="46"/>
      <c r="C649" s="46"/>
    </row>
    <row r="650" spans="1:3" ht="15.75" customHeight="1">
      <c r="A650" s="46"/>
      <c r="B650" s="46"/>
      <c r="C650" s="46"/>
    </row>
    <row r="651" spans="1:3" ht="15.75" customHeight="1">
      <c r="A651" s="46"/>
      <c r="B651" s="46"/>
      <c r="C651" s="46"/>
    </row>
    <row r="652" spans="1:3" ht="15.75" customHeight="1">
      <c r="A652" s="46"/>
      <c r="B652" s="46"/>
      <c r="C652" s="46"/>
    </row>
    <row r="653" spans="1:3" ht="15.75" customHeight="1">
      <c r="A653" s="46"/>
      <c r="B653" s="46"/>
      <c r="C653" s="46"/>
    </row>
    <row r="654" spans="1:3" ht="15.75" customHeight="1">
      <c r="A654" s="46"/>
      <c r="B654" s="46"/>
      <c r="C654" s="46"/>
    </row>
    <row r="655" spans="1:3" ht="15.75" customHeight="1">
      <c r="A655" s="46"/>
      <c r="B655" s="46"/>
      <c r="C655" s="46"/>
    </row>
    <row r="656" spans="1:3" ht="15.75" customHeight="1">
      <c r="A656" s="46"/>
      <c r="B656" s="46"/>
      <c r="C656" s="46"/>
    </row>
    <row r="657" spans="1:3" ht="15.75" customHeight="1">
      <c r="A657" s="46"/>
      <c r="B657" s="46"/>
      <c r="C657" s="46"/>
    </row>
    <row r="658" spans="1:3" ht="15.75" customHeight="1">
      <c r="A658" s="46"/>
      <c r="B658" s="46"/>
      <c r="C658" s="46"/>
    </row>
    <row r="659" spans="1:3" ht="15.75" customHeight="1">
      <c r="A659" s="46"/>
      <c r="B659" s="46"/>
      <c r="C659" s="46"/>
    </row>
    <row r="660" spans="1:3" ht="15.75" customHeight="1">
      <c r="A660" s="46"/>
      <c r="B660" s="46"/>
      <c r="C660" s="46"/>
    </row>
    <row r="661" spans="1:3" ht="15.75" customHeight="1">
      <c r="A661" s="46"/>
      <c r="B661" s="46"/>
      <c r="C661" s="46"/>
    </row>
    <row r="662" spans="1:3" ht="15.75" customHeight="1">
      <c r="A662" s="46"/>
      <c r="B662" s="46"/>
      <c r="C662" s="46"/>
    </row>
    <row r="663" spans="1:3" ht="15.75" customHeight="1">
      <c r="A663" s="46"/>
      <c r="B663" s="46"/>
      <c r="C663" s="46"/>
    </row>
    <row r="664" spans="1:3" ht="15.75" customHeight="1">
      <c r="A664" s="46"/>
      <c r="B664" s="46"/>
      <c r="C664" s="46"/>
    </row>
    <row r="665" spans="1:3" ht="15.75" customHeight="1">
      <c r="A665" s="46"/>
      <c r="B665" s="46"/>
      <c r="C665" s="46"/>
    </row>
    <row r="666" spans="1:3" ht="15.75" customHeight="1">
      <c r="A666" s="46"/>
      <c r="B666" s="46"/>
      <c r="C666" s="46"/>
    </row>
    <row r="667" spans="1:3" ht="15.75" customHeight="1">
      <c r="A667" s="46"/>
      <c r="B667" s="46"/>
      <c r="C667" s="46"/>
    </row>
    <row r="668" spans="1:3" ht="15.75" customHeight="1">
      <c r="A668" s="46"/>
      <c r="B668" s="46"/>
      <c r="C668" s="46"/>
    </row>
    <row r="669" spans="1:3" ht="15.75" customHeight="1">
      <c r="A669" s="46"/>
      <c r="B669" s="46"/>
      <c r="C669" s="46"/>
    </row>
    <row r="670" spans="1:3" ht="15.75" customHeight="1">
      <c r="A670" s="46"/>
      <c r="B670" s="46"/>
      <c r="C670" s="46"/>
    </row>
    <row r="671" spans="1:3" ht="15.75" customHeight="1">
      <c r="A671" s="46"/>
      <c r="B671" s="46"/>
      <c r="C671" s="46"/>
    </row>
    <row r="672" spans="1:3" ht="15.75" customHeight="1">
      <c r="A672" s="46"/>
      <c r="B672" s="46"/>
      <c r="C672" s="46"/>
    </row>
    <row r="673" spans="1:3" ht="15.75" customHeight="1">
      <c r="A673" s="46"/>
      <c r="B673" s="46"/>
      <c r="C673" s="46"/>
    </row>
    <row r="674" spans="1:3" ht="15.75" customHeight="1">
      <c r="A674" s="46"/>
      <c r="B674" s="46"/>
      <c r="C674" s="46"/>
    </row>
    <row r="675" spans="1:3" ht="15.75" customHeight="1">
      <c r="A675" s="46"/>
      <c r="B675" s="46"/>
      <c r="C675" s="46"/>
    </row>
    <row r="676" spans="1:3" ht="15.75" customHeight="1">
      <c r="A676" s="46"/>
      <c r="B676" s="46"/>
      <c r="C676" s="46"/>
    </row>
    <row r="677" spans="1:3" ht="15.75" customHeight="1">
      <c r="A677" s="46"/>
      <c r="B677" s="46"/>
      <c r="C677" s="46"/>
    </row>
    <row r="678" spans="1:3" ht="15.75" customHeight="1">
      <c r="A678" s="46"/>
      <c r="B678" s="46"/>
      <c r="C678" s="46"/>
    </row>
    <row r="679" spans="1:3" ht="15.75" customHeight="1">
      <c r="A679" s="46"/>
      <c r="B679" s="46"/>
      <c r="C679" s="46"/>
    </row>
    <row r="680" spans="1:3" ht="15.75" customHeight="1">
      <c r="A680" s="46"/>
      <c r="B680" s="46"/>
      <c r="C680" s="46"/>
    </row>
    <row r="681" spans="1:3" ht="15.75" customHeight="1">
      <c r="A681" s="46"/>
      <c r="B681" s="46"/>
      <c r="C681" s="46"/>
    </row>
    <row r="682" spans="1:3" ht="15.75" customHeight="1">
      <c r="A682" s="46"/>
      <c r="B682" s="46"/>
      <c r="C682" s="46"/>
    </row>
    <row r="683" spans="1:3" ht="15.75" customHeight="1">
      <c r="A683" s="46"/>
      <c r="B683" s="46"/>
      <c r="C683" s="46"/>
    </row>
    <row r="684" spans="1:3" ht="15.75" customHeight="1">
      <c r="A684" s="46"/>
      <c r="B684" s="46"/>
      <c r="C684" s="46"/>
    </row>
    <row r="685" spans="1:3" ht="15.75" customHeight="1">
      <c r="A685" s="46"/>
      <c r="B685" s="46"/>
      <c r="C685" s="46"/>
    </row>
    <row r="686" spans="1:3" ht="15.75" customHeight="1">
      <c r="A686" s="46"/>
      <c r="B686" s="46"/>
      <c r="C686" s="46"/>
    </row>
    <row r="687" spans="1:3" ht="15.75" customHeight="1">
      <c r="A687" s="46"/>
      <c r="B687" s="46"/>
      <c r="C687" s="46"/>
    </row>
    <row r="688" spans="1:3" ht="15.75" customHeight="1">
      <c r="A688" s="46"/>
      <c r="B688" s="46"/>
      <c r="C688" s="46"/>
    </row>
    <row r="689" spans="1:3" ht="15.75" customHeight="1">
      <c r="A689" s="46"/>
      <c r="B689" s="46"/>
      <c r="C689" s="46"/>
    </row>
    <row r="690" spans="1:3" ht="15.75" customHeight="1">
      <c r="A690" s="46"/>
      <c r="B690" s="46"/>
      <c r="C690" s="46"/>
    </row>
    <row r="691" spans="1:3" ht="15.75" customHeight="1">
      <c r="A691" s="46"/>
      <c r="B691" s="46"/>
      <c r="C691" s="46"/>
    </row>
    <row r="692" spans="1:3" ht="15.75" customHeight="1">
      <c r="A692" s="46"/>
      <c r="B692" s="46"/>
      <c r="C692" s="46"/>
    </row>
    <row r="693" spans="1:3" ht="15.75" customHeight="1">
      <c r="A693" s="46"/>
      <c r="B693" s="46"/>
      <c r="C693" s="46"/>
    </row>
    <row r="694" spans="1:3" ht="15.75" customHeight="1">
      <c r="A694" s="46"/>
      <c r="B694" s="46"/>
      <c r="C694" s="46"/>
    </row>
    <row r="695" spans="1:3" ht="15.75" customHeight="1">
      <c r="A695" s="46"/>
      <c r="B695" s="46"/>
      <c r="C695" s="46"/>
    </row>
    <row r="696" spans="1:3" ht="15.75" customHeight="1">
      <c r="A696" s="46"/>
      <c r="B696" s="46"/>
      <c r="C696" s="46"/>
    </row>
    <row r="697" spans="1:3" ht="15.75" customHeight="1">
      <c r="A697" s="46"/>
      <c r="B697" s="46"/>
      <c r="C697" s="46"/>
    </row>
    <row r="698" spans="1:3" ht="15.75" customHeight="1">
      <c r="A698" s="46"/>
      <c r="B698" s="46"/>
      <c r="C698" s="46"/>
    </row>
    <row r="699" spans="1:3" ht="15.75" customHeight="1">
      <c r="A699" s="46"/>
      <c r="B699" s="46"/>
      <c r="C699" s="46"/>
    </row>
    <row r="700" spans="1:3" ht="15.75" customHeight="1">
      <c r="A700" s="46"/>
      <c r="B700" s="46"/>
      <c r="C700" s="46"/>
    </row>
    <row r="701" spans="1:3" ht="15.75" customHeight="1">
      <c r="A701" s="46"/>
      <c r="B701" s="46"/>
      <c r="C701" s="46"/>
    </row>
    <row r="702" spans="1:3" ht="15.75" customHeight="1">
      <c r="A702" s="46"/>
      <c r="B702" s="46"/>
      <c r="C702" s="46"/>
    </row>
    <row r="703" spans="1:3" ht="15.75" customHeight="1">
      <c r="A703" s="46"/>
      <c r="B703" s="46"/>
      <c r="C703" s="46"/>
    </row>
    <row r="704" spans="1:3" ht="15.75" customHeight="1">
      <c r="A704" s="46"/>
      <c r="B704" s="46"/>
      <c r="C704" s="46"/>
    </row>
    <row r="705" spans="1:3" ht="15.75" customHeight="1">
      <c r="A705" s="46"/>
      <c r="B705" s="46"/>
      <c r="C705" s="46"/>
    </row>
    <row r="706" spans="1:3" ht="15.75" customHeight="1">
      <c r="A706" s="46"/>
      <c r="B706" s="46"/>
      <c r="C706" s="46"/>
    </row>
    <row r="707" spans="1:3" ht="15.75" customHeight="1">
      <c r="A707" s="46"/>
      <c r="B707" s="46"/>
      <c r="C707" s="46"/>
    </row>
    <row r="708" spans="1:3" ht="15.75" customHeight="1">
      <c r="A708" s="46"/>
      <c r="B708" s="46"/>
      <c r="C708" s="46"/>
    </row>
    <row r="709" spans="1:3" ht="15.75" customHeight="1">
      <c r="A709" s="46"/>
      <c r="B709" s="46"/>
      <c r="C709" s="46"/>
    </row>
    <row r="710" spans="1:3" ht="15.75" customHeight="1">
      <c r="A710" s="46"/>
      <c r="B710" s="46"/>
      <c r="C710" s="46"/>
    </row>
    <row r="711" spans="1:3" ht="15.75" customHeight="1">
      <c r="A711" s="46"/>
      <c r="B711" s="46"/>
      <c r="C711" s="46"/>
    </row>
    <row r="712" spans="1:3" ht="15.75" customHeight="1">
      <c r="A712" s="46"/>
      <c r="B712" s="46"/>
      <c r="C712" s="46"/>
    </row>
    <row r="713" spans="1:3" ht="15.75" customHeight="1">
      <c r="A713" s="46"/>
      <c r="B713" s="46"/>
      <c r="C713" s="46"/>
    </row>
    <row r="714" spans="1:3" ht="15.75" customHeight="1">
      <c r="A714" s="46"/>
      <c r="B714" s="46"/>
      <c r="C714" s="46"/>
    </row>
    <row r="715" spans="1:3" ht="15.75" customHeight="1">
      <c r="A715" s="46"/>
      <c r="B715" s="46"/>
      <c r="C715" s="46"/>
    </row>
    <row r="716" spans="1:3" ht="15.75" customHeight="1">
      <c r="A716" s="46"/>
      <c r="B716" s="46"/>
      <c r="C716" s="46"/>
    </row>
    <row r="717" spans="1:3" ht="15.75" customHeight="1">
      <c r="A717" s="46"/>
      <c r="B717" s="46"/>
      <c r="C717" s="46"/>
    </row>
    <row r="718" spans="1:3" ht="15.75" customHeight="1">
      <c r="A718" s="46"/>
      <c r="B718" s="46"/>
      <c r="C718" s="46"/>
    </row>
    <row r="719" spans="1:3" ht="15.75" customHeight="1">
      <c r="A719" s="46"/>
      <c r="B719" s="46"/>
      <c r="C719" s="46"/>
    </row>
    <row r="720" spans="1:3" ht="15.75" customHeight="1">
      <c r="A720" s="46"/>
      <c r="B720" s="46"/>
      <c r="C720" s="46"/>
    </row>
    <row r="721" spans="1:3" ht="15.75" customHeight="1">
      <c r="A721" s="46"/>
      <c r="B721" s="46"/>
      <c r="C721" s="46"/>
    </row>
    <row r="722" spans="1:3" ht="15.75" customHeight="1">
      <c r="A722" s="46"/>
      <c r="B722" s="46"/>
      <c r="C722" s="46"/>
    </row>
    <row r="723" spans="1:3" ht="15.75" customHeight="1">
      <c r="A723" s="46"/>
      <c r="B723" s="46"/>
      <c r="C723" s="46"/>
    </row>
    <row r="724" spans="1:3" ht="15.75" customHeight="1">
      <c r="A724" s="46"/>
      <c r="B724" s="46"/>
      <c r="C724" s="46"/>
    </row>
    <row r="725" spans="1:3" ht="15.75" customHeight="1">
      <c r="A725" s="46"/>
      <c r="B725" s="46"/>
      <c r="C725" s="46"/>
    </row>
    <row r="726" spans="1:3" ht="15.75" customHeight="1">
      <c r="A726" s="46"/>
      <c r="B726" s="46"/>
      <c r="C726" s="46"/>
    </row>
    <row r="727" spans="1:3" ht="15.75" customHeight="1">
      <c r="A727" s="46"/>
      <c r="B727" s="46"/>
      <c r="C727" s="46"/>
    </row>
    <row r="728" spans="1:3" ht="15.75" customHeight="1">
      <c r="A728" s="46"/>
      <c r="B728" s="46"/>
      <c r="C728" s="46"/>
    </row>
    <row r="729" spans="1:3" ht="15.75" customHeight="1">
      <c r="A729" s="46"/>
      <c r="B729" s="46"/>
      <c r="C729" s="46"/>
    </row>
    <row r="730" spans="1:3" ht="15.75" customHeight="1">
      <c r="A730" s="46"/>
      <c r="B730" s="46"/>
      <c r="C730" s="46"/>
    </row>
    <row r="731" spans="1:3" ht="15.75" customHeight="1">
      <c r="A731" s="46"/>
      <c r="B731" s="46"/>
      <c r="C731" s="46"/>
    </row>
    <row r="732" spans="1:3" ht="15.75" customHeight="1">
      <c r="A732" s="46"/>
      <c r="B732" s="46"/>
      <c r="C732" s="46"/>
    </row>
    <row r="733" spans="1:3" ht="15.75" customHeight="1">
      <c r="A733" s="46"/>
      <c r="B733" s="46"/>
      <c r="C733" s="46"/>
    </row>
    <row r="734" spans="1:3" ht="15.75" customHeight="1">
      <c r="A734" s="46"/>
      <c r="B734" s="46"/>
      <c r="C734" s="46"/>
    </row>
    <row r="735" spans="1:3" ht="15.75" customHeight="1">
      <c r="A735" s="46"/>
      <c r="B735" s="46"/>
      <c r="C735" s="46"/>
    </row>
    <row r="736" spans="1:3" ht="15.75" customHeight="1">
      <c r="A736" s="46"/>
      <c r="B736" s="46"/>
      <c r="C736" s="46"/>
    </row>
    <row r="737" spans="1:3" ht="15.75" customHeight="1">
      <c r="A737" s="46"/>
      <c r="B737" s="46"/>
      <c r="C737" s="46"/>
    </row>
    <row r="738" spans="1:3" ht="15.75" customHeight="1">
      <c r="A738" s="46"/>
      <c r="B738" s="46"/>
      <c r="C738" s="46"/>
    </row>
    <row r="739" spans="1:3" ht="15.75" customHeight="1">
      <c r="A739" s="46"/>
      <c r="B739" s="46"/>
      <c r="C739" s="46"/>
    </row>
    <row r="740" spans="1:3" ht="15.75" customHeight="1">
      <c r="A740" s="46"/>
      <c r="B740" s="46"/>
      <c r="C740" s="46"/>
    </row>
    <row r="741" spans="1:3" ht="15.75" customHeight="1">
      <c r="A741" s="46"/>
      <c r="B741" s="46"/>
      <c r="C741" s="46"/>
    </row>
    <row r="742" spans="1:3" ht="15.75" customHeight="1">
      <c r="A742" s="46"/>
      <c r="B742" s="46"/>
      <c r="C742" s="46"/>
    </row>
    <row r="743" spans="1:3" ht="15.75" customHeight="1">
      <c r="A743" s="46"/>
      <c r="B743" s="46"/>
      <c r="C743" s="46"/>
    </row>
    <row r="744" spans="1:3" ht="15.75" customHeight="1">
      <c r="A744" s="46"/>
      <c r="B744" s="46"/>
      <c r="C744" s="46"/>
    </row>
    <row r="745" spans="1:3" ht="15.75" customHeight="1">
      <c r="A745" s="46"/>
      <c r="B745" s="46"/>
      <c r="C745" s="46"/>
    </row>
    <row r="746" spans="1:3" ht="15.75" customHeight="1">
      <c r="A746" s="46"/>
      <c r="B746" s="46"/>
      <c r="C746" s="46"/>
    </row>
    <row r="747" spans="1:3" ht="15.75" customHeight="1">
      <c r="A747" s="46"/>
      <c r="B747" s="46"/>
      <c r="C747" s="46"/>
    </row>
    <row r="748" spans="1:3" ht="15.75" customHeight="1">
      <c r="A748" s="46"/>
      <c r="B748" s="46"/>
      <c r="C748" s="46"/>
    </row>
    <row r="749" spans="1:3" ht="15.75" customHeight="1">
      <c r="A749" s="46"/>
      <c r="B749" s="46"/>
      <c r="C749" s="46"/>
    </row>
    <row r="750" spans="1:3" ht="15.75" customHeight="1">
      <c r="A750" s="46"/>
      <c r="B750" s="46"/>
      <c r="C750" s="46"/>
    </row>
    <row r="751" spans="1:3" ht="15.75" customHeight="1">
      <c r="A751" s="46"/>
      <c r="B751" s="46"/>
      <c r="C751" s="46"/>
    </row>
    <row r="752" spans="1:3" ht="15.75" customHeight="1">
      <c r="A752" s="46"/>
      <c r="B752" s="46"/>
      <c r="C752" s="46"/>
    </row>
    <row r="753" spans="1:3" ht="15.75" customHeight="1">
      <c r="A753" s="46"/>
      <c r="B753" s="46"/>
      <c r="C753" s="46"/>
    </row>
    <row r="754" spans="1:3" ht="15.75" customHeight="1">
      <c r="A754" s="46"/>
      <c r="B754" s="46"/>
      <c r="C754" s="46"/>
    </row>
    <row r="755" spans="1:3" ht="15.75" customHeight="1">
      <c r="A755" s="46"/>
      <c r="B755" s="46"/>
      <c r="C755" s="46"/>
    </row>
    <row r="756" spans="1:3" ht="15.75" customHeight="1">
      <c r="A756" s="46"/>
      <c r="B756" s="46"/>
      <c r="C756" s="46"/>
    </row>
    <row r="757" spans="1:3" ht="15.75" customHeight="1">
      <c r="A757" s="46"/>
      <c r="B757" s="46"/>
      <c r="C757" s="46"/>
    </row>
    <row r="758" spans="1:3" ht="15.75" customHeight="1">
      <c r="A758" s="46"/>
      <c r="B758" s="46"/>
      <c r="C758" s="46"/>
    </row>
    <row r="759" spans="1:3" ht="15.75" customHeight="1">
      <c r="A759" s="46"/>
      <c r="B759" s="46"/>
      <c r="C759" s="46"/>
    </row>
    <row r="760" spans="1:3" ht="15.75" customHeight="1">
      <c r="A760" s="46"/>
      <c r="B760" s="46"/>
      <c r="C760" s="46"/>
    </row>
    <row r="761" spans="1:3" ht="15.75" customHeight="1">
      <c r="A761" s="46"/>
      <c r="B761" s="46"/>
      <c r="C761" s="46"/>
    </row>
    <row r="762" spans="1:3" ht="15.75" customHeight="1">
      <c r="A762" s="46"/>
      <c r="B762" s="46"/>
      <c r="C762" s="46"/>
    </row>
    <row r="763" spans="1:3" ht="15.75" customHeight="1">
      <c r="A763" s="46"/>
      <c r="B763" s="46"/>
      <c r="C763" s="46"/>
    </row>
    <row r="764" spans="1:3" ht="15.75" customHeight="1">
      <c r="A764" s="46"/>
      <c r="B764" s="46"/>
      <c r="C764" s="46"/>
    </row>
    <row r="765" spans="1:3" ht="15.75" customHeight="1">
      <c r="A765" s="46"/>
      <c r="B765" s="46"/>
      <c r="C765" s="46"/>
    </row>
    <row r="766" spans="1:3" ht="15.75" customHeight="1">
      <c r="A766" s="46"/>
      <c r="B766" s="46"/>
      <c r="C766" s="46"/>
    </row>
    <row r="767" spans="1:3" ht="15.75" customHeight="1">
      <c r="A767" s="46"/>
      <c r="B767" s="46"/>
      <c r="C767" s="46"/>
    </row>
    <row r="768" spans="1:3" ht="15.75" customHeight="1">
      <c r="A768" s="46"/>
      <c r="B768" s="46"/>
      <c r="C768" s="46"/>
    </row>
    <row r="769" spans="1:3" ht="15.75" customHeight="1">
      <c r="A769" s="46"/>
      <c r="B769" s="46"/>
      <c r="C769" s="46"/>
    </row>
    <row r="770" spans="1:3" ht="15.75" customHeight="1">
      <c r="A770" s="46"/>
      <c r="B770" s="46"/>
      <c r="C770" s="46"/>
    </row>
    <row r="771" spans="1:3" ht="15.75" customHeight="1">
      <c r="A771" s="46"/>
      <c r="B771" s="46"/>
      <c r="C771" s="46"/>
    </row>
    <row r="772" spans="1:3" ht="15.75" customHeight="1">
      <c r="A772" s="46"/>
      <c r="B772" s="46"/>
      <c r="C772" s="46"/>
    </row>
    <row r="773" spans="1:3" ht="15.75" customHeight="1">
      <c r="A773" s="46"/>
      <c r="B773" s="46"/>
      <c r="C773" s="46"/>
    </row>
    <row r="774" spans="1:3" ht="15.75" customHeight="1">
      <c r="A774" s="46"/>
      <c r="B774" s="46"/>
      <c r="C774" s="46"/>
    </row>
    <row r="775" spans="1:3" ht="15.75" customHeight="1">
      <c r="A775" s="46"/>
      <c r="B775" s="46"/>
      <c r="C775" s="46"/>
    </row>
    <row r="776" spans="1:3" ht="15.75" customHeight="1">
      <c r="A776" s="46"/>
      <c r="B776" s="46"/>
      <c r="C776" s="46"/>
    </row>
    <row r="777" spans="1:3" ht="15.75" customHeight="1">
      <c r="A777" s="46"/>
      <c r="B777" s="46"/>
      <c r="C777" s="46"/>
    </row>
    <row r="778" spans="1:3" ht="15.75" customHeight="1">
      <c r="A778" s="46"/>
      <c r="B778" s="46"/>
      <c r="C778" s="46"/>
    </row>
    <row r="779" spans="1:3" ht="15.75" customHeight="1">
      <c r="A779" s="46"/>
      <c r="B779" s="46"/>
      <c r="C779" s="46"/>
    </row>
    <row r="780" spans="1:3" ht="15.75" customHeight="1">
      <c r="A780" s="46"/>
      <c r="B780" s="46"/>
      <c r="C780" s="46"/>
    </row>
    <row r="781" spans="1:3" ht="15.75" customHeight="1">
      <c r="A781" s="46"/>
      <c r="B781" s="46"/>
      <c r="C781" s="46"/>
    </row>
    <row r="782" spans="1:3" ht="15.75" customHeight="1">
      <c r="A782" s="46"/>
      <c r="B782" s="46"/>
      <c r="C782" s="46"/>
    </row>
    <row r="783" spans="1:3" ht="15.75" customHeight="1">
      <c r="A783" s="46"/>
      <c r="B783" s="46"/>
      <c r="C783" s="46"/>
    </row>
    <row r="784" spans="1:3" ht="15.75" customHeight="1">
      <c r="A784" s="46"/>
      <c r="B784" s="46"/>
      <c r="C784" s="46"/>
    </row>
    <row r="785" spans="1:3" ht="15.75" customHeight="1">
      <c r="A785" s="46"/>
      <c r="B785" s="46"/>
      <c r="C785" s="46"/>
    </row>
    <row r="786" spans="1:3" ht="15.75" customHeight="1">
      <c r="A786" s="46"/>
      <c r="B786" s="46"/>
      <c r="C786" s="46"/>
    </row>
    <row r="787" spans="1:3" ht="15.75" customHeight="1">
      <c r="A787" s="46"/>
      <c r="B787" s="46"/>
      <c r="C787" s="46"/>
    </row>
    <row r="788" spans="1:3" ht="15.75" customHeight="1">
      <c r="A788" s="46"/>
      <c r="B788" s="46"/>
      <c r="C788" s="46"/>
    </row>
    <row r="789" spans="1:3" ht="15.75" customHeight="1">
      <c r="A789" s="46"/>
      <c r="B789" s="46"/>
      <c r="C789" s="46"/>
    </row>
    <row r="790" spans="1:3" ht="15.75" customHeight="1">
      <c r="A790" s="46"/>
      <c r="B790" s="46"/>
      <c r="C790" s="46"/>
    </row>
    <row r="791" spans="1:3" ht="15.75" customHeight="1">
      <c r="A791" s="46"/>
      <c r="B791" s="46"/>
      <c r="C791" s="46"/>
    </row>
    <row r="792" spans="1:3" ht="15.75" customHeight="1">
      <c r="A792" s="46"/>
      <c r="B792" s="46"/>
      <c r="C792" s="46"/>
    </row>
    <row r="793" spans="1:3" ht="15.75" customHeight="1">
      <c r="A793" s="46"/>
      <c r="B793" s="46"/>
      <c r="C793" s="46"/>
    </row>
    <row r="794" spans="1:3" ht="15.75" customHeight="1">
      <c r="A794" s="46"/>
      <c r="B794" s="46"/>
      <c r="C794" s="46"/>
    </row>
    <row r="795" spans="1:3" ht="15.75" customHeight="1">
      <c r="A795" s="46"/>
      <c r="B795" s="46"/>
      <c r="C795" s="46"/>
    </row>
    <row r="796" spans="1:3" ht="15.75" customHeight="1">
      <c r="A796" s="46"/>
      <c r="B796" s="46"/>
      <c r="C796" s="46"/>
    </row>
    <row r="797" spans="1:3" ht="15.75" customHeight="1">
      <c r="A797" s="46"/>
      <c r="B797" s="46"/>
      <c r="C797" s="46"/>
    </row>
    <row r="798" spans="1:3" ht="15.75" customHeight="1">
      <c r="A798" s="46"/>
      <c r="B798" s="46"/>
      <c r="C798" s="46"/>
    </row>
    <row r="799" spans="1:3" ht="15.75" customHeight="1">
      <c r="A799" s="46"/>
      <c r="B799" s="46"/>
      <c r="C799" s="46"/>
    </row>
    <row r="800" spans="1:3" ht="15.75" customHeight="1">
      <c r="A800" s="46"/>
      <c r="B800" s="46"/>
      <c r="C800" s="46"/>
    </row>
    <row r="801" spans="1:3" ht="15.75" customHeight="1">
      <c r="A801" s="46"/>
      <c r="B801" s="46"/>
      <c r="C801" s="46"/>
    </row>
    <row r="802" spans="1:3" ht="15.75" customHeight="1">
      <c r="A802" s="46"/>
      <c r="B802" s="46"/>
      <c r="C802" s="46"/>
    </row>
    <row r="803" spans="1:3" ht="15.75" customHeight="1">
      <c r="A803" s="46"/>
      <c r="B803" s="46"/>
      <c r="C803" s="46"/>
    </row>
    <row r="804" spans="1:3" ht="15.75" customHeight="1">
      <c r="A804" s="46"/>
      <c r="B804" s="46"/>
      <c r="C804" s="46"/>
    </row>
    <row r="805" spans="1:3" ht="15.75" customHeight="1">
      <c r="A805" s="46"/>
      <c r="B805" s="46"/>
      <c r="C805" s="46"/>
    </row>
    <row r="806" spans="1:3" ht="15.75" customHeight="1">
      <c r="A806" s="46"/>
      <c r="B806" s="46"/>
      <c r="C806" s="46"/>
    </row>
    <row r="807" spans="1:3" ht="15.75" customHeight="1">
      <c r="A807" s="46"/>
      <c r="B807" s="46"/>
      <c r="C807" s="46"/>
    </row>
    <row r="808" spans="1:3" ht="15.75" customHeight="1">
      <c r="A808" s="46"/>
      <c r="B808" s="46"/>
      <c r="C808" s="46"/>
    </row>
    <row r="809" spans="1:3" ht="15.75" customHeight="1">
      <c r="A809" s="46"/>
      <c r="B809" s="46"/>
      <c r="C809" s="46"/>
    </row>
    <row r="810" spans="1:3" ht="15.75" customHeight="1">
      <c r="A810" s="46"/>
      <c r="B810" s="46"/>
      <c r="C810" s="46"/>
    </row>
    <row r="811" spans="1:3" ht="15.75" customHeight="1">
      <c r="A811" s="46"/>
      <c r="B811" s="46"/>
      <c r="C811" s="46"/>
    </row>
    <row r="812" spans="1:3" ht="15.75" customHeight="1">
      <c r="A812" s="46"/>
      <c r="B812" s="46"/>
      <c r="C812" s="46"/>
    </row>
    <row r="813" spans="1:3" ht="15.75" customHeight="1">
      <c r="A813" s="46"/>
      <c r="B813" s="46"/>
      <c r="C813" s="46"/>
    </row>
    <row r="814" spans="1:3" ht="15.75" customHeight="1">
      <c r="A814" s="46"/>
      <c r="B814" s="46"/>
      <c r="C814" s="46"/>
    </row>
    <row r="815" spans="1:3" ht="15.75" customHeight="1">
      <c r="A815" s="46"/>
      <c r="B815" s="46"/>
      <c r="C815" s="46"/>
    </row>
    <row r="816" spans="1:3" ht="15.75" customHeight="1">
      <c r="A816" s="46"/>
      <c r="B816" s="46"/>
      <c r="C816" s="46"/>
    </row>
    <row r="817" spans="1:3" ht="15.75" customHeight="1">
      <c r="A817" s="46"/>
      <c r="B817" s="46"/>
      <c r="C817" s="46"/>
    </row>
    <row r="818" spans="1:3" ht="15.75" customHeight="1">
      <c r="A818" s="46"/>
      <c r="B818" s="46"/>
      <c r="C818" s="46"/>
    </row>
    <row r="819" spans="1:3" ht="15.75" customHeight="1">
      <c r="A819" s="46"/>
      <c r="B819" s="46"/>
      <c r="C819" s="46"/>
    </row>
    <row r="820" spans="1:3" ht="15.75" customHeight="1">
      <c r="A820" s="46"/>
      <c r="B820" s="46"/>
      <c r="C820" s="46"/>
    </row>
    <row r="821" spans="1:3" ht="15.75" customHeight="1">
      <c r="A821" s="46"/>
      <c r="B821" s="46"/>
      <c r="C821" s="46"/>
    </row>
    <row r="822" spans="1:3" ht="15.75" customHeight="1">
      <c r="A822" s="46"/>
      <c r="B822" s="46"/>
      <c r="C822" s="46"/>
    </row>
    <row r="823" spans="1:3" ht="15.75" customHeight="1">
      <c r="A823" s="46"/>
      <c r="B823" s="46"/>
      <c r="C823" s="46"/>
    </row>
    <row r="824" spans="1:3" ht="15.75" customHeight="1">
      <c r="A824" s="46"/>
      <c r="B824" s="46"/>
      <c r="C824" s="46"/>
    </row>
    <row r="825" spans="1:3" ht="15.75" customHeight="1">
      <c r="A825" s="46"/>
      <c r="B825" s="46"/>
      <c r="C825" s="46"/>
    </row>
    <row r="826" spans="1:3" ht="15.75" customHeight="1">
      <c r="A826" s="46"/>
      <c r="B826" s="46"/>
      <c r="C826" s="46"/>
    </row>
    <row r="827" spans="1:3" ht="15.75" customHeight="1">
      <c r="A827" s="46"/>
      <c r="B827" s="46"/>
      <c r="C827" s="46"/>
    </row>
    <row r="828" spans="1:3" ht="15.75" customHeight="1">
      <c r="A828" s="46"/>
      <c r="B828" s="46"/>
      <c r="C828" s="46"/>
    </row>
    <row r="829" spans="1:3" ht="15.75" customHeight="1">
      <c r="A829" s="46"/>
      <c r="B829" s="46"/>
      <c r="C829" s="46"/>
    </row>
    <row r="830" spans="1:3" ht="15.75" customHeight="1">
      <c r="A830" s="46"/>
      <c r="B830" s="46"/>
      <c r="C830" s="46"/>
    </row>
    <row r="831" spans="1:3" ht="15.75" customHeight="1">
      <c r="A831" s="46"/>
      <c r="B831" s="46"/>
      <c r="C831" s="46"/>
    </row>
    <row r="832" spans="1:3" ht="15.75" customHeight="1">
      <c r="A832" s="46"/>
      <c r="B832" s="46"/>
      <c r="C832" s="46"/>
    </row>
    <row r="833" spans="1:3" ht="15.75" customHeight="1">
      <c r="A833" s="46"/>
      <c r="B833" s="46"/>
      <c r="C833" s="46"/>
    </row>
    <row r="834" spans="1:3" ht="15.75" customHeight="1">
      <c r="A834" s="46"/>
      <c r="B834" s="46"/>
      <c r="C834" s="46"/>
    </row>
    <row r="835" spans="1:3" ht="15.75" customHeight="1">
      <c r="A835" s="46"/>
      <c r="B835" s="46"/>
      <c r="C835" s="46"/>
    </row>
    <row r="836" spans="1:3" ht="15.75" customHeight="1">
      <c r="A836" s="46"/>
      <c r="B836" s="46"/>
      <c r="C836" s="46"/>
    </row>
    <row r="837" spans="1:3" ht="15.75" customHeight="1">
      <c r="A837" s="46"/>
      <c r="B837" s="46"/>
      <c r="C837" s="46"/>
    </row>
    <row r="838" spans="1:3" ht="15.75" customHeight="1">
      <c r="A838" s="46"/>
      <c r="B838" s="46"/>
      <c r="C838" s="46"/>
    </row>
    <row r="839" spans="1:3" ht="15.75" customHeight="1">
      <c r="A839" s="46"/>
      <c r="B839" s="46"/>
      <c r="C839" s="46"/>
    </row>
    <row r="840" spans="1:3" ht="15.75" customHeight="1">
      <c r="A840" s="46"/>
      <c r="B840" s="46"/>
      <c r="C840" s="46"/>
    </row>
    <row r="841" spans="1:3" ht="15.75" customHeight="1">
      <c r="A841" s="46"/>
      <c r="B841" s="46"/>
      <c r="C841" s="46"/>
    </row>
    <row r="842" spans="1:3" ht="15.75" customHeight="1">
      <c r="A842" s="46"/>
      <c r="B842" s="46"/>
      <c r="C842" s="46"/>
    </row>
    <row r="843" spans="1:3" ht="15.75" customHeight="1">
      <c r="A843" s="46"/>
      <c r="B843" s="46"/>
      <c r="C843" s="46"/>
    </row>
    <row r="844" spans="1:3" ht="15.75" customHeight="1">
      <c r="A844" s="46"/>
      <c r="B844" s="46"/>
      <c r="C844" s="46"/>
    </row>
    <row r="845" spans="1:3" ht="15.75" customHeight="1">
      <c r="A845" s="46"/>
      <c r="B845" s="46"/>
      <c r="C845" s="46"/>
    </row>
    <row r="846" spans="1:3" ht="15.75" customHeight="1">
      <c r="A846" s="46"/>
      <c r="B846" s="46"/>
      <c r="C846" s="46"/>
    </row>
    <row r="847" spans="1:3" ht="15.75" customHeight="1">
      <c r="A847" s="46"/>
      <c r="B847" s="46"/>
      <c r="C847" s="46"/>
    </row>
    <row r="848" spans="1:3" ht="15.75" customHeight="1">
      <c r="A848" s="46"/>
      <c r="B848" s="46"/>
      <c r="C848" s="46"/>
    </row>
    <row r="849" spans="1:3" ht="15.75" customHeight="1">
      <c r="A849" s="46"/>
      <c r="B849" s="46"/>
      <c r="C849" s="46"/>
    </row>
    <row r="850" spans="1:3" ht="15.75" customHeight="1">
      <c r="A850" s="46"/>
      <c r="B850" s="46"/>
      <c r="C850" s="46"/>
    </row>
    <row r="851" spans="1:3" ht="15.75" customHeight="1">
      <c r="A851" s="46"/>
      <c r="B851" s="46"/>
      <c r="C851" s="46"/>
    </row>
    <row r="852" spans="1:3" ht="15.75" customHeight="1">
      <c r="A852" s="46"/>
      <c r="B852" s="46"/>
      <c r="C852" s="46"/>
    </row>
    <row r="853" spans="1:3" ht="15.75" customHeight="1">
      <c r="A853" s="46"/>
      <c r="B853" s="46"/>
      <c r="C853" s="46"/>
    </row>
    <row r="854" spans="1:3" ht="15.75" customHeight="1">
      <c r="A854" s="46"/>
      <c r="B854" s="46"/>
      <c r="C854" s="46"/>
    </row>
    <row r="855" spans="1:3" ht="15.75" customHeight="1">
      <c r="A855" s="46"/>
      <c r="B855" s="46"/>
      <c r="C855" s="46"/>
    </row>
    <row r="856" spans="1:3" ht="15.75" customHeight="1">
      <c r="A856" s="46"/>
      <c r="B856" s="46"/>
      <c r="C856" s="46"/>
    </row>
    <row r="857" spans="1:3" ht="15.75" customHeight="1">
      <c r="A857" s="46"/>
      <c r="B857" s="46"/>
      <c r="C857" s="46"/>
    </row>
    <row r="858" spans="1:3" ht="15.75" customHeight="1">
      <c r="A858" s="46"/>
      <c r="B858" s="46"/>
      <c r="C858" s="46"/>
    </row>
    <row r="859" spans="1:3" ht="15.75" customHeight="1">
      <c r="A859" s="46"/>
      <c r="B859" s="46"/>
      <c r="C859" s="46"/>
    </row>
    <row r="860" spans="1:3" ht="15.75" customHeight="1">
      <c r="A860" s="46"/>
      <c r="B860" s="46"/>
      <c r="C860" s="46"/>
    </row>
    <row r="861" spans="1:3" ht="15.75" customHeight="1">
      <c r="A861" s="46"/>
      <c r="B861" s="46"/>
      <c r="C861" s="46"/>
    </row>
    <row r="862" spans="1:3" ht="15.75" customHeight="1">
      <c r="A862" s="46"/>
      <c r="B862" s="46"/>
      <c r="C862" s="46"/>
    </row>
    <row r="863" spans="1:3" ht="15.75" customHeight="1">
      <c r="A863" s="46"/>
      <c r="B863" s="46"/>
      <c r="C863" s="46"/>
    </row>
    <row r="864" spans="1:3" ht="15.75" customHeight="1">
      <c r="A864" s="46"/>
      <c r="B864" s="46"/>
      <c r="C864" s="46"/>
    </row>
    <row r="865" spans="1:3" ht="15.75" customHeight="1">
      <c r="A865" s="46"/>
      <c r="B865" s="46"/>
      <c r="C865" s="46"/>
    </row>
    <row r="866" spans="1:3" ht="15.75" customHeight="1">
      <c r="A866" s="46"/>
      <c r="B866" s="46"/>
      <c r="C866" s="46"/>
    </row>
    <row r="867" spans="1:3" ht="15.75" customHeight="1">
      <c r="A867" s="46"/>
      <c r="B867" s="46"/>
      <c r="C867" s="46"/>
    </row>
    <row r="868" spans="1:3" ht="15.75" customHeight="1">
      <c r="A868" s="46"/>
      <c r="B868" s="46"/>
      <c r="C868" s="46"/>
    </row>
    <row r="869" spans="1:3" ht="15.75" customHeight="1">
      <c r="A869" s="46"/>
      <c r="B869" s="46"/>
      <c r="C869" s="46"/>
    </row>
    <row r="870" spans="1:3" ht="15.75" customHeight="1">
      <c r="A870" s="46"/>
      <c r="B870" s="46"/>
      <c r="C870" s="46"/>
    </row>
    <row r="871" spans="1:3" ht="15.75" customHeight="1">
      <c r="A871" s="46"/>
      <c r="B871" s="46"/>
      <c r="C871" s="46"/>
    </row>
    <row r="872" spans="1:3" ht="15.75" customHeight="1">
      <c r="A872" s="46"/>
      <c r="B872" s="46"/>
      <c r="C872" s="46"/>
    </row>
    <row r="873" spans="1:3" ht="15.75" customHeight="1">
      <c r="A873" s="46"/>
      <c r="B873" s="46"/>
      <c r="C873" s="46"/>
    </row>
    <row r="874" spans="1:3" ht="15.75" customHeight="1">
      <c r="A874" s="46"/>
      <c r="B874" s="46"/>
      <c r="C874" s="46"/>
    </row>
    <row r="875" spans="1:3" ht="15.75" customHeight="1">
      <c r="A875" s="46"/>
      <c r="B875" s="46"/>
      <c r="C875" s="46"/>
    </row>
    <row r="876" spans="1:3" ht="15.75" customHeight="1">
      <c r="A876" s="46"/>
      <c r="B876" s="46"/>
      <c r="C876" s="46"/>
    </row>
    <row r="877" spans="1:3" ht="15.75" customHeight="1">
      <c r="A877" s="46"/>
      <c r="B877" s="46"/>
      <c r="C877" s="46"/>
    </row>
    <row r="878" spans="1:3" ht="15.75" customHeight="1">
      <c r="A878" s="46"/>
      <c r="B878" s="46"/>
      <c r="C878" s="46"/>
    </row>
    <row r="879" spans="1:3" ht="15.75" customHeight="1">
      <c r="A879" s="46"/>
      <c r="B879" s="46"/>
      <c r="C879" s="46"/>
    </row>
    <row r="880" spans="1:3" ht="15.75" customHeight="1">
      <c r="A880" s="46"/>
      <c r="B880" s="46"/>
      <c r="C880" s="46"/>
    </row>
    <row r="881" spans="1:3" ht="15.75" customHeight="1">
      <c r="A881" s="46"/>
      <c r="B881" s="46"/>
      <c r="C881" s="46"/>
    </row>
    <row r="882" spans="1:3" ht="15.75" customHeight="1">
      <c r="A882" s="46"/>
      <c r="B882" s="46"/>
      <c r="C882" s="46"/>
    </row>
    <row r="883" spans="1:3" ht="15.75" customHeight="1">
      <c r="A883" s="46"/>
      <c r="B883" s="46"/>
      <c r="C883" s="46"/>
    </row>
    <row r="884" spans="1:3" ht="15.75" customHeight="1">
      <c r="A884" s="46"/>
      <c r="B884" s="46"/>
      <c r="C884" s="46"/>
    </row>
    <row r="885" spans="1:3" ht="15.75" customHeight="1">
      <c r="A885" s="46"/>
      <c r="B885" s="46"/>
      <c r="C885" s="46"/>
    </row>
    <row r="886" spans="1:3" ht="15.75" customHeight="1">
      <c r="A886" s="46"/>
      <c r="B886" s="46"/>
      <c r="C886" s="46"/>
    </row>
    <row r="887" spans="1:3" ht="15.75" customHeight="1">
      <c r="A887" s="46"/>
      <c r="B887" s="46"/>
      <c r="C887" s="46"/>
    </row>
    <row r="888" spans="1:3" ht="15.75" customHeight="1">
      <c r="A888" s="46"/>
      <c r="B888" s="46"/>
      <c r="C888" s="46"/>
    </row>
    <row r="889" spans="1:3" ht="15.75" customHeight="1">
      <c r="A889" s="46"/>
      <c r="B889" s="46"/>
      <c r="C889" s="46"/>
    </row>
    <row r="890" spans="1:3" ht="15.75" customHeight="1">
      <c r="A890" s="46"/>
      <c r="B890" s="46"/>
      <c r="C890" s="46"/>
    </row>
    <row r="891" spans="1:3" ht="15.75" customHeight="1">
      <c r="A891" s="46"/>
      <c r="B891" s="46"/>
      <c r="C891" s="46"/>
    </row>
    <row r="892" spans="1:3" ht="15.75" customHeight="1">
      <c r="A892" s="46"/>
      <c r="B892" s="46"/>
      <c r="C892" s="46"/>
    </row>
    <row r="893" spans="1:3" ht="15.75" customHeight="1">
      <c r="A893" s="46"/>
      <c r="B893" s="46"/>
      <c r="C893" s="46"/>
    </row>
    <row r="894" spans="1:3" ht="15.75" customHeight="1">
      <c r="A894" s="46"/>
      <c r="B894" s="46"/>
      <c r="C894" s="46"/>
    </row>
    <row r="895" spans="1:3" ht="15.75" customHeight="1">
      <c r="A895" s="46"/>
      <c r="B895" s="46"/>
      <c r="C895" s="46"/>
    </row>
    <row r="896" spans="1:3" ht="15.75" customHeight="1">
      <c r="A896" s="46"/>
      <c r="B896" s="46"/>
      <c r="C896" s="46"/>
    </row>
    <row r="897" spans="1:3" ht="15.75" customHeight="1">
      <c r="A897" s="46"/>
      <c r="B897" s="46"/>
      <c r="C897" s="46"/>
    </row>
    <row r="898" spans="1:3" ht="15.75" customHeight="1">
      <c r="A898" s="46"/>
      <c r="B898" s="46"/>
      <c r="C898" s="46"/>
    </row>
    <row r="899" spans="1:3" ht="15.75" customHeight="1">
      <c r="A899" s="46"/>
      <c r="B899" s="46"/>
      <c r="C899" s="46"/>
    </row>
    <row r="900" spans="1:3" ht="15.75" customHeight="1">
      <c r="A900" s="46"/>
      <c r="B900" s="46"/>
      <c r="C900" s="46"/>
    </row>
    <row r="901" spans="1:3" ht="15.75" customHeight="1">
      <c r="A901" s="46"/>
      <c r="B901" s="46"/>
      <c r="C901" s="46"/>
    </row>
    <row r="902" spans="1:3" ht="15.75" customHeight="1">
      <c r="A902" s="46"/>
      <c r="B902" s="46"/>
      <c r="C902" s="46"/>
    </row>
    <row r="903" spans="1:3" ht="15.75" customHeight="1">
      <c r="A903" s="46"/>
      <c r="B903" s="46"/>
      <c r="C903" s="46"/>
    </row>
    <row r="904" spans="1:3" ht="15.75" customHeight="1">
      <c r="A904" s="46"/>
      <c r="B904" s="46"/>
      <c r="C904" s="46"/>
    </row>
    <row r="905" spans="1:3" ht="15.75" customHeight="1">
      <c r="A905" s="46"/>
      <c r="B905" s="46"/>
      <c r="C905" s="46"/>
    </row>
    <row r="906" spans="1:3" ht="15.75" customHeight="1">
      <c r="A906" s="46"/>
      <c r="B906" s="46"/>
      <c r="C906" s="46"/>
    </row>
    <row r="907" spans="1:3" ht="15.75" customHeight="1">
      <c r="A907" s="46"/>
      <c r="B907" s="46"/>
      <c r="C907" s="46"/>
    </row>
    <row r="908" spans="1:3" ht="15.75" customHeight="1">
      <c r="A908" s="46"/>
      <c r="B908" s="46"/>
      <c r="C908" s="46"/>
    </row>
    <row r="909" spans="1:3" ht="15.75" customHeight="1">
      <c r="A909" s="46"/>
      <c r="B909" s="46"/>
      <c r="C909" s="46"/>
    </row>
    <row r="910" spans="1:3" ht="15.75" customHeight="1">
      <c r="A910" s="46"/>
      <c r="B910" s="46"/>
      <c r="C910" s="46"/>
    </row>
    <row r="911" spans="1:3" ht="15.75" customHeight="1">
      <c r="A911" s="46"/>
      <c r="B911" s="46"/>
      <c r="C911" s="46"/>
    </row>
    <row r="912" spans="1:3" ht="15.75" customHeight="1">
      <c r="A912" s="46"/>
      <c r="B912" s="46"/>
      <c r="C912" s="46"/>
    </row>
    <row r="913" spans="1:3" ht="15.75" customHeight="1">
      <c r="A913" s="46"/>
      <c r="B913" s="46"/>
      <c r="C913" s="46"/>
    </row>
    <row r="914" spans="1:3" ht="15.75" customHeight="1">
      <c r="A914" s="46"/>
      <c r="B914" s="46"/>
      <c r="C914" s="46"/>
    </row>
    <row r="915" spans="1:3" ht="15.75" customHeight="1">
      <c r="A915" s="46"/>
      <c r="B915" s="46"/>
      <c r="C915" s="46"/>
    </row>
    <row r="916" spans="1:3" ht="15.75" customHeight="1">
      <c r="A916" s="46"/>
      <c r="B916" s="46"/>
      <c r="C916" s="46"/>
    </row>
    <row r="917" spans="1:3" ht="15.75" customHeight="1">
      <c r="A917" s="46"/>
      <c r="B917" s="46"/>
      <c r="C917" s="46"/>
    </row>
    <row r="918" spans="1:3" ht="15.75" customHeight="1">
      <c r="A918" s="46"/>
      <c r="B918" s="46"/>
      <c r="C918" s="46"/>
    </row>
    <row r="919" spans="1:3" ht="15.75" customHeight="1">
      <c r="A919" s="46"/>
      <c r="B919" s="46"/>
      <c r="C919" s="46"/>
    </row>
    <row r="920" spans="1:3" ht="15.75" customHeight="1">
      <c r="A920" s="46"/>
      <c r="B920" s="46"/>
      <c r="C920" s="46"/>
    </row>
    <row r="921" spans="1:3" ht="15.75" customHeight="1">
      <c r="A921" s="46"/>
      <c r="B921" s="46"/>
      <c r="C921" s="46"/>
    </row>
    <row r="922" spans="1:3" ht="15.75" customHeight="1">
      <c r="A922" s="46"/>
      <c r="B922" s="46"/>
      <c r="C922" s="46"/>
    </row>
    <row r="923" spans="1:3" ht="15.75" customHeight="1">
      <c r="A923" s="46"/>
      <c r="B923" s="46"/>
      <c r="C923" s="46"/>
    </row>
    <row r="924" spans="1:3" ht="15.75" customHeight="1">
      <c r="A924" s="46"/>
      <c r="B924" s="46"/>
      <c r="C924" s="46"/>
    </row>
    <row r="925" spans="1:3" ht="15.75" customHeight="1">
      <c r="A925" s="46"/>
      <c r="B925" s="46"/>
      <c r="C925" s="46"/>
    </row>
    <row r="926" spans="1:3" ht="15.75" customHeight="1">
      <c r="A926" s="46"/>
      <c r="B926" s="46"/>
      <c r="C926" s="46"/>
    </row>
    <row r="927" spans="1:3" ht="15.75" customHeight="1">
      <c r="A927" s="46"/>
      <c r="B927" s="46"/>
      <c r="C927" s="46"/>
    </row>
    <row r="928" spans="1:3" ht="15.75" customHeight="1">
      <c r="A928" s="46"/>
      <c r="B928" s="46"/>
      <c r="C928" s="46"/>
    </row>
    <row r="929" spans="1:3" ht="15.75" customHeight="1">
      <c r="A929" s="46"/>
      <c r="B929" s="46"/>
      <c r="C929" s="46"/>
    </row>
    <row r="930" spans="1:3" ht="15.75" customHeight="1">
      <c r="A930" s="46"/>
      <c r="B930" s="46"/>
      <c r="C930" s="46"/>
    </row>
    <row r="931" spans="1:3" ht="15.75" customHeight="1">
      <c r="A931" s="46"/>
      <c r="B931" s="46"/>
      <c r="C931" s="46"/>
    </row>
    <row r="932" spans="1:3" ht="15.75" customHeight="1">
      <c r="A932" s="46"/>
      <c r="B932" s="46"/>
      <c r="C932" s="46"/>
    </row>
    <row r="933" spans="1:3" ht="15.75" customHeight="1">
      <c r="A933" s="46"/>
      <c r="B933" s="46"/>
      <c r="C933" s="46"/>
    </row>
    <row r="934" spans="1:3" ht="15.75" customHeight="1">
      <c r="A934" s="46"/>
      <c r="B934" s="46"/>
      <c r="C934" s="46"/>
    </row>
    <row r="935" spans="1:3" ht="15.75" customHeight="1">
      <c r="A935" s="46"/>
      <c r="B935" s="46"/>
      <c r="C935" s="46"/>
    </row>
    <row r="936" spans="1:3" ht="15.75" customHeight="1">
      <c r="A936" s="46"/>
      <c r="B936" s="46"/>
      <c r="C936" s="46"/>
    </row>
    <row r="937" spans="1:3" ht="15.75" customHeight="1">
      <c r="A937" s="46"/>
      <c r="B937" s="46"/>
      <c r="C937" s="46"/>
    </row>
    <row r="938" spans="1:3" ht="15.75" customHeight="1">
      <c r="A938" s="46"/>
      <c r="B938" s="46"/>
      <c r="C938" s="46"/>
    </row>
    <row r="939" spans="1:3" ht="15.75" customHeight="1">
      <c r="A939" s="46"/>
      <c r="B939" s="46"/>
      <c r="C939" s="46"/>
    </row>
    <row r="940" spans="1:3" ht="15.75" customHeight="1">
      <c r="A940" s="46"/>
      <c r="B940" s="46"/>
      <c r="C940" s="46"/>
    </row>
    <row r="941" spans="1:3" ht="15.75" customHeight="1">
      <c r="A941" s="46"/>
      <c r="B941" s="46"/>
      <c r="C941" s="46"/>
    </row>
    <row r="942" spans="1:3" ht="15.75" customHeight="1">
      <c r="A942" s="46"/>
      <c r="B942" s="46"/>
      <c r="C942" s="46"/>
    </row>
    <row r="943" spans="1:3" ht="15.75" customHeight="1">
      <c r="A943" s="46"/>
      <c r="B943" s="46"/>
      <c r="C943" s="46"/>
    </row>
    <row r="944" spans="1:3" ht="15.75" customHeight="1">
      <c r="A944" s="46"/>
      <c r="B944" s="46"/>
      <c r="C944" s="46"/>
    </row>
    <row r="945" spans="1:3" ht="15.75" customHeight="1">
      <c r="A945" s="46"/>
      <c r="B945" s="46"/>
      <c r="C945" s="46"/>
    </row>
    <row r="946" spans="1:3" ht="15.75" customHeight="1">
      <c r="A946" s="46"/>
      <c r="B946" s="46"/>
      <c r="C946" s="46"/>
    </row>
    <row r="947" spans="1:3" ht="15.75" customHeight="1">
      <c r="A947" s="46"/>
      <c r="B947" s="46"/>
      <c r="C947" s="46"/>
    </row>
    <row r="948" spans="1:3" ht="15.75" customHeight="1">
      <c r="A948" s="46"/>
      <c r="B948" s="46"/>
      <c r="C948" s="46"/>
    </row>
    <row r="949" spans="1:3" ht="15.75" customHeight="1">
      <c r="A949" s="46"/>
      <c r="B949" s="46"/>
      <c r="C949" s="46"/>
    </row>
    <row r="950" spans="1:3" ht="15.75" customHeight="1">
      <c r="A950" s="46"/>
      <c r="B950" s="46"/>
      <c r="C950" s="46"/>
    </row>
    <row r="951" spans="1:3" ht="15.75" customHeight="1">
      <c r="A951" s="46"/>
      <c r="B951" s="46"/>
      <c r="C951" s="46"/>
    </row>
    <row r="952" spans="1:3" ht="15.75" customHeight="1">
      <c r="A952" s="46"/>
      <c r="B952" s="46"/>
      <c r="C952" s="46"/>
    </row>
    <row r="953" spans="1:3" ht="15.75" customHeight="1">
      <c r="A953" s="46"/>
      <c r="B953" s="46"/>
      <c r="C953" s="46"/>
    </row>
    <row r="954" spans="1:3" ht="15.75" customHeight="1">
      <c r="A954" s="46"/>
      <c r="B954" s="46"/>
      <c r="C954" s="46"/>
    </row>
    <row r="955" spans="1:3" ht="15.75" customHeight="1">
      <c r="A955" s="46"/>
      <c r="B955" s="46"/>
      <c r="C955" s="46"/>
    </row>
    <row r="956" spans="1:3" ht="15.75" customHeight="1">
      <c r="A956" s="46"/>
      <c r="B956" s="46"/>
      <c r="C956" s="46"/>
    </row>
    <row r="957" spans="1:3" ht="15.75" customHeight="1">
      <c r="A957" s="46"/>
      <c r="B957" s="46"/>
      <c r="C957" s="46"/>
    </row>
    <row r="958" spans="1:3" ht="15.75" customHeight="1">
      <c r="A958" s="46"/>
      <c r="B958" s="46"/>
      <c r="C958" s="46"/>
    </row>
    <row r="959" spans="1:3" ht="15.75" customHeight="1">
      <c r="A959" s="46"/>
      <c r="B959" s="46"/>
      <c r="C959" s="46"/>
    </row>
    <row r="960" spans="1:3" ht="15.75" customHeight="1">
      <c r="A960" s="46"/>
      <c r="B960" s="46"/>
      <c r="C960" s="46"/>
    </row>
    <row r="961" spans="1:3" ht="15.75" customHeight="1">
      <c r="A961" s="46"/>
      <c r="B961" s="46"/>
      <c r="C961" s="46"/>
    </row>
    <row r="962" spans="1:3" ht="15.75" customHeight="1">
      <c r="A962" s="46"/>
      <c r="B962" s="46"/>
      <c r="C962" s="46"/>
    </row>
    <row r="963" spans="1:3" ht="15.75" customHeight="1">
      <c r="A963" s="46"/>
      <c r="B963" s="46"/>
      <c r="C963" s="46"/>
    </row>
    <row r="964" spans="1:3" ht="15.75" customHeight="1">
      <c r="A964" s="46"/>
      <c r="B964" s="46"/>
      <c r="C964" s="46"/>
    </row>
    <row r="965" spans="1:3" ht="15.75" customHeight="1">
      <c r="A965" s="46"/>
      <c r="B965" s="46"/>
      <c r="C965" s="46"/>
    </row>
    <row r="966" spans="1:3" ht="15.75" customHeight="1">
      <c r="A966" s="46"/>
      <c r="B966" s="46"/>
      <c r="C966" s="46"/>
    </row>
    <row r="967" spans="1:3" ht="15.75" customHeight="1">
      <c r="A967" s="46"/>
      <c r="B967" s="46"/>
      <c r="C967" s="46"/>
    </row>
    <row r="968" spans="1:3" ht="15.75" customHeight="1">
      <c r="A968" s="46"/>
      <c r="B968" s="46"/>
      <c r="C968" s="46"/>
    </row>
    <row r="969" spans="1:3" ht="15.75" customHeight="1">
      <c r="A969" s="46"/>
      <c r="B969" s="46"/>
      <c r="C969" s="46"/>
    </row>
    <row r="970" spans="1:3" ht="15.75" customHeight="1">
      <c r="A970" s="46"/>
      <c r="B970" s="46"/>
      <c r="C970" s="46"/>
    </row>
    <row r="971" spans="1:3" ht="15.75" customHeight="1">
      <c r="A971" s="46"/>
      <c r="B971" s="46"/>
      <c r="C971" s="46"/>
    </row>
    <row r="972" spans="1:3" ht="15.75" customHeight="1">
      <c r="A972" s="46"/>
      <c r="B972" s="46"/>
      <c r="C972" s="46"/>
    </row>
    <row r="973" spans="1:3" ht="15.75" customHeight="1">
      <c r="A973" s="46"/>
      <c r="B973" s="46"/>
      <c r="C973" s="46"/>
    </row>
    <row r="974" spans="1:3" ht="15.75" customHeight="1">
      <c r="A974" s="46"/>
      <c r="B974" s="46"/>
      <c r="C974" s="46"/>
    </row>
    <row r="975" spans="1:3" ht="15.75" customHeight="1">
      <c r="A975" s="46"/>
      <c r="B975" s="46"/>
      <c r="C975" s="46"/>
    </row>
    <row r="976" spans="1:3" ht="15.75" customHeight="1">
      <c r="A976" s="46"/>
      <c r="B976" s="46"/>
      <c r="C976" s="46"/>
    </row>
    <row r="977" spans="1:3" ht="15.75" customHeight="1">
      <c r="A977" s="46"/>
      <c r="B977" s="46"/>
      <c r="C977" s="46"/>
    </row>
    <row r="978" spans="1:3" ht="15.75" customHeight="1">
      <c r="A978" s="46"/>
      <c r="B978" s="46"/>
      <c r="C978" s="46"/>
    </row>
    <row r="979" spans="1:3" ht="15.75" customHeight="1">
      <c r="A979" s="46"/>
      <c r="B979" s="46"/>
      <c r="C979" s="46"/>
    </row>
  </sheetData>
  <autoFilter ref="A1:G267" xr:uid="{00000000-0009-0000-0000-00002D000000}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G1000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</cols>
  <sheetData>
    <row r="1" spans="1:7" ht="16">
      <c r="A1" s="42" t="s">
        <v>44</v>
      </c>
      <c r="B1" s="42" t="s">
        <v>1</v>
      </c>
      <c r="C1" s="43" t="s">
        <v>296</v>
      </c>
      <c r="D1" s="40" t="s">
        <v>46</v>
      </c>
      <c r="E1" s="111" t="s">
        <v>47</v>
      </c>
      <c r="F1" s="111" t="s">
        <v>48</v>
      </c>
      <c r="G1" s="29"/>
    </row>
    <row r="2" spans="1:7" ht="16">
      <c r="A2" s="273" t="s">
        <v>5578</v>
      </c>
      <c r="B2" s="19"/>
      <c r="C2" s="48">
        <v>0.1</v>
      </c>
      <c r="D2" s="49">
        <v>0.75</v>
      </c>
      <c r="E2" s="49">
        <v>0.75</v>
      </c>
      <c r="F2" s="101" t="s">
        <v>51</v>
      </c>
      <c r="G2" s="205"/>
    </row>
    <row r="3" spans="1:7" ht="16">
      <c r="A3" s="273" t="s">
        <v>5589</v>
      </c>
      <c r="B3" s="19">
        <v>3307</v>
      </c>
      <c r="C3" s="48">
        <v>0.1</v>
      </c>
      <c r="D3" s="49">
        <v>0.75</v>
      </c>
      <c r="E3" s="49">
        <v>0.75</v>
      </c>
      <c r="F3" s="101" t="s">
        <v>51</v>
      </c>
      <c r="G3" s="205"/>
    </row>
    <row r="4" spans="1:7" ht="16">
      <c r="A4" s="273" t="s">
        <v>7672</v>
      </c>
      <c r="B4" s="19">
        <v>6779</v>
      </c>
      <c r="C4" s="48">
        <v>0.1</v>
      </c>
      <c r="D4" s="49">
        <v>0.75</v>
      </c>
      <c r="E4" s="49">
        <v>0.75</v>
      </c>
      <c r="F4" s="101" t="s">
        <v>51</v>
      </c>
      <c r="G4" s="205"/>
    </row>
    <row r="5" spans="1:7" ht="16">
      <c r="A5" s="273" t="s">
        <v>5573</v>
      </c>
      <c r="B5" s="19">
        <v>6675</v>
      </c>
      <c r="C5" s="48">
        <v>0.1</v>
      </c>
      <c r="D5" s="49">
        <v>0.75</v>
      </c>
      <c r="E5" s="49">
        <v>0.75</v>
      </c>
      <c r="F5" s="101" t="s">
        <v>51</v>
      </c>
      <c r="G5" s="205"/>
    </row>
    <row r="6" spans="1:7" ht="16">
      <c r="A6" s="273" t="s">
        <v>7673</v>
      </c>
      <c r="B6" s="19">
        <v>14516</v>
      </c>
      <c r="C6" s="48">
        <v>0.1</v>
      </c>
      <c r="D6" s="49">
        <v>0.75</v>
      </c>
      <c r="E6" s="49">
        <v>0.75</v>
      </c>
      <c r="F6" s="101" t="s">
        <v>51</v>
      </c>
      <c r="G6" s="205"/>
    </row>
    <row r="7" spans="1:7" ht="16">
      <c r="A7" s="273" t="s">
        <v>7674</v>
      </c>
      <c r="B7" s="19"/>
      <c r="C7" s="48">
        <v>0.1</v>
      </c>
      <c r="D7" s="49">
        <v>0.75</v>
      </c>
      <c r="E7" s="49">
        <v>0.75</v>
      </c>
      <c r="F7" s="101" t="s">
        <v>51</v>
      </c>
      <c r="G7" s="205"/>
    </row>
    <row r="8" spans="1:7" ht="16">
      <c r="A8" s="273" t="s">
        <v>7675</v>
      </c>
      <c r="B8" s="19">
        <v>7142</v>
      </c>
      <c r="C8" s="48">
        <v>0.1</v>
      </c>
      <c r="D8" s="49">
        <v>0.75</v>
      </c>
      <c r="E8" s="49">
        <v>0.75</v>
      </c>
      <c r="F8" s="101" t="s">
        <v>51</v>
      </c>
      <c r="G8" s="205"/>
    </row>
    <row r="9" spans="1:7" ht="16">
      <c r="A9" s="273" t="s">
        <v>7676</v>
      </c>
      <c r="B9" s="19">
        <v>12553</v>
      </c>
      <c r="C9" s="48">
        <v>0.1</v>
      </c>
      <c r="D9" s="49">
        <v>0.75</v>
      </c>
      <c r="E9" s="49">
        <v>0.75</v>
      </c>
      <c r="F9" s="101" t="s">
        <v>51</v>
      </c>
      <c r="G9" s="23"/>
    </row>
    <row r="10" spans="1:7" ht="16">
      <c r="A10" s="273" t="s">
        <v>7677</v>
      </c>
      <c r="B10" s="19">
        <v>189</v>
      </c>
      <c r="C10" s="48">
        <v>0.1</v>
      </c>
      <c r="D10" s="49">
        <v>0.75</v>
      </c>
      <c r="E10" s="49">
        <v>0.75</v>
      </c>
      <c r="F10" s="101" t="s">
        <v>51</v>
      </c>
      <c r="G10" s="23"/>
    </row>
    <row r="11" spans="1:7" ht="16">
      <c r="A11" s="273" t="s">
        <v>7678</v>
      </c>
      <c r="B11" s="19">
        <v>10141</v>
      </c>
      <c r="C11" s="48">
        <v>0.1</v>
      </c>
      <c r="D11" s="49">
        <v>0.75</v>
      </c>
      <c r="E11" s="49">
        <v>0.75</v>
      </c>
      <c r="F11" s="101" t="s">
        <v>51</v>
      </c>
      <c r="G11" s="23"/>
    </row>
    <row r="12" spans="1:7" ht="16">
      <c r="A12" s="273" t="s">
        <v>7679</v>
      </c>
      <c r="B12" s="19">
        <v>7747</v>
      </c>
      <c r="C12" s="48">
        <v>0.1</v>
      </c>
      <c r="D12" s="49">
        <v>0.75</v>
      </c>
      <c r="E12" s="49">
        <v>0.75</v>
      </c>
      <c r="F12" s="101" t="s">
        <v>51</v>
      </c>
      <c r="G12" s="23"/>
    </row>
    <row r="13" spans="1:7" ht="16">
      <c r="A13" s="273" t="s">
        <v>5562</v>
      </c>
      <c r="B13" s="29">
        <v>14480</v>
      </c>
      <c r="C13" s="48">
        <v>0.1</v>
      </c>
      <c r="D13" s="49">
        <v>0.75</v>
      </c>
      <c r="E13" s="49">
        <v>0.75</v>
      </c>
      <c r="F13" s="101" t="s">
        <v>51</v>
      </c>
      <c r="G13" s="23"/>
    </row>
    <row r="14" spans="1:7" ht="16">
      <c r="A14" s="273" t="s">
        <v>5568</v>
      </c>
      <c r="B14" s="19">
        <v>6903</v>
      </c>
      <c r="C14" s="48">
        <v>0.1</v>
      </c>
      <c r="D14" s="49">
        <v>0.75</v>
      </c>
      <c r="E14" s="49">
        <v>0.75</v>
      </c>
      <c r="F14" s="101" t="s">
        <v>51</v>
      </c>
      <c r="G14" s="23"/>
    </row>
    <row r="15" spans="1:7" ht="16">
      <c r="A15" s="273" t="s">
        <v>7680</v>
      </c>
      <c r="B15" s="19">
        <v>14659</v>
      </c>
      <c r="C15" s="48">
        <v>0.1</v>
      </c>
      <c r="D15" s="49">
        <v>0.75</v>
      </c>
      <c r="E15" s="49">
        <v>0.75</v>
      </c>
      <c r="F15" s="101" t="s">
        <v>51</v>
      </c>
      <c r="G15" s="23"/>
    </row>
    <row r="16" spans="1:7" ht="16">
      <c r="A16" s="273" t="s">
        <v>1784</v>
      </c>
      <c r="B16" s="19">
        <v>6668</v>
      </c>
      <c r="C16" s="48">
        <v>0.1</v>
      </c>
      <c r="D16" s="49">
        <v>0.75</v>
      </c>
      <c r="E16" s="49">
        <v>0.75</v>
      </c>
      <c r="F16" s="101" t="s">
        <v>51</v>
      </c>
      <c r="G16" s="23"/>
    </row>
    <row r="17" spans="1:7" ht="16">
      <c r="A17" s="273" t="s">
        <v>7681</v>
      </c>
      <c r="B17" s="19"/>
      <c r="C17" s="48">
        <v>0.1</v>
      </c>
      <c r="D17" s="49">
        <v>0.75</v>
      </c>
      <c r="E17" s="49">
        <v>0.75</v>
      </c>
      <c r="F17" s="101" t="s">
        <v>51</v>
      </c>
      <c r="G17" s="23"/>
    </row>
    <row r="18" spans="1:7" ht="16">
      <c r="A18" s="273" t="s">
        <v>7682</v>
      </c>
      <c r="B18" s="19"/>
      <c r="C18" s="48">
        <v>0.1</v>
      </c>
      <c r="D18" s="49">
        <v>0.75</v>
      </c>
      <c r="E18" s="49">
        <v>0.75</v>
      </c>
      <c r="F18" s="101" t="s">
        <v>51</v>
      </c>
      <c r="G18" s="23"/>
    </row>
    <row r="19" spans="1:7" ht="16">
      <c r="A19" s="273" t="s">
        <v>5575</v>
      </c>
      <c r="B19" s="19">
        <v>6668</v>
      </c>
      <c r="C19" s="48">
        <v>0.1</v>
      </c>
      <c r="D19" s="49">
        <v>0.75</v>
      </c>
      <c r="E19" s="49">
        <v>0.75</v>
      </c>
      <c r="F19" s="101" t="s">
        <v>51</v>
      </c>
    </row>
    <row r="20" spans="1:7" ht="16">
      <c r="A20" s="273" t="s">
        <v>7683</v>
      </c>
      <c r="B20" s="19">
        <v>11708</v>
      </c>
      <c r="C20" s="48">
        <v>0.1</v>
      </c>
      <c r="D20" s="49">
        <v>0.75</v>
      </c>
      <c r="E20" s="49">
        <v>0.75</v>
      </c>
      <c r="F20" s="101" t="s">
        <v>51</v>
      </c>
    </row>
    <row r="21" spans="1:7" ht="16">
      <c r="A21" s="273" t="s">
        <v>7684</v>
      </c>
      <c r="B21" s="19"/>
      <c r="C21" s="48">
        <v>0.1</v>
      </c>
      <c r="D21" s="49">
        <v>0.75</v>
      </c>
      <c r="E21" s="49">
        <v>0.75</v>
      </c>
      <c r="F21" s="101" t="s">
        <v>51</v>
      </c>
    </row>
    <row r="22" spans="1:7" ht="16">
      <c r="A22" s="273" t="s">
        <v>5582</v>
      </c>
      <c r="B22" s="19">
        <v>14575</v>
      </c>
      <c r="C22" s="48">
        <v>0.1</v>
      </c>
      <c r="D22" s="11">
        <v>0.85</v>
      </c>
      <c r="E22" s="11">
        <v>0.85</v>
      </c>
      <c r="F22" s="101" t="s">
        <v>51</v>
      </c>
    </row>
    <row r="23" spans="1:7" ht="16">
      <c r="A23" s="273" t="s">
        <v>7685</v>
      </c>
      <c r="B23" s="19">
        <v>6924</v>
      </c>
      <c r="C23" s="48">
        <v>0.1</v>
      </c>
      <c r="D23" s="49">
        <v>0.75</v>
      </c>
      <c r="E23" s="49">
        <v>0.75</v>
      </c>
      <c r="F23" s="101" t="s">
        <v>51</v>
      </c>
    </row>
    <row r="24" spans="1:7" ht="16">
      <c r="A24" s="273" t="s">
        <v>5555</v>
      </c>
      <c r="B24" s="19"/>
      <c r="C24" s="48">
        <v>0.1</v>
      </c>
      <c r="D24" s="49">
        <v>0.75</v>
      </c>
      <c r="E24" s="49">
        <v>0.75</v>
      </c>
      <c r="F24" s="101" t="s">
        <v>51</v>
      </c>
    </row>
    <row r="25" spans="1:7" ht="16">
      <c r="A25" s="273" t="s">
        <v>7686</v>
      </c>
      <c r="B25" s="19">
        <v>14646</v>
      </c>
      <c r="C25" s="48">
        <v>0.1</v>
      </c>
      <c r="D25" s="49">
        <v>0.75</v>
      </c>
      <c r="E25" s="49">
        <v>0.75</v>
      </c>
      <c r="F25" s="101" t="s">
        <v>51</v>
      </c>
    </row>
    <row r="26" spans="1:7" ht="16">
      <c r="A26" s="273" t="s">
        <v>7687</v>
      </c>
      <c r="B26" s="19">
        <v>12932</v>
      </c>
      <c r="C26" s="48">
        <v>0.1</v>
      </c>
      <c r="D26" s="49">
        <v>0.75</v>
      </c>
      <c r="E26" s="49">
        <v>0.75</v>
      </c>
      <c r="F26" s="101" t="s">
        <v>51</v>
      </c>
    </row>
    <row r="27" spans="1:7" ht="16">
      <c r="A27" s="273" t="s">
        <v>7688</v>
      </c>
      <c r="B27" s="19">
        <v>6675</v>
      </c>
      <c r="C27" s="48">
        <v>0.1</v>
      </c>
      <c r="D27" s="49">
        <v>0.75</v>
      </c>
      <c r="E27" s="49">
        <v>0.75</v>
      </c>
      <c r="F27" s="101" t="s">
        <v>51</v>
      </c>
    </row>
    <row r="28" spans="1:7" ht="16">
      <c r="A28" s="273" t="s">
        <v>7689</v>
      </c>
      <c r="B28" s="19">
        <v>6802</v>
      </c>
      <c r="C28" s="48">
        <v>0.1</v>
      </c>
      <c r="D28" s="49">
        <v>0.75</v>
      </c>
      <c r="E28" s="49">
        <v>0.75</v>
      </c>
      <c r="F28" s="101" t="s">
        <v>51</v>
      </c>
    </row>
    <row r="29" spans="1:7" ht="16">
      <c r="A29" s="273" t="s">
        <v>7690</v>
      </c>
      <c r="B29" s="19"/>
      <c r="C29" s="48">
        <v>0.1</v>
      </c>
      <c r="D29" s="49">
        <v>0.75</v>
      </c>
      <c r="E29" s="49">
        <v>0.75</v>
      </c>
      <c r="F29" s="101" t="s">
        <v>51</v>
      </c>
    </row>
    <row r="30" spans="1:7" ht="16">
      <c r="A30" s="273" t="s">
        <v>1777</v>
      </c>
      <c r="B30" s="19">
        <v>6729</v>
      </c>
      <c r="C30" s="48">
        <v>0.1</v>
      </c>
      <c r="D30" s="11">
        <v>0.78</v>
      </c>
      <c r="E30" s="11">
        <v>0.78</v>
      </c>
      <c r="F30" s="101" t="s">
        <v>51</v>
      </c>
    </row>
    <row r="31" spans="1:7" ht="16">
      <c r="A31" s="273" t="s">
        <v>5549</v>
      </c>
      <c r="B31" s="19">
        <v>6675</v>
      </c>
      <c r="C31" s="48">
        <v>0.1</v>
      </c>
      <c r="D31" s="49">
        <v>0.75</v>
      </c>
      <c r="E31" s="49">
        <v>0.75</v>
      </c>
      <c r="F31" s="101" t="s">
        <v>51</v>
      </c>
    </row>
    <row r="32" spans="1:7" ht="16">
      <c r="A32" s="273" t="s">
        <v>7691</v>
      </c>
      <c r="B32" s="19"/>
      <c r="C32" s="48">
        <v>0.1</v>
      </c>
      <c r="D32" s="49">
        <v>0.75</v>
      </c>
      <c r="E32" s="49">
        <v>0.75</v>
      </c>
      <c r="F32" s="101" t="s">
        <v>51</v>
      </c>
    </row>
    <row r="33" spans="1:6" ht="16">
      <c r="A33" s="273" t="s">
        <v>7692</v>
      </c>
      <c r="B33" s="19"/>
      <c r="C33" s="48">
        <v>0.1</v>
      </c>
      <c r="D33" s="49">
        <v>0.75</v>
      </c>
      <c r="E33" s="49">
        <v>0.75</v>
      </c>
      <c r="F33" s="101" t="s">
        <v>51</v>
      </c>
    </row>
    <row r="34" spans="1:6" ht="16">
      <c r="A34" s="273" t="s">
        <v>7693</v>
      </c>
      <c r="B34" s="19"/>
      <c r="C34" s="48">
        <v>0.1</v>
      </c>
      <c r="D34" s="49">
        <v>0.75</v>
      </c>
      <c r="E34" s="49">
        <v>0.75</v>
      </c>
      <c r="F34" s="101" t="s">
        <v>51</v>
      </c>
    </row>
    <row r="35" spans="1:6" ht="16">
      <c r="A35" s="273" t="s">
        <v>7694</v>
      </c>
      <c r="B35" s="19">
        <v>7033</v>
      </c>
      <c r="C35" s="48">
        <v>0.1</v>
      </c>
      <c r="D35" s="49">
        <v>0.75</v>
      </c>
      <c r="E35" s="49">
        <v>0.75</v>
      </c>
      <c r="F35" s="101" t="s">
        <v>51</v>
      </c>
    </row>
    <row r="36" spans="1:6" ht="16">
      <c r="A36" s="273" t="s">
        <v>7695</v>
      </c>
      <c r="B36" s="19"/>
      <c r="C36" s="48">
        <v>0.1</v>
      </c>
      <c r="D36" s="49">
        <v>0.75</v>
      </c>
      <c r="E36" s="49">
        <v>0.75</v>
      </c>
      <c r="F36" s="101" t="s">
        <v>51</v>
      </c>
    </row>
    <row r="37" spans="1:6" ht="16">
      <c r="A37" s="273" t="s">
        <v>7696</v>
      </c>
      <c r="B37" s="19"/>
      <c r="C37" s="48">
        <v>0.1</v>
      </c>
      <c r="D37" s="49">
        <v>0.75</v>
      </c>
      <c r="E37" s="49">
        <v>0.75</v>
      </c>
      <c r="F37" s="101" t="s">
        <v>51</v>
      </c>
    </row>
    <row r="38" spans="1:6" ht="16">
      <c r="A38" s="273" t="s">
        <v>7697</v>
      </c>
      <c r="B38" s="19"/>
      <c r="C38" s="48">
        <v>0.1</v>
      </c>
      <c r="D38" s="49">
        <v>0.75</v>
      </c>
      <c r="E38" s="49">
        <v>0.75</v>
      </c>
      <c r="F38" s="101" t="s">
        <v>51</v>
      </c>
    </row>
    <row r="39" spans="1:6" ht="16">
      <c r="A39" s="273" t="s">
        <v>5593</v>
      </c>
      <c r="B39" s="19">
        <v>6675</v>
      </c>
      <c r="C39" s="48">
        <v>0.1</v>
      </c>
      <c r="D39" s="49">
        <v>0.75</v>
      </c>
      <c r="E39" s="49">
        <v>0.75</v>
      </c>
      <c r="F39" s="101" t="s">
        <v>51</v>
      </c>
    </row>
    <row r="40" spans="1:6" ht="16">
      <c r="A40" s="273" t="s">
        <v>7698</v>
      </c>
      <c r="B40" s="19">
        <v>3404</v>
      </c>
      <c r="C40" s="48">
        <v>0.1</v>
      </c>
      <c r="D40" s="49">
        <v>0.75</v>
      </c>
      <c r="E40" s="49">
        <v>0.75</v>
      </c>
      <c r="F40" s="101" t="s">
        <v>51</v>
      </c>
    </row>
    <row r="41" spans="1:6" ht="16">
      <c r="A41" s="273" t="s">
        <v>7699</v>
      </c>
      <c r="B41" s="19"/>
      <c r="C41" s="48">
        <v>0.1</v>
      </c>
      <c r="D41" s="49">
        <v>0.75</v>
      </c>
      <c r="E41" s="49">
        <v>0.75</v>
      </c>
      <c r="F41" s="101" t="s">
        <v>51</v>
      </c>
    </row>
    <row r="42" spans="1:6" ht="16">
      <c r="A42" s="273" t="s">
        <v>7700</v>
      </c>
      <c r="B42" s="19">
        <v>6675</v>
      </c>
      <c r="C42" s="48">
        <v>0.1</v>
      </c>
      <c r="D42" s="49">
        <v>0.75</v>
      </c>
      <c r="E42" s="49">
        <v>0.75</v>
      </c>
      <c r="F42" s="101" t="s">
        <v>51</v>
      </c>
    </row>
    <row r="43" spans="1:6" ht="16">
      <c r="A43" s="273" t="s">
        <v>5592</v>
      </c>
      <c r="B43" s="19">
        <v>5458</v>
      </c>
      <c r="C43" s="48">
        <v>0.1</v>
      </c>
      <c r="D43" s="49">
        <v>0.75</v>
      </c>
      <c r="E43" s="49">
        <v>0.75</v>
      </c>
      <c r="F43" s="101" t="s">
        <v>51</v>
      </c>
    </row>
    <row r="44" spans="1:6" ht="16">
      <c r="A44" s="273" t="s">
        <v>7701</v>
      </c>
      <c r="B44" s="19"/>
      <c r="C44" s="48">
        <v>0.1</v>
      </c>
      <c r="D44" s="49">
        <v>0.75</v>
      </c>
      <c r="E44" s="49">
        <v>0.75</v>
      </c>
      <c r="F44" s="101" t="s">
        <v>51</v>
      </c>
    </row>
    <row r="45" spans="1:6" ht="16">
      <c r="A45" s="273" t="s">
        <v>5579</v>
      </c>
      <c r="B45" s="19">
        <v>7031</v>
      </c>
      <c r="C45" s="48">
        <v>0.1</v>
      </c>
      <c r="D45" s="49">
        <v>0.75</v>
      </c>
      <c r="E45" s="49">
        <v>0.75</v>
      </c>
      <c r="F45" s="101" t="s">
        <v>51</v>
      </c>
    </row>
    <row r="46" spans="1:6" ht="16">
      <c r="A46" s="273" t="s">
        <v>7702</v>
      </c>
      <c r="B46" s="19"/>
      <c r="C46" s="48">
        <v>0.1</v>
      </c>
      <c r="D46" s="49">
        <v>0.75</v>
      </c>
      <c r="E46" s="49">
        <v>0.75</v>
      </c>
      <c r="F46" s="101" t="s">
        <v>51</v>
      </c>
    </row>
    <row r="47" spans="1:6" ht="16">
      <c r="A47" s="273" t="s">
        <v>7703</v>
      </c>
      <c r="B47" s="19">
        <v>14465</v>
      </c>
      <c r="C47" s="48">
        <v>0.1</v>
      </c>
      <c r="D47" s="11">
        <v>0.9</v>
      </c>
      <c r="E47" s="11">
        <v>0.9</v>
      </c>
      <c r="F47" s="101" t="s">
        <v>51</v>
      </c>
    </row>
    <row r="48" spans="1:6" ht="16">
      <c r="A48" s="273" t="s">
        <v>7704</v>
      </c>
      <c r="B48" s="19">
        <v>6722</v>
      </c>
      <c r="C48" s="48">
        <v>0.1</v>
      </c>
      <c r="D48" s="49">
        <v>0.75</v>
      </c>
      <c r="E48" s="49">
        <v>0.75</v>
      </c>
      <c r="F48" s="101" t="s">
        <v>51</v>
      </c>
    </row>
    <row r="49" spans="1:6" ht="16">
      <c r="A49" s="273" t="s">
        <v>7705</v>
      </c>
      <c r="B49" s="19"/>
      <c r="C49" s="48">
        <v>0.1</v>
      </c>
      <c r="D49" s="49">
        <v>0.75</v>
      </c>
      <c r="E49" s="49">
        <v>0.75</v>
      </c>
      <c r="F49" s="101" t="s">
        <v>51</v>
      </c>
    </row>
    <row r="50" spans="1:6" ht="16">
      <c r="A50" s="273" t="s">
        <v>7706</v>
      </c>
      <c r="B50" s="19">
        <v>7157</v>
      </c>
      <c r="C50" s="48">
        <v>0.1</v>
      </c>
      <c r="D50" s="49">
        <v>0.75</v>
      </c>
      <c r="E50" s="49">
        <v>0.75</v>
      </c>
      <c r="F50" s="101" t="s">
        <v>51</v>
      </c>
    </row>
    <row r="51" spans="1:6" ht="16">
      <c r="A51" s="273" t="s">
        <v>7707</v>
      </c>
      <c r="B51" s="19">
        <v>3607</v>
      </c>
      <c r="C51" s="48">
        <v>0.1</v>
      </c>
      <c r="D51" s="49">
        <v>0.75</v>
      </c>
      <c r="E51" s="49">
        <v>0.75</v>
      </c>
      <c r="F51" s="101" t="s">
        <v>51</v>
      </c>
    </row>
    <row r="52" spans="1:6" ht="16">
      <c r="A52" s="273" t="s">
        <v>7708</v>
      </c>
      <c r="B52" s="19">
        <v>3607</v>
      </c>
      <c r="C52" s="48">
        <v>0.1</v>
      </c>
      <c r="D52" s="49">
        <v>0.75</v>
      </c>
      <c r="E52" s="49">
        <v>0.75</v>
      </c>
      <c r="F52" s="101" t="s">
        <v>51</v>
      </c>
    </row>
    <row r="53" spans="1:6" ht="16">
      <c r="A53" s="273" t="s">
        <v>7709</v>
      </c>
      <c r="B53" s="19">
        <v>3607</v>
      </c>
      <c r="C53" s="48">
        <v>0.1</v>
      </c>
      <c r="D53" s="49">
        <v>0.75</v>
      </c>
      <c r="E53" s="49">
        <v>0.75</v>
      </c>
      <c r="F53" s="101" t="s">
        <v>51</v>
      </c>
    </row>
    <row r="54" spans="1:6" ht="16">
      <c r="A54" s="273" t="s">
        <v>7710</v>
      </c>
      <c r="B54" s="19">
        <v>3607</v>
      </c>
      <c r="C54" s="48">
        <v>0.1</v>
      </c>
      <c r="D54" s="49">
        <v>0.75</v>
      </c>
      <c r="E54" s="49">
        <v>0.75</v>
      </c>
      <c r="F54" s="101" t="s">
        <v>51</v>
      </c>
    </row>
    <row r="55" spans="1:6" ht="16">
      <c r="A55" s="273" t="s">
        <v>7711</v>
      </c>
      <c r="B55" s="19">
        <v>3607</v>
      </c>
      <c r="C55" s="48">
        <v>0.1</v>
      </c>
      <c r="D55" s="49">
        <v>0.75</v>
      </c>
      <c r="E55" s="49">
        <v>0.75</v>
      </c>
      <c r="F55" s="101" t="s">
        <v>51</v>
      </c>
    </row>
    <row r="56" spans="1:6" ht="16">
      <c r="A56" s="273" t="s">
        <v>7712</v>
      </c>
      <c r="B56" s="19">
        <v>3607</v>
      </c>
      <c r="C56" s="48">
        <v>0.1</v>
      </c>
      <c r="D56" s="49">
        <v>0.75</v>
      </c>
      <c r="E56" s="49">
        <v>0.75</v>
      </c>
      <c r="F56" s="101" t="s">
        <v>51</v>
      </c>
    </row>
    <row r="57" spans="1:6" ht="16">
      <c r="A57" s="273" t="s">
        <v>7713</v>
      </c>
      <c r="B57" s="19"/>
      <c r="C57" s="48">
        <v>0.1</v>
      </c>
      <c r="D57" s="49">
        <v>0.75</v>
      </c>
      <c r="E57" s="49">
        <v>0.75</v>
      </c>
      <c r="F57" s="101" t="s">
        <v>51</v>
      </c>
    </row>
    <row r="58" spans="1:6" ht="16">
      <c r="A58" s="273" t="s">
        <v>6189</v>
      </c>
      <c r="B58" s="19"/>
      <c r="C58" s="48">
        <v>0.1</v>
      </c>
      <c r="D58" s="49">
        <v>0.75</v>
      </c>
      <c r="E58" s="49">
        <v>0.75</v>
      </c>
      <c r="F58" s="101" t="s">
        <v>51</v>
      </c>
    </row>
    <row r="59" spans="1:6" ht="16">
      <c r="A59" s="273" t="s">
        <v>7714</v>
      </c>
      <c r="B59" s="19">
        <v>3607</v>
      </c>
      <c r="C59" s="48">
        <v>0.1</v>
      </c>
      <c r="D59" s="49">
        <v>0.75</v>
      </c>
      <c r="E59" s="49">
        <v>0.75</v>
      </c>
      <c r="F59" s="101" t="s">
        <v>51</v>
      </c>
    </row>
    <row r="60" spans="1:6" ht="16">
      <c r="A60" s="273" t="s">
        <v>7715</v>
      </c>
      <c r="B60" s="19">
        <v>3607</v>
      </c>
      <c r="C60" s="48">
        <v>0.1</v>
      </c>
      <c r="D60" s="49">
        <v>0.75</v>
      </c>
      <c r="E60" s="49">
        <v>0.75</v>
      </c>
      <c r="F60" s="101" t="s">
        <v>51</v>
      </c>
    </row>
    <row r="61" spans="1:6" ht="16">
      <c r="A61" s="273" t="s">
        <v>7716</v>
      </c>
      <c r="B61" s="19">
        <v>3607</v>
      </c>
      <c r="C61" s="48">
        <v>0.1</v>
      </c>
      <c r="D61" s="49">
        <v>0.75</v>
      </c>
      <c r="E61" s="49">
        <v>0.75</v>
      </c>
      <c r="F61" s="101" t="s">
        <v>51</v>
      </c>
    </row>
    <row r="62" spans="1:6" ht="16">
      <c r="A62" s="273" t="s">
        <v>7717</v>
      </c>
      <c r="B62" s="19">
        <v>3607</v>
      </c>
      <c r="C62" s="48">
        <v>0.1</v>
      </c>
      <c r="D62" s="49">
        <v>0.75</v>
      </c>
      <c r="E62" s="49">
        <v>0.75</v>
      </c>
      <c r="F62" s="101" t="s">
        <v>51</v>
      </c>
    </row>
    <row r="63" spans="1:6" ht="16">
      <c r="A63" s="273" t="s">
        <v>7718</v>
      </c>
      <c r="B63" s="19">
        <v>11049</v>
      </c>
      <c r="C63" s="48">
        <v>0.1</v>
      </c>
      <c r="D63" s="49">
        <v>0.75</v>
      </c>
      <c r="E63" s="49">
        <v>0.75</v>
      </c>
      <c r="F63" s="101" t="s">
        <v>51</v>
      </c>
    </row>
    <row r="64" spans="1:6" ht="16">
      <c r="A64" s="43" t="s">
        <v>7719</v>
      </c>
      <c r="B64" s="19">
        <v>14298</v>
      </c>
      <c r="C64" s="48">
        <v>0.1</v>
      </c>
      <c r="D64" s="49">
        <v>0.8</v>
      </c>
      <c r="E64" s="49">
        <v>0.8</v>
      </c>
      <c r="F64" s="101" t="s">
        <v>51</v>
      </c>
    </row>
    <row r="65" spans="1:6" ht="16">
      <c r="A65" s="273" t="s">
        <v>7720</v>
      </c>
      <c r="B65" s="19">
        <v>13858</v>
      </c>
      <c r="C65" s="48">
        <v>0.1</v>
      </c>
      <c r="D65" s="49">
        <v>0.75</v>
      </c>
      <c r="E65" s="49">
        <v>0.75</v>
      </c>
      <c r="F65" s="101" t="s">
        <v>51</v>
      </c>
    </row>
    <row r="66" spans="1:6" ht="16">
      <c r="A66" s="273" t="s">
        <v>7721</v>
      </c>
      <c r="B66" s="19"/>
      <c r="C66" s="48">
        <v>0.1</v>
      </c>
      <c r="D66" s="49">
        <v>0.75</v>
      </c>
      <c r="E66" s="49">
        <v>0.75</v>
      </c>
      <c r="F66" s="101" t="s">
        <v>51</v>
      </c>
    </row>
    <row r="67" spans="1:6" ht="16">
      <c r="A67" s="273" t="s">
        <v>7722</v>
      </c>
      <c r="B67" s="19">
        <v>11049</v>
      </c>
      <c r="C67" s="48">
        <v>0.1</v>
      </c>
      <c r="D67" s="49">
        <v>0.75</v>
      </c>
      <c r="E67" s="49">
        <v>0.75</v>
      </c>
      <c r="F67" s="101" t="s">
        <v>51</v>
      </c>
    </row>
    <row r="68" spans="1:6" ht="16">
      <c r="A68" s="273" t="s">
        <v>7723</v>
      </c>
      <c r="B68" s="19">
        <v>11049</v>
      </c>
      <c r="C68" s="48">
        <v>0.1</v>
      </c>
      <c r="D68" s="49">
        <v>0.75</v>
      </c>
      <c r="E68" s="49">
        <v>0.75</v>
      </c>
      <c r="F68" s="101" t="s">
        <v>51</v>
      </c>
    </row>
    <row r="69" spans="1:6" ht="16">
      <c r="A69" s="273" t="s">
        <v>5581</v>
      </c>
      <c r="B69" s="19">
        <v>7100</v>
      </c>
      <c r="C69" s="48">
        <v>0.1</v>
      </c>
      <c r="D69" s="49">
        <v>0.75</v>
      </c>
      <c r="E69" s="49">
        <v>0.75</v>
      </c>
      <c r="F69" s="101" t="s">
        <v>51</v>
      </c>
    </row>
    <row r="70" spans="1:6" ht="16">
      <c r="A70" s="273" t="s">
        <v>7724</v>
      </c>
      <c r="B70" s="19">
        <v>11049</v>
      </c>
      <c r="C70" s="48">
        <v>0.1</v>
      </c>
      <c r="D70" s="49">
        <v>0.75</v>
      </c>
      <c r="E70" s="49">
        <v>0.75</v>
      </c>
      <c r="F70" s="101" t="s">
        <v>51</v>
      </c>
    </row>
    <row r="71" spans="1:6" ht="16">
      <c r="A71" s="273" t="s">
        <v>7725</v>
      </c>
      <c r="B71" s="19"/>
      <c r="C71" s="48">
        <v>0.1</v>
      </c>
      <c r="D71" s="49">
        <v>0.75</v>
      </c>
      <c r="E71" s="49">
        <v>0.75</v>
      </c>
      <c r="F71" s="101" t="s">
        <v>51</v>
      </c>
    </row>
    <row r="72" spans="1:6" ht="16">
      <c r="A72" s="273" t="s">
        <v>7726</v>
      </c>
      <c r="B72" s="19">
        <v>315</v>
      </c>
      <c r="C72" s="48">
        <v>0.1</v>
      </c>
      <c r="D72" s="49">
        <v>0.75</v>
      </c>
      <c r="E72" s="49">
        <v>0.75</v>
      </c>
      <c r="F72" s="101" t="s">
        <v>51</v>
      </c>
    </row>
    <row r="73" spans="1:6" ht="16">
      <c r="A73" s="273" t="s">
        <v>7727</v>
      </c>
      <c r="B73" s="19"/>
      <c r="C73" s="48">
        <v>0.1</v>
      </c>
      <c r="D73" s="49">
        <v>0.75</v>
      </c>
      <c r="E73" s="49">
        <v>0.75</v>
      </c>
      <c r="F73" s="101" t="s">
        <v>51</v>
      </c>
    </row>
    <row r="74" spans="1:6" ht="16">
      <c r="A74" s="273" t="s">
        <v>7728</v>
      </c>
      <c r="B74" s="19"/>
      <c r="C74" s="48">
        <v>0.1</v>
      </c>
      <c r="D74" s="49">
        <v>0.75</v>
      </c>
      <c r="E74" s="49">
        <v>0.75</v>
      </c>
      <c r="F74" s="101" t="s">
        <v>51</v>
      </c>
    </row>
    <row r="75" spans="1:6" ht="16">
      <c r="A75" s="273" t="s">
        <v>7729</v>
      </c>
      <c r="B75" s="19">
        <v>9307</v>
      </c>
      <c r="C75" s="48">
        <v>0.1</v>
      </c>
      <c r="D75" s="49">
        <v>0.75</v>
      </c>
      <c r="E75" s="49">
        <v>0.75</v>
      </c>
      <c r="F75" s="101" t="s">
        <v>51</v>
      </c>
    </row>
    <row r="76" spans="1:6" ht="16">
      <c r="A76" s="273" t="s">
        <v>7730</v>
      </c>
      <c r="B76" s="19"/>
      <c r="C76" s="48">
        <v>0.1</v>
      </c>
      <c r="D76" s="49">
        <v>0.75</v>
      </c>
      <c r="E76" s="49">
        <v>0.75</v>
      </c>
      <c r="F76" s="101" t="s">
        <v>51</v>
      </c>
    </row>
    <row r="77" spans="1:6" ht="16">
      <c r="A77" s="273" t="s">
        <v>7731</v>
      </c>
      <c r="B77" s="19"/>
      <c r="C77" s="48">
        <v>0.1</v>
      </c>
      <c r="D77" s="49">
        <v>0.75</v>
      </c>
      <c r="E77" s="49">
        <v>0.75</v>
      </c>
      <c r="F77" s="101" t="s">
        <v>51</v>
      </c>
    </row>
    <row r="78" spans="1:6" ht="16">
      <c r="A78" s="273" t="s">
        <v>7732</v>
      </c>
      <c r="B78" s="19">
        <v>11049</v>
      </c>
      <c r="C78" s="48">
        <v>0.1</v>
      </c>
      <c r="D78" s="49">
        <v>0.75</v>
      </c>
      <c r="E78" s="49">
        <v>0.75</v>
      </c>
      <c r="F78" s="101" t="s">
        <v>51</v>
      </c>
    </row>
    <row r="79" spans="1:6" ht="16">
      <c r="A79" s="273" t="s">
        <v>7733</v>
      </c>
      <c r="B79" s="19"/>
      <c r="C79" s="48">
        <v>0.1</v>
      </c>
      <c r="D79" s="49">
        <v>0.75</v>
      </c>
      <c r="E79" s="49">
        <v>0.75</v>
      </c>
      <c r="F79" s="101" t="s">
        <v>51</v>
      </c>
    </row>
    <row r="80" spans="1:6" ht="16">
      <c r="A80" s="273" t="s">
        <v>7734</v>
      </c>
      <c r="B80" s="19">
        <v>7137</v>
      </c>
      <c r="C80" s="48">
        <v>0.1</v>
      </c>
      <c r="D80" s="49">
        <v>0.75</v>
      </c>
      <c r="E80" s="49">
        <v>0.75</v>
      </c>
      <c r="F80" s="101" t="s">
        <v>51</v>
      </c>
    </row>
    <row r="81" spans="1:7" ht="16">
      <c r="A81" s="273" t="s">
        <v>7735</v>
      </c>
      <c r="B81" s="19">
        <v>11049</v>
      </c>
      <c r="C81" s="48">
        <v>0.1</v>
      </c>
      <c r="D81" s="49">
        <v>0.75</v>
      </c>
      <c r="E81" s="49">
        <v>0.75</v>
      </c>
      <c r="F81" s="101" t="s">
        <v>51</v>
      </c>
    </row>
    <row r="82" spans="1:7" ht="16">
      <c r="A82" s="273" t="s">
        <v>7736</v>
      </c>
      <c r="B82" s="19"/>
      <c r="C82" s="48">
        <v>0.1</v>
      </c>
      <c r="D82" s="49">
        <v>0.75</v>
      </c>
      <c r="E82" s="49">
        <v>0.75</v>
      </c>
      <c r="F82" s="101" t="s">
        <v>51</v>
      </c>
    </row>
    <row r="83" spans="1:7" ht="16">
      <c r="A83" s="273" t="s">
        <v>7737</v>
      </c>
      <c r="B83" s="19"/>
      <c r="C83" s="48">
        <v>0.1</v>
      </c>
      <c r="D83" s="49">
        <v>0.75</v>
      </c>
      <c r="E83" s="49">
        <v>0.75</v>
      </c>
      <c r="F83" s="101" t="s">
        <v>51</v>
      </c>
    </row>
    <row r="84" spans="1:7" ht="16">
      <c r="A84" s="273" t="s">
        <v>7738</v>
      </c>
      <c r="B84" s="19">
        <v>11049</v>
      </c>
      <c r="C84" s="48">
        <v>0.1</v>
      </c>
      <c r="D84" s="49">
        <v>0.75</v>
      </c>
      <c r="E84" s="49">
        <v>0.75</v>
      </c>
      <c r="F84" s="101" t="s">
        <v>51</v>
      </c>
    </row>
    <row r="85" spans="1:7" ht="16">
      <c r="A85" s="273" t="s">
        <v>7739</v>
      </c>
      <c r="B85" s="19"/>
      <c r="C85" s="48">
        <v>0.1</v>
      </c>
      <c r="D85" s="49">
        <v>0.75</v>
      </c>
      <c r="E85" s="49">
        <v>0.75</v>
      </c>
      <c r="F85" s="101" t="s">
        <v>51</v>
      </c>
    </row>
    <row r="86" spans="1:7" ht="16">
      <c r="A86" s="43" t="s">
        <v>7740</v>
      </c>
      <c r="B86" s="19">
        <v>14752</v>
      </c>
      <c r="C86" s="48">
        <v>0.1</v>
      </c>
      <c r="D86" s="49">
        <v>0.75</v>
      </c>
      <c r="E86" s="49">
        <v>0.75</v>
      </c>
      <c r="F86" s="101" t="s">
        <v>51</v>
      </c>
    </row>
    <row r="87" spans="1:7" ht="16">
      <c r="A87" s="273" t="s">
        <v>5551</v>
      </c>
      <c r="B87" s="19">
        <v>14482</v>
      </c>
      <c r="C87" s="48">
        <v>0.1</v>
      </c>
      <c r="D87" s="49">
        <v>0.75</v>
      </c>
      <c r="E87" s="49">
        <v>0.75</v>
      </c>
      <c r="F87" s="101" t="s">
        <v>51</v>
      </c>
    </row>
    <row r="88" spans="1:7" ht="16">
      <c r="A88" s="273" t="s">
        <v>7741</v>
      </c>
      <c r="B88" s="19"/>
      <c r="C88" s="48">
        <v>0.1</v>
      </c>
      <c r="D88" s="49">
        <v>0.75</v>
      </c>
      <c r="E88" s="49">
        <v>0.75</v>
      </c>
      <c r="F88" s="101" t="s">
        <v>51</v>
      </c>
    </row>
    <row r="89" spans="1:7" ht="16">
      <c r="A89" s="273" t="s">
        <v>7742</v>
      </c>
      <c r="B89" s="19"/>
      <c r="C89" s="48">
        <v>0.1</v>
      </c>
      <c r="D89" s="49">
        <v>0.75</v>
      </c>
      <c r="E89" s="49">
        <v>0.75</v>
      </c>
      <c r="F89" s="101" t="s">
        <v>51</v>
      </c>
    </row>
    <row r="90" spans="1:7" ht="16">
      <c r="A90" s="273" t="s">
        <v>5561</v>
      </c>
      <c r="B90" s="19">
        <v>5421</v>
      </c>
      <c r="C90" s="48">
        <v>0.1</v>
      </c>
      <c r="D90" s="49">
        <v>0.75</v>
      </c>
      <c r="E90" s="49">
        <v>0.75</v>
      </c>
      <c r="F90" s="101" t="s">
        <v>51</v>
      </c>
    </row>
    <row r="91" spans="1:7" ht="16">
      <c r="A91" s="273" t="s">
        <v>7743</v>
      </c>
      <c r="B91" s="19">
        <v>5421</v>
      </c>
      <c r="C91" s="48">
        <v>0.1</v>
      </c>
      <c r="D91" s="49">
        <v>0.75</v>
      </c>
      <c r="E91" s="49">
        <v>0.75</v>
      </c>
      <c r="F91" s="101" t="s">
        <v>51</v>
      </c>
    </row>
    <row r="92" spans="1:7" ht="16">
      <c r="A92" s="273" t="s">
        <v>7744</v>
      </c>
      <c r="B92" s="19"/>
      <c r="C92" s="48">
        <v>0.1</v>
      </c>
      <c r="D92" s="49">
        <v>0.75</v>
      </c>
      <c r="E92" s="49">
        <v>0.75</v>
      </c>
      <c r="F92" s="101" t="s">
        <v>51</v>
      </c>
    </row>
    <row r="93" spans="1:7" ht="16">
      <c r="A93" s="273" t="s">
        <v>7745</v>
      </c>
      <c r="B93" s="19">
        <v>7023</v>
      </c>
      <c r="C93" s="48">
        <v>0.1</v>
      </c>
      <c r="D93" s="49">
        <v>0.75</v>
      </c>
      <c r="E93" s="49">
        <v>0.75</v>
      </c>
      <c r="F93" s="101" t="s">
        <v>51</v>
      </c>
    </row>
    <row r="94" spans="1:7" ht="16">
      <c r="A94" s="274" t="s">
        <v>1782</v>
      </c>
      <c r="B94" s="148">
        <v>10368</v>
      </c>
      <c r="C94" s="48">
        <v>0.1</v>
      </c>
      <c r="D94" s="49">
        <v>0.75</v>
      </c>
      <c r="E94" s="49">
        <v>0.75</v>
      </c>
      <c r="F94" s="101" t="s">
        <v>51</v>
      </c>
      <c r="G94" s="138" t="s">
        <v>213</v>
      </c>
    </row>
    <row r="95" spans="1:7" ht="16">
      <c r="A95" s="274" t="s">
        <v>7746</v>
      </c>
      <c r="B95" s="40">
        <v>9030</v>
      </c>
      <c r="C95" s="48">
        <v>0.1</v>
      </c>
      <c r="D95" s="49">
        <v>0.75</v>
      </c>
      <c r="E95" s="49">
        <v>0.75</v>
      </c>
      <c r="F95" s="101" t="s">
        <v>51</v>
      </c>
      <c r="G95" s="138" t="s">
        <v>213</v>
      </c>
    </row>
    <row r="96" spans="1:7" ht="16">
      <c r="A96" s="274" t="s">
        <v>7747</v>
      </c>
      <c r="B96" s="50">
        <v>10861</v>
      </c>
      <c r="C96" s="48">
        <v>0.1</v>
      </c>
      <c r="D96" s="49">
        <v>0.75</v>
      </c>
      <c r="E96" s="49">
        <v>0.75</v>
      </c>
      <c r="F96" s="101" t="s">
        <v>51</v>
      </c>
      <c r="G96" s="138" t="s">
        <v>213</v>
      </c>
    </row>
    <row r="97" spans="1:7" ht="16">
      <c r="A97" s="274" t="s">
        <v>7748</v>
      </c>
      <c r="B97" s="275">
        <v>14185</v>
      </c>
      <c r="C97" s="48">
        <v>0.1</v>
      </c>
      <c r="D97" s="49">
        <v>0.75</v>
      </c>
      <c r="E97" s="49">
        <v>0.75</v>
      </c>
      <c r="F97" s="101" t="s">
        <v>51</v>
      </c>
      <c r="G97" s="138" t="s">
        <v>213</v>
      </c>
    </row>
    <row r="98" spans="1:7" ht="16">
      <c r="A98" s="274" t="s">
        <v>7749</v>
      </c>
      <c r="B98" s="50">
        <v>9716</v>
      </c>
      <c r="C98" s="48">
        <v>0.1</v>
      </c>
      <c r="D98" s="49">
        <v>0.75</v>
      </c>
      <c r="E98" s="49">
        <v>0.75</v>
      </c>
      <c r="F98" s="101" t="s">
        <v>51</v>
      </c>
      <c r="G98" s="138" t="s">
        <v>213</v>
      </c>
    </row>
    <row r="99" spans="1:7" ht="16">
      <c r="A99" s="274" t="s">
        <v>7750</v>
      </c>
      <c r="B99" s="40">
        <v>9030</v>
      </c>
      <c r="C99" s="48">
        <v>0.1</v>
      </c>
      <c r="D99" s="49">
        <v>0.75</v>
      </c>
      <c r="E99" s="49">
        <v>0.75</v>
      </c>
      <c r="F99" s="101" t="s">
        <v>51</v>
      </c>
      <c r="G99" s="138" t="s">
        <v>213</v>
      </c>
    </row>
    <row r="100" spans="1:7" ht="16">
      <c r="A100" s="274" t="s">
        <v>1762</v>
      </c>
      <c r="B100" s="148">
        <v>12277</v>
      </c>
      <c r="C100" s="48">
        <v>0.1</v>
      </c>
      <c r="D100" s="49">
        <v>0.75</v>
      </c>
      <c r="E100" s="49">
        <v>0.75</v>
      </c>
      <c r="F100" s="101" t="s">
        <v>51</v>
      </c>
      <c r="G100" s="138" t="s">
        <v>213</v>
      </c>
    </row>
    <row r="101" spans="1:7" ht="16">
      <c r="A101" s="274" t="s">
        <v>7751</v>
      </c>
      <c r="B101" s="50">
        <v>7416</v>
      </c>
      <c r="C101" s="48">
        <v>0.1</v>
      </c>
      <c r="D101" s="49">
        <v>0.75</v>
      </c>
      <c r="E101" s="49">
        <v>0.75</v>
      </c>
      <c r="F101" s="101" t="s">
        <v>51</v>
      </c>
      <c r="G101" s="138" t="s">
        <v>213</v>
      </c>
    </row>
    <row r="102" spans="1:7" ht="16">
      <c r="A102" s="19" t="s">
        <v>226</v>
      </c>
      <c r="B102" s="19">
        <v>14663</v>
      </c>
      <c r="C102" s="48">
        <v>0.1</v>
      </c>
      <c r="D102" s="49">
        <v>0.75</v>
      </c>
      <c r="E102" s="49">
        <v>0.75</v>
      </c>
      <c r="F102" s="101" t="s">
        <v>51</v>
      </c>
    </row>
    <row r="103" spans="1:7" ht="16">
      <c r="A103" s="19" t="s">
        <v>1732</v>
      </c>
      <c r="B103" s="19">
        <v>14727</v>
      </c>
      <c r="C103" s="48">
        <v>0.1</v>
      </c>
      <c r="D103" s="49">
        <v>0.75</v>
      </c>
      <c r="E103" s="49">
        <v>0.75</v>
      </c>
      <c r="F103" s="101" t="s">
        <v>51</v>
      </c>
    </row>
    <row r="104" spans="1:7" ht="15.75" customHeight="1">
      <c r="A104" s="19"/>
      <c r="B104" s="19"/>
      <c r="C104" s="138"/>
    </row>
    <row r="105" spans="1:7" ht="15.75" customHeight="1">
      <c r="A105" s="19"/>
      <c r="B105" s="19"/>
      <c r="C105" s="138"/>
    </row>
    <row r="106" spans="1:7" ht="15.75" customHeight="1">
      <c r="A106" s="19"/>
      <c r="B106" s="19"/>
      <c r="C106" s="138"/>
    </row>
    <row r="107" spans="1:7" ht="15.75" customHeight="1">
      <c r="A107" s="19"/>
      <c r="B107" s="19"/>
      <c r="C107" s="138"/>
    </row>
    <row r="108" spans="1:7" ht="15.75" customHeight="1">
      <c r="A108" s="19"/>
      <c r="B108" s="19"/>
      <c r="C108" s="138"/>
    </row>
    <row r="109" spans="1:7" ht="15.75" customHeight="1">
      <c r="A109" s="19"/>
      <c r="B109" s="19"/>
      <c r="C109" s="138"/>
    </row>
    <row r="110" spans="1:7" ht="15.75" customHeight="1">
      <c r="A110" s="19"/>
      <c r="B110" s="19"/>
      <c r="C110" s="138"/>
    </row>
    <row r="111" spans="1:7" ht="15.75" customHeight="1">
      <c r="A111" s="19"/>
      <c r="B111" s="19"/>
      <c r="C111" s="138"/>
    </row>
    <row r="112" spans="1:7" ht="15.75" customHeight="1">
      <c r="A112" s="19"/>
      <c r="B112" s="19"/>
      <c r="C112" s="138"/>
    </row>
    <row r="113" spans="1:3" ht="15.75" customHeight="1">
      <c r="A113" s="19"/>
      <c r="B113" s="19"/>
      <c r="C113" s="138"/>
    </row>
    <row r="114" spans="1:3" ht="15.75" customHeight="1">
      <c r="A114" s="19"/>
      <c r="B114" s="19"/>
      <c r="C114" s="138"/>
    </row>
    <row r="115" spans="1:3" ht="15.75" customHeight="1">
      <c r="A115" s="19"/>
      <c r="B115" s="19"/>
      <c r="C115" s="138"/>
    </row>
    <row r="116" spans="1:3" ht="15.75" customHeight="1">
      <c r="A116" s="19"/>
      <c r="B116" s="19"/>
      <c r="C116" s="138"/>
    </row>
    <row r="117" spans="1:3" ht="15.75" customHeight="1">
      <c r="A117" s="19"/>
      <c r="B117" s="19"/>
      <c r="C117" s="138"/>
    </row>
    <row r="118" spans="1:3" ht="15.75" customHeight="1">
      <c r="A118" s="19"/>
      <c r="B118" s="19"/>
      <c r="C118" s="138"/>
    </row>
    <row r="119" spans="1:3" ht="15.75" customHeight="1">
      <c r="A119" s="19"/>
      <c r="B119" s="19"/>
      <c r="C119" s="138"/>
    </row>
    <row r="120" spans="1:3" ht="15.75" customHeight="1">
      <c r="A120" s="19"/>
      <c r="B120" s="19"/>
      <c r="C120" s="138"/>
    </row>
    <row r="121" spans="1:3" ht="15.75" customHeight="1">
      <c r="A121" s="19"/>
      <c r="B121" s="19"/>
      <c r="C121" s="138"/>
    </row>
    <row r="122" spans="1:3" ht="15.75" customHeight="1">
      <c r="A122" s="19"/>
      <c r="B122" s="19"/>
      <c r="C122" s="138"/>
    </row>
    <row r="123" spans="1:3" ht="15.75" customHeight="1">
      <c r="A123" s="19"/>
      <c r="B123" s="19"/>
      <c r="C123" s="138"/>
    </row>
    <row r="124" spans="1:3" ht="15.75" customHeight="1">
      <c r="A124" s="19"/>
      <c r="B124" s="19"/>
      <c r="C124" s="138"/>
    </row>
    <row r="125" spans="1:3" ht="15.75" customHeight="1">
      <c r="A125" s="19"/>
      <c r="B125" s="19"/>
      <c r="C125" s="138"/>
    </row>
    <row r="126" spans="1:3" ht="15.75" customHeight="1">
      <c r="A126" s="19"/>
      <c r="B126" s="19"/>
      <c r="C126" s="138"/>
    </row>
    <row r="127" spans="1:3" ht="15.75" customHeight="1">
      <c r="A127" s="19"/>
      <c r="B127" s="19"/>
      <c r="C127" s="138"/>
    </row>
    <row r="128" spans="1:3" ht="15.75" customHeight="1">
      <c r="A128" s="19"/>
      <c r="B128" s="19"/>
      <c r="C128" s="138"/>
    </row>
    <row r="129" spans="1:3" ht="15.75" customHeight="1">
      <c r="A129" s="19"/>
      <c r="B129" s="19"/>
      <c r="C129" s="138"/>
    </row>
    <row r="130" spans="1:3" ht="15.75" customHeight="1">
      <c r="A130" s="19"/>
      <c r="B130" s="19"/>
      <c r="C130" s="138"/>
    </row>
    <row r="131" spans="1:3" ht="15.75" customHeight="1">
      <c r="A131" s="19"/>
      <c r="B131" s="19"/>
      <c r="C131" s="138"/>
    </row>
    <row r="132" spans="1:3" ht="15.75" customHeight="1">
      <c r="A132" s="19"/>
      <c r="B132" s="19"/>
      <c r="C132" s="138"/>
    </row>
    <row r="133" spans="1:3" ht="15.75" customHeight="1">
      <c r="A133" s="19"/>
      <c r="B133" s="19"/>
      <c r="C133" s="138"/>
    </row>
    <row r="134" spans="1:3" ht="15.75" customHeight="1">
      <c r="A134" s="19"/>
      <c r="B134" s="19"/>
      <c r="C134" s="138"/>
    </row>
    <row r="135" spans="1:3" ht="15.75" customHeight="1">
      <c r="A135" s="19"/>
      <c r="B135" s="19"/>
      <c r="C135" s="138"/>
    </row>
    <row r="136" spans="1:3" ht="15.75" customHeight="1">
      <c r="A136" s="19"/>
      <c r="B136" s="19"/>
      <c r="C136" s="138"/>
    </row>
    <row r="137" spans="1:3" ht="15.75" customHeight="1">
      <c r="A137" s="19"/>
      <c r="B137" s="19"/>
      <c r="C137" s="138"/>
    </row>
    <row r="138" spans="1:3" ht="15.75" customHeight="1">
      <c r="A138" s="19"/>
      <c r="B138" s="19"/>
      <c r="C138" s="138"/>
    </row>
    <row r="139" spans="1:3" ht="15.75" customHeight="1">
      <c r="A139" s="19"/>
      <c r="B139" s="19"/>
      <c r="C139" s="138"/>
    </row>
    <row r="140" spans="1:3" ht="15.75" customHeight="1">
      <c r="A140" s="19"/>
      <c r="B140" s="19"/>
      <c r="C140" s="138"/>
    </row>
    <row r="141" spans="1:3" ht="15.75" customHeight="1">
      <c r="A141" s="19"/>
      <c r="B141" s="19"/>
      <c r="C141" s="138"/>
    </row>
    <row r="142" spans="1:3" ht="15.75" customHeight="1">
      <c r="A142" s="19"/>
      <c r="B142" s="19"/>
      <c r="C142" s="138"/>
    </row>
    <row r="143" spans="1:3" ht="15.75" customHeight="1">
      <c r="A143" s="19"/>
      <c r="B143" s="19"/>
      <c r="C143" s="138"/>
    </row>
    <row r="144" spans="1:3" ht="15.75" customHeight="1">
      <c r="A144" s="19"/>
      <c r="B144" s="19"/>
      <c r="C144" s="138"/>
    </row>
    <row r="145" spans="1:3" ht="15.75" customHeight="1">
      <c r="A145" s="19"/>
      <c r="B145" s="19"/>
      <c r="C145" s="138"/>
    </row>
    <row r="146" spans="1:3" ht="15.75" customHeight="1">
      <c r="A146" s="19"/>
      <c r="B146" s="19"/>
      <c r="C146" s="138"/>
    </row>
    <row r="147" spans="1:3" ht="15.75" customHeight="1">
      <c r="A147" s="19"/>
      <c r="B147" s="19"/>
      <c r="C147" s="138"/>
    </row>
    <row r="148" spans="1:3" ht="15.75" customHeight="1">
      <c r="A148" s="19"/>
      <c r="B148" s="19"/>
      <c r="C148" s="138"/>
    </row>
    <row r="149" spans="1:3" ht="15.75" customHeight="1">
      <c r="A149" s="19"/>
      <c r="B149" s="19"/>
      <c r="C149" s="138"/>
    </row>
    <row r="150" spans="1:3" ht="15.75" customHeight="1">
      <c r="A150" s="19"/>
      <c r="B150" s="19"/>
      <c r="C150" s="138"/>
    </row>
    <row r="151" spans="1:3" ht="15.75" customHeight="1">
      <c r="A151" s="19"/>
      <c r="B151" s="19"/>
      <c r="C151" s="138"/>
    </row>
    <row r="152" spans="1:3" ht="15.75" customHeight="1">
      <c r="A152" s="19"/>
      <c r="B152" s="19"/>
      <c r="C152" s="138"/>
    </row>
    <row r="153" spans="1:3" ht="15.75" customHeight="1">
      <c r="A153" s="19"/>
      <c r="B153" s="19"/>
      <c r="C153" s="138"/>
    </row>
    <row r="154" spans="1:3" ht="15.75" customHeight="1">
      <c r="A154" s="19"/>
      <c r="B154" s="19"/>
      <c r="C154" s="138"/>
    </row>
    <row r="155" spans="1:3" ht="15.75" customHeight="1">
      <c r="A155" s="19"/>
      <c r="B155" s="19"/>
      <c r="C155" s="138"/>
    </row>
    <row r="156" spans="1:3" ht="15.75" customHeight="1">
      <c r="A156" s="19"/>
      <c r="B156" s="19"/>
      <c r="C156" s="138"/>
    </row>
    <row r="157" spans="1:3" ht="15.75" customHeight="1">
      <c r="A157" s="19"/>
      <c r="B157" s="19"/>
      <c r="C157" s="138"/>
    </row>
    <row r="158" spans="1:3" ht="15.75" customHeight="1">
      <c r="A158" s="19"/>
      <c r="B158" s="19"/>
      <c r="C158" s="138"/>
    </row>
    <row r="159" spans="1:3" ht="15.75" customHeight="1">
      <c r="A159" s="19"/>
      <c r="B159" s="19"/>
      <c r="C159" s="138"/>
    </row>
    <row r="160" spans="1:3" ht="15.75" customHeight="1">
      <c r="A160" s="19"/>
      <c r="B160" s="19"/>
      <c r="C160" s="138"/>
    </row>
    <row r="161" spans="1:3" ht="15.75" customHeight="1">
      <c r="A161" s="19"/>
      <c r="B161" s="19"/>
      <c r="C161" s="138"/>
    </row>
    <row r="162" spans="1:3" ht="15.75" customHeight="1">
      <c r="A162" s="19"/>
      <c r="B162" s="19"/>
      <c r="C162" s="138"/>
    </row>
    <row r="163" spans="1:3" ht="15.75" customHeight="1">
      <c r="A163" s="19"/>
      <c r="B163" s="19"/>
      <c r="C163" s="138"/>
    </row>
    <row r="164" spans="1:3" ht="15.75" customHeight="1">
      <c r="A164" s="19"/>
      <c r="B164" s="19"/>
      <c r="C164" s="138"/>
    </row>
    <row r="165" spans="1:3" ht="15.75" customHeight="1">
      <c r="A165" s="19"/>
      <c r="B165" s="19"/>
      <c r="C165" s="138"/>
    </row>
    <row r="166" spans="1:3" ht="15.75" customHeight="1">
      <c r="A166" s="19"/>
      <c r="B166" s="19"/>
      <c r="C166" s="138"/>
    </row>
    <row r="167" spans="1:3" ht="15.75" customHeight="1">
      <c r="A167" s="19"/>
      <c r="B167" s="19"/>
      <c r="C167" s="138"/>
    </row>
    <row r="168" spans="1:3" ht="15.75" customHeight="1">
      <c r="A168" s="19"/>
      <c r="B168" s="19"/>
      <c r="C168" s="138"/>
    </row>
    <row r="169" spans="1:3" ht="15.75" customHeight="1">
      <c r="A169" s="19"/>
      <c r="B169" s="19"/>
      <c r="C169" s="138"/>
    </row>
    <row r="170" spans="1:3" ht="15.75" customHeight="1">
      <c r="A170" s="19"/>
      <c r="B170" s="19"/>
      <c r="C170" s="138"/>
    </row>
    <row r="171" spans="1:3" ht="15.75" customHeight="1">
      <c r="A171" s="19"/>
      <c r="B171" s="19"/>
      <c r="C171" s="138"/>
    </row>
    <row r="172" spans="1:3" ht="15.75" customHeight="1">
      <c r="A172" s="19"/>
      <c r="B172" s="19"/>
      <c r="C172" s="138"/>
    </row>
    <row r="173" spans="1:3" ht="15.75" customHeight="1">
      <c r="A173" s="19"/>
      <c r="B173" s="19"/>
      <c r="C173" s="138"/>
    </row>
    <row r="174" spans="1:3" ht="15.75" customHeight="1">
      <c r="A174" s="19"/>
      <c r="B174" s="19"/>
      <c r="C174" s="138"/>
    </row>
    <row r="175" spans="1:3" ht="15.75" customHeight="1">
      <c r="A175" s="19"/>
      <c r="B175" s="19"/>
      <c r="C175" s="138"/>
    </row>
    <row r="176" spans="1:3" ht="15.75" customHeight="1">
      <c r="A176" s="19"/>
      <c r="B176" s="19"/>
      <c r="C176" s="138"/>
    </row>
    <row r="177" spans="1:3" ht="15.75" customHeight="1">
      <c r="A177" s="19"/>
      <c r="B177" s="19"/>
      <c r="C177" s="138"/>
    </row>
    <row r="178" spans="1:3" ht="15.75" customHeight="1">
      <c r="A178" s="19"/>
      <c r="B178" s="19"/>
      <c r="C178" s="138"/>
    </row>
    <row r="179" spans="1:3" ht="15.75" customHeight="1">
      <c r="A179" s="19"/>
      <c r="B179" s="19"/>
      <c r="C179" s="138"/>
    </row>
    <row r="180" spans="1:3" ht="15.75" customHeight="1">
      <c r="A180" s="19"/>
      <c r="B180" s="19"/>
      <c r="C180" s="138"/>
    </row>
    <row r="181" spans="1:3" ht="15.75" customHeight="1">
      <c r="A181" s="19"/>
      <c r="B181" s="19"/>
      <c r="C181" s="138"/>
    </row>
    <row r="182" spans="1:3" ht="15.75" customHeight="1">
      <c r="A182" s="19"/>
      <c r="B182" s="19"/>
      <c r="C182" s="138"/>
    </row>
    <row r="183" spans="1:3" ht="15.75" customHeight="1">
      <c r="A183" s="19"/>
      <c r="B183" s="19"/>
      <c r="C183" s="138"/>
    </row>
    <row r="184" spans="1:3" ht="15.75" customHeight="1">
      <c r="A184" s="19"/>
      <c r="B184" s="19"/>
      <c r="C184" s="138"/>
    </row>
    <row r="185" spans="1:3" ht="15.75" customHeight="1">
      <c r="A185" s="19"/>
      <c r="B185" s="19"/>
      <c r="C185" s="138"/>
    </row>
    <row r="186" spans="1:3" ht="15.75" customHeight="1">
      <c r="A186" s="19"/>
      <c r="B186" s="19"/>
      <c r="C186" s="138"/>
    </row>
    <row r="187" spans="1:3" ht="15.75" customHeight="1">
      <c r="A187" s="19"/>
      <c r="B187" s="19"/>
      <c r="C187" s="138"/>
    </row>
    <row r="188" spans="1:3" ht="15.75" customHeight="1">
      <c r="A188" s="19"/>
      <c r="B188" s="19"/>
      <c r="C188" s="138"/>
    </row>
    <row r="189" spans="1:3" ht="15.75" customHeight="1">
      <c r="A189" s="19"/>
      <c r="B189" s="19"/>
      <c r="C189" s="138"/>
    </row>
    <row r="190" spans="1:3" ht="15.75" customHeight="1">
      <c r="A190" s="19"/>
      <c r="B190" s="19"/>
      <c r="C190" s="138"/>
    </row>
    <row r="191" spans="1:3" ht="15.75" customHeight="1">
      <c r="A191" s="19"/>
      <c r="B191" s="19"/>
      <c r="C191" s="138"/>
    </row>
    <row r="192" spans="1:3" ht="15.75" customHeight="1">
      <c r="A192" s="19"/>
      <c r="B192" s="19"/>
      <c r="C192" s="138"/>
    </row>
    <row r="193" spans="1:3" ht="15.75" customHeight="1">
      <c r="A193" s="19"/>
      <c r="B193" s="19"/>
      <c r="C193" s="138"/>
    </row>
    <row r="194" spans="1:3" ht="15.75" customHeight="1">
      <c r="A194" s="19"/>
      <c r="B194" s="19"/>
      <c r="C194" s="138"/>
    </row>
    <row r="195" spans="1:3" ht="15.75" customHeight="1">
      <c r="A195" s="19"/>
      <c r="B195" s="19"/>
      <c r="C195" s="138"/>
    </row>
    <row r="196" spans="1:3" ht="15.75" customHeight="1">
      <c r="A196" s="19"/>
      <c r="B196" s="19"/>
      <c r="C196" s="138"/>
    </row>
    <row r="197" spans="1:3" ht="15.75" customHeight="1">
      <c r="A197" s="19"/>
      <c r="B197" s="19"/>
      <c r="C197" s="138"/>
    </row>
    <row r="198" spans="1:3" ht="15.75" customHeight="1">
      <c r="A198" s="19"/>
      <c r="B198" s="19"/>
      <c r="C198" s="138"/>
    </row>
    <row r="199" spans="1:3" ht="15.75" customHeight="1">
      <c r="A199" s="19"/>
      <c r="B199" s="19"/>
      <c r="C199" s="138"/>
    </row>
    <row r="200" spans="1:3" ht="15.75" customHeight="1">
      <c r="A200" s="19"/>
      <c r="B200" s="19"/>
      <c r="C200" s="138"/>
    </row>
    <row r="201" spans="1:3" ht="15.75" customHeight="1">
      <c r="A201" s="19"/>
      <c r="B201" s="19"/>
      <c r="C201" s="138"/>
    </row>
    <row r="202" spans="1:3" ht="15.75" customHeight="1">
      <c r="A202" s="19"/>
      <c r="B202" s="19"/>
      <c r="C202" s="138"/>
    </row>
    <row r="203" spans="1:3" ht="15.75" customHeight="1">
      <c r="A203" s="19"/>
      <c r="B203" s="19"/>
      <c r="C203" s="138"/>
    </row>
    <row r="204" spans="1:3" ht="15.75" customHeight="1">
      <c r="A204" s="19"/>
      <c r="B204" s="19"/>
      <c r="C204" s="138"/>
    </row>
    <row r="205" spans="1:3" ht="15.75" customHeight="1">
      <c r="A205" s="19"/>
      <c r="B205" s="19"/>
      <c r="C205" s="138"/>
    </row>
    <row r="206" spans="1:3" ht="15.75" customHeight="1">
      <c r="A206" s="19"/>
      <c r="B206" s="19"/>
      <c r="C206" s="138"/>
    </row>
    <row r="207" spans="1:3" ht="15.75" customHeight="1">
      <c r="A207" s="19"/>
      <c r="B207" s="19"/>
      <c r="C207" s="138"/>
    </row>
    <row r="208" spans="1:3" ht="15.75" customHeight="1">
      <c r="A208" s="19"/>
      <c r="B208" s="19"/>
      <c r="C208" s="138"/>
    </row>
    <row r="209" spans="1:3" ht="15.75" customHeight="1">
      <c r="A209" s="19"/>
      <c r="B209" s="19"/>
      <c r="C209" s="138"/>
    </row>
    <row r="210" spans="1:3" ht="15.75" customHeight="1">
      <c r="A210" s="19"/>
      <c r="B210" s="19"/>
      <c r="C210" s="138"/>
    </row>
    <row r="211" spans="1:3" ht="15.75" customHeight="1">
      <c r="A211" s="19"/>
      <c r="B211" s="19"/>
      <c r="C211" s="138"/>
    </row>
    <row r="212" spans="1:3" ht="15.75" customHeight="1">
      <c r="A212" s="19"/>
      <c r="B212" s="19"/>
      <c r="C212" s="138"/>
    </row>
    <row r="213" spans="1:3" ht="15.75" customHeight="1">
      <c r="A213" s="19"/>
      <c r="B213" s="19"/>
      <c r="C213" s="138"/>
    </row>
    <row r="214" spans="1:3" ht="15.75" customHeight="1">
      <c r="A214" s="19"/>
      <c r="B214" s="19"/>
      <c r="C214" s="138"/>
    </row>
    <row r="215" spans="1:3" ht="15.75" customHeight="1">
      <c r="A215" s="19"/>
      <c r="B215" s="19"/>
      <c r="C215" s="138"/>
    </row>
    <row r="216" spans="1:3" ht="15.75" customHeight="1">
      <c r="A216" s="19"/>
      <c r="B216" s="19"/>
      <c r="C216" s="138"/>
    </row>
    <row r="217" spans="1:3" ht="15.75" customHeight="1">
      <c r="A217" s="19"/>
      <c r="B217" s="19"/>
      <c r="C217" s="138"/>
    </row>
    <row r="218" spans="1:3" ht="15.75" customHeight="1">
      <c r="A218" s="19"/>
      <c r="B218" s="19"/>
      <c r="C218" s="138"/>
    </row>
    <row r="219" spans="1:3" ht="15.75" customHeight="1">
      <c r="A219" s="19"/>
      <c r="B219" s="19"/>
      <c r="C219" s="138"/>
    </row>
    <row r="220" spans="1:3" ht="15.75" customHeight="1">
      <c r="A220" s="19"/>
      <c r="B220" s="19"/>
      <c r="C220" s="138"/>
    </row>
    <row r="221" spans="1:3" ht="15.75" customHeight="1">
      <c r="A221" s="19"/>
      <c r="B221" s="19"/>
      <c r="C221" s="138"/>
    </row>
    <row r="222" spans="1:3" ht="15.75" customHeight="1">
      <c r="A222" s="19"/>
      <c r="B222" s="19"/>
      <c r="C222" s="138"/>
    </row>
    <row r="223" spans="1:3" ht="15.75" customHeight="1">
      <c r="A223" s="19"/>
      <c r="B223" s="19"/>
      <c r="C223" s="138"/>
    </row>
    <row r="224" spans="1:3" ht="15.75" customHeight="1">
      <c r="A224" s="19"/>
      <c r="B224" s="19"/>
      <c r="C224" s="138"/>
    </row>
    <row r="225" spans="1:3" ht="15.75" customHeight="1">
      <c r="A225" s="19"/>
      <c r="B225" s="19"/>
      <c r="C225" s="138"/>
    </row>
    <row r="226" spans="1:3" ht="15.75" customHeight="1">
      <c r="A226" s="19"/>
      <c r="B226" s="19"/>
      <c r="C226" s="138"/>
    </row>
    <row r="227" spans="1:3" ht="15.75" customHeight="1">
      <c r="A227" s="19"/>
      <c r="B227" s="19"/>
      <c r="C227" s="138"/>
    </row>
    <row r="228" spans="1:3" ht="15.75" customHeight="1">
      <c r="A228" s="19"/>
      <c r="B228" s="19"/>
      <c r="C228" s="138"/>
    </row>
    <row r="229" spans="1:3" ht="15.75" customHeight="1">
      <c r="A229" s="19"/>
      <c r="B229" s="19"/>
      <c r="C229" s="138"/>
    </row>
    <row r="230" spans="1:3" ht="15.75" customHeight="1">
      <c r="A230" s="19"/>
      <c r="B230" s="19"/>
      <c r="C230" s="138"/>
    </row>
    <row r="231" spans="1:3" ht="15.75" customHeight="1">
      <c r="A231" s="19"/>
      <c r="B231" s="19"/>
      <c r="C231" s="138"/>
    </row>
    <row r="232" spans="1:3" ht="15.75" customHeight="1">
      <c r="A232" s="19"/>
      <c r="B232" s="19"/>
      <c r="C232" s="138"/>
    </row>
    <row r="233" spans="1:3" ht="15.75" customHeight="1">
      <c r="A233" s="19"/>
      <c r="B233" s="19"/>
      <c r="C233" s="138"/>
    </row>
    <row r="234" spans="1:3" ht="15.75" customHeight="1">
      <c r="A234" s="19"/>
      <c r="B234" s="19"/>
      <c r="C234" s="138"/>
    </row>
    <row r="235" spans="1:3" ht="15.75" customHeight="1">
      <c r="A235" s="19"/>
      <c r="B235" s="19"/>
      <c r="C235" s="138"/>
    </row>
    <row r="236" spans="1:3" ht="15.75" customHeight="1">
      <c r="A236" s="19"/>
      <c r="B236" s="19"/>
      <c r="C236" s="138"/>
    </row>
    <row r="237" spans="1:3" ht="15.75" customHeight="1">
      <c r="A237" s="19"/>
      <c r="B237" s="19"/>
      <c r="C237" s="138"/>
    </row>
    <row r="238" spans="1:3" ht="15.75" customHeight="1">
      <c r="A238" s="19"/>
      <c r="B238" s="19"/>
      <c r="C238" s="138"/>
    </row>
    <row r="239" spans="1:3" ht="15.75" customHeight="1">
      <c r="A239" s="19"/>
      <c r="B239" s="19"/>
      <c r="C239" s="138"/>
    </row>
    <row r="240" spans="1:3" ht="15.75" customHeight="1">
      <c r="A240" s="19"/>
      <c r="B240" s="19"/>
      <c r="C240" s="138"/>
    </row>
    <row r="241" spans="1:3" ht="15.75" customHeight="1">
      <c r="A241" s="19"/>
      <c r="B241" s="19"/>
      <c r="C241" s="138"/>
    </row>
    <row r="242" spans="1:3" ht="15.75" customHeight="1">
      <c r="A242" s="19"/>
      <c r="B242" s="19"/>
      <c r="C242" s="138"/>
    </row>
    <row r="243" spans="1:3" ht="15.75" customHeight="1">
      <c r="A243" s="19"/>
      <c r="B243" s="19"/>
      <c r="C243" s="138"/>
    </row>
    <row r="244" spans="1:3" ht="15.75" customHeight="1">
      <c r="A244" s="19"/>
      <c r="B244" s="19"/>
      <c r="C244" s="138"/>
    </row>
    <row r="245" spans="1:3" ht="15.75" customHeight="1">
      <c r="A245" s="19"/>
      <c r="B245" s="19"/>
      <c r="C245" s="138"/>
    </row>
    <row r="246" spans="1:3" ht="15.75" customHeight="1">
      <c r="A246" s="19"/>
      <c r="B246" s="19"/>
      <c r="C246" s="138"/>
    </row>
    <row r="247" spans="1:3" ht="15.75" customHeight="1">
      <c r="A247" s="19"/>
      <c r="B247" s="19"/>
      <c r="C247" s="138"/>
    </row>
    <row r="248" spans="1:3" ht="15.75" customHeight="1">
      <c r="A248" s="19"/>
      <c r="B248" s="19"/>
      <c r="C248" s="138"/>
    </row>
    <row r="249" spans="1:3" ht="15.75" customHeight="1">
      <c r="A249" s="19"/>
      <c r="B249" s="19"/>
      <c r="C249" s="138"/>
    </row>
    <row r="250" spans="1:3" ht="15.75" customHeight="1">
      <c r="A250" s="19"/>
      <c r="B250" s="19"/>
      <c r="C250" s="138"/>
    </row>
    <row r="251" spans="1:3" ht="15.75" customHeight="1">
      <c r="A251" s="19"/>
      <c r="B251" s="19"/>
      <c r="C251" s="138"/>
    </row>
    <row r="252" spans="1:3" ht="15.75" customHeight="1">
      <c r="A252" s="19"/>
      <c r="B252" s="19"/>
      <c r="C252" s="138"/>
    </row>
    <row r="253" spans="1:3" ht="15.75" customHeight="1">
      <c r="A253" s="19"/>
      <c r="B253" s="19"/>
      <c r="C253" s="138"/>
    </row>
    <row r="254" spans="1:3" ht="15.75" customHeight="1">
      <c r="A254" s="19"/>
      <c r="B254" s="19"/>
      <c r="C254" s="138"/>
    </row>
    <row r="255" spans="1:3" ht="15.75" customHeight="1">
      <c r="A255" s="19"/>
      <c r="B255" s="19"/>
      <c r="C255" s="138"/>
    </row>
    <row r="256" spans="1:3" ht="15.75" customHeight="1">
      <c r="A256" s="19"/>
      <c r="B256" s="19"/>
      <c r="C256" s="138"/>
    </row>
    <row r="257" spans="1:3" ht="15.75" customHeight="1">
      <c r="A257" s="19"/>
      <c r="B257" s="19"/>
      <c r="C257" s="138"/>
    </row>
    <row r="258" spans="1:3" ht="15.75" customHeight="1">
      <c r="A258" s="19"/>
      <c r="B258" s="19"/>
      <c r="C258" s="138"/>
    </row>
    <row r="259" spans="1:3" ht="15.75" customHeight="1">
      <c r="A259" s="19"/>
      <c r="B259" s="19"/>
      <c r="C259" s="138"/>
    </row>
    <row r="260" spans="1:3" ht="15.75" customHeight="1">
      <c r="A260" s="19"/>
      <c r="B260" s="19"/>
      <c r="C260" s="138"/>
    </row>
    <row r="261" spans="1:3" ht="15.75" customHeight="1">
      <c r="A261" s="19"/>
      <c r="B261" s="19"/>
      <c r="C261" s="138"/>
    </row>
    <row r="262" spans="1:3" ht="15.75" customHeight="1">
      <c r="A262" s="19"/>
      <c r="B262" s="19"/>
      <c r="C262" s="138"/>
    </row>
    <row r="263" spans="1:3" ht="15.75" customHeight="1">
      <c r="A263" s="19"/>
      <c r="B263" s="19"/>
      <c r="C263" s="138"/>
    </row>
    <row r="264" spans="1:3" ht="15.75" customHeight="1">
      <c r="A264" s="19"/>
      <c r="B264" s="19"/>
      <c r="C264" s="138"/>
    </row>
    <row r="265" spans="1:3" ht="15.75" customHeight="1">
      <c r="A265" s="19"/>
      <c r="B265" s="19"/>
      <c r="C265" s="138"/>
    </row>
    <row r="266" spans="1:3" ht="15.75" customHeight="1">
      <c r="A266" s="19"/>
      <c r="B266" s="19"/>
      <c r="C266" s="138"/>
    </row>
    <row r="267" spans="1:3" ht="15.75" customHeight="1">
      <c r="A267" s="19"/>
      <c r="B267" s="19"/>
      <c r="C267" s="138"/>
    </row>
    <row r="268" spans="1:3" ht="15.75" customHeight="1">
      <c r="A268" s="19"/>
      <c r="B268" s="19"/>
      <c r="C268" s="138"/>
    </row>
    <row r="269" spans="1:3" ht="15.75" customHeight="1">
      <c r="A269" s="19"/>
      <c r="B269" s="19"/>
      <c r="C269" s="138"/>
    </row>
    <row r="270" spans="1:3" ht="15.75" customHeight="1">
      <c r="A270" s="19"/>
      <c r="B270" s="19"/>
      <c r="C270" s="138"/>
    </row>
    <row r="271" spans="1:3" ht="15.75" customHeight="1">
      <c r="A271" s="19"/>
      <c r="B271" s="19"/>
      <c r="C271" s="138"/>
    </row>
    <row r="272" spans="1:3" ht="15.75" customHeight="1">
      <c r="A272" s="19"/>
      <c r="B272" s="19"/>
      <c r="C272" s="138"/>
    </row>
    <row r="273" spans="1:3" ht="15.75" customHeight="1">
      <c r="A273" s="19"/>
      <c r="B273" s="19"/>
      <c r="C273" s="138"/>
    </row>
    <row r="274" spans="1:3" ht="15.75" customHeight="1">
      <c r="A274" s="19"/>
      <c r="B274" s="19"/>
      <c r="C274" s="138"/>
    </row>
    <row r="275" spans="1:3" ht="15.75" customHeight="1">
      <c r="A275" s="19"/>
      <c r="B275" s="19"/>
      <c r="C275" s="138"/>
    </row>
    <row r="276" spans="1:3" ht="15.75" customHeight="1">
      <c r="A276" s="19"/>
      <c r="B276" s="19"/>
      <c r="C276" s="138"/>
    </row>
    <row r="277" spans="1:3" ht="15.75" customHeight="1">
      <c r="A277" s="19"/>
      <c r="B277" s="19"/>
      <c r="C277" s="138"/>
    </row>
    <row r="278" spans="1:3" ht="15.75" customHeight="1">
      <c r="A278" s="19"/>
      <c r="B278" s="19"/>
      <c r="C278" s="138"/>
    </row>
    <row r="279" spans="1:3" ht="15.75" customHeight="1">
      <c r="A279" s="19"/>
      <c r="B279" s="19"/>
      <c r="C279" s="138"/>
    </row>
    <row r="280" spans="1:3" ht="15.75" customHeight="1">
      <c r="A280" s="19"/>
      <c r="B280" s="19"/>
      <c r="C280" s="138"/>
    </row>
    <row r="281" spans="1:3" ht="15.75" customHeight="1">
      <c r="A281" s="19"/>
      <c r="B281" s="19"/>
      <c r="C281" s="138"/>
    </row>
    <row r="282" spans="1:3" ht="15.75" customHeight="1">
      <c r="A282" s="19"/>
      <c r="B282" s="19"/>
      <c r="C282" s="138"/>
    </row>
    <row r="283" spans="1:3" ht="15.75" customHeight="1">
      <c r="A283" s="19"/>
      <c r="B283" s="19"/>
      <c r="C283" s="138"/>
    </row>
    <row r="284" spans="1:3" ht="15.75" customHeight="1">
      <c r="A284" s="19"/>
      <c r="B284" s="19"/>
      <c r="C284" s="138"/>
    </row>
    <row r="285" spans="1:3" ht="15.75" customHeight="1">
      <c r="A285" s="19"/>
      <c r="B285" s="19"/>
      <c r="C285" s="138"/>
    </row>
    <row r="286" spans="1:3" ht="15.75" customHeight="1">
      <c r="A286" s="19"/>
      <c r="B286" s="19"/>
      <c r="C286" s="138"/>
    </row>
    <row r="287" spans="1:3" ht="15.75" customHeight="1">
      <c r="A287" s="19"/>
      <c r="B287" s="19"/>
      <c r="C287" s="138"/>
    </row>
    <row r="288" spans="1:3" ht="15.75" customHeight="1">
      <c r="A288" s="19"/>
      <c r="B288" s="19"/>
      <c r="C288" s="138"/>
    </row>
    <row r="289" spans="1:3" ht="15.75" customHeight="1">
      <c r="A289" s="19"/>
      <c r="B289" s="19"/>
      <c r="C289" s="138"/>
    </row>
    <row r="290" spans="1:3" ht="15.75" customHeight="1">
      <c r="A290" s="19"/>
      <c r="B290" s="19"/>
      <c r="C290" s="138"/>
    </row>
    <row r="291" spans="1:3" ht="15.75" customHeight="1">
      <c r="A291" s="19"/>
      <c r="B291" s="19"/>
      <c r="C291" s="138"/>
    </row>
    <row r="292" spans="1:3" ht="15.75" customHeight="1">
      <c r="A292" s="19"/>
      <c r="B292" s="19"/>
      <c r="C292" s="138"/>
    </row>
    <row r="293" spans="1:3" ht="15.75" customHeight="1">
      <c r="A293" s="19"/>
      <c r="B293" s="19"/>
      <c r="C293" s="138"/>
    </row>
    <row r="294" spans="1:3" ht="15.75" customHeight="1">
      <c r="A294" s="19"/>
      <c r="B294" s="19"/>
      <c r="C294" s="138"/>
    </row>
    <row r="295" spans="1:3" ht="15.75" customHeight="1">
      <c r="A295" s="19"/>
      <c r="B295" s="19"/>
      <c r="C295" s="138"/>
    </row>
    <row r="296" spans="1:3" ht="15.75" customHeight="1">
      <c r="A296" s="19"/>
      <c r="B296" s="19"/>
      <c r="C296" s="138"/>
    </row>
    <row r="297" spans="1:3" ht="15.75" customHeight="1">
      <c r="A297" s="19"/>
      <c r="B297" s="19"/>
      <c r="C297" s="138"/>
    </row>
    <row r="298" spans="1:3" ht="15.75" customHeight="1">
      <c r="A298" s="19"/>
      <c r="B298" s="19"/>
      <c r="C298" s="138"/>
    </row>
    <row r="299" spans="1:3" ht="15.75" customHeight="1">
      <c r="A299" s="19"/>
      <c r="B299" s="19"/>
      <c r="C299" s="138"/>
    </row>
    <row r="300" spans="1:3" ht="15.75" customHeight="1">
      <c r="A300" s="19"/>
      <c r="B300" s="19"/>
      <c r="C300" s="138"/>
    </row>
    <row r="301" spans="1:3" ht="15.75" customHeight="1">
      <c r="A301" s="19"/>
      <c r="B301" s="19"/>
      <c r="C301" s="138"/>
    </row>
    <row r="302" spans="1:3" ht="15.75" customHeight="1">
      <c r="A302" s="19"/>
      <c r="B302" s="19"/>
      <c r="C302" s="138"/>
    </row>
    <row r="303" spans="1:3" ht="15.75" customHeight="1">
      <c r="A303" s="19"/>
      <c r="B303" s="19"/>
      <c r="C303" s="138"/>
    </row>
    <row r="304" spans="1:3" ht="15.75" customHeight="1">
      <c r="A304" s="19"/>
      <c r="B304" s="19"/>
      <c r="C304" s="138"/>
    </row>
    <row r="305" spans="1:3" ht="15.75" customHeight="1">
      <c r="A305" s="19"/>
      <c r="B305" s="19"/>
      <c r="C305" s="138"/>
    </row>
    <row r="306" spans="1:3" ht="15.75" customHeight="1">
      <c r="A306" s="19"/>
      <c r="B306" s="19"/>
      <c r="C306" s="138"/>
    </row>
    <row r="307" spans="1:3" ht="15.75" customHeight="1">
      <c r="A307" s="19"/>
      <c r="B307" s="19"/>
      <c r="C307" s="138"/>
    </row>
    <row r="308" spans="1:3" ht="15.75" customHeight="1">
      <c r="A308" s="19"/>
      <c r="B308" s="19"/>
      <c r="C308" s="138"/>
    </row>
    <row r="309" spans="1:3" ht="15.75" customHeight="1">
      <c r="A309" s="19"/>
      <c r="B309" s="19"/>
      <c r="C309" s="138"/>
    </row>
    <row r="310" spans="1:3" ht="15.75" customHeight="1">
      <c r="A310" s="19"/>
      <c r="B310" s="19"/>
      <c r="C310" s="138"/>
    </row>
    <row r="311" spans="1:3" ht="15.75" customHeight="1">
      <c r="A311" s="19"/>
      <c r="B311" s="19"/>
      <c r="C311" s="138"/>
    </row>
    <row r="312" spans="1:3" ht="15.75" customHeight="1">
      <c r="A312" s="19"/>
      <c r="B312" s="19"/>
      <c r="C312" s="138"/>
    </row>
    <row r="313" spans="1:3" ht="15.75" customHeight="1">
      <c r="A313" s="19"/>
      <c r="B313" s="19"/>
      <c r="C313" s="138"/>
    </row>
    <row r="314" spans="1:3" ht="15.75" customHeight="1">
      <c r="A314" s="19"/>
      <c r="B314" s="19"/>
      <c r="C314" s="138"/>
    </row>
    <row r="315" spans="1:3" ht="15.75" customHeight="1">
      <c r="A315" s="19"/>
      <c r="B315" s="19"/>
      <c r="C315" s="138"/>
    </row>
    <row r="316" spans="1:3" ht="15.75" customHeight="1">
      <c r="A316" s="19"/>
      <c r="B316" s="19"/>
      <c r="C316" s="138"/>
    </row>
    <row r="317" spans="1:3" ht="15.75" customHeight="1">
      <c r="A317" s="19"/>
      <c r="B317" s="19"/>
      <c r="C317" s="138"/>
    </row>
    <row r="318" spans="1:3" ht="15.75" customHeight="1">
      <c r="A318" s="19"/>
      <c r="B318" s="19"/>
      <c r="C318" s="138"/>
    </row>
    <row r="319" spans="1:3" ht="15.75" customHeight="1">
      <c r="A319" s="19"/>
      <c r="B319" s="19"/>
      <c r="C319" s="138"/>
    </row>
    <row r="320" spans="1:3" ht="15.75" customHeight="1">
      <c r="A320" s="19"/>
      <c r="B320" s="19"/>
      <c r="C320" s="138"/>
    </row>
    <row r="321" spans="1:3" ht="15.75" customHeight="1">
      <c r="A321" s="19"/>
      <c r="B321" s="19"/>
      <c r="C321" s="138"/>
    </row>
    <row r="322" spans="1:3" ht="15.75" customHeight="1">
      <c r="A322" s="19"/>
      <c r="B322" s="19"/>
      <c r="C322" s="138"/>
    </row>
    <row r="323" spans="1:3" ht="15.75" customHeight="1">
      <c r="A323" s="19"/>
      <c r="B323" s="19"/>
      <c r="C323" s="138"/>
    </row>
    <row r="324" spans="1:3" ht="15.75" customHeight="1">
      <c r="A324" s="19"/>
      <c r="B324" s="19"/>
      <c r="C324" s="138"/>
    </row>
    <row r="325" spans="1:3" ht="15.75" customHeight="1">
      <c r="A325" s="19"/>
      <c r="B325" s="19"/>
      <c r="C325" s="138"/>
    </row>
    <row r="326" spans="1:3" ht="15.75" customHeight="1">
      <c r="A326" s="19"/>
      <c r="B326" s="19"/>
      <c r="C326" s="138"/>
    </row>
    <row r="327" spans="1:3" ht="15.75" customHeight="1">
      <c r="A327" s="19"/>
      <c r="B327" s="19"/>
      <c r="C327" s="138"/>
    </row>
    <row r="328" spans="1:3" ht="15.75" customHeight="1">
      <c r="A328" s="19"/>
      <c r="B328" s="19"/>
      <c r="C328" s="138"/>
    </row>
    <row r="329" spans="1:3" ht="15.75" customHeight="1">
      <c r="A329" s="19"/>
      <c r="B329" s="19"/>
      <c r="C329" s="138"/>
    </row>
    <row r="330" spans="1:3" ht="15.75" customHeight="1">
      <c r="A330" s="19"/>
      <c r="B330" s="19"/>
      <c r="C330" s="138"/>
    </row>
    <row r="331" spans="1:3" ht="15.75" customHeight="1">
      <c r="A331" s="19"/>
      <c r="B331" s="19"/>
      <c r="C331" s="138"/>
    </row>
    <row r="332" spans="1:3" ht="15.75" customHeight="1">
      <c r="A332" s="19"/>
      <c r="B332" s="19"/>
      <c r="C332" s="138"/>
    </row>
    <row r="333" spans="1:3" ht="15.75" customHeight="1">
      <c r="A333" s="19"/>
      <c r="B333" s="19"/>
      <c r="C333" s="138"/>
    </row>
    <row r="334" spans="1:3" ht="15.75" customHeight="1">
      <c r="A334" s="19"/>
      <c r="B334" s="19"/>
      <c r="C334" s="138"/>
    </row>
    <row r="335" spans="1:3" ht="15.75" customHeight="1">
      <c r="A335" s="19"/>
      <c r="B335" s="19"/>
      <c r="C335" s="138"/>
    </row>
    <row r="336" spans="1:3" ht="15.75" customHeight="1">
      <c r="A336" s="19"/>
      <c r="B336" s="19"/>
      <c r="C336" s="138"/>
    </row>
    <row r="337" spans="1:3" ht="15.75" customHeight="1">
      <c r="A337" s="19"/>
      <c r="B337" s="19"/>
      <c r="C337" s="138"/>
    </row>
    <row r="338" spans="1:3" ht="15.75" customHeight="1">
      <c r="A338" s="19"/>
      <c r="B338" s="19"/>
      <c r="C338" s="138"/>
    </row>
    <row r="339" spans="1:3" ht="15.75" customHeight="1">
      <c r="A339" s="19"/>
      <c r="B339" s="19"/>
      <c r="C339" s="138"/>
    </row>
    <row r="340" spans="1:3" ht="15.75" customHeight="1">
      <c r="A340" s="19"/>
      <c r="B340" s="19"/>
      <c r="C340" s="138"/>
    </row>
    <row r="341" spans="1:3" ht="15.75" customHeight="1">
      <c r="A341" s="19"/>
      <c r="B341" s="19"/>
      <c r="C341" s="138"/>
    </row>
    <row r="342" spans="1:3" ht="15.75" customHeight="1">
      <c r="A342" s="19"/>
      <c r="B342" s="19"/>
      <c r="C342" s="138"/>
    </row>
    <row r="343" spans="1:3" ht="15.75" customHeight="1">
      <c r="A343" s="19"/>
      <c r="B343" s="19"/>
      <c r="C343" s="138"/>
    </row>
    <row r="344" spans="1:3" ht="15.75" customHeight="1">
      <c r="A344" s="19"/>
      <c r="B344" s="19"/>
      <c r="C344" s="138"/>
    </row>
    <row r="345" spans="1:3" ht="15.75" customHeight="1">
      <c r="A345" s="19"/>
      <c r="B345" s="19"/>
      <c r="C345" s="138"/>
    </row>
    <row r="346" spans="1:3" ht="15.75" customHeight="1">
      <c r="A346" s="19"/>
      <c r="B346" s="19"/>
      <c r="C346" s="138"/>
    </row>
    <row r="347" spans="1:3" ht="15.75" customHeight="1">
      <c r="A347" s="19"/>
      <c r="B347" s="19"/>
      <c r="C347" s="138"/>
    </row>
    <row r="348" spans="1:3" ht="15.75" customHeight="1">
      <c r="A348" s="19"/>
      <c r="B348" s="19"/>
      <c r="C348" s="138"/>
    </row>
    <row r="349" spans="1:3" ht="15.75" customHeight="1">
      <c r="A349" s="19"/>
      <c r="B349" s="19"/>
      <c r="C349" s="138"/>
    </row>
    <row r="350" spans="1:3" ht="15.75" customHeight="1">
      <c r="A350" s="19"/>
      <c r="B350" s="19"/>
      <c r="C350" s="138"/>
    </row>
    <row r="351" spans="1:3" ht="15.75" customHeight="1">
      <c r="A351" s="19"/>
      <c r="B351" s="19"/>
      <c r="C351" s="138"/>
    </row>
    <row r="352" spans="1:3" ht="15.75" customHeight="1">
      <c r="A352" s="19"/>
      <c r="B352" s="19"/>
      <c r="C352" s="138"/>
    </row>
    <row r="353" spans="1:3" ht="15.75" customHeight="1">
      <c r="A353" s="19"/>
      <c r="B353" s="19"/>
      <c r="C353" s="138"/>
    </row>
    <row r="354" spans="1:3" ht="15.75" customHeight="1">
      <c r="A354" s="19"/>
      <c r="B354" s="19"/>
      <c r="C354" s="138"/>
    </row>
    <row r="355" spans="1:3" ht="15.75" customHeight="1">
      <c r="A355" s="19"/>
      <c r="B355" s="19"/>
      <c r="C355" s="138"/>
    </row>
    <row r="356" spans="1:3" ht="15.75" customHeight="1">
      <c r="A356" s="19"/>
      <c r="B356" s="19"/>
      <c r="C356" s="138"/>
    </row>
    <row r="357" spans="1:3" ht="15.75" customHeight="1">
      <c r="A357" s="19"/>
      <c r="B357" s="19"/>
      <c r="C357" s="138"/>
    </row>
    <row r="358" spans="1:3" ht="15.75" customHeight="1">
      <c r="A358" s="19"/>
      <c r="B358" s="19"/>
      <c r="C358" s="138"/>
    </row>
    <row r="359" spans="1:3" ht="15.75" customHeight="1">
      <c r="A359" s="19"/>
      <c r="B359" s="19"/>
      <c r="C359" s="138"/>
    </row>
    <row r="360" spans="1:3" ht="15.75" customHeight="1">
      <c r="A360" s="19"/>
      <c r="B360" s="19"/>
      <c r="C360" s="138"/>
    </row>
    <row r="361" spans="1:3" ht="15.75" customHeight="1">
      <c r="A361" s="19"/>
      <c r="B361" s="19"/>
      <c r="C361" s="138"/>
    </row>
    <row r="362" spans="1:3" ht="15.75" customHeight="1">
      <c r="A362" s="19"/>
      <c r="B362" s="19"/>
      <c r="C362" s="138"/>
    </row>
    <row r="363" spans="1:3" ht="15.75" customHeight="1">
      <c r="A363" s="19"/>
      <c r="B363" s="19"/>
      <c r="C363" s="138"/>
    </row>
    <row r="364" spans="1:3" ht="15.75" customHeight="1">
      <c r="A364" s="19"/>
      <c r="B364" s="19"/>
      <c r="C364" s="138"/>
    </row>
    <row r="365" spans="1:3" ht="15.75" customHeight="1">
      <c r="A365" s="19"/>
      <c r="B365" s="19"/>
      <c r="C365" s="138"/>
    </row>
    <row r="366" spans="1:3" ht="15.75" customHeight="1">
      <c r="A366" s="19"/>
      <c r="B366" s="19"/>
      <c r="C366" s="138"/>
    </row>
    <row r="367" spans="1:3" ht="15.75" customHeight="1">
      <c r="A367" s="19"/>
      <c r="B367" s="19"/>
      <c r="C367" s="138"/>
    </row>
    <row r="368" spans="1:3" ht="15.75" customHeight="1">
      <c r="A368" s="19"/>
      <c r="B368" s="19"/>
      <c r="C368" s="138"/>
    </row>
    <row r="369" spans="1:3" ht="15.75" customHeight="1">
      <c r="A369" s="19"/>
      <c r="B369" s="19"/>
      <c r="C369" s="138"/>
    </row>
    <row r="370" spans="1:3" ht="15.75" customHeight="1">
      <c r="A370" s="19"/>
      <c r="B370" s="19"/>
      <c r="C370" s="138"/>
    </row>
    <row r="371" spans="1:3" ht="15.75" customHeight="1">
      <c r="A371" s="19"/>
      <c r="B371" s="19"/>
      <c r="C371" s="138"/>
    </row>
    <row r="372" spans="1:3" ht="15.75" customHeight="1">
      <c r="A372" s="19"/>
      <c r="B372" s="19"/>
      <c r="C372" s="138"/>
    </row>
    <row r="373" spans="1:3" ht="15.75" customHeight="1">
      <c r="A373" s="19"/>
      <c r="B373" s="19"/>
      <c r="C373" s="138"/>
    </row>
    <row r="374" spans="1:3" ht="15.75" customHeight="1">
      <c r="A374" s="19"/>
      <c r="B374" s="19"/>
      <c r="C374" s="138"/>
    </row>
    <row r="375" spans="1:3" ht="15.75" customHeight="1">
      <c r="A375" s="19"/>
      <c r="B375" s="19"/>
      <c r="C375" s="138"/>
    </row>
    <row r="376" spans="1:3" ht="15.75" customHeight="1">
      <c r="A376" s="19"/>
      <c r="B376" s="19"/>
      <c r="C376" s="138"/>
    </row>
    <row r="377" spans="1:3" ht="15.75" customHeight="1">
      <c r="A377" s="19"/>
      <c r="B377" s="19"/>
      <c r="C377" s="138"/>
    </row>
    <row r="378" spans="1:3" ht="15.75" customHeight="1">
      <c r="A378" s="19"/>
      <c r="B378" s="19"/>
      <c r="C378" s="138"/>
    </row>
    <row r="379" spans="1:3" ht="15.75" customHeight="1">
      <c r="A379" s="19"/>
      <c r="B379" s="19"/>
      <c r="C379" s="138"/>
    </row>
    <row r="380" spans="1:3" ht="15.75" customHeight="1">
      <c r="A380" s="19"/>
      <c r="B380" s="19"/>
      <c r="C380" s="138"/>
    </row>
    <row r="381" spans="1:3" ht="15.75" customHeight="1">
      <c r="A381" s="19"/>
      <c r="B381" s="19"/>
      <c r="C381" s="138"/>
    </row>
    <row r="382" spans="1:3" ht="15.75" customHeight="1">
      <c r="A382" s="19"/>
      <c r="B382" s="19"/>
      <c r="C382" s="138"/>
    </row>
    <row r="383" spans="1:3" ht="15.75" customHeight="1">
      <c r="A383" s="19"/>
      <c r="B383" s="19"/>
      <c r="C383" s="138"/>
    </row>
    <row r="384" spans="1:3" ht="15.75" customHeight="1">
      <c r="A384" s="19"/>
      <c r="B384" s="19"/>
      <c r="C384" s="138"/>
    </row>
    <row r="385" spans="1:3" ht="15.75" customHeight="1">
      <c r="A385" s="19"/>
      <c r="B385" s="19"/>
      <c r="C385" s="138"/>
    </row>
    <row r="386" spans="1:3" ht="15.75" customHeight="1">
      <c r="A386" s="19"/>
      <c r="B386" s="19"/>
      <c r="C386" s="138"/>
    </row>
    <row r="387" spans="1:3" ht="15.75" customHeight="1">
      <c r="A387" s="19"/>
      <c r="B387" s="19"/>
      <c r="C387" s="138"/>
    </row>
    <row r="388" spans="1:3" ht="15.75" customHeight="1">
      <c r="A388" s="19"/>
      <c r="B388" s="19"/>
      <c r="C388" s="138"/>
    </row>
    <row r="389" spans="1:3" ht="15.75" customHeight="1">
      <c r="A389" s="19"/>
      <c r="B389" s="19"/>
      <c r="C389" s="138"/>
    </row>
    <row r="390" spans="1:3" ht="15.75" customHeight="1">
      <c r="A390" s="19"/>
      <c r="B390" s="19"/>
      <c r="C390" s="138"/>
    </row>
    <row r="391" spans="1:3" ht="15.75" customHeight="1">
      <c r="A391" s="19"/>
      <c r="B391" s="19"/>
      <c r="C391" s="138"/>
    </row>
    <row r="392" spans="1:3" ht="15.75" customHeight="1">
      <c r="A392" s="19"/>
      <c r="B392" s="19"/>
      <c r="C392" s="138"/>
    </row>
    <row r="393" spans="1:3" ht="15.75" customHeight="1">
      <c r="A393" s="19"/>
      <c r="B393" s="19"/>
      <c r="C393" s="138"/>
    </row>
    <row r="394" spans="1:3" ht="15.75" customHeight="1">
      <c r="A394" s="19"/>
      <c r="B394" s="19"/>
      <c r="C394" s="138"/>
    </row>
    <row r="395" spans="1:3" ht="15.75" customHeight="1">
      <c r="A395" s="19"/>
      <c r="B395" s="19"/>
      <c r="C395" s="138"/>
    </row>
    <row r="396" spans="1:3" ht="15.75" customHeight="1">
      <c r="A396" s="19"/>
      <c r="B396" s="19"/>
      <c r="C396" s="138"/>
    </row>
    <row r="397" spans="1:3" ht="15.75" customHeight="1">
      <c r="A397" s="19"/>
      <c r="B397" s="19"/>
      <c r="C397" s="138"/>
    </row>
    <row r="398" spans="1:3" ht="15.75" customHeight="1">
      <c r="A398" s="19"/>
      <c r="B398" s="19"/>
      <c r="C398" s="138"/>
    </row>
    <row r="399" spans="1:3" ht="15.75" customHeight="1">
      <c r="A399" s="19"/>
      <c r="B399" s="19"/>
      <c r="C399" s="138"/>
    </row>
    <row r="400" spans="1:3" ht="15.75" customHeight="1">
      <c r="A400" s="19"/>
      <c r="B400" s="19"/>
      <c r="C400" s="138"/>
    </row>
    <row r="401" spans="1:3" ht="15.75" customHeight="1">
      <c r="A401" s="19"/>
      <c r="B401" s="19"/>
      <c r="C401" s="138"/>
    </row>
    <row r="402" spans="1:3" ht="15.75" customHeight="1">
      <c r="A402" s="19"/>
      <c r="B402" s="19"/>
      <c r="C402" s="138"/>
    </row>
    <row r="403" spans="1:3" ht="15.75" customHeight="1">
      <c r="A403" s="19"/>
      <c r="B403" s="19"/>
      <c r="C403" s="138"/>
    </row>
    <row r="404" spans="1:3" ht="15.75" customHeight="1">
      <c r="A404" s="19"/>
      <c r="B404" s="19"/>
      <c r="C404" s="138"/>
    </row>
    <row r="405" spans="1:3" ht="15.75" customHeight="1">
      <c r="A405" s="19"/>
      <c r="B405" s="19"/>
      <c r="C405" s="138"/>
    </row>
    <row r="406" spans="1:3" ht="15.75" customHeight="1">
      <c r="A406" s="19"/>
      <c r="B406" s="19"/>
      <c r="C406" s="138"/>
    </row>
    <row r="407" spans="1:3" ht="15.75" customHeight="1">
      <c r="A407" s="19"/>
      <c r="B407" s="19"/>
      <c r="C407" s="138"/>
    </row>
    <row r="408" spans="1:3" ht="15.75" customHeight="1">
      <c r="A408" s="19"/>
      <c r="B408" s="19"/>
      <c r="C408" s="138"/>
    </row>
    <row r="409" spans="1:3" ht="15.75" customHeight="1">
      <c r="A409" s="19"/>
      <c r="B409" s="19"/>
      <c r="C409" s="138"/>
    </row>
    <row r="410" spans="1:3" ht="15.75" customHeight="1">
      <c r="A410" s="19"/>
      <c r="B410" s="19"/>
      <c r="C410" s="138"/>
    </row>
    <row r="411" spans="1:3" ht="15.75" customHeight="1">
      <c r="A411" s="19"/>
      <c r="B411" s="19"/>
      <c r="C411" s="138"/>
    </row>
    <row r="412" spans="1:3" ht="15.75" customHeight="1">
      <c r="A412" s="19"/>
      <c r="B412" s="19"/>
      <c r="C412" s="138"/>
    </row>
    <row r="413" spans="1:3" ht="15.75" customHeight="1">
      <c r="A413" s="19"/>
      <c r="B413" s="19"/>
      <c r="C413" s="138"/>
    </row>
    <row r="414" spans="1:3" ht="15.75" customHeight="1">
      <c r="A414" s="19"/>
      <c r="B414" s="19"/>
      <c r="C414" s="138"/>
    </row>
    <row r="415" spans="1:3" ht="15.75" customHeight="1">
      <c r="A415" s="19"/>
      <c r="B415" s="19"/>
      <c r="C415" s="138"/>
    </row>
    <row r="416" spans="1:3" ht="15.75" customHeight="1">
      <c r="A416" s="19"/>
      <c r="B416" s="19"/>
      <c r="C416" s="138"/>
    </row>
    <row r="417" spans="1:3" ht="15.75" customHeight="1">
      <c r="A417" s="19"/>
      <c r="B417" s="19"/>
      <c r="C417" s="138"/>
    </row>
    <row r="418" spans="1:3" ht="15.75" customHeight="1">
      <c r="A418" s="19"/>
      <c r="B418" s="19"/>
      <c r="C418" s="138"/>
    </row>
    <row r="419" spans="1:3" ht="15.75" customHeight="1">
      <c r="A419" s="19"/>
      <c r="B419" s="19"/>
      <c r="C419" s="138"/>
    </row>
    <row r="420" spans="1:3" ht="15.75" customHeight="1">
      <c r="A420" s="19"/>
      <c r="B420" s="19"/>
      <c r="C420" s="138"/>
    </row>
    <row r="421" spans="1:3" ht="15.75" customHeight="1">
      <c r="A421" s="19"/>
      <c r="B421" s="19"/>
      <c r="C421" s="138"/>
    </row>
    <row r="422" spans="1:3" ht="15.75" customHeight="1">
      <c r="A422" s="19"/>
      <c r="B422" s="19"/>
      <c r="C422" s="138"/>
    </row>
    <row r="423" spans="1:3" ht="15.75" customHeight="1">
      <c r="A423" s="19"/>
      <c r="B423" s="19"/>
      <c r="C423" s="138"/>
    </row>
    <row r="424" spans="1:3" ht="15.75" customHeight="1">
      <c r="A424" s="19"/>
      <c r="B424" s="19"/>
      <c r="C424" s="138"/>
    </row>
    <row r="425" spans="1:3" ht="15.75" customHeight="1">
      <c r="A425" s="19"/>
      <c r="B425" s="19"/>
      <c r="C425" s="138"/>
    </row>
    <row r="426" spans="1:3" ht="15.75" customHeight="1">
      <c r="A426" s="19"/>
      <c r="B426" s="19"/>
      <c r="C426" s="138"/>
    </row>
    <row r="427" spans="1:3" ht="15.75" customHeight="1">
      <c r="A427" s="19"/>
      <c r="B427" s="19"/>
      <c r="C427" s="138"/>
    </row>
    <row r="428" spans="1:3" ht="15.75" customHeight="1">
      <c r="A428" s="19"/>
      <c r="B428" s="19"/>
      <c r="C428" s="138"/>
    </row>
    <row r="429" spans="1:3" ht="15.75" customHeight="1">
      <c r="A429" s="19"/>
      <c r="B429" s="19"/>
      <c r="C429" s="138"/>
    </row>
    <row r="430" spans="1:3" ht="15.75" customHeight="1">
      <c r="A430" s="19"/>
      <c r="B430" s="19"/>
      <c r="C430" s="138"/>
    </row>
    <row r="431" spans="1:3" ht="15.75" customHeight="1">
      <c r="A431" s="19"/>
      <c r="B431" s="19"/>
      <c r="C431" s="138"/>
    </row>
    <row r="432" spans="1:3" ht="15.75" customHeight="1">
      <c r="A432" s="19"/>
      <c r="B432" s="19"/>
      <c r="C432" s="138"/>
    </row>
    <row r="433" spans="1:3" ht="15.75" customHeight="1">
      <c r="A433" s="19"/>
      <c r="B433" s="19"/>
      <c r="C433" s="138"/>
    </row>
    <row r="434" spans="1:3" ht="15.75" customHeight="1">
      <c r="A434" s="19"/>
      <c r="B434" s="19"/>
      <c r="C434" s="138"/>
    </row>
    <row r="435" spans="1:3" ht="15.75" customHeight="1">
      <c r="A435" s="19"/>
      <c r="B435" s="19"/>
      <c r="C435" s="138"/>
    </row>
    <row r="436" spans="1:3" ht="15.75" customHeight="1">
      <c r="A436" s="19"/>
      <c r="B436" s="19"/>
      <c r="C436" s="138"/>
    </row>
    <row r="437" spans="1:3" ht="15.75" customHeight="1">
      <c r="A437" s="19"/>
      <c r="B437" s="19"/>
      <c r="C437" s="138"/>
    </row>
    <row r="438" spans="1:3" ht="15.75" customHeight="1">
      <c r="A438" s="19"/>
      <c r="B438" s="19"/>
      <c r="C438" s="138"/>
    </row>
    <row r="439" spans="1:3" ht="15.75" customHeight="1">
      <c r="A439" s="19"/>
      <c r="B439" s="19"/>
      <c r="C439" s="138"/>
    </row>
    <row r="440" spans="1:3" ht="15.75" customHeight="1">
      <c r="A440" s="19"/>
      <c r="B440" s="19"/>
      <c r="C440" s="138"/>
    </row>
    <row r="441" spans="1:3" ht="15.75" customHeight="1">
      <c r="A441" s="19"/>
      <c r="B441" s="19"/>
      <c r="C441" s="138"/>
    </row>
    <row r="442" spans="1:3" ht="15.75" customHeight="1">
      <c r="A442" s="19"/>
      <c r="B442" s="19"/>
      <c r="C442" s="138"/>
    </row>
    <row r="443" spans="1:3" ht="15.75" customHeight="1">
      <c r="A443" s="19"/>
      <c r="B443" s="19"/>
      <c r="C443" s="138"/>
    </row>
    <row r="444" spans="1:3" ht="15.75" customHeight="1">
      <c r="A444" s="19"/>
      <c r="B444" s="19"/>
      <c r="C444" s="138"/>
    </row>
    <row r="445" spans="1:3" ht="15.75" customHeight="1">
      <c r="A445" s="19"/>
      <c r="B445" s="19"/>
      <c r="C445" s="138"/>
    </row>
    <row r="446" spans="1:3" ht="15.75" customHeight="1">
      <c r="A446" s="19"/>
      <c r="B446" s="19"/>
      <c r="C446" s="138"/>
    </row>
    <row r="447" spans="1:3" ht="15.75" customHeight="1">
      <c r="A447" s="19"/>
      <c r="B447" s="19"/>
      <c r="C447" s="138"/>
    </row>
    <row r="448" spans="1:3" ht="15.75" customHeight="1">
      <c r="A448" s="19"/>
      <c r="B448" s="19"/>
      <c r="C448" s="138"/>
    </row>
    <row r="449" spans="1:3" ht="15.75" customHeight="1">
      <c r="A449" s="19"/>
      <c r="B449" s="19"/>
      <c r="C449" s="138"/>
    </row>
    <row r="450" spans="1:3" ht="15.75" customHeight="1">
      <c r="A450" s="19"/>
      <c r="B450" s="19"/>
      <c r="C450" s="138"/>
    </row>
    <row r="451" spans="1:3" ht="15.75" customHeight="1">
      <c r="A451" s="19"/>
      <c r="B451" s="19"/>
      <c r="C451" s="138"/>
    </row>
    <row r="452" spans="1:3" ht="15.75" customHeight="1">
      <c r="A452" s="19"/>
      <c r="B452" s="19"/>
      <c r="C452" s="138"/>
    </row>
    <row r="453" spans="1:3" ht="15.75" customHeight="1">
      <c r="A453" s="19"/>
      <c r="B453" s="19"/>
      <c r="C453" s="138"/>
    </row>
    <row r="454" spans="1:3" ht="15.75" customHeight="1">
      <c r="A454" s="19"/>
      <c r="B454" s="19"/>
      <c r="C454" s="138"/>
    </row>
    <row r="455" spans="1:3" ht="15.75" customHeight="1">
      <c r="A455" s="19"/>
      <c r="B455" s="19"/>
      <c r="C455" s="138"/>
    </row>
    <row r="456" spans="1:3" ht="15.75" customHeight="1">
      <c r="A456" s="19"/>
      <c r="B456" s="19"/>
      <c r="C456" s="138"/>
    </row>
    <row r="457" spans="1:3" ht="15.75" customHeight="1">
      <c r="A457" s="19"/>
      <c r="B457" s="19"/>
      <c r="C457" s="138"/>
    </row>
    <row r="458" spans="1:3" ht="15.75" customHeight="1">
      <c r="A458" s="19"/>
      <c r="B458" s="19"/>
      <c r="C458" s="138"/>
    </row>
    <row r="459" spans="1:3" ht="15.75" customHeight="1">
      <c r="A459" s="19"/>
      <c r="B459" s="19"/>
      <c r="C459" s="138"/>
    </row>
    <row r="460" spans="1:3" ht="15.75" customHeight="1">
      <c r="A460" s="19"/>
      <c r="B460" s="19"/>
      <c r="C460" s="138"/>
    </row>
    <row r="461" spans="1:3" ht="15.75" customHeight="1">
      <c r="A461" s="19"/>
      <c r="B461" s="19"/>
      <c r="C461" s="138"/>
    </row>
    <row r="462" spans="1:3" ht="15.75" customHeight="1">
      <c r="A462" s="19"/>
      <c r="B462" s="19"/>
      <c r="C462" s="138"/>
    </row>
    <row r="463" spans="1:3" ht="15.75" customHeight="1">
      <c r="A463" s="19"/>
      <c r="B463" s="19"/>
      <c r="C463" s="138"/>
    </row>
    <row r="464" spans="1:3" ht="15.75" customHeight="1">
      <c r="A464" s="19"/>
      <c r="B464" s="19"/>
      <c r="C464" s="138"/>
    </row>
    <row r="465" spans="1:3" ht="15.75" customHeight="1">
      <c r="A465" s="19"/>
      <c r="B465" s="19"/>
      <c r="C465" s="138"/>
    </row>
    <row r="466" spans="1:3" ht="15.75" customHeight="1">
      <c r="A466" s="19"/>
      <c r="B466" s="19"/>
      <c r="C466" s="138"/>
    </row>
    <row r="467" spans="1:3" ht="15.75" customHeight="1">
      <c r="A467" s="19"/>
      <c r="B467" s="19"/>
      <c r="C467" s="138"/>
    </row>
    <row r="468" spans="1:3" ht="15.75" customHeight="1">
      <c r="A468" s="19"/>
      <c r="B468" s="19"/>
      <c r="C468" s="138"/>
    </row>
    <row r="469" spans="1:3" ht="15.75" customHeight="1">
      <c r="A469" s="19"/>
      <c r="B469" s="19"/>
      <c r="C469" s="138"/>
    </row>
    <row r="470" spans="1:3" ht="15.75" customHeight="1">
      <c r="A470" s="19"/>
      <c r="B470" s="19"/>
      <c r="C470" s="138"/>
    </row>
    <row r="471" spans="1:3" ht="15.75" customHeight="1">
      <c r="A471" s="19"/>
      <c r="B471" s="19"/>
      <c r="C471" s="138"/>
    </row>
    <row r="472" spans="1:3" ht="15.75" customHeight="1">
      <c r="A472" s="19"/>
      <c r="B472" s="19"/>
      <c r="C472" s="138"/>
    </row>
    <row r="473" spans="1:3" ht="15.75" customHeight="1">
      <c r="A473" s="19"/>
      <c r="B473" s="19"/>
      <c r="C473" s="138"/>
    </row>
    <row r="474" spans="1:3" ht="15.75" customHeight="1">
      <c r="A474" s="19"/>
      <c r="B474" s="19"/>
      <c r="C474" s="138"/>
    </row>
    <row r="475" spans="1:3" ht="15.75" customHeight="1">
      <c r="A475" s="19"/>
      <c r="B475" s="19"/>
      <c r="C475" s="138"/>
    </row>
    <row r="476" spans="1:3" ht="15.75" customHeight="1">
      <c r="A476" s="19"/>
      <c r="B476" s="19"/>
      <c r="C476" s="138"/>
    </row>
    <row r="477" spans="1:3" ht="15.75" customHeight="1">
      <c r="A477" s="19"/>
      <c r="B477" s="19"/>
      <c r="C477" s="138"/>
    </row>
    <row r="478" spans="1:3" ht="15.75" customHeight="1">
      <c r="A478" s="19"/>
      <c r="B478" s="19"/>
      <c r="C478" s="138"/>
    </row>
    <row r="479" spans="1:3" ht="15.75" customHeight="1">
      <c r="A479" s="19"/>
      <c r="B479" s="19"/>
      <c r="C479" s="138"/>
    </row>
    <row r="480" spans="1:3" ht="15.75" customHeight="1">
      <c r="A480" s="19"/>
      <c r="B480" s="19"/>
      <c r="C480" s="138"/>
    </row>
    <row r="481" spans="1:3" ht="15.75" customHeight="1">
      <c r="A481" s="19"/>
      <c r="B481" s="19"/>
      <c r="C481" s="138"/>
    </row>
    <row r="482" spans="1:3" ht="15.75" customHeight="1">
      <c r="A482" s="19"/>
      <c r="B482" s="19"/>
      <c r="C482" s="138"/>
    </row>
    <row r="483" spans="1:3" ht="15.75" customHeight="1">
      <c r="A483" s="19"/>
      <c r="B483" s="19"/>
      <c r="C483" s="138"/>
    </row>
    <row r="484" spans="1:3" ht="15.75" customHeight="1">
      <c r="A484" s="19"/>
      <c r="B484" s="19"/>
      <c r="C484" s="138"/>
    </row>
    <row r="485" spans="1:3" ht="15.75" customHeight="1">
      <c r="A485" s="19"/>
      <c r="B485" s="19"/>
      <c r="C485" s="138"/>
    </row>
    <row r="486" spans="1:3" ht="15.75" customHeight="1">
      <c r="A486" s="19"/>
      <c r="B486" s="19"/>
      <c r="C486" s="138"/>
    </row>
    <row r="487" spans="1:3" ht="15.75" customHeight="1">
      <c r="A487" s="19"/>
      <c r="B487" s="19"/>
      <c r="C487" s="138"/>
    </row>
    <row r="488" spans="1:3" ht="15.75" customHeight="1">
      <c r="A488" s="19"/>
      <c r="B488" s="19"/>
      <c r="C488" s="138"/>
    </row>
    <row r="489" spans="1:3" ht="15.75" customHeight="1">
      <c r="A489" s="19"/>
      <c r="B489" s="19"/>
      <c r="C489" s="138"/>
    </row>
    <row r="490" spans="1:3" ht="15.75" customHeight="1">
      <c r="A490" s="19"/>
      <c r="B490" s="19"/>
      <c r="C490" s="138"/>
    </row>
    <row r="491" spans="1:3" ht="15.75" customHeight="1">
      <c r="A491" s="19"/>
      <c r="B491" s="19"/>
      <c r="C491" s="138"/>
    </row>
    <row r="492" spans="1:3" ht="15.75" customHeight="1">
      <c r="A492" s="19"/>
      <c r="B492" s="19"/>
      <c r="C492" s="138"/>
    </row>
    <row r="493" spans="1:3" ht="15.75" customHeight="1">
      <c r="A493" s="19"/>
      <c r="B493" s="19"/>
      <c r="C493" s="138"/>
    </row>
    <row r="494" spans="1:3" ht="15.75" customHeight="1">
      <c r="A494" s="19"/>
      <c r="B494" s="19"/>
      <c r="C494" s="138"/>
    </row>
    <row r="495" spans="1:3" ht="15.75" customHeight="1">
      <c r="A495" s="19"/>
      <c r="B495" s="19"/>
      <c r="C495" s="138"/>
    </row>
    <row r="496" spans="1:3" ht="15.75" customHeight="1">
      <c r="A496" s="19"/>
      <c r="B496" s="19"/>
      <c r="C496" s="138"/>
    </row>
    <row r="497" spans="1:3" ht="15.75" customHeight="1">
      <c r="A497" s="19"/>
      <c r="B497" s="19"/>
      <c r="C497" s="138"/>
    </row>
    <row r="498" spans="1:3" ht="15.75" customHeight="1">
      <c r="A498" s="19"/>
      <c r="B498" s="19"/>
      <c r="C498" s="138"/>
    </row>
    <row r="499" spans="1:3" ht="15.75" customHeight="1">
      <c r="A499" s="19"/>
      <c r="B499" s="19"/>
      <c r="C499" s="138"/>
    </row>
    <row r="500" spans="1:3" ht="15.75" customHeight="1">
      <c r="A500" s="19"/>
      <c r="B500" s="19"/>
      <c r="C500" s="138"/>
    </row>
    <row r="501" spans="1:3" ht="15.75" customHeight="1">
      <c r="A501" s="19"/>
      <c r="B501" s="19"/>
      <c r="C501" s="138"/>
    </row>
    <row r="502" spans="1:3" ht="15.75" customHeight="1">
      <c r="A502" s="19"/>
      <c r="B502" s="19"/>
      <c r="C502" s="138"/>
    </row>
    <row r="503" spans="1:3" ht="15.75" customHeight="1">
      <c r="A503" s="19"/>
      <c r="B503" s="19"/>
      <c r="C503" s="138"/>
    </row>
    <row r="504" spans="1:3" ht="15.75" customHeight="1">
      <c r="A504" s="19"/>
      <c r="B504" s="19"/>
      <c r="C504" s="138"/>
    </row>
    <row r="505" spans="1:3" ht="15.75" customHeight="1">
      <c r="A505" s="19"/>
      <c r="B505" s="19"/>
      <c r="C505" s="138"/>
    </row>
    <row r="506" spans="1:3" ht="15.75" customHeight="1">
      <c r="A506" s="19"/>
      <c r="B506" s="19"/>
      <c r="C506" s="138"/>
    </row>
    <row r="507" spans="1:3" ht="15.75" customHeight="1">
      <c r="A507" s="19"/>
      <c r="B507" s="19"/>
      <c r="C507" s="138"/>
    </row>
    <row r="508" spans="1:3" ht="15.75" customHeight="1">
      <c r="A508" s="19"/>
      <c r="B508" s="19"/>
      <c r="C508" s="138"/>
    </row>
    <row r="509" spans="1:3" ht="15.75" customHeight="1">
      <c r="A509" s="19"/>
      <c r="B509" s="19"/>
      <c r="C509" s="138"/>
    </row>
    <row r="510" spans="1:3" ht="15.75" customHeight="1">
      <c r="A510" s="19"/>
      <c r="B510" s="19"/>
      <c r="C510" s="138"/>
    </row>
    <row r="511" spans="1:3" ht="15.75" customHeight="1">
      <c r="A511" s="19"/>
      <c r="B511" s="19"/>
      <c r="C511" s="138"/>
    </row>
    <row r="512" spans="1:3" ht="15.75" customHeight="1">
      <c r="A512" s="19"/>
      <c r="B512" s="19"/>
      <c r="C512" s="138"/>
    </row>
    <row r="513" spans="1:3" ht="15.75" customHeight="1">
      <c r="A513" s="19"/>
      <c r="B513" s="19"/>
      <c r="C513" s="138"/>
    </row>
    <row r="514" spans="1:3" ht="15.75" customHeight="1">
      <c r="A514" s="19"/>
      <c r="B514" s="19"/>
      <c r="C514" s="138"/>
    </row>
    <row r="515" spans="1:3" ht="15.75" customHeight="1">
      <c r="A515" s="19"/>
      <c r="B515" s="19"/>
      <c r="C515" s="138"/>
    </row>
    <row r="516" spans="1:3" ht="15.75" customHeight="1">
      <c r="A516" s="19"/>
      <c r="B516" s="19"/>
      <c r="C516" s="138"/>
    </row>
    <row r="517" spans="1:3" ht="15.75" customHeight="1">
      <c r="A517" s="19"/>
      <c r="B517" s="19"/>
      <c r="C517" s="138"/>
    </row>
    <row r="518" spans="1:3" ht="15.75" customHeight="1">
      <c r="A518" s="19"/>
      <c r="B518" s="19"/>
      <c r="C518" s="138"/>
    </row>
    <row r="519" spans="1:3" ht="15.75" customHeight="1">
      <c r="A519" s="19"/>
      <c r="B519" s="19"/>
      <c r="C519" s="138"/>
    </row>
    <row r="520" spans="1:3" ht="15.75" customHeight="1">
      <c r="A520" s="19"/>
      <c r="B520" s="19"/>
      <c r="C520" s="138"/>
    </row>
    <row r="521" spans="1:3" ht="15.75" customHeight="1">
      <c r="A521" s="19"/>
      <c r="B521" s="19"/>
      <c r="C521" s="138"/>
    </row>
    <row r="522" spans="1:3" ht="15.75" customHeight="1">
      <c r="A522" s="19"/>
      <c r="B522" s="19"/>
      <c r="C522" s="138"/>
    </row>
    <row r="523" spans="1:3" ht="15.75" customHeight="1">
      <c r="A523" s="19"/>
      <c r="B523" s="19"/>
      <c r="C523" s="138"/>
    </row>
    <row r="524" spans="1:3" ht="15.75" customHeight="1">
      <c r="A524" s="19"/>
      <c r="B524" s="19"/>
      <c r="C524" s="138"/>
    </row>
    <row r="525" spans="1:3" ht="15.75" customHeight="1">
      <c r="A525" s="19"/>
      <c r="B525" s="19"/>
      <c r="C525" s="138"/>
    </row>
    <row r="526" spans="1:3" ht="15.75" customHeight="1">
      <c r="A526" s="19"/>
      <c r="B526" s="19"/>
      <c r="C526" s="138"/>
    </row>
    <row r="527" spans="1:3" ht="15.75" customHeight="1">
      <c r="A527" s="19"/>
      <c r="B527" s="19"/>
      <c r="C527" s="138"/>
    </row>
    <row r="528" spans="1:3" ht="15.75" customHeight="1">
      <c r="A528" s="19"/>
      <c r="B528" s="19"/>
      <c r="C528" s="138"/>
    </row>
    <row r="529" spans="1:3" ht="15.75" customHeight="1">
      <c r="A529" s="19"/>
      <c r="B529" s="19"/>
      <c r="C529" s="138"/>
    </row>
    <row r="530" spans="1:3" ht="15.75" customHeight="1">
      <c r="A530" s="19"/>
      <c r="B530" s="19"/>
      <c r="C530" s="138"/>
    </row>
    <row r="531" spans="1:3" ht="15.75" customHeight="1">
      <c r="A531" s="19"/>
      <c r="B531" s="19"/>
      <c r="C531" s="138"/>
    </row>
    <row r="532" spans="1:3" ht="15.75" customHeight="1">
      <c r="A532" s="19"/>
      <c r="B532" s="19"/>
      <c r="C532" s="138"/>
    </row>
    <row r="533" spans="1:3" ht="15.75" customHeight="1">
      <c r="A533" s="19"/>
      <c r="B533" s="19"/>
      <c r="C533" s="138"/>
    </row>
    <row r="534" spans="1:3" ht="15.75" customHeight="1">
      <c r="A534" s="19"/>
      <c r="B534" s="19"/>
      <c r="C534" s="138"/>
    </row>
    <row r="535" spans="1:3" ht="15.75" customHeight="1">
      <c r="A535" s="19"/>
      <c r="B535" s="19"/>
      <c r="C535" s="138"/>
    </row>
    <row r="536" spans="1:3" ht="15.75" customHeight="1">
      <c r="A536" s="19"/>
      <c r="B536" s="19"/>
      <c r="C536" s="138"/>
    </row>
    <row r="537" spans="1:3" ht="15.75" customHeight="1">
      <c r="A537" s="19"/>
      <c r="B537" s="19"/>
      <c r="C537" s="138"/>
    </row>
    <row r="538" spans="1:3" ht="15.75" customHeight="1">
      <c r="A538" s="19"/>
      <c r="B538" s="19"/>
      <c r="C538" s="138"/>
    </row>
    <row r="539" spans="1:3" ht="15.75" customHeight="1">
      <c r="A539" s="19"/>
      <c r="B539" s="19"/>
      <c r="C539" s="138"/>
    </row>
    <row r="540" spans="1:3" ht="15.75" customHeight="1">
      <c r="A540" s="19"/>
      <c r="B540" s="19"/>
      <c r="C540" s="138"/>
    </row>
    <row r="541" spans="1:3" ht="15.75" customHeight="1">
      <c r="A541" s="19"/>
      <c r="B541" s="19"/>
      <c r="C541" s="138"/>
    </row>
    <row r="542" spans="1:3" ht="15.75" customHeight="1">
      <c r="A542" s="19"/>
      <c r="B542" s="19"/>
      <c r="C542" s="138"/>
    </row>
    <row r="543" spans="1:3" ht="15.75" customHeight="1">
      <c r="A543" s="19"/>
      <c r="B543" s="19"/>
      <c r="C543" s="138"/>
    </row>
    <row r="544" spans="1:3" ht="15.75" customHeight="1">
      <c r="A544" s="19"/>
      <c r="B544" s="19"/>
      <c r="C544" s="138"/>
    </row>
    <row r="545" spans="1:3" ht="15.75" customHeight="1">
      <c r="A545" s="19"/>
      <c r="B545" s="19"/>
      <c r="C545" s="138"/>
    </row>
    <row r="546" spans="1:3" ht="15.75" customHeight="1">
      <c r="A546" s="19"/>
      <c r="B546" s="19"/>
      <c r="C546" s="138"/>
    </row>
    <row r="547" spans="1:3" ht="15.75" customHeight="1">
      <c r="A547" s="19"/>
      <c r="B547" s="19"/>
      <c r="C547" s="138"/>
    </row>
    <row r="548" spans="1:3" ht="15.75" customHeight="1">
      <c r="A548" s="19"/>
      <c r="B548" s="19"/>
      <c r="C548" s="138"/>
    </row>
    <row r="549" spans="1:3" ht="15.75" customHeight="1">
      <c r="A549" s="19"/>
      <c r="B549" s="19"/>
      <c r="C549" s="138"/>
    </row>
    <row r="550" spans="1:3" ht="15.75" customHeight="1">
      <c r="A550" s="19"/>
      <c r="B550" s="19"/>
      <c r="C550" s="138"/>
    </row>
    <row r="551" spans="1:3" ht="15.75" customHeight="1">
      <c r="A551" s="19"/>
      <c r="B551" s="19"/>
      <c r="C551" s="138"/>
    </row>
    <row r="552" spans="1:3" ht="15.75" customHeight="1">
      <c r="A552" s="19"/>
      <c r="B552" s="19"/>
      <c r="C552" s="138"/>
    </row>
    <row r="553" spans="1:3" ht="15.75" customHeight="1">
      <c r="A553" s="19"/>
      <c r="B553" s="19"/>
      <c r="C553" s="138"/>
    </row>
    <row r="554" spans="1:3" ht="15.75" customHeight="1">
      <c r="A554" s="19"/>
      <c r="B554" s="19"/>
      <c r="C554" s="138"/>
    </row>
    <row r="555" spans="1:3" ht="15.75" customHeight="1">
      <c r="A555" s="19"/>
      <c r="B555" s="19"/>
      <c r="C555" s="138"/>
    </row>
    <row r="556" spans="1:3" ht="15.75" customHeight="1">
      <c r="A556" s="19"/>
      <c r="B556" s="19"/>
      <c r="C556" s="138"/>
    </row>
    <row r="557" spans="1:3" ht="15.75" customHeight="1">
      <c r="A557" s="19"/>
      <c r="B557" s="19"/>
      <c r="C557" s="138"/>
    </row>
    <row r="558" spans="1:3" ht="15.75" customHeight="1">
      <c r="A558" s="19"/>
      <c r="B558" s="19"/>
      <c r="C558" s="138"/>
    </row>
    <row r="559" spans="1:3" ht="15.75" customHeight="1">
      <c r="A559" s="19"/>
      <c r="B559" s="19"/>
      <c r="C559" s="138"/>
    </row>
    <row r="560" spans="1:3" ht="15.75" customHeight="1">
      <c r="A560" s="19"/>
      <c r="B560" s="19"/>
      <c r="C560" s="138"/>
    </row>
    <row r="561" spans="1:3" ht="15.75" customHeight="1">
      <c r="A561" s="19"/>
      <c r="B561" s="19"/>
      <c r="C561" s="138"/>
    </row>
    <row r="562" spans="1:3" ht="15.75" customHeight="1">
      <c r="A562" s="19"/>
      <c r="B562" s="19"/>
      <c r="C562" s="138"/>
    </row>
    <row r="563" spans="1:3" ht="15.75" customHeight="1">
      <c r="A563" s="19"/>
      <c r="B563" s="19"/>
      <c r="C563" s="138"/>
    </row>
    <row r="564" spans="1:3" ht="15.75" customHeight="1">
      <c r="A564" s="19"/>
      <c r="B564" s="19"/>
      <c r="C564" s="138"/>
    </row>
    <row r="565" spans="1:3" ht="15.75" customHeight="1">
      <c r="A565" s="19"/>
      <c r="B565" s="19"/>
      <c r="C565" s="138"/>
    </row>
    <row r="566" spans="1:3" ht="15.75" customHeight="1">
      <c r="A566" s="19"/>
      <c r="B566" s="19"/>
      <c r="C566" s="138"/>
    </row>
    <row r="567" spans="1:3" ht="15.75" customHeight="1">
      <c r="A567" s="19"/>
      <c r="B567" s="19"/>
      <c r="C567" s="138"/>
    </row>
    <row r="568" spans="1:3" ht="15.75" customHeight="1">
      <c r="A568" s="19"/>
      <c r="B568" s="19"/>
      <c r="C568" s="138"/>
    </row>
    <row r="569" spans="1:3" ht="15.75" customHeight="1">
      <c r="A569" s="19"/>
      <c r="B569" s="19"/>
      <c r="C569" s="138"/>
    </row>
    <row r="570" spans="1:3" ht="15.75" customHeight="1">
      <c r="A570" s="19"/>
      <c r="B570" s="19"/>
      <c r="C570" s="138"/>
    </row>
    <row r="571" spans="1:3" ht="15.75" customHeight="1">
      <c r="A571" s="19"/>
      <c r="B571" s="19"/>
      <c r="C571" s="138"/>
    </row>
    <row r="572" spans="1:3" ht="15.75" customHeight="1">
      <c r="A572" s="19"/>
      <c r="B572" s="19"/>
      <c r="C572" s="138"/>
    </row>
    <row r="573" spans="1:3" ht="15.75" customHeight="1">
      <c r="A573" s="19"/>
      <c r="B573" s="19"/>
      <c r="C573" s="138"/>
    </row>
    <row r="574" spans="1:3" ht="15.75" customHeight="1">
      <c r="A574" s="19"/>
      <c r="B574" s="19"/>
      <c r="C574" s="138"/>
    </row>
    <row r="575" spans="1:3" ht="15.75" customHeight="1">
      <c r="A575" s="19"/>
      <c r="B575" s="19"/>
      <c r="C575" s="138"/>
    </row>
    <row r="576" spans="1:3" ht="15.75" customHeight="1">
      <c r="A576" s="19"/>
      <c r="B576" s="19"/>
      <c r="C576" s="138"/>
    </row>
    <row r="577" spans="1:3" ht="15.75" customHeight="1">
      <c r="A577" s="19"/>
      <c r="B577" s="19"/>
      <c r="C577" s="138"/>
    </row>
    <row r="578" spans="1:3" ht="15.75" customHeight="1">
      <c r="A578" s="19"/>
      <c r="B578" s="19"/>
      <c r="C578" s="138"/>
    </row>
    <row r="579" spans="1:3" ht="15.75" customHeight="1">
      <c r="A579" s="19"/>
      <c r="B579" s="19"/>
      <c r="C579" s="138"/>
    </row>
    <row r="580" spans="1:3" ht="15.75" customHeight="1">
      <c r="A580" s="19"/>
      <c r="B580" s="19"/>
      <c r="C580" s="138"/>
    </row>
    <row r="581" spans="1:3" ht="15.75" customHeight="1">
      <c r="A581" s="19"/>
      <c r="B581" s="19"/>
      <c r="C581" s="138"/>
    </row>
    <row r="582" spans="1:3" ht="15.75" customHeight="1">
      <c r="A582" s="19"/>
      <c r="B582" s="19"/>
      <c r="C582" s="138"/>
    </row>
    <row r="583" spans="1:3" ht="15.75" customHeight="1">
      <c r="A583" s="19"/>
      <c r="B583" s="19"/>
      <c r="C583" s="138"/>
    </row>
    <row r="584" spans="1:3" ht="15.75" customHeight="1">
      <c r="A584" s="19"/>
      <c r="B584" s="19"/>
      <c r="C584" s="138"/>
    </row>
    <row r="585" spans="1:3" ht="15.75" customHeight="1">
      <c r="A585" s="19"/>
      <c r="B585" s="19"/>
      <c r="C585" s="138"/>
    </row>
    <row r="586" spans="1:3" ht="15.75" customHeight="1">
      <c r="A586" s="19"/>
      <c r="B586" s="19"/>
      <c r="C586" s="138"/>
    </row>
    <row r="587" spans="1:3" ht="15.75" customHeight="1">
      <c r="A587" s="19"/>
      <c r="B587" s="19"/>
      <c r="C587" s="138"/>
    </row>
    <row r="588" spans="1:3" ht="15.75" customHeight="1">
      <c r="A588" s="19"/>
      <c r="B588" s="19"/>
      <c r="C588" s="138"/>
    </row>
    <row r="589" spans="1:3" ht="15.75" customHeight="1">
      <c r="A589" s="19"/>
      <c r="B589" s="19"/>
      <c r="C589" s="138"/>
    </row>
    <row r="590" spans="1:3" ht="15.75" customHeight="1">
      <c r="A590" s="19"/>
      <c r="B590" s="19"/>
      <c r="C590" s="138"/>
    </row>
    <row r="591" spans="1:3" ht="15.75" customHeight="1">
      <c r="A591" s="19"/>
      <c r="B591" s="19"/>
      <c r="C591" s="138"/>
    </row>
    <row r="592" spans="1:3" ht="15.75" customHeight="1">
      <c r="A592" s="19"/>
      <c r="B592" s="19"/>
      <c r="C592" s="138"/>
    </row>
    <row r="593" spans="1:3" ht="15.75" customHeight="1">
      <c r="A593" s="19"/>
      <c r="B593" s="19"/>
      <c r="C593" s="138"/>
    </row>
    <row r="594" spans="1:3" ht="15.75" customHeight="1">
      <c r="A594" s="19"/>
      <c r="B594" s="19"/>
      <c r="C594" s="138"/>
    </row>
    <row r="595" spans="1:3" ht="15.75" customHeight="1">
      <c r="A595" s="19"/>
      <c r="B595" s="19"/>
      <c r="C595" s="138"/>
    </row>
    <row r="596" spans="1:3" ht="15.75" customHeight="1">
      <c r="A596" s="19"/>
      <c r="B596" s="19"/>
      <c r="C596" s="138"/>
    </row>
    <row r="597" spans="1:3" ht="15.75" customHeight="1">
      <c r="A597" s="19"/>
      <c r="B597" s="19"/>
      <c r="C597" s="138"/>
    </row>
    <row r="598" spans="1:3" ht="15.75" customHeight="1">
      <c r="A598" s="19"/>
      <c r="B598" s="19"/>
      <c r="C598" s="138"/>
    </row>
    <row r="599" spans="1:3" ht="15.75" customHeight="1">
      <c r="A599" s="19"/>
      <c r="B599" s="19"/>
      <c r="C599" s="138"/>
    </row>
    <row r="600" spans="1:3" ht="15.75" customHeight="1">
      <c r="A600" s="19"/>
      <c r="B600" s="19"/>
      <c r="C600" s="138"/>
    </row>
    <row r="601" spans="1:3" ht="15.75" customHeight="1">
      <c r="A601" s="19"/>
      <c r="B601" s="19"/>
      <c r="C601" s="138"/>
    </row>
    <row r="602" spans="1:3" ht="15.75" customHeight="1">
      <c r="A602" s="19"/>
      <c r="B602" s="19"/>
      <c r="C602" s="138"/>
    </row>
    <row r="603" spans="1:3" ht="15.75" customHeight="1">
      <c r="A603" s="19"/>
      <c r="B603" s="19"/>
      <c r="C603" s="138"/>
    </row>
    <row r="604" spans="1:3" ht="15.75" customHeight="1">
      <c r="A604" s="19"/>
      <c r="B604" s="19"/>
      <c r="C604" s="138"/>
    </row>
    <row r="605" spans="1:3" ht="15.75" customHeight="1">
      <c r="A605" s="19"/>
      <c r="B605" s="19"/>
      <c r="C605" s="138"/>
    </row>
    <row r="606" spans="1:3" ht="15.75" customHeight="1">
      <c r="A606" s="19"/>
      <c r="B606" s="19"/>
      <c r="C606" s="138"/>
    </row>
    <row r="607" spans="1:3" ht="15.75" customHeight="1">
      <c r="A607" s="19"/>
      <c r="B607" s="19"/>
      <c r="C607" s="138"/>
    </row>
    <row r="608" spans="1:3" ht="15.75" customHeight="1">
      <c r="A608" s="19"/>
      <c r="B608" s="19"/>
      <c r="C608" s="138"/>
    </row>
    <row r="609" spans="1:3" ht="15.75" customHeight="1">
      <c r="A609" s="19"/>
      <c r="B609" s="19"/>
      <c r="C609" s="138"/>
    </row>
    <row r="610" spans="1:3" ht="15.75" customHeight="1">
      <c r="A610" s="19"/>
      <c r="B610" s="19"/>
      <c r="C610" s="138"/>
    </row>
    <row r="611" spans="1:3" ht="15.75" customHeight="1">
      <c r="A611" s="19"/>
      <c r="B611" s="19"/>
      <c r="C611" s="138"/>
    </row>
    <row r="612" spans="1:3" ht="15.75" customHeight="1">
      <c r="A612" s="19"/>
      <c r="B612" s="19"/>
      <c r="C612" s="138"/>
    </row>
    <row r="613" spans="1:3" ht="15.75" customHeight="1">
      <c r="A613" s="19"/>
      <c r="B613" s="19"/>
      <c r="C613" s="138"/>
    </row>
    <row r="614" spans="1:3" ht="15.75" customHeight="1">
      <c r="A614" s="19"/>
      <c r="B614" s="19"/>
      <c r="C614" s="138"/>
    </row>
    <row r="615" spans="1:3" ht="15.75" customHeight="1">
      <c r="A615" s="19"/>
      <c r="B615" s="19"/>
      <c r="C615" s="138"/>
    </row>
    <row r="616" spans="1:3" ht="15.75" customHeight="1">
      <c r="A616" s="19"/>
      <c r="B616" s="19"/>
      <c r="C616" s="138"/>
    </row>
    <row r="617" spans="1:3" ht="15.75" customHeight="1">
      <c r="A617" s="19"/>
      <c r="B617" s="19"/>
      <c r="C617" s="138"/>
    </row>
    <row r="618" spans="1:3" ht="15.75" customHeight="1">
      <c r="A618" s="19"/>
      <c r="B618" s="19"/>
      <c r="C618" s="138"/>
    </row>
    <row r="619" spans="1:3" ht="15.75" customHeight="1">
      <c r="A619" s="19"/>
      <c r="B619" s="19"/>
      <c r="C619" s="138"/>
    </row>
    <row r="620" spans="1:3" ht="15.75" customHeight="1">
      <c r="A620" s="19"/>
      <c r="B620" s="19"/>
      <c r="C620" s="138"/>
    </row>
    <row r="621" spans="1:3" ht="15.75" customHeight="1">
      <c r="A621" s="19"/>
      <c r="B621" s="19"/>
      <c r="C621" s="138"/>
    </row>
    <row r="622" spans="1:3" ht="15.75" customHeight="1">
      <c r="A622" s="19"/>
      <c r="B622" s="19"/>
      <c r="C622" s="138"/>
    </row>
    <row r="623" spans="1:3" ht="15.75" customHeight="1">
      <c r="A623" s="19"/>
      <c r="B623" s="19"/>
      <c r="C623" s="138"/>
    </row>
    <row r="624" spans="1:3" ht="15.75" customHeight="1">
      <c r="A624" s="19"/>
      <c r="B624" s="19"/>
      <c r="C624" s="138"/>
    </row>
    <row r="625" spans="1:3" ht="15.75" customHeight="1">
      <c r="A625" s="19"/>
      <c r="B625" s="19"/>
      <c r="C625" s="138"/>
    </row>
    <row r="626" spans="1:3" ht="15.75" customHeight="1">
      <c r="A626" s="19"/>
      <c r="B626" s="19"/>
      <c r="C626" s="138"/>
    </row>
    <row r="627" spans="1:3" ht="15.75" customHeight="1">
      <c r="A627" s="19"/>
      <c r="B627" s="19"/>
      <c r="C627" s="138"/>
    </row>
    <row r="628" spans="1:3" ht="15.75" customHeight="1">
      <c r="A628" s="19"/>
      <c r="B628" s="19"/>
      <c r="C628" s="138"/>
    </row>
    <row r="629" spans="1:3" ht="15.75" customHeight="1">
      <c r="A629" s="19"/>
      <c r="B629" s="19"/>
      <c r="C629" s="138"/>
    </row>
    <row r="630" spans="1:3" ht="15.75" customHeight="1">
      <c r="A630" s="19"/>
      <c r="B630" s="19"/>
      <c r="C630" s="138"/>
    </row>
    <row r="631" spans="1:3" ht="15.75" customHeight="1">
      <c r="A631" s="19"/>
      <c r="B631" s="19"/>
      <c r="C631" s="138"/>
    </row>
    <row r="632" spans="1:3" ht="15.75" customHeight="1">
      <c r="A632" s="19"/>
      <c r="B632" s="19"/>
      <c r="C632" s="138"/>
    </row>
    <row r="633" spans="1:3" ht="15.75" customHeight="1">
      <c r="A633" s="19"/>
      <c r="B633" s="19"/>
      <c r="C633" s="138"/>
    </row>
    <row r="634" spans="1:3" ht="15.75" customHeight="1">
      <c r="A634" s="19"/>
      <c r="B634" s="19"/>
      <c r="C634" s="138"/>
    </row>
    <row r="635" spans="1:3" ht="15.75" customHeight="1">
      <c r="A635" s="19"/>
      <c r="B635" s="19"/>
      <c r="C635" s="138"/>
    </row>
    <row r="636" spans="1:3" ht="15.75" customHeight="1">
      <c r="A636" s="19"/>
      <c r="B636" s="19"/>
      <c r="C636" s="138"/>
    </row>
    <row r="637" spans="1:3" ht="15.75" customHeight="1">
      <c r="A637" s="19"/>
      <c r="B637" s="19"/>
      <c r="C637" s="138"/>
    </row>
    <row r="638" spans="1:3" ht="15.75" customHeight="1">
      <c r="A638" s="19"/>
      <c r="B638" s="19"/>
      <c r="C638" s="138"/>
    </row>
    <row r="639" spans="1:3" ht="15.75" customHeight="1">
      <c r="A639" s="19"/>
      <c r="B639" s="19"/>
      <c r="C639" s="138"/>
    </row>
    <row r="640" spans="1:3" ht="15.75" customHeight="1">
      <c r="A640" s="19"/>
      <c r="B640" s="19"/>
      <c r="C640" s="138"/>
    </row>
    <row r="641" spans="1:3" ht="15.75" customHeight="1">
      <c r="A641" s="19"/>
      <c r="B641" s="19"/>
      <c r="C641" s="138"/>
    </row>
    <row r="642" spans="1:3" ht="15.75" customHeight="1">
      <c r="A642" s="19"/>
      <c r="B642" s="19"/>
      <c r="C642" s="138"/>
    </row>
    <row r="643" spans="1:3" ht="15.75" customHeight="1">
      <c r="A643" s="19"/>
      <c r="B643" s="19"/>
      <c r="C643" s="138"/>
    </row>
    <row r="644" spans="1:3" ht="15.75" customHeight="1">
      <c r="A644" s="19"/>
      <c r="B644" s="19"/>
      <c r="C644" s="138"/>
    </row>
    <row r="645" spans="1:3" ht="15.75" customHeight="1">
      <c r="A645" s="19"/>
      <c r="B645" s="19"/>
      <c r="C645" s="138"/>
    </row>
    <row r="646" spans="1:3" ht="15.75" customHeight="1">
      <c r="A646" s="19"/>
      <c r="B646" s="19"/>
      <c r="C646" s="138"/>
    </row>
    <row r="647" spans="1:3" ht="15.75" customHeight="1">
      <c r="A647" s="19"/>
      <c r="B647" s="19"/>
      <c r="C647" s="138"/>
    </row>
    <row r="648" spans="1:3" ht="15.75" customHeight="1">
      <c r="A648" s="19"/>
      <c r="B648" s="19"/>
      <c r="C648" s="138"/>
    </row>
    <row r="649" spans="1:3" ht="15.75" customHeight="1">
      <c r="A649" s="19"/>
      <c r="B649" s="19"/>
      <c r="C649" s="138"/>
    </row>
    <row r="650" spans="1:3" ht="15.75" customHeight="1">
      <c r="A650" s="19"/>
      <c r="B650" s="19"/>
      <c r="C650" s="138"/>
    </row>
    <row r="651" spans="1:3" ht="15.75" customHeight="1">
      <c r="A651" s="19"/>
      <c r="B651" s="19"/>
      <c r="C651" s="138"/>
    </row>
    <row r="652" spans="1:3" ht="15.75" customHeight="1">
      <c r="A652" s="19"/>
      <c r="B652" s="19"/>
      <c r="C652" s="138"/>
    </row>
    <row r="653" spans="1:3" ht="15.75" customHeight="1">
      <c r="A653" s="19"/>
      <c r="B653" s="19"/>
      <c r="C653" s="138"/>
    </row>
    <row r="654" spans="1:3" ht="15.75" customHeight="1">
      <c r="A654" s="19"/>
      <c r="B654" s="19"/>
      <c r="C654" s="138"/>
    </row>
    <row r="655" spans="1:3" ht="15.75" customHeight="1">
      <c r="A655" s="19"/>
      <c r="B655" s="19"/>
      <c r="C655" s="138"/>
    </row>
    <row r="656" spans="1:3" ht="15.75" customHeight="1">
      <c r="A656" s="19"/>
      <c r="B656" s="19"/>
      <c r="C656" s="138"/>
    </row>
    <row r="657" spans="1:3" ht="15.75" customHeight="1">
      <c r="A657" s="19"/>
      <c r="B657" s="19"/>
      <c r="C657" s="138"/>
    </row>
    <row r="658" spans="1:3" ht="15.75" customHeight="1">
      <c r="A658" s="19"/>
      <c r="B658" s="19"/>
      <c r="C658" s="138"/>
    </row>
    <row r="659" spans="1:3" ht="15.75" customHeight="1">
      <c r="A659" s="19"/>
      <c r="B659" s="19"/>
      <c r="C659" s="138"/>
    </row>
    <row r="660" spans="1:3" ht="15.75" customHeight="1">
      <c r="A660" s="19"/>
      <c r="B660" s="19"/>
      <c r="C660" s="138"/>
    </row>
    <row r="661" spans="1:3" ht="15.75" customHeight="1">
      <c r="A661" s="19"/>
      <c r="B661" s="19"/>
      <c r="C661" s="138"/>
    </row>
    <row r="662" spans="1:3" ht="15.75" customHeight="1">
      <c r="A662" s="19"/>
      <c r="B662" s="19"/>
      <c r="C662" s="138"/>
    </row>
    <row r="663" spans="1:3" ht="15.75" customHeight="1">
      <c r="A663" s="19"/>
      <c r="B663" s="19"/>
      <c r="C663" s="138"/>
    </row>
    <row r="664" spans="1:3" ht="15.75" customHeight="1">
      <c r="A664" s="19"/>
      <c r="B664" s="19"/>
      <c r="C664" s="138"/>
    </row>
    <row r="665" spans="1:3" ht="15.75" customHeight="1">
      <c r="A665" s="19"/>
      <c r="B665" s="19"/>
      <c r="C665" s="138"/>
    </row>
    <row r="666" spans="1:3" ht="15.75" customHeight="1">
      <c r="A666" s="19"/>
      <c r="B666" s="19"/>
      <c r="C666" s="138"/>
    </row>
    <row r="667" spans="1:3" ht="15.75" customHeight="1">
      <c r="A667" s="19"/>
      <c r="B667" s="19"/>
      <c r="C667" s="138"/>
    </row>
    <row r="668" spans="1:3" ht="15.75" customHeight="1">
      <c r="A668" s="19"/>
      <c r="B668" s="19"/>
      <c r="C668" s="138"/>
    </row>
    <row r="669" spans="1:3" ht="15.75" customHeight="1">
      <c r="A669" s="19"/>
      <c r="B669" s="19"/>
      <c r="C669" s="138"/>
    </row>
    <row r="670" spans="1:3" ht="15.75" customHeight="1">
      <c r="A670" s="19"/>
      <c r="B670" s="19"/>
      <c r="C670" s="138"/>
    </row>
    <row r="671" spans="1:3" ht="15.75" customHeight="1">
      <c r="A671" s="19"/>
      <c r="B671" s="19"/>
      <c r="C671" s="138"/>
    </row>
    <row r="672" spans="1:3" ht="15.75" customHeight="1">
      <c r="A672" s="19"/>
      <c r="B672" s="19"/>
      <c r="C672" s="138"/>
    </row>
    <row r="673" spans="1:3" ht="15.75" customHeight="1">
      <c r="A673" s="19"/>
      <c r="B673" s="19"/>
      <c r="C673" s="138"/>
    </row>
    <row r="674" spans="1:3" ht="15.75" customHeight="1">
      <c r="A674" s="19"/>
      <c r="B674" s="19"/>
      <c r="C674" s="138"/>
    </row>
    <row r="675" spans="1:3" ht="15.75" customHeight="1">
      <c r="A675" s="19"/>
      <c r="B675" s="19"/>
      <c r="C675" s="138"/>
    </row>
    <row r="676" spans="1:3" ht="15.75" customHeight="1">
      <c r="A676" s="19"/>
      <c r="B676" s="19"/>
      <c r="C676" s="138"/>
    </row>
    <row r="677" spans="1:3" ht="15.75" customHeight="1">
      <c r="A677" s="19"/>
      <c r="B677" s="19"/>
      <c r="C677" s="138"/>
    </row>
    <row r="678" spans="1:3" ht="15.75" customHeight="1">
      <c r="A678" s="19"/>
      <c r="B678" s="19"/>
      <c r="C678" s="138"/>
    </row>
    <row r="679" spans="1:3" ht="15.75" customHeight="1">
      <c r="A679" s="19"/>
      <c r="B679" s="19"/>
      <c r="C679" s="138"/>
    </row>
    <row r="680" spans="1:3" ht="15.75" customHeight="1">
      <c r="A680" s="19"/>
      <c r="B680" s="19"/>
      <c r="C680" s="138"/>
    </row>
    <row r="681" spans="1:3" ht="15.75" customHeight="1">
      <c r="A681" s="19"/>
      <c r="B681" s="19"/>
      <c r="C681" s="138"/>
    </row>
    <row r="682" spans="1:3" ht="15.75" customHeight="1">
      <c r="A682" s="19"/>
      <c r="B682" s="19"/>
      <c r="C682" s="138"/>
    </row>
    <row r="683" spans="1:3" ht="15.75" customHeight="1">
      <c r="A683" s="19"/>
      <c r="B683" s="19"/>
      <c r="C683" s="138"/>
    </row>
    <row r="684" spans="1:3" ht="15.75" customHeight="1">
      <c r="A684" s="19"/>
      <c r="B684" s="19"/>
      <c r="C684" s="138"/>
    </row>
    <row r="685" spans="1:3" ht="15.75" customHeight="1">
      <c r="A685" s="19"/>
      <c r="B685" s="19"/>
      <c r="C685" s="138"/>
    </row>
    <row r="686" spans="1:3" ht="15.75" customHeight="1">
      <c r="A686" s="19"/>
      <c r="B686" s="19"/>
      <c r="C686" s="138"/>
    </row>
    <row r="687" spans="1:3" ht="15.75" customHeight="1">
      <c r="A687" s="19"/>
      <c r="B687" s="19"/>
      <c r="C687" s="138"/>
    </row>
    <row r="688" spans="1:3" ht="15.75" customHeight="1">
      <c r="A688" s="19"/>
      <c r="B688" s="19"/>
      <c r="C688" s="138"/>
    </row>
    <row r="689" spans="1:3" ht="15.75" customHeight="1">
      <c r="A689" s="19"/>
      <c r="B689" s="19"/>
      <c r="C689" s="138"/>
    </row>
    <row r="690" spans="1:3" ht="15.75" customHeight="1">
      <c r="A690" s="19"/>
      <c r="B690" s="19"/>
      <c r="C690" s="138"/>
    </row>
    <row r="691" spans="1:3" ht="15.75" customHeight="1">
      <c r="A691" s="19"/>
      <c r="B691" s="19"/>
      <c r="C691" s="138"/>
    </row>
    <row r="692" spans="1:3" ht="15.75" customHeight="1">
      <c r="A692" s="19"/>
      <c r="B692" s="19"/>
      <c r="C692" s="138"/>
    </row>
    <row r="693" spans="1:3" ht="15.75" customHeight="1">
      <c r="A693" s="19"/>
      <c r="B693" s="19"/>
      <c r="C693" s="138"/>
    </row>
    <row r="694" spans="1:3" ht="15.75" customHeight="1">
      <c r="A694" s="19"/>
      <c r="B694" s="19"/>
      <c r="C694" s="138"/>
    </row>
    <row r="695" spans="1:3" ht="15.75" customHeight="1">
      <c r="A695" s="19"/>
      <c r="B695" s="19"/>
      <c r="C695" s="138"/>
    </row>
    <row r="696" spans="1:3" ht="15.75" customHeight="1">
      <c r="A696" s="19"/>
      <c r="B696" s="19"/>
      <c r="C696" s="138"/>
    </row>
    <row r="697" spans="1:3" ht="15.75" customHeight="1">
      <c r="A697" s="19"/>
      <c r="B697" s="19"/>
      <c r="C697" s="138"/>
    </row>
    <row r="698" spans="1:3" ht="15.75" customHeight="1">
      <c r="A698" s="19"/>
      <c r="B698" s="19"/>
      <c r="C698" s="138"/>
    </row>
    <row r="699" spans="1:3" ht="15.75" customHeight="1">
      <c r="A699" s="19"/>
      <c r="B699" s="19"/>
      <c r="C699" s="138"/>
    </row>
    <row r="700" spans="1:3" ht="15.75" customHeight="1">
      <c r="A700" s="19"/>
      <c r="B700" s="19"/>
      <c r="C700" s="138"/>
    </row>
    <row r="701" spans="1:3" ht="15.75" customHeight="1">
      <c r="A701" s="19"/>
      <c r="B701" s="19"/>
      <c r="C701" s="138"/>
    </row>
    <row r="702" spans="1:3" ht="15.75" customHeight="1">
      <c r="A702" s="19"/>
      <c r="B702" s="19"/>
      <c r="C702" s="138"/>
    </row>
    <row r="703" spans="1:3" ht="15.75" customHeight="1">
      <c r="A703" s="19"/>
      <c r="B703" s="19"/>
      <c r="C703" s="138"/>
    </row>
    <row r="704" spans="1:3" ht="15.75" customHeight="1">
      <c r="A704" s="19"/>
      <c r="B704" s="19"/>
      <c r="C704" s="138"/>
    </row>
    <row r="705" spans="1:3" ht="15.75" customHeight="1">
      <c r="A705" s="19"/>
      <c r="B705" s="19"/>
      <c r="C705" s="138"/>
    </row>
    <row r="706" spans="1:3" ht="15.75" customHeight="1">
      <c r="A706" s="19"/>
      <c r="B706" s="19"/>
      <c r="C706" s="138"/>
    </row>
    <row r="707" spans="1:3" ht="15.75" customHeight="1">
      <c r="A707" s="19"/>
      <c r="B707" s="19"/>
      <c r="C707" s="138"/>
    </row>
    <row r="708" spans="1:3" ht="15.75" customHeight="1">
      <c r="A708" s="19"/>
      <c r="B708" s="19"/>
      <c r="C708" s="138"/>
    </row>
    <row r="709" spans="1:3" ht="15.75" customHeight="1">
      <c r="A709" s="19"/>
      <c r="B709" s="19"/>
      <c r="C709" s="138"/>
    </row>
    <row r="710" spans="1:3" ht="15.75" customHeight="1">
      <c r="A710" s="19"/>
      <c r="B710" s="19"/>
      <c r="C710" s="138"/>
    </row>
    <row r="711" spans="1:3" ht="15.75" customHeight="1">
      <c r="A711" s="19"/>
      <c r="B711" s="19"/>
      <c r="C711" s="138"/>
    </row>
    <row r="712" spans="1:3" ht="15.75" customHeight="1">
      <c r="A712" s="19"/>
      <c r="B712" s="19"/>
      <c r="C712" s="138"/>
    </row>
    <row r="713" spans="1:3" ht="15.75" customHeight="1">
      <c r="A713" s="19"/>
      <c r="B713" s="19"/>
      <c r="C713" s="138"/>
    </row>
    <row r="714" spans="1:3" ht="15.75" customHeight="1">
      <c r="A714" s="19"/>
      <c r="B714" s="19"/>
      <c r="C714" s="138"/>
    </row>
    <row r="715" spans="1:3" ht="15.75" customHeight="1">
      <c r="A715" s="19"/>
      <c r="B715" s="19"/>
      <c r="C715" s="138"/>
    </row>
    <row r="716" spans="1:3" ht="15.75" customHeight="1">
      <c r="A716" s="19"/>
      <c r="B716" s="19"/>
      <c r="C716" s="138"/>
    </row>
    <row r="717" spans="1:3" ht="15.75" customHeight="1">
      <c r="A717" s="19"/>
      <c r="B717" s="19"/>
      <c r="C717" s="138"/>
    </row>
    <row r="718" spans="1:3" ht="15.75" customHeight="1">
      <c r="A718" s="19"/>
      <c r="B718" s="19"/>
      <c r="C718" s="138"/>
    </row>
    <row r="719" spans="1:3" ht="15.75" customHeight="1">
      <c r="A719" s="19"/>
      <c r="B719" s="19"/>
      <c r="C719" s="138"/>
    </row>
    <row r="720" spans="1:3" ht="15.75" customHeight="1">
      <c r="A720" s="19"/>
      <c r="B720" s="19"/>
      <c r="C720" s="138"/>
    </row>
    <row r="721" spans="1:3" ht="15.75" customHeight="1">
      <c r="A721" s="19"/>
      <c r="B721" s="19"/>
      <c r="C721" s="138"/>
    </row>
    <row r="722" spans="1:3" ht="15.75" customHeight="1">
      <c r="A722" s="19"/>
      <c r="B722" s="19"/>
      <c r="C722" s="138"/>
    </row>
    <row r="723" spans="1:3" ht="15.75" customHeight="1">
      <c r="A723" s="19"/>
      <c r="B723" s="19"/>
      <c r="C723" s="138"/>
    </row>
    <row r="724" spans="1:3" ht="15.75" customHeight="1">
      <c r="A724" s="19"/>
      <c r="B724" s="19"/>
      <c r="C724" s="138"/>
    </row>
    <row r="725" spans="1:3" ht="15.75" customHeight="1">
      <c r="A725" s="19"/>
      <c r="B725" s="19"/>
      <c r="C725" s="138"/>
    </row>
    <row r="726" spans="1:3" ht="15.75" customHeight="1">
      <c r="A726" s="19"/>
      <c r="B726" s="19"/>
      <c r="C726" s="138"/>
    </row>
    <row r="727" spans="1:3" ht="15.75" customHeight="1">
      <c r="A727" s="19"/>
      <c r="B727" s="19"/>
      <c r="C727" s="138"/>
    </row>
    <row r="728" spans="1:3" ht="15.75" customHeight="1">
      <c r="A728" s="19"/>
      <c r="B728" s="19"/>
      <c r="C728" s="138"/>
    </row>
    <row r="729" spans="1:3" ht="15.75" customHeight="1">
      <c r="A729" s="19"/>
      <c r="B729" s="19"/>
      <c r="C729" s="138"/>
    </row>
    <row r="730" spans="1:3" ht="15.75" customHeight="1">
      <c r="A730" s="19"/>
      <c r="B730" s="19"/>
      <c r="C730" s="138"/>
    </row>
    <row r="731" spans="1:3" ht="15.75" customHeight="1">
      <c r="A731" s="19"/>
      <c r="B731" s="19"/>
      <c r="C731" s="138"/>
    </row>
    <row r="732" spans="1:3" ht="15.75" customHeight="1">
      <c r="A732" s="19"/>
      <c r="B732" s="19"/>
      <c r="C732" s="138"/>
    </row>
    <row r="733" spans="1:3" ht="15.75" customHeight="1">
      <c r="A733" s="19"/>
      <c r="B733" s="19"/>
      <c r="C733" s="138"/>
    </row>
    <row r="734" spans="1:3" ht="15.75" customHeight="1">
      <c r="A734" s="19"/>
      <c r="B734" s="19"/>
      <c r="C734" s="138"/>
    </row>
    <row r="735" spans="1:3" ht="15.75" customHeight="1">
      <c r="A735" s="19"/>
      <c r="B735" s="19"/>
      <c r="C735" s="138"/>
    </row>
    <row r="736" spans="1:3" ht="15.75" customHeight="1">
      <c r="A736" s="19"/>
      <c r="B736" s="19"/>
      <c r="C736" s="138"/>
    </row>
    <row r="737" spans="1:3" ht="15.75" customHeight="1">
      <c r="A737" s="19"/>
      <c r="B737" s="19"/>
      <c r="C737" s="138"/>
    </row>
    <row r="738" spans="1:3" ht="15.75" customHeight="1">
      <c r="A738" s="19"/>
      <c r="B738" s="19"/>
      <c r="C738" s="138"/>
    </row>
    <row r="739" spans="1:3" ht="15.75" customHeight="1">
      <c r="A739" s="19"/>
      <c r="B739" s="19"/>
      <c r="C739" s="138"/>
    </row>
    <row r="740" spans="1:3" ht="15.75" customHeight="1">
      <c r="A740" s="19"/>
      <c r="B740" s="19"/>
      <c r="C740" s="138"/>
    </row>
    <row r="741" spans="1:3" ht="15.75" customHeight="1">
      <c r="A741" s="19"/>
      <c r="B741" s="19"/>
      <c r="C741" s="138"/>
    </row>
    <row r="742" spans="1:3" ht="15.75" customHeight="1">
      <c r="A742" s="19"/>
      <c r="B742" s="19"/>
      <c r="C742" s="138"/>
    </row>
    <row r="743" spans="1:3" ht="15.75" customHeight="1">
      <c r="A743" s="19"/>
      <c r="B743" s="19"/>
      <c r="C743" s="138"/>
    </row>
    <row r="744" spans="1:3" ht="15.75" customHeight="1">
      <c r="A744" s="19"/>
      <c r="B744" s="19"/>
      <c r="C744" s="138"/>
    </row>
    <row r="745" spans="1:3" ht="15.75" customHeight="1">
      <c r="A745" s="19"/>
      <c r="B745" s="19"/>
      <c r="C745" s="138"/>
    </row>
    <row r="746" spans="1:3" ht="15.75" customHeight="1">
      <c r="A746" s="19"/>
      <c r="B746" s="19"/>
      <c r="C746" s="138"/>
    </row>
    <row r="747" spans="1:3" ht="15.75" customHeight="1">
      <c r="A747" s="19"/>
      <c r="B747" s="19"/>
      <c r="C747" s="138"/>
    </row>
    <row r="748" spans="1:3" ht="15.75" customHeight="1">
      <c r="A748" s="19"/>
      <c r="B748" s="19"/>
      <c r="C748" s="138"/>
    </row>
    <row r="749" spans="1:3" ht="15.75" customHeight="1">
      <c r="A749" s="19"/>
      <c r="B749" s="19"/>
      <c r="C749" s="138"/>
    </row>
    <row r="750" spans="1:3" ht="15.75" customHeight="1">
      <c r="A750" s="19"/>
      <c r="B750" s="19"/>
      <c r="C750" s="138"/>
    </row>
    <row r="751" spans="1:3" ht="15.75" customHeight="1">
      <c r="A751" s="19"/>
      <c r="B751" s="19"/>
      <c r="C751" s="138"/>
    </row>
    <row r="752" spans="1:3" ht="15.75" customHeight="1">
      <c r="A752" s="19"/>
      <c r="B752" s="19"/>
      <c r="C752" s="138"/>
    </row>
    <row r="753" spans="1:3" ht="15.75" customHeight="1">
      <c r="A753" s="19"/>
      <c r="B753" s="19"/>
      <c r="C753" s="138"/>
    </row>
    <row r="754" spans="1:3" ht="15.75" customHeight="1">
      <c r="A754" s="19"/>
      <c r="B754" s="19"/>
      <c r="C754" s="138"/>
    </row>
    <row r="755" spans="1:3" ht="15.75" customHeight="1">
      <c r="A755" s="19"/>
      <c r="B755" s="19"/>
      <c r="C755" s="138"/>
    </row>
    <row r="756" spans="1:3" ht="15.75" customHeight="1">
      <c r="A756" s="19"/>
      <c r="B756" s="19"/>
      <c r="C756" s="138"/>
    </row>
    <row r="757" spans="1:3" ht="15.75" customHeight="1">
      <c r="A757" s="19"/>
      <c r="B757" s="19"/>
      <c r="C757" s="138"/>
    </row>
    <row r="758" spans="1:3" ht="15.75" customHeight="1">
      <c r="A758" s="19"/>
      <c r="B758" s="19"/>
      <c r="C758" s="138"/>
    </row>
    <row r="759" spans="1:3" ht="15.75" customHeight="1">
      <c r="A759" s="19"/>
      <c r="B759" s="19"/>
      <c r="C759" s="138"/>
    </row>
    <row r="760" spans="1:3" ht="15.75" customHeight="1">
      <c r="A760" s="19"/>
      <c r="B760" s="19"/>
      <c r="C760" s="138"/>
    </row>
    <row r="761" spans="1:3" ht="15.75" customHeight="1">
      <c r="A761" s="19"/>
      <c r="B761" s="19"/>
      <c r="C761" s="138"/>
    </row>
    <row r="762" spans="1:3" ht="15.75" customHeight="1">
      <c r="A762" s="19"/>
      <c r="B762" s="19"/>
      <c r="C762" s="138"/>
    </row>
    <row r="763" spans="1:3" ht="15.75" customHeight="1">
      <c r="A763" s="19"/>
      <c r="B763" s="19"/>
      <c r="C763" s="138"/>
    </row>
    <row r="764" spans="1:3" ht="15.75" customHeight="1">
      <c r="A764" s="19"/>
      <c r="B764" s="19"/>
      <c r="C764" s="138"/>
    </row>
    <row r="765" spans="1:3" ht="15.75" customHeight="1">
      <c r="A765" s="19"/>
      <c r="B765" s="19"/>
      <c r="C765" s="138"/>
    </row>
    <row r="766" spans="1:3" ht="15.75" customHeight="1">
      <c r="A766" s="19"/>
      <c r="B766" s="19"/>
      <c r="C766" s="138"/>
    </row>
    <row r="767" spans="1:3" ht="15.75" customHeight="1">
      <c r="A767" s="19"/>
      <c r="B767" s="19"/>
      <c r="C767" s="138"/>
    </row>
    <row r="768" spans="1:3" ht="15.75" customHeight="1">
      <c r="A768" s="19"/>
      <c r="B768" s="19"/>
      <c r="C768" s="138"/>
    </row>
    <row r="769" spans="1:3" ht="15.75" customHeight="1">
      <c r="A769" s="19"/>
      <c r="B769" s="19"/>
      <c r="C769" s="138"/>
    </row>
    <row r="770" spans="1:3" ht="15.75" customHeight="1">
      <c r="A770" s="19"/>
      <c r="B770" s="19"/>
      <c r="C770" s="138"/>
    </row>
    <row r="771" spans="1:3" ht="15.75" customHeight="1">
      <c r="A771" s="19"/>
      <c r="B771" s="19"/>
      <c r="C771" s="138"/>
    </row>
    <row r="772" spans="1:3" ht="15.75" customHeight="1">
      <c r="A772" s="19"/>
      <c r="B772" s="19"/>
      <c r="C772" s="138"/>
    </row>
    <row r="773" spans="1:3" ht="15.75" customHeight="1">
      <c r="A773" s="19"/>
      <c r="B773" s="19"/>
      <c r="C773" s="138"/>
    </row>
    <row r="774" spans="1:3" ht="15.75" customHeight="1">
      <c r="A774" s="19"/>
      <c r="B774" s="19"/>
      <c r="C774" s="138"/>
    </row>
    <row r="775" spans="1:3" ht="15.75" customHeight="1">
      <c r="A775" s="19"/>
      <c r="B775" s="19"/>
      <c r="C775" s="138"/>
    </row>
    <row r="776" spans="1:3" ht="15.75" customHeight="1">
      <c r="A776" s="19"/>
      <c r="B776" s="19"/>
      <c r="C776" s="138"/>
    </row>
    <row r="777" spans="1:3" ht="15.75" customHeight="1">
      <c r="A777" s="19"/>
      <c r="B777" s="19"/>
      <c r="C777" s="138"/>
    </row>
    <row r="778" spans="1:3" ht="15.75" customHeight="1">
      <c r="A778" s="19"/>
      <c r="B778" s="19"/>
      <c r="C778" s="138"/>
    </row>
    <row r="779" spans="1:3" ht="15.75" customHeight="1">
      <c r="A779" s="19"/>
      <c r="B779" s="19"/>
      <c r="C779" s="138"/>
    </row>
    <row r="780" spans="1:3" ht="15.75" customHeight="1">
      <c r="A780" s="19"/>
      <c r="B780" s="19"/>
      <c r="C780" s="138"/>
    </row>
    <row r="781" spans="1:3" ht="15.75" customHeight="1">
      <c r="A781" s="19"/>
      <c r="B781" s="19"/>
      <c r="C781" s="138"/>
    </row>
    <row r="782" spans="1:3" ht="15.75" customHeight="1">
      <c r="A782" s="19"/>
      <c r="B782" s="19"/>
      <c r="C782" s="138"/>
    </row>
    <row r="783" spans="1:3" ht="15.75" customHeight="1">
      <c r="A783" s="19"/>
      <c r="B783" s="19"/>
      <c r="C783" s="138"/>
    </row>
    <row r="784" spans="1:3" ht="15.75" customHeight="1">
      <c r="A784" s="19"/>
      <c r="B784" s="19"/>
      <c r="C784" s="138"/>
    </row>
    <row r="785" spans="1:3" ht="15.75" customHeight="1">
      <c r="A785" s="19"/>
      <c r="B785" s="19"/>
      <c r="C785" s="138"/>
    </row>
    <row r="786" spans="1:3" ht="15.75" customHeight="1">
      <c r="A786" s="19"/>
      <c r="B786" s="19"/>
      <c r="C786" s="138"/>
    </row>
    <row r="787" spans="1:3" ht="15.75" customHeight="1">
      <c r="A787" s="19"/>
      <c r="B787" s="19"/>
      <c r="C787" s="138"/>
    </row>
    <row r="788" spans="1:3" ht="15.75" customHeight="1">
      <c r="A788" s="19"/>
      <c r="B788" s="19"/>
      <c r="C788" s="138"/>
    </row>
    <row r="789" spans="1:3" ht="15.75" customHeight="1">
      <c r="A789" s="19"/>
      <c r="B789" s="19"/>
      <c r="C789" s="138"/>
    </row>
    <row r="790" spans="1:3" ht="15.75" customHeight="1">
      <c r="A790" s="19"/>
      <c r="B790" s="19"/>
      <c r="C790" s="138"/>
    </row>
    <row r="791" spans="1:3" ht="15.75" customHeight="1">
      <c r="A791" s="19"/>
      <c r="B791" s="19"/>
      <c r="C791" s="138"/>
    </row>
    <row r="792" spans="1:3" ht="15.75" customHeight="1">
      <c r="A792" s="19"/>
      <c r="B792" s="19"/>
      <c r="C792" s="138"/>
    </row>
    <row r="793" spans="1:3" ht="15.75" customHeight="1">
      <c r="A793" s="19"/>
      <c r="B793" s="19"/>
      <c r="C793" s="138"/>
    </row>
    <row r="794" spans="1:3" ht="15.75" customHeight="1">
      <c r="A794" s="19"/>
      <c r="B794" s="19"/>
      <c r="C794" s="138"/>
    </row>
    <row r="795" spans="1:3" ht="15.75" customHeight="1">
      <c r="A795" s="19"/>
      <c r="B795" s="19"/>
      <c r="C795" s="138"/>
    </row>
    <row r="796" spans="1:3" ht="15.75" customHeight="1">
      <c r="A796" s="19"/>
      <c r="B796" s="19"/>
      <c r="C796" s="138"/>
    </row>
    <row r="797" spans="1:3" ht="15.75" customHeight="1">
      <c r="A797" s="19"/>
      <c r="B797" s="19"/>
      <c r="C797" s="138"/>
    </row>
    <row r="798" spans="1:3" ht="15.75" customHeight="1">
      <c r="A798" s="19"/>
      <c r="B798" s="19"/>
      <c r="C798" s="138"/>
    </row>
    <row r="799" spans="1:3" ht="15.75" customHeight="1">
      <c r="A799" s="19"/>
      <c r="B799" s="19"/>
      <c r="C799" s="138"/>
    </row>
    <row r="800" spans="1:3" ht="15.75" customHeight="1">
      <c r="A800" s="19"/>
      <c r="B800" s="19"/>
      <c r="C800" s="138"/>
    </row>
    <row r="801" spans="1:3" ht="15.75" customHeight="1">
      <c r="A801" s="19"/>
      <c r="B801" s="19"/>
      <c r="C801" s="138"/>
    </row>
    <row r="802" spans="1:3" ht="15.75" customHeight="1">
      <c r="A802" s="19"/>
      <c r="B802" s="19"/>
      <c r="C802" s="138"/>
    </row>
    <row r="803" spans="1:3" ht="15.75" customHeight="1">
      <c r="A803" s="19"/>
      <c r="B803" s="19"/>
      <c r="C803" s="138"/>
    </row>
    <row r="804" spans="1:3" ht="15.75" customHeight="1">
      <c r="A804" s="19"/>
      <c r="B804" s="19"/>
      <c r="C804" s="138"/>
    </row>
    <row r="805" spans="1:3" ht="15.75" customHeight="1">
      <c r="A805" s="19"/>
      <c r="B805" s="19"/>
      <c r="C805" s="138"/>
    </row>
    <row r="806" spans="1:3" ht="15.75" customHeight="1">
      <c r="A806" s="19"/>
      <c r="B806" s="19"/>
      <c r="C806" s="138"/>
    </row>
    <row r="807" spans="1:3" ht="15.75" customHeight="1">
      <c r="A807" s="19"/>
      <c r="B807" s="19"/>
      <c r="C807" s="138"/>
    </row>
    <row r="808" spans="1:3" ht="15.75" customHeight="1">
      <c r="A808" s="19"/>
      <c r="B808" s="19"/>
      <c r="C808" s="138"/>
    </row>
    <row r="809" spans="1:3" ht="15.75" customHeight="1">
      <c r="A809" s="19"/>
      <c r="B809" s="19"/>
      <c r="C809" s="138"/>
    </row>
    <row r="810" spans="1:3" ht="15.75" customHeight="1">
      <c r="A810" s="19"/>
      <c r="B810" s="19"/>
      <c r="C810" s="138"/>
    </row>
    <row r="811" spans="1:3" ht="15.75" customHeight="1">
      <c r="A811" s="19"/>
      <c r="B811" s="19"/>
      <c r="C811" s="138"/>
    </row>
    <row r="812" spans="1:3" ht="15.75" customHeight="1">
      <c r="A812" s="19"/>
      <c r="B812" s="19"/>
      <c r="C812" s="138"/>
    </row>
    <row r="813" spans="1:3" ht="15.75" customHeight="1">
      <c r="A813" s="19"/>
      <c r="B813" s="19"/>
      <c r="C813" s="138"/>
    </row>
    <row r="814" spans="1:3" ht="15.75" customHeight="1">
      <c r="A814" s="19"/>
      <c r="B814" s="19"/>
      <c r="C814" s="138"/>
    </row>
    <row r="815" spans="1:3" ht="15.75" customHeight="1">
      <c r="A815" s="19"/>
      <c r="B815" s="19"/>
      <c r="C815" s="138"/>
    </row>
    <row r="816" spans="1:3" ht="15.75" customHeight="1">
      <c r="A816" s="19"/>
      <c r="B816" s="19"/>
      <c r="C816" s="138"/>
    </row>
    <row r="817" spans="1:3" ht="15.75" customHeight="1">
      <c r="A817" s="19"/>
      <c r="B817" s="19"/>
      <c r="C817" s="138"/>
    </row>
    <row r="818" spans="1:3" ht="15.75" customHeight="1">
      <c r="A818" s="19"/>
      <c r="B818" s="19"/>
      <c r="C818" s="138"/>
    </row>
    <row r="819" spans="1:3" ht="15.75" customHeight="1">
      <c r="A819" s="19"/>
      <c r="B819" s="19"/>
      <c r="C819" s="138"/>
    </row>
    <row r="820" spans="1:3" ht="15.75" customHeight="1">
      <c r="A820" s="19"/>
      <c r="B820" s="19"/>
      <c r="C820" s="138"/>
    </row>
    <row r="821" spans="1:3" ht="15.75" customHeight="1">
      <c r="A821" s="19"/>
      <c r="B821" s="19"/>
      <c r="C821" s="138"/>
    </row>
    <row r="822" spans="1:3" ht="15.75" customHeight="1">
      <c r="A822" s="19"/>
      <c r="B822" s="19"/>
      <c r="C822" s="138"/>
    </row>
    <row r="823" spans="1:3" ht="15.75" customHeight="1">
      <c r="A823" s="19"/>
      <c r="B823" s="19"/>
      <c r="C823" s="138"/>
    </row>
    <row r="824" spans="1:3" ht="15.75" customHeight="1">
      <c r="A824" s="19"/>
      <c r="B824" s="19"/>
      <c r="C824" s="138"/>
    </row>
    <row r="825" spans="1:3" ht="15.75" customHeight="1">
      <c r="A825" s="19"/>
      <c r="B825" s="19"/>
      <c r="C825" s="138"/>
    </row>
    <row r="826" spans="1:3" ht="15.75" customHeight="1">
      <c r="A826" s="19"/>
      <c r="B826" s="19"/>
      <c r="C826" s="138"/>
    </row>
    <row r="827" spans="1:3" ht="15.75" customHeight="1">
      <c r="A827" s="19"/>
      <c r="B827" s="19"/>
      <c r="C827" s="138"/>
    </row>
    <row r="828" spans="1:3" ht="15.75" customHeight="1">
      <c r="A828" s="19"/>
      <c r="B828" s="19"/>
      <c r="C828" s="138"/>
    </row>
    <row r="829" spans="1:3" ht="15.75" customHeight="1">
      <c r="A829" s="19"/>
      <c r="B829" s="19"/>
      <c r="C829" s="138"/>
    </row>
    <row r="830" spans="1:3" ht="15.75" customHeight="1">
      <c r="A830" s="19"/>
      <c r="B830" s="19"/>
      <c r="C830" s="138"/>
    </row>
    <row r="831" spans="1:3" ht="15.75" customHeight="1">
      <c r="A831" s="19"/>
      <c r="B831" s="19"/>
      <c r="C831" s="138"/>
    </row>
    <row r="832" spans="1:3" ht="15.75" customHeight="1">
      <c r="A832" s="19"/>
      <c r="B832" s="19"/>
      <c r="C832" s="138"/>
    </row>
    <row r="833" spans="1:3" ht="15.75" customHeight="1">
      <c r="A833" s="19"/>
      <c r="B833" s="19"/>
      <c r="C833" s="138"/>
    </row>
    <row r="834" spans="1:3" ht="15.75" customHeight="1">
      <c r="A834" s="19"/>
      <c r="B834" s="19"/>
      <c r="C834" s="138"/>
    </row>
    <row r="835" spans="1:3" ht="15.75" customHeight="1">
      <c r="A835" s="19"/>
      <c r="B835" s="19"/>
      <c r="C835" s="138"/>
    </row>
    <row r="836" spans="1:3" ht="15.75" customHeight="1">
      <c r="A836" s="19"/>
      <c r="B836" s="19"/>
      <c r="C836" s="138"/>
    </row>
    <row r="837" spans="1:3" ht="15.75" customHeight="1">
      <c r="A837" s="19"/>
      <c r="B837" s="19"/>
      <c r="C837" s="138"/>
    </row>
    <row r="838" spans="1:3" ht="15.75" customHeight="1">
      <c r="A838" s="19"/>
      <c r="B838" s="19"/>
      <c r="C838" s="138"/>
    </row>
    <row r="839" spans="1:3" ht="15.75" customHeight="1">
      <c r="A839" s="19"/>
      <c r="B839" s="19"/>
      <c r="C839" s="138"/>
    </row>
    <row r="840" spans="1:3" ht="15.75" customHeight="1">
      <c r="A840" s="19"/>
      <c r="B840" s="19"/>
      <c r="C840" s="138"/>
    </row>
    <row r="841" spans="1:3" ht="15.75" customHeight="1">
      <c r="A841" s="19"/>
      <c r="B841" s="19"/>
      <c r="C841" s="138"/>
    </row>
    <row r="842" spans="1:3" ht="15.75" customHeight="1">
      <c r="A842" s="19"/>
      <c r="B842" s="19"/>
      <c r="C842" s="138"/>
    </row>
    <row r="843" spans="1:3" ht="15.75" customHeight="1">
      <c r="A843" s="19"/>
      <c r="B843" s="19"/>
      <c r="C843" s="138"/>
    </row>
    <row r="844" spans="1:3" ht="15.75" customHeight="1">
      <c r="A844" s="19"/>
      <c r="B844" s="19"/>
      <c r="C844" s="138"/>
    </row>
    <row r="845" spans="1:3" ht="15.75" customHeight="1">
      <c r="A845" s="19"/>
      <c r="B845" s="19"/>
      <c r="C845" s="138"/>
    </row>
    <row r="846" spans="1:3" ht="15.75" customHeight="1">
      <c r="A846" s="19"/>
      <c r="B846" s="19"/>
      <c r="C846" s="138"/>
    </row>
    <row r="847" spans="1:3" ht="15.75" customHeight="1">
      <c r="A847" s="19"/>
      <c r="B847" s="19"/>
      <c r="C847" s="138"/>
    </row>
    <row r="848" spans="1:3" ht="15.75" customHeight="1">
      <c r="A848" s="19"/>
      <c r="B848" s="19"/>
      <c r="C848" s="138"/>
    </row>
    <row r="849" spans="1:3" ht="15.75" customHeight="1">
      <c r="A849" s="19"/>
      <c r="B849" s="19"/>
      <c r="C849" s="138"/>
    </row>
    <row r="850" spans="1:3" ht="15.75" customHeight="1">
      <c r="A850" s="19"/>
      <c r="B850" s="19"/>
      <c r="C850" s="138"/>
    </row>
    <row r="851" spans="1:3" ht="15.75" customHeight="1">
      <c r="A851" s="19"/>
      <c r="B851" s="19"/>
      <c r="C851" s="138"/>
    </row>
    <row r="852" spans="1:3" ht="15.75" customHeight="1">
      <c r="A852" s="19"/>
      <c r="B852" s="19"/>
      <c r="C852" s="138"/>
    </row>
    <row r="853" spans="1:3" ht="15.75" customHeight="1">
      <c r="A853" s="19"/>
      <c r="B853" s="19"/>
      <c r="C853" s="138"/>
    </row>
    <row r="854" spans="1:3" ht="15.75" customHeight="1">
      <c r="A854" s="19"/>
      <c r="B854" s="19"/>
      <c r="C854" s="138"/>
    </row>
    <row r="855" spans="1:3" ht="15.75" customHeight="1">
      <c r="A855" s="19"/>
      <c r="B855" s="19"/>
      <c r="C855" s="138"/>
    </row>
    <row r="856" spans="1:3" ht="15.75" customHeight="1">
      <c r="A856" s="19"/>
      <c r="B856" s="19"/>
      <c r="C856" s="138"/>
    </row>
    <row r="857" spans="1:3" ht="15.75" customHeight="1">
      <c r="A857" s="19"/>
      <c r="B857" s="19"/>
      <c r="C857" s="138"/>
    </row>
    <row r="858" spans="1:3" ht="15.75" customHeight="1">
      <c r="A858" s="19"/>
      <c r="B858" s="19"/>
      <c r="C858" s="138"/>
    </row>
    <row r="859" spans="1:3" ht="15.75" customHeight="1">
      <c r="A859" s="19"/>
      <c r="B859" s="19"/>
      <c r="C859" s="138"/>
    </row>
    <row r="860" spans="1:3" ht="15.75" customHeight="1">
      <c r="A860" s="19"/>
      <c r="B860" s="19"/>
      <c r="C860" s="138"/>
    </row>
    <row r="861" spans="1:3" ht="15.75" customHeight="1">
      <c r="A861" s="19"/>
      <c r="B861" s="19"/>
      <c r="C861" s="138"/>
    </row>
    <row r="862" spans="1:3" ht="15.75" customHeight="1">
      <c r="A862" s="19"/>
      <c r="B862" s="19"/>
      <c r="C862" s="138"/>
    </row>
    <row r="863" spans="1:3" ht="15.75" customHeight="1">
      <c r="A863" s="19"/>
      <c r="B863" s="19"/>
      <c r="C863" s="138"/>
    </row>
    <row r="864" spans="1:3" ht="15.75" customHeight="1">
      <c r="A864" s="19"/>
      <c r="B864" s="19"/>
      <c r="C864" s="138"/>
    </row>
    <row r="865" spans="1:3" ht="15.75" customHeight="1">
      <c r="A865" s="19"/>
      <c r="B865" s="19"/>
      <c r="C865" s="138"/>
    </row>
    <row r="866" spans="1:3" ht="15.75" customHeight="1">
      <c r="A866" s="19"/>
      <c r="B866" s="19"/>
      <c r="C866" s="138"/>
    </row>
    <row r="867" spans="1:3" ht="15.75" customHeight="1">
      <c r="A867" s="19"/>
      <c r="B867" s="19"/>
      <c r="C867" s="138"/>
    </row>
    <row r="868" spans="1:3" ht="15.75" customHeight="1">
      <c r="A868" s="19"/>
      <c r="B868" s="19"/>
      <c r="C868" s="138"/>
    </row>
    <row r="869" spans="1:3" ht="15.75" customHeight="1">
      <c r="A869" s="19"/>
      <c r="B869" s="19"/>
      <c r="C869" s="138"/>
    </row>
    <row r="870" spans="1:3" ht="15.75" customHeight="1">
      <c r="A870" s="19"/>
      <c r="B870" s="19"/>
      <c r="C870" s="138"/>
    </row>
    <row r="871" spans="1:3" ht="15.75" customHeight="1">
      <c r="A871" s="19"/>
      <c r="B871" s="19"/>
      <c r="C871" s="138"/>
    </row>
    <row r="872" spans="1:3" ht="15.75" customHeight="1">
      <c r="A872" s="19"/>
      <c r="B872" s="19"/>
      <c r="C872" s="138"/>
    </row>
    <row r="873" spans="1:3" ht="15.75" customHeight="1">
      <c r="A873" s="19"/>
      <c r="B873" s="19"/>
      <c r="C873" s="138"/>
    </row>
    <row r="874" spans="1:3" ht="15.75" customHeight="1">
      <c r="A874" s="19"/>
      <c r="B874" s="19"/>
      <c r="C874" s="138"/>
    </row>
    <row r="875" spans="1:3" ht="15.75" customHeight="1">
      <c r="A875" s="19"/>
      <c r="B875" s="19"/>
      <c r="C875" s="138"/>
    </row>
    <row r="876" spans="1:3" ht="15.75" customHeight="1">
      <c r="A876" s="19"/>
      <c r="B876" s="19"/>
      <c r="C876" s="138"/>
    </row>
    <row r="877" spans="1:3" ht="15.75" customHeight="1">
      <c r="A877" s="19"/>
      <c r="B877" s="19"/>
      <c r="C877" s="138"/>
    </row>
    <row r="878" spans="1:3" ht="15.75" customHeight="1">
      <c r="A878" s="19"/>
      <c r="B878" s="19"/>
      <c r="C878" s="138"/>
    </row>
    <row r="879" spans="1:3" ht="15.75" customHeight="1">
      <c r="A879" s="19"/>
      <c r="B879" s="19"/>
      <c r="C879" s="138"/>
    </row>
    <row r="880" spans="1:3" ht="15.75" customHeight="1">
      <c r="A880" s="19"/>
      <c r="B880" s="19"/>
      <c r="C880" s="138"/>
    </row>
    <row r="881" spans="1:3" ht="15.75" customHeight="1">
      <c r="A881" s="19"/>
      <c r="B881" s="19"/>
      <c r="C881" s="138"/>
    </row>
    <row r="882" spans="1:3" ht="15.75" customHeight="1">
      <c r="A882" s="19"/>
      <c r="B882" s="19"/>
      <c r="C882" s="138"/>
    </row>
    <row r="883" spans="1:3" ht="15.75" customHeight="1">
      <c r="A883" s="19"/>
      <c r="B883" s="19"/>
      <c r="C883" s="138"/>
    </row>
    <row r="884" spans="1:3" ht="15.75" customHeight="1">
      <c r="A884" s="19"/>
      <c r="B884" s="19"/>
      <c r="C884" s="138"/>
    </row>
    <row r="885" spans="1:3" ht="15.75" customHeight="1">
      <c r="A885" s="19"/>
      <c r="B885" s="19"/>
      <c r="C885" s="138"/>
    </row>
    <row r="886" spans="1:3" ht="15.75" customHeight="1">
      <c r="A886" s="19"/>
      <c r="B886" s="19"/>
      <c r="C886" s="138"/>
    </row>
    <row r="887" spans="1:3" ht="15.75" customHeight="1">
      <c r="A887" s="19"/>
      <c r="B887" s="19"/>
      <c r="C887" s="138"/>
    </row>
    <row r="888" spans="1:3" ht="15.75" customHeight="1">
      <c r="A888" s="19"/>
      <c r="B888" s="19"/>
      <c r="C888" s="138"/>
    </row>
    <row r="889" spans="1:3" ht="15.75" customHeight="1">
      <c r="A889" s="19"/>
      <c r="B889" s="19"/>
      <c r="C889" s="138"/>
    </row>
    <row r="890" spans="1:3" ht="15.75" customHeight="1">
      <c r="A890" s="19"/>
      <c r="B890" s="19"/>
      <c r="C890" s="138"/>
    </row>
    <row r="891" spans="1:3" ht="15.75" customHeight="1">
      <c r="A891" s="19"/>
      <c r="B891" s="19"/>
      <c r="C891" s="138"/>
    </row>
    <row r="892" spans="1:3" ht="15.75" customHeight="1">
      <c r="A892" s="19"/>
      <c r="B892" s="19"/>
      <c r="C892" s="138"/>
    </row>
    <row r="893" spans="1:3" ht="15.75" customHeight="1">
      <c r="A893" s="19"/>
      <c r="B893" s="19"/>
      <c r="C893" s="138"/>
    </row>
    <row r="894" spans="1:3" ht="15.75" customHeight="1">
      <c r="A894" s="19"/>
      <c r="B894" s="19"/>
      <c r="C894" s="138"/>
    </row>
    <row r="895" spans="1:3" ht="15.75" customHeight="1">
      <c r="A895" s="19"/>
      <c r="B895" s="19"/>
      <c r="C895" s="138"/>
    </row>
    <row r="896" spans="1:3" ht="15.75" customHeight="1">
      <c r="A896" s="19"/>
      <c r="B896" s="19"/>
      <c r="C896" s="138"/>
    </row>
    <row r="897" spans="1:3" ht="15.75" customHeight="1">
      <c r="A897" s="19"/>
      <c r="B897" s="19"/>
      <c r="C897" s="138"/>
    </row>
    <row r="898" spans="1:3" ht="15.75" customHeight="1">
      <c r="A898" s="19"/>
      <c r="B898" s="19"/>
      <c r="C898" s="138"/>
    </row>
    <row r="899" spans="1:3" ht="15.75" customHeight="1">
      <c r="A899" s="19"/>
      <c r="B899" s="19"/>
      <c r="C899" s="138"/>
    </row>
    <row r="900" spans="1:3" ht="15.75" customHeight="1">
      <c r="A900" s="19"/>
      <c r="B900" s="19"/>
      <c r="C900" s="138"/>
    </row>
    <row r="901" spans="1:3" ht="15.75" customHeight="1">
      <c r="A901" s="19"/>
      <c r="B901" s="19"/>
      <c r="C901" s="138"/>
    </row>
    <row r="902" spans="1:3" ht="15.75" customHeight="1">
      <c r="A902" s="19"/>
      <c r="B902" s="19"/>
      <c r="C902" s="138"/>
    </row>
    <row r="903" spans="1:3" ht="15.75" customHeight="1">
      <c r="A903" s="19"/>
      <c r="B903" s="19"/>
      <c r="C903" s="138"/>
    </row>
    <row r="904" spans="1:3" ht="15.75" customHeight="1">
      <c r="A904" s="19"/>
      <c r="B904" s="19"/>
      <c r="C904" s="138"/>
    </row>
    <row r="905" spans="1:3" ht="15.75" customHeight="1">
      <c r="A905" s="19"/>
      <c r="B905" s="19"/>
      <c r="C905" s="138"/>
    </row>
    <row r="906" spans="1:3" ht="15.75" customHeight="1">
      <c r="A906" s="19"/>
      <c r="B906" s="19"/>
      <c r="C906" s="138"/>
    </row>
    <row r="907" spans="1:3" ht="15.75" customHeight="1">
      <c r="A907" s="19"/>
      <c r="B907" s="19"/>
      <c r="C907" s="138"/>
    </row>
    <row r="908" spans="1:3" ht="15.75" customHeight="1">
      <c r="A908" s="19"/>
      <c r="B908" s="19"/>
      <c r="C908" s="138"/>
    </row>
    <row r="909" spans="1:3" ht="15.75" customHeight="1">
      <c r="A909" s="19"/>
      <c r="B909" s="19"/>
      <c r="C909" s="138"/>
    </row>
    <row r="910" spans="1:3" ht="15.75" customHeight="1">
      <c r="A910" s="19"/>
      <c r="B910" s="19"/>
      <c r="C910" s="138"/>
    </row>
    <row r="911" spans="1:3" ht="15.75" customHeight="1">
      <c r="A911" s="19"/>
      <c r="B911" s="19"/>
      <c r="C911" s="138"/>
    </row>
    <row r="912" spans="1:3" ht="15.75" customHeight="1">
      <c r="A912" s="19"/>
      <c r="B912" s="19"/>
      <c r="C912" s="138"/>
    </row>
    <row r="913" spans="1:3" ht="15.75" customHeight="1">
      <c r="A913" s="19"/>
      <c r="B913" s="19"/>
      <c r="C913" s="138"/>
    </row>
    <row r="914" spans="1:3" ht="15.75" customHeight="1">
      <c r="A914" s="19"/>
      <c r="B914" s="19"/>
      <c r="C914" s="138"/>
    </row>
    <row r="915" spans="1:3" ht="15.75" customHeight="1">
      <c r="A915" s="19"/>
      <c r="B915" s="19"/>
      <c r="C915" s="138"/>
    </row>
    <row r="916" spans="1:3" ht="15.75" customHeight="1">
      <c r="A916" s="19"/>
      <c r="B916" s="19"/>
      <c r="C916" s="138"/>
    </row>
    <row r="917" spans="1:3" ht="15.75" customHeight="1">
      <c r="A917" s="19"/>
      <c r="B917" s="19"/>
      <c r="C917" s="138"/>
    </row>
    <row r="918" spans="1:3" ht="15.75" customHeight="1">
      <c r="A918" s="19"/>
      <c r="B918" s="19"/>
      <c r="C918" s="138"/>
    </row>
    <row r="919" spans="1:3" ht="15.75" customHeight="1">
      <c r="A919" s="19"/>
      <c r="B919" s="19"/>
      <c r="C919" s="138"/>
    </row>
    <row r="920" spans="1:3" ht="15.75" customHeight="1">
      <c r="A920" s="19"/>
      <c r="B920" s="19"/>
      <c r="C920" s="138"/>
    </row>
    <row r="921" spans="1:3" ht="15.75" customHeight="1">
      <c r="A921" s="19"/>
      <c r="B921" s="19"/>
      <c r="C921" s="138"/>
    </row>
    <row r="922" spans="1:3" ht="15.75" customHeight="1">
      <c r="A922" s="19"/>
      <c r="B922" s="19"/>
      <c r="C922" s="138"/>
    </row>
    <row r="923" spans="1:3" ht="15.75" customHeight="1">
      <c r="A923" s="19"/>
      <c r="B923" s="19"/>
      <c r="C923" s="138"/>
    </row>
    <row r="924" spans="1:3" ht="15.75" customHeight="1">
      <c r="A924" s="19"/>
      <c r="B924" s="19"/>
      <c r="C924" s="138"/>
    </row>
    <row r="925" spans="1:3" ht="15.75" customHeight="1">
      <c r="A925" s="19"/>
      <c r="B925" s="19"/>
      <c r="C925" s="138"/>
    </row>
    <row r="926" spans="1:3" ht="15.75" customHeight="1">
      <c r="A926" s="19"/>
      <c r="B926" s="19"/>
      <c r="C926" s="138"/>
    </row>
    <row r="927" spans="1:3" ht="15.75" customHeight="1">
      <c r="A927" s="19"/>
      <c r="B927" s="19"/>
      <c r="C927" s="138"/>
    </row>
    <row r="928" spans="1:3" ht="15.75" customHeight="1">
      <c r="A928" s="19"/>
      <c r="B928" s="19"/>
      <c r="C928" s="138"/>
    </row>
    <row r="929" spans="1:3" ht="15.75" customHeight="1">
      <c r="A929" s="19"/>
      <c r="B929" s="19"/>
      <c r="C929" s="138"/>
    </row>
    <row r="930" spans="1:3" ht="15.75" customHeight="1">
      <c r="A930" s="19"/>
      <c r="B930" s="19"/>
      <c r="C930" s="138"/>
    </row>
    <row r="931" spans="1:3" ht="15.75" customHeight="1">
      <c r="A931" s="19"/>
      <c r="B931" s="19"/>
      <c r="C931" s="138"/>
    </row>
    <row r="932" spans="1:3" ht="15.75" customHeight="1">
      <c r="A932" s="19"/>
      <c r="B932" s="19"/>
      <c r="C932" s="138"/>
    </row>
    <row r="933" spans="1:3" ht="15.75" customHeight="1">
      <c r="A933" s="19"/>
      <c r="B933" s="19"/>
      <c r="C933" s="138"/>
    </row>
    <row r="934" spans="1:3" ht="15.75" customHeight="1">
      <c r="A934" s="19"/>
      <c r="B934" s="19"/>
      <c r="C934" s="138"/>
    </row>
    <row r="935" spans="1:3" ht="15.75" customHeight="1">
      <c r="A935" s="19"/>
      <c r="B935" s="19"/>
      <c r="C935" s="138"/>
    </row>
    <row r="936" spans="1:3" ht="15.75" customHeight="1">
      <c r="A936" s="19"/>
      <c r="B936" s="19"/>
      <c r="C936" s="138"/>
    </row>
    <row r="937" spans="1:3" ht="15.75" customHeight="1">
      <c r="A937" s="19"/>
      <c r="B937" s="19"/>
      <c r="C937" s="138"/>
    </row>
    <row r="938" spans="1:3" ht="15.75" customHeight="1">
      <c r="A938" s="19"/>
      <c r="B938" s="19"/>
      <c r="C938" s="138"/>
    </row>
    <row r="939" spans="1:3" ht="15.75" customHeight="1">
      <c r="A939" s="19"/>
      <c r="B939" s="19"/>
      <c r="C939" s="138"/>
    </row>
    <row r="940" spans="1:3" ht="15.75" customHeight="1">
      <c r="A940" s="19"/>
      <c r="B940" s="19"/>
      <c r="C940" s="138"/>
    </row>
    <row r="941" spans="1:3" ht="15.75" customHeight="1">
      <c r="A941" s="19"/>
      <c r="B941" s="19"/>
      <c r="C941" s="138"/>
    </row>
    <row r="942" spans="1:3" ht="15.75" customHeight="1">
      <c r="A942" s="19"/>
      <c r="B942" s="19"/>
      <c r="C942" s="138"/>
    </row>
    <row r="943" spans="1:3" ht="15.75" customHeight="1">
      <c r="A943" s="19"/>
      <c r="B943" s="19"/>
      <c r="C943" s="138"/>
    </row>
    <row r="944" spans="1:3" ht="15.75" customHeight="1">
      <c r="A944" s="19"/>
      <c r="B944" s="19"/>
      <c r="C944" s="138"/>
    </row>
    <row r="945" spans="1:3" ht="15.75" customHeight="1">
      <c r="A945" s="19"/>
      <c r="B945" s="19"/>
      <c r="C945" s="138"/>
    </row>
    <row r="946" spans="1:3" ht="15.75" customHeight="1">
      <c r="A946" s="19"/>
      <c r="B946" s="19"/>
      <c r="C946" s="138"/>
    </row>
    <row r="947" spans="1:3" ht="15.75" customHeight="1">
      <c r="A947" s="19"/>
      <c r="B947" s="19"/>
      <c r="C947" s="138"/>
    </row>
    <row r="948" spans="1:3" ht="15.75" customHeight="1">
      <c r="A948" s="19"/>
      <c r="B948" s="19"/>
      <c r="C948" s="138"/>
    </row>
    <row r="949" spans="1:3" ht="15.75" customHeight="1">
      <c r="A949" s="19"/>
      <c r="B949" s="19"/>
      <c r="C949" s="138"/>
    </row>
    <row r="950" spans="1:3" ht="15.75" customHeight="1">
      <c r="A950" s="19"/>
      <c r="B950" s="19"/>
      <c r="C950" s="138"/>
    </row>
    <row r="951" spans="1:3" ht="15.75" customHeight="1">
      <c r="A951" s="19"/>
      <c r="B951" s="19"/>
      <c r="C951" s="138"/>
    </row>
    <row r="952" spans="1:3" ht="15.75" customHeight="1">
      <c r="A952" s="19"/>
      <c r="B952" s="19"/>
      <c r="C952" s="138"/>
    </row>
    <row r="953" spans="1:3" ht="15.75" customHeight="1">
      <c r="A953" s="19"/>
      <c r="B953" s="19"/>
      <c r="C953" s="138"/>
    </row>
    <row r="954" spans="1:3" ht="15.75" customHeight="1">
      <c r="A954" s="19"/>
      <c r="B954" s="19"/>
      <c r="C954" s="138"/>
    </row>
    <row r="955" spans="1:3" ht="15.75" customHeight="1">
      <c r="A955" s="19"/>
      <c r="B955" s="19"/>
      <c r="C955" s="138"/>
    </row>
    <row r="956" spans="1:3" ht="15.75" customHeight="1">
      <c r="A956" s="19"/>
      <c r="B956" s="19"/>
      <c r="C956" s="138"/>
    </row>
    <row r="957" spans="1:3" ht="15.75" customHeight="1">
      <c r="A957" s="19"/>
      <c r="B957" s="19"/>
      <c r="C957" s="138"/>
    </row>
    <row r="958" spans="1:3" ht="15.75" customHeight="1">
      <c r="A958" s="19"/>
      <c r="B958" s="19"/>
      <c r="C958" s="138"/>
    </row>
    <row r="959" spans="1:3" ht="15.75" customHeight="1">
      <c r="A959" s="19"/>
      <c r="B959" s="19"/>
      <c r="C959" s="138"/>
    </row>
    <row r="960" spans="1:3" ht="15.75" customHeight="1">
      <c r="A960" s="19"/>
      <c r="B960" s="19"/>
      <c r="C960" s="138"/>
    </row>
    <row r="961" spans="1:3" ht="15.75" customHeight="1">
      <c r="A961" s="19"/>
      <c r="B961" s="19"/>
      <c r="C961" s="138"/>
    </row>
    <row r="962" spans="1:3" ht="15.75" customHeight="1">
      <c r="A962" s="19"/>
      <c r="B962" s="19"/>
      <c r="C962" s="138"/>
    </row>
    <row r="963" spans="1:3" ht="15.75" customHeight="1">
      <c r="A963" s="19"/>
      <c r="B963" s="19"/>
      <c r="C963" s="138"/>
    </row>
    <row r="964" spans="1:3" ht="15.75" customHeight="1">
      <c r="A964" s="19"/>
      <c r="B964" s="19"/>
      <c r="C964" s="138"/>
    </row>
    <row r="965" spans="1:3" ht="15.75" customHeight="1">
      <c r="A965" s="19"/>
      <c r="B965" s="19"/>
      <c r="C965" s="138"/>
    </row>
    <row r="966" spans="1:3" ht="15.75" customHeight="1">
      <c r="A966" s="19"/>
      <c r="B966" s="19"/>
      <c r="C966" s="138"/>
    </row>
    <row r="967" spans="1:3" ht="15.75" customHeight="1">
      <c r="A967" s="19"/>
      <c r="B967" s="19"/>
      <c r="C967" s="138"/>
    </row>
    <row r="968" spans="1:3" ht="15.75" customHeight="1">
      <c r="A968" s="19"/>
      <c r="B968" s="19"/>
      <c r="C968" s="138"/>
    </row>
    <row r="969" spans="1:3" ht="15.75" customHeight="1">
      <c r="A969" s="19"/>
      <c r="B969" s="19"/>
      <c r="C969" s="138"/>
    </row>
    <row r="970" spans="1:3" ht="15.75" customHeight="1">
      <c r="A970" s="19"/>
      <c r="B970" s="19"/>
      <c r="C970" s="138"/>
    </row>
    <row r="971" spans="1:3" ht="15.75" customHeight="1">
      <c r="A971" s="19"/>
      <c r="B971" s="19"/>
      <c r="C971" s="138"/>
    </row>
    <row r="972" spans="1:3" ht="15.75" customHeight="1">
      <c r="A972" s="19"/>
      <c r="B972" s="19"/>
      <c r="C972" s="138"/>
    </row>
    <row r="973" spans="1:3" ht="15.75" customHeight="1">
      <c r="A973" s="19"/>
      <c r="B973" s="19"/>
      <c r="C973" s="138"/>
    </row>
    <row r="974" spans="1:3" ht="15.75" customHeight="1">
      <c r="A974" s="19"/>
      <c r="B974" s="19"/>
      <c r="C974" s="138"/>
    </row>
    <row r="975" spans="1:3" ht="15.75" customHeight="1">
      <c r="A975" s="19"/>
      <c r="B975" s="19"/>
      <c r="C975" s="138"/>
    </row>
    <row r="976" spans="1:3" ht="15.75" customHeight="1">
      <c r="A976" s="19"/>
      <c r="B976" s="19"/>
      <c r="C976" s="138"/>
    </row>
    <row r="977" spans="1:3" ht="15.75" customHeight="1">
      <c r="A977" s="19"/>
      <c r="B977" s="19"/>
      <c r="C977" s="138"/>
    </row>
    <row r="978" spans="1:3" ht="15.75" customHeight="1">
      <c r="A978" s="19"/>
      <c r="B978" s="19"/>
      <c r="C978" s="138"/>
    </row>
    <row r="979" spans="1:3" ht="15.75" customHeight="1">
      <c r="A979" s="19"/>
      <c r="B979" s="19"/>
      <c r="C979" s="138"/>
    </row>
    <row r="980" spans="1:3" ht="15.75" customHeight="1">
      <c r="A980" s="19"/>
      <c r="B980" s="19"/>
      <c r="C980" s="138"/>
    </row>
    <row r="981" spans="1:3" ht="15.75" customHeight="1">
      <c r="A981" s="19"/>
      <c r="B981" s="19"/>
      <c r="C981" s="138"/>
    </row>
    <row r="982" spans="1:3" ht="15.75" customHeight="1">
      <c r="A982" s="19"/>
      <c r="B982" s="19"/>
      <c r="C982" s="138"/>
    </row>
    <row r="983" spans="1:3" ht="15.75" customHeight="1">
      <c r="A983" s="19"/>
      <c r="B983" s="19"/>
      <c r="C983" s="138"/>
    </row>
    <row r="984" spans="1:3" ht="15.75" customHeight="1">
      <c r="A984" s="19"/>
      <c r="B984" s="19"/>
      <c r="C984" s="138"/>
    </row>
    <row r="985" spans="1:3" ht="15.75" customHeight="1">
      <c r="A985" s="19"/>
      <c r="B985" s="19"/>
      <c r="C985" s="138"/>
    </row>
    <row r="986" spans="1:3" ht="15.75" customHeight="1">
      <c r="A986" s="19"/>
      <c r="B986" s="19"/>
      <c r="C986" s="138"/>
    </row>
    <row r="987" spans="1:3" ht="15.75" customHeight="1">
      <c r="A987" s="19"/>
      <c r="B987" s="19"/>
      <c r="C987" s="138"/>
    </row>
    <row r="988" spans="1:3" ht="15.75" customHeight="1">
      <c r="A988" s="19"/>
      <c r="B988" s="19"/>
      <c r="C988" s="138"/>
    </row>
    <row r="989" spans="1:3" ht="15.75" customHeight="1">
      <c r="A989" s="19"/>
      <c r="B989" s="19"/>
      <c r="C989" s="138"/>
    </row>
    <row r="990" spans="1:3" ht="15.75" customHeight="1">
      <c r="A990" s="19"/>
      <c r="B990" s="19"/>
      <c r="C990" s="138"/>
    </row>
    <row r="991" spans="1:3" ht="15.75" customHeight="1">
      <c r="A991" s="19"/>
      <c r="B991" s="19"/>
      <c r="C991" s="138"/>
    </row>
    <row r="992" spans="1:3" ht="15.75" customHeight="1">
      <c r="A992" s="19"/>
      <c r="B992" s="19"/>
      <c r="C992" s="138"/>
    </row>
    <row r="993" spans="1:3" ht="15.75" customHeight="1">
      <c r="A993" s="19"/>
      <c r="B993" s="19"/>
      <c r="C993" s="138"/>
    </row>
    <row r="994" spans="1:3" ht="15.75" customHeight="1">
      <c r="A994" s="19"/>
      <c r="B994" s="19"/>
      <c r="C994" s="138"/>
    </row>
    <row r="995" spans="1:3" ht="15.75" customHeight="1">
      <c r="A995" s="19"/>
      <c r="B995" s="19"/>
      <c r="C995" s="138"/>
    </row>
    <row r="996" spans="1:3" ht="15.75" customHeight="1">
      <c r="A996" s="19"/>
      <c r="B996" s="19"/>
      <c r="C996" s="138"/>
    </row>
    <row r="997" spans="1:3" ht="15.75" customHeight="1">
      <c r="A997" s="19"/>
      <c r="B997" s="19"/>
      <c r="C997" s="138"/>
    </row>
    <row r="998" spans="1:3" ht="15.75" customHeight="1">
      <c r="A998" s="19"/>
      <c r="B998" s="19"/>
      <c r="C998" s="138"/>
    </row>
    <row r="999" spans="1:3" ht="15.75" customHeight="1">
      <c r="A999" s="19"/>
      <c r="B999" s="19"/>
      <c r="C999" s="138"/>
    </row>
    <row r="1000" spans="1:3" ht="15.75" customHeight="1">
      <c r="A1000" s="19"/>
      <c r="B1000" s="19"/>
      <c r="C1000" s="138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T213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  <col min="19" max="19" width="9.1640625" hidden="1" customWidth="1"/>
    <col min="20" max="20" width="12.6640625" hidden="1"/>
  </cols>
  <sheetData>
    <row r="1" spans="1:20" ht="16">
      <c r="A1" s="8" t="s">
        <v>44</v>
      </c>
      <c r="B1" s="42" t="s">
        <v>1</v>
      </c>
      <c r="C1" s="188" t="s">
        <v>3709</v>
      </c>
      <c r="D1" s="88" t="s">
        <v>3710</v>
      </c>
      <c r="E1" s="130" t="s">
        <v>3711</v>
      </c>
      <c r="F1" s="130">
        <v>200</v>
      </c>
      <c r="H1" s="7" t="s">
        <v>255</v>
      </c>
      <c r="I1" s="46"/>
      <c r="J1" s="46"/>
      <c r="K1" s="230" t="s">
        <v>44</v>
      </c>
      <c r="L1" s="231" t="s">
        <v>1</v>
      </c>
      <c r="M1" s="7" t="s">
        <v>7752</v>
      </c>
      <c r="Q1" s="230" t="s">
        <v>6971</v>
      </c>
      <c r="R1" s="231" t="s">
        <v>1</v>
      </c>
    </row>
    <row r="2" spans="1:20" ht="16">
      <c r="A2" s="185" t="s">
        <v>1659</v>
      </c>
      <c r="B2" s="185">
        <v>986</v>
      </c>
      <c r="C2" s="131">
        <v>10</v>
      </c>
      <c r="D2" s="55"/>
      <c r="E2" s="132" t="s">
        <v>2011</v>
      </c>
      <c r="F2" s="79">
        <v>14</v>
      </c>
      <c r="H2" s="15">
        <v>1</v>
      </c>
      <c r="I2" s="15"/>
      <c r="J2" s="15"/>
      <c r="K2" s="233" t="s">
        <v>6973</v>
      </c>
      <c r="L2" s="73">
        <v>6675</v>
      </c>
      <c r="M2" s="7" t="s">
        <v>6974</v>
      </c>
      <c r="Q2" s="233" t="s">
        <v>1659</v>
      </c>
      <c r="R2" s="233">
        <v>986</v>
      </c>
      <c r="T2" s="15"/>
    </row>
    <row r="3" spans="1:20" ht="16">
      <c r="A3" s="276" t="s">
        <v>1660</v>
      </c>
      <c r="B3" s="276">
        <v>2345</v>
      </c>
      <c r="C3" s="131">
        <v>2</v>
      </c>
      <c r="D3" s="5"/>
      <c r="E3" s="132" t="s">
        <v>3712</v>
      </c>
      <c r="F3" s="79">
        <v>0</v>
      </c>
      <c r="H3" s="15">
        <v>1</v>
      </c>
      <c r="I3" s="15"/>
      <c r="J3" s="15"/>
      <c r="K3" s="233" t="s">
        <v>6975</v>
      </c>
      <c r="L3" s="73">
        <v>663</v>
      </c>
      <c r="O3" s="7"/>
      <c r="Q3" s="233" t="s">
        <v>1660</v>
      </c>
      <c r="R3" s="233">
        <v>2345</v>
      </c>
      <c r="S3" s="15"/>
    </row>
    <row r="4" spans="1:20" ht="16">
      <c r="A4" s="277" t="s">
        <v>1661</v>
      </c>
      <c r="B4" s="277">
        <v>189</v>
      </c>
      <c r="C4" s="131">
        <v>2345</v>
      </c>
      <c r="D4" s="5"/>
      <c r="E4" s="132" t="s">
        <v>3713</v>
      </c>
      <c r="F4" s="278">
        <v>47</v>
      </c>
      <c r="H4" s="27" t="e">
        <v>#N/A</v>
      </c>
      <c r="I4" s="15"/>
      <c r="J4" s="15"/>
      <c r="K4" s="233" t="s">
        <v>6976</v>
      </c>
      <c r="L4" s="73">
        <v>6924</v>
      </c>
      <c r="Q4" s="234" t="s">
        <v>1661</v>
      </c>
      <c r="R4" s="234">
        <v>2345</v>
      </c>
      <c r="S4" s="27"/>
      <c r="T4" s="27"/>
    </row>
    <row r="5" spans="1:20" ht="16">
      <c r="A5" s="276" t="s">
        <v>1662</v>
      </c>
      <c r="B5" s="276">
        <v>663</v>
      </c>
      <c r="C5" s="131">
        <v>3</v>
      </c>
      <c r="D5" s="5"/>
      <c r="E5" s="132" t="s">
        <v>3714</v>
      </c>
      <c r="F5" s="136">
        <v>138</v>
      </c>
      <c r="H5" s="15">
        <v>1</v>
      </c>
      <c r="I5" s="15"/>
      <c r="J5" s="15"/>
      <c r="K5" s="233" t="s">
        <v>6977</v>
      </c>
      <c r="L5" s="73">
        <v>7100</v>
      </c>
      <c r="N5" s="235" t="s">
        <v>7753</v>
      </c>
      <c r="Q5" s="233" t="s">
        <v>1662</v>
      </c>
      <c r="R5" s="233">
        <v>663</v>
      </c>
      <c r="S5" s="15"/>
      <c r="T5" s="15"/>
    </row>
    <row r="6" spans="1:20" ht="16">
      <c r="A6" s="185" t="s">
        <v>1663</v>
      </c>
      <c r="B6" s="185">
        <v>189</v>
      </c>
      <c r="C6" s="131">
        <v>33</v>
      </c>
      <c r="D6" s="55"/>
      <c r="E6" s="132" t="s">
        <v>3715</v>
      </c>
      <c r="F6" s="137">
        <v>0</v>
      </c>
      <c r="H6" s="15">
        <v>1</v>
      </c>
      <c r="I6" s="15"/>
      <c r="J6" s="15"/>
      <c r="K6" s="233" t="s">
        <v>6979</v>
      </c>
      <c r="L6" s="73">
        <v>7104</v>
      </c>
      <c r="N6" s="7" t="s">
        <v>6980</v>
      </c>
      <c r="Q6" s="233" t="s">
        <v>1663</v>
      </c>
      <c r="R6" s="233">
        <v>189</v>
      </c>
      <c r="S6" s="15"/>
      <c r="T6" s="15"/>
    </row>
    <row r="7" spans="1:20" ht="15">
      <c r="A7" s="276" t="s">
        <v>1664</v>
      </c>
      <c r="B7" s="276">
        <v>189</v>
      </c>
      <c r="C7" s="131">
        <v>1</v>
      </c>
      <c r="H7" s="15">
        <v>1</v>
      </c>
      <c r="I7" s="15"/>
      <c r="J7" s="15"/>
      <c r="K7" s="233" t="s">
        <v>6981</v>
      </c>
      <c r="L7" s="73">
        <v>6728</v>
      </c>
      <c r="Q7" s="233" t="s">
        <v>1664</v>
      </c>
      <c r="R7" s="233">
        <v>189</v>
      </c>
      <c r="S7" s="15"/>
      <c r="T7" s="15"/>
    </row>
    <row r="8" spans="1:20" ht="15">
      <c r="A8" s="277" t="s">
        <v>1667</v>
      </c>
      <c r="B8" s="277">
        <v>189</v>
      </c>
      <c r="C8" s="131">
        <v>189</v>
      </c>
      <c r="H8" s="27" t="e">
        <v>#N/A</v>
      </c>
      <c r="I8" s="15"/>
      <c r="J8" s="15"/>
      <c r="K8" s="233" t="s">
        <v>6982</v>
      </c>
      <c r="L8" s="73">
        <v>189</v>
      </c>
      <c r="Q8" s="234" t="s">
        <v>1667</v>
      </c>
      <c r="R8" s="234">
        <v>189</v>
      </c>
      <c r="S8" s="27"/>
      <c r="T8" s="27"/>
    </row>
    <row r="9" spans="1:20" ht="15">
      <c r="A9" s="185" t="s">
        <v>1668</v>
      </c>
      <c r="B9" s="185">
        <v>6675</v>
      </c>
      <c r="C9" s="131">
        <v>11</v>
      </c>
      <c r="H9" s="15">
        <v>1</v>
      </c>
      <c r="I9" s="15"/>
      <c r="J9" s="15"/>
      <c r="K9" s="233" t="s">
        <v>6983</v>
      </c>
      <c r="L9" s="73">
        <v>189</v>
      </c>
      <c r="Q9" s="233" t="s">
        <v>1668</v>
      </c>
      <c r="R9" s="233">
        <v>6675</v>
      </c>
      <c r="T9" s="15"/>
    </row>
    <row r="10" spans="1:20" ht="16">
      <c r="A10" s="276" t="s">
        <v>1669</v>
      </c>
      <c r="B10" s="276">
        <v>7010</v>
      </c>
      <c r="C10" s="131">
        <v>7</v>
      </c>
      <c r="E10" s="102"/>
      <c r="F10" s="23"/>
      <c r="H10" s="15">
        <v>1</v>
      </c>
      <c r="I10" s="15"/>
      <c r="J10" s="15"/>
      <c r="K10" s="233" t="s">
        <v>6984</v>
      </c>
      <c r="L10" s="73">
        <v>6729</v>
      </c>
      <c r="Q10" s="233" t="s">
        <v>1669</v>
      </c>
      <c r="R10" s="233">
        <v>7010</v>
      </c>
      <c r="S10" s="236">
        <v>7010</v>
      </c>
      <c r="T10" s="15"/>
    </row>
    <row r="11" spans="1:20" ht="16">
      <c r="A11" s="276" t="s">
        <v>1670</v>
      </c>
      <c r="B11" s="276">
        <v>7158</v>
      </c>
      <c r="C11" s="131">
        <v>1</v>
      </c>
      <c r="E11" s="102"/>
      <c r="F11" s="23"/>
      <c r="H11" s="15">
        <v>1</v>
      </c>
      <c r="I11" s="15"/>
      <c r="J11" s="15"/>
      <c r="K11" s="233" t="s">
        <v>6985</v>
      </c>
      <c r="L11" s="73">
        <v>6675</v>
      </c>
      <c r="Q11" s="233" t="s">
        <v>1670</v>
      </c>
      <c r="R11" s="233">
        <v>7158</v>
      </c>
      <c r="S11" s="236">
        <v>7158</v>
      </c>
      <c r="T11" s="15"/>
    </row>
    <row r="12" spans="1:20" ht="16">
      <c r="A12" s="277" t="s">
        <v>1671</v>
      </c>
      <c r="B12" s="277">
        <v>7747</v>
      </c>
      <c r="C12" s="131">
        <v>3616</v>
      </c>
      <c r="E12" s="102"/>
      <c r="F12" s="23"/>
      <c r="H12" s="27" t="e">
        <v>#N/A</v>
      </c>
      <c r="I12" s="15"/>
      <c r="J12" s="15"/>
      <c r="K12" s="233" t="s">
        <v>6986</v>
      </c>
      <c r="L12" s="73">
        <v>986</v>
      </c>
      <c r="Q12" s="234" t="s">
        <v>1671</v>
      </c>
      <c r="R12" s="234">
        <v>3616</v>
      </c>
      <c r="S12" s="27"/>
      <c r="T12" s="27"/>
    </row>
    <row r="13" spans="1:20" ht="16">
      <c r="A13" s="185" t="s">
        <v>1672</v>
      </c>
      <c r="B13" s="185">
        <v>189</v>
      </c>
      <c r="C13" s="131">
        <v>12</v>
      </c>
      <c r="E13" s="102"/>
      <c r="F13" s="23"/>
      <c r="H13" s="15">
        <v>1</v>
      </c>
      <c r="I13" s="15"/>
      <c r="J13" s="15"/>
      <c r="K13" s="233" t="s">
        <v>6987</v>
      </c>
      <c r="L13" s="73">
        <v>986</v>
      </c>
      <c r="Q13" s="233" t="s">
        <v>1672</v>
      </c>
      <c r="R13" s="233">
        <v>189</v>
      </c>
      <c r="S13" s="15"/>
      <c r="T13" s="15"/>
    </row>
    <row r="14" spans="1:20" ht="16">
      <c r="A14" s="276" t="s">
        <v>1673</v>
      </c>
      <c r="B14" s="276">
        <v>6133</v>
      </c>
      <c r="C14" s="131">
        <v>6</v>
      </c>
      <c r="E14" s="102"/>
      <c r="F14" s="23"/>
      <c r="H14" s="15">
        <v>1</v>
      </c>
      <c r="I14" s="15"/>
      <c r="J14" s="15"/>
      <c r="K14" s="233" t="s">
        <v>6988</v>
      </c>
      <c r="L14" s="73">
        <v>3381</v>
      </c>
      <c r="Q14" s="233" t="s">
        <v>1673</v>
      </c>
      <c r="R14" s="233">
        <v>6133</v>
      </c>
      <c r="S14" s="15"/>
      <c r="T14" s="15"/>
    </row>
    <row r="15" spans="1:20" ht="16">
      <c r="A15" s="276" t="s">
        <v>1674</v>
      </c>
      <c r="B15" s="8">
        <v>6924</v>
      </c>
      <c r="C15" s="131">
        <v>5</v>
      </c>
      <c r="E15" s="102"/>
      <c r="F15" s="23"/>
      <c r="H15" s="15">
        <v>1</v>
      </c>
      <c r="I15" s="15"/>
      <c r="J15" s="15"/>
      <c r="K15" s="233" t="s">
        <v>6989</v>
      </c>
      <c r="L15" s="233">
        <v>6893</v>
      </c>
      <c r="Q15" s="233" t="s">
        <v>1674</v>
      </c>
      <c r="R15" s="7">
        <v>6924</v>
      </c>
      <c r="S15" s="7">
        <v>8486</v>
      </c>
      <c r="T15" s="233">
        <v>4514</v>
      </c>
    </row>
    <row r="16" spans="1:20" ht="16">
      <c r="A16" s="277" t="s">
        <v>1679</v>
      </c>
      <c r="B16" s="277">
        <v>6779</v>
      </c>
      <c r="C16" s="131">
        <v>2345</v>
      </c>
      <c r="E16" s="102"/>
      <c r="F16" s="23"/>
      <c r="H16" s="27" t="e">
        <v>#N/A</v>
      </c>
      <c r="I16" s="15"/>
      <c r="J16" s="15"/>
      <c r="K16" s="233" t="s">
        <v>6990</v>
      </c>
      <c r="L16" s="73">
        <v>3307</v>
      </c>
      <c r="Q16" s="234" t="s">
        <v>1679</v>
      </c>
      <c r="R16" s="234">
        <v>2345</v>
      </c>
      <c r="S16" s="27"/>
      <c r="T16" s="27"/>
    </row>
    <row r="17" spans="1:20" ht="16">
      <c r="A17" s="277" t="s">
        <v>1720</v>
      </c>
      <c r="B17" s="277"/>
      <c r="C17" s="131">
        <v>7747</v>
      </c>
      <c r="D17" s="45"/>
      <c r="E17" s="102"/>
      <c r="F17" s="23"/>
      <c r="H17" s="27" t="e">
        <v>#N/A</v>
      </c>
      <c r="I17" s="15"/>
      <c r="J17" s="15"/>
      <c r="K17" s="233" t="s">
        <v>6991</v>
      </c>
      <c r="L17" s="73">
        <v>7168</v>
      </c>
      <c r="Q17" s="234" t="s">
        <v>1720</v>
      </c>
      <c r="R17" s="234">
        <v>7747</v>
      </c>
      <c r="S17" s="27"/>
      <c r="T17" s="27"/>
    </row>
    <row r="18" spans="1:20" ht="16">
      <c r="A18" s="277" t="s">
        <v>1680</v>
      </c>
      <c r="B18" s="277"/>
      <c r="C18" s="131">
        <v>136</v>
      </c>
      <c r="E18" s="102"/>
      <c r="F18" s="23"/>
      <c r="H18" s="27" t="e">
        <v>#N/A</v>
      </c>
      <c r="I18" s="15"/>
      <c r="J18" s="15"/>
      <c r="K18" s="233" t="s">
        <v>6992</v>
      </c>
      <c r="L18" s="73">
        <v>6947</v>
      </c>
      <c r="Q18" s="234" t="s">
        <v>1680</v>
      </c>
      <c r="R18" s="234">
        <v>136</v>
      </c>
      <c r="S18" s="27"/>
      <c r="T18" s="27"/>
    </row>
    <row r="19" spans="1:20" ht="16">
      <c r="A19" s="276" t="s">
        <v>1681</v>
      </c>
      <c r="B19" s="276">
        <v>6772</v>
      </c>
      <c r="C19" s="131">
        <v>7</v>
      </c>
      <c r="E19" s="102"/>
      <c r="F19" s="23"/>
      <c r="H19" s="15">
        <v>1</v>
      </c>
      <c r="I19" s="15"/>
      <c r="J19" s="15"/>
      <c r="K19" s="233" t="s">
        <v>6993</v>
      </c>
      <c r="L19" s="73">
        <v>6924</v>
      </c>
      <c r="Q19" s="233" t="s">
        <v>1681</v>
      </c>
      <c r="R19" s="233">
        <v>6772</v>
      </c>
      <c r="S19" s="15"/>
      <c r="T19" s="15"/>
    </row>
    <row r="20" spans="1:20" ht="16">
      <c r="A20" s="276" t="s">
        <v>1682</v>
      </c>
      <c r="B20" s="276">
        <v>7033</v>
      </c>
      <c r="C20" s="131">
        <v>2</v>
      </c>
      <c r="E20" s="102"/>
      <c r="F20" s="23"/>
      <c r="H20" s="15">
        <v>1</v>
      </c>
      <c r="I20" s="15"/>
      <c r="J20" s="15"/>
      <c r="K20" s="233" t="s">
        <v>6994</v>
      </c>
      <c r="L20" s="73"/>
      <c r="Q20" s="233" t="s">
        <v>1682</v>
      </c>
      <c r="R20" s="233">
        <v>7033</v>
      </c>
      <c r="S20" s="15"/>
      <c r="T20" s="15"/>
    </row>
    <row r="21" spans="1:20" ht="16">
      <c r="A21" s="277" t="s">
        <v>1683</v>
      </c>
      <c r="B21" s="277"/>
      <c r="C21" s="131">
        <v>5125</v>
      </c>
      <c r="E21" s="102"/>
      <c r="F21" s="23"/>
      <c r="H21" s="27" t="e">
        <v>#N/A</v>
      </c>
      <c r="I21" s="15"/>
      <c r="J21" s="15"/>
      <c r="K21" s="233" t="s">
        <v>6995</v>
      </c>
      <c r="L21" s="73">
        <v>6133</v>
      </c>
      <c r="Q21" s="234" t="s">
        <v>1683</v>
      </c>
      <c r="R21" s="234">
        <v>5125</v>
      </c>
      <c r="S21" s="27"/>
      <c r="T21" s="27"/>
    </row>
    <row r="22" spans="1:20" ht="16">
      <c r="A22" s="185" t="s">
        <v>1684</v>
      </c>
      <c r="B22" s="185">
        <v>6947</v>
      </c>
      <c r="C22" s="131">
        <v>19</v>
      </c>
      <c r="E22" s="102"/>
      <c r="F22" s="23"/>
      <c r="H22" s="15">
        <v>1</v>
      </c>
      <c r="I22" s="15"/>
      <c r="J22" s="15"/>
      <c r="K22" s="233" t="s">
        <v>6996</v>
      </c>
      <c r="L22" s="73">
        <v>7244</v>
      </c>
      <c r="Q22" s="233" t="s">
        <v>1684</v>
      </c>
      <c r="R22" s="233">
        <v>6947</v>
      </c>
      <c r="S22" s="15"/>
      <c r="T22" s="15"/>
    </row>
    <row r="23" spans="1:20" ht="16">
      <c r="A23" s="276" t="s">
        <v>1685</v>
      </c>
      <c r="B23" s="8">
        <v>6893</v>
      </c>
      <c r="C23" s="131">
        <v>2</v>
      </c>
      <c r="E23" s="102"/>
      <c r="F23" s="23"/>
      <c r="H23" s="27" t="e">
        <v>#N/A</v>
      </c>
      <c r="I23" s="15"/>
      <c r="J23" s="15"/>
      <c r="K23" s="233" t="s">
        <v>6997</v>
      </c>
      <c r="L23" s="73">
        <v>5458</v>
      </c>
      <c r="Q23" s="234" t="s">
        <v>1685</v>
      </c>
      <c r="R23" s="28">
        <v>6893</v>
      </c>
      <c r="S23" s="27"/>
      <c r="T23" s="27"/>
    </row>
    <row r="24" spans="1:20" ht="16">
      <c r="A24" s="276" t="s">
        <v>1686</v>
      </c>
      <c r="B24" s="276">
        <v>2345</v>
      </c>
      <c r="C24" s="131">
        <v>8</v>
      </c>
      <c r="E24" s="102"/>
      <c r="F24" s="23"/>
      <c r="H24" s="15">
        <v>1</v>
      </c>
      <c r="I24" s="15"/>
      <c r="J24" s="15"/>
      <c r="K24" s="233" t="s">
        <v>6998</v>
      </c>
      <c r="L24" s="73">
        <v>5458</v>
      </c>
      <c r="Q24" s="233" t="s">
        <v>1686</v>
      </c>
      <c r="R24" s="233">
        <v>2345</v>
      </c>
      <c r="S24" s="15"/>
      <c r="T24" s="15"/>
    </row>
    <row r="25" spans="1:20" ht="16">
      <c r="A25" s="276" t="s">
        <v>1687</v>
      </c>
      <c r="B25" s="276">
        <v>12346</v>
      </c>
      <c r="C25" s="131" t="e">
        <v>#N/A</v>
      </c>
      <c r="D25" s="7" t="s">
        <v>7754</v>
      </c>
      <c r="E25" s="102"/>
      <c r="F25" s="23"/>
      <c r="H25" s="27" t="e">
        <v>#N/A</v>
      </c>
      <c r="I25" s="15"/>
      <c r="J25" s="15"/>
      <c r="K25" s="233" t="s">
        <v>6999</v>
      </c>
      <c r="L25" s="73">
        <v>7040</v>
      </c>
      <c r="Q25" s="234" t="s">
        <v>1687</v>
      </c>
      <c r="R25" s="234">
        <v>6732</v>
      </c>
      <c r="S25" s="27"/>
      <c r="T25" s="27"/>
    </row>
    <row r="26" spans="1:20" ht="16">
      <c r="A26" s="277" t="s">
        <v>1688</v>
      </c>
      <c r="B26" s="277"/>
      <c r="C26" s="131">
        <v>6732</v>
      </c>
      <c r="E26" s="102"/>
      <c r="F26" s="23"/>
      <c r="H26" s="27" t="e">
        <v>#N/A</v>
      </c>
      <c r="I26" s="15"/>
      <c r="J26" s="15"/>
      <c r="K26" s="233" t="s">
        <v>7000</v>
      </c>
      <c r="L26" s="73">
        <v>7033</v>
      </c>
      <c r="Q26" s="234" t="s">
        <v>1688</v>
      </c>
      <c r="R26" s="234">
        <v>6732</v>
      </c>
      <c r="S26" s="27"/>
      <c r="T26" s="27"/>
    </row>
    <row r="27" spans="1:20" ht="16">
      <c r="A27" s="277" t="s">
        <v>1689</v>
      </c>
      <c r="B27" s="277"/>
      <c r="C27" s="131">
        <v>6732</v>
      </c>
      <c r="E27" s="102"/>
      <c r="F27" s="23"/>
      <c r="H27" s="27" t="e">
        <v>#N/A</v>
      </c>
      <c r="I27" s="15"/>
      <c r="J27" s="15"/>
      <c r="K27" s="233" t="s">
        <v>7001</v>
      </c>
      <c r="L27" s="73"/>
      <c r="Q27" s="234" t="s">
        <v>1689</v>
      </c>
      <c r="R27" s="234">
        <v>6732</v>
      </c>
      <c r="S27" s="27"/>
      <c r="T27" s="27"/>
    </row>
    <row r="28" spans="1:20" ht="16">
      <c r="A28" s="277" t="s">
        <v>1690</v>
      </c>
      <c r="B28" s="279"/>
      <c r="C28" s="131">
        <v>6728</v>
      </c>
      <c r="E28" s="102"/>
      <c r="F28" s="23"/>
      <c r="H28" s="27" t="e">
        <v>#N/A</v>
      </c>
      <c r="I28" s="15"/>
      <c r="J28" s="15"/>
      <c r="K28" s="233" t="s">
        <v>7002</v>
      </c>
      <c r="L28" s="73">
        <v>7023</v>
      </c>
      <c r="Q28" s="234" t="s">
        <v>1690</v>
      </c>
      <c r="R28" s="28">
        <v>6728</v>
      </c>
      <c r="S28" s="234">
        <v>6732</v>
      </c>
      <c r="T28" s="27"/>
    </row>
    <row r="29" spans="1:20" ht="16">
      <c r="A29" s="276" t="s">
        <v>1691</v>
      </c>
      <c r="B29" s="276">
        <v>6671</v>
      </c>
      <c r="C29" s="131">
        <v>1</v>
      </c>
      <c r="E29" s="102"/>
      <c r="F29" s="23"/>
      <c r="H29" s="15">
        <v>1</v>
      </c>
      <c r="I29" s="15"/>
      <c r="J29" s="15"/>
      <c r="K29" s="233" t="s">
        <v>7003</v>
      </c>
      <c r="L29" s="73">
        <v>6132</v>
      </c>
      <c r="Q29" s="233" t="s">
        <v>1691</v>
      </c>
      <c r="R29" s="233">
        <v>6671</v>
      </c>
      <c r="S29" s="15"/>
      <c r="T29" s="15"/>
    </row>
    <row r="30" spans="1:20" ht="16">
      <c r="A30" s="277" t="s">
        <v>1692</v>
      </c>
      <c r="B30" s="277"/>
      <c r="C30" s="131">
        <v>14065</v>
      </c>
      <c r="E30" s="102"/>
      <c r="F30" s="23"/>
      <c r="H30" s="27" t="e">
        <v>#N/A</v>
      </c>
      <c r="I30" s="15"/>
      <c r="J30" s="15"/>
      <c r="K30" s="233" t="s">
        <v>7004</v>
      </c>
      <c r="L30" s="73">
        <v>6671</v>
      </c>
      <c r="Q30" s="234" t="s">
        <v>1692</v>
      </c>
      <c r="R30" s="234">
        <v>14065</v>
      </c>
      <c r="S30" s="27">
        <v>4933</v>
      </c>
      <c r="T30" s="27"/>
    </row>
    <row r="31" spans="1:20" ht="16">
      <c r="A31" s="277" t="s">
        <v>1693</v>
      </c>
      <c r="B31" s="277"/>
      <c r="C31" s="131">
        <v>2507</v>
      </c>
      <c r="E31" s="102"/>
      <c r="F31" s="23"/>
      <c r="H31" s="27" t="e">
        <v>#N/A</v>
      </c>
      <c r="I31" s="15"/>
      <c r="J31" s="15"/>
      <c r="K31" s="233" t="s">
        <v>7005</v>
      </c>
      <c r="L31" s="73">
        <v>5125</v>
      </c>
      <c r="Q31" s="234" t="s">
        <v>1693</v>
      </c>
      <c r="R31" s="234">
        <v>2507</v>
      </c>
      <c r="S31" s="27">
        <v>4933</v>
      </c>
      <c r="T31" s="27"/>
    </row>
    <row r="32" spans="1:20" ht="16">
      <c r="A32" s="185" t="s">
        <v>1695</v>
      </c>
      <c r="B32" s="185">
        <v>10141</v>
      </c>
      <c r="C32" s="131">
        <v>12</v>
      </c>
      <c r="E32" s="102"/>
      <c r="F32" s="23"/>
      <c r="H32" s="15">
        <v>1</v>
      </c>
      <c r="I32" s="15"/>
      <c r="J32" s="15"/>
      <c r="K32" s="233" t="s">
        <v>7006</v>
      </c>
      <c r="L32" s="73">
        <v>7416</v>
      </c>
      <c r="Q32" s="233" t="s">
        <v>1695</v>
      </c>
      <c r="R32" s="233">
        <v>10141</v>
      </c>
      <c r="S32" s="15"/>
      <c r="T32" s="15"/>
    </row>
    <row r="33" spans="1:20" ht="16">
      <c r="A33" s="277" t="s">
        <v>1696</v>
      </c>
      <c r="B33" s="277"/>
      <c r="C33" s="131">
        <v>6675</v>
      </c>
      <c r="E33" s="102"/>
      <c r="F33" s="23"/>
      <c r="H33" s="27" t="e">
        <v>#N/A</v>
      </c>
      <c r="I33" s="15"/>
      <c r="J33" s="15"/>
      <c r="K33" s="233" t="s">
        <v>7007</v>
      </c>
      <c r="L33" s="73">
        <v>11601</v>
      </c>
      <c r="Q33" s="234" t="s">
        <v>1696</v>
      </c>
      <c r="R33" s="234">
        <v>6675</v>
      </c>
      <c r="S33" s="27"/>
      <c r="T33" s="27"/>
    </row>
    <row r="34" spans="1:20" ht="16">
      <c r="A34" s="276" t="s">
        <v>1697</v>
      </c>
      <c r="B34" s="276">
        <v>6875</v>
      </c>
      <c r="C34" s="131">
        <v>3</v>
      </c>
      <c r="E34" s="102"/>
      <c r="F34" s="23"/>
      <c r="H34" s="15">
        <v>1</v>
      </c>
      <c r="I34" s="15"/>
      <c r="J34" s="15"/>
      <c r="K34" s="233" t="s">
        <v>7008</v>
      </c>
      <c r="L34" s="73">
        <v>2345</v>
      </c>
      <c r="Q34" s="233" t="s">
        <v>1697</v>
      </c>
      <c r="R34" s="233">
        <v>6875</v>
      </c>
      <c r="S34" s="15"/>
      <c r="T34" s="15"/>
    </row>
    <row r="35" spans="1:20" ht="16">
      <c r="A35" s="277" t="s">
        <v>1698</v>
      </c>
      <c r="B35" s="277"/>
      <c r="C35" s="131">
        <v>6669</v>
      </c>
      <c r="E35" s="102"/>
      <c r="F35" s="23"/>
      <c r="H35" s="27" t="e">
        <v>#N/A</v>
      </c>
      <c r="I35" s="15"/>
      <c r="J35" s="15"/>
      <c r="K35" s="233" t="s">
        <v>7009</v>
      </c>
      <c r="L35" s="73"/>
      <c r="Q35" s="234" t="s">
        <v>1698</v>
      </c>
      <c r="R35" s="234">
        <v>6669</v>
      </c>
      <c r="S35" s="27"/>
      <c r="T35" s="27"/>
    </row>
    <row r="36" spans="1:20" ht="16">
      <c r="A36" s="185" t="s">
        <v>1699</v>
      </c>
      <c r="B36" s="185">
        <v>6729</v>
      </c>
      <c r="C36" s="131">
        <v>14</v>
      </c>
      <c r="E36" s="102"/>
      <c r="F36" s="23"/>
      <c r="H36" s="15">
        <v>1</v>
      </c>
      <c r="I36" s="15"/>
      <c r="J36" s="15"/>
      <c r="K36" s="233" t="s">
        <v>7010</v>
      </c>
      <c r="L36" s="73">
        <v>6658</v>
      </c>
      <c r="Q36" s="233" t="s">
        <v>1699</v>
      </c>
      <c r="R36" s="233">
        <v>6729</v>
      </c>
      <c r="S36" s="233">
        <v>6669</v>
      </c>
      <c r="T36" s="15"/>
    </row>
    <row r="37" spans="1:20" ht="16">
      <c r="A37" s="277" t="s">
        <v>1700</v>
      </c>
      <c r="B37" s="277"/>
      <c r="C37" s="131">
        <v>6669</v>
      </c>
      <c r="D37" s="45"/>
      <c r="E37" s="102"/>
      <c r="F37" s="23"/>
      <c r="H37" s="27" t="e">
        <v>#N/A</v>
      </c>
      <c r="I37" s="15"/>
      <c r="J37" s="15"/>
      <c r="K37" s="233" t="s">
        <v>7011</v>
      </c>
      <c r="L37" s="73">
        <v>3607</v>
      </c>
      <c r="Q37" s="234" t="s">
        <v>1700</v>
      </c>
      <c r="R37" s="234">
        <v>6669</v>
      </c>
      <c r="S37" s="27"/>
      <c r="T37" s="27"/>
    </row>
    <row r="38" spans="1:20" ht="16">
      <c r="A38" s="276" t="s">
        <v>1722</v>
      </c>
      <c r="B38" s="276">
        <v>6133</v>
      </c>
      <c r="C38" s="131">
        <v>1</v>
      </c>
      <c r="E38" s="102"/>
      <c r="F38" s="23"/>
      <c r="H38" s="27" t="e">
        <v>#N/A</v>
      </c>
      <c r="I38" s="15"/>
      <c r="J38" s="15"/>
      <c r="K38" s="233" t="s">
        <v>7012</v>
      </c>
      <c r="L38" s="73">
        <v>3607</v>
      </c>
      <c r="Q38" s="234" t="s">
        <v>1722</v>
      </c>
      <c r="R38" s="234">
        <v>6133</v>
      </c>
      <c r="S38" s="27"/>
      <c r="T38" s="27"/>
    </row>
    <row r="39" spans="1:20" ht="16">
      <c r="A39" s="277" t="s">
        <v>1723</v>
      </c>
      <c r="B39" s="277"/>
      <c r="C39" s="131">
        <v>8199</v>
      </c>
      <c r="E39" s="102"/>
      <c r="F39" s="23"/>
      <c r="H39" s="27" t="e">
        <v>#N/A</v>
      </c>
      <c r="I39" s="15"/>
      <c r="J39" s="15"/>
      <c r="K39" s="233" t="s">
        <v>7013</v>
      </c>
      <c r="L39" s="73">
        <v>3607</v>
      </c>
      <c r="Q39" s="234" t="s">
        <v>1723</v>
      </c>
      <c r="R39" s="234">
        <v>8199</v>
      </c>
      <c r="S39" s="27"/>
      <c r="T39" s="27"/>
    </row>
    <row r="40" spans="1:20" ht="16">
      <c r="A40" s="277" t="s">
        <v>1701</v>
      </c>
      <c r="B40" s="277"/>
      <c r="C40" s="131">
        <v>8199</v>
      </c>
      <c r="E40" s="102"/>
      <c r="F40" s="23"/>
      <c r="H40" s="27" t="e">
        <v>#N/A</v>
      </c>
      <c r="I40" s="15"/>
      <c r="J40" s="15"/>
      <c r="K40" s="233" t="s">
        <v>7014</v>
      </c>
      <c r="L40" s="73">
        <v>3607</v>
      </c>
      <c r="Q40" s="234" t="s">
        <v>1701</v>
      </c>
      <c r="R40" s="234">
        <v>8199</v>
      </c>
      <c r="S40" s="27"/>
      <c r="T40" s="27"/>
    </row>
    <row r="41" spans="1:20" ht="16">
      <c r="A41" s="277" t="s">
        <v>1702</v>
      </c>
      <c r="B41" s="277"/>
      <c r="C41" s="131">
        <v>930</v>
      </c>
      <c r="E41" s="102"/>
      <c r="F41" s="23"/>
      <c r="H41" s="15">
        <v>1</v>
      </c>
      <c r="I41" s="15"/>
      <c r="J41" s="15"/>
      <c r="K41" s="233" t="s">
        <v>7015</v>
      </c>
      <c r="L41" s="73">
        <v>2345</v>
      </c>
      <c r="Q41" s="233" t="s">
        <v>1702</v>
      </c>
      <c r="R41" s="233">
        <v>930</v>
      </c>
      <c r="S41" s="15"/>
      <c r="T41" s="15"/>
    </row>
    <row r="42" spans="1:20" ht="16">
      <c r="A42" s="276" t="s">
        <v>1703</v>
      </c>
      <c r="B42" s="276">
        <v>3689</v>
      </c>
      <c r="C42" s="131">
        <v>1</v>
      </c>
      <c r="E42" s="102"/>
      <c r="F42" s="23"/>
      <c r="H42" s="15">
        <v>1</v>
      </c>
      <c r="I42" s="15"/>
      <c r="J42" s="15"/>
      <c r="K42" s="233" t="s">
        <v>7016</v>
      </c>
      <c r="L42" s="73"/>
      <c r="Q42" s="233" t="s">
        <v>1703</v>
      </c>
      <c r="R42" s="233">
        <v>3689</v>
      </c>
      <c r="S42" s="15"/>
      <c r="T42" s="15"/>
    </row>
    <row r="43" spans="1:20" ht="16">
      <c r="A43" s="276" t="s">
        <v>1704</v>
      </c>
      <c r="B43" s="276">
        <v>10856</v>
      </c>
      <c r="C43" s="131">
        <v>4</v>
      </c>
      <c r="E43" s="102"/>
      <c r="F43" s="23"/>
      <c r="H43" s="15">
        <v>1</v>
      </c>
      <c r="I43" s="15"/>
      <c r="J43" s="15"/>
      <c r="K43" s="233" t="s">
        <v>7017</v>
      </c>
      <c r="L43" s="73">
        <v>3607</v>
      </c>
      <c r="Q43" s="233" t="s">
        <v>1704</v>
      </c>
      <c r="R43" s="233">
        <v>10856</v>
      </c>
      <c r="S43" s="15"/>
      <c r="T43" s="15"/>
    </row>
    <row r="44" spans="1:20" ht="16">
      <c r="A44" s="185" t="s">
        <v>1705</v>
      </c>
      <c r="B44" s="185">
        <v>7100</v>
      </c>
      <c r="C44" s="131">
        <v>11</v>
      </c>
      <c r="E44" s="102"/>
      <c r="F44" s="23"/>
      <c r="H44" s="15">
        <v>1</v>
      </c>
      <c r="I44" s="15"/>
      <c r="J44" s="15"/>
      <c r="K44" s="233" t="s">
        <v>7018</v>
      </c>
      <c r="L44" s="73">
        <v>3607</v>
      </c>
      <c r="Q44" s="233" t="s">
        <v>1705</v>
      </c>
      <c r="R44" s="233">
        <v>7100</v>
      </c>
      <c r="S44" s="15"/>
      <c r="T44" s="15"/>
    </row>
    <row r="45" spans="1:20" ht="16">
      <c r="A45" s="277" t="s">
        <v>1706</v>
      </c>
      <c r="B45" s="277"/>
      <c r="C45" s="131">
        <v>189</v>
      </c>
      <c r="E45" s="102"/>
      <c r="F45" s="23"/>
      <c r="H45" s="15">
        <v>1</v>
      </c>
      <c r="I45" s="15"/>
      <c r="J45" s="15"/>
      <c r="K45" s="233" t="s">
        <v>7019</v>
      </c>
      <c r="L45" s="73">
        <v>7055</v>
      </c>
      <c r="Q45" s="233" t="s">
        <v>1706</v>
      </c>
      <c r="R45" s="233">
        <v>189</v>
      </c>
      <c r="S45" s="15"/>
      <c r="T45" s="15"/>
    </row>
    <row r="46" spans="1:20" ht="16">
      <c r="A46" s="277" t="s">
        <v>1707</v>
      </c>
      <c r="B46" s="277"/>
      <c r="C46" s="131">
        <v>189</v>
      </c>
      <c r="E46" s="102"/>
      <c r="F46" s="23"/>
      <c r="H46" s="27" t="e">
        <v>#N/A</v>
      </c>
      <c r="I46" s="15"/>
      <c r="J46" s="15"/>
      <c r="K46" s="233" t="s">
        <v>7020</v>
      </c>
      <c r="L46" s="73">
        <v>6658</v>
      </c>
      <c r="Q46" s="234" t="s">
        <v>1707</v>
      </c>
      <c r="R46" s="234">
        <v>189</v>
      </c>
      <c r="S46" s="27"/>
      <c r="T46" s="27"/>
    </row>
    <row r="47" spans="1:20" ht="16">
      <c r="A47" s="277" t="s">
        <v>1708</v>
      </c>
      <c r="B47" s="277"/>
      <c r="C47" s="131">
        <v>189</v>
      </c>
      <c r="E47" s="102"/>
      <c r="F47" s="23"/>
      <c r="H47" s="27" t="e">
        <v>#N/A</v>
      </c>
      <c r="I47" s="15"/>
      <c r="J47" s="15"/>
      <c r="K47" s="233" t="s">
        <v>7021</v>
      </c>
      <c r="L47" s="73"/>
      <c r="Q47" s="234" t="s">
        <v>1708</v>
      </c>
      <c r="R47" s="234">
        <v>189</v>
      </c>
      <c r="S47" s="27"/>
      <c r="T47" s="27"/>
    </row>
    <row r="48" spans="1:20" ht="16">
      <c r="A48" s="276" t="s">
        <v>1709</v>
      </c>
      <c r="B48" s="276">
        <v>189</v>
      </c>
      <c r="C48" s="131">
        <v>8</v>
      </c>
      <c r="E48" s="102"/>
      <c r="F48" s="23"/>
      <c r="H48" s="15">
        <v>1</v>
      </c>
      <c r="I48" s="15"/>
      <c r="J48" s="15"/>
      <c r="K48" s="233" t="s">
        <v>7022</v>
      </c>
      <c r="L48" s="73"/>
      <c r="Q48" s="233" t="s">
        <v>1709</v>
      </c>
      <c r="R48" s="233">
        <v>189</v>
      </c>
      <c r="S48" s="15"/>
      <c r="T48" s="15"/>
    </row>
    <row r="49" spans="1:20" ht="16">
      <c r="A49" s="185" t="s">
        <v>1710</v>
      </c>
      <c r="B49" s="185">
        <v>986</v>
      </c>
      <c r="C49" s="131">
        <v>46</v>
      </c>
      <c r="E49" s="102"/>
      <c r="F49" s="23"/>
      <c r="H49" s="15">
        <v>1</v>
      </c>
      <c r="I49" s="15"/>
      <c r="J49" s="15"/>
      <c r="K49" s="233" t="s">
        <v>7023</v>
      </c>
      <c r="L49" s="73">
        <v>7283</v>
      </c>
      <c r="Q49" s="233" t="s">
        <v>1710</v>
      </c>
      <c r="R49" s="233">
        <v>986</v>
      </c>
      <c r="S49" s="185">
        <v>7083</v>
      </c>
      <c r="T49" s="15"/>
    </row>
    <row r="50" spans="1:20" ht="16">
      <c r="A50" s="185" t="s">
        <v>1711</v>
      </c>
      <c r="B50" s="185">
        <v>189</v>
      </c>
      <c r="C50" s="131">
        <v>34</v>
      </c>
      <c r="E50" s="102"/>
      <c r="F50" s="23"/>
      <c r="H50" s="15">
        <v>1</v>
      </c>
      <c r="I50" s="15"/>
      <c r="J50" s="15"/>
      <c r="K50" s="233" t="s">
        <v>7024</v>
      </c>
      <c r="L50" s="73"/>
      <c r="Q50" s="233" t="s">
        <v>1711</v>
      </c>
      <c r="R50" s="233">
        <v>189</v>
      </c>
      <c r="S50" s="15"/>
      <c r="T50" s="15"/>
    </row>
    <row r="51" spans="1:20" ht="16">
      <c r="A51" s="277" t="s">
        <v>1724</v>
      </c>
      <c r="B51" s="277">
        <v>3307</v>
      </c>
      <c r="C51" s="131">
        <v>3307</v>
      </c>
      <c r="E51" s="102"/>
      <c r="F51" s="23"/>
      <c r="H51" s="15">
        <v>1</v>
      </c>
      <c r="I51" s="15"/>
      <c r="J51" s="15"/>
      <c r="K51" s="233" t="s">
        <v>7025</v>
      </c>
      <c r="L51" s="73">
        <v>2345</v>
      </c>
      <c r="Q51" s="233" t="s">
        <v>1724</v>
      </c>
      <c r="R51" s="233">
        <v>3307</v>
      </c>
      <c r="S51" s="15"/>
      <c r="T51" s="15"/>
    </row>
    <row r="52" spans="1:20" ht="16">
      <c r="A52" s="277" t="s">
        <v>1725</v>
      </c>
      <c r="B52" s="277">
        <v>6903</v>
      </c>
      <c r="C52" s="131">
        <v>6903</v>
      </c>
      <c r="E52" s="102"/>
      <c r="F52" s="23"/>
      <c r="H52" s="27" t="e">
        <v>#N/A</v>
      </c>
      <c r="I52" s="15"/>
      <c r="J52" s="15"/>
      <c r="K52" s="233" t="s">
        <v>7026</v>
      </c>
      <c r="L52" s="73"/>
      <c r="Q52" s="234" t="s">
        <v>1725</v>
      </c>
      <c r="R52" s="234">
        <v>6903</v>
      </c>
      <c r="S52" s="27"/>
      <c r="T52" s="27"/>
    </row>
    <row r="53" spans="1:20" ht="16">
      <c r="A53" s="277" t="s">
        <v>1726</v>
      </c>
      <c r="B53" s="277"/>
      <c r="C53" s="131">
        <v>6463</v>
      </c>
      <c r="E53" s="102"/>
      <c r="F53" s="23"/>
      <c r="H53" s="27" t="e">
        <v>#N/A</v>
      </c>
      <c r="I53" s="15"/>
      <c r="J53" s="15"/>
      <c r="K53" s="233" t="s">
        <v>7027</v>
      </c>
      <c r="L53" s="73"/>
      <c r="Q53" s="234" t="s">
        <v>1726</v>
      </c>
      <c r="R53" s="234">
        <v>6463</v>
      </c>
      <c r="S53" s="27"/>
      <c r="T53" s="27"/>
    </row>
    <row r="54" spans="1:20" ht="16">
      <c r="A54" s="276" t="s">
        <v>1727</v>
      </c>
      <c r="B54" s="276">
        <v>7326</v>
      </c>
      <c r="C54" s="131">
        <v>4</v>
      </c>
      <c r="E54" s="102"/>
      <c r="F54" s="23"/>
      <c r="H54" s="15">
        <v>1</v>
      </c>
      <c r="I54" s="15"/>
      <c r="J54" s="15"/>
      <c r="K54" s="233" t="s">
        <v>7028</v>
      </c>
      <c r="L54" s="73">
        <v>7137</v>
      </c>
      <c r="Q54" s="233" t="s">
        <v>1727</v>
      </c>
      <c r="R54" s="233">
        <v>7326</v>
      </c>
      <c r="S54" s="15"/>
      <c r="T54" s="15"/>
    </row>
    <row r="55" spans="1:20" ht="16">
      <c r="A55" s="277" t="s">
        <v>3716</v>
      </c>
      <c r="B55" s="277"/>
      <c r="C55" s="131">
        <v>6785</v>
      </c>
      <c r="E55" s="102"/>
      <c r="F55" s="23"/>
      <c r="H55" s="27" t="e">
        <v>#N/A</v>
      </c>
      <c r="I55" s="15"/>
      <c r="J55" s="15"/>
      <c r="K55" s="233" t="s">
        <v>7029</v>
      </c>
      <c r="L55" s="73">
        <v>2345</v>
      </c>
      <c r="Q55" s="234" t="s">
        <v>3716</v>
      </c>
      <c r="R55" s="234">
        <v>6785</v>
      </c>
      <c r="S55" s="27"/>
      <c r="T55" s="27"/>
    </row>
    <row r="56" spans="1:20" ht="16">
      <c r="A56" s="276" t="s">
        <v>1713</v>
      </c>
      <c r="B56" s="276">
        <v>6557</v>
      </c>
      <c r="C56" s="131">
        <v>2</v>
      </c>
      <c r="E56" s="102"/>
      <c r="F56" s="23"/>
      <c r="H56" s="15">
        <v>1</v>
      </c>
      <c r="I56" s="15"/>
      <c r="J56" s="15"/>
      <c r="K56" s="233" t="s">
        <v>7030</v>
      </c>
      <c r="L56" s="73">
        <v>2345</v>
      </c>
      <c r="Q56" s="233" t="s">
        <v>1713</v>
      </c>
      <c r="R56" s="233">
        <v>6557</v>
      </c>
      <c r="S56" s="15"/>
      <c r="T56" s="15"/>
    </row>
    <row r="57" spans="1:20" ht="16">
      <c r="A57" s="277" t="s">
        <v>1714</v>
      </c>
      <c r="B57" s="277"/>
      <c r="C57" s="131">
        <v>11708</v>
      </c>
      <c r="E57" s="102"/>
      <c r="F57" s="23"/>
      <c r="H57" s="27" t="e">
        <v>#N/A</v>
      </c>
      <c r="I57" s="15"/>
      <c r="J57" s="15"/>
      <c r="K57" s="233" t="s">
        <v>7031</v>
      </c>
      <c r="L57" s="73">
        <v>2345</v>
      </c>
      <c r="Q57" s="234" t="s">
        <v>1714</v>
      </c>
      <c r="R57" s="234">
        <v>11708</v>
      </c>
      <c r="S57" s="27"/>
      <c r="T57" s="27"/>
    </row>
    <row r="58" spans="1:20" ht="16">
      <c r="A58" s="277" t="s">
        <v>3717</v>
      </c>
      <c r="B58" s="277"/>
      <c r="C58" s="131">
        <v>6927</v>
      </c>
      <c r="E58" s="102"/>
      <c r="F58" s="23"/>
      <c r="H58" s="27" t="e">
        <v>#N/A</v>
      </c>
      <c r="I58" s="15"/>
      <c r="J58" s="15"/>
      <c r="K58" s="233" t="s">
        <v>7032</v>
      </c>
      <c r="L58" s="73">
        <v>2345</v>
      </c>
      <c r="Q58" s="234" t="s">
        <v>3717</v>
      </c>
      <c r="R58" s="234">
        <v>6927</v>
      </c>
      <c r="S58" s="27"/>
      <c r="T58" s="27"/>
    </row>
    <row r="59" spans="1:20" ht="16">
      <c r="A59" s="276" t="s">
        <v>1716</v>
      </c>
      <c r="B59" s="276">
        <v>1130</v>
      </c>
      <c r="C59" s="131">
        <v>1</v>
      </c>
      <c r="E59" s="102"/>
      <c r="F59" s="23"/>
      <c r="H59" s="15">
        <v>1</v>
      </c>
      <c r="I59" s="15"/>
      <c r="J59" s="15"/>
      <c r="K59" s="233" t="s">
        <v>7033</v>
      </c>
      <c r="L59" s="73">
        <v>2345</v>
      </c>
      <c r="Q59" s="233" t="s">
        <v>1716</v>
      </c>
      <c r="R59" s="233">
        <v>1130</v>
      </c>
      <c r="S59" s="15"/>
      <c r="T59" s="15"/>
    </row>
    <row r="60" spans="1:20" ht="16">
      <c r="A60" s="277" t="s">
        <v>3718</v>
      </c>
      <c r="B60" s="7">
        <v>14480</v>
      </c>
      <c r="C60" s="131">
        <v>6989</v>
      </c>
      <c r="E60" s="102"/>
      <c r="F60" s="23"/>
      <c r="H60" s="27" t="e">
        <v>#N/A</v>
      </c>
      <c r="I60" s="15"/>
      <c r="J60" s="15"/>
      <c r="K60" s="233" t="s">
        <v>7034</v>
      </c>
      <c r="L60" s="73"/>
      <c r="Q60" s="234" t="s">
        <v>3718</v>
      </c>
      <c r="R60" s="234">
        <v>6989</v>
      </c>
      <c r="S60" s="27"/>
      <c r="T60" s="27"/>
    </row>
    <row r="61" spans="1:20" ht="16">
      <c r="A61" s="277" t="s">
        <v>3719</v>
      </c>
      <c r="B61" s="277"/>
      <c r="C61" s="131">
        <v>11104</v>
      </c>
      <c r="E61" s="102"/>
      <c r="F61" s="23"/>
      <c r="H61" s="27" t="e">
        <v>#N/A</v>
      </c>
      <c r="I61" s="15"/>
      <c r="J61" s="15"/>
      <c r="K61" s="233" t="s">
        <v>7035</v>
      </c>
      <c r="L61" s="73">
        <v>7010</v>
      </c>
      <c r="Q61" s="234" t="s">
        <v>3719</v>
      </c>
      <c r="R61" s="234">
        <v>11104</v>
      </c>
      <c r="S61" s="27"/>
      <c r="T61" s="27"/>
    </row>
    <row r="62" spans="1:20" ht="16">
      <c r="A62" s="277" t="s">
        <v>3720</v>
      </c>
      <c r="B62" s="277"/>
      <c r="C62" s="131">
        <v>12550</v>
      </c>
      <c r="E62" s="102"/>
      <c r="F62" s="23"/>
      <c r="H62" s="27" t="e">
        <v>#N/A</v>
      </c>
      <c r="I62" s="15"/>
      <c r="J62" s="15"/>
      <c r="K62" s="233" t="s">
        <v>7036</v>
      </c>
      <c r="L62" s="73">
        <v>6732</v>
      </c>
      <c r="Q62" s="234" t="s">
        <v>3720</v>
      </c>
      <c r="R62" s="234">
        <v>12550</v>
      </c>
      <c r="S62" s="27"/>
      <c r="T62" s="27"/>
    </row>
    <row r="63" spans="1:20" ht="16">
      <c r="A63" s="277" t="s">
        <v>3721</v>
      </c>
      <c r="B63" s="277"/>
      <c r="C63" s="131">
        <v>7023</v>
      </c>
      <c r="E63" s="102"/>
      <c r="F63" s="23"/>
      <c r="H63" s="27" t="e">
        <v>#N/A</v>
      </c>
      <c r="I63" s="15"/>
      <c r="J63" s="15"/>
      <c r="K63" s="233" t="s">
        <v>7037</v>
      </c>
      <c r="L63" s="73">
        <v>6732</v>
      </c>
      <c r="Q63" s="234" t="s">
        <v>3721</v>
      </c>
      <c r="R63" s="234">
        <v>7023</v>
      </c>
      <c r="S63" s="27"/>
      <c r="T63" s="27"/>
    </row>
    <row r="64" spans="1:20" ht="16">
      <c r="A64" s="276" t="s">
        <v>3722</v>
      </c>
      <c r="B64" s="276">
        <v>3381</v>
      </c>
      <c r="C64" s="131">
        <v>1</v>
      </c>
      <c r="E64" s="102"/>
      <c r="F64" s="23"/>
      <c r="H64" s="15">
        <v>1</v>
      </c>
      <c r="I64" s="15"/>
      <c r="J64" s="15"/>
      <c r="K64" s="233" t="s">
        <v>7038</v>
      </c>
      <c r="L64" s="73">
        <v>6732</v>
      </c>
      <c r="Q64" s="233" t="s">
        <v>3722</v>
      </c>
      <c r="R64" s="233">
        <v>3381</v>
      </c>
      <c r="S64" s="15"/>
      <c r="T64" s="15"/>
    </row>
    <row r="65" spans="1:20" ht="16">
      <c r="A65" s="277" t="s">
        <v>3723</v>
      </c>
      <c r="B65" s="277"/>
      <c r="C65" s="131">
        <v>12278</v>
      </c>
      <c r="E65" s="102"/>
      <c r="F65" s="23"/>
      <c r="H65" s="27" t="e">
        <v>#N/A</v>
      </c>
      <c r="I65" s="15"/>
      <c r="J65" s="15"/>
      <c r="K65" s="233" t="s">
        <v>7039</v>
      </c>
      <c r="L65" s="73">
        <v>6732</v>
      </c>
      <c r="Q65" s="234" t="s">
        <v>3723</v>
      </c>
      <c r="R65" s="234">
        <v>12278</v>
      </c>
      <c r="S65" s="27"/>
      <c r="T65" s="27"/>
    </row>
    <row r="66" spans="1:20" ht="16">
      <c r="A66" s="276" t="s">
        <v>3724</v>
      </c>
      <c r="B66" s="276">
        <v>315</v>
      </c>
      <c r="C66" s="131">
        <v>1</v>
      </c>
      <c r="E66" s="102"/>
      <c r="F66" s="23"/>
      <c r="H66" s="15">
        <v>1</v>
      </c>
      <c r="I66" s="15"/>
      <c r="J66" s="15"/>
      <c r="K66" s="233" t="s">
        <v>7040</v>
      </c>
      <c r="L66" s="73">
        <v>6779</v>
      </c>
      <c r="Q66" s="233" t="s">
        <v>3724</v>
      </c>
      <c r="R66" s="233">
        <v>315</v>
      </c>
      <c r="S66" s="15"/>
      <c r="T66" s="15"/>
    </row>
    <row r="67" spans="1:20" ht="16">
      <c r="A67" s="277" t="s">
        <v>3725</v>
      </c>
      <c r="B67" s="277"/>
      <c r="C67" s="131">
        <v>7003</v>
      </c>
      <c r="E67" s="102"/>
      <c r="F67" s="23"/>
      <c r="H67" s="27" t="e">
        <v>#N/A</v>
      </c>
      <c r="I67" s="15"/>
      <c r="J67" s="15"/>
      <c r="K67" s="233" t="s">
        <v>7041</v>
      </c>
      <c r="L67" s="73">
        <v>2345</v>
      </c>
      <c r="Q67" s="234" t="s">
        <v>3725</v>
      </c>
      <c r="R67" s="234">
        <v>7003</v>
      </c>
      <c r="S67" s="27"/>
      <c r="T67" s="27"/>
    </row>
    <row r="68" spans="1:20" ht="16">
      <c r="A68" s="277" t="s">
        <v>3726</v>
      </c>
      <c r="B68" s="277"/>
      <c r="C68" s="131">
        <v>6802</v>
      </c>
      <c r="E68" s="102"/>
      <c r="F68" s="23"/>
      <c r="H68" s="27" t="e">
        <v>#N/A</v>
      </c>
      <c r="I68" s="15"/>
      <c r="J68" s="15"/>
      <c r="K68" s="233" t="s">
        <v>7042</v>
      </c>
      <c r="L68" s="73">
        <v>6732</v>
      </c>
      <c r="Q68" s="234" t="s">
        <v>3726</v>
      </c>
      <c r="R68" s="234">
        <v>6802</v>
      </c>
      <c r="S68" s="27"/>
      <c r="T68" s="27"/>
    </row>
    <row r="69" spans="1:20" ht="16">
      <c r="A69" s="277" t="s">
        <v>3727</v>
      </c>
      <c r="B69" s="277"/>
      <c r="C69" s="131">
        <v>283</v>
      </c>
      <c r="E69" s="102"/>
      <c r="F69" s="23"/>
      <c r="H69" s="27" t="e">
        <v>#N/A</v>
      </c>
      <c r="I69" s="15"/>
      <c r="J69" s="15"/>
      <c r="K69" s="233" t="s">
        <v>7043</v>
      </c>
      <c r="L69" s="73"/>
      <c r="Q69" s="234" t="s">
        <v>3727</v>
      </c>
      <c r="R69" s="234">
        <v>283</v>
      </c>
      <c r="S69" s="27"/>
      <c r="T69" s="27"/>
    </row>
    <row r="70" spans="1:20" ht="16">
      <c r="A70" s="276" t="s">
        <v>3728</v>
      </c>
      <c r="B70" s="276">
        <v>6706</v>
      </c>
      <c r="C70" s="131">
        <v>1</v>
      </c>
      <c r="E70" s="102"/>
      <c r="F70" s="23"/>
      <c r="H70" s="15">
        <v>1</v>
      </c>
      <c r="I70" s="15"/>
      <c r="J70" s="15"/>
      <c r="K70" s="233" t="s">
        <v>7044</v>
      </c>
      <c r="L70" s="73"/>
      <c r="Q70" s="233" t="s">
        <v>3728</v>
      </c>
      <c r="R70" s="233">
        <v>6706</v>
      </c>
      <c r="S70" s="15"/>
      <c r="T70" s="15"/>
    </row>
    <row r="71" spans="1:20" ht="16">
      <c r="A71" s="277" t="s">
        <v>3729</v>
      </c>
      <c r="B71" s="277"/>
      <c r="C71" s="131">
        <v>9307</v>
      </c>
      <c r="E71" s="102"/>
      <c r="F71" s="23"/>
      <c r="H71" s="27" t="e">
        <v>#N/A</v>
      </c>
      <c r="I71" s="15"/>
      <c r="J71" s="15"/>
      <c r="K71" s="233" t="s">
        <v>7045</v>
      </c>
      <c r="L71" s="73">
        <v>189</v>
      </c>
      <c r="Q71" s="234" t="s">
        <v>3729</v>
      </c>
      <c r="R71" s="234">
        <v>9307</v>
      </c>
      <c r="S71" s="27"/>
      <c r="T71" s="27"/>
    </row>
    <row r="72" spans="1:20" ht="16">
      <c r="A72" s="277" t="s">
        <v>3730</v>
      </c>
      <c r="B72" s="277"/>
      <c r="C72" s="131">
        <v>7157</v>
      </c>
      <c r="E72" s="102"/>
      <c r="F72" s="23"/>
      <c r="H72" s="27" t="e">
        <v>#N/A</v>
      </c>
      <c r="I72" s="15"/>
      <c r="J72" s="15"/>
      <c r="K72" s="233" t="s">
        <v>7046</v>
      </c>
      <c r="L72" s="73"/>
      <c r="Q72" s="234" t="s">
        <v>3730</v>
      </c>
      <c r="R72" s="234">
        <v>7157</v>
      </c>
      <c r="S72" s="27"/>
      <c r="T72" s="27"/>
    </row>
    <row r="73" spans="1:20" ht="16">
      <c r="A73" s="277" t="s">
        <v>3731</v>
      </c>
      <c r="B73" s="277"/>
      <c r="C73" s="131">
        <v>12278</v>
      </c>
      <c r="E73" s="102"/>
      <c r="F73" s="23"/>
      <c r="H73" s="27" t="e">
        <v>#N/A</v>
      </c>
      <c r="I73" s="15"/>
      <c r="J73" s="15"/>
      <c r="K73" s="233" t="s">
        <v>7047</v>
      </c>
      <c r="L73" s="73"/>
      <c r="Q73" s="234" t="s">
        <v>3731</v>
      </c>
      <c r="R73" s="234">
        <v>12278</v>
      </c>
      <c r="S73" s="27"/>
      <c r="T73" s="27"/>
    </row>
    <row r="74" spans="1:20" ht="16">
      <c r="A74" s="277" t="s">
        <v>3732</v>
      </c>
      <c r="B74" s="277"/>
      <c r="C74" s="131">
        <v>7142</v>
      </c>
      <c r="E74" s="102"/>
      <c r="F74" s="23"/>
      <c r="H74" s="27" t="e">
        <v>#N/A</v>
      </c>
      <c r="I74" s="15"/>
      <c r="J74" s="15"/>
      <c r="K74" s="233" t="s">
        <v>7048</v>
      </c>
      <c r="L74" s="73"/>
      <c r="Q74" s="234" t="s">
        <v>3732</v>
      </c>
      <c r="R74" s="234">
        <v>7142</v>
      </c>
      <c r="S74" s="27"/>
      <c r="T74" s="27"/>
    </row>
    <row r="75" spans="1:20" ht="16">
      <c r="A75" s="276" t="s">
        <v>3733</v>
      </c>
      <c r="B75" s="276">
        <v>6873</v>
      </c>
      <c r="C75" s="131">
        <v>1</v>
      </c>
      <c r="E75" s="102"/>
      <c r="F75" s="23"/>
      <c r="H75" s="27" t="e">
        <v>#N/A</v>
      </c>
      <c r="I75" s="15"/>
      <c r="J75" s="15"/>
      <c r="K75" s="233" t="s">
        <v>7049</v>
      </c>
      <c r="L75" s="73"/>
      <c r="Q75" s="234" t="s">
        <v>3733</v>
      </c>
      <c r="R75" s="234">
        <v>6873</v>
      </c>
      <c r="S75" s="27"/>
      <c r="T75" s="27"/>
    </row>
    <row r="76" spans="1:20" ht="16">
      <c r="A76" s="277" t="s">
        <v>3734</v>
      </c>
      <c r="B76" s="277"/>
      <c r="C76" s="131">
        <v>10393</v>
      </c>
      <c r="E76" s="102"/>
      <c r="F76" s="23"/>
      <c r="H76" s="27" t="e">
        <v>#N/A</v>
      </c>
      <c r="I76" s="15"/>
      <c r="J76" s="15"/>
      <c r="K76" s="233" t="s">
        <v>7050</v>
      </c>
      <c r="L76" s="73">
        <v>189</v>
      </c>
      <c r="Q76" s="234" t="s">
        <v>3734</v>
      </c>
      <c r="R76" s="234">
        <v>10393</v>
      </c>
      <c r="S76" s="27"/>
      <c r="T76" s="27"/>
    </row>
    <row r="77" spans="1:20" ht="15">
      <c r="A77" s="277" t="s">
        <v>3735</v>
      </c>
      <c r="B77" s="279"/>
      <c r="C77" s="131">
        <v>2644</v>
      </c>
      <c r="H77" s="27" t="e">
        <v>#N/A</v>
      </c>
      <c r="I77" s="15"/>
      <c r="J77" s="15"/>
      <c r="K77" s="233" t="s">
        <v>7051</v>
      </c>
      <c r="L77" s="73">
        <v>189</v>
      </c>
      <c r="Q77" s="234" t="s">
        <v>3735</v>
      </c>
      <c r="R77" s="83">
        <v>2644</v>
      </c>
      <c r="S77" s="27"/>
      <c r="T77" s="27"/>
    </row>
    <row r="78" spans="1:20" ht="15">
      <c r="A78" s="276" t="s">
        <v>3736</v>
      </c>
      <c r="B78" s="276">
        <v>11875</v>
      </c>
      <c r="C78" s="131">
        <v>5</v>
      </c>
      <c r="H78" s="15">
        <v>1</v>
      </c>
      <c r="I78" s="15"/>
      <c r="J78" s="15"/>
      <c r="K78" s="233" t="s">
        <v>7052</v>
      </c>
      <c r="L78" s="73">
        <v>189</v>
      </c>
      <c r="Q78" s="233" t="s">
        <v>3736</v>
      </c>
      <c r="R78" s="233">
        <v>11875</v>
      </c>
      <c r="S78" s="15"/>
      <c r="T78" s="15"/>
    </row>
    <row r="79" spans="1:20" ht="15">
      <c r="A79" s="277" t="s">
        <v>3737</v>
      </c>
      <c r="B79" s="279"/>
      <c r="C79" s="131">
        <v>7227</v>
      </c>
      <c r="H79" s="27" t="e">
        <v>#N/A</v>
      </c>
      <c r="I79" s="15"/>
      <c r="J79" s="15"/>
      <c r="K79" s="233" t="s">
        <v>7053</v>
      </c>
      <c r="L79" s="73">
        <v>6772</v>
      </c>
      <c r="Q79" s="234" t="s">
        <v>3737</v>
      </c>
      <c r="R79" s="74">
        <v>7227</v>
      </c>
      <c r="S79" s="27"/>
      <c r="T79" s="27"/>
    </row>
    <row r="80" spans="1:20" ht="15">
      <c r="A80" s="277" t="s">
        <v>3738</v>
      </c>
      <c r="B80" s="279"/>
      <c r="C80" s="131">
        <v>7227</v>
      </c>
      <c r="H80" s="27" t="e">
        <v>#N/A</v>
      </c>
      <c r="I80" s="15"/>
      <c r="J80" s="15"/>
      <c r="K80" s="233" t="s">
        <v>7054</v>
      </c>
      <c r="L80" s="73"/>
      <c r="Q80" s="234" t="s">
        <v>3738</v>
      </c>
      <c r="R80" s="74">
        <v>7227</v>
      </c>
      <c r="S80" s="27"/>
      <c r="T80" s="27"/>
    </row>
    <row r="81" spans="1:20" ht="15">
      <c r="A81" s="277" t="s">
        <v>3739</v>
      </c>
      <c r="B81" s="279"/>
      <c r="C81" s="131">
        <v>7227</v>
      </c>
      <c r="H81" s="27" t="e">
        <v>#N/A</v>
      </c>
      <c r="I81" s="15"/>
      <c r="J81" s="15"/>
      <c r="K81" s="233" t="s">
        <v>7055</v>
      </c>
      <c r="L81" s="73">
        <v>7142</v>
      </c>
      <c r="Q81" s="234" t="s">
        <v>3739</v>
      </c>
      <c r="R81" s="74">
        <v>7227</v>
      </c>
      <c r="S81" s="27"/>
      <c r="T81" s="27"/>
    </row>
    <row r="82" spans="1:20" ht="15">
      <c r="A82" s="277" t="s">
        <v>3740</v>
      </c>
      <c r="B82" s="279"/>
      <c r="C82" s="131">
        <v>7227</v>
      </c>
      <c r="H82" s="27" t="e">
        <v>#N/A</v>
      </c>
      <c r="I82" s="15"/>
      <c r="J82" s="15"/>
      <c r="K82" s="233" t="s">
        <v>7056</v>
      </c>
      <c r="L82" s="73"/>
      <c r="Q82" s="234" t="s">
        <v>3740</v>
      </c>
      <c r="R82" s="74">
        <v>7227</v>
      </c>
      <c r="S82" s="27"/>
      <c r="T82" s="27"/>
    </row>
    <row r="83" spans="1:20" ht="15">
      <c r="A83" s="277" t="s">
        <v>3741</v>
      </c>
      <c r="B83" s="279"/>
      <c r="C83" s="131">
        <v>7227</v>
      </c>
      <c r="H83" s="27" t="e">
        <v>#N/A</v>
      </c>
      <c r="I83" s="15"/>
      <c r="J83" s="15"/>
      <c r="K83" s="233" t="s">
        <v>7057</v>
      </c>
      <c r="L83" s="73"/>
      <c r="Q83" s="234" t="s">
        <v>3741</v>
      </c>
      <c r="R83" s="74">
        <v>7227</v>
      </c>
      <c r="S83" s="27"/>
      <c r="T83" s="27"/>
    </row>
    <row r="84" spans="1:20" ht="15">
      <c r="A84" s="276" t="s">
        <v>3742</v>
      </c>
      <c r="B84" s="8">
        <v>7227</v>
      </c>
      <c r="C84" s="131">
        <v>2</v>
      </c>
      <c r="H84" s="15">
        <v>1</v>
      </c>
      <c r="I84" s="15"/>
      <c r="J84" s="15"/>
      <c r="K84" s="233" t="s">
        <v>7058</v>
      </c>
      <c r="L84" s="73">
        <v>7227</v>
      </c>
      <c r="Q84" s="233" t="s">
        <v>3742</v>
      </c>
      <c r="R84" s="73">
        <v>7227</v>
      </c>
      <c r="S84" s="15"/>
      <c r="T84" s="15"/>
    </row>
    <row r="85" spans="1:20" ht="15">
      <c r="A85" s="277" t="s">
        <v>3743</v>
      </c>
      <c r="B85" s="279"/>
      <c r="C85" s="131">
        <v>7227</v>
      </c>
      <c r="H85" s="27" t="e">
        <v>#N/A</v>
      </c>
      <c r="I85" s="15"/>
      <c r="J85" s="15"/>
      <c r="K85" s="233" t="s">
        <v>7059</v>
      </c>
      <c r="L85" s="73">
        <v>7227</v>
      </c>
      <c r="Q85" s="234" t="s">
        <v>3743</v>
      </c>
      <c r="R85" s="74">
        <v>7227</v>
      </c>
      <c r="S85" s="27"/>
      <c r="T85" s="27"/>
    </row>
    <row r="86" spans="1:20" ht="15">
      <c r="A86" s="277" t="s">
        <v>3744</v>
      </c>
      <c r="B86" s="279"/>
      <c r="C86" s="131">
        <v>7227</v>
      </c>
      <c r="H86" s="27" t="e">
        <v>#N/A</v>
      </c>
      <c r="I86" s="15"/>
      <c r="J86" s="15"/>
      <c r="K86" s="233" t="s">
        <v>7060</v>
      </c>
      <c r="L86" s="73">
        <v>7227</v>
      </c>
      <c r="Q86" s="234" t="s">
        <v>3744</v>
      </c>
      <c r="R86" s="74">
        <v>7227</v>
      </c>
      <c r="S86" s="27"/>
      <c r="T86" s="27"/>
    </row>
    <row r="87" spans="1:20" ht="15">
      <c r="A87" s="277" t="s">
        <v>3745</v>
      </c>
      <c r="B87" s="279"/>
      <c r="C87" s="131">
        <v>7227</v>
      </c>
      <c r="H87" s="27" t="e">
        <v>#N/A</v>
      </c>
      <c r="I87" s="15"/>
      <c r="J87" s="15"/>
      <c r="K87" s="233" t="s">
        <v>7061</v>
      </c>
      <c r="L87" s="73">
        <v>7227</v>
      </c>
      <c r="Q87" s="234" t="s">
        <v>3745</v>
      </c>
      <c r="R87" s="74">
        <v>7227</v>
      </c>
      <c r="S87" s="27"/>
      <c r="T87" s="27"/>
    </row>
    <row r="88" spans="1:20" ht="15">
      <c r="A88" s="277" t="s">
        <v>3746</v>
      </c>
      <c r="B88" s="279"/>
      <c r="C88" s="131">
        <v>7227</v>
      </c>
      <c r="D88" s="45"/>
      <c r="H88" s="27" t="e">
        <v>#N/A</v>
      </c>
      <c r="I88" s="15"/>
      <c r="J88" s="15"/>
      <c r="K88" s="233" t="s">
        <v>7062</v>
      </c>
      <c r="L88" s="73">
        <v>7227</v>
      </c>
      <c r="Q88" s="234" t="s">
        <v>3746</v>
      </c>
      <c r="R88" s="74">
        <v>7227</v>
      </c>
      <c r="S88" s="27"/>
      <c r="T88" s="27"/>
    </row>
    <row r="89" spans="1:20" ht="15">
      <c r="A89" s="277" t="s">
        <v>3747</v>
      </c>
      <c r="B89" s="279"/>
      <c r="C89" s="131">
        <v>7227</v>
      </c>
      <c r="H89" s="27" t="e">
        <v>#N/A</v>
      </c>
      <c r="I89" s="15"/>
      <c r="J89" s="15"/>
      <c r="K89" s="233" t="s">
        <v>7063</v>
      </c>
      <c r="L89" s="73">
        <v>7132</v>
      </c>
      <c r="Q89" s="234" t="s">
        <v>3747</v>
      </c>
      <c r="R89" s="74">
        <v>7227</v>
      </c>
      <c r="S89" s="27"/>
      <c r="T89" s="27"/>
    </row>
    <row r="90" spans="1:20" ht="15">
      <c r="A90" s="276" t="s">
        <v>3748</v>
      </c>
      <c r="B90" s="8">
        <v>7227</v>
      </c>
      <c r="C90" s="131">
        <v>2</v>
      </c>
      <c r="H90" s="15">
        <v>1</v>
      </c>
      <c r="I90" s="15"/>
      <c r="J90" s="15"/>
      <c r="K90" s="233" t="s">
        <v>7064</v>
      </c>
      <c r="L90" s="73">
        <v>7227</v>
      </c>
      <c r="Q90" s="233" t="s">
        <v>3748</v>
      </c>
      <c r="R90" s="73">
        <v>7227</v>
      </c>
      <c r="S90" s="15"/>
      <c r="T90" s="15"/>
    </row>
    <row r="91" spans="1:20" ht="15">
      <c r="A91" s="277" t="s">
        <v>3749</v>
      </c>
      <c r="B91" s="279"/>
      <c r="C91" s="131">
        <v>7227</v>
      </c>
      <c r="H91" s="27" t="e">
        <v>#N/A</v>
      </c>
      <c r="I91" s="15"/>
      <c r="J91" s="15"/>
      <c r="K91" s="233" t="s">
        <v>7065</v>
      </c>
      <c r="L91" s="73">
        <v>189</v>
      </c>
      <c r="Q91" s="234" t="s">
        <v>3749</v>
      </c>
      <c r="R91" s="74">
        <v>7227</v>
      </c>
      <c r="S91" s="27"/>
      <c r="T91" s="27"/>
    </row>
    <row r="92" spans="1:20" ht="15">
      <c r="A92" s="277" t="s">
        <v>3750</v>
      </c>
      <c r="B92" s="279"/>
      <c r="C92" s="131">
        <v>7227</v>
      </c>
      <c r="H92" s="27" t="e">
        <v>#N/A</v>
      </c>
      <c r="I92" s="15"/>
      <c r="J92" s="15"/>
      <c r="K92" s="233" t="s">
        <v>7066</v>
      </c>
      <c r="L92" s="73">
        <v>7227</v>
      </c>
      <c r="Q92" s="234" t="s">
        <v>3750</v>
      </c>
      <c r="R92" s="74">
        <v>7227</v>
      </c>
      <c r="S92" s="27"/>
      <c r="T92" s="27"/>
    </row>
    <row r="93" spans="1:20" ht="15">
      <c r="A93" s="276" t="s">
        <v>3751</v>
      </c>
      <c r="B93" s="8">
        <v>7227</v>
      </c>
      <c r="C93" s="131">
        <v>1</v>
      </c>
      <c r="H93" s="15">
        <v>1</v>
      </c>
      <c r="I93" s="15"/>
      <c r="J93" s="15"/>
      <c r="K93" s="233" t="s">
        <v>7067</v>
      </c>
      <c r="L93" s="73"/>
      <c r="M93" s="73">
        <v>7058</v>
      </c>
      <c r="Q93" s="233" t="s">
        <v>3751</v>
      </c>
      <c r="R93" s="73">
        <v>7227</v>
      </c>
      <c r="S93" s="15"/>
      <c r="T93" s="15"/>
    </row>
    <row r="94" spans="1:20" ht="15">
      <c r="A94" s="277" t="s">
        <v>3752</v>
      </c>
      <c r="B94" s="279"/>
      <c r="C94" s="131">
        <v>7227</v>
      </c>
      <c r="H94" s="27" t="e">
        <v>#N/A</v>
      </c>
      <c r="I94" s="15"/>
      <c r="J94" s="15"/>
      <c r="K94" s="233" t="s">
        <v>7068</v>
      </c>
      <c r="L94" s="73">
        <v>6133</v>
      </c>
      <c r="Q94" s="234" t="s">
        <v>3752</v>
      </c>
      <c r="R94" s="74">
        <v>7227</v>
      </c>
      <c r="S94" s="27"/>
      <c r="T94" s="27"/>
    </row>
    <row r="95" spans="1:20" ht="15">
      <c r="A95" s="185" t="s">
        <v>3753</v>
      </c>
      <c r="B95" s="185">
        <v>986</v>
      </c>
      <c r="C95" s="131">
        <v>11</v>
      </c>
      <c r="H95" s="15">
        <v>1</v>
      </c>
      <c r="I95" s="15"/>
      <c r="J95" s="15"/>
      <c r="K95" s="233" t="s">
        <v>7069</v>
      </c>
      <c r="L95" s="73">
        <v>6133</v>
      </c>
      <c r="Q95" s="233" t="s">
        <v>3753</v>
      </c>
      <c r="R95" s="233">
        <v>986</v>
      </c>
      <c r="S95" s="15"/>
      <c r="T95" s="15"/>
    </row>
    <row r="96" spans="1:20" ht="15">
      <c r="A96" s="276" t="s">
        <v>3754</v>
      </c>
      <c r="B96" s="276">
        <v>2345</v>
      </c>
      <c r="C96" s="131">
        <v>1</v>
      </c>
      <c r="H96" s="15">
        <v>1</v>
      </c>
      <c r="I96" s="15"/>
      <c r="J96" s="15"/>
      <c r="K96" s="233" t="s">
        <v>7070</v>
      </c>
      <c r="L96" s="73">
        <v>6133</v>
      </c>
      <c r="Q96" s="233" t="s">
        <v>3754</v>
      </c>
      <c r="R96" s="233">
        <v>2345</v>
      </c>
      <c r="S96" s="15"/>
      <c r="T96" s="15"/>
    </row>
    <row r="97" spans="1:20" ht="15">
      <c r="A97" s="277" t="s">
        <v>3755</v>
      </c>
      <c r="B97" s="277"/>
      <c r="C97" s="131">
        <v>2345</v>
      </c>
      <c r="H97" s="27" t="e">
        <v>#N/A</v>
      </c>
      <c r="I97" s="15"/>
      <c r="J97" s="15"/>
      <c r="K97" s="233" t="s">
        <v>7071</v>
      </c>
      <c r="L97" s="73">
        <v>7227</v>
      </c>
      <c r="Q97" s="234" t="s">
        <v>3755</v>
      </c>
      <c r="R97" s="234">
        <v>2345</v>
      </c>
      <c r="S97" s="27"/>
      <c r="T97" s="27"/>
    </row>
    <row r="98" spans="1:20" ht="15">
      <c r="A98" s="277" t="s">
        <v>3756</v>
      </c>
      <c r="B98" s="277"/>
      <c r="C98" s="131">
        <v>663</v>
      </c>
      <c r="H98" s="27" t="e">
        <v>#N/A</v>
      </c>
      <c r="I98" s="15"/>
      <c r="J98" s="15"/>
      <c r="K98" s="233" t="s">
        <v>7072</v>
      </c>
      <c r="L98" s="73">
        <v>7227</v>
      </c>
      <c r="Q98" s="234" t="s">
        <v>3756</v>
      </c>
      <c r="R98" s="234">
        <v>663</v>
      </c>
      <c r="S98" s="27"/>
      <c r="T98" s="27"/>
    </row>
    <row r="99" spans="1:20" ht="15">
      <c r="A99" s="276" t="s">
        <v>3757</v>
      </c>
      <c r="B99" s="276">
        <v>189</v>
      </c>
      <c r="C99" s="131">
        <v>6</v>
      </c>
      <c r="H99" s="15">
        <v>1</v>
      </c>
      <c r="I99" s="15"/>
      <c r="J99" s="15"/>
      <c r="K99" s="233" t="s">
        <v>7073</v>
      </c>
      <c r="L99" s="73">
        <v>7227</v>
      </c>
      <c r="Q99" s="233" t="s">
        <v>3757</v>
      </c>
      <c r="R99" s="233">
        <v>189</v>
      </c>
      <c r="S99" s="15"/>
      <c r="T99" s="15"/>
    </row>
    <row r="100" spans="1:20" ht="15">
      <c r="A100" s="277" t="s">
        <v>3758</v>
      </c>
      <c r="B100" s="277">
        <v>2345</v>
      </c>
      <c r="C100" s="131">
        <v>189</v>
      </c>
      <c r="H100" s="27" t="e">
        <v>#N/A</v>
      </c>
      <c r="I100" s="15"/>
      <c r="J100" s="15"/>
      <c r="K100" s="233" t="s">
        <v>7074</v>
      </c>
      <c r="L100" s="73">
        <v>189</v>
      </c>
      <c r="Q100" s="234" t="s">
        <v>3758</v>
      </c>
      <c r="R100" s="234">
        <v>189</v>
      </c>
      <c r="S100" s="27"/>
      <c r="T100" s="27"/>
    </row>
    <row r="101" spans="1:20" ht="15">
      <c r="A101" s="277" t="s">
        <v>3761</v>
      </c>
      <c r="B101" s="277">
        <v>2345</v>
      </c>
      <c r="C101" s="131">
        <v>189</v>
      </c>
      <c r="D101" s="45"/>
      <c r="H101" s="15">
        <v>1</v>
      </c>
      <c r="I101" s="15"/>
      <c r="J101" s="15"/>
      <c r="K101" s="233" t="s">
        <v>7075</v>
      </c>
      <c r="L101" s="73">
        <v>7142</v>
      </c>
      <c r="Q101" s="233" t="s">
        <v>3761</v>
      </c>
      <c r="R101" s="233">
        <v>189</v>
      </c>
      <c r="S101" s="15"/>
      <c r="T101" s="15"/>
    </row>
    <row r="102" spans="1:20" ht="17">
      <c r="A102" s="276" t="s">
        <v>3932</v>
      </c>
      <c r="B102" s="276">
        <v>6675</v>
      </c>
      <c r="C102" s="131">
        <v>6</v>
      </c>
      <c r="H102" s="15">
        <v>1</v>
      </c>
      <c r="I102" s="15"/>
      <c r="J102" s="15"/>
      <c r="K102" s="233" t="s">
        <v>4649</v>
      </c>
      <c r="L102" s="73">
        <v>6675</v>
      </c>
      <c r="M102" s="7" t="s">
        <v>7076</v>
      </c>
      <c r="Q102" s="233" t="s">
        <v>3932</v>
      </c>
      <c r="R102" s="233">
        <v>6675</v>
      </c>
      <c r="S102" s="238"/>
      <c r="T102" s="15"/>
    </row>
    <row r="103" spans="1:20" ht="15">
      <c r="A103" s="276" t="s">
        <v>3933</v>
      </c>
      <c r="B103" s="276">
        <v>7010</v>
      </c>
      <c r="C103" s="131">
        <v>2</v>
      </c>
      <c r="H103" s="15">
        <v>1</v>
      </c>
      <c r="I103" s="15"/>
      <c r="J103" s="15"/>
      <c r="K103" s="233" t="s">
        <v>4650</v>
      </c>
      <c r="L103" s="73">
        <v>663</v>
      </c>
      <c r="Q103" s="233" t="s">
        <v>3933</v>
      </c>
      <c r="R103" s="233">
        <v>7010</v>
      </c>
      <c r="S103" s="236">
        <v>7010</v>
      </c>
      <c r="T103" s="15"/>
    </row>
    <row r="104" spans="1:20" ht="15">
      <c r="A104" s="277" t="s">
        <v>3934</v>
      </c>
      <c r="B104" s="277"/>
      <c r="C104" s="131">
        <v>6675</v>
      </c>
      <c r="H104" s="27" t="e">
        <v>#N/A</v>
      </c>
      <c r="I104" s="15"/>
      <c r="J104" s="15"/>
      <c r="K104" s="233" t="s">
        <v>4651</v>
      </c>
      <c r="L104" s="73">
        <v>6924</v>
      </c>
      <c r="Q104" s="234" t="s">
        <v>3934</v>
      </c>
      <c r="R104" s="234">
        <v>6675</v>
      </c>
      <c r="S104" s="239">
        <v>6675</v>
      </c>
      <c r="T104" s="27"/>
    </row>
    <row r="105" spans="1:20" ht="15">
      <c r="A105" s="277" t="s">
        <v>3935</v>
      </c>
      <c r="B105" s="277"/>
      <c r="C105" s="131">
        <v>2507</v>
      </c>
      <c r="H105" s="27" t="e">
        <v>#N/A</v>
      </c>
      <c r="I105" s="15"/>
      <c r="J105" s="15"/>
      <c r="K105" s="233" t="s">
        <v>4652</v>
      </c>
      <c r="L105" s="73">
        <v>7100</v>
      </c>
      <c r="Q105" s="234" t="s">
        <v>3935</v>
      </c>
      <c r="R105" s="234">
        <v>2507</v>
      </c>
      <c r="S105" s="27"/>
      <c r="T105" s="27"/>
    </row>
    <row r="106" spans="1:20" ht="15">
      <c r="A106" s="276" t="s">
        <v>3936</v>
      </c>
      <c r="B106" s="276">
        <v>189</v>
      </c>
      <c r="C106" s="131">
        <v>2</v>
      </c>
      <c r="H106" s="15">
        <v>1</v>
      </c>
      <c r="I106" s="15"/>
      <c r="J106" s="15"/>
      <c r="K106" s="233" t="s">
        <v>4653</v>
      </c>
      <c r="L106" s="73">
        <v>7104</v>
      </c>
      <c r="Q106" s="233" t="s">
        <v>3936</v>
      </c>
      <c r="R106" s="233">
        <v>189</v>
      </c>
      <c r="S106" s="15"/>
      <c r="T106" s="15"/>
    </row>
    <row r="107" spans="1:20" ht="15">
      <c r="A107" s="277" t="s">
        <v>3937</v>
      </c>
      <c r="B107" s="279"/>
      <c r="C107" s="131">
        <v>14337</v>
      </c>
      <c r="H107" s="15">
        <v>1</v>
      </c>
      <c r="I107" s="15"/>
      <c r="J107" s="15"/>
      <c r="K107" s="233" t="s">
        <v>4654</v>
      </c>
      <c r="L107" s="73">
        <v>6728</v>
      </c>
      <c r="Q107" s="233" t="s">
        <v>3937</v>
      </c>
      <c r="R107" s="7">
        <v>14337</v>
      </c>
      <c r="S107" s="233">
        <v>6133</v>
      </c>
      <c r="T107" s="15"/>
    </row>
    <row r="108" spans="1:20" ht="15">
      <c r="A108" s="276" t="s">
        <v>3938</v>
      </c>
      <c r="B108" s="8">
        <v>6924</v>
      </c>
      <c r="C108" s="131">
        <v>2</v>
      </c>
      <c r="H108" s="15">
        <v>1</v>
      </c>
      <c r="I108" s="15"/>
      <c r="J108" s="15"/>
      <c r="K108" s="233" t="s">
        <v>4655</v>
      </c>
      <c r="L108" s="73">
        <v>189</v>
      </c>
      <c r="Q108" s="233" t="s">
        <v>3938</v>
      </c>
      <c r="R108" s="7">
        <v>6924</v>
      </c>
      <c r="S108" s="7">
        <v>8486</v>
      </c>
      <c r="T108" s="233">
        <v>4514</v>
      </c>
    </row>
    <row r="109" spans="1:20" ht="15">
      <c r="A109" s="277" t="s">
        <v>3764</v>
      </c>
      <c r="B109" s="277"/>
      <c r="C109" s="131">
        <v>2345</v>
      </c>
      <c r="H109" s="27" t="e">
        <v>#N/A</v>
      </c>
      <c r="I109" s="15"/>
      <c r="J109" s="15"/>
      <c r="K109" s="233" t="s">
        <v>4656</v>
      </c>
      <c r="L109" s="73">
        <v>189</v>
      </c>
      <c r="Q109" s="234" t="s">
        <v>3764</v>
      </c>
      <c r="R109" s="234">
        <v>2345</v>
      </c>
      <c r="S109" s="27"/>
      <c r="T109" s="27"/>
    </row>
    <row r="110" spans="1:20" ht="15">
      <c r="A110" s="277" t="s">
        <v>3765</v>
      </c>
      <c r="B110" s="277"/>
      <c r="C110" s="131">
        <v>9746</v>
      </c>
      <c r="H110" s="27" t="e">
        <v>#N/A</v>
      </c>
      <c r="I110" s="15"/>
      <c r="J110" s="15"/>
      <c r="K110" s="233" t="s">
        <v>4657</v>
      </c>
      <c r="L110" s="73">
        <v>6729</v>
      </c>
      <c r="Q110" s="234" t="s">
        <v>3765</v>
      </c>
      <c r="R110" s="234">
        <v>9746</v>
      </c>
      <c r="S110" s="27"/>
      <c r="T110" s="27"/>
    </row>
    <row r="111" spans="1:20" ht="15">
      <c r="A111" s="277" t="s">
        <v>3766</v>
      </c>
      <c r="B111" s="277"/>
      <c r="C111" s="131">
        <v>14440</v>
      </c>
      <c r="H111" s="27" t="e">
        <v>#N/A</v>
      </c>
      <c r="I111" s="15"/>
      <c r="J111" s="15"/>
      <c r="K111" s="233" t="s">
        <v>4658</v>
      </c>
      <c r="L111" s="73">
        <v>6675</v>
      </c>
      <c r="Q111" s="234" t="s">
        <v>3766</v>
      </c>
      <c r="R111" s="234">
        <v>14440</v>
      </c>
      <c r="S111" s="27">
        <v>136</v>
      </c>
      <c r="T111" s="27"/>
    </row>
    <row r="112" spans="1:20" ht="15">
      <c r="A112" s="277" t="s">
        <v>3767</v>
      </c>
      <c r="B112" s="277">
        <v>2345</v>
      </c>
      <c r="C112" s="131">
        <v>6772</v>
      </c>
      <c r="H112" s="27" t="e">
        <v>#N/A</v>
      </c>
      <c r="I112" s="15"/>
      <c r="J112" s="15"/>
      <c r="K112" s="233" t="s">
        <v>4659</v>
      </c>
      <c r="L112" s="73">
        <v>986</v>
      </c>
      <c r="Q112" s="234" t="s">
        <v>3767</v>
      </c>
      <c r="R112" s="234">
        <v>6772</v>
      </c>
      <c r="S112" s="27"/>
      <c r="T112" s="27"/>
    </row>
    <row r="113" spans="1:20" ht="15">
      <c r="A113" s="277" t="s">
        <v>3768</v>
      </c>
      <c r="B113" s="277">
        <v>2345</v>
      </c>
      <c r="C113" s="131">
        <v>7033</v>
      </c>
      <c r="H113" s="27" t="e">
        <v>#N/A</v>
      </c>
      <c r="I113" s="15"/>
      <c r="J113" s="15"/>
      <c r="K113" s="233" t="s">
        <v>4660</v>
      </c>
      <c r="L113" s="73">
        <v>986</v>
      </c>
      <c r="Q113" s="234" t="s">
        <v>3768</v>
      </c>
      <c r="R113" s="234">
        <v>7033</v>
      </c>
      <c r="S113" s="27"/>
      <c r="T113" s="27"/>
    </row>
    <row r="114" spans="1:20" ht="15">
      <c r="A114" s="277" t="s">
        <v>3769</v>
      </c>
      <c r="C114" s="7">
        <v>5125</v>
      </c>
      <c r="H114" s="27" t="e">
        <v>#N/A</v>
      </c>
      <c r="I114" s="15"/>
      <c r="J114" s="15"/>
      <c r="K114" s="233" t="s">
        <v>4669</v>
      </c>
      <c r="L114" s="73"/>
      <c r="Q114" s="234" t="s">
        <v>3769</v>
      </c>
      <c r="R114" s="234">
        <v>5125</v>
      </c>
      <c r="S114" s="27"/>
      <c r="T114" s="27"/>
    </row>
    <row r="115" spans="1:20" ht="15">
      <c r="A115" s="185" t="s">
        <v>3770</v>
      </c>
      <c r="B115" s="185">
        <v>6947</v>
      </c>
      <c r="C115" s="131">
        <v>17</v>
      </c>
      <c r="H115" s="15">
        <v>1</v>
      </c>
      <c r="I115" s="15"/>
      <c r="J115" s="15"/>
      <c r="K115" s="233" t="s">
        <v>4670</v>
      </c>
      <c r="L115" s="233">
        <v>6893</v>
      </c>
      <c r="Q115" s="233" t="s">
        <v>3770</v>
      </c>
      <c r="R115" s="233">
        <v>6947</v>
      </c>
      <c r="S115" s="15"/>
      <c r="T115" s="15"/>
    </row>
    <row r="116" spans="1:20" ht="15">
      <c r="A116" s="277" t="s">
        <v>3771</v>
      </c>
      <c r="B116" s="279"/>
      <c r="C116" s="131">
        <v>6893</v>
      </c>
      <c r="D116" s="45"/>
      <c r="H116" s="27" t="e">
        <v>#N/A</v>
      </c>
      <c r="I116" s="15"/>
      <c r="J116" s="15"/>
      <c r="K116" s="233" t="s">
        <v>4671</v>
      </c>
      <c r="L116" s="73">
        <v>3307</v>
      </c>
      <c r="Q116" s="234" t="s">
        <v>3771</v>
      </c>
      <c r="R116" s="28">
        <v>6893</v>
      </c>
      <c r="S116" s="27"/>
      <c r="T116" s="27"/>
    </row>
    <row r="117" spans="1:20" ht="15">
      <c r="A117" s="276" t="s">
        <v>3772</v>
      </c>
      <c r="B117" s="276">
        <v>2345</v>
      </c>
      <c r="C117" s="131">
        <v>1</v>
      </c>
      <c r="H117" s="15">
        <v>1</v>
      </c>
      <c r="I117" s="15"/>
      <c r="J117" s="15"/>
      <c r="K117" s="233" t="s">
        <v>7253</v>
      </c>
      <c r="L117" s="73">
        <v>7168</v>
      </c>
      <c r="Q117" s="233" t="s">
        <v>3772</v>
      </c>
      <c r="R117" s="233">
        <v>2345</v>
      </c>
      <c r="S117" s="15"/>
      <c r="T117" s="15"/>
    </row>
    <row r="118" spans="1:20" ht="15">
      <c r="A118" s="277" t="s">
        <v>3773</v>
      </c>
      <c r="B118" s="277"/>
      <c r="C118" s="131">
        <v>136</v>
      </c>
      <c r="H118" s="27" t="e">
        <v>#N/A</v>
      </c>
      <c r="I118" s="15"/>
      <c r="J118" s="15"/>
      <c r="K118" s="233" t="s">
        <v>7254</v>
      </c>
      <c r="L118" s="73">
        <v>6947</v>
      </c>
      <c r="Q118" s="234" t="s">
        <v>3773</v>
      </c>
      <c r="R118" s="234">
        <v>136</v>
      </c>
      <c r="S118" s="27"/>
      <c r="T118" s="27"/>
    </row>
    <row r="119" spans="1:20" ht="15">
      <c r="A119" s="277" t="s">
        <v>3774</v>
      </c>
      <c r="B119" s="277"/>
      <c r="C119" s="131">
        <v>6732</v>
      </c>
      <c r="H119" s="27" t="e">
        <v>#N/A</v>
      </c>
      <c r="I119" s="15"/>
      <c r="J119" s="15"/>
      <c r="K119" s="233" t="s">
        <v>7255</v>
      </c>
      <c r="L119" s="73">
        <v>6924</v>
      </c>
      <c r="Q119" s="234" t="s">
        <v>3774</v>
      </c>
      <c r="R119" s="234">
        <v>6732</v>
      </c>
      <c r="S119" s="27"/>
      <c r="T119" s="27"/>
    </row>
    <row r="120" spans="1:20" ht="15">
      <c r="A120" s="277" t="s">
        <v>3775</v>
      </c>
      <c r="B120" s="277">
        <v>6936</v>
      </c>
      <c r="C120" s="131">
        <v>6936</v>
      </c>
      <c r="H120" s="27" t="e">
        <v>#N/A</v>
      </c>
      <c r="I120" s="15"/>
      <c r="J120" s="15"/>
      <c r="K120" s="233" t="s">
        <v>7256</v>
      </c>
      <c r="L120" s="73"/>
      <c r="Q120" s="234" t="s">
        <v>3775</v>
      </c>
      <c r="R120" s="234">
        <v>6936</v>
      </c>
      <c r="S120" s="27"/>
      <c r="T120" s="27"/>
    </row>
    <row r="121" spans="1:20" ht="15">
      <c r="A121" s="277" t="s">
        <v>3776</v>
      </c>
      <c r="B121" s="279"/>
      <c r="C121" s="131">
        <v>6728</v>
      </c>
      <c r="H121" s="27" t="e">
        <v>#N/A</v>
      </c>
      <c r="I121" s="15"/>
      <c r="J121" s="15"/>
      <c r="K121" s="233" t="s">
        <v>7257</v>
      </c>
      <c r="L121" s="73">
        <v>6133</v>
      </c>
      <c r="Q121" s="234" t="s">
        <v>3776</v>
      </c>
      <c r="R121" s="28">
        <v>6728</v>
      </c>
      <c r="S121" s="234">
        <v>6732</v>
      </c>
      <c r="T121" s="27"/>
    </row>
    <row r="122" spans="1:20" ht="15">
      <c r="A122" s="277" t="s">
        <v>3777</v>
      </c>
      <c r="B122" s="277"/>
      <c r="C122" s="131">
        <v>6671</v>
      </c>
      <c r="H122" s="27" t="e">
        <v>#N/A</v>
      </c>
      <c r="I122" s="15"/>
      <c r="J122" s="15"/>
      <c r="K122" s="233" t="s">
        <v>7258</v>
      </c>
      <c r="L122" s="73">
        <v>7244</v>
      </c>
      <c r="Q122" s="234" t="s">
        <v>3777</v>
      </c>
      <c r="R122" s="234">
        <v>6671</v>
      </c>
      <c r="S122" s="27"/>
      <c r="T122" s="27"/>
    </row>
    <row r="123" spans="1:20" ht="15">
      <c r="A123" s="277" t="s">
        <v>3778</v>
      </c>
      <c r="B123" s="277"/>
      <c r="C123" s="131">
        <v>14065</v>
      </c>
      <c r="H123" s="27" t="e">
        <v>#N/A</v>
      </c>
      <c r="I123" s="15"/>
      <c r="J123" s="15"/>
      <c r="K123" s="233" t="s">
        <v>7259</v>
      </c>
      <c r="L123" s="73">
        <v>5458</v>
      </c>
      <c r="Q123" s="234" t="s">
        <v>3778</v>
      </c>
      <c r="R123" s="234">
        <v>14065</v>
      </c>
      <c r="S123" s="27">
        <v>6732</v>
      </c>
      <c r="T123" s="27"/>
    </row>
    <row r="124" spans="1:20" ht="15">
      <c r="A124" s="277" t="s">
        <v>3779</v>
      </c>
      <c r="B124" s="279"/>
      <c r="C124" s="131">
        <v>13829</v>
      </c>
      <c r="H124" s="27" t="e">
        <v>#N/A</v>
      </c>
      <c r="I124" s="15"/>
      <c r="J124" s="15"/>
      <c r="K124" s="233" t="s">
        <v>7260</v>
      </c>
      <c r="L124" s="73">
        <v>5458</v>
      </c>
      <c r="Q124" s="234" t="s">
        <v>3779</v>
      </c>
      <c r="R124" s="28">
        <v>13829</v>
      </c>
      <c r="S124" s="27"/>
      <c r="T124" s="27"/>
    </row>
    <row r="125" spans="1:20" ht="15">
      <c r="A125" s="185" t="s">
        <v>3780</v>
      </c>
      <c r="B125" s="185">
        <v>13864</v>
      </c>
      <c r="C125" s="131">
        <v>22</v>
      </c>
      <c r="H125" s="15">
        <v>1</v>
      </c>
      <c r="I125" s="15"/>
      <c r="J125" s="15"/>
      <c r="K125" s="233" t="s">
        <v>7261</v>
      </c>
      <c r="L125" s="73"/>
      <c r="Q125" s="233" t="s">
        <v>3780</v>
      </c>
      <c r="R125" s="233">
        <v>13864</v>
      </c>
      <c r="S125" s="15"/>
      <c r="T125" s="15"/>
    </row>
    <row r="126" spans="1:20" ht="15">
      <c r="A126" s="277" t="s">
        <v>3781</v>
      </c>
      <c r="B126" s="277"/>
      <c r="C126" s="131">
        <v>7010</v>
      </c>
      <c r="H126" s="27" t="e">
        <v>#N/A</v>
      </c>
      <c r="I126" s="15"/>
      <c r="J126" s="15"/>
      <c r="K126" s="233" t="s">
        <v>7262</v>
      </c>
      <c r="L126" s="73">
        <v>7033</v>
      </c>
      <c r="Q126" s="234" t="s">
        <v>3781</v>
      </c>
      <c r="R126" s="234">
        <v>7010</v>
      </c>
      <c r="S126" s="27"/>
      <c r="T126" s="27"/>
    </row>
    <row r="127" spans="1:20" ht="15">
      <c r="A127" s="276" t="s">
        <v>3782</v>
      </c>
      <c r="B127" s="276">
        <v>6875</v>
      </c>
      <c r="C127" s="131">
        <v>1</v>
      </c>
      <c r="H127" s="15">
        <v>1</v>
      </c>
      <c r="I127" s="15"/>
      <c r="J127" s="15"/>
      <c r="K127" s="233" t="s">
        <v>7263</v>
      </c>
      <c r="L127" s="73"/>
      <c r="Q127" s="233" t="s">
        <v>3782</v>
      </c>
      <c r="R127" s="233">
        <v>6875</v>
      </c>
      <c r="S127" s="15"/>
      <c r="T127" s="15"/>
    </row>
    <row r="128" spans="1:20" ht="15">
      <c r="A128" s="277" t="s">
        <v>3783</v>
      </c>
      <c r="B128" s="277"/>
      <c r="C128" s="131">
        <v>14292</v>
      </c>
      <c r="H128" s="27" t="e">
        <v>#N/A</v>
      </c>
      <c r="I128" s="15"/>
      <c r="J128" s="15"/>
      <c r="K128" s="233" t="s">
        <v>7264</v>
      </c>
      <c r="L128" s="73"/>
      <c r="Q128" s="234" t="s">
        <v>3783</v>
      </c>
      <c r="R128" s="234">
        <v>14292</v>
      </c>
      <c r="S128" s="27"/>
      <c r="T128" s="27"/>
    </row>
    <row r="129" spans="1:20" ht="15">
      <c r="A129" s="276" t="s">
        <v>3784</v>
      </c>
      <c r="B129" s="276">
        <v>6729</v>
      </c>
      <c r="C129" s="131">
        <v>1</v>
      </c>
      <c r="H129" s="27" t="e">
        <v>#N/A</v>
      </c>
      <c r="I129" s="15"/>
      <c r="J129" s="15"/>
      <c r="K129" s="233" t="s">
        <v>7265</v>
      </c>
      <c r="L129" s="73"/>
      <c r="Q129" s="234" t="s">
        <v>3784</v>
      </c>
      <c r="R129" s="234">
        <v>6729</v>
      </c>
      <c r="S129" s="27"/>
      <c r="T129" s="27"/>
    </row>
    <row r="130" spans="1:20" ht="15">
      <c r="A130" s="277" t="s">
        <v>3785</v>
      </c>
      <c r="B130" s="277"/>
      <c r="C130" s="131">
        <v>6829</v>
      </c>
      <c r="H130" s="27" t="e">
        <v>#N/A</v>
      </c>
      <c r="I130" s="15"/>
      <c r="J130" s="15"/>
      <c r="K130" s="233" t="s">
        <v>7266</v>
      </c>
      <c r="L130" s="73">
        <v>6671</v>
      </c>
      <c r="Q130" s="234" t="s">
        <v>3785</v>
      </c>
      <c r="R130" s="234">
        <v>6829</v>
      </c>
      <c r="S130" s="27"/>
      <c r="T130" s="27"/>
    </row>
    <row r="131" spans="1:20" ht="15">
      <c r="A131" s="277" t="s">
        <v>3786</v>
      </c>
      <c r="B131" s="277"/>
      <c r="C131" s="131">
        <v>6133</v>
      </c>
      <c r="H131" s="27" t="e">
        <v>#N/A</v>
      </c>
      <c r="I131" s="15"/>
      <c r="J131" s="15"/>
      <c r="K131" s="233" t="s">
        <v>7267</v>
      </c>
      <c r="L131" s="73">
        <v>5125</v>
      </c>
      <c r="Q131" s="234" t="s">
        <v>3786</v>
      </c>
      <c r="R131" s="234">
        <v>6133</v>
      </c>
      <c r="S131" s="27"/>
      <c r="T131" s="27"/>
    </row>
    <row r="132" spans="1:20" ht="15">
      <c r="A132" s="276" t="s">
        <v>3787</v>
      </c>
      <c r="B132" s="276">
        <v>283</v>
      </c>
      <c r="C132" s="131">
        <v>3</v>
      </c>
      <c r="H132" s="15">
        <v>1</v>
      </c>
      <c r="I132" s="15"/>
      <c r="J132" s="15"/>
      <c r="K132" s="233" t="s">
        <v>7268</v>
      </c>
      <c r="L132" s="73"/>
      <c r="Q132" s="233" t="s">
        <v>3787</v>
      </c>
      <c r="R132" s="233">
        <v>283</v>
      </c>
      <c r="S132" s="15"/>
      <c r="T132" s="15"/>
    </row>
    <row r="133" spans="1:20" ht="15">
      <c r="A133" s="277" t="s">
        <v>3788</v>
      </c>
      <c r="B133" s="277"/>
      <c r="C133" s="131">
        <v>8199</v>
      </c>
      <c r="H133" s="27" t="e">
        <v>#N/A</v>
      </c>
      <c r="I133" s="15"/>
      <c r="J133" s="15"/>
      <c r="K133" s="233" t="s">
        <v>7269</v>
      </c>
      <c r="L133" s="233" t="s">
        <v>7007</v>
      </c>
      <c r="Q133" s="234" t="s">
        <v>3788</v>
      </c>
      <c r="R133" s="234">
        <v>8199</v>
      </c>
      <c r="S133" s="27"/>
      <c r="T133" s="27"/>
    </row>
    <row r="134" spans="1:20" ht="15">
      <c r="A134" s="277" t="s">
        <v>3789</v>
      </c>
      <c r="B134" s="277"/>
      <c r="C134" s="131">
        <v>8199</v>
      </c>
      <c r="H134" s="27" t="e">
        <v>#N/A</v>
      </c>
      <c r="I134" s="15"/>
      <c r="J134" s="15"/>
      <c r="K134" s="233" t="s">
        <v>7270</v>
      </c>
      <c r="L134" s="73">
        <v>2345</v>
      </c>
      <c r="Q134" s="234" t="s">
        <v>3789</v>
      </c>
      <c r="R134" s="234">
        <v>8199</v>
      </c>
      <c r="S134" s="27"/>
      <c r="T134" s="27"/>
    </row>
    <row r="135" spans="1:20" ht="15">
      <c r="A135" s="277" t="s">
        <v>3790</v>
      </c>
      <c r="B135" s="277"/>
      <c r="C135" s="131">
        <v>3689</v>
      </c>
      <c r="H135" s="27" t="e">
        <v>#N/A</v>
      </c>
      <c r="I135" s="15"/>
      <c r="J135" s="15"/>
      <c r="K135" s="233" t="s">
        <v>7271</v>
      </c>
      <c r="L135" s="73"/>
      <c r="Q135" s="234" t="s">
        <v>3790</v>
      </c>
      <c r="R135" s="234">
        <v>3689</v>
      </c>
      <c r="S135" s="27"/>
      <c r="T135" s="27"/>
    </row>
    <row r="136" spans="1:20" ht="15">
      <c r="A136" s="277" t="s">
        <v>3791</v>
      </c>
      <c r="B136" s="277"/>
      <c r="C136" s="131">
        <v>499</v>
      </c>
      <c r="H136" s="27" t="e">
        <v>#N/A</v>
      </c>
      <c r="I136" s="15"/>
      <c r="J136" s="15"/>
      <c r="K136" s="233" t="s">
        <v>7272</v>
      </c>
      <c r="L136" s="73">
        <v>6658</v>
      </c>
      <c r="Q136" s="234" t="s">
        <v>3791</v>
      </c>
      <c r="R136" s="234">
        <v>499</v>
      </c>
      <c r="S136" s="27"/>
      <c r="T136" s="27"/>
    </row>
    <row r="137" spans="1:20" ht="15">
      <c r="A137" s="276" t="s">
        <v>3792</v>
      </c>
      <c r="B137" s="276">
        <v>7100</v>
      </c>
      <c r="C137" s="131">
        <v>1</v>
      </c>
      <c r="H137" s="15">
        <v>1</v>
      </c>
      <c r="I137" s="15"/>
      <c r="J137" s="15"/>
      <c r="K137" s="233" t="s">
        <v>7273</v>
      </c>
      <c r="L137" s="73">
        <v>3607</v>
      </c>
      <c r="Q137" s="233" t="s">
        <v>3792</v>
      </c>
      <c r="R137" s="233">
        <v>7100</v>
      </c>
      <c r="S137" s="15"/>
      <c r="T137" s="15"/>
    </row>
    <row r="138" spans="1:20" ht="15">
      <c r="A138" s="277" t="s">
        <v>3793</v>
      </c>
      <c r="B138" s="277"/>
      <c r="C138" s="131">
        <v>189</v>
      </c>
      <c r="H138" s="27" t="e">
        <v>#N/A</v>
      </c>
      <c r="I138" s="15"/>
      <c r="J138" s="15"/>
      <c r="K138" s="233" t="s">
        <v>7274</v>
      </c>
      <c r="L138" s="73">
        <v>3607</v>
      </c>
      <c r="Q138" s="234" t="s">
        <v>3793</v>
      </c>
      <c r="R138" s="234">
        <v>189</v>
      </c>
      <c r="S138" s="27"/>
      <c r="T138" s="27"/>
    </row>
    <row r="139" spans="1:20" ht="15">
      <c r="A139" s="277" t="s">
        <v>3794</v>
      </c>
      <c r="B139" s="277"/>
      <c r="C139" s="131">
        <v>189</v>
      </c>
      <c r="H139" s="27" t="e">
        <v>#N/A</v>
      </c>
      <c r="I139" s="15"/>
      <c r="J139" s="15"/>
      <c r="K139" s="233" t="s">
        <v>7275</v>
      </c>
      <c r="L139" s="73">
        <v>3607</v>
      </c>
      <c r="Q139" s="234" t="s">
        <v>3794</v>
      </c>
      <c r="R139" s="234">
        <v>189</v>
      </c>
      <c r="S139" s="27"/>
      <c r="T139" s="27"/>
    </row>
    <row r="140" spans="1:20" ht="15">
      <c r="A140" s="277" t="s">
        <v>3795</v>
      </c>
      <c r="B140" s="277"/>
      <c r="C140" s="131">
        <v>189</v>
      </c>
      <c r="H140" s="27" t="e">
        <v>#N/A</v>
      </c>
      <c r="I140" s="15"/>
      <c r="J140" s="15"/>
      <c r="K140" s="233" t="s">
        <v>7276</v>
      </c>
      <c r="L140" s="73">
        <v>3607</v>
      </c>
      <c r="Q140" s="234" t="s">
        <v>3795</v>
      </c>
      <c r="R140" s="234">
        <v>189</v>
      </c>
      <c r="S140" s="27"/>
      <c r="T140" s="27"/>
    </row>
    <row r="141" spans="1:20" ht="15">
      <c r="A141" s="276" t="s">
        <v>3796</v>
      </c>
      <c r="B141" s="276">
        <v>189</v>
      </c>
      <c r="C141" s="131">
        <v>8</v>
      </c>
      <c r="H141" s="15">
        <v>1</v>
      </c>
      <c r="I141" s="15"/>
      <c r="J141" s="15"/>
      <c r="K141" s="233" t="s">
        <v>7277</v>
      </c>
      <c r="L141" s="73">
        <v>2345</v>
      </c>
      <c r="Q141" s="233" t="s">
        <v>3796</v>
      </c>
      <c r="R141" s="233">
        <v>189</v>
      </c>
      <c r="S141" s="15"/>
      <c r="T141" s="15"/>
    </row>
    <row r="142" spans="1:20" ht="15">
      <c r="A142" s="276" t="s">
        <v>3797</v>
      </c>
      <c r="B142" s="276">
        <v>986</v>
      </c>
      <c r="C142" s="131">
        <v>2</v>
      </c>
      <c r="H142" s="27" t="e">
        <v>#N/A</v>
      </c>
      <c r="I142" s="15"/>
      <c r="J142" s="15"/>
      <c r="K142" s="233" t="s">
        <v>7278</v>
      </c>
      <c r="L142" s="73"/>
      <c r="Q142" s="234" t="s">
        <v>3797</v>
      </c>
      <c r="R142" s="234">
        <v>986</v>
      </c>
      <c r="S142" s="280">
        <v>7083</v>
      </c>
      <c r="T142" s="27"/>
    </row>
    <row r="143" spans="1:20" ht="15">
      <c r="A143" s="185" t="s">
        <v>3798</v>
      </c>
      <c r="B143" s="185">
        <v>189</v>
      </c>
      <c r="C143" s="131">
        <v>12</v>
      </c>
      <c r="D143" s="45"/>
      <c r="H143" s="15">
        <v>1</v>
      </c>
      <c r="I143" s="15"/>
      <c r="J143" s="15"/>
      <c r="K143" s="233" t="s">
        <v>7279</v>
      </c>
      <c r="L143" s="73">
        <v>3607</v>
      </c>
      <c r="Q143" s="233" t="s">
        <v>3798</v>
      </c>
      <c r="R143" s="233">
        <v>189</v>
      </c>
      <c r="S143" s="15"/>
      <c r="T143" s="15"/>
    </row>
    <row r="144" spans="1:20" ht="15">
      <c r="A144" s="276" t="s">
        <v>3799</v>
      </c>
      <c r="B144" s="276">
        <v>6873</v>
      </c>
      <c r="C144" s="131">
        <v>1</v>
      </c>
      <c r="H144" s="15">
        <v>1</v>
      </c>
      <c r="I144" s="15"/>
      <c r="J144" s="15"/>
      <c r="K144" s="233" t="s">
        <v>7280</v>
      </c>
      <c r="L144" s="73">
        <v>3607</v>
      </c>
      <c r="Q144" s="233" t="s">
        <v>3799</v>
      </c>
      <c r="R144" s="233">
        <v>6873</v>
      </c>
      <c r="S144" s="15"/>
      <c r="T144" s="15"/>
    </row>
    <row r="145" spans="1:20" ht="15">
      <c r="A145" s="277" t="s">
        <v>3800</v>
      </c>
      <c r="B145" s="277"/>
      <c r="C145" s="131">
        <v>6903</v>
      </c>
      <c r="H145" s="27" t="e">
        <v>#N/A</v>
      </c>
      <c r="I145" s="15"/>
      <c r="J145" s="15"/>
      <c r="K145" s="233" t="s">
        <v>7281</v>
      </c>
      <c r="L145" s="73">
        <v>7055</v>
      </c>
      <c r="Q145" s="234" t="s">
        <v>3800</v>
      </c>
      <c r="R145" s="234">
        <v>6903</v>
      </c>
      <c r="S145" s="27"/>
      <c r="T145" s="27"/>
    </row>
    <row r="146" spans="1:20" ht="15">
      <c r="A146" s="277" t="s">
        <v>3801</v>
      </c>
      <c r="B146" s="277"/>
      <c r="C146" s="131">
        <v>6463</v>
      </c>
      <c r="H146" s="27" t="e">
        <v>#N/A</v>
      </c>
      <c r="I146" s="15"/>
      <c r="J146" s="15"/>
      <c r="K146" s="233" t="s">
        <v>7282</v>
      </c>
      <c r="L146" s="73">
        <v>6658</v>
      </c>
      <c r="Q146" s="234" t="s">
        <v>3801</v>
      </c>
      <c r="R146" s="234">
        <v>6463</v>
      </c>
      <c r="S146" s="27"/>
      <c r="T146" s="27"/>
    </row>
    <row r="147" spans="1:20" ht="15">
      <c r="A147" s="277" t="s">
        <v>3802</v>
      </c>
      <c r="B147" s="277"/>
      <c r="C147" s="131">
        <v>7326</v>
      </c>
      <c r="H147" s="27" t="e">
        <v>#N/A</v>
      </c>
      <c r="I147" s="15"/>
      <c r="J147" s="15"/>
      <c r="K147" s="233" t="s">
        <v>7283</v>
      </c>
      <c r="L147" s="73"/>
      <c r="Q147" s="234" t="s">
        <v>3802</v>
      </c>
      <c r="R147" s="234">
        <v>7326</v>
      </c>
      <c r="S147" s="27"/>
      <c r="T147" s="27"/>
    </row>
    <row r="148" spans="1:20" ht="15">
      <c r="A148" s="277" t="s">
        <v>3803</v>
      </c>
      <c r="B148" s="277"/>
      <c r="C148" s="131">
        <v>6785</v>
      </c>
      <c r="H148" s="27" t="e">
        <v>#N/A</v>
      </c>
      <c r="I148" s="15"/>
      <c r="J148" s="15"/>
      <c r="K148" s="233" t="s">
        <v>7284</v>
      </c>
      <c r="L148" s="73"/>
      <c r="Q148" s="234" t="s">
        <v>3803</v>
      </c>
      <c r="R148" s="234">
        <v>6785</v>
      </c>
      <c r="S148" s="27"/>
      <c r="T148" s="27"/>
    </row>
    <row r="149" spans="1:20" ht="15">
      <c r="A149" s="277" t="s">
        <v>3804</v>
      </c>
      <c r="B149" s="277"/>
      <c r="C149" s="131">
        <v>6557</v>
      </c>
      <c r="H149" s="27" t="e">
        <v>#N/A</v>
      </c>
      <c r="I149" s="15"/>
      <c r="J149" s="15"/>
      <c r="K149" s="233" t="s">
        <v>7285</v>
      </c>
      <c r="L149" s="73">
        <v>7283</v>
      </c>
      <c r="Q149" s="234" t="s">
        <v>3804</v>
      </c>
      <c r="R149" s="234">
        <v>6557</v>
      </c>
      <c r="S149" s="27"/>
      <c r="T149" s="27"/>
    </row>
    <row r="150" spans="1:20" ht="15">
      <c r="A150" s="277" t="s">
        <v>3805</v>
      </c>
      <c r="B150" s="277"/>
      <c r="C150" s="131">
        <v>11708</v>
      </c>
      <c r="H150" s="27" t="e">
        <v>#N/A</v>
      </c>
      <c r="I150" s="15"/>
      <c r="J150" s="15"/>
      <c r="K150" s="233" t="s">
        <v>7286</v>
      </c>
      <c r="L150" s="73"/>
      <c r="Q150" s="234" t="s">
        <v>3805</v>
      </c>
      <c r="R150" s="234">
        <v>11708</v>
      </c>
      <c r="S150" s="27"/>
      <c r="T150" s="27"/>
    </row>
    <row r="151" spans="1:20" ht="15">
      <c r="A151" s="277" t="s">
        <v>3806</v>
      </c>
      <c r="B151" s="277"/>
      <c r="C151" s="131">
        <v>6927</v>
      </c>
      <c r="H151" s="27" t="e">
        <v>#N/A</v>
      </c>
      <c r="I151" s="15"/>
      <c r="J151" s="15"/>
      <c r="K151" s="233" t="s">
        <v>7287</v>
      </c>
      <c r="L151" s="73">
        <v>2345</v>
      </c>
      <c r="Q151" s="234" t="s">
        <v>3806</v>
      </c>
      <c r="R151" s="234">
        <v>6927</v>
      </c>
      <c r="S151" s="27"/>
      <c r="T151" s="27"/>
    </row>
    <row r="152" spans="1:20" ht="15">
      <c r="A152" s="277" t="s">
        <v>3807</v>
      </c>
      <c r="B152" s="277"/>
      <c r="C152" s="131">
        <v>1130</v>
      </c>
      <c r="H152" s="27" t="e">
        <v>#N/A</v>
      </c>
      <c r="I152" s="15"/>
      <c r="J152" s="15"/>
      <c r="K152" s="233" t="s">
        <v>7288</v>
      </c>
      <c r="L152" s="73"/>
      <c r="Q152" s="234" t="s">
        <v>3807</v>
      </c>
      <c r="R152" s="234">
        <v>1130</v>
      </c>
      <c r="S152" s="27"/>
      <c r="T152" s="27"/>
    </row>
    <row r="153" spans="1:20" ht="15">
      <c r="A153" s="277" t="s">
        <v>3808</v>
      </c>
      <c r="B153" s="277"/>
      <c r="C153" s="131">
        <v>6989</v>
      </c>
      <c r="H153" s="27" t="e">
        <v>#N/A</v>
      </c>
      <c r="I153" s="15"/>
      <c r="J153" s="15"/>
      <c r="K153" s="233" t="s">
        <v>7289</v>
      </c>
      <c r="L153" s="73"/>
      <c r="Q153" s="234" t="s">
        <v>3808</v>
      </c>
      <c r="R153" s="234">
        <v>6989</v>
      </c>
      <c r="S153" s="27"/>
      <c r="T153" s="27"/>
    </row>
    <row r="154" spans="1:20" ht="15">
      <c r="A154" s="276" t="s">
        <v>3809</v>
      </c>
      <c r="B154" s="276">
        <v>6706</v>
      </c>
      <c r="C154" s="131">
        <v>1</v>
      </c>
      <c r="H154" s="15">
        <v>1</v>
      </c>
      <c r="I154" s="15"/>
      <c r="J154" s="15"/>
      <c r="K154" s="233" t="s">
        <v>7290</v>
      </c>
      <c r="L154" s="73">
        <v>7137</v>
      </c>
      <c r="Q154" s="233" t="s">
        <v>3809</v>
      </c>
      <c r="R154" s="233">
        <v>6706</v>
      </c>
      <c r="S154" s="15"/>
      <c r="T154" s="15"/>
    </row>
    <row r="155" spans="1:20" ht="15">
      <c r="A155" s="277" t="s">
        <v>3810</v>
      </c>
      <c r="B155" s="277"/>
      <c r="C155" s="131">
        <v>12550</v>
      </c>
      <c r="H155" s="27" t="e">
        <v>#N/A</v>
      </c>
      <c r="I155" s="15"/>
      <c r="J155" s="15"/>
      <c r="K155" s="233" t="s">
        <v>7291</v>
      </c>
      <c r="L155" s="73">
        <v>2345</v>
      </c>
      <c r="Q155" s="234" t="s">
        <v>3810</v>
      </c>
      <c r="R155" s="234">
        <v>12550</v>
      </c>
      <c r="S155" s="27"/>
      <c r="T155" s="27"/>
    </row>
    <row r="156" spans="1:20" ht="15">
      <c r="A156" s="277" t="s">
        <v>3811</v>
      </c>
      <c r="B156" s="277"/>
      <c r="C156" s="131">
        <v>6132</v>
      </c>
      <c r="H156" s="27" t="e">
        <v>#N/A</v>
      </c>
      <c r="I156" s="15"/>
      <c r="J156" s="15"/>
      <c r="K156" s="233" t="s">
        <v>7292</v>
      </c>
      <c r="L156" s="73">
        <v>2345</v>
      </c>
      <c r="Q156" s="234" t="s">
        <v>3811</v>
      </c>
      <c r="R156" s="234">
        <v>6132</v>
      </c>
      <c r="S156" s="27"/>
      <c r="T156" s="27"/>
    </row>
    <row r="157" spans="1:20" ht="15">
      <c r="A157" s="277" t="s">
        <v>3812</v>
      </c>
      <c r="B157" s="277"/>
      <c r="C157" s="131">
        <v>3381</v>
      </c>
      <c r="H157" s="27" t="e">
        <v>#N/A</v>
      </c>
      <c r="I157" s="15"/>
      <c r="J157" s="15"/>
      <c r="K157" s="233" t="s">
        <v>7339</v>
      </c>
      <c r="L157" s="73">
        <v>2345</v>
      </c>
      <c r="Q157" s="234" t="s">
        <v>3812</v>
      </c>
      <c r="R157" s="234">
        <v>3381</v>
      </c>
      <c r="S157" s="27"/>
      <c r="T157" s="27"/>
    </row>
    <row r="158" spans="1:20" ht="15">
      <c r="A158" s="277" t="s">
        <v>3813</v>
      </c>
      <c r="B158" s="277"/>
      <c r="C158" s="131">
        <v>12278</v>
      </c>
      <c r="H158" s="27" t="e">
        <v>#N/A</v>
      </c>
      <c r="I158" s="15"/>
      <c r="J158" s="15"/>
      <c r="K158" s="233" t="s">
        <v>7340</v>
      </c>
      <c r="L158" s="73">
        <v>2345</v>
      </c>
      <c r="Q158" s="234" t="s">
        <v>3813</v>
      </c>
      <c r="R158" s="234">
        <v>12278</v>
      </c>
      <c r="S158" s="27"/>
      <c r="T158" s="27"/>
    </row>
    <row r="159" spans="1:20" ht="15">
      <c r="A159" s="277" t="s">
        <v>3814</v>
      </c>
      <c r="B159" s="277"/>
      <c r="C159" s="131">
        <v>315</v>
      </c>
      <c r="H159" s="27" t="e">
        <v>#N/A</v>
      </c>
      <c r="I159" s="15"/>
      <c r="J159" s="15"/>
      <c r="K159" s="233" t="s">
        <v>7341</v>
      </c>
      <c r="L159" s="73">
        <v>2345</v>
      </c>
      <c r="Q159" s="234" t="s">
        <v>3814</v>
      </c>
      <c r="R159" s="234">
        <v>315</v>
      </c>
      <c r="S159" s="27"/>
      <c r="T159" s="27"/>
    </row>
    <row r="160" spans="1:20" ht="15">
      <c r="A160" s="277" t="s">
        <v>3815</v>
      </c>
      <c r="B160" s="277"/>
      <c r="C160" s="131">
        <v>7003</v>
      </c>
      <c r="H160" s="27" t="e">
        <v>#N/A</v>
      </c>
      <c r="I160" s="15"/>
      <c r="J160" s="15"/>
      <c r="K160" s="233" t="s">
        <v>7342</v>
      </c>
      <c r="L160" s="73"/>
      <c r="Q160" s="234" t="s">
        <v>3815</v>
      </c>
      <c r="R160" s="234">
        <v>7003</v>
      </c>
      <c r="S160" s="27"/>
      <c r="T160" s="27"/>
    </row>
    <row r="161" spans="1:20" ht="15">
      <c r="A161" s="276" t="s">
        <v>3816</v>
      </c>
      <c r="B161" s="276">
        <v>6802</v>
      </c>
      <c r="C161" s="131">
        <v>1</v>
      </c>
      <c r="H161" s="15">
        <v>1</v>
      </c>
      <c r="I161" s="15"/>
      <c r="J161" s="15"/>
      <c r="K161" s="233" t="s">
        <v>7343</v>
      </c>
      <c r="L161" s="73">
        <v>7010</v>
      </c>
      <c r="Q161" s="233" t="s">
        <v>3816</v>
      </c>
      <c r="R161" s="233">
        <v>6802</v>
      </c>
      <c r="S161" s="15"/>
      <c r="T161" s="15"/>
    </row>
    <row r="162" spans="1:20" ht="15">
      <c r="A162" s="276" t="s">
        <v>3817</v>
      </c>
      <c r="B162" s="276">
        <v>7186</v>
      </c>
      <c r="C162" s="131">
        <v>1</v>
      </c>
      <c r="H162" s="15">
        <v>1</v>
      </c>
      <c r="I162" s="15"/>
      <c r="J162" s="15"/>
      <c r="K162" s="233" t="s">
        <v>7344</v>
      </c>
      <c r="L162" s="73">
        <v>6732</v>
      </c>
      <c r="Q162" s="233" t="s">
        <v>3817</v>
      </c>
      <c r="R162" s="233">
        <v>7186</v>
      </c>
      <c r="S162" s="15"/>
      <c r="T162" s="15"/>
    </row>
    <row r="163" spans="1:20" ht="15">
      <c r="A163" s="277" t="s">
        <v>3818</v>
      </c>
      <c r="B163" s="277"/>
      <c r="C163" s="131">
        <v>7183</v>
      </c>
      <c r="H163" s="27" t="e">
        <v>#N/A</v>
      </c>
      <c r="I163" s="15"/>
      <c r="J163" s="15"/>
      <c r="K163" s="233" t="s">
        <v>7293</v>
      </c>
      <c r="L163" s="73">
        <v>6732</v>
      </c>
      <c r="Q163" s="234" t="s">
        <v>3818</v>
      </c>
      <c r="R163" s="234">
        <v>7183</v>
      </c>
      <c r="S163" s="27"/>
      <c r="T163" s="27"/>
    </row>
    <row r="164" spans="1:20" ht="15">
      <c r="A164" s="277" t="s">
        <v>3819</v>
      </c>
      <c r="B164" s="277"/>
      <c r="C164" s="131">
        <v>9307</v>
      </c>
      <c r="H164" s="27" t="e">
        <v>#N/A</v>
      </c>
      <c r="I164" s="15"/>
      <c r="J164" s="15"/>
      <c r="K164" s="233" t="s">
        <v>7294</v>
      </c>
      <c r="L164" s="73">
        <v>6732</v>
      </c>
      <c r="Q164" s="234" t="s">
        <v>3819</v>
      </c>
      <c r="R164" s="234">
        <v>9307</v>
      </c>
      <c r="S164" s="27"/>
      <c r="T164" s="27"/>
    </row>
    <row r="165" spans="1:20" ht="15">
      <c r="A165" s="277" t="s">
        <v>3820</v>
      </c>
      <c r="B165" s="277"/>
      <c r="C165" s="131">
        <v>7157</v>
      </c>
      <c r="H165" s="27" t="e">
        <v>#N/A</v>
      </c>
      <c r="I165" s="15"/>
      <c r="J165" s="15"/>
      <c r="K165" s="233" t="s">
        <v>7295</v>
      </c>
      <c r="L165" s="73">
        <v>6732</v>
      </c>
      <c r="Q165" s="234" t="s">
        <v>3820</v>
      </c>
      <c r="R165" s="234">
        <v>7157</v>
      </c>
      <c r="S165" s="27"/>
      <c r="T165" s="27"/>
    </row>
    <row r="166" spans="1:20" ht="15">
      <c r="A166" s="277" t="s">
        <v>3821</v>
      </c>
      <c r="B166" s="277"/>
      <c r="C166" s="131">
        <v>12278</v>
      </c>
      <c r="H166" s="27" t="e">
        <v>#N/A</v>
      </c>
      <c r="I166" s="15"/>
      <c r="J166" s="15"/>
      <c r="K166" s="233" t="s">
        <v>7296</v>
      </c>
      <c r="L166" s="73">
        <v>6779</v>
      </c>
      <c r="Q166" s="234" t="s">
        <v>3821</v>
      </c>
      <c r="R166" s="234">
        <v>12278</v>
      </c>
      <c r="S166" s="27"/>
      <c r="T166" s="27"/>
    </row>
    <row r="167" spans="1:20" ht="15">
      <c r="A167" s="277" t="s">
        <v>3822</v>
      </c>
      <c r="B167" s="277"/>
      <c r="C167" s="131">
        <v>7142</v>
      </c>
      <c r="H167" s="27" t="e">
        <v>#N/A</v>
      </c>
      <c r="I167" s="15"/>
      <c r="J167" s="15"/>
      <c r="K167" s="233" t="s">
        <v>7297</v>
      </c>
      <c r="L167" s="73">
        <v>2345</v>
      </c>
      <c r="Q167" s="234" t="s">
        <v>3822</v>
      </c>
      <c r="R167" s="234">
        <v>7142</v>
      </c>
      <c r="S167" s="27"/>
      <c r="T167" s="27"/>
    </row>
    <row r="168" spans="1:20" ht="15">
      <c r="A168" s="277" t="s">
        <v>3823</v>
      </c>
      <c r="B168" s="279"/>
      <c r="C168" s="131">
        <v>14298</v>
      </c>
      <c r="H168" s="27" t="e">
        <v>#N/A</v>
      </c>
      <c r="I168" s="15"/>
      <c r="J168" s="15"/>
      <c r="K168" s="233" t="s">
        <v>7298</v>
      </c>
      <c r="L168" s="73">
        <v>6732</v>
      </c>
      <c r="Q168" s="234" t="s">
        <v>3823</v>
      </c>
      <c r="R168" s="74">
        <v>14298</v>
      </c>
      <c r="S168" s="74">
        <v>7040</v>
      </c>
      <c r="T168" s="27"/>
    </row>
    <row r="169" spans="1:20" ht="15">
      <c r="A169" s="277" t="s">
        <v>3824</v>
      </c>
      <c r="B169" s="277"/>
      <c r="C169" s="131">
        <v>10393</v>
      </c>
      <c r="H169" s="27" t="e">
        <v>#N/A</v>
      </c>
      <c r="I169" s="15"/>
      <c r="J169" s="15"/>
      <c r="K169" s="233" t="s">
        <v>7299</v>
      </c>
      <c r="L169" s="73"/>
      <c r="Q169" s="234" t="s">
        <v>3824</v>
      </c>
      <c r="R169" s="234">
        <v>10393</v>
      </c>
      <c r="S169" s="27"/>
      <c r="T169" s="27"/>
    </row>
    <row r="170" spans="1:20" ht="15">
      <c r="A170" s="276" t="s">
        <v>3825</v>
      </c>
      <c r="B170" s="8">
        <v>2644</v>
      </c>
      <c r="C170" s="131">
        <v>1</v>
      </c>
      <c r="H170" s="27" t="e">
        <v>#N/A</v>
      </c>
      <c r="I170" s="15"/>
      <c r="J170" s="15"/>
      <c r="K170" s="233" t="s">
        <v>7300</v>
      </c>
      <c r="L170" s="73"/>
      <c r="Q170" s="234" t="s">
        <v>3825</v>
      </c>
      <c r="R170" s="281">
        <v>2644</v>
      </c>
      <c r="S170" s="27"/>
      <c r="T170" s="27"/>
    </row>
    <row r="171" spans="1:20" ht="15">
      <c r="A171" s="277" t="s">
        <v>3826</v>
      </c>
      <c r="B171" s="277"/>
      <c r="C171" s="131">
        <v>11875</v>
      </c>
      <c r="H171" s="27" t="e">
        <v>#N/A</v>
      </c>
      <c r="I171" s="15"/>
      <c r="J171" s="15"/>
      <c r="K171" s="233" t="s">
        <v>7301</v>
      </c>
      <c r="L171" s="73">
        <v>189</v>
      </c>
      <c r="Q171" s="234" t="s">
        <v>3826</v>
      </c>
      <c r="R171" s="234">
        <v>11875</v>
      </c>
      <c r="S171" s="27"/>
      <c r="T171" s="27"/>
    </row>
    <row r="172" spans="1:20" ht="15">
      <c r="A172" s="277" t="s">
        <v>3827</v>
      </c>
      <c r="B172" s="277"/>
      <c r="C172" s="131">
        <v>7227</v>
      </c>
      <c r="H172" s="27" t="e">
        <v>#N/A</v>
      </c>
      <c r="I172" s="15"/>
      <c r="J172" s="15"/>
      <c r="K172" s="233" t="s">
        <v>7302</v>
      </c>
      <c r="L172" s="73"/>
      <c r="Q172" s="234" t="s">
        <v>3827</v>
      </c>
      <c r="R172" s="234">
        <v>7227</v>
      </c>
      <c r="S172" s="27"/>
      <c r="T172" s="27"/>
    </row>
    <row r="173" spans="1:20" ht="15">
      <c r="A173" s="277" t="s">
        <v>3828</v>
      </c>
      <c r="B173" s="277"/>
      <c r="C173" s="131">
        <v>7227</v>
      </c>
      <c r="H173" s="27" t="e">
        <v>#N/A</v>
      </c>
      <c r="I173" s="15"/>
      <c r="J173" s="15"/>
      <c r="K173" s="233" t="s">
        <v>7303</v>
      </c>
      <c r="L173" s="73"/>
      <c r="Q173" s="234" t="s">
        <v>3828</v>
      </c>
      <c r="R173" s="234">
        <v>7227</v>
      </c>
      <c r="S173" s="27"/>
      <c r="T173" s="27"/>
    </row>
    <row r="174" spans="1:20" ht="15">
      <c r="A174" s="276" t="s">
        <v>3829</v>
      </c>
      <c r="B174" s="276">
        <v>7227</v>
      </c>
      <c r="C174" s="131">
        <v>1</v>
      </c>
      <c r="H174" s="15">
        <v>1</v>
      </c>
      <c r="I174" s="15"/>
      <c r="J174" s="15"/>
      <c r="K174" s="233" t="s">
        <v>7304</v>
      </c>
      <c r="L174" s="73"/>
      <c r="Q174" s="233" t="s">
        <v>3829</v>
      </c>
      <c r="R174" s="233">
        <v>7227</v>
      </c>
      <c r="S174" s="15"/>
      <c r="T174" s="15"/>
    </row>
    <row r="175" spans="1:20" ht="15">
      <c r="A175" s="277" t="s">
        <v>3830</v>
      </c>
      <c r="B175" s="277"/>
      <c r="C175" s="131">
        <v>7227</v>
      </c>
      <c r="H175" s="27" t="e">
        <v>#N/A</v>
      </c>
      <c r="I175" s="15"/>
      <c r="J175" s="15"/>
      <c r="K175" s="233" t="s">
        <v>7305</v>
      </c>
      <c r="L175" s="73"/>
      <c r="Q175" s="234" t="s">
        <v>3830</v>
      </c>
      <c r="R175" s="234">
        <v>7227</v>
      </c>
      <c r="S175" s="27"/>
      <c r="T175" s="27"/>
    </row>
    <row r="176" spans="1:20" ht="15">
      <c r="A176" s="277" t="s">
        <v>3831</v>
      </c>
      <c r="B176" s="277"/>
      <c r="C176" s="131">
        <v>7227</v>
      </c>
      <c r="H176" s="27" t="e">
        <v>#N/A</v>
      </c>
      <c r="I176" s="15"/>
      <c r="J176" s="15"/>
      <c r="K176" s="233" t="s">
        <v>7306</v>
      </c>
      <c r="L176" s="73">
        <v>189</v>
      </c>
      <c r="Q176" s="234" t="s">
        <v>3831</v>
      </c>
      <c r="R176" s="234">
        <v>7227</v>
      </c>
      <c r="S176" s="27"/>
      <c r="T176" s="27"/>
    </row>
    <row r="177" spans="1:20" ht="15">
      <c r="A177" s="277" t="s">
        <v>3832</v>
      </c>
      <c r="B177" s="277"/>
      <c r="C177" s="131">
        <v>7227</v>
      </c>
      <c r="H177" s="27" t="e">
        <v>#N/A</v>
      </c>
      <c r="I177" s="15"/>
      <c r="J177" s="15"/>
      <c r="K177" s="233" t="s">
        <v>7307</v>
      </c>
      <c r="L177" s="73">
        <v>189</v>
      </c>
      <c r="Q177" s="234" t="s">
        <v>3832</v>
      </c>
      <c r="R177" s="234">
        <v>7227</v>
      </c>
      <c r="S177" s="27"/>
      <c r="T177" s="27"/>
    </row>
    <row r="178" spans="1:20" ht="15">
      <c r="A178" s="277" t="s">
        <v>3833</v>
      </c>
      <c r="B178" s="277"/>
      <c r="C178" s="131">
        <v>7227</v>
      </c>
      <c r="H178" s="27" t="e">
        <v>#N/A</v>
      </c>
      <c r="I178" s="15"/>
      <c r="J178" s="15"/>
      <c r="K178" s="233" t="s">
        <v>7308</v>
      </c>
      <c r="L178" s="73">
        <v>189</v>
      </c>
      <c r="Q178" s="234" t="s">
        <v>3833</v>
      </c>
      <c r="R178" s="234">
        <v>7227</v>
      </c>
      <c r="S178" s="27"/>
      <c r="T178" s="27"/>
    </row>
    <row r="179" spans="1:20" ht="15">
      <c r="A179" s="277" t="s">
        <v>3834</v>
      </c>
      <c r="B179" s="277"/>
      <c r="C179" s="131">
        <v>7227</v>
      </c>
      <c r="D179" s="45"/>
      <c r="H179" s="27" t="e">
        <v>#N/A</v>
      </c>
      <c r="I179" s="15"/>
      <c r="J179" s="15"/>
      <c r="K179" s="233" t="s">
        <v>7309</v>
      </c>
      <c r="L179" s="73">
        <v>6772</v>
      </c>
      <c r="Q179" s="234" t="s">
        <v>3834</v>
      </c>
      <c r="R179" s="234">
        <v>7227</v>
      </c>
      <c r="S179" s="27"/>
      <c r="T179" s="27"/>
    </row>
    <row r="180" spans="1:20" ht="15">
      <c r="A180" s="277" t="s">
        <v>3835</v>
      </c>
      <c r="B180" s="277"/>
      <c r="C180" s="131">
        <v>7227</v>
      </c>
      <c r="H180" s="27" t="e">
        <v>#N/A</v>
      </c>
      <c r="I180" s="15"/>
      <c r="J180" s="15"/>
      <c r="K180" s="233" t="s">
        <v>7310</v>
      </c>
      <c r="L180" s="73"/>
      <c r="Q180" s="234" t="s">
        <v>3835</v>
      </c>
      <c r="R180" s="234">
        <v>7227</v>
      </c>
      <c r="S180" s="27"/>
      <c r="T180" s="27"/>
    </row>
    <row r="181" spans="1:20" ht="15">
      <c r="A181" s="277" t="s">
        <v>3836</v>
      </c>
      <c r="B181" s="277"/>
      <c r="C181" s="131">
        <v>7227</v>
      </c>
      <c r="H181" s="27" t="e">
        <v>#N/A</v>
      </c>
      <c r="I181" s="15"/>
      <c r="J181" s="15"/>
      <c r="K181" s="233" t="s">
        <v>7311</v>
      </c>
      <c r="L181" s="73">
        <v>7142</v>
      </c>
      <c r="Q181" s="234" t="s">
        <v>3836</v>
      </c>
      <c r="R181" s="234">
        <v>7227</v>
      </c>
      <c r="S181" s="27"/>
      <c r="T181" s="27"/>
    </row>
    <row r="182" spans="1:20" ht="15">
      <c r="A182" s="277" t="s">
        <v>3837</v>
      </c>
      <c r="B182" s="13">
        <v>14465</v>
      </c>
      <c r="C182" s="131">
        <v>7227</v>
      </c>
      <c r="D182" s="45">
        <v>45963</v>
      </c>
      <c r="H182" s="27" t="e">
        <v>#N/A</v>
      </c>
      <c r="I182" s="15"/>
      <c r="J182" s="15"/>
      <c r="K182" s="233" t="s">
        <v>7312</v>
      </c>
      <c r="L182" s="73"/>
      <c r="Q182" s="234" t="s">
        <v>3837</v>
      </c>
      <c r="R182" s="74">
        <v>7227</v>
      </c>
      <c r="S182" s="27"/>
      <c r="T182" s="27"/>
    </row>
    <row r="183" spans="1:20" ht="15">
      <c r="A183" s="277" t="s">
        <v>3838</v>
      </c>
      <c r="B183" s="279"/>
      <c r="C183" s="131">
        <v>7227</v>
      </c>
      <c r="H183" s="27" t="e">
        <v>#N/A</v>
      </c>
      <c r="I183" s="15"/>
      <c r="J183" s="15"/>
      <c r="K183" s="233" t="s">
        <v>7313</v>
      </c>
      <c r="L183" s="73">
        <v>7246</v>
      </c>
      <c r="Q183" s="234" t="s">
        <v>3838</v>
      </c>
      <c r="R183" s="74">
        <v>7227</v>
      </c>
      <c r="S183" s="27"/>
      <c r="T183" s="282" t="s">
        <v>7755</v>
      </c>
    </row>
    <row r="184" spans="1:20" ht="15">
      <c r="A184" s="277" t="s">
        <v>3839</v>
      </c>
      <c r="B184" s="279"/>
      <c r="C184" s="131">
        <v>7227</v>
      </c>
      <c r="H184" s="27" t="e">
        <v>#N/A</v>
      </c>
      <c r="I184" s="15"/>
      <c r="J184" s="15"/>
      <c r="K184" s="233" t="s">
        <v>7314</v>
      </c>
      <c r="L184" s="73">
        <v>7227</v>
      </c>
      <c r="Q184" s="234" t="s">
        <v>3839</v>
      </c>
      <c r="R184" s="74">
        <v>7227</v>
      </c>
      <c r="S184" s="27"/>
      <c r="T184" s="282" t="s">
        <v>7756</v>
      </c>
    </row>
    <row r="185" spans="1:20" ht="15">
      <c r="A185" s="277" t="s">
        <v>3840</v>
      </c>
      <c r="B185" s="279"/>
      <c r="C185" s="131">
        <v>7227</v>
      </c>
      <c r="H185" s="27" t="e">
        <v>#N/A</v>
      </c>
      <c r="I185" s="15"/>
      <c r="J185" s="15"/>
      <c r="K185" s="233" t="s">
        <v>7315</v>
      </c>
      <c r="L185" s="73">
        <v>7227</v>
      </c>
      <c r="Q185" s="234" t="s">
        <v>3840</v>
      </c>
      <c r="R185" s="74">
        <v>7227</v>
      </c>
      <c r="S185" s="27"/>
      <c r="T185" s="283" t="s">
        <v>7757</v>
      </c>
    </row>
    <row r="186" spans="1:20" ht="15">
      <c r="A186" s="277" t="s">
        <v>3841</v>
      </c>
      <c r="B186" s="279"/>
      <c r="C186" s="131">
        <v>7227</v>
      </c>
      <c r="H186" s="27" t="e">
        <v>#N/A</v>
      </c>
      <c r="I186" s="15"/>
      <c r="J186" s="15"/>
      <c r="K186" s="233" t="s">
        <v>7316</v>
      </c>
      <c r="L186" s="73">
        <v>7227</v>
      </c>
      <c r="Q186" s="234" t="s">
        <v>3841</v>
      </c>
      <c r="R186" s="74">
        <v>7227</v>
      </c>
      <c r="S186" s="27"/>
      <c r="T186" s="283" t="s">
        <v>7758</v>
      </c>
    </row>
    <row r="187" spans="1:20" ht="15">
      <c r="A187" s="277" t="s">
        <v>7759</v>
      </c>
      <c r="B187" s="279"/>
      <c r="C187" s="131">
        <v>7227</v>
      </c>
      <c r="H187" s="27" t="e">
        <v>#N/A</v>
      </c>
      <c r="I187" s="15"/>
      <c r="J187" s="15"/>
      <c r="K187" s="233" t="s">
        <v>7317</v>
      </c>
      <c r="L187" s="73">
        <v>7227</v>
      </c>
      <c r="Q187" s="234" t="s">
        <v>7759</v>
      </c>
      <c r="R187" s="74">
        <v>7227</v>
      </c>
      <c r="S187" s="27"/>
      <c r="T187" s="27"/>
    </row>
    <row r="188" spans="1:20" ht="15">
      <c r="A188" s="279" t="s">
        <v>1741</v>
      </c>
      <c r="B188" s="279"/>
      <c r="C188" s="131">
        <v>9307</v>
      </c>
      <c r="D188" s="45"/>
      <c r="H188" s="27" t="e">
        <v>#N/A</v>
      </c>
      <c r="I188" s="15"/>
      <c r="J188" s="15"/>
      <c r="K188" s="233" t="s">
        <v>7318</v>
      </c>
      <c r="L188" s="73">
        <v>7227</v>
      </c>
      <c r="Q188" s="74" t="s">
        <v>1741</v>
      </c>
      <c r="R188" s="74">
        <v>9307</v>
      </c>
      <c r="S188" s="284" t="s">
        <v>7760</v>
      </c>
      <c r="T188" s="27"/>
    </row>
    <row r="189" spans="1:20" ht="15">
      <c r="A189" s="279" t="s">
        <v>1739</v>
      </c>
      <c r="B189" s="279"/>
      <c r="C189" s="131">
        <v>467</v>
      </c>
      <c r="H189" s="27" t="e">
        <v>#N/A</v>
      </c>
      <c r="I189" s="15"/>
      <c r="J189" s="15"/>
      <c r="K189" s="233" t="s">
        <v>7319</v>
      </c>
      <c r="L189" s="73">
        <v>7132</v>
      </c>
      <c r="Q189" s="74" t="s">
        <v>1739</v>
      </c>
      <c r="R189" s="74">
        <v>467</v>
      </c>
      <c r="S189" s="284" t="s">
        <v>7760</v>
      </c>
      <c r="T189" s="27"/>
    </row>
    <row r="190" spans="1:20" ht="15">
      <c r="A190" s="279" t="s">
        <v>1742</v>
      </c>
      <c r="B190" s="279"/>
      <c r="C190" s="131">
        <v>5458</v>
      </c>
      <c r="H190" s="27" t="e">
        <v>#N/A</v>
      </c>
      <c r="I190" s="15"/>
      <c r="J190" s="15"/>
      <c r="K190" s="233" t="s">
        <v>7320</v>
      </c>
      <c r="L190" s="73">
        <v>7227</v>
      </c>
      <c r="Q190" s="74" t="s">
        <v>1742</v>
      </c>
      <c r="R190" s="74">
        <v>5458</v>
      </c>
      <c r="S190" s="284" t="s">
        <v>7760</v>
      </c>
      <c r="T190" s="27"/>
    </row>
    <row r="191" spans="1:20" ht="15">
      <c r="A191" s="279" t="s">
        <v>1743</v>
      </c>
      <c r="B191" s="279"/>
      <c r="C191" s="131">
        <v>6133</v>
      </c>
      <c r="H191" s="27" t="e">
        <v>#N/A</v>
      </c>
      <c r="I191" s="15"/>
      <c r="J191" s="15"/>
      <c r="K191" s="233" t="s">
        <v>7321</v>
      </c>
      <c r="L191" s="73">
        <v>189</v>
      </c>
      <c r="Q191" s="74" t="s">
        <v>1743</v>
      </c>
      <c r="R191" s="74">
        <v>6133</v>
      </c>
      <c r="S191" s="284" t="s">
        <v>7760</v>
      </c>
      <c r="T191" s="27"/>
    </row>
    <row r="192" spans="1:20" ht="15">
      <c r="A192" s="279" t="s">
        <v>1744</v>
      </c>
      <c r="B192" s="279"/>
      <c r="C192" s="131">
        <v>6675</v>
      </c>
      <c r="H192" s="27" t="e">
        <v>#N/A</v>
      </c>
      <c r="I192" s="15"/>
      <c r="J192" s="15"/>
      <c r="K192" s="233" t="s">
        <v>7322</v>
      </c>
      <c r="L192" s="73">
        <v>7227</v>
      </c>
      <c r="Q192" s="74" t="s">
        <v>1744</v>
      </c>
      <c r="R192" s="74">
        <v>6675</v>
      </c>
      <c r="S192" s="284" t="s">
        <v>7760</v>
      </c>
      <c r="T192" s="27"/>
    </row>
    <row r="193" spans="1:20" ht="15">
      <c r="A193" s="279" t="s">
        <v>1745</v>
      </c>
      <c r="B193" s="279"/>
      <c r="C193" s="131">
        <v>6106</v>
      </c>
      <c r="H193" s="27" t="e">
        <v>#N/A</v>
      </c>
      <c r="I193" s="15"/>
      <c r="J193" s="15"/>
      <c r="K193" s="233" t="s">
        <v>7323</v>
      </c>
      <c r="L193" s="73"/>
      <c r="M193" s="73">
        <v>7058</v>
      </c>
      <c r="Q193" s="74" t="s">
        <v>1745</v>
      </c>
      <c r="R193" s="74">
        <v>6106</v>
      </c>
      <c r="S193" s="284" t="s">
        <v>7760</v>
      </c>
      <c r="T193" s="27"/>
    </row>
    <row r="194" spans="1:20" ht="15">
      <c r="A194" s="138" t="s">
        <v>1748</v>
      </c>
      <c r="B194" s="138">
        <v>6722</v>
      </c>
      <c r="C194" s="131" t="e">
        <v>#N/A</v>
      </c>
      <c r="H194" s="27" t="e">
        <v>#N/A</v>
      </c>
      <c r="I194" s="15"/>
      <c r="J194" s="15"/>
      <c r="K194" s="233" t="s">
        <v>7324</v>
      </c>
      <c r="L194" s="73">
        <v>6133</v>
      </c>
      <c r="Q194" s="74" t="s">
        <v>1748</v>
      </c>
      <c r="R194" s="74"/>
      <c r="S194" s="284" t="s">
        <v>7760</v>
      </c>
      <c r="T194" s="27"/>
    </row>
    <row r="195" spans="1:20" ht="15">
      <c r="A195" s="279" t="s">
        <v>1750</v>
      </c>
      <c r="B195" s="279"/>
      <c r="C195" s="131">
        <v>6658</v>
      </c>
      <c r="H195" s="27" t="e">
        <v>#N/A</v>
      </c>
      <c r="I195" s="15"/>
      <c r="J195" s="15"/>
      <c r="K195" s="233" t="s">
        <v>7325</v>
      </c>
      <c r="L195" s="73">
        <v>6133</v>
      </c>
      <c r="Q195" s="74" t="s">
        <v>1750</v>
      </c>
      <c r="R195" s="74">
        <v>6658</v>
      </c>
      <c r="S195" s="284" t="s">
        <v>7760</v>
      </c>
      <c r="T195" s="27"/>
    </row>
    <row r="196" spans="1:20" ht="15">
      <c r="A196" s="279" t="s">
        <v>1752</v>
      </c>
      <c r="B196" s="279"/>
      <c r="C196" s="131">
        <v>14248</v>
      </c>
      <c r="H196" s="27" t="e">
        <v>#N/A</v>
      </c>
      <c r="I196" s="15"/>
      <c r="J196" s="15"/>
      <c r="K196" s="233" t="s">
        <v>7326</v>
      </c>
      <c r="L196" s="73">
        <v>6133</v>
      </c>
      <c r="Q196" s="74" t="s">
        <v>1752</v>
      </c>
      <c r="R196" s="74">
        <v>14248</v>
      </c>
      <c r="S196" s="284" t="s">
        <v>7760</v>
      </c>
      <c r="T196" s="27"/>
    </row>
    <row r="197" spans="1:20" ht="15">
      <c r="A197" s="279" t="s">
        <v>1746</v>
      </c>
      <c r="B197" s="131">
        <v>14421</v>
      </c>
      <c r="C197" s="131">
        <v>14421</v>
      </c>
      <c r="D197" s="45"/>
      <c r="H197" s="27" t="e">
        <v>#N/A</v>
      </c>
      <c r="I197" s="15"/>
      <c r="J197" s="15"/>
      <c r="K197" s="233" t="s">
        <v>7327</v>
      </c>
      <c r="L197" s="73">
        <v>7227</v>
      </c>
      <c r="Q197" s="74" t="s">
        <v>1746</v>
      </c>
      <c r="R197" s="74">
        <v>14421</v>
      </c>
      <c r="S197" s="284" t="s">
        <v>7760</v>
      </c>
      <c r="T197" s="27"/>
    </row>
    <row r="198" spans="1:20" ht="15">
      <c r="A198" s="285" t="s">
        <v>1665</v>
      </c>
      <c r="B198" s="286"/>
      <c r="C198" s="131">
        <v>8486</v>
      </c>
      <c r="H198" s="15">
        <v>1</v>
      </c>
      <c r="I198" s="15"/>
      <c r="J198" s="15"/>
      <c r="K198" s="233" t="s">
        <v>7328</v>
      </c>
      <c r="L198" s="73">
        <v>7227</v>
      </c>
      <c r="Q198" s="287" t="s">
        <v>1665</v>
      </c>
      <c r="R198" s="133">
        <v>8486</v>
      </c>
      <c r="S198" s="15"/>
      <c r="T198" s="15"/>
    </row>
    <row r="199" spans="1:20" ht="15">
      <c r="A199" s="285" t="s">
        <v>1666</v>
      </c>
      <c r="B199" s="286"/>
      <c r="C199" s="131">
        <v>8486</v>
      </c>
      <c r="D199" s="45"/>
      <c r="H199" s="27" t="e">
        <v>#N/A</v>
      </c>
      <c r="I199" s="15"/>
      <c r="J199" s="15"/>
      <c r="K199" s="233" t="s">
        <v>7329</v>
      </c>
      <c r="L199" s="73">
        <v>7227</v>
      </c>
      <c r="Q199" s="288" t="s">
        <v>1666</v>
      </c>
      <c r="R199" s="289">
        <v>8486</v>
      </c>
      <c r="S199" s="27"/>
      <c r="T199" s="27"/>
    </row>
    <row r="200" spans="1:20" ht="15">
      <c r="A200" s="285" t="s">
        <v>3759</v>
      </c>
      <c r="B200" s="286"/>
      <c r="C200" s="131">
        <v>8486</v>
      </c>
      <c r="D200" s="45"/>
      <c r="H200" s="27" t="e">
        <v>#N/A</v>
      </c>
      <c r="I200" s="15"/>
      <c r="J200" s="15"/>
      <c r="K200" s="233" t="s">
        <v>7330</v>
      </c>
      <c r="L200" s="73">
        <v>189</v>
      </c>
      <c r="Q200" s="290" t="s">
        <v>3759</v>
      </c>
      <c r="R200" s="289">
        <v>8486</v>
      </c>
      <c r="S200" s="27"/>
      <c r="T200" s="27"/>
    </row>
    <row r="201" spans="1:20" ht="15">
      <c r="A201" s="285" t="s">
        <v>3760</v>
      </c>
      <c r="B201" s="286"/>
      <c r="C201" s="131">
        <v>8486</v>
      </c>
      <c r="D201" s="45"/>
      <c r="H201" s="27" t="e">
        <v>#N/A</v>
      </c>
      <c r="I201" s="15"/>
      <c r="J201" s="15"/>
      <c r="K201" s="233" t="s">
        <v>7331</v>
      </c>
      <c r="L201" s="73">
        <v>7142</v>
      </c>
      <c r="Q201" s="288" t="s">
        <v>3760</v>
      </c>
      <c r="R201" s="289">
        <v>8486</v>
      </c>
      <c r="S201" s="27"/>
      <c r="T201" s="27"/>
    </row>
    <row r="202" spans="1:20" ht="15">
      <c r="A202" s="287" t="s">
        <v>1675</v>
      </c>
      <c r="B202" s="133">
        <v>13895</v>
      </c>
      <c r="C202" s="7" t="s">
        <v>213</v>
      </c>
    </row>
    <row r="203" spans="1:20" ht="15">
      <c r="A203" s="291" t="s">
        <v>1676</v>
      </c>
      <c r="B203" s="79"/>
      <c r="C203" s="7" t="s">
        <v>213</v>
      </c>
    </row>
    <row r="204" spans="1:20" ht="15">
      <c r="A204" s="291" t="s">
        <v>1677</v>
      </c>
      <c r="B204" s="79"/>
      <c r="C204" s="7" t="s">
        <v>213</v>
      </c>
    </row>
    <row r="205" spans="1:20" ht="15">
      <c r="A205" s="291" t="s">
        <v>1678</v>
      </c>
      <c r="B205" s="133">
        <v>13988</v>
      </c>
      <c r="C205" s="7" t="s">
        <v>213</v>
      </c>
    </row>
    <row r="206" spans="1:20" ht="15">
      <c r="A206" s="291" t="s">
        <v>1719</v>
      </c>
      <c r="B206" s="79"/>
      <c r="C206" s="7" t="s">
        <v>213</v>
      </c>
    </row>
    <row r="207" spans="1:20" ht="15">
      <c r="A207" s="287" t="s">
        <v>3939</v>
      </c>
      <c r="B207" s="133">
        <v>7416</v>
      </c>
      <c r="C207" s="7" t="s">
        <v>213</v>
      </c>
    </row>
    <row r="208" spans="1:20" ht="15">
      <c r="A208" s="291" t="s">
        <v>3940</v>
      </c>
      <c r="B208" s="79"/>
      <c r="C208" s="7" t="s">
        <v>213</v>
      </c>
    </row>
    <row r="209" spans="1:3" ht="15">
      <c r="A209" s="291" t="s">
        <v>3941</v>
      </c>
      <c r="B209" s="79"/>
      <c r="C209" s="7" t="s">
        <v>213</v>
      </c>
    </row>
    <row r="210" spans="1:3" ht="15">
      <c r="A210" s="291" t="s">
        <v>3762</v>
      </c>
      <c r="B210" s="79"/>
      <c r="C210" s="7" t="s">
        <v>213</v>
      </c>
    </row>
    <row r="211" spans="1:3" ht="15">
      <c r="A211" s="291" t="s">
        <v>3763</v>
      </c>
      <c r="B211" s="79"/>
      <c r="C211" s="7" t="s">
        <v>213</v>
      </c>
    </row>
    <row r="212" spans="1:3" ht="15.75" customHeight="1">
      <c r="A212" s="5"/>
      <c r="B212" s="79"/>
    </row>
    <row r="213" spans="1:3" ht="15.75" customHeight="1">
      <c r="A213" s="5"/>
      <c r="B213" s="7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993"/>
  <sheetViews>
    <sheetView workbookViewId="0"/>
  </sheetViews>
  <sheetFormatPr baseColWidth="10" defaultColWidth="12.6640625" defaultRowHeight="15.75" customHeight="1"/>
  <sheetData>
    <row r="1" spans="1:5" ht="15.75" customHeight="1">
      <c r="A1" s="68" t="s">
        <v>44</v>
      </c>
      <c r="B1" s="292"/>
      <c r="C1" s="292" t="s">
        <v>1</v>
      </c>
      <c r="E1" s="7" t="str">
        <f>"Empty codes:"&amp; COUNTBLANK(C2:C93)</f>
        <v>Empty codes:21</v>
      </c>
    </row>
    <row r="2" spans="1:5" ht="16">
      <c r="A2" s="26" t="s">
        <v>7761</v>
      </c>
      <c r="B2" s="151"/>
      <c r="C2" s="7">
        <v>2345</v>
      </c>
    </row>
    <row r="3" spans="1:5" ht="16">
      <c r="A3" s="26" t="s">
        <v>7762</v>
      </c>
      <c r="B3" s="151"/>
      <c r="C3" s="7">
        <v>2345</v>
      </c>
    </row>
    <row r="4" spans="1:5" ht="16">
      <c r="A4" s="26" t="s">
        <v>7763</v>
      </c>
      <c r="B4" s="151"/>
      <c r="C4" s="7">
        <v>6675</v>
      </c>
    </row>
    <row r="5" spans="1:5" ht="16">
      <c r="A5" s="26" t="s">
        <v>7764</v>
      </c>
      <c r="B5" s="151"/>
    </row>
    <row r="6" spans="1:5" ht="16">
      <c r="A6" s="26" t="s">
        <v>7765</v>
      </c>
      <c r="B6" s="151"/>
      <c r="C6" s="7">
        <v>6671</v>
      </c>
    </row>
    <row r="7" spans="1:5" ht="16">
      <c r="A7" s="26" t="s">
        <v>7766</v>
      </c>
      <c r="B7" s="151"/>
      <c r="C7" s="7">
        <v>7100</v>
      </c>
    </row>
    <row r="8" spans="1:5" ht="16">
      <c r="A8" s="26" t="s">
        <v>7767</v>
      </c>
      <c r="B8" s="151"/>
      <c r="C8" s="7">
        <v>6875</v>
      </c>
    </row>
    <row r="9" spans="1:5" ht="16">
      <c r="A9" s="26" t="s">
        <v>7768</v>
      </c>
      <c r="B9" s="151"/>
      <c r="C9" s="7">
        <v>6875</v>
      </c>
    </row>
    <row r="10" spans="1:5" ht="16">
      <c r="A10" s="26" t="s">
        <v>7769</v>
      </c>
      <c r="B10" s="151"/>
      <c r="C10" s="7">
        <v>6675</v>
      </c>
    </row>
    <row r="11" spans="1:5" ht="16">
      <c r="A11" s="26" t="s">
        <v>7770</v>
      </c>
      <c r="B11" s="151"/>
      <c r="C11" s="7">
        <v>7010</v>
      </c>
    </row>
    <row r="12" spans="1:5" ht="16">
      <c r="A12" s="26" t="s">
        <v>7771</v>
      </c>
      <c r="B12" s="151"/>
      <c r="C12" s="7">
        <v>7010</v>
      </c>
    </row>
    <row r="13" spans="1:5" ht="16">
      <c r="A13" s="26" t="s">
        <v>7772</v>
      </c>
      <c r="B13" s="151"/>
    </row>
    <row r="14" spans="1:5" ht="16">
      <c r="A14" s="26" t="s">
        <v>7773</v>
      </c>
      <c r="B14" s="151"/>
    </row>
    <row r="15" spans="1:5" ht="16">
      <c r="A15" s="26" t="s">
        <v>7774</v>
      </c>
      <c r="B15" s="151"/>
      <c r="C15" s="7">
        <v>2345</v>
      </c>
    </row>
    <row r="16" spans="1:5" ht="16">
      <c r="A16" s="26" t="s">
        <v>7775</v>
      </c>
      <c r="B16" s="151"/>
    </row>
    <row r="17" spans="1:4" ht="16">
      <c r="A17" s="26" t="s">
        <v>7776</v>
      </c>
      <c r="B17" s="151"/>
      <c r="C17" s="7">
        <v>7137</v>
      </c>
    </row>
    <row r="18" spans="1:4" ht="16">
      <c r="A18" s="26" t="s">
        <v>7777</v>
      </c>
      <c r="B18" s="151"/>
      <c r="C18" s="7">
        <v>2345</v>
      </c>
    </row>
    <row r="19" spans="1:4" ht="16">
      <c r="A19" s="26" t="s">
        <v>7778</v>
      </c>
      <c r="B19" s="151"/>
      <c r="C19" s="7">
        <v>4193</v>
      </c>
    </row>
    <row r="20" spans="1:4" ht="16">
      <c r="A20" s="26" t="s">
        <v>7779</v>
      </c>
      <c r="B20" s="151"/>
      <c r="C20" s="7">
        <v>6728</v>
      </c>
      <c r="D20" s="7">
        <v>6671</v>
      </c>
    </row>
    <row r="21" spans="1:4" ht="16">
      <c r="A21" s="26" t="s">
        <v>7780</v>
      </c>
      <c r="B21" s="151"/>
    </row>
    <row r="22" spans="1:4" ht="16">
      <c r="A22" s="26" t="s">
        <v>7781</v>
      </c>
      <c r="B22" s="151"/>
      <c r="C22" s="7">
        <v>7847</v>
      </c>
    </row>
    <row r="23" spans="1:4" ht="16">
      <c r="A23" s="26" t="s">
        <v>7782</v>
      </c>
      <c r="B23" s="151"/>
      <c r="C23" s="7">
        <v>7033</v>
      </c>
    </row>
    <row r="24" spans="1:4" ht="16">
      <c r="A24" s="26" t="s">
        <v>7783</v>
      </c>
      <c r="B24" s="151"/>
      <c r="C24" s="7">
        <v>6772</v>
      </c>
    </row>
    <row r="25" spans="1:4" ht="16">
      <c r="A25" s="26" t="s">
        <v>7784</v>
      </c>
      <c r="B25" s="151"/>
      <c r="C25" s="7">
        <v>6133</v>
      </c>
    </row>
    <row r="26" spans="1:4" ht="16">
      <c r="A26" s="26" t="s">
        <v>7785</v>
      </c>
      <c r="B26" s="151"/>
      <c r="C26" s="7">
        <v>6133</v>
      </c>
    </row>
    <row r="27" spans="1:4" ht="16">
      <c r="A27" s="26" t="s">
        <v>7786</v>
      </c>
      <c r="B27" s="151"/>
    </row>
    <row r="28" spans="1:4" ht="16">
      <c r="A28" s="26" t="s">
        <v>7787</v>
      </c>
      <c r="B28" s="151"/>
      <c r="C28" s="7">
        <v>189</v>
      </c>
    </row>
    <row r="29" spans="1:4" ht="16">
      <c r="A29" s="26" t="s">
        <v>7788</v>
      </c>
      <c r="B29" s="151"/>
      <c r="C29" s="7">
        <v>189</v>
      </c>
    </row>
    <row r="30" spans="1:4" ht="16">
      <c r="A30" s="26" t="s">
        <v>7789</v>
      </c>
      <c r="B30" s="151"/>
      <c r="C30" s="7">
        <v>189</v>
      </c>
    </row>
    <row r="31" spans="1:4" ht="16">
      <c r="A31" s="26" t="s">
        <v>7790</v>
      </c>
      <c r="B31" s="151"/>
    </row>
    <row r="32" spans="1:4" ht="16">
      <c r="A32" s="26" t="s">
        <v>7791</v>
      </c>
      <c r="B32" s="151"/>
      <c r="C32" s="7">
        <v>6143</v>
      </c>
    </row>
    <row r="33" spans="1:3" ht="16">
      <c r="A33" s="26" t="s">
        <v>7792</v>
      </c>
      <c r="B33" s="151"/>
      <c r="C33" s="7">
        <v>5458</v>
      </c>
    </row>
    <row r="34" spans="1:3" ht="16">
      <c r="A34" s="26" t="s">
        <v>7793</v>
      </c>
      <c r="B34" s="151"/>
      <c r="C34" s="7">
        <v>5458</v>
      </c>
    </row>
    <row r="35" spans="1:3" ht="16">
      <c r="A35" s="26" t="s">
        <v>7794</v>
      </c>
      <c r="B35" s="151"/>
      <c r="C35" s="7">
        <v>7010</v>
      </c>
    </row>
    <row r="36" spans="1:3" ht="16">
      <c r="A36" s="26" t="s">
        <v>7795</v>
      </c>
      <c r="B36" s="151"/>
      <c r="C36" s="7">
        <v>6732</v>
      </c>
    </row>
    <row r="37" spans="1:3" ht="16">
      <c r="A37" s="26" t="s">
        <v>7796</v>
      </c>
      <c r="B37" s="151"/>
      <c r="C37" s="7">
        <v>6732</v>
      </c>
    </row>
    <row r="38" spans="1:3" ht="16">
      <c r="A38" s="26" t="s">
        <v>7797</v>
      </c>
      <c r="B38" s="151"/>
    </row>
    <row r="39" spans="1:3" ht="16">
      <c r="A39" s="26" t="s">
        <v>7798</v>
      </c>
      <c r="B39" s="151"/>
      <c r="C39" s="7">
        <v>3616</v>
      </c>
    </row>
    <row r="40" spans="1:3" ht="16">
      <c r="A40" s="26" t="s">
        <v>7799</v>
      </c>
      <c r="B40" s="151"/>
      <c r="C40" s="7">
        <v>6924</v>
      </c>
    </row>
    <row r="41" spans="1:3" ht="16">
      <c r="A41" s="26" t="s">
        <v>7800</v>
      </c>
      <c r="B41" s="151"/>
      <c r="C41" s="7">
        <v>6887</v>
      </c>
    </row>
    <row r="42" spans="1:3" ht="16">
      <c r="A42" s="26" t="s">
        <v>7801</v>
      </c>
      <c r="B42" s="151"/>
      <c r="C42" s="7">
        <v>3142</v>
      </c>
    </row>
    <row r="43" spans="1:3" ht="16">
      <c r="A43" s="26" t="s">
        <v>7802</v>
      </c>
      <c r="B43" s="151"/>
    </row>
    <row r="44" spans="1:3" ht="16">
      <c r="A44" s="26" t="s">
        <v>7803</v>
      </c>
      <c r="B44" s="151"/>
    </row>
    <row r="45" spans="1:3" ht="16">
      <c r="A45" s="26" t="s">
        <v>7804</v>
      </c>
      <c r="B45" s="151"/>
      <c r="C45" s="7">
        <v>7157</v>
      </c>
    </row>
    <row r="46" spans="1:3" ht="16">
      <c r="A46" s="26" t="s">
        <v>7805</v>
      </c>
      <c r="B46" s="151"/>
      <c r="C46" s="7">
        <v>6726</v>
      </c>
    </row>
    <row r="47" spans="1:3" ht="16">
      <c r="A47" s="26" t="s">
        <v>7806</v>
      </c>
      <c r="B47" s="151"/>
      <c r="C47" s="7">
        <v>6726</v>
      </c>
    </row>
    <row r="48" spans="1:3" ht="16">
      <c r="A48" s="26" t="s">
        <v>7807</v>
      </c>
      <c r="B48" s="151"/>
    </row>
    <row r="49" spans="1:3" ht="16">
      <c r="A49" s="26" t="s">
        <v>7808</v>
      </c>
      <c r="B49" s="151"/>
      <c r="C49" s="7">
        <v>6671</v>
      </c>
    </row>
    <row r="50" spans="1:3" ht="16">
      <c r="A50" s="26" t="s">
        <v>7809</v>
      </c>
      <c r="B50" s="151"/>
      <c r="C50" s="7">
        <v>5458</v>
      </c>
    </row>
    <row r="51" spans="1:3" ht="16">
      <c r="A51" s="26" t="s">
        <v>7810</v>
      </c>
      <c r="B51" s="151"/>
      <c r="C51" s="7">
        <v>2345</v>
      </c>
    </row>
    <row r="52" spans="1:3" ht="16">
      <c r="A52" s="26" t="s">
        <v>7811</v>
      </c>
      <c r="B52" s="151"/>
      <c r="C52" s="7">
        <v>2348</v>
      </c>
    </row>
    <row r="53" spans="1:3" ht="16">
      <c r="A53" s="26" t="s">
        <v>7812</v>
      </c>
      <c r="B53" s="151"/>
      <c r="C53" s="7">
        <v>2345</v>
      </c>
    </row>
    <row r="54" spans="1:3" ht="16">
      <c r="A54" s="26" t="s">
        <v>7813</v>
      </c>
      <c r="B54" s="151"/>
      <c r="C54" s="7">
        <v>2345</v>
      </c>
    </row>
    <row r="55" spans="1:3" ht="16">
      <c r="A55" s="26" t="s">
        <v>7814</v>
      </c>
      <c r="B55" s="151"/>
      <c r="C55" s="7">
        <v>6829</v>
      </c>
    </row>
    <row r="56" spans="1:3" ht="16">
      <c r="A56" s="26" t="s">
        <v>7815</v>
      </c>
      <c r="B56" s="151"/>
    </row>
    <row r="57" spans="1:3" ht="16">
      <c r="A57" s="26" t="s">
        <v>7816</v>
      </c>
      <c r="B57" s="151"/>
    </row>
    <row r="58" spans="1:3" ht="16">
      <c r="A58" s="26" t="s">
        <v>7817</v>
      </c>
      <c r="B58" s="151"/>
    </row>
    <row r="59" spans="1:3" ht="16">
      <c r="A59" s="26" t="s">
        <v>7818</v>
      </c>
      <c r="B59" s="151"/>
      <c r="C59" s="7">
        <v>6132</v>
      </c>
    </row>
    <row r="60" spans="1:3" ht="16">
      <c r="A60" s="26" t="s">
        <v>7819</v>
      </c>
      <c r="B60" s="151"/>
      <c r="C60" s="7">
        <v>5458</v>
      </c>
    </row>
    <row r="61" spans="1:3" ht="16">
      <c r="A61" s="26" t="s">
        <v>7820</v>
      </c>
      <c r="B61" s="151"/>
    </row>
    <row r="62" spans="1:3" ht="16">
      <c r="A62" s="26" t="s">
        <v>7821</v>
      </c>
      <c r="B62" s="151"/>
      <c r="C62" s="7">
        <v>7083</v>
      </c>
    </row>
    <row r="63" spans="1:3" ht="16">
      <c r="A63" s="26" t="s">
        <v>7822</v>
      </c>
      <c r="B63" s="151"/>
      <c r="C63" s="7">
        <v>7031</v>
      </c>
    </row>
    <row r="64" spans="1:3" ht="16">
      <c r="A64" s="26" t="s">
        <v>7823</v>
      </c>
      <c r="B64" s="151"/>
    </row>
    <row r="65" spans="1:3" ht="16">
      <c r="A65" s="26" t="s">
        <v>7824</v>
      </c>
      <c r="B65" s="151"/>
      <c r="C65" s="7">
        <v>7104</v>
      </c>
    </row>
    <row r="66" spans="1:3" ht="16">
      <c r="A66" s="26" t="s">
        <v>7825</v>
      </c>
      <c r="B66" s="151"/>
    </row>
    <row r="67" spans="1:3" ht="16">
      <c r="A67" s="26" t="s">
        <v>7826</v>
      </c>
      <c r="B67" s="151"/>
      <c r="C67" s="7">
        <v>6728</v>
      </c>
    </row>
    <row r="68" spans="1:3" ht="16">
      <c r="A68" s="26" t="s">
        <v>7827</v>
      </c>
      <c r="B68" s="151"/>
    </row>
    <row r="69" spans="1:3" ht="16">
      <c r="A69" s="26" t="s">
        <v>7828</v>
      </c>
      <c r="B69" s="151"/>
    </row>
    <row r="70" spans="1:3" ht="16">
      <c r="A70" s="26" t="s">
        <v>7829</v>
      </c>
      <c r="B70" s="151"/>
      <c r="C70" s="7">
        <v>6109</v>
      </c>
    </row>
    <row r="71" spans="1:3" ht="16">
      <c r="A71" s="26" t="s">
        <v>7830</v>
      </c>
      <c r="B71" s="151"/>
      <c r="C71" s="7">
        <v>7083</v>
      </c>
    </row>
    <row r="72" spans="1:3" ht="16">
      <c r="A72" s="26" t="s">
        <v>7831</v>
      </c>
      <c r="B72" s="151"/>
      <c r="C72" s="7">
        <v>7083</v>
      </c>
    </row>
    <row r="73" spans="1:3" ht="16">
      <c r="A73" s="26" t="s">
        <v>7832</v>
      </c>
      <c r="B73" s="151"/>
      <c r="C73" s="7">
        <v>6924</v>
      </c>
    </row>
    <row r="74" spans="1:3" ht="16">
      <c r="A74" s="26" t="s">
        <v>7833</v>
      </c>
      <c r="B74" s="151"/>
      <c r="C74" s="7">
        <v>8491</v>
      </c>
    </row>
    <row r="75" spans="1:3" ht="16">
      <c r="A75" s="26" t="s">
        <v>7834</v>
      </c>
      <c r="B75" s="151"/>
      <c r="C75" s="7">
        <v>663</v>
      </c>
    </row>
    <row r="76" spans="1:3" ht="16">
      <c r="A76" s="26" t="s">
        <v>7835</v>
      </c>
      <c r="B76" s="151"/>
      <c r="C76" s="7">
        <v>7492</v>
      </c>
    </row>
    <row r="77" spans="1:3" ht="16">
      <c r="A77" s="26" t="s">
        <v>7836</v>
      </c>
      <c r="B77" s="151"/>
      <c r="C77" s="7">
        <v>7492</v>
      </c>
    </row>
    <row r="78" spans="1:3" ht="16">
      <c r="A78" s="26" t="s">
        <v>7837</v>
      </c>
      <c r="B78" s="151"/>
      <c r="C78" s="7">
        <v>7492</v>
      </c>
    </row>
    <row r="79" spans="1:3" ht="16">
      <c r="A79" s="26" t="s">
        <v>7838</v>
      </c>
      <c r="B79" s="151"/>
      <c r="C79" s="7">
        <v>7492</v>
      </c>
    </row>
    <row r="80" spans="1:3" ht="16">
      <c r="A80" s="26" t="s">
        <v>7839</v>
      </c>
      <c r="B80" s="151"/>
      <c r="C80" s="7">
        <v>7492</v>
      </c>
    </row>
    <row r="81" spans="1:3" ht="16">
      <c r="A81" s="26" t="s">
        <v>7840</v>
      </c>
      <c r="B81" s="151"/>
      <c r="C81" s="7">
        <v>7492</v>
      </c>
    </row>
    <row r="82" spans="1:3" ht="16">
      <c r="A82" s="26" t="s">
        <v>7841</v>
      </c>
      <c r="B82" s="151"/>
      <c r="C82" s="7">
        <v>7492</v>
      </c>
    </row>
    <row r="83" spans="1:3" ht="16">
      <c r="A83" s="26" t="s">
        <v>7842</v>
      </c>
      <c r="B83" s="151"/>
      <c r="C83" s="7">
        <v>7492</v>
      </c>
    </row>
    <row r="84" spans="1:3" ht="16">
      <c r="A84" s="26" t="s">
        <v>7843</v>
      </c>
      <c r="B84" s="151"/>
      <c r="C84" s="7">
        <v>7083</v>
      </c>
    </row>
    <row r="85" spans="1:3" ht="16">
      <c r="A85" s="26" t="s">
        <v>7844</v>
      </c>
      <c r="B85" s="151"/>
      <c r="C85" s="7">
        <v>7142</v>
      </c>
    </row>
    <row r="86" spans="1:3" ht="16">
      <c r="A86" s="26" t="s">
        <v>7845</v>
      </c>
      <c r="B86" s="151"/>
      <c r="C86" s="7">
        <v>7492</v>
      </c>
    </row>
    <row r="87" spans="1:3" ht="16">
      <c r="A87" s="26" t="s">
        <v>7846</v>
      </c>
      <c r="B87" s="151"/>
      <c r="C87" s="7">
        <v>7492</v>
      </c>
    </row>
    <row r="88" spans="1:3" ht="16">
      <c r="A88" s="26" t="s">
        <v>7847</v>
      </c>
      <c r="B88" s="151"/>
    </row>
    <row r="89" spans="1:3" ht="16">
      <c r="A89" s="26" t="s">
        <v>7848</v>
      </c>
      <c r="B89" s="151"/>
      <c r="C89" s="7">
        <v>8199</v>
      </c>
    </row>
    <row r="90" spans="1:3" ht="16">
      <c r="A90" s="26" t="s">
        <v>7849</v>
      </c>
      <c r="B90" s="151"/>
      <c r="C90" s="7">
        <v>8199</v>
      </c>
    </row>
    <row r="91" spans="1:3" ht="16">
      <c r="A91" s="26" t="s">
        <v>7850</v>
      </c>
      <c r="B91" s="151"/>
      <c r="C91" s="7">
        <v>7492</v>
      </c>
    </row>
    <row r="92" spans="1:3" ht="16">
      <c r="A92" s="26" t="s">
        <v>7851</v>
      </c>
      <c r="B92" s="151"/>
      <c r="C92" s="7">
        <v>7492</v>
      </c>
    </row>
    <row r="93" spans="1:3" ht="16">
      <c r="A93" s="26" t="s">
        <v>7852</v>
      </c>
      <c r="B93" s="151"/>
    </row>
    <row r="94" spans="1:3" ht="13">
      <c r="B94" s="151"/>
    </row>
    <row r="95" spans="1:3" ht="13">
      <c r="B95" s="151"/>
    </row>
    <row r="96" spans="1:3" ht="13">
      <c r="B96" s="151"/>
    </row>
    <row r="97" spans="2:2" ht="13">
      <c r="B97" s="151"/>
    </row>
    <row r="98" spans="2:2" ht="13">
      <c r="B98" s="151"/>
    </row>
    <row r="99" spans="2:2" ht="13">
      <c r="B99" s="151"/>
    </row>
    <row r="100" spans="2:2" ht="13">
      <c r="B100" s="151"/>
    </row>
    <row r="101" spans="2:2" ht="13">
      <c r="B101" s="151"/>
    </row>
    <row r="102" spans="2:2" ht="13">
      <c r="B102" s="151"/>
    </row>
    <row r="103" spans="2:2" ht="13">
      <c r="B103" s="151"/>
    </row>
    <row r="104" spans="2:2" ht="13">
      <c r="B104" s="151"/>
    </row>
    <row r="105" spans="2:2" ht="13">
      <c r="B105" s="151"/>
    </row>
    <row r="106" spans="2:2" ht="13">
      <c r="B106" s="151"/>
    </row>
    <row r="107" spans="2:2" ht="13">
      <c r="B107" s="151"/>
    </row>
    <row r="108" spans="2:2" ht="13">
      <c r="B108" s="151"/>
    </row>
    <row r="109" spans="2:2" ht="13">
      <c r="B109" s="151"/>
    </row>
    <row r="110" spans="2:2" ht="13">
      <c r="B110" s="151"/>
    </row>
    <row r="111" spans="2:2" ht="13">
      <c r="B111" s="151"/>
    </row>
    <row r="112" spans="2:2" ht="13">
      <c r="B112" s="151"/>
    </row>
    <row r="113" spans="2:2" ht="13">
      <c r="B113" s="151"/>
    </row>
    <row r="114" spans="2:2" ht="13">
      <c r="B114" s="151"/>
    </row>
    <row r="115" spans="2:2" ht="13">
      <c r="B115" s="151"/>
    </row>
    <row r="116" spans="2:2" ht="13">
      <c r="B116" s="151"/>
    </row>
    <row r="117" spans="2:2" ht="13">
      <c r="B117" s="151"/>
    </row>
    <row r="118" spans="2:2" ht="13">
      <c r="B118" s="151"/>
    </row>
    <row r="119" spans="2:2" ht="13">
      <c r="B119" s="151"/>
    </row>
    <row r="120" spans="2:2" ht="13">
      <c r="B120" s="151"/>
    </row>
    <row r="121" spans="2:2" ht="13">
      <c r="B121" s="151"/>
    </row>
    <row r="122" spans="2:2" ht="13">
      <c r="B122" s="151"/>
    </row>
    <row r="123" spans="2:2" ht="13">
      <c r="B123" s="151"/>
    </row>
    <row r="124" spans="2:2" ht="13">
      <c r="B124" s="151"/>
    </row>
    <row r="125" spans="2:2" ht="13">
      <c r="B125" s="151"/>
    </row>
    <row r="126" spans="2:2" ht="13">
      <c r="B126" s="151"/>
    </row>
    <row r="127" spans="2:2" ht="13">
      <c r="B127" s="151"/>
    </row>
    <row r="128" spans="2:2" ht="13">
      <c r="B128" s="151"/>
    </row>
    <row r="129" spans="2:2" ht="13">
      <c r="B129" s="151"/>
    </row>
    <row r="130" spans="2:2" ht="13">
      <c r="B130" s="151"/>
    </row>
    <row r="131" spans="2:2" ht="13">
      <c r="B131" s="151"/>
    </row>
    <row r="132" spans="2:2" ht="13">
      <c r="B132" s="151"/>
    </row>
    <row r="133" spans="2:2" ht="13">
      <c r="B133" s="151"/>
    </row>
    <row r="134" spans="2:2" ht="13">
      <c r="B134" s="151"/>
    </row>
    <row r="135" spans="2:2" ht="13">
      <c r="B135" s="151"/>
    </row>
    <row r="136" spans="2:2" ht="13">
      <c r="B136" s="151"/>
    </row>
    <row r="137" spans="2:2" ht="13">
      <c r="B137" s="151"/>
    </row>
    <row r="138" spans="2:2" ht="13">
      <c r="B138" s="151"/>
    </row>
    <row r="139" spans="2:2" ht="13">
      <c r="B139" s="151"/>
    </row>
    <row r="140" spans="2:2" ht="13">
      <c r="B140" s="151"/>
    </row>
    <row r="141" spans="2:2" ht="13">
      <c r="B141" s="151"/>
    </row>
    <row r="142" spans="2:2" ht="13">
      <c r="B142" s="151"/>
    </row>
    <row r="143" spans="2:2" ht="13">
      <c r="B143" s="151"/>
    </row>
    <row r="144" spans="2:2" ht="13">
      <c r="B144" s="151"/>
    </row>
    <row r="145" spans="2:2" ht="13">
      <c r="B145" s="151"/>
    </row>
    <row r="146" spans="2:2" ht="13">
      <c r="B146" s="151"/>
    </row>
    <row r="147" spans="2:2" ht="13">
      <c r="B147" s="151"/>
    </row>
    <row r="148" spans="2:2" ht="13">
      <c r="B148" s="151"/>
    </row>
    <row r="149" spans="2:2" ht="13">
      <c r="B149" s="151"/>
    </row>
    <row r="150" spans="2:2" ht="13">
      <c r="B150" s="151"/>
    </row>
    <row r="151" spans="2:2" ht="13">
      <c r="B151" s="151"/>
    </row>
    <row r="152" spans="2:2" ht="13">
      <c r="B152" s="151"/>
    </row>
    <row r="153" spans="2:2" ht="13">
      <c r="B153" s="151"/>
    </row>
    <row r="154" spans="2:2" ht="13">
      <c r="B154" s="151"/>
    </row>
    <row r="155" spans="2:2" ht="13">
      <c r="B155" s="151"/>
    </row>
    <row r="156" spans="2:2" ht="13">
      <c r="B156" s="151"/>
    </row>
    <row r="157" spans="2:2" ht="13">
      <c r="B157" s="151"/>
    </row>
    <row r="158" spans="2:2" ht="13">
      <c r="B158" s="151"/>
    </row>
    <row r="159" spans="2:2" ht="13">
      <c r="B159" s="151"/>
    </row>
    <row r="160" spans="2:2" ht="13">
      <c r="B160" s="151"/>
    </row>
    <row r="161" spans="2:2" ht="13">
      <c r="B161" s="151"/>
    </row>
    <row r="162" spans="2:2" ht="13">
      <c r="B162" s="151"/>
    </row>
    <row r="163" spans="2:2" ht="13">
      <c r="B163" s="151"/>
    </row>
    <row r="164" spans="2:2" ht="13">
      <c r="B164" s="151"/>
    </row>
    <row r="165" spans="2:2" ht="13">
      <c r="B165" s="151"/>
    </row>
    <row r="166" spans="2:2" ht="13">
      <c r="B166" s="151"/>
    </row>
    <row r="167" spans="2:2" ht="13">
      <c r="B167" s="151"/>
    </row>
    <row r="168" spans="2:2" ht="13">
      <c r="B168" s="151"/>
    </row>
    <row r="169" spans="2:2" ht="13">
      <c r="B169" s="151"/>
    </row>
    <row r="170" spans="2:2" ht="13">
      <c r="B170" s="151"/>
    </row>
    <row r="171" spans="2:2" ht="13">
      <c r="B171" s="151"/>
    </row>
    <row r="172" spans="2:2" ht="13">
      <c r="B172" s="151"/>
    </row>
    <row r="173" spans="2:2" ht="13">
      <c r="B173" s="151"/>
    </row>
    <row r="174" spans="2:2" ht="13">
      <c r="B174" s="151"/>
    </row>
    <row r="175" spans="2:2" ht="13">
      <c r="B175" s="151"/>
    </row>
    <row r="176" spans="2:2" ht="13">
      <c r="B176" s="151"/>
    </row>
    <row r="177" spans="2:2" ht="13">
      <c r="B177" s="151"/>
    </row>
    <row r="178" spans="2:2" ht="13">
      <c r="B178" s="151"/>
    </row>
    <row r="179" spans="2:2" ht="13">
      <c r="B179" s="151"/>
    </row>
    <row r="180" spans="2:2" ht="13">
      <c r="B180" s="151"/>
    </row>
    <row r="181" spans="2:2" ht="13">
      <c r="B181" s="151"/>
    </row>
    <row r="182" spans="2:2" ht="13">
      <c r="B182" s="151"/>
    </row>
    <row r="183" spans="2:2" ht="13">
      <c r="B183" s="151"/>
    </row>
    <row r="184" spans="2:2" ht="13">
      <c r="B184" s="151"/>
    </row>
    <row r="185" spans="2:2" ht="13">
      <c r="B185" s="151"/>
    </row>
    <row r="186" spans="2:2" ht="13">
      <c r="B186" s="151"/>
    </row>
    <row r="187" spans="2:2" ht="13">
      <c r="B187" s="151"/>
    </row>
    <row r="188" spans="2:2" ht="13">
      <c r="B188" s="151"/>
    </row>
    <row r="189" spans="2:2" ht="13">
      <c r="B189" s="151"/>
    </row>
    <row r="190" spans="2:2" ht="13">
      <c r="B190" s="151"/>
    </row>
    <row r="191" spans="2:2" ht="13">
      <c r="B191" s="151"/>
    </row>
    <row r="192" spans="2:2" ht="13">
      <c r="B192" s="151"/>
    </row>
    <row r="193" spans="2:2" ht="13">
      <c r="B193" s="151"/>
    </row>
    <row r="194" spans="2:2" ht="13">
      <c r="B194" s="151"/>
    </row>
    <row r="195" spans="2:2" ht="13">
      <c r="B195" s="151"/>
    </row>
    <row r="196" spans="2:2" ht="13">
      <c r="B196" s="151"/>
    </row>
    <row r="197" spans="2:2" ht="13">
      <c r="B197" s="151"/>
    </row>
    <row r="198" spans="2:2" ht="13">
      <c r="B198" s="151"/>
    </row>
    <row r="199" spans="2:2" ht="13">
      <c r="B199" s="151"/>
    </row>
    <row r="200" spans="2:2" ht="13">
      <c r="B200" s="151"/>
    </row>
    <row r="201" spans="2:2" ht="13">
      <c r="B201" s="151"/>
    </row>
    <row r="202" spans="2:2" ht="13">
      <c r="B202" s="151"/>
    </row>
    <row r="203" spans="2:2" ht="13">
      <c r="B203" s="151"/>
    </row>
    <row r="204" spans="2:2" ht="13">
      <c r="B204" s="151"/>
    </row>
    <row r="205" spans="2:2" ht="13">
      <c r="B205" s="151"/>
    </row>
    <row r="206" spans="2:2" ht="13">
      <c r="B206" s="151"/>
    </row>
    <row r="207" spans="2:2" ht="13">
      <c r="B207" s="151"/>
    </row>
    <row r="208" spans="2:2" ht="13">
      <c r="B208" s="151"/>
    </row>
    <row r="209" spans="2:2" ht="13">
      <c r="B209" s="151"/>
    </row>
    <row r="210" spans="2:2" ht="13">
      <c r="B210" s="151"/>
    </row>
    <row r="211" spans="2:2" ht="13">
      <c r="B211" s="151"/>
    </row>
    <row r="212" spans="2:2" ht="13">
      <c r="B212" s="151"/>
    </row>
    <row r="213" spans="2:2" ht="13">
      <c r="B213" s="151"/>
    </row>
    <row r="214" spans="2:2" ht="13">
      <c r="B214" s="151"/>
    </row>
    <row r="215" spans="2:2" ht="13">
      <c r="B215" s="151"/>
    </row>
    <row r="216" spans="2:2" ht="13">
      <c r="B216" s="151"/>
    </row>
    <row r="217" spans="2:2" ht="13">
      <c r="B217" s="151"/>
    </row>
    <row r="218" spans="2:2" ht="13">
      <c r="B218" s="151"/>
    </row>
    <row r="219" spans="2:2" ht="13">
      <c r="B219" s="151"/>
    </row>
    <row r="220" spans="2:2" ht="13">
      <c r="B220" s="151"/>
    </row>
    <row r="221" spans="2:2" ht="13">
      <c r="B221" s="151"/>
    </row>
    <row r="222" spans="2:2" ht="13">
      <c r="B222" s="151"/>
    </row>
    <row r="223" spans="2:2" ht="13">
      <c r="B223" s="151"/>
    </row>
    <row r="224" spans="2:2" ht="13">
      <c r="B224" s="151"/>
    </row>
    <row r="225" spans="2:2" ht="13">
      <c r="B225" s="151"/>
    </row>
    <row r="226" spans="2:2" ht="13">
      <c r="B226" s="151"/>
    </row>
    <row r="227" spans="2:2" ht="13">
      <c r="B227" s="151"/>
    </row>
    <row r="228" spans="2:2" ht="13">
      <c r="B228" s="151"/>
    </row>
    <row r="229" spans="2:2" ht="13">
      <c r="B229" s="151"/>
    </row>
    <row r="230" spans="2:2" ht="13">
      <c r="B230" s="151"/>
    </row>
    <row r="231" spans="2:2" ht="13">
      <c r="B231" s="151"/>
    </row>
    <row r="232" spans="2:2" ht="13">
      <c r="B232" s="151"/>
    </row>
    <row r="233" spans="2:2" ht="13">
      <c r="B233" s="151"/>
    </row>
    <row r="234" spans="2:2" ht="13">
      <c r="B234" s="151"/>
    </row>
    <row r="235" spans="2:2" ht="13">
      <c r="B235" s="151"/>
    </row>
    <row r="236" spans="2:2" ht="13">
      <c r="B236" s="151"/>
    </row>
    <row r="237" spans="2:2" ht="13">
      <c r="B237" s="151"/>
    </row>
    <row r="238" spans="2:2" ht="13">
      <c r="B238" s="151"/>
    </row>
    <row r="239" spans="2:2" ht="13">
      <c r="B239" s="151"/>
    </row>
    <row r="240" spans="2:2" ht="13">
      <c r="B240" s="151"/>
    </row>
    <row r="241" spans="2:2" ht="13">
      <c r="B241" s="151"/>
    </row>
    <row r="242" spans="2:2" ht="13">
      <c r="B242" s="151"/>
    </row>
    <row r="243" spans="2:2" ht="13">
      <c r="B243" s="151"/>
    </row>
    <row r="244" spans="2:2" ht="13">
      <c r="B244" s="151"/>
    </row>
    <row r="245" spans="2:2" ht="13">
      <c r="B245" s="151"/>
    </row>
    <row r="246" spans="2:2" ht="13">
      <c r="B246" s="151"/>
    </row>
    <row r="247" spans="2:2" ht="13">
      <c r="B247" s="151"/>
    </row>
    <row r="248" spans="2:2" ht="13">
      <c r="B248" s="151"/>
    </row>
    <row r="249" spans="2:2" ht="13">
      <c r="B249" s="151"/>
    </row>
    <row r="250" spans="2:2" ht="13">
      <c r="B250" s="151"/>
    </row>
    <row r="251" spans="2:2" ht="13">
      <c r="B251" s="151"/>
    </row>
    <row r="252" spans="2:2" ht="13">
      <c r="B252" s="151"/>
    </row>
    <row r="253" spans="2:2" ht="13">
      <c r="B253" s="151"/>
    </row>
    <row r="254" spans="2:2" ht="13">
      <c r="B254" s="151"/>
    </row>
    <row r="255" spans="2:2" ht="13">
      <c r="B255" s="151"/>
    </row>
    <row r="256" spans="2:2" ht="13">
      <c r="B256" s="151"/>
    </row>
    <row r="257" spans="2:2" ht="13">
      <c r="B257" s="151"/>
    </row>
    <row r="258" spans="2:2" ht="13">
      <c r="B258" s="151"/>
    </row>
    <row r="259" spans="2:2" ht="13">
      <c r="B259" s="151"/>
    </row>
    <row r="260" spans="2:2" ht="13">
      <c r="B260" s="151"/>
    </row>
    <row r="261" spans="2:2" ht="13">
      <c r="B261" s="151"/>
    </row>
    <row r="262" spans="2:2" ht="13">
      <c r="B262" s="151"/>
    </row>
    <row r="263" spans="2:2" ht="13">
      <c r="B263" s="151"/>
    </row>
    <row r="264" spans="2:2" ht="13">
      <c r="B264" s="151"/>
    </row>
    <row r="265" spans="2:2" ht="13">
      <c r="B265" s="151"/>
    </row>
    <row r="266" spans="2:2" ht="13">
      <c r="B266" s="151"/>
    </row>
    <row r="267" spans="2:2" ht="13">
      <c r="B267" s="151"/>
    </row>
    <row r="268" spans="2:2" ht="13">
      <c r="B268" s="151"/>
    </row>
    <row r="269" spans="2:2" ht="13">
      <c r="B269" s="151"/>
    </row>
    <row r="270" spans="2:2" ht="13">
      <c r="B270" s="151"/>
    </row>
    <row r="271" spans="2:2" ht="13">
      <c r="B271" s="151"/>
    </row>
    <row r="272" spans="2:2" ht="13">
      <c r="B272" s="151"/>
    </row>
    <row r="273" spans="2:2" ht="13">
      <c r="B273" s="151"/>
    </row>
    <row r="274" spans="2:2" ht="13">
      <c r="B274" s="151"/>
    </row>
    <row r="275" spans="2:2" ht="13">
      <c r="B275" s="151"/>
    </row>
    <row r="276" spans="2:2" ht="13">
      <c r="B276" s="151"/>
    </row>
    <row r="277" spans="2:2" ht="13">
      <c r="B277" s="151"/>
    </row>
    <row r="278" spans="2:2" ht="13">
      <c r="B278" s="151"/>
    </row>
    <row r="279" spans="2:2" ht="13">
      <c r="B279" s="151"/>
    </row>
    <row r="280" spans="2:2" ht="13">
      <c r="B280" s="151"/>
    </row>
    <row r="281" spans="2:2" ht="13">
      <c r="B281" s="151"/>
    </row>
    <row r="282" spans="2:2" ht="13">
      <c r="B282" s="151"/>
    </row>
    <row r="283" spans="2:2" ht="13">
      <c r="B283" s="151"/>
    </row>
    <row r="284" spans="2:2" ht="13">
      <c r="B284" s="151"/>
    </row>
    <row r="285" spans="2:2" ht="13">
      <c r="B285" s="151"/>
    </row>
    <row r="286" spans="2:2" ht="13">
      <c r="B286" s="151"/>
    </row>
    <row r="287" spans="2:2" ht="13">
      <c r="B287" s="151"/>
    </row>
    <row r="288" spans="2:2" ht="13">
      <c r="B288" s="151"/>
    </row>
    <row r="289" spans="2:2" ht="13">
      <c r="B289" s="151"/>
    </row>
    <row r="290" spans="2:2" ht="13">
      <c r="B290" s="151"/>
    </row>
    <row r="291" spans="2:2" ht="13">
      <c r="B291" s="151"/>
    </row>
    <row r="292" spans="2:2" ht="13">
      <c r="B292" s="151"/>
    </row>
    <row r="293" spans="2:2" ht="13">
      <c r="B293" s="151"/>
    </row>
    <row r="294" spans="2:2" ht="13">
      <c r="B294" s="151"/>
    </row>
    <row r="295" spans="2:2" ht="13">
      <c r="B295" s="151"/>
    </row>
    <row r="296" spans="2:2" ht="13">
      <c r="B296" s="151"/>
    </row>
    <row r="297" spans="2:2" ht="13">
      <c r="B297" s="151"/>
    </row>
    <row r="298" spans="2:2" ht="13">
      <c r="B298" s="151"/>
    </row>
    <row r="299" spans="2:2" ht="13">
      <c r="B299" s="151"/>
    </row>
    <row r="300" spans="2:2" ht="13">
      <c r="B300" s="151"/>
    </row>
    <row r="301" spans="2:2" ht="13">
      <c r="B301" s="151"/>
    </row>
    <row r="302" spans="2:2" ht="13">
      <c r="B302" s="151"/>
    </row>
    <row r="303" spans="2:2" ht="13">
      <c r="B303" s="151"/>
    </row>
    <row r="304" spans="2:2" ht="13">
      <c r="B304" s="151"/>
    </row>
    <row r="305" spans="2:2" ht="13">
      <c r="B305" s="151"/>
    </row>
    <row r="306" spans="2:2" ht="13">
      <c r="B306" s="151"/>
    </row>
    <row r="307" spans="2:2" ht="13">
      <c r="B307" s="151"/>
    </row>
    <row r="308" spans="2:2" ht="13">
      <c r="B308" s="151"/>
    </row>
    <row r="309" spans="2:2" ht="13">
      <c r="B309" s="151"/>
    </row>
    <row r="310" spans="2:2" ht="13">
      <c r="B310" s="151"/>
    </row>
    <row r="311" spans="2:2" ht="13">
      <c r="B311" s="151"/>
    </row>
    <row r="312" spans="2:2" ht="13">
      <c r="B312" s="151"/>
    </row>
    <row r="313" spans="2:2" ht="13">
      <c r="B313" s="151"/>
    </row>
    <row r="314" spans="2:2" ht="13">
      <c r="B314" s="151"/>
    </row>
    <row r="315" spans="2:2" ht="13">
      <c r="B315" s="151"/>
    </row>
    <row r="316" spans="2:2" ht="13">
      <c r="B316" s="151"/>
    </row>
    <row r="317" spans="2:2" ht="13">
      <c r="B317" s="151"/>
    </row>
    <row r="318" spans="2:2" ht="13">
      <c r="B318" s="151"/>
    </row>
    <row r="319" spans="2:2" ht="13">
      <c r="B319" s="151"/>
    </row>
    <row r="320" spans="2:2" ht="13">
      <c r="B320" s="151"/>
    </row>
    <row r="321" spans="2:2" ht="13">
      <c r="B321" s="151"/>
    </row>
    <row r="322" spans="2:2" ht="13">
      <c r="B322" s="151"/>
    </row>
    <row r="323" spans="2:2" ht="13">
      <c r="B323" s="151"/>
    </row>
    <row r="324" spans="2:2" ht="13">
      <c r="B324" s="151"/>
    </row>
    <row r="325" spans="2:2" ht="13">
      <c r="B325" s="151"/>
    </row>
    <row r="326" spans="2:2" ht="13">
      <c r="B326" s="151"/>
    </row>
    <row r="327" spans="2:2" ht="13">
      <c r="B327" s="151"/>
    </row>
    <row r="328" spans="2:2" ht="13">
      <c r="B328" s="151"/>
    </row>
    <row r="329" spans="2:2" ht="13">
      <c r="B329" s="151"/>
    </row>
    <row r="330" spans="2:2" ht="13">
      <c r="B330" s="151"/>
    </row>
    <row r="331" spans="2:2" ht="13">
      <c r="B331" s="151"/>
    </row>
    <row r="332" spans="2:2" ht="13">
      <c r="B332" s="151"/>
    </row>
    <row r="333" spans="2:2" ht="13">
      <c r="B333" s="151"/>
    </row>
    <row r="334" spans="2:2" ht="13">
      <c r="B334" s="151"/>
    </row>
    <row r="335" spans="2:2" ht="13">
      <c r="B335" s="151"/>
    </row>
    <row r="336" spans="2:2" ht="13">
      <c r="B336" s="151"/>
    </row>
    <row r="337" spans="2:2" ht="13">
      <c r="B337" s="151"/>
    </row>
    <row r="338" spans="2:2" ht="13">
      <c r="B338" s="151"/>
    </row>
    <row r="339" spans="2:2" ht="13">
      <c r="B339" s="151"/>
    </row>
    <row r="340" spans="2:2" ht="13">
      <c r="B340" s="151"/>
    </row>
    <row r="341" spans="2:2" ht="13">
      <c r="B341" s="151"/>
    </row>
    <row r="342" spans="2:2" ht="13">
      <c r="B342" s="151"/>
    </row>
    <row r="343" spans="2:2" ht="13">
      <c r="B343" s="151"/>
    </row>
    <row r="344" spans="2:2" ht="13">
      <c r="B344" s="151"/>
    </row>
    <row r="345" spans="2:2" ht="13">
      <c r="B345" s="151"/>
    </row>
    <row r="346" spans="2:2" ht="13">
      <c r="B346" s="151"/>
    </row>
    <row r="347" spans="2:2" ht="13">
      <c r="B347" s="151"/>
    </row>
    <row r="348" spans="2:2" ht="13">
      <c r="B348" s="151"/>
    </row>
    <row r="349" spans="2:2" ht="13">
      <c r="B349" s="151"/>
    </row>
    <row r="350" spans="2:2" ht="13">
      <c r="B350" s="151"/>
    </row>
    <row r="351" spans="2:2" ht="13">
      <c r="B351" s="151"/>
    </row>
    <row r="352" spans="2:2" ht="13">
      <c r="B352" s="151"/>
    </row>
    <row r="353" spans="2:2" ht="13">
      <c r="B353" s="151"/>
    </row>
    <row r="354" spans="2:2" ht="13">
      <c r="B354" s="151"/>
    </row>
    <row r="355" spans="2:2" ht="13">
      <c r="B355" s="151"/>
    </row>
    <row r="356" spans="2:2" ht="13">
      <c r="B356" s="151"/>
    </row>
    <row r="357" spans="2:2" ht="13">
      <c r="B357" s="151"/>
    </row>
    <row r="358" spans="2:2" ht="13">
      <c r="B358" s="151"/>
    </row>
    <row r="359" spans="2:2" ht="13">
      <c r="B359" s="151"/>
    </row>
    <row r="360" spans="2:2" ht="13">
      <c r="B360" s="151"/>
    </row>
    <row r="361" spans="2:2" ht="13">
      <c r="B361" s="151"/>
    </row>
    <row r="362" spans="2:2" ht="13">
      <c r="B362" s="151"/>
    </row>
    <row r="363" spans="2:2" ht="13">
      <c r="B363" s="151"/>
    </row>
    <row r="364" spans="2:2" ht="13">
      <c r="B364" s="151"/>
    </row>
    <row r="365" spans="2:2" ht="13">
      <c r="B365" s="151"/>
    </row>
    <row r="366" spans="2:2" ht="13">
      <c r="B366" s="151"/>
    </row>
    <row r="367" spans="2:2" ht="13">
      <c r="B367" s="151"/>
    </row>
    <row r="368" spans="2:2" ht="13">
      <c r="B368" s="151"/>
    </row>
    <row r="369" spans="2:2" ht="13">
      <c r="B369" s="151"/>
    </row>
    <row r="370" spans="2:2" ht="13">
      <c r="B370" s="151"/>
    </row>
    <row r="371" spans="2:2" ht="13">
      <c r="B371" s="151"/>
    </row>
    <row r="372" spans="2:2" ht="13">
      <c r="B372" s="151"/>
    </row>
    <row r="373" spans="2:2" ht="13">
      <c r="B373" s="151"/>
    </row>
    <row r="374" spans="2:2" ht="13">
      <c r="B374" s="151"/>
    </row>
    <row r="375" spans="2:2" ht="13">
      <c r="B375" s="151"/>
    </row>
    <row r="376" spans="2:2" ht="13">
      <c r="B376" s="151"/>
    </row>
    <row r="377" spans="2:2" ht="13">
      <c r="B377" s="151"/>
    </row>
    <row r="378" spans="2:2" ht="13">
      <c r="B378" s="151"/>
    </row>
    <row r="379" spans="2:2" ht="13">
      <c r="B379" s="151"/>
    </row>
    <row r="380" spans="2:2" ht="13">
      <c r="B380" s="151"/>
    </row>
    <row r="381" spans="2:2" ht="13">
      <c r="B381" s="151"/>
    </row>
    <row r="382" spans="2:2" ht="13">
      <c r="B382" s="151"/>
    </row>
    <row r="383" spans="2:2" ht="13">
      <c r="B383" s="151"/>
    </row>
    <row r="384" spans="2:2" ht="13">
      <c r="B384" s="151"/>
    </row>
    <row r="385" spans="2:2" ht="13">
      <c r="B385" s="151"/>
    </row>
    <row r="386" spans="2:2" ht="13">
      <c r="B386" s="151"/>
    </row>
    <row r="387" spans="2:2" ht="13">
      <c r="B387" s="151"/>
    </row>
    <row r="388" spans="2:2" ht="13">
      <c r="B388" s="151"/>
    </row>
    <row r="389" spans="2:2" ht="13">
      <c r="B389" s="151"/>
    </row>
    <row r="390" spans="2:2" ht="13">
      <c r="B390" s="151"/>
    </row>
    <row r="391" spans="2:2" ht="13">
      <c r="B391" s="151"/>
    </row>
    <row r="392" spans="2:2" ht="13">
      <c r="B392" s="151"/>
    </row>
    <row r="393" spans="2:2" ht="13">
      <c r="B393" s="151"/>
    </row>
    <row r="394" spans="2:2" ht="13">
      <c r="B394" s="151"/>
    </row>
    <row r="395" spans="2:2" ht="13">
      <c r="B395" s="151"/>
    </row>
    <row r="396" spans="2:2" ht="13">
      <c r="B396" s="151"/>
    </row>
    <row r="397" spans="2:2" ht="13">
      <c r="B397" s="151"/>
    </row>
    <row r="398" spans="2:2" ht="13">
      <c r="B398" s="151"/>
    </row>
    <row r="399" spans="2:2" ht="13">
      <c r="B399" s="151"/>
    </row>
    <row r="400" spans="2:2" ht="13">
      <c r="B400" s="151"/>
    </row>
    <row r="401" spans="2:2" ht="13">
      <c r="B401" s="151"/>
    </row>
    <row r="402" spans="2:2" ht="13">
      <c r="B402" s="151"/>
    </row>
    <row r="403" spans="2:2" ht="13">
      <c r="B403" s="151"/>
    </row>
    <row r="404" spans="2:2" ht="13">
      <c r="B404" s="151"/>
    </row>
    <row r="405" spans="2:2" ht="13">
      <c r="B405" s="151"/>
    </row>
    <row r="406" spans="2:2" ht="13">
      <c r="B406" s="151"/>
    </row>
    <row r="407" spans="2:2" ht="13">
      <c r="B407" s="151"/>
    </row>
    <row r="408" spans="2:2" ht="13">
      <c r="B408" s="151"/>
    </row>
    <row r="409" spans="2:2" ht="13">
      <c r="B409" s="151"/>
    </row>
    <row r="410" spans="2:2" ht="13">
      <c r="B410" s="151"/>
    </row>
    <row r="411" spans="2:2" ht="13">
      <c r="B411" s="151"/>
    </row>
    <row r="412" spans="2:2" ht="13">
      <c r="B412" s="151"/>
    </row>
    <row r="413" spans="2:2" ht="13">
      <c r="B413" s="151"/>
    </row>
    <row r="414" spans="2:2" ht="13">
      <c r="B414" s="151"/>
    </row>
    <row r="415" spans="2:2" ht="13">
      <c r="B415" s="151"/>
    </row>
    <row r="416" spans="2:2" ht="13">
      <c r="B416" s="151"/>
    </row>
    <row r="417" spans="2:2" ht="13">
      <c r="B417" s="151"/>
    </row>
    <row r="418" spans="2:2" ht="13">
      <c r="B418" s="151"/>
    </row>
    <row r="419" spans="2:2" ht="13">
      <c r="B419" s="151"/>
    </row>
    <row r="420" spans="2:2" ht="13">
      <c r="B420" s="151"/>
    </row>
    <row r="421" spans="2:2" ht="13">
      <c r="B421" s="151"/>
    </row>
    <row r="422" spans="2:2" ht="13">
      <c r="B422" s="151"/>
    </row>
    <row r="423" spans="2:2" ht="13">
      <c r="B423" s="151"/>
    </row>
    <row r="424" spans="2:2" ht="13">
      <c r="B424" s="151"/>
    </row>
    <row r="425" spans="2:2" ht="13">
      <c r="B425" s="151"/>
    </row>
    <row r="426" spans="2:2" ht="13">
      <c r="B426" s="151"/>
    </row>
    <row r="427" spans="2:2" ht="13">
      <c r="B427" s="151"/>
    </row>
    <row r="428" spans="2:2" ht="13">
      <c r="B428" s="151"/>
    </row>
    <row r="429" spans="2:2" ht="13">
      <c r="B429" s="151"/>
    </row>
    <row r="430" spans="2:2" ht="13">
      <c r="B430" s="151"/>
    </row>
    <row r="431" spans="2:2" ht="13">
      <c r="B431" s="151"/>
    </row>
    <row r="432" spans="2:2" ht="13">
      <c r="B432" s="151"/>
    </row>
    <row r="433" spans="2:2" ht="13">
      <c r="B433" s="151"/>
    </row>
    <row r="434" spans="2:2" ht="13">
      <c r="B434" s="151"/>
    </row>
    <row r="435" spans="2:2" ht="13">
      <c r="B435" s="151"/>
    </row>
    <row r="436" spans="2:2" ht="13">
      <c r="B436" s="151"/>
    </row>
    <row r="437" spans="2:2" ht="13">
      <c r="B437" s="151"/>
    </row>
    <row r="438" spans="2:2" ht="13">
      <c r="B438" s="151"/>
    </row>
    <row r="439" spans="2:2" ht="13">
      <c r="B439" s="151"/>
    </row>
    <row r="440" spans="2:2" ht="13">
      <c r="B440" s="151"/>
    </row>
    <row r="441" spans="2:2" ht="13">
      <c r="B441" s="151"/>
    </row>
    <row r="442" spans="2:2" ht="13">
      <c r="B442" s="151"/>
    </row>
    <row r="443" spans="2:2" ht="13">
      <c r="B443" s="151"/>
    </row>
    <row r="444" spans="2:2" ht="13">
      <c r="B444" s="151"/>
    </row>
    <row r="445" spans="2:2" ht="13">
      <c r="B445" s="151"/>
    </row>
    <row r="446" spans="2:2" ht="13">
      <c r="B446" s="151"/>
    </row>
    <row r="447" spans="2:2" ht="13">
      <c r="B447" s="151"/>
    </row>
    <row r="448" spans="2:2" ht="13">
      <c r="B448" s="151"/>
    </row>
    <row r="449" spans="2:2" ht="13">
      <c r="B449" s="151"/>
    </row>
    <row r="450" spans="2:2" ht="13">
      <c r="B450" s="151"/>
    </row>
    <row r="451" spans="2:2" ht="13">
      <c r="B451" s="151"/>
    </row>
    <row r="452" spans="2:2" ht="13">
      <c r="B452" s="151"/>
    </row>
    <row r="453" spans="2:2" ht="13">
      <c r="B453" s="151"/>
    </row>
    <row r="454" spans="2:2" ht="13">
      <c r="B454" s="151"/>
    </row>
    <row r="455" spans="2:2" ht="13">
      <c r="B455" s="151"/>
    </row>
    <row r="456" spans="2:2" ht="13">
      <c r="B456" s="151"/>
    </row>
    <row r="457" spans="2:2" ht="13">
      <c r="B457" s="151"/>
    </row>
    <row r="458" spans="2:2" ht="13">
      <c r="B458" s="151"/>
    </row>
    <row r="459" spans="2:2" ht="13">
      <c r="B459" s="151"/>
    </row>
    <row r="460" spans="2:2" ht="13">
      <c r="B460" s="151"/>
    </row>
    <row r="461" spans="2:2" ht="13">
      <c r="B461" s="151"/>
    </row>
    <row r="462" spans="2:2" ht="13">
      <c r="B462" s="151"/>
    </row>
    <row r="463" spans="2:2" ht="13">
      <c r="B463" s="151"/>
    </row>
    <row r="464" spans="2:2" ht="13">
      <c r="B464" s="151"/>
    </row>
    <row r="465" spans="2:2" ht="13">
      <c r="B465" s="151"/>
    </row>
    <row r="466" spans="2:2" ht="13">
      <c r="B466" s="151"/>
    </row>
    <row r="467" spans="2:2" ht="13">
      <c r="B467" s="151"/>
    </row>
    <row r="468" spans="2:2" ht="13">
      <c r="B468" s="151"/>
    </row>
    <row r="469" spans="2:2" ht="13">
      <c r="B469" s="151"/>
    </row>
    <row r="470" spans="2:2" ht="13">
      <c r="B470" s="151"/>
    </row>
    <row r="471" spans="2:2" ht="13">
      <c r="B471" s="151"/>
    </row>
    <row r="472" spans="2:2" ht="13">
      <c r="B472" s="151"/>
    </row>
    <row r="473" spans="2:2" ht="13">
      <c r="B473" s="151"/>
    </row>
    <row r="474" spans="2:2" ht="13">
      <c r="B474" s="151"/>
    </row>
    <row r="475" spans="2:2" ht="13">
      <c r="B475" s="151"/>
    </row>
    <row r="476" spans="2:2" ht="13">
      <c r="B476" s="151"/>
    </row>
    <row r="477" spans="2:2" ht="13">
      <c r="B477" s="151"/>
    </row>
    <row r="478" spans="2:2" ht="13">
      <c r="B478" s="151"/>
    </row>
    <row r="479" spans="2:2" ht="13">
      <c r="B479" s="151"/>
    </row>
    <row r="480" spans="2:2" ht="13">
      <c r="B480" s="151"/>
    </row>
    <row r="481" spans="2:2" ht="13">
      <c r="B481" s="151"/>
    </row>
    <row r="482" spans="2:2" ht="13">
      <c r="B482" s="151"/>
    </row>
    <row r="483" spans="2:2" ht="13">
      <c r="B483" s="151"/>
    </row>
    <row r="484" spans="2:2" ht="13">
      <c r="B484" s="151"/>
    </row>
    <row r="485" spans="2:2" ht="13">
      <c r="B485" s="151"/>
    </row>
    <row r="486" spans="2:2" ht="13">
      <c r="B486" s="151"/>
    </row>
    <row r="487" spans="2:2" ht="13">
      <c r="B487" s="151"/>
    </row>
    <row r="488" spans="2:2" ht="13">
      <c r="B488" s="151"/>
    </row>
    <row r="489" spans="2:2" ht="13">
      <c r="B489" s="151"/>
    </row>
    <row r="490" spans="2:2" ht="13">
      <c r="B490" s="151"/>
    </row>
    <row r="491" spans="2:2" ht="13">
      <c r="B491" s="151"/>
    </row>
    <row r="492" spans="2:2" ht="13">
      <c r="B492" s="151"/>
    </row>
    <row r="493" spans="2:2" ht="13">
      <c r="B493" s="151"/>
    </row>
    <row r="494" spans="2:2" ht="13">
      <c r="B494" s="151"/>
    </row>
    <row r="495" spans="2:2" ht="13">
      <c r="B495" s="151"/>
    </row>
    <row r="496" spans="2:2" ht="13">
      <c r="B496" s="151"/>
    </row>
    <row r="497" spans="2:2" ht="13">
      <c r="B497" s="151"/>
    </row>
    <row r="498" spans="2:2" ht="13">
      <c r="B498" s="151"/>
    </row>
    <row r="499" spans="2:2" ht="13">
      <c r="B499" s="151"/>
    </row>
    <row r="500" spans="2:2" ht="13">
      <c r="B500" s="151"/>
    </row>
    <row r="501" spans="2:2" ht="13">
      <c r="B501" s="151"/>
    </row>
    <row r="502" spans="2:2" ht="13">
      <c r="B502" s="151"/>
    </row>
    <row r="503" spans="2:2" ht="13">
      <c r="B503" s="151"/>
    </row>
    <row r="504" spans="2:2" ht="13">
      <c r="B504" s="151"/>
    </row>
    <row r="505" spans="2:2" ht="13">
      <c r="B505" s="151"/>
    </row>
    <row r="506" spans="2:2" ht="13">
      <c r="B506" s="151"/>
    </row>
    <row r="507" spans="2:2" ht="13">
      <c r="B507" s="151"/>
    </row>
    <row r="508" spans="2:2" ht="13">
      <c r="B508" s="151"/>
    </row>
    <row r="509" spans="2:2" ht="13">
      <c r="B509" s="151"/>
    </row>
    <row r="510" spans="2:2" ht="13">
      <c r="B510" s="151"/>
    </row>
    <row r="511" spans="2:2" ht="13">
      <c r="B511" s="151"/>
    </row>
    <row r="512" spans="2:2" ht="13">
      <c r="B512" s="151"/>
    </row>
    <row r="513" spans="2:2" ht="13">
      <c r="B513" s="151"/>
    </row>
    <row r="514" spans="2:2" ht="13">
      <c r="B514" s="151"/>
    </row>
    <row r="515" spans="2:2" ht="13">
      <c r="B515" s="151"/>
    </row>
    <row r="516" spans="2:2" ht="13">
      <c r="B516" s="151"/>
    </row>
    <row r="517" spans="2:2" ht="13">
      <c r="B517" s="151"/>
    </row>
    <row r="518" spans="2:2" ht="13">
      <c r="B518" s="151"/>
    </row>
    <row r="519" spans="2:2" ht="13">
      <c r="B519" s="151"/>
    </row>
    <row r="520" spans="2:2" ht="13">
      <c r="B520" s="151"/>
    </row>
    <row r="521" spans="2:2" ht="13">
      <c r="B521" s="151"/>
    </row>
    <row r="522" spans="2:2" ht="13">
      <c r="B522" s="151"/>
    </row>
    <row r="523" spans="2:2" ht="13">
      <c r="B523" s="151"/>
    </row>
    <row r="524" spans="2:2" ht="13">
      <c r="B524" s="151"/>
    </row>
    <row r="525" spans="2:2" ht="13">
      <c r="B525" s="151"/>
    </row>
    <row r="526" spans="2:2" ht="13">
      <c r="B526" s="151"/>
    </row>
    <row r="527" spans="2:2" ht="13">
      <c r="B527" s="151"/>
    </row>
    <row r="528" spans="2:2" ht="13">
      <c r="B528" s="151"/>
    </row>
    <row r="529" spans="2:2" ht="13">
      <c r="B529" s="151"/>
    </row>
    <row r="530" spans="2:2" ht="13">
      <c r="B530" s="151"/>
    </row>
    <row r="531" spans="2:2" ht="13">
      <c r="B531" s="151"/>
    </row>
    <row r="532" spans="2:2" ht="13">
      <c r="B532" s="151"/>
    </row>
    <row r="533" spans="2:2" ht="13">
      <c r="B533" s="151"/>
    </row>
    <row r="534" spans="2:2" ht="13">
      <c r="B534" s="151"/>
    </row>
    <row r="535" spans="2:2" ht="13">
      <c r="B535" s="151"/>
    </row>
    <row r="536" spans="2:2" ht="13">
      <c r="B536" s="151"/>
    </row>
    <row r="537" spans="2:2" ht="13">
      <c r="B537" s="151"/>
    </row>
    <row r="538" spans="2:2" ht="13">
      <c r="B538" s="151"/>
    </row>
    <row r="539" spans="2:2" ht="13">
      <c r="B539" s="151"/>
    </row>
    <row r="540" spans="2:2" ht="13">
      <c r="B540" s="151"/>
    </row>
    <row r="541" spans="2:2" ht="13">
      <c r="B541" s="151"/>
    </row>
    <row r="542" spans="2:2" ht="13">
      <c r="B542" s="151"/>
    </row>
    <row r="543" spans="2:2" ht="13">
      <c r="B543" s="151"/>
    </row>
    <row r="544" spans="2:2" ht="13">
      <c r="B544" s="151"/>
    </row>
    <row r="545" spans="2:2" ht="13">
      <c r="B545" s="151"/>
    </row>
    <row r="546" spans="2:2" ht="13">
      <c r="B546" s="151"/>
    </row>
    <row r="547" spans="2:2" ht="13">
      <c r="B547" s="151"/>
    </row>
    <row r="548" spans="2:2" ht="13">
      <c r="B548" s="151"/>
    </row>
    <row r="549" spans="2:2" ht="13">
      <c r="B549" s="151"/>
    </row>
    <row r="550" spans="2:2" ht="13">
      <c r="B550" s="151"/>
    </row>
    <row r="551" spans="2:2" ht="13">
      <c r="B551" s="151"/>
    </row>
    <row r="552" spans="2:2" ht="13">
      <c r="B552" s="151"/>
    </row>
    <row r="553" spans="2:2" ht="13">
      <c r="B553" s="151"/>
    </row>
    <row r="554" spans="2:2" ht="13">
      <c r="B554" s="151"/>
    </row>
    <row r="555" spans="2:2" ht="13">
      <c r="B555" s="151"/>
    </row>
    <row r="556" spans="2:2" ht="13">
      <c r="B556" s="151"/>
    </row>
    <row r="557" spans="2:2" ht="13">
      <c r="B557" s="151"/>
    </row>
    <row r="558" spans="2:2" ht="13">
      <c r="B558" s="151"/>
    </row>
    <row r="559" spans="2:2" ht="13">
      <c r="B559" s="151"/>
    </row>
    <row r="560" spans="2:2" ht="13">
      <c r="B560" s="151"/>
    </row>
    <row r="561" spans="2:2" ht="13">
      <c r="B561" s="151"/>
    </row>
    <row r="562" spans="2:2" ht="13">
      <c r="B562" s="151"/>
    </row>
    <row r="563" spans="2:2" ht="13">
      <c r="B563" s="151"/>
    </row>
    <row r="564" spans="2:2" ht="13">
      <c r="B564" s="151"/>
    </row>
    <row r="565" spans="2:2" ht="13">
      <c r="B565" s="151"/>
    </row>
    <row r="566" spans="2:2" ht="13">
      <c r="B566" s="151"/>
    </row>
    <row r="567" spans="2:2" ht="13">
      <c r="B567" s="151"/>
    </row>
    <row r="568" spans="2:2" ht="13">
      <c r="B568" s="151"/>
    </row>
    <row r="569" spans="2:2" ht="13">
      <c r="B569" s="151"/>
    </row>
    <row r="570" spans="2:2" ht="13">
      <c r="B570" s="151"/>
    </row>
    <row r="571" spans="2:2" ht="13">
      <c r="B571" s="151"/>
    </row>
    <row r="572" spans="2:2" ht="13">
      <c r="B572" s="151"/>
    </row>
    <row r="573" spans="2:2" ht="13">
      <c r="B573" s="151"/>
    </row>
    <row r="574" spans="2:2" ht="13">
      <c r="B574" s="151"/>
    </row>
    <row r="575" spans="2:2" ht="13">
      <c r="B575" s="151"/>
    </row>
    <row r="576" spans="2:2" ht="13">
      <c r="B576" s="151"/>
    </row>
    <row r="577" spans="2:2" ht="13">
      <c r="B577" s="151"/>
    </row>
    <row r="578" spans="2:2" ht="13">
      <c r="B578" s="151"/>
    </row>
    <row r="579" spans="2:2" ht="13">
      <c r="B579" s="151"/>
    </row>
    <row r="580" spans="2:2" ht="13">
      <c r="B580" s="151"/>
    </row>
    <row r="581" spans="2:2" ht="13">
      <c r="B581" s="151"/>
    </row>
    <row r="582" spans="2:2" ht="13">
      <c r="B582" s="151"/>
    </row>
    <row r="583" spans="2:2" ht="13">
      <c r="B583" s="151"/>
    </row>
    <row r="584" spans="2:2" ht="13">
      <c r="B584" s="151"/>
    </row>
    <row r="585" spans="2:2" ht="13">
      <c r="B585" s="151"/>
    </row>
    <row r="586" spans="2:2" ht="13">
      <c r="B586" s="151"/>
    </row>
    <row r="587" spans="2:2" ht="13">
      <c r="B587" s="151"/>
    </row>
    <row r="588" spans="2:2" ht="13">
      <c r="B588" s="151"/>
    </row>
    <row r="589" spans="2:2" ht="13">
      <c r="B589" s="151"/>
    </row>
    <row r="590" spans="2:2" ht="13">
      <c r="B590" s="151"/>
    </row>
    <row r="591" spans="2:2" ht="13">
      <c r="B591" s="151"/>
    </row>
    <row r="592" spans="2:2" ht="13">
      <c r="B592" s="151"/>
    </row>
    <row r="593" spans="2:2" ht="13">
      <c r="B593" s="151"/>
    </row>
    <row r="594" spans="2:2" ht="13">
      <c r="B594" s="151"/>
    </row>
    <row r="595" spans="2:2" ht="13">
      <c r="B595" s="151"/>
    </row>
    <row r="596" spans="2:2" ht="13">
      <c r="B596" s="151"/>
    </row>
    <row r="597" spans="2:2" ht="13">
      <c r="B597" s="151"/>
    </row>
    <row r="598" spans="2:2" ht="13">
      <c r="B598" s="151"/>
    </row>
    <row r="599" spans="2:2" ht="13">
      <c r="B599" s="151"/>
    </row>
    <row r="600" spans="2:2" ht="13">
      <c r="B600" s="151"/>
    </row>
    <row r="601" spans="2:2" ht="13">
      <c r="B601" s="151"/>
    </row>
    <row r="602" spans="2:2" ht="13">
      <c r="B602" s="151"/>
    </row>
    <row r="603" spans="2:2" ht="13">
      <c r="B603" s="151"/>
    </row>
    <row r="604" spans="2:2" ht="13">
      <c r="B604" s="151"/>
    </row>
    <row r="605" spans="2:2" ht="13">
      <c r="B605" s="151"/>
    </row>
    <row r="606" spans="2:2" ht="13">
      <c r="B606" s="151"/>
    </row>
    <row r="607" spans="2:2" ht="13">
      <c r="B607" s="151"/>
    </row>
    <row r="608" spans="2:2" ht="13">
      <c r="B608" s="151"/>
    </row>
    <row r="609" spans="2:2" ht="13">
      <c r="B609" s="151"/>
    </row>
    <row r="610" spans="2:2" ht="13">
      <c r="B610" s="151"/>
    </row>
    <row r="611" spans="2:2" ht="13">
      <c r="B611" s="151"/>
    </row>
    <row r="612" spans="2:2" ht="13">
      <c r="B612" s="151"/>
    </row>
    <row r="613" spans="2:2" ht="13">
      <c r="B613" s="151"/>
    </row>
    <row r="614" spans="2:2" ht="13">
      <c r="B614" s="151"/>
    </row>
    <row r="615" spans="2:2" ht="13">
      <c r="B615" s="151"/>
    </row>
    <row r="616" spans="2:2" ht="13">
      <c r="B616" s="151"/>
    </row>
    <row r="617" spans="2:2" ht="13">
      <c r="B617" s="151"/>
    </row>
    <row r="618" spans="2:2" ht="13">
      <c r="B618" s="151"/>
    </row>
    <row r="619" spans="2:2" ht="13">
      <c r="B619" s="151"/>
    </row>
    <row r="620" spans="2:2" ht="13">
      <c r="B620" s="151"/>
    </row>
    <row r="621" spans="2:2" ht="13">
      <c r="B621" s="151"/>
    </row>
    <row r="622" spans="2:2" ht="13">
      <c r="B622" s="151"/>
    </row>
    <row r="623" spans="2:2" ht="13">
      <c r="B623" s="151"/>
    </row>
    <row r="624" spans="2:2" ht="13">
      <c r="B624" s="151"/>
    </row>
    <row r="625" spans="2:2" ht="13">
      <c r="B625" s="151"/>
    </row>
    <row r="626" spans="2:2" ht="13">
      <c r="B626" s="151"/>
    </row>
    <row r="627" spans="2:2" ht="13">
      <c r="B627" s="151"/>
    </row>
    <row r="628" spans="2:2" ht="13">
      <c r="B628" s="151"/>
    </row>
    <row r="629" spans="2:2" ht="13">
      <c r="B629" s="151"/>
    </row>
    <row r="630" spans="2:2" ht="13">
      <c r="B630" s="151"/>
    </row>
    <row r="631" spans="2:2" ht="13">
      <c r="B631" s="151"/>
    </row>
    <row r="632" spans="2:2" ht="13">
      <c r="B632" s="151"/>
    </row>
    <row r="633" spans="2:2" ht="13">
      <c r="B633" s="151"/>
    </row>
    <row r="634" spans="2:2" ht="13">
      <c r="B634" s="151"/>
    </row>
    <row r="635" spans="2:2" ht="13">
      <c r="B635" s="151"/>
    </row>
    <row r="636" spans="2:2" ht="13">
      <c r="B636" s="151"/>
    </row>
    <row r="637" spans="2:2" ht="13">
      <c r="B637" s="151"/>
    </row>
    <row r="638" spans="2:2" ht="13">
      <c r="B638" s="151"/>
    </row>
    <row r="639" spans="2:2" ht="13">
      <c r="B639" s="151"/>
    </row>
    <row r="640" spans="2:2" ht="13">
      <c r="B640" s="151"/>
    </row>
    <row r="641" spans="2:2" ht="13">
      <c r="B641" s="151"/>
    </row>
    <row r="642" spans="2:2" ht="13">
      <c r="B642" s="151"/>
    </row>
    <row r="643" spans="2:2" ht="13">
      <c r="B643" s="151"/>
    </row>
    <row r="644" spans="2:2" ht="13">
      <c r="B644" s="151"/>
    </row>
    <row r="645" spans="2:2" ht="13">
      <c r="B645" s="151"/>
    </row>
    <row r="646" spans="2:2" ht="13">
      <c r="B646" s="151"/>
    </row>
    <row r="647" spans="2:2" ht="13">
      <c r="B647" s="151"/>
    </row>
    <row r="648" spans="2:2" ht="13">
      <c r="B648" s="151"/>
    </row>
    <row r="649" spans="2:2" ht="13">
      <c r="B649" s="151"/>
    </row>
    <row r="650" spans="2:2" ht="13">
      <c r="B650" s="151"/>
    </row>
    <row r="651" spans="2:2" ht="13">
      <c r="B651" s="151"/>
    </row>
    <row r="652" spans="2:2" ht="13">
      <c r="B652" s="151"/>
    </row>
    <row r="653" spans="2:2" ht="13">
      <c r="B653" s="151"/>
    </row>
    <row r="654" spans="2:2" ht="13">
      <c r="B654" s="151"/>
    </row>
    <row r="655" spans="2:2" ht="13">
      <c r="B655" s="151"/>
    </row>
    <row r="656" spans="2:2" ht="13">
      <c r="B656" s="151"/>
    </row>
    <row r="657" spans="2:2" ht="13">
      <c r="B657" s="151"/>
    </row>
    <row r="658" spans="2:2" ht="13">
      <c r="B658" s="151"/>
    </row>
    <row r="659" spans="2:2" ht="13">
      <c r="B659" s="151"/>
    </row>
    <row r="660" spans="2:2" ht="13">
      <c r="B660" s="151"/>
    </row>
    <row r="661" spans="2:2" ht="13">
      <c r="B661" s="151"/>
    </row>
    <row r="662" spans="2:2" ht="13">
      <c r="B662" s="151"/>
    </row>
    <row r="663" spans="2:2" ht="13">
      <c r="B663" s="151"/>
    </row>
    <row r="664" spans="2:2" ht="13">
      <c r="B664" s="151"/>
    </row>
    <row r="665" spans="2:2" ht="13">
      <c r="B665" s="151"/>
    </row>
    <row r="666" spans="2:2" ht="13">
      <c r="B666" s="151"/>
    </row>
    <row r="667" spans="2:2" ht="13">
      <c r="B667" s="151"/>
    </row>
    <row r="668" spans="2:2" ht="13">
      <c r="B668" s="151"/>
    </row>
    <row r="669" spans="2:2" ht="13">
      <c r="B669" s="151"/>
    </row>
    <row r="670" spans="2:2" ht="13">
      <c r="B670" s="151"/>
    </row>
    <row r="671" spans="2:2" ht="13">
      <c r="B671" s="151"/>
    </row>
    <row r="672" spans="2:2" ht="13">
      <c r="B672" s="151"/>
    </row>
    <row r="673" spans="2:2" ht="13">
      <c r="B673" s="151"/>
    </row>
    <row r="674" spans="2:2" ht="13">
      <c r="B674" s="151"/>
    </row>
    <row r="675" spans="2:2" ht="13">
      <c r="B675" s="151"/>
    </row>
    <row r="676" spans="2:2" ht="13">
      <c r="B676" s="151"/>
    </row>
    <row r="677" spans="2:2" ht="13">
      <c r="B677" s="151"/>
    </row>
    <row r="678" spans="2:2" ht="13">
      <c r="B678" s="151"/>
    </row>
    <row r="679" spans="2:2" ht="13">
      <c r="B679" s="151"/>
    </row>
    <row r="680" spans="2:2" ht="13">
      <c r="B680" s="151"/>
    </row>
    <row r="681" spans="2:2" ht="13">
      <c r="B681" s="151"/>
    </row>
    <row r="682" spans="2:2" ht="13">
      <c r="B682" s="151"/>
    </row>
    <row r="683" spans="2:2" ht="13">
      <c r="B683" s="151"/>
    </row>
    <row r="684" spans="2:2" ht="13">
      <c r="B684" s="151"/>
    </row>
    <row r="685" spans="2:2" ht="13">
      <c r="B685" s="151"/>
    </row>
    <row r="686" spans="2:2" ht="13">
      <c r="B686" s="151"/>
    </row>
    <row r="687" spans="2:2" ht="13">
      <c r="B687" s="151"/>
    </row>
    <row r="688" spans="2:2" ht="13">
      <c r="B688" s="151"/>
    </row>
    <row r="689" spans="2:2" ht="13">
      <c r="B689" s="151"/>
    </row>
    <row r="690" spans="2:2" ht="13">
      <c r="B690" s="151"/>
    </row>
    <row r="691" spans="2:2" ht="13">
      <c r="B691" s="151"/>
    </row>
    <row r="692" spans="2:2" ht="13">
      <c r="B692" s="151"/>
    </row>
    <row r="693" spans="2:2" ht="13">
      <c r="B693" s="151"/>
    </row>
    <row r="694" spans="2:2" ht="13">
      <c r="B694" s="151"/>
    </row>
    <row r="695" spans="2:2" ht="13">
      <c r="B695" s="151"/>
    </row>
    <row r="696" spans="2:2" ht="13">
      <c r="B696" s="151"/>
    </row>
    <row r="697" spans="2:2" ht="13">
      <c r="B697" s="151"/>
    </row>
    <row r="698" spans="2:2" ht="13">
      <c r="B698" s="151"/>
    </row>
    <row r="699" spans="2:2" ht="13">
      <c r="B699" s="151"/>
    </row>
    <row r="700" spans="2:2" ht="13">
      <c r="B700" s="151"/>
    </row>
    <row r="701" spans="2:2" ht="13">
      <c r="B701" s="151"/>
    </row>
    <row r="702" spans="2:2" ht="13">
      <c r="B702" s="151"/>
    </row>
    <row r="703" spans="2:2" ht="13">
      <c r="B703" s="151"/>
    </row>
    <row r="704" spans="2:2" ht="13">
      <c r="B704" s="151"/>
    </row>
    <row r="705" spans="2:2" ht="13">
      <c r="B705" s="151"/>
    </row>
    <row r="706" spans="2:2" ht="13">
      <c r="B706" s="151"/>
    </row>
    <row r="707" spans="2:2" ht="13">
      <c r="B707" s="151"/>
    </row>
    <row r="708" spans="2:2" ht="13">
      <c r="B708" s="151"/>
    </row>
    <row r="709" spans="2:2" ht="13">
      <c r="B709" s="151"/>
    </row>
    <row r="710" spans="2:2" ht="13">
      <c r="B710" s="151"/>
    </row>
    <row r="711" spans="2:2" ht="13">
      <c r="B711" s="151"/>
    </row>
    <row r="712" spans="2:2" ht="13">
      <c r="B712" s="151"/>
    </row>
    <row r="713" spans="2:2" ht="13">
      <c r="B713" s="151"/>
    </row>
    <row r="714" spans="2:2" ht="13">
      <c r="B714" s="151"/>
    </row>
    <row r="715" spans="2:2" ht="13">
      <c r="B715" s="151"/>
    </row>
    <row r="716" spans="2:2" ht="13">
      <c r="B716" s="151"/>
    </row>
    <row r="717" spans="2:2" ht="13">
      <c r="B717" s="151"/>
    </row>
    <row r="718" spans="2:2" ht="13">
      <c r="B718" s="151"/>
    </row>
    <row r="719" spans="2:2" ht="13">
      <c r="B719" s="151"/>
    </row>
    <row r="720" spans="2:2" ht="13">
      <c r="B720" s="151"/>
    </row>
    <row r="721" spans="2:2" ht="13">
      <c r="B721" s="151"/>
    </row>
    <row r="722" spans="2:2" ht="13">
      <c r="B722" s="151"/>
    </row>
    <row r="723" spans="2:2" ht="13">
      <c r="B723" s="151"/>
    </row>
    <row r="724" spans="2:2" ht="13">
      <c r="B724" s="151"/>
    </row>
    <row r="725" spans="2:2" ht="13">
      <c r="B725" s="151"/>
    </row>
    <row r="726" spans="2:2" ht="13">
      <c r="B726" s="151"/>
    </row>
    <row r="727" spans="2:2" ht="13">
      <c r="B727" s="151"/>
    </row>
    <row r="728" spans="2:2" ht="13">
      <c r="B728" s="151"/>
    </row>
    <row r="729" spans="2:2" ht="13">
      <c r="B729" s="151"/>
    </row>
    <row r="730" spans="2:2" ht="13">
      <c r="B730" s="151"/>
    </row>
    <row r="731" spans="2:2" ht="13">
      <c r="B731" s="151"/>
    </row>
    <row r="732" spans="2:2" ht="13">
      <c r="B732" s="151"/>
    </row>
    <row r="733" spans="2:2" ht="13">
      <c r="B733" s="151"/>
    </row>
    <row r="734" spans="2:2" ht="13">
      <c r="B734" s="151"/>
    </row>
    <row r="735" spans="2:2" ht="13">
      <c r="B735" s="151"/>
    </row>
    <row r="736" spans="2:2" ht="13">
      <c r="B736" s="151"/>
    </row>
    <row r="737" spans="2:2" ht="13">
      <c r="B737" s="151"/>
    </row>
    <row r="738" spans="2:2" ht="13">
      <c r="B738" s="151"/>
    </row>
    <row r="739" spans="2:2" ht="13">
      <c r="B739" s="151"/>
    </row>
    <row r="740" spans="2:2" ht="13">
      <c r="B740" s="151"/>
    </row>
    <row r="741" spans="2:2" ht="13">
      <c r="B741" s="151"/>
    </row>
    <row r="742" spans="2:2" ht="13">
      <c r="B742" s="151"/>
    </row>
    <row r="743" spans="2:2" ht="13">
      <c r="B743" s="151"/>
    </row>
    <row r="744" spans="2:2" ht="13">
      <c r="B744" s="151"/>
    </row>
    <row r="745" spans="2:2" ht="13">
      <c r="B745" s="151"/>
    </row>
    <row r="746" spans="2:2" ht="13">
      <c r="B746" s="151"/>
    </row>
    <row r="747" spans="2:2" ht="13">
      <c r="B747" s="151"/>
    </row>
    <row r="748" spans="2:2" ht="13">
      <c r="B748" s="151"/>
    </row>
    <row r="749" spans="2:2" ht="13">
      <c r="B749" s="151"/>
    </row>
    <row r="750" spans="2:2" ht="13">
      <c r="B750" s="151"/>
    </row>
    <row r="751" spans="2:2" ht="13">
      <c r="B751" s="151"/>
    </row>
    <row r="752" spans="2:2" ht="13">
      <c r="B752" s="151"/>
    </row>
    <row r="753" spans="2:2" ht="13">
      <c r="B753" s="151"/>
    </row>
    <row r="754" spans="2:2" ht="13">
      <c r="B754" s="151"/>
    </row>
    <row r="755" spans="2:2" ht="13">
      <c r="B755" s="151"/>
    </row>
    <row r="756" spans="2:2" ht="13">
      <c r="B756" s="151"/>
    </row>
    <row r="757" spans="2:2" ht="13">
      <c r="B757" s="151"/>
    </row>
    <row r="758" spans="2:2" ht="13">
      <c r="B758" s="151"/>
    </row>
    <row r="759" spans="2:2" ht="13">
      <c r="B759" s="151"/>
    </row>
    <row r="760" spans="2:2" ht="13">
      <c r="B760" s="151"/>
    </row>
    <row r="761" spans="2:2" ht="13">
      <c r="B761" s="151"/>
    </row>
    <row r="762" spans="2:2" ht="13">
      <c r="B762" s="151"/>
    </row>
    <row r="763" spans="2:2" ht="13">
      <c r="B763" s="151"/>
    </row>
    <row r="764" spans="2:2" ht="13">
      <c r="B764" s="151"/>
    </row>
    <row r="765" spans="2:2" ht="13">
      <c r="B765" s="151"/>
    </row>
    <row r="766" spans="2:2" ht="13">
      <c r="B766" s="151"/>
    </row>
    <row r="767" spans="2:2" ht="13">
      <c r="B767" s="151"/>
    </row>
    <row r="768" spans="2:2" ht="13">
      <c r="B768" s="151"/>
    </row>
    <row r="769" spans="2:2" ht="13">
      <c r="B769" s="151"/>
    </row>
    <row r="770" spans="2:2" ht="13">
      <c r="B770" s="151"/>
    </row>
    <row r="771" spans="2:2" ht="13">
      <c r="B771" s="151"/>
    </row>
    <row r="772" spans="2:2" ht="13">
      <c r="B772" s="151"/>
    </row>
    <row r="773" spans="2:2" ht="13">
      <c r="B773" s="151"/>
    </row>
    <row r="774" spans="2:2" ht="13">
      <c r="B774" s="151"/>
    </row>
    <row r="775" spans="2:2" ht="13">
      <c r="B775" s="151"/>
    </row>
    <row r="776" spans="2:2" ht="13">
      <c r="B776" s="151"/>
    </row>
    <row r="777" spans="2:2" ht="13">
      <c r="B777" s="151"/>
    </row>
    <row r="778" spans="2:2" ht="13">
      <c r="B778" s="151"/>
    </row>
    <row r="779" spans="2:2" ht="13">
      <c r="B779" s="151"/>
    </row>
    <row r="780" spans="2:2" ht="13">
      <c r="B780" s="151"/>
    </row>
    <row r="781" spans="2:2" ht="13">
      <c r="B781" s="151"/>
    </row>
    <row r="782" spans="2:2" ht="13">
      <c r="B782" s="151"/>
    </row>
    <row r="783" spans="2:2" ht="13">
      <c r="B783" s="151"/>
    </row>
    <row r="784" spans="2:2" ht="13">
      <c r="B784" s="151"/>
    </row>
    <row r="785" spans="2:2" ht="13">
      <c r="B785" s="151"/>
    </row>
    <row r="786" spans="2:2" ht="13">
      <c r="B786" s="151"/>
    </row>
    <row r="787" spans="2:2" ht="13">
      <c r="B787" s="151"/>
    </row>
    <row r="788" spans="2:2" ht="13">
      <c r="B788" s="151"/>
    </row>
    <row r="789" spans="2:2" ht="13">
      <c r="B789" s="151"/>
    </row>
    <row r="790" spans="2:2" ht="13">
      <c r="B790" s="151"/>
    </row>
    <row r="791" spans="2:2" ht="13">
      <c r="B791" s="151"/>
    </row>
    <row r="792" spans="2:2" ht="13">
      <c r="B792" s="151"/>
    </row>
    <row r="793" spans="2:2" ht="13">
      <c r="B793" s="151"/>
    </row>
    <row r="794" spans="2:2" ht="13">
      <c r="B794" s="151"/>
    </row>
    <row r="795" spans="2:2" ht="13">
      <c r="B795" s="151"/>
    </row>
    <row r="796" spans="2:2" ht="13">
      <c r="B796" s="151"/>
    </row>
    <row r="797" spans="2:2" ht="13">
      <c r="B797" s="151"/>
    </row>
    <row r="798" spans="2:2" ht="13">
      <c r="B798" s="151"/>
    </row>
    <row r="799" spans="2:2" ht="13">
      <c r="B799" s="151"/>
    </row>
    <row r="800" spans="2:2" ht="13">
      <c r="B800" s="151"/>
    </row>
    <row r="801" spans="2:2" ht="13">
      <c r="B801" s="151"/>
    </row>
    <row r="802" spans="2:2" ht="13">
      <c r="B802" s="151"/>
    </row>
    <row r="803" spans="2:2" ht="13">
      <c r="B803" s="151"/>
    </row>
    <row r="804" spans="2:2" ht="13">
      <c r="B804" s="151"/>
    </row>
    <row r="805" spans="2:2" ht="13">
      <c r="B805" s="151"/>
    </row>
    <row r="806" spans="2:2" ht="13">
      <c r="B806" s="151"/>
    </row>
    <row r="807" spans="2:2" ht="13">
      <c r="B807" s="151"/>
    </row>
    <row r="808" spans="2:2" ht="13">
      <c r="B808" s="151"/>
    </row>
    <row r="809" spans="2:2" ht="13">
      <c r="B809" s="151"/>
    </row>
    <row r="810" spans="2:2" ht="13">
      <c r="B810" s="151"/>
    </row>
    <row r="811" spans="2:2" ht="13">
      <c r="B811" s="151"/>
    </row>
    <row r="812" spans="2:2" ht="13">
      <c r="B812" s="151"/>
    </row>
    <row r="813" spans="2:2" ht="13">
      <c r="B813" s="151"/>
    </row>
    <row r="814" spans="2:2" ht="13">
      <c r="B814" s="151"/>
    </row>
    <row r="815" spans="2:2" ht="13">
      <c r="B815" s="151"/>
    </row>
    <row r="816" spans="2:2" ht="13">
      <c r="B816" s="151"/>
    </row>
    <row r="817" spans="2:2" ht="13">
      <c r="B817" s="151"/>
    </row>
    <row r="818" spans="2:2" ht="13">
      <c r="B818" s="151"/>
    </row>
    <row r="819" spans="2:2" ht="13">
      <c r="B819" s="151"/>
    </row>
    <row r="820" spans="2:2" ht="13">
      <c r="B820" s="151"/>
    </row>
    <row r="821" spans="2:2" ht="13">
      <c r="B821" s="151"/>
    </row>
    <row r="822" spans="2:2" ht="13">
      <c r="B822" s="151"/>
    </row>
    <row r="823" spans="2:2" ht="13">
      <c r="B823" s="151"/>
    </row>
    <row r="824" spans="2:2" ht="13">
      <c r="B824" s="151"/>
    </row>
    <row r="825" spans="2:2" ht="13">
      <c r="B825" s="151"/>
    </row>
    <row r="826" spans="2:2" ht="13">
      <c r="B826" s="151"/>
    </row>
    <row r="827" spans="2:2" ht="13">
      <c r="B827" s="151"/>
    </row>
    <row r="828" spans="2:2" ht="13">
      <c r="B828" s="151"/>
    </row>
    <row r="829" spans="2:2" ht="13">
      <c r="B829" s="151"/>
    </row>
    <row r="830" spans="2:2" ht="13">
      <c r="B830" s="151"/>
    </row>
    <row r="831" spans="2:2" ht="13">
      <c r="B831" s="151"/>
    </row>
    <row r="832" spans="2:2" ht="13">
      <c r="B832" s="151"/>
    </row>
    <row r="833" spans="2:2" ht="13">
      <c r="B833" s="151"/>
    </row>
    <row r="834" spans="2:2" ht="13">
      <c r="B834" s="151"/>
    </row>
    <row r="835" spans="2:2" ht="13">
      <c r="B835" s="151"/>
    </row>
    <row r="836" spans="2:2" ht="13">
      <c r="B836" s="151"/>
    </row>
    <row r="837" spans="2:2" ht="13">
      <c r="B837" s="151"/>
    </row>
    <row r="838" spans="2:2" ht="13">
      <c r="B838" s="151"/>
    </row>
    <row r="839" spans="2:2" ht="13">
      <c r="B839" s="151"/>
    </row>
    <row r="840" spans="2:2" ht="13">
      <c r="B840" s="151"/>
    </row>
    <row r="841" spans="2:2" ht="13">
      <c r="B841" s="151"/>
    </row>
    <row r="842" spans="2:2" ht="13">
      <c r="B842" s="151"/>
    </row>
    <row r="843" spans="2:2" ht="13">
      <c r="B843" s="151"/>
    </row>
    <row r="844" spans="2:2" ht="13">
      <c r="B844" s="151"/>
    </row>
    <row r="845" spans="2:2" ht="13">
      <c r="B845" s="151"/>
    </row>
    <row r="846" spans="2:2" ht="13">
      <c r="B846" s="151"/>
    </row>
    <row r="847" spans="2:2" ht="13">
      <c r="B847" s="151"/>
    </row>
    <row r="848" spans="2:2" ht="13">
      <c r="B848" s="151"/>
    </row>
    <row r="849" spans="2:2" ht="13">
      <c r="B849" s="151"/>
    </row>
    <row r="850" spans="2:2" ht="13">
      <c r="B850" s="151"/>
    </row>
    <row r="851" spans="2:2" ht="13">
      <c r="B851" s="151"/>
    </row>
    <row r="852" spans="2:2" ht="13">
      <c r="B852" s="151"/>
    </row>
    <row r="853" spans="2:2" ht="13">
      <c r="B853" s="151"/>
    </row>
    <row r="854" spans="2:2" ht="13">
      <c r="B854" s="151"/>
    </row>
    <row r="855" spans="2:2" ht="13">
      <c r="B855" s="151"/>
    </row>
    <row r="856" spans="2:2" ht="13">
      <c r="B856" s="151"/>
    </row>
    <row r="857" spans="2:2" ht="13">
      <c r="B857" s="151"/>
    </row>
    <row r="858" spans="2:2" ht="13">
      <c r="B858" s="151"/>
    </row>
    <row r="859" spans="2:2" ht="13">
      <c r="B859" s="151"/>
    </row>
    <row r="860" spans="2:2" ht="13">
      <c r="B860" s="151"/>
    </row>
    <row r="861" spans="2:2" ht="13">
      <c r="B861" s="151"/>
    </row>
    <row r="862" spans="2:2" ht="13">
      <c r="B862" s="151"/>
    </row>
    <row r="863" spans="2:2" ht="13">
      <c r="B863" s="151"/>
    </row>
    <row r="864" spans="2:2" ht="13">
      <c r="B864" s="151"/>
    </row>
    <row r="865" spans="2:2" ht="13">
      <c r="B865" s="151"/>
    </row>
    <row r="866" spans="2:2" ht="13">
      <c r="B866" s="151"/>
    </row>
    <row r="867" spans="2:2" ht="13">
      <c r="B867" s="151"/>
    </row>
    <row r="868" spans="2:2" ht="13">
      <c r="B868" s="151"/>
    </row>
    <row r="869" spans="2:2" ht="13">
      <c r="B869" s="151"/>
    </row>
    <row r="870" spans="2:2" ht="13">
      <c r="B870" s="151"/>
    </row>
    <row r="871" spans="2:2" ht="13">
      <c r="B871" s="151"/>
    </row>
    <row r="872" spans="2:2" ht="13">
      <c r="B872" s="151"/>
    </row>
    <row r="873" spans="2:2" ht="13">
      <c r="B873" s="151"/>
    </row>
    <row r="874" spans="2:2" ht="13">
      <c r="B874" s="151"/>
    </row>
    <row r="875" spans="2:2" ht="13">
      <c r="B875" s="151"/>
    </row>
    <row r="876" spans="2:2" ht="13">
      <c r="B876" s="151"/>
    </row>
    <row r="877" spans="2:2" ht="13">
      <c r="B877" s="151"/>
    </row>
    <row r="878" spans="2:2" ht="13">
      <c r="B878" s="151"/>
    </row>
    <row r="879" spans="2:2" ht="13">
      <c r="B879" s="151"/>
    </row>
    <row r="880" spans="2:2" ht="13">
      <c r="B880" s="151"/>
    </row>
    <row r="881" spans="2:2" ht="13">
      <c r="B881" s="151"/>
    </row>
    <row r="882" spans="2:2" ht="13">
      <c r="B882" s="151"/>
    </row>
    <row r="883" spans="2:2" ht="13">
      <c r="B883" s="151"/>
    </row>
    <row r="884" spans="2:2" ht="13">
      <c r="B884" s="151"/>
    </row>
    <row r="885" spans="2:2" ht="13">
      <c r="B885" s="151"/>
    </row>
    <row r="886" spans="2:2" ht="13">
      <c r="B886" s="151"/>
    </row>
    <row r="887" spans="2:2" ht="13">
      <c r="B887" s="151"/>
    </row>
    <row r="888" spans="2:2" ht="13">
      <c r="B888" s="151"/>
    </row>
    <row r="889" spans="2:2" ht="13">
      <c r="B889" s="151"/>
    </row>
    <row r="890" spans="2:2" ht="13">
      <c r="B890" s="151"/>
    </row>
    <row r="891" spans="2:2" ht="13">
      <c r="B891" s="151"/>
    </row>
    <row r="892" spans="2:2" ht="13">
      <c r="B892" s="151"/>
    </row>
    <row r="893" spans="2:2" ht="13">
      <c r="B893" s="151"/>
    </row>
    <row r="894" spans="2:2" ht="13">
      <c r="B894" s="151"/>
    </row>
    <row r="895" spans="2:2" ht="13">
      <c r="B895" s="151"/>
    </row>
    <row r="896" spans="2:2" ht="13">
      <c r="B896" s="151"/>
    </row>
    <row r="897" spans="2:2" ht="13">
      <c r="B897" s="151"/>
    </row>
    <row r="898" spans="2:2" ht="13">
      <c r="B898" s="151"/>
    </row>
    <row r="899" spans="2:2" ht="13">
      <c r="B899" s="151"/>
    </row>
    <row r="900" spans="2:2" ht="13">
      <c r="B900" s="151"/>
    </row>
    <row r="901" spans="2:2" ht="13">
      <c r="B901" s="151"/>
    </row>
    <row r="902" spans="2:2" ht="13">
      <c r="B902" s="151"/>
    </row>
    <row r="903" spans="2:2" ht="13">
      <c r="B903" s="151"/>
    </row>
    <row r="904" spans="2:2" ht="13">
      <c r="B904" s="151"/>
    </row>
    <row r="905" spans="2:2" ht="13">
      <c r="B905" s="151"/>
    </row>
    <row r="906" spans="2:2" ht="13">
      <c r="B906" s="151"/>
    </row>
    <row r="907" spans="2:2" ht="13">
      <c r="B907" s="151"/>
    </row>
    <row r="908" spans="2:2" ht="13">
      <c r="B908" s="151"/>
    </row>
    <row r="909" spans="2:2" ht="13">
      <c r="B909" s="151"/>
    </row>
    <row r="910" spans="2:2" ht="13">
      <c r="B910" s="151"/>
    </row>
    <row r="911" spans="2:2" ht="13">
      <c r="B911" s="151"/>
    </row>
    <row r="912" spans="2:2" ht="13">
      <c r="B912" s="151"/>
    </row>
    <row r="913" spans="2:2" ht="13">
      <c r="B913" s="151"/>
    </row>
    <row r="914" spans="2:2" ht="13">
      <c r="B914" s="151"/>
    </row>
    <row r="915" spans="2:2" ht="13">
      <c r="B915" s="151"/>
    </row>
    <row r="916" spans="2:2" ht="13">
      <c r="B916" s="151"/>
    </row>
    <row r="917" spans="2:2" ht="13">
      <c r="B917" s="151"/>
    </row>
    <row r="918" spans="2:2" ht="13">
      <c r="B918" s="151"/>
    </row>
    <row r="919" spans="2:2" ht="13">
      <c r="B919" s="151"/>
    </row>
    <row r="920" spans="2:2" ht="13">
      <c r="B920" s="151"/>
    </row>
    <row r="921" spans="2:2" ht="13">
      <c r="B921" s="151"/>
    </row>
    <row r="922" spans="2:2" ht="13">
      <c r="B922" s="151"/>
    </row>
    <row r="923" spans="2:2" ht="13">
      <c r="B923" s="151"/>
    </row>
    <row r="924" spans="2:2" ht="13">
      <c r="B924" s="151"/>
    </row>
    <row r="925" spans="2:2" ht="13">
      <c r="B925" s="151"/>
    </row>
    <row r="926" spans="2:2" ht="13">
      <c r="B926" s="151"/>
    </row>
    <row r="927" spans="2:2" ht="13">
      <c r="B927" s="151"/>
    </row>
    <row r="928" spans="2:2" ht="13">
      <c r="B928" s="151"/>
    </row>
    <row r="929" spans="2:2" ht="13">
      <c r="B929" s="151"/>
    </row>
    <row r="930" spans="2:2" ht="13">
      <c r="B930" s="151"/>
    </row>
    <row r="931" spans="2:2" ht="13">
      <c r="B931" s="151"/>
    </row>
    <row r="932" spans="2:2" ht="13">
      <c r="B932" s="151"/>
    </row>
    <row r="933" spans="2:2" ht="13">
      <c r="B933" s="151"/>
    </row>
    <row r="934" spans="2:2" ht="13">
      <c r="B934" s="151"/>
    </row>
    <row r="935" spans="2:2" ht="13">
      <c r="B935" s="151"/>
    </row>
    <row r="936" spans="2:2" ht="13">
      <c r="B936" s="151"/>
    </row>
    <row r="937" spans="2:2" ht="13">
      <c r="B937" s="151"/>
    </row>
    <row r="938" spans="2:2" ht="13">
      <c r="B938" s="151"/>
    </row>
    <row r="939" spans="2:2" ht="13">
      <c r="B939" s="151"/>
    </row>
    <row r="940" spans="2:2" ht="13">
      <c r="B940" s="151"/>
    </row>
    <row r="941" spans="2:2" ht="13">
      <c r="B941" s="151"/>
    </row>
    <row r="942" spans="2:2" ht="13">
      <c r="B942" s="151"/>
    </row>
    <row r="943" spans="2:2" ht="13">
      <c r="B943" s="151"/>
    </row>
    <row r="944" spans="2:2" ht="13">
      <c r="B944" s="151"/>
    </row>
    <row r="945" spans="2:2" ht="13">
      <c r="B945" s="151"/>
    </row>
    <row r="946" spans="2:2" ht="13">
      <c r="B946" s="151"/>
    </row>
    <row r="947" spans="2:2" ht="13">
      <c r="B947" s="151"/>
    </row>
    <row r="948" spans="2:2" ht="13">
      <c r="B948" s="151"/>
    </row>
    <row r="949" spans="2:2" ht="13">
      <c r="B949" s="151"/>
    </row>
    <row r="950" spans="2:2" ht="13">
      <c r="B950" s="151"/>
    </row>
    <row r="951" spans="2:2" ht="13">
      <c r="B951" s="151"/>
    </row>
    <row r="952" spans="2:2" ht="13">
      <c r="B952" s="151"/>
    </row>
    <row r="953" spans="2:2" ht="13">
      <c r="B953" s="151"/>
    </row>
    <row r="954" spans="2:2" ht="13">
      <c r="B954" s="151"/>
    </row>
    <row r="955" spans="2:2" ht="13">
      <c r="B955" s="151"/>
    </row>
    <row r="956" spans="2:2" ht="13">
      <c r="B956" s="151"/>
    </row>
    <row r="957" spans="2:2" ht="13">
      <c r="B957" s="151"/>
    </row>
    <row r="958" spans="2:2" ht="13">
      <c r="B958" s="151"/>
    </row>
    <row r="959" spans="2:2" ht="13">
      <c r="B959" s="151"/>
    </row>
    <row r="960" spans="2:2" ht="13">
      <c r="B960" s="151"/>
    </row>
    <row r="961" spans="2:2" ht="13">
      <c r="B961" s="151"/>
    </row>
    <row r="962" spans="2:2" ht="13">
      <c r="B962" s="151"/>
    </row>
    <row r="963" spans="2:2" ht="13">
      <c r="B963" s="151"/>
    </row>
    <row r="964" spans="2:2" ht="13">
      <c r="B964" s="151"/>
    </row>
    <row r="965" spans="2:2" ht="13">
      <c r="B965" s="151"/>
    </row>
    <row r="966" spans="2:2" ht="13">
      <c r="B966" s="151"/>
    </row>
    <row r="967" spans="2:2" ht="13">
      <c r="B967" s="151"/>
    </row>
    <row r="968" spans="2:2" ht="13">
      <c r="B968" s="151"/>
    </row>
    <row r="969" spans="2:2" ht="13">
      <c r="B969" s="151"/>
    </row>
    <row r="970" spans="2:2" ht="13">
      <c r="B970" s="151"/>
    </row>
    <row r="971" spans="2:2" ht="13">
      <c r="B971" s="151"/>
    </row>
    <row r="972" spans="2:2" ht="13">
      <c r="B972" s="151"/>
    </row>
    <row r="973" spans="2:2" ht="13">
      <c r="B973" s="151"/>
    </row>
    <row r="974" spans="2:2" ht="13">
      <c r="B974" s="151"/>
    </row>
    <row r="975" spans="2:2" ht="13">
      <c r="B975" s="151"/>
    </row>
    <row r="976" spans="2:2" ht="13">
      <c r="B976" s="151"/>
    </row>
    <row r="977" spans="2:2" ht="13">
      <c r="B977" s="151"/>
    </row>
    <row r="978" spans="2:2" ht="13">
      <c r="B978" s="151"/>
    </row>
    <row r="979" spans="2:2" ht="13">
      <c r="B979" s="151"/>
    </row>
    <row r="980" spans="2:2" ht="13">
      <c r="B980" s="151"/>
    </row>
    <row r="981" spans="2:2" ht="13">
      <c r="B981" s="151"/>
    </row>
    <row r="982" spans="2:2" ht="13">
      <c r="B982" s="151"/>
    </row>
    <row r="983" spans="2:2" ht="13">
      <c r="B983" s="151"/>
    </row>
    <row r="984" spans="2:2" ht="13">
      <c r="B984" s="151"/>
    </row>
    <row r="985" spans="2:2" ht="13">
      <c r="B985" s="151"/>
    </row>
    <row r="986" spans="2:2" ht="13">
      <c r="B986" s="151"/>
    </row>
    <row r="987" spans="2:2" ht="13">
      <c r="B987" s="151"/>
    </row>
    <row r="988" spans="2:2" ht="13">
      <c r="B988" s="151"/>
    </row>
    <row r="989" spans="2:2" ht="13">
      <c r="B989" s="151"/>
    </row>
    <row r="990" spans="2:2" ht="13">
      <c r="B990" s="151"/>
    </row>
    <row r="991" spans="2:2" ht="13">
      <c r="B991" s="151"/>
    </row>
    <row r="992" spans="2:2" ht="13">
      <c r="B992" s="151"/>
    </row>
    <row r="993" spans="2:2" ht="13">
      <c r="B993" s="15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Z101"/>
  <sheetViews>
    <sheetView workbookViewId="0"/>
  </sheetViews>
  <sheetFormatPr baseColWidth="10" defaultColWidth="12.6640625" defaultRowHeight="15.75" customHeight="1"/>
  <cols>
    <col min="3" max="3" width="20.5" customWidth="1"/>
    <col min="5" max="6" width="26.1640625" customWidth="1"/>
    <col min="10" max="15" width="12.6640625" hidden="1"/>
    <col min="16" max="17" width="13.1640625" hidden="1" customWidth="1"/>
    <col min="18" max="26" width="12.6640625" hidden="1"/>
  </cols>
  <sheetData>
    <row r="1" spans="1:17">
      <c r="A1" s="293" t="s">
        <v>44</v>
      </c>
      <c r="B1" s="293" t="s">
        <v>1</v>
      </c>
      <c r="J1" s="294" t="s">
        <v>1658</v>
      </c>
      <c r="K1" s="294" t="s">
        <v>1</v>
      </c>
      <c r="L1" s="188" t="s">
        <v>3709</v>
      </c>
      <c r="M1" s="88" t="s">
        <v>3710</v>
      </c>
      <c r="N1" s="295" t="s">
        <v>3711</v>
      </c>
      <c r="O1" s="296">
        <v>93</v>
      </c>
      <c r="Q1" s="7" t="s">
        <v>255</v>
      </c>
    </row>
    <row r="2" spans="1:17">
      <c r="A2" s="297" t="s">
        <v>7853</v>
      </c>
      <c r="J2" s="298" t="s">
        <v>7853</v>
      </c>
      <c r="K2" s="299"/>
      <c r="L2" s="185">
        <v>67227</v>
      </c>
      <c r="N2" s="300" t="s">
        <v>2011</v>
      </c>
      <c r="O2" s="295">
        <v>17</v>
      </c>
    </row>
    <row r="3" spans="1:17">
      <c r="A3" s="297" t="s">
        <v>7854</v>
      </c>
      <c r="B3" s="7">
        <v>3404</v>
      </c>
      <c r="I3" s="102"/>
      <c r="J3" s="298" t="s">
        <v>7854</v>
      </c>
      <c r="K3" s="299"/>
      <c r="L3" s="185">
        <v>6729</v>
      </c>
      <c r="N3" s="300" t="s">
        <v>3712</v>
      </c>
      <c r="O3" s="295">
        <v>0</v>
      </c>
      <c r="P3" s="7">
        <v>1</v>
      </c>
    </row>
    <row r="4" spans="1:17">
      <c r="A4" s="297" t="s">
        <v>7855</v>
      </c>
      <c r="B4" s="7">
        <v>3307</v>
      </c>
      <c r="I4" s="102"/>
      <c r="J4" s="301" t="s">
        <v>7855</v>
      </c>
      <c r="K4" s="138">
        <v>14337</v>
      </c>
      <c r="L4" s="185">
        <v>181</v>
      </c>
      <c r="M4" s="45"/>
      <c r="N4" s="300" t="s">
        <v>3713</v>
      </c>
      <c r="O4" s="302">
        <v>14</v>
      </c>
      <c r="P4" s="28" t="e">
        <v>#N/A</v>
      </c>
      <c r="Q4" s="74">
        <v>2345</v>
      </c>
    </row>
    <row r="5" spans="1:17">
      <c r="A5" s="297" t="s">
        <v>7856</v>
      </c>
      <c r="B5" s="7">
        <v>14672</v>
      </c>
      <c r="I5" s="102"/>
      <c r="J5" s="298" t="s">
        <v>7856</v>
      </c>
      <c r="K5" s="299"/>
      <c r="L5" s="185">
        <v>6675</v>
      </c>
      <c r="N5" s="300" t="s">
        <v>3714</v>
      </c>
      <c r="O5" s="303">
        <v>62</v>
      </c>
      <c r="P5" s="7">
        <v>1</v>
      </c>
    </row>
    <row r="6" spans="1:17">
      <c r="A6" s="297" t="s">
        <v>7857</v>
      </c>
      <c r="B6" s="7">
        <v>14025</v>
      </c>
      <c r="I6" s="102"/>
      <c r="J6" s="298" t="s">
        <v>7857</v>
      </c>
      <c r="K6" s="299"/>
      <c r="L6" s="185">
        <v>6729</v>
      </c>
      <c r="N6" s="300" t="s">
        <v>3715</v>
      </c>
      <c r="O6" s="304"/>
      <c r="P6" s="28" t="e">
        <v>#N/A</v>
      </c>
      <c r="Q6" s="28"/>
    </row>
    <row r="7" spans="1:17">
      <c r="A7" s="297" t="s">
        <v>7858</v>
      </c>
      <c r="B7" s="13">
        <v>10069</v>
      </c>
      <c r="I7" s="102"/>
      <c r="J7" s="298" t="s">
        <v>7858</v>
      </c>
      <c r="K7" s="299">
        <v>3307</v>
      </c>
      <c r="L7" s="185">
        <v>2345</v>
      </c>
      <c r="P7" s="28" t="e">
        <v>#N/A</v>
      </c>
      <c r="Q7" s="28"/>
    </row>
    <row r="8" spans="1:17">
      <c r="A8" s="297" t="s">
        <v>7859</v>
      </c>
      <c r="B8" s="7">
        <v>14646</v>
      </c>
      <c r="I8" s="102"/>
      <c r="J8" s="298" t="s">
        <v>7859</v>
      </c>
      <c r="K8" s="299">
        <v>8244</v>
      </c>
      <c r="L8" s="185">
        <v>67227</v>
      </c>
      <c r="P8" s="28" t="e">
        <v>#N/A</v>
      </c>
      <c r="Q8" s="74">
        <v>6903</v>
      </c>
    </row>
    <row r="9" spans="1:17">
      <c r="A9" s="297" t="s">
        <v>7860</v>
      </c>
      <c r="B9" s="7">
        <v>6669</v>
      </c>
      <c r="I9" s="102"/>
      <c r="J9" s="298" t="s">
        <v>7860</v>
      </c>
      <c r="K9" s="299"/>
      <c r="L9" s="185">
        <v>67227</v>
      </c>
      <c r="M9" s="45"/>
      <c r="P9" s="28" t="e">
        <v>#N/A</v>
      </c>
      <c r="Q9" s="74">
        <v>6669</v>
      </c>
    </row>
    <row r="10" spans="1:17">
      <c r="A10" s="297" t="s">
        <v>7861</v>
      </c>
      <c r="B10" s="7">
        <v>6903</v>
      </c>
      <c r="I10" s="102"/>
      <c r="J10" s="298" t="s">
        <v>7861</v>
      </c>
      <c r="K10" s="299">
        <v>6779</v>
      </c>
      <c r="L10" s="185">
        <v>2345</v>
      </c>
      <c r="P10" s="28" t="e">
        <v>#N/A</v>
      </c>
      <c r="Q10" s="28"/>
    </row>
    <row r="11" spans="1:17">
      <c r="A11" s="297" t="s">
        <v>7862</v>
      </c>
      <c r="B11" s="7">
        <v>6767</v>
      </c>
      <c r="I11" s="102"/>
      <c r="J11" s="301" t="s">
        <v>7862</v>
      </c>
      <c r="K11" s="305">
        <v>189</v>
      </c>
      <c r="L11" s="185">
        <v>10</v>
      </c>
      <c r="P11" s="28" t="e">
        <v>#N/A</v>
      </c>
      <c r="Q11" s="28"/>
    </row>
    <row r="12" spans="1:17">
      <c r="A12" s="297" t="s">
        <v>7863</v>
      </c>
      <c r="I12" s="102"/>
      <c r="J12" s="298" t="s">
        <v>7863</v>
      </c>
      <c r="K12" s="299"/>
      <c r="L12" s="185">
        <v>189</v>
      </c>
      <c r="P12" s="7">
        <v>1</v>
      </c>
    </row>
    <row r="13" spans="1:17">
      <c r="A13" s="297" t="s">
        <v>7864</v>
      </c>
      <c r="B13" s="7">
        <v>6132</v>
      </c>
      <c r="I13" s="102"/>
      <c r="J13" s="298" t="s">
        <v>7864</v>
      </c>
      <c r="K13" s="299"/>
      <c r="L13" s="185">
        <v>189</v>
      </c>
      <c r="P13" s="28" t="e">
        <v>#N/A</v>
      </c>
      <c r="Q13" s="28"/>
    </row>
    <row r="14" spans="1:17">
      <c r="A14" s="297" t="s">
        <v>7865</v>
      </c>
      <c r="I14" s="102"/>
      <c r="J14" s="298" t="s">
        <v>7865</v>
      </c>
      <c r="K14" s="299"/>
      <c r="L14" s="185">
        <v>67227</v>
      </c>
      <c r="P14" s="7">
        <v>1</v>
      </c>
      <c r="Q14" s="306">
        <v>4193</v>
      </c>
    </row>
    <row r="15" spans="1:17">
      <c r="A15" s="297" t="s">
        <v>7866</v>
      </c>
      <c r="B15" s="7">
        <v>6726</v>
      </c>
      <c r="I15" s="102"/>
      <c r="J15" s="298" t="s">
        <v>7866</v>
      </c>
      <c r="K15" s="299"/>
      <c r="L15" s="185">
        <v>7104</v>
      </c>
      <c r="P15" s="28" t="e">
        <v>#N/A</v>
      </c>
      <c r="Q15" s="28"/>
    </row>
    <row r="16" spans="1:17">
      <c r="A16" s="297" t="s">
        <v>7867</v>
      </c>
      <c r="B16" s="7">
        <v>6726</v>
      </c>
      <c r="I16" s="102"/>
      <c r="J16" s="301" t="s">
        <v>7867</v>
      </c>
      <c r="K16" s="305">
        <v>7033</v>
      </c>
      <c r="L16" s="185">
        <v>1</v>
      </c>
      <c r="M16" s="45"/>
      <c r="P16" s="28" t="e">
        <v>#N/A</v>
      </c>
      <c r="Q16" s="28"/>
    </row>
    <row r="17" spans="1:17">
      <c r="A17" s="297" t="s">
        <v>7868</v>
      </c>
      <c r="B17" s="7">
        <v>6726</v>
      </c>
      <c r="I17" s="102"/>
      <c r="J17" s="298" t="s">
        <v>7868</v>
      </c>
      <c r="K17" s="299"/>
      <c r="L17" s="185">
        <v>6772</v>
      </c>
      <c r="P17" s="28" t="e">
        <v>#N/A</v>
      </c>
      <c r="Q17" s="28"/>
    </row>
    <row r="18" spans="1:17">
      <c r="A18" s="297" t="s">
        <v>7869</v>
      </c>
      <c r="I18" s="102"/>
      <c r="J18" s="298" t="s">
        <v>7869</v>
      </c>
      <c r="K18" s="299"/>
      <c r="L18" s="185">
        <v>5458</v>
      </c>
      <c r="P18" s="28" t="e">
        <v>#N/A</v>
      </c>
      <c r="Q18" s="28"/>
    </row>
    <row r="19" spans="1:17">
      <c r="A19" s="297" t="s">
        <v>7870</v>
      </c>
      <c r="I19" s="102"/>
      <c r="J19" s="298" t="s">
        <v>7870</v>
      </c>
      <c r="K19" s="299"/>
      <c r="L19" s="185">
        <v>5458</v>
      </c>
      <c r="P19" s="28" t="e">
        <v>#N/A</v>
      </c>
      <c r="Q19" s="28"/>
    </row>
    <row r="20" spans="1:17">
      <c r="A20" s="297" t="s">
        <v>7871</v>
      </c>
      <c r="B20" s="7">
        <v>6728</v>
      </c>
      <c r="I20" s="102"/>
      <c r="J20" s="298" t="s">
        <v>7871</v>
      </c>
      <c r="K20" s="299"/>
      <c r="L20" s="185">
        <v>767</v>
      </c>
      <c r="P20" s="28" t="e">
        <v>#N/A</v>
      </c>
      <c r="Q20" s="74">
        <v>5458</v>
      </c>
    </row>
    <row r="21" spans="1:17">
      <c r="A21" s="297" t="s">
        <v>7872</v>
      </c>
      <c r="I21" s="102"/>
      <c r="J21" s="301" t="s">
        <v>7872</v>
      </c>
      <c r="K21" s="305">
        <v>7142</v>
      </c>
      <c r="L21" s="185">
        <v>1</v>
      </c>
      <c r="M21" s="45"/>
      <c r="P21" s="28" t="e">
        <v>#N/A</v>
      </c>
      <c r="Q21" s="28"/>
    </row>
    <row r="22" spans="1:17">
      <c r="A22" s="297" t="s">
        <v>7873</v>
      </c>
      <c r="I22" s="102"/>
      <c r="J22" s="298" t="s">
        <v>7873</v>
      </c>
      <c r="K22" s="299"/>
      <c r="L22" s="185">
        <v>13829</v>
      </c>
      <c r="P22" s="7">
        <v>1</v>
      </c>
      <c r="Q22" s="7">
        <v>7010</v>
      </c>
    </row>
    <row r="23" spans="1:17">
      <c r="A23" s="297" t="s">
        <v>7874</v>
      </c>
      <c r="I23" s="102"/>
      <c r="J23" s="301" t="s">
        <v>7874</v>
      </c>
      <c r="K23" s="305">
        <v>6873</v>
      </c>
      <c r="L23" s="185">
        <v>1</v>
      </c>
      <c r="P23" s="28" t="e">
        <v>#N/A</v>
      </c>
      <c r="Q23" s="28"/>
    </row>
    <row r="24" spans="1:17">
      <c r="A24" s="297" t="s">
        <v>7875</v>
      </c>
      <c r="I24" s="102"/>
      <c r="J24" s="301" t="s">
        <v>7875</v>
      </c>
      <c r="K24" s="305">
        <v>2345</v>
      </c>
      <c r="L24" s="185">
        <v>103</v>
      </c>
      <c r="P24" s="28" t="e">
        <v>#N/A</v>
      </c>
      <c r="Q24" s="28"/>
    </row>
    <row r="25" spans="1:17">
      <c r="A25" s="297" t="s">
        <v>7876</v>
      </c>
      <c r="B25" s="7">
        <v>14638</v>
      </c>
      <c r="I25" s="102"/>
      <c r="J25" s="298" t="s">
        <v>7876</v>
      </c>
      <c r="K25" s="299"/>
      <c r="L25" s="185">
        <v>14065</v>
      </c>
      <c r="P25" s="7">
        <v>1</v>
      </c>
    </row>
    <row r="26" spans="1:17">
      <c r="A26" s="297" t="s">
        <v>7877</v>
      </c>
      <c r="I26" s="102"/>
      <c r="J26" s="298" t="s">
        <v>7877</v>
      </c>
      <c r="K26" s="299"/>
      <c r="L26" s="185">
        <v>6995</v>
      </c>
      <c r="P26" s="28" t="e">
        <v>#N/A</v>
      </c>
      <c r="Q26" s="28"/>
    </row>
    <row r="27" spans="1:17">
      <c r="A27" s="297" t="s">
        <v>7878</v>
      </c>
      <c r="B27" s="7">
        <v>3142</v>
      </c>
      <c r="I27" s="102"/>
      <c r="J27" s="301" t="s">
        <v>7878</v>
      </c>
      <c r="K27" s="305">
        <v>3142</v>
      </c>
      <c r="L27" s="185">
        <v>11</v>
      </c>
      <c r="P27" s="28" t="e">
        <v>#N/A</v>
      </c>
      <c r="Q27" s="28"/>
    </row>
    <row r="28" spans="1:17">
      <c r="A28" s="297" t="s">
        <v>7879</v>
      </c>
      <c r="I28" s="102"/>
      <c r="J28" s="301" t="s">
        <v>7879</v>
      </c>
      <c r="K28" s="305">
        <v>8486</v>
      </c>
      <c r="L28" s="185">
        <v>18</v>
      </c>
      <c r="P28" s="7">
        <v>1</v>
      </c>
    </row>
    <row r="29" spans="1:17">
      <c r="A29" s="297" t="s">
        <v>7880</v>
      </c>
      <c r="I29" s="102"/>
      <c r="J29" s="301" t="s">
        <v>7880</v>
      </c>
      <c r="K29" s="305">
        <v>3607</v>
      </c>
      <c r="L29" s="185">
        <v>21</v>
      </c>
      <c r="P29" s="7">
        <v>1</v>
      </c>
    </row>
    <row r="30" spans="1:17">
      <c r="A30" s="297" t="s">
        <v>7881</v>
      </c>
      <c r="I30" s="102"/>
      <c r="J30" s="301" t="s">
        <v>7881</v>
      </c>
      <c r="K30" s="305">
        <v>3607</v>
      </c>
      <c r="L30" s="185">
        <v>25</v>
      </c>
      <c r="P30" s="7">
        <v>1</v>
      </c>
    </row>
    <row r="31" spans="1:17">
      <c r="A31" s="297" t="s">
        <v>7882</v>
      </c>
      <c r="I31" s="102"/>
      <c r="J31" s="298" t="s">
        <v>7882</v>
      </c>
      <c r="K31" s="299"/>
      <c r="L31" s="185">
        <v>6671</v>
      </c>
      <c r="P31" s="7">
        <v>1</v>
      </c>
    </row>
    <row r="32" spans="1:17">
      <c r="A32" s="297" t="s">
        <v>7883</v>
      </c>
      <c r="I32" s="102"/>
      <c r="J32" s="298" t="s">
        <v>7883</v>
      </c>
      <c r="K32" s="299"/>
      <c r="L32" s="185">
        <v>67227</v>
      </c>
      <c r="P32" s="28" t="e">
        <v>#N/A</v>
      </c>
      <c r="Q32" s="28"/>
    </row>
    <row r="33" spans="1:17">
      <c r="A33" s="297" t="s">
        <v>7884</v>
      </c>
      <c r="I33" s="102"/>
      <c r="J33" s="301" t="s">
        <v>7884</v>
      </c>
      <c r="K33" s="305">
        <v>3607</v>
      </c>
      <c r="L33" s="185">
        <v>95</v>
      </c>
      <c r="P33" s="28" t="e">
        <v>#N/A</v>
      </c>
      <c r="Q33" s="28"/>
    </row>
    <row r="34" spans="1:17">
      <c r="A34" s="297" t="s">
        <v>7885</v>
      </c>
      <c r="I34" s="102"/>
      <c r="J34" s="298" t="s">
        <v>7885</v>
      </c>
      <c r="K34" s="7">
        <v>6924</v>
      </c>
      <c r="L34" s="299">
        <v>986</v>
      </c>
      <c r="P34" s="7">
        <v>1</v>
      </c>
    </row>
    <row r="35" spans="1:17">
      <c r="A35" s="297" t="s">
        <v>7886</v>
      </c>
      <c r="B35" s="7">
        <v>6772</v>
      </c>
      <c r="I35" s="102"/>
      <c r="J35" s="301" t="s">
        <v>7886</v>
      </c>
      <c r="K35" s="305">
        <v>986</v>
      </c>
      <c r="L35" s="185">
        <v>65</v>
      </c>
      <c r="P35" s="28" t="e">
        <v>#N/A</v>
      </c>
      <c r="Q35" s="28"/>
    </row>
    <row r="36" spans="1:17">
      <c r="A36" s="297" t="s">
        <v>7887</v>
      </c>
      <c r="J36" s="298" t="s">
        <v>7887</v>
      </c>
      <c r="K36" s="299"/>
      <c r="L36" s="185">
        <v>986</v>
      </c>
      <c r="P36" s="7">
        <v>1</v>
      </c>
    </row>
    <row r="37" spans="1:17">
      <c r="A37" s="297" t="s">
        <v>7888</v>
      </c>
      <c r="J37" s="298" t="s">
        <v>7888</v>
      </c>
      <c r="K37" s="299"/>
      <c r="L37" s="185">
        <v>986</v>
      </c>
      <c r="P37" s="28" t="e">
        <v>#N/A</v>
      </c>
      <c r="Q37" s="28"/>
    </row>
    <row r="38" spans="1:17">
      <c r="A38" s="297" t="s">
        <v>7889</v>
      </c>
      <c r="J38" s="298" t="s">
        <v>7889</v>
      </c>
      <c r="K38" s="299"/>
      <c r="L38" s="185">
        <v>986</v>
      </c>
      <c r="P38" s="28" t="e">
        <v>#N/A</v>
      </c>
      <c r="Q38" s="28"/>
    </row>
    <row r="39" spans="1:17">
      <c r="A39" s="297" t="s">
        <v>7890</v>
      </c>
      <c r="J39" s="301" t="s">
        <v>7890</v>
      </c>
      <c r="K39" s="305">
        <v>986</v>
      </c>
      <c r="L39" s="185">
        <v>31</v>
      </c>
      <c r="M39" s="45"/>
      <c r="P39" s="28" t="e">
        <v>#N/A</v>
      </c>
      <c r="Q39" s="28"/>
    </row>
    <row r="40" spans="1:17">
      <c r="A40" s="297" t="s">
        <v>7891</v>
      </c>
      <c r="J40" s="298" t="s">
        <v>7891</v>
      </c>
      <c r="K40" s="299"/>
      <c r="L40" s="185">
        <v>986</v>
      </c>
      <c r="P40" s="7">
        <v>1</v>
      </c>
    </row>
    <row r="41" spans="1:17">
      <c r="A41" s="297" t="s">
        <v>7892</v>
      </c>
      <c r="J41" s="301" t="s">
        <v>7892</v>
      </c>
      <c r="K41" s="305">
        <v>12941</v>
      </c>
      <c r="L41" s="185">
        <v>38</v>
      </c>
      <c r="P41" s="28" t="e">
        <v>#N/A</v>
      </c>
      <c r="Q41" s="28"/>
    </row>
    <row r="42" spans="1:17">
      <c r="A42" s="297" t="s">
        <v>7893</v>
      </c>
      <c r="J42" s="301" t="s">
        <v>7893</v>
      </c>
      <c r="K42" s="305">
        <v>12941</v>
      </c>
      <c r="L42" s="185">
        <v>12</v>
      </c>
      <c r="P42" s="7">
        <v>1</v>
      </c>
    </row>
    <row r="43" spans="1:17">
      <c r="A43" s="297" t="s">
        <v>7894</v>
      </c>
      <c r="J43" s="301" t="s">
        <v>7894</v>
      </c>
      <c r="K43" s="305">
        <v>12941</v>
      </c>
      <c r="L43" s="185">
        <v>11</v>
      </c>
      <c r="M43" s="7" t="s">
        <v>7895</v>
      </c>
      <c r="N43" s="7"/>
      <c r="O43" s="7"/>
      <c r="P43" s="7">
        <v>1</v>
      </c>
    </row>
    <row r="44" spans="1:17">
      <c r="A44" s="297" t="s">
        <v>7896</v>
      </c>
      <c r="J44" s="298" t="s">
        <v>7896</v>
      </c>
      <c r="K44" s="299"/>
      <c r="L44" s="185">
        <v>12941</v>
      </c>
      <c r="N44" s="7"/>
      <c r="O44" s="7"/>
      <c r="P44" s="7">
        <v>1</v>
      </c>
    </row>
    <row r="45" spans="1:17">
      <c r="A45" s="297" t="s">
        <v>7897</v>
      </c>
      <c r="J45" s="298" t="s">
        <v>7897</v>
      </c>
      <c r="K45" s="299"/>
      <c r="L45" s="185">
        <v>12941</v>
      </c>
      <c r="N45" s="7"/>
      <c r="O45" s="7"/>
      <c r="P45" s="28" t="e">
        <v>#N/A</v>
      </c>
      <c r="Q45" s="28"/>
    </row>
    <row r="46" spans="1:17">
      <c r="A46" s="297" t="s">
        <v>7898</v>
      </c>
      <c r="J46" s="298" t="s">
        <v>7898</v>
      </c>
      <c r="K46" s="299"/>
      <c r="L46" s="185">
        <v>6272</v>
      </c>
      <c r="P46" s="28" t="e">
        <v>#N/A</v>
      </c>
      <c r="Q46" s="28"/>
    </row>
    <row r="47" spans="1:17">
      <c r="A47" s="297" t="s">
        <v>7899</v>
      </c>
      <c r="J47" s="301" t="s">
        <v>7899</v>
      </c>
      <c r="K47" s="305">
        <v>6947</v>
      </c>
      <c r="L47" s="185">
        <v>8</v>
      </c>
      <c r="P47" s="28" t="e">
        <v>#N/A</v>
      </c>
      <c r="Q47" s="28"/>
    </row>
    <row r="48" spans="1:17">
      <c r="A48" s="297" t="s">
        <v>7900</v>
      </c>
      <c r="J48" s="298" t="s">
        <v>7900</v>
      </c>
      <c r="K48" s="299"/>
      <c r="L48" s="185">
        <v>8486</v>
      </c>
      <c r="P48" s="7">
        <v>1</v>
      </c>
    </row>
    <row r="49" spans="1:17">
      <c r="A49" s="297" t="s">
        <v>7901</v>
      </c>
      <c r="J49" s="298" t="s">
        <v>7901</v>
      </c>
      <c r="K49" s="299"/>
      <c r="L49" s="185">
        <v>7031</v>
      </c>
      <c r="P49" s="28" t="e">
        <v>#N/A</v>
      </c>
      <c r="Q49" s="28"/>
    </row>
    <row r="50" spans="1:17">
      <c r="A50" s="297" t="s">
        <v>7902</v>
      </c>
      <c r="J50" s="301" t="s">
        <v>7902</v>
      </c>
      <c r="K50" s="305">
        <v>986</v>
      </c>
      <c r="L50" s="185">
        <v>2</v>
      </c>
      <c r="P50" s="28" t="e">
        <v>#N/A</v>
      </c>
      <c r="Q50" s="28"/>
    </row>
    <row r="51" spans="1:17">
      <c r="A51" s="297" t="s">
        <v>7903</v>
      </c>
      <c r="J51" s="298" t="s">
        <v>7903</v>
      </c>
      <c r="K51" s="299"/>
      <c r="L51" s="185">
        <v>986</v>
      </c>
      <c r="P51" s="7">
        <v>1</v>
      </c>
    </row>
    <row r="52" spans="1:17">
      <c r="A52" s="297" t="s">
        <v>7904</v>
      </c>
      <c r="J52" s="298" t="s">
        <v>7904</v>
      </c>
      <c r="K52" s="299"/>
      <c r="L52" s="185">
        <v>9746</v>
      </c>
      <c r="P52" s="28" t="e">
        <v>#N/A</v>
      </c>
      <c r="Q52" s="28"/>
    </row>
    <row r="53" spans="1:17">
      <c r="A53" s="297" t="s">
        <v>7905</v>
      </c>
      <c r="B53" s="7">
        <v>6675</v>
      </c>
      <c r="J53" s="301" t="s">
        <v>7905</v>
      </c>
      <c r="K53" s="305">
        <v>986</v>
      </c>
      <c r="L53" s="185">
        <v>5</v>
      </c>
      <c r="P53" s="28" t="e">
        <v>#N/A</v>
      </c>
      <c r="Q53" s="28"/>
    </row>
    <row r="54" spans="1:17">
      <c r="A54" s="297" t="s">
        <v>7906</v>
      </c>
      <c r="J54" s="301" t="s">
        <v>7906</v>
      </c>
      <c r="K54" s="305">
        <v>663</v>
      </c>
      <c r="L54" s="185">
        <v>2</v>
      </c>
      <c r="M54" s="45"/>
      <c r="P54" s="7">
        <v>1</v>
      </c>
    </row>
    <row r="55" spans="1:17">
      <c r="A55" s="297" t="s">
        <v>7907</v>
      </c>
      <c r="J55" s="298" t="s">
        <v>7907</v>
      </c>
      <c r="K55" s="299"/>
      <c r="L55" s="185">
        <v>663</v>
      </c>
      <c r="P55" s="7">
        <v>1</v>
      </c>
    </row>
    <row r="56" spans="1:17">
      <c r="A56" s="297" t="s">
        <v>7908</v>
      </c>
      <c r="J56" s="298" t="s">
        <v>7908</v>
      </c>
      <c r="K56" s="299"/>
      <c r="L56" s="185">
        <v>12941</v>
      </c>
      <c r="P56" s="7">
        <v>1</v>
      </c>
    </row>
    <row r="57" spans="1:17">
      <c r="A57" s="297" t="s">
        <v>7909</v>
      </c>
      <c r="J57" s="298" t="s">
        <v>7909</v>
      </c>
      <c r="K57" s="299"/>
      <c r="L57" s="185">
        <v>12941</v>
      </c>
      <c r="P57" s="28" t="e">
        <v>#N/A</v>
      </c>
      <c r="Q57" s="28"/>
    </row>
    <row r="58" spans="1:17">
      <c r="A58" s="297" t="s">
        <v>7910</v>
      </c>
      <c r="J58" s="298" t="s">
        <v>7910</v>
      </c>
      <c r="K58" s="299"/>
      <c r="L58" s="185">
        <v>12941</v>
      </c>
      <c r="P58" s="28" t="e">
        <v>#N/A</v>
      </c>
      <c r="Q58" s="28"/>
    </row>
    <row r="59" spans="1:17">
      <c r="A59" s="297" t="s">
        <v>7911</v>
      </c>
      <c r="J59" s="298" t="s">
        <v>7911</v>
      </c>
      <c r="K59" s="299"/>
      <c r="L59" s="185">
        <v>6924</v>
      </c>
      <c r="P59" s="28" t="e">
        <v>#N/A</v>
      </c>
      <c r="Q59" s="28"/>
    </row>
    <row r="60" spans="1:17">
      <c r="A60" s="297" t="s">
        <v>7912</v>
      </c>
      <c r="J60" s="298" t="s">
        <v>7912</v>
      </c>
      <c r="K60" s="299"/>
      <c r="L60" s="185">
        <v>3607</v>
      </c>
      <c r="P60" s="28" t="e">
        <v>#N/A</v>
      </c>
      <c r="Q60" s="28"/>
    </row>
    <row r="61" spans="1:17">
      <c r="A61" s="297" t="s">
        <v>7913</v>
      </c>
      <c r="J61" s="298" t="s">
        <v>7913</v>
      </c>
      <c r="K61" s="299"/>
      <c r="L61" s="185">
        <v>67227</v>
      </c>
      <c r="P61" s="28" t="e">
        <v>#N/A</v>
      </c>
      <c r="Q61" s="74">
        <v>7083</v>
      </c>
    </row>
    <row r="62" spans="1:17">
      <c r="A62" s="297" t="s">
        <v>7914</v>
      </c>
      <c r="J62" s="301" t="s">
        <v>7914</v>
      </c>
      <c r="K62" s="305">
        <v>3607</v>
      </c>
      <c r="L62" s="185">
        <v>32</v>
      </c>
      <c r="P62" s="28" t="e">
        <v>#N/A</v>
      </c>
      <c r="Q62" s="28"/>
    </row>
    <row r="63" spans="1:17">
      <c r="A63" s="297" t="s">
        <v>7915</v>
      </c>
      <c r="J63" s="298" t="s">
        <v>7915</v>
      </c>
      <c r="K63" s="299"/>
      <c r="L63" s="185">
        <v>3607</v>
      </c>
      <c r="M63" s="45"/>
      <c r="P63" s="7">
        <v>1</v>
      </c>
    </row>
    <row r="64" spans="1:17">
      <c r="A64" s="297" t="s">
        <v>7916</v>
      </c>
      <c r="J64" s="301" t="s">
        <v>7916</v>
      </c>
      <c r="K64" s="305">
        <v>7157</v>
      </c>
      <c r="L64" s="185">
        <v>1</v>
      </c>
      <c r="P64" s="28" t="e">
        <v>#N/A</v>
      </c>
      <c r="Q64" s="28"/>
    </row>
    <row r="65" spans="1:17">
      <c r="A65" s="297" t="s">
        <v>7917</v>
      </c>
      <c r="J65" s="298" t="s">
        <v>7917</v>
      </c>
      <c r="K65" s="299"/>
      <c r="L65" s="185">
        <v>6875</v>
      </c>
      <c r="P65" s="7">
        <v>1</v>
      </c>
    </row>
    <row r="66" spans="1:17">
      <c r="A66" s="297" t="s">
        <v>7918</v>
      </c>
      <c r="B66" s="7">
        <v>6732</v>
      </c>
      <c r="J66" s="301" t="s">
        <v>7918</v>
      </c>
      <c r="K66" s="305">
        <v>7100</v>
      </c>
      <c r="L66" s="185">
        <v>2</v>
      </c>
      <c r="P66" s="28" t="e">
        <v>#N/A</v>
      </c>
      <c r="Q66" s="28"/>
    </row>
    <row r="67" spans="1:17">
      <c r="A67" s="297" t="s">
        <v>7919</v>
      </c>
      <c r="B67" s="7">
        <v>6732</v>
      </c>
      <c r="J67" s="298" t="s">
        <v>7919</v>
      </c>
      <c r="K67" s="7">
        <v>14480</v>
      </c>
      <c r="L67" s="185">
        <v>6675</v>
      </c>
      <c r="P67" s="7">
        <v>1</v>
      </c>
    </row>
    <row r="68" spans="1:17">
      <c r="A68" s="297" t="s">
        <v>7920</v>
      </c>
      <c r="B68" s="7">
        <v>6732</v>
      </c>
      <c r="J68" s="298" t="s">
        <v>7920</v>
      </c>
      <c r="K68" s="299"/>
      <c r="L68" s="185">
        <v>2345</v>
      </c>
      <c r="P68" s="28" t="e">
        <v>#N/A</v>
      </c>
      <c r="Q68" s="28"/>
    </row>
    <row r="69" spans="1:17">
      <c r="A69" s="297" t="s">
        <v>7921</v>
      </c>
      <c r="J69" s="301" t="s">
        <v>7921</v>
      </c>
      <c r="K69" s="305">
        <v>2345</v>
      </c>
      <c r="L69" s="185">
        <v>49</v>
      </c>
      <c r="M69" s="45"/>
      <c r="P69" s="28" t="e">
        <v>#N/A</v>
      </c>
      <c r="Q69" s="28"/>
    </row>
    <row r="70" spans="1:17">
      <c r="A70" s="297" t="s">
        <v>7922</v>
      </c>
      <c r="J70" s="298" t="s">
        <v>7922</v>
      </c>
      <c r="K70" s="299"/>
      <c r="L70" s="185">
        <v>8199</v>
      </c>
      <c r="P70" s="7">
        <v>1</v>
      </c>
    </row>
    <row r="71" spans="1:17">
      <c r="A71" s="297" t="s">
        <v>7923</v>
      </c>
      <c r="J71" s="298" t="s">
        <v>7923</v>
      </c>
      <c r="K71" s="299"/>
      <c r="L71" s="185">
        <v>8199</v>
      </c>
      <c r="P71" s="7">
        <v>1</v>
      </c>
    </row>
    <row r="72" spans="1:17">
      <c r="A72" s="297" t="s">
        <v>7924</v>
      </c>
      <c r="J72" s="298" t="s">
        <v>7924</v>
      </c>
      <c r="K72" s="307"/>
      <c r="L72" s="185">
        <v>2345</v>
      </c>
      <c r="P72" s="28" t="e">
        <v>#N/A</v>
      </c>
      <c r="Q72" s="28"/>
    </row>
    <row r="73" spans="1:17">
      <c r="A73" s="297" t="s">
        <v>7925</v>
      </c>
      <c r="J73" s="298" t="s">
        <v>7925</v>
      </c>
      <c r="K73" s="307"/>
      <c r="L73" s="185">
        <v>9307</v>
      </c>
      <c r="P73" s="28" t="e">
        <v>#N/A</v>
      </c>
      <c r="Q73" s="28"/>
    </row>
    <row r="74" spans="1:17">
      <c r="A74" s="297" t="s">
        <v>7926</v>
      </c>
      <c r="B74" s="7">
        <v>14659</v>
      </c>
      <c r="J74" s="298" t="s">
        <v>7926</v>
      </c>
      <c r="K74" s="299"/>
      <c r="L74" s="185">
        <v>3607</v>
      </c>
      <c r="P74" s="28" t="e">
        <v>#N/A</v>
      </c>
      <c r="Q74" s="28"/>
    </row>
    <row r="75" spans="1:17">
      <c r="A75" s="308" t="s">
        <v>7927</v>
      </c>
      <c r="B75" s="7">
        <v>14624</v>
      </c>
      <c r="J75" s="298" t="s">
        <v>7927</v>
      </c>
      <c r="K75" s="307"/>
      <c r="L75" s="185">
        <v>12609</v>
      </c>
      <c r="P75" s="28" t="e">
        <v>#N/A</v>
      </c>
      <c r="Q75" s="28"/>
    </row>
    <row r="76" spans="1:17">
      <c r="A76" s="297" t="s">
        <v>7928</v>
      </c>
      <c r="J76" s="301" t="s">
        <v>7928</v>
      </c>
      <c r="K76" s="309">
        <v>9701</v>
      </c>
      <c r="L76" s="185">
        <v>2</v>
      </c>
      <c r="P76" s="28" t="e">
        <v>#N/A</v>
      </c>
      <c r="Q76" s="28"/>
    </row>
    <row r="77" spans="1:17">
      <c r="A77" s="297" t="s">
        <v>7929</v>
      </c>
      <c r="J77" s="298" t="s">
        <v>7929</v>
      </c>
      <c r="K77" s="299"/>
      <c r="L77" s="185">
        <v>14292</v>
      </c>
      <c r="P77" s="7">
        <v>1</v>
      </c>
    </row>
    <row r="78" spans="1:17">
      <c r="A78" s="297" t="s">
        <v>7930</v>
      </c>
      <c r="J78" s="301" t="s">
        <v>7930</v>
      </c>
      <c r="K78" s="309">
        <v>14482</v>
      </c>
      <c r="L78" s="185">
        <v>1</v>
      </c>
      <c r="P78" s="28" t="e">
        <v>#N/A</v>
      </c>
      <c r="Q78" s="28"/>
    </row>
    <row r="79" spans="1:17">
      <c r="A79" s="297" t="s">
        <v>7931</v>
      </c>
      <c r="B79" s="7">
        <v>2345</v>
      </c>
      <c r="J79" s="298" t="s">
        <v>7931</v>
      </c>
      <c r="K79" s="299"/>
      <c r="L79" s="185">
        <v>3607</v>
      </c>
      <c r="P79" s="28" t="e">
        <v>#N/A</v>
      </c>
      <c r="Q79" s="28"/>
    </row>
    <row r="80" spans="1:17">
      <c r="A80" s="297" t="s">
        <v>7932</v>
      </c>
      <c r="J80" s="301" t="s">
        <v>7932</v>
      </c>
      <c r="K80" s="305">
        <v>14292</v>
      </c>
      <c r="L80" s="185">
        <v>14</v>
      </c>
      <c r="P80" s="28" t="e">
        <v>#N/A</v>
      </c>
      <c r="Q80" s="28"/>
    </row>
    <row r="81" spans="1:17">
      <c r="A81" s="297" t="s">
        <v>7933</v>
      </c>
      <c r="J81" s="298" t="s">
        <v>7933</v>
      </c>
      <c r="K81" s="299"/>
      <c r="L81" s="185">
        <v>67227</v>
      </c>
      <c r="P81" s="7">
        <v>1</v>
      </c>
      <c r="Q81" s="310">
        <v>5389</v>
      </c>
    </row>
    <row r="82" spans="1:17">
      <c r="A82" s="297" t="s">
        <v>7934</v>
      </c>
      <c r="B82" s="7">
        <v>6675</v>
      </c>
      <c r="J82" s="298" t="s">
        <v>7934</v>
      </c>
      <c r="K82" s="73">
        <v>6697</v>
      </c>
      <c r="L82" s="299">
        <v>283</v>
      </c>
      <c r="P82" s="28" t="e">
        <v>#N/A</v>
      </c>
      <c r="Q82" s="28"/>
    </row>
    <row r="83" spans="1:17">
      <c r="A83" s="297" t="s">
        <v>7935</v>
      </c>
      <c r="J83" s="298" t="s">
        <v>7935</v>
      </c>
      <c r="K83" s="299">
        <v>12550</v>
      </c>
      <c r="L83" s="185">
        <v>12550</v>
      </c>
      <c r="P83" s="28" t="e">
        <v>#N/A</v>
      </c>
      <c r="Q83" s="28"/>
    </row>
    <row r="84" spans="1:17">
      <c r="A84" s="297" t="s">
        <v>7936</v>
      </c>
      <c r="J84" s="301" t="s">
        <v>7936</v>
      </c>
      <c r="K84" s="305">
        <v>6924</v>
      </c>
      <c r="L84" s="185">
        <v>1</v>
      </c>
      <c r="P84" s="28" t="e">
        <v>#N/A</v>
      </c>
      <c r="Q84" s="28"/>
    </row>
    <row r="85" spans="1:17">
      <c r="A85" s="297" t="s">
        <v>7937</v>
      </c>
      <c r="J85" s="298" t="s">
        <v>7937</v>
      </c>
      <c r="K85" s="299"/>
      <c r="L85" s="185">
        <v>6727</v>
      </c>
      <c r="P85" s="7">
        <v>1</v>
      </c>
      <c r="Q85" s="306">
        <v>6924</v>
      </c>
    </row>
    <row r="86" spans="1:17">
      <c r="A86" s="297" t="s">
        <v>7938</v>
      </c>
      <c r="B86" s="7">
        <v>2345</v>
      </c>
      <c r="J86" s="298" t="s">
        <v>7938</v>
      </c>
      <c r="K86" s="299"/>
      <c r="L86" s="185">
        <v>6675</v>
      </c>
      <c r="P86" s="28" t="e">
        <v>#N/A</v>
      </c>
      <c r="Q86" s="28"/>
    </row>
    <row r="87" spans="1:17">
      <c r="A87" s="297" t="s">
        <v>7939</v>
      </c>
      <c r="B87" s="7">
        <v>2345</v>
      </c>
      <c r="J87" s="301" t="s">
        <v>7939</v>
      </c>
      <c r="K87" s="305">
        <v>2345</v>
      </c>
      <c r="L87" s="185">
        <v>27</v>
      </c>
      <c r="M87" s="45"/>
      <c r="P87" s="28" t="e">
        <v>#N/A</v>
      </c>
      <c r="Q87" s="28"/>
    </row>
    <row r="88" spans="1:17">
      <c r="A88" s="297" t="s">
        <v>7940</v>
      </c>
      <c r="J88" s="301" t="s">
        <v>7940</v>
      </c>
      <c r="K88" s="305">
        <v>6936</v>
      </c>
      <c r="L88" s="185">
        <v>1</v>
      </c>
      <c r="P88" s="7">
        <v>1</v>
      </c>
    </row>
    <row r="89" spans="1:17">
      <c r="A89" s="297" t="s">
        <v>7941</v>
      </c>
      <c r="J89" s="298" t="s">
        <v>7941</v>
      </c>
      <c r="K89" s="299"/>
      <c r="L89" s="185">
        <v>6728</v>
      </c>
      <c r="P89" s="7">
        <v>1</v>
      </c>
    </row>
    <row r="90" spans="1:17">
      <c r="A90" s="297" t="s">
        <v>7942</v>
      </c>
      <c r="J90" s="298" t="s">
        <v>7942</v>
      </c>
      <c r="K90" s="299"/>
      <c r="L90" s="185">
        <v>6675</v>
      </c>
      <c r="P90" s="28" t="e">
        <v>#N/A</v>
      </c>
      <c r="Q90" s="28"/>
    </row>
    <row r="91" spans="1:17">
      <c r="A91" s="297" t="s">
        <v>7943</v>
      </c>
      <c r="J91" s="298" t="s">
        <v>7943</v>
      </c>
      <c r="K91" s="299"/>
      <c r="L91" s="185">
        <v>6675</v>
      </c>
      <c r="P91" s="28" t="e">
        <v>#N/A</v>
      </c>
      <c r="Q91" s="28"/>
    </row>
    <row r="92" spans="1:17">
      <c r="A92" s="297" t="s">
        <v>7944</v>
      </c>
      <c r="J92" s="298" t="s">
        <v>7944</v>
      </c>
      <c r="K92" s="299"/>
      <c r="L92" s="185">
        <v>6829</v>
      </c>
      <c r="P92" s="28" t="e">
        <v>#N/A</v>
      </c>
      <c r="Q92" s="28"/>
    </row>
    <row r="93" spans="1:17">
      <c r="A93" s="297" t="s">
        <v>7945</v>
      </c>
      <c r="J93" s="298" t="s">
        <v>7945</v>
      </c>
      <c r="K93" s="299"/>
      <c r="L93" s="185">
        <v>2345</v>
      </c>
      <c r="P93" s="28" t="e">
        <v>#N/A</v>
      </c>
      <c r="Q93" s="28"/>
    </row>
    <row r="94" spans="1:17">
      <c r="A94" s="297" t="s">
        <v>7946</v>
      </c>
      <c r="J94" s="301" t="s">
        <v>7946</v>
      </c>
      <c r="K94" s="305">
        <v>6829</v>
      </c>
      <c r="L94" s="185">
        <v>1</v>
      </c>
      <c r="P94" s="28" t="e">
        <v>#N/A</v>
      </c>
      <c r="Q94" s="28"/>
    </row>
    <row r="95" spans="1:17">
      <c r="A95" s="297" t="s">
        <v>7947</v>
      </c>
      <c r="J95" s="311" t="s">
        <v>7947</v>
      </c>
      <c r="K95" s="312">
        <v>13895</v>
      </c>
      <c r="L95" s="7" t="s">
        <v>213</v>
      </c>
      <c r="P95" s="7">
        <v>1</v>
      </c>
    </row>
    <row r="96" spans="1:17">
      <c r="A96" s="308" t="s">
        <v>5648</v>
      </c>
      <c r="B96" s="7">
        <v>14679</v>
      </c>
      <c r="J96" s="311" t="s">
        <v>5648</v>
      </c>
      <c r="K96" s="5">
        <v>13811</v>
      </c>
      <c r="L96" s="7" t="s">
        <v>213</v>
      </c>
    </row>
    <row r="97" spans="1:12">
      <c r="A97" s="297" t="s">
        <v>7948</v>
      </c>
      <c r="J97" s="311" t="s">
        <v>7948</v>
      </c>
      <c r="K97" s="5">
        <v>12277</v>
      </c>
      <c r="L97" s="7" t="s">
        <v>213</v>
      </c>
    </row>
    <row r="98" spans="1:12">
      <c r="A98" s="297" t="s">
        <v>7949</v>
      </c>
      <c r="B98" s="7">
        <v>14540</v>
      </c>
      <c r="J98" s="311" t="s">
        <v>7949</v>
      </c>
      <c r="K98" s="5">
        <v>13956</v>
      </c>
      <c r="L98" s="7" t="s">
        <v>213</v>
      </c>
    </row>
    <row r="99" spans="1:12">
      <c r="A99" s="297" t="s">
        <v>7950</v>
      </c>
      <c r="J99" s="311" t="s">
        <v>7950</v>
      </c>
      <c r="K99" s="5">
        <v>7416</v>
      </c>
      <c r="L99" s="7" t="s">
        <v>213</v>
      </c>
    </row>
    <row r="100" spans="1:12">
      <c r="A100" s="297" t="s">
        <v>7951</v>
      </c>
      <c r="B100" s="7">
        <v>6668</v>
      </c>
      <c r="J100" s="311" t="s">
        <v>7951</v>
      </c>
      <c r="K100" s="51">
        <v>13987</v>
      </c>
      <c r="L100" s="7" t="s">
        <v>213</v>
      </c>
    </row>
    <row r="101" spans="1:12">
      <c r="A101" s="297" t="s">
        <v>7952</v>
      </c>
      <c r="B101" s="7">
        <v>6668</v>
      </c>
      <c r="J101" s="311" t="s">
        <v>7952</v>
      </c>
      <c r="K101" s="5">
        <v>14031</v>
      </c>
      <c r="L101" s="7" t="s">
        <v>213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X4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12" max="13" width="12.6640625" hidden="1"/>
    <col min="14" max="15" width="13.1640625" hidden="1" customWidth="1"/>
    <col min="16" max="24" width="12.6640625" hidden="1"/>
  </cols>
  <sheetData>
    <row r="1" spans="1:15">
      <c r="A1" s="294" t="s">
        <v>1658</v>
      </c>
      <c r="B1" s="313" t="s">
        <v>1</v>
      </c>
      <c r="C1" s="43"/>
      <c r="D1" s="40"/>
      <c r="E1" s="259"/>
      <c r="F1" s="260"/>
      <c r="G1" s="29"/>
      <c r="H1" s="29"/>
      <c r="I1" s="29"/>
      <c r="J1" s="29"/>
      <c r="K1" s="29"/>
      <c r="L1" s="314" t="s">
        <v>1658</v>
      </c>
      <c r="M1" s="315" t="s">
        <v>1</v>
      </c>
      <c r="O1" s="7" t="s">
        <v>255</v>
      </c>
    </row>
    <row r="2" spans="1:15">
      <c r="A2" s="316" t="s">
        <v>7953</v>
      </c>
      <c r="B2" s="317">
        <v>6706</v>
      </c>
      <c r="C2" s="18"/>
      <c r="D2" s="29"/>
      <c r="E2" s="318"/>
      <c r="F2" s="259"/>
      <c r="G2" s="29"/>
      <c r="H2" s="29"/>
      <c r="I2" s="29"/>
      <c r="J2" s="29"/>
      <c r="K2" s="29"/>
      <c r="L2" s="319" t="s">
        <v>7853</v>
      </c>
      <c r="M2" s="306">
        <v>67227</v>
      </c>
    </row>
    <row r="3" spans="1:15">
      <c r="A3" s="316" t="s">
        <v>7954</v>
      </c>
      <c r="B3" s="317">
        <v>6728</v>
      </c>
      <c r="C3" s="18"/>
      <c r="D3" s="29"/>
      <c r="E3" s="318"/>
      <c r="F3" s="259"/>
      <c r="G3" s="208"/>
      <c r="H3" s="205"/>
      <c r="I3" s="29"/>
      <c r="J3" s="29"/>
      <c r="K3" s="29"/>
      <c r="L3" s="319" t="s">
        <v>7854</v>
      </c>
      <c r="M3" s="306">
        <v>6729</v>
      </c>
      <c r="N3" s="7">
        <v>1</v>
      </c>
    </row>
    <row r="4" spans="1:15">
      <c r="A4" s="316" t="s">
        <v>7955</v>
      </c>
      <c r="B4" s="19">
        <v>3607</v>
      </c>
      <c r="C4" s="18"/>
      <c r="D4" s="209"/>
      <c r="E4" s="318"/>
      <c r="F4" s="111"/>
      <c r="G4" s="208"/>
      <c r="H4" s="205"/>
      <c r="I4" s="29"/>
      <c r="J4" s="29"/>
      <c r="K4" s="29"/>
      <c r="L4" s="320" t="s">
        <v>7855</v>
      </c>
      <c r="M4" s="28">
        <v>14337</v>
      </c>
      <c r="N4" s="28" t="e">
        <v>#N/A</v>
      </c>
      <c r="O4" s="74">
        <v>2345</v>
      </c>
    </row>
    <row r="5" spans="1:15">
      <c r="A5" s="316" t="s">
        <v>7956</v>
      </c>
      <c r="B5" s="317">
        <v>6774</v>
      </c>
      <c r="C5" s="18"/>
      <c r="D5" s="29"/>
      <c r="E5" s="318"/>
      <c r="F5" s="111"/>
      <c r="G5" s="208"/>
      <c r="H5" s="205"/>
      <c r="I5" s="29"/>
      <c r="J5" s="29"/>
      <c r="K5" s="29"/>
      <c r="L5" s="319" t="s">
        <v>7856</v>
      </c>
      <c r="M5" s="306">
        <v>6675</v>
      </c>
      <c r="N5" s="7">
        <v>1</v>
      </c>
    </row>
    <row r="6" spans="1:15">
      <c r="A6" s="316" t="s">
        <v>7957</v>
      </c>
      <c r="B6" s="317">
        <v>6675</v>
      </c>
      <c r="C6" s="18"/>
      <c r="D6" s="29"/>
      <c r="E6" s="318"/>
      <c r="F6" s="321"/>
      <c r="G6" s="208"/>
      <c r="H6" s="205"/>
      <c r="I6" s="29"/>
      <c r="J6" s="29"/>
      <c r="K6" s="29"/>
      <c r="L6" s="320" t="s">
        <v>7857</v>
      </c>
      <c r="M6" s="74">
        <v>6729</v>
      </c>
      <c r="N6" s="28" t="e">
        <v>#N/A</v>
      </c>
      <c r="O6" s="28"/>
    </row>
    <row r="7" spans="1:15">
      <c r="A7" s="316" t="s">
        <v>7958</v>
      </c>
      <c r="B7" s="317">
        <v>6811</v>
      </c>
      <c r="C7" s="18"/>
      <c r="D7" s="29"/>
      <c r="E7" s="29"/>
      <c r="F7" s="29"/>
      <c r="G7" s="208"/>
      <c r="H7" s="205"/>
      <c r="I7" s="29"/>
      <c r="J7" s="29"/>
      <c r="K7" s="29"/>
      <c r="L7" s="320" t="s">
        <v>7858</v>
      </c>
      <c r="M7" s="74">
        <v>2345</v>
      </c>
      <c r="N7" s="28" t="e">
        <v>#N/A</v>
      </c>
      <c r="O7" s="28"/>
    </row>
    <row r="8" spans="1:15">
      <c r="A8" s="316" t="s">
        <v>7959</v>
      </c>
      <c r="B8" s="317">
        <v>6132</v>
      </c>
      <c r="C8" s="18"/>
      <c r="D8" s="29"/>
      <c r="E8" s="29"/>
      <c r="F8" s="29"/>
      <c r="G8" s="208"/>
      <c r="H8" s="205"/>
      <c r="I8" s="29"/>
      <c r="J8" s="29"/>
      <c r="K8" s="29"/>
      <c r="L8" s="320" t="s">
        <v>7859</v>
      </c>
      <c r="M8" s="74">
        <v>67227</v>
      </c>
      <c r="N8" s="28" t="e">
        <v>#N/A</v>
      </c>
      <c r="O8" s="74">
        <v>6903</v>
      </c>
    </row>
    <row r="9" spans="1:15">
      <c r="A9" s="316" t="s">
        <v>7960</v>
      </c>
      <c r="B9" s="317">
        <v>7033</v>
      </c>
      <c r="C9" s="18"/>
      <c r="D9" s="209"/>
      <c r="E9" s="29"/>
      <c r="F9" s="29"/>
      <c r="G9" s="208"/>
      <c r="H9" s="205"/>
      <c r="I9" s="29"/>
      <c r="J9" s="29"/>
      <c r="K9" s="29"/>
      <c r="L9" s="320" t="s">
        <v>7860</v>
      </c>
      <c r="M9" s="74">
        <v>67227</v>
      </c>
      <c r="N9" s="28" t="e">
        <v>#N/A</v>
      </c>
      <c r="O9" s="74">
        <v>6669</v>
      </c>
    </row>
    <row r="10" spans="1:15">
      <c r="A10" s="316" t="s">
        <v>7961</v>
      </c>
      <c r="B10" s="317">
        <v>6829</v>
      </c>
      <c r="C10" s="18"/>
      <c r="D10" s="29"/>
      <c r="E10" s="29"/>
      <c r="F10" s="29"/>
      <c r="G10" s="208"/>
      <c r="H10" s="205"/>
      <c r="I10" s="29"/>
      <c r="J10" s="29"/>
      <c r="K10" s="29"/>
      <c r="L10" s="320" t="s">
        <v>7861</v>
      </c>
      <c r="M10" s="74">
        <v>2345</v>
      </c>
      <c r="N10" s="28" t="e">
        <v>#N/A</v>
      </c>
      <c r="O10" s="28"/>
    </row>
    <row r="11" spans="1:15">
      <c r="A11" s="316" t="s">
        <v>7962</v>
      </c>
      <c r="B11" s="317">
        <v>189</v>
      </c>
      <c r="C11" s="18"/>
      <c r="D11" s="29"/>
      <c r="E11" s="29"/>
      <c r="F11" s="29"/>
      <c r="G11" s="208"/>
      <c r="H11" s="205"/>
      <c r="I11" s="29"/>
      <c r="J11" s="29"/>
      <c r="K11" s="29"/>
      <c r="L11" s="320" t="s">
        <v>7862</v>
      </c>
      <c r="M11" s="74">
        <v>189</v>
      </c>
      <c r="N11" s="28" t="e">
        <v>#N/A</v>
      </c>
      <c r="O11" s="28"/>
    </row>
    <row r="12" spans="1:15">
      <c r="A12" s="316" t="s">
        <v>7963</v>
      </c>
      <c r="B12" s="317">
        <v>189</v>
      </c>
      <c r="C12" s="18"/>
      <c r="D12" s="29"/>
      <c r="E12" s="29"/>
      <c r="F12" s="29"/>
      <c r="G12" s="208"/>
      <c r="H12" s="205"/>
      <c r="I12" s="29"/>
      <c r="J12" s="29"/>
      <c r="K12" s="29"/>
      <c r="L12" s="319" t="s">
        <v>7863</v>
      </c>
      <c r="M12" s="306">
        <v>189</v>
      </c>
      <c r="N12" s="7">
        <v>1</v>
      </c>
    </row>
    <row r="13" spans="1:15">
      <c r="A13" s="316" t="s">
        <v>7964</v>
      </c>
      <c r="B13" s="317">
        <v>189</v>
      </c>
      <c r="C13" s="18"/>
      <c r="D13" s="29"/>
      <c r="E13" s="29"/>
      <c r="F13" s="29"/>
      <c r="G13" s="208"/>
      <c r="H13" s="205"/>
      <c r="I13" s="29"/>
      <c r="J13" s="29"/>
      <c r="K13" s="29"/>
      <c r="L13" s="320" t="s">
        <v>7864</v>
      </c>
      <c r="M13" s="74">
        <v>189</v>
      </c>
      <c r="N13" s="28" t="e">
        <v>#N/A</v>
      </c>
      <c r="O13" s="28"/>
    </row>
    <row r="14" spans="1:15">
      <c r="A14" s="316" t="s">
        <v>7965</v>
      </c>
      <c r="B14" s="317">
        <v>7031</v>
      </c>
      <c r="C14" s="18"/>
      <c r="D14" s="29"/>
      <c r="E14" s="29"/>
      <c r="F14" s="29"/>
      <c r="G14" s="208"/>
      <c r="H14" s="205"/>
      <c r="I14" s="29"/>
      <c r="J14" s="29"/>
      <c r="K14" s="29"/>
      <c r="L14" s="319" t="s">
        <v>7865</v>
      </c>
      <c r="M14" s="306">
        <v>67227</v>
      </c>
      <c r="N14" s="7">
        <v>1</v>
      </c>
      <c r="O14" s="306">
        <v>4193</v>
      </c>
    </row>
    <row r="15" spans="1:15">
      <c r="A15" s="316" t="s">
        <v>7966</v>
      </c>
      <c r="B15" s="317">
        <v>6924</v>
      </c>
      <c r="C15" s="18"/>
      <c r="D15" s="29"/>
      <c r="E15" s="29"/>
      <c r="F15" s="29"/>
      <c r="G15" s="208"/>
      <c r="H15" s="205"/>
      <c r="I15" s="29"/>
      <c r="J15" s="29"/>
      <c r="K15" s="29"/>
      <c r="L15" s="320" t="s">
        <v>7866</v>
      </c>
      <c r="M15" s="74">
        <v>7104</v>
      </c>
      <c r="N15" s="28" t="e">
        <v>#N/A</v>
      </c>
      <c r="O15" s="28"/>
    </row>
    <row r="16" spans="1:15">
      <c r="A16" s="316" t="s">
        <v>7967</v>
      </c>
      <c r="B16" s="317">
        <v>6924</v>
      </c>
      <c r="C16" s="18"/>
      <c r="D16" s="209"/>
      <c r="E16" s="29"/>
      <c r="F16" s="29"/>
      <c r="G16" s="208"/>
      <c r="H16" s="205"/>
      <c r="I16" s="29"/>
      <c r="J16" s="29"/>
      <c r="K16" s="29"/>
      <c r="L16" s="320" t="s">
        <v>7867</v>
      </c>
      <c r="M16" s="74">
        <v>7033</v>
      </c>
      <c r="N16" s="28" t="e">
        <v>#N/A</v>
      </c>
      <c r="O16" s="28"/>
    </row>
    <row r="17" spans="1:15">
      <c r="A17" s="316" t="s">
        <v>7968</v>
      </c>
      <c r="B17" s="317">
        <v>7083</v>
      </c>
      <c r="C17" s="18"/>
      <c r="D17" s="29"/>
      <c r="E17" s="29"/>
      <c r="F17" s="29"/>
      <c r="G17" s="208"/>
      <c r="H17" s="205"/>
      <c r="I17" s="29"/>
      <c r="J17" s="29"/>
      <c r="K17" s="29"/>
      <c r="L17" s="320" t="s">
        <v>7868</v>
      </c>
      <c r="M17" s="74">
        <v>6772</v>
      </c>
      <c r="N17" s="28" t="e">
        <v>#N/A</v>
      </c>
      <c r="O17" s="28"/>
    </row>
    <row r="18" spans="1:15">
      <c r="A18" s="316" t="s">
        <v>7969</v>
      </c>
      <c r="B18" s="317">
        <v>7083</v>
      </c>
      <c r="C18" s="18"/>
      <c r="D18" s="29"/>
      <c r="E18" s="29"/>
      <c r="F18" s="29"/>
      <c r="G18" s="208"/>
      <c r="H18" s="205"/>
      <c r="I18" s="29"/>
      <c r="J18" s="29"/>
      <c r="K18" s="29"/>
      <c r="L18" s="320" t="s">
        <v>7869</v>
      </c>
      <c r="M18" s="74">
        <v>5458</v>
      </c>
      <c r="N18" s="28" t="e">
        <v>#N/A</v>
      </c>
      <c r="O18" s="28"/>
    </row>
    <row r="19" spans="1:15">
      <c r="A19" s="316" t="s">
        <v>7970</v>
      </c>
      <c r="B19" s="317">
        <v>8199</v>
      </c>
      <c r="C19" s="18"/>
      <c r="D19" s="29"/>
      <c r="E19" s="29"/>
      <c r="F19" s="29"/>
      <c r="G19" s="208"/>
      <c r="H19" s="205"/>
      <c r="I19" s="29"/>
      <c r="J19" s="29"/>
      <c r="K19" s="29"/>
      <c r="L19" s="320" t="s">
        <v>7870</v>
      </c>
      <c r="M19" s="74">
        <v>5458</v>
      </c>
      <c r="N19" s="28" t="e">
        <v>#N/A</v>
      </c>
      <c r="O19" s="28"/>
    </row>
    <row r="20" spans="1:15">
      <c r="A20" s="316" t="s">
        <v>7971</v>
      </c>
      <c r="B20" s="317">
        <v>9307</v>
      </c>
      <c r="C20" s="18"/>
      <c r="D20" s="29"/>
      <c r="E20" s="29"/>
      <c r="F20" s="29"/>
      <c r="G20" s="208"/>
      <c r="H20" s="205"/>
      <c r="I20" s="29"/>
      <c r="J20" s="29"/>
      <c r="K20" s="29"/>
      <c r="L20" s="320" t="s">
        <v>7871</v>
      </c>
      <c r="M20" s="74">
        <v>767</v>
      </c>
      <c r="N20" s="28" t="e">
        <v>#N/A</v>
      </c>
      <c r="O20" s="74">
        <v>5458</v>
      </c>
    </row>
    <row r="21" spans="1:15">
      <c r="A21" s="316" t="s">
        <v>7972</v>
      </c>
      <c r="B21" s="317">
        <v>2345</v>
      </c>
      <c r="C21" s="18"/>
      <c r="D21" s="209"/>
      <c r="E21" s="29"/>
      <c r="F21" s="29"/>
      <c r="G21" s="208"/>
      <c r="H21" s="205"/>
      <c r="I21" s="29"/>
      <c r="J21" s="29"/>
      <c r="K21" s="29"/>
      <c r="L21" s="320" t="s">
        <v>7872</v>
      </c>
      <c r="M21" s="74">
        <v>7142</v>
      </c>
      <c r="N21" s="28" t="e">
        <v>#N/A</v>
      </c>
      <c r="O21" s="28"/>
    </row>
    <row r="22" spans="1:15">
      <c r="A22" s="316" t="s">
        <v>7973</v>
      </c>
      <c r="B22" s="317">
        <v>14298</v>
      </c>
      <c r="C22" s="18"/>
      <c r="D22" s="29"/>
      <c r="E22" s="29"/>
      <c r="F22" s="29"/>
      <c r="G22" s="208"/>
      <c r="H22" s="205"/>
      <c r="I22" s="29"/>
      <c r="J22" s="29"/>
      <c r="K22" s="29"/>
      <c r="L22" s="319" t="s">
        <v>7873</v>
      </c>
      <c r="M22" s="306">
        <v>13829</v>
      </c>
      <c r="N22" s="7">
        <v>1</v>
      </c>
      <c r="O22" s="7">
        <v>7010</v>
      </c>
    </row>
    <row r="23" spans="1:15">
      <c r="A23" s="316" t="s">
        <v>7974</v>
      </c>
      <c r="B23" s="317">
        <v>14465</v>
      </c>
      <c r="C23" s="18"/>
      <c r="D23" s="29"/>
      <c r="E23" s="29"/>
      <c r="F23" s="29"/>
      <c r="G23" s="208"/>
      <c r="H23" s="205"/>
      <c r="I23" s="29"/>
      <c r="J23" s="29"/>
      <c r="K23" s="29"/>
      <c r="L23" s="320" t="s">
        <v>7874</v>
      </c>
      <c r="M23" s="74">
        <v>6873</v>
      </c>
      <c r="N23" s="28" t="e">
        <v>#N/A</v>
      </c>
      <c r="O23" s="28"/>
    </row>
    <row r="24" spans="1:15">
      <c r="A24" s="316" t="s">
        <v>7975</v>
      </c>
      <c r="B24" s="317">
        <v>12932</v>
      </c>
      <c r="C24" s="18"/>
      <c r="D24" s="29"/>
      <c r="E24" s="29"/>
      <c r="F24" s="29"/>
      <c r="G24" s="208"/>
      <c r="H24" s="205"/>
      <c r="I24" s="29"/>
      <c r="J24" s="29"/>
      <c r="K24" s="29"/>
      <c r="L24" s="320" t="s">
        <v>7875</v>
      </c>
      <c r="M24" s="74">
        <v>2345</v>
      </c>
      <c r="N24" s="28" t="e">
        <v>#N/A</v>
      </c>
      <c r="O24" s="28"/>
    </row>
    <row r="25" spans="1:15">
      <c r="A25" s="316" t="s">
        <v>7976</v>
      </c>
      <c r="B25" s="317">
        <v>6669</v>
      </c>
      <c r="C25" s="18"/>
      <c r="D25" s="29"/>
      <c r="E25" s="29"/>
      <c r="F25" s="29"/>
      <c r="G25" s="208"/>
      <c r="H25" s="205"/>
      <c r="I25" s="29"/>
      <c r="J25" s="29"/>
      <c r="K25" s="29"/>
      <c r="L25" s="319" t="s">
        <v>7876</v>
      </c>
      <c r="M25" s="306">
        <v>14065</v>
      </c>
      <c r="N25" s="7">
        <v>1</v>
      </c>
    </row>
    <row r="26" spans="1:15">
      <c r="A26" s="316" t="s">
        <v>7977</v>
      </c>
      <c r="B26" s="317">
        <v>14505</v>
      </c>
      <c r="C26" s="18"/>
      <c r="D26" s="29"/>
      <c r="E26" s="29"/>
      <c r="F26" s="29"/>
      <c r="G26" s="208"/>
      <c r="H26" s="205"/>
      <c r="I26" s="29"/>
      <c r="J26" s="29"/>
      <c r="K26" s="29"/>
      <c r="L26" s="320" t="s">
        <v>7877</v>
      </c>
      <c r="M26" s="74">
        <v>6995</v>
      </c>
      <c r="N26" s="28" t="e">
        <v>#N/A</v>
      </c>
      <c r="O26" s="28"/>
    </row>
    <row r="27" spans="1:15">
      <c r="A27" s="316" t="s">
        <v>7978</v>
      </c>
      <c r="B27" s="317">
        <v>6875</v>
      </c>
      <c r="C27" s="18"/>
      <c r="D27" s="29"/>
      <c r="E27" s="29"/>
      <c r="F27" s="29"/>
      <c r="G27" s="208"/>
      <c r="H27" s="205"/>
      <c r="I27" s="29"/>
      <c r="J27" s="29"/>
      <c r="K27" s="29"/>
      <c r="L27" s="320" t="s">
        <v>7878</v>
      </c>
      <c r="M27" s="74">
        <v>3142</v>
      </c>
      <c r="N27" s="28" t="e">
        <v>#N/A</v>
      </c>
      <c r="O27" s="28"/>
    </row>
    <row r="28" spans="1:15">
      <c r="A28" s="316" t="s">
        <v>7979</v>
      </c>
      <c r="B28" s="317">
        <v>2345</v>
      </c>
      <c r="C28" s="18"/>
      <c r="D28" s="29"/>
      <c r="E28" s="29"/>
      <c r="F28" s="29"/>
      <c r="G28" s="208"/>
      <c r="H28" s="205"/>
      <c r="I28" s="29"/>
      <c r="J28" s="29"/>
      <c r="K28" s="29"/>
      <c r="L28" s="319" t="s">
        <v>7879</v>
      </c>
      <c r="M28" s="306">
        <v>8486</v>
      </c>
      <c r="N28" s="7">
        <v>1</v>
      </c>
    </row>
    <row r="29" spans="1:15">
      <c r="A29" s="316" t="s">
        <v>7980</v>
      </c>
      <c r="B29" s="317">
        <v>6831</v>
      </c>
      <c r="C29" s="18"/>
      <c r="D29" s="29"/>
      <c r="E29" s="29"/>
      <c r="F29" s="29"/>
      <c r="G29" s="208"/>
      <c r="H29" s="205"/>
      <c r="I29" s="29"/>
      <c r="J29" s="29"/>
      <c r="K29" s="29"/>
      <c r="L29" s="319" t="s">
        <v>7880</v>
      </c>
      <c r="M29" s="306">
        <v>3607</v>
      </c>
      <c r="N29" s="7">
        <v>1</v>
      </c>
    </row>
    <row r="30" spans="1:15">
      <c r="A30" s="316" t="s">
        <v>7981</v>
      </c>
      <c r="B30" s="317">
        <v>5389</v>
      </c>
      <c r="C30" s="18"/>
      <c r="D30" s="29"/>
      <c r="E30" s="29"/>
      <c r="F30" s="29"/>
      <c r="G30" s="208"/>
      <c r="H30" s="205"/>
      <c r="I30" s="29"/>
      <c r="J30" s="29"/>
      <c r="K30" s="29"/>
      <c r="L30" s="319" t="s">
        <v>7881</v>
      </c>
      <c r="M30" s="306">
        <v>3607</v>
      </c>
      <c r="N30" s="7">
        <v>1</v>
      </c>
    </row>
    <row r="31" spans="1:15">
      <c r="A31" s="316" t="s">
        <v>7982</v>
      </c>
      <c r="B31" s="317">
        <v>663</v>
      </c>
      <c r="C31" s="18"/>
      <c r="D31" s="29"/>
      <c r="E31" s="29"/>
      <c r="F31" s="29"/>
      <c r="G31" s="208"/>
      <c r="H31" s="205"/>
      <c r="I31" s="29"/>
      <c r="J31" s="29"/>
      <c r="K31" s="29"/>
      <c r="L31" s="319" t="s">
        <v>7882</v>
      </c>
      <c r="M31" s="306">
        <v>6671</v>
      </c>
      <c r="N31" s="7">
        <v>1</v>
      </c>
    </row>
    <row r="32" spans="1:15">
      <c r="A32" s="316" t="s">
        <v>7983</v>
      </c>
      <c r="B32" s="317">
        <v>7157</v>
      </c>
      <c r="C32" s="18"/>
      <c r="D32" s="29"/>
      <c r="E32" s="29"/>
      <c r="F32" s="29"/>
      <c r="G32" s="208"/>
      <c r="H32" s="205"/>
      <c r="I32" s="29"/>
      <c r="J32" s="29"/>
      <c r="K32" s="29"/>
      <c r="L32" s="320" t="s">
        <v>7883</v>
      </c>
      <c r="M32" s="74">
        <v>67227</v>
      </c>
      <c r="N32" s="28" t="e">
        <v>#N/A</v>
      </c>
      <c r="O32" s="28"/>
    </row>
    <row r="33" spans="1:15">
      <c r="A33" s="316" t="s">
        <v>7984</v>
      </c>
      <c r="B33" s="317">
        <v>7100</v>
      </c>
      <c r="C33" s="18"/>
      <c r="D33" s="29"/>
      <c r="E33" s="29"/>
      <c r="F33" s="29"/>
      <c r="G33" s="208"/>
      <c r="H33" s="205"/>
      <c r="I33" s="29"/>
      <c r="J33" s="29"/>
      <c r="K33" s="29"/>
      <c r="L33" s="320" t="s">
        <v>7884</v>
      </c>
      <c r="M33" s="74">
        <v>3607</v>
      </c>
      <c r="N33" s="28" t="e">
        <v>#N/A</v>
      </c>
      <c r="O33" s="28"/>
    </row>
    <row r="34" spans="1:15">
      <c r="A34" s="316" t="s">
        <v>7985</v>
      </c>
      <c r="B34" s="29">
        <v>5125</v>
      </c>
      <c r="C34" s="19"/>
      <c r="D34" s="29"/>
      <c r="E34" s="29"/>
      <c r="F34" s="29"/>
      <c r="G34" s="208"/>
      <c r="H34" s="205"/>
      <c r="I34" s="29"/>
      <c r="J34" s="29"/>
      <c r="K34" s="29"/>
      <c r="L34" s="319" t="s">
        <v>7885</v>
      </c>
      <c r="M34" s="306">
        <v>986</v>
      </c>
      <c r="N34" s="7">
        <v>1</v>
      </c>
    </row>
    <row r="35" spans="1:15">
      <c r="A35" s="316" t="s">
        <v>7986</v>
      </c>
      <c r="B35" s="317">
        <v>6811</v>
      </c>
      <c r="C35" s="18"/>
      <c r="D35" s="29"/>
      <c r="E35" s="29"/>
      <c r="F35" s="29"/>
      <c r="G35" s="208"/>
      <c r="H35" s="205"/>
      <c r="I35" s="29"/>
      <c r="J35" s="29"/>
      <c r="K35" s="29"/>
      <c r="L35" s="320" t="s">
        <v>7886</v>
      </c>
      <c r="M35" s="74">
        <v>986</v>
      </c>
      <c r="N35" s="28" t="e">
        <v>#N/A</v>
      </c>
      <c r="O35" s="28"/>
    </row>
    <row r="36" spans="1:15">
      <c r="A36" s="316" t="s">
        <v>7987</v>
      </c>
      <c r="B36" s="317">
        <v>6924</v>
      </c>
      <c r="C36" s="18"/>
      <c r="D36" s="29"/>
      <c r="E36" s="29"/>
      <c r="F36" s="29"/>
      <c r="G36" s="29"/>
      <c r="H36" s="29"/>
      <c r="I36" s="29"/>
      <c r="J36" s="29"/>
      <c r="K36" s="29"/>
      <c r="L36" s="319" t="s">
        <v>7887</v>
      </c>
      <c r="M36" s="306">
        <v>986</v>
      </c>
      <c r="N36" s="7">
        <v>1</v>
      </c>
    </row>
    <row r="37" spans="1:15">
      <c r="A37" s="322" t="s">
        <v>7988</v>
      </c>
      <c r="B37" s="5">
        <v>6668</v>
      </c>
      <c r="C37" s="18"/>
      <c r="D37" s="29"/>
      <c r="E37" s="29"/>
      <c r="F37" s="29"/>
      <c r="G37" s="29"/>
      <c r="H37" s="29"/>
      <c r="I37" s="29"/>
      <c r="J37" s="29"/>
      <c r="K37" s="29"/>
      <c r="L37" s="320" t="s">
        <v>7888</v>
      </c>
      <c r="M37" s="74">
        <v>986</v>
      </c>
      <c r="N37" s="28" t="e">
        <v>#N/A</v>
      </c>
      <c r="O37" s="28"/>
    </row>
    <row r="38" spans="1:15">
      <c r="A38" s="322" t="s">
        <v>7989</v>
      </c>
      <c r="B38" s="5"/>
      <c r="C38" s="18" t="s">
        <v>213</v>
      </c>
      <c r="D38" s="29"/>
      <c r="E38" s="29"/>
      <c r="F38" s="29"/>
      <c r="G38" s="29"/>
      <c r="H38" s="29"/>
      <c r="I38" s="29"/>
      <c r="J38" s="29"/>
      <c r="K38" s="29"/>
      <c r="L38" s="320" t="s">
        <v>7889</v>
      </c>
      <c r="M38" s="74">
        <v>986</v>
      </c>
      <c r="N38" s="28" t="e">
        <v>#N/A</v>
      </c>
      <c r="O38" s="28"/>
    </row>
    <row r="39" spans="1:15">
      <c r="A39" s="322" t="s">
        <v>7990</v>
      </c>
      <c r="B39" s="5"/>
      <c r="C39" s="18" t="s">
        <v>213</v>
      </c>
      <c r="D39" s="209"/>
      <c r="E39" s="29"/>
      <c r="F39" s="29"/>
      <c r="G39" s="29"/>
      <c r="H39" s="29"/>
      <c r="I39" s="29"/>
      <c r="J39" s="29"/>
      <c r="K39" s="29"/>
      <c r="L39" s="320" t="s">
        <v>7890</v>
      </c>
      <c r="M39" s="74">
        <v>986</v>
      </c>
      <c r="N39" s="28" t="e">
        <v>#N/A</v>
      </c>
      <c r="O39" s="28"/>
    </row>
    <row r="40" spans="1:15">
      <c r="A40" s="322" t="s">
        <v>7991</v>
      </c>
      <c r="B40" s="5"/>
      <c r="C40" s="18" t="s">
        <v>213</v>
      </c>
      <c r="D40" s="29"/>
      <c r="E40" s="29"/>
      <c r="F40" s="29"/>
      <c r="G40" s="29"/>
      <c r="H40" s="29"/>
      <c r="I40" s="29"/>
      <c r="J40" s="29"/>
      <c r="K40" s="29"/>
      <c r="L40" s="319" t="s">
        <v>7891</v>
      </c>
      <c r="M40" s="306">
        <v>986</v>
      </c>
      <c r="N40" s="7">
        <v>1</v>
      </c>
    </row>
    <row r="41" spans="1:15">
      <c r="A41" s="322" t="s">
        <v>7992</v>
      </c>
      <c r="B41" s="5"/>
      <c r="C41" s="18" t="s">
        <v>213</v>
      </c>
      <c r="D41" s="29"/>
      <c r="E41" s="29"/>
      <c r="F41" s="29"/>
      <c r="G41" s="29"/>
      <c r="H41" s="29"/>
      <c r="I41" s="29"/>
      <c r="J41" s="29"/>
      <c r="K41" s="29"/>
      <c r="L41" s="320" t="s">
        <v>7892</v>
      </c>
      <c r="M41" s="74">
        <v>12941</v>
      </c>
      <c r="N41" s="28" t="e">
        <v>#N/A</v>
      </c>
      <c r="O41" s="28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G1973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6" max="6" width="17.33203125" customWidth="1"/>
  </cols>
  <sheetData>
    <row r="1" spans="1:7">
      <c r="A1" s="42" t="s">
        <v>44</v>
      </c>
      <c r="B1" s="42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7"/>
    </row>
    <row r="2" spans="1:7">
      <c r="A2" s="18" t="s">
        <v>7993</v>
      </c>
      <c r="B2" s="19">
        <v>6669</v>
      </c>
      <c r="C2" s="323">
        <v>0.05</v>
      </c>
      <c r="D2" s="142">
        <v>0.69</v>
      </c>
      <c r="E2" s="142">
        <v>0.69</v>
      </c>
      <c r="F2" s="101" t="s">
        <v>51</v>
      </c>
      <c r="G2" s="7"/>
    </row>
    <row r="3" spans="1:7">
      <c r="A3" s="18" t="s">
        <v>7994</v>
      </c>
      <c r="B3" s="19">
        <v>2345</v>
      </c>
      <c r="C3" s="323">
        <v>0.05</v>
      </c>
      <c r="D3" s="142">
        <v>0.9</v>
      </c>
      <c r="E3" s="142">
        <v>0.9</v>
      </c>
      <c r="F3" s="101" t="s">
        <v>51</v>
      </c>
      <c r="G3" s="7"/>
    </row>
    <row r="4" spans="1:7">
      <c r="A4" s="18" t="s">
        <v>7995</v>
      </c>
      <c r="B4" s="19">
        <v>986</v>
      </c>
      <c r="C4" s="323">
        <v>0.05</v>
      </c>
      <c r="D4" s="142">
        <v>0.81</v>
      </c>
      <c r="E4" s="142">
        <v>0.81</v>
      </c>
      <c r="F4" s="101" t="s">
        <v>51</v>
      </c>
      <c r="G4" s="7"/>
    </row>
    <row r="5" spans="1:7">
      <c r="A5" s="18" t="s">
        <v>7996</v>
      </c>
      <c r="B5" s="19">
        <v>986</v>
      </c>
      <c r="C5" s="323">
        <v>0.05</v>
      </c>
      <c r="D5" s="142">
        <v>0.81</v>
      </c>
      <c r="E5" s="142">
        <v>0.81</v>
      </c>
      <c r="F5" s="101" t="s">
        <v>51</v>
      </c>
      <c r="G5" s="7"/>
    </row>
    <row r="6" spans="1:7">
      <c r="A6" s="18" t="s">
        <v>7997</v>
      </c>
      <c r="B6" s="19">
        <v>986</v>
      </c>
      <c r="C6" s="323">
        <v>0.05</v>
      </c>
      <c r="D6" s="142">
        <v>0.81</v>
      </c>
      <c r="E6" s="142">
        <v>0.81</v>
      </c>
      <c r="F6" s="101" t="s">
        <v>51</v>
      </c>
      <c r="G6" s="7"/>
    </row>
    <row r="7" spans="1:7">
      <c r="A7" s="18" t="s">
        <v>7998</v>
      </c>
      <c r="B7" s="19">
        <v>986</v>
      </c>
      <c r="C7" s="323">
        <v>0.05</v>
      </c>
      <c r="D7" s="142">
        <v>0.81</v>
      </c>
      <c r="E7" s="142">
        <v>0.81</v>
      </c>
      <c r="F7" s="101" t="s">
        <v>51</v>
      </c>
    </row>
    <row r="8" spans="1:7">
      <c r="A8" s="18" t="s">
        <v>7999</v>
      </c>
      <c r="B8" s="19">
        <v>986</v>
      </c>
      <c r="C8" s="323">
        <v>0.05</v>
      </c>
      <c r="D8" s="142">
        <v>0.81</v>
      </c>
      <c r="E8" s="142">
        <v>0.81</v>
      </c>
      <c r="F8" s="101" t="s">
        <v>51</v>
      </c>
    </row>
    <row r="9" spans="1:7">
      <c r="A9" s="18" t="s">
        <v>8000</v>
      </c>
      <c r="B9" s="19">
        <v>986</v>
      </c>
      <c r="C9" s="323">
        <v>0.05</v>
      </c>
      <c r="D9" s="142">
        <v>0.81</v>
      </c>
      <c r="E9" s="142">
        <v>0.81</v>
      </c>
      <c r="F9" s="101" t="s">
        <v>51</v>
      </c>
    </row>
    <row r="10" spans="1:7">
      <c r="A10" s="18" t="s">
        <v>8001</v>
      </c>
      <c r="B10" s="19">
        <v>986</v>
      </c>
      <c r="C10" s="323">
        <v>0.05</v>
      </c>
      <c r="D10" s="142">
        <v>0.81</v>
      </c>
      <c r="E10" s="142">
        <v>0.81</v>
      </c>
      <c r="F10" s="101" t="s">
        <v>51</v>
      </c>
    </row>
    <row r="11" spans="1:7">
      <c r="A11" s="18" t="s">
        <v>8002</v>
      </c>
      <c r="B11" s="19">
        <v>986</v>
      </c>
      <c r="C11" s="323">
        <v>0.05</v>
      </c>
      <c r="D11" s="142">
        <v>0.81</v>
      </c>
      <c r="E11" s="142">
        <v>0.81</v>
      </c>
      <c r="F11" s="101" t="s">
        <v>51</v>
      </c>
    </row>
    <row r="12" spans="1:7">
      <c r="A12" s="18" t="s">
        <v>8003</v>
      </c>
      <c r="B12" s="19">
        <v>986</v>
      </c>
      <c r="C12" s="323">
        <v>0.05</v>
      </c>
      <c r="D12" s="142">
        <v>0.81</v>
      </c>
      <c r="E12" s="142">
        <v>0.81</v>
      </c>
      <c r="F12" s="101" t="s">
        <v>51</v>
      </c>
    </row>
    <row r="13" spans="1:7">
      <c r="A13" s="18" t="s">
        <v>8004</v>
      </c>
      <c r="B13" s="19">
        <v>986</v>
      </c>
      <c r="C13" s="323">
        <v>0.05</v>
      </c>
      <c r="D13" s="142">
        <v>0.81</v>
      </c>
      <c r="E13" s="142">
        <v>0.81</v>
      </c>
      <c r="F13" s="101" t="s">
        <v>51</v>
      </c>
    </row>
    <row r="14" spans="1:7">
      <c r="A14" s="18" t="s">
        <v>8005</v>
      </c>
      <c r="B14" s="19">
        <v>986</v>
      </c>
      <c r="C14" s="323">
        <v>0.05</v>
      </c>
      <c r="D14" s="142">
        <v>0.81</v>
      </c>
      <c r="E14" s="142">
        <v>0.81</v>
      </c>
      <c r="F14" s="101" t="s">
        <v>51</v>
      </c>
    </row>
    <row r="15" spans="1:7">
      <c r="A15" s="18" t="s">
        <v>8006</v>
      </c>
      <c r="B15" s="19">
        <v>986</v>
      </c>
      <c r="C15" s="323">
        <v>0.05</v>
      </c>
      <c r="D15" s="142">
        <v>0.81</v>
      </c>
      <c r="E15" s="142">
        <v>0.81</v>
      </c>
      <c r="F15" s="101" t="s">
        <v>51</v>
      </c>
    </row>
    <row r="16" spans="1:7">
      <c r="A16" s="18" t="s">
        <v>8007</v>
      </c>
      <c r="B16" s="19">
        <v>986</v>
      </c>
      <c r="C16" s="323">
        <v>0.05</v>
      </c>
      <c r="D16" s="142">
        <v>0.81</v>
      </c>
      <c r="E16" s="142">
        <v>0.81</v>
      </c>
      <c r="F16" s="101" t="s">
        <v>51</v>
      </c>
    </row>
    <row r="17" spans="1:6">
      <c r="A17" s="18" t="s">
        <v>8008</v>
      </c>
      <c r="B17" s="19">
        <v>986</v>
      </c>
      <c r="C17" s="323">
        <v>0.05</v>
      </c>
      <c r="D17" s="142">
        <v>0.81</v>
      </c>
      <c r="E17" s="142">
        <v>0.81</v>
      </c>
      <c r="F17" s="101" t="s">
        <v>51</v>
      </c>
    </row>
    <row r="18" spans="1:6">
      <c r="A18" s="18" t="s">
        <v>8009</v>
      </c>
      <c r="B18" s="19">
        <v>986</v>
      </c>
      <c r="C18" s="323">
        <v>0.05</v>
      </c>
      <c r="D18" s="142">
        <v>0.81</v>
      </c>
      <c r="E18" s="142">
        <v>0.81</v>
      </c>
      <c r="F18" s="101" t="s">
        <v>51</v>
      </c>
    </row>
    <row r="19" spans="1:6">
      <c r="A19" s="18" t="s">
        <v>8010</v>
      </c>
      <c r="B19" s="19">
        <v>3378</v>
      </c>
      <c r="C19" s="323">
        <v>0.05</v>
      </c>
      <c r="D19" s="142">
        <v>0.69</v>
      </c>
      <c r="E19" s="142">
        <v>0.69</v>
      </c>
      <c r="F19" s="101" t="s">
        <v>51</v>
      </c>
    </row>
    <row r="20" spans="1:6">
      <c r="A20" s="18" t="s">
        <v>8011</v>
      </c>
      <c r="B20" s="19">
        <v>6797</v>
      </c>
      <c r="C20" s="323">
        <v>0.05</v>
      </c>
      <c r="D20" s="142">
        <v>0.69</v>
      </c>
      <c r="E20" s="142">
        <v>0.69</v>
      </c>
      <c r="F20" s="101" t="s">
        <v>51</v>
      </c>
    </row>
    <row r="21" spans="1:6">
      <c r="A21" s="18" t="s">
        <v>8012</v>
      </c>
      <c r="B21" s="19">
        <v>6700</v>
      </c>
      <c r="C21" s="323">
        <v>0.05</v>
      </c>
      <c r="D21" s="142">
        <v>0.69</v>
      </c>
      <c r="E21" s="142">
        <v>0.69</v>
      </c>
      <c r="F21" s="101" t="s">
        <v>51</v>
      </c>
    </row>
    <row r="22" spans="1:6">
      <c r="A22" s="18" t="s">
        <v>8013</v>
      </c>
      <c r="B22" s="19">
        <v>6772</v>
      </c>
      <c r="C22" s="323">
        <v>0.05</v>
      </c>
      <c r="D22" s="142">
        <v>0.69</v>
      </c>
      <c r="E22" s="142">
        <v>0.69</v>
      </c>
      <c r="F22" s="101" t="s">
        <v>51</v>
      </c>
    </row>
    <row r="23" spans="1:6">
      <c r="A23" s="18" t="s">
        <v>8014</v>
      </c>
      <c r="B23" s="19">
        <v>6580</v>
      </c>
      <c r="C23" s="323">
        <v>0.05</v>
      </c>
      <c r="D23" s="142">
        <v>0.69</v>
      </c>
      <c r="E23" s="142">
        <v>0.69</v>
      </c>
      <c r="F23" s="101" t="s">
        <v>51</v>
      </c>
    </row>
    <row r="24" spans="1:6">
      <c r="A24" s="18" t="s">
        <v>8015</v>
      </c>
      <c r="B24" s="19">
        <v>6799</v>
      </c>
      <c r="C24" s="323">
        <v>0.05</v>
      </c>
      <c r="D24" s="142">
        <v>0.69</v>
      </c>
      <c r="E24" s="142">
        <v>0.69</v>
      </c>
      <c r="F24" s="101" t="s">
        <v>51</v>
      </c>
    </row>
    <row r="25" spans="1:6">
      <c r="A25" s="18" t="s">
        <v>8016</v>
      </c>
      <c r="B25" s="19">
        <v>2345</v>
      </c>
      <c r="C25" s="323">
        <v>0.05</v>
      </c>
      <c r="D25" s="142">
        <v>0.9</v>
      </c>
      <c r="E25" s="142">
        <v>0.9</v>
      </c>
      <c r="F25" s="101" t="s">
        <v>51</v>
      </c>
    </row>
    <row r="26" spans="1:6">
      <c r="A26" s="18" t="s">
        <v>8017</v>
      </c>
      <c r="B26" s="19">
        <v>4933</v>
      </c>
      <c r="C26" s="323">
        <v>0.05</v>
      </c>
      <c r="D26" s="142">
        <v>0.69</v>
      </c>
      <c r="E26" s="142">
        <v>0.69</v>
      </c>
      <c r="F26" s="101" t="s">
        <v>51</v>
      </c>
    </row>
    <row r="27" spans="1:6">
      <c r="A27" s="18" t="s">
        <v>8018</v>
      </c>
      <c r="B27" s="19">
        <v>4933</v>
      </c>
      <c r="C27" s="323">
        <v>0.05</v>
      </c>
      <c r="D27" s="142">
        <v>0.69</v>
      </c>
      <c r="E27" s="142">
        <v>0.69</v>
      </c>
      <c r="F27" s="101" t="s">
        <v>51</v>
      </c>
    </row>
    <row r="28" spans="1:6">
      <c r="A28" s="18" t="s">
        <v>8019</v>
      </c>
      <c r="B28" s="19">
        <v>4933</v>
      </c>
      <c r="C28" s="323">
        <v>0.05</v>
      </c>
      <c r="D28" s="142">
        <v>0.69</v>
      </c>
      <c r="E28" s="142">
        <v>0.69</v>
      </c>
      <c r="F28" s="101" t="s">
        <v>51</v>
      </c>
    </row>
    <row r="29" spans="1:6">
      <c r="A29" s="18" t="s">
        <v>8020</v>
      </c>
      <c r="B29" s="19">
        <v>4933</v>
      </c>
      <c r="C29" s="323">
        <v>0.05</v>
      </c>
      <c r="D29" s="142">
        <v>0.69</v>
      </c>
      <c r="E29" s="142">
        <v>0.69</v>
      </c>
      <c r="F29" s="101" t="s">
        <v>51</v>
      </c>
    </row>
    <row r="30" spans="1:6">
      <c r="A30" s="18" t="s">
        <v>8021</v>
      </c>
      <c r="B30" s="19">
        <v>4933</v>
      </c>
      <c r="C30" s="323">
        <v>0.05</v>
      </c>
      <c r="D30" s="142">
        <v>0.69</v>
      </c>
      <c r="E30" s="142">
        <v>0.69</v>
      </c>
      <c r="F30" s="101" t="s">
        <v>51</v>
      </c>
    </row>
    <row r="31" spans="1:6">
      <c r="A31" s="18" t="s">
        <v>8022</v>
      </c>
      <c r="B31" s="19">
        <v>4933</v>
      </c>
      <c r="C31" s="323">
        <v>0.05</v>
      </c>
      <c r="D31" s="142">
        <v>0.69</v>
      </c>
      <c r="E31" s="142">
        <v>0.69</v>
      </c>
      <c r="F31" s="101" t="s">
        <v>51</v>
      </c>
    </row>
    <row r="32" spans="1:6">
      <c r="A32" s="18" t="s">
        <v>8023</v>
      </c>
      <c r="B32" s="19">
        <v>4933</v>
      </c>
      <c r="C32" s="323">
        <v>0.05</v>
      </c>
      <c r="D32" s="142">
        <v>0.69</v>
      </c>
      <c r="E32" s="142">
        <v>0.69</v>
      </c>
      <c r="F32" s="101" t="s">
        <v>51</v>
      </c>
    </row>
    <row r="33" spans="1:6">
      <c r="A33" s="18" t="s">
        <v>8024</v>
      </c>
      <c r="B33" s="19">
        <v>4933</v>
      </c>
      <c r="C33" s="323">
        <v>0.05</v>
      </c>
      <c r="D33" s="142">
        <v>0.69</v>
      </c>
      <c r="E33" s="142">
        <v>0.69</v>
      </c>
      <c r="F33" s="101" t="s">
        <v>51</v>
      </c>
    </row>
    <row r="34" spans="1:6">
      <c r="A34" s="18" t="s">
        <v>8025</v>
      </c>
      <c r="B34" s="19">
        <v>4933</v>
      </c>
      <c r="C34" s="323">
        <v>0.05</v>
      </c>
      <c r="D34" s="142">
        <v>0.69</v>
      </c>
      <c r="E34" s="142">
        <v>0.69</v>
      </c>
      <c r="F34" s="101" t="s">
        <v>51</v>
      </c>
    </row>
    <row r="35" spans="1:6">
      <c r="A35" s="18" t="s">
        <v>8026</v>
      </c>
      <c r="B35" s="19">
        <v>4933</v>
      </c>
      <c r="C35" s="323">
        <v>0.05</v>
      </c>
      <c r="D35" s="142">
        <v>0.69</v>
      </c>
      <c r="E35" s="142">
        <v>0.69</v>
      </c>
      <c r="F35" s="101" t="s">
        <v>51</v>
      </c>
    </row>
    <row r="36" spans="1:6">
      <c r="A36" s="18" t="s">
        <v>8027</v>
      </c>
      <c r="B36" s="19">
        <v>6107</v>
      </c>
      <c r="C36" s="323">
        <v>0.05</v>
      </c>
      <c r="D36" s="142">
        <v>0.69</v>
      </c>
      <c r="E36" s="142">
        <v>0.69</v>
      </c>
      <c r="F36" s="101" t="s">
        <v>51</v>
      </c>
    </row>
    <row r="37" spans="1:6">
      <c r="A37" s="18" t="s">
        <v>8028</v>
      </c>
      <c r="B37" s="19">
        <v>2345</v>
      </c>
      <c r="C37" s="323">
        <v>0.05</v>
      </c>
      <c r="D37" s="142">
        <v>0.9</v>
      </c>
      <c r="E37" s="142">
        <v>0.9</v>
      </c>
      <c r="F37" s="101" t="s">
        <v>51</v>
      </c>
    </row>
    <row r="38" spans="1:6">
      <c r="A38" s="18" t="s">
        <v>8029</v>
      </c>
      <c r="B38" s="19">
        <v>5421</v>
      </c>
      <c r="C38" s="323">
        <v>0.05</v>
      </c>
      <c r="D38" s="142">
        <v>0.69</v>
      </c>
      <c r="E38" s="142">
        <v>0.69</v>
      </c>
      <c r="F38" s="101" t="s">
        <v>51</v>
      </c>
    </row>
    <row r="39" spans="1:6">
      <c r="A39" s="18" t="s">
        <v>8030</v>
      </c>
      <c r="B39" s="19">
        <v>5421</v>
      </c>
      <c r="C39" s="323">
        <v>0.05</v>
      </c>
      <c r="D39" s="142">
        <v>0.69</v>
      </c>
      <c r="E39" s="142">
        <v>0.69</v>
      </c>
      <c r="F39" s="101" t="s">
        <v>51</v>
      </c>
    </row>
    <row r="40" spans="1:6">
      <c r="A40" s="18" t="s">
        <v>8031</v>
      </c>
      <c r="B40" s="19">
        <v>5421</v>
      </c>
      <c r="C40" s="323">
        <v>0.05</v>
      </c>
      <c r="D40" s="142">
        <v>0.69</v>
      </c>
      <c r="E40" s="142">
        <v>0.69</v>
      </c>
      <c r="F40" s="101" t="s">
        <v>51</v>
      </c>
    </row>
    <row r="41" spans="1:6">
      <c r="A41" s="18" t="s">
        <v>8032</v>
      </c>
      <c r="B41" s="19">
        <v>5421</v>
      </c>
      <c r="C41" s="323">
        <v>0.05</v>
      </c>
      <c r="D41" s="142">
        <v>0.69</v>
      </c>
      <c r="E41" s="142">
        <v>0.69</v>
      </c>
      <c r="F41" s="101" t="s">
        <v>51</v>
      </c>
    </row>
    <row r="42" spans="1:6">
      <c r="A42" s="18" t="s">
        <v>8033</v>
      </c>
      <c r="B42" s="19">
        <v>5421</v>
      </c>
      <c r="C42" s="323">
        <v>0.05</v>
      </c>
      <c r="D42" s="142">
        <v>0.69</v>
      </c>
      <c r="E42" s="142">
        <v>0.69</v>
      </c>
      <c r="F42" s="101" t="s">
        <v>51</v>
      </c>
    </row>
    <row r="43" spans="1:6">
      <c r="A43" s="18" t="s">
        <v>8034</v>
      </c>
      <c r="B43" s="19">
        <v>5421</v>
      </c>
      <c r="C43" s="323">
        <v>0.05</v>
      </c>
      <c r="D43" s="142">
        <v>0.69</v>
      </c>
      <c r="E43" s="142">
        <v>0.69</v>
      </c>
      <c r="F43" s="101" t="s">
        <v>51</v>
      </c>
    </row>
    <row r="44" spans="1:6">
      <c r="A44" s="18" t="s">
        <v>8035</v>
      </c>
      <c r="B44" s="19">
        <v>5125</v>
      </c>
      <c r="C44" s="323">
        <v>0.05</v>
      </c>
      <c r="D44" s="142">
        <v>0.69</v>
      </c>
      <c r="E44" s="142">
        <v>0.69</v>
      </c>
      <c r="F44" s="101" t="s">
        <v>51</v>
      </c>
    </row>
    <row r="45" spans="1:6">
      <c r="A45" s="18" t="s">
        <v>8036</v>
      </c>
      <c r="B45" s="19">
        <v>2345</v>
      </c>
      <c r="C45" s="323">
        <v>0.05</v>
      </c>
      <c r="D45" s="142">
        <v>0.9</v>
      </c>
      <c r="E45" s="142">
        <v>0.9</v>
      </c>
      <c r="F45" s="101" t="s">
        <v>51</v>
      </c>
    </row>
    <row r="46" spans="1:6">
      <c r="A46" s="18" t="s">
        <v>8037</v>
      </c>
      <c r="B46" s="19">
        <v>2345</v>
      </c>
      <c r="C46" s="323">
        <v>0.05</v>
      </c>
      <c r="D46" s="142">
        <v>0.9</v>
      </c>
      <c r="E46" s="142">
        <v>0.9</v>
      </c>
      <c r="F46" s="101" t="s">
        <v>51</v>
      </c>
    </row>
    <row r="47" spans="1:6">
      <c r="A47" s="18" t="s">
        <v>8038</v>
      </c>
      <c r="B47" s="19">
        <v>2345</v>
      </c>
      <c r="C47" s="323">
        <v>0.05</v>
      </c>
      <c r="D47" s="142">
        <v>0.9</v>
      </c>
      <c r="E47" s="142">
        <v>0.9</v>
      </c>
      <c r="F47" s="101" t="s">
        <v>51</v>
      </c>
    </row>
    <row r="48" spans="1:6">
      <c r="A48" s="18" t="s">
        <v>8039</v>
      </c>
      <c r="B48" s="19">
        <v>283</v>
      </c>
      <c r="C48" s="323">
        <v>0.05</v>
      </c>
      <c r="D48" s="142">
        <v>0.69</v>
      </c>
      <c r="E48" s="142">
        <v>0.69</v>
      </c>
      <c r="F48" s="101" t="s">
        <v>51</v>
      </c>
    </row>
    <row r="49" spans="1:6">
      <c r="A49" s="18" t="s">
        <v>8040</v>
      </c>
      <c r="B49" s="19">
        <v>283</v>
      </c>
      <c r="C49" s="323">
        <v>0.05</v>
      </c>
      <c r="D49" s="142">
        <v>0.69</v>
      </c>
      <c r="E49" s="142">
        <v>0.69</v>
      </c>
      <c r="F49" s="101" t="s">
        <v>51</v>
      </c>
    </row>
    <row r="50" spans="1:6">
      <c r="A50" s="18" t="s">
        <v>8041</v>
      </c>
      <c r="B50" s="19">
        <v>283</v>
      </c>
      <c r="C50" s="323">
        <v>0.05</v>
      </c>
      <c r="D50" s="142">
        <v>0.69</v>
      </c>
      <c r="E50" s="142">
        <v>0.69</v>
      </c>
      <c r="F50" s="101" t="s">
        <v>51</v>
      </c>
    </row>
    <row r="51" spans="1:6">
      <c r="A51" s="18" t="s">
        <v>8042</v>
      </c>
      <c r="B51" s="19">
        <v>283</v>
      </c>
      <c r="C51" s="323">
        <v>0.05</v>
      </c>
      <c r="D51" s="142">
        <v>0.69</v>
      </c>
      <c r="E51" s="142">
        <v>0.69</v>
      </c>
      <c r="F51" s="101" t="s">
        <v>51</v>
      </c>
    </row>
    <row r="52" spans="1:6">
      <c r="A52" s="18" t="s">
        <v>8043</v>
      </c>
      <c r="B52" s="19">
        <v>283</v>
      </c>
      <c r="C52" s="323">
        <v>0.05</v>
      </c>
      <c r="D52" s="142">
        <v>0.69</v>
      </c>
      <c r="E52" s="142">
        <v>0.69</v>
      </c>
      <c r="F52" s="101" t="s">
        <v>51</v>
      </c>
    </row>
    <row r="53" spans="1:6">
      <c r="A53" s="18" t="s">
        <v>8044</v>
      </c>
      <c r="B53" s="19">
        <v>6107</v>
      </c>
      <c r="C53" s="323">
        <v>0.05</v>
      </c>
      <c r="D53" s="142">
        <v>0.69</v>
      </c>
      <c r="E53" s="142">
        <v>0.69</v>
      </c>
      <c r="F53" s="101" t="s">
        <v>51</v>
      </c>
    </row>
    <row r="54" spans="1:6">
      <c r="A54" s="18" t="s">
        <v>8045</v>
      </c>
      <c r="B54" s="19">
        <v>6107</v>
      </c>
      <c r="C54" s="323">
        <v>0.05</v>
      </c>
      <c r="D54" s="142">
        <v>0.69</v>
      </c>
      <c r="E54" s="142">
        <v>0.69</v>
      </c>
      <c r="F54" s="101" t="s">
        <v>51</v>
      </c>
    </row>
    <row r="55" spans="1:6">
      <c r="A55" s="18" t="s">
        <v>8046</v>
      </c>
      <c r="B55" s="19">
        <v>2345</v>
      </c>
      <c r="C55" s="323">
        <v>0.05</v>
      </c>
      <c r="D55" s="142">
        <v>0.9</v>
      </c>
      <c r="E55" s="142">
        <v>0.9</v>
      </c>
      <c r="F55" s="101" t="s">
        <v>51</v>
      </c>
    </row>
    <row r="56" spans="1:6">
      <c r="A56" s="18" t="s">
        <v>8047</v>
      </c>
      <c r="B56" s="19">
        <v>6141</v>
      </c>
      <c r="C56" s="323">
        <v>0.05</v>
      </c>
      <c r="D56" s="142">
        <v>0.69</v>
      </c>
      <c r="E56" s="142">
        <v>0.69</v>
      </c>
      <c r="F56" s="101" t="s">
        <v>51</v>
      </c>
    </row>
    <row r="57" spans="1:6">
      <c r="A57" s="18" t="s">
        <v>8048</v>
      </c>
      <c r="B57" s="19">
        <v>6141</v>
      </c>
      <c r="C57" s="323">
        <v>0.05</v>
      </c>
      <c r="D57" s="142">
        <v>0.69</v>
      </c>
      <c r="E57" s="142">
        <v>0.69</v>
      </c>
      <c r="F57" s="101" t="s">
        <v>51</v>
      </c>
    </row>
    <row r="58" spans="1:6">
      <c r="A58" s="18" t="s">
        <v>8049</v>
      </c>
      <c r="B58" s="19">
        <v>6141</v>
      </c>
      <c r="C58" s="323">
        <v>0.05</v>
      </c>
      <c r="D58" s="142">
        <v>0.69</v>
      </c>
      <c r="E58" s="142">
        <v>0.69</v>
      </c>
      <c r="F58" s="101" t="s">
        <v>51</v>
      </c>
    </row>
    <row r="59" spans="1:6">
      <c r="A59" s="18" t="s">
        <v>8050</v>
      </c>
      <c r="B59" s="19">
        <v>6141</v>
      </c>
      <c r="C59" s="323">
        <v>0.05</v>
      </c>
      <c r="D59" s="142">
        <v>0.69</v>
      </c>
      <c r="E59" s="142">
        <v>0.69</v>
      </c>
      <c r="F59" s="101" t="s">
        <v>51</v>
      </c>
    </row>
    <row r="60" spans="1:6">
      <c r="A60" s="18" t="s">
        <v>8051</v>
      </c>
      <c r="B60" s="19">
        <v>6141</v>
      </c>
      <c r="C60" s="323">
        <v>0.05</v>
      </c>
      <c r="D60" s="142">
        <v>0.69</v>
      </c>
      <c r="E60" s="142">
        <v>0.69</v>
      </c>
      <c r="F60" s="101" t="s">
        <v>51</v>
      </c>
    </row>
    <row r="61" spans="1:6">
      <c r="A61" s="18" t="s">
        <v>8052</v>
      </c>
      <c r="B61" s="19">
        <v>6675</v>
      </c>
      <c r="C61" s="323">
        <v>0.05</v>
      </c>
      <c r="D61" s="142">
        <v>0.69</v>
      </c>
      <c r="E61" s="142">
        <v>0.69</v>
      </c>
      <c r="F61" s="101" t="s">
        <v>51</v>
      </c>
    </row>
    <row r="62" spans="1:6">
      <c r="A62" s="18" t="s">
        <v>8053</v>
      </c>
      <c r="B62" s="19">
        <v>6671</v>
      </c>
      <c r="C62" s="323">
        <v>0.05</v>
      </c>
      <c r="D62" s="142">
        <v>0.69</v>
      </c>
      <c r="E62" s="142">
        <v>0.69</v>
      </c>
      <c r="F62" s="101" t="s">
        <v>51</v>
      </c>
    </row>
    <row r="63" spans="1:6">
      <c r="A63" s="18" t="s">
        <v>8054</v>
      </c>
      <c r="B63" s="19">
        <v>6678</v>
      </c>
      <c r="C63" s="323">
        <v>0.05</v>
      </c>
      <c r="D63" s="142">
        <v>0.69</v>
      </c>
      <c r="E63" s="142">
        <v>0.69</v>
      </c>
      <c r="F63" s="101" t="s">
        <v>51</v>
      </c>
    </row>
    <row r="64" spans="1:6">
      <c r="A64" s="18" t="s">
        <v>8055</v>
      </c>
      <c r="B64" s="19">
        <v>6823</v>
      </c>
      <c r="C64" s="323">
        <v>0.05</v>
      </c>
      <c r="D64" s="142">
        <v>0.69</v>
      </c>
      <c r="E64" s="142">
        <v>0.69</v>
      </c>
      <c r="F64" s="101" t="s">
        <v>51</v>
      </c>
    </row>
    <row r="65" spans="1:6">
      <c r="A65" s="18" t="s">
        <v>8056</v>
      </c>
      <c r="B65" s="19">
        <v>6463</v>
      </c>
      <c r="C65" s="323">
        <v>0.05</v>
      </c>
      <c r="D65" s="142">
        <v>0.69</v>
      </c>
      <c r="E65" s="142">
        <v>0.69</v>
      </c>
      <c r="F65" s="101" t="s">
        <v>51</v>
      </c>
    </row>
    <row r="66" spans="1:6">
      <c r="A66" s="18" t="s">
        <v>8057</v>
      </c>
      <c r="B66" s="19">
        <v>6463</v>
      </c>
      <c r="C66" s="323">
        <v>0.05</v>
      </c>
      <c r="D66" s="142">
        <v>0.69</v>
      </c>
      <c r="E66" s="142">
        <v>0.69</v>
      </c>
      <c r="F66" s="101" t="s">
        <v>51</v>
      </c>
    </row>
    <row r="67" spans="1:6">
      <c r="A67" s="18" t="s">
        <v>8058</v>
      </c>
      <c r="B67" s="19">
        <v>2095</v>
      </c>
      <c r="C67" s="323">
        <v>0.05</v>
      </c>
      <c r="D67" s="142">
        <v>0.69</v>
      </c>
      <c r="E67" s="142">
        <v>0.69</v>
      </c>
      <c r="F67" s="101" t="s">
        <v>51</v>
      </c>
    </row>
    <row r="68" spans="1:6">
      <c r="A68" s="18" t="s">
        <v>8059</v>
      </c>
      <c r="B68" s="19">
        <v>2095</v>
      </c>
      <c r="C68" s="323">
        <v>0.05</v>
      </c>
      <c r="D68" s="142">
        <v>0.69</v>
      </c>
      <c r="E68" s="142">
        <v>0.69</v>
      </c>
      <c r="F68" s="101" t="s">
        <v>51</v>
      </c>
    </row>
    <row r="69" spans="1:6">
      <c r="A69" s="18" t="s">
        <v>8060</v>
      </c>
      <c r="B69" s="19">
        <v>2095</v>
      </c>
      <c r="C69" s="323">
        <v>0.05</v>
      </c>
      <c r="D69" s="142">
        <v>0.69</v>
      </c>
      <c r="E69" s="142">
        <v>0.69</v>
      </c>
      <c r="F69" s="101" t="s">
        <v>51</v>
      </c>
    </row>
    <row r="70" spans="1:6">
      <c r="A70" s="18" t="s">
        <v>8061</v>
      </c>
      <c r="B70" s="19">
        <v>2095</v>
      </c>
      <c r="C70" s="323">
        <v>0.05</v>
      </c>
      <c r="D70" s="142">
        <v>0.69</v>
      </c>
      <c r="E70" s="142">
        <v>0.69</v>
      </c>
      <c r="F70" s="101" t="s">
        <v>51</v>
      </c>
    </row>
    <row r="71" spans="1:6">
      <c r="A71" s="18" t="s">
        <v>8062</v>
      </c>
      <c r="B71" s="19">
        <v>6107</v>
      </c>
      <c r="C71" s="323">
        <v>0.05</v>
      </c>
      <c r="D71" s="142">
        <v>0.69</v>
      </c>
      <c r="E71" s="142">
        <v>0.69</v>
      </c>
      <c r="F71" s="101" t="s">
        <v>51</v>
      </c>
    </row>
    <row r="72" spans="1:6">
      <c r="A72" s="18" t="s">
        <v>8063</v>
      </c>
      <c r="B72" s="19">
        <v>6629</v>
      </c>
      <c r="C72" s="323">
        <v>0.05</v>
      </c>
      <c r="D72" s="142">
        <v>0.69</v>
      </c>
      <c r="E72" s="142">
        <v>0.69</v>
      </c>
      <c r="F72" s="101" t="s">
        <v>51</v>
      </c>
    </row>
    <row r="73" spans="1:6">
      <c r="A73" s="18" t="s">
        <v>8064</v>
      </c>
      <c r="B73" s="19">
        <v>6751</v>
      </c>
      <c r="C73" s="323">
        <v>0.05</v>
      </c>
      <c r="D73" s="142">
        <v>0.69</v>
      </c>
      <c r="E73" s="142">
        <v>0.69</v>
      </c>
      <c r="F73" s="101" t="s">
        <v>51</v>
      </c>
    </row>
    <row r="74" spans="1:6">
      <c r="A74" s="18" t="s">
        <v>8065</v>
      </c>
      <c r="B74" s="19">
        <v>6109</v>
      </c>
      <c r="C74" s="323">
        <v>0.05</v>
      </c>
      <c r="D74" s="142">
        <v>0.69</v>
      </c>
      <c r="E74" s="142">
        <v>0.69</v>
      </c>
      <c r="F74" s="101" t="s">
        <v>51</v>
      </c>
    </row>
    <row r="75" spans="1:6">
      <c r="A75" s="18" t="s">
        <v>8066</v>
      </c>
      <c r="B75" s="19">
        <v>6109</v>
      </c>
      <c r="C75" s="323">
        <v>0.05</v>
      </c>
      <c r="D75" s="142">
        <v>0.69</v>
      </c>
      <c r="E75" s="142">
        <v>0.69</v>
      </c>
      <c r="F75" s="101" t="s">
        <v>51</v>
      </c>
    </row>
    <row r="76" spans="1:6">
      <c r="A76" s="18" t="s">
        <v>8067</v>
      </c>
      <c r="B76" s="19">
        <v>6736</v>
      </c>
      <c r="C76" s="323">
        <v>0.05</v>
      </c>
      <c r="D76" s="142">
        <v>0.69</v>
      </c>
      <c r="E76" s="142">
        <v>0.69</v>
      </c>
      <c r="F76" s="101" t="s">
        <v>51</v>
      </c>
    </row>
    <row r="77" spans="1:6">
      <c r="A77" s="18" t="s">
        <v>8068</v>
      </c>
      <c r="B77" s="19">
        <v>986</v>
      </c>
      <c r="C77" s="323">
        <v>0.05</v>
      </c>
      <c r="D77" s="142">
        <v>0.81</v>
      </c>
      <c r="E77" s="142">
        <v>0.81</v>
      </c>
      <c r="F77" s="101" t="s">
        <v>51</v>
      </c>
    </row>
    <row r="78" spans="1:6">
      <c r="A78" s="18" t="s">
        <v>8069</v>
      </c>
      <c r="B78" s="19">
        <v>986</v>
      </c>
      <c r="C78" s="323">
        <v>0.05</v>
      </c>
      <c r="D78" s="142">
        <v>0.81</v>
      </c>
      <c r="E78" s="142">
        <v>0.81</v>
      </c>
      <c r="F78" s="101" t="s">
        <v>51</v>
      </c>
    </row>
    <row r="79" spans="1:6">
      <c r="A79" s="18" t="s">
        <v>8070</v>
      </c>
      <c r="B79" s="19">
        <v>986</v>
      </c>
      <c r="C79" s="323">
        <v>0.05</v>
      </c>
      <c r="D79" s="142">
        <v>0.81</v>
      </c>
      <c r="E79" s="142">
        <v>0.81</v>
      </c>
      <c r="F79" s="101" t="s">
        <v>51</v>
      </c>
    </row>
    <row r="80" spans="1:6">
      <c r="A80" s="18" t="s">
        <v>8071</v>
      </c>
      <c r="B80" s="19">
        <v>986</v>
      </c>
      <c r="C80" s="323">
        <v>0.05</v>
      </c>
      <c r="D80" s="142">
        <v>0.81</v>
      </c>
      <c r="E80" s="142">
        <v>0.81</v>
      </c>
      <c r="F80" s="101" t="s">
        <v>51</v>
      </c>
    </row>
    <row r="81" spans="1:6">
      <c r="A81" s="18" t="s">
        <v>8072</v>
      </c>
      <c r="B81" s="19">
        <v>986</v>
      </c>
      <c r="C81" s="323">
        <v>0.05</v>
      </c>
      <c r="D81" s="142">
        <v>0.81</v>
      </c>
      <c r="E81" s="142">
        <v>0.81</v>
      </c>
      <c r="F81" s="101" t="s">
        <v>51</v>
      </c>
    </row>
    <row r="82" spans="1:6">
      <c r="A82" s="18" t="s">
        <v>8073</v>
      </c>
      <c r="B82" s="19">
        <v>986</v>
      </c>
      <c r="C82" s="323">
        <v>0.05</v>
      </c>
      <c r="D82" s="142">
        <v>0.81</v>
      </c>
      <c r="E82" s="142">
        <v>0.81</v>
      </c>
      <c r="F82" s="101" t="s">
        <v>51</v>
      </c>
    </row>
    <row r="83" spans="1:6">
      <c r="A83" s="18" t="s">
        <v>8074</v>
      </c>
      <c r="B83" s="19">
        <v>986</v>
      </c>
      <c r="C83" s="323">
        <v>0.05</v>
      </c>
      <c r="D83" s="142">
        <v>0.81</v>
      </c>
      <c r="E83" s="142">
        <v>0.81</v>
      </c>
      <c r="F83" s="101" t="s">
        <v>51</v>
      </c>
    </row>
    <row r="84" spans="1:6">
      <c r="A84" s="18" t="s">
        <v>8075</v>
      </c>
      <c r="B84" s="19">
        <v>986</v>
      </c>
      <c r="C84" s="323">
        <v>0.05</v>
      </c>
      <c r="D84" s="142">
        <v>0.81</v>
      </c>
      <c r="E84" s="142">
        <v>0.81</v>
      </c>
      <c r="F84" s="101" t="s">
        <v>51</v>
      </c>
    </row>
    <row r="85" spans="1:6">
      <c r="A85" s="18" t="s">
        <v>8076</v>
      </c>
      <c r="B85" s="19">
        <v>986</v>
      </c>
      <c r="C85" s="323">
        <v>0.05</v>
      </c>
      <c r="D85" s="142">
        <v>0.81</v>
      </c>
      <c r="E85" s="142">
        <v>0.81</v>
      </c>
      <c r="F85" s="101" t="s">
        <v>51</v>
      </c>
    </row>
    <row r="86" spans="1:6">
      <c r="A86" s="18" t="s">
        <v>8077</v>
      </c>
      <c r="B86" s="19">
        <v>986</v>
      </c>
      <c r="C86" s="323">
        <v>0.05</v>
      </c>
      <c r="D86" s="142">
        <v>0.81</v>
      </c>
      <c r="E86" s="142">
        <v>0.81</v>
      </c>
      <c r="F86" s="101" t="s">
        <v>51</v>
      </c>
    </row>
    <row r="87" spans="1:6">
      <c r="A87" s="18" t="s">
        <v>8078</v>
      </c>
      <c r="B87" s="19">
        <v>986</v>
      </c>
      <c r="C87" s="323">
        <v>0.05</v>
      </c>
      <c r="D87" s="142">
        <v>0.81</v>
      </c>
      <c r="E87" s="142">
        <v>0.81</v>
      </c>
      <c r="F87" s="101" t="s">
        <v>51</v>
      </c>
    </row>
    <row r="88" spans="1:6">
      <c r="A88" s="18" t="s">
        <v>8079</v>
      </c>
      <c r="B88" s="19">
        <v>986</v>
      </c>
      <c r="C88" s="323">
        <v>0.05</v>
      </c>
      <c r="D88" s="142">
        <v>0.81</v>
      </c>
      <c r="E88" s="142">
        <v>0.81</v>
      </c>
      <c r="F88" s="101" t="s">
        <v>51</v>
      </c>
    </row>
    <row r="89" spans="1:6">
      <c r="A89" s="18" t="s">
        <v>8080</v>
      </c>
      <c r="B89" s="19">
        <v>986</v>
      </c>
      <c r="C89" s="323">
        <v>0.05</v>
      </c>
      <c r="D89" s="142">
        <v>0.81</v>
      </c>
      <c r="E89" s="142">
        <v>0.81</v>
      </c>
      <c r="F89" s="101" t="s">
        <v>51</v>
      </c>
    </row>
    <row r="90" spans="1:6">
      <c r="A90" s="18" t="s">
        <v>8081</v>
      </c>
      <c r="B90" s="19">
        <v>986</v>
      </c>
      <c r="C90" s="323">
        <v>0.05</v>
      </c>
      <c r="D90" s="142">
        <v>0.81</v>
      </c>
      <c r="E90" s="142">
        <v>0.81</v>
      </c>
      <c r="F90" s="101" t="s">
        <v>51</v>
      </c>
    </row>
    <row r="91" spans="1:6">
      <c r="A91" s="18" t="s">
        <v>8082</v>
      </c>
      <c r="B91" s="19">
        <v>986</v>
      </c>
      <c r="C91" s="323">
        <v>0.05</v>
      </c>
      <c r="D91" s="142">
        <v>0.81</v>
      </c>
      <c r="E91" s="142">
        <v>0.81</v>
      </c>
      <c r="F91" s="101" t="s">
        <v>51</v>
      </c>
    </row>
    <row r="92" spans="1:6">
      <c r="A92" s="18" t="s">
        <v>8083</v>
      </c>
      <c r="B92" s="19">
        <v>2345</v>
      </c>
      <c r="C92" s="323">
        <v>0.05</v>
      </c>
      <c r="D92" s="142">
        <v>0.9</v>
      </c>
      <c r="E92" s="142">
        <v>0.9</v>
      </c>
      <c r="F92" s="101" t="s">
        <v>51</v>
      </c>
    </row>
    <row r="93" spans="1:6">
      <c r="A93" s="18" t="s">
        <v>8084</v>
      </c>
      <c r="B93" s="19">
        <v>2345</v>
      </c>
      <c r="C93" s="323">
        <v>0.05</v>
      </c>
      <c r="D93" s="142">
        <v>0.9</v>
      </c>
      <c r="E93" s="142">
        <v>0.9</v>
      </c>
      <c r="F93" s="101" t="s">
        <v>51</v>
      </c>
    </row>
    <row r="94" spans="1:6">
      <c r="A94" s="18" t="s">
        <v>8085</v>
      </c>
      <c r="B94" s="19">
        <v>2345</v>
      </c>
      <c r="C94" s="323">
        <v>0.05</v>
      </c>
      <c r="D94" s="142">
        <v>0.9</v>
      </c>
      <c r="E94" s="142">
        <v>0.9</v>
      </c>
      <c r="F94" s="101" t="s">
        <v>51</v>
      </c>
    </row>
    <row r="95" spans="1:6">
      <c r="A95" s="18" t="s">
        <v>8086</v>
      </c>
      <c r="B95" s="19">
        <v>2345</v>
      </c>
      <c r="C95" s="323">
        <v>0.05</v>
      </c>
      <c r="D95" s="142">
        <v>0.9</v>
      </c>
      <c r="E95" s="142">
        <v>0.9</v>
      </c>
      <c r="F95" s="101" t="s">
        <v>51</v>
      </c>
    </row>
    <row r="96" spans="1:6">
      <c r="A96" s="18" t="s">
        <v>8087</v>
      </c>
      <c r="B96" s="19">
        <v>2345</v>
      </c>
      <c r="C96" s="323">
        <v>0.05</v>
      </c>
      <c r="D96" s="142">
        <v>0.9</v>
      </c>
      <c r="E96" s="142">
        <v>0.9</v>
      </c>
      <c r="F96" s="101" t="s">
        <v>51</v>
      </c>
    </row>
    <row r="97" spans="1:6">
      <c r="A97" s="18" t="s">
        <v>8088</v>
      </c>
      <c r="B97" s="19">
        <v>5389</v>
      </c>
      <c r="C97" s="323">
        <v>0.05</v>
      </c>
      <c r="D97" s="142">
        <v>0.69</v>
      </c>
      <c r="E97" s="142">
        <v>0.69</v>
      </c>
      <c r="F97" s="101" t="s">
        <v>51</v>
      </c>
    </row>
    <row r="98" spans="1:6">
      <c r="A98" s="18" t="s">
        <v>8089</v>
      </c>
      <c r="B98" s="19">
        <v>6803</v>
      </c>
      <c r="C98" s="323">
        <v>0.05</v>
      </c>
      <c r="D98" s="142">
        <v>0.69</v>
      </c>
      <c r="E98" s="142">
        <v>0.69</v>
      </c>
      <c r="F98" s="101" t="s">
        <v>51</v>
      </c>
    </row>
    <row r="99" spans="1:6">
      <c r="A99" s="18" t="s">
        <v>8090</v>
      </c>
      <c r="B99" s="19">
        <v>6772</v>
      </c>
      <c r="C99" s="323">
        <v>0.05</v>
      </c>
      <c r="D99" s="142">
        <v>0.69</v>
      </c>
      <c r="E99" s="142">
        <v>0.69</v>
      </c>
      <c r="F99" s="101" t="s">
        <v>51</v>
      </c>
    </row>
    <row r="100" spans="1:6">
      <c r="A100" s="18" t="s">
        <v>8091</v>
      </c>
      <c r="B100" s="19">
        <v>669</v>
      </c>
      <c r="C100" s="323">
        <v>0.05</v>
      </c>
      <c r="D100" s="142">
        <v>0.69</v>
      </c>
      <c r="E100" s="142">
        <v>0.69</v>
      </c>
      <c r="F100" s="101" t="s">
        <v>51</v>
      </c>
    </row>
    <row r="101" spans="1:6">
      <c r="A101" s="18" t="s">
        <v>8092</v>
      </c>
      <c r="B101" s="19">
        <v>669</v>
      </c>
      <c r="C101" s="323">
        <v>0.05</v>
      </c>
      <c r="D101" s="142">
        <v>0.69</v>
      </c>
      <c r="E101" s="142">
        <v>0.69</v>
      </c>
      <c r="F101" s="101" t="s">
        <v>51</v>
      </c>
    </row>
    <row r="102" spans="1:6">
      <c r="A102" s="18" t="s">
        <v>8093</v>
      </c>
      <c r="B102" s="19">
        <v>669</v>
      </c>
      <c r="C102" s="323">
        <v>0.05</v>
      </c>
      <c r="D102" s="142">
        <v>0.69</v>
      </c>
      <c r="E102" s="142">
        <v>0.69</v>
      </c>
      <c r="F102" s="101" t="s">
        <v>51</v>
      </c>
    </row>
    <row r="103" spans="1:6">
      <c r="A103" s="18" t="s">
        <v>8094</v>
      </c>
      <c r="B103" s="19">
        <v>669</v>
      </c>
      <c r="C103" s="323">
        <v>0.05</v>
      </c>
      <c r="D103" s="142">
        <v>0.69</v>
      </c>
      <c r="E103" s="142">
        <v>0.69</v>
      </c>
      <c r="F103" s="101" t="s">
        <v>51</v>
      </c>
    </row>
    <row r="104" spans="1:6">
      <c r="A104" s="18" t="s">
        <v>8095</v>
      </c>
      <c r="B104" s="19">
        <v>669</v>
      </c>
      <c r="C104" s="323">
        <v>0.05</v>
      </c>
      <c r="D104" s="142">
        <v>0.69</v>
      </c>
      <c r="E104" s="142">
        <v>0.69</v>
      </c>
      <c r="F104" s="101" t="s">
        <v>51</v>
      </c>
    </row>
    <row r="105" spans="1:6">
      <c r="A105" s="18" t="s">
        <v>8096</v>
      </c>
      <c r="B105" s="19">
        <v>6779</v>
      </c>
      <c r="C105" s="323">
        <v>0.05</v>
      </c>
      <c r="D105" s="142">
        <v>0.69</v>
      </c>
      <c r="E105" s="142">
        <v>0.69</v>
      </c>
      <c r="F105" s="101" t="s">
        <v>51</v>
      </c>
    </row>
    <row r="106" spans="1:6">
      <c r="A106" s="18" t="s">
        <v>8097</v>
      </c>
      <c r="B106" s="19">
        <v>6824</v>
      </c>
      <c r="C106" s="323">
        <v>0.05</v>
      </c>
      <c r="D106" s="142">
        <v>0.69</v>
      </c>
      <c r="E106" s="142">
        <v>0.69</v>
      </c>
      <c r="F106" s="101" t="s">
        <v>51</v>
      </c>
    </row>
    <row r="107" spans="1:6">
      <c r="A107" s="18" t="s">
        <v>8098</v>
      </c>
      <c r="B107" s="19">
        <v>6669</v>
      </c>
      <c r="C107" s="323">
        <v>0.05</v>
      </c>
      <c r="D107" s="142">
        <v>0.69</v>
      </c>
      <c r="E107" s="142">
        <v>0.69</v>
      </c>
      <c r="F107" s="101" t="s">
        <v>51</v>
      </c>
    </row>
    <row r="108" spans="1:6">
      <c r="A108" s="18" t="s">
        <v>8099</v>
      </c>
      <c r="B108" s="19">
        <v>189</v>
      </c>
      <c r="C108" s="323">
        <v>0.05</v>
      </c>
      <c r="D108" s="11">
        <v>0.8</v>
      </c>
      <c r="E108" s="11">
        <v>0.8</v>
      </c>
      <c r="F108" s="101" t="s">
        <v>51</v>
      </c>
    </row>
    <row r="109" spans="1:6">
      <c r="A109" s="18" t="s">
        <v>8100</v>
      </c>
      <c r="B109" s="19">
        <v>6771</v>
      </c>
      <c r="C109" s="323">
        <v>0.05</v>
      </c>
      <c r="D109" s="142">
        <v>0.69</v>
      </c>
      <c r="E109" s="142">
        <v>0.69</v>
      </c>
      <c r="F109" s="101" t="s">
        <v>51</v>
      </c>
    </row>
    <row r="110" spans="1:6">
      <c r="A110" s="18" t="s">
        <v>8101</v>
      </c>
      <c r="B110" s="19">
        <v>6890</v>
      </c>
      <c r="C110" s="323">
        <v>0.05</v>
      </c>
      <c r="D110" s="142">
        <v>0.69</v>
      </c>
      <c r="E110" s="142">
        <v>0.69</v>
      </c>
      <c r="F110" s="101" t="s">
        <v>51</v>
      </c>
    </row>
    <row r="111" spans="1:6">
      <c r="A111" s="18" t="s">
        <v>8102</v>
      </c>
      <c r="B111" s="19">
        <v>189</v>
      </c>
      <c r="C111" s="323">
        <v>0.05</v>
      </c>
      <c r="D111" s="11">
        <v>0.8</v>
      </c>
      <c r="E111" s="11">
        <v>0.8</v>
      </c>
      <c r="F111" s="101" t="s">
        <v>51</v>
      </c>
    </row>
    <row r="112" spans="1:6">
      <c r="A112" s="18" t="s">
        <v>8103</v>
      </c>
      <c r="B112" s="19">
        <v>189</v>
      </c>
      <c r="C112" s="323">
        <v>0.05</v>
      </c>
      <c r="D112" s="11">
        <v>0.8</v>
      </c>
      <c r="E112" s="11">
        <v>0.8</v>
      </c>
      <c r="F112" s="101" t="s">
        <v>51</v>
      </c>
    </row>
    <row r="113" spans="1:6">
      <c r="A113" s="18" t="s">
        <v>8104</v>
      </c>
      <c r="B113" s="19">
        <v>189</v>
      </c>
      <c r="C113" s="323">
        <v>0.05</v>
      </c>
      <c r="D113" s="11">
        <v>0.8</v>
      </c>
      <c r="E113" s="11">
        <v>0.8</v>
      </c>
      <c r="F113" s="101" t="s">
        <v>51</v>
      </c>
    </row>
    <row r="114" spans="1:6">
      <c r="A114" s="18" t="s">
        <v>8105</v>
      </c>
      <c r="B114" s="19">
        <v>6893</v>
      </c>
      <c r="C114" s="323">
        <v>0.05</v>
      </c>
      <c r="D114" s="142">
        <v>0.69</v>
      </c>
      <c r="E114" s="142">
        <v>0.69</v>
      </c>
      <c r="F114" s="101" t="s">
        <v>51</v>
      </c>
    </row>
    <row r="115" spans="1:6">
      <c r="A115" s="18" t="s">
        <v>8106</v>
      </c>
      <c r="B115" s="19">
        <v>6671</v>
      </c>
      <c r="C115" s="323">
        <v>0.05</v>
      </c>
      <c r="D115" s="142">
        <v>0.69</v>
      </c>
      <c r="E115" s="142">
        <v>0.69</v>
      </c>
      <c r="F115" s="101" t="s">
        <v>51</v>
      </c>
    </row>
    <row r="116" spans="1:6">
      <c r="A116" s="18" t="s">
        <v>8107</v>
      </c>
      <c r="B116" s="19">
        <v>6750</v>
      </c>
      <c r="C116" s="323">
        <v>0.05</v>
      </c>
      <c r="D116" s="142">
        <v>0.69</v>
      </c>
      <c r="E116" s="142">
        <v>0.69</v>
      </c>
      <c r="F116" s="101" t="s">
        <v>51</v>
      </c>
    </row>
    <row r="117" spans="1:6">
      <c r="A117" s="18" t="s">
        <v>8108</v>
      </c>
      <c r="B117" s="19">
        <v>6676</v>
      </c>
      <c r="C117" s="323">
        <v>0.05</v>
      </c>
      <c r="D117" s="142">
        <v>0.69</v>
      </c>
      <c r="E117" s="142">
        <v>0.69</v>
      </c>
      <c r="F117" s="101" t="s">
        <v>51</v>
      </c>
    </row>
    <row r="118" spans="1:6">
      <c r="A118" s="18" t="s">
        <v>8109</v>
      </c>
      <c r="B118" s="19">
        <v>6679</v>
      </c>
      <c r="C118" s="323">
        <v>0.05</v>
      </c>
      <c r="D118" s="142">
        <v>0.69</v>
      </c>
      <c r="E118" s="142">
        <v>0.69</v>
      </c>
      <c r="F118" s="101" t="s">
        <v>51</v>
      </c>
    </row>
    <row r="119" spans="1:6">
      <c r="A119" s="18" t="s">
        <v>8110</v>
      </c>
      <c r="B119" s="19">
        <v>6675</v>
      </c>
      <c r="C119" s="323">
        <v>0.05</v>
      </c>
      <c r="D119" s="142">
        <v>0.69</v>
      </c>
      <c r="E119" s="142">
        <v>0.69</v>
      </c>
      <c r="F119" s="101" t="s">
        <v>51</v>
      </c>
    </row>
    <row r="120" spans="1:6">
      <c r="A120" s="18" t="s">
        <v>8111</v>
      </c>
      <c r="B120" s="19">
        <v>669</v>
      </c>
      <c r="C120" s="323">
        <v>0.05</v>
      </c>
      <c r="D120" s="142">
        <v>0.69</v>
      </c>
      <c r="E120" s="142">
        <v>0.69</v>
      </c>
      <c r="F120" s="101" t="s">
        <v>51</v>
      </c>
    </row>
    <row r="121" spans="1:6">
      <c r="A121" s="18" t="s">
        <v>8112</v>
      </c>
      <c r="B121" s="19">
        <v>669</v>
      </c>
      <c r="C121" s="323">
        <v>0.05</v>
      </c>
      <c r="D121" s="142">
        <v>0.69</v>
      </c>
      <c r="E121" s="142">
        <v>0.69</v>
      </c>
      <c r="F121" s="101" t="s">
        <v>51</v>
      </c>
    </row>
    <row r="122" spans="1:6">
      <c r="A122" s="18" t="s">
        <v>8113</v>
      </c>
      <c r="B122" s="19">
        <v>669</v>
      </c>
      <c r="C122" s="323">
        <v>0.05</v>
      </c>
      <c r="D122" s="142">
        <v>0.69</v>
      </c>
      <c r="E122" s="142">
        <v>0.69</v>
      </c>
      <c r="F122" s="101" t="s">
        <v>51</v>
      </c>
    </row>
    <row r="123" spans="1:6">
      <c r="A123" s="18" t="s">
        <v>8114</v>
      </c>
      <c r="B123" s="19">
        <v>669</v>
      </c>
      <c r="C123" s="323">
        <v>0.05</v>
      </c>
      <c r="D123" s="142">
        <v>0.69</v>
      </c>
      <c r="E123" s="142">
        <v>0.69</v>
      </c>
      <c r="F123" s="101" t="s">
        <v>51</v>
      </c>
    </row>
    <row r="124" spans="1:6">
      <c r="A124" s="18" t="s">
        <v>8115</v>
      </c>
      <c r="B124" s="19">
        <v>669</v>
      </c>
      <c r="C124" s="323">
        <v>0.05</v>
      </c>
      <c r="D124" s="142">
        <v>0.69</v>
      </c>
      <c r="E124" s="142">
        <v>0.69</v>
      </c>
      <c r="F124" s="101" t="s">
        <v>51</v>
      </c>
    </row>
    <row r="125" spans="1:6">
      <c r="A125" s="18" t="s">
        <v>8116</v>
      </c>
      <c r="B125" s="19">
        <v>669</v>
      </c>
      <c r="C125" s="323">
        <v>0.05</v>
      </c>
      <c r="D125" s="142">
        <v>0.69</v>
      </c>
      <c r="E125" s="142">
        <v>0.69</v>
      </c>
      <c r="F125" s="101" t="s">
        <v>51</v>
      </c>
    </row>
    <row r="126" spans="1:6">
      <c r="A126" s="18" t="s">
        <v>8117</v>
      </c>
      <c r="B126" s="19">
        <v>669</v>
      </c>
      <c r="C126" s="323">
        <v>0.05</v>
      </c>
      <c r="D126" s="142">
        <v>0.69</v>
      </c>
      <c r="E126" s="142">
        <v>0.69</v>
      </c>
      <c r="F126" s="101" t="s">
        <v>51</v>
      </c>
    </row>
    <row r="127" spans="1:6">
      <c r="A127" s="18" t="s">
        <v>8118</v>
      </c>
      <c r="B127" s="19">
        <v>669</v>
      </c>
      <c r="C127" s="323">
        <v>0.05</v>
      </c>
      <c r="D127" s="142">
        <v>0.69</v>
      </c>
      <c r="E127" s="142">
        <v>0.69</v>
      </c>
      <c r="F127" s="101" t="s">
        <v>51</v>
      </c>
    </row>
    <row r="128" spans="1:6">
      <c r="A128" s="18" t="s">
        <v>8119</v>
      </c>
      <c r="B128" s="19">
        <v>669</v>
      </c>
      <c r="C128" s="323">
        <v>0.05</v>
      </c>
      <c r="D128" s="142">
        <v>0.69</v>
      </c>
      <c r="E128" s="142">
        <v>0.69</v>
      </c>
      <c r="F128" s="101" t="s">
        <v>51</v>
      </c>
    </row>
    <row r="129" spans="1:6">
      <c r="A129" s="18" t="s">
        <v>8120</v>
      </c>
      <c r="B129" s="19">
        <v>669</v>
      </c>
      <c r="C129" s="323">
        <v>0.05</v>
      </c>
      <c r="D129" s="142">
        <v>0.69</v>
      </c>
      <c r="E129" s="142">
        <v>0.69</v>
      </c>
      <c r="F129" s="101" t="s">
        <v>51</v>
      </c>
    </row>
    <row r="130" spans="1:6">
      <c r="A130" s="18" t="s">
        <v>8121</v>
      </c>
      <c r="B130" s="19">
        <v>669</v>
      </c>
      <c r="C130" s="323">
        <v>0.05</v>
      </c>
      <c r="D130" s="142">
        <v>0.69</v>
      </c>
      <c r="E130" s="142">
        <v>0.69</v>
      </c>
      <c r="F130" s="101" t="s">
        <v>51</v>
      </c>
    </row>
    <row r="131" spans="1:6">
      <c r="A131" s="18" t="s">
        <v>8122</v>
      </c>
      <c r="B131" s="19">
        <v>669</v>
      </c>
      <c r="C131" s="323">
        <v>0.05</v>
      </c>
      <c r="D131" s="142">
        <v>0.69</v>
      </c>
      <c r="E131" s="142">
        <v>0.69</v>
      </c>
      <c r="F131" s="101" t="s">
        <v>51</v>
      </c>
    </row>
    <row r="132" spans="1:6">
      <c r="A132" s="18" t="s">
        <v>8123</v>
      </c>
      <c r="B132" s="19">
        <v>669</v>
      </c>
      <c r="C132" s="323">
        <v>0.05</v>
      </c>
      <c r="D132" s="142">
        <v>0.69</v>
      </c>
      <c r="E132" s="142">
        <v>0.69</v>
      </c>
      <c r="F132" s="101" t="s">
        <v>51</v>
      </c>
    </row>
    <row r="133" spans="1:6">
      <c r="A133" s="18" t="s">
        <v>8124</v>
      </c>
      <c r="B133" s="19">
        <v>669</v>
      </c>
      <c r="C133" s="323">
        <v>0.05</v>
      </c>
      <c r="D133" s="142">
        <v>0.69</v>
      </c>
      <c r="E133" s="142">
        <v>0.69</v>
      </c>
      <c r="F133" s="101" t="s">
        <v>51</v>
      </c>
    </row>
    <row r="134" spans="1:6">
      <c r="A134" s="18" t="s">
        <v>8125</v>
      </c>
      <c r="B134" s="19">
        <v>6891</v>
      </c>
      <c r="C134" s="323">
        <v>0.05</v>
      </c>
      <c r="D134" s="142">
        <v>0.69</v>
      </c>
      <c r="E134" s="142">
        <v>0.69</v>
      </c>
      <c r="F134" s="101" t="s">
        <v>51</v>
      </c>
    </row>
    <row r="135" spans="1:6">
      <c r="A135" s="18" t="s">
        <v>8126</v>
      </c>
      <c r="B135" s="19">
        <v>669</v>
      </c>
      <c r="C135" s="323">
        <v>0.05</v>
      </c>
      <c r="D135" s="142">
        <v>0.69</v>
      </c>
      <c r="E135" s="142">
        <v>0.69</v>
      </c>
      <c r="F135" s="101" t="s">
        <v>51</v>
      </c>
    </row>
    <row r="136" spans="1:6">
      <c r="A136" s="18" t="s">
        <v>8127</v>
      </c>
      <c r="B136" s="19">
        <v>6718</v>
      </c>
      <c r="C136" s="323">
        <v>0.05</v>
      </c>
      <c r="D136" s="142">
        <v>0.69</v>
      </c>
      <c r="E136" s="142">
        <v>0.69</v>
      </c>
      <c r="F136" s="101" t="s">
        <v>51</v>
      </c>
    </row>
    <row r="137" spans="1:6">
      <c r="A137" s="18" t="s">
        <v>8128</v>
      </c>
      <c r="B137" s="19">
        <v>6718</v>
      </c>
      <c r="C137" s="323">
        <v>0.05</v>
      </c>
      <c r="D137" s="142">
        <v>0.69</v>
      </c>
      <c r="E137" s="142">
        <v>0.69</v>
      </c>
      <c r="F137" s="101" t="s">
        <v>51</v>
      </c>
    </row>
    <row r="138" spans="1:6">
      <c r="A138" s="18" t="s">
        <v>8129</v>
      </c>
      <c r="B138" s="19">
        <v>6718</v>
      </c>
      <c r="C138" s="323">
        <v>0.05</v>
      </c>
      <c r="D138" s="142">
        <v>0.69</v>
      </c>
      <c r="E138" s="142">
        <v>0.69</v>
      </c>
      <c r="F138" s="101" t="s">
        <v>51</v>
      </c>
    </row>
    <row r="139" spans="1:6">
      <c r="A139" s="18" t="s">
        <v>8130</v>
      </c>
      <c r="B139" s="19">
        <v>6718</v>
      </c>
      <c r="C139" s="323">
        <v>0.05</v>
      </c>
      <c r="D139" s="142">
        <v>0.69</v>
      </c>
      <c r="E139" s="142">
        <v>0.69</v>
      </c>
      <c r="F139" s="101" t="s">
        <v>51</v>
      </c>
    </row>
    <row r="140" spans="1:6">
      <c r="A140" s="18" t="s">
        <v>8131</v>
      </c>
      <c r="B140" s="19">
        <v>6718</v>
      </c>
      <c r="C140" s="323">
        <v>0.05</v>
      </c>
      <c r="D140" s="142">
        <v>0.69</v>
      </c>
      <c r="E140" s="142">
        <v>0.69</v>
      </c>
      <c r="F140" s="101" t="s">
        <v>51</v>
      </c>
    </row>
    <row r="141" spans="1:6">
      <c r="A141" s="18" t="s">
        <v>8132</v>
      </c>
      <c r="B141" s="19">
        <v>6732</v>
      </c>
      <c r="C141" s="323">
        <v>0.05</v>
      </c>
      <c r="D141" s="142">
        <v>0.69</v>
      </c>
      <c r="E141" s="142">
        <v>0.69</v>
      </c>
      <c r="F141" s="101" t="s">
        <v>51</v>
      </c>
    </row>
    <row r="142" spans="1:6">
      <c r="A142" s="18" t="s">
        <v>8133</v>
      </c>
      <c r="B142" s="19">
        <v>6732</v>
      </c>
      <c r="C142" s="323">
        <v>0.05</v>
      </c>
      <c r="D142" s="142">
        <v>0.69</v>
      </c>
      <c r="E142" s="142">
        <v>0.69</v>
      </c>
      <c r="F142" s="101" t="s">
        <v>51</v>
      </c>
    </row>
    <row r="143" spans="1:6">
      <c r="A143" s="18" t="s">
        <v>8134</v>
      </c>
      <c r="B143" s="19">
        <v>6732</v>
      </c>
      <c r="C143" s="323">
        <v>0.05</v>
      </c>
      <c r="D143" s="142">
        <v>0.69</v>
      </c>
      <c r="E143" s="142">
        <v>0.69</v>
      </c>
      <c r="F143" s="101" t="s">
        <v>51</v>
      </c>
    </row>
    <row r="144" spans="1:6">
      <c r="A144" s="18" t="s">
        <v>8135</v>
      </c>
      <c r="B144" s="19">
        <v>6732</v>
      </c>
      <c r="C144" s="323">
        <v>0.05</v>
      </c>
      <c r="D144" s="142">
        <v>0.69</v>
      </c>
      <c r="E144" s="142">
        <v>0.69</v>
      </c>
      <c r="F144" s="101" t="s">
        <v>51</v>
      </c>
    </row>
    <row r="145" spans="1:6">
      <c r="A145" s="18" t="s">
        <v>8136</v>
      </c>
      <c r="B145" s="19">
        <v>6732</v>
      </c>
      <c r="C145" s="323">
        <v>0.05</v>
      </c>
      <c r="D145" s="142">
        <v>0.69</v>
      </c>
      <c r="E145" s="142">
        <v>0.69</v>
      </c>
      <c r="F145" s="101" t="s">
        <v>51</v>
      </c>
    </row>
    <row r="146" spans="1:6">
      <c r="A146" s="18" t="s">
        <v>8137</v>
      </c>
      <c r="B146" s="19">
        <v>6732</v>
      </c>
      <c r="C146" s="323">
        <v>0.05</v>
      </c>
      <c r="D146" s="142">
        <v>0.69</v>
      </c>
      <c r="E146" s="142">
        <v>0.69</v>
      </c>
      <c r="F146" s="101" t="s">
        <v>51</v>
      </c>
    </row>
    <row r="147" spans="1:6">
      <c r="A147" s="18" t="s">
        <v>8138</v>
      </c>
      <c r="B147" s="19">
        <v>6772</v>
      </c>
      <c r="C147" s="323">
        <v>0.05</v>
      </c>
      <c r="D147" s="142">
        <v>0.69</v>
      </c>
      <c r="E147" s="142">
        <v>0.69</v>
      </c>
      <c r="F147" s="101" t="s">
        <v>51</v>
      </c>
    </row>
    <row r="148" spans="1:6">
      <c r="A148" s="18" t="s">
        <v>8139</v>
      </c>
      <c r="B148" s="19">
        <v>4933</v>
      </c>
      <c r="C148" s="323">
        <v>0.05</v>
      </c>
      <c r="D148" s="142">
        <v>0.69</v>
      </c>
      <c r="E148" s="142">
        <v>0.69</v>
      </c>
      <c r="F148" s="101" t="s">
        <v>51</v>
      </c>
    </row>
    <row r="149" spans="1:6">
      <c r="A149" s="18" t="s">
        <v>8140</v>
      </c>
      <c r="B149" s="19">
        <v>4933</v>
      </c>
      <c r="C149" s="323">
        <v>0.05</v>
      </c>
      <c r="D149" s="142">
        <v>0.69</v>
      </c>
      <c r="E149" s="142">
        <v>0.69</v>
      </c>
      <c r="F149" s="101" t="s">
        <v>51</v>
      </c>
    </row>
    <row r="150" spans="1:6">
      <c r="A150" s="18" t="s">
        <v>8141</v>
      </c>
      <c r="B150" s="19">
        <v>4933</v>
      </c>
      <c r="C150" s="323">
        <v>0.05</v>
      </c>
      <c r="D150" s="142">
        <v>0.69</v>
      </c>
      <c r="E150" s="142">
        <v>0.69</v>
      </c>
      <c r="F150" s="101" t="s">
        <v>51</v>
      </c>
    </row>
    <row r="151" spans="1:6">
      <c r="A151" s="18" t="s">
        <v>8142</v>
      </c>
      <c r="B151" s="19">
        <v>4933</v>
      </c>
      <c r="C151" s="323">
        <v>0.05</v>
      </c>
      <c r="D151" s="142">
        <v>0.69</v>
      </c>
      <c r="E151" s="142">
        <v>0.69</v>
      </c>
      <c r="F151" s="101" t="s">
        <v>51</v>
      </c>
    </row>
    <row r="152" spans="1:6">
      <c r="A152" s="18" t="s">
        <v>8143</v>
      </c>
      <c r="B152" s="19">
        <v>4933</v>
      </c>
      <c r="C152" s="323">
        <v>0.05</v>
      </c>
      <c r="D152" s="142">
        <v>0.69</v>
      </c>
      <c r="E152" s="142">
        <v>0.69</v>
      </c>
      <c r="F152" s="101" t="s">
        <v>51</v>
      </c>
    </row>
    <row r="153" spans="1:6">
      <c r="A153" s="18" t="s">
        <v>8144</v>
      </c>
      <c r="B153" s="19">
        <v>189</v>
      </c>
      <c r="C153" s="323">
        <v>0.05</v>
      </c>
      <c r="D153" s="11">
        <v>0.8</v>
      </c>
      <c r="E153" s="11">
        <v>0.8</v>
      </c>
      <c r="F153" s="101" t="s">
        <v>51</v>
      </c>
    </row>
    <row r="154" spans="1:6">
      <c r="A154" s="18" t="s">
        <v>8145</v>
      </c>
      <c r="B154" s="19">
        <v>5458</v>
      </c>
      <c r="C154" s="323">
        <v>0.05</v>
      </c>
      <c r="D154" s="142">
        <v>0.69</v>
      </c>
      <c r="E154" s="142">
        <v>0.69</v>
      </c>
      <c r="F154" s="101" t="s">
        <v>51</v>
      </c>
    </row>
    <row r="155" spans="1:6">
      <c r="A155" s="18" t="s">
        <v>8146</v>
      </c>
      <c r="B155" s="19">
        <v>189</v>
      </c>
      <c r="C155" s="323">
        <v>0.05</v>
      </c>
      <c r="D155" s="11">
        <v>0.8</v>
      </c>
      <c r="E155" s="11">
        <v>0.8</v>
      </c>
      <c r="F155" s="101" t="s">
        <v>51</v>
      </c>
    </row>
    <row r="156" spans="1:6">
      <c r="A156" s="18" t="s">
        <v>8147</v>
      </c>
      <c r="B156" s="19">
        <v>189</v>
      </c>
      <c r="C156" s="323">
        <v>0.05</v>
      </c>
      <c r="D156" s="11">
        <v>0.8</v>
      </c>
      <c r="E156" s="11">
        <v>0.8</v>
      </c>
      <c r="F156" s="101" t="s">
        <v>51</v>
      </c>
    </row>
    <row r="157" spans="1:6">
      <c r="A157" s="18" t="s">
        <v>8148</v>
      </c>
      <c r="B157" s="19">
        <v>6671</v>
      </c>
      <c r="C157" s="323">
        <v>0.05</v>
      </c>
      <c r="D157" s="142">
        <v>0.69</v>
      </c>
      <c r="E157" s="142">
        <v>0.69</v>
      </c>
      <c r="F157" s="101" t="s">
        <v>51</v>
      </c>
    </row>
    <row r="158" spans="1:6">
      <c r="A158" s="18" t="s">
        <v>8149</v>
      </c>
      <c r="B158" s="19">
        <v>6671</v>
      </c>
      <c r="C158" s="323">
        <v>0.05</v>
      </c>
      <c r="D158" s="142">
        <v>0.69</v>
      </c>
      <c r="E158" s="142">
        <v>0.69</v>
      </c>
      <c r="F158" s="101" t="s">
        <v>51</v>
      </c>
    </row>
    <row r="159" spans="1:6">
      <c r="A159" s="18" t="s">
        <v>8150</v>
      </c>
      <c r="B159" s="19">
        <v>5458</v>
      </c>
      <c r="C159" s="323">
        <v>0.05</v>
      </c>
      <c r="D159" s="142">
        <v>0.69</v>
      </c>
      <c r="E159" s="142">
        <v>0.69</v>
      </c>
      <c r="F159" s="101" t="s">
        <v>51</v>
      </c>
    </row>
    <row r="160" spans="1:6">
      <c r="A160" s="18" t="s">
        <v>8151</v>
      </c>
      <c r="B160" s="19">
        <v>4933</v>
      </c>
      <c r="C160" s="323">
        <v>0.05</v>
      </c>
      <c r="D160" s="142">
        <v>0.69</v>
      </c>
      <c r="E160" s="142">
        <v>0.69</v>
      </c>
      <c r="F160" s="101" t="s">
        <v>51</v>
      </c>
    </row>
    <row r="161" spans="1:6">
      <c r="A161" s="18" t="s">
        <v>8152</v>
      </c>
      <c r="B161" s="19">
        <v>4933</v>
      </c>
      <c r="C161" s="323">
        <v>0.05</v>
      </c>
      <c r="D161" s="142">
        <v>0.69</v>
      </c>
      <c r="E161" s="142">
        <v>0.69</v>
      </c>
      <c r="F161" s="101" t="s">
        <v>51</v>
      </c>
    </row>
    <row r="162" spans="1:6">
      <c r="A162" s="18" t="s">
        <v>8153</v>
      </c>
      <c r="B162" s="19">
        <v>4933</v>
      </c>
      <c r="C162" s="323">
        <v>0.05</v>
      </c>
      <c r="D162" s="142">
        <v>0.69</v>
      </c>
      <c r="E162" s="142">
        <v>0.69</v>
      </c>
      <c r="F162" s="101" t="s">
        <v>51</v>
      </c>
    </row>
    <row r="163" spans="1:6">
      <c r="A163" s="18" t="s">
        <v>8154</v>
      </c>
      <c r="B163" s="19">
        <v>4933</v>
      </c>
      <c r="C163" s="323">
        <v>0.05</v>
      </c>
      <c r="D163" s="142">
        <v>0.69</v>
      </c>
      <c r="E163" s="142">
        <v>0.69</v>
      </c>
      <c r="F163" s="101" t="s">
        <v>51</v>
      </c>
    </row>
    <row r="164" spans="1:6">
      <c r="A164" s="18" t="s">
        <v>8155</v>
      </c>
      <c r="B164" s="19">
        <v>4933</v>
      </c>
      <c r="C164" s="323">
        <v>0.05</v>
      </c>
      <c r="D164" s="142">
        <v>0.69</v>
      </c>
      <c r="E164" s="142">
        <v>0.69</v>
      </c>
      <c r="F164" s="101" t="s">
        <v>51</v>
      </c>
    </row>
    <row r="165" spans="1:6">
      <c r="A165" s="18" t="s">
        <v>8156</v>
      </c>
      <c r="B165" s="19">
        <v>986</v>
      </c>
      <c r="C165" s="323">
        <v>0.05</v>
      </c>
      <c r="D165" s="142">
        <v>0.81</v>
      </c>
      <c r="E165" s="142">
        <v>0.81</v>
      </c>
      <c r="F165" s="101" t="s">
        <v>51</v>
      </c>
    </row>
    <row r="166" spans="1:6">
      <c r="A166" s="18" t="s">
        <v>8157</v>
      </c>
      <c r="B166" s="19">
        <v>986</v>
      </c>
      <c r="C166" s="323">
        <v>0.05</v>
      </c>
      <c r="D166" s="142">
        <v>0.81</v>
      </c>
      <c r="E166" s="142">
        <v>0.81</v>
      </c>
      <c r="F166" s="101" t="s">
        <v>51</v>
      </c>
    </row>
    <row r="167" spans="1:6">
      <c r="A167" s="18" t="s">
        <v>8158</v>
      </c>
      <c r="B167" s="19">
        <v>986</v>
      </c>
      <c r="C167" s="323">
        <v>0.05</v>
      </c>
      <c r="D167" s="142">
        <v>0.81</v>
      </c>
      <c r="E167" s="142">
        <v>0.81</v>
      </c>
      <c r="F167" s="101" t="s">
        <v>51</v>
      </c>
    </row>
    <row r="168" spans="1:6">
      <c r="A168" s="18" t="s">
        <v>8159</v>
      </c>
      <c r="B168" s="19">
        <v>986</v>
      </c>
      <c r="C168" s="323">
        <v>0.05</v>
      </c>
      <c r="D168" s="142">
        <v>0.81</v>
      </c>
      <c r="E168" s="142">
        <v>0.81</v>
      </c>
      <c r="F168" s="101" t="s">
        <v>51</v>
      </c>
    </row>
    <row r="169" spans="1:6">
      <c r="A169" s="18" t="s">
        <v>8160</v>
      </c>
      <c r="B169" s="19">
        <v>986</v>
      </c>
      <c r="C169" s="323">
        <v>0.05</v>
      </c>
      <c r="D169" s="142">
        <v>0.81</v>
      </c>
      <c r="E169" s="142">
        <v>0.81</v>
      </c>
      <c r="F169" s="101" t="s">
        <v>51</v>
      </c>
    </row>
    <row r="170" spans="1:6">
      <c r="A170" s="18" t="s">
        <v>8161</v>
      </c>
      <c r="B170" s="19">
        <v>986</v>
      </c>
      <c r="C170" s="323">
        <v>0.05</v>
      </c>
      <c r="D170" s="142">
        <v>0.81</v>
      </c>
      <c r="E170" s="142">
        <v>0.81</v>
      </c>
      <c r="F170" s="101" t="s">
        <v>51</v>
      </c>
    </row>
    <row r="171" spans="1:6">
      <c r="A171" s="18" t="s">
        <v>8162</v>
      </c>
      <c r="B171" s="19">
        <v>986</v>
      </c>
      <c r="C171" s="323">
        <v>0.05</v>
      </c>
      <c r="D171" s="142">
        <v>0.81</v>
      </c>
      <c r="E171" s="142">
        <v>0.81</v>
      </c>
      <c r="F171" s="101" t="s">
        <v>51</v>
      </c>
    </row>
    <row r="172" spans="1:6">
      <c r="A172" s="18" t="s">
        <v>8163</v>
      </c>
      <c r="B172" s="19">
        <v>986</v>
      </c>
      <c r="C172" s="323">
        <v>0.05</v>
      </c>
      <c r="D172" s="142">
        <v>0.81</v>
      </c>
      <c r="E172" s="142">
        <v>0.81</v>
      </c>
      <c r="F172" s="101" t="s">
        <v>51</v>
      </c>
    </row>
    <row r="173" spans="1:6">
      <c r="A173" s="18" t="s">
        <v>8164</v>
      </c>
      <c r="B173" s="19">
        <v>986</v>
      </c>
      <c r="C173" s="323">
        <v>0.05</v>
      </c>
      <c r="D173" s="142">
        <v>0.81</v>
      </c>
      <c r="E173" s="142">
        <v>0.81</v>
      </c>
      <c r="F173" s="101" t="s">
        <v>51</v>
      </c>
    </row>
    <row r="174" spans="1:6">
      <c r="A174" s="18" t="s">
        <v>8165</v>
      </c>
      <c r="B174" s="19">
        <v>986</v>
      </c>
      <c r="C174" s="323">
        <v>0.05</v>
      </c>
      <c r="D174" s="142">
        <v>0.81</v>
      </c>
      <c r="E174" s="142">
        <v>0.81</v>
      </c>
      <c r="F174" s="101" t="s">
        <v>51</v>
      </c>
    </row>
    <row r="175" spans="1:6">
      <c r="A175" s="18" t="s">
        <v>8166</v>
      </c>
      <c r="B175" s="19">
        <v>986</v>
      </c>
      <c r="C175" s="323">
        <v>0.05</v>
      </c>
      <c r="D175" s="142">
        <v>0.81</v>
      </c>
      <c r="E175" s="142">
        <v>0.81</v>
      </c>
      <c r="F175" s="101" t="s">
        <v>51</v>
      </c>
    </row>
    <row r="176" spans="1:6">
      <c r="A176" s="18" t="s">
        <v>8167</v>
      </c>
      <c r="B176" s="19">
        <v>986</v>
      </c>
      <c r="C176" s="323">
        <v>0.05</v>
      </c>
      <c r="D176" s="142">
        <v>0.81</v>
      </c>
      <c r="E176" s="142">
        <v>0.81</v>
      </c>
      <c r="F176" s="101" t="s">
        <v>51</v>
      </c>
    </row>
    <row r="177" spans="1:6">
      <c r="A177" s="18" t="s">
        <v>8168</v>
      </c>
      <c r="B177" s="19">
        <v>986</v>
      </c>
      <c r="C177" s="323">
        <v>0.05</v>
      </c>
      <c r="D177" s="142">
        <v>0.81</v>
      </c>
      <c r="E177" s="142">
        <v>0.81</v>
      </c>
      <c r="F177" s="101" t="s">
        <v>51</v>
      </c>
    </row>
    <row r="178" spans="1:6">
      <c r="A178" s="18" t="s">
        <v>8169</v>
      </c>
      <c r="B178" s="19">
        <v>986</v>
      </c>
      <c r="C178" s="323">
        <v>0.05</v>
      </c>
      <c r="D178" s="142">
        <v>0.81</v>
      </c>
      <c r="E178" s="142">
        <v>0.81</v>
      </c>
      <c r="F178" s="101" t="s">
        <v>51</v>
      </c>
    </row>
    <row r="179" spans="1:6">
      <c r="A179" s="18" t="s">
        <v>8170</v>
      </c>
      <c r="B179" s="19">
        <v>6875</v>
      </c>
      <c r="C179" s="323">
        <v>0.05</v>
      </c>
      <c r="D179" s="142">
        <v>0.69</v>
      </c>
      <c r="E179" s="142">
        <v>0.69</v>
      </c>
      <c r="F179" s="101" t="s">
        <v>51</v>
      </c>
    </row>
    <row r="180" spans="1:6">
      <c r="A180" s="18" t="s">
        <v>8171</v>
      </c>
      <c r="B180" s="19">
        <v>6891</v>
      </c>
      <c r="C180" s="323">
        <v>0.05</v>
      </c>
      <c r="D180" s="142">
        <v>0.69</v>
      </c>
      <c r="E180" s="142">
        <v>0.69</v>
      </c>
      <c r="F180" s="101" t="s">
        <v>51</v>
      </c>
    </row>
    <row r="181" spans="1:6">
      <c r="A181" s="18" t="s">
        <v>8172</v>
      </c>
      <c r="B181" s="19">
        <v>6887</v>
      </c>
      <c r="C181" s="323">
        <v>0.05</v>
      </c>
      <c r="D181" s="142">
        <v>0.69</v>
      </c>
      <c r="E181" s="142">
        <v>0.69</v>
      </c>
      <c r="F181" s="101" t="s">
        <v>51</v>
      </c>
    </row>
    <row r="182" spans="1:6">
      <c r="A182" s="18" t="s">
        <v>8173</v>
      </c>
      <c r="B182" s="19">
        <v>6727</v>
      </c>
      <c r="C182" s="323">
        <v>0.05</v>
      </c>
      <c r="D182" s="142">
        <v>0.69</v>
      </c>
      <c r="E182" s="142">
        <v>0.69</v>
      </c>
      <c r="F182" s="101" t="s">
        <v>51</v>
      </c>
    </row>
    <row r="183" spans="1:6">
      <c r="A183" s="18" t="s">
        <v>8174</v>
      </c>
      <c r="B183" s="19">
        <v>6727</v>
      </c>
      <c r="C183" s="323">
        <v>0.05</v>
      </c>
      <c r="D183" s="142">
        <v>0.69</v>
      </c>
      <c r="E183" s="142">
        <v>0.69</v>
      </c>
      <c r="F183" s="101" t="s">
        <v>51</v>
      </c>
    </row>
    <row r="184" spans="1:6">
      <c r="A184" s="18" t="s">
        <v>8175</v>
      </c>
      <c r="B184" s="19">
        <v>6727</v>
      </c>
      <c r="C184" s="323">
        <v>0.05</v>
      </c>
      <c r="D184" s="142">
        <v>0.69</v>
      </c>
      <c r="E184" s="142">
        <v>0.69</v>
      </c>
      <c r="F184" s="101" t="s">
        <v>51</v>
      </c>
    </row>
    <row r="185" spans="1:6">
      <c r="A185" s="18" t="s">
        <v>8176</v>
      </c>
      <c r="B185" s="19">
        <v>6727</v>
      </c>
      <c r="C185" s="323">
        <v>0.05</v>
      </c>
      <c r="D185" s="142">
        <v>0.69</v>
      </c>
      <c r="E185" s="142">
        <v>0.69</v>
      </c>
      <c r="F185" s="101" t="s">
        <v>51</v>
      </c>
    </row>
    <row r="186" spans="1:6">
      <c r="A186" s="18" t="s">
        <v>8177</v>
      </c>
      <c r="B186" s="19">
        <v>6727</v>
      </c>
      <c r="C186" s="323">
        <v>0.05</v>
      </c>
      <c r="D186" s="142">
        <v>0.69</v>
      </c>
      <c r="E186" s="142">
        <v>0.69</v>
      </c>
      <c r="F186" s="101" t="s">
        <v>51</v>
      </c>
    </row>
    <row r="187" spans="1:6">
      <c r="A187" s="18" t="s">
        <v>8178</v>
      </c>
      <c r="B187" s="19">
        <v>6890</v>
      </c>
      <c r="C187" s="323">
        <v>0.05</v>
      </c>
      <c r="D187" s="142">
        <v>0.69</v>
      </c>
      <c r="E187" s="142">
        <v>0.69</v>
      </c>
      <c r="F187" s="101" t="s">
        <v>51</v>
      </c>
    </row>
    <row r="188" spans="1:6">
      <c r="A188" s="18" t="s">
        <v>8179</v>
      </c>
      <c r="B188" s="19">
        <v>986</v>
      </c>
      <c r="C188" s="323">
        <v>0.05</v>
      </c>
      <c r="D188" s="142">
        <v>0.81</v>
      </c>
      <c r="E188" s="142">
        <v>0.81</v>
      </c>
      <c r="F188" s="101" t="s">
        <v>51</v>
      </c>
    </row>
    <row r="189" spans="1:6">
      <c r="A189" s="18" t="s">
        <v>8180</v>
      </c>
      <c r="B189" s="19">
        <v>986</v>
      </c>
      <c r="C189" s="323">
        <v>0.05</v>
      </c>
      <c r="D189" s="142">
        <v>0.81</v>
      </c>
      <c r="E189" s="142">
        <v>0.81</v>
      </c>
      <c r="F189" s="101" t="s">
        <v>51</v>
      </c>
    </row>
    <row r="190" spans="1:6">
      <c r="A190" s="18" t="s">
        <v>8181</v>
      </c>
      <c r="B190" s="19">
        <v>986</v>
      </c>
      <c r="C190" s="323">
        <v>0.05</v>
      </c>
      <c r="D190" s="142">
        <v>0.81</v>
      </c>
      <c r="E190" s="142">
        <v>0.81</v>
      </c>
      <c r="F190" s="101" t="s">
        <v>51</v>
      </c>
    </row>
    <row r="191" spans="1:6">
      <c r="A191" s="18" t="s">
        <v>8182</v>
      </c>
      <c r="B191" s="19">
        <v>986</v>
      </c>
      <c r="C191" s="323">
        <v>0.05</v>
      </c>
      <c r="D191" s="142">
        <v>0.81</v>
      </c>
      <c r="E191" s="142">
        <v>0.81</v>
      </c>
      <c r="F191" s="101" t="s">
        <v>51</v>
      </c>
    </row>
    <row r="192" spans="1:6">
      <c r="A192" s="18" t="s">
        <v>8183</v>
      </c>
      <c r="B192" s="19">
        <v>986</v>
      </c>
      <c r="C192" s="323">
        <v>0.05</v>
      </c>
      <c r="D192" s="142">
        <v>0.81</v>
      </c>
      <c r="E192" s="142">
        <v>0.81</v>
      </c>
      <c r="F192" s="101" t="s">
        <v>51</v>
      </c>
    </row>
    <row r="193" spans="1:6">
      <c r="A193" s="18" t="s">
        <v>8184</v>
      </c>
      <c r="B193" s="19">
        <v>986</v>
      </c>
      <c r="C193" s="323">
        <v>0.05</v>
      </c>
      <c r="D193" s="142">
        <v>0.81</v>
      </c>
      <c r="E193" s="142">
        <v>0.81</v>
      </c>
      <c r="F193" s="101" t="s">
        <v>51</v>
      </c>
    </row>
    <row r="194" spans="1:6">
      <c r="A194" s="18" t="s">
        <v>8185</v>
      </c>
      <c r="B194" s="19">
        <v>986</v>
      </c>
      <c r="C194" s="323">
        <v>0.05</v>
      </c>
      <c r="D194" s="142">
        <v>0.81</v>
      </c>
      <c r="E194" s="142">
        <v>0.81</v>
      </c>
      <c r="F194" s="101" t="s">
        <v>51</v>
      </c>
    </row>
    <row r="195" spans="1:6">
      <c r="A195" s="18" t="s">
        <v>8186</v>
      </c>
      <c r="B195" s="19">
        <v>986</v>
      </c>
      <c r="C195" s="323">
        <v>0.05</v>
      </c>
      <c r="D195" s="142">
        <v>0.81</v>
      </c>
      <c r="E195" s="142">
        <v>0.81</v>
      </c>
      <c r="F195" s="101" t="s">
        <v>51</v>
      </c>
    </row>
    <row r="196" spans="1:6">
      <c r="A196" s="18" t="s">
        <v>8187</v>
      </c>
      <c r="B196" s="19">
        <v>986</v>
      </c>
      <c r="C196" s="323">
        <v>0.05</v>
      </c>
      <c r="D196" s="142">
        <v>0.81</v>
      </c>
      <c r="E196" s="142">
        <v>0.81</v>
      </c>
      <c r="F196" s="101" t="s">
        <v>51</v>
      </c>
    </row>
    <row r="197" spans="1:6">
      <c r="A197" s="18" t="s">
        <v>8188</v>
      </c>
      <c r="B197" s="19">
        <v>986</v>
      </c>
      <c r="C197" s="323">
        <v>0.05</v>
      </c>
      <c r="D197" s="142">
        <v>0.81</v>
      </c>
      <c r="E197" s="142">
        <v>0.81</v>
      </c>
      <c r="F197" s="101" t="s">
        <v>51</v>
      </c>
    </row>
    <row r="198" spans="1:6">
      <c r="A198" s="18" t="s">
        <v>8189</v>
      </c>
      <c r="B198" s="19">
        <v>6908</v>
      </c>
      <c r="C198" s="323">
        <v>0.05</v>
      </c>
      <c r="D198" s="142">
        <v>0.69</v>
      </c>
      <c r="E198" s="142">
        <v>0.69</v>
      </c>
      <c r="F198" s="101" t="s">
        <v>51</v>
      </c>
    </row>
    <row r="199" spans="1:6">
      <c r="A199" s="18" t="s">
        <v>8190</v>
      </c>
      <c r="B199" s="19">
        <v>3142</v>
      </c>
      <c r="C199" s="323">
        <v>0.05</v>
      </c>
      <c r="D199" s="142">
        <v>0.69</v>
      </c>
      <c r="E199" s="142">
        <v>0.69</v>
      </c>
      <c r="F199" s="101" t="s">
        <v>51</v>
      </c>
    </row>
    <row r="200" spans="1:6">
      <c r="A200" s="18" t="s">
        <v>8191</v>
      </c>
      <c r="B200" s="19">
        <v>6946</v>
      </c>
      <c r="C200" s="323">
        <v>0.05</v>
      </c>
      <c r="D200" s="142">
        <v>0.69</v>
      </c>
      <c r="E200" s="142">
        <v>0.69</v>
      </c>
      <c r="F200" s="101" t="s">
        <v>51</v>
      </c>
    </row>
    <row r="201" spans="1:6">
      <c r="A201" s="18" t="s">
        <v>8192</v>
      </c>
      <c r="B201" s="19">
        <v>6929</v>
      </c>
      <c r="C201" s="323">
        <v>0.05</v>
      </c>
      <c r="D201" s="142">
        <v>0.69</v>
      </c>
      <c r="E201" s="142">
        <v>0.69</v>
      </c>
      <c r="F201" s="101" t="s">
        <v>51</v>
      </c>
    </row>
    <row r="202" spans="1:6">
      <c r="A202" s="18" t="s">
        <v>8193</v>
      </c>
      <c r="B202" s="19">
        <v>6133</v>
      </c>
      <c r="C202" s="323">
        <v>0.05</v>
      </c>
      <c r="D202" s="142">
        <v>0.69</v>
      </c>
      <c r="E202" s="142">
        <v>0.69</v>
      </c>
      <c r="F202" s="101" t="s">
        <v>51</v>
      </c>
    </row>
    <row r="203" spans="1:6">
      <c r="A203" s="18" t="s">
        <v>8194</v>
      </c>
      <c r="B203" s="19">
        <v>6133</v>
      </c>
      <c r="C203" s="323">
        <v>0.05</v>
      </c>
      <c r="D203" s="142">
        <v>0.69</v>
      </c>
      <c r="E203" s="142">
        <v>0.69</v>
      </c>
      <c r="F203" s="101" t="s">
        <v>51</v>
      </c>
    </row>
    <row r="204" spans="1:6">
      <c r="A204" s="18" t="s">
        <v>8195</v>
      </c>
      <c r="B204" s="19">
        <v>6106</v>
      </c>
      <c r="C204" s="323">
        <v>0.05</v>
      </c>
      <c r="D204" s="142">
        <v>0.69</v>
      </c>
      <c r="E204" s="142">
        <v>0.69</v>
      </c>
      <c r="F204" s="101" t="s">
        <v>51</v>
      </c>
    </row>
    <row r="205" spans="1:6">
      <c r="A205" s="18" t="s">
        <v>8196</v>
      </c>
      <c r="B205" s="19">
        <v>930</v>
      </c>
      <c r="C205" s="323">
        <v>0.05</v>
      </c>
      <c r="D205" s="142">
        <v>0.69</v>
      </c>
      <c r="E205" s="142">
        <v>0.69</v>
      </c>
      <c r="F205" s="101" t="s">
        <v>51</v>
      </c>
    </row>
    <row r="206" spans="1:6">
      <c r="A206" s="18" t="s">
        <v>8197</v>
      </c>
      <c r="B206" s="19">
        <v>7003</v>
      </c>
      <c r="C206" s="323">
        <v>0.05</v>
      </c>
      <c r="D206" s="11">
        <v>0.8</v>
      </c>
      <c r="E206" s="11">
        <v>0.8</v>
      </c>
      <c r="F206" s="101" t="s">
        <v>51</v>
      </c>
    </row>
    <row r="207" spans="1:6">
      <c r="A207" s="18" t="s">
        <v>8198</v>
      </c>
      <c r="B207" s="19">
        <v>136</v>
      </c>
      <c r="C207" s="323">
        <v>0.05</v>
      </c>
      <c r="D207" s="142">
        <v>0.69</v>
      </c>
      <c r="E207" s="142">
        <v>0.69</v>
      </c>
      <c r="F207" s="101" t="s">
        <v>51</v>
      </c>
    </row>
    <row r="208" spans="1:6">
      <c r="A208" s="18" t="s">
        <v>8199</v>
      </c>
      <c r="B208" s="19">
        <v>6924</v>
      </c>
      <c r="C208" s="323">
        <v>0.05</v>
      </c>
      <c r="D208" s="142">
        <v>0.69</v>
      </c>
      <c r="E208" s="142">
        <v>0.69</v>
      </c>
      <c r="F208" s="101" t="s">
        <v>51</v>
      </c>
    </row>
    <row r="209" spans="1:6">
      <c r="A209" s="18" t="s">
        <v>8200</v>
      </c>
      <c r="B209" s="19">
        <v>6924</v>
      </c>
      <c r="C209" s="323">
        <v>0.05</v>
      </c>
      <c r="D209" s="142">
        <v>0.69</v>
      </c>
      <c r="E209" s="142">
        <v>0.69</v>
      </c>
      <c r="F209" s="101" t="s">
        <v>51</v>
      </c>
    </row>
    <row r="210" spans="1:6">
      <c r="A210" s="18" t="s">
        <v>8201</v>
      </c>
      <c r="B210" s="19">
        <v>7031</v>
      </c>
      <c r="C210" s="323">
        <v>0.05</v>
      </c>
      <c r="D210" s="142">
        <v>0.69</v>
      </c>
      <c r="E210" s="142">
        <v>0.69</v>
      </c>
      <c r="F210" s="101" t="s">
        <v>51</v>
      </c>
    </row>
    <row r="211" spans="1:6">
      <c r="A211" s="18" t="s">
        <v>8202</v>
      </c>
      <c r="B211" s="19">
        <v>189</v>
      </c>
      <c r="C211" s="323">
        <v>0.05</v>
      </c>
      <c r="D211" s="11">
        <v>0.8</v>
      </c>
      <c r="E211" s="11">
        <v>0.8</v>
      </c>
      <c r="F211" s="101" t="s">
        <v>51</v>
      </c>
    </row>
    <row r="212" spans="1:6">
      <c r="A212" s="18" t="s">
        <v>8203</v>
      </c>
      <c r="B212" s="19">
        <v>3307</v>
      </c>
      <c r="C212" s="323">
        <v>0.05</v>
      </c>
      <c r="D212" s="142">
        <v>0.69</v>
      </c>
      <c r="E212" s="142">
        <v>0.69</v>
      </c>
      <c r="F212" s="101" t="s">
        <v>51</v>
      </c>
    </row>
    <row r="213" spans="1:6">
      <c r="A213" s="18" t="s">
        <v>8204</v>
      </c>
      <c r="B213" s="19">
        <v>6947</v>
      </c>
      <c r="C213" s="323">
        <v>0.05</v>
      </c>
      <c r="D213" s="142">
        <v>0.69</v>
      </c>
      <c r="E213" s="142">
        <v>0.69</v>
      </c>
      <c r="F213" s="101" t="s">
        <v>51</v>
      </c>
    </row>
    <row r="214" spans="1:6">
      <c r="A214" s="18" t="s">
        <v>8205</v>
      </c>
      <c r="B214" s="19">
        <v>7098</v>
      </c>
      <c r="C214" s="323">
        <v>0.05</v>
      </c>
      <c r="D214" s="142">
        <v>0.69</v>
      </c>
      <c r="E214" s="142">
        <v>0.69</v>
      </c>
      <c r="F214" s="101" t="s">
        <v>51</v>
      </c>
    </row>
    <row r="215" spans="1:6">
      <c r="A215" s="18" t="s">
        <v>8206</v>
      </c>
      <c r="B215" s="19">
        <v>5458</v>
      </c>
      <c r="C215" s="323">
        <v>0.05</v>
      </c>
      <c r="D215" s="142">
        <v>0.69</v>
      </c>
      <c r="E215" s="142">
        <v>0.69</v>
      </c>
      <c r="F215" s="101" t="s">
        <v>51</v>
      </c>
    </row>
    <row r="216" spans="1:6">
      <c r="A216" s="18" t="s">
        <v>8207</v>
      </c>
      <c r="B216" s="19">
        <v>7098</v>
      </c>
      <c r="C216" s="323">
        <v>0.05</v>
      </c>
      <c r="D216" s="142">
        <v>0.69</v>
      </c>
      <c r="E216" s="142">
        <v>0.69</v>
      </c>
      <c r="F216" s="101" t="s">
        <v>51</v>
      </c>
    </row>
    <row r="217" spans="1:6">
      <c r="A217" s="18" t="s">
        <v>8208</v>
      </c>
      <c r="B217" s="19">
        <v>6770</v>
      </c>
      <c r="C217" s="323">
        <v>0.05</v>
      </c>
      <c r="D217" s="142">
        <v>0.69</v>
      </c>
      <c r="E217" s="142">
        <v>0.69</v>
      </c>
      <c r="F217" s="101" t="s">
        <v>51</v>
      </c>
    </row>
    <row r="218" spans="1:6">
      <c r="A218" s="18" t="s">
        <v>8209</v>
      </c>
      <c r="B218" s="19">
        <v>6770</v>
      </c>
      <c r="C218" s="323">
        <v>0.05</v>
      </c>
      <c r="D218" s="142">
        <v>0.69</v>
      </c>
      <c r="E218" s="142">
        <v>0.69</v>
      </c>
      <c r="F218" s="101" t="s">
        <v>51</v>
      </c>
    </row>
    <row r="219" spans="1:6">
      <c r="A219" s="18" t="s">
        <v>8210</v>
      </c>
      <c r="B219" s="19">
        <v>6770</v>
      </c>
      <c r="C219" s="323">
        <v>0.05</v>
      </c>
      <c r="D219" s="142">
        <v>0.69</v>
      </c>
      <c r="E219" s="142">
        <v>0.69</v>
      </c>
      <c r="F219" s="101" t="s">
        <v>51</v>
      </c>
    </row>
    <row r="220" spans="1:6">
      <c r="A220" s="18" t="s">
        <v>8211</v>
      </c>
      <c r="B220" s="19">
        <v>6770</v>
      </c>
      <c r="C220" s="323">
        <v>0.05</v>
      </c>
      <c r="D220" s="142">
        <v>0.69</v>
      </c>
      <c r="E220" s="142">
        <v>0.69</v>
      </c>
      <c r="F220" s="101" t="s">
        <v>51</v>
      </c>
    </row>
    <row r="221" spans="1:6">
      <c r="A221" s="18" t="s">
        <v>8212</v>
      </c>
      <c r="B221" s="19">
        <v>6770</v>
      </c>
      <c r="C221" s="323">
        <v>0.05</v>
      </c>
      <c r="D221" s="142">
        <v>0.69</v>
      </c>
      <c r="E221" s="142">
        <v>0.69</v>
      </c>
      <c r="F221" s="101" t="s">
        <v>51</v>
      </c>
    </row>
    <row r="222" spans="1:6">
      <c r="A222" s="18" t="s">
        <v>8213</v>
      </c>
      <c r="B222" s="19">
        <v>6770</v>
      </c>
      <c r="C222" s="323">
        <v>0.05</v>
      </c>
      <c r="D222" s="142">
        <v>0.69</v>
      </c>
      <c r="E222" s="142">
        <v>0.69</v>
      </c>
      <c r="F222" s="101" t="s">
        <v>51</v>
      </c>
    </row>
    <row r="223" spans="1:6">
      <c r="A223" s="18" t="s">
        <v>8214</v>
      </c>
      <c r="B223" s="19">
        <v>6557</v>
      </c>
      <c r="C223" s="323">
        <v>0.05</v>
      </c>
      <c r="D223" s="142">
        <v>0.69</v>
      </c>
      <c r="E223" s="142">
        <v>0.69</v>
      </c>
      <c r="F223" s="101" t="s">
        <v>51</v>
      </c>
    </row>
    <row r="224" spans="1:6">
      <c r="A224" s="18" t="s">
        <v>8215</v>
      </c>
      <c r="B224" s="19">
        <v>6557</v>
      </c>
      <c r="C224" s="323">
        <v>0.05</v>
      </c>
      <c r="D224" s="142">
        <v>0.69</v>
      </c>
      <c r="E224" s="142">
        <v>0.69</v>
      </c>
      <c r="F224" s="101" t="s">
        <v>51</v>
      </c>
    </row>
    <row r="225" spans="1:6">
      <c r="A225" s="18" t="s">
        <v>8216</v>
      </c>
      <c r="B225" s="19">
        <v>6557</v>
      </c>
      <c r="C225" s="323">
        <v>0.05</v>
      </c>
      <c r="D225" s="142">
        <v>0.69</v>
      </c>
      <c r="E225" s="142">
        <v>0.69</v>
      </c>
      <c r="F225" s="101" t="s">
        <v>51</v>
      </c>
    </row>
    <row r="226" spans="1:6">
      <c r="A226" s="18" t="s">
        <v>8217</v>
      </c>
      <c r="B226" s="19">
        <v>6998</v>
      </c>
      <c r="C226" s="323">
        <v>0.05</v>
      </c>
      <c r="D226" s="142">
        <v>0.69</v>
      </c>
      <c r="E226" s="142">
        <v>0.69</v>
      </c>
      <c r="F226" s="101" t="s">
        <v>51</v>
      </c>
    </row>
    <row r="227" spans="1:6">
      <c r="A227" s="18" t="s">
        <v>8218</v>
      </c>
      <c r="B227" s="19">
        <v>1360</v>
      </c>
      <c r="C227" s="323">
        <v>0.05</v>
      </c>
      <c r="D227" s="142">
        <v>0.69</v>
      </c>
      <c r="E227" s="142">
        <v>0.69</v>
      </c>
      <c r="F227" s="101" t="s">
        <v>51</v>
      </c>
    </row>
    <row r="228" spans="1:6">
      <c r="A228" s="18" t="s">
        <v>8219</v>
      </c>
      <c r="B228" s="19">
        <v>6887</v>
      </c>
      <c r="C228" s="323">
        <v>0.05</v>
      </c>
      <c r="D228" s="142">
        <v>0.69</v>
      </c>
      <c r="E228" s="142">
        <v>0.69</v>
      </c>
      <c r="F228" s="101" t="s">
        <v>51</v>
      </c>
    </row>
    <row r="229" spans="1:6">
      <c r="A229" s="18" t="s">
        <v>8220</v>
      </c>
      <c r="B229" s="19">
        <v>6727</v>
      </c>
      <c r="C229" s="323">
        <v>0.05</v>
      </c>
      <c r="D229" s="142">
        <v>0.69</v>
      </c>
      <c r="E229" s="142">
        <v>0.69</v>
      </c>
      <c r="F229" s="101" t="s">
        <v>51</v>
      </c>
    </row>
    <row r="230" spans="1:6">
      <c r="A230" s="18" t="s">
        <v>8221</v>
      </c>
      <c r="B230" s="19">
        <v>6727</v>
      </c>
      <c r="C230" s="323">
        <v>0.05</v>
      </c>
      <c r="D230" s="142">
        <v>0.69</v>
      </c>
      <c r="E230" s="142">
        <v>0.69</v>
      </c>
      <c r="F230" s="101" t="s">
        <v>51</v>
      </c>
    </row>
    <row r="231" spans="1:6">
      <c r="A231" s="18" t="s">
        <v>8222</v>
      </c>
      <c r="B231" s="19">
        <v>6727</v>
      </c>
      <c r="C231" s="323">
        <v>0.05</v>
      </c>
      <c r="D231" s="142">
        <v>0.69</v>
      </c>
      <c r="E231" s="142">
        <v>0.69</v>
      </c>
      <c r="F231" s="101" t="s">
        <v>51</v>
      </c>
    </row>
    <row r="232" spans="1:6">
      <c r="A232" s="18" t="s">
        <v>8223</v>
      </c>
      <c r="B232" s="19">
        <v>6727</v>
      </c>
      <c r="C232" s="323">
        <v>0.05</v>
      </c>
      <c r="D232" s="142">
        <v>0.69</v>
      </c>
      <c r="E232" s="142">
        <v>0.69</v>
      </c>
      <c r="F232" s="101" t="s">
        <v>51</v>
      </c>
    </row>
    <row r="233" spans="1:6">
      <c r="A233" s="18" t="s">
        <v>8224</v>
      </c>
      <c r="B233" s="19">
        <v>6727</v>
      </c>
      <c r="C233" s="323">
        <v>0.05</v>
      </c>
      <c r="D233" s="142">
        <v>0.69</v>
      </c>
      <c r="E233" s="142">
        <v>0.69</v>
      </c>
      <c r="F233" s="101" t="s">
        <v>51</v>
      </c>
    </row>
    <row r="234" spans="1:6">
      <c r="A234" s="18" t="s">
        <v>8225</v>
      </c>
      <c r="B234" s="19">
        <v>6671</v>
      </c>
      <c r="C234" s="323">
        <v>0.05</v>
      </c>
      <c r="D234" s="142">
        <v>0.69</v>
      </c>
      <c r="E234" s="142">
        <v>0.69</v>
      </c>
      <c r="F234" s="101" t="s">
        <v>51</v>
      </c>
    </row>
    <row r="235" spans="1:6">
      <c r="A235" s="18" t="s">
        <v>8226</v>
      </c>
      <c r="B235" s="19">
        <v>6557</v>
      </c>
      <c r="C235" s="323">
        <v>0.05</v>
      </c>
      <c r="D235" s="142">
        <v>0.69</v>
      </c>
      <c r="E235" s="142">
        <v>0.69</v>
      </c>
      <c r="F235" s="101" t="s">
        <v>51</v>
      </c>
    </row>
    <row r="236" spans="1:6">
      <c r="A236" s="18" t="s">
        <v>8227</v>
      </c>
      <c r="B236" s="19">
        <v>6671</v>
      </c>
      <c r="C236" s="323">
        <v>0.05</v>
      </c>
      <c r="D236" s="142">
        <v>0.69</v>
      </c>
      <c r="E236" s="142">
        <v>0.69</v>
      </c>
      <c r="F236" s="101" t="s">
        <v>51</v>
      </c>
    </row>
    <row r="237" spans="1:6">
      <c r="A237" s="18" t="s">
        <v>8228</v>
      </c>
      <c r="B237" s="19">
        <v>6671</v>
      </c>
      <c r="C237" s="323">
        <v>0.05</v>
      </c>
      <c r="D237" s="142">
        <v>0.69</v>
      </c>
      <c r="E237" s="142">
        <v>0.69</v>
      </c>
      <c r="F237" s="101" t="s">
        <v>51</v>
      </c>
    </row>
    <row r="238" spans="1:6">
      <c r="A238" s="18" t="s">
        <v>8229</v>
      </c>
      <c r="B238" s="19">
        <v>6671</v>
      </c>
      <c r="C238" s="323">
        <v>0.05</v>
      </c>
      <c r="D238" s="142">
        <v>0.69</v>
      </c>
      <c r="E238" s="142">
        <v>0.69</v>
      </c>
      <c r="F238" s="101" t="s">
        <v>51</v>
      </c>
    </row>
    <row r="239" spans="1:6">
      <c r="A239" s="18" t="s">
        <v>8230</v>
      </c>
      <c r="B239" s="19">
        <v>6671</v>
      </c>
      <c r="C239" s="323">
        <v>0.05</v>
      </c>
      <c r="D239" s="142">
        <v>0.69</v>
      </c>
      <c r="E239" s="142">
        <v>0.69</v>
      </c>
      <c r="F239" s="101" t="s">
        <v>51</v>
      </c>
    </row>
    <row r="240" spans="1:6">
      <c r="A240" s="18" t="s">
        <v>8231</v>
      </c>
      <c r="B240" s="19">
        <v>6671</v>
      </c>
      <c r="C240" s="323">
        <v>0.05</v>
      </c>
      <c r="D240" s="142">
        <v>0.69</v>
      </c>
      <c r="E240" s="142">
        <v>0.69</v>
      </c>
      <c r="F240" s="101" t="s">
        <v>51</v>
      </c>
    </row>
    <row r="241" spans="1:6">
      <c r="A241" s="18" t="s">
        <v>8232</v>
      </c>
      <c r="B241" s="19">
        <v>6671</v>
      </c>
      <c r="C241" s="323">
        <v>0.05</v>
      </c>
      <c r="D241" s="142">
        <v>0.69</v>
      </c>
      <c r="E241" s="142">
        <v>0.69</v>
      </c>
      <c r="F241" s="101" t="s">
        <v>51</v>
      </c>
    </row>
    <row r="242" spans="1:6">
      <c r="A242" s="18" t="s">
        <v>8233</v>
      </c>
      <c r="B242" s="19">
        <v>6671</v>
      </c>
      <c r="C242" s="323">
        <v>0.05</v>
      </c>
      <c r="D242" s="142">
        <v>0.69</v>
      </c>
      <c r="E242" s="142">
        <v>0.69</v>
      </c>
      <c r="F242" s="101" t="s">
        <v>51</v>
      </c>
    </row>
    <row r="243" spans="1:6">
      <c r="A243" s="18" t="s">
        <v>8234</v>
      </c>
      <c r="B243" s="19">
        <v>6671</v>
      </c>
      <c r="C243" s="323">
        <v>0.05</v>
      </c>
      <c r="D243" s="142">
        <v>0.69</v>
      </c>
      <c r="E243" s="142">
        <v>0.69</v>
      </c>
      <c r="F243" s="101" t="s">
        <v>51</v>
      </c>
    </row>
    <row r="244" spans="1:6">
      <c r="A244" s="18" t="s">
        <v>8235</v>
      </c>
      <c r="B244" s="19">
        <v>6671</v>
      </c>
      <c r="C244" s="323">
        <v>0.05</v>
      </c>
      <c r="D244" s="142">
        <v>0.69</v>
      </c>
      <c r="E244" s="142">
        <v>0.69</v>
      </c>
      <c r="F244" s="101" t="s">
        <v>51</v>
      </c>
    </row>
    <row r="245" spans="1:6">
      <c r="A245" s="18" t="s">
        <v>8236</v>
      </c>
      <c r="B245" s="19">
        <v>6827</v>
      </c>
      <c r="C245" s="323">
        <v>0.05</v>
      </c>
      <c r="D245" s="142">
        <v>0.69</v>
      </c>
      <c r="E245" s="142">
        <v>0.69</v>
      </c>
      <c r="F245" s="101" t="s">
        <v>51</v>
      </c>
    </row>
    <row r="246" spans="1:6">
      <c r="A246" s="18" t="s">
        <v>8237</v>
      </c>
      <c r="B246" s="19">
        <v>7008</v>
      </c>
      <c r="C246" s="323">
        <v>0.05</v>
      </c>
      <c r="D246" s="142">
        <v>0.69</v>
      </c>
      <c r="E246" s="142">
        <v>0.69</v>
      </c>
      <c r="F246" s="101" t="s">
        <v>51</v>
      </c>
    </row>
    <row r="247" spans="1:6">
      <c r="A247" s="18" t="s">
        <v>8238</v>
      </c>
      <c r="B247" s="19">
        <v>7008</v>
      </c>
      <c r="C247" s="323">
        <v>0.05</v>
      </c>
      <c r="D247" s="142">
        <v>0.69</v>
      </c>
      <c r="E247" s="142">
        <v>0.69</v>
      </c>
      <c r="F247" s="101" t="s">
        <v>51</v>
      </c>
    </row>
    <row r="248" spans="1:6">
      <c r="A248" s="18" t="s">
        <v>8239</v>
      </c>
      <c r="B248" s="19">
        <v>6893</v>
      </c>
      <c r="C248" s="323">
        <v>0.05</v>
      </c>
      <c r="D248" s="142">
        <v>0.69</v>
      </c>
      <c r="E248" s="142">
        <v>0.69</v>
      </c>
      <c r="F248" s="101" t="s">
        <v>51</v>
      </c>
    </row>
    <row r="249" spans="1:6">
      <c r="A249" s="18" t="s">
        <v>8240</v>
      </c>
      <c r="B249" s="19">
        <v>10141</v>
      </c>
      <c r="C249" s="323">
        <v>0.05</v>
      </c>
      <c r="D249" s="142">
        <v>0.69</v>
      </c>
      <c r="E249" s="142">
        <v>0.69</v>
      </c>
      <c r="F249" s="101" t="s">
        <v>51</v>
      </c>
    </row>
    <row r="250" spans="1:6">
      <c r="A250" s="18" t="s">
        <v>8241</v>
      </c>
      <c r="B250" s="19">
        <v>3689</v>
      </c>
      <c r="C250" s="323">
        <v>0.05</v>
      </c>
      <c r="D250" s="142">
        <v>0.69</v>
      </c>
      <c r="E250" s="142">
        <v>0.69</v>
      </c>
      <c r="F250" s="101" t="s">
        <v>51</v>
      </c>
    </row>
    <row r="251" spans="1:6">
      <c r="A251" s="18" t="s">
        <v>8242</v>
      </c>
      <c r="B251" s="324">
        <v>7847</v>
      </c>
      <c r="C251" s="323">
        <v>0.05</v>
      </c>
      <c r="D251" s="142">
        <v>0.69</v>
      </c>
      <c r="E251" s="142">
        <v>0.69</v>
      </c>
      <c r="F251" s="101" t="s">
        <v>51</v>
      </c>
    </row>
    <row r="252" spans="1:6">
      <c r="A252" s="18" t="s">
        <v>8243</v>
      </c>
      <c r="B252" s="19">
        <v>6995</v>
      </c>
      <c r="C252" s="323">
        <v>0.05</v>
      </c>
      <c r="D252" s="142">
        <v>0.69</v>
      </c>
      <c r="E252" s="142">
        <v>0.69</v>
      </c>
      <c r="F252" s="101" t="s">
        <v>51</v>
      </c>
    </row>
    <row r="253" spans="1:6">
      <c r="A253" s="18" t="s">
        <v>8244</v>
      </c>
      <c r="B253" s="19">
        <v>6924</v>
      </c>
      <c r="C253" s="323">
        <v>0.05</v>
      </c>
      <c r="D253" s="142">
        <v>0.69</v>
      </c>
      <c r="E253" s="142">
        <v>0.69</v>
      </c>
      <c r="F253" s="101" t="s">
        <v>51</v>
      </c>
    </row>
    <row r="254" spans="1:6">
      <c r="A254" s="18" t="s">
        <v>8245</v>
      </c>
      <c r="B254" s="19">
        <v>6965</v>
      </c>
      <c r="C254" s="323">
        <v>0.05</v>
      </c>
      <c r="D254" s="142">
        <v>0.69</v>
      </c>
      <c r="E254" s="142">
        <v>0.69</v>
      </c>
      <c r="F254" s="101" t="s">
        <v>51</v>
      </c>
    </row>
    <row r="255" spans="1:6">
      <c r="A255" s="18" t="s">
        <v>8246</v>
      </c>
      <c r="B255" s="19">
        <v>11708</v>
      </c>
      <c r="C255" s="323">
        <v>0.05</v>
      </c>
      <c r="D255" s="142">
        <v>0.69</v>
      </c>
      <c r="E255" s="142">
        <v>0.69</v>
      </c>
      <c r="F255" s="101" t="s">
        <v>51</v>
      </c>
    </row>
    <row r="256" spans="1:6">
      <c r="A256" s="18" t="s">
        <v>8247</v>
      </c>
      <c r="B256" s="192">
        <v>6697</v>
      </c>
      <c r="C256" s="323">
        <v>0.05</v>
      </c>
      <c r="D256" s="142">
        <v>0.69</v>
      </c>
      <c r="E256" s="142">
        <v>0.69</v>
      </c>
      <c r="F256" s="101" t="s">
        <v>51</v>
      </c>
    </row>
    <row r="257" spans="1:6">
      <c r="A257" s="18" t="s">
        <v>8248</v>
      </c>
      <c r="B257" s="19">
        <v>6669</v>
      </c>
      <c r="C257" s="323">
        <v>0.05</v>
      </c>
      <c r="D257" s="142">
        <v>0.69</v>
      </c>
      <c r="E257" s="142">
        <v>0.69</v>
      </c>
      <c r="F257" s="101" t="s">
        <v>51</v>
      </c>
    </row>
    <row r="258" spans="1:6">
      <c r="A258" s="18" t="s">
        <v>8249</v>
      </c>
      <c r="B258" s="19">
        <v>6903</v>
      </c>
      <c r="C258" s="323">
        <v>0.05</v>
      </c>
      <c r="D258" s="142">
        <v>0.69</v>
      </c>
      <c r="E258" s="142">
        <v>0.69</v>
      </c>
      <c r="F258" s="101" t="s">
        <v>51</v>
      </c>
    </row>
    <row r="259" spans="1:6">
      <c r="A259" s="18" t="s">
        <v>8250</v>
      </c>
      <c r="B259" s="19">
        <v>10856</v>
      </c>
      <c r="C259" s="323">
        <v>0.05</v>
      </c>
      <c r="D259" s="142">
        <v>0.69</v>
      </c>
      <c r="E259" s="142">
        <v>0.69</v>
      </c>
      <c r="F259" s="101" t="s">
        <v>51</v>
      </c>
    </row>
    <row r="260" spans="1:6">
      <c r="A260" s="18" t="s">
        <v>8251</v>
      </c>
      <c r="B260" s="19">
        <v>9746</v>
      </c>
      <c r="C260" s="323">
        <v>0.05</v>
      </c>
      <c r="D260" s="142">
        <v>0.69</v>
      </c>
      <c r="E260" s="142">
        <v>0.69</v>
      </c>
      <c r="F260" s="101" t="s">
        <v>51</v>
      </c>
    </row>
    <row r="261" spans="1:6">
      <c r="A261" s="18" t="s">
        <v>8252</v>
      </c>
      <c r="B261" s="19">
        <v>6660</v>
      </c>
      <c r="C261" s="323">
        <v>0.05</v>
      </c>
      <c r="D261" s="142">
        <v>0.69</v>
      </c>
      <c r="E261" s="142">
        <v>0.69</v>
      </c>
      <c r="F261" s="101" t="s">
        <v>51</v>
      </c>
    </row>
    <row r="262" spans="1:6">
      <c r="A262" s="18" t="s">
        <v>8253</v>
      </c>
      <c r="B262" s="19">
        <v>7129</v>
      </c>
      <c r="C262" s="323">
        <v>0.05</v>
      </c>
      <c r="D262" s="142">
        <v>0.69</v>
      </c>
      <c r="E262" s="142">
        <v>0.69</v>
      </c>
      <c r="F262" s="101" t="s">
        <v>51</v>
      </c>
    </row>
    <row r="263" spans="1:6">
      <c r="A263" s="18" t="s">
        <v>8254</v>
      </c>
      <c r="B263" s="19">
        <v>14337</v>
      </c>
      <c r="C263" s="323">
        <v>0.05</v>
      </c>
      <c r="D263" s="142">
        <v>0.69</v>
      </c>
      <c r="E263" s="142">
        <v>0.69</v>
      </c>
      <c r="F263" s="101" t="s">
        <v>51</v>
      </c>
    </row>
    <row r="264" spans="1:6">
      <c r="A264" s="18" t="s">
        <v>8255</v>
      </c>
      <c r="B264" s="19">
        <v>7055</v>
      </c>
      <c r="C264" s="323">
        <v>0.05</v>
      </c>
      <c r="D264" s="142">
        <v>0.69</v>
      </c>
      <c r="E264" s="142">
        <v>0.69</v>
      </c>
      <c r="F264" s="101" t="s">
        <v>51</v>
      </c>
    </row>
    <row r="265" spans="1:6">
      <c r="A265" s="18" t="s">
        <v>8256</v>
      </c>
      <c r="B265" s="19">
        <v>7137</v>
      </c>
      <c r="C265" s="323">
        <v>0.05</v>
      </c>
      <c r="D265" s="142">
        <v>0.69</v>
      </c>
      <c r="E265" s="142">
        <v>0.69</v>
      </c>
      <c r="F265" s="101" t="s">
        <v>51</v>
      </c>
    </row>
    <row r="266" spans="1:6">
      <c r="A266" s="18" t="s">
        <v>8257</v>
      </c>
      <c r="B266" s="19">
        <v>7113</v>
      </c>
      <c r="C266" s="323">
        <v>0.05</v>
      </c>
      <c r="D266" s="142">
        <v>0.69</v>
      </c>
      <c r="E266" s="142">
        <v>0.69</v>
      </c>
      <c r="F266" s="101" t="s">
        <v>51</v>
      </c>
    </row>
    <row r="267" spans="1:6">
      <c r="A267" s="18" t="s">
        <v>8258</v>
      </c>
      <c r="B267" s="19">
        <v>6143</v>
      </c>
      <c r="C267" s="323">
        <v>0.05</v>
      </c>
      <c r="D267" s="11">
        <v>0.8</v>
      </c>
      <c r="E267" s="11">
        <v>0.8</v>
      </c>
      <c r="F267" s="101" t="s">
        <v>51</v>
      </c>
    </row>
    <row r="268" spans="1:6">
      <c r="A268" s="18" t="s">
        <v>8259</v>
      </c>
      <c r="B268" s="19">
        <v>84</v>
      </c>
      <c r="C268" s="323">
        <v>0.05</v>
      </c>
      <c r="D268" s="142">
        <v>0.69</v>
      </c>
      <c r="E268" s="142">
        <v>0.69</v>
      </c>
      <c r="F268" s="101" t="s">
        <v>51</v>
      </c>
    </row>
    <row r="269" spans="1:6">
      <c r="A269" s="18" t="s">
        <v>8260</v>
      </c>
      <c r="B269" s="19">
        <v>14065</v>
      </c>
      <c r="C269" s="323">
        <v>0.05</v>
      </c>
      <c r="D269" s="142">
        <v>0.69</v>
      </c>
      <c r="E269" s="142">
        <v>0.69</v>
      </c>
      <c r="F269" s="101" t="s">
        <v>51</v>
      </c>
    </row>
    <row r="270" spans="1:6">
      <c r="A270" s="18" t="s">
        <v>8261</v>
      </c>
      <c r="B270" s="19">
        <v>11104</v>
      </c>
      <c r="C270" s="323">
        <v>0.05</v>
      </c>
      <c r="D270" s="142">
        <v>0.69</v>
      </c>
      <c r="E270" s="142">
        <v>0.69</v>
      </c>
      <c r="F270" s="101" t="s">
        <v>51</v>
      </c>
    </row>
    <row r="271" spans="1:6">
      <c r="A271" s="18" t="s">
        <v>8262</v>
      </c>
      <c r="B271" s="19">
        <v>6936</v>
      </c>
      <c r="C271" s="323">
        <v>0.05</v>
      </c>
      <c r="D271" s="142">
        <v>0.69</v>
      </c>
      <c r="E271" s="142">
        <v>0.69</v>
      </c>
      <c r="F271" s="101" t="s">
        <v>51</v>
      </c>
    </row>
    <row r="272" spans="1:6">
      <c r="A272" s="18" t="s">
        <v>8263</v>
      </c>
      <c r="B272" s="19">
        <v>6557</v>
      </c>
      <c r="C272" s="323">
        <v>0.05</v>
      </c>
      <c r="D272" s="142">
        <v>0.69</v>
      </c>
      <c r="E272" s="142">
        <v>0.69</v>
      </c>
      <c r="F272" s="101" t="s">
        <v>51</v>
      </c>
    </row>
    <row r="273" spans="1:6">
      <c r="A273" s="18" t="s">
        <v>8264</v>
      </c>
      <c r="B273" s="19">
        <v>6557</v>
      </c>
      <c r="C273" s="323">
        <v>0.05</v>
      </c>
      <c r="D273" s="142">
        <v>0.69</v>
      </c>
      <c r="E273" s="142">
        <v>0.69</v>
      </c>
      <c r="F273" s="101" t="s">
        <v>51</v>
      </c>
    </row>
    <row r="274" spans="1:6">
      <c r="A274" s="18" t="s">
        <v>8265</v>
      </c>
      <c r="B274" s="13">
        <v>14732</v>
      </c>
      <c r="C274" s="323">
        <v>0.05</v>
      </c>
      <c r="D274" s="142">
        <v>0.69</v>
      </c>
      <c r="E274" s="142">
        <v>0.69</v>
      </c>
      <c r="F274" s="101" t="s">
        <v>51</v>
      </c>
    </row>
    <row r="275" spans="1:6">
      <c r="A275" s="18" t="s">
        <v>8266</v>
      </c>
      <c r="B275" s="19">
        <v>7747</v>
      </c>
      <c r="C275" s="323">
        <v>0.05</v>
      </c>
      <c r="D275" s="142">
        <v>0.69</v>
      </c>
      <c r="E275" s="142">
        <v>0.69</v>
      </c>
      <c r="F275" s="101" t="s">
        <v>51</v>
      </c>
    </row>
    <row r="276" spans="1:6">
      <c r="A276" s="18" t="s">
        <v>8267</v>
      </c>
      <c r="B276" s="19">
        <v>6998</v>
      </c>
      <c r="C276" s="323">
        <v>0.05</v>
      </c>
      <c r="D276" s="142">
        <v>0.69</v>
      </c>
      <c r="E276" s="142">
        <v>0.69</v>
      </c>
      <c r="F276" s="101" t="s">
        <v>51</v>
      </c>
    </row>
    <row r="277" spans="1:6">
      <c r="A277" s="18" t="s">
        <v>8268</v>
      </c>
      <c r="B277" s="19">
        <v>1360</v>
      </c>
      <c r="C277" s="323">
        <v>0.05</v>
      </c>
      <c r="D277" s="142">
        <v>0.69</v>
      </c>
      <c r="E277" s="142">
        <v>0.69</v>
      </c>
      <c r="F277" s="101" t="s">
        <v>51</v>
      </c>
    </row>
    <row r="278" spans="1:6">
      <c r="A278" s="18" t="s">
        <v>8269</v>
      </c>
      <c r="B278" s="19">
        <v>7183</v>
      </c>
      <c r="C278" s="323">
        <v>0.05</v>
      </c>
      <c r="D278" s="142">
        <v>0.69</v>
      </c>
      <c r="E278" s="142">
        <v>0.69</v>
      </c>
      <c r="F278" s="101" t="s">
        <v>51</v>
      </c>
    </row>
    <row r="279" spans="1:6">
      <c r="A279" s="18" t="s">
        <v>8270</v>
      </c>
      <c r="B279" s="19"/>
      <c r="C279" s="323">
        <v>0.05</v>
      </c>
      <c r="D279" s="142">
        <v>0.69</v>
      </c>
      <c r="E279" s="142">
        <v>0.69</v>
      </c>
      <c r="F279" s="101" t="s">
        <v>51</v>
      </c>
    </row>
    <row r="280" spans="1:6">
      <c r="A280" s="18" t="s">
        <v>8271</v>
      </c>
      <c r="B280" s="19">
        <v>7186</v>
      </c>
      <c r="C280" s="323">
        <v>0.05</v>
      </c>
      <c r="D280" s="142">
        <v>0.69</v>
      </c>
      <c r="E280" s="142">
        <v>0.69</v>
      </c>
      <c r="F280" s="101" t="s">
        <v>51</v>
      </c>
    </row>
    <row r="281" spans="1:6">
      <c r="A281" s="18" t="s">
        <v>8272</v>
      </c>
      <c r="B281" s="19">
        <v>189</v>
      </c>
      <c r="C281" s="323">
        <v>0.05</v>
      </c>
      <c r="D281" s="11">
        <v>0.8</v>
      </c>
      <c r="E281" s="11">
        <v>0.8</v>
      </c>
      <c r="F281" s="101" t="s">
        <v>51</v>
      </c>
    </row>
    <row r="282" spans="1:6">
      <c r="A282" s="18" t="s">
        <v>8273</v>
      </c>
      <c r="B282" s="19"/>
      <c r="C282" s="323">
        <v>0.05</v>
      </c>
      <c r="D282" s="142">
        <v>0.69</v>
      </c>
      <c r="E282" s="142">
        <v>0.69</v>
      </c>
      <c r="F282" s="101" t="s">
        <v>51</v>
      </c>
    </row>
    <row r="283" spans="1:6">
      <c r="A283" s="18" t="s">
        <v>8274</v>
      </c>
      <c r="B283" s="29">
        <v>14480</v>
      </c>
      <c r="C283" s="323">
        <v>0.05</v>
      </c>
      <c r="D283" s="142">
        <v>0.69</v>
      </c>
      <c r="E283" s="142">
        <v>0.69</v>
      </c>
      <c r="F283" s="101" t="s">
        <v>51</v>
      </c>
    </row>
    <row r="284" spans="1:6">
      <c r="A284" s="18" t="s">
        <v>8275</v>
      </c>
      <c r="B284" s="19">
        <v>7747</v>
      </c>
      <c r="C284" s="323">
        <v>0.05</v>
      </c>
      <c r="D284" s="142">
        <v>0.69</v>
      </c>
      <c r="E284" s="142">
        <v>0.69</v>
      </c>
      <c r="F284" s="101" t="s">
        <v>51</v>
      </c>
    </row>
    <row r="285" spans="1:6">
      <c r="A285" s="18" t="s">
        <v>8276</v>
      </c>
      <c r="B285" s="19"/>
      <c r="C285" s="323">
        <v>0.05</v>
      </c>
      <c r="D285" s="142">
        <v>0.69</v>
      </c>
      <c r="E285" s="142">
        <v>0.69</v>
      </c>
      <c r="F285" s="101" t="s">
        <v>51</v>
      </c>
    </row>
    <row r="286" spans="1:6">
      <c r="A286" s="18" t="s">
        <v>8277</v>
      </c>
      <c r="B286" s="19">
        <v>14440</v>
      </c>
      <c r="C286" s="323">
        <v>0.05</v>
      </c>
      <c r="D286" s="142">
        <v>0.69</v>
      </c>
      <c r="E286" s="142">
        <v>0.69</v>
      </c>
      <c r="F286" s="101" t="s">
        <v>51</v>
      </c>
    </row>
    <row r="287" spans="1:6">
      <c r="A287" s="18" t="s">
        <v>8278</v>
      </c>
      <c r="B287" s="19">
        <v>6729</v>
      </c>
      <c r="C287" s="323">
        <v>0.05</v>
      </c>
      <c r="D287" s="11">
        <v>0.8</v>
      </c>
      <c r="E287" s="11">
        <v>0.8</v>
      </c>
      <c r="F287" s="101" t="s">
        <v>51</v>
      </c>
    </row>
    <row r="288" spans="1:6">
      <c r="A288" s="18" t="s">
        <v>8279</v>
      </c>
      <c r="B288" s="19">
        <v>189</v>
      </c>
      <c r="C288" s="323">
        <v>0.05</v>
      </c>
      <c r="D288" s="11">
        <v>0.8</v>
      </c>
      <c r="E288" s="11">
        <v>0.8</v>
      </c>
      <c r="F288" s="101" t="s">
        <v>51</v>
      </c>
    </row>
    <row r="289" spans="1:6">
      <c r="A289" s="18" t="s">
        <v>8280</v>
      </c>
      <c r="B289" s="19">
        <v>14646</v>
      </c>
      <c r="C289" s="323">
        <v>0.05</v>
      </c>
      <c r="D289" s="142">
        <v>0.69</v>
      </c>
      <c r="E289" s="142">
        <v>0.69</v>
      </c>
      <c r="F289" s="101" t="s">
        <v>51</v>
      </c>
    </row>
    <row r="290" spans="1:6">
      <c r="A290" s="18" t="s">
        <v>8281</v>
      </c>
      <c r="B290" s="19">
        <v>9307</v>
      </c>
      <c r="C290" s="323">
        <v>0.05</v>
      </c>
      <c r="D290" s="142">
        <v>0.69</v>
      </c>
      <c r="E290" s="142">
        <v>0.69</v>
      </c>
      <c r="F290" s="101" t="s">
        <v>51</v>
      </c>
    </row>
    <row r="291" spans="1:6">
      <c r="A291" s="18" t="s">
        <v>8282</v>
      </c>
      <c r="B291" s="19">
        <v>189</v>
      </c>
      <c r="C291" s="323">
        <v>0.05</v>
      </c>
      <c r="D291" s="11">
        <v>0.8</v>
      </c>
      <c r="E291" s="11">
        <v>0.8</v>
      </c>
      <c r="F291" s="101" t="s">
        <v>51</v>
      </c>
    </row>
    <row r="292" spans="1:6">
      <c r="A292" s="18" t="s">
        <v>8283</v>
      </c>
      <c r="B292" s="19">
        <v>12609</v>
      </c>
      <c r="C292" s="323">
        <v>0.05</v>
      </c>
      <c r="D292" s="142">
        <v>0.69</v>
      </c>
      <c r="E292" s="142">
        <v>0.69</v>
      </c>
      <c r="F292" s="101" t="s">
        <v>51</v>
      </c>
    </row>
    <row r="293" spans="1:6">
      <c r="A293" s="18" t="s">
        <v>8284</v>
      </c>
      <c r="B293" s="19"/>
      <c r="C293" s="323">
        <v>0.05</v>
      </c>
      <c r="D293" s="142">
        <v>0.69</v>
      </c>
      <c r="E293" s="142">
        <v>0.69</v>
      </c>
      <c r="F293" s="101" t="s">
        <v>51</v>
      </c>
    </row>
    <row r="294" spans="1:6">
      <c r="A294" s="18" t="s">
        <v>8285</v>
      </c>
      <c r="B294" s="19">
        <v>7229</v>
      </c>
      <c r="C294" s="323">
        <v>0.05</v>
      </c>
      <c r="D294" s="142">
        <v>0.69</v>
      </c>
      <c r="E294" s="142">
        <v>0.69</v>
      </c>
      <c r="F294" s="101" t="s">
        <v>51</v>
      </c>
    </row>
    <row r="295" spans="1:6">
      <c r="A295" s="18" t="s">
        <v>8286</v>
      </c>
      <c r="B295" s="19"/>
      <c r="C295" s="323">
        <v>0.05</v>
      </c>
      <c r="D295" s="142">
        <v>0.69</v>
      </c>
      <c r="E295" s="142">
        <v>0.69</v>
      </c>
      <c r="F295" s="101" t="s">
        <v>51</v>
      </c>
    </row>
    <row r="296" spans="1:6">
      <c r="A296" s="18" t="s">
        <v>8287</v>
      </c>
      <c r="B296" s="19"/>
      <c r="C296" s="323">
        <v>0.05</v>
      </c>
      <c r="D296" s="142">
        <v>0.69</v>
      </c>
      <c r="E296" s="142">
        <v>0.69</v>
      </c>
      <c r="F296" s="101" t="s">
        <v>51</v>
      </c>
    </row>
    <row r="297" spans="1:6">
      <c r="A297" s="18" t="s">
        <v>8288</v>
      </c>
      <c r="B297" s="19">
        <v>189</v>
      </c>
      <c r="C297" s="323">
        <v>0.05</v>
      </c>
      <c r="D297" s="11">
        <v>0.8</v>
      </c>
      <c r="E297" s="11">
        <v>0.8</v>
      </c>
      <c r="F297" s="101" t="s">
        <v>51</v>
      </c>
    </row>
    <row r="298" spans="1:6">
      <c r="A298" s="18" t="s">
        <v>8289</v>
      </c>
      <c r="B298" s="19">
        <v>6106</v>
      </c>
      <c r="C298" s="323">
        <v>0.05</v>
      </c>
      <c r="D298" s="142">
        <v>0.69</v>
      </c>
      <c r="E298" s="142">
        <v>0.69</v>
      </c>
      <c r="F298" s="101" t="s">
        <v>51</v>
      </c>
    </row>
    <row r="299" spans="1:6">
      <c r="A299" s="18" t="s">
        <v>8290</v>
      </c>
      <c r="B299" s="19">
        <v>189</v>
      </c>
      <c r="C299" s="323">
        <v>0.05</v>
      </c>
      <c r="D299" s="11">
        <v>0.8</v>
      </c>
      <c r="E299" s="11">
        <v>0.8</v>
      </c>
      <c r="F299" s="101" t="s">
        <v>51</v>
      </c>
    </row>
    <row r="300" spans="1:6">
      <c r="A300" s="18" t="s">
        <v>8291</v>
      </c>
      <c r="B300" s="19">
        <v>2507</v>
      </c>
      <c r="C300" s="323">
        <v>0.05</v>
      </c>
      <c r="D300" s="142">
        <v>0.69</v>
      </c>
      <c r="E300" s="142">
        <v>0.69</v>
      </c>
      <c r="F300" s="101" t="s">
        <v>51</v>
      </c>
    </row>
    <row r="301" spans="1:6">
      <c r="A301" s="18" t="s">
        <v>8292</v>
      </c>
      <c r="B301" s="19"/>
      <c r="C301" s="323">
        <v>0.05</v>
      </c>
      <c r="D301" s="142">
        <v>0.69</v>
      </c>
      <c r="E301" s="142">
        <v>0.69</v>
      </c>
      <c r="F301" s="101" t="s">
        <v>51</v>
      </c>
    </row>
    <row r="302" spans="1:6">
      <c r="A302" s="18" t="s">
        <v>8293</v>
      </c>
      <c r="B302" s="325"/>
      <c r="C302" s="323">
        <v>0.05</v>
      </c>
      <c r="D302" s="142">
        <v>0.69</v>
      </c>
      <c r="E302" s="142">
        <v>0.69</v>
      </c>
      <c r="F302" s="101" t="s">
        <v>51</v>
      </c>
    </row>
    <row r="303" spans="1:6">
      <c r="A303" s="18" t="s">
        <v>8294</v>
      </c>
      <c r="B303" s="19">
        <v>189</v>
      </c>
      <c r="C303" s="323">
        <v>0.05</v>
      </c>
      <c r="D303" s="11">
        <v>0.8</v>
      </c>
      <c r="E303" s="11">
        <v>0.8</v>
      </c>
      <c r="F303" s="101" t="s">
        <v>51</v>
      </c>
    </row>
    <row r="304" spans="1:6">
      <c r="A304" s="18" t="s">
        <v>8295</v>
      </c>
      <c r="B304" s="19">
        <v>8486</v>
      </c>
      <c r="C304" s="323">
        <v>0.05</v>
      </c>
      <c r="D304" s="11">
        <v>0.8</v>
      </c>
      <c r="E304" s="11">
        <v>0.8</v>
      </c>
      <c r="F304" s="101" t="s">
        <v>51</v>
      </c>
    </row>
    <row r="305" spans="1:6">
      <c r="A305" s="18" t="s">
        <v>8296</v>
      </c>
      <c r="B305" s="19">
        <v>189</v>
      </c>
      <c r="C305" s="323">
        <v>0.05</v>
      </c>
      <c r="D305" s="11">
        <v>0.8</v>
      </c>
      <c r="E305" s="11">
        <v>0.8</v>
      </c>
      <c r="F305" s="101" t="s">
        <v>51</v>
      </c>
    </row>
    <row r="306" spans="1:6">
      <c r="A306" s="18" t="s">
        <v>8297</v>
      </c>
      <c r="B306" s="19">
        <v>189</v>
      </c>
      <c r="C306" s="323">
        <v>0.05</v>
      </c>
      <c r="D306" s="11">
        <v>0.8</v>
      </c>
      <c r="E306" s="11">
        <v>0.8</v>
      </c>
      <c r="F306" s="101" t="s">
        <v>51</v>
      </c>
    </row>
    <row r="307" spans="1:6">
      <c r="A307" s="18" t="s">
        <v>8298</v>
      </c>
      <c r="B307" s="19"/>
      <c r="C307" s="323">
        <v>0.05</v>
      </c>
      <c r="D307" s="142">
        <v>0.69</v>
      </c>
      <c r="E307" s="142">
        <v>0.69</v>
      </c>
      <c r="F307" s="101" t="s">
        <v>51</v>
      </c>
    </row>
    <row r="308" spans="1:6">
      <c r="A308" s="18" t="s">
        <v>8299</v>
      </c>
      <c r="B308" s="19">
        <v>6785</v>
      </c>
      <c r="C308" s="323">
        <v>0.05</v>
      </c>
      <c r="D308" s="142">
        <v>0.69</v>
      </c>
      <c r="E308" s="142">
        <v>0.69</v>
      </c>
      <c r="F308" s="101" t="s">
        <v>51</v>
      </c>
    </row>
    <row r="309" spans="1:6">
      <c r="A309" s="18" t="s">
        <v>8300</v>
      </c>
      <c r="B309" s="19"/>
      <c r="C309" s="323">
        <v>0.05</v>
      </c>
      <c r="D309" s="142">
        <v>0.69</v>
      </c>
      <c r="E309" s="142">
        <v>0.69</v>
      </c>
      <c r="F309" s="101" t="s">
        <v>51</v>
      </c>
    </row>
    <row r="310" spans="1:6">
      <c r="A310" s="18" t="s">
        <v>8301</v>
      </c>
      <c r="B310" s="19">
        <v>6557</v>
      </c>
      <c r="C310" s="323">
        <v>0.05</v>
      </c>
      <c r="D310" s="142">
        <v>0.69</v>
      </c>
      <c r="E310" s="142">
        <v>0.69</v>
      </c>
      <c r="F310" s="101" t="s">
        <v>51</v>
      </c>
    </row>
    <row r="311" spans="1:6">
      <c r="A311" s="18" t="s">
        <v>8302</v>
      </c>
      <c r="B311" s="19"/>
      <c r="C311" s="323">
        <v>0.05</v>
      </c>
      <c r="D311" s="142">
        <v>0.69</v>
      </c>
      <c r="E311" s="142">
        <v>0.69</v>
      </c>
      <c r="F311" s="101" t="s">
        <v>51</v>
      </c>
    </row>
    <row r="312" spans="1:6">
      <c r="A312" s="18" t="s">
        <v>8303</v>
      </c>
      <c r="B312" s="19">
        <v>6779</v>
      </c>
      <c r="C312" s="323">
        <v>0.05</v>
      </c>
      <c r="D312" s="142">
        <v>0.69</v>
      </c>
      <c r="E312" s="142">
        <v>0.69</v>
      </c>
      <c r="F312" s="101" t="s">
        <v>51</v>
      </c>
    </row>
    <row r="313" spans="1:6">
      <c r="A313" s="18" t="s">
        <v>8304</v>
      </c>
      <c r="B313" s="19">
        <v>6557</v>
      </c>
      <c r="C313" s="323">
        <v>0.05</v>
      </c>
      <c r="D313" s="142">
        <v>0.69</v>
      </c>
      <c r="E313" s="142">
        <v>0.69</v>
      </c>
      <c r="F313" s="101" t="s">
        <v>51</v>
      </c>
    </row>
    <row r="314" spans="1:6">
      <c r="A314" s="18" t="s">
        <v>8305</v>
      </c>
      <c r="B314" s="19">
        <v>12553</v>
      </c>
      <c r="C314" s="323">
        <v>0.05</v>
      </c>
      <c r="D314" s="142">
        <v>0.69</v>
      </c>
      <c r="E314" s="142">
        <v>0.69</v>
      </c>
      <c r="F314" s="101" t="s">
        <v>51</v>
      </c>
    </row>
    <row r="315" spans="1:6">
      <c r="A315" s="18" t="s">
        <v>8306</v>
      </c>
      <c r="B315" s="19"/>
      <c r="C315" s="323">
        <v>0.05</v>
      </c>
      <c r="D315" s="142">
        <v>0.69</v>
      </c>
      <c r="E315" s="142">
        <v>0.69</v>
      </c>
      <c r="F315" s="101" t="s">
        <v>51</v>
      </c>
    </row>
    <row r="316" spans="1:6">
      <c r="A316" s="18" t="s">
        <v>8307</v>
      </c>
      <c r="B316" s="19">
        <v>6675</v>
      </c>
      <c r="C316" s="323">
        <v>0.05</v>
      </c>
      <c r="D316" s="142">
        <v>0.69</v>
      </c>
      <c r="E316" s="142">
        <v>0.69</v>
      </c>
      <c r="F316" s="101" t="s">
        <v>51</v>
      </c>
    </row>
    <row r="317" spans="1:6">
      <c r="A317" s="18" t="s">
        <v>8308</v>
      </c>
      <c r="B317" s="19"/>
      <c r="C317" s="323">
        <v>0.05</v>
      </c>
      <c r="D317" s="142">
        <v>0.69</v>
      </c>
      <c r="E317" s="142">
        <v>0.69</v>
      </c>
      <c r="F317" s="101" t="s">
        <v>51</v>
      </c>
    </row>
    <row r="318" spans="1:6">
      <c r="A318" s="18" t="s">
        <v>8309</v>
      </c>
      <c r="B318" s="19"/>
      <c r="C318" s="323">
        <v>0.05</v>
      </c>
      <c r="D318" s="142">
        <v>0.69</v>
      </c>
      <c r="E318" s="142">
        <v>0.69</v>
      </c>
      <c r="F318" s="101" t="s">
        <v>51</v>
      </c>
    </row>
    <row r="319" spans="1:6">
      <c r="A319" s="18" t="s">
        <v>8310</v>
      </c>
      <c r="B319" s="19">
        <v>7132</v>
      </c>
      <c r="C319" s="323">
        <v>0.05</v>
      </c>
      <c r="D319" s="142">
        <v>0.69</v>
      </c>
      <c r="E319" s="142">
        <v>0.69</v>
      </c>
      <c r="F319" s="101" t="s">
        <v>51</v>
      </c>
    </row>
    <row r="320" spans="1:6">
      <c r="A320" s="18" t="s">
        <v>8311</v>
      </c>
      <c r="B320" s="19"/>
      <c r="C320" s="323">
        <v>0.05</v>
      </c>
      <c r="D320" s="142">
        <v>0.69</v>
      </c>
      <c r="E320" s="142">
        <v>0.69</v>
      </c>
      <c r="F320" s="101" t="s">
        <v>51</v>
      </c>
    </row>
    <row r="321" spans="1:6">
      <c r="A321" s="18" t="s">
        <v>8312</v>
      </c>
      <c r="B321" s="19"/>
      <c r="C321" s="323">
        <v>0.05</v>
      </c>
      <c r="D321" s="142">
        <v>0.69</v>
      </c>
      <c r="E321" s="142">
        <v>0.69</v>
      </c>
      <c r="F321" s="101" t="s">
        <v>51</v>
      </c>
    </row>
    <row r="322" spans="1:6">
      <c r="A322" s="18" t="s">
        <v>8313</v>
      </c>
      <c r="B322" s="19">
        <v>9701</v>
      </c>
      <c r="C322" s="323">
        <v>0.05</v>
      </c>
      <c r="D322" s="142">
        <v>0.69</v>
      </c>
      <c r="E322" s="142">
        <v>0.69</v>
      </c>
      <c r="F322" s="101" t="s">
        <v>51</v>
      </c>
    </row>
    <row r="323" spans="1:6">
      <c r="A323" s="18" t="s">
        <v>8314</v>
      </c>
      <c r="B323" s="19"/>
      <c r="C323" s="323">
        <v>0.05</v>
      </c>
      <c r="D323" s="142">
        <v>0.69</v>
      </c>
      <c r="E323" s="142">
        <v>0.69</v>
      </c>
      <c r="F323" s="101" t="s">
        <v>51</v>
      </c>
    </row>
    <row r="324" spans="1:6">
      <c r="A324" s="18" t="s">
        <v>8315</v>
      </c>
      <c r="B324" s="19"/>
      <c r="C324" s="323">
        <v>0.05</v>
      </c>
      <c r="D324" s="142">
        <v>0.69</v>
      </c>
      <c r="E324" s="142">
        <v>0.69</v>
      </c>
      <c r="F324" s="101" t="s">
        <v>51</v>
      </c>
    </row>
    <row r="325" spans="1:6">
      <c r="A325" s="18" t="s">
        <v>8316</v>
      </c>
      <c r="B325" s="19">
        <v>7186</v>
      </c>
      <c r="C325" s="323">
        <v>0.05</v>
      </c>
      <c r="D325" s="142">
        <v>0.69</v>
      </c>
      <c r="E325" s="142">
        <v>0.69</v>
      </c>
      <c r="F325" s="101" t="s">
        <v>51</v>
      </c>
    </row>
    <row r="326" spans="1:6">
      <c r="A326" s="18" t="s">
        <v>8317</v>
      </c>
      <c r="B326" s="19"/>
      <c r="C326" s="323">
        <v>0.05</v>
      </c>
      <c r="D326" s="142">
        <v>0.69</v>
      </c>
      <c r="E326" s="142">
        <v>0.69</v>
      </c>
      <c r="F326" s="101" t="s">
        <v>51</v>
      </c>
    </row>
    <row r="327" spans="1:6">
      <c r="A327" s="18" t="s">
        <v>8318</v>
      </c>
      <c r="B327" s="19">
        <v>13829</v>
      </c>
      <c r="C327" s="323">
        <v>0.05</v>
      </c>
      <c r="D327" s="142">
        <v>0.69</v>
      </c>
      <c r="E327" s="142">
        <v>0.69</v>
      </c>
      <c r="F327" s="101" t="s">
        <v>51</v>
      </c>
    </row>
    <row r="328" spans="1:6">
      <c r="A328" s="18" t="s">
        <v>8319</v>
      </c>
      <c r="B328" s="19"/>
      <c r="C328" s="323">
        <v>0.05</v>
      </c>
      <c r="D328" s="142">
        <v>0.69</v>
      </c>
      <c r="E328" s="142">
        <v>0.69</v>
      </c>
      <c r="F328" s="101" t="s">
        <v>51</v>
      </c>
    </row>
    <row r="329" spans="1:6">
      <c r="A329" s="18" t="s">
        <v>8320</v>
      </c>
      <c r="B329" s="19"/>
      <c r="C329" s="323">
        <v>0.05</v>
      </c>
      <c r="D329" s="142">
        <v>0.69</v>
      </c>
      <c r="E329" s="142">
        <v>0.69</v>
      </c>
      <c r="F329" s="101" t="s">
        <v>51</v>
      </c>
    </row>
    <row r="330" spans="1:6">
      <c r="A330" s="18" t="s">
        <v>8321</v>
      </c>
      <c r="B330" s="19"/>
      <c r="C330" s="323">
        <v>0.05</v>
      </c>
      <c r="D330" s="142">
        <v>0.69</v>
      </c>
      <c r="E330" s="142">
        <v>0.69</v>
      </c>
      <c r="F330" s="101" t="s">
        <v>51</v>
      </c>
    </row>
    <row r="331" spans="1:6">
      <c r="A331" s="18" t="s">
        <v>8322</v>
      </c>
      <c r="B331" s="19">
        <v>10393</v>
      </c>
      <c r="C331" s="323">
        <v>0.05</v>
      </c>
      <c r="D331" s="142">
        <v>0.69</v>
      </c>
      <c r="E331" s="142">
        <v>0.69</v>
      </c>
      <c r="F331" s="101" t="s">
        <v>51</v>
      </c>
    </row>
    <row r="332" spans="1:6">
      <c r="A332" s="18" t="s">
        <v>8323</v>
      </c>
      <c r="B332" s="19">
        <v>14580</v>
      </c>
      <c r="C332" s="323">
        <v>0.05</v>
      </c>
      <c r="D332" s="142">
        <v>0.69</v>
      </c>
      <c r="E332" s="142">
        <v>0.69</v>
      </c>
      <c r="F332" s="101" t="s">
        <v>51</v>
      </c>
    </row>
    <row r="333" spans="1:6">
      <c r="A333" s="18" t="s">
        <v>8324</v>
      </c>
      <c r="B333" s="19"/>
      <c r="C333" s="323">
        <v>0.05</v>
      </c>
      <c r="D333" s="142">
        <v>0.69</v>
      </c>
      <c r="E333" s="142">
        <v>0.69</v>
      </c>
      <c r="F333" s="101" t="s">
        <v>51</v>
      </c>
    </row>
    <row r="334" spans="1:6">
      <c r="A334" s="18" t="s">
        <v>8325</v>
      </c>
      <c r="B334" s="19"/>
      <c r="C334" s="323">
        <v>0.05</v>
      </c>
      <c r="D334" s="142">
        <v>0.69</v>
      </c>
      <c r="E334" s="142">
        <v>0.69</v>
      </c>
      <c r="F334" s="101" t="s">
        <v>51</v>
      </c>
    </row>
    <row r="335" spans="1:6">
      <c r="A335" s="18" t="s">
        <v>8326</v>
      </c>
      <c r="B335" s="19"/>
      <c r="C335" s="323">
        <v>0.05</v>
      </c>
      <c r="D335" s="142">
        <v>0.69</v>
      </c>
      <c r="E335" s="142">
        <v>0.69</v>
      </c>
      <c r="F335" s="101" t="s">
        <v>51</v>
      </c>
    </row>
    <row r="336" spans="1:6">
      <c r="A336" s="18" t="s">
        <v>8327</v>
      </c>
      <c r="B336" s="19">
        <v>14580</v>
      </c>
      <c r="C336" s="323">
        <v>0.05</v>
      </c>
      <c r="D336" s="142">
        <v>0.69</v>
      </c>
      <c r="E336" s="142">
        <v>0.69</v>
      </c>
      <c r="F336" s="101" t="s">
        <v>51</v>
      </c>
    </row>
    <row r="337" spans="1:6">
      <c r="A337" s="18" t="s">
        <v>8328</v>
      </c>
      <c r="B337" s="19"/>
      <c r="C337" s="323">
        <v>0.05</v>
      </c>
      <c r="D337" s="142">
        <v>0.69</v>
      </c>
      <c r="E337" s="142">
        <v>0.69</v>
      </c>
      <c r="F337" s="101" t="s">
        <v>51</v>
      </c>
    </row>
    <row r="338" spans="1:6">
      <c r="A338" s="18" t="s">
        <v>8329</v>
      </c>
      <c r="B338" s="19"/>
      <c r="C338" s="323">
        <v>0.05</v>
      </c>
      <c r="D338" s="142">
        <v>0.69</v>
      </c>
      <c r="E338" s="142">
        <v>0.69</v>
      </c>
      <c r="F338" s="101" t="s">
        <v>51</v>
      </c>
    </row>
    <row r="339" spans="1:6">
      <c r="A339" s="18" t="s">
        <v>8330</v>
      </c>
      <c r="B339" s="19">
        <v>6989</v>
      </c>
      <c r="C339" s="323">
        <v>0.05</v>
      </c>
      <c r="D339" s="142">
        <v>0.69</v>
      </c>
      <c r="E339" s="142">
        <v>0.69</v>
      </c>
      <c r="F339" s="101" t="s">
        <v>51</v>
      </c>
    </row>
    <row r="340" spans="1:6">
      <c r="A340" s="18" t="s">
        <v>8331</v>
      </c>
      <c r="B340" s="19"/>
      <c r="C340" s="323">
        <v>0.05</v>
      </c>
      <c r="D340" s="142">
        <v>0.69</v>
      </c>
      <c r="E340" s="142">
        <v>0.69</v>
      </c>
      <c r="F340" s="101" t="s">
        <v>51</v>
      </c>
    </row>
    <row r="341" spans="1:6">
      <c r="A341" s="18" t="s">
        <v>8332</v>
      </c>
      <c r="B341" s="19">
        <v>6728</v>
      </c>
      <c r="C341" s="323">
        <v>0.05</v>
      </c>
      <c r="D341" s="142">
        <v>0.69</v>
      </c>
      <c r="E341" s="142">
        <v>0.69</v>
      </c>
      <c r="F341" s="101" t="s">
        <v>51</v>
      </c>
    </row>
    <row r="342" spans="1:6">
      <c r="A342" s="18" t="s">
        <v>8333</v>
      </c>
      <c r="B342" s="19"/>
      <c r="C342" s="323">
        <v>0.05</v>
      </c>
      <c r="D342" s="142">
        <v>0.69</v>
      </c>
      <c r="E342" s="142">
        <v>0.69</v>
      </c>
      <c r="F342" s="101" t="s">
        <v>51</v>
      </c>
    </row>
    <row r="343" spans="1:6">
      <c r="A343" s="18" t="s">
        <v>8334</v>
      </c>
      <c r="B343" s="19"/>
      <c r="C343" s="323">
        <v>0.05</v>
      </c>
      <c r="D343" s="142">
        <v>0.69</v>
      </c>
      <c r="E343" s="142">
        <v>0.69</v>
      </c>
      <c r="F343" s="101" t="s">
        <v>51</v>
      </c>
    </row>
    <row r="344" spans="1:6">
      <c r="A344" s="18" t="s">
        <v>8335</v>
      </c>
      <c r="B344" s="19"/>
      <c r="C344" s="323">
        <v>0.05</v>
      </c>
      <c r="D344" s="142">
        <v>0.69</v>
      </c>
      <c r="E344" s="142">
        <v>0.69</v>
      </c>
      <c r="F344" s="101" t="s">
        <v>51</v>
      </c>
    </row>
    <row r="345" spans="1:6">
      <c r="A345" s="18" t="s">
        <v>8336</v>
      </c>
      <c r="B345" s="19">
        <v>663</v>
      </c>
      <c r="C345" s="323">
        <v>0.05</v>
      </c>
      <c r="D345" s="142">
        <v>0.69</v>
      </c>
      <c r="E345" s="142">
        <v>0.69</v>
      </c>
      <c r="F345" s="101" t="s">
        <v>51</v>
      </c>
    </row>
    <row r="346" spans="1:6">
      <c r="A346" s="18" t="s">
        <v>8337</v>
      </c>
      <c r="B346" s="19"/>
      <c r="C346" s="323">
        <v>0.05</v>
      </c>
      <c r="D346" s="142">
        <v>0.69</v>
      </c>
      <c r="E346" s="142">
        <v>0.69</v>
      </c>
      <c r="F346" s="101" t="s">
        <v>51</v>
      </c>
    </row>
    <row r="347" spans="1:6">
      <c r="A347" s="18" t="s">
        <v>8338</v>
      </c>
      <c r="B347" s="19"/>
      <c r="C347" s="323">
        <v>0.05</v>
      </c>
      <c r="D347" s="142">
        <v>0.69</v>
      </c>
      <c r="E347" s="142">
        <v>0.69</v>
      </c>
      <c r="F347" s="101" t="s">
        <v>51</v>
      </c>
    </row>
    <row r="348" spans="1:6">
      <c r="A348" s="18" t="s">
        <v>8339</v>
      </c>
      <c r="B348" s="19"/>
      <c r="C348" s="323">
        <v>0.05</v>
      </c>
      <c r="D348" s="142">
        <v>0.69</v>
      </c>
      <c r="E348" s="142">
        <v>0.69</v>
      </c>
      <c r="F348" s="101" t="s">
        <v>51</v>
      </c>
    </row>
    <row r="349" spans="1:6">
      <c r="A349" s="18" t="s">
        <v>8340</v>
      </c>
      <c r="B349" s="19">
        <v>315</v>
      </c>
      <c r="C349" s="323">
        <v>0.05</v>
      </c>
      <c r="D349" s="142">
        <v>0.69</v>
      </c>
      <c r="E349" s="142">
        <v>0.69</v>
      </c>
      <c r="F349" s="101" t="s">
        <v>51</v>
      </c>
    </row>
    <row r="350" spans="1:6">
      <c r="A350" s="18" t="s">
        <v>8341</v>
      </c>
      <c r="B350" s="19"/>
      <c r="C350" s="323">
        <v>0.05</v>
      </c>
      <c r="D350" s="142">
        <v>0.69</v>
      </c>
      <c r="E350" s="142">
        <v>0.69</v>
      </c>
      <c r="F350" s="101" t="s">
        <v>51</v>
      </c>
    </row>
    <row r="351" spans="1:6">
      <c r="A351" s="18" t="s">
        <v>8342</v>
      </c>
      <c r="B351" s="19"/>
      <c r="C351" s="323">
        <v>0.05</v>
      </c>
      <c r="D351" s="142">
        <v>0.69</v>
      </c>
      <c r="E351" s="142">
        <v>0.69</v>
      </c>
      <c r="F351" s="101" t="s">
        <v>51</v>
      </c>
    </row>
    <row r="352" spans="1:6">
      <c r="A352" s="18" t="s">
        <v>8343</v>
      </c>
      <c r="B352" s="19"/>
      <c r="C352" s="323">
        <v>0.05</v>
      </c>
      <c r="D352" s="142">
        <v>0.69</v>
      </c>
      <c r="E352" s="142">
        <v>0.69</v>
      </c>
      <c r="F352" s="101" t="s">
        <v>51</v>
      </c>
    </row>
    <row r="353" spans="1:6">
      <c r="A353" s="18" t="s">
        <v>8344</v>
      </c>
      <c r="B353" s="19">
        <v>6143</v>
      </c>
      <c r="C353" s="323">
        <v>0.05</v>
      </c>
      <c r="D353" s="11">
        <v>0.8</v>
      </c>
      <c r="E353" s="11">
        <v>0.8</v>
      </c>
      <c r="F353" s="101" t="s">
        <v>51</v>
      </c>
    </row>
    <row r="354" spans="1:6">
      <c r="A354" s="18" t="s">
        <v>8345</v>
      </c>
      <c r="B354" s="19"/>
      <c r="C354" s="323">
        <v>0.05</v>
      </c>
      <c r="D354" s="142">
        <v>0.69</v>
      </c>
      <c r="E354" s="142">
        <v>0.69</v>
      </c>
      <c r="F354" s="101" t="s">
        <v>51</v>
      </c>
    </row>
    <row r="355" spans="1:6">
      <c r="A355" s="18" t="s">
        <v>8346</v>
      </c>
      <c r="B355" s="19"/>
      <c r="C355" s="323">
        <v>0.05</v>
      </c>
      <c r="D355" s="142">
        <v>0.69</v>
      </c>
      <c r="E355" s="142">
        <v>0.69</v>
      </c>
      <c r="F355" s="101" t="s">
        <v>51</v>
      </c>
    </row>
    <row r="356" spans="1:6">
      <c r="A356" s="18" t="s">
        <v>8347</v>
      </c>
      <c r="B356" s="19"/>
      <c r="C356" s="323">
        <v>0.05</v>
      </c>
      <c r="D356" s="142">
        <v>0.69</v>
      </c>
      <c r="E356" s="142">
        <v>0.69</v>
      </c>
      <c r="F356" s="101" t="s">
        <v>51</v>
      </c>
    </row>
    <row r="357" spans="1:6">
      <c r="A357" s="18" t="s">
        <v>8348</v>
      </c>
      <c r="B357" s="19">
        <v>7092</v>
      </c>
      <c r="C357" s="323">
        <v>0.05</v>
      </c>
      <c r="D357" s="142">
        <v>0.69</v>
      </c>
      <c r="E357" s="142">
        <v>0.69</v>
      </c>
      <c r="F357" s="101" t="s">
        <v>51</v>
      </c>
    </row>
    <row r="358" spans="1:6">
      <c r="A358" s="18" t="s">
        <v>8349</v>
      </c>
      <c r="B358" s="19"/>
      <c r="C358" s="323">
        <v>0.05</v>
      </c>
      <c r="D358" s="142">
        <v>0.69</v>
      </c>
      <c r="E358" s="142">
        <v>0.69</v>
      </c>
      <c r="F358" s="101" t="s">
        <v>51</v>
      </c>
    </row>
    <row r="359" spans="1:6">
      <c r="A359" s="18" t="s">
        <v>8350</v>
      </c>
      <c r="B359" s="19">
        <v>12078</v>
      </c>
      <c r="C359" s="323">
        <v>0.05</v>
      </c>
      <c r="D359" s="142">
        <v>0.69</v>
      </c>
      <c r="E359" s="142">
        <v>0.69</v>
      </c>
      <c r="F359" s="101" t="s">
        <v>51</v>
      </c>
    </row>
    <row r="360" spans="1:6">
      <c r="A360" s="18" t="s">
        <v>8351</v>
      </c>
      <c r="B360" s="19">
        <v>6668</v>
      </c>
      <c r="C360" s="323">
        <v>0.05</v>
      </c>
      <c r="D360" s="142">
        <v>0.69</v>
      </c>
      <c r="E360" s="142">
        <v>0.69</v>
      </c>
      <c r="F360" s="101" t="s">
        <v>51</v>
      </c>
    </row>
    <row r="361" spans="1:6">
      <c r="A361" s="18" t="s">
        <v>8352</v>
      </c>
      <c r="B361" s="19"/>
      <c r="C361" s="323">
        <v>0.05</v>
      </c>
      <c r="D361" s="142">
        <v>0.69</v>
      </c>
      <c r="E361" s="142">
        <v>0.69</v>
      </c>
      <c r="F361" s="101" t="s">
        <v>51</v>
      </c>
    </row>
    <row r="362" spans="1:6">
      <c r="A362" s="18" t="s">
        <v>8353</v>
      </c>
      <c r="B362" s="19"/>
      <c r="C362" s="323">
        <v>0.05</v>
      </c>
      <c r="D362" s="142">
        <v>0.69</v>
      </c>
      <c r="E362" s="142">
        <v>0.69</v>
      </c>
      <c r="F362" s="101" t="s">
        <v>51</v>
      </c>
    </row>
    <row r="363" spans="1:6">
      <c r="A363" s="18" t="s">
        <v>8354</v>
      </c>
      <c r="B363" s="19">
        <v>6668</v>
      </c>
      <c r="C363" s="323">
        <v>0.05</v>
      </c>
      <c r="D363" s="142">
        <v>0.69</v>
      </c>
      <c r="E363" s="142">
        <v>0.69</v>
      </c>
      <c r="F363" s="101" t="s">
        <v>51</v>
      </c>
    </row>
    <row r="364" spans="1:6">
      <c r="A364" s="18" t="s">
        <v>8355</v>
      </c>
      <c r="B364" s="19">
        <v>7040</v>
      </c>
      <c r="C364" s="323">
        <v>0.05</v>
      </c>
      <c r="D364" s="142">
        <v>0.69</v>
      </c>
      <c r="E364" s="142">
        <v>0.69</v>
      </c>
      <c r="F364" s="101" t="s">
        <v>51</v>
      </c>
    </row>
    <row r="365" spans="1:6">
      <c r="A365" s="18" t="s">
        <v>8356</v>
      </c>
      <c r="B365" s="19"/>
      <c r="C365" s="323">
        <v>0.05</v>
      </c>
      <c r="D365" s="142">
        <v>0.69</v>
      </c>
      <c r="E365" s="142">
        <v>0.69</v>
      </c>
      <c r="F365" s="101" t="s">
        <v>51</v>
      </c>
    </row>
    <row r="366" spans="1:6">
      <c r="A366" s="18" t="s">
        <v>8357</v>
      </c>
      <c r="B366" s="19">
        <v>6107</v>
      </c>
      <c r="C366" s="323">
        <v>0.05</v>
      </c>
      <c r="D366" s="142">
        <v>0.69</v>
      </c>
      <c r="E366" s="142">
        <v>0.69</v>
      </c>
      <c r="F366" s="101" t="s">
        <v>51</v>
      </c>
    </row>
    <row r="367" spans="1:6">
      <c r="A367" s="18" t="s">
        <v>8358</v>
      </c>
      <c r="B367" s="19"/>
      <c r="C367" s="323">
        <v>0.05</v>
      </c>
      <c r="D367" s="142">
        <v>0.69</v>
      </c>
      <c r="E367" s="142">
        <v>0.69</v>
      </c>
      <c r="F367" s="101" t="s">
        <v>51</v>
      </c>
    </row>
    <row r="368" spans="1:6">
      <c r="A368" s="18" t="s">
        <v>8359</v>
      </c>
      <c r="B368" s="19"/>
      <c r="C368" s="323">
        <v>0.05</v>
      </c>
      <c r="D368" s="142">
        <v>0.69</v>
      </c>
      <c r="E368" s="142">
        <v>0.69</v>
      </c>
      <c r="F368" s="101" t="s">
        <v>51</v>
      </c>
    </row>
    <row r="369" spans="1:6">
      <c r="A369" s="18" t="s">
        <v>8360</v>
      </c>
      <c r="B369" s="19">
        <v>13951</v>
      </c>
      <c r="C369" s="323">
        <v>0.05</v>
      </c>
      <c r="D369" s="142">
        <v>0.69</v>
      </c>
      <c r="E369" s="142">
        <v>0.69</v>
      </c>
      <c r="F369" s="101" t="s">
        <v>51</v>
      </c>
    </row>
    <row r="370" spans="1:6">
      <c r="A370" s="18" t="s">
        <v>8361</v>
      </c>
      <c r="B370" s="19">
        <v>14055</v>
      </c>
      <c r="C370" s="323">
        <v>0.05</v>
      </c>
      <c r="D370" s="142">
        <v>0.69</v>
      </c>
      <c r="E370" s="142">
        <v>0.69</v>
      </c>
      <c r="F370" s="101" t="s">
        <v>51</v>
      </c>
    </row>
    <row r="371" spans="1:6">
      <c r="A371" s="18" t="s">
        <v>8362</v>
      </c>
      <c r="B371" s="19"/>
      <c r="C371" s="323">
        <v>0.05</v>
      </c>
      <c r="D371" s="142">
        <v>0.69</v>
      </c>
      <c r="E371" s="142">
        <v>0.69</v>
      </c>
      <c r="F371" s="101" t="s">
        <v>51</v>
      </c>
    </row>
    <row r="372" spans="1:6">
      <c r="A372" s="18" t="s">
        <v>8363</v>
      </c>
      <c r="B372" s="19"/>
      <c r="C372" s="323">
        <v>0.05</v>
      </c>
      <c r="D372" s="142">
        <v>0.69</v>
      </c>
      <c r="E372" s="142">
        <v>0.69</v>
      </c>
      <c r="F372" s="101" t="s">
        <v>51</v>
      </c>
    </row>
    <row r="373" spans="1:6">
      <c r="A373" s="18" t="s">
        <v>8364</v>
      </c>
      <c r="B373" s="19"/>
      <c r="C373" s="323">
        <v>0.05</v>
      </c>
      <c r="D373" s="142">
        <v>0.69</v>
      </c>
      <c r="E373" s="142">
        <v>0.69</v>
      </c>
      <c r="F373" s="101" t="s">
        <v>51</v>
      </c>
    </row>
    <row r="374" spans="1:6">
      <c r="A374" s="18" t="s">
        <v>8365</v>
      </c>
      <c r="B374" s="19"/>
      <c r="C374" s="323">
        <v>0.05</v>
      </c>
      <c r="D374" s="142">
        <v>0.69</v>
      </c>
      <c r="E374" s="142">
        <v>0.69</v>
      </c>
      <c r="F374" s="101" t="s">
        <v>51</v>
      </c>
    </row>
    <row r="375" spans="1:6">
      <c r="A375" s="18" t="s">
        <v>8366</v>
      </c>
      <c r="B375" s="19">
        <v>14659</v>
      </c>
      <c r="C375" s="323">
        <v>0.05</v>
      </c>
      <c r="D375" s="142">
        <v>0.69</v>
      </c>
      <c r="E375" s="142">
        <v>0.69</v>
      </c>
      <c r="F375" s="101" t="s">
        <v>51</v>
      </c>
    </row>
    <row r="376" spans="1:6">
      <c r="A376" s="18" t="s">
        <v>8367</v>
      </c>
      <c r="B376" s="19"/>
      <c r="C376" s="323">
        <v>0.05</v>
      </c>
      <c r="D376" s="142">
        <v>0.69</v>
      </c>
      <c r="E376" s="142">
        <v>0.69</v>
      </c>
      <c r="F376" s="101" t="s">
        <v>51</v>
      </c>
    </row>
    <row r="377" spans="1:6">
      <c r="A377" s="18" t="s">
        <v>8368</v>
      </c>
      <c r="B377" s="19"/>
      <c r="C377" s="323">
        <v>0.05</v>
      </c>
      <c r="D377" s="142">
        <v>0.69</v>
      </c>
      <c r="E377" s="142">
        <v>0.69</v>
      </c>
      <c r="F377" s="101" t="s">
        <v>51</v>
      </c>
    </row>
    <row r="378" spans="1:6">
      <c r="A378" s="18" t="s">
        <v>8369</v>
      </c>
      <c r="B378" s="19"/>
      <c r="C378" s="323">
        <v>0.05</v>
      </c>
      <c r="D378" s="142">
        <v>0.69</v>
      </c>
      <c r="E378" s="142">
        <v>0.69</v>
      </c>
      <c r="F378" s="101" t="s">
        <v>51</v>
      </c>
    </row>
    <row r="379" spans="1:6">
      <c r="A379" s="18" t="s">
        <v>8370</v>
      </c>
      <c r="B379" s="19">
        <v>10923</v>
      </c>
      <c r="C379" s="323">
        <v>0.05</v>
      </c>
      <c r="D379" s="142">
        <v>0.69</v>
      </c>
      <c r="E379" s="142">
        <v>0.69</v>
      </c>
      <c r="F379" s="101" t="s">
        <v>51</v>
      </c>
    </row>
    <row r="380" spans="1:6">
      <c r="A380" s="18" t="s">
        <v>8371</v>
      </c>
      <c r="B380" s="19"/>
      <c r="C380" s="323">
        <v>0.05</v>
      </c>
      <c r="D380" s="142">
        <v>0.69</v>
      </c>
      <c r="E380" s="142">
        <v>0.69</v>
      </c>
      <c r="F380" s="101" t="s">
        <v>51</v>
      </c>
    </row>
    <row r="381" spans="1:6">
      <c r="A381" s="18" t="s">
        <v>8372</v>
      </c>
      <c r="B381" s="19"/>
      <c r="C381" s="323">
        <v>0.05</v>
      </c>
      <c r="D381" s="142">
        <v>0.69</v>
      </c>
      <c r="E381" s="142">
        <v>0.69</v>
      </c>
      <c r="F381" s="101" t="s">
        <v>51</v>
      </c>
    </row>
    <row r="382" spans="1:6">
      <c r="A382" s="18" t="s">
        <v>8373</v>
      </c>
      <c r="B382" s="19"/>
      <c r="C382" s="323">
        <v>0.05</v>
      </c>
      <c r="D382" s="142">
        <v>0.69</v>
      </c>
      <c r="E382" s="142">
        <v>0.69</v>
      </c>
      <c r="F382" s="101" t="s">
        <v>51</v>
      </c>
    </row>
    <row r="383" spans="1:6">
      <c r="A383" s="18" t="s">
        <v>8374</v>
      </c>
      <c r="B383" s="19"/>
      <c r="C383" s="323">
        <v>0.05</v>
      </c>
      <c r="D383" s="142">
        <v>0.69</v>
      </c>
      <c r="E383" s="142">
        <v>0.69</v>
      </c>
      <c r="F383" s="101" t="s">
        <v>51</v>
      </c>
    </row>
    <row r="384" spans="1:6">
      <c r="A384" s="18" t="s">
        <v>8375</v>
      </c>
      <c r="B384" s="19">
        <v>14575</v>
      </c>
      <c r="C384" s="323">
        <v>0.05</v>
      </c>
      <c r="D384" s="11">
        <v>0.85</v>
      </c>
      <c r="E384" s="11">
        <v>0.85</v>
      </c>
      <c r="F384" s="101" t="s">
        <v>51</v>
      </c>
    </row>
    <row r="385" spans="1:6">
      <c r="A385" s="18" t="s">
        <v>8376</v>
      </c>
      <c r="B385" s="19">
        <v>11601</v>
      </c>
      <c r="C385" s="323">
        <v>0.05</v>
      </c>
      <c r="D385" s="142">
        <v>0.69</v>
      </c>
      <c r="E385" s="142">
        <v>0.69</v>
      </c>
      <c r="F385" s="101" t="s">
        <v>51</v>
      </c>
    </row>
    <row r="386" spans="1:6">
      <c r="A386" s="18" t="s">
        <v>8377</v>
      </c>
      <c r="B386" s="19">
        <v>189</v>
      </c>
      <c r="C386" s="323">
        <v>0.05</v>
      </c>
      <c r="D386" s="11">
        <v>0.8</v>
      </c>
      <c r="E386" s="11">
        <v>0.8</v>
      </c>
      <c r="F386" s="101" t="s">
        <v>51</v>
      </c>
    </row>
    <row r="387" spans="1:6">
      <c r="A387" s="18" t="s">
        <v>8378</v>
      </c>
      <c r="B387" s="19"/>
      <c r="C387" s="323">
        <v>0.05</v>
      </c>
      <c r="D387" s="142">
        <v>0.69</v>
      </c>
      <c r="E387" s="142">
        <v>0.69</v>
      </c>
      <c r="F387" s="101" t="s">
        <v>51</v>
      </c>
    </row>
    <row r="388" spans="1:6">
      <c r="A388" s="18" t="s">
        <v>8379</v>
      </c>
      <c r="B388" s="19">
        <v>11875</v>
      </c>
      <c r="C388" s="323">
        <v>0.05</v>
      </c>
      <c r="D388" s="142">
        <v>0.69</v>
      </c>
      <c r="E388" s="142">
        <v>0.69</v>
      </c>
      <c r="F388" s="101" t="s">
        <v>51</v>
      </c>
    </row>
    <row r="389" spans="1:6">
      <c r="A389" s="18" t="s">
        <v>8380</v>
      </c>
      <c r="B389" s="19"/>
      <c r="C389" s="323">
        <v>0.05</v>
      </c>
      <c r="D389" s="142">
        <v>0.69</v>
      </c>
      <c r="E389" s="142">
        <v>0.69</v>
      </c>
      <c r="F389" s="101" t="s">
        <v>51</v>
      </c>
    </row>
    <row r="390" spans="1:6">
      <c r="A390" s="18" t="s">
        <v>8381</v>
      </c>
      <c r="B390" s="19"/>
      <c r="C390" s="323">
        <v>0.05</v>
      </c>
      <c r="D390" s="142">
        <v>0.69</v>
      </c>
      <c r="E390" s="142">
        <v>0.69</v>
      </c>
      <c r="F390" s="101" t="s">
        <v>51</v>
      </c>
    </row>
    <row r="391" spans="1:6">
      <c r="A391" s="18" t="s">
        <v>8382</v>
      </c>
      <c r="B391" s="19"/>
      <c r="C391" s="323">
        <v>0.05</v>
      </c>
      <c r="D391" s="142">
        <v>0.69</v>
      </c>
      <c r="E391" s="142">
        <v>0.69</v>
      </c>
      <c r="F391" s="101" t="s">
        <v>51</v>
      </c>
    </row>
    <row r="392" spans="1:6">
      <c r="A392" s="18" t="s">
        <v>8383</v>
      </c>
      <c r="B392" s="19"/>
      <c r="C392" s="323">
        <v>0.05</v>
      </c>
      <c r="D392" s="142">
        <v>0.69</v>
      </c>
      <c r="E392" s="142">
        <v>0.69</v>
      </c>
      <c r="F392" s="101" t="s">
        <v>51</v>
      </c>
    </row>
    <row r="393" spans="1:6">
      <c r="A393" s="18" t="s">
        <v>8384</v>
      </c>
      <c r="B393" s="19">
        <v>189</v>
      </c>
      <c r="C393" s="323">
        <v>0.05</v>
      </c>
      <c r="D393" s="11">
        <v>0.8</v>
      </c>
      <c r="E393" s="11">
        <v>0.8</v>
      </c>
      <c r="F393" s="101" t="s">
        <v>51</v>
      </c>
    </row>
    <row r="394" spans="1:6">
      <c r="A394" s="18" t="s">
        <v>8385</v>
      </c>
      <c r="B394" s="19"/>
      <c r="C394" s="323">
        <v>0.05</v>
      </c>
      <c r="D394" s="142">
        <v>0.69</v>
      </c>
      <c r="E394" s="142">
        <v>0.69</v>
      </c>
      <c r="F394" s="101" t="s">
        <v>51</v>
      </c>
    </row>
    <row r="395" spans="1:6">
      <c r="A395" s="18" t="s">
        <v>8386</v>
      </c>
      <c r="B395" s="19"/>
      <c r="C395" s="323">
        <v>0.05</v>
      </c>
      <c r="D395" s="142">
        <v>0.69</v>
      </c>
      <c r="E395" s="142">
        <v>0.69</v>
      </c>
      <c r="F395" s="101" t="s">
        <v>51</v>
      </c>
    </row>
    <row r="396" spans="1:6">
      <c r="A396" s="18" t="s">
        <v>8387</v>
      </c>
      <c r="B396" s="19"/>
      <c r="C396" s="323">
        <v>0.05</v>
      </c>
      <c r="D396" s="142">
        <v>0.69</v>
      </c>
      <c r="E396" s="142">
        <v>0.69</v>
      </c>
      <c r="F396" s="101" t="s">
        <v>51</v>
      </c>
    </row>
    <row r="397" spans="1:6">
      <c r="A397" s="18" t="s">
        <v>8388</v>
      </c>
      <c r="B397" s="19">
        <v>12301</v>
      </c>
      <c r="C397" s="323">
        <v>0.05</v>
      </c>
      <c r="D397" s="142">
        <v>0.69</v>
      </c>
      <c r="E397" s="142">
        <v>0.69</v>
      </c>
      <c r="F397" s="101" t="s">
        <v>51</v>
      </c>
    </row>
    <row r="398" spans="1:6">
      <c r="A398" s="18" t="s">
        <v>8389</v>
      </c>
      <c r="B398" s="19"/>
      <c r="C398" s="323">
        <v>0.05</v>
      </c>
      <c r="D398" s="142">
        <v>0.69</v>
      </c>
      <c r="E398" s="142">
        <v>0.69</v>
      </c>
      <c r="F398" s="101" t="s">
        <v>51</v>
      </c>
    </row>
    <row r="399" spans="1:6">
      <c r="A399" s="18" t="s">
        <v>8390</v>
      </c>
      <c r="B399" s="19">
        <v>189</v>
      </c>
      <c r="C399" s="323">
        <v>0.05</v>
      </c>
      <c r="D399" s="11">
        <v>0.8</v>
      </c>
      <c r="E399" s="11">
        <v>0.8</v>
      </c>
      <c r="F399" s="101" t="s">
        <v>51</v>
      </c>
    </row>
    <row r="400" spans="1:6">
      <c r="A400" s="18" t="s">
        <v>8391</v>
      </c>
      <c r="B400" s="19"/>
      <c r="C400" s="323">
        <v>0.05</v>
      </c>
      <c r="D400" s="142">
        <v>0.69</v>
      </c>
      <c r="E400" s="142">
        <v>0.69</v>
      </c>
      <c r="F400" s="101" t="s">
        <v>51</v>
      </c>
    </row>
    <row r="401" spans="1:6">
      <c r="A401" s="18" t="s">
        <v>8392</v>
      </c>
      <c r="B401" s="19"/>
      <c r="C401" s="323">
        <v>0.05</v>
      </c>
      <c r="D401" s="142">
        <v>0.69</v>
      </c>
      <c r="E401" s="142">
        <v>0.69</v>
      </c>
      <c r="F401" s="101" t="s">
        <v>51</v>
      </c>
    </row>
    <row r="402" spans="1:6">
      <c r="A402" s="18" t="s">
        <v>8393</v>
      </c>
      <c r="B402" s="19"/>
      <c r="C402" s="323">
        <v>0.05</v>
      </c>
      <c r="D402" s="142">
        <v>0.69</v>
      </c>
      <c r="E402" s="142">
        <v>0.69</v>
      </c>
      <c r="F402" s="101" t="s">
        <v>51</v>
      </c>
    </row>
    <row r="403" spans="1:6">
      <c r="A403" s="18" t="s">
        <v>8394</v>
      </c>
      <c r="B403" s="19"/>
      <c r="C403" s="323">
        <v>0.05</v>
      </c>
      <c r="D403" s="142">
        <v>0.69</v>
      </c>
      <c r="E403" s="142">
        <v>0.69</v>
      </c>
      <c r="F403" s="101" t="s">
        <v>51</v>
      </c>
    </row>
    <row r="404" spans="1:6">
      <c r="A404" s="18" t="s">
        <v>8395</v>
      </c>
      <c r="B404" s="19"/>
      <c r="C404" s="323">
        <v>0.05</v>
      </c>
      <c r="D404" s="142">
        <v>0.69</v>
      </c>
      <c r="E404" s="142">
        <v>0.69</v>
      </c>
      <c r="F404" s="101" t="s">
        <v>51</v>
      </c>
    </row>
    <row r="405" spans="1:6">
      <c r="A405" s="18" t="s">
        <v>8396</v>
      </c>
      <c r="B405" s="19"/>
      <c r="C405" s="323">
        <v>0.05</v>
      </c>
      <c r="D405" s="142">
        <v>0.69</v>
      </c>
      <c r="E405" s="142">
        <v>0.69</v>
      </c>
      <c r="F405" s="101" t="s">
        <v>51</v>
      </c>
    </row>
    <row r="406" spans="1:6">
      <c r="A406" s="18" t="s">
        <v>8397</v>
      </c>
      <c r="B406" s="19"/>
      <c r="C406" s="323">
        <v>0.05</v>
      </c>
      <c r="D406" s="142">
        <v>0.69</v>
      </c>
      <c r="E406" s="142">
        <v>0.69</v>
      </c>
      <c r="F406" s="101" t="s">
        <v>51</v>
      </c>
    </row>
    <row r="407" spans="1:6">
      <c r="A407" s="18" t="s">
        <v>8398</v>
      </c>
      <c r="B407" s="19"/>
      <c r="C407" s="323">
        <v>0.05</v>
      </c>
      <c r="D407" s="142">
        <v>0.69</v>
      </c>
      <c r="E407" s="142">
        <v>0.69</v>
      </c>
      <c r="F407" s="101" t="s">
        <v>51</v>
      </c>
    </row>
    <row r="408" spans="1:6">
      <c r="A408" s="18" t="s">
        <v>8399</v>
      </c>
      <c r="B408" s="19">
        <v>189</v>
      </c>
      <c r="C408" s="323">
        <v>0.05</v>
      </c>
      <c r="D408" s="11">
        <v>0.8</v>
      </c>
      <c r="E408" s="11">
        <v>0.8</v>
      </c>
      <c r="F408" s="101" t="s">
        <v>51</v>
      </c>
    </row>
    <row r="409" spans="1:6">
      <c r="A409" s="18" t="s">
        <v>8400</v>
      </c>
      <c r="B409" s="19">
        <v>189</v>
      </c>
      <c r="C409" s="323">
        <v>0.05</v>
      </c>
      <c r="D409" s="11">
        <v>0.8</v>
      </c>
      <c r="E409" s="11">
        <v>0.8</v>
      </c>
      <c r="F409" s="101" t="s">
        <v>51</v>
      </c>
    </row>
    <row r="410" spans="1:6">
      <c r="A410" s="18" t="s">
        <v>8401</v>
      </c>
      <c r="B410" s="19">
        <v>189</v>
      </c>
      <c r="C410" s="323">
        <v>0.05</v>
      </c>
      <c r="D410" s="11">
        <v>0.8</v>
      </c>
      <c r="E410" s="11">
        <v>0.8</v>
      </c>
      <c r="F410" s="101" t="s">
        <v>51</v>
      </c>
    </row>
    <row r="411" spans="1:6">
      <c r="A411" s="18" t="s">
        <v>8402</v>
      </c>
      <c r="B411" s="19">
        <v>189</v>
      </c>
      <c r="C411" s="323">
        <v>0.05</v>
      </c>
      <c r="D411" s="11">
        <v>0.8</v>
      </c>
      <c r="E411" s="11">
        <v>0.8</v>
      </c>
      <c r="F411" s="101" t="s">
        <v>51</v>
      </c>
    </row>
    <row r="412" spans="1:6">
      <c r="A412" s="18" t="s">
        <v>8403</v>
      </c>
      <c r="B412" s="19"/>
      <c r="C412" s="323">
        <v>0.05</v>
      </c>
      <c r="D412" s="142">
        <v>0.69</v>
      </c>
      <c r="E412" s="142">
        <v>0.69</v>
      </c>
      <c r="F412" s="101" t="s">
        <v>51</v>
      </c>
    </row>
    <row r="413" spans="1:6">
      <c r="A413" s="18" t="s">
        <v>8404</v>
      </c>
      <c r="B413" s="19">
        <v>14663</v>
      </c>
      <c r="C413" s="323">
        <v>0.05</v>
      </c>
      <c r="D413" s="142">
        <v>0.69</v>
      </c>
      <c r="E413" s="142">
        <v>0.69</v>
      </c>
      <c r="F413" s="101" t="s">
        <v>51</v>
      </c>
    </row>
    <row r="414" spans="1:6">
      <c r="A414" s="18" t="s">
        <v>8405</v>
      </c>
      <c r="B414" s="19"/>
      <c r="C414" s="323">
        <v>0.05</v>
      </c>
      <c r="D414" s="142">
        <v>0.69</v>
      </c>
      <c r="E414" s="142">
        <v>0.69</v>
      </c>
      <c r="F414" s="101" t="s">
        <v>51</v>
      </c>
    </row>
    <row r="415" spans="1:6">
      <c r="A415" s="18" t="s">
        <v>8406</v>
      </c>
      <c r="B415" s="19">
        <v>189</v>
      </c>
      <c r="C415" s="323">
        <v>0.05</v>
      </c>
      <c r="D415" s="11">
        <v>0.8</v>
      </c>
      <c r="E415" s="11">
        <v>0.8</v>
      </c>
      <c r="F415" s="101" t="s">
        <v>51</v>
      </c>
    </row>
    <row r="416" spans="1:6">
      <c r="A416" s="18" t="s">
        <v>8407</v>
      </c>
      <c r="B416" s="19"/>
      <c r="C416" s="323">
        <v>0.05</v>
      </c>
      <c r="D416" s="142">
        <v>0.69</v>
      </c>
      <c r="E416" s="142">
        <v>0.69</v>
      </c>
      <c r="F416" s="101" t="s">
        <v>51</v>
      </c>
    </row>
    <row r="417" spans="1:6">
      <c r="A417" s="18" t="s">
        <v>8408</v>
      </c>
      <c r="B417" s="19"/>
      <c r="C417" s="323">
        <v>0.05</v>
      </c>
      <c r="D417" s="142">
        <v>0.69</v>
      </c>
      <c r="E417" s="142">
        <v>0.69</v>
      </c>
      <c r="F417" s="101" t="s">
        <v>51</v>
      </c>
    </row>
    <row r="418" spans="1:6">
      <c r="A418" s="18" t="s">
        <v>8409</v>
      </c>
      <c r="B418" s="19"/>
      <c r="C418" s="323">
        <v>0.05</v>
      </c>
      <c r="D418" s="142">
        <v>0.69</v>
      </c>
      <c r="E418" s="142">
        <v>0.69</v>
      </c>
      <c r="F418" s="101" t="s">
        <v>51</v>
      </c>
    </row>
    <row r="419" spans="1:6">
      <c r="A419" s="18" t="s">
        <v>8410</v>
      </c>
      <c r="B419" s="19"/>
      <c r="C419" s="323">
        <v>0.05</v>
      </c>
      <c r="D419" s="142">
        <v>0.69</v>
      </c>
      <c r="E419" s="142">
        <v>0.69</v>
      </c>
      <c r="F419" s="101" t="s">
        <v>51</v>
      </c>
    </row>
    <row r="420" spans="1:6">
      <c r="A420" s="18" t="s">
        <v>8411</v>
      </c>
      <c r="B420" s="19">
        <v>189</v>
      </c>
      <c r="C420" s="323">
        <v>0.05</v>
      </c>
      <c r="D420" s="11">
        <v>0.8</v>
      </c>
      <c r="E420" s="11">
        <v>0.8</v>
      </c>
      <c r="F420" s="101" t="s">
        <v>51</v>
      </c>
    </row>
    <row r="421" spans="1:6">
      <c r="A421" s="18" t="s">
        <v>8412</v>
      </c>
      <c r="B421" s="190">
        <v>7023</v>
      </c>
      <c r="C421" s="323">
        <v>0.05</v>
      </c>
      <c r="D421" s="142">
        <v>0.69</v>
      </c>
      <c r="E421" s="142">
        <v>0.69</v>
      </c>
      <c r="F421" s="101" t="s">
        <v>51</v>
      </c>
    </row>
    <row r="422" spans="1:6">
      <c r="A422" s="18" t="s">
        <v>8413</v>
      </c>
      <c r="B422" s="19">
        <v>3404</v>
      </c>
      <c r="C422" s="323">
        <v>0.05</v>
      </c>
      <c r="D422" s="142">
        <v>0.69</v>
      </c>
      <c r="E422" s="142">
        <v>0.69</v>
      </c>
      <c r="F422" s="101" t="s">
        <v>51</v>
      </c>
    </row>
    <row r="423" spans="1:6">
      <c r="A423" s="18" t="s">
        <v>8414</v>
      </c>
      <c r="B423" s="19"/>
      <c r="C423" s="323">
        <v>0.05</v>
      </c>
      <c r="D423" s="142">
        <v>0.69</v>
      </c>
      <c r="E423" s="142">
        <v>0.69</v>
      </c>
      <c r="F423" s="101" t="s">
        <v>51</v>
      </c>
    </row>
    <row r="424" spans="1:6">
      <c r="A424" s="18" t="s">
        <v>8415</v>
      </c>
      <c r="B424" s="19">
        <v>14575</v>
      </c>
      <c r="C424" s="323">
        <v>0.05</v>
      </c>
      <c r="D424" s="142">
        <v>0.69</v>
      </c>
      <c r="E424" s="142">
        <v>0.69</v>
      </c>
      <c r="F424" s="101" t="s">
        <v>51</v>
      </c>
    </row>
    <row r="425" spans="1:6">
      <c r="A425" s="18" t="s">
        <v>8416</v>
      </c>
      <c r="B425" s="19">
        <v>14575</v>
      </c>
      <c r="C425" s="323">
        <v>0.05</v>
      </c>
      <c r="D425" s="142">
        <v>0.69</v>
      </c>
      <c r="E425" s="142">
        <v>0.69</v>
      </c>
      <c r="F425" s="101" t="s">
        <v>51</v>
      </c>
    </row>
    <row r="426" spans="1:6">
      <c r="A426" s="18" t="s">
        <v>8417</v>
      </c>
      <c r="B426" s="19">
        <v>14575</v>
      </c>
      <c r="C426" s="323">
        <v>0.05</v>
      </c>
      <c r="D426" s="142">
        <v>0.69</v>
      </c>
      <c r="E426" s="142">
        <v>0.69</v>
      </c>
      <c r="F426" s="101" t="s">
        <v>51</v>
      </c>
    </row>
    <row r="427" spans="1:6">
      <c r="A427" s="18" t="s">
        <v>8418</v>
      </c>
      <c r="B427" s="19">
        <v>14575</v>
      </c>
      <c r="C427" s="323">
        <v>0.05</v>
      </c>
      <c r="D427" s="142">
        <v>0.69</v>
      </c>
      <c r="E427" s="142">
        <v>0.69</v>
      </c>
      <c r="F427" s="101" t="s">
        <v>51</v>
      </c>
    </row>
    <row r="428" spans="1:6">
      <c r="A428" s="18" t="s">
        <v>8419</v>
      </c>
      <c r="B428" s="19">
        <v>14575</v>
      </c>
      <c r="C428" s="323">
        <v>0.05</v>
      </c>
      <c r="D428" s="142">
        <v>0.69</v>
      </c>
      <c r="E428" s="142">
        <v>0.69</v>
      </c>
      <c r="F428" s="101" t="s">
        <v>51</v>
      </c>
    </row>
    <row r="429" spans="1:6">
      <c r="A429" s="18" t="s">
        <v>8420</v>
      </c>
      <c r="B429" s="19">
        <v>189</v>
      </c>
      <c r="C429" s="323">
        <v>0.05</v>
      </c>
      <c r="D429" s="11">
        <v>0.8</v>
      </c>
      <c r="E429" s="11">
        <v>0.8</v>
      </c>
      <c r="F429" s="101" t="s">
        <v>51</v>
      </c>
    </row>
    <row r="430" spans="1:6">
      <c r="A430" s="18" t="s">
        <v>8421</v>
      </c>
      <c r="B430" s="19"/>
      <c r="C430" s="323">
        <v>0.05</v>
      </c>
      <c r="D430" s="142">
        <v>0.69</v>
      </c>
      <c r="E430" s="142">
        <v>0.69</v>
      </c>
      <c r="F430" s="101" t="s">
        <v>51</v>
      </c>
    </row>
    <row r="431" spans="1:6">
      <c r="A431" s="18" t="s">
        <v>8422</v>
      </c>
      <c r="B431" s="19">
        <v>189</v>
      </c>
      <c r="C431" s="323">
        <v>0.05</v>
      </c>
      <c r="D431" s="11">
        <v>0.8</v>
      </c>
      <c r="E431" s="11">
        <v>0.8</v>
      </c>
      <c r="F431" s="101" t="s">
        <v>51</v>
      </c>
    </row>
    <row r="432" spans="1:6">
      <c r="A432" s="18" t="s">
        <v>8423</v>
      </c>
      <c r="B432" s="19"/>
      <c r="C432" s="323">
        <v>0.05</v>
      </c>
      <c r="D432" s="142">
        <v>0.69</v>
      </c>
      <c r="E432" s="142">
        <v>0.69</v>
      </c>
      <c r="F432" s="101" t="s">
        <v>51</v>
      </c>
    </row>
    <row r="433" spans="1:6">
      <c r="A433" s="18" t="s">
        <v>8424</v>
      </c>
      <c r="B433" s="19"/>
      <c r="C433" s="323">
        <v>0.05</v>
      </c>
      <c r="D433" s="142">
        <v>0.69</v>
      </c>
      <c r="E433" s="142">
        <v>0.69</v>
      </c>
      <c r="F433" s="101" t="s">
        <v>51</v>
      </c>
    </row>
    <row r="434" spans="1:6">
      <c r="A434" s="18" t="s">
        <v>8425</v>
      </c>
      <c r="B434" s="19"/>
      <c r="C434" s="323">
        <v>0.05</v>
      </c>
      <c r="D434" s="142">
        <v>0.69</v>
      </c>
      <c r="E434" s="142">
        <v>0.69</v>
      </c>
      <c r="F434" s="101" t="s">
        <v>51</v>
      </c>
    </row>
    <row r="435" spans="1:6">
      <c r="A435" s="18" t="s">
        <v>8426</v>
      </c>
      <c r="B435" s="19"/>
      <c r="C435" s="323">
        <v>0.05</v>
      </c>
      <c r="D435" s="142">
        <v>0.69</v>
      </c>
      <c r="E435" s="142">
        <v>0.69</v>
      </c>
      <c r="F435" s="101" t="s">
        <v>51</v>
      </c>
    </row>
    <row r="436" spans="1:6">
      <c r="A436" s="18" t="s">
        <v>8427</v>
      </c>
      <c r="B436" s="19">
        <v>6728</v>
      </c>
      <c r="C436" s="323">
        <v>0.05</v>
      </c>
      <c r="D436" s="142">
        <v>0.69</v>
      </c>
      <c r="E436" s="142">
        <v>0.69</v>
      </c>
      <c r="F436" s="101" t="s">
        <v>51</v>
      </c>
    </row>
    <row r="437" spans="1:6">
      <c r="A437" s="18" t="s">
        <v>8428</v>
      </c>
      <c r="B437" s="19"/>
      <c r="C437" s="323">
        <v>0.05</v>
      </c>
      <c r="D437" s="142">
        <v>0.69</v>
      </c>
      <c r="E437" s="142">
        <v>0.69</v>
      </c>
      <c r="F437" s="101" t="s">
        <v>51</v>
      </c>
    </row>
    <row r="438" spans="1:6">
      <c r="A438" s="18" t="s">
        <v>8429</v>
      </c>
      <c r="B438" s="19"/>
      <c r="C438" s="323">
        <v>0.05</v>
      </c>
      <c r="D438" s="142">
        <v>0.69</v>
      </c>
      <c r="E438" s="142">
        <v>0.69</v>
      </c>
      <c r="F438" s="101" t="s">
        <v>51</v>
      </c>
    </row>
    <row r="439" spans="1:6">
      <c r="A439" s="18" t="s">
        <v>8430</v>
      </c>
      <c r="B439" s="19"/>
      <c r="C439" s="323">
        <v>0.05</v>
      </c>
      <c r="D439" s="142">
        <v>0.69</v>
      </c>
      <c r="E439" s="142">
        <v>0.69</v>
      </c>
      <c r="F439" s="101" t="s">
        <v>51</v>
      </c>
    </row>
    <row r="440" spans="1:6">
      <c r="A440" s="18" t="s">
        <v>8431</v>
      </c>
      <c r="B440" s="19"/>
      <c r="C440" s="323">
        <v>0.05</v>
      </c>
      <c r="D440" s="142">
        <v>0.69</v>
      </c>
      <c r="E440" s="142">
        <v>0.69</v>
      </c>
      <c r="F440" s="101" t="s">
        <v>51</v>
      </c>
    </row>
    <row r="441" spans="1:6">
      <c r="A441" s="18" t="s">
        <v>8432</v>
      </c>
      <c r="B441" s="19"/>
      <c r="C441" s="323">
        <v>0.05</v>
      </c>
      <c r="D441" s="142">
        <v>0.69</v>
      </c>
      <c r="E441" s="142">
        <v>0.69</v>
      </c>
      <c r="F441" s="101" t="s">
        <v>51</v>
      </c>
    </row>
    <row r="442" spans="1:6">
      <c r="A442" s="18" t="s">
        <v>8433</v>
      </c>
      <c r="B442" s="19"/>
      <c r="C442" s="323">
        <v>0.05</v>
      </c>
      <c r="D442" s="142">
        <v>0.69</v>
      </c>
      <c r="E442" s="142">
        <v>0.69</v>
      </c>
      <c r="F442" s="101" t="s">
        <v>51</v>
      </c>
    </row>
    <row r="443" spans="1:6">
      <c r="A443" s="18" t="s">
        <v>8434</v>
      </c>
      <c r="B443" s="19"/>
      <c r="C443" s="323">
        <v>0.05</v>
      </c>
      <c r="D443" s="142">
        <v>0.69</v>
      </c>
      <c r="E443" s="142">
        <v>0.69</v>
      </c>
      <c r="F443" s="101" t="s">
        <v>51</v>
      </c>
    </row>
    <row r="444" spans="1:6">
      <c r="A444" s="18" t="s">
        <v>8435</v>
      </c>
      <c r="B444" s="19"/>
      <c r="C444" s="323">
        <v>0.05</v>
      </c>
      <c r="D444" s="142">
        <v>0.69</v>
      </c>
      <c r="E444" s="142">
        <v>0.69</v>
      </c>
      <c r="F444" s="101" t="s">
        <v>51</v>
      </c>
    </row>
    <row r="445" spans="1:6">
      <c r="A445" s="18" t="s">
        <v>8436</v>
      </c>
      <c r="B445" s="19"/>
      <c r="C445" s="323">
        <v>0.05</v>
      </c>
      <c r="D445" s="142">
        <v>0.69</v>
      </c>
      <c r="E445" s="142">
        <v>0.69</v>
      </c>
      <c r="F445" s="101" t="s">
        <v>51</v>
      </c>
    </row>
    <row r="446" spans="1:6">
      <c r="A446" s="18" t="s">
        <v>8437</v>
      </c>
      <c r="B446" s="19"/>
      <c r="C446" s="323">
        <v>0.05</v>
      </c>
      <c r="D446" s="142">
        <v>0.69</v>
      </c>
      <c r="E446" s="142">
        <v>0.69</v>
      </c>
      <c r="F446" s="101" t="s">
        <v>51</v>
      </c>
    </row>
    <row r="447" spans="1:6">
      <c r="A447" s="18" t="s">
        <v>8438</v>
      </c>
      <c r="B447" s="19"/>
      <c r="C447" s="323">
        <v>0.05</v>
      </c>
      <c r="D447" s="142">
        <v>0.69</v>
      </c>
      <c r="E447" s="142">
        <v>0.69</v>
      </c>
      <c r="F447" s="101" t="s">
        <v>51</v>
      </c>
    </row>
    <row r="448" spans="1:6">
      <c r="A448" s="18" t="s">
        <v>8439</v>
      </c>
      <c r="B448" s="19"/>
      <c r="C448" s="323">
        <v>0.05</v>
      </c>
      <c r="D448" s="142">
        <v>0.69</v>
      </c>
      <c r="E448" s="142">
        <v>0.69</v>
      </c>
      <c r="F448" s="101" t="s">
        <v>51</v>
      </c>
    </row>
    <row r="449" spans="1:6">
      <c r="A449" s="18" t="s">
        <v>8440</v>
      </c>
      <c r="B449" s="19"/>
      <c r="C449" s="323">
        <v>0.05</v>
      </c>
      <c r="D449" s="142">
        <v>0.69</v>
      </c>
      <c r="E449" s="142">
        <v>0.69</v>
      </c>
      <c r="F449" s="101" t="s">
        <v>51</v>
      </c>
    </row>
    <row r="450" spans="1:6">
      <c r="A450" s="18" t="s">
        <v>8441</v>
      </c>
      <c r="B450" s="19">
        <v>7414</v>
      </c>
      <c r="C450" s="323">
        <v>0.05</v>
      </c>
      <c r="D450" s="142">
        <v>0.69</v>
      </c>
      <c r="E450" s="142">
        <v>0.69</v>
      </c>
      <c r="F450" s="101" t="s">
        <v>51</v>
      </c>
    </row>
    <row r="451" spans="1:6">
      <c r="A451" s="18" t="s">
        <v>8442</v>
      </c>
      <c r="B451" s="19">
        <v>11049</v>
      </c>
      <c r="C451" s="323">
        <v>0.05</v>
      </c>
      <c r="D451" s="142">
        <v>0.69</v>
      </c>
      <c r="E451" s="142">
        <v>0.69</v>
      </c>
      <c r="F451" s="101" t="s">
        <v>51</v>
      </c>
    </row>
    <row r="452" spans="1:6">
      <c r="A452" s="18" t="s">
        <v>8443</v>
      </c>
      <c r="B452" s="19">
        <v>11049</v>
      </c>
      <c r="C452" s="323">
        <v>0.05</v>
      </c>
      <c r="D452" s="142">
        <v>0.69</v>
      </c>
      <c r="E452" s="142">
        <v>0.69</v>
      </c>
      <c r="F452" s="101" t="s">
        <v>51</v>
      </c>
    </row>
    <row r="453" spans="1:6">
      <c r="A453" s="18" t="s">
        <v>8444</v>
      </c>
      <c r="B453" s="19">
        <v>11049</v>
      </c>
      <c r="C453" s="323">
        <v>0.05</v>
      </c>
      <c r="D453" s="142">
        <v>0.69</v>
      </c>
      <c r="E453" s="142">
        <v>0.69</v>
      </c>
      <c r="F453" s="101" t="s">
        <v>51</v>
      </c>
    </row>
    <row r="454" spans="1:6">
      <c r="A454" s="18" t="s">
        <v>8445</v>
      </c>
      <c r="B454" s="19">
        <v>11049</v>
      </c>
      <c r="C454" s="323">
        <v>0.05</v>
      </c>
      <c r="D454" s="142">
        <v>0.69</v>
      </c>
      <c r="E454" s="142">
        <v>0.69</v>
      </c>
      <c r="F454" s="101" t="s">
        <v>51</v>
      </c>
    </row>
    <row r="455" spans="1:6">
      <c r="A455" s="18" t="s">
        <v>8446</v>
      </c>
      <c r="B455" s="19">
        <v>11049</v>
      </c>
      <c r="C455" s="323">
        <v>0.05</v>
      </c>
      <c r="D455" s="142">
        <v>0.69</v>
      </c>
      <c r="E455" s="142">
        <v>0.69</v>
      </c>
      <c r="F455" s="101" t="s">
        <v>51</v>
      </c>
    </row>
    <row r="456" spans="1:6">
      <c r="A456" s="18" t="s">
        <v>8447</v>
      </c>
      <c r="B456" s="19">
        <v>11049</v>
      </c>
      <c r="C456" s="323">
        <v>0.05</v>
      </c>
      <c r="D456" s="142">
        <v>0.69</v>
      </c>
      <c r="E456" s="142">
        <v>0.69</v>
      </c>
      <c r="F456" s="101" t="s">
        <v>51</v>
      </c>
    </row>
    <row r="457" spans="1:6">
      <c r="A457" s="18" t="s">
        <v>8448</v>
      </c>
      <c r="B457" s="19">
        <v>11049</v>
      </c>
      <c r="C457" s="323">
        <v>0.05</v>
      </c>
      <c r="D457" s="142">
        <v>0.69</v>
      </c>
      <c r="E457" s="142">
        <v>0.69</v>
      </c>
      <c r="F457" s="101" t="s">
        <v>51</v>
      </c>
    </row>
    <row r="458" spans="1:6">
      <c r="A458" s="18" t="s">
        <v>8449</v>
      </c>
      <c r="B458" s="19">
        <v>11049</v>
      </c>
      <c r="C458" s="323">
        <v>0.05</v>
      </c>
      <c r="D458" s="142">
        <v>0.69</v>
      </c>
      <c r="E458" s="142">
        <v>0.69</v>
      </c>
      <c r="F458" s="101" t="s">
        <v>51</v>
      </c>
    </row>
    <row r="459" spans="1:6">
      <c r="A459" s="18" t="s">
        <v>8450</v>
      </c>
      <c r="B459" s="19">
        <v>11049</v>
      </c>
      <c r="C459" s="323">
        <v>0.05</v>
      </c>
      <c r="D459" s="142">
        <v>0.69</v>
      </c>
      <c r="E459" s="142">
        <v>0.69</v>
      </c>
      <c r="F459" s="101" t="s">
        <v>51</v>
      </c>
    </row>
    <row r="460" spans="1:6">
      <c r="A460" s="18" t="s">
        <v>8451</v>
      </c>
      <c r="B460" s="19">
        <v>11049</v>
      </c>
      <c r="C460" s="323">
        <v>0.05</v>
      </c>
      <c r="D460" s="142">
        <v>0.69</v>
      </c>
      <c r="E460" s="142">
        <v>0.69</v>
      </c>
      <c r="F460" s="101" t="s">
        <v>51</v>
      </c>
    </row>
    <row r="461" spans="1:6">
      <c r="A461" s="18" t="s">
        <v>8452</v>
      </c>
      <c r="B461" s="19">
        <v>11049</v>
      </c>
      <c r="C461" s="323">
        <v>0.05</v>
      </c>
      <c r="D461" s="142">
        <v>0.69</v>
      </c>
      <c r="E461" s="142">
        <v>0.69</v>
      </c>
      <c r="F461" s="101" t="s">
        <v>51</v>
      </c>
    </row>
    <row r="462" spans="1:6">
      <c r="A462" s="18" t="s">
        <v>8453</v>
      </c>
      <c r="B462" s="19">
        <v>11049</v>
      </c>
      <c r="C462" s="323">
        <v>0.05</v>
      </c>
      <c r="D462" s="142">
        <v>0.69</v>
      </c>
      <c r="E462" s="142">
        <v>0.69</v>
      </c>
      <c r="F462" s="101" t="s">
        <v>51</v>
      </c>
    </row>
    <row r="463" spans="1:6">
      <c r="A463" s="18" t="s">
        <v>8454</v>
      </c>
      <c r="B463" s="19">
        <v>11049</v>
      </c>
      <c r="C463" s="323">
        <v>0.05</v>
      </c>
      <c r="D463" s="142">
        <v>0.69</v>
      </c>
      <c r="E463" s="142">
        <v>0.69</v>
      </c>
      <c r="F463" s="101" t="s">
        <v>51</v>
      </c>
    </row>
    <row r="464" spans="1:6">
      <c r="A464" s="18" t="s">
        <v>8455</v>
      </c>
      <c r="B464" s="19">
        <v>11049</v>
      </c>
      <c r="C464" s="323">
        <v>0.05</v>
      </c>
      <c r="D464" s="142">
        <v>0.69</v>
      </c>
      <c r="E464" s="142">
        <v>0.69</v>
      </c>
      <c r="F464" s="101" t="s">
        <v>51</v>
      </c>
    </row>
    <row r="465" spans="1:6">
      <c r="A465" s="18" t="s">
        <v>8456</v>
      </c>
      <c r="B465" s="19">
        <v>11049</v>
      </c>
      <c r="C465" s="323">
        <v>0.05</v>
      </c>
      <c r="D465" s="142">
        <v>0.69</v>
      </c>
      <c r="E465" s="142">
        <v>0.69</v>
      </c>
      <c r="F465" s="101" t="s">
        <v>51</v>
      </c>
    </row>
    <row r="466" spans="1:6">
      <c r="A466" s="18" t="s">
        <v>8457</v>
      </c>
      <c r="B466" s="19">
        <v>11049</v>
      </c>
      <c r="C466" s="323">
        <v>0.05</v>
      </c>
      <c r="D466" s="142">
        <v>0.69</v>
      </c>
      <c r="E466" s="142">
        <v>0.69</v>
      </c>
      <c r="F466" s="101" t="s">
        <v>51</v>
      </c>
    </row>
    <row r="467" spans="1:6">
      <c r="A467" s="18" t="s">
        <v>8458</v>
      </c>
      <c r="B467" s="19">
        <v>11049</v>
      </c>
      <c r="C467" s="323">
        <v>0.05</v>
      </c>
      <c r="D467" s="142">
        <v>0.69</v>
      </c>
      <c r="E467" s="142">
        <v>0.69</v>
      </c>
      <c r="F467" s="101" t="s">
        <v>51</v>
      </c>
    </row>
    <row r="468" spans="1:6">
      <c r="A468" s="18" t="s">
        <v>8459</v>
      </c>
      <c r="B468" s="19">
        <v>11049</v>
      </c>
      <c r="C468" s="323">
        <v>0.05</v>
      </c>
      <c r="D468" s="142">
        <v>0.69</v>
      </c>
      <c r="E468" s="142">
        <v>0.69</v>
      </c>
      <c r="F468" s="101" t="s">
        <v>51</v>
      </c>
    </row>
    <row r="469" spans="1:6">
      <c r="A469" s="18" t="s">
        <v>8460</v>
      </c>
      <c r="B469" s="19">
        <v>11049</v>
      </c>
      <c r="C469" s="323">
        <v>0.05</v>
      </c>
      <c r="D469" s="142">
        <v>0.69</v>
      </c>
      <c r="E469" s="142">
        <v>0.69</v>
      </c>
      <c r="F469" s="101" t="s">
        <v>51</v>
      </c>
    </row>
    <row r="470" spans="1:6">
      <c r="A470" s="18" t="s">
        <v>8461</v>
      </c>
      <c r="B470" s="19">
        <v>11049</v>
      </c>
      <c r="C470" s="323">
        <v>0.05</v>
      </c>
      <c r="D470" s="142">
        <v>0.69</v>
      </c>
      <c r="E470" s="142">
        <v>0.69</v>
      </c>
      <c r="F470" s="101" t="s">
        <v>51</v>
      </c>
    </row>
    <row r="471" spans="1:6">
      <c r="A471" s="18" t="s">
        <v>8462</v>
      </c>
      <c r="B471" s="19">
        <v>11049</v>
      </c>
      <c r="C471" s="323">
        <v>0.05</v>
      </c>
      <c r="D471" s="142">
        <v>0.69</v>
      </c>
      <c r="E471" s="142">
        <v>0.69</v>
      </c>
      <c r="F471" s="101" t="s">
        <v>51</v>
      </c>
    </row>
    <row r="472" spans="1:6">
      <c r="A472" s="18" t="s">
        <v>8463</v>
      </c>
      <c r="B472" s="19">
        <v>6924</v>
      </c>
      <c r="C472" s="323">
        <v>0.05</v>
      </c>
      <c r="D472" s="142">
        <v>0.69</v>
      </c>
      <c r="E472" s="142">
        <v>0.69</v>
      </c>
      <c r="F472" s="101" t="s">
        <v>51</v>
      </c>
    </row>
    <row r="473" spans="1:6">
      <c r="A473" s="18" t="s">
        <v>8464</v>
      </c>
      <c r="B473" s="19">
        <v>11049</v>
      </c>
      <c r="C473" s="323">
        <v>0.05</v>
      </c>
      <c r="D473" s="142">
        <v>0.69</v>
      </c>
      <c r="E473" s="142">
        <v>0.69</v>
      </c>
      <c r="F473" s="101" t="s">
        <v>51</v>
      </c>
    </row>
    <row r="474" spans="1:6">
      <c r="A474" s="18" t="s">
        <v>8465</v>
      </c>
      <c r="B474" s="19">
        <v>11049</v>
      </c>
      <c r="C474" s="323">
        <v>0.05</v>
      </c>
      <c r="D474" s="142">
        <v>0.69</v>
      </c>
      <c r="E474" s="142">
        <v>0.69</v>
      </c>
      <c r="F474" s="101" t="s">
        <v>51</v>
      </c>
    </row>
    <row r="475" spans="1:6">
      <c r="A475" s="18" t="s">
        <v>8466</v>
      </c>
      <c r="B475" s="19">
        <v>11049</v>
      </c>
      <c r="C475" s="323">
        <v>0.05</v>
      </c>
      <c r="D475" s="142">
        <v>0.69</v>
      </c>
      <c r="E475" s="142">
        <v>0.69</v>
      </c>
      <c r="F475" s="101" t="s">
        <v>51</v>
      </c>
    </row>
    <row r="476" spans="1:6">
      <c r="A476" s="18" t="s">
        <v>8467</v>
      </c>
      <c r="B476" s="19">
        <v>11049</v>
      </c>
      <c r="C476" s="323">
        <v>0.05</v>
      </c>
      <c r="D476" s="142">
        <v>0.69</v>
      </c>
      <c r="E476" s="142">
        <v>0.69</v>
      </c>
      <c r="F476" s="101" t="s">
        <v>51</v>
      </c>
    </row>
    <row r="477" spans="1:6">
      <c r="A477" s="18" t="s">
        <v>8468</v>
      </c>
      <c r="B477" s="19">
        <v>11049</v>
      </c>
      <c r="C477" s="323">
        <v>0.05</v>
      </c>
      <c r="D477" s="142">
        <v>0.69</v>
      </c>
      <c r="E477" s="142">
        <v>0.69</v>
      </c>
      <c r="F477" s="101" t="s">
        <v>51</v>
      </c>
    </row>
    <row r="478" spans="1:6">
      <c r="A478" s="18" t="s">
        <v>8469</v>
      </c>
      <c r="B478" s="19">
        <v>189</v>
      </c>
      <c r="C478" s="323">
        <v>0.05</v>
      </c>
      <c r="D478" s="11">
        <v>0.8</v>
      </c>
      <c r="E478" s="11">
        <v>0.8</v>
      </c>
      <c r="F478" s="101" t="s">
        <v>51</v>
      </c>
    </row>
    <row r="479" spans="1:6">
      <c r="A479" s="18" t="s">
        <v>8470</v>
      </c>
      <c r="B479" s="19">
        <v>11049</v>
      </c>
      <c r="C479" s="323">
        <v>0.05</v>
      </c>
      <c r="D479" s="142">
        <v>0.69</v>
      </c>
      <c r="E479" s="142">
        <v>0.69</v>
      </c>
      <c r="F479" s="101" t="s">
        <v>51</v>
      </c>
    </row>
    <row r="480" spans="1:6">
      <c r="A480" s="18" t="s">
        <v>8471</v>
      </c>
      <c r="B480" s="19">
        <v>11049</v>
      </c>
      <c r="C480" s="323">
        <v>0.05</v>
      </c>
      <c r="D480" s="142">
        <v>0.69</v>
      </c>
      <c r="E480" s="142">
        <v>0.69</v>
      </c>
      <c r="F480" s="101" t="s">
        <v>51</v>
      </c>
    </row>
    <row r="481" spans="1:6">
      <c r="A481" s="18" t="s">
        <v>8472</v>
      </c>
      <c r="B481" s="19">
        <v>11049</v>
      </c>
      <c r="C481" s="323">
        <v>0.05</v>
      </c>
      <c r="D481" s="142">
        <v>0.69</v>
      </c>
      <c r="E481" s="142">
        <v>0.69</v>
      </c>
      <c r="F481" s="101" t="s">
        <v>51</v>
      </c>
    </row>
    <row r="482" spans="1:6">
      <c r="A482" s="18" t="s">
        <v>8473</v>
      </c>
      <c r="B482" s="19">
        <v>11049</v>
      </c>
      <c r="C482" s="323">
        <v>0.05</v>
      </c>
      <c r="D482" s="142">
        <v>0.69</v>
      </c>
      <c r="E482" s="142">
        <v>0.69</v>
      </c>
      <c r="F482" s="101" t="s">
        <v>51</v>
      </c>
    </row>
    <row r="483" spans="1:6">
      <c r="A483" s="18" t="s">
        <v>8474</v>
      </c>
      <c r="B483" s="19"/>
      <c r="C483" s="323">
        <v>0.05</v>
      </c>
      <c r="D483" s="142">
        <v>0.69</v>
      </c>
      <c r="E483" s="142">
        <v>0.69</v>
      </c>
      <c r="F483" s="101" t="s">
        <v>51</v>
      </c>
    </row>
    <row r="484" spans="1:6">
      <c r="A484" s="18" t="s">
        <v>8475</v>
      </c>
      <c r="B484" s="19"/>
      <c r="C484" s="323">
        <v>0.05</v>
      </c>
      <c r="D484" s="142">
        <v>0.69</v>
      </c>
      <c r="E484" s="142">
        <v>0.69</v>
      </c>
      <c r="F484" s="101" t="s">
        <v>51</v>
      </c>
    </row>
    <row r="485" spans="1:6">
      <c r="A485" s="18" t="s">
        <v>8476</v>
      </c>
      <c r="B485" s="19"/>
      <c r="C485" s="323">
        <v>0.05</v>
      </c>
      <c r="D485" s="142">
        <v>0.69</v>
      </c>
      <c r="E485" s="142">
        <v>0.69</v>
      </c>
      <c r="F485" s="101" t="s">
        <v>51</v>
      </c>
    </row>
    <row r="486" spans="1:6">
      <c r="A486" s="18" t="s">
        <v>8477</v>
      </c>
      <c r="B486" s="19">
        <v>12932</v>
      </c>
      <c r="C486" s="323">
        <v>0.05</v>
      </c>
      <c r="D486" s="142">
        <v>0.69</v>
      </c>
      <c r="E486" s="142">
        <v>0.69</v>
      </c>
      <c r="F486" s="101" t="s">
        <v>51</v>
      </c>
    </row>
    <row r="487" spans="1:6">
      <c r="A487" s="18" t="s">
        <v>8478</v>
      </c>
      <c r="B487" s="19"/>
      <c r="C487" s="323">
        <v>0.05</v>
      </c>
      <c r="D487" s="142">
        <v>0.69</v>
      </c>
      <c r="E487" s="142">
        <v>0.69</v>
      </c>
      <c r="F487" s="101" t="s">
        <v>51</v>
      </c>
    </row>
    <row r="488" spans="1:6">
      <c r="A488" s="18" t="s">
        <v>8479</v>
      </c>
      <c r="B488" s="19"/>
      <c r="C488" s="323">
        <v>0.05</v>
      </c>
      <c r="D488" s="142">
        <v>0.69</v>
      </c>
      <c r="E488" s="142">
        <v>0.69</v>
      </c>
      <c r="F488" s="101" t="s">
        <v>51</v>
      </c>
    </row>
    <row r="489" spans="1:6">
      <c r="A489" s="18" t="s">
        <v>8480</v>
      </c>
      <c r="B489" s="19">
        <v>499</v>
      </c>
      <c r="C489" s="323">
        <v>0.05</v>
      </c>
      <c r="D489" s="142">
        <v>0.69</v>
      </c>
      <c r="E489" s="142">
        <v>0.69</v>
      </c>
      <c r="F489" s="101" t="s">
        <v>51</v>
      </c>
    </row>
    <row r="490" spans="1:6">
      <c r="A490" s="18" t="s">
        <v>8481</v>
      </c>
      <c r="B490" s="19">
        <v>14727</v>
      </c>
      <c r="C490" s="323">
        <v>0.05</v>
      </c>
      <c r="D490" s="142">
        <v>0.69</v>
      </c>
      <c r="E490" s="142">
        <v>0.69</v>
      </c>
      <c r="F490" s="101" t="s">
        <v>51</v>
      </c>
    </row>
    <row r="491" spans="1:6">
      <c r="A491" s="18" t="s">
        <v>8482</v>
      </c>
      <c r="B491" s="19"/>
      <c r="C491" s="323">
        <v>0.05</v>
      </c>
      <c r="D491" s="142">
        <v>0.69</v>
      </c>
      <c r="E491" s="142">
        <v>0.69</v>
      </c>
      <c r="F491" s="101" t="s">
        <v>51</v>
      </c>
    </row>
    <row r="492" spans="1:6">
      <c r="A492" s="18" t="s">
        <v>8483</v>
      </c>
      <c r="B492" s="19"/>
      <c r="C492" s="323">
        <v>0.05</v>
      </c>
      <c r="D492" s="142">
        <v>0.69</v>
      </c>
      <c r="E492" s="142">
        <v>0.69</v>
      </c>
      <c r="F492" s="101" t="s">
        <v>51</v>
      </c>
    </row>
    <row r="493" spans="1:6">
      <c r="A493" s="18" t="s">
        <v>8484</v>
      </c>
      <c r="B493" s="19"/>
      <c r="C493" s="323">
        <v>0.05</v>
      </c>
      <c r="D493" s="142">
        <v>0.69</v>
      </c>
      <c r="E493" s="142">
        <v>0.69</v>
      </c>
      <c r="F493" s="101" t="s">
        <v>51</v>
      </c>
    </row>
    <row r="494" spans="1:6">
      <c r="A494" s="18" t="s">
        <v>8485</v>
      </c>
      <c r="B494" s="19"/>
      <c r="C494" s="323">
        <v>0.05</v>
      </c>
      <c r="D494" s="142">
        <v>0.69</v>
      </c>
      <c r="E494" s="142">
        <v>0.69</v>
      </c>
      <c r="F494" s="101" t="s">
        <v>51</v>
      </c>
    </row>
    <row r="495" spans="1:6">
      <c r="A495" s="18" t="s">
        <v>8486</v>
      </c>
      <c r="B495" s="19"/>
      <c r="C495" s="323">
        <v>0.05</v>
      </c>
      <c r="D495" s="142">
        <v>0.69</v>
      </c>
      <c r="E495" s="142">
        <v>0.69</v>
      </c>
      <c r="F495" s="101" t="s">
        <v>51</v>
      </c>
    </row>
    <row r="496" spans="1:6">
      <c r="A496" s="18" t="s">
        <v>8487</v>
      </c>
      <c r="B496" s="19">
        <v>14298</v>
      </c>
      <c r="C496" s="323">
        <v>0.05</v>
      </c>
      <c r="D496" s="142">
        <v>0.8</v>
      </c>
      <c r="E496" s="142">
        <v>0.8</v>
      </c>
      <c r="F496" s="101" t="s">
        <v>51</v>
      </c>
    </row>
    <row r="497" spans="1:6">
      <c r="A497" s="18" t="s">
        <v>8488</v>
      </c>
      <c r="B497" s="19"/>
      <c r="C497" s="323">
        <v>0.05</v>
      </c>
      <c r="D497" s="142">
        <v>0.69</v>
      </c>
      <c r="E497" s="142">
        <v>0.69</v>
      </c>
      <c r="F497" s="101" t="s">
        <v>51</v>
      </c>
    </row>
    <row r="498" spans="1:6">
      <c r="A498" s="18" t="s">
        <v>8489</v>
      </c>
      <c r="B498" s="19"/>
      <c r="C498" s="323">
        <v>0.05</v>
      </c>
      <c r="D498" s="142">
        <v>0.69</v>
      </c>
      <c r="E498" s="142">
        <v>0.69</v>
      </c>
      <c r="F498" s="101" t="s">
        <v>51</v>
      </c>
    </row>
    <row r="499" spans="1:6">
      <c r="A499" s="18" t="s">
        <v>8490</v>
      </c>
      <c r="B499" s="19"/>
      <c r="C499" s="323">
        <v>0.05</v>
      </c>
      <c r="D499" s="142">
        <v>0.69</v>
      </c>
      <c r="E499" s="142">
        <v>0.69</v>
      </c>
      <c r="F499" s="101" t="s">
        <v>51</v>
      </c>
    </row>
    <row r="500" spans="1:6">
      <c r="A500" s="18" t="s">
        <v>8491</v>
      </c>
      <c r="B500" s="19"/>
      <c r="C500" s="323">
        <v>0.05</v>
      </c>
      <c r="D500" s="142">
        <v>0.69</v>
      </c>
      <c r="E500" s="142">
        <v>0.69</v>
      </c>
      <c r="F500" s="101" t="s">
        <v>51</v>
      </c>
    </row>
    <row r="501" spans="1:6">
      <c r="A501" s="18" t="s">
        <v>8492</v>
      </c>
      <c r="B501" s="19"/>
      <c r="C501" s="323">
        <v>0.05</v>
      </c>
      <c r="D501" s="142">
        <v>0.69</v>
      </c>
      <c r="E501" s="142">
        <v>0.69</v>
      </c>
      <c r="F501" s="101" t="s">
        <v>51</v>
      </c>
    </row>
    <row r="502" spans="1:6">
      <c r="A502" s="18" t="s">
        <v>8493</v>
      </c>
      <c r="B502" s="19"/>
      <c r="C502" s="323">
        <v>0.05</v>
      </c>
      <c r="D502" s="142">
        <v>0.69</v>
      </c>
      <c r="E502" s="142">
        <v>0.69</v>
      </c>
      <c r="F502" s="101" t="s">
        <v>51</v>
      </c>
    </row>
    <row r="503" spans="1:6">
      <c r="A503" s="18" t="s">
        <v>8494</v>
      </c>
      <c r="B503" s="19"/>
      <c r="C503" s="323">
        <v>0.05</v>
      </c>
      <c r="D503" s="142">
        <v>0.69</v>
      </c>
      <c r="E503" s="142">
        <v>0.69</v>
      </c>
      <c r="F503" s="101" t="s">
        <v>51</v>
      </c>
    </row>
    <row r="504" spans="1:6">
      <c r="A504" s="18" t="s">
        <v>8495</v>
      </c>
      <c r="B504" s="19"/>
      <c r="C504" s="323">
        <v>0.05</v>
      </c>
      <c r="D504" s="142">
        <v>0.69</v>
      </c>
      <c r="E504" s="142">
        <v>0.69</v>
      </c>
      <c r="F504" s="101" t="s">
        <v>51</v>
      </c>
    </row>
    <row r="505" spans="1:6">
      <c r="A505" s="18" t="s">
        <v>8496</v>
      </c>
      <c r="B505" s="19"/>
      <c r="C505" s="323">
        <v>0.05</v>
      </c>
      <c r="D505" s="142">
        <v>0.69</v>
      </c>
      <c r="E505" s="142">
        <v>0.69</v>
      </c>
      <c r="F505" s="101" t="s">
        <v>51</v>
      </c>
    </row>
    <row r="506" spans="1:6">
      <c r="A506" s="18" t="s">
        <v>8497</v>
      </c>
      <c r="B506" s="19"/>
      <c r="C506" s="323">
        <v>0.05</v>
      </c>
      <c r="D506" s="142">
        <v>0.69</v>
      </c>
      <c r="E506" s="142">
        <v>0.69</v>
      </c>
      <c r="F506" s="101" t="s">
        <v>51</v>
      </c>
    </row>
    <row r="507" spans="1:6">
      <c r="A507" s="18" t="s">
        <v>8498</v>
      </c>
      <c r="B507" s="19"/>
      <c r="C507" s="323">
        <v>0.05</v>
      </c>
      <c r="D507" s="142">
        <v>0.69</v>
      </c>
      <c r="E507" s="142">
        <v>0.69</v>
      </c>
      <c r="F507" s="101" t="s">
        <v>51</v>
      </c>
    </row>
    <row r="508" spans="1:6">
      <c r="A508" s="18" t="s">
        <v>8499</v>
      </c>
      <c r="B508" s="19"/>
      <c r="C508" s="323">
        <v>0.05</v>
      </c>
      <c r="D508" s="142">
        <v>0.69</v>
      </c>
      <c r="E508" s="142">
        <v>0.69</v>
      </c>
      <c r="F508" s="101" t="s">
        <v>51</v>
      </c>
    </row>
    <row r="509" spans="1:6">
      <c r="A509" s="18" t="s">
        <v>8500</v>
      </c>
      <c r="B509" s="19"/>
      <c r="C509" s="323">
        <v>0.05</v>
      </c>
      <c r="D509" s="142">
        <v>0.69</v>
      </c>
      <c r="E509" s="142">
        <v>0.69</v>
      </c>
      <c r="F509" s="101" t="s">
        <v>51</v>
      </c>
    </row>
    <row r="510" spans="1:6">
      <c r="A510" s="18" t="s">
        <v>8501</v>
      </c>
      <c r="B510" s="19"/>
      <c r="C510" s="323">
        <v>0.05</v>
      </c>
      <c r="D510" s="142">
        <v>0.69</v>
      </c>
      <c r="E510" s="142">
        <v>0.69</v>
      </c>
      <c r="F510" s="101" t="s">
        <v>51</v>
      </c>
    </row>
    <row r="511" spans="1:6">
      <c r="A511" s="18" t="s">
        <v>8502</v>
      </c>
      <c r="B511" s="19"/>
      <c r="C511" s="323">
        <v>0.05</v>
      </c>
      <c r="D511" s="142">
        <v>0.69</v>
      </c>
      <c r="E511" s="142">
        <v>0.69</v>
      </c>
      <c r="F511" s="101" t="s">
        <v>51</v>
      </c>
    </row>
    <row r="512" spans="1:6">
      <c r="A512" s="18" t="s">
        <v>8503</v>
      </c>
      <c r="B512" s="19"/>
      <c r="C512" s="323">
        <v>0.05</v>
      </c>
      <c r="D512" s="142">
        <v>0.69</v>
      </c>
      <c r="E512" s="142">
        <v>0.69</v>
      </c>
      <c r="F512" s="101" t="s">
        <v>51</v>
      </c>
    </row>
    <row r="513" spans="1:6">
      <c r="A513" s="18" t="s">
        <v>8504</v>
      </c>
      <c r="B513" s="19"/>
      <c r="C513" s="323">
        <v>0.05</v>
      </c>
      <c r="D513" s="142">
        <v>0.69</v>
      </c>
      <c r="E513" s="142">
        <v>0.69</v>
      </c>
      <c r="F513" s="101" t="s">
        <v>51</v>
      </c>
    </row>
    <row r="514" spans="1:6">
      <c r="A514" s="18" t="s">
        <v>8505</v>
      </c>
      <c r="B514" s="19">
        <v>9307</v>
      </c>
      <c r="C514" s="323">
        <v>0.05</v>
      </c>
      <c r="D514" s="142">
        <v>0.69</v>
      </c>
      <c r="E514" s="142">
        <v>0.69</v>
      </c>
      <c r="F514" s="101" t="s">
        <v>51</v>
      </c>
    </row>
    <row r="515" spans="1:6">
      <c r="A515" s="18" t="s">
        <v>8506</v>
      </c>
      <c r="B515" s="19"/>
      <c r="C515" s="323">
        <v>0.05</v>
      </c>
      <c r="D515" s="142">
        <v>0.69</v>
      </c>
      <c r="E515" s="142">
        <v>0.69</v>
      </c>
      <c r="F515" s="101" t="s">
        <v>51</v>
      </c>
    </row>
    <row r="516" spans="1:6">
      <c r="A516" s="18" t="s">
        <v>8507</v>
      </c>
      <c r="B516" s="19"/>
      <c r="C516" s="323">
        <v>0.05</v>
      </c>
      <c r="D516" s="142">
        <v>0.69</v>
      </c>
      <c r="E516" s="142">
        <v>0.69</v>
      </c>
      <c r="F516" s="101" t="s">
        <v>51</v>
      </c>
    </row>
    <row r="517" spans="1:6">
      <c r="A517" s="18" t="s">
        <v>8508</v>
      </c>
      <c r="B517" s="19"/>
      <c r="C517" s="323">
        <v>0.05</v>
      </c>
      <c r="D517" s="142">
        <v>0.69</v>
      </c>
      <c r="E517" s="142">
        <v>0.69</v>
      </c>
      <c r="F517" s="101" t="s">
        <v>51</v>
      </c>
    </row>
    <row r="518" spans="1:6">
      <c r="A518" s="18" t="s">
        <v>8509</v>
      </c>
      <c r="B518" s="19"/>
      <c r="C518" s="323">
        <v>0.05</v>
      </c>
      <c r="D518" s="142">
        <v>0.69</v>
      </c>
      <c r="E518" s="142">
        <v>0.69</v>
      </c>
      <c r="F518" s="101" t="s">
        <v>51</v>
      </c>
    </row>
    <row r="519" spans="1:6">
      <c r="A519" s="18" t="s">
        <v>8510</v>
      </c>
      <c r="B519" s="19"/>
      <c r="C519" s="323">
        <v>0.05</v>
      </c>
      <c r="D519" s="142">
        <v>0.69</v>
      </c>
      <c r="E519" s="142">
        <v>0.69</v>
      </c>
      <c r="F519" s="101" t="s">
        <v>51</v>
      </c>
    </row>
    <row r="520" spans="1:6">
      <c r="A520" s="18" t="s">
        <v>8511</v>
      </c>
      <c r="B520" s="19"/>
      <c r="C520" s="323">
        <v>0.05</v>
      </c>
      <c r="D520" s="142">
        <v>0.69</v>
      </c>
      <c r="E520" s="142">
        <v>0.69</v>
      </c>
      <c r="F520" s="101" t="s">
        <v>51</v>
      </c>
    </row>
    <row r="521" spans="1:6">
      <c r="A521" s="18" t="s">
        <v>8512</v>
      </c>
      <c r="B521" s="19"/>
      <c r="C521" s="323">
        <v>0.05</v>
      </c>
      <c r="D521" s="142">
        <v>0.69</v>
      </c>
      <c r="E521" s="142">
        <v>0.69</v>
      </c>
      <c r="F521" s="101" t="s">
        <v>51</v>
      </c>
    </row>
    <row r="522" spans="1:6">
      <c r="A522" s="18" t="s">
        <v>8513</v>
      </c>
      <c r="B522" s="19"/>
      <c r="C522" s="323">
        <v>0.05</v>
      </c>
      <c r="D522" s="142">
        <v>0.69</v>
      </c>
      <c r="E522" s="142">
        <v>0.69</v>
      </c>
      <c r="F522" s="101" t="s">
        <v>51</v>
      </c>
    </row>
    <row r="523" spans="1:6">
      <c r="A523" s="18" t="s">
        <v>8514</v>
      </c>
      <c r="B523" s="19"/>
      <c r="C523" s="323">
        <v>0.05</v>
      </c>
      <c r="D523" s="142">
        <v>0.69</v>
      </c>
      <c r="E523" s="142">
        <v>0.69</v>
      </c>
      <c r="F523" s="101" t="s">
        <v>51</v>
      </c>
    </row>
    <row r="524" spans="1:6">
      <c r="A524" s="18" t="s">
        <v>8515</v>
      </c>
      <c r="B524" s="19"/>
      <c r="C524" s="323">
        <v>0.05</v>
      </c>
      <c r="D524" s="142">
        <v>0.69</v>
      </c>
      <c r="E524" s="142">
        <v>0.69</v>
      </c>
      <c r="F524" s="101" t="s">
        <v>51</v>
      </c>
    </row>
    <row r="525" spans="1:6">
      <c r="A525" s="18" t="s">
        <v>8516</v>
      </c>
      <c r="B525" s="19"/>
      <c r="C525" s="323">
        <v>0.05</v>
      </c>
      <c r="D525" s="142">
        <v>0.69</v>
      </c>
      <c r="E525" s="142">
        <v>0.69</v>
      </c>
      <c r="F525" s="101" t="s">
        <v>51</v>
      </c>
    </row>
    <row r="526" spans="1:6">
      <c r="A526" s="18" t="s">
        <v>8517</v>
      </c>
      <c r="B526" s="19"/>
      <c r="C526" s="323">
        <v>0.05</v>
      </c>
      <c r="D526" s="142">
        <v>0.69</v>
      </c>
      <c r="E526" s="142">
        <v>0.69</v>
      </c>
      <c r="F526" s="101" t="s">
        <v>51</v>
      </c>
    </row>
    <row r="527" spans="1:6">
      <c r="A527" s="18" t="s">
        <v>8518</v>
      </c>
      <c r="B527" s="19"/>
      <c r="C527" s="323">
        <v>0.05</v>
      </c>
      <c r="D527" s="142">
        <v>0.69</v>
      </c>
      <c r="E527" s="142">
        <v>0.69</v>
      </c>
      <c r="F527" s="101" t="s">
        <v>51</v>
      </c>
    </row>
    <row r="528" spans="1:6">
      <c r="A528" s="18" t="s">
        <v>8519</v>
      </c>
      <c r="B528" s="19"/>
      <c r="C528" s="323">
        <v>0.05</v>
      </c>
      <c r="D528" s="142">
        <v>0.69</v>
      </c>
      <c r="E528" s="142">
        <v>0.69</v>
      </c>
      <c r="F528" s="101" t="s">
        <v>51</v>
      </c>
    </row>
    <row r="529" spans="1:6">
      <c r="A529" s="18" t="s">
        <v>8520</v>
      </c>
      <c r="B529" s="19"/>
      <c r="C529" s="323">
        <v>0.05</v>
      </c>
      <c r="D529" s="142">
        <v>0.69</v>
      </c>
      <c r="E529" s="142">
        <v>0.69</v>
      </c>
      <c r="F529" s="101" t="s">
        <v>51</v>
      </c>
    </row>
    <row r="530" spans="1:6">
      <c r="A530" s="18" t="s">
        <v>8521</v>
      </c>
      <c r="B530" s="19">
        <v>6706</v>
      </c>
      <c r="C530" s="323">
        <v>0.05</v>
      </c>
      <c r="D530" s="142">
        <v>0.69</v>
      </c>
      <c r="E530" s="142">
        <v>0.69</v>
      </c>
      <c r="F530" s="101" t="s">
        <v>51</v>
      </c>
    </row>
    <row r="531" spans="1:6">
      <c r="A531" s="18" t="s">
        <v>8522</v>
      </c>
      <c r="B531" s="19">
        <v>6706</v>
      </c>
      <c r="C531" s="323">
        <v>0.05</v>
      </c>
      <c r="D531" s="142">
        <v>0.69</v>
      </c>
      <c r="E531" s="142">
        <v>0.69</v>
      </c>
      <c r="F531" s="101" t="s">
        <v>51</v>
      </c>
    </row>
    <row r="532" spans="1:6">
      <c r="A532" s="18" t="s">
        <v>8523</v>
      </c>
      <c r="B532" s="19"/>
      <c r="C532" s="323">
        <v>0.05</v>
      </c>
      <c r="D532" s="142">
        <v>0.69</v>
      </c>
      <c r="E532" s="142">
        <v>0.69</v>
      </c>
      <c r="F532" s="101" t="s">
        <v>51</v>
      </c>
    </row>
    <row r="533" spans="1:6">
      <c r="A533" s="18" t="s">
        <v>8524</v>
      </c>
      <c r="B533" s="19"/>
      <c r="C533" s="323">
        <v>0.05</v>
      </c>
      <c r="D533" s="142">
        <v>0.69</v>
      </c>
      <c r="E533" s="142">
        <v>0.69</v>
      </c>
      <c r="F533" s="101" t="s">
        <v>51</v>
      </c>
    </row>
    <row r="534" spans="1:6">
      <c r="A534" s="18" t="s">
        <v>8525</v>
      </c>
      <c r="B534" s="19"/>
      <c r="C534" s="323">
        <v>0.05</v>
      </c>
      <c r="D534" s="142">
        <v>0.69</v>
      </c>
      <c r="E534" s="142">
        <v>0.69</v>
      </c>
      <c r="F534" s="101" t="s">
        <v>51</v>
      </c>
    </row>
    <row r="535" spans="1:6">
      <c r="A535" s="18" t="s">
        <v>8526</v>
      </c>
      <c r="B535" s="19">
        <v>14516</v>
      </c>
      <c r="C535" s="323">
        <v>0.05</v>
      </c>
      <c r="D535" s="142">
        <v>0.69</v>
      </c>
      <c r="E535" s="142">
        <v>0.69</v>
      </c>
      <c r="F535" s="101" t="s">
        <v>51</v>
      </c>
    </row>
    <row r="536" spans="1:6">
      <c r="A536" s="18" t="s">
        <v>8527</v>
      </c>
      <c r="B536" s="19"/>
      <c r="C536" s="323">
        <v>0.05</v>
      </c>
      <c r="D536" s="142">
        <v>0.69</v>
      </c>
      <c r="E536" s="142">
        <v>0.69</v>
      </c>
      <c r="F536" s="101" t="s">
        <v>51</v>
      </c>
    </row>
    <row r="537" spans="1:6">
      <c r="A537" s="18" t="s">
        <v>8528</v>
      </c>
      <c r="B537" s="19"/>
      <c r="C537" s="323">
        <v>0.05</v>
      </c>
      <c r="D537" s="142">
        <v>0.69</v>
      </c>
      <c r="E537" s="142">
        <v>0.69</v>
      </c>
      <c r="F537" s="101" t="s">
        <v>51</v>
      </c>
    </row>
    <row r="538" spans="1:6">
      <c r="A538" s="18" t="s">
        <v>8529</v>
      </c>
      <c r="B538" s="19"/>
      <c r="C538" s="323">
        <v>0.05</v>
      </c>
      <c r="D538" s="142">
        <v>0.69</v>
      </c>
      <c r="E538" s="142">
        <v>0.69</v>
      </c>
      <c r="F538" s="101" t="s">
        <v>51</v>
      </c>
    </row>
    <row r="539" spans="1:6">
      <c r="A539" s="18" t="s">
        <v>8530</v>
      </c>
      <c r="B539" s="19"/>
      <c r="C539" s="323">
        <v>0.05</v>
      </c>
      <c r="D539" s="142">
        <v>0.69</v>
      </c>
      <c r="E539" s="142">
        <v>0.69</v>
      </c>
      <c r="F539" s="101" t="s">
        <v>51</v>
      </c>
    </row>
    <row r="540" spans="1:6">
      <c r="A540" s="18" t="s">
        <v>8531</v>
      </c>
      <c r="B540" s="19"/>
      <c r="C540" s="323">
        <v>0.05</v>
      </c>
      <c r="D540" s="142">
        <v>0.69</v>
      </c>
      <c r="E540" s="142">
        <v>0.69</v>
      </c>
      <c r="F540" s="101" t="s">
        <v>51</v>
      </c>
    </row>
    <row r="541" spans="1:6">
      <c r="A541" s="18" t="s">
        <v>8532</v>
      </c>
      <c r="B541" s="19"/>
      <c r="C541" s="323">
        <v>0.05</v>
      </c>
      <c r="D541" s="142">
        <v>0.69</v>
      </c>
      <c r="E541" s="142">
        <v>0.69</v>
      </c>
      <c r="F541" s="101" t="s">
        <v>51</v>
      </c>
    </row>
    <row r="542" spans="1:6">
      <c r="A542" s="18" t="s">
        <v>8533</v>
      </c>
      <c r="B542" s="19"/>
      <c r="C542" s="323">
        <v>0.05</v>
      </c>
      <c r="D542" s="142">
        <v>0.69</v>
      </c>
      <c r="E542" s="142">
        <v>0.69</v>
      </c>
      <c r="F542" s="101" t="s">
        <v>51</v>
      </c>
    </row>
    <row r="543" spans="1:6">
      <c r="A543" s="18" t="s">
        <v>8534</v>
      </c>
      <c r="B543" s="19"/>
      <c r="C543" s="323">
        <v>0.05</v>
      </c>
      <c r="D543" s="142">
        <v>0.69</v>
      </c>
      <c r="E543" s="142">
        <v>0.69</v>
      </c>
      <c r="F543" s="101" t="s">
        <v>51</v>
      </c>
    </row>
    <row r="544" spans="1:6">
      <c r="A544" s="18" t="s">
        <v>8535</v>
      </c>
      <c r="B544" s="19"/>
      <c r="C544" s="323">
        <v>0.05</v>
      </c>
      <c r="D544" s="142">
        <v>0.69</v>
      </c>
      <c r="E544" s="142">
        <v>0.69</v>
      </c>
      <c r="F544" s="101" t="s">
        <v>51</v>
      </c>
    </row>
    <row r="545" spans="1:6">
      <c r="A545" s="18" t="s">
        <v>8536</v>
      </c>
      <c r="B545" s="19"/>
      <c r="C545" s="323">
        <v>0.05</v>
      </c>
      <c r="D545" s="142">
        <v>0.69</v>
      </c>
      <c r="E545" s="142">
        <v>0.69</v>
      </c>
      <c r="F545" s="101" t="s">
        <v>51</v>
      </c>
    </row>
    <row r="546" spans="1:6">
      <c r="A546" s="18" t="s">
        <v>8537</v>
      </c>
      <c r="B546" s="19"/>
      <c r="C546" s="323">
        <v>0.05</v>
      </c>
      <c r="D546" s="142">
        <v>0.69</v>
      </c>
      <c r="E546" s="142">
        <v>0.69</v>
      </c>
      <c r="F546" s="101" t="s">
        <v>51</v>
      </c>
    </row>
    <row r="547" spans="1:6">
      <c r="A547" s="18" t="s">
        <v>8538</v>
      </c>
      <c r="B547" s="19"/>
      <c r="C547" s="323">
        <v>0.05</v>
      </c>
      <c r="D547" s="142">
        <v>0.69</v>
      </c>
      <c r="E547" s="142">
        <v>0.69</v>
      </c>
      <c r="F547" s="101" t="s">
        <v>51</v>
      </c>
    </row>
    <row r="548" spans="1:6">
      <c r="A548" s="18" t="s">
        <v>8539</v>
      </c>
      <c r="B548" s="19"/>
      <c r="C548" s="323">
        <v>0.05</v>
      </c>
      <c r="D548" s="142">
        <v>0.69</v>
      </c>
      <c r="E548" s="142">
        <v>0.69</v>
      </c>
      <c r="F548" s="101" t="s">
        <v>51</v>
      </c>
    </row>
    <row r="549" spans="1:6">
      <c r="A549" s="18" t="s">
        <v>8540</v>
      </c>
      <c r="B549" s="19"/>
      <c r="C549" s="323">
        <v>0.05</v>
      </c>
      <c r="D549" s="142">
        <v>0.69</v>
      </c>
      <c r="E549" s="142">
        <v>0.69</v>
      </c>
      <c r="F549" s="101" t="s">
        <v>51</v>
      </c>
    </row>
    <row r="550" spans="1:6">
      <c r="A550" s="18" t="s">
        <v>8541</v>
      </c>
      <c r="B550" s="19"/>
      <c r="C550" s="323">
        <v>0.05</v>
      </c>
      <c r="D550" s="142">
        <v>0.69</v>
      </c>
      <c r="E550" s="142">
        <v>0.69</v>
      </c>
      <c r="F550" s="101" t="s">
        <v>51</v>
      </c>
    </row>
    <row r="551" spans="1:6">
      <c r="A551" s="18" t="s">
        <v>8542</v>
      </c>
      <c r="B551" s="19"/>
      <c r="C551" s="323">
        <v>0.05</v>
      </c>
      <c r="D551" s="142">
        <v>0.69</v>
      </c>
      <c r="E551" s="142">
        <v>0.69</v>
      </c>
      <c r="F551" s="101" t="s">
        <v>51</v>
      </c>
    </row>
    <row r="552" spans="1:6">
      <c r="A552" s="18" t="s">
        <v>8543</v>
      </c>
      <c r="B552" s="19"/>
      <c r="C552" s="323">
        <v>0.05</v>
      </c>
      <c r="D552" s="142">
        <v>0.69</v>
      </c>
      <c r="E552" s="142">
        <v>0.69</v>
      </c>
      <c r="F552" s="101" t="s">
        <v>51</v>
      </c>
    </row>
    <row r="553" spans="1:6">
      <c r="A553" s="18" t="s">
        <v>8544</v>
      </c>
      <c r="B553" s="19"/>
      <c r="C553" s="323">
        <v>0.05</v>
      </c>
      <c r="D553" s="142">
        <v>0.69</v>
      </c>
      <c r="E553" s="142">
        <v>0.69</v>
      </c>
      <c r="F553" s="101" t="s">
        <v>51</v>
      </c>
    </row>
    <row r="554" spans="1:6">
      <c r="A554" s="18" t="s">
        <v>8545</v>
      </c>
      <c r="B554" s="19"/>
      <c r="C554" s="323">
        <v>0.05</v>
      </c>
      <c r="D554" s="142">
        <v>0.69</v>
      </c>
      <c r="E554" s="142">
        <v>0.69</v>
      </c>
      <c r="F554" s="101" t="s">
        <v>51</v>
      </c>
    </row>
    <row r="555" spans="1:6">
      <c r="A555" s="18" t="s">
        <v>8546</v>
      </c>
      <c r="B555" s="19"/>
      <c r="C555" s="323">
        <v>0.05</v>
      </c>
      <c r="D555" s="142">
        <v>0.69</v>
      </c>
      <c r="E555" s="142">
        <v>0.69</v>
      </c>
      <c r="F555" s="101" t="s">
        <v>51</v>
      </c>
    </row>
    <row r="556" spans="1:6">
      <c r="A556" s="18" t="s">
        <v>8547</v>
      </c>
      <c r="B556" s="19"/>
      <c r="C556" s="323">
        <v>0.05</v>
      </c>
      <c r="D556" s="142">
        <v>0.69</v>
      </c>
      <c r="E556" s="142">
        <v>0.69</v>
      </c>
      <c r="F556" s="101" t="s">
        <v>51</v>
      </c>
    </row>
    <row r="557" spans="1:6">
      <c r="A557" s="18" t="s">
        <v>8548</v>
      </c>
      <c r="B557" s="19"/>
      <c r="C557" s="323">
        <v>0.05</v>
      </c>
      <c r="D557" s="142">
        <v>0.69</v>
      </c>
      <c r="E557" s="142">
        <v>0.69</v>
      </c>
      <c r="F557" s="101" t="s">
        <v>51</v>
      </c>
    </row>
    <row r="558" spans="1:6">
      <c r="A558" s="18" t="s">
        <v>8549</v>
      </c>
      <c r="B558" s="19"/>
      <c r="C558" s="323">
        <v>0.05</v>
      </c>
      <c r="D558" s="142">
        <v>0.69</v>
      </c>
      <c r="E558" s="142">
        <v>0.69</v>
      </c>
      <c r="F558" s="101" t="s">
        <v>51</v>
      </c>
    </row>
    <row r="559" spans="1:6">
      <c r="A559" s="18" t="s">
        <v>8550</v>
      </c>
      <c r="B559" s="19"/>
      <c r="C559" s="323">
        <v>0.05</v>
      </c>
      <c r="D559" s="142">
        <v>0.69</v>
      </c>
      <c r="E559" s="142">
        <v>0.69</v>
      </c>
      <c r="F559" s="101" t="s">
        <v>51</v>
      </c>
    </row>
    <row r="560" spans="1:6">
      <c r="A560" s="18" t="s">
        <v>8551</v>
      </c>
      <c r="B560" s="19"/>
      <c r="C560" s="323">
        <v>0.05</v>
      </c>
      <c r="D560" s="142">
        <v>0.69</v>
      </c>
      <c r="E560" s="142">
        <v>0.69</v>
      </c>
      <c r="F560" s="101" t="s">
        <v>51</v>
      </c>
    </row>
    <row r="561" spans="1:6">
      <c r="A561" s="18" t="s">
        <v>8552</v>
      </c>
      <c r="B561" s="19"/>
      <c r="C561" s="323">
        <v>0.05</v>
      </c>
      <c r="D561" s="142">
        <v>0.69</v>
      </c>
      <c r="E561" s="142">
        <v>0.69</v>
      </c>
      <c r="F561" s="101" t="s">
        <v>51</v>
      </c>
    </row>
    <row r="562" spans="1:6">
      <c r="A562" s="18" t="s">
        <v>8553</v>
      </c>
      <c r="B562" s="19"/>
      <c r="C562" s="323">
        <v>0.05</v>
      </c>
      <c r="D562" s="142">
        <v>0.69</v>
      </c>
      <c r="E562" s="142">
        <v>0.69</v>
      </c>
      <c r="F562" s="101" t="s">
        <v>51</v>
      </c>
    </row>
    <row r="563" spans="1:6">
      <c r="A563" s="18" t="s">
        <v>8554</v>
      </c>
      <c r="B563" s="19"/>
      <c r="C563" s="323">
        <v>0.05</v>
      </c>
      <c r="D563" s="142">
        <v>0.69</v>
      </c>
      <c r="E563" s="142">
        <v>0.69</v>
      </c>
      <c r="F563" s="101" t="s">
        <v>51</v>
      </c>
    </row>
    <row r="564" spans="1:6">
      <c r="A564" s="18" t="s">
        <v>8555</v>
      </c>
      <c r="B564" s="19"/>
      <c r="C564" s="323">
        <v>0.05</v>
      </c>
      <c r="D564" s="142">
        <v>0.69</v>
      </c>
      <c r="E564" s="142">
        <v>0.69</v>
      </c>
      <c r="F564" s="101" t="s">
        <v>51</v>
      </c>
    </row>
    <row r="565" spans="1:6">
      <c r="A565" s="18" t="s">
        <v>8556</v>
      </c>
      <c r="B565" s="19"/>
      <c r="C565" s="323">
        <v>0.05</v>
      </c>
      <c r="D565" s="142">
        <v>0.69</v>
      </c>
      <c r="E565" s="142">
        <v>0.69</v>
      </c>
      <c r="F565" s="101" t="s">
        <v>51</v>
      </c>
    </row>
    <row r="566" spans="1:6">
      <c r="A566" s="18" t="s">
        <v>8557</v>
      </c>
      <c r="B566" s="19"/>
      <c r="C566" s="323">
        <v>0.05</v>
      </c>
      <c r="D566" s="142">
        <v>0.69</v>
      </c>
      <c r="E566" s="142">
        <v>0.69</v>
      </c>
      <c r="F566" s="101" t="s">
        <v>51</v>
      </c>
    </row>
    <row r="567" spans="1:6">
      <c r="A567" s="18" t="s">
        <v>8558</v>
      </c>
      <c r="B567" s="19">
        <v>7040</v>
      </c>
      <c r="C567" s="323">
        <v>0.05</v>
      </c>
      <c r="D567" s="142">
        <v>0.69</v>
      </c>
      <c r="E567" s="142">
        <v>0.69</v>
      </c>
      <c r="F567" s="101" t="s">
        <v>51</v>
      </c>
    </row>
    <row r="568" spans="1:6">
      <c r="A568" s="18" t="s">
        <v>8559</v>
      </c>
      <c r="B568" s="19"/>
      <c r="C568" s="323">
        <v>0.05</v>
      </c>
      <c r="D568" s="142">
        <v>0.69</v>
      </c>
      <c r="E568" s="142">
        <v>0.69</v>
      </c>
      <c r="F568" s="101" t="s">
        <v>51</v>
      </c>
    </row>
    <row r="569" spans="1:6">
      <c r="A569" s="18" t="s">
        <v>8560</v>
      </c>
      <c r="B569" s="19"/>
      <c r="C569" s="323">
        <v>0.05</v>
      </c>
      <c r="D569" s="142">
        <v>0.69</v>
      </c>
      <c r="E569" s="142">
        <v>0.69</v>
      </c>
      <c r="F569" s="101" t="s">
        <v>51</v>
      </c>
    </row>
    <row r="570" spans="1:6">
      <c r="A570" s="18" t="s">
        <v>8561</v>
      </c>
      <c r="B570" s="19"/>
      <c r="C570" s="323">
        <v>0.05</v>
      </c>
      <c r="D570" s="142">
        <v>0.69</v>
      </c>
      <c r="E570" s="142">
        <v>0.69</v>
      </c>
      <c r="F570" s="101" t="s">
        <v>51</v>
      </c>
    </row>
    <row r="571" spans="1:6">
      <c r="A571" s="18" t="s">
        <v>8562</v>
      </c>
      <c r="B571" s="19">
        <v>13858</v>
      </c>
      <c r="C571" s="323">
        <v>0.05</v>
      </c>
      <c r="D571" s="142">
        <v>0.69</v>
      </c>
      <c r="E571" s="142">
        <v>0.69</v>
      </c>
      <c r="F571" s="101" t="s">
        <v>51</v>
      </c>
    </row>
    <row r="572" spans="1:6">
      <c r="A572" s="18" t="s">
        <v>8563</v>
      </c>
      <c r="B572" s="19"/>
      <c r="C572" s="323">
        <v>0.05</v>
      </c>
      <c r="D572" s="142">
        <v>0.69</v>
      </c>
      <c r="E572" s="142">
        <v>0.69</v>
      </c>
      <c r="F572" s="101" t="s">
        <v>51</v>
      </c>
    </row>
    <row r="573" spans="1:6">
      <c r="A573" s="18" t="s">
        <v>8564</v>
      </c>
      <c r="B573" s="19"/>
      <c r="C573" s="323">
        <v>0.05</v>
      </c>
      <c r="D573" s="142">
        <v>0.69</v>
      </c>
      <c r="E573" s="142">
        <v>0.69</v>
      </c>
      <c r="F573" s="101" t="s">
        <v>51</v>
      </c>
    </row>
    <row r="574" spans="1:6">
      <c r="A574" s="18" t="s">
        <v>8565</v>
      </c>
      <c r="B574" s="19"/>
      <c r="C574" s="323">
        <v>0.05</v>
      </c>
      <c r="D574" s="142">
        <v>0.69</v>
      </c>
      <c r="E574" s="142">
        <v>0.69</v>
      </c>
      <c r="F574" s="101" t="s">
        <v>51</v>
      </c>
    </row>
    <row r="575" spans="1:6">
      <c r="A575" s="18" t="s">
        <v>8566</v>
      </c>
      <c r="B575" s="19"/>
      <c r="C575" s="323">
        <v>0.05</v>
      </c>
      <c r="D575" s="142">
        <v>0.69</v>
      </c>
      <c r="E575" s="142">
        <v>0.69</v>
      </c>
      <c r="F575" s="101" t="s">
        <v>51</v>
      </c>
    </row>
    <row r="576" spans="1:6">
      <c r="A576" s="18" t="s">
        <v>8567</v>
      </c>
      <c r="B576" s="19"/>
      <c r="C576" s="323">
        <v>0.05</v>
      </c>
      <c r="D576" s="142">
        <v>0.69</v>
      </c>
      <c r="E576" s="142">
        <v>0.69</v>
      </c>
      <c r="F576" s="101" t="s">
        <v>51</v>
      </c>
    </row>
    <row r="577" spans="1:6">
      <c r="A577" s="18" t="s">
        <v>8568</v>
      </c>
      <c r="B577" s="19"/>
      <c r="C577" s="323">
        <v>0.05</v>
      </c>
      <c r="D577" s="142">
        <v>0.69</v>
      </c>
      <c r="E577" s="142">
        <v>0.69</v>
      </c>
      <c r="F577" s="101" t="s">
        <v>51</v>
      </c>
    </row>
    <row r="578" spans="1:6">
      <c r="A578" s="18" t="s">
        <v>8569</v>
      </c>
      <c r="B578" s="19"/>
      <c r="C578" s="323">
        <v>0.05</v>
      </c>
      <c r="D578" s="142">
        <v>0.69</v>
      </c>
      <c r="E578" s="142">
        <v>0.69</v>
      </c>
      <c r="F578" s="101" t="s">
        <v>51</v>
      </c>
    </row>
    <row r="579" spans="1:6">
      <c r="A579" s="18" t="s">
        <v>8570</v>
      </c>
      <c r="B579" s="19"/>
      <c r="C579" s="323">
        <v>0.05</v>
      </c>
      <c r="D579" s="142">
        <v>0.69</v>
      </c>
      <c r="E579" s="142">
        <v>0.69</v>
      </c>
      <c r="F579" s="101" t="s">
        <v>51</v>
      </c>
    </row>
    <row r="580" spans="1:6">
      <c r="A580" s="18" t="s">
        <v>8571</v>
      </c>
      <c r="B580" s="19"/>
      <c r="C580" s="323">
        <v>0.05</v>
      </c>
      <c r="D580" s="142">
        <v>0.69</v>
      </c>
      <c r="E580" s="142">
        <v>0.69</v>
      </c>
      <c r="F580" s="101" t="s">
        <v>51</v>
      </c>
    </row>
    <row r="581" spans="1:6">
      <c r="A581" s="18" t="s">
        <v>8572</v>
      </c>
      <c r="B581" s="19"/>
      <c r="C581" s="323">
        <v>0.05</v>
      </c>
      <c r="D581" s="142">
        <v>0.69</v>
      </c>
      <c r="E581" s="142">
        <v>0.69</v>
      </c>
      <c r="F581" s="101" t="s">
        <v>51</v>
      </c>
    </row>
    <row r="582" spans="1:6">
      <c r="A582" s="18" t="s">
        <v>8573</v>
      </c>
      <c r="B582" s="19"/>
      <c r="C582" s="323">
        <v>0.05</v>
      </c>
      <c r="D582" s="142">
        <v>0.69</v>
      </c>
      <c r="E582" s="142">
        <v>0.69</v>
      </c>
      <c r="F582" s="101" t="s">
        <v>51</v>
      </c>
    </row>
    <row r="583" spans="1:6">
      <c r="A583" s="18" t="s">
        <v>8574</v>
      </c>
      <c r="B583" s="19"/>
      <c r="C583" s="323">
        <v>0.05</v>
      </c>
      <c r="D583" s="142">
        <v>0.69</v>
      </c>
      <c r="E583" s="142">
        <v>0.69</v>
      </c>
      <c r="F583" s="101" t="s">
        <v>51</v>
      </c>
    </row>
    <row r="584" spans="1:6">
      <c r="A584" s="18" t="s">
        <v>8575</v>
      </c>
      <c r="B584" s="19"/>
      <c r="C584" s="323">
        <v>0.05</v>
      </c>
      <c r="D584" s="142">
        <v>0.69</v>
      </c>
      <c r="E584" s="142">
        <v>0.69</v>
      </c>
      <c r="F584" s="101" t="s">
        <v>51</v>
      </c>
    </row>
    <row r="585" spans="1:6">
      <c r="A585" s="18" t="s">
        <v>8576</v>
      </c>
      <c r="B585" s="19">
        <v>9307</v>
      </c>
      <c r="C585" s="323">
        <v>0.05</v>
      </c>
      <c r="D585" s="142">
        <v>0.69</v>
      </c>
      <c r="E585" s="142">
        <v>0.69</v>
      </c>
      <c r="F585" s="101" t="s">
        <v>51</v>
      </c>
    </row>
    <row r="586" spans="1:6">
      <c r="A586" s="18" t="s">
        <v>8577</v>
      </c>
      <c r="B586" s="19"/>
      <c r="C586" s="323">
        <v>0.05</v>
      </c>
      <c r="D586" s="142">
        <v>0.69</v>
      </c>
      <c r="E586" s="142">
        <v>0.69</v>
      </c>
      <c r="F586" s="101" t="s">
        <v>51</v>
      </c>
    </row>
    <row r="587" spans="1:6">
      <c r="A587" s="18" t="s">
        <v>8578</v>
      </c>
      <c r="B587" s="19"/>
      <c r="C587" s="323">
        <v>0.05</v>
      </c>
      <c r="D587" s="142">
        <v>0.69</v>
      </c>
      <c r="E587" s="142">
        <v>0.69</v>
      </c>
      <c r="F587" s="101" t="s">
        <v>51</v>
      </c>
    </row>
    <row r="588" spans="1:6">
      <c r="A588" s="18" t="s">
        <v>8579</v>
      </c>
      <c r="B588" s="19"/>
      <c r="C588" s="323">
        <v>0.05</v>
      </c>
      <c r="D588" s="142">
        <v>0.69</v>
      </c>
      <c r="E588" s="142">
        <v>0.69</v>
      </c>
      <c r="F588" s="101" t="s">
        <v>51</v>
      </c>
    </row>
    <row r="589" spans="1:6">
      <c r="A589" s="18" t="s">
        <v>8580</v>
      </c>
      <c r="B589" s="19"/>
      <c r="C589" s="323">
        <v>0.05</v>
      </c>
      <c r="D589" s="142">
        <v>0.69</v>
      </c>
      <c r="E589" s="142">
        <v>0.69</v>
      </c>
      <c r="F589" s="101" t="s">
        <v>51</v>
      </c>
    </row>
    <row r="590" spans="1:6">
      <c r="A590" s="18" t="s">
        <v>8581</v>
      </c>
      <c r="B590" s="19"/>
      <c r="C590" s="323">
        <v>0.05</v>
      </c>
      <c r="D590" s="142">
        <v>0.69</v>
      </c>
      <c r="E590" s="142">
        <v>0.69</v>
      </c>
      <c r="F590" s="101" t="s">
        <v>51</v>
      </c>
    </row>
    <row r="591" spans="1:6">
      <c r="A591" s="18" t="s">
        <v>8582</v>
      </c>
      <c r="B591" s="19"/>
      <c r="C591" s="323">
        <v>0.05</v>
      </c>
      <c r="D591" s="142">
        <v>0.69</v>
      </c>
      <c r="E591" s="142">
        <v>0.69</v>
      </c>
      <c r="F591" s="101" t="s">
        <v>51</v>
      </c>
    </row>
    <row r="592" spans="1:6">
      <c r="A592" s="18" t="s">
        <v>8583</v>
      </c>
      <c r="B592" s="19"/>
      <c r="C592" s="323">
        <v>0.05</v>
      </c>
      <c r="D592" s="142">
        <v>0.69</v>
      </c>
      <c r="E592" s="142">
        <v>0.69</v>
      </c>
      <c r="F592" s="101" t="s">
        <v>51</v>
      </c>
    </row>
    <row r="593" spans="1:6">
      <c r="A593" s="18" t="s">
        <v>8584</v>
      </c>
      <c r="B593" s="19"/>
      <c r="C593" s="323">
        <v>0.05</v>
      </c>
      <c r="D593" s="142">
        <v>0.69</v>
      </c>
      <c r="E593" s="142">
        <v>0.69</v>
      </c>
      <c r="F593" s="101" t="s">
        <v>51</v>
      </c>
    </row>
    <row r="594" spans="1:6">
      <c r="A594" s="18" t="s">
        <v>8585</v>
      </c>
      <c r="B594" s="19"/>
      <c r="C594" s="323">
        <v>0.05</v>
      </c>
      <c r="D594" s="142">
        <v>0.69</v>
      </c>
      <c r="E594" s="142">
        <v>0.69</v>
      </c>
      <c r="F594" s="101" t="s">
        <v>51</v>
      </c>
    </row>
    <row r="595" spans="1:6">
      <c r="A595" s="18" t="s">
        <v>8586</v>
      </c>
      <c r="B595" s="19"/>
      <c r="C595" s="323">
        <v>0.05</v>
      </c>
      <c r="D595" s="142">
        <v>0.69</v>
      </c>
      <c r="E595" s="142">
        <v>0.69</v>
      </c>
      <c r="F595" s="101" t="s">
        <v>51</v>
      </c>
    </row>
    <row r="596" spans="1:6">
      <c r="A596" s="18" t="s">
        <v>8587</v>
      </c>
      <c r="B596" s="19">
        <v>4514</v>
      </c>
      <c r="C596" s="323">
        <v>0.05</v>
      </c>
      <c r="D596" s="142">
        <v>0.69</v>
      </c>
      <c r="E596" s="142">
        <v>0.69</v>
      </c>
      <c r="F596" s="101" t="s">
        <v>51</v>
      </c>
    </row>
    <row r="597" spans="1:6">
      <c r="A597" s="18" t="s">
        <v>8588</v>
      </c>
      <c r="B597" s="19"/>
      <c r="C597" s="323">
        <v>0.05</v>
      </c>
      <c r="D597" s="142">
        <v>0.69</v>
      </c>
      <c r="E597" s="142">
        <v>0.69</v>
      </c>
      <c r="F597" s="101" t="s">
        <v>51</v>
      </c>
    </row>
    <row r="598" spans="1:6">
      <c r="A598" s="18" t="s">
        <v>8589</v>
      </c>
      <c r="B598" s="19"/>
      <c r="C598" s="323">
        <v>0.05</v>
      </c>
      <c r="D598" s="142">
        <v>0.69</v>
      </c>
      <c r="E598" s="142">
        <v>0.69</v>
      </c>
      <c r="F598" s="101" t="s">
        <v>51</v>
      </c>
    </row>
    <row r="599" spans="1:6">
      <c r="A599" s="18" t="s">
        <v>8590</v>
      </c>
      <c r="B599" s="19"/>
      <c r="C599" s="323">
        <v>0.05</v>
      </c>
      <c r="D599" s="142">
        <v>0.69</v>
      </c>
      <c r="E599" s="142">
        <v>0.69</v>
      </c>
      <c r="F599" s="101" t="s">
        <v>51</v>
      </c>
    </row>
    <row r="600" spans="1:6">
      <c r="A600" s="18" t="s">
        <v>8591</v>
      </c>
      <c r="B600" s="19"/>
      <c r="C600" s="323">
        <v>0.05</v>
      </c>
      <c r="D600" s="142">
        <v>0.69</v>
      </c>
      <c r="E600" s="142">
        <v>0.69</v>
      </c>
      <c r="F600" s="101" t="s">
        <v>51</v>
      </c>
    </row>
    <row r="601" spans="1:6">
      <c r="A601" s="18" t="s">
        <v>8592</v>
      </c>
      <c r="B601" s="19"/>
      <c r="C601" s="323">
        <v>0.05</v>
      </c>
      <c r="D601" s="142">
        <v>0.69</v>
      </c>
      <c r="E601" s="142">
        <v>0.69</v>
      </c>
      <c r="F601" s="101" t="s">
        <v>51</v>
      </c>
    </row>
    <row r="602" spans="1:6">
      <c r="A602" s="18" t="s">
        <v>8593</v>
      </c>
      <c r="B602" s="19"/>
      <c r="C602" s="323">
        <v>0.05</v>
      </c>
      <c r="D602" s="142">
        <v>0.69</v>
      </c>
      <c r="E602" s="142">
        <v>0.69</v>
      </c>
      <c r="F602" s="101" t="s">
        <v>51</v>
      </c>
    </row>
    <row r="603" spans="1:6">
      <c r="A603" s="18" t="s">
        <v>8594</v>
      </c>
      <c r="B603" s="19">
        <v>6873</v>
      </c>
      <c r="C603" s="323">
        <v>0.05</v>
      </c>
      <c r="D603" s="142">
        <v>0.69</v>
      </c>
      <c r="E603" s="142">
        <v>0.69</v>
      </c>
      <c r="F603" s="101" t="s">
        <v>51</v>
      </c>
    </row>
    <row r="604" spans="1:6">
      <c r="A604" s="18" t="s">
        <v>8595</v>
      </c>
      <c r="B604" s="19"/>
      <c r="C604" s="323">
        <v>0.05</v>
      </c>
      <c r="D604" s="142">
        <v>0.69</v>
      </c>
      <c r="E604" s="142">
        <v>0.69</v>
      </c>
      <c r="F604" s="101" t="s">
        <v>51</v>
      </c>
    </row>
    <row r="605" spans="1:6">
      <c r="A605" s="18" t="s">
        <v>8596</v>
      </c>
      <c r="B605" s="19"/>
      <c r="C605" s="323">
        <v>0.05</v>
      </c>
      <c r="D605" s="142">
        <v>0.69</v>
      </c>
      <c r="E605" s="142">
        <v>0.69</v>
      </c>
      <c r="F605" s="101" t="s">
        <v>51</v>
      </c>
    </row>
    <row r="606" spans="1:6">
      <c r="A606" s="18" t="s">
        <v>8597</v>
      </c>
      <c r="B606" s="19"/>
      <c r="C606" s="323">
        <v>0.05</v>
      </c>
      <c r="D606" s="142">
        <v>0.69</v>
      </c>
      <c r="E606" s="142">
        <v>0.69</v>
      </c>
      <c r="F606" s="101" t="s">
        <v>51</v>
      </c>
    </row>
    <row r="607" spans="1:6">
      <c r="A607" s="18" t="s">
        <v>8598</v>
      </c>
      <c r="B607" s="19"/>
      <c r="C607" s="323">
        <v>0.05</v>
      </c>
      <c r="D607" s="142">
        <v>0.69</v>
      </c>
      <c r="E607" s="142">
        <v>0.69</v>
      </c>
      <c r="F607" s="101" t="s">
        <v>51</v>
      </c>
    </row>
    <row r="608" spans="1:6">
      <c r="A608" s="18" t="s">
        <v>8599</v>
      </c>
      <c r="B608" s="19"/>
      <c r="C608" s="323">
        <v>0.05</v>
      </c>
      <c r="D608" s="142">
        <v>0.69</v>
      </c>
      <c r="E608" s="142">
        <v>0.69</v>
      </c>
      <c r="F608" s="101" t="s">
        <v>51</v>
      </c>
    </row>
    <row r="609" spans="1:6">
      <c r="A609" s="18" t="s">
        <v>8600</v>
      </c>
      <c r="B609" s="19"/>
      <c r="C609" s="323">
        <v>0.05</v>
      </c>
      <c r="D609" s="142">
        <v>0.69</v>
      </c>
      <c r="E609" s="142">
        <v>0.69</v>
      </c>
      <c r="F609" s="101" t="s">
        <v>51</v>
      </c>
    </row>
    <row r="610" spans="1:6">
      <c r="A610" s="18" t="s">
        <v>8601</v>
      </c>
      <c r="B610" s="19"/>
      <c r="C610" s="323">
        <v>0.05</v>
      </c>
      <c r="D610" s="142">
        <v>0.69</v>
      </c>
      <c r="E610" s="142">
        <v>0.69</v>
      </c>
      <c r="F610" s="101" t="s">
        <v>51</v>
      </c>
    </row>
    <row r="611" spans="1:6">
      <c r="A611" s="18" t="s">
        <v>8602</v>
      </c>
      <c r="B611" s="19"/>
      <c r="C611" s="323">
        <v>0.05</v>
      </c>
      <c r="D611" s="142">
        <v>0.69</v>
      </c>
      <c r="E611" s="142">
        <v>0.69</v>
      </c>
      <c r="F611" s="101" t="s">
        <v>51</v>
      </c>
    </row>
    <row r="612" spans="1:6">
      <c r="A612" s="18" t="s">
        <v>8603</v>
      </c>
      <c r="B612" s="19"/>
      <c r="C612" s="323">
        <v>0.05</v>
      </c>
      <c r="D612" s="142">
        <v>0.69</v>
      </c>
      <c r="E612" s="142">
        <v>0.69</v>
      </c>
      <c r="F612" s="101" t="s">
        <v>51</v>
      </c>
    </row>
    <row r="613" spans="1:6">
      <c r="A613" s="18" t="s">
        <v>8604</v>
      </c>
      <c r="B613" s="19"/>
      <c r="C613" s="323">
        <v>0.05</v>
      </c>
      <c r="D613" s="142">
        <v>0.69</v>
      </c>
      <c r="E613" s="142">
        <v>0.69</v>
      </c>
      <c r="F613" s="101" t="s">
        <v>51</v>
      </c>
    </row>
    <row r="614" spans="1:6">
      <c r="A614" s="18" t="s">
        <v>8605</v>
      </c>
      <c r="B614" s="19"/>
      <c r="C614" s="323">
        <v>0.05</v>
      </c>
      <c r="D614" s="142">
        <v>0.69</v>
      </c>
      <c r="E614" s="142">
        <v>0.69</v>
      </c>
      <c r="F614" s="101" t="s">
        <v>51</v>
      </c>
    </row>
    <row r="615" spans="1:6">
      <c r="A615" s="18" t="s">
        <v>8606</v>
      </c>
      <c r="B615" s="19"/>
      <c r="C615" s="323">
        <v>0.05</v>
      </c>
      <c r="D615" s="142">
        <v>0.69</v>
      </c>
      <c r="E615" s="142">
        <v>0.69</v>
      </c>
      <c r="F615" s="101" t="s">
        <v>51</v>
      </c>
    </row>
    <row r="616" spans="1:6">
      <c r="A616" s="18" t="s">
        <v>8607</v>
      </c>
      <c r="B616" s="19"/>
      <c r="C616" s="323">
        <v>0.05</v>
      </c>
      <c r="D616" s="142">
        <v>0.69</v>
      </c>
      <c r="E616" s="142">
        <v>0.69</v>
      </c>
      <c r="F616" s="101" t="s">
        <v>51</v>
      </c>
    </row>
    <row r="617" spans="1:6">
      <c r="A617" s="18" t="s">
        <v>8608</v>
      </c>
      <c r="B617" s="19"/>
      <c r="C617" s="323">
        <v>0.05</v>
      </c>
      <c r="D617" s="142">
        <v>0.69</v>
      </c>
      <c r="E617" s="142">
        <v>0.69</v>
      </c>
      <c r="F617" s="101" t="s">
        <v>51</v>
      </c>
    </row>
    <row r="618" spans="1:6">
      <c r="A618" s="18" t="s">
        <v>8609</v>
      </c>
      <c r="B618" s="19"/>
      <c r="C618" s="323">
        <v>0.05</v>
      </c>
      <c r="D618" s="142">
        <v>0.69</v>
      </c>
      <c r="E618" s="142">
        <v>0.69</v>
      </c>
      <c r="F618" s="101" t="s">
        <v>51</v>
      </c>
    </row>
    <row r="619" spans="1:6">
      <c r="A619" s="18" t="s">
        <v>8610</v>
      </c>
      <c r="B619" s="19"/>
      <c r="C619" s="323">
        <v>0.05</v>
      </c>
      <c r="D619" s="142">
        <v>0.69</v>
      </c>
      <c r="E619" s="142">
        <v>0.69</v>
      </c>
      <c r="F619" s="101" t="s">
        <v>51</v>
      </c>
    </row>
    <row r="620" spans="1:6">
      <c r="A620" s="18" t="s">
        <v>8611</v>
      </c>
      <c r="B620" s="19"/>
      <c r="C620" s="323">
        <v>0.05</v>
      </c>
      <c r="D620" s="142">
        <v>0.69</v>
      </c>
      <c r="E620" s="142">
        <v>0.69</v>
      </c>
      <c r="F620" s="101" t="s">
        <v>51</v>
      </c>
    </row>
    <row r="621" spans="1:6">
      <c r="A621" s="18" t="s">
        <v>8612</v>
      </c>
      <c r="B621" s="19"/>
      <c r="C621" s="323">
        <v>0.05</v>
      </c>
      <c r="D621" s="142">
        <v>0.69</v>
      </c>
      <c r="E621" s="142">
        <v>0.69</v>
      </c>
      <c r="F621" s="101" t="s">
        <v>51</v>
      </c>
    </row>
    <row r="622" spans="1:6">
      <c r="A622" s="18" t="s">
        <v>8613</v>
      </c>
      <c r="B622" s="19"/>
      <c r="C622" s="323">
        <v>0.05</v>
      </c>
      <c r="D622" s="142">
        <v>0.69</v>
      </c>
      <c r="E622" s="142">
        <v>0.69</v>
      </c>
      <c r="F622" s="101" t="s">
        <v>51</v>
      </c>
    </row>
    <row r="623" spans="1:6">
      <c r="A623" s="18" t="s">
        <v>8614</v>
      </c>
      <c r="B623" s="19"/>
      <c r="C623" s="323">
        <v>0.05</v>
      </c>
      <c r="D623" s="142">
        <v>0.69</v>
      </c>
      <c r="E623" s="142">
        <v>0.69</v>
      </c>
      <c r="F623" s="101" t="s">
        <v>51</v>
      </c>
    </row>
    <row r="624" spans="1:6">
      <c r="A624" s="18" t="s">
        <v>8615</v>
      </c>
      <c r="B624" s="19"/>
      <c r="C624" s="323">
        <v>0.05</v>
      </c>
      <c r="D624" s="142">
        <v>0.69</v>
      </c>
      <c r="E624" s="142">
        <v>0.69</v>
      </c>
      <c r="F624" s="101" t="s">
        <v>51</v>
      </c>
    </row>
    <row r="625" spans="1:6">
      <c r="A625" s="18" t="s">
        <v>8616</v>
      </c>
      <c r="B625" s="19"/>
      <c r="C625" s="323">
        <v>0.05</v>
      </c>
      <c r="D625" s="142">
        <v>0.69</v>
      </c>
      <c r="E625" s="142">
        <v>0.69</v>
      </c>
      <c r="F625" s="101" t="s">
        <v>51</v>
      </c>
    </row>
    <row r="626" spans="1:6">
      <c r="A626" s="18" t="s">
        <v>8617</v>
      </c>
      <c r="B626" s="19"/>
      <c r="C626" s="323">
        <v>0.05</v>
      </c>
      <c r="D626" s="142">
        <v>0.69</v>
      </c>
      <c r="E626" s="142">
        <v>0.69</v>
      </c>
      <c r="F626" s="101" t="s">
        <v>51</v>
      </c>
    </row>
    <row r="627" spans="1:6">
      <c r="A627" s="18" t="s">
        <v>8618</v>
      </c>
      <c r="B627" s="19"/>
      <c r="C627" s="323">
        <v>0.05</v>
      </c>
      <c r="D627" s="142">
        <v>0.69</v>
      </c>
      <c r="E627" s="142">
        <v>0.69</v>
      </c>
      <c r="F627" s="101" t="s">
        <v>51</v>
      </c>
    </row>
    <row r="628" spans="1:6">
      <c r="A628" s="18" t="s">
        <v>8619</v>
      </c>
      <c r="B628" s="19"/>
      <c r="C628" s="323">
        <v>0.05</v>
      </c>
      <c r="D628" s="142">
        <v>0.69</v>
      </c>
      <c r="E628" s="142">
        <v>0.69</v>
      </c>
      <c r="F628" s="101" t="s">
        <v>51</v>
      </c>
    </row>
    <row r="629" spans="1:6">
      <c r="A629" s="18" t="s">
        <v>8620</v>
      </c>
      <c r="B629" s="19"/>
      <c r="C629" s="323">
        <v>0.05</v>
      </c>
      <c r="D629" s="142">
        <v>0.69</v>
      </c>
      <c r="E629" s="142">
        <v>0.69</v>
      </c>
      <c r="F629" s="101" t="s">
        <v>51</v>
      </c>
    </row>
    <row r="630" spans="1:6">
      <c r="A630" s="18" t="s">
        <v>8621</v>
      </c>
      <c r="B630" s="19"/>
      <c r="C630" s="323">
        <v>0.05</v>
      </c>
      <c r="D630" s="142">
        <v>0.69</v>
      </c>
      <c r="E630" s="142">
        <v>0.69</v>
      </c>
      <c r="F630" s="101" t="s">
        <v>51</v>
      </c>
    </row>
    <row r="631" spans="1:6">
      <c r="A631" s="18" t="s">
        <v>8622</v>
      </c>
      <c r="B631" s="19"/>
      <c r="C631" s="323">
        <v>0.05</v>
      </c>
      <c r="D631" s="142">
        <v>0.69</v>
      </c>
      <c r="E631" s="142">
        <v>0.69</v>
      </c>
      <c r="F631" s="101" t="s">
        <v>51</v>
      </c>
    </row>
    <row r="632" spans="1:6">
      <c r="A632" s="18" t="s">
        <v>8623</v>
      </c>
      <c r="B632" s="19"/>
      <c r="C632" s="323">
        <v>0.05</v>
      </c>
      <c r="D632" s="142">
        <v>0.69</v>
      </c>
      <c r="E632" s="142">
        <v>0.69</v>
      </c>
      <c r="F632" s="101" t="s">
        <v>51</v>
      </c>
    </row>
    <row r="633" spans="1:6">
      <c r="A633" s="18" t="s">
        <v>8624</v>
      </c>
      <c r="B633" s="19"/>
      <c r="C633" s="323">
        <v>0.05</v>
      </c>
      <c r="D633" s="142">
        <v>0.69</v>
      </c>
      <c r="E633" s="142">
        <v>0.69</v>
      </c>
      <c r="F633" s="101" t="s">
        <v>51</v>
      </c>
    </row>
    <row r="634" spans="1:6">
      <c r="A634" s="18" t="s">
        <v>8625</v>
      </c>
      <c r="B634" s="19"/>
      <c r="C634" s="323">
        <v>0.05</v>
      </c>
      <c r="D634" s="142">
        <v>0.69</v>
      </c>
      <c r="E634" s="142">
        <v>0.69</v>
      </c>
      <c r="F634" s="101" t="s">
        <v>51</v>
      </c>
    </row>
    <row r="635" spans="1:6">
      <c r="A635" s="18" t="s">
        <v>8626</v>
      </c>
      <c r="B635" s="19"/>
      <c r="C635" s="323">
        <v>0.05</v>
      </c>
      <c r="D635" s="142">
        <v>0.69</v>
      </c>
      <c r="E635" s="142">
        <v>0.69</v>
      </c>
      <c r="F635" s="101" t="s">
        <v>51</v>
      </c>
    </row>
    <row r="636" spans="1:6">
      <c r="A636" s="18" t="s">
        <v>8627</v>
      </c>
      <c r="B636" s="19"/>
      <c r="C636" s="323">
        <v>0.05</v>
      </c>
      <c r="D636" s="142">
        <v>0.69</v>
      </c>
      <c r="E636" s="142">
        <v>0.69</v>
      </c>
      <c r="F636" s="101" t="s">
        <v>51</v>
      </c>
    </row>
    <row r="637" spans="1:6">
      <c r="A637" s="18" t="s">
        <v>8628</v>
      </c>
      <c r="B637" s="19"/>
      <c r="C637" s="323">
        <v>0.05</v>
      </c>
      <c r="D637" s="142">
        <v>0.69</v>
      </c>
      <c r="E637" s="142">
        <v>0.69</v>
      </c>
      <c r="F637" s="101" t="s">
        <v>51</v>
      </c>
    </row>
    <row r="638" spans="1:6">
      <c r="A638" s="18" t="s">
        <v>8629</v>
      </c>
      <c r="B638" s="19"/>
      <c r="C638" s="323">
        <v>0.05</v>
      </c>
      <c r="D638" s="142">
        <v>0.69</v>
      </c>
      <c r="E638" s="142">
        <v>0.69</v>
      </c>
      <c r="F638" s="101" t="s">
        <v>51</v>
      </c>
    </row>
    <row r="639" spans="1:6">
      <c r="A639" s="18" t="s">
        <v>8630</v>
      </c>
      <c r="B639" s="19"/>
      <c r="C639" s="323">
        <v>0.05</v>
      </c>
      <c r="D639" s="142">
        <v>0.69</v>
      </c>
      <c r="E639" s="142">
        <v>0.69</v>
      </c>
      <c r="F639" s="101" t="s">
        <v>51</v>
      </c>
    </row>
    <row r="640" spans="1:6">
      <c r="A640" s="18" t="s">
        <v>8631</v>
      </c>
      <c r="B640" s="19"/>
      <c r="C640" s="323">
        <v>0.05</v>
      </c>
      <c r="D640" s="142">
        <v>0.69</v>
      </c>
      <c r="E640" s="142">
        <v>0.69</v>
      </c>
      <c r="F640" s="101" t="s">
        <v>51</v>
      </c>
    </row>
    <row r="641" spans="1:6">
      <c r="A641" s="18" t="s">
        <v>8632</v>
      </c>
      <c r="B641" s="19"/>
      <c r="C641" s="323">
        <v>0.05</v>
      </c>
      <c r="D641" s="142">
        <v>0.69</v>
      </c>
      <c r="E641" s="142">
        <v>0.69</v>
      </c>
      <c r="F641" s="101" t="s">
        <v>51</v>
      </c>
    </row>
    <row r="642" spans="1:6">
      <c r="A642" s="18" t="s">
        <v>8633</v>
      </c>
      <c r="B642" s="19"/>
      <c r="C642" s="323">
        <v>0.05</v>
      </c>
      <c r="D642" s="142">
        <v>0.69</v>
      </c>
      <c r="E642" s="142">
        <v>0.69</v>
      </c>
      <c r="F642" s="101" t="s">
        <v>51</v>
      </c>
    </row>
    <row r="643" spans="1:6">
      <c r="A643" s="18" t="s">
        <v>8634</v>
      </c>
      <c r="B643" s="19"/>
      <c r="C643" s="323">
        <v>0.05</v>
      </c>
      <c r="D643" s="142">
        <v>0.69</v>
      </c>
      <c r="E643" s="142">
        <v>0.69</v>
      </c>
      <c r="F643" s="101" t="s">
        <v>51</v>
      </c>
    </row>
    <row r="644" spans="1:6">
      <c r="A644" s="18" t="s">
        <v>8635</v>
      </c>
      <c r="B644" s="19"/>
      <c r="C644" s="323">
        <v>0.05</v>
      </c>
      <c r="D644" s="142">
        <v>0.69</v>
      </c>
      <c r="E644" s="142">
        <v>0.69</v>
      </c>
      <c r="F644" s="101" t="s">
        <v>51</v>
      </c>
    </row>
    <row r="645" spans="1:6">
      <c r="A645" s="18" t="s">
        <v>8636</v>
      </c>
      <c r="B645" s="19"/>
      <c r="C645" s="323">
        <v>0.05</v>
      </c>
      <c r="D645" s="142">
        <v>0.69</v>
      </c>
      <c r="E645" s="142">
        <v>0.69</v>
      </c>
      <c r="F645" s="101" t="s">
        <v>51</v>
      </c>
    </row>
    <row r="646" spans="1:6">
      <c r="A646" s="18" t="s">
        <v>8637</v>
      </c>
      <c r="B646" s="19"/>
      <c r="C646" s="323">
        <v>0.05</v>
      </c>
      <c r="D646" s="142">
        <v>0.69</v>
      </c>
      <c r="E646" s="142">
        <v>0.69</v>
      </c>
      <c r="F646" s="101" t="s">
        <v>51</v>
      </c>
    </row>
    <row r="647" spans="1:6">
      <c r="A647" s="18" t="s">
        <v>8638</v>
      </c>
      <c r="B647" s="19"/>
      <c r="C647" s="323">
        <v>0.05</v>
      </c>
      <c r="D647" s="142">
        <v>0.69</v>
      </c>
      <c r="E647" s="142">
        <v>0.69</v>
      </c>
      <c r="F647" s="101" t="s">
        <v>51</v>
      </c>
    </row>
    <row r="648" spans="1:6">
      <c r="A648" s="18" t="s">
        <v>8639</v>
      </c>
      <c r="B648" s="19"/>
      <c r="C648" s="323">
        <v>0.05</v>
      </c>
      <c r="D648" s="142">
        <v>0.69</v>
      </c>
      <c r="E648" s="142">
        <v>0.69</v>
      </c>
      <c r="F648" s="101" t="s">
        <v>51</v>
      </c>
    </row>
    <row r="649" spans="1:6">
      <c r="A649" s="18" t="s">
        <v>8640</v>
      </c>
      <c r="B649" s="19"/>
      <c r="C649" s="323">
        <v>0.05</v>
      </c>
      <c r="D649" s="142">
        <v>0.69</v>
      </c>
      <c r="E649" s="142">
        <v>0.69</v>
      </c>
      <c r="F649" s="101" t="s">
        <v>51</v>
      </c>
    </row>
    <row r="650" spans="1:6">
      <c r="A650" s="18" t="s">
        <v>8641</v>
      </c>
      <c r="B650" s="19"/>
      <c r="C650" s="323">
        <v>0.05</v>
      </c>
      <c r="D650" s="142">
        <v>0.69</v>
      </c>
      <c r="E650" s="142">
        <v>0.69</v>
      </c>
      <c r="F650" s="101" t="s">
        <v>51</v>
      </c>
    </row>
    <row r="651" spans="1:6">
      <c r="A651" s="18" t="s">
        <v>8642</v>
      </c>
      <c r="B651" s="19"/>
      <c r="C651" s="323">
        <v>0.05</v>
      </c>
      <c r="D651" s="142">
        <v>0.69</v>
      </c>
      <c r="E651" s="142">
        <v>0.69</v>
      </c>
      <c r="F651" s="101" t="s">
        <v>51</v>
      </c>
    </row>
    <row r="652" spans="1:6">
      <c r="A652" s="18" t="s">
        <v>8643</v>
      </c>
      <c r="B652" s="19"/>
      <c r="C652" s="323">
        <v>0.05</v>
      </c>
      <c r="D652" s="142">
        <v>0.69</v>
      </c>
      <c r="E652" s="142">
        <v>0.69</v>
      </c>
      <c r="F652" s="101" t="s">
        <v>51</v>
      </c>
    </row>
    <row r="653" spans="1:6">
      <c r="A653" s="18" t="s">
        <v>8644</v>
      </c>
      <c r="B653" s="19">
        <v>663</v>
      </c>
      <c r="C653" s="323">
        <v>0.05</v>
      </c>
      <c r="D653" s="142">
        <v>0.69</v>
      </c>
      <c r="E653" s="142">
        <v>0.69</v>
      </c>
      <c r="F653" s="101" t="s">
        <v>51</v>
      </c>
    </row>
    <row r="654" spans="1:6">
      <c r="A654" s="18" t="s">
        <v>8645</v>
      </c>
      <c r="B654" s="19"/>
      <c r="C654" s="323">
        <v>0.05</v>
      </c>
      <c r="D654" s="142">
        <v>0.69</v>
      </c>
      <c r="E654" s="142">
        <v>0.69</v>
      </c>
      <c r="F654" s="101" t="s">
        <v>51</v>
      </c>
    </row>
    <row r="655" spans="1:6">
      <c r="A655" s="18" t="s">
        <v>8646</v>
      </c>
      <c r="B655" s="19"/>
      <c r="C655" s="323">
        <v>0.05</v>
      </c>
      <c r="D655" s="142">
        <v>0.69</v>
      </c>
      <c r="E655" s="142">
        <v>0.69</v>
      </c>
      <c r="F655" s="101" t="s">
        <v>51</v>
      </c>
    </row>
    <row r="656" spans="1:6">
      <c r="A656" s="18" t="s">
        <v>8647</v>
      </c>
      <c r="B656" s="19"/>
      <c r="C656" s="323">
        <v>0.05</v>
      </c>
      <c r="D656" s="142">
        <v>0.69</v>
      </c>
      <c r="E656" s="142">
        <v>0.69</v>
      </c>
      <c r="F656" s="101" t="s">
        <v>51</v>
      </c>
    </row>
    <row r="657" spans="1:6">
      <c r="A657" s="18" t="s">
        <v>8648</v>
      </c>
      <c r="B657" s="19"/>
      <c r="C657" s="323">
        <v>0.05</v>
      </c>
      <c r="D657" s="142">
        <v>0.69</v>
      </c>
      <c r="E657" s="142">
        <v>0.69</v>
      </c>
      <c r="F657" s="101" t="s">
        <v>51</v>
      </c>
    </row>
    <row r="658" spans="1:6">
      <c r="A658" s="18" t="s">
        <v>8649</v>
      </c>
      <c r="B658" s="19"/>
      <c r="C658" s="323">
        <v>0.05</v>
      </c>
      <c r="D658" s="142">
        <v>0.69</v>
      </c>
      <c r="E658" s="142">
        <v>0.69</v>
      </c>
      <c r="F658" s="101" t="s">
        <v>51</v>
      </c>
    </row>
    <row r="659" spans="1:6">
      <c r="A659" s="18" t="s">
        <v>8650</v>
      </c>
      <c r="B659" s="19"/>
      <c r="C659" s="323">
        <v>0.05</v>
      </c>
      <c r="D659" s="142">
        <v>0.69</v>
      </c>
      <c r="E659" s="142">
        <v>0.69</v>
      </c>
      <c r="F659" s="101" t="s">
        <v>51</v>
      </c>
    </row>
    <row r="660" spans="1:6">
      <c r="A660" s="18" t="s">
        <v>8651</v>
      </c>
      <c r="B660" s="19"/>
      <c r="C660" s="323">
        <v>0.05</v>
      </c>
      <c r="D660" s="142">
        <v>0.69</v>
      </c>
      <c r="E660" s="142">
        <v>0.69</v>
      </c>
      <c r="F660" s="101" t="s">
        <v>51</v>
      </c>
    </row>
    <row r="661" spans="1:6">
      <c r="A661" s="18" t="s">
        <v>8652</v>
      </c>
      <c r="B661" s="19"/>
      <c r="C661" s="323">
        <v>0.05</v>
      </c>
      <c r="D661" s="142">
        <v>0.69</v>
      </c>
      <c r="E661" s="142">
        <v>0.69</v>
      </c>
      <c r="F661" s="101" t="s">
        <v>51</v>
      </c>
    </row>
    <row r="662" spans="1:6">
      <c r="A662" s="18" t="s">
        <v>8653</v>
      </c>
      <c r="B662" s="19"/>
      <c r="C662" s="323">
        <v>0.05</v>
      </c>
      <c r="D662" s="142">
        <v>0.69</v>
      </c>
      <c r="E662" s="142">
        <v>0.69</v>
      </c>
      <c r="F662" s="101" t="s">
        <v>51</v>
      </c>
    </row>
    <row r="663" spans="1:6">
      <c r="A663" s="18" t="s">
        <v>8654</v>
      </c>
      <c r="B663" s="19"/>
      <c r="C663" s="323">
        <v>0.05</v>
      </c>
      <c r="D663" s="142">
        <v>0.69</v>
      </c>
      <c r="E663" s="142">
        <v>0.69</v>
      </c>
      <c r="F663" s="101" t="s">
        <v>51</v>
      </c>
    </row>
    <row r="664" spans="1:6">
      <c r="A664" s="18" t="s">
        <v>8655</v>
      </c>
      <c r="B664" s="19"/>
      <c r="C664" s="323">
        <v>0.05</v>
      </c>
      <c r="D664" s="142">
        <v>0.69</v>
      </c>
      <c r="E664" s="142">
        <v>0.69</v>
      </c>
      <c r="F664" s="101" t="s">
        <v>51</v>
      </c>
    </row>
    <row r="665" spans="1:6">
      <c r="A665" s="18" t="s">
        <v>8656</v>
      </c>
      <c r="B665" s="19">
        <v>271</v>
      </c>
      <c r="C665" s="323">
        <v>0.05</v>
      </c>
      <c r="D665" s="142">
        <v>0.69</v>
      </c>
      <c r="E665" s="142">
        <v>0.69</v>
      </c>
      <c r="F665" s="101" t="s">
        <v>51</v>
      </c>
    </row>
    <row r="666" spans="1:6">
      <c r="A666" s="18" t="s">
        <v>8657</v>
      </c>
      <c r="B666" s="19">
        <v>271</v>
      </c>
      <c r="C666" s="323">
        <v>0.05</v>
      </c>
      <c r="D666" s="142">
        <v>0.69</v>
      </c>
      <c r="E666" s="142">
        <v>0.69</v>
      </c>
      <c r="F666" s="101" t="s">
        <v>51</v>
      </c>
    </row>
    <row r="667" spans="1:6">
      <c r="A667" s="18" t="s">
        <v>8658</v>
      </c>
      <c r="B667" s="19"/>
      <c r="C667" s="323">
        <v>0.05</v>
      </c>
      <c r="D667" s="142">
        <v>0.69</v>
      </c>
      <c r="E667" s="142">
        <v>0.69</v>
      </c>
      <c r="F667" s="101" t="s">
        <v>51</v>
      </c>
    </row>
    <row r="668" spans="1:6">
      <c r="A668" s="18" t="s">
        <v>8659</v>
      </c>
      <c r="B668" s="19"/>
      <c r="C668" s="323">
        <v>0.05</v>
      </c>
      <c r="D668" s="142">
        <v>0.69</v>
      </c>
      <c r="E668" s="142">
        <v>0.69</v>
      </c>
      <c r="F668" s="101" t="s">
        <v>51</v>
      </c>
    </row>
    <row r="669" spans="1:6">
      <c r="A669" s="18" t="s">
        <v>8660</v>
      </c>
      <c r="B669" s="19"/>
      <c r="C669" s="323">
        <v>0.05</v>
      </c>
      <c r="D669" s="142">
        <v>0.69</v>
      </c>
      <c r="E669" s="142">
        <v>0.69</v>
      </c>
      <c r="F669" s="101" t="s">
        <v>51</v>
      </c>
    </row>
    <row r="670" spans="1:6">
      <c r="A670" s="18" t="s">
        <v>8661</v>
      </c>
      <c r="B670" s="19"/>
      <c r="C670" s="323">
        <v>0.05</v>
      </c>
      <c r="D670" s="142">
        <v>0.69</v>
      </c>
      <c r="E670" s="142">
        <v>0.69</v>
      </c>
      <c r="F670" s="101" t="s">
        <v>51</v>
      </c>
    </row>
    <row r="671" spans="1:6">
      <c r="A671" s="18" t="s">
        <v>8662</v>
      </c>
      <c r="B671" s="19"/>
      <c r="C671" s="323">
        <v>0.05</v>
      </c>
      <c r="D671" s="142">
        <v>0.69</v>
      </c>
      <c r="E671" s="142">
        <v>0.69</v>
      </c>
      <c r="F671" s="101" t="s">
        <v>51</v>
      </c>
    </row>
    <row r="672" spans="1:6">
      <c r="A672" s="18" t="s">
        <v>8663</v>
      </c>
      <c r="B672" s="19"/>
      <c r="C672" s="323">
        <v>0.05</v>
      </c>
      <c r="D672" s="142">
        <v>0.69</v>
      </c>
      <c r="E672" s="142">
        <v>0.69</v>
      </c>
      <c r="F672" s="101" t="s">
        <v>51</v>
      </c>
    </row>
    <row r="673" spans="1:6">
      <c r="A673" s="18" t="s">
        <v>8664</v>
      </c>
      <c r="B673" s="19"/>
      <c r="C673" s="323">
        <v>0.05</v>
      </c>
      <c r="D673" s="142">
        <v>0.69</v>
      </c>
      <c r="E673" s="142">
        <v>0.69</v>
      </c>
      <c r="F673" s="101" t="s">
        <v>51</v>
      </c>
    </row>
    <row r="674" spans="1:6">
      <c r="A674" s="18" t="s">
        <v>8665</v>
      </c>
      <c r="B674" s="19"/>
      <c r="C674" s="323">
        <v>0.05</v>
      </c>
      <c r="D674" s="142">
        <v>0.69</v>
      </c>
      <c r="E674" s="142">
        <v>0.69</v>
      </c>
      <c r="F674" s="101" t="s">
        <v>51</v>
      </c>
    </row>
    <row r="675" spans="1:6">
      <c r="A675" s="18" t="s">
        <v>8666</v>
      </c>
      <c r="B675" s="19"/>
      <c r="C675" s="323">
        <v>0.05</v>
      </c>
      <c r="D675" s="142">
        <v>0.69</v>
      </c>
      <c r="E675" s="142">
        <v>0.69</v>
      </c>
      <c r="F675" s="101" t="s">
        <v>51</v>
      </c>
    </row>
    <row r="676" spans="1:6">
      <c r="A676" s="18" t="s">
        <v>8667</v>
      </c>
      <c r="B676" s="19"/>
      <c r="C676" s="323">
        <v>0.05</v>
      </c>
      <c r="D676" s="142">
        <v>0.69</v>
      </c>
      <c r="E676" s="142">
        <v>0.69</v>
      </c>
      <c r="F676" s="101" t="s">
        <v>51</v>
      </c>
    </row>
    <row r="677" spans="1:6">
      <c r="A677" s="18" t="s">
        <v>8668</v>
      </c>
      <c r="B677" s="19"/>
      <c r="C677" s="323">
        <v>0.05</v>
      </c>
      <c r="D677" s="142">
        <v>0.69</v>
      </c>
      <c r="E677" s="142">
        <v>0.69</v>
      </c>
      <c r="F677" s="101" t="s">
        <v>51</v>
      </c>
    </row>
    <row r="678" spans="1:6">
      <c r="A678" s="18" t="s">
        <v>8669</v>
      </c>
      <c r="B678" s="19"/>
      <c r="C678" s="323">
        <v>0.05</v>
      </c>
      <c r="D678" s="142">
        <v>0.69</v>
      </c>
      <c r="E678" s="142">
        <v>0.69</v>
      </c>
      <c r="F678" s="101" t="s">
        <v>51</v>
      </c>
    </row>
    <row r="679" spans="1:6">
      <c r="A679" s="18" t="s">
        <v>8670</v>
      </c>
      <c r="B679" s="19"/>
      <c r="C679" s="323">
        <v>0.05</v>
      </c>
      <c r="D679" s="142">
        <v>0.69</v>
      </c>
      <c r="E679" s="142">
        <v>0.69</v>
      </c>
      <c r="F679" s="101" t="s">
        <v>51</v>
      </c>
    </row>
    <row r="680" spans="1:6">
      <c r="A680" s="18" t="s">
        <v>8671</v>
      </c>
      <c r="B680" s="19"/>
      <c r="C680" s="323">
        <v>0.05</v>
      </c>
      <c r="D680" s="142">
        <v>0.69</v>
      </c>
      <c r="E680" s="142">
        <v>0.69</v>
      </c>
      <c r="F680" s="101" t="s">
        <v>51</v>
      </c>
    </row>
    <row r="681" spans="1:6">
      <c r="A681" s="18" t="s">
        <v>8672</v>
      </c>
      <c r="B681" s="19"/>
      <c r="C681" s="323">
        <v>0.05</v>
      </c>
      <c r="D681" s="142">
        <v>0.69</v>
      </c>
      <c r="E681" s="142">
        <v>0.69</v>
      </c>
      <c r="F681" s="101" t="s">
        <v>51</v>
      </c>
    </row>
    <row r="682" spans="1:6">
      <c r="A682" s="18" t="s">
        <v>8673</v>
      </c>
      <c r="B682" s="19"/>
      <c r="C682" s="323">
        <v>0.05</v>
      </c>
      <c r="D682" s="142">
        <v>0.69</v>
      </c>
      <c r="E682" s="142">
        <v>0.69</v>
      </c>
      <c r="F682" s="101" t="s">
        <v>51</v>
      </c>
    </row>
    <row r="683" spans="1:6">
      <c r="A683" s="18" t="s">
        <v>8674</v>
      </c>
      <c r="B683" s="19"/>
      <c r="C683" s="323">
        <v>0.05</v>
      </c>
      <c r="D683" s="142">
        <v>0.69</v>
      </c>
      <c r="E683" s="142">
        <v>0.69</v>
      </c>
      <c r="F683" s="101" t="s">
        <v>51</v>
      </c>
    </row>
    <row r="684" spans="1:6">
      <c r="A684" s="18" t="s">
        <v>8675</v>
      </c>
      <c r="B684" s="19"/>
      <c r="C684" s="323">
        <v>0.05</v>
      </c>
      <c r="D684" s="142">
        <v>0.69</v>
      </c>
      <c r="E684" s="142">
        <v>0.69</v>
      </c>
      <c r="F684" s="101" t="s">
        <v>51</v>
      </c>
    </row>
    <row r="685" spans="1:6">
      <c r="A685" s="18" t="s">
        <v>8676</v>
      </c>
      <c r="B685" s="19"/>
      <c r="C685" s="323">
        <v>0.05</v>
      </c>
      <c r="D685" s="142">
        <v>0.69</v>
      </c>
      <c r="E685" s="142">
        <v>0.69</v>
      </c>
      <c r="F685" s="101" t="s">
        <v>51</v>
      </c>
    </row>
    <row r="686" spans="1:6">
      <c r="A686" s="18" t="s">
        <v>8677</v>
      </c>
      <c r="B686" s="19">
        <v>189</v>
      </c>
      <c r="C686" s="323">
        <v>0.05</v>
      </c>
      <c r="D686" s="11">
        <v>0.8</v>
      </c>
      <c r="E686" s="11">
        <v>0.8</v>
      </c>
      <c r="F686" s="101" t="s">
        <v>51</v>
      </c>
    </row>
    <row r="687" spans="1:6">
      <c r="A687" s="18" t="s">
        <v>8678</v>
      </c>
      <c r="B687" s="19"/>
      <c r="C687" s="323">
        <v>0.05</v>
      </c>
      <c r="D687" s="142">
        <v>0.69</v>
      </c>
      <c r="E687" s="142">
        <v>0.69</v>
      </c>
      <c r="F687" s="101" t="s">
        <v>51</v>
      </c>
    </row>
    <row r="688" spans="1:6">
      <c r="A688" s="18" t="s">
        <v>8679</v>
      </c>
      <c r="B688" s="19"/>
      <c r="C688" s="323">
        <v>0.05</v>
      </c>
      <c r="D688" s="142">
        <v>0.69</v>
      </c>
      <c r="E688" s="142">
        <v>0.69</v>
      </c>
      <c r="F688" s="101" t="s">
        <v>51</v>
      </c>
    </row>
    <row r="689" spans="1:6">
      <c r="A689" s="18" t="s">
        <v>8680</v>
      </c>
      <c r="B689" s="19">
        <v>189</v>
      </c>
      <c r="C689" s="323">
        <v>0.05</v>
      </c>
      <c r="D689" s="11">
        <v>0.8</v>
      </c>
      <c r="E689" s="11">
        <v>0.8</v>
      </c>
      <c r="F689" s="101" t="s">
        <v>51</v>
      </c>
    </row>
    <row r="690" spans="1:6">
      <c r="A690" s="18" t="s">
        <v>8681</v>
      </c>
      <c r="B690" s="19"/>
      <c r="C690" s="323">
        <v>0.05</v>
      </c>
      <c r="D690" s="142">
        <v>0.69</v>
      </c>
      <c r="E690" s="142">
        <v>0.69</v>
      </c>
      <c r="F690" s="101" t="s">
        <v>51</v>
      </c>
    </row>
    <row r="691" spans="1:6">
      <c r="A691" s="18" t="s">
        <v>8682</v>
      </c>
      <c r="B691" s="19"/>
      <c r="C691" s="323">
        <v>0.05</v>
      </c>
      <c r="D691" s="142">
        <v>0.69</v>
      </c>
      <c r="E691" s="142">
        <v>0.69</v>
      </c>
      <c r="F691" s="101" t="s">
        <v>51</v>
      </c>
    </row>
    <row r="692" spans="1:6">
      <c r="A692" s="18" t="s">
        <v>8683</v>
      </c>
      <c r="B692" s="19"/>
      <c r="C692" s="323">
        <v>0.05</v>
      </c>
      <c r="D692" s="142">
        <v>0.69</v>
      </c>
      <c r="E692" s="142">
        <v>0.69</v>
      </c>
      <c r="F692" s="101" t="s">
        <v>51</v>
      </c>
    </row>
    <row r="693" spans="1:6">
      <c r="A693" s="18" t="s">
        <v>8684</v>
      </c>
      <c r="B693" s="19"/>
      <c r="C693" s="323">
        <v>0.05</v>
      </c>
      <c r="D693" s="142">
        <v>0.69</v>
      </c>
      <c r="E693" s="142">
        <v>0.69</v>
      </c>
      <c r="F693" s="101" t="s">
        <v>51</v>
      </c>
    </row>
    <row r="694" spans="1:6">
      <c r="A694" s="18" t="s">
        <v>8685</v>
      </c>
      <c r="B694" s="19"/>
      <c r="C694" s="323">
        <v>0.05</v>
      </c>
      <c r="D694" s="142">
        <v>0.69</v>
      </c>
      <c r="E694" s="142">
        <v>0.69</v>
      </c>
      <c r="F694" s="101" t="s">
        <v>51</v>
      </c>
    </row>
    <row r="695" spans="1:6">
      <c r="A695" s="18" t="s">
        <v>8686</v>
      </c>
      <c r="B695" s="19"/>
      <c r="C695" s="323">
        <v>0.05</v>
      </c>
      <c r="D695" s="142">
        <v>0.69</v>
      </c>
      <c r="E695" s="142">
        <v>0.69</v>
      </c>
      <c r="F695" s="101" t="s">
        <v>51</v>
      </c>
    </row>
    <row r="696" spans="1:6">
      <c r="A696" s="18" t="s">
        <v>8687</v>
      </c>
      <c r="B696" s="19"/>
      <c r="C696" s="323">
        <v>0.05</v>
      </c>
      <c r="D696" s="142">
        <v>0.69</v>
      </c>
      <c r="E696" s="142">
        <v>0.69</v>
      </c>
      <c r="F696" s="101" t="s">
        <v>51</v>
      </c>
    </row>
    <row r="697" spans="1:6">
      <c r="A697" s="18" t="s">
        <v>8688</v>
      </c>
      <c r="B697" s="19"/>
      <c r="C697" s="323">
        <v>0.05</v>
      </c>
      <c r="D697" s="142">
        <v>0.69</v>
      </c>
      <c r="E697" s="142">
        <v>0.69</v>
      </c>
      <c r="F697" s="101" t="s">
        <v>51</v>
      </c>
    </row>
    <row r="698" spans="1:6">
      <c r="A698" s="18" t="s">
        <v>8689</v>
      </c>
      <c r="B698" s="19">
        <v>5458</v>
      </c>
      <c r="C698" s="323">
        <v>0.05</v>
      </c>
      <c r="D698" s="142">
        <v>0.69</v>
      </c>
      <c r="E698" s="142">
        <v>0.69</v>
      </c>
      <c r="F698" s="101" t="s">
        <v>51</v>
      </c>
    </row>
    <row r="699" spans="1:6">
      <c r="A699" s="18" t="s">
        <v>8690</v>
      </c>
      <c r="B699" s="19"/>
      <c r="C699" s="323">
        <v>0.05</v>
      </c>
      <c r="D699" s="142">
        <v>0.69</v>
      </c>
      <c r="E699" s="142">
        <v>0.69</v>
      </c>
      <c r="F699" s="101" t="s">
        <v>51</v>
      </c>
    </row>
    <row r="700" spans="1:6">
      <c r="A700" s="18" t="s">
        <v>8691</v>
      </c>
      <c r="B700" s="19"/>
      <c r="C700" s="323">
        <v>0.05</v>
      </c>
      <c r="D700" s="142">
        <v>0.69</v>
      </c>
      <c r="E700" s="142">
        <v>0.69</v>
      </c>
      <c r="F700" s="101" t="s">
        <v>51</v>
      </c>
    </row>
    <row r="701" spans="1:6">
      <c r="A701" s="18" t="s">
        <v>8692</v>
      </c>
      <c r="B701" s="19"/>
      <c r="C701" s="323">
        <v>0.05</v>
      </c>
      <c r="D701" s="142">
        <v>0.69</v>
      </c>
      <c r="E701" s="142">
        <v>0.69</v>
      </c>
      <c r="F701" s="101" t="s">
        <v>51</v>
      </c>
    </row>
    <row r="702" spans="1:6">
      <c r="A702" s="18" t="s">
        <v>8693</v>
      </c>
      <c r="B702" s="19"/>
      <c r="C702" s="323">
        <v>0.05</v>
      </c>
      <c r="D702" s="142">
        <v>0.69</v>
      </c>
      <c r="E702" s="142">
        <v>0.69</v>
      </c>
      <c r="F702" s="101" t="s">
        <v>51</v>
      </c>
    </row>
    <row r="703" spans="1:6">
      <c r="A703" s="18" t="s">
        <v>8694</v>
      </c>
      <c r="B703" s="19"/>
      <c r="C703" s="323">
        <v>0.05</v>
      </c>
      <c r="D703" s="142">
        <v>0.69</v>
      </c>
      <c r="E703" s="142">
        <v>0.69</v>
      </c>
      <c r="F703" s="101" t="s">
        <v>51</v>
      </c>
    </row>
    <row r="704" spans="1:6">
      <c r="A704" s="18" t="s">
        <v>8695</v>
      </c>
      <c r="B704" s="19"/>
      <c r="C704" s="323">
        <v>0.05</v>
      </c>
      <c r="D704" s="142">
        <v>0.69</v>
      </c>
      <c r="E704" s="142">
        <v>0.69</v>
      </c>
      <c r="F704" s="101" t="s">
        <v>51</v>
      </c>
    </row>
    <row r="705" spans="1:6">
      <c r="A705" s="18" t="s">
        <v>8696</v>
      </c>
      <c r="B705" s="19"/>
      <c r="C705" s="323">
        <v>0.05</v>
      </c>
      <c r="D705" s="142">
        <v>0.69</v>
      </c>
      <c r="E705" s="142">
        <v>0.69</v>
      </c>
      <c r="F705" s="101" t="s">
        <v>51</v>
      </c>
    </row>
    <row r="706" spans="1:6">
      <c r="A706" s="18" t="s">
        <v>8697</v>
      </c>
      <c r="B706" s="19"/>
      <c r="C706" s="323">
        <v>0.05</v>
      </c>
      <c r="D706" s="142">
        <v>0.69</v>
      </c>
      <c r="E706" s="142">
        <v>0.69</v>
      </c>
      <c r="F706" s="101" t="s">
        <v>51</v>
      </c>
    </row>
    <row r="707" spans="1:6">
      <c r="A707" s="18" t="s">
        <v>8698</v>
      </c>
      <c r="B707" s="19"/>
      <c r="C707" s="323">
        <v>0.05</v>
      </c>
      <c r="D707" s="142">
        <v>0.69</v>
      </c>
      <c r="E707" s="142">
        <v>0.69</v>
      </c>
      <c r="F707" s="101" t="s">
        <v>51</v>
      </c>
    </row>
    <row r="708" spans="1:6">
      <c r="A708" s="18" t="s">
        <v>8699</v>
      </c>
      <c r="B708" s="19"/>
      <c r="C708" s="323">
        <v>0.05</v>
      </c>
      <c r="D708" s="142">
        <v>0.69</v>
      </c>
      <c r="E708" s="142">
        <v>0.69</v>
      </c>
      <c r="F708" s="101" t="s">
        <v>51</v>
      </c>
    </row>
    <row r="709" spans="1:6">
      <c r="A709" s="18" t="s">
        <v>8700</v>
      </c>
      <c r="B709" s="19"/>
      <c r="C709" s="323">
        <v>0.05</v>
      </c>
      <c r="D709" s="142">
        <v>0.69</v>
      </c>
      <c r="E709" s="142">
        <v>0.69</v>
      </c>
      <c r="F709" s="101" t="s">
        <v>51</v>
      </c>
    </row>
    <row r="710" spans="1:6">
      <c r="A710" s="18" t="s">
        <v>8701</v>
      </c>
      <c r="B710" s="19"/>
      <c r="C710" s="323">
        <v>0.05</v>
      </c>
      <c r="D710" s="142">
        <v>0.69</v>
      </c>
      <c r="E710" s="142">
        <v>0.69</v>
      </c>
      <c r="F710" s="101" t="s">
        <v>51</v>
      </c>
    </row>
    <row r="711" spans="1:6">
      <c r="A711" s="18" t="s">
        <v>8702</v>
      </c>
      <c r="B711" s="19"/>
      <c r="C711" s="323">
        <v>0.05</v>
      </c>
      <c r="D711" s="142">
        <v>0.69</v>
      </c>
      <c r="E711" s="142">
        <v>0.69</v>
      </c>
      <c r="F711" s="101" t="s">
        <v>51</v>
      </c>
    </row>
    <row r="712" spans="1:6">
      <c r="A712" s="18" t="s">
        <v>8703</v>
      </c>
      <c r="B712" s="19"/>
      <c r="C712" s="323">
        <v>0.05</v>
      </c>
      <c r="D712" s="142">
        <v>0.69</v>
      </c>
      <c r="E712" s="142">
        <v>0.69</v>
      </c>
      <c r="F712" s="101" t="s">
        <v>51</v>
      </c>
    </row>
    <row r="713" spans="1:6">
      <c r="A713" s="18" t="s">
        <v>8704</v>
      </c>
      <c r="B713" s="19"/>
      <c r="C713" s="323">
        <v>0.05</v>
      </c>
      <c r="D713" s="142">
        <v>0.69</v>
      </c>
      <c r="E713" s="142">
        <v>0.69</v>
      </c>
      <c r="F713" s="101" t="s">
        <v>51</v>
      </c>
    </row>
    <row r="714" spans="1:6">
      <c r="A714" s="18" t="s">
        <v>8705</v>
      </c>
      <c r="B714" s="19"/>
      <c r="C714" s="323">
        <v>0.05</v>
      </c>
      <c r="D714" s="142">
        <v>0.69</v>
      </c>
      <c r="E714" s="142">
        <v>0.69</v>
      </c>
      <c r="F714" s="101" t="s">
        <v>51</v>
      </c>
    </row>
    <row r="715" spans="1:6">
      <c r="A715" s="18" t="s">
        <v>8706</v>
      </c>
      <c r="B715" s="19"/>
      <c r="C715" s="323">
        <v>0.05</v>
      </c>
      <c r="D715" s="142">
        <v>0.69</v>
      </c>
      <c r="E715" s="142">
        <v>0.69</v>
      </c>
      <c r="F715" s="101" t="s">
        <v>51</v>
      </c>
    </row>
    <row r="716" spans="1:6">
      <c r="A716" s="18" t="s">
        <v>8707</v>
      </c>
      <c r="B716" s="19"/>
      <c r="C716" s="323">
        <v>0.05</v>
      </c>
      <c r="D716" s="142">
        <v>0.69</v>
      </c>
      <c r="E716" s="142">
        <v>0.69</v>
      </c>
      <c r="F716" s="101" t="s">
        <v>51</v>
      </c>
    </row>
    <row r="717" spans="1:6">
      <c r="A717" s="18" t="s">
        <v>8708</v>
      </c>
      <c r="B717" s="19"/>
      <c r="C717" s="323">
        <v>0.05</v>
      </c>
      <c r="D717" s="142">
        <v>0.69</v>
      </c>
      <c r="E717" s="142">
        <v>0.69</v>
      </c>
      <c r="F717" s="101" t="s">
        <v>51</v>
      </c>
    </row>
    <row r="718" spans="1:6">
      <c r="A718" s="18" t="s">
        <v>8709</v>
      </c>
      <c r="B718" s="19"/>
      <c r="C718" s="323">
        <v>0.05</v>
      </c>
      <c r="D718" s="142">
        <v>0.69</v>
      </c>
      <c r="E718" s="142">
        <v>0.69</v>
      </c>
      <c r="F718" s="101" t="s">
        <v>51</v>
      </c>
    </row>
    <row r="719" spans="1:6">
      <c r="A719" s="18" t="s">
        <v>8710</v>
      </c>
      <c r="B719" s="19"/>
      <c r="C719" s="323">
        <v>0.05</v>
      </c>
      <c r="D719" s="142">
        <v>0.69</v>
      </c>
      <c r="E719" s="142">
        <v>0.69</v>
      </c>
      <c r="F719" s="101" t="s">
        <v>51</v>
      </c>
    </row>
    <row r="720" spans="1:6">
      <c r="A720" s="18" t="s">
        <v>8711</v>
      </c>
      <c r="B720" s="19"/>
      <c r="C720" s="323">
        <v>0.05</v>
      </c>
      <c r="D720" s="142">
        <v>0.69</v>
      </c>
      <c r="E720" s="142">
        <v>0.69</v>
      </c>
      <c r="F720" s="101" t="s">
        <v>51</v>
      </c>
    </row>
    <row r="721" spans="1:6">
      <c r="A721" s="18" t="s">
        <v>8712</v>
      </c>
      <c r="B721" s="19"/>
      <c r="C721" s="323">
        <v>0.05</v>
      </c>
      <c r="D721" s="142">
        <v>0.69</v>
      </c>
      <c r="E721" s="142">
        <v>0.69</v>
      </c>
      <c r="F721" s="101" t="s">
        <v>51</v>
      </c>
    </row>
    <row r="722" spans="1:6">
      <c r="A722" s="18" t="s">
        <v>8713</v>
      </c>
      <c r="B722" s="19"/>
      <c r="C722" s="323">
        <v>0.05</v>
      </c>
      <c r="D722" s="142">
        <v>0.69</v>
      </c>
      <c r="E722" s="142">
        <v>0.69</v>
      </c>
      <c r="F722" s="101" t="s">
        <v>51</v>
      </c>
    </row>
    <row r="723" spans="1:6">
      <c r="A723" s="18" t="s">
        <v>8714</v>
      </c>
      <c r="B723" s="19">
        <v>6675</v>
      </c>
      <c r="C723" s="323">
        <v>0.05</v>
      </c>
      <c r="D723" s="142">
        <v>0.69</v>
      </c>
      <c r="E723" s="142">
        <v>0.69</v>
      </c>
      <c r="F723" s="101" t="s">
        <v>51</v>
      </c>
    </row>
    <row r="724" spans="1:6">
      <c r="A724" s="18" t="s">
        <v>8715</v>
      </c>
      <c r="B724" s="19"/>
      <c r="C724" s="323">
        <v>0.05</v>
      </c>
      <c r="D724" s="142">
        <v>0.69</v>
      </c>
      <c r="E724" s="142">
        <v>0.69</v>
      </c>
      <c r="F724" s="101" t="s">
        <v>51</v>
      </c>
    </row>
    <row r="725" spans="1:6">
      <c r="A725" s="18" t="s">
        <v>8716</v>
      </c>
      <c r="B725" s="19"/>
      <c r="C725" s="323">
        <v>0.05</v>
      </c>
      <c r="D725" s="142">
        <v>0.69</v>
      </c>
      <c r="E725" s="142">
        <v>0.69</v>
      </c>
      <c r="F725" s="101" t="s">
        <v>51</v>
      </c>
    </row>
    <row r="726" spans="1:6">
      <c r="A726" s="18" t="s">
        <v>8717</v>
      </c>
      <c r="B726" s="19"/>
      <c r="C726" s="323">
        <v>0.05</v>
      </c>
      <c r="D726" s="142">
        <v>0.69</v>
      </c>
      <c r="E726" s="142">
        <v>0.69</v>
      </c>
      <c r="F726" s="101" t="s">
        <v>51</v>
      </c>
    </row>
    <row r="727" spans="1:6">
      <c r="A727" s="18" t="s">
        <v>8718</v>
      </c>
      <c r="B727" s="19"/>
      <c r="C727" s="323">
        <v>0.05</v>
      </c>
      <c r="D727" s="142">
        <v>0.69</v>
      </c>
      <c r="E727" s="142">
        <v>0.69</v>
      </c>
      <c r="F727" s="101" t="s">
        <v>51</v>
      </c>
    </row>
    <row r="728" spans="1:6">
      <c r="A728" s="18" t="s">
        <v>8719</v>
      </c>
      <c r="B728" s="19"/>
      <c r="C728" s="323">
        <v>0.05</v>
      </c>
      <c r="D728" s="142">
        <v>0.69</v>
      </c>
      <c r="E728" s="142">
        <v>0.69</v>
      </c>
      <c r="F728" s="101" t="s">
        <v>51</v>
      </c>
    </row>
    <row r="729" spans="1:6">
      <c r="A729" s="18" t="s">
        <v>8720</v>
      </c>
      <c r="B729" s="19"/>
      <c r="C729" s="323">
        <v>0.05</v>
      </c>
      <c r="D729" s="142">
        <v>0.69</v>
      </c>
      <c r="E729" s="142">
        <v>0.69</v>
      </c>
      <c r="F729" s="101" t="s">
        <v>51</v>
      </c>
    </row>
    <row r="730" spans="1:6">
      <c r="A730" s="18" t="s">
        <v>8721</v>
      </c>
      <c r="B730" s="19"/>
      <c r="C730" s="323">
        <v>0.05</v>
      </c>
      <c r="D730" s="142">
        <v>0.69</v>
      </c>
      <c r="E730" s="142">
        <v>0.69</v>
      </c>
      <c r="F730" s="101" t="s">
        <v>51</v>
      </c>
    </row>
    <row r="731" spans="1:6">
      <c r="A731" s="18" t="s">
        <v>8722</v>
      </c>
      <c r="B731" s="19"/>
      <c r="C731" s="323">
        <v>0.05</v>
      </c>
      <c r="D731" s="142">
        <v>0.69</v>
      </c>
      <c r="E731" s="142">
        <v>0.69</v>
      </c>
      <c r="F731" s="101" t="s">
        <v>51</v>
      </c>
    </row>
    <row r="732" spans="1:6">
      <c r="A732" s="18" t="s">
        <v>8723</v>
      </c>
      <c r="B732" s="19"/>
      <c r="C732" s="323">
        <v>0.05</v>
      </c>
      <c r="D732" s="142">
        <v>0.69</v>
      </c>
      <c r="E732" s="142">
        <v>0.69</v>
      </c>
      <c r="F732" s="101" t="s">
        <v>51</v>
      </c>
    </row>
    <row r="733" spans="1:6">
      <c r="A733" s="18" t="s">
        <v>8724</v>
      </c>
      <c r="B733" s="19"/>
      <c r="C733" s="323">
        <v>0.05</v>
      </c>
      <c r="D733" s="142">
        <v>0.69</v>
      </c>
      <c r="E733" s="142">
        <v>0.69</v>
      </c>
      <c r="F733" s="101" t="s">
        <v>51</v>
      </c>
    </row>
    <row r="734" spans="1:6">
      <c r="A734" s="18" t="s">
        <v>8725</v>
      </c>
      <c r="B734" s="19"/>
      <c r="C734" s="323">
        <v>0.05</v>
      </c>
      <c r="D734" s="142">
        <v>0.69</v>
      </c>
      <c r="E734" s="142">
        <v>0.69</v>
      </c>
      <c r="F734" s="101" t="s">
        <v>51</v>
      </c>
    </row>
    <row r="735" spans="1:6">
      <c r="A735" s="18" t="s">
        <v>8726</v>
      </c>
      <c r="B735" s="19"/>
      <c r="C735" s="323">
        <v>0.05</v>
      </c>
      <c r="D735" s="142">
        <v>0.69</v>
      </c>
      <c r="E735" s="142">
        <v>0.69</v>
      </c>
      <c r="F735" s="101" t="s">
        <v>51</v>
      </c>
    </row>
    <row r="736" spans="1:6">
      <c r="A736" s="18" t="s">
        <v>8727</v>
      </c>
      <c r="B736" s="19"/>
      <c r="C736" s="323">
        <v>0.05</v>
      </c>
      <c r="D736" s="142">
        <v>0.69</v>
      </c>
      <c r="E736" s="142">
        <v>0.69</v>
      </c>
      <c r="F736" s="101" t="s">
        <v>51</v>
      </c>
    </row>
    <row r="737" spans="1:6">
      <c r="A737" s="18" t="s">
        <v>8728</v>
      </c>
      <c r="B737" s="19"/>
      <c r="C737" s="323">
        <v>0.05</v>
      </c>
      <c r="D737" s="142">
        <v>0.69</v>
      </c>
      <c r="E737" s="142">
        <v>0.69</v>
      </c>
      <c r="F737" s="101" t="s">
        <v>51</v>
      </c>
    </row>
    <row r="738" spans="1:6">
      <c r="A738" s="18" t="s">
        <v>8729</v>
      </c>
      <c r="B738" s="19"/>
      <c r="C738" s="323">
        <v>0.05</v>
      </c>
      <c r="D738" s="142">
        <v>0.69</v>
      </c>
      <c r="E738" s="142">
        <v>0.69</v>
      </c>
      <c r="F738" s="101" t="s">
        <v>51</v>
      </c>
    </row>
    <row r="739" spans="1:6">
      <c r="A739" s="18" t="s">
        <v>8730</v>
      </c>
      <c r="B739" s="19"/>
      <c r="C739" s="323">
        <v>0.05</v>
      </c>
      <c r="D739" s="142">
        <v>0.69</v>
      </c>
      <c r="E739" s="142">
        <v>0.69</v>
      </c>
      <c r="F739" s="101" t="s">
        <v>51</v>
      </c>
    </row>
    <row r="740" spans="1:6">
      <c r="A740" s="18" t="s">
        <v>8731</v>
      </c>
      <c r="B740" s="19"/>
      <c r="C740" s="323">
        <v>0.05</v>
      </c>
      <c r="D740" s="142">
        <v>0.69</v>
      </c>
      <c r="E740" s="142">
        <v>0.69</v>
      </c>
      <c r="F740" s="101" t="s">
        <v>51</v>
      </c>
    </row>
    <row r="741" spans="1:6">
      <c r="A741" s="18" t="s">
        <v>8732</v>
      </c>
      <c r="B741" s="19"/>
      <c r="C741" s="323">
        <v>0.05</v>
      </c>
      <c r="D741" s="142">
        <v>0.69</v>
      </c>
      <c r="E741" s="142">
        <v>0.69</v>
      </c>
      <c r="F741" s="101" t="s">
        <v>51</v>
      </c>
    </row>
    <row r="742" spans="1:6">
      <c r="A742" s="18" t="s">
        <v>8733</v>
      </c>
      <c r="B742" s="19"/>
      <c r="C742" s="323">
        <v>0.05</v>
      </c>
      <c r="D742" s="142">
        <v>0.69</v>
      </c>
      <c r="E742" s="142">
        <v>0.69</v>
      </c>
      <c r="F742" s="101" t="s">
        <v>51</v>
      </c>
    </row>
    <row r="743" spans="1:6">
      <c r="A743" s="18" t="s">
        <v>8734</v>
      </c>
      <c r="B743" s="19"/>
      <c r="C743" s="323">
        <v>0.05</v>
      </c>
      <c r="D743" s="142">
        <v>0.69</v>
      </c>
      <c r="E743" s="142">
        <v>0.69</v>
      </c>
      <c r="F743" s="101" t="s">
        <v>51</v>
      </c>
    </row>
    <row r="744" spans="1:6">
      <c r="A744" s="18" t="s">
        <v>8735</v>
      </c>
      <c r="B744" s="19"/>
      <c r="C744" s="323">
        <v>0.05</v>
      </c>
      <c r="D744" s="142">
        <v>0.69</v>
      </c>
      <c r="E744" s="142">
        <v>0.69</v>
      </c>
      <c r="F744" s="101" t="s">
        <v>51</v>
      </c>
    </row>
    <row r="745" spans="1:6">
      <c r="A745" s="18" t="s">
        <v>8736</v>
      </c>
      <c r="B745" s="19"/>
      <c r="C745" s="323">
        <v>0.05</v>
      </c>
      <c r="D745" s="142">
        <v>0.69</v>
      </c>
      <c r="E745" s="142">
        <v>0.69</v>
      </c>
      <c r="F745" s="101" t="s">
        <v>51</v>
      </c>
    </row>
    <row r="746" spans="1:6">
      <c r="A746" s="18" t="s">
        <v>8737</v>
      </c>
      <c r="B746" s="19"/>
      <c r="C746" s="323">
        <v>0.05</v>
      </c>
      <c r="D746" s="142">
        <v>0.69</v>
      </c>
      <c r="E746" s="142">
        <v>0.69</v>
      </c>
      <c r="F746" s="101" t="s">
        <v>51</v>
      </c>
    </row>
    <row r="747" spans="1:6">
      <c r="A747" s="18" t="s">
        <v>8738</v>
      </c>
      <c r="B747" s="19"/>
      <c r="C747" s="323">
        <v>0.05</v>
      </c>
      <c r="D747" s="142">
        <v>0.69</v>
      </c>
      <c r="E747" s="142">
        <v>0.69</v>
      </c>
      <c r="F747" s="101" t="s">
        <v>51</v>
      </c>
    </row>
    <row r="748" spans="1:6">
      <c r="A748" s="18" t="s">
        <v>8739</v>
      </c>
      <c r="B748" s="19"/>
      <c r="C748" s="323">
        <v>0.05</v>
      </c>
      <c r="D748" s="142">
        <v>0.69</v>
      </c>
      <c r="E748" s="142">
        <v>0.69</v>
      </c>
      <c r="F748" s="101" t="s">
        <v>51</v>
      </c>
    </row>
    <row r="749" spans="1:6">
      <c r="A749" s="18" t="s">
        <v>8740</v>
      </c>
      <c r="B749" s="19"/>
      <c r="C749" s="323">
        <v>0.05</v>
      </c>
      <c r="D749" s="142">
        <v>0.69</v>
      </c>
      <c r="E749" s="142">
        <v>0.69</v>
      </c>
      <c r="F749" s="101" t="s">
        <v>51</v>
      </c>
    </row>
    <row r="750" spans="1:6">
      <c r="A750" s="18" t="s">
        <v>8741</v>
      </c>
      <c r="B750" s="19"/>
      <c r="C750" s="323">
        <v>0.05</v>
      </c>
      <c r="D750" s="142">
        <v>0.69</v>
      </c>
      <c r="E750" s="142">
        <v>0.69</v>
      </c>
      <c r="F750" s="101" t="s">
        <v>51</v>
      </c>
    </row>
    <row r="751" spans="1:6">
      <c r="A751" s="18" t="s">
        <v>8742</v>
      </c>
      <c r="B751" s="19"/>
      <c r="C751" s="323">
        <v>0.05</v>
      </c>
      <c r="D751" s="142">
        <v>0.69</v>
      </c>
      <c r="E751" s="142">
        <v>0.69</v>
      </c>
      <c r="F751" s="101" t="s">
        <v>51</v>
      </c>
    </row>
    <row r="752" spans="1:6">
      <c r="A752" s="18" t="s">
        <v>8743</v>
      </c>
      <c r="B752" s="19"/>
      <c r="C752" s="323">
        <v>0.05</v>
      </c>
      <c r="D752" s="142">
        <v>0.69</v>
      </c>
      <c r="E752" s="142">
        <v>0.69</v>
      </c>
      <c r="F752" s="101" t="s">
        <v>51</v>
      </c>
    </row>
    <row r="753" spans="1:6">
      <c r="A753" s="18" t="s">
        <v>8744</v>
      </c>
      <c r="B753" s="19"/>
      <c r="C753" s="323">
        <v>0.05</v>
      </c>
      <c r="D753" s="142">
        <v>0.69</v>
      </c>
      <c r="E753" s="142">
        <v>0.69</v>
      </c>
      <c r="F753" s="101" t="s">
        <v>51</v>
      </c>
    </row>
    <row r="754" spans="1:6">
      <c r="A754" s="18" t="s">
        <v>8745</v>
      </c>
      <c r="B754" s="19"/>
      <c r="C754" s="323">
        <v>0.05</v>
      </c>
      <c r="D754" s="142">
        <v>0.69</v>
      </c>
      <c r="E754" s="142">
        <v>0.69</v>
      </c>
      <c r="F754" s="101" t="s">
        <v>51</v>
      </c>
    </row>
    <row r="755" spans="1:6">
      <c r="A755" s="18" t="s">
        <v>8746</v>
      </c>
      <c r="B755" s="19"/>
      <c r="C755" s="323">
        <v>0.05</v>
      </c>
      <c r="D755" s="142">
        <v>0.69</v>
      </c>
      <c r="E755" s="142">
        <v>0.69</v>
      </c>
      <c r="F755" s="101" t="s">
        <v>51</v>
      </c>
    </row>
    <row r="756" spans="1:6">
      <c r="A756" s="18" t="s">
        <v>8747</v>
      </c>
      <c r="B756" s="19"/>
      <c r="C756" s="323">
        <v>0.05</v>
      </c>
      <c r="D756" s="142">
        <v>0.69</v>
      </c>
      <c r="E756" s="142">
        <v>0.69</v>
      </c>
      <c r="F756" s="101" t="s">
        <v>51</v>
      </c>
    </row>
    <row r="757" spans="1:6">
      <c r="A757" s="18" t="s">
        <v>8748</v>
      </c>
      <c r="B757" s="19"/>
      <c r="C757" s="323">
        <v>0.05</v>
      </c>
      <c r="D757" s="142">
        <v>0.69</v>
      </c>
      <c r="E757" s="142">
        <v>0.69</v>
      </c>
      <c r="F757" s="101" t="s">
        <v>51</v>
      </c>
    </row>
    <row r="758" spans="1:6">
      <c r="A758" s="18" t="s">
        <v>8749</v>
      </c>
      <c r="B758" s="19"/>
      <c r="C758" s="323">
        <v>0.05</v>
      </c>
      <c r="D758" s="142">
        <v>0.69</v>
      </c>
      <c r="E758" s="142">
        <v>0.69</v>
      </c>
      <c r="F758" s="101" t="s">
        <v>51</v>
      </c>
    </row>
    <row r="759" spans="1:6">
      <c r="A759" s="18" t="s">
        <v>8750</v>
      </c>
      <c r="B759" s="19"/>
      <c r="C759" s="323">
        <v>0.05</v>
      </c>
      <c r="D759" s="142">
        <v>0.69</v>
      </c>
      <c r="E759" s="142">
        <v>0.69</v>
      </c>
      <c r="F759" s="101" t="s">
        <v>51</v>
      </c>
    </row>
    <row r="760" spans="1:6">
      <c r="A760" s="18" t="s">
        <v>8751</v>
      </c>
      <c r="B760" s="19"/>
      <c r="C760" s="323">
        <v>0.05</v>
      </c>
      <c r="D760" s="142">
        <v>0.69</v>
      </c>
      <c r="E760" s="142">
        <v>0.69</v>
      </c>
      <c r="F760" s="101" t="s">
        <v>51</v>
      </c>
    </row>
    <row r="761" spans="1:6">
      <c r="A761" s="18" t="s">
        <v>8752</v>
      </c>
      <c r="B761" s="19"/>
      <c r="C761" s="323">
        <v>0.05</v>
      </c>
      <c r="D761" s="142">
        <v>0.69</v>
      </c>
      <c r="E761" s="142">
        <v>0.69</v>
      </c>
      <c r="F761" s="101" t="s">
        <v>51</v>
      </c>
    </row>
    <row r="762" spans="1:6">
      <c r="A762" s="18" t="s">
        <v>8753</v>
      </c>
      <c r="B762" s="19">
        <v>7003</v>
      </c>
      <c r="C762" s="323">
        <v>0.05</v>
      </c>
      <c r="D762" s="11">
        <v>0.8</v>
      </c>
      <c r="E762" s="11">
        <v>0.8</v>
      </c>
      <c r="F762" s="101" t="s">
        <v>51</v>
      </c>
    </row>
    <row r="763" spans="1:6">
      <c r="A763" s="18" t="s">
        <v>8754</v>
      </c>
      <c r="B763" s="19"/>
      <c r="C763" s="323">
        <v>0.05</v>
      </c>
      <c r="D763" s="142">
        <v>0.69</v>
      </c>
      <c r="E763" s="142">
        <v>0.69</v>
      </c>
      <c r="F763" s="101" t="s">
        <v>51</v>
      </c>
    </row>
    <row r="764" spans="1:6">
      <c r="A764" s="18" t="s">
        <v>8755</v>
      </c>
      <c r="B764" s="19"/>
      <c r="C764" s="323">
        <v>0.05</v>
      </c>
      <c r="D764" s="142">
        <v>0.69</v>
      </c>
      <c r="E764" s="142">
        <v>0.69</v>
      </c>
      <c r="F764" s="101" t="s">
        <v>51</v>
      </c>
    </row>
    <row r="765" spans="1:6">
      <c r="A765" s="18" t="s">
        <v>8756</v>
      </c>
      <c r="B765" s="19"/>
      <c r="C765" s="323">
        <v>0.05</v>
      </c>
      <c r="D765" s="142">
        <v>0.69</v>
      </c>
      <c r="E765" s="142">
        <v>0.69</v>
      </c>
      <c r="F765" s="101" t="s">
        <v>51</v>
      </c>
    </row>
    <row r="766" spans="1:6">
      <c r="A766" s="18" t="s">
        <v>8757</v>
      </c>
      <c r="B766" s="19"/>
      <c r="C766" s="323">
        <v>0.05</v>
      </c>
      <c r="D766" s="142">
        <v>0.69</v>
      </c>
      <c r="E766" s="142">
        <v>0.69</v>
      </c>
      <c r="F766" s="101" t="s">
        <v>51</v>
      </c>
    </row>
    <row r="767" spans="1:6">
      <c r="A767" s="18" t="s">
        <v>8758</v>
      </c>
      <c r="B767" s="19"/>
      <c r="C767" s="323">
        <v>0.05</v>
      </c>
      <c r="D767" s="142">
        <v>0.69</v>
      </c>
      <c r="E767" s="142">
        <v>0.69</v>
      </c>
      <c r="F767" s="101" t="s">
        <v>51</v>
      </c>
    </row>
    <row r="768" spans="1:6">
      <c r="A768" s="18" t="s">
        <v>8759</v>
      </c>
      <c r="B768" s="19"/>
      <c r="C768" s="323">
        <v>0.05</v>
      </c>
      <c r="D768" s="142">
        <v>0.69</v>
      </c>
      <c r="E768" s="142">
        <v>0.69</v>
      </c>
      <c r="F768" s="101" t="s">
        <v>51</v>
      </c>
    </row>
    <row r="769" spans="1:6">
      <c r="A769" s="18" t="s">
        <v>8760</v>
      </c>
      <c r="B769" s="19"/>
      <c r="C769" s="323">
        <v>0.05</v>
      </c>
      <c r="D769" s="142">
        <v>0.69</v>
      </c>
      <c r="E769" s="142">
        <v>0.69</v>
      </c>
      <c r="F769" s="101" t="s">
        <v>51</v>
      </c>
    </row>
    <row r="770" spans="1:6">
      <c r="A770" s="18" t="s">
        <v>8761</v>
      </c>
      <c r="B770" s="19"/>
      <c r="C770" s="323">
        <v>0.05</v>
      </c>
      <c r="D770" s="142">
        <v>0.69</v>
      </c>
      <c r="E770" s="142">
        <v>0.69</v>
      </c>
      <c r="F770" s="101" t="s">
        <v>51</v>
      </c>
    </row>
    <row r="771" spans="1:6">
      <c r="A771" s="18" t="s">
        <v>8762</v>
      </c>
      <c r="B771" s="19"/>
      <c r="C771" s="323">
        <v>0.05</v>
      </c>
      <c r="D771" s="142">
        <v>0.69</v>
      </c>
      <c r="E771" s="142">
        <v>0.69</v>
      </c>
      <c r="F771" s="101" t="s">
        <v>51</v>
      </c>
    </row>
    <row r="772" spans="1:6">
      <c r="A772" s="18" t="s">
        <v>8763</v>
      </c>
      <c r="B772" s="19"/>
      <c r="C772" s="323">
        <v>0.05</v>
      </c>
      <c r="D772" s="142">
        <v>0.69</v>
      </c>
      <c r="E772" s="142">
        <v>0.69</v>
      </c>
      <c r="F772" s="101" t="s">
        <v>51</v>
      </c>
    </row>
    <row r="773" spans="1:6">
      <c r="A773" s="18" t="s">
        <v>8764</v>
      </c>
      <c r="B773" s="19"/>
      <c r="C773" s="323">
        <v>0.05</v>
      </c>
      <c r="D773" s="142">
        <v>0.69</v>
      </c>
      <c r="E773" s="142">
        <v>0.69</v>
      </c>
      <c r="F773" s="101" t="s">
        <v>51</v>
      </c>
    </row>
    <row r="774" spans="1:6">
      <c r="A774" s="18" t="s">
        <v>8765</v>
      </c>
      <c r="B774" s="19"/>
      <c r="C774" s="323">
        <v>0.05</v>
      </c>
      <c r="D774" s="142">
        <v>0.69</v>
      </c>
      <c r="E774" s="142">
        <v>0.69</v>
      </c>
      <c r="F774" s="101" t="s">
        <v>51</v>
      </c>
    </row>
    <row r="775" spans="1:6">
      <c r="A775" s="18" t="s">
        <v>8766</v>
      </c>
      <c r="B775" s="19"/>
      <c r="C775" s="323">
        <v>0.05</v>
      </c>
      <c r="D775" s="142">
        <v>0.69</v>
      </c>
      <c r="E775" s="142">
        <v>0.69</v>
      </c>
      <c r="F775" s="101" t="s">
        <v>51</v>
      </c>
    </row>
    <row r="776" spans="1:6">
      <c r="A776" s="18" t="s">
        <v>8767</v>
      </c>
      <c r="B776" s="13">
        <v>14465</v>
      </c>
      <c r="C776" s="323">
        <v>0.05</v>
      </c>
      <c r="D776" s="142">
        <v>0.9</v>
      </c>
      <c r="E776" s="142">
        <v>0.9</v>
      </c>
      <c r="F776" s="101" t="s">
        <v>51</v>
      </c>
    </row>
    <row r="777" spans="1:6">
      <c r="A777" s="18" t="s">
        <v>8768</v>
      </c>
      <c r="B777" s="19">
        <v>6658</v>
      </c>
      <c r="C777" s="323">
        <v>0.05</v>
      </c>
      <c r="D777" s="11">
        <v>0.69</v>
      </c>
      <c r="E777" s="11">
        <v>0.69</v>
      </c>
      <c r="F777" s="101" t="s">
        <v>51</v>
      </c>
    </row>
    <row r="778" spans="1:6">
      <c r="A778" s="18" t="s">
        <v>8769</v>
      </c>
      <c r="B778" s="19"/>
      <c r="C778" s="323">
        <v>0.05</v>
      </c>
      <c r="D778" s="142">
        <v>0.69</v>
      </c>
      <c r="E778" s="142">
        <v>0.69</v>
      </c>
      <c r="F778" s="101" t="s">
        <v>51</v>
      </c>
    </row>
    <row r="779" spans="1:6">
      <c r="A779" s="18" t="s">
        <v>8770</v>
      </c>
      <c r="B779" s="19"/>
      <c r="C779" s="323">
        <v>0.05</v>
      </c>
      <c r="D779" s="142">
        <v>0.69</v>
      </c>
      <c r="E779" s="142">
        <v>0.69</v>
      </c>
      <c r="F779" s="101" t="s">
        <v>51</v>
      </c>
    </row>
    <row r="780" spans="1:6">
      <c r="A780" s="18" t="s">
        <v>8771</v>
      </c>
      <c r="B780" s="19"/>
      <c r="C780" s="323">
        <v>0.05</v>
      </c>
      <c r="D780" s="142">
        <v>0.69</v>
      </c>
      <c r="E780" s="142">
        <v>0.69</v>
      </c>
      <c r="F780" s="101" t="s">
        <v>51</v>
      </c>
    </row>
    <row r="781" spans="1:6">
      <c r="A781" s="18" t="s">
        <v>8772</v>
      </c>
      <c r="B781" s="19"/>
      <c r="C781" s="323">
        <v>0.05</v>
      </c>
      <c r="D781" s="142">
        <v>0.69</v>
      </c>
      <c r="E781" s="142">
        <v>0.69</v>
      </c>
      <c r="F781" s="101" t="s">
        <v>51</v>
      </c>
    </row>
    <row r="782" spans="1:6">
      <c r="A782" s="18" t="s">
        <v>8773</v>
      </c>
      <c r="B782" s="19"/>
      <c r="C782" s="323">
        <v>0.05</v>
      </c>
      <c r="D782" s="142">
        <v>0.69</v>
      </c>
      <c r="E782" s="142">
        <v>0.69</v>
      </c>
      <c r="F782" s="101" t="s">
        <v>51</v>
      </c>
    </row>
    <row r="783" spans="1:6">
      <c r="A783" s="18" t="s">
        <v>8774</v>
      </c>
      <c r="B783" s="19"/>
      <c r="C783" s="323">
        <v>0.05</v>
      </c>
      <c r="D783" s="142">
        <v>0.69</v>
      </c>
      <c r="E783" s="142">
        <v>0.69</v>
      </c>
      <c r="F783" s="101" t="s">
        <v>51</v>
      </c>
    </row>
    <row r="784" spans="1:6">
      <c r="A784" s="18" t="s">
        <v>8775</v>
      </c>
      <c r="B784" s="19"/>
      <c r="C784" s="323">
        <v>0.05</v>
      </c>
      <c r="D784" s="142">
        <v>0.69</v>
      </c>
      <c r="E784" s="142">
        <v>0.69</v>
      </c>
      <c r="F784" s="101" t="s">
        <v>51</v>
      </c>
    </row>
    <row r="785" spans="1:6">
      <c r="A785" s="18" t="s">
        <v>8776</v>
      </c>
      <c r="B785" s="19"/>
      <c r="C785" s="323">
        <v>0.05</v>
      </c>
      <c r="D785" s="142">
        <v>0.69</v>
      </c>
      <c r="E785" s="142">
        <v>0.69</v>
      </c>
      <c r="F785" s="101" t="s">
        <v>51</v>
      </c>
    </row>
    <row r="786" spans="1:6">
      <c r="A786" s="18" t="s">
        <v>8777</v>
      </c>
      <c r="B786" s="19"/>
      <c r="C786" s="323">
        <v>0.05</v>
      </c>
      <c r="D786" s="142">
        <v>0.69</v>
      </c>
      <c r="E786" s="142">
        <v>0.69</v>
      </c>
      <c r="F786" s="101" t="s">
        <v>51</v>
      </c>
    </row>
    <row r="787" spans="1:6">
      <c r="A787" s="18" t="s">
        <v>8778</v>
      </c>
      <c r="B787" s="19"/>
      <c r="C787" s="323">
        <v>0.05</v>
      </c>
      <c r="D787" s="142">
        <v>0.69</v>
      </c>
      <c r="E787" s="142">
        <v>0.69</v>
      </c>
      <c r="F787" s="101" t="s">
        <v>51</v>
      </c>
    </row>
    <row r="788" spans="1:6">
      <c r="A788" s="18" t="s">
        <v>8779</v>
      </c>
      <c r="B788" s="19"/>
      <c r="C788" s="323">
        <v>0.05</v>
      </c>
      <c r="D788" s="142">
        <v>0.69</v>
      </c>
      <c r="E788" s="142">
        <v>0.69</v>
      </c>
      <c r="F788" s="101" t="s">
        <v>51</v>
      </c>
    </row>
    <row r="789" spans="1:6">
      <c r="A789" s="18" t="s">
        <v>8780</v>
      </c>
      <c r="B789" s="19"/>
      <c r="C789" s="323">
        <v>0.05</v>
      </c>
      <c r="D789" s="142">
        <v>0.69</v>
      </c>
      <c r="E789" s="142">
        <v>0.69</v>
      </c>
      <c r="F789" s="101" t="s">
        <v>51</v>
      </c>
    </row>
    <row r="790" spans="1:6">
      <c r="A790" s="18" t="s">
        <v>8781</v>
      </c>
      <c r="B790" s="19"/>
      <c r="C790" s="323">
        <v>0.05</v>
      </c>
      <c r="D790" s="142">
        <v>0.69</v>
      </c>
      <c r="E790" s="142">
        <v>0.69</v>
      </c>
      <c r="F790" s="101" t="s">
        <v>51</v>
      </c>
    </row>
    <row r="791" spans="1:6">
      <c r="A791" s="18" t="s">
        <v>8782</v>
      </c>
      <c r="B791" s="19"/>
      <c r="C791" s="323">
        <v>0.05</v>
      </c>
      <c r="D791" s="142">
        <v>0.69</v>
      </c>
      <c r="E791" s="142">
        <v>0.69</v>
      </c>
      <c r="F791" s="101" t="s">
        <v>51</v>
      </c>
    </row>
    <row r="792" spans="1:6">
      <c r="A792" s="18" t="s">
        <v>8783</v>
      </c>
      <c r="B792" s="19"/>
      <c r="C792" s="323">
        <v>0.05</v>
      </c>
      <c r="D792" s="142">
        <v>0.69</v>
      </c>
      <c r="E792" s="142">
        <v>0.69</v>
      </c>
      <c r="F792" s="101" t="s">
        <v>51</v>
      </c>
    </row>
    <row r="793" spans="1:6">
      <c r="A793" s="18" t="s">
        <v>8784</v>
      </c>
      <c r="B793" s="19"/>
      <c r="C793" s="323">
        <v>0.05</v>
      </c>
      <c r="D793" s="142">
        <v>0.69</v>
      </c>
      <c r="E793" s="142">
        <v>0.69</v>
      </c>
      <c r="F793" s="101" t="s">
        <v>51</v>
      </c>
    </row>
    <row r="794" spans="1:6">
      <c r="A794" s="18" t="s">
        <v>8785</v>
      </c>
      <c r="B794" s="19"/>
      <c r="C794" s="323">
        <v>0.05</v>
      </c>
      <c r="D794" s="142">
        <v>0.69</v>
      </c>
      <c r="E794" s="142">
        <v>0.69</v>
      </c>
      <c r="F794" s="101" t="s">
        <v>51</v>
      </c>
    </row>
    <row r="795" spans="1:6">
      <c r="A795" s="18" t="s">
        <v>8786</v>
      </c>
      <c r="B795" s="19"/>
      <c r="C795" s="323">
        <v>0.05</v>
      </c>
      <c r="D795" s="142">
        <v>0.69</v>
      </c>
      <c r="E795" s="142">
        <v>0.69</v>
      </c>
      <c r="F795" s="101" t="s">
        <v>51</v>
      </c>
    </row>
    <row r="796" spans="1:6">
      <c r="A796" s="18" t="s">
        <v>8787</v>
      </c>
      <c r="B796" s="19"/>
      <c r="C796" s="323">
        <v>0.05</v>
      </c>
      <c r="D796" s="142">
        <v>0.69</v>
      </c>
      <c r="E796" s="142">
        <v>0.69</v>
      </c>
      <c r="F796" s="101" t="s">
        <v>51</v>
      </c>
    </row>
    <row r="797" spans="1:6">
      <c r="A797" s="18" t="s">
        <v>8788</v>
      </c>
      <c r="B797" s="19"/>
      <c r="C797" s="323">
        <v>0.05</v>
      </c>
      <c r="D797" s="142">
        <v>0.69</v>
      </c>
      <c r="E797" s="142">
        <v>0.69</v>
      </c>
      <c r="F797" s="101" t="s">
        <v>51</v>
      </c>
    </row>
    <row r="798" spans="1:6">
      <c r="A798" s="18" t="s">
        <v>8789</v>
      </c>
      <c r="B798" s="19"/>
      <c r="C798" s="323">
        <v>0.05</v>
      </c>
      <c r="D798" s="142">
        <v>0.69</v>
      </c>
      <c r="E798" s="142">
        <v>0.69</v>
      </c>
      <c r="F798" s="101" t="s">
        <v>51</v>
      </c>
    </row>
    <row r="799" spans="1:6">
      <c r="A799" s="18" t="s">
        <v>8790</v>
      </c>
      <c r="B799" s="19"/>
      <c r="C799" s="323">
        <v>0.05</v>
      </c>
      <c r="D799" s="142">
        <v>0.69</v>
      </c>
      <c r="E799" s="142">
        <v>0.69</v>
      </c>
      <c r="F799" s="101" t="s">
        <v>51</v>
      </c>
    </row>
    <row r="800" spans="1:6">
      <c r="A800" s="18" t="s">
        <v>8791</v>
      </c>
      <c r="B800" s="19"/>
      <c r="C800" s="323">
        <v>0.05</v>
      </c>
      <c r="D800" s="142">
        <v>0.69</v>
      </c>
      <c r="E800" s="142">
        <v>0.69</v>
      </c>
      <c r="F800" s="101" t="s">
        <v>51</v>
      </c>
    </row>
    <row r="801" spans="1:6">
      <c r="A801" s="18" t="s">
        <v>8792</v>
      </c>
      <c r="B801" s="19"/>
      <c r="C801" s="323">
        <v>0.05</v>
      </c>
      <c r="D801" s="142">
        <v>0.69</v>
      </c>
      <c r="E801" s="142">
        <v>0.69</v>
      </c>
      <c r="F801" s="101" t="s">
        <v>51</v>
      </c>
    </row>
    <row r="802" spans="1:6">
      <c r="A802" s="18" t="s">
        <v>8793</v>
      </c>
      <c r="B802" s="19"/>
      <c r="C802" s="323">
        <v>0.05</v>
      </c>
      <c r="D802" s="142">
        <v>0.69</v>
      </c>
      <c r="E802" s="142">
        <v>0.69</v>
      </c>
      <c r="F802" s="101" t="s">
        <v>51</v>
      </c>
    </row>
    <row r="803" spans="1:6">
      <c r="A803" s="18" t="s">
        <v>8794</v>
      </c>
      <c r="B803" s="19"/>
      <c r="C803" s="323">
        <v>0.05</v>
      </c>
      <c r="D803" s="142">
        <v>0.69</v>
      </c>
      <c r="E803" s="142">
        <v>0.69</v>
      </c>
      <c r="F803" s="101" t="s">
        <v>51</v>
      </c>
    </row>
    <row r="804" spans="1:6">
      <c r="A804" s="18" t="s">
        <v>8795</v>
      </c>
      <c r="B804" s="19">
        <v>6143</v>
      </c>
      <c r="C804" s="323">
        <v>0.05</v>
      </c>
      <c r="D804" s="11">
        <v>0.8</v>
      </c>
      <c r="E804" s="11">
        <v>0.8</v>
      </c>
      <c r="F804" s="101" t="s">
        <v>51</v>
      </c>
    </row>
    <row r="805" spans="1:6">
      <c r="A805" s="18" t="s">
        <v>8796</v>
      </c>
      <c r="B805" s="19"/>
      <c r="C805" s="323">
        <v>0.05</v>
      </c>
      <c r="D805" s="142">
        <v>0.69</v>
      </c>
      <c r="E805" s="142">
        <v>0.69</v>
      </c>
      <c r="F805" s="101" t="s">
        <v>51</v>
      </c>
    </row>
    <row r="806" spans="1:6">
      <c r="A806" s="18" t="s">
        <v>8797</v>
      </c>
      <c r="B806" s="19"/>
      <c r="C806" s="323">
        <v>0.05</v>
      </c>
      <c r="D806" s="142">
        <v>0.69</v>
      </c>
      <c r="E806" s="142">
        <v>0.69</v>
      </c>
      <c r="F806" s="101" t="s">
        <v>51</v>
      </c>
    </row>
    <row r="807" spans="1:6">
      <c r="A807" s="18" t="s">
        <v>8798</v>
      </c>
      <c r="B807" s="19"/>
      <c r="C807" s="323">
        <v>0.05</v>
      </c>
      <c r="D807" s="142">
        <v>0.69</v>
      </c>
      <c r="E807" s="142">
        <v>0.69</v>
      </c>
      <c r="F807" s="101" t="s">
        <v>51</v>
      </c>
    </row>
    <row r="808" spans="1:6">
      <c r="A808" s="18" t="s">
        <v>8799</v>
      </c>
      <c r="B808" s="19"/>
      <c r="C808" s="323">
        <v>0.05</v>
      </c>
      <c r="D808" s="142">
        <v>0.69</v>
      </c>
      <c r="E808" s="142">
        <v>0.69</v>
      </c>
      <c r="F808" s="101" t="s">
        <v>51</v>
      </c>
    </row>
    <row r="809" spans="1:6">
      <c r="A809" s="18" t="s">
        <v>8800</v>
      </c>
      <c r="B809" s="19"/>
      <c r="C809" s="323">
        <v>0.05</v>
      </c>
      <c r="D809" s="142">
        <v>0.69</v>
      </c>
      <c r="E809" s="142">
        <v>0.69</v>
      </c>
      <c r="F809" s="101" t="s">
        <v>51</v>
      </c>
    </row>
    <row r="810" spans="1:6">
      <c r="A810" s="18" t="s">
        <v>8801</v>
      </c>
      <c r="B810" s="19"/>
      <c r="C810" s="323">
        <v>0.05</v>
      </c>
      <c r="D810" s="142">
        <v>0.69</v>
      </c>
      <c r="E810" s="142">
        <v>0.69</v>
      </c>
      <c r="F810" s="101" t="s">
        <v>51</v>
      </c>
    </row>
    <row r="811" spans="1:6">
      <c r="A811" s="18" t="s">
        <v>8802</v>
      </c>
      <c r="B811" s="19"/>
      <c r="C811" s="323">
        <v>0.05</v>
      </c>
      <c r="D811" s="142">
        <v>0.69</v>
      </c>
      <c r="E811" s="142">
        <v>0.69</v>
      </c>
      <c r="F811" s="101" t="s">
        <v>51</v>
      </c>
    </row>
    <row r="812" spans="1:6">
      <c r="A812" s="18" t="s">
        <v>8803</v>
      </c>
      <c r="B812" s="19"/>
      <c r="C812" s="323">
        <v>0.05</v>
      </c>
      <c r="D812" s="142">
        <v>0.69</v>
      </c>
      <c r="E812" s="142">
        <v>0.69</v>
      </c>
      <c r="F812" s="101" t="s">
        <v>51</v>
      </c>
    </row>
    <row r="813" spans="1:6">
      <c r="A813" s="18" t="s">
        <v>8804</v>
      </c>
      <c r="B813" s="19"/>
      <c r="C813" s="323">
        <v>0.05</v>
      </c>
      <c r="D813" s="142">
        <v>0.69</v>
      </c>
      <c r="E813" s="142">
        <v>0.69</v>
      </c>
      <c r="F813" s="101" t="s">
        <v>51</v>
      </c>
    </row>
    <row r="814" spans="1:6">
      <c r="A814" s="18" t="s">
        <v>8805</v>
      </c>
      <c r="B814" s="19"/>
      <c r="C814" s="323">
        <v>0.05</v>
      </c>
      <c r="D814" s="142">
        <v>0.69</v>
      </c>
      <c r="E814" s="142">
        <v>0.69</v>
      </c>
      <c r="F814" s="101" t="s">
        <v>51</v>
      </c>
    </row>
    <row r="815" spans="1:6">
      <c r="A815" s="18" t="s">
        <v>8806</v>
      </c>
      <c r="B815" s="19"/>
      <c r="C815" s="323">
        <v>0.05</v>
      </c>
      <c r="D815" s="142">
        <v>0.69</v>
      </c>
      <c r="E815" s="142">
        <v>0.69</v>
      </c>
      <c r="F815" s="101" t="s">
        <v>51</v>
      </c>
    </row>
    <row r="816" spans="1:6">
      <c r="A816" s="18" t="s">
        <v>8807</v>
      </c>
      <c r="B816" s="19"/>
      <c r="C816" s="323">
        <v>0.05</v>
      </c>
      <c r="D816" s="142">
        <v>0.69</v>
      </c>
      <c r="E816" s="142">
        <v>0.69</v>
      </c>
      <c r="F816" s="101" t="s">
        <v>51</v>
      </c>
    </row>
    <row r="817" spans="1:6">
      <c r="A817" s="18" t="s">
        <v>8808</v>
      </c>
      <c r="B817" s="19"/>
      <c r="C817" s="323">
        <v>0.05</v>
      </c>
      <c r="D817" s="142">
        <v>0.69</v>
      </c>
      <c r="E817" s="142">
        <v>0.69</v>
      </c>
      <c r="F817" s="101" t="s">
        <v>51</v>
      </c>
    </row>
    <row r="818" spans="1:6">
      <c r="A818" s="18" t="s">
        <v>8809</v>
      </c>
      <c r="B818" s="19"/>
      <c r="C818" s="323">
        <v>0.05</v>
      </c>
      <c r="D818" s="142">
        <v>0.69</v>
      </c>
      <c r="E818" s="142">
        <v>0.69</v>
      </c>
      <c r="F818" s="101" t="s">
        <v>51</v>
      </c>
    </row>
    <row r="819" spans="1:6">
      <c r="A819" s="18" t="s">
        <v>8810</v>
      </c>
      <c r="B819" s="19"/>
      <c r="C819" s="323">
        <v>0.05</v>
      </c>
      <c r="D819" s="142">
        <v>0.69</v>
      </c>
      <c r="E819" s="142">
        <v>0.69</v>
      </c>
      <c r="F819" s="101" t="s">
        <v>51</v>
      </c>
    </row>
    <row r="820" spans="1:6">
      <c r="A820" s="18" t="s">
        <v>8811</v>
      </c>
      <c r="B820" s="19"/>
      <c r="C820" s="323">
        <v>0.05</v>
      </c>
      <c r="D820" s="142">
        <v>0.69</v>
      </c>
      <c r="E820" s="142">
        <v>0.69</v>
      </c>
      <c r="F820" s="101" t="s">
        <v>51</v>
      </c>
    </row>
    <row r="821" spans="1:6">
      <c r="A821" s="18" t="s">
        <v>8812</v>
      </c>
      <c r="B821" s="19"/>
      <c r="C821" s="323">
        <v>0.05</v>
      </c>
      <c r="D821" s="142">
        <v>0.69</v>
      </c>
      <c r="E821" s="142">
        <v>0.69</v>
      </c>
      <c r="F821" s="101" t="s">
        <v>51</v>
      </c>
    </row>
    <row r="822" spans="1:6">
      <c r="A822" s="18" t="s">
        <v>8813</v>
      </c>
      <c r="B822" s="19"/>
      <c r="C822" s="323">
        <v>0.05</v>
      </c>
      <c r="D822" s="142">
        <v>0.69</v>
      </c>
      <c r="E822" s="142">
        <v>0.69</v>
      </c>
      <c r="F822" s="101" t="s">
        <v>51</v>
      </c>
    </row>
    <row r="823" spans="1:6">
      <c r="A823" s="18" t="s">
        <v>8814</v>
      </c>
      <c r="B823" s="19"/>
      <c r="C823" s="323">
        <v>0.05</v>
      </c>
      <c r="D823" s="142">
        <v>0.69</v>
      </c>
      <c r="E823" s="142">
        <v>0.69</v>
      </c>
      <c r="F823" s="101" t="s">
        <v>51</v>
      </c>
    </row>
    <row r="824" spans="1:6">
      <c r="A824" s="18" t="s">
        <v>8815</v>
      </c>
      <c r="B824" s="19"/>
      <c r="C824" s="323">
        <v>0.05</v>
      </c>
      <c r="D824" s="142">
        <v>0.69</v>
      </c>
      <c r="E824" s="142">
        <v>0.69</v>
      </c>
      <c r="F824" s="101" t="s">
        <v>51</v>
      </c>
    </row>
    <row r="825" spans="1:6">
      <c r="A825" s="18" t="s">
        <v>8816</v>
      </c>
      <c r="B825" s="19"/>
      <c r="C825" s="323">
        <v>0.05</v>
      </c>
      <c r="D825" s="142">
        <v>0.69</v>
      </c>
      <c r="E825" s="142">
        <v>0.69</v>
      </c>
      <c r="F825" s="101" t="s">
        <v>51</v>
      </c>
    </row>
    <row r="826" spans="1:6">
      <c r="A826" s="18" t="s">
        <v>8817</v>
      </c>
      <c r="B826" s="19"/>
      <c r="C826" s="323">
        <v>0.05</v>
      </c>
      <c r="D826" s="142">
        <v>0.69</v>
      </c>
      <c r="E826" s="142">
        <v>0.69</v>
      </c>
      <c r="F826" s="101" t="s">
        <v>51</v>
      </c>
    </row>
    <row r="827" spans="1:6">
      <c r="A827" s="18" t="s">
        <v>8818</v>
      </c>
      <c r="B827" s="19"/>
      <c r="C827" s="323">
        <v>0.05</v>
      </c>
      <c r="D827" s="142">
        <v>0.69</v>
      </c>
      <c r="E827" s="142">
        <v>0.69</v>
      </c>
      <c r="F827" s="101" t="s">
        <v>51</v>
      </c>
    </row>
    <row r="828" spans="1:6">
      <c r="A828" s="18" t="s">
        <v>8819</v>
      </c>
      <c r="B828" s="19"/>
      <c r="C828" s="323">
        <v>0.05</v>
      </c>
      <c r="D828" s="142">
        <v>0.69</v>
      </c>
      <c r="E828" s="142">
        <v>0.69</v>
      </c>
      <c r="F828" s="101" t="s">
        <v>51</v>
      </c>
    </row>
    <row r="829" spans="1:6">
      <c r="A829" s="18" t="s">
        <v>8820</v>
      </c>
      <c r="B829" s="19"/>
      <c r="C829" s="323">
        <v>0.05</v>
      </c>
      <c r="D829" s="142">
        <v>0.69</v>
      </c>
      <c r="E829" s="142">
        <v>0.69</v>
      </c>
      <c r="F829" s="101" t="s">
        <v>51</v>
      </c>
    </row>
    <row r="830" spans="1:6">
      <c r="A830" s="18" t="s">
        <v>8821</v>
      </c>
      <c r="B830" s="19"/>
      <c r="C830" s="323">
        <v>0.05</v>
      </c>
      <c r="D830" s="142">
        <v>0.69</v>
      </c>
      <c r="E830" s="142">
        <v>0.69</v>
      </c>
      <c r="F830" s="101" t="s">
        <v>51</v>
      </c>
    </row>
    <row r="831" spans="1:6">
      <c r="A831" s="18" t="s">
        <v>8822</v>
      </c>
      <c r="B831" s="19"/>
      <c r="C831" s="323">
        <v>0.05</v>
      </c>
      <c r="D831" s="142">
        <v>0.69</v>
      </c>
      <c r="E831" s="142">
        <v>0.69</v>
      </c>
      <c r="F831" s="101" t="s">
        <v>51</v>
      </c>
    </row>
    <row r="832" spans="1:6">
      <c r="A832" s="18" t="s">
        <v>8823</v>
      </c>
      <c r="B832" s="19"/>
      <c r="C832" s="323">
        <v>0.05</v>
      </c>
      <c r="D832" s="142">
        <v>0.69</v>
      </c>
      <c r="E832" s="142">
        <v>0.69</v>
      </c>
      <c r="F832" s="101" t="s">
        <v>51</v>
      </c>
    </row>
    <row r="833" spans="1:6">
      <c r="A833" s="18" t="s">
        <v>8824</v>
      </c>
      <c r="B833" s="19"/>
      <c r="C833" s="323">
        <v>0.05</v>
      </c>
      <c r="D833" s="142">
        <v>0.69</v>
      </c>
      <c r="E833" s="142">
        <v>0.69</v>
      </c>
      <c r="F833" s="101" t="s">
        <v>51</v>
      </c>
    </row>
    <row r="834" spans="1:6">
      <c r="A834" s="18" t="s">
        <v>8825</v>
      </c>
      <c r="B834" s="19"/>
      <c r="C834" s="323">
        <v>0.05</v>
      </c>
      <c r="D834" s="142">
        <v>0.69</v>
      </c>
      <c r="E834" s="142">
        <v>0.69</v>
      </c>
      <c r="F834" s="101" t="s">
        <v>51</v>
      </c>
    </row>
    <row r="835" spans="1:6">
      <c r="A835" s="18" t="s">
        <v>8826</v>
      </c>
      <c r="B835" s="19"/>
      <c r="C835" s="323">
        <v>0.05</v>
      </c>
      <c r="D835" s="142">
        <v>0.69</v>
      </c>
      <c r="E835" s="142">
        <v>0.69</v>
      </c>
      <c r="F835" s="101" t="s">
        <v>51</v>
      </c>
    </row>
    <row r="836" spans="1:6">
      <c r="A836" s="18" t="s">
        <v>8827</v>
      </c>
      <c r="B836" s="19"/>
      <c r="C836" s="323">
        <v>0.05</v>
      </c>
      <c r="D836" s="142">
        <v>0.69</v>
      </c>
      <c r="E836" s="142">
        <v>0.69</v>
      </c>
      <c r="F836" s="101" t="s">
        <v>51</v>
      </c>
    </row>
    <row r="837" spans="1:6">
      <c r="A837" s="18" t="s">
        <v>8828</v>
      </c>
      <c r="B837" s="19"/>
      <c r="C837" s="323">
        <v>0.05</v>
      </c>
      <c r="D837" s="142">
        <v>0.69</v>
      </c>
      <c r="E837" s="142">
        <v>0.69</v>
      </c>
      <c r="F837" s="101" t="s">
        <v>51</v>
      </c>
    </row>
    <row r="838" spans="1:6">
      <c r="A838" s="18" t="s">
        <v>8829</v>
      </c>
      <c r="B838" s="19"/>
      <c r="C838" s="323">
        <v>0.05</v>
      </c>
      <c r="D838" s="142">
        <v>0.69</v>
      </c>
      <c r="E838" s="142">
        <v>0.69</v>
      </c>
      <c r="F838" s="101" t="s">
        <v>51</v>
      </c>
    </row>
    <row r="839" spans="1:6">
      <c r="A839" s="18" t="s">
        <v>8830</v>
      </c>
      <c r="B839" s="19"/>
      <c r="C839" s="323">
        <v>0.05</v>
      </c>
      <c r="D839" s="142">
        <v>0.69</v>
      </c>
      <c r="E839" s="142">
        <v>0.69</v>
      </c>
      <c r="F839" s="101" t="s">
        <v>51</v>
      </c>
    </row>
    <row r="840" spans="1:6">
      <c r="A840" s="18" t="s">
        <v>8831</v>
      </c>
      <c r="B840" s="19"/>
      <c r="C840" s="323">
        <v>0.05</v>
      </c>
      <c r="D840" s="142">
        <v>0.69</v>
      </c>
      <c r="E840" s="142">
        <v>0.69</v>
      </c>
      <c r="F840" s="101" t="s">
        <v>51</v>
      </c>
    </row>
    <row r="841" spans="1:6">
      <c r="A841" s="18" t="s">
        <v>8832</v>
      </c>
      <c r="B841" s="19"/>
      <c r="C841" s="323">
        <v>0.05</v>
      </c>
      <c r="D841" s="142">
        <v>0.69</v>
      </c>
      <c r="E841" s="142">
        <v>0.69</v>
      </c>
      <c r="F841" s="101" t="s">
        <v>51</v>
      </c>
    </row>
    <row r="842" spans="1:6">
      <c r="A842" s="18" t="s">
        <v>8833</v>
      </c>
      <c r="B842" s="19"/>
      <c r="C842" s="323">
        <v>0.05</v>
      </c>
      <c r="D842" s="142">
        <v>0.69</v>
      </c>
      <c r="E842" s="142">
        <v>0.69</v>
      </c>
      <c r="F842" s="101" t="s">
        <v>51</v>
      </c>
    </row>
    <row r="843" spans="1:6">
      <c r="A843" s="18" t="s">
        <v>8834</v>
      </c>
      <c r="B843" s="19">
        <v>6658</v>
      </c>
      <c r="C843" s="323">
        <v>0.05</v>
      </c>
      <c r="D843" s="11">
        <v>0.69</v>
      </c>
      <c r="E843" s="11">
        <v>0.69</v>
      </c>
      <c r="F843" s="101" t="s">
        <v>51</v>
      </c>
    </row>
    <row r="844" spans="1:6">
      <c r="A844" s="18" t="s">
        <v>8835</v>
      </c>
      <c r="B844" s="19"/>
      <c r="C844" s="323">
        <v>0.05</v>
      </c>
      <c r="D844" s="142">
        <v>0.69</v>
      </c>
      <c r="E844" s="142">
        <v>0.69</v>
      </c>
      <c r="F844" s="101" t="s">
        <v>51</v>
      </c>
    </row>
    <row r="845" spans="1:6">
      <c r="A845" s="18" t="s">
        <v>8836</v>
      </c>
      <c r="B845" s="19"/>
      <c r="C845" s="323">
        <v>0.05</v>
      </c>
      <c r="D845" s="142">
        <v>0.69</v>
      </c>
      <c r="E845" s="142">
        <v>0.69</v>
      </c>
      <c r="F845" s="101" t="s">
        <v>51</v>
      </c>
    </row>
    <row r="846" spans="1:6">
      <c r="A846" s="18" t="s">
        <v>8837</v>
      </c>
      <c r="B846" s="19"/>
      <c r="C846" s="323">
        <v>0.05</v>
      </c>
      <c r="D846" s="142">
        <v>0.69</v>
      </c>
      <c r="E846" s="142">
        <v>0.69</v>
      </c>
      <c r="F846" s="101" t="s">
        <v>51</v>
      </c>
    </row>
    <row r="847" spans="1:6">
      <c r="A847" s="18" t="s">
        <v>8838</v>
      </c>
      <c r="B847" s="19"/>
      <c r="C847" s="323">
        <v>0.05</v>
      </c>
      <c r="D847" s="142">
        <v>0.69</v>
      </c>
      <c r="E847" s="142">
        <v>0.69</v>
      </c>
      <c r="F847" s="101" t="s">
        <v>51</v>
      </c>
    </row>
    <row r="848" spans="1:6">
      <c r="A848" s="18" t="s">
        <v>8839</v>
      </c>
      <c r="B848" s="19">
        <v>663</v>
      </c>
      <c r="C848" s="323">
        <v>0.05</v>
      </c>
      <c r="D848" s="142">
        <v>0.69</v>
      </c>
      <c r="E848" s="142">
        <v>0.69</v>
      </c>
      <c r="F848" s="101" t="s">
        <v>51</v>
      </c>
    </row>
    <row r="849" spans="1:6">
      <c r="A849" s="18" t="s">
        <v>8840</v>
      </c>
      <c r="B849" s="19"/>
      <c r="C849" s="323">
        <v>0.05</v>
      </c>
      <c r="D849" s="142">
        <v>0.69</v>
      </c>
      <c r="E849" s="142">
        <v>0.69</v>
      </c>
      <c r="F849" s="101" t="s">
        <v>51</v>
      </c>
    </row>
    <row r="850" spans="1:6">
      <c r="A850" s="18" t="s">
        <v>8841</v>
      </c>
      <c r="B850" s="19"/>
      <c r="C850" s="323">
        <v>0.05</v>
      </c>
      <c r="D850" s="142">
        <v>0.69</v>
      </c>
      <c r="E850" s="142">
        <v>0.69</v>
      </c>
      <c r="F850" s="101" t="s">
        <v>51</v>
      </c>
    </row>
    <row r="851" spans="1:6">
      <c r="A851" s="18" t="s">
        <v>8842</v>
      </c>
      <c r="B851" s="19"/>
      <c r="C851" s="323">
        <v>0.05</v>
      </c>
      <c r="D851" s="142">
        <v>0.69</v>
      </c>
      <c r="E851" s="142">
        <v>0.69</v>
      </c>
      <c r="F851" s="101" t="s">
        <v>51</v>
      </c>
    </row>
    <row r="852" spans="1:6">
      <c r="A852" s="18" t="s">
        <v>8843</v>
      </c>
      <c r="B852" s="19"/>
      <c r="C852" s="323">
        <v>0.05</v>
      </c>
      <c r="D852" s="142">
        <v>0.69</v>
      </c>
      <c r="E852" s="142">
        <v>0.69</v>
      </c>
      <c r="F852" s="101" t="s">
        <v>51</v>
      </c>
    </row>
    <row r="853" spans="1:6">
      <c r="A853" s="18" t="s">
        <v>8844</v>
      </c>
      <c r="B853" s="19"/>
      <c r="C853" s="323">
        <v>0.05</v>
      </c>
      <c r="D853" s="142">
        <v>0.69</v>
      </c>
      <c r="E853" s="142">
        <v>0.69</v>
      </c>
      <c r="F853" s="101" t="s">
        <v>51</v>
      </c>
    </row>
    <row r="854" spans="1:6">
      <c r="A854" s="18" t="s">
        <v>8845</v>
      </c>
      <c r="B854" s="19"/>
      <c r="C854" s="323">
        <v>0.05</v>
      </c>
      <c r="D854" s="142">
        <v>0.69</v>
      </c>
      <c r="E854" s="142">
        <v>0.69</v>
      </c>
      <c r="F854" s="101" t="s">
        <v>51</v>
      </c>
    </row>
    <row r="855" spans="1:6">
      <c r="A855" s="18" t="s">
        <v>8846</v>
      </c>
      <c r="B855" s="19"/>
      <c r="C855" s="323">
        <v>0.05</v>
      </c>
      <c r="D855" s="142">
        <v>0.69</v>
      </c>
      <c r="E855" s="142">
        <v>0.69</v>
      </c>
      <c r="F855" s="101" t="s">
        <v>51</v>
      </c>
    </row>
    <row r="856" spans="1:6">
      <c r="A856" s="18" t="s">
        <v>8847</v>
      </c>
      <c r="B856" s="19"/>
      <c r="C856" s="323">
        <v>0.05</v>
      </c>
      <c r="D856" s="142">
        <v>0.69</v>
      </c>
      <c r="E856" s="142">
        <v>0.69</v>
      </c>
      <c r="F856" s="101" t="s">
        <v>51</v>
      </c>
    </row>
    <row r="857" spans="1:6">
      <c r="A857" s="18" t="s">
        <v>8848</v>
      </c>
      <c r="B857" s="19"/>
      <c r="C857" s="323">
        <v>0.05</v>
      </c>
      <c r="D857" s="142">
        <v>0.69</v>
      </c>
      <c r="E857" s="142">
        <v>0.69</v>
      </c>
      <c r="F857" s="101" t="s">
        <v>51</v>
      </c>
    </row>
    <row r="858" spans="1:6">
      <c r="A858" s="18" t="s">
        <v>8849</v>
      </c>
      <c r="B858" s="19"/>
      <c r="C858" s="323">
        <v>0.05</v>
      </c>
      <c r="D858" s="142">
        <v>0.69</v>
      </c>
      <c r="E858" s="142">
        <v>0.69</v>
      </c>
      <c r="F858" s="101" t="s">
        <v>51</v>
      </c>
    </row>
    <row r="859" spans="1:6">
      <c r="A859" s="18" t="s">
        <v>8850</v>
      </c>
      <c r="B859" s="19"/>
      <c r="C859" s="323">
        <v>0.05</v>
      </c>
      <c r="D859" s="142">
        <v>0.69</v>
      </c>
      <c r="E859" s="142">
        <v>0.69</v>
      </c>
      <c r="F859" s="101" t="s">
        <v>51</v>
      </c>
    </row>
    <row r="860" spans="1:6">
      <c r="A860" s="18" t="s">
        <v>8851</v>
      </c>
      <c r="B860" s="19"/>
      <c r="C860" s="323">
        <v>0.05</v>
      </c>
      <c r="D860" s="142">
        <v>0.69</v>
      </c>
      <c r="E860" s="142">
        <v>0.69</v>
      </c>
      <c r="F860" s="101" t="s">
        <v>51</v>
      </c>
    </row>
    <row r="861" spans="1:6">
      <c r="A861" s="18" t="s">
        <v>8852</v>
      </c>
      <c r="B861" s="19"/>
      <c r="C861" s="323">
        <v>0.05</v>
      </c>
      <c r="D861" s="142">
        <v>0.69</v>
      </c>
      <c r="E861" s="142">
        <v>0.69</v>
      </c>
      <c r="F861" s="101" t="s">
        <v>51</v>
      </c>
    </row>
    <row r="862" spans="1:6">
      <c r="A862" s="18" t="s">
        <v>8853</v>
      </c>
      <c r="B862" s="19"/>
      <c r="C862" s="323">
        <v>0.05</v>
      </c>
      <c r="D862" s="142">
        <v>0.69</v>
      </c>
      <c r="E862" s="142">
        <v>0.69</v>
      </c>
      <c r="F862" s="101" t="s">
        <v>51</v>
      </c>
    </row>
    <row r="863" spans="1:6">
      <c r="A863" s="18" t="s">
        <v>8854</v>
      </c>
      <c r="B863" s="19"/>
      <c r="C863" s="323">
        <v>0.05</v>
      </c>
      <c r="D863" s="142">
        <v>0.69</v>
      </c>
      <c r="E863" s="142">
        <v>0.69</v>
      </c>
      <c r="F863" s="101" t="s">
        <v>51</v>
      </c>
    </row>
    <row r="864" spans="1:6">
      <c r="A864" s="18" t="s">
        <v>8855</v>
      </c>
      <c r="B864" s="19"/>
      <c r="C864" s="323">
        <v>0.05</v>
      </c>
      <c r="D864" s="142">
        <v>0.69</v>
      </c>
      <c r="E864" s="142">
        <v>0.69</v>
      </c>
      <c r="F864" s="101" t="s">
        <v>51</v>
      </c>
    </row>
    <row r="865" spans="1:6">
      <c r="A865" s="18" t="s">
        <v>8856</v>
      </c>
      <c r="B865" s="19">
        <v>663</v>
      </c>
      <c r="C865" s="323">
        <v>0.05</v>
      </c>
      <c r="D865" s="142">
        <v>0.69</v>
      </c>
      <c r="E865" s="142">
        <v>0.69</v>
      </c>
      <c r="F865" s="101" t="s">
        <v>51</v>
      </c>
    </row>
    <row r="866" spans="1:6">
      <c r="A866" s="18" t="s">
        <v>8857</v>
      </c>
      <c r="B866" s="19"/>
      <c r="C866" s="323">
        <v>0.05</v>
      </c>
      <c r="D866" s="142">
        <v>0.69</v>
      </c>
      <c r="E866" s="142">
        <v>0.69</v>
      </c>
      <c r="F866" s="101" t="s">
        <v>51</v>
      </c>
    </row>
    <row r="867" spans="1:6">
      <c r="A867" s="18" t="s">
        <v>8858</v>
      </c>
      <c r="B867" s="19"/>
      <c r="C867" s="323">
        <v>0.05</v>
      </c>
      <c r="D867" s="142">
        <v>0.69</v>
      </c>
      <c r="E867" s="142">
        <v>0.69</v>
      </c>
      <c r="F867" s="101" t="s">
        <v>51</v>
      </c>
    </row>
    <row r="868" spans="1:6">
      <c r="A868" s="18" t="s">
        <v>8859</v>
      </c>
      <c r="B868" s="19"/>
      <c r="C868" s="323">
        <v>0.05</v>
      </c>
      <c r="D868" s="142">
        <v>0.69</v>
      </c>
      <c r="E868" s="142">
        <v>0.69</v>
      </c>
      <c r="F868" s="101" t="s">
        <v>51</v>
      </c>
    </row>
    <row r="869" spans="1:6">
      <c r="A869" s="18" t="s">
        <v>8860</v>
      </c>
      <c r="B869" s="19"/>
      <c r="C869" s="323">
        <v>0.05</v>
      </c>
      <c r="D869" s="142">
        <v>0.69</v>
      </c>
      <c r="E869" s="142">
        <v>0.69</v>
      </c>
      <c r="F869" s="101" t="s">
        <v>51</v>
      </c>
    </row>
    <row r="870" spans="1:6">
      <c r="A870" s="18" t="s">
        <v>8861</v>
      </c>
      <c r="B870" s="19"/>
      <c r="C870" s="323">
        <v>0.05</v>
      </c>
      <c r="D870" s="142">
        <v>0.69</v>
      </c>
      <c r="E870" s="142">
        <v>0.69</v>
      </c>
      <c r="F870" s="101" t="s">
        <v>51</v>
      </c>
    </row>
    <row r="871" spans="1:6">
      <c r="A871" s="18" t="s">
        <v>8862</v>
      </c>
      <c r="B871" s="19"/>
      <c r="C871" s="323">
        <v>0.05</v>
      </c>
      <c r="D871" s="142">
        <v>0.69</v>
      </c>
      <c r="E871" s="142">
        <v>0.69</v>
      </c>
      <c r="F871" s="101" t="s">
        <v>51</v>
      </c>
    </row>
    <row r="872" spans="1:6">
      <c r="A872" s="18" t="s">
        <v>8863</v>
      </c>
      <c r="B872" s="19"/>
      <c r="C872" s="323">
        <v>0.05</v>
      </c>
      <c r="D872" s="142">
        <v>0.69</v>
      </c>
      <c r="E872" s="142">
        <v>0.69</v>
      </c>
      <c r="F872" s="101" t="s">
        <v>51</v>
      </c>
    </row>
    <row r="873" spans="1:6">
      <c r="A873" s="18" t="s">
        <v>8864</v>
      </c>
      <c r="B873" s="19"/>
      <c r="C873" s="323">
        <v>0.05</v>
      </c>
      <c r="D873" s="142">
        <v>0.69</v>
      </c>
      <c r="E873" s="142">
        <v>0.69</v>
      </c>
      <c r="F873" s="101" t="s">
        <v>51</v>
      </c>
    </row>
    <row r="874" spans="1:6">
      <c r="A874" s="18" t="s">
        <v>8865</v>
      </c>
      <c r="B874" s="19">
        <v>6949</v>
      </c>
      <c r="C874" s="323">
        <v>0.05</v>
      </c>
      <c r="D874" s="142">
        <v>0.69</v>
      </c>
      <c r="E874" s="142">
        <v>0.69</v>
      </c>
      <c r="F874" s="101" t="s">
        <v>51</v>
      </c>
    </row>
    <row r="875" spans="1:6">
      <c r="A875" s="18" t="s">
        <v>8866</v>
      </c>
      <c r="B875" s="19"/>
      <c r="C875" s="323">
        <v>0.05</v>
      </c>
      <c r="D875" s="142">
        <v>0.69</v>
      </c>
      <c r="E875" s="142">
        <v>0.69</v>
      </c>
      <c r="F875" s="101" t="s">
        <v>51</v>
      </c>
    </row>
    <row r="876" spans="1:6">
      <c r="A876" s="18" t="s">
        <v>8867</v>
      </c>
      <c r="B876" s="19"/>
      <c r="C876" s="323">
        <v>0.05</v>
      </c>
      <c r="D876" s="142">
        <v>0.69</v>
      </c>
      <c r="E876" s="142">
        <v>0.69</v>
      </c>
      <c r="F876" s="101" t="s">
        <v>51</v>
      </c>
    </row>
    <row r="877" spans="1:6">
      <c r="A877" s="18" t="s">
        <v>8868</v>
      </c>
      <c r="B877" s="19"/>
      <c r="C877" s="323">
        <v>0.05</v>
      </c>
      <c r="D877" s="142">
        <v>0.69</v>
      </c>
      <c r="E877" s="142">
        <v>0.69</v>
      </c>
      <c r="F877" s="101" t="s">
        <v>51</v>
      </c>
    </row>
    <row r="878" spans="1:6">
      <c r="A878" s="18" t="s">
        <v>8869</v>
      </c>
      <c r="B878" s="19"/>
      <c r="C878" s="323">
        <v>0.05</v>
      </c>
      <c r="D878" s="142">
        <v>0.69</v>
      </c>
      <c r="E878" s="142">
        <v>0.69</v>
      </c>
      <c r="F878" s="101" t="s">
        <v>51</v>
      </c>
    </row>
    <row r="879" spans="1:6">
      <c r="A879" s="18" t="s">
        <v>8870</v>
      </c>
      <c r="B879" s="19"/>
      <c r="C879" s="323">
        <v>0.05</v>
      </c>
      <c r="D879" s="142">
        <v>0.69</v>
      </c>
      <c r="E879" s="142">
        <v>0.69</v>
      </c>
      <c r="F879" s="101" t="s">
        <v>51</v>
      </c>
    </row>
    <row r="880" spans="1:6">
      <c r="A880" s="18" t="s">
        <v>8871</v>
      </c>
      <c r="B880" s="19"/>
      <c r="C880" s="323">
        <v>0.05</v>
      </c>
      <c r="D880" s="142">
        <v>0.69</v>
      </c>
      <c r="E880" s="142">
        <v>0.69</v>
      </c>
      <c r="F880" s="101" t="s">
        <v>51</v>
      </c>
    </row>
    <row r="881" spans="1:6">
      <c r="A881" s="18" t="s">
        <v>8872</v>
      </c>
      <c r="B881" s="19"/>
      <c r="C881" s="323">
        <v>0.05</v>
      </c>
      <c r="D881" s="142">
        <v>0.69</v>
      </c>
      <c r="E881" s="142">
        <v>0.69</v>
      </c>
      <c r="F881" s="101" t="s">
        <v>51</v>
      </c>
    </row>
    <row r="882" spans="1:6">
      <c r="A882" s="18" t="s">
        <v>8873</v>
      </c>
      <c r="B882" s="19"/>
      <c r="C882" s="323">
        <v>0.05</v>
      </c>
      <c r="D882" s="142">
        <v>0.69</v>
      </c>
      <c r="E882" s="142">
        <v>0.69</v>
      </c>
      <c r="F882" s="101" t="s">
        <v>51</v>
      </c>
    </row>
    <row r="883" spans="1:6">
      <c r="A883" s="18" t="s">
        <v>8874</v>
      </c>
      <c r="B883" s="19"/>
      <c r="C883" s="323">
        <v>0.05</v>
      </c>
      <c r="D883" s="142">
        <v>0.69</v>
      </c>
      <c r="E883" s="142">
        <v>0.69</v>
      </c>
      <c r="F883" s="101" t="s">
        <v>51</v>
      </c>
    </row>
    <row r="884" spans="1:6">
      <c r="A884" s="18" t="s">
        <v>8875</v>
      </c>
      <c r="B884" s="19"/>
      <c r="C884" s="323">
        <v>0.05</v>
      </c>
      <c r="D884" s="142">
        <v>0.69</v>
      </c>
      <c r="E884" s="142">
        <v>0.69</v>
      </c>
      <c r="F884" s="101" t="s">
        <v>51</v>
      </c>
    </row>
    <row r="885" spans="1:6">
      <c r="A885" s="18" t="s">
        <v>8876</v>
      </c>
      <c r="B885" s="19"/>
      <c r="C885" s="323">
        <v>0.05</v>
      </c>
      <c r="D885" s="142">
        <v>0.69</v>
      </c>
      <c r="E885" s="142">
        <v>0.69</v>
      </c>
      <c r="F885" s="101" t="s">
        <v>51</v>
      </c>
    </row>
    <row r="886" spans="1:6">
      <c r="A886" s="18" t="s">
        <v>8877</v>
      </c>
      <c r="B886" s="19"/>
      <c r="C886" s="323">
        <v>0.05</v>
      </c>
      <c r="D886" s="142">
        <v>0.69</v>
      </c>
      <c r="E886" s="142">
        <v>0.69</v>
      </c>
      <c r="F886" s="101" t="s">
        <v>51</v>
      </c>
    </row>
    <row r="887" spans="1:6">
      <c r="A887" s="18" t="s">
        <v>8878</v>
      </c>
      <c r="B887" s="19">
        <v>986</v>
      </c>
      <c r="C887" s="323">
        <v>0.05</v>
      </c>
      <c r="D887" s="142">
        <v>0.81</v>
      </c>
      <c r="E887" s="142">
        <v>0.81</v>
      </c>
      <c r="F887" s="101" t="s">
        <v>51</v>
      </c>
    </row>
    <row r="888" spans="1:6">
      <c r="A888" s="18" t="s">
        <v>8879</v>
      </c>
      <c r="B888" s="19"/>
      <c r="C888" s="323">
        <v>0.05</v>
      </c>
      <c r="D888" s="142">
        <v>0.69</v>
      </c>
      <c r="E888" s="142">
        <v>0.69</v>
      </c>
      <c r="F888" s="101" t="s">
        <v>51</v>
      </c>
    </row>
    <row r="889" spans="1:6">
      <c r="A889" s="18" t="s">
        <v>8880</v>
      </c>
      <c r="B889" s="19"/>
      <c r="C889" s="323">
        <v>0.05</v>
      </c>
      <c r="D889" s="142">
        <v>0.69</v>
      </c>
      <c r="E889" s="142">
        <v>0.69</v>
      </c>
      <c r="F889" s="101" t="s">
        <v>51</v>
      </c>
    </row>
    <row r="890" spans="1:6">
      <c r="A890" s="18" t="s">
        <v>8881</v>
      </c>
      <c r="B890" s="19"/>
      <c r="C890" s="323">
        <v>0.05</v>
      </c>
      <c r="D890" s="142">
        <v>0.69</v>
      </c>
      <c r="E890" s="142">
        <v>0.69</v>
      </c>
      <c r="F890" s="101" t="s">
        <v>51</v>
      </c>
    </row>
    <row r="891" spans="1:6">
      <c r="A891" s="18" t="s">
        <v>8882</v>
      </c>
      <c r="B891" s="19"/>
      <c r="C891" s="323">
        <v>0.05</v>
      </c>
      <c r="D891" s="142">
        <v>0.69</v>
      </c>
      <c r="E891" s="142">
        <v>0.69</v>
      </c>
      <c r="F891" s="101" t="s">
        <v>51</v>
      </c>
    </row>
    <row r="892" spans="1:6">
      <c r="A892" s="18" t="s">
        <v>8883</v>
      </c>
      <c r="B892" s="19"/>
      <c r="C892" s="323">
        <v>0.05</v>
      </c>
      <c r="D892" s="142">
        <v>0.69</v>
      </c>
      <c r="E892" s="142">
        <v>0.69</v>
      </c>
      <c r="F892" s="101" t="s">
        <v>51</v>
      </c>
    </row>
    <row r="893" spans="1:6">
      <c r="A893" s="18" t="s">
        <v>8884</v>
      </c>
      <c r="B893" s="19"/>
      <c r="C893" s="323">
        <v>0.05</v>
      </c>
      <c r="D893" s="142">
        <v>0.69</v>
      </c>
      <c r="E893" s="142">
        <v>0.69</v>
      </c>
      <c r="F893" s="101" t="s">
        <v>51</v>
      </c>
    </row>
    <row r="894" spans="1:6">
      <c r="A894" s="18" t="s">
        <v>8885</v>
      </c>
      <c r="B894" s="19"/>
      <c r="C894" s="323">
        <v>0.05</v>
      </c>
      <c r="D894" s="142">
        <v>0.69</v>
      </c>
      <c r="E894" s="142">
        <v>0.69</v>
      </c>
      <c r="F894" s="101" t="s">
        <v>51</v>
      </c>
    </row>
    <row r="895" spans="1:6">
      <c r="A895" s="18" t="s">
        <v>8886</v>
      </c>
      <c r="B895" s="19"/>
      <c r="C895" s="323">
        <v>0.05</v>
      </c>
      <c r="D895" s="142">
        <v>0.69</v>
      </c>
      <c r="E895" s="142">
        <v>0.69</v>
      </c>
      <c r="F895" s="101" t="s">
        <v>51</v>
      </c>
    </row>
    <row r="896" spans="1:6">
      <c r="A896" s="18" t="s">
        <v>8887</v>
      </c>
      <c r="B896" s="19"/>
      <c r="C896" s="323">
        <v>0.05</v>
      </c>
      <c r="D896" s="142">
        <v>0.69</v>
      </c>
      <c r="E896" s="142">
        <v>0.69</v>
      </c>
      <c r="F896" s="101" t="s">
        <v>51</v>
      </c>
    </row>
    <row r="897" spans="1:6">
      <c r="A897" s="18" t="s">
        <v>8888</v>
      </c>
      <c r="B897" s="19"/>
      <c r="C897" s="323">
        <v>0.05</v>
      </c>
      <c r="D897" s="142">
        <v>0.69</v>
      </c>
      <c r="E897" s="142">
        <v>0.69</v>
      </c>
      <c r="F897" s="101" t="s">
        <v>51</v>
      </c>
    </row>
    <row r="898" spans="1:6">
      <c r="A898" s="18" t="s">
        <v>8889</v>
      </c>
      <c r="B898" s="19"/>
      <c r="C898" s="323">
        <v>0.05</v>
      </c>
      <c r="D898" s="142">
        <v>0.69</v>
      </c>
      <c r="E898" s="142">
        <v>0.69</v>
      </c>
      <c r="F898" s="101" t="s">
        <v>51</v>
      </c>
    </row>
    <row r="899" spans="1:6">
      <c r="A899" s="18" t="s">
        <v>8890</v>
      </c>
      <c r="B899" s="19"/>
      <c r="C899" s="323">
        <v>0.05</v>
      </c>
      <c r="D899" s="142">
        <v>0.69</v>
      </c>
      <c r="E899" s="142">
        <v>0.69</v>
      </c>
      <c r="F899" s="101" t="s">
        <v>51</v>
      </c>
    </row>
    <row r="900" spans="1:6">
      <c r="A900" s="18" t="s">
        <v>8891</v>
      </c>
      <c r="B900" s="19"/>
      <c r="C900" s="323">
        <v>0.05</v>
      </c>
      <c r="D900" s="142">
        <v>0.69</v>
      </c>
      <c r="E900" s="142">
        <v>0.69</v>
      </c>
      <c r="F900" s="101" t="s">
        <v>51</v>
      </c>
    </row>
    <row r="901" spans="1:6">
      <c r="A901" s="18" t="s">
        <v>8892</v>
      </c>
      <c r="B901" s="19">
        <v>6658</v>
      </c>
      <c r="C901" s="323">
        <v>0.05</v>
      </c>
      <c r="D901" s="11">
        <v>0.69</v>
      </c>
      <c r="E901" s="11">
        <v>0.69</v>
      </c>
      <c r="F901" s="101" t="s">
        <v>51</v>
      </c>
    </row>
    <row r="902" spans="1:6">
      <c r="A902" s="18" t="s">
        <v>8893</v>
      </c>
      <c r="B902" s="19"/>
      <c r="C902" s="323">
        <v>0.05</v>
      </c>
      <c r="D902" s="142">
        <v>0.69</v>
      </c>
      <c r="E902" s="142">
        <v>0.69</v>
      </c>
      <c r="F902" s="101" t="s">
        <v>51</v>
      </c>
    </row>
    <row r="903" spans="1:6">
      <c r="A903" s="18" t="s">
        <v>8894</v>
      </c>
      <c r="B903" s="19"/>
      <c r="C903" s="323">
        <v>0.05</v>
      </c>
      <c r="D903" s="142">
        <v>0.69</v>
      </c>
      <c r="E903" s="142">
        <v>0.69</v>
      </c>
      <c r="F903" s="101" t="s">
        <v>51</v>
      </c>
    </row>
    <row r="904" spans="1:6">
      <c r="A904" s="18" t="s">
        <v>8895</v>
      </c>
      <c r="B904" s="19"/>
      <c r="C904" s="323">
        <v>0.05</v>
      </c>
      <c r="D904" s="142">
        <v>0.69</v>
      </c>
      <c r="E904" s="142">
        <v>0.69</v>
      </c>
      <c r="F904" s="101" t="s">
        <v>51</v>
      </c>
    </row>
    <row r="905" spans="1:6">
      <c r="A905" s="18" t="s">
        <v>8896</v>
      </c>
      <c r="B905" s="19"/>
      <c r="C905" s="323">
        <v>0.05</v>
      </c>
      <c r="D905" s="142">
        <v>0.69</v>
      </c>
      <c r="E905" s="142">
        <v>0.69</v>
      </c>
      <c r="F905" s="101" t="s">
        <v>51</v>
      </c>
    </row>
    <row r="906" spans="1:6">
      <c r="A906" s="18" t="s">
        <v>8897</v>
      </c>
      <c r="B906" s="19"/>
      <c r="C906" s="323">
        <v>0.05</v>
      </c>
      <c r="D906" s="142">
        <v>0.69</v>
      </c>
      <c r="E906" s="142">
        <v>0.69</v>
      </c>
      <c r="F906" s="101" t="s">
        <v>51</v>
      </c>
    </row>
    <row r="907" spans="1:6">
      <c r="A907" s="18" t="s">
        <v>8898</v>
      </c>
      <c r="B907" s="19"/>
      <c r="C907" s="323">
        <v>0.05</v>
      </c>
      <c r="D907" s="142">
        <v>0.69</v>
      </c>
      <c r="E907" s="142">
        <v>0.69</v>
      </c>
      <c r="F907" s="101" t="s">
        <v>51</v>
      </c>
    </row>
    <row r="908" spans="1:6">
      <c r="A908" s="18" t="s">
        <v>8899</v>
      </c>
      <c r="B908" s="19"/>
      <c r="C908" s="323">
        <v>0.05</v>
      </c>
      <c r="D908" s="142">
        <v>0.69</v>
      </c>
      <c r="E908" s="142">
        <v>0.69</v>
      </c>
      <c r="F908" s="101" t="s">
        <v>51</v>
      </c>
    </row>
    <row r="909" spans="1:6">
      <c r="A909" s="18" t="s">
        <v>8900</v>
      </c>
      <c r="B909" s="19"/>
      <c r="C909" s="323">
        <v>0.05</v>
      </c>
      <c r="D909" s="142">
        <v>0.69</v>
      </c>
      <c r="E909" s="142">
        <v>0.69</v>
      </c>
      <c r="F909" s="101" t="s">
        <v>51</v>
      </c>
    </row>
    <row r="910" spans="1:6">
      <c r="A910" s="18" t="s">
        <v>8901</v>
      </c>
      <c r="B910" s="19"/>
      <c r="C910" s="323">
        <v>0.05</v>
      </c>
      <c r="D910" s="142">
        <v>0.69</v>
      </c>
      <c r="E910" s="142">
        <v>0.69</v>
      </c>
      <c r="F910" s="101" t="s">
        <v>51</v>
      </c>
    </row>
    <row r="911" spans="1:6">
      <c r="A911" s="18" t="s">
        <v>8902</v>
      </c>
      <c r="B911" s="19">
        <v>7010</v>
      </c>
      <c r="C911" s="323">
        <v>0.05</v>
      </c>
      <c r="D911" s="142">
        <v>0.69</v>
      </c>
      <c r="E911" s="142">
        <v>0.69</v>
      </c>
      <c r="F911" s="101" t="s">
        <v>51</v>
      </c>
    </row>
    <row r="912" spans="1:6">
      <c r="A912" s="18" t="s">
        <v>8903</v>
      </c>
      <c r="B912" s="19"/>
      <c r="C912" s="323">
        <v>0.05</v>
      </c>
      <c r="D912" s="142">
        <v>0.69</v>
      </c>
      <c r="E912" s="142">
        <v>0.69</v>
      </c>
      <c r="F912" s="101" t="s">
        <v>51</v>
      </c>
    </row>
    <row r="913" spans="1:6">
      <c r="A913" s="18" t="s">
        <v>8904</v>
      </c>
      <c r="B913" s="19">
        <v>7010</v>
      </c>
      <c r="C913" s="323">
        <v>0.05</v>
      </c>
      <c r="D913" s="142">
        <v>0.69</v>
      </c>
      <c r="E913" s="142">
        <v>0.69</v>
      </c>
      <c r="F913" s="101" t="s">
        <v>51</v>
      </c>
    </row>
    <row r="914" spans="1:6">
      <c r="A914" s="18" t="s">
        <v>8905</v>
      </c>
      <c r="B914" s="19">
        <v>7070</v>
      </c>
      <c r="C914" s="323">
        <v>0.05</v>
      </c>
      <c r="D914" s="142">
        <v>0.69</v>
      </c>
      <c r="E914" s="142">
        <v>0.69</v>
      </c>
      <c r="F914" s="101" t="s">
        <v>51</v>
      </c>
    </row>
    <row r="915" spans="1:6">
      <c r="A915" s="18" t="s">
        <v>8906</v>
      </c>
      <c r="B915" s="192">
        <v>7100</v>
      </c>
      <c r="C915" s="323">
        <v>0.05</v>
      </c>
      <c r="D915" s="142">
        <v>0.69</v>
      </c>
      <c r="E915" s="142">
        <v>0.69</v>
      </c>
      <c r="F915" s="101" t="s">
        <v>51</v>
      </c>
    </row>
    <row r="916" spans="1:6">
      <c r="A916" s="18" t="s">
        <v>8907</v>
      </c>
      <c r="B916" s="19"/>
      <c r="C916" s="323">
        <v>0.05</v>
      </c>
      <c r="D916" s="142">
        <v>0.69</v>
      </c>
      <c r="E916" s="142">
        <v>0.69</v>
      </c>
      <c r="F916" s="101" t="s">
        <v>51</v>
      </c>
    </row>
    <row r="917" spans="1:6">
      <c r="A917" s="18" t="s">
        <v>8908</v>
      </c>
      <c r="B917" s="19"/>
      <c r="C917" s="323">
        <v>0.05</v>
      </c>
      <c r="D917" s="142">
        <v>0.69</v>
      </c>
      <c r="E917" s="142">
        <v>0.69</v>
      </c>
      <c r="F917" s="101" t="s">
        <v>51</v>
      </c>
    </row>
    <row r="918" spans="1:6">
      <c r="A918" s="18" t="s">
        <v>8909</v>
      </c>
      <c r="B918" s="19"/>
      <c r="C918" s="323">
        <v>0.05</v>
      </c>
      <c r="D918" s="142">
        <v>0.69</v>
      </c>
      <c r="E918" s="142">
        <v>0.69</v>
      </c>
      <c r="F918" s="101" t="s">
        <v>51</v>
      </c>
    </row>
    <row r="919" spans="1:6">
      <c r="A919" s="18" t="s">
        <v>8910</v>
      </c>
      <c r="B919" s="192">
        <v>6780</v>
      </c>
      <c r="C919" s="323">
        <v>0.05</v>
      </c>
      <c r="D919" s="142">
        <v>0.69</v>
      </c>
      <c r="E919" s="142">
        <v>0.69</v>
      </c>
      <c r="F919" s="101" t="s">
        <v>51</v>
      </c>
    </row>
    <row r="920" spans="1:6">
      <c r="A920" s="18" t="s">
        <v>8911</v>
      </c>
      <c r="B920" s="19"/>
      <c r="C920" s="323">
        <v>0.05</v>
      </c>
      <c r="D920" s="142">
        <v>0.69</v>
      </c>
      <c r="E920" s="142">
        <v>0.69</v>
      </c>
      <c r="F920" s="101" t="s">
        <v>51</v>
      </c>
    </row>
    <row r="921" spans="1:6">
      <c r="A921" s="18" t="s">
        <v>8912</v>
      </c>
      <c r="B921" s="19"/>
      <c r="C921" s="323">
        <v>0.05</v>
      </c>
      <c r="D921" s="142">
        <v>0.69</v>
      </c>
      <c r="E921" s="142">
        <v>0.69</v>
      </c>
      <c r="F921" s="101" t="s">
        <v>51</v>
      </c>
    </row>
    <row r="922" spans="1:6">
      <c r="A922" s="18" t="s">
        <v>8913</v>
      </c>
      <c r="B922" s="19"/>
      <c r="C922" s="323">
        <v>0.05</v>
      </c>
      <c r="D922" s="142">
        <v>0.69</v>
      </c>
      <c r="E922" s="142">
        <v>0.69</v>
      </c>
      <c r="F922" s="101" t="s">
        <v>51</v>
      </c>
    </row>
    <row r="923" spans="1:6">
      <c r="A923" s="18" t="s">
        <v>8914</v>
      </c>
      <c r="B923" s="19">
        <f>7137</f>
        <v>7137</v>
      </c>
      <c r="C923" s="323">
        <v>0.05</v>
      </c>
      <c r="D923" s="142">
        <v>0.69</v>
      </c>
      <c r="E923" s="142">
        <v>0.69</v>
      </c>
      <c r="F923" s="101" t="s">
        <v>51</v>
      </c>
    </row>
    <row r="924" spans="1:6">
      <c r="A924" s="18" t="s">
        <v>8915</v>
      </c>
      <c r="B924" s="19"/>
      <c r="C924" s="323">
        <v>0.05</v>
      </c>
      <c r="D924" s="142">
        <v>0.69</v>
      </c>
      <c r="E924" s="142">
        <v>0.69</v>
      </c>
      <c r="F924" s="101" t="s">
        <v>51</v>
      </c>
    </row>
    <row r="925" spans="1:6">
      <c r="A925" s="18" t="s">
        <v>8916</v>
      </c>
      <c r="B925" s="19">
        <v>7073</v>
      </c>
      <c r="C925" s="323">
        <v>0.05</v>
      </c>
      <c r="D925" s="142">
        <v>0.69</v>
      </c>
      <c r="E925" s="142">
        <v>0.69</v>
      </c>
      <c r="F925" s="101" t="s">
        <v>51</v>
      </c>
    </row>
    <row r="926" spans="1:6">
      <c r="A926" s="18" t="s">
        <v>8917</v>
      </c>
      <c r="B926" s="19"/>
      <c r="C926" s="323">
        <v>0.05</v>
      </c>
      <c r="D926" s="142">
        <v>0.69</v>
      </c>
      <c r="E926" s="142">
        <v>0.69</v>
      </c>
      <c r="F926" s="101" t="s">
        <v>51</v>
      </c>
    </row>
    <row r="927" spans="1:6">
      <c r="A927" s="18" t="s">
        <v>8918</v>
      </c>
      <c r="B927" s="19"/>
      <c r="C927" s="323">
        <v>0.05</v>
      </c>
      <c r="D927" s="142">
        <v>0.69</v>
      </c>
      <c r="E927" s="142">
        <v>0.69</v>
      </c>
      <c r="F927" s="101" t="s">
        <v>51</v>
      </c>
    </row>
    <row r="928" spans="1:6">
      <c r="A928" s="18" t="s">
        <v>8919</v>
      </c>
      <c r="B928" s="19">
        <v>14076</v>
      </c>
      <c r="C928" s="323">
        <v>0.05</v>
      </c>
      <c r="D928" s="142">
        <v>0.69</v>
      </c>
      <c r="E928" s="142">
        <v>0.69</v>
      </c>
      <c r="F928" s="101" t="s">
        <v>51</v>
      </c>
    </row>
    <row r="929" spans="1:6">
      <c r="A929" s="18" t="s">
        <v>8920</v>
      </c>
      <c r="B929" s="19"/>
      <c r="C929" s="323">
        <v>0.05</v>
      </c>
      <c r="D929" s="142">
        <v>0.69</v>
      </c>
      <c r="E929" s="142">
        <v>0.69</v>
      </c>
      <c r="F929" s="101" t="s">
        <v>51</v>
      </c>
    </row>
    <row r="930" spans="1:6">
      <c r="A930" s="18" t="s">
        <v>8921</v>
      </c>
      <c r="B930" s="19"/>
      <c r="C930" s="323">
        <v>0.05</v>
      </c>
      <c r="D930" s="142">
        <v>0.69</v>
      </c>
      <c r="E930" s="142">
        <v>0.69</v>
      </c>
      <c r="F930" s="101" t="s">
        <v>51</v>
      </c>
    </row>
    <row r="931" spans="1:6">
      <c r="A931" s="18" t="s">
        <v>8922</v>
      </c>
      <c r="B931" s="19">
        <v>8486</v>
      </c>
      <c r="C931" s="323">
        <v>0.05</v>
      </c>
      <c r="D931" s="11">
        <v>0.8</v>
      </c>
      <c r="E931" s="11">
        <v>0.8</v>
      </c>
      <c r="F931" s="101" t="s">
        <v>51</v>
      </c>
    </row>
    <row r="932" spans="1:6">
      <c r="A932" s="18" t="s">
        <v>8923</v>
      </c>
      <c r="B932" s="19">
        <v>7033</v>
      </c>
      <c r="C932" s="323">
        <v>0.05</v>
      </c>
      <c r="D932" s="142">
        <v>0.69</v>
      </c>
      <c r="E932" s="142">
        <v>0.69</v>
      </c>
      <c r="F932" s="101" t="s">
        <v>51</v>
      </c>
    </row>
    <row r="933" spans="1:6">
      <c r="A933" s="18" t="s">
        <v>8924</v>
      </c>
      <c r="B933" s="19">
        <v>6774</v>
      </c>
      <c r="C933" s="323">
        <v>0.05</v>
      </c>
      <c r="D933" s="142">
        <v>0.69</v>
      </c>
      <c r="E933" s="142">
        <v>0.69</v>
      </c>
      <c r="F933" s="101" t="s">
        <v>51</v>
      </c>
    </row>
    <row r="934" spans="1:6">
      <c r="A934" s="18" t="s">
        <v>8925</v>
      </c>
      <c r="B934" s="19"/>
      <c r="C934" s="323">
        <v>0.05</v>
      </c>
      <c r="D934" s="142">
        <v>0.69</v>
      </c>
      <c r="E934" s="142">
        <v>0.69</v>
      </c>
      <c r="F934" s="101" t="s">
        <v>51</v>
      </c>
    </row>
    <row r="935" spans="1:6">
      <c r="A935" s="18" t="s">
        <v>8926</v>
      </c>
      <c r="B935" s="19">
        <v>7083</v>
      </c>
      <c r="C935" s="323">
        <v>0.05</v>
      </c>
      <c r="D935" s="142">
        <v>0.69</v>
      </c>
      <c r="E935" s="142">
        <v>0.69</v>
      </c>
      <c r="F935" s="101" t="s">
        <v>51</v>
      </c>
    </row>
    <row r="936" spans="1:6">
      <c r="A936" s="18" t="s">
        <v>8927</v>
      </c>
      <c r="B936" s="19">
        <v>14267</v>
      </c>
      <c r="C936" s="323">
        <v>0.05</v>
      </c>
      <c r="D936" s="142">
        <v>0.69</v>
      </c>
      <c r="E936" s="142">
        <v>0.69</v>
      </c>
      <c r="F936" s="101" t="s">
        <v>51</v>
      </c>
    </row>
    <row r="937" spans="1:6">
      <c r="A937" s="18" t="s">
        <v>8928</v>
      </c>
      <c r="B937" s="19">
        <v>14267</v>
      </c>
      <c r="C937" s="323">
        <v>0.05</v>
      </c>
      <c r="D937" s="142">
        <v>0.69</v>
      </c>
      <c r="E937" s="142">
        <v>0.69</v>
      </c>
      <c r="F937" s="101" t="s">
        <v>51</v>
      </c>
    </row>
    <row r="938" spans="1:6">
      <c r="A938" s="18" t="s">
        <v>8929</v>
      </c>
      <c r="B938" s="19">
        <v>6530</v>
      </c>
      <c r="C938" s="323">
        <v>0.05</v>
      </c>
      <c r="D938" s="142">
        <v>0.69</v>
      </c>
      <c r="E938" s="142">
        <v>0.69</v>
      </c>
      <c r="F938" s="101" t="s">
        <v>51</v>
      </c>
    </row>
    <row r="939" spans="1:6">
      <c r="A939" s="18" t="s">
        <v>8930</v>
      </c>
      <c r="B939" s="19">
        <v>6530</v>
      </c>
      <c r="C939" s="323">
        <v>0.05</v>
      </c>
      <c r="D939" s="142">
        <v>0.69</v>
      </c>
      <c r="E939" s="142">
        <v>0.69</v>
      </c>
      <c r="F939" s="101" t="s">
        <v>51</v>
      </c>
    </row>
    <row r="940" spans="1:6">
      <c r="A940" s="18" t="s">
        <v>8931</v>
      </c>
      <c r="B940" s="19">
        <v>6530</v>
      </c>
      <c r="C940" s="323">
        <v>0.05</v>
      </c>
      <c r="D940" s="142">
        <v>0.69</v>
      </c>
      <c r="E940" s="142">
        <v>0.69</v>
      </c>
      <c r="F940" s="101" t="s">
        <v>51</v>
      </c>
    </row>
    <row r="941" spans="1:6">
      <c r="A941" s="18" t="s">
        <v>8932</v>
      </c>
      <c r="B941" s="19">
        <v>986</v>
      </c>
      <c r="C941" s="323">
        <v>0.05</v>
      </c>
      <c r="D941" s="142">
        <v>0.81</v>
      </c>
      <c r="E941" s="142">
        <v>0.81</v>
      </c>
      <c r="F941" s="101" t="s">
        <v>51</v>
      </c>
    </row>
    <row r="942" spans="1:6">
      <c r="A942" s="18" t="s">
        <v>8933</v>
      </c>
      <c r="B942" s="19">
        <v>986</v>
      </c>
      <c r="C942" s="323">
        <v>0.05</v>
      </c>
      <c r="D942" s="142">
        <v>0.81</v>
      </c>
      <c r="E942" s="142">
        <v>0.81</v>
      </c>
      <c r="F942" s="101" t="s">
        <v>51</v>
      </c>
    </row>
    <row r="943" spans="1:6">
      <c r="A943" s="18" t="s">
        <v>8934</v>
      </c>
      <c r="B943" s="19">
        <v>986</v>
      </c>
      <c r="C943" s="323">
        <v>0.05</v>
      </c>
      <c r="D943" s="142">
        <v>0.81</v>
      </c>
      <c r="E943" s="142">
        <v>0.81</v>
      </c>
      <c r="F943" s="101" t="s">
        <v>51</v>
      </c>
    </row>
    <row r="944" spans="1:6">
      <c r="A944" s="18" t="s">
        <v>8935</v>
      </c>
      <c r="B944" s="19">
        <v>7246</v>
      </c>
      <c r="C944" s="323">
        <v>0.05</v>
      </c>
      <c r="D944" s="142">
        <v>0.69</v>
      </c>
      <c r="E944" s="142">
        <v>0.69</v>
      </c>
      <c r="F944" s="101" t="s">
        <v>51</v>
      </c>
    </row>
    <row r="945" spans="1:6">
      <c r="A945" s="18" t="s">
        <v>8936</v>
      </c>
      <c r="B945" s="19"/>
      <c r="C945" s="323">
        <v>0.05</v>
      </c>
      <c r="D945" s="142">
        <v>0.69</v>
      </c>
      <c r="E945" s="142">
        <v>0.69</v>
      </c>
      <c r="F945" s="101" t="s">
        <v>51</v>
      </c>
    </row>
    <row r="946" spans="1:6">
      <c r="A946" s="18" t="s">
        <v>8937</v>
      </c>
      <c r="B946" s="19">
        <v>7158</v>
      </c>
      <c r="C946" s="323">
        <v>0.05</v>
      </c>
      <c r="D946" s="142">
        <v>0.69</v>
      </c>
      <c r="E946" s="142">
        <v>0.69</v>
      </c>
      <c r="F946" s="101" t="s">
        <v>51</v>
      </c>
    </row>
    <row r="947" spans="1:6">
      <c r="A947" s="18" t="s">
        <v>8938</v>
      </c>
      <c r="B947" s="19">
        <v>986</v>
      </c>
      <c r="C947" s="323">
        <v>0.05</v>
      </c>
      <c r="D947" s="142">
        <v>0.81</v>
      </c>
      <c r="E947" s="142">
        <v>0.81</v>
      </c>
      <c r="F947" s="101" t="s">
        <v>51</v>
      </c>
    </row>
    <row r="948" spans="1:6">
      <c r="A948" s="18" t="s">
        <v>8939</v>
      </c>
      <c r="B948" s="19">
        <v>986</v>
      </c>
      <c r="C948" s="323">
        <v>0.05</v>
      </c>
      <c r="D948" s="142">
        <v>0.81</v>
      </c>
      <c r="E948" s="142">
        <v>0.81</v>
      </c>
      <c r="F948" s="101" t="s">
        <v>51</v>
      </c>
    </row>
    <row r="949" spans="1:6">
      <c r="A949" s="18" t="s">
        <v>8940</v>
      </c>
      <c r="B949" s="19">
        <v>6928</v>
      </c>
      <c r="C949" s="323">
        <v>0.05</v>
      </c>
      <c r="D949" s="142">
        <v>0.69</v>
      </c>
      <c r="E949" s="142">
        <v>0.69</v>
      </c>
      <c r="F949" s="101" t="s">
        <v>51</v>
      </c>
    </row>
    <row r="950" spans="1:6">
      <c r="A950" s="18" t="s">
        <v>8941</v>
      </c>
      <c r="B950" s="19">
        <v>986</v>
      </c>
      <c r="C950" s="323">
        <v>0.05</v>
      </c>
      <c r="D950" s="142">
        <v>0.81</v>
      </c>
      <c r="E950" s="142">
        <v>0.81</v>
      </c>
      <c r="F950" s="101" t="s">
        <v>51</v>
      </c>
    </row>
    <row r="951" spans="1:6">
      <c r="A951" s="18" t="s">
        <v>8942</v>
      </c>
      <c r="B951" s="19">
        <v>986</v>
      </c>
      <c r="C951" s="323">
        <v>0.05</v>
      </c>
      <c r="D951" s="142">
        <v>0.81</v>
      </c>
      <c r="E951" s="142">
        <v>0.81</v>
      </c>
      <c r="F951" s="101" t="s">
        <v>51</v>
      </c>
    </row>
    <row r="952" spans="1:6">
      <c r="A952" s="18" t="s">
        <v>8943</v>
      </c>
      <c r="B952" s="19">
        <v>986</v>
      </c>
      <c r="C952" s="323">
        <v>0.05</v>
      </c>
      <c r="D952" s="142">
        <v>0.81</v>
      </c>
      <c r="E952" s="142">
        <v>0.81</v>
      </c>
      <c r="F952" s="101" t="s">
        <v>51</v>
      </c>
    </row>
    <row r="953" spans="1:6">
      <c r="A953" s="18" t="s">
        <v>8944</v>
      </c>
      <c r="B953" s="19">
        <v>986</v>
      </c>
      <c r="C953" s="323">
        <v>0.05</v>
      </c>
      <c r="D953" s="142">
        <v>0.81</v>
      </c>
      <c r="E953" s="142">
        <v>0.81</v>
      </c>
      <c r="F953" s="101" t="s">
        <v>51</v>
      </c>
    </row>
    <row r="954" spans="1:6">
      <c r="A954" s="18" t="s">
        <v>8945</v>
      </c>
      <c r="B954" s="19">
        <v>986</v>
      </c>
      <c r="C954" s="323">
        <v>0.05</v>
      </c>
      <c r="D954" s="142">
        <v>0.81</v>
      </c>
      <c r="E954" s="142">
        <v>0.81</v>
      </c>
      <c r="F954" s="101" t="s">
        <v>51</v>
      </c>
    </row>
    <row r="955" spans="1:6">
      <c r="A955" s="18" t="s">
        <v>8946</v>
      </c>
      <c r="B955" s="19">
        <v>986</v>
      </c>
      <c r="C955" s="323">
        <v>0.05</v>
      </c>
      <c r="D955" s="142">
        <v>0.81</v>
      </c>
      <c r="E955" s="142">
        <v>0.81</v>
      </c>
      <c r="F955" s="101" t="s">
        <v>51</v>
      </c>
    </row>
    <row r="956" spans="1:6">
      <c r="A956" s="18" t="s">
        <v>8947</v>
      </c>
      <c r="B956" s="19">
        <v>986</v>
      </c>
      <c r="C956" s="323">
        <v>0.05</v>
      </c>
      <c r="D956" s="142">
        <v>0.81</v>
      </c>
      <c r="E956" s="142">
        <v>0.81</v>
      </c>
      <c r="F956" s="101" t="s">
        <v>51</v>
      </c>
    </row>
    <row r="957" spans="1:6">
      <c r="A957" s="18" t="s">
        <v>8948</v>
      </c>
      <c r="B957" s="19">
        <v>986</v>
      </c>
      <c r="C957" s="323">
        <v>0.05</v>
      </c>
      <c r="D957" s="142">
        <v>0.81</v>
      </c>
      <c r="E957" s="142">
        <v>0.81</v>
      </c>
      <c r="F957" s="101" t="s">
        <v>51</v>
      </c>
    </row>
    <row r="958" spans="1:6">
      <c r="A958" s="18" t="s">
        <v>8949</v>
      </c>
      <c r="B958" s="19">
        <v>986</v>
      </c>
      <c r="C958" s="323">
        <v>0.05</v>
      </c>
      <c r="D958" s="142">
        <v>0.81</v>
      </c>
      <c r="E958" s="142">
        <v>0.81</v>
      </c>
      <c r="F958" s="101" t="s">
        <v>51</v>
      </c>
    </row>
    <row r="959" spans="1:6">
      <c r="A959" s="18" t="s">
        <v>8950</v>
      </c>
      <c r="B959" s="19">
        <v>5458</v>
      </c>
      <c r="C959" s="323">
        <v>0.05</v>
      </c>
      <c r="D959" s="142">
        <v>0.69</v>
      </c>
      <c r="E959" s="142">
        <v>0.69</v>
      </c>
      <c r="F959" s="101" t="s">
        <v>51</v>
      </c>
    </row>
    <row r="960" spans="1:6">
      <c r="A960" s="18" t="s">
        <v>8951</v>
      </c>
      <c r="B960" s="19">
        <v>136</v>
      </c>
      <c r="C960" s="323">
        <v>0.05</v>
      </c>
      <c r="D960" s="142">
        <v>0.69</v>
      </c>
      <c r="E960" s="142">
        <v>0.69</v>
      </c>
      <c r="F960" s="101" t="s">
        <v>51</v>
      </c>
    </row>
    <row r="961" spans="1:7">
      <c r="A961" s="18" t="s">
        <v>8952</v>
      </c>
      <c r="B961" s="19"/>
      <c r="C961" s="323">
        <v>0.05</v>
      </c>
      <c r="D961" s="142">
        <v>0.69</v>
      </c>
      <c r="E961" s="142">
        <v>0.69</v>
      </c>
      <c r="F961" s="101" t="s">
        <v>51</v>
      </c>
    </row>
    <row r="962" spans="1:7">
      <c r="A962" s="18" t="s">
        <v>8953</v>
      </c>
      <c r="B962" s="19">
        <v>6906</v>
      </c>
      <c r="C962" s="323">
        <v>0.05</v>
      </c>
      <c r="D962" s="142">
        <v>0.69</v>
      </c>
      <c r="E962" s="142">
        <v>0.69</v>
      </c>
      <c r="F962" s="101" t="s">
        <v>51</v>
      </c>
    </row>
    <row r="963" spans="1:7">
      <c r="A963" s="18" t="s">
        <v>8954</v>
      </c>
      <c r="B963" s="19"/>
      <c r="C963" s="323">
        <v>0.05</v>
      </c>
      <c r="D963" s="142">
        <v>0.69</v>
      </c>
      <c r="E963" s="142">
        <v>0.69</v>
      </c>
      <c r="F963" s="101" t="s">
        <v>51</v>
      </c>
    </row>
    <row r="964" spans="1:7">
      <c r="A964" s="18" t="s">
        <v>8955</v>
      </c>
      <c r="B964" s="19">
        <v>6132</v>
      </c>
      <c r="C964" s="323">
        <v>0.05</v>
      </c>
      <c r="D964" s="142">
        <v>0.69</v>
      </c>
      <c r="E964" s="142">
        <v>0.69</v>
      </c>
      <c r="F964" s="101" t="s">
        <v>51</v>
      </c>
    </row>
    <row r="965" spans="1:7">
      <c r="A965" s="18" t="s">
        <v>8956</v>
      </c>
      <c r="B965" s="19">
        <v>6733</v>
      </c>
      <c r="C965" s="323">
        <v>0.05</v>
      </c>
      <c r="D965" s="142">
        <v>0.69</v>
      </c>
      <c r="E965" s="142">
        <v>0.69</v>
      </c>
      <c r="F965" s="101" t="s">
        <v>51</v>
      </c>
    </row>
    <row r="966" spans="1:7">
      <c r="A966" s="18" t="s">
        <v>8957</v>
      </c>
      <c r="B966" s="19">
        <v>7054</v>
      </c>
      <c r="C966" s="323">
        <v>0.05</v>
      </c>
      <c r="D966" s="142">
        <v>0.69</v>
      </c>
      <c r="E966" s="142">
        <v>0.69</v>
      </c>
      <c r="F966" s="101" t="s">
        <v>51</v>
      </c>
    </row>
    <row r="967" spans="1:7">
      <c r="A967" s="18" t="s">
        <v>8958</v>
      </c>
      <c r="B967" s="19">
        <v>7051</v>
      </c>
      <c r="C967" s="323">
        <v>0.05</v>
      </c>
      <c r="D967" s="142">
        <v>0.69</v>
      </c>
      <c r="E967" s="142">
        <v>0.69</v>
      </c>
      <c r="F967" s="101" t="s">
        <v>51</v>
      </c>
    </row>
    <row r="968" spans="1:7">
      <c r="A968" s="18" t="s">
        <v>8959</v>
      </c>
      <c r="B968" s="19"/>
      <c r="C968" s="323">
        <v>0.05</v>
      </c>
      <c r="D968" s="142">
        <v>0.69</v>
      </c>
      <c r="E968" s="142">
        <v>0.69</v>
      </c>
      <c r="F968" s="101" t="s">
        <v>51</v>
      </c>
    </row>
    <row r="969" spans="1:7">
      <c r="A969" s="18" t="s">
        <v>8960</v>
      </c>
      <c r="B969" s="19"/>
      <c r="C969" s="323">
        <v>0.05</v>
      </c>
      <c r="D969" s="142">
        <v>0.69</v>
      </c>
      <c r="E969" s="142">
        <v>0.69</v>
      </c>
      <c r="F969" s="101" t="s">
        <v>51</v>
      </c>
    </row>
    <row r="970" spans="1:7">
      <c r="A970" s="18" t="s">
        <v>8961</v>
      </c>
      <c r="B970" s="192">
        <v>6802</v>
      </c>
      <c r="C970" s="323">
        <v>0.05</v>
      </c>
      <c r="D970" s="142">
        <v>0.69</v>
      </c>
      <c r="E970" s="142">
        <v>0.69</v>
      </c>
      <c r="F970" s="101" t="s">
        <v>51</v>
      </c>
    </row>
    <row r="971" spans="1:7">
      <c r="A971" s="18" t="s">
        <v>8962</v>
      </c>
      <c r="B971" s="19"/>
      <c r="C971" s="323">
        <v>0.05</v>
      </c>
      <c r="D971" s="142">
        <v>0.69</v>
      </c>
      <c r="E971" s="142">
        <v>0.69</v>
      </c>
      <c r="F971" s="101" t="s">
        <v>51</v>
      </c>
    </row>
    <row r="972" spans="1:7">
      <c r="A972" s="18" t="s">
        <v>8963</v>
      </c>
      <c r="B972" s="19">
        <v>6831</v>
      </c>
      <c r="C972" s="323">
        <v>0.05</v>
      </c>
      <c r="D972" s="142">
        <v>0.69</v>
      </c>
      <c r="E972" s="142">
        <v>0.69</v>
      </c>
      <c r="F972" s="101" t="s">
        <v>51</v>
      </c>
    </row>
    <row r="973" spans="1:7">
      <c r="A973" s="18" t="s">
        <v>8964</v>
      </c>
      <c r="B973" s="19">
        <v>6831</v>
      </c>
      <c r="C973" s="323">
        <v>0.05</v>
      </c>
      <c r="D973" s="142">
        <v>0.69</v>
      </c>
      <c r="E973" s="142">
        <v>0.69</v>
      </c>
      <c r="F973" s="101" t="s">
        <v>51</v>
      </c>
    </row>
    <row r="974" spans="1:7">
      <c r="A974" s="183" t="s">
        <v>8965</v>
      </c>
      <c r="B974" s="40">
        <v>8576</v>
      </c>
      <c r="C974" s="323">
        <v>0.05</v>
      </c>
      <c r="D974" s="142">
        <v>0.69</v>
      </c>
      <c r="E974" s="142">
        <v>0.69</v>
      </c>
      <c r="F974" s="101" t="s">
        <v>51</v>
      </c>
      <c r="G974" s="29" t="s">
        <v>213</v>
      </c>
    </row>
    <row r="975" spans="1:7">
      <c r="A975" s="183" t="s">
        <v>8966</v>
      </c>
      <c r="B975" s="40">
        <v>9602</v>
      </c>
      <c r="C975" s="323">
        <v>0.05</v>
      </c>
      <c r="D975" s="142">
        <v>0.69</v>
      </c>
      <c r="E975" s="142">
        <v>0.69</v>
      </c>
      <c r="F975" s="101" t="s">
        <v>51</v>
      </c>
      <c r="G975" s="29" t="s">
        <v>213</v>
      </c>
    </row>
    <row r="976" spans="1:7">
      <c r="A976" s="183" t="s">
        <v>8967</v>
      </c>
      <c r="B976" s="40">
        <v>8163</v>
      </c>
      <c r="C976" s="323">
        <v>0.05</v>
      </c>
      <c r="D976" s="142">
        <v>0.69</v>
      </c>
      <c r="E976" s="142">
        <v>0.69</v>
      </c>
      <c r="F976" s="101" t="s">
        <v>51</v>
      </c>
      <c r="G976" s="29" t="s">
        <v>213</v>
      </c>
    </row>
    <row r="977" spans="1:7">
      <c r="A977" s="183" t="s">
        <v>8968</v>
      </c>
      <c r="B977" s="40">
        <v>8537</v>
      </c>
      <c r="C977" s="323">
        <v>0.05</v>
      </c>
      <c r="D977" s="142">
        <v>0.69</v>
      </c>
      <c r="E977" s="142">
        <v>0.69</v>
      </c>
      <c r="F977" s="101" t="s">
        <v>51</v>
      </c>
      <c r="G977" s="29" t="s">
        <v>213</v>
      </c>
    </row>
    <row r="978" spans="1:7">
      <c r="A978" s="183" t="s">
        <v>8969</v>
      </c>
      <c r="B978" s="40">
        <v>7416</v>
      </c>
      <c r="C978" s="323">
        <v>0.05</v>
      </c>
      <c r="D978" s="142">
        <v>0.69</v>
      </c>
      <c r="E978" s="142">
        <v>0.69</v>
      </c>
      <c r="F978" s="101" t="s">
        <v>51</v>
      </c>
      <c r="G978" s="29" t="s">
        <v>213</v>
      </c>
    </row>
    <row r="979" spans="1:7">
      <c r="A979" s="183" t="s">
        <v>8970</v>
      </c>
      <c r="B979" s="40">
        <v>10253</v>
      </c>
      <c r="C979" s="323">
        <v>0.05</v>
      </c>
      <c r="D979" s="142">
        <v>0.69</v>
      </c>
      <c r="E979" s="142">
        <v>0.69</v>
      </c>
      <c r="F979" s="101" t="s">
        <v>51</v>
      </c>
      <c r="G979" s="29" t="s">
        <v>213</v>
      </c>
    </row>
    <row r="980" spans="1:7">
      <c r="A980" s="183" t="s">
        <v>8971</v>
      </c>
      <c r="B980" s="40">
        <v>8096</v>
      </c>
      <c r="C980" s="323">
        <v>0.05</v>
      </c>
      <c r="D980" s="142">
        <v>0.69</v>
      </c>
      <c r="E980" s="142">
        <v>0.69</v>
      </c>
      <c r="F980" s="101" t="s">
        <v>51</v>
      </c>
      <c r="G980" s="29" t="s">
        <v>213</v>
      </c>
    </row>
    <row r="981" spans="1:7">
      <c r="A981" s="183" t="s">
        <v>8972</v>
      </c>
      <c r="B981" s="40">
        <v>9768</v>
      </c>
      <c r="C981" s="323">
        <v>0.05</v>
      </c>
      <c r="D981" s="142">
        <v>0.69</v>
      </c>
      <c r="E981" s="142">
        <v>0.69</v>
      </c>
      <c r="F981" s="101" t="s">
        <v>51</v>
      </c>
      <c r="G981" s="29" t="s">
        <v>213</v>
      </c>
    </row>
    <row r="982" spans="1:7">
      <c r="A982" s="183" t="s">
        <v>8973</v>
      </c>
      <c r="B982" s="40">
        <v>7670</v>
      </c>
      <c r="C982" s="323">
        <v>0.05</v>
      </c>
      <c r="D982" s="142">
        <v>0.69</v>
      </c>
      <c r="E982" s="142">
        <v>0.69</v>
      </c>
      <c r="F982" s="101" t="s">
        <v>51</v>
      </c>
      <c r="G982" s="29" t="s">
        <v>213</v>
      </c>
    </row>
    <row r="983" spans="1:7">
      <c r="A983" s="183" t="s">
        <v>8974</v>
      </c>
      <c r="B983" s="40">
        <v>9030</v>
      </c>
      <c r="C983" s="323">
        <v>0.05</v>
      </c>
      <c r="D983" s="142">
        <v>0.69</v>
      </c>
      <c r="E983" s="142">
        <v>0.69</v>
      </c>
      <c r="F983" s="101" t="s">
        <v>51</v>
      </c>
      <c r="G983" s="29" t="s">
        <v>213</v>
      </c>
    </row>
    <row r="984" spans="1:7">
      <c r="A984" s="183" t="s">
        <v>8975</v>
      </c>
      <c r="B984" s="40">
        <v>8623</v>
      </c>
      <c r="C984" s="323">
        <v>0.05</v>
      </c>
      <c r="D984" s="11">
        <v>0.8</v>
      </c>
      <c r="E984" s="11">
        <v>0.8</v>
      </c>
      <c r="F984" s="101" t="s">
        <v>51</v>
      </c>
      <c r="G984" s="29" t="s">
        <v>213</v>
      </c>
    </row>
    <row r="985" spans="1:7">
      <c r="A985" s="183" t="s">
        <v>8976</v>
      </c>
      <c r="B985" s="40">
        <v>10368</v>
      </c>
      <c r="C985" s="323">
        <v>0.05</v>
      </c>
      <c r="D985" s="142">
        <v>0.69</v>
      </c>
      <c r="E985" s="142">
        <v>0.69</v>
      </c>
      <c r="F985" s="101" t="s">
        <v>51</v>
      </c>
      <c r="G985" s="29" t="s">
        <v>213</v>
      </c>
    </row>
    <row r="986" spans="1:7">
      <c r="A986" s="183" t="s">
        <v>8977</v>
      </c>
      <c r="B986" s="40">
        <v>11768</v>
      </c>
      <c r="C986" s="323">
        <v>0.05</v>
      </c>
      <c r="D986" s="142">
        <v>0.69</v>
      </c>
      <c r="E986" s="142">
        <v>0.69</v>
      </c>
      <c r="F986" s="101" t="s">
        <v>51</v>
      </c>
      <c r="G986" s="29" t="s">
        <v>213</v>
      </c>
    </row>
    <row r="987" spans="1:7">
      <c r="A987" s="183" t="s">
        <v>8978</v>
      </c>
      <c r="B987" s="40">
        <v>12324</v>
      </c>
      <c r="C987" s="323">
        <v>0.05</v>
      </c>
      <c r="D987" s="142">
        <v>0.69</v>
      </c>
      <c r="E987" s="142">
        <v>0.69</v>
      </c>
      <c r="F987" s="101" t="s">
        <v>51</v>
      </c>
      <c r="G987" s="29" t="s">
        <v>213</v>
      </c>
    </row>
    <row r="988" spans="1:7">
      <c r="A988" s="183" t="s">
        <v>8979</v>
      </c>
      <c r="B988" s="40">
        <v>12572</v>
      </c>
      <c r="C988" s="323">
        <v>0.05</v>
      </c>
      <c r="D988" s="142">
        <v>0.69</v>
      </c>
      <c r="E988" s="142">
        <v>0.69</v>
      </c>
      <c r="F988" s="101" t="s">
        <v>51</v>
      </c>
      <c r="G988" s="29" t="s">
        <v>213</v>
      </c>
    </row>
    <row r="989" spans="1:7">
      <c r="A989" s="183" t="s">
        <v>8980</v>
      </c>
      <c r="B989" s="40">
        <v>12575</v>
      </c>
      <c r="C989" s="323">
        <v>0.05</v>
      </c>
      <c r="D989" s="142">
        <v>0.69</v>
      </c>
      <c r="E989" s="142">
        <v>0.69</v>
      </c>
      <c r="F989" s="101" t="s">
        <v>51</v>
      </c>
      <c r="G989" s="29" t="s">
        <v>213</v>
      </c>
    </row>
    <row r="990" spans="1:7">
      <c r="A990" s="183" t="s">
        <v>8981</v>
      </c>
      <c r="B990" s="40">
        <v>14031</v>
      </c>
      <c r="C990" s="323">
        <v>0.05</v>
      </c>
      <c r="D990" s="142">
        <v>0.69</v>
      </c>
      <c r="E990" s="142">
        <v>0.69</v>
      </c>
      <c r="F990" s="101" t="s">
        <v>51</v>
      </c>
      <c r="G990" s="29" t="s">
        <v>213</v>
      </c>
    </row>
    <row r="991" spans="1:7">
      <c r="A991" s="183" t="s">
        <v>8982</v>
      </c>
      <c r="B991" s="40">
        <v>13811</v>
      </c>
      <c r="C991" s="323">
        <v>0.05</v>
      </c>
      <c r="D991" s="142">
        <v>0.69</v>
      </c>
      <c r="E991" s="142">
        <v>0.69</v>
      </c>
      <c r="F991" s="101" t="s">
        <v>51</v>
      </c>
      <c r="G991" s="29" t="s">
        <v>213</v>
      </c>
    </row>
    <row r="992" spans="1:7">
      <c r="A992" s="183" t="s">
        <v>8983</v>
      </c>
      <c r="B992" s="40">
        <v>9814</v>
      </c>
      <c r="C992" s="323">
        <v>0.05</v>
      </c>
      <c r="D992" s="142">
        <v>0.69</v>
      </c>
      <c r="E992" s="142">
        <v>0.69</v>
      </c>
      <c r="F992" s="101" t="s">
        <v>51</v>
      </c>
      <c r="G992" s="29" t="s">
        <v>213</v>
      </c>
    </row>
    <row r="993" spans="1:7">
      <c r="A993" s="183" t="s">
        <v>8984</v>
      </c>
      <c r="B993" s="40">
        <v>13904</v>
      </c>
      <c r="C993" s="323">
        <v>0.05</v>
      </c>
      <c r="D993" s="142">
        <v>0.69</v>
      </c>
      <c r="E993" s="142">
        <v>0.69</v>
      </c>
      <c r="F993" s="101" t="s">
        <v>51</v>
      </c>
      <c r="G993" s="29" t="s">
        <v>213</v>
      </c>
    </row>
    <row r="994" spans="1:7">
      <c r="A994" s="183" t="s">
        <v>8985</v>
      </c>
      <c r="B994" s="40">
        <v>12277</v>
      </c>
      <c r="C994" s="323">
        <v>0.05</v>
      </c>
      <c r="D994" s="142">
        <v>0.69</v>
      </c>
      <c r="E994" s="142">
        <v>0.69</v>
      </c>
      <c r="F994" s="101" t="s">
        <v>51</v>
      </c>
      <c r="G994" s="29" t="s">
        <v>213</v>
      </c>
    </row>
    <row r="995" spans="1:7">
      <c r="A995" s="183" t="s">
        <v>8986</v>
      </c>
      <c r="B995" s="40">
        <v>12259</v>
      </c>
      <c r="C995" s="323">
        <v>0.05</v>
      </c>
      <c r="D995" s="142">
        <v>0.69</v>
      </c>
      <c r="E995" s="142">
        <v>0.69</v>
      </c>
      <c r="F995" s="101" t="s">
        <v>51</v>
      </c>
      <c r="G995" s="29" t="s">
        <v>213</v>
      </c>
    </row>
    <row r="996" spans="1:7">
      <c r="A996" s="183" t="s">
        <v>8987</v>
      </c>
      <c r="B996" s="40">
        <v>12299</v>
      </c>
      <c r="C996" s="323">
        <v>0.05</v>
      </c>
      <c r="D996" s="142">
        <v>0.69</v>
      </c>
      <c r="E996" s="142">
        <v>0.69</v>
      </c>
      <c r="F996" s="101" t="s">
        <v>51</v>
      </c>
      <c r="G996" s="29" t="s">
        <v>213</v>
      </c>
    </row>
    <row r="997" spans="1:7">
      <c r="A997" s="183" t="s">
        <v>8988</v>
      </c>
      <c r="B997" s="40">
        <v>9030</v>
      </c>
      <c r="C997" s="323">
        <v>0.05</v>
      </c>
      <c r="D997" s="142">
        <v>0.69</v>
      </c>
      <c r="E997" s="142">
        <v>0.69</v>
      </c>
      <c r="F997" s="101" t="s">
        <v>51</v>
      </c>
      <c r="G997" s="29" t="s">
        <v>213</v>
      </c>
    </row>
    <row r="998" spans="1:7">
      <c r="A998" s="183" t="s">
        <v>8989</v>
      </c>
      <c r="B998" s="86">
        <v>14771</v>
      </c>
      <c r="C998" s="323">
        <v>0.05</v>
      </c>
      <c r="D998" s="142">
        <v>0.69</v>
      </c>
      <c r="E998" s="142">
        <v>0.69</v>
      </c>
      <c r="F998" s="101" t="s">
        <v>51</v>
      </c>
      <c r="G998" s="29" t="s">
        <v>213</v>
      </c>
    </row>
    <row r="999" spans="1:7">
      <c r="A999" s="183" t="s">
        <v>8990</v>
      </c>
      <c r="B999" s="86"/>
      <c r="C999" s="323">
        <v>0.05</v>
      </c>
      <c r="D999" s="142">
        <v>0.69</v>
      </c>
      <c r="E999" s="142">
        <v>0.69</v>
      </c>
      <c r="F999" s="101" t="s">
        <v>51</v>
      </c>
      <c r="G999" s="29" t="s">
        <v>213</v>
      </c>
    </row>
    <row r="1000" spans="1:7">
      <c r="A1000" s="183" t="s">
        <v>8991</v>
      </c>
      <c r="B1000" s="86">
        <v>14679</v>
      </c>
      <c r="C1000" s="323">
        <v>0.05</v>
      </c>
      <c r="D1000" s="142">
        <v>0.69</v>
      </c>
      <c r="E1000" s="142">
        <v>0.69</v>
      </c>
      <c r="F1000" s="101" t="s">
        <v>51</v>
      </c>
      <c r="G1000" s="29" t="s">
        <v>213</v>
      </c>
    </row>
    <row r="1001" spans="1:7">
      <c r="A1001" s="183" t="s">
        <v>8992</v>
      </c>
      <c r="B1001" s="40">
        <v>14474</v>
      </c>
      <c r="C1001" s="323">
        <v>0.05</v>
      </c>
      <c r="D1001" s="142">
        <v>0.69</v>
      </c>
      <c r="E1001" s="142">
        <v>0.69</v>
      </c>
      <c r="F1001" s="101" t="s">
        <v>51</v>
      </c>
      <c r="G1001" s="29" t="s">
        <v>213</v>
      </c>
    </row>
    <row r="1002" spans="1:7">
      <c r="A1002" s="185"/>
      <c r="B1002" s="138"/>
      <c r="C1002" s="138"/>
    </row>
    <row r="1003" spans="1:7">
      <c r="A1003" s="185"/>
      <c r="B1003" s="138"/>
      <c r="C1003" s="138"/>
    </row>
    <row r="1004" spans="1:7">
      <c r="A1004" s="185"/>
      <c r="B1004" s="138"/>
      <c r="C1004" s="138"/>
    </row>
    <row r="1005" spans="1:7">
      <c r="A1005" s="185"/>
      <c r="B1005" s="138"/>
      <c r="C1005" s="138"/>
    </row>
    <row r="1006" spans="1:7">
      <c r="A1006" s="185"/>
      <c r="B1006" s="138"/>
      <c r="C1006" s="138"/>
    </row>
    <row r="1007" spans="1:7">
      <c r="A1007" s="185"/>
      <c r="B1007" s="138"/>
      <c r="C1007" s="138"/>
    </row>
    <row r="1008" spans="1:7">
      <c r="A1008" s="185"/>
      <c r="B1008" s="138"/>
      <c r="C1008" s="138"/>
    </row>
    <row r="1009" spans="1:3">
      <c r="A1009" s="185"/>
      <c r="B1009" s="138"/>
      <c r="C1009" s="138"/>
    </row>
    <row r="1010" spans="1:3">
      <c r="A1010" s="185"/>
      <c r="B1010" s="138"/>
      <c r="C1010" s="138"/>
    </row>
    <row r="1011" spans="1:3">
      <c r="A1011" s="185"/>
      <c r="B1011" s="138"/>
      <c r="C1011" s="138"/>
    </row>
    <row r="1012" spans="1:3">
      <c r="A1012" s="185"/>
      <c r="B1012" s="138"/>
      <c r="C1012" s="138"/>
    </row>
    <row r="1013" spans="1:3">
      <c r="A1013" s="185"/>
      <c r="B1013" s="138"/>
      <c r="C1013" s="138"/>
    </row>
    <row r="1014" spans="1:3">
      <c r="A1014" s="185"/>
      <c r="B1014" s="138"/>
      <c r="C1014" s="138"/>
    </row>
    <row r="1015" spans="1:3">
      <c r="A1015" s="185"/>
      <c r="B1015" s="138"/>
      <c r="C1015" s="138"/>
    </row>
    <row r="1016" spans="1:3">
      <c r="A1016" s="185"/>
      <c r="B1016" s="138"/>
      <c r="C1016" s="138"/>
    </row>
    <row r="1017" spans="1:3">
      <c r="A1017" s="185"/>
      <c r="B1017" s="138"/>
      <c r="C1017" s="138"/>
    </row>
    <row r="1018" spans="1:3">
      <c r="A1018" s="185"/>
      <c r="B1018" s="138"/>
      <c r="C1018" s="138"/>
    </row>
    <row r="1019" spans="1:3">
      <c r="A1019" s="185"/>
      <c r="B1019" s="138"/>
      <c r="C1019" s="138"/>
    </row>
    <row r="1020" spans="1:3">
      <c r="A1020" s="185"/>
      <c r="B1020" s="138"/>
      <c r="C1020" s="138"/>
    </row>
    <row r="1021" spans="1:3">
      <c r="A1021" s="185"/>
      <c r="B1021" s="138"/>
      <c r="C1021" s="138"/>
    </row>
    <row r="1022" spans="1:3">
      <c r="A1022" s="185"/>
      <c r="B1022" s="138"/>
      <c r="C1022" s="138"/>
    </row>
    <row r="1023" spans="1:3">
      <c r="A1023" s="185"/>
      <c r="B1023" s="138"/>
      <c r="C1023" s="138"/>
    </row>
    <row r="1024" spans="1:3">
      <c r="A1024" s="185"/>
      <c r="B1024" s="138"/>
      <c r="C1024" s="138"/>
    </row>
    <row r="1025" spans="1:3">
      <c r="A1025" s="185"/>
      <c r="B1025" s="138"/>
      <c r="C1025" s="138"/>
    </row>
    <row r="1026" spans="1:3">
      <c r="A1026" s="185"/>
      <c r="B1026" s="138"/>
      <c r="C1026" s="138"/>
    </row>
    <row r="1027" spans="1:3">
      <c r="A1027" s="185"/>
      <c r="B1027" s="138"/>
      <c r="C1027" s="138"/>
    </row>
    <row r="1028" spans="1:3">
      <c r="A1028" s="185"/>
      <c r="B1028" s="138"/>
      <c r="C1028" s="138"/>
    </row>
    <row r="1029" spans="1:3">
      <c r="A1029" s="185"/>
      <c r="B1029" s="138"/>
      <c r="C1029" s="138"/>
    </row>
    <row r="1030" spans="1:3">
      <c r="A1030" s="185"/>
      <c r="B1030" s="138"/>
      <c r="C1030" s="138"/>
    </row>
    <row r="1031" spans="1:3">
      <c r="A1031" s="185"/>
      <c r="B1031" s="138"/>
      <c r="C1031" s="138"/>
    </row>
    <row r="1032" spans="1:3">
      <c r="A1032" s="185"/>
      <c r="B1032" s="138"/>
      <c r="C1032" s="138"/>
    </row>
    <row r="1033" spans="1:3">
      <c r="A1033" s="185"/>
      <c r="B1033" s="138"/>
      <c r="C1033" s="138"/>
    </row>
    <row r="1034" spans="1:3">
      <c r="A1034" s="185"/>
      <c r="B1034" s="138"/>
      <c r="C1034" s="138"/>
    </row>
    <row r="1035" spans="1:3">
      <c r="A1035" s="185"/>
      <c r="B1035" s="138"/>
      <c r="C1035" s="138"/>
    </row>
    <row r="1036" spans="1:3">
      <c r="A1036" s="185"/>
      <c r="B1036" s="138"/>
      <c r="C1036" s="138"/>
    </row>
    <row r="1037" spans="1:3">
      <c r="A1037" s="185"/>
      <c r="B1037" s="138"/>
      <c r="C1037" s="138"/>
    </row>
    <row r="1038" spans="1:3">
      <c r="A1038" s="185"/>
      <c r="B1038" s="138"/>
      <c r="C1038" s="138"/>
    </row>
    <row r="1039" spans="1:3">
      <c r="A1039" s="185"/>
      <c r="B1039" s="138"/>
      <c r="C1039" s="138"/>
    </row>
    <row r="1040" spans="1:3">
      <c r="A1040" s="185"/>
      <c r="B1040" s="138"/>
      <c r="C1040" s="138"/>
    </row>
    <row r="1041" spans="1:3">
      <c r="A1041" s="185"/>
      <c r="B1041" s="138"/>
      <c r="C1041" s="138"/>
    </row>
    <row r="1042" spans="1:3">
      <c r="A1042" s="185"/>
      <c r="B1042" s="138"/>
      <c r="C1042" s="138"/>
    </row>
    <row r="1043" spans="1:3">
      <c r="A1043" s="185"/>
      <c r="B1043" s="138"/>
      <c r="C1043" s="138"/>
    </row>
    <row r="1044" spans="1:3">
      <c r="A1044" s="185"/>
      <c r="B1044" s="138"/>
      <c r="C1044" s="138"/>
    </row>
    <row r="1045" spans="1:3">
      <c r="A1045" s="185"/>
      <c r="B1045" s="138"/>
      <c r="C1045" s="138"/>
    </row>
    <row r="1046" spans="1:3">
      <c r="A1046" s="185"/>
      <c r="B1046" s="138"/>
      <c r="C1046" s="138"/>
    </row>
    <row r="1047" spans="1:3">
      <c r="A1047" s="185"/>
      <c r="B1047" s="138"/>
      <c r="C1047" s="138"/>
    </row>
    <row r="1048" spans="1:3">
      <c r="A1048" s="185"/>
      <c r="B1048" s="138"/>
      <c r="C1048" s="138"/>
    </row>
    <row r="1049" spans="1:3">
      <c r="A1049" s="185"/>
      <c r="B1049" s="138"/>
      <c r="C1049" s="138"/>
    </row>
    <row r="1050" spans="1:3">
      <c r="A1050" s="185"/>
      <c r="B1050" s="138"/>
      <c r="C1050" s="138"/>
    </row>
    <row r="1051" spans="1:3">
      <c r="A1051" s="185"/>
      <c r="B1051" s="138"/>
      <c r="C1051" s="138"/>
    </row>
    <row r="1052" spans="1:3">
      <c r="A1052" s="185"/>
      <c r="B1052" s="138"/>
      <c r="C1052" s="138"/>
    </row>
    <row r="1053" spans="1:3">
      <c r="A1053" s="185"/>
      <c r="B1053" s="138"/>
      <c r="C1053" s="138"/>
    </row>
    <row r="1054" spans="1:3">
      <c r="A1054" s="185"/>
      <c r="B1054" s="138"/>
      <c r="C1054" s="138"/>
    </row>
    <row r="1055" spans="1:3">
      <c r="A1055" s="185"/>
      <c r="B1055" s="138"/>
      <c r="C1055" s="138"/>
    </row>
    <row r="1056" spans="1:3">
      <c r="A1056" s="185"/>
      <c r="B1056" s="138"/>
      <c r="C1056" s="138"/>
    </row>
    <row r="1057" spans="1:3">
      <c r="A1057" s="185"/>
      <c r="B1057" s="138"/>
      <c r="C1057" s="138"/>
    </row>
    <row r="1058" spans="1:3">
      <c r="A1058" s="185"/>
      <c r="B1058" s="138"/>
      <c r="C1058" s="138"/>
    </row>
    <row r="1059" spans="1:3">
      <c r="A1059" s="185"/>
      <c r="B1059" s="138"/>
      <c r="C1059" s="138"/>
    </row>
    <row r="1060" spans="1:3">
      <c r="A1060" s="185"/>
      <c r="B1060" s="138"/>
      <c r="C1060" s="138"/>
    </row>
    <row r="1061" spans="1:3">
      <c r="A1061" s="185"/>
      <c r="B1061" s="138"/>
      <c r="C1061" s="138"/>
    </row>
    <row r="1062" spans="1:3">
      <c r="A1062" s="185"/>
      <c r="B1062" s="138"/>
      <c r="C1062" s="138"/>
    </row>
    <row r="1063" spans="1:3">
      <c r="A1063" s="185"/>
      <c r="B1063" s="138"/>
      <c r="C1063" s="138"/>
    </row>
    <row r="1064" spans="1:3">
      <c r="A1064" s="185"/>
      <c r="B1064" s="138"/>
      <c r="C1064" s="138"/>
    </row>
    <row r="1065" spans="1:3">
      <c r="A1065" s="185"/>
      <c r="B1065" s="138"/>
      <c r="C1065" s="138"/>
    </row>
    <row r="1066" spans="1:3">
      <c r="A1066" s="185"/>
      <c r="B1066" s="138"/>
      <c r="C1066" s="138"/>
    </row>
    <row r="1067" spans="1:3">
      <c r="A1067" s="185"/>
      <c r="B1067" s="138"/>
      <c r="C1067" s="138"/>
    </row>
    <row r="1068" spans="1:3">
      <c r="A1068" s="185"/>
      <c r="B1068" s="138"/>
      <c r="C1068" s="138"/>
    </row>
    <row r="1069" spans="1:3">
      <c r="A1069" s="185"/>
      <c r="B1069" s="138"/>
      <c r="C1069" s="138"/>
    </row>
    <row r="1070" spans="1:3">
      <c r="A1070" s="185"/>
      <c r="B1070" s="138"/>
      <c r="C1070" s="138"/>
    </row>
    <row r="1071" spans="1:3">
      <c r="A1071" s="185"/>
      <c r="B1071" s="138"/>
      <c r="C1071" s="138"/>
    </row>
    <row r="1072" spans="1:3">
      <c r="A1072" s="185"/>
      <c r="B1072" s="138"/>
      <c r="C1072" s="138"/>
    </row>
    <row r="1073" spans="1:3">
      <c r="A1073" s="185"/>
      <c r="B1073" s="138"/>
      <c r="C1073" s="138"/>
    </row>
    <row r="1074" spans="1:3">
      <c r="A1074" s="185"/>
      <c r="B1074" s="138"/>
      <c r="C1074" s="138"/>
    </row>
    <row r="1075" spans="1:3">
      <c r="A1075" s="185"/>
      <c r="B1075" s="138"/>
      <c r="C1075" s="138"/>
    </row>
    <row r="1076" spans="1:3">
      <c r="A1076" s="185"/>
      <c r="B1076" s="138"/>
      <c r="C1076" s="138"/>
    </row>
    <row r="1077" spans="1:3">
      <c r="A1077" s="185"/>
      <c r="B1077" s="138"/>
      <c r="C1077" s="138"/>
    </row>
    <row r="1078" spans="1:3">
      <c r="A1078" s="185"/>
      <c r="B1078" s="138"/>
      <c r="C1078" s="138"/>
    </row>
    <row r="1079" spans="1:3">
      <c r="A1079" s="185"/>
      <c r="B1079" s="138"/>
      <c r="C1079" s="138"/>
    </row>
    <row r="1080" spans="1:3">
      <c r="A1080" s="185"/>
      <c r="B1080" s="138"/>
      <c r="C1080" s="138"/>
    </row>
    <row r="1081" spans="1:3">
      <c r="A1081" s="185"/>
      <c r="B1081" s="138"/>
      <c r="C1081" s="138"/>
    </row>
    <row r="1082" spans="1:3">
      <c r="A1082" s="185"/>
      <c r="B1082" s="138"/>
      <c r="C1082" s="138"/>
    </row>
    <row r="1083" spans="1:3">
      <c r="A1083" s="185"/>
      <c r="B1083" s="138"/>
      <c r="C1083" s="138"/>
    </row>
    <row r="1084" spans="1:3">
      <c r="A1084" s="185"/>
      <c r="B1084" s="138"/>
      <c r="C1084" s="138"/>
    </row>
    <row r="1085" spans="1:3">
      <c r="A1085" s="185"/>
      <c r="B1085" s="138"/>
      <c r="C1085" s="138"/>
    </row>
    <row r="1086" spans="1:3">
      <c r="A1086" s="185"/>
      <c r="B1086" s="138"/>
      <c r="C1086" s="138"/>
    </row>
    <row r="1087" spans="1:3">
      <c r="A1087" s="185"/>
      <c r="B1087" s="138"/>
      <c r="C1087" s="138"/>
    </row>
    <row r="1088" spans="1:3">
      <c r="A1088" s="185"/>
      <c r="B1088" s="138"/>
      <c r="C1088" s="138"/>
    </row>
    <row r="1089" spans="1:3">
      <c r="A1089" s="185"/>
      <c r="B1089" s="138"/>
      <c r="C1089" s="138"/>
    </row>
    <row r="1090" spans="1:3">
      <c r="A1090" s="185"/>
      <c r="B1090" s="138"/>
      <c r="C1090" s="138"/>
    </row>
    <row r="1091" spans="1:3">
      <c r="A1091" s="185"/>
      <c r="B1091" s="138"/>
      <c r="C1091" s="138"/>
    </row>
    <row r="1092" spans="1:3">
      <c r="A1092" s="185"/>
      <c r="B1092" s="138"/>
      <c r="C1092" s="138"/>
    </row>
    <row r="1093" spans="1:3">
      <c r="A1093" s="185"/>
      <c r="B1093" s="138"/>
      <c r="C1093" s="138"/>
    </row>
    <row r="1094" spans="1:3">
      <c r="A1094" s="185"/>
      <c r="B1094" s="138"/>
      <c r="C1094" s="138"/>
    </row>
    <row r="1095" spans="1:3">
      <c r="A1095" s="185"/>
      <c r="B1095" s="138"/>
      <c r="C1095" s="138"/>
    </row>
    <row r="1096" spans="1:3">
      <c r="A1096" s="185"/>
      <c r="B1096" s="138"/>
      <c r="C1096" s="138"/>
    </row>
    <row r="1097" spans="1:3">
      <c r="A1097" s="185"/>
      <c r="B1097" s="138"/>
      <c r="C1097" s="138"/>
    </row>
    <row r="1098" spans="1:3">
      <c r="A1098" s="185"/>
      <c r="B1098" s="138"/>
      <c r="C1098" s="138"/>
    </row>
    <row r="1099" spans="1:3">
      <c r="A1099" s="185"/>
      <c r="B1099" s="138"/>
      <c r="C1099" s="138"/>
    </row>
    <row r="1100" spans="1:3">
      <c r="A1100" s="185"/>
      <c r="B1100" s="138"/>
      <c r="C1100" s="138"/>
    </row>
    <row r="1101" spans="1:3">
      <c r="A1101" s="185"/>
      <c r="B1101" s="138"/>
      <c r="C1101" s="138"/>
    </row>
    <row r="1102" spans="1:3">
      <c r="A1102" s="185"/>
      <c r="B1102" s="138"/>
      <c r="C1102" s="138"/>
    </row>
    <row r="1103" spans="1:3">
      <c r="A1103" s="185"/>
      <c r="B1103" s="138"/>
      <c r="C1103" s="138"/>
    </row>
    <row r="1104" spans="1:3">
      <c r="A1104" s="185"/>
      <c r="B1104" s="138"/>
      <c r="C1104" s="138"/>
    </row>
    <row r="1105" spans="1:3">
      <c r="A1105" s="185"/>
      <c r="B1105" s="138"/>
      <c r="C1105" s="138"/>
    </row>
    <row r="1106" spans="1:3">
      <c r="A1106" s="185"/>
      <c r="B1106" s="138"/>
      <c r="C1106" s="138"/>
    </row>
    <row r="1107" spans="1:3">
      <c r="A1107" s="185"/>
      <c r="B1107" s="138"/>
      <c r="C1107" s="138"/>
    </row>
    <row r="1108" spans="1:3">
      <c r="A1108" s="185"/>
      <c r="B1108" s="138"/>
      <c r="C1108" s="138"/>
    </row>
    <row r="1109" spans="1:3">
      <c r="A1109" s="185"/>
      <c r="B1109" s="138"/>
      <c r="C1109" s="138"/>
    </row>
    <row r="1110" spans="1:3">
      <c r="A1110" s="185"/>
      <c r="B1110" s="138"/>
      <c r="C1110" s="138"/>
    </row>
    <row r="1111" spans="1:3">
      <c r="A1111" s="185"/>
      <c r="B1111" s="138"/>
      <c r="C1111" s="138"/>
    </row>
    <row r="1112" spans="1:3">
      <c r="A1112" s="185"/>
      <c r="B1112" s="138"/>
      <c r="C1112" s="138"/>
    </row>
    <row r="1113" spans="1:3">
      <c r="A1113" s="185"/>
      <c r="B1113" s="138"/>
      <c r="C1113" s="138"/>
    </row>
    <row r="1114" spans="1:3">
      <c r="A1114" s="185"/>
      <c r="B1114" s="138"/>
      <c r="C1114" s="138"/>
    </row>
    <row r="1115" spans="1:3">
      <c r="A1115" s="185"/>
      <c r="B1115" s="138"/>
      <c r="C1115" s="138"/>
    </row>
    <row r="1116" spans="1:3">
      <c r="A1116" s="185"/>
      <c r="B1116" s="138"/>
      <c r="C1116" s="138"/>
    </row>
    <row r="1117" spans="1:3">
      <c r="A1117" s="185"/>
      <c r="B1117" s="138"/>
      <c r="C1117" s="138"/>
    </row>
    <row r="1118" spans="1:3">
      <c r="A1118" s="185"/>
      <c r="B1118" s="138"/>
      <c r="C1118" s="138"/>
    </row>
    <row r="1119" spans="1:3">
      <c r="A1119" s="185"/>
      <c r="B1119" s="138"/>
      <c r="C1119" s="138"/>
    </row>
    <row r="1120" spans="1:3">
      <c r="A1120" s="185"/>
      <c r="B1120" s="138"/>
      <c r="C1120" s="138"/>
    </row>
    <row r="1121" spans="1:3">
      <c r="A1121" s="185"/>
      <c r="B1121" s="138"/>
      <c r="C1121" s="138"/>
    </row>
    <row r="1122" spans="1:3">
      <c r="A1122" s="185"/>
      <c r="B1122" s="138"/>
      <c r="C1122" s="138"/>
    </row>
    <row r="1123" spans="1:3">
      <c r="A1123" s="185"/>
      <c r="B1123" s="138"/>
      <c r="C1123" s="138"/>
    </row>
    <row r="1124" spans="1:3">
      <c r="A1124" s="185"/>
      <c r="B1124" s="138"/>
      <c r="C1124" s="138"/>
    </row>
    <row r="1125" spans="1:3">
      <c r="A1125" s="185"/>
      <c r="B1125" s="138"/>
      <c r="C1125" s="138"/>
    </row>
    <row r="1126" spans="1:3">
      <c r="A1126" s="185"/>
      <c r="B1126" s="138"/>
      <c r="C1126" s="138"/>
    </row>
    <row r="1127" spans="1:3">
      <c r="A1127" s="185"/>
      <c r="B1127" s="138"/>
      <c r="C1127" s="138"/>
    </row>
    <row r="1128" spans="1:3">
      <c r="A1128" s="185"/>
      <c r="B1128" s="138"/>
      <c r="C1128" s="138"/>
    </row>
    <row r="1129" spans="1:3">
      <c r="A1129" s="185"/>
      <c r="B1129" s="138"/>
      <c r="C1129" s="138"/>
    </row>
    <row r="1130" spans="1:3">
      <c r="A1130" s="185"/>
      <c r="B1130" s="138"/>
      <c r="C1130" s="138"/>
    </row>
    <row r="1131" spans="1:3">
      <c r="A1131" s="185"/>
      <c r="B1131" s="138"/>
      <c r="C1131" s="138"/>
    </row>
    <row r="1132" spans="1:3">
      <c r="A1132" s="185"/>
      <c r="B1132" s="138"/>
      <c r="C1132" s="138"/>
    </row>
    <row r="1133" spans="1:3">
      <c r="A1133" s="185"/>
      <c r="B1133" s="138"/>
      <c r="C1133" s="138"/>
    </row>
    <row r="1134" spans="1:3">
      <c r="A1134" s="185"/>
      <c r="B1134" s="138"/>
      <c r="C1134" s="138"/>
    </row>
    <row r="1135" spans="1:3">
      <c r="A1135" s="185"/>
      <c r="B1135" s="138"/>
      <c r="C1135" s="138"/>
    </row>
    <row r="1136" spans="1:3">
      <c r="A1136" s="185"/>
      <c r="B1136" s="138"/>
      <c r="C1136" s="138"/>
    </row>
    <row r="1137" spans="1:3">
      <c r="A1137" s="185"/>
      <c r="B1137" s="138"/>
      <c r="C1137" s="138"/>
    </row>
    <row r="1138" spans="1:3">
      <c r="A1138" s="185"/>
      <c r="B1138" s="138"/>
      <c r="C1138" s="138"/>
    </row>
    <row r="1139" spans="1:3">
      <c r="A1139" s="185"/>
      <c r="B1139" s="138"/>
      <c r="C1139" s="138"/>
    </row>
    <row r="1140" spans="1:3">
      <c r="A1140" s="185"/>
      <c r="B1140" s="138"/>
      <c r="C1140" s="138"/>
    </row>
    <row r="1141" spans="1:3">
      <c r="A1141" s="185"/>
      <c r="B1141" s="138"/>
      <c r="C1141" s="138"/>
    </row>
    <row r="1142" spans="1:3">
      <c r="A1142" s="185"/>
      <c r="B1142" s="138"/>
      <c r="C1142" s="138"/>
    </row>
    <row r="1143" spans="1:3">
      <c r="A1143" s="185"/>
      <c r="B1143" s="138"/>
      <c r="C1143" s="138"/>
    </row>
    <row r="1144" spans="1:3">
      <c r="A1144" s="185"/>
      <c r="B1144" s="138"/>
      <c r="C1144" s="138"/>
    </row>
    <row r="1145" spans="1:3">
      <c r="A1145" s="185"/>
      <c r="B1145" s="138"/>
      <c r="C1145" s="138"/>
    </row>
    <row r="1146" spans="1:3">
      <c r="A1146" s="185"/>
      <c r="B1146" s="138"/>
      <c r="C1146" s="138"/>
    </row>
    <row r="1147" spans="1:3">
      <c r="A1147" s="185"/>
      <c r="B1147" s="138"/>
      <c r="C1147" s="138"/>
    </row>
    <row r="1148" spans="1:3">
      <c r="A1148" s="185"/>
      <c r="B1148" s="138"/>
      <c r="C1148" s="138"/>
    </row>
    <row r="1149" spans="1:3">
      <c r="A1149" s="185"/>
      <c r="B1149" s="138"/>
      <c r="C1149" s="138"/>
    </row>
    <row r="1150" spans="1:3">
      <c r="A1150" s="185"/>
      <c r="B1150" s="138"/>
      <c r="C1150" s="138"/>
    </row>
    <row r="1151" spans="1:3">
      <c r="A1151" s="185"/>
      <c r="B1151" s="138"/>
      <c r="C1151" s="138"/>
    </row>
    <row r="1152" spans="1:3">
      <c r="A1152" s="185"/>
      <c r="B1152" s="138"/>
      <c r="C1152" s="138"/>
    </row>
    <row r="1153" spans="1:3">
      <c r="A1153" s="185"/>
      <c r="B1153" s="138"/>
      <c r="C1153" s="138"/>
    </row>
    <row r="1154" spans="1:3">
      <c r="A1154" s="185"/>
      <c r="B1154" s="138"/>
      <c r="C1154" s="138"/>
    </row>
    <row r="1155" spans="1:3">
      <c r="A1155" s="185"/>
      <c r="B1155" s="138"/>
      <c r="C1155" s="138"/>
    </row>
    <row r="1156" spans="1:3">
      <c r="A1156" s="185"/>
      <c r="B1156" s="138"/>
      <c r="C1156" s="138"/>
    </row>
    <row r="1157" spans="1:3">
      <c r="A1157" s="185"/>
      <c r="B1157" s="138"/>
      <c r="C1157" s="138"/>
    </row>
    <row r="1158" spans="1:3">
      <c r="A1158" s="185"/>
      <c r="B1158" s="138"/>
      <c r="C1158" s="138"/>
    </row>
    <row r="1159" spans="1:3">
      <c r="A1159" s="185"/>
      <c r="B1159" s="138"/>
      <c r="C1159" s="138"/>
    </row>
    <row r="1160" spans="1:3">
      <c r="A1160" s="185"/>
      <c r="B1160" s="138"/>
      <c r="C1160" s="138"/>
    </row>
    <row r="1161" spans="1:3">
      <c r="A1161" s="185"/>
      <c r="B1161" s="138"/>
      <c r="C1161" s="138"/>
    </row>
    <row r="1162" spans="1:3">
      <c r="A1162" s="185"/>
      <c r="B1162" s="138"/>
      <c r="C1162" s="138"/>
    </row>
    <row r="1163" spans="1:3">
      <c r="A1163" s="185"/>
      <c r="B1163" s="138"/>
      <c r="C1163" s="138"/>
    </row>
    <row r="1164" spans="1:3">
      <c r="A1164" s="185"/>
      <c r="B1164" s="138"/>
      <c r="C1164" s="138"/>
    </row>
    <row r="1165" spans="1:3">
      <c r="A1165" s="185"/>
      <c r="B1165" s="138"/>
      <c r="C1165" s="138"/>
    </row>
    <row r="1166" spans="1:3">
      <c r="A1166" s="185"/>
      <c r="B1166" s="138"/>
      <c r="C1166" s="138"/>
    </row>
    <row r="1167" spans="1:3">
      <c r="A1167" s="185"/>
      <c r="B1167" s="138"/>
      <c r="C1167" s="138"/>
    </row>
    <row r="1168" spans="1:3">
      <c r="A1168" s="185"/>
      <c r="B1168" s="138"/>
      <c r="C1168" s="138"/>
    </row>
    <row r="1169" spans="1:3">
      <c r="A1169" s="185"/>
      <c r="B1169" s="138"/>
      <c r="C1169" s="138"/>
    </row>
    <row r="1170" spans="1:3">
      <c r="A1170" s="185"/>
      <c r="B1170" s="138"/>
      <c r="C1170" s="138"/>
    </row>
    <row r="1171" spans="1:3">
      <c r="A1171" s="185"/>
      <c r="B1171" s="138"/>
      <c r="C1171" s="138"/>
    </row>
    <row r="1172" spans="1:3">
      <c r="A1172" s="185"/>
      <c r="B1172" s="138"/>
      <c r="C1172" s="138"/>
    </row>
    <row r="1173" spans="1:3">
      <c r="A1173" s="185"/>
      <c r="B1173" s="138"/>
      <c r="C1173" s="138"/>
    </row>
    <row r="1174" spans="1:3">
      <c r="A1174" s="185"/>
      <c r="B1174" s="138"/>
      <c r="C1174" s="138"/>
    </row>
    <row r="1175" spans="1:3">
      <c r="A1175" s="185"/>
      <c r="B1175" s="138"/>
      <c r="C1175" s="138"/>
    </row>
    <row r="1176" spans="1:3">
      <c r="A1176" s="185"/>
      <c r="B1176" s="138"/>
      <c r="C1176" s="138"/>
    </row>
    <row r="1177" spans="1:3">
      <c r="A1177" s="185"/>
      <c r="B1177" s="138"/>
      <c r="C1177" s="138"/>
    </row>
    <row r="1178" spans="1:3">
      <c r="A1178" s="185"/>
      <c r="B1178" s="138"/>
      <c r="C1178" s="138"/>
    </row>
    <row r="1179" spans="1:3">
      <c r="A1179" s="185"/>
      <c r="B1179" s="138"/>
      <c r="C1179" s="138"/>
    </row>
    <row r="1180" spans="1:3">
      <c r="A1180" s="185"/>
      <c r="B1180" s="138"/>
      <c r="C1180" s="138"/>
    </row>
    <row r="1181" spans="1:3">
      <c r="A1181" s="185"/>
      <c r="B1181" s="138"/>
      <c r="C1181" s="138"/>
    </row>
    <row r="1182" spans="1:3">
      <c r="A1182" s="185"/>
      <c r="B1182" s="138"/>
      <c r="C1182" s="138"/>
    </row>
    <row r="1183" spans="1:3">
      <c r="A1183" s="185"/>
      <c r="B1183" s="138"/>
      <c r="C1183" s="138"/>
    </row>
    <row r="1184" spans="1:3">
      <c r="A1184" s="185"/>
      <c r="B1184" s="138"/>
      <c r="C1184" s="138"/>
    </row>
    <row r="1185" spans="1:3">
      <c r="A1185" s="185"/>
      <c r="B1185" s="138"/>
      <c r="C1185" s="138"/>
    </row>
    <row r="1186" spans="1:3">
      <c r="A1186" s="185"/>
      <c r="B1186" s="138"/>
      <c r="C1186" s="138"/>
    </row>
    <row r="1187" spans="1:3">
      <c r="A1187" s="185"/>
      <c r="B1187" s="138"/>
      <c r="C1187" s="138"/>
    </row>
    <row r="1188" spans="1:3">
      <c r="A1188" s="185"/>
      <c r="B1188" s="138"/>
      <c r="C1188" s="138"/>
    </row>
    <row r="1189" spans="1:3">
      <c r="A1189" s="185"/>
      <c r="B1189" s="138"/>
      <c r="C1189" s="138"/>
    </row>
    <row r="1190" spans="1:3">
      <c r="A1190" s="185"/>
      <c r="B1190" s="138"/>
      <c r="C1190" s="138"/>
    </row>
    <row r="1191" spans="1:3">
      <c r="A1191" s="185"/>
      <c r="B1191" s="138"/>
      <c r="C1191" s="138"/>
    </row>
    <row r="1192" spans="1:3">
      <c r="A1192" s="185"/>
      <c r="B1192" s="138"/>
      <c r="C1192" s="138"/>
    </row>
    <row r="1193" spans="1:3">
      <c r="A1193" s="185"/>
      <c r="B1193" s="138"/>
      <c r="C1193" s="138"/>
    </row>
    <row r="1194" spans="1:3">
      <c r="A1194" s="185"/>
      <c r="B1194" s="138"/>
      <c r="C1194" s="138"/>
    </row>
    <row r="1195" spans="1:3">
      <c r="A1195" s="185"/>
      <c r="B1195" s="138"/>
      <c r="C1195" s="138"/>
    </row>
    <row r="1196" spans="1:3">
      <c r="A1196" s="185"/>
      <c r="B1196" s="138"/>
      <c r="C1196" s="138"/>
    </row>
    <row r="1197" spans="1:3">
      <c r="A1197" s="185"/>
      <c r="B1197" s="138"/>
      <c r="C1197" s="138"/>
    </row>
    <row r="1198" spans="1:3">
      <c r="A1198" s="185"/>
      <c r="B1198" s="138"/>
      <c r="C1198" s="138"/>
    </row>
    <row r="1199" spans="1:3">
      <c r="A1199" s="185"/>
      <c r="B1199" s="138"/>
      <c r="C1199" s="138"/>
    </row>
    <row r="1200" spans="1:3">
      <c r="A1200" s="185"/>
      <c r="B1200" s="138"/>
      <c r="C1200" s="138"/>
    </row>
    <row r="1201" spans="1:3">
      <c r="A1201" s="185"/>
      <c r="B1201" s="138"/>
      <c r="C1201" s="138"/>
    </row>
    <row r="1202" spans="1:3">
      <c r="A1202" s="185"/>
      <c r="B1202" s="138"/>
      <c r="C1202" s="138"/>
    </row>
    <row r="1203" spans="1:3">
      <c r="A1203" s="185"/>
      <c r="B1203" s="138"/>
      <c r="C1203" s="138"/>
    </row>
    <row r="1204" spans="1:3">
      <c r="A1204" s="185"/>
      <c r="B1204" s="138"/>
      <c r="C1204" s="138"/>
    </row>
    <row r="1205" spans="1:3">
      <c r="A1205" s="185"/>
      <c r="B1205" s="138"/>
      <c r="C1205" s="138"/>
    </row>
    <row r="1206" spans="1:3">
      <c r="A1206" s="185"/>
      <c r="B1206" s="138"/>
      <c r="C1206" s="138"/>
    </row>
    <row r="1207" spans="1:3">
      <c r="A1207" s="185"/>
      <c r="B1207" s="138"/>
      <c r="C1207" s="138"/>
    </row>
    <row r="1208" spans="1:3">
      <c r="A1208" s="185"/>
      <c r="B1208" s="138"/>
      <c r="C1208" s="138"/>
    </row>
    <row r="1209" spans="1:3">
      <c r="A1209" s="185"/>
      <c r="B1209" s="138"/>
      <c r="C1209" s="138"/>
    </row>
    <row r="1210" spans="1:3">
      <c r="A1210" s="185"/>
      <c r="B1210" s="138"/>
      <c r="C1210" s="138"/>
    </row>
    <row r="1211" spans="1:3">
      <c r="A1211" s="185"/>
      <c r="B1211" s="138"/>
      <c r="C1211" s="138"/>
    </row>
    <row r="1212" spans="1:3">
      <c r="A1212" s="185"/>
      <c r="B1212" s="138"/>
      <c r="C1212" s="138"/>
    </row>
    <row r="1213" spans="1:3">
      <c r="A1213" s="185"/>
      <c r="B1213" s="138"/>
      <c r="C1213" s="138"/>
    </row>
    <row r="1214" spans="1:3">
      <c r="A1214" s="185"/>
      <c r="B1214" s="138"/>
      <c r="C1214" s="138"/>
    </row>
    <row r="1215" spans="1:3">
      <c r="A1215" s="185"/>
      <c r="B1215" s="138"/>
      <c r="C1215" s="138"/>
    </row>
    <row r="1216" spans="1:3">
      <c r="A1216" s="185"/>
      <c r="B1216" s="138"/>
      <c r="C1216" s="138"/>
    </row>
    <row r="1217" spans="1:3">
      <c r="A1217" s="185"/>
      <c r="B1217" s="138"/>
      <c r="C1217" s="138"/>
    </row>
    <row r="1218" spans="1:3">
      <c r="A1218" s="185"/>
      <c r="B1218" s="138"/>
      <c r="C1218" s="138"/>
    </row>
    <row r="1219" spans="1:3">
      <c r="A1219" s="185"/>
      <c r="B1219" s="138"/>
      <c r="C1219" s="138"/>
    </row>
    <row r="1220" spans="1:3">
      <c r="A1220" s="185"/>
      <c r="B1220" s="138"/>
      <c r="C1220" s="138"/>
    </row>
    <row r="1221" spans="1:3">
      <c r="A1221" s="185"/>
      <c r="B1221" s="138"/>
      <c r="C1221" s="138"/>
    </row>
    <row r="1222" spans="1:3">
      <c r="A1222" s="185"/>
      <c r="B1222" s="138"/>
      <c r="C1222" s="138"/>
    </row>
    <row r="1223" spans="1:3">
      <c r="A1223" s="185"/>
      <c r="B1223" s="138"/>
      <c r="C1223" s="138"/>
    </row>
    <row r="1224" spans="1:3">
      <c r="A1224" s="185"/>
      <c r="B1224" s="138"/>
      <c r="C1224" s="138"/>
    </row>
    <row r="1225" spans="1:3">
      <c r="A1225" s="185"/>
      <c r="B1225" s="138"/>
      <c r="C1225" s="138"/>
    </row>
    <row r="1226" spans="1:3">
      <c r="A1226" s="185"/>
      <c r="B1226" s="138"/>
      <c r="C1226" s="138"/>
    </row>
    <row r="1227" spans="1:3">
      <c r="A1227" s="185"/>
      <c r="B1227" s="138"/>
      <c r="C1227" s="138"/>
    </row>
    <row r="1228" spans="1:3">
      <c r="A1228" s="185"/>
      <c r="B1228" s="138"/>
      <c r="C1228" s="138"/>
    </row>
    <row r="1229" spans="1:3">
      <c r="A1229" s="185"/>
      <c r="B1229" s="138"/>
      <c r="C1229" s="138"/>
    </row>
    <row r="1230" spans="1:3">
      <c r="A1230" s="185"/>
      <c r="B1230" s="138"/>
      <c r="C1230" s="138"/>
    </row>
    <row r="1231" spans="1:3">
      <c r="A1231" s="185"/>
      <c r="B1231" s="138"/>
      <c r="C1231" s="138"/>
    </row>
    <row r="1232" spans="1:3">
      <c r="A1232" s="185"/>
      <c r="B1232" s="138"/>
      <c r="C1232" s="138"/>
    </row>
    <row r="1233" spans="1:3">
      <c r="A1233" s="185"/>
      <c r="B1233" s="138"/>
      <c r="C1233" s="138"/>
    </row>
    <row r="1234" spans="1:3">
      <c r="A1234" s="185"/>
      <c r="B1234" s="138"/>
      <c r="C1234" s="138"/>
    </row>
    <row r="1235" spans="1:3">
      <c r="A1235" s="185"/>
      <c r="B1235" s="138"/>
      <c r="C1235" s="138"/>
    </row>
    <row r="1236" spans="1:3">
      <c r="A1236" s="185"/>
      <c r="B1236" s="138"/>
      <c r="C1236" s="138"/>
    </row>
    <row r="1237" spans="1:3">
      <c r="A1237" s="185"/>
      <c r="B1237" s="138"/>
      <c r="C1237" s="138"/>
    </row>
    <row r="1238" spans="1:3">
      <c r="A1238" s="185"/>
      <c r="B1238" s="138"/>
      <c r="C1238" s="138"/>
    </row>
    <row r="1239" spans="1:3">
      <c r="A1239" s="185"/>
      <c r="B1239" s="138"/>
      <c r="C1239" s="138"/>
    </row>
    <row r="1240" spans="1:3">
      <c r="A1240" s="185"/>
      <c r="B1240" s="138"/>
      <c r="C1240" s="138"/>
    </row>
    <row r="1241" spans="1:3">
      <c r="A1241" s="185"/>
      <c r="B1241" s="138"/>
      <c r="C1241" s="138"/>
    </row>
    <row r="1242" spans="1:3">
      <c r="A1242" s="185"/>
      <c r="B1242" s="138"/>
      <c r="C1242" s="138"/>
    </row>
    <row r="1243" spans="1:3">
      <c r="A1243" s="185"/>
      <c r="B1243" s="138"/>
      <c r="C1243" s="138"/>
    </row>
    <row r="1244" spans="1:3">
      <c r="A1244" s="185"/>
      <c r="B1244" s="138"/>
      <c r="C1244" s="138"/>
    </row>
    <row r="1245" spans="1:3">
      <c r="A1245" s="185"/>
      <c r="B1245" s="138"/>
      <c r="C1245" s="138"/>
    </row>
    <row r="1246" spans="1:3">
      <c r="A1246" s="185"/>
      <c r="B1246" s="138"/>
      <c r="C1246" s="138"/>
    </row>
    <row r="1247" spans="1:3">
      <c r="A1247" s="185"/>
      <c r="B1247" s="138"/>
      <c r="C1247" s="138"/>
    </row>
    <row r="1248" spans="1:3">
      <c r="A1248" s="185"/>
      <c r="B1248" s="138"/>
      <c r="C1248" s="138"/>
    </row>
    <row r="1249" spans="1:3">
      <c r="A1249" s="185"/>
      <c r="B1249" s="138"/>
      <c r="C1249" s="138"/>
    </row>
    <row r="1250" spans="1:3">
      <c r="A1250" s="185"/>
      <c r="B1250" s="138"/>
      <c r="C1250" s="138"/>
    </row>
    <row r="1251" spans="1:3">
      <c r="A1251" s="185"/>
      <c r="B1251" s="138"/>
      <c r="C1251" s="138"/>
    </row>
    <row r="1252" spans="1:3">
      <c r="A1252" s="185"/>
      <c r="B1252" s="138"/>
      <c r="C1252" s="138"/>
    </row>
    <row r="1253" spans="1:3">
      <c r="A1253" s="185"/>
      <c r="B1253" s="138"/>
      <c r="C1253" s="138"/>
    </row>
    <row r="1254" spans="1:3">
      <c r="A1254" s="185"/>
      <c r="B1254" s="138"/>
      <c r="C1254" s="138"/>
    </row>
    <row r="1255" spans="1:3">
      <c r="A1255" s="185"/>
      <c r="B1255" s="138"/>
      <c r="C1255" s="138"/>
    </row>
    <row r="1256" spans="1:3">
      <c r="A1256" s="185"/>
      <c r="B1256" s="138"/>
      <c r="C1256" s="138"/>
    </row>
    <row r="1257" spans="1:3">
      <c r="A1257" s="185"/>
      <c r="B1257" s="138"/>
      <c r="C1257" s="138"/>
    </row>
    <row r="1258" spans="1:3">
      <c r="A1258" s="185"/>
      <c r="B1258" s="138"/>
      <c r="C1258" s="138"/>
    </row>
    <row r="1259" spans="1:3">
      <c r="A1259" s="185"/>
      <c r="B1259" s="138"/>
      <c r="C1259" s="138"/>
    </row>
    <row r="1260" spans="1:3">
      <c r="A1260" s="185"/>
      <c r="B1260" s="138"/>
      <c r="C1260" s="138"/>
    </row>
    <row r="1261" spans="1:3">
      <c r="A1261" s="185"/>
      <c r="B1261" s="138"/>
      <c r="C1261" s="138"/>
    </row>
    <row r="1262" spans="1:3">
      <c r="A1262" s="185"/>
      <c r="B1262" s="138"/>
      <c r="C1262" s="138"/>
    </row>
    <row r="1263" spans="1:3">
      <c r="A1263" s="185"/>
      <c r="B1263" s="138"/>
      <c r="C1263" s="138"/>
    </row>
    <row r="1264" spans="1:3">
      <c r="A1264" s="185"/>
      <c r="B1264" s="138"/>
      <c r="C1264" s="138"/>
    </row>
    <row r="1265" spans="1:3">
      <c r="A1265" s="185"/>
      <c r="B1265" s="138"/>
      <c r="C1265" s="138"/>
    </row>
    <row r="1266" spans="1:3">
      <c r="A1266" s="185"/>
      <c r="B1266" s="138"/>
      <c r="C1266" s="138"/>
    </row>
    <row r="1267" spans="1:3">
      <c r="A1267" s="185"/>
      <c r="B1267" s="138"/>
      <c r="C1267" s="138"/>
    </row>
    <row r="1268" spans="1:3">
      <c r="A1268" s="185"/>
      <c r="B1268" s="138"/>
      <c r="C1268" s="138"/>
    </row>
    <row r="1269" spans="1:3">
      <c r="A1269" s="185"/>
      <c r="B1269" s="138"/>
      <c r="C1269" s="138"/>
    </row>
    <row r="1270" spans="1:3">
      <c r="A1270" s="185"/>
      <c r="B1270" s="138"/>
      <c r="C1270" s="138"/>
    </row>
    <row r="1271" spans="1:3">
      <c r="A1271" s="185"/>
      <c r="B1271" s="138"/>
      <c r="C1271" s="138"/>
    </row>
    <row r="1272" spans="1:3">
      <c r="A1272" s="185"/>
      <c r="B1272" s="138"/>
      <c r="C1272" s="138"/>
    </row>
    <row r="1273" spans="1:3">
      <c r="A1273" s="185"/>
      <c r="B1273" s="138"/>
      <c r="C1273" s="138"/>
    </row>
    <row r="1274" spans="1:3">
      <c r="A1274" s="185"/>
      <c r="B1274" s="138"/>
      <c r="C1274" s="138"/>
    </row>
    <row r="1275" spans="1:3">
      <c r="A1275" s="185"/>
      <c r="B1275" s="138"/>
      <c r="C1275" s="138"/>
    </row>
    <row r="1276" spans="1:3">
      <c r="A1276" s="185"/>
      <c r="B1276" s="138"/>
      <c r="C1276" s="138"/>
    </row>
    <row r="1277" spans="1:3">
      <c r="A1277" s="185"/>
      <c r="B1277" s="138"/>
      <c r="C1277" s="138"/>
    </row>
    <row r="1278" spans="1:3">
      <c r="A1278" s="185"/>
      <c r="B1278" s="138"/>
      <c r="C1278" s="138"/>
    </row>
    <row r="1279" spans="1:3">
      <c r="A1279" s="185"/>
      <c r="B1279" s="138"/>
      <c r="C1279" s="138"/>
    </row>
    <row r="1280" spans="1:3">
      <c r="A1280" s="185"/>
      <c r="B1280" s="138"/>
      <c r="C1280" s="138"/>
    </row>
    <row r="1281" spans="1:3">
      <c r="A1281" s="185"/>
      <c r="B1281" s="138"/>
      <c r="C1281" s="138"/>
    </row>
    <row r="1282" spans="1:3">
      <c r="A1282" s="185"/>
      <c r="B1282" s="138"/>
      <c r="C1282" s="138"/>
    </row>
    <row r="1283" spans="1:3">
      <c r="A1283" s="185"/>
      <c r="B1283" s="138"/>
      <c r="C1283" s="138"/>
    </row>
    <row r="1284" spans="1:3">
      <c r="A1284" s="185"/>
      <c r="B1284" s="138"/>
      <c r="C1284" s="138"/>
    </row>
    <row r="1285" spans="1:3">
      <c r="A1285" s="185"/>
      <c r="B1285" s="138"/>
      <c r="C1285" s="138"/>
    </row>
    <row r="1286" spans="1:3">
      <c r="A1286" s="185"/>
      <c r="B1286" s="138"/>
      <c r="C1286" s="138"/>
    </row>
    <row r="1287" spans="1:3">
      <c r="A1287" s="185"/>
      <c r="B1287" s="138"/>
      <c r="C1287" s="138"/>
    </row>
    <row r="1288" spans="1:3">
      <c r="A1288" s="185"/>
      <c r="B1288" s="138"/>
      <c r="C1288" s="138"/>
    </row>
    <row r="1289" spans="1:3">
      <c r="A1289" s="185"/>
      <c r="B1289" s="138"/>
      <c r="C1289" s="138"/>
    </row>
    <row r="1290" spans="1:3">
      <c r="A1290" s="185"/>
      <c r="B1290" s="138"/>
      <c r="C1290" s="138"/>
    </row>
    <row r="1291" spans="1:3">
      <c r="A1291" s="185"/>
      <c r="B1291" s="138"/>
      <c r="C1291" s="138"/>
    </row>
    <row r="1292" spans="1:3">
      <c r="A1292" s="185"/>
      <c r="B1292" s="138"/>
      <c r="C1292" s="138"/>
    </row>
    <row r="1293" spans="1:3">
      <c r="A1293" s="185"/>
      <c r="B1293" s="138"/>
      <c r="C1293" s="138"/>
    </row>
    <row r="1294" spans="1:3">
      <c r="A1294" s="185"/>
      <c r="B1294" s="138"/>
      <c r="C1294" s="138"/>
    </row>
    <row r="1295" spans="1:3">
      <c r="A1295" s="185"/>
      <c r="B1295" s="138"/>
      <c r="C1295" s="138"/>
    </row>
    <row r="1296" spans="1:3">
      <c r="A1296" s="185"/>
      <c r="B1296" s="138"/>
      <c r="C1296" s="138"/>
    </row>
    <row r="1297" spans="1:3">
      <c r="A1297" s="185"/>
      <c r="B1297" s="138"/>
      <c r="C1297" s="138"/>
    </row>
    <row r="1298" spans="1:3">
      <c r="A1298" s="185"/>
      <c r="B1298" s="138"/>
      <c r="C1298" s="138"/>
    </row>
    <row r="1299" spans="1:3">
      <c r="A1299" s="185"/>
      <c r="B1299" s="138"/>
      <c r="C1299" s="138"/>
    </row>
    <row r="1300" spans="1:3">
      <c r="A1300" s="185"/>
      <c r="B1300" s="138"/>
      <c r="C1300" s="138"/>
    </row>
    <row r="1301" spans="1:3">
      <c r="A1301" s="185"/>
      <c r="B1301" s="138"/>
      <c r="C1301" s="138"/>
    </row>
    <row r="1302" spans="1:3">
      <c r="A1302" s="185"/>
      <c r="B1302" s="138"/>
      <c r="C1302" s="138"/>
    </row>
    <row r="1303" spans="1:3">
      <c r="A1303" s="185"/>
      <c r="B1303" s="138"/>
      <c r="C1303" s="138"/>
    </row>
    <row r="1304" spans="1:3">
      <c r="A1304" s="185"/>
      <c r="B1304" s="138"/>
      <c r="C1304" s="138"/>
    </row>
    <row r="1305" spans="1:3">
      <c r="A1305" s="185"/>
      <c r="B1305" s="138"/>
      <c r="C1305" s="138"/>
    </row>
    <row r="1306" spans="1:3">
      <c r="A1306" s="185"/>
      <c r="B1306" s="138"/>
      <c r="C1306" s="138"/>
    </row>
    <row r="1307" spans="1:3">
      <c r="A1307" s="185"/>
      <c r="B1307" s="138"/>
      <c r="C1307" s="138"/>
    </row>
    <row r="1308" spans="1:3">
      <c r="A1308" s="185"/>
      <c r="B1308" s="138"/>
      <c r="C1308" s="138"/>
    </row>
    <row r="1309" spans="1:3">
      <c r="A1309" s="185"/>
      <c r="B1309" s="138"/>
      <c r="C1309" s="138"/>
    </row>
    <row r="1310" spans="1:3">
      <c r="A1310" s="185"/>
      <c r="B1310" s="138"/>
      <c r="C1310" s="138"/>
    </row>
    <row r="1311" spans="1:3">
      <c r="A1311" s="185"/>
      <c r="B1311" s="138"/>
      <c r="C1311" s="138"/>
    </row>
    <row r="1312" spans="1:3">
      <c r="A1312" s="185"/>
      <c r="B1312" s="138"/>
      <c r="C1312" s="138"/>
    </row>
    <row r="1313" spans="1:3">
      <c r="A1313" s="185"/>
      <c r="B1313" s="138"/>
      <c r="C1313" s="138"/>
    </row>
    <row r="1314" spans="1:3">
      <c r="A1314" s="185"/>
      <c r="B1314" s="138"/>
      <c r="C1314" s="138"/>
    </row>
    <row r="1315" spans="1:3">
      <c r="A1315" s="185"/>
      <c r="B1315" s="138"/>
      <c r="C1315" s="138"/>
    </row>
    <row r="1316" spans="1:3">
      <c r="A1316" s="185"/>
      <c r="B1316" s="138"/>
      <c r="C1316" s="138"/>
    </row>
    <row r="1317" spans="1:3">
      <c r="A1317" s="185"/>
      <c r="B1317" s="138"/>
      <c r="C1317" s="138"/>
    </row>
    <row r="1318" spans="1:3">
      <c r="A1318" s="185"/>
      <c r="B1318" s="138"/>
      <c r="C1318" s="138"/>
    </row>
    <row r="1319" spans="1:3">
      <c r="A1319" s="185"/>
      <c r="B1319" s="138"/>
      <c r="C1319" s="138"/>
    </row>
    <row r="1320" spans="1:3">
      <c r="A1320" s="185"/>
      <c r="B1320" s="138"/>
      <c r="C1320" s="138"/>
    </row>
    <row r="1321" spans="1:3">
      <c r="A1321" s="185"/>
      <c r="B1321" s="138"/>
      <c r="C1321" s="138"/>
    </row>
    <row r="1322" spans="1:3">
      <c r="A1322" s="185"/>
      <c r="B1322" s="138"/>
      <c r="C1322" s="138"/>
    </row>
    <row r="1323" spans="1:3">
      <c r="A1323" s="185"/>
      <c r="B1323" s="138"/>
      <c r="C1323" s="138"/>
    </row>
    <row r="1324" spans="1:3">
      <c r="A1324" s="185"/>
      <c r="B1324" s="138"/>
      <c r="C1324" s="138"/>
    </row>
    <row r="1325" spans="1:3">
      <c r="A1325" s="185"/>
      <c r="B1325" s="138"/>
      <c r="C1325" s="138"/>
    </row>
    <row r="1326" spans="1:3">
      <c r="A1326" s="185"/>
      <c r="B1326" s="138"/>
      <c r="C1326" s="138"/>
    </row>
    <row r="1327" spans="1:3">
      <c r="A1327" s="185"/>
      <c r="B1327" s="138"/>
      <c r="C1327" s="138"/>
    </row>
    <row r="1328" spans="1:3">
      <c r="A1328" s="185"/>
      <c r="B1328" s="138"/>
      <c r="C1328" s="138"/>
    </row>
    <row r="1329" spans="1:3">
      <c r="A1329" s="185"/>
      <c r="B1329" s="138"/>
      <c r="C1329" s="138"/>
    </row>
    <row r="1330" spans="1:3">
      <c r="A1330" s="185"/>
      <c r="B1330" s="138"/>
      <c r="C1330" s="138"/>
    </row>
    <row r="1331" spans="1:3">
      <c r="A1331" s="185"/>
      <c r="B1331" s="138"/>
      <c r="C1331" s="138"/>
    </row>
    <row r="1332" spans="1:3">
      <c r="A1332" s="185"/>
      <c r="B1332" s="138"/>
      <c r="C1332" s="138"/>
    </row>
    <row r="1333" spans="1:3">
      <c r="A1333" s="185"/>
      <c r="B1333" s="138"/>
      <c r="C1333" s="138"/>
    </row>
    <row r="1334" spans="1:3">
      <c r="A1334" s="185"/>
      <c r="B1334" s="138"/>
      <c r="C1334" s="138"/>
    </row>
    <row r="1335" spans="1:3">
      <c r="A1335" s="185"/>
      <c r="B1335" s="138"/>
      <c r="C1335" s="138"/>
    </row>
    <row r="1336" spans="1:3">
      <c r="A1336" s="185"/>
      <c r="B1336" s="138"/>
      <c r="C1336" s="138"/>
    </row>
    <row r="1337" spans="1:3">
      <c r="A1337" s="185"/>
      <c r="B1337" s="138"/>
      <c r="C1337" s="138"/>
    </row>
    <row r="1338" spans="1:3">
      <c r="A1338" s="185"/>
      <c r="B1338" s="138"/>
      <c r="C1338" s="138"/>
    </row>
    <row r="1339" spans="1:3">
      <c r="A1339" s="185"/>
      <c r="B1339" s="138"/>
      <c r="C1339" s="138"/>
    </row>
    <row r="1340" spans="1:3">
      <c r="A1340" s="185"/>
      <c r="B1340" s="138"/>
      <c r="C1340" s="138"/>
    </row>
    <row r="1341" spans="1:3">
      <c r="A1341" s="185"/>
      <c r="B1341" s="138"/>
      <c r="C1341" s="138"/>
    </row>
    <row r="1342" spans="1:3">
      <c r="A1342" s="185"/>
      <c r="B1342" s="138"/>
      <c r="C1342" s="138"/>
    </row>
    <row r="1343" spans="1:3">
      <c r="A1343" s="185"/>
      <c r="B1343" s="138"/>
      <c r="C1343" s="138"/>
    </row>
    <row r="1344" spans="1:3">
      <c r="A1344" s="185"/>
      <c r="B1344" s="138"/>
      <c r="C1344" s="138"/>
    </row>
    <row r="1345" spans="1:3">
      <c r="A1345" s="185"/>
      <c r="B1345" s="138"/>
      <c r="C1345" s="138"/>
    </row>
    <row r="1346" spans="1:3">
      <c r="A1346" s="185"/>
      <c r="B1346" s="138"/>
      <c r="C1346" s="138"/>
    </row>
    <row r="1347" spans="1:3">
      <c r="A1347" s="185"/>
      <c r="B1347" s="138"/>
      <c r="C1347" s="138"/>
    </row>
    <row r="1348" spans="1:3">
      <c r="A1348" s="185"/>
      <c r="B1348" s="138"/>
      <c r="C1348" s="138"/>
    </row>
    <row r="1349" spans="1:3">
      <c r="A1349" s="185"/>
      <c r="B1349" s="138"/>
      <c r="C1349" s="138"/>
    </row>
    <row r="1350" spans="1:3">
      <c r="A1350" s="185"/>
      <c r="B1350" s="138"/>
      <c r="C1350" s="138"/>
    </row>
    <row r="1351" spans="1:3">
      <c r="A1351" s="185"/>
      <c r="B1351" s="138"/>
      <c r="C1351" s="138"/>
    </row>
    <row r="1352" spans="1:3">
      <c r="A1352" s="185"/>
      <c r="B1352" s="138"/>
      <c r="C1352" s="138"/>
    </row>
    <row r="1353" spans="1:3">
      <c r="A1353" s="185"/>
      <c r="B1353" s="138"/>
      <c r="C1353" s="138"/>
    </row>
    <row r="1354" spans="1:3">
      <c r="A1354" s="185"/>
      <c r="B1354" s="138"/>
      <c r="C1354" s="138"/>
    </row>
    <row r="1355" spans="1:3">
      <c r="A1355" s="185"/>
      <c r="B1355" s="138"/>
      <c r="C1355" s="138"/>
    </row>
    <row r="1356" spans="1:3">
      <c r="A1356" s="185"/>
      <c r="B1356" s="138"/>
      <c r="C1356" s="138"/>
    </row>
    <row r="1357" spans="1:3">
      <c r="A1357" s="185"/>
      <c r="B1357" s="138"/>
      <c r="C1357" s="138"/>
    </row>
    <row r="1358" spans="1:3">
      <c r="A1358" s="185"/>
      <c r="B1358" s="138"/>
      <c r="C1358" s="138"/>
    </row>
    <row r="1359" spans="1:3">
      <c r="A1359" s="185"/>
      <c r="B1359" s="138"/>
      <c r="C1359" s="138"/>
    </row>
    <row r="1360" spans="1:3">
      <c r="A1360" s="185"/>
      <c r="B1360" s="138"/>
      <c r="C1360" s="138"/>
    </row>
    <row r="1361" spans="1:3">
      <c r="A1361" s="185"/>
      <c r="B1361" s="138"/>
      <c r="C1361" s="138"/>
    </row>
    <row r="1362" spans="1:3">
      <c r="A1362" s="185"/>
      <c r="B1362" s="138"/>
      <c r="C1362" s="138"/>
    </row>
    <row r="1363" spans="1:3">
      <c r="A1363" s="185"/>
      <c r="B1363" s="138"/>
      <c r="C1363" s="138"/>
    </row>
    <row r="1364" spans="1:3">
      <c r="A1364" s="185"/>
      <c r="B1364" s="138"/>
      <c r="C1364" s="138"/>
    </row>
    <row r="1365" spans="1:3">
      <c r="A1365" s="185"/>
      <c r="B1365" s="138"/>
      <c r="C1365" s="138"/>
    </row>
    <row r="1366" spans="1:3">
      <c r="A1366" s="185"/>
      <c r="B1366" s="138"/>
      <c r="C1366" s="138"/>
    </row>
    <row r="1367" spans="1:3">
      <c r="A1367" s="185"/>
      <c r="B1367" s="138"/>
      <c r="C1367" s="138"/>
    </row>
    <row r="1368" spans="1:3">
      <c r="A1368" s="185"/>
      <c r="B1368" s="138"/>
      <c r="C1368" s="138"/>
    </row>
    <row r="1369" spans="1:3">
      <c r="A1369" s="185"/>
      <c r="B1369" s="138"/>
      <c r="C1369" s="138"/>
    </row>
    <row r="1370" spans="1:3">
      <c r="A1370" s="185"/>
      <c r="B1370" s="138"/>
      <c r="C1370" s="138"/>
    </row>
    <row r="1371" spans="1:3">
      <c r="A1371" s="185"/>
      <c r="B1371" s="138"/>
      <c r="C1371" s="138"/>
    </row>
    <row r="1372" spans="1:3">
      <c r="A1372" s="185"/>
      <c r="B1372" s="138"/>
      <c r="C1372" s="138"/>
    </row>
    <row r="1373" spans="1:3">
      <c r="A1373" s="185"/>
      <c r="B1373" s="138"/>
      <c r="C1373" s="138"/>
    </row>
    <row r="1374" spans="1:3">
      <c r="A1374" s="185"/>
      <c r="B1374" s="138"/>
      <c r="C1374" s="138"/>
    </row>
    <row r="1375" spans="1:3">
      <c r="A1375" s="185"/>
      <c r="B1375" s="138"/>
      <c r="C1375" s="138"/>
    </row>
    <row r="1376" spans="1:3">
      <c r="A1376" s="185"/>
      <c r="B1376" s="138"/>
      <c r="C1376" s="138"/>
    </row>
    <row r="1377" spans="1:3">
      <c r="A1377" s="185"/>
      <c r="B1377" s="138"/>
      <c r="C1377" s="138"/>
    </row>
    <row r="1378" spans="1:3">
      <c r="A1378" s="185"/>
      <c r="B1378" s="138"/>
      <c r="C1378" s="138"/>
    </row>
    <row r="1379" spans="1:3">
      <c r="A1379" s="185"/>
      <c r="B1379" s="138"/>
      <c r="C1379" s="138"/>
    </row>
    <row r="1380" spans="1:3">
      <c r="A1380" s="185"/>
      <c r="B1380" s="138"/>
      <c r="C1380" s="138"/>
    </row>
    <row r="1381" spans="1:3">
      <c r="A1381" s="185"/>
      <c r="B1381" s="138"/>
      <c r="C1381" s="138"/>
    </row>
    <row r="1382" spans="1:3">
      <c r="A1382" s="185"/>
      <c r="B1382" s="138"/>
      <c r="C1382" s="138"/>
    </row>
    <row r="1383" spans="1:3">
      <c r="A1383" s="185"/>
      <c r="B1383" s="138"/>
      <c r="C1383" s="138"/>
    </row>
    <row r="1384" spans="1:3">
      <c r="A1384" s="185"/>
      <c r="B1384" s="138"/>
      <c r="C1384" s="138"/>
    </row>
    <row r="1385" spans="1:3">
      <c r="A1385" s="185"/>
      <c r="B1385" s="138"/>
      <c r="C1385" s="138"/>
    </row>
    <row r="1386" spans="1:3">
      <c r="A1386" s="185"/>
      <c r="B1386" s="138"/>
      <c r="C1386" s="138"/>
    </row>
    <row r="1387" spans="1:3">
      <c r="A1387" s="185"/>
      <c r="B1387" s="138"/>
      <c r="C1387" s="138"/>
    </row>
    <row r="1388" spans="1:3">
      <c r="A1388" s="185"/>
      <c r="B1388" s="138"/>
      <c r="C1388" s="138"/>
    </row>
    <row r="1389" spans="1:3">
      <c r="A1389" s="185"/>
      <c r="B1389" s="138"/>
      <c r="C1389" s="138"/>
    </row>
    <row r="1390" spans="1:3">
      <c r="A1390" s="185"/>
      <c r="B1390" s="138"/>
      <c r="C1390" s="138"/>
    </row>
    <row r="1391" spans="1:3">
      <c r="A1391" s="185"/>
      <c r="B1391" s="138"/>
      <c r="C1391" s="138"/>
    </row>
    <row r="1392" spans="1:3">
      <c r="A1392" s="185"/>
      <c r="B1392" s="138"/>
      <c r="C1392" s="138"/>
    </row>
    <row r="1393" spans="1:3">
      <c r="A1393" s="185"/>
      <c r="B1393" s="138"/>
      <c r="C1393" s="138"/>
    </row>
    <row r="1394" spans="1:3">
      <c r="A1394" s="185"/>
      <c r="B1394" s="138"/>
      <c r="C1394" s="138"/>
    </row>
    <row r="1395" spans="1:3">
      <c r="A1395" s="185"/>
      <c r="B1395" s="138"/>
      <c r="C1395" s="138"/>
    </row>
    <row r="1396" spans="1:3">
      <c r="A1396" s="185"/>
      <c r="B1396" s="138"/>
      <c r="C1396" s="138"/>
    </row>
    <row r="1397" spans="1:3">
      <c r="A1397" s="185"/>
      <c r="B1397" s="138"/>
      <c r="C1397" s="138"/>
    </row>
    <row r="1398" spans="1:3">
      <c r="A1398" s="185"/>
      <c r="B1398" s="138"/>
      <c r="C1398" s="138"/>
    </row>
    <row r="1399" spans="1:3">
      <c r="A1399" s="185"/>
      <c r="B1399" s="138"/>
      <c r="C1399" s="138"/>
    </row>
    <row r="1400" spans="1:3">
      <c r="A1400" s="185"/>
      <c r="B1400" s="138"/>
      <c r="C1400" s="138"/>
    </row>
    <row r="1401" spans="1:3">
      <c r="A1401" s="185"/>
      <c r="B1401" s="138"/>
      <c r="C1401" s="138"/>
    </row>
    <row r="1402" spans="1:3">
      <c r="A1402" s="185"/>
      <c r="B1402" s="138"/>
      <c r="C1402" s="138"/>
    </row>
    <row r="1403" spans="1:3">
      <c r="A1403" s="185"/>
      <c r="B1403" s="138"/>
      <c r="C1403" s="138"/>
    </row>
    <row r="1404" spans="1:3">
      <c r="A1404" s="185"/>
      <c r="B1404" s="138"/>
      <c r="C1404" s="138"/>
    </row>
    <row r="1405" spans="1:3">
      <c r="A1405" s="185"/>
      <c r="B1405" s="138"/>
      <c r="C1405" s="138"/>
    </row>
    <row r="1406" spans="1:3">
      <c r="A1406" s="185"/>
      <c r="B1406" s="138"/>
      <c r="C1406" s="138"/>
    </row>
    <row r="1407" spans="1:3">
      <c r="A1407" s="185"/>
      <c r="B1407" s="138"/>
      <c r="C1407" s="138"/>
    </row>
    <row r="1408" spans="1:3">
      <c r="A1408" s="185"/>
      <c r="B1408" s="138"/>
      <c r="C1408" s="138"/>
    </row>
    <row r="1409" spans="1:3">
      <c r="A1409" s="185"/>
      <c r="B1409" s="138"/>
      <c r="C1409" s="138"/>
    </row>
    <row r="1410" spans="1:3">
      <c r="A1410" s="185"/>
      <c r="B1410" s="138"/>
      <c r="C1410" s="138"/>
    </row>
    <row r="1411" spans="1:3">
      <c r="A1411" s="185"/>
      <c r="B1411" s="138"/>
      <c r="C1411" s="138"/>
    </row>
    <row r="1412" spans="1:3">
      <c r="A1412" s="185"/>
      <c r="B1412" s="138"/>
      <c r="C1412" s="138"/>
    </row>
    <row r="1413" spans="1:3">
      <c r="A1413" s="185"/>
      <c r="B1413" s="138"/>
      <c r="C1413" s="138"/>
    </row>
    <row r="1414" spans="1:3">
      <c r="A1414" s="185"/>
      <c r="B1414" s="138"/>
      <c r="C1414" s="138"/>
    </row>
    <row r="1415" spans="1:3">
      <c r="A1415" s="185"/>
      <c r="B1415" s="138"/>
      <c r="C1415" s="138"/>
    </row>
    <row r="1416" spans="1:3">
      <c r="A1416" s="185"/>
      <c r="B1416" s="138"/>
      <c r="C1416" s="138"/>
    </row>
    <row r="1417" spans="1:3">
      <c r="A1417" s="185"/>
      <c r="B1417" s="138"/>
      <c r="C1417" s="138"/>
    </row>
    <row r="1418" spans="1:3">
      <c r="A1418" s="185"/>
      <c r="B1418" s="138"/>
      <c r="C1418" s="138"/>
    </row>
    <row r="1419" spans="1:3">
      <c r="A1419" s="185"/>
      <c r="B1419" s="138"/>
      <c r="C1419" s="138"/>
    </row>
    <row r="1420" spans="1:3">
      <c r="A1420" s="185"/>
      <c r="B1420" s="138"/>
      <c r="C1420" s="138"/>
    </row>
    <row r="1421" spans="1:3">
      <c r="A1421" s="185"/>
      <c r="B1421" s="138"/>
      <c r="C1421" s="138"/>
    </row>
    <row r="1422" spans="1:3">
      <c r="A1422" s="185"/>
      <c r="B1422" s="138"/>
      <c r="C1422" s="138"/>
    </row>
    <row r="1423" spans="1:3">
      <c r="A1423" s="185"/>
      <c r="B1423" s="138"/>
      <c r="C1423" s="138"/>
    </row>
    <row r="1424" spans="1:3">
      <c r="A1424" s="185"/>
      <c r="B1424" s="138"/>
      <c r="C1424" s="138"/>
    </row>
    <row r="1425" spans="1:3">
      <c r="A1425" s="185"/>
      <c r="B1425" s="138"/>
      <c r="C1425" s="138"/>
    </row>
    <row r="1426" spans="1:3">
      <c r="A1426" s="185"/>
      <c r="B1426" s="138"/>
      <c r="C1426" s="138"/>
    </row>
    <row r="1427" spans="1:3">
      <c r="A1427" s="185"/>
      <c r="B1427" s="138"/>
      <c r="C1427" s="138"/>
    </row>
    <row r="1428" spans="1:3">
      <c r="A1428" s="185"/>
      <c r="B1428" s="138"/>
      <c r="C1428" s="138"/>
    </row>
    <row r="1429" spans="1:3">
      <c r="A1429" s="185"/>
      <c r="B1429" s="138"/>
      <c r="C1429" s="138"/>
    </row>
    <row r="1430" spans="1:3">
      <c r="A1430" s="185"/>
      <c r="B1430" s="138"/>
      <c r="C1430" s="138"/>
    </row>
    <row r="1431" spans="1:3">
      <c r="A1431" s="185"/>
      <c r="B1431" s="138"/>
      <c r="C1431" s="138"/>
    </row>
    <row r="1432" spans="1:3">
      <c r="A1432" s="185"/>
      <c r="B1432" s="138"/>
      <c r="C1432" s="138"/>
    </row>
    <row r="1433" spans="1:3">
      <c r="A1433" s="185"/>
      <c r="B1433" s="138"/>
      <c r="C1433" s="138"/>
    </row>
    <row r="1434" spans="1:3">
      <c r="A1434" s="185"/>
      <c r="B1434" s="138"/>
      <c r="C1434" s="138"/>
    </row>
    <row r="1435" spans="1:3">
      <c r="A1435" s="185"/>
      <c r="B1435" s="138"/>
      <c r="C1435" s="138"/>
    </row>
    <row r="1436" spans="1:3">
      <c r="A1436" s="185"/>
      <c r="B1436" s="138"/>
      <c r="C1436" s="138"/>
    </row>
    <row r="1437" spans="1:3">
      <c r="A1437" s="185"/>
      <c r="B1437" s="138"/>
      <c r="C1437" s="138"/>
    </row>
    <row r="1438" spans="1:3">
      <c r="A1438" s="185"/>
      <c r="B1438" s="138"/>
      <c r="C1438" s="138"/>
    </row>
    <row r="1439" spans="1:3">
      <c r="A1439" s="185"/>
      <c r="B1439" s="138"/>
      <c r="C1439" s="138"/>
    </row>
    <row r="1440" spans="1:3">
      <c r="A1440" s="185"/>
      <c r="B1440" s="138"/>
      <c r="C1440" s="138"/>
    </row>
    <row r="1441" spans="1:3">
      <c r="A1441" s="185"/>
      <c r="B1441" s="138"/>
      <c r="C1441" s="138"/>
    </row>
    <row r="1442" spans="1:3">
      <c r="A1442" s="185"/>
      <c r="B1442" s="138"/>
      <c r="C1442" s="138"/>
    </row>
    <row r="1443" spans="1:3">
      <c r="A1443" s="185"/>
      <c r="B1443" s="138"/>
      <c r="C1443" s="138"/>
    </row>
    <row r="1444" spans="1:3">
      <c r="A1444" s="185"/>
      <c r="B1444" s="138"/>
      <c r="C1444" s="138"/>
    </row>
    <row r="1445" spans="1:3">
      <c r="A1445" s="185"/>
      <c r="B1445" s="138"/>
      <c r="C1445" s="138"/>
    </row>
    <row r="1446" spans="1:3">
      <c r="A1446" s="185"/>
      <c r="B1446" s="138"/>
      <c r="C1446" s="138"/>
    </row>
    <row r="1447" spans="1:3">
      <c r="A1447" s="185"/>
      <c r="B1447" s="138"/>
      <c r="C1447" s="138"/>
    </row>
    <row r="1448" spans="1:3">
      <c r="A1448" s="185"/>
      <c r="B1448" s="138"/>
      <c r="C1448" s="138"/>
    </row>
    <row r="1449" spans="1:3">
      <c r="A1449" s="185"/>
      <c r="B1449" s="138"/>
      <c r="C1449" s="138"/>
    </row>
    <row r="1450" spans="1:3">
      <c r="A1450" s="185"/>
      <c r="B1450" s="138"/>
      <c r="C1450" s="138"/>
    </row>
    <row r="1451" spans="1:3">
      <c r="A1451" s="185"/>
      <c r="B1451" s="138"/>
      <c r="C1451" s="138"/>
    </row>
    <row r="1452" spans="1:3">
      <c r="A1452" s="185"/>
      <c r="B1452" s="138"/>
      <c r="C1452" s="138"/>
    </row>
    <row r="1453" spans="1:3">
      <c r="A1453" s="185"/>
      <c r="B1453" s="138"/>
      <c r="C1453" s="138"/>
    </row>
    <row r="1454" spans="1:3">
      <c r="A1454" s="185"/>
      <c r="B1454" s="138"/>
      <c r="C1454" s="138"/>
    </row>
    <row r="1455" spans="1:3">
      <c r="A1455" s="185"/>
      <c r="B1455" s="138"/>
      <c r="C1455" s="138"/>
    </row>
    <row r="1456" spans="1:3">
      <c r="A1456" s="185"/>
      <c r="B1456" s="138"/>
      <c r="C1456" s="138"/>
    </row>
    <row r="1457" spans="1:3">
      <c r="A1457" s="185"/>
      <c r="B1457" s="138"/>
      <c r="C1457" s="138"/>
    </row>
    <row r="1458" spans="1:3">
      <c r="A1458" s="185"/>
      <c r="B1458" s="138"/>
      <c r="C1458" s="138"/>
    </row>
    <row r="1459" spans="1:3">
      <c r="A1459" s="185"/>
      <c r="B1459" s="138"/>
      <c r="C1459" s="138"/>
    </row>
    <row r="1460" spans="1:3">
      <c r="A1460" s="185"/>
      <c r="B1460" s="138"/>
      <c r="C1460" s="138"/>
    </row>
    <row r="1461" spans="1:3">
      <c r="A1461" s="185"/>
      <c r="B1461" s="138"/>
      <c r="C1461" s="138"/>
    </row>
    <row r="1462" spans="1:3">
      <c r="A1462" s="185"/>
      <c r="B1462" s="138"/>
      <c r="C1462" s="138"/>
    </row>
    <row r="1463" spans="1:3">
      <c r="A1463" s="185"/>
      <c r="B1463" s="138"/>
      <c r="C1463" s="138"/>
    </row>
    <row r="1464" spans="1:3">
      <c r="A1464" s="185"/>
      <c r="B1464" s="138"/>
      <c r="C1464" s="138"/>
    </row>
    <row r="1465" spans="1:3">
      <c r="A1465" s="185"/>
      <c r="B1465" s="138"/>
      <c r="C1465" s="138"/>
    </row>
    <row r="1466" spans="1:3">
      <c r="A1466" s="185"/>
      <c r="B1466" s="138"/>
      <c r="C1466" s="138"/>
    </row>
    <row r="1467" spans="1:3">
      <c r="A1467" s="185"/>
      <c r="B1467" s="138"/>
      <c r="C1467" s="138"/>
    </row>
    <row r="1468" spans="1:3">
      <c r="A1468" s="185"/>
      <c r="B1468" s="138"/>
      <c r="C1468" s="138"/>
    </row>
    <row r="1469" spans="1:3">
      <c r="A1469" s="185"/>
      <c r="B1469" s="138"/>
      <c r="C1469" s="138"/>
    </row>
    <row r="1470" spans="1:3">
      <c r="A1470" s="185"/>
      <c r="B1470" s="138"/>
      <c r="C1470" s="138"/>
    </row>
    <row r="1471" spans="1:3">
      <c r="A1471" s="185"/>
      <c r="B1471" s="138"/>
      <c r="C1471" s="138"/>
    </row>
    <row r="1472" spans="1:3">
      <c r="A1472" s="185"/>
      <c r="B1472" s="138"/>
      <c r="C1472" s="138"/>
    </row>
    <row r="1473" spans="1:3">
      <c r="A1473" s="185"/>
      <c r="B1473" s="138"/>
      <c r="C1473" s="138"/>
    </row>
    <row r="1474" spans="1:3">
      <c r="A1474" s="185"/>
      <c r="B1474" s="138"/>
      <c r="C1474" s="138"/>
    </row>
    <row r="1475" spans="1:3">
      <c r="A1475" s="185"/>
      <c r="B1475" s="138"/>
      <c r="C1475" s="138"/>
    </row>
    <row r="1476" spans="1:3">
      <c r="A1476" s="185"/>
      <c r="B1476" s="138"/>
      <c r="C1476" s="138"/>
    </row>
    <row r="1477" spans="1:3">
      <c r="A1477" s="185"/>
      <c r="B1477" s="138"/>
      <c r="C1477" s="138"/>
    </row>
    <row r="1478" spans="1:3">
      <c r="A1478" s="185"/>
      <c r="B1478" s="138"/>
      <c r="C1478" s="138"/>
    </row>
    <row r="1479" spans="1:3">
      <c r="A1479" s="185"/>
      <c r="B1479" s="138"/>
      <c r="C1479" s="138"/>
    </row>
    <row r="1480" spans="1:3">
      <c r="A1480" s="185"/>
      <c r="B1480" s="138"/>
      <c r="C1480" s="138"/>
    </row>
    <row r="1481" spans="1:3">
      <c r="A1481" s="185"/>
      <c r="B1481" s="138"/>
      <c r="C1481" s="138"/>
    </row>
    <row r="1482" spans="1:3">
      <c r="A1482" s="185"/>
      <c r="B1482" s="138"/>
      <c r="C1482" s="138"/>
    </row>
    <row r="1483" spans="1:3">
      <c r="A1483" s="185"/>
      <c r="B1483" s="138"/>
      <c r="C1483" s="138"/>
    </row>
    <row r="1484" spans="1:3">
      <c r="A1484" s="185"/>
      <c r="B1484" s="138"/>
      <c r="C1484" s="138"/>
    </row>
    <row r="1485" spans="1:3">
      <c r="A1485" s="185"/>
      <c r="B1485" s="138"/>
      <c r="C1485" s="138"/>
    </row>
    <row r="1486" spans="1:3">
      <c r="A1486" s="185"/>
      <c r="B1486" s="138"/>
      <c r="C1486" s="138"/>
    </row>
    <row r="1487" spans="1:3">
      <c r="A1487" s="185"/>
      <c r="B1487" s="138"/>
      <c r="C1487" s="138"/>
    </row>
    <row r="1488" spans="1:3">
      <c r="A1488" s="185"/>
      <c r="B1488" s="138"/>
      <c r="C1488" s="138"/>
    </row>
    <row r="1489" spans="1:3">
      <c r="A1489" s="185"/>
      <c r="B1489" s="138"/>
      <c r="C1489" s="138"/>
    </row>
    <row r="1490" spans="1:3">
      <c r="A1490" s="185"/>
      <c r="B1490" s="138"/>
      <c r="C1490" s="138"/>
    </row>
    <row r="1491" spans="1:3">
      <c r="A1491" s="185"/>
      <c r="B1491" s="138"/>
      <c r="C1491" s="138"/>
    </row>
    <row r="1492" spans="1:3">
      <c r="A1492" s="185"/>
      <c r="B1492" s="138"/>
      <c r="C1492" s="138"/>
    </row>
    <row r="1493" spans="1:3">
      <c r="A1493" s="185"/>
      <c r="B1493" s="138"/>
      <c r="C1493" s="138"/>
    </row>
    <row r="1494" spans="1:3">
      <c r="A1494" s="185"/>
      <c r="B1494" s="138"/>
      <c r="C1494" s="138"/>
    </row>
    <row r="1495" spans="1:3">
      <c r="A1495" s="185"/>
      <c r="B1495" s="138"/>
      <c r="C1495" s="138"/>
    </row>
    <row r="1496" spans="1:3">
      <c r="A1496" s="185"/>
      <c r="B1496" s="138"/>
      <c r="C1496" s="138"/>
    </row>
    <row r="1497" spans="1:3">
      <c r="A1497" s="185"/>
      <c r="B1497" s="138"/>
      <c r="C1497" s="138"/>
    </row>
    <row r="1498" spans="1:3">
      <c r="A1498" s="185"/>
      <c r="B1498" s="138"/>
      <c r="C1498" s="138"/>
    </row>
    <row r="1499" spans="1:3">
      <c r="A1499" s="185"/>
      <c r="B1499" s="138"/>
      <c r="C1499" s="138"/>
    </row>
    <row r="1500" spans="1:3">
      <c r="A1500" s="185"/>
      <c r="B1500" s="138"/>
      <c r="C1500" s="138"/>
    </row>
    <row r="1501" spans="1:3">
      <c r="A1501" s="185"/>
      <c r="B1501" s="138"/>
      <c r="C1501" s="138"/>
    </row>
    <row r="1502" spans="1:3">
      <c r="A1502" s="185"/>
      <c r="B1502" s="138"/>
      <c r="C1502" s="138"/>
    </row>
    <row r="1503" spans="1:3">
      <c r="A1503" s="185"/>
      <c r="B1503" s="138"/>
      <c r="C1503" s="138"/>
    </row>
    <row r="1504" spans="1:3">
      <c r="A1504" s="185"/>
      <c r="B1504" s="138"/>
      <c r="C1504" s="138"/>
    </row>
    <row r="1505" spans="1:3">
      <c r="A1505" s="185"/>
      <c r="B1505" s="138"/>
      <c r="C1505" s="138"/>
    </row>
    <row r="1506" spans="1:3">
      <c r="A1506" s="185"/>
      <c r="B1506" s="138"/>
      <c r="C1506" s="138"/>
    </row>
    <row r="1507" spans="1:3">
      <c r="A1507" s="185"/>
      <c r="B1507" s="138"/>
      <c r="C1507" s="138"/>
    </row>
    <row r="1508" spans="1:3">
      <c r="A1508" s="185"/>
      <c r="B1508" s="138"/>
      <c r="C1508" s="138"/>
    </row>
    <row r="1509" spans="1:3">
      <c r="A1509" s="185"/>
      <c r="B1509" s="138"/>
      <c r="C1509" s="138"/>
    </row>
    <row r="1510" spans="1:3">
      <c r="A1510" s="185"/>
      <c r="B1510" s="138"/>
      <c r="C1510" s="138"/>
    </row>
    <row r="1511" spans="1:3">
      <c r="A1511" s="185"/>
      <c r="B1511" s="138"/>
      <c r="C1511" s="138"/>
    </row>
    <row r="1512" spans="1:3">
      <c r="A1512" s="185"/>
      <c r="B1512" s="138"/>
      <c r="C1512" s="138"/>
    </row>
    <row r="1513" spans="1:3">
      <c r="A1513" s="185"/>
      <c r="B1513" s="138"/>
      <c r="C1513" s="138"/>
    </row>
    <row r="1514" spans="1:3">
      <c r="A1514" s="185"/>
      <c r="B1514" s="138"/>
      <c r="C1514" s="138"/>
    </row>
    <row r="1515" spans="1:3">
      <c r="A1515" s="185"/>
      <c r="B1515" s="138"/>
      <c r="C1515" s="138"/>
    </row>
    <row r="1516" spans="1:3">
      <c r="A1516" s="185"/>
      <c r="B1516" s="138"/>
      <c r="C1516" s="138"/>
    </row>
    <row r="1517" spans="1:3">
      <c r="A1517" s="185"/>
      <c r="B1517" s="138"/>
      <c r="C1517" s="138"/>
    </row>
    <row r="1518" spans="1:3">
      <c r="A1518" s="185"/>
      <c r="B1518" s="138"/>
      <c r="C1518" s="138"/>
    </row>
    <row r="1519" spans="1:3">
      <c r="A1519" s="185"/>
      <c r="B1519" s="138"/>
      <c r="C1519" s="138"/>
    </row>
    <row r="1520" spans="1:3">
      <c r="A1520" s="185"/>
      <c r="B1520" s="138"/>
      <c r="C1520" s="138"/>
    </row>
    <row r="1521" spans="1:3">
      <c r="A1521" s="185"/>
      <c r="B1521" s="138"/>
      <c r="C1521" s="138"/>
    </row>
    <row r="1522" spans="1:3">
      <c r="A1522" s="185"/>
      <c r="B1522" s="138"/>
      <c r="C1522" s="138"/>
    </row>
    <row r="1523" spans="1:3">
      <c r="A1523" s="185"/>
      <c r="B1523" s="138"/>
      <c r="C1523" s="138"/>
    </row>
    <row r="1524" spans="1:3">
      <c r="A1524" s="185"/>
      <c r="B1524" s="138"/>
      <c r="C1524" s="138"/>
    </row>
    <row r="1525" spans="1:3">
      <c r="A1525" s="185"/>
      <c r="B1525" s="138"/>
      <c r="C1525" s="138"/>
    </row>
    <row r="1526" spans="1:3">
      <c r="A1526" s="185"/>
      <c r="B1526" s="138"/>
      <c r="C1526" s="138"/>
    </row>
    <row r="1527" spans="1:3">
      <c r="A1527" s="185"/>
      <c r="B1527" s="138"/>
      <c r="C1527" s="138"/>
    </row>
    <row r="1528" spans="1:3">
      <c r="A1528" s="185"/>
      <c r="B1528" s="138"/>
      <c r="C1528" s="138"/>
    </row>
    <row r="1529" spans="1:3">
      <c r="A1529" s="185"/>
      <c r="B1529" s="138"/>
      <c r="C1529" s="138"/>
    </row>
    <row r="1530" spans="1:3">
      <c r="A1530" s="185"/>
      <c r="B1530" s="138"/>
      <c r="C1530" s="138"/>
    </row>
    <row r="1531" spans="1:3">
      <c r="A1531" s="185"/>
      <c r="B1531" s="138"/>
      <c r="C1531" s="138"/>
    </row>
    <row r="1532" spans="1:3">
      <c r="A1532" s="185"/>
      <c r="B1532" s="138"/>
      <c r="C1532" s="138"/>
    </row>
    <row r="1533" spans="1:3">
      <c r="A1533" s="185"/>
      <c r="B1533" s="138"/>
      <c r="C1533" s="138"/>
    </row>
    <row r="1534" spans="1:3">
      <c r="A1534" s="185"/>
      <c r="B1534" s="138"/>
      <c r="C1534" s="138"/>
    </row>
    <row r="1535" spans="1:3">
      <c r="A1535" s="185"/>
      <c r="B1535" s="138"/>
      <c r="C1535" s="138"/>
    </row>
    <row r="1536" spans="1:3">
      <c r="A1536" s="185"/>
      <c r="B1536" s="138"/>
      <c r="C1536" s="138"/>
    </row>
    <row r="1537" spans="1:3">
      <c r="A1537" s="185"/>
      <c r="B1537" s="138"/>
      <c r="C1537" s="138"/>
    </row>
    <row r="1538" spans="1:3">
      <c r="A1538" s="185"/>
      <c r="B1538" s="138"/>
      <c r="C1538" s="138"/>
    </row>
    <row r="1539" spans="1:3">
      <c r="A1539" s="185"/>
      <c r="B1539" s="138"/>
      <c r="C1539" s="138"/>
    </row>
    <row r="1540" spans="1:3">
      <c r="A1540" s="185"/>
      <c r="B1540" s="138"/>
      <c r="C1540" s="138"/>
    </row>
    <row r="1541" spans="1:3">
      <c r="A1541" s="185"/>
      <c r="B1541" s="138"/>
      <c r="C1541" s="138"/>
    </row>
    <row r="1542" spans="1:3">
      <c r="A1542" s="185"/>
      <c r="B1542" s="138"/>
      <c r="C1542" s="138"/>
    </row>
    <row r="1543" spans="1:3">
      <c r="A1543" s="185"/>
      <c r="B1543" s="138"/>
      <c r="C1543" s="138"/>
    </row>
    <row r="1544" spans="1:3">
      <c r="A1544" s="185"/>
      <c r="B1544" s="138"/>
      <c r="C1544" s="138"/>
    </row>
    <row r="1545" spans="1:3">
      <c r="A1545" s="185"/>
      <c r="B1545" s="138"/>
      <c r="C1545" s="138"/>
    </row>
    <row r="1546" spans="1:3">
      <c r="A1546" s="185"/>
      <c r="B1546" s="138"/>
      <c r="C1546" s="138"/>
    </row>
    <row r="1547" spans="1:3">
      <c r="A1547" s="185"/>
      <c r="B1547" s="138"/>
      <c r="C1547" s="138"/>
    </row>
    <row r="1548" spans="1:3">
      <c r="A1548" s="185"/>
      <c r="B1548" s="138"/>
      <c r="C1548" s="138"/>
    </row>
    <row r="1549" spans="1:3">
      <c r="A1549" s="185"/>
      <c r="B1549" s="138"/>
      <c r="C1549" s="138"/>
    </row>
    <row r="1550" spans="1:3">
      <c r="A1550" s="185"/>
      <c r="B1550" s="138"/>
      <c r="C1550" s="138"/>
    </row>
    <row r="1551" spans="1:3">
      <c r="A1551" s="185"/>
      <c r="B1551" s="138"/>
      <c r="C1551" s="138"/>
    </row>
    <row r="1552" spans="1:3">
      <c r="A1552" s="185"/>
      <c r="B1552" s="138"/>
      <c r="C1552" s="138"/>
    </row>
    <row r="1553" spans="1:3">
      <c r="A1553" s="185"/>
      <c r="B1553" s="138"/>
      <c r="C1553" s="138"/>
    </row>
    <row r="1554" spans="1:3">
      <c r="A1554" s="185"/>
      <c r="B1554" s="138"/>
      <c r="C1554" s="138"/>
    </row>
    <row r="1555" spans="1:3">
      <c r="A1555" s="185"/>
      <c r="B1555" s="138"/>
      <c r="C1555" s="138"/>
    </row>
    <row r="1556" spans="1:3">
      <c r="A1556" s="185"/>
      <c r="B1556" s="138"/>
      <c r="C1556" s="138"/>
    </row>
    <row r="1557" spans="1:3">
      <c r="A1557" s="185"/>
      <c r="B1557" s="138"/>
      <c r="C1557" s="138"/>
    </row>
    <row r="1558" spans="1:3">
      <c r="A1558" s="185"/>
      <c r="B1558" s="138"/>
      <c r="C1558" s="138"/>
    </row>
    <row r="1559" spans="1:3">
      <c r="A1559" s="185"/>
      <c r="B1559" s="138"/>
      <c r="C1559" s="138"/>
    </row>
    <row r="1560" spans="1:3">
      <c r="A1560" s="185"/>
      <c r="B1560" s="138"/>
      <c r="C1560" s="138"/>
    </row>
    <row r="1561" spans="1:3">
      <c r="A1561" s="185"/>
      <c r="B1561" s="138"/>
      <c r="C1561" s="138"/>
    </row>
    <row r="1562" spans="1:3">
      <c r="A1562" s="185"/>
      <c r="B1562" s="138"/>
      <c r="C1562" s="138"/>
    </row>
    <row r="1563" spans="1:3">
      <c r="A1563" s="185"/>
      <c r="B1563" s="138"/>
      <c r="C1563" s="138"/>
    </row>
    <row r="1564" spans="1:3">
      <c r="A1564" s="185"/>
      <c r="B1564" s="138"/>
      <c r="C1564" s="138"/>
    </row>
    <row r="1565" spans="1:3">
      <c r="A1565" s="185"/>
      <c r="B1565" s="138"/>
      <c r="C1565" s="138"/>
    </row>
    <row r="1566" spans="1:3">
      <c r="A1566" s="185"/>
      <c r="B1566" s="138"/>
      <c r="C1566" s="138"/>
    </row>
    <row r="1567" spans="1:3">
      <c r="A1567" s="185"/>
      <c r="B1567" s="138"/>
      <c r="C1567" s="138"/>
    </row>
    <row r="1568" spans="1:3">
      <c r="A1568" s="185"/>
      <c r="B1568" s="138"/>
      <c r="C1568" s="138"/>
    </row>
    <row r="1569" spans="1:3">
      <c r="A1569" s="185"/>
      <c r="B1569" s="138"/>
      <c r="C1569" s="138"/>
    </row>
    <row r="1570" spans="1:3">
      <c r="A1570" s="185"/>
      <c r="B1570" s="138"/>
      <c r="C1570" s="138"/>
    </row>
    <row r="1571" spans="1:3">
      <c r="A1571" s="185"/>
      <c r="B1571" s="138"/>
      <c r="C1571" s="138"/>
    </row>
    <row r="1572" spans="1:3">
      <c r="A1572" s="185"/>
      <c r="B1572" s="138"/>
      <c r="C1572" s="138"/>
    </row>
    <row r="1573" spans="1:3">
      <c r="A1573" s="185"/>
      <c r="B1573" s="138"/>
      <c r="C1573" s="138"/>
    </row>
    <row r="1574" spans="1:3">
      <c r="A1574" s="185"/>
      <c r="B1574" s="138"/>
      <c r="C1574" s="138"/>
    </row>
    <row r="1575" spans="1:3">
      <c r="A1575" s="185"/>
      <c r="B1575" s="138"/>
      <c r="C1575" s="138"/>
    </row>
    <row r="1576" spans="1:3">
      <c r="A1576" s="185"/>
      <c r="B1576" s="138"/>
      <c r="C1576" s="138"/>
    </row>
    <row r="1577" spans="1:3">
      <c r="A1577" s="185"/>
      <c r="B1577" s="138"/>
      <c r="C1577" s="138"/>
    </row>
    <row r="1578" spans="1:3">
      <c r="A1578" s="185"/>
      <c r="B1578" s="138"/>
      <c r="C1578" s="138"/>
    </row>
    <row r="1579" spans="1:3">
      <c r="A1579" s="185"/>
      <c r="B1579" s="138"/>
      <c r="C1579" s="138"/>
    </row>
    <row r="1580" spans="1:3">
      <c r="A1580" s="185"/>
      <c r="B1580" s="138"/>
      <c r="C1580" s="138"/>
    </row>
    <row r="1581" spans="1:3">
      <c r="A1581" s="185"/>
      <c r="B1581" s="138"/>
      <c r="C1581" s="138"/>
    </row>
    <row r="1582" spans="1:3">
      <c r="A1582" s="185"/>
      <c r="B1582" s="138"/>
      <c r="C1582" s="138"/>
    </row>
    <row r="1583" spans="1:3">
      <c r="A1583" s="185"/>
      <c r="B1583" s="138"/>
      <c r="C1583" s="138"/>
    </row>
    <row r="1584" spans="1:3">
      <c r="A1584" s="185"/>
      <c r="B1584" s="138"/>
      <c r="C1584" s="138"/>
    </row>
    <row r="1585" spans="1:3">
      <c r="A1585" s="185"/>
      <c r="B1585" s="138"/>
      <c r="C1585" s="138"/>
    </row>
    <row r="1586" spans="1:3">
      <c r="A1586" s="185"/>
      <c r="B1586" s="138"/>
      <c r="C1586" s="138"/>
    </row>
    <row r="1587" spans="1:3">
      <c r="A1587" s="185"/>
      <c r="B1587" s="138"/>
      <c r="C1587" s="138"/>
    </row>
    <row r="1588" spans="1:3">
      <c r="A1588" s="185"/>
      <c r="B1588" s="138"/>
      <c r="C1588" s="138"/>
    </row>
    <row r="1589" spans="1:3">
      <c r="A1589" s="185"/>
      <c r="B1589" s="138"/>
      <c r="C1589" s="138"/>
    </row>
    <row r="1590" spans="1:3">
      <c r="A1590" s="185"/>
      <c r="B1590" s="138"/>
      <c r="C1590" s="138"/>
    </row>
    <row r="1591" spans="1:3">
      <c r="A1591" s="185"/>
      <c r="B1591" s="138"/>
      <c r="C1591" s="138"/>
    </row>
    <row r="1592" spans="1:3">
      <c r="A1592" s="185"/>
      <c r="B1592" s="138"/>
      <c r="C1592" s="138"/>
    </row>
    <row r="1593" spans="1:3">
      <c r="A1593" s="185"/>
      <c r="B1593" s="138"/>
      <c r="C1593" s="138"/>
    </row>
    <row r="1594" spans="1:3">
      <c r="A1594" s="185"/>
      <c r="B1594" s="138"/>
      <c r="C1594" s="138"/>
    </row>
    <row r="1595" spans="1:3">
      <c r="A1595" s="185"/>
      <c r="B1595" s="138"/>
      <c r="C1595" s="138"/>
    </row>
    <row r="1596" spans="1:3">
      <c r="A1596" s="185"/>
      <c r="B1596" s="138"/>
      <c r="C1596" s="138"/>
    </row>
    <row r="1597" spans="1:3">
      <c r="A1597" s="185"/>
      <c r="B1597" s="138"/>
      <c r="C1597" s="138"/>
    </row>
    <row r="1598" spans="1:3">
      <c r="A1598" s="185"/>
      <c r="B1598" s="138"/>
      <c r="C1598" s="138"/>
    </row>
    <row r="1599" spans="1:3">
      <c r="A1599" s="185"/>
      <c r="B1599" s="138"/>
      <c r="C1599" s="138"/>
    </row>
    <row r="1600" spans="1:3">
      <c r="A1600" s="185"/>
      <c r="B1600" s="138"/>
      <c r="C1600" s="138"/>
    </row>
    <row r="1601" spans="1:3">
      <c r="A1601" s="185"/>
      <c r="B1601" s="138"/>
      <c r="C1601" s="138"/>
    </row>
    <row r="1602" spans="1:3">
      <c r="A1602" s="185"/>
      <c r="B1602" s="138"/>
      <c r="C1602" s="138"/>
    </row>
    <row r="1603" spans="1:3">
      <c r="A1603" s="185"/>
      <c r="B1603" s="138"/>
      <c r="C1603" s="138"/>
    </row>
    <row r="1604" spans="1:3">
      <c r="A1604" s="185"/>
      <c r="B1604" s="138"/>
      <c r="C1604" s="138"/>
    </row>
    <row r="1605" spans="1:3">
      <c r="A1605" s="185"/>
      <c r="B1605" s="138"/>
      <c r="C1605" s="138"/>
    </row>
    <row r="1606" spans="1:3">
      <c r="A1606" s="185"/>
      <c r="B1606" s="138"/>
      <c r="C1606" s="138"/>
    </row>
    <row r="1607" spans="1:3">
      <c r="A1607" s="185"/>
      <c r="B1607" s="138"/>
      <c r="C1607" s="138"/>
    </row>
    <row r="1608" spans="1:3">
      <c r="A1608" s="185"/>
      <c r="B1608" s="138"/>
      <c r="C1608" s="138"/>
    </row>
    <row r="1609" spans="1:3">
      <c r="A1609" s="185"/>
      <c r="B1609" s="138"/>
      <c r="C1609" s="138"/>
    </row>
    <row r="1610" spans="1:3">
      <c r="A1610" s="185"/>
      <c r="B1610" s="138"/>
      <c r="C1610" s="138"/>
    </row>
    <row r="1611" spans="1:3">
      <c r="A1611" s="185"/>
      <c r="B1611" s="138"/>
      <c r="C1611" s="138"/>
    </row>
    <row r="1612" spans="1:3">
      <c r="A1612" s="185"/>
      <c r="B1612" s="138"/>
      <c r="C1612" s="138"/>
    </row>
    <row r="1613" spans="1:3">
      <c r="A1613" s="185"/>
      <c r="B1613" s="138"/>
      <c r="C1613" s="138"/>
    </row>
    <row r="1614" spans="1:3">
      <c r="A1614" s="185"/>
      <c r="B1614" s="138"/>
      <c r="C1614" s="138"/>
    </row>
    <row r="1615" spans="1:3">
      <c r="A1615" s="185"/>
      <c r="B1615" s="138"/>
      <c r="C1615" s="138"/>
    </row>
    <row r="1616" spans="1:3">
      <c r="A1616" s="185"/>
      <c r="B1616" s="138"/>
      <c r="C1616" s="138"/>
    </row>
    <row r="1617" spans="1:3">
      <c r="A1617" s="185"/>
      <c r="B1617" s="138"/>
      <c r="C1617" s="138"/>
    </row>
    <row r="1618" spans="1:3">
      <c r="A1618" s="185"/>
      <c r="B1618" s="138"/>
      <c r="C1618" s="138"/>
    </row>
    <row r="1619" spans="1:3">
      <c r="A1619" s="185"/>
      <c r="B1619" s="138"/>
      <c r="C1619" s="138"/>
    </row>
    <row r="1620" spans="1:3">
      <c r="A1620" s="185"/>
      <c r="B1620" s="138"/>
      <c r="C1620" s="138"/>
    </row>
    <row r="1621" spans="1:3">
      <c r="A1621" s="185"/>
      <c r="B1621" s="138"/>
      <c r="C1621" s="138"/>
    </row>
    <row r="1622" spans="1:3">
      <c r="A1622" s="185"/>
      <c r="B1622" s="138"/>
      <c r="C1622" s="138"/>
    </row>
    <row r="1623" spans="1:3">
      <c r="A1623" s="185"/>
      <c r="B1623" s="138"/>
      <c r="C1623" s="138"/>
    </row>
    <row r="1624" spans="1:3">
      <c r="A1624" s="185"/>
      <c r="B1624" s="138"/>
      <c r="C1624" s="138"/>
    </row>
    <row r="1625" spans="1:3">
      <c r="A1625" s="185"/>
      <c r="B1625" s="138"/>
      <c r="C1625" s="138"/>
    </row>
    <row r="1626" spans="1:3">
      <c r="A1626" s="185"/>
      <c r="B1626" s="138"/>
      <c r="C1626" s="138"/>
    </row>
    <row r="1627" spans="1:3">
      <c r="A1627" s="185"/>
      <c r="B1627" s="138"/>
      <c r="C1627" s="138"/>
    </row>
    <row r="1628" spans="1:3">
      <c r="A1628" s="185"/>
      <c r="B1628" s="138"/>
      <c r="C1628" s="138"/>
    </row>
    <row r="1629" spans="1:3">
      <c r="A1629" s="185"/>
      <c r="B1629" s="138"/>
      <c r="C1629" s="138"/>
    </row>
    <row r="1630" spans="1:3">
      <c r="A1630" s="185"/>
      <c r="B1630" s="138"/>
      <c r="C1630" s="138"/>
    </row>
    <row r="1631" spans="1:3">
      <c r="A1631" s="185"/>
      <c r="B1631" s="138"/>
      <c r="C1631" s="138"/>
    </row>
    <row r="1632" spans="1:3">
      <c r="A1632" s="185"/>
      <c r="B1632" s="138"/>
      <c r="C1632" s="138"/>
    </row>
    <row r="1633" spans="1:3">
      <c r="A1633" s="185"/>
      <c r="B1633" s="138"/>
      <c r="C1633" s="138"/>
    </row>
    <row r="1634" spans="1:3">
      <c r="A1634" s="185"/>
      <c r="B1634" s="138"/>
      <c r="C1634" s="138"/>
    </row>
    <row r="1635" spans="1:3">
      <c r="A1635" s="185"/>
      <c r="B1635" s="138"/>
      <c r="C1635" s="138"/>
    </row>
    <row r="1636" spans="1:3">
      <c r="A1636" s="185"/>
      <c r="B1636" s="138"/>
      <c r="C1636" s="138"/>
    </row>
    <row r="1637" spans="1:3">
      <c r="A1637" s="185"/>
      <c r="B1637" s="138"/>
      <c r="C1637" s="138"/>
    </row>
    <row r="1638" spans="1:3">
      <c r="A1638" s="185"/>
      <c r="B1638" s="138"/>
      <c r="C1638" s="138"/>
    </row>
    <row r="1639" spans="1:3">
      <c r="A1639" s="185"/>
      <c r="B1639" s="138"/>
      <c r="C1639" s="138"/>
    </row>
    <row r="1640" spans="1:3">
      <c r="A1640" s="185"/>
      <c r="B1640" s="138"/>
      <c r="C1640" s="138"/>
    </row>
    <row r="1641" spans="1:3">
      <c r="A1641" s="185"/>
      <c r="B1641" s="138"/>
      <c r="C1641" s="138"/>
    </row>
    <row r="1642" spans="1:3">
      <c r="A1642" s="185"/>
      <c r="B1642" s="138"/>
      <c r="C1642" s="138"/>
    </row>
    <row r="1643" spans="1:3">
      <c r="A1643" s="185"/>
      <c r="B1643" s="138"/>
      <c r="C1643" s="138"/>
    </row>
    <row r="1644" spans="1:3">
      <c r="A1644" s="185"/>
      <c r="B1644" s="138"/>
      <c r="C1644" s="138"/>
    </row>
    <row r="1645" spans="1:3">
      <c r="A1645" s="185"/>
      <c r="B1645" s="138"/>
      <c r="C1645" s="138"/>
    </row>
    <row r="1646" spans="1:3">
      <c r="A1646" s="185"/>
      <c r="B1646" s="138"/>
      <c r="C1646" s="138"/>
    </row>
    <row r="1647" spans="1:3">
      <c r="A1647" s="185"/>
      <c r="B1647" s="138"/>
      <c r="C1647" s="138"/>
    </row>
    <row r="1648" spans="1:3">
      <c r="A1648" s="185"/>
      <c r="B1648" s="138"/>
      <c r="C1648" s="138"/>
    </row>
    <row r="1649" spans="1:3">
      <c r="A1649" s="185"/>
      <c r="B1649" s="138"/>
      <c r="C1649" s="138"/>
    </row>
    <row r="1650" spans="1:3">
      <c r="A1650" s="185"/>
      <c r="B1650" s="138"/>
      <c r="C1650" s="138"/>
    </row>
    <row r="1651" spans="1:3">
      <c r="A1651" s="185"/>
      <c r="B1651" s="138"/>
      <c r="C1651" s="138"/>
    </row>
    <row r="1652" spans="1:3">
      <c r="A1652" s="185"/>
      <c r="B1652" s="138"/>
      <c r="C1652" s="138"/>
    </row>
    <row r="1653" spans="1:3">
      <c r="A1653" s="185"/>
      <c r="B1653" s="138"/>
      <c r="C1653" s="138"/>
    </row>
    <row r="1654" spans="1:3">
      <c r="A1654" s="185"/>
      <c r="B1654" s="138"/>
      <c r="C1654" s="138"/>
    </row>
    <row r="1655" spans="1:3">
      <c r="A1655" s="185"/>
      <c r="B1655" s="138"/>
      <c r="C1655" s="138"/>
    </row>
    <row r="1656" spans="1:3">
      <c r="A1656" s="185"/>
      <c r="B1656" s="138"/>
      <c r="C1656" s="138"/>
    </row>
    <row r="1657" spans="1:3">
      <c r="A1657" s="185"/>
      <c r="B1657" s="138"/>
      <c r="C1657" s="138"/>
    </row>
    <row r="1658" spans="1:3">
      <c r="A1658" s="185"/>
      <c r="B1658" s="138"/>
      <c r="C1658" s="138"/>
    </row>
    <row r="1659" spans="1:3">
      <c r="A1659" s="185"/>
      <c r="B1659" s="138"/>
      <c r="C1659" s="138"/>
    </row>
    <row r="1660" spans="1:3">
      <c r="A1660" s="185"/>
      <c r="B1660" s="138"/>
      <c r="C1660" s="138"/>
    </row>
    <row r="1661" spans="1:3">
      <c r="A1661" s="185"/>
      <c r="B1661" s="138"/>
      <c r="C1661" s="138"/>
    </row>
    <row r="1662" spans="1:3">
      <c r="A1662" s="185"/>
      <c r="B1662" s="138"/>
      <c r="C1662" s="138"/>
    </row>
    <row r="1663" spans="1:3">
      <c r="A1663" s="185"/>
      <c r="B1663" s="138"/>
      <c r="C1663" s="138"/>
    </row>
    <row r="1664" spans="1:3">
      <c r="A1664" s="185"/>
      <c r="B1664" s="138"/>
      <c r="C1664" s="138"/>
    </row>
    <row r="1665" spans="1:3">
      <c r="A1665" s="185"/>
      <c r="B1665" s="138"/>
      <c r="C1665" s="138"/>
    </row>
    <row r="1666" spans="1:3">
      <c r="A1666" s="185"/>
      <c r="B1666" s="138"/>
      <c r="C1666" s="138"/>
    </row>
    <row r="1667" spans="1:3">
      <c r="A1667" s="185"/>
      <c r="B1667" s="138"/>
      <c r="C1667" s="138"/>
    </row>
    <row r="1668" spans="1:3">
      <c r="A1668" s="185"/>
      <c r="B1668" s="138"/>
      <c r="C1668" s="138"/>
    </row>
    <row r="1669" spans="1:3">
      <c r="A1669" s="185"/>
      <c r="B1669" s="138"/>
      <c r="C1669" s="138"/>
    </row>
    <row r="1670" spans="1:3">
      <c r="A1670" s="185"/>
      <c r="B1670" s="138"/>
      <c r="C1670" s="138"/>
    </row>
    <row r="1671" spans="1:3">
      <c r="A1671" s="185"/>
      <c r="B1671" s="138"/>
      <c r="C1671" s="138"/>
    </row>
    <row r="1672" spans="1:3">
      <c r="A1672" s="185"/>
      <c r="B1672" s="138"/>
      <c r="C1672" s="138"/>
    </row>
    <row r="1673" spans="1:3">
      <c r="A1673" s="185"/>
      <c r="B1673" s="138"/>
      <c r="C1673" s="138"/>
    </row>
    <row r="1674" spans="1:3">
      <c r="A1674" s="185"/>
      <c r="B1674" s="138"/>
      <c r="C1674" s="138"/>
    </row>
    <row r="1675" spans="1:3">
      <c r="A1675" s="185"/>
      <c r="B1675" s="138"/>
      <c r="C1675" s="138"/>
    </row>
    <row r="1676" spans="1:3">
      <c r="A1676" s="185"/>
      <c r="B1676" s="138"/>
      <c r="C1676" s="138"/>
    </row>
    <row r="1677" spans="1:3">
      <c r="A1677" s="185"/>
      <c r="B1677" s="138"/>
      <c r="C1677" s="138"/>
    </row>
    <row r="1678" spans="1:3">
      <c r="A1678" s="185"/>
      <c r="B1678" s="138"/>
      <c r="C1678" s="138"/>
    </row>
    <row r="1679" spans="1:3">
      <c r="A1679" s="185"/>
      <c r="B1679" s="138"/>
      <c r="C1679" s="138"/>
    </row>
    <row r="1680" spans="1:3">
      <c r="A1680" s="185"/>
      <c r="B1680" s="138"/>
      <c r="C1680" s="138"/>
    </row>
    <row r="1681" spans="1:3">
      <c r="A1681" s="185"/>
      <c r="B1681" s="138"/>
      <c r="C1681" s="138"/>
    </row>
    <row r="1682" spans="1:3">
      <c r="A1682" s="185"/>
      <c r="B1682" s="138"/>
      <c r="C1682" s="138"/>
    </row>
    <row r="1683" spans="1:3">
      <c r="A1683" s="185"/>
      <c r="B1683" s="138"/>
      <c r="C1683" s="138"/>
    </row>
    <row r="1684" spans="1:3">
      <c r="A1684" s="185"/>
      <c r="B1684" s="138"/>
      <c r="C1684" s="138"/>
    </row>
    <row r="1685" spans="1:3">
      <c r="A1685" s="185"/>
      <c r="B1685" s="138"/>
      <c r="C1685" s="138"/>
    </row>
    <row r="1686" spans="1:3">
      <c r="A1686" s="185"/>
      <c r="B1686" s="138"/>
      <c r="C1686" s="138"/>
    </row>
    <row r="1687" spans="1:3">
      <c r="A1687" s="185"/>
      <c r="B1687" s="138"/>
      <c r="C1687" s="138"/>
    </row>
    <row r="1688" spans="1:3">
      <c r="A1688" s="185"/>
      <c r="B1688" s="138"/>
      <c r="C1688" s="138"/>
    </row>
    <row r="1689" spans="1:3">
      <c r="A1689" s="185"/>
      <c r="B1689" s="138"/>
      <c r="C1689" s="138"/>
    </row>
    <row r="1690" spans="1:3">
      <c r="A1690" s="185"/>
      <c r="B1690" s="138"/>
      <c r="C1690" s="138"/>
    </row>
    <row r="1691" spans="1:3">
      <c r="A1691" s="185"/>
      <c r="B1691" s="138"/>
      <c r="C1691" s="138"/>
    </row>
    <row r="1692" spans="1:3">
      <c r="A1692" s="185"/>
      <c r="B1692" s="138"/>
      <c r="C1692" s="138"/>
    </row>
    <row r="1693" spans="1:3">
      <c r="A1693" s="185"/>
      <c r="B1693" s="138"/>
      <c r="C1693" s="138"/>
    </row>
    <row r="1694" spans="1:3">
      <c r="A1694" s="185"/>
      <c r="B1694" s="138"/>
      <c r="C1694" s="138"/>
    </row>
    <row r="1695" spans="1:3">
      <c r="A1695" s="185"/>
      <c r="B1695" s="138"/>
      <c r="C1695" s="138"/>
    </row>
    <row r="1696" spans="1:3">
      <c r="A1696" s="185"/>
      <c r="B1696" s="138"/>
      <c r="C1696" s="138"/>
    </row>
    <row r="1697" spans="1:3">
      <c r="A1697" s="185"/>
      <c r="B1697" s="138"/>
      <c r="C1697" s="138"/>
    </row>
    <row r="1698" spans="1:3">
      <c r="A1698" s="185"/>
      <c r="B1698" s="138"/>
      <c r="C1698" s="138"/>
    </row>
    <row r="1699" spans="1:3">
      <c r="A1699" s="185"/>
      <c r="B1699" s="138"/>
      <c r="C1699" s="138"/>
    </row>
    <row r="1700" spans="1:3">
      <c r="A1700" s="185"/>
      <c r="B1700" s="138"/>
      <c r="C1700" s="138"/>
    </row>
    <row r="1701" spans="1:3">
      <c r="A1701" s="185"/>
      <c r="B1701" s="138"/>
      <c r="C1701" s="138"/>
    </row>
    <row r="1702" spans="1:3">
      <c r="A1702" s="185"/>
      <c r="B1702" s="138"/>
      <c r="C1702" s="138"/>
    </row>
    <row r="1703" spans="1:3">
      <c r="A1703" s="185"/>
      <c r="B1703" s="138"/>
      <c r="C1703" s="138"/>
    </row>
    <row r="1704" spans="1:3">
      <c r="A1704" s="185"/>
      <c r="B1704" s="138"/>
      <c r="C1704" s="138"/>
    </row>
    <row r="1705" spans="1:3">
      <c r="A1705" s="185"/>
      <c r="B1705" s="138"/>
      <c r="C1705" s="138"/>
    </row>
    <row r="1706" spans="1:3">
      <c r="A1706" s="185"/>
      <c r="B1706" s="138"/>
      <c r="C1706" s="138"/>
    </row>
    <row r="1707" spans="1:3">
      <c r="A1707" s="185"/>
      <c r="B1707" s="138"/>
      <c r="C1707" s="138"/>
    </row>
    <row r="1708" spans="1:3">
      <c r="A1708" s="185"/>
      <c r="B1708" s="138"/>
      <c r="C1708" s="138"/>
    </row>
    <row r="1709" spans="1:3">
      <c r="A1709" s="185"/>
      <c r="B1709" s="138"/>
      <c r="C1709" s="138"/>
    </row>
    <row r="1710" spans="1:3">
      <c r="A1710" s="185"/>
      <c r="B1710" s="138"/>
      <c r="C1710" s="138"/>
    </row>
    <row r="1711" spans="1:3">
      <c r="A1711" s="185"/>
      <c r="B1711" s="138"/>
      <c r="C1711" s="138"/>
    </row>
    <row r="1712" spans="1:3">
      <c r="A1712" s="185"/>
      <c r="B1712" s="138"/>
      <c r="C1712" s="138"/>
    </row>
    <row r="1713" spans="1:3">
      <c r="A1713" s="185"/>
      <c r="B1713" s="138"/>
      <c r="C1713" s="138"/>
    </row>
    <row r="1714" spans="1:3">
      <c r="A1714" s="185"/>
      <c r="B1714" s="138"/>
      <c r="C1714" s="138"/>
    </row>
    <row r="1715" spans="1:3">
      <c r="A1715" s="185"/>
      <c r="B1715" s="138"/>
      <c r="C1715" s="138"/>
    </row>
    <row r="1716" spans="1:3">
      <c r="A1716" s="185"/>
      <c r="B1716" s="138"/>
      <c r="C1716" s="138"/>
    </row>
    <row r="1717" spans="1:3">
      <c r="A1717" s="185"/>
      <c r="B1717" s="138"/>
      <c r="C1717" s="138"/>
    </row>
    <row r="1718" spans="1:3">
      <c r="A1718" s="185"/>
      <c r="B1718" s="138"/>
      <c r="C1718" s="138"/>
    </row>
    <row r="1719" spans="1:3">
      <c r="A1719" s="185"/>
      <c r="B1719" s="138"/>
      <c r="C1719" s="138"/>
    </row>
    <row r="1720" spans="1:3">
      <c r="A1720" s="185"/>
      <c r="B1720" s="138"/>
      <c r="C1720" s="138"/>
    </row>
    <row r="1721" spans="1:3">
      <c r="A1721" s="185"/>
      <c r="B1721" s="138"/>
      <c r="C1721" s="138"/>
    </row>
    <row r="1722" spans="1:3">
      <c r="A1722" s="185"/>
      <c r="B1722" s="138"/>
      <c r="C1722" s="138"/>
    </row>
    <row r="1723" spans="1:3">
      <c r="A1723" s="185"/>
      <c r="B1723" s="138"/>
      <c r="C1723" s="138"/>
    </row>
    <row r="1724" spans="1:3">
      <c r="A1724" s="185"/>
      <c r="B1724" s="138"/>
      <c r="C1724" s="138"/>
    </row>
    <row r="1725" spans="1:3">
      <c r="A1725" s="185"/>
      <c r="B1725" s="138"/>
      <c r="C1725" s="138"/>
    </row>
    <row r="1726" spans="1:3">
      <c r="A1726" s="185"/>
      <c r="B1726" s="138"/>
      <c r="C1726" s="138"/>
    </row>
    <row r="1727" spans="1:3">
      <c r="A1727" s="185"/>
      <c r="B1727" s="138"/>
      <c r="C1727" s="138"/>
    </row>
    <row r="1728" spans="1:3">
      <c r="A1728" s="185"/>
      <c r="B1728" s="138"/>
      <c r="C1728" s="138"/>
    </row>
    <row r="1729" spans="1:3">
      <c r="A1729" s="185"/>
      <c r="B1729" s="138"/>
      <c r="C1729" s="138"/>
    </row>
    <row r="1730" spans="1:3">
      <c r="A1730" s="185"/>
      <c r="B1730" s="138"/>
      <c r="C1730" s="138"/>
    </row>
    <row r="1731" spans="1:3">
      <c r="A1731" s="185"/>
      <c r="B1731" s="138"/>
      <c r="C1731" s="138"/>
    </row>
    <row r="1732" spans="1:3">
      <c r="A1732" s="185"/>
      <c r="B1732" s="138"/>
      <c r="C1732" s="138"/>
    </row>
    <row r="1733" spans="1:3">
      <c r="A1733" s="185"/>
      <c r="B1733" s="138"/>
      <c r="C1733" s="138"/>
    </row>
    <row r="1734" spans="1:3">
      <c r="A1734" s="185"/>
      <c r="B1734" s="138"/>
      <c r="C1734" s="138"/>
    </row>
    <row r="1735" spans="1:3">
      <c r="A1735" s="185"/>
      <c r="B1735" s="138"/>
      <c r="C1735" s="138"/>
    </row>
    <row r="1736" spans="1:3">
      <c r="A1736" s="185"/>
      <c r="B1736" s="138"/>
      <c r="C1736" s="138"/>
    </row>
    <row r="1737" spans="1:3">
      <c r="A1737" s="185"/>
      <c r="B1737" s="138"/>
      <c r="C1737" s="138"/>
    </row>
    <row r="1738" spans="1:3">
      <c r="A1738" s="185"/>
      <c r="B1738" s="138"/>
      <c r="C1738" s="138"/>
    </row>
    <row r="1739" spans="1:3">
      <c r="A1739" s="185"/>
      <c r="B1739" s="138"/>
      <c r="C1739" s="138"/>
    </row>
    <row r="1740" spans="1:3">
      <c r="A1740" s="185"/>
      <c r="B1740" s="138"/>
      <c r="C1740" s="138"/>
    </row>
    <row r="1741" spans="1:3">
      <c r="A1741" s="185"/>
      <c r="B1741" s="138"/>
      <c r="C1741" s="138"/>
    </row>
    <row r="1742" spans="1:3">
      <c r="A1742" s="185"/>
      <c r="B1742" s="138"/>
      <c r="C1742" s="138"/>
    </row>
    <row r="1743" spans="1:3">
      <c r="A1743" s="185"/>
      <c r="B1743" s="138"/>
      <c r="C1743" s="138"/>
    </row>
    <row r="1744" spans="1:3">
      <c r="A1744" s="185"/>
      <c r="B1744" s="138"/>
      <c r="C1744" s="138"/>
    </row>
    <row r="1745" spans="1:3">
      <c r="A1745" s="185"/>
      <c r="B1745" s="138"/>
      <c r="C1745" s="138"/>
    </row>
    <row r="1746" spans="1:3">
      <c r="A1746" s="185"/>
      <c r="B1746" s="138"/>
      <c r="C1746" s="138"/>
    </row>
    <row r="1747" spans="1:3">
      <c r="A1747" s="185"/>
      <c r="B1747" s="138"/>
      <c r="C1747" s="138"/>
    </row>
    <row r="1748" spans="1:3">
      <c r="A1748" s="185"/>
      <c r="B1748" s="138"/>
      <c r="C1748" s="138"/>
    </row>
    <row r="1749" spans="1:3">
      <c r="A1749" s="185"/>
      <c r="B1749" s="138"/>
      <c r="C1749" s="138"/>
    </row>
    <row r="1750" spans="1:3">
      <c r="A1750" s="185"/>
      <c r="B1750" s="138"/>
      <c r="C1750" s="138"/>
    </row>
    <row r="1751" spans="1:3">
      <c r="A1751" s="185"/>
      <c r="B1751" s="138"/>
      <c r="C1751" s="138"/>
    </row>
    <row r="1752" spans="1:3">
      <c r="A1752" s="185"/>
      <c r="B1752" s="138"/>
      <c r="C1752" s="138"/>
    </row>
    <row r="1753" spans="1:3">
      <c r="A1753" s="185"/>
      <c r="B1753" s="138"/>
      <c r="C1753" s="138"/>
    </row>
    <row r="1754" spans="1:3">
      <c r="A1754" s="185"/>
      <c r="B1754" s="138"/>
      <c r="C1754" s="138"/>
    </row>
    <row r="1755" spans="1:3">
      <c r="A1755" s="185"/>
      <c r="B1755" s="138"/>
      <c r="C1755" s="138"/>
    </row>
    <row r="1756" spans="1:3">
      <c r="A1756" s="185"/>
      <c r="B1756" s="138"/>
      <c r="C1756" s="138"/>
    </row>
    <row r="1757" spans="1:3">
      <c r="A1757" s="185"/>
      <c r="B1757" s="138"/>
      <c r="C1757" s="138"/>
    </row>
    <row r="1758" spans="1:3">
      <c r="A1758" s="185"/>
      <c r="B1758" s="138"/>
      <c r="C1758" s="138"/>
    </row>
    <row r="1759" spans="1:3">
      <c r="A1759" s="185"/>
      <c r="B1759" s="138"/>
      <c r="C1759" s="138"/>
    </row>
    <row r="1760" spans="1:3">
      <c r="A1760" s="185"/>
      <c r="B1760" s="138"/>
      <c r="C1760" s="138"/>
    </row>
    <row r="1761" spans="1:3">
      <c r="A1761" s="185"/>
      <c r="B1761" s="138"/>
      <c r="C1761" s="138"/>
    </row>
    <row r="1762" spans="1:3">
      <c r="A1762" s="185"/>
      <c r="B1762" s="138"/>
      <c r="C1762" s="138"/>
    </row>
    <row r="1763" spans="1:3">
      <c r="A1763" s="185"/>
      <c r="B1763" s="138"/>
      <c r="C1763" s="138"/>
    </row>
    <row r="1764" spans="1:3">
      <c r="A1764" s="185"/>
      <c r="B1764" s="138"/>
      <c r="C1764" s="138"/>
    </row>
    <row r="1765" spans="1:3">
      <c r="A1765" s="185"/>
      <c r="B1765" s="138"/>
      <c r="C1765" s="138"/>
    </row>
    <row r="1766" spans="1:3">
      <c r="A1766" s="185"/>
      <c r="B1766" s="138"/>
      <c r="C1766" s="138"/>
    </row>
    <row r="1767" spans="1:3">
      <c r="A1767" s="185"/>
      <c r="B1767" s="138"/>
      <c r="C1767" s="138"/>
    </row>
    <row r="1768" spans="1:3">
      <c r="A1768" s="185"/>
      <c r="B1768" s="138"/>
      <c r="C1768" s="138"/>
    </row>
    <row r="1769" spans="1:3">
      <c r="A1769" s="185"/>
      <c r="B1769" s="138"/>
      <c r="C1769" s="138"/>
    </row>
    <row r="1770" spans="1:3">
      <c r="A1770" s="185"/>
      <c r="B1770" s="138"/>
      <c r="C1770" s="138"/>
    </row>
    <row r="1771" spans="1:3">
      <c r="A1771" s="185"/>
      <c r="B1771" s="138"/>
      <c r="C1771" s="138"/>
    </row>
    <row r="1772" spans="1:3">
      <c r="A1772" s="185"/>
      <c r="B1772" s="138"/>
      <c r="C1772" s="138"/>
    </row>
    <row r="1773" spans="1:3">
      <c r="A1773" s="185"/>
      <c r="B1773" s="138"/>
      <c r="C1773" s="138"/>
    </row>
    <row r="1774" spans="1:3">
      <c r="A1774" s="185"/>
      <c r="B1774" s="138"/>
      <c r="C1774" s="138"/>
    </row>
    <row r="1775" spans="1:3">
      <c r="A1775" s="185"/>
      <c r="B1775" s="138"/>
      <c r="C1775" s="138"/>
    </row>
    <row r="1776" spans="1:3">
      <c r="A1776" s="185"/>
      <c r="B1776" s="138"/>
      <c r="C1776" s="138"/>
    </row>
    <row r="1777" spans="1:3">
      <c r="A1777" s="185"/>
      <c r="B1777" s="138"/>
      <c r="C1777" s="138"/>
    </row>
    <row r="1778" spans="1:3">
      <c r="A1778" s="185"/>
      <c r="B1778" s="138"/>
      <c r="C1778" s="138"/>
    </row>
    <row r="1779" spans="1:3">
      <c r="A1779" s="185"/>
      <c r="B1779" s="138"/>
      <c r="C1779" s="138"/>
    </row>
    <row r="1780" spans="1:3">
      <c r="A1780" s="185"/>
      <c r="B1780" s="138"/>
      <c r="C1780" s="138"/>
    </row>
    <row r="1781" spans="1:3">
      <c r="A1781" s="185"/>
      <c r="B1781" s="138"/>
      <c r="C1781" s="138"/>
    </row>
    <row r="1782" spans="1:3">
      <c r="A1782" s="185"/>
      <c r="B1782" s="138"/>
      <c r="C1782" s="138"/>
    </row>
    <row r="1783" spans="1:3">
      <c r="A1783" s="185"/>
      <c r="B1783" s="138"/>
      <c r="C1783" s="138"/>
    </row>
    <row r="1784" spans="1:3">
      <c r="A1784" s="185"/>
      <c r="B1784" s="138"/>
      <c r="C1784" s="138"/>
    </row>
    <row r="1785" spans="1:3">
      <c r="A1785" s="185"/>
      <c r="B1785" s="138"/>
      <c r="C1785" s="138"/>
    </row>
    <row r="1786" spans="1:3">
      <c r="A1786" s="185"/>
      <c r="B1786" s="138"/>
      <c r="C1786" s="138"/>
    </row>
    <row r="1787" spans="1:3">
      <c r="A1787" s="185"/>
      <c r="B1787" s="138"/>
      <c r="C1787" s="138"/>
    </row>
    <row r="1788" spans="1:3">
      <c r="A1788" s="185"/>
      <c r="B1788" s="138"/>
      <c r="C1788" s="138"/>
    </row>
    <row r="1789" spans="1:3">
      <c r="A1789" s="185"/>
      <c r="B1789" s="138"/>
      <c r="C1789" s="138"/>
    </row>
    <row r="1790" spans="1:3">
      <c r="A1790" s="185"/>
      <c r="B1790" s="138"/>
      <c r="C1790" s="138"/>
    </row>
    <row r="1791" spans="1:3">
      <c r="A1791" s="185"/>
      <c r="B1791" s="138"/>
      <c r="C1791" s="138"/>
    </row>
    <row r="1792" spans="1:3">
      <c r="A1792" s="185"/>
      <c r="B1792" s="138"/>
      <c r="C1792" s="138"/>
    </row>
    <row r="1793" spans="1:3">
      <c r="A1793" s="185"/>
      <c r="B1793" s="138"/>
      <c r="C1793" s="138"/>
    </row>
    <row r="1794" spans="1:3">
      <c r="A1794" s="185"/>
      <c r="B1794" s="138"/>
      <c r="C1794" s="138"/>
    </row>
    <row r="1795" spans="1:3">
      <c r="A1795" s="185"/>
      <c r="B1795" s="138"/>
      <c r="C1795" s="138"/>
    </row>
    <row r="1796" spans="1:3">
      <c r="A1796" s="185"/>
      <c r="B1796" s="138"/>
      <c r="C1796" s="138"/>
    </row>
    <row r="1797" spans="1:3">
      <c r="A1797" s="185"/>
      <c r="B1797" s="138"/>
      <c r="C1797" s="138"/>
    </row>
    <row r="1798" spans="1:3">
      <c r="A1798" s="185"/>
      <c r="B1798" s="138"/>
      <c r="C1798" s="138"/>
    </row>
    <row r="1799" spans="1:3">
      <c r="A1799" s="185"/>
      <c r="B1799" s="138"/>
      <c r="C1799" s="138"/>
    </row>
    <row r="1800" spans="1:3">
      <c r="A1800" s="185"/>
      <c r="B1800" s="138"/>
      <c r="C1800" s="138"/>
    </row>
    <row r="1801" spans="1:3">
      <c r="A1801" s="185"/>
      <c r="B1801" s="138"/>
      <c r="C1801" s="138"/>
    </row>
    <row r="1802" spans="1:3">
      <c r="A1802" s="185"/>
      <c r="B1802" s="138"/>
      <c r="C1802" s="138"/>
    </row>
    <row r="1803" spans="1:3">
      <c r="A1803" s="185"/>
      <c r="B1803" s="138"/>
      <c r="C1803" s="138"/>
    </row>
    <row r="1804" spans="1:3">
      <c r="A1804" s="185"/>
      <c r="B1804" s="138"/>
      <c r="C1804" s="138"/>
    </row>
    <row r="1805" spans="1:3">
      <c r="A1805" s="185"/>
      <c r="B1805" s="138"/>
      <c r="C1805" s="138"/>
    </row>
    <row r="1806" spans="1:3">
      <c r="A1806" s="185"/>
      <c r="B1806" s="138"/>
      <c r="C1806" s="138"/>
    </row>
    <row r="1807" spans="1:3">
      <c r="A1807" s="185"/>
      <c r="B1807" s="138"/>
      <c r="C1807" s="138"/>
    </row>
    <row r="1808" spans="1:3">
      <c r="A1808" s="185"/>
      <c r="B1808" s="138"/>
      <c r="C1808" s="138"/>
    </row>
    <row r="1809" spans="1:3">
      <c r="A1809" s="185"/>
      <c r="B1809" s="138"/>
      <c r="C1809" s="138"/>
    </row>
    <row r="1810" spans="1:3">
      <c r="A1810" s="185"/>
      <c r="B1810" s="138"/>
      <c r="C1810" s="138"/>
    </row>
    <row r="1811" spans="1:3">
      <c r="A1811" s="185"/>
      <c r="B1811" s="138"/>
      <c r="C1811" s="138"/>
    </row>
    <row r="1812" spans="1:3">
      <c r="A1812" s="185"/>
      <c r="B1812" s="138"/>
      <c r="C1812" s="138"/>
    </row>
    <row r="1813" spans="1:3">
      <c r="A1813" s="185"/>
      <c r="B1813" s="138"/>
      <c r="C1813" s="138"/>
    </row>
    <row r="1814" spans="1:3">
      <c r="A1814" s="185"/>
      <c r="B1814" s="138"/>
      <c r="C1814" s="138"/>
    </row>
    <row r="1815" spans="1:3">
      <c r="A1815" s="185"/>
      <c r="B1815" s="138"/>
      <c r="C1815" s="138"/>
    </row>
    <row r="1816" spans="1:3">
      <c r="A1816" s="185"/>
      <c r="B1816" s="138"/>
      <c r="C1816" s="138"/>
    </row>
    <row r="1817" spans="1:3">
      <c r="A1817" s="185"/>
      <c r="B1817" s="138"/>
      <c r="C1817" s="138"/>
    </row>
    <row r="1818" spans="1:3">
      <c r="A1818" s="185"/>
      <c r="B1818" s="138"/>
      <c r="C1818" s="138"/>
    </row>
    <row r="1819" spans="1:3">
      <c r="A1819" s="185"/>
      <c r="B1819" s="138"/>
      <c r="C1819" s="138"/>
    </row>
    <row r="1820" spans="1:3">
      <c r="A1820" s="185"/>
      <c r="B1820" s="138"/>
      <c r="C1820" s="138"/>
    </row>
    <row r="1821" spans="1:3">
      <c r="A1821" s="185"/>
      <c r="B1821" s="138"/>
      <c r="C1821" s="138"/>
    </row>
    <row r="1822" spans="1:3">
      <c r="A1822" s="185"/>
      <c r="B1822" s="138"/>
      <c r="C1822" s="138"/>
    </row>
    <row r="1823" spans="1:3">
      <c r="A1823" s="185"/>
      <c r="B1823" s="138"/>
      <c r="C1823" s="138"/>
    </row>
    <row r="1824" spans="1:3">
      <c r="A1824" s="185"/>
      <c r="B1824" s="138"/>
      <c r="C1824" s="138"/>
    </row>
    <row r="1825" spans="1:3">
      <c r="A1825" s="185"/>
      <c r="B1825" s="138"/>
      <c r="C1825" s="138"/>
    </row>
    <row r="1826" spans="1:3">
      <c r="A1826" s="185"/>
      <c r="B1826" s="138"/>
      <c r="C1826" s="138"/>
    </row>
    <row r="1827" spans="1:3">
      <c r="A1827" s="185"/>
      <c r="B1827" s="138"/>
      <c r="C1827" s="138"/>
    </row>
    <row r="1828" spans="1:3">
      <c r="A1828" s="185"/>
      <c r="B1828" s="138"/>
      <c r="C1828" s="138"/>
    </row>
    <row r="1829" spans="1:3">
      <c r="A1829" s="185"/>
      <c r="B1829" s="138"/>
      <c r="C1829" s="138"/>
    </row>
    <row r="1830" spans="1:3">
      <c r="A1830" s="185"/>
      <c r="B1830" s="138"/>
      <c r="C1830" s="138"/>
    </row>
    <row r="1831" spans="1:3">
      <c r="A1831" s="185"/>
      <c r="B1831" s="138"/>
      <c r="C1831" s="138"/>
    </row>
    <row r="1832" spans="1:3">
      <c r="A1832" s="185"/>
      <c r="B1832" s="138"/>
      <c r="C1832" s="138"/>
    </row>
    <row r="1833" spans="1:3">
      <c r="A1833" s="185"/>
      <c r="B1833" s="138"/>
      <c r="C1833" s="138"/>
    </row>
    <row r="1834" spans="1:3">
      <c r="A1834" s="185"/>
      <c r="B1834" s="138"/>
      <c r="C1834" s="138"/>
    </row>
    <row r="1835" spans="1:3">
      <c r="A1835" s="185"/>
      <c r="B1835" s="138"/>
      <c r="C1835" s="138"/>
    </row>
    <row r="1836" spans="1:3">
      <c r="A1836" s="185"/>
      <c r="B1836" s="138"/>
      <c r="C1836" s="138"/>
    </row>
    <row r="1837" spans="1:3">
      <c r="A1837" s="185"/>
      <c r="B1837" s="138"/>
      <c r="C1837" s="138"/>
    </row>
    <row r="1838" spans="1:3">
      <c r="A1838" s="185"/>
      <c r="B1838" s="138"/>
      <c r="C1838" s="138"/>
    </row>
    <row r="1839" spans="1:3">
      <c r="A1839" s="185"/>
      <c r="B1839" s="138"/>
      <c r="C1839" s="138"/>
    </row>
    <row r="1840" spans="1:3">
      <c r="A1840" s="185"/>
      <c r="B1840" s="138"/>
      <c r="C1840" s="138"/>
    </row>
    <row r="1841" spans="1:3">
      <c r="A1841" s="185"/>
      <c r="B1841" s="138"/>
      <c r="C1841" s="138"/>
    </row>
    <row r="1842" spans="1:3">
      <c r="A1842" s="185"/>
      <c r="B1842" s="138"/>
      <c r="C1842" s="138"/>
    </row>
    <row r="1843" spans="1:3">
      <c r="A1843" s="185"/>
      <c r="B1843" s="138"/>
      <c r="C1843" s="138"/>
    </row>
    <row r="1844" spans="1:3">
      <c r="A1844" s="185"/>
      <c r="B1844" s="138"/>
      <c r="C1844" s="138"/>
    </row>
    <row r="1845" spans="1:3">
      <c r="A1845" s="185"/>
      <c r="B1845" s="138"/>
      <c r="C1845" s="138"/>
    </row>
    <row r="1846" spans="1:3">
      <c r="A1846" s="185"/>
      <c r="B1846" s="138"/>
      <c r="C1846" s="138"/>
    </row>
    <row r="1847" spans="1:3">
      <c r="A1847" s="185"/>
      <c r="B1847" s="138"/>
      <c r="C1847" s="138"/>
    </row>
    <row r="1848" spans="1:3">
      <c r="A1848" s="185"/>
      <c r="B1848" s="138"/>
      <c r="C1848" s="138"/>
    </row>
    <row r="1849" spans="1:3">
      <c r="A1849" s="185"/>
      <c r="B1849" s="138"/>
      <c r="C1849" s="138"/>
    </row>
    <row r="1850" spans="1:3">
      <c r="A1850" s="185"/>
      <c r="B1850" s="138"/>
      <c r="C1850" s="138"/>
    </row>
    <row r="1851" spans="1:3">
      <c r="A1851" s="185"/>
      <c r="B1851" s="138"/>
      <c r="C1851" s="138"/>
    </row>
    <row r="1852" spans="1:3">
      <c r="A1852" s="185"/>
      <c r="B1852" s="138"/>
      <c r="C1852" s="138"/>
    </row>
    <row r="1853" spans="1:3">
      <c r="A1853" s="185"/>
      <c r="B1853" s="138"/>
      <c r="C1853" s="138"/>
    </row>
    <row r="1854" spans="1:3">
      <c r="A1854" s="185"/>
      <c r="B1854" s="138"/>
      <c r="C1854" s="138"/>
    </row>
    <row r="1855" spans="1:3">
      <c r="A1855" s="185"/>
      <c r="B1855" s="138"/>
      <c r="C1855" s="138"/>
    </row>
    <row r="1856" spans="1:3">
      <c r="A1856" s="185"/>
      <c r="B1856" s="138"/>
      <c r="C1856" s="138"/>
    </row>
    <row r="1857" spans="1:3">
      <c r="A1857" s="185"/>
      <c r="B1857" s="138"/>
      <c r="C1857" s="138"/>
    </row>
    <row r="1858" spans="1:3">
      <c r="A1858" s="185"/>
      <c r="B1858" s="138"/>
      <c r="C1858" s="138"/>
    </row>
    <row r="1859" spans="1:3">
      <c r="A1859" s="185"/>
      <c r="B1859" s="138"/>
      <c r="C1859" s="138"/>
    </row>
    <row r="1860" spans="1:3">
      <c r="A1860" s="185"/>
      <c r="B1860" s="138"/>
      <c r="C1860" s="138"/>
    </row>
    <row r="1861" spans="1:3">
      <c r="A1861" s="185"/>
      <c r="B1861" s="138"/>
      <c r="C1861" s="138"/>
    </row>
    <row r="1862" spans="1:3">
      <c r="A1862" s="185"/>
      <c r="B1862" s="138"/>
      <c r="C1862" s="138"/>
    </row>
    <row r="1863" spans="1:3">
      <c r="A1863" s="185"/>
      <c r="B1863" s="138"/>
      <c r="C1863" s="138"/>
    </row>
    <row r="1864" spans="1:3">
      <c r="A1864" s="185"/>
      <c r="B1864" s="138"/>
      <c r="C1864" s="138"/>
    </row>
    <row r="1865" spans="1:3">
      <c r="A1865" s="185"/>
      <c r="B1865" s="138"/>
      <c r="C1865" s="138"/>
    </row>
    <row r="1866" spans="1:3">
      <c r="A1866" s="185"/>
      <c r="B1866" s="138"/>
      <c r="C1866" s="138"/>
    </row>
    <row r="1867" spans="1:3">
      <c r="A1867" s="185"/>
      <c r="B1867" s="138"/>
      <c r="C1867" s="138"/>
    </row>
    <row r="1868" spans="1:3">
      <c r="A1868" s="185"/>
      <c r="B1868" s="138"/>
      <c r="C1868" s="138"/>
    </row>
    <row r="1869" spans="1:3">
      <c r="A1869" s="185"/>
      <c r="B1869" s="138"/>
      <c r="C1869" s="138"/>
    </row>
    <row r="1870" spans="1:3">
      <c r="A1870" s="185"/>
      <c r="B1870" s="138"/>
      <c r="C1870" s="138"/>
    </row>
    <row r="1871" spans="1:3">
      <c r="A1871" s="185"/>
      <c r="B1871" s="138"/>
      <c r="C1871" s="138"/>
    </row>
    <row r="1872" spans="1:3">
      <c r="A1872" s="185"/>
      <c r="B1872" s="138"/>
      <c r="C1872" s="138"/>
    </row>
    <row r="1873" spans="1:3">
      <c r="A1873" s="185"/>
      <c r="B1873" s="138"/>
      <c r="C1873" s="138"/>
    </row>
    <row r="1874" spans="1:3">
      <c r="A1874" s="185"/>
      <c r="B1874" s="138"/>
      <c r="C1874" s="138"/>
    </row>
    <row r="1875" spans="1:3">
      <c r="A1875" s="185"/>
      <c r="B1875" s="138"/>
      <c r="C1875" s="138"/>
    </row>
    <row r="1876" spans="1:3">
      <c r="A1876" s="185"/>
      <c r="B1876" s="138"/>
      <c r="C1876" s="138"/>
    </row>
    <row r="1877" spans="1:3">
      <c r="A1877" s="185"/>
      <c r="B1877" s="138"/>
      <c r="C1877" s="138"/>
    </row>
    <row r="1878" spans="1:3">
      <c r="A1878" s="185"/>
      <c r="B1878" s="138"/>
      <c r="C1878" s="138"/>
    </row>
    <row r="1879" spans="1:3">
      <c r="A1879" s="185"/>
      <c r="B1879" s="138"/>
      <c r="C1879" s="138"/>
    </row>
    <row r="1880" spans="1:3">
      <c r="A1880" s="185"/>
      <c r="B1880" s="138"/>
      <c r="C1880" s="138"/>
    </row>
    <row r="1881" spans="1:3">
      <c r="A1881" s="185"/>
      <c r="B1881" s="138"/>
      <c r="C1881" s="138"/>
    </row>
    <row r="1882" spans="1:3">
      <c r="A1882" s="185"/>
      <c r="B1882" s="138"/>
      <c r="C1882" s="138"/>
    </row>
    <row r="1883" spans="1:3">
      <c r="A1883" s="185"/>
      <c r="B1883" s="138"/>
      <c r="C1883" s="138"/>
    </row>
    <row r="1884" spans="1:3">
      <c r="A1884" s="185"/>
      <c r="B1884" s="138"/>
      <c r="C1884" s="138"/>
    </row>
    <row r="1885" spans="1:3">
      <c r="A1885" s="185"/>
      <c r="B1885" s="138"/>
      <c r="C1885" s="138"/>
    </row>
    <row r="1886" spans="1:3">
      <c r="A1886" s="185"/>
      <c r="B1886" s="138"/>
      <c r="C1886" s="138"/>
    </row>
    <row r="1887" spans="1:3">
      <c r="A1887" s="185"/>
      <c r="B1887" s="138"/>
      <c r="C1887" s="138"/>
    </row>
    <row r="1888" spans="1:3">
      <c r="A1888" s="185"/>
      <c r="B1888" s="138"/>
      <c r="C1888" s="138"/>
    </row>
    <row r="1889" spans="1:3">
      <c r="A1889" s="185"/>
      <c r="B1889" s="138"/>
      <c r="C1889" s="138"/>
    </row>
    <row r="1890" spans="1:3">
      <c r="A1890" s="185"/>
      <c r="B1890" s="138"/>
      <c r="C1890" s="138"/>
    </row>
    <row r="1891" spans="1:3">
      <c r="A1891" s="185"/>
      <c r="B1891" s="138"/>
      <c r="C1891" s="138"/>
    </row>
    <row r="1892" spans="1:3">
      <c r="A1892" s="185"/>
      <c r="B1892" s="138"/>
      <c r="C1892" s="138"/>
    </row>
    <row r="1893" spans="1:3">
      <c r="A1893" s="185"/>
      <c r="B1893" s="138"/>
      <c r="C1893" s="138"/>
    </row>
    <row r="1894" spans="1:3">
      <c r="A1894" s="185"/>
      <c r="B1894" s="138"/>
      <c r="C1894" s="138"/>
    </row>
    <row r="1895" spans="1:3">
      <c r="A1895" s="185"/>
      <c r="B1895" s="138"/>
      <c r="C1895" s="138"/>
    </row>
    <row r="1896" spans="1:3">
      <c r="A1896" s="185"/>
      <c r="B1896" s="138"/>
      <c r="C1896" s="138"/>
    </row>
    <row r="1897" spans="1:3">
      <c r="A1897" s="185"/>
      <c r="B1897" s="138"/>
      <c r="C1897" s="138"/>
    </row>
    <row r="1898" spans="1:3">
      <c r="A1898" s="185"/>
      <c r="B1898" s="138"/>
      <c r="C1898" s="138"/>
    </row>
    <row r="1899" spans="1:3">
      <c r="A1899" s="185"/>
      <c r="B1899" s="138"/>
      <c r="C1899" s="138"/>
    </row>
    <row r="1900" spans="1:3">
      <c r="A1900" s="185"/>
      <c r="B1900" s="138"/>
      <c r="C1900" s="138"/>
    </row>
    <row r="1901" spans="1:3">
      <c r="A1901" s="185"/>
      <c r="B1901" s="138"/>
      <c r="C1901" s="138"/>
    </row>
    <row r="1902" spans="1:3">
      <c r="A1902" s="185"/>
      <c r="B1902" s="138"/>
      <c r="C1902" s="138"/>
    </row>
    <row r="1903" spans="1:3">
      <c r="A1903" s="185"/>
      <c r="B1903" s="138"/>
      <c r="C1903" s="138"/>
    </row>
    <row r="1904" spans="1:3">
      <c r="A1904" s="185"/>
      <c r="B1904" s="138"/>
      <c r="C1904" s="138"/>
    </row>
    <row r="1905" spans="1:3">
      <c r="A1905" s="185"/>
      <c r="B1905" s="138"/>
      <c r="C1905" s="138"/>
    </row>
    <row r="1906" spans="1:3">
      <c r="A1906" s="185"/>
      <c r="B1906" s="138"/>
      <c r="C1906" s="138"/>
    </row>
    <row r="1907" spans="1:3">
      <c r="A1907" s="185"/>
      <c r="B1907" s="138"/>
      <c r="C1907" s="138"/>
    </row>
    <row r="1908" spans="1:3">
      <c r="A1908" s="185"/>
      <c r="B1908" s="138"/>
      <c r="C1908" s="138"/>
    </row>
    <row r="1909" spans="1:3">
      <c r="A1909" s="185"/>
      <c r="B1909" s="138"/>
      <c r="C1909" s="138"/>
    </row>
    <row r="1910" spans="1:3">
      <c r="A1910" s="185"/>
      <c r="B1910" s="138"/>
      <c r="C1910" s="138"/>
    </row>
    <row r="1911" spans="1:3">
      <c r="A1911" s="185"/>
      <c r="B1911" s="138"/>
      <c r="C1911" s="138"/>
    </row>
    <row r="1912" spans="1:3">
      <c r="A1912" s="185"/>
      <c r="B1912" s="138"/>
      <c r="C1912" s="138"/>
    </row>
    <row r="1913" spans="1:3">
      <c r="A1913" s="185"/>
      <c r="B1913" s="138"/>
      <c r="C1913" s="138"/>
    </row>
    <row r="1914" spans="1:3">
      <c r="A1914" s="185"/>
      <c r="B1914" s="138"/>
      <c r="C1914" s="138"/>
    </row>
    <row r="1915" spans="1:3">
      <c r="A1915" s="185"/>
      <c r="B1915" s="138"/>
      <c r="C1915" s="138"/>
    </row>
    <row r="1916" spans="1:3">
      <c r="A1916" s="185"/>
      <c r="B1916" s="138"/>
      <c r="C1916" s="138"/>
    </row>
    <row r="1917" spans="1:3">
      <c r="A1917" s="185"/>
      <c r="B1917" s="138"/>
      <c r="C1917" s="138"/>
    </row>
    <row r="1918" spans="1:3">
      <c r="A1918" s="185"/>
      <c r="B1918" s="138"/>
      <c r="C1918" s="138"/>
    </row>
    <row r="1919" spans="1:3">
      <c r="A1919" s="185"/>
      <c r="B1919" s="138"/>
      <c r="C1919" s="138"/>
    </row>
    <row r="1920" spans="1:3">
      <c r="A1920" s="185"/>
      <c r="B1920" s="138"/>
      <c r="C1920" s="138"/>
    </row>
    <row r="1921" spans="1:3">
      <c r="A1921" s="185"/>
      <c r="B1921" s="138"/>
      <c r="C1921" s="138"/>
    </row>
    <row r="1922" spans="1:3">
      <c r="A1922" s="185"/>
      <c r="B1922" s="138"/>
      <c r="C1922" s="138"/>
    </row>
    <row r="1923" spans="1:3">
      <c r="A1923" s="185"/>
      <c r="B1923" s="138"/>
      <c r="C1923" s="138"/>
    </row>
    <row r="1924" spans="1:3">
      <c r="A1924" s="185"/>
      <c r="B1924" s="138"/>
      <c r="C1924" s="138"/>
    </row>
    <row r="1925" spans="1:3">
      <c r="A1925" s="185"/>
      <c r="B1925" s="138"/>
      <c r="C1925" s="138"/>
    </row>
    <row r="1926" spans="1:3">
      <c r="A1926" s="185"/>
      <c r="B1926" s="138"/>
      <c r="C1926" s="138"/>
    </row>
    <row r="1927" spans="1:3">
      <c r="A1927" s="185"/>
      <c r="B1927" s="138"/>
      <c r="C1927" s="138"/>
    </row>
    <row r="1928" spans="1:3">
      <c r="A1928" s="185"/>
      <c r="B1928" s="138"/>
      <c r="C1928" s="138"/>
    </row>
    <row r="1929" spans="1:3">
      <c r="A1929" s="185"/>
      <c r="B1929" s="138"/>
      <c r="C1929" s="138"/>
    </row>
    <row r="1930" spans="1:3">
      <c r="A1930" s="185"/>
      <c r="B1930" s="138"/>
      <c r="C1930" s="138"/>
    </row>
    <row r="1931" spans="1:3">
      <c r="A1931" s="185"/>
      <c r="B1931" s="138"/>
      <c r="C1931" s="138"/>
    </row>
    <row r="1932" spans="1:3">
      <c r="A1932" s="185"/>
      <c r="B1932" s="138"/>
      <c r="C1932" s="138"/>
    </row>
    <row r="1933" spans="1:3">
      <c r="A1933" s="185"/>
      <c r="B1933" s="138"/>
      <c r="C1933" s="138"/>
    </row>
    <row r="1934" spans="1:3">
      <c r="A1934" s="185"/>
      <c r="B1934" s="138"/>
      <c r="C1934" s="138"/>
    </row>
    <row r="1935" spans="1:3">
      <c r="A1935" s="185"/>
      <c r="B1935" s="138"/>
      <c r="C1935" s="138"/>
    </row>
    <row r="1936" spans="1:3">
      <c r="A1936" s="185"/>
      <c r="B1936" s="138"/>
      <c r="C1936" s="138"/>
    </row>
    <row r="1937" spans="1:3">
      <c r="A1937" s="185"/>
      <c r="B1937" s="138"/>
      <c r="C1937" s="138"/>
    </row>
    <row r="1938" spans="1:3">
      <c r="A1938" s="185"/>
      <c r="B1938" s="138"/>
      <c r="C1938" s="138"/>
    </row>
    <row r="1939" spans="1:3">
      <c r="A1939" s="185"/>
      <c r="B1939" s="138"/>
      <c r="C1939" s="138"/>
    </row>
    <row r="1940" spans="1:3">
      <c r="A1940" s="185"/>
      <c r="B1940" s="138"/>
      <c r="C1940" s="138"/>
    </row>
    <row r="1941" spans="1:3">
      <c r="A1941" s="185"/>
      <c r="B1941" s="138"/>
      <c r="C1941" s="138"/>
    </row>
    <row r="1942" spans="1:3">
      <c r="A1942" s="185"/>
      <c r="B1942" s="138"/>
      <c r="C1942" s="138"/>
    </row>
    <row r="1943" spans="1:3">
      <c r="A1943" s="185"/>
      <c r="B1943" s="138"/>
      <c r="C1943" s="138"/>
    </row>
    <row r="1944" spans="1:3">
      <c r="A1944" s="185"/>
      <c r="B1944" s="138"/>
      <c r="C1944" s="138"/>
    </row>
    <row r="1945" spans="1:3">
      <c r="A1945" s="185"/>
      <c r="B1945" s="138"/>
      <c r="C1945" s="138"/>
    </row>
    <row r="1946" spans="1:3">
      <c r="A1946" s="185"/>
      <c r="B1946" s="138"/>
      <c r="C1946" s="138"/>
    </row>
    <row r="1947" spans="1:3">
      <c r="A1947" s="185"/>
      <c r="B1947" s="138"/>
      <c r="C1947" s="138"/>
    </row>
    <row r="1948" spans="1:3">
      <c r="A1948" s="185"/>
      <c r="B1948" s="138"/>
      <c r="C1948" s="138"/>
    </row>
    <row r="1949" spans="1:3">
      <c r="A1949" s="185"/>
      <c r="B1949" s="138"/>
      <c r="C1949" s="138"/>
    </row>
    <row r="1950" spans="1:3">
      <c r="A1950" s="185"/>
      <c r="B1950" s="138"/>
      <c r="C1950" s="138"/>
    </row>
    <row r="1951" spans="1:3">
      <c r="A1951" s="185"/>
      <c r="B1951" s="138"/>
      <c r="C1951" s="138"/>
    </row>
    <row r="1952" spans="1:3">
      <c r="A1952" s="185"/>
      <c r="B1952" s="138"/>
      <c r="C1952" s="138"/>
    </row>
    <row r="1953" spans="1:3">
      <c r="A1953" s="185"/>
      <c r="B1953" s="138"/>
      <c r="C1953" s="138"/>
    </row>
    <row r="1954" spans="1:3">
      <c r="A1954" s="185"/>
      <c r="B1954" s="138"/>
      <c r="C1954" s="138"/>
    </row>
    <row r="1955" spans="1:3">
      <c r="A1955" s="185"/>
      <c r="B1955" s="138"/>
      <c r="C1955" s="138"/>
    </row>
    <row r="1956" spans="1:3">
      <c r="A1956" s="185"/>
      <c r="B1956" s="138"/>
      <c r="C1956" s="138"/>
    </row>
    <row r="1957" spans="1:3">
      <c r="A1957" s="185"/>
      <c r="B1957" s="138"/>
      <c r="C1957" s="138"/>
    </row>
    <row r="1958" spans="1:3">
      <c r="A1958" s="185"/>
      <c r="B1958" s="138"/>
      <c r="C1958" s="138"/>
    </row>
    <row r="1959" spans="1:3">
      <c r="A1959" s="185"/>
      <c r="B1959" s="138"/>
      <c r="C1959" s="138"/>
    </row>
    <row r="1960" spans="1:3">
      <c r="A1960" s="185"/>
      <c r="B1960" s="138"/>
      <c r="C1960" s="138"/>
    </row>
    <row r="1961" spans="1:3">
      <c r="A1961" s="185"/>
      <c r="B1961" s="138"/>
      <c r="C1961" s="138"/>
    </row>
    <row r="1962" spans="1:3">
      <c r="A1962" s="185"/>
      <c r="B1962" s="138"/>
      <c r="C1962" s="138"/>
    </row>
    <row r="1963" spans="1:3">
      <c r="A1963" s="185"/>
      <c r="B1963" s="138"/>
      <c r="C1963" s="138"/>
    </row>
    <row r="1964" spans="1:3">
      <c r="A1964" s="185"/>
      <c r="B1964" s="138"/>
      <c r="C1964" s="138"/>
    </row>
    <row r="1965" spans="1:3">
      <c r="A1965" s="185"/>
      <c r="B1965" s="138"/>
      <c r="C1965" s="138"/>
    </row>
    <row r="1966" spans="1:3">
      <c r="A1966" s="185"/>
      <c r="B1966" s="138"/>
      <c r="C1966" s="138"/>
    </row>
    <row r="1967" spans="1:3">
      <c r="A1967" s="185"/>
      <c r="B1967" s="138"/>
      <c r="C1967" s="138"/>
    </row>
    <row r="1968" spans="1:3">
      <c r="A1968" s="185"/>
      <c r="B1968" s="138"/>
      <c r="C1968" s="138"/>
    </row>
    <row r="1969" spans="1:3">
      <c r="A1969" s="185"/>
      <c r="B1969" s="138"/>
      <c r="C1969" s="138"/>
    </row>
    <row r="1970" spans="1:3">
      <c r="A1970" s="185"/>
      <c r="B1970" s="138"/>
      <c r="C1970" s="138"/>
    </row>
    <row r="1971" spans="1:3">
      <c r="A1971" s="185"/>
      <c r="B1971" s="138"/>
      <c r="C1971" s="138"/>
    </row>
    <row r="1972" spans="1:3">
      <c r="A1972" s="185"/>
      <c r="B1972" s="138"/>
      <c r="C1972" s="138"/>
    </row>
    <row r="1973" spans="1:3">
      <c r="A1973" s="185"/>
      <c r="B1973" s="138"/>
      <c r="C1973" s="13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G31"/>
  <sheetViews>
    <sheetView workbookViewId="0"/>
  </sheetViews>
  <sheetFormatPr baseColWidth="10" defaultColWidth="12.6640625" defaultRowHeight="15.75" customHeight="1"/>
  <sheetData>
    <row r="1" spans="1:7" ht="15.75" customHeight="1">
      <c r="A1" s="7" t="s">
        <v>1658</v>
      </c>
      <c r="B1" s="7"/>
      <c r="C1" s="7" t="s">
        <v>1</v>
      </c>
    </row>
    <row r="2" spans="1:7" ht="15.75" customHeight="1">
      <c r="A2" s="29" t="s">
        <v>1741</v>
      </c>
      <c r="B2" s="29"/>
      <c r="C2" s="29">
        <v>6729</v>
      </c>
      <c r="D2" s="29"/>
    </row>
    <row r="3" spans="1:7" ht="15.75" customHeight="1">
      <c r="A3" s="29" t="s">
        <v>1739</v>
      </c>
      <c r="B3" s="29"/>
      <c r="C3" s="29">
        <v>189</v>
      </c>
      <c r="D3" s="29"/>
      <c r="F3" s="5"/>
      <c r="G3" s="51"/>
    </row>
    <row r="4" spans="1:7" ht="15.75" customHeight="1">
      <c r="A4" s="29" t="s">
        <v>1742</v>
      </c>
      <c r="B4" s="29"/>
      <c r="C4" s="29">
        <v>189</v>
      </c>
      <c r="D4" s="29"/>
      <c r="F4" s="5"/>
      <c r="G4" s="51"/>
    </row>
    <row r="5" spans="1:7" ht="15.75" customHeight="1">
      <c r="A5" s="29" t="s">
        <v>1743</v>
      </c>
      <c r="B5" s="29"/>
      <c r="C5" s="29">
        <v>663</v>
      </c>
      <c r="D5" s="29"/>
      <c r="F5" s="5"/>
      <c r="G5" s="51"/>
    </row>
    <row r="6" spans="1:7" ht="15.75" customHeight="1">
      <c r="A6" s="29" t="s">
        <v>1744</v>
      </c>
      <c r="B6" s="29"/>
      <c r="C6" s="29">
        <v>6675</v>
      </c>
      <c r="D6" s="29"/>
      <c r="F6" s="5"/>
      <c r="G6" s="51"/>
    </row>
    <row r="7" spans="1:7" ht="15.75" customHeight="1">
      <c r="A7" s="29" t="s">
        <v>1745</v>
      </c>
      <c r="B7" s="29"/>
      <c r="C7" s="29">
        <v>5458</v>
      </c>
      <c r="D7" s="29"/>
      <c r="F7" s="5"/>
      <c r="G7" s="51"/>
    </row>
    <row r="8" spans="1:7" ht="15.75" customHeight="1">
      <c r="A8" s="29" t="s">
        <v>1748</v>
      </c>
      <c r="B8" s="29"/>
      <c r="C8" s="29">
        <v>2345</v>
      </c>
      <c r="D8" s="29"/>
      <c r="F8" s="5"/>
      <c r="G8" s="51"/>
    </row>
    <row r="9" spans="1:7" ht="15.75" customHeight="1">
      <c r="A9" s="29" t="s">
        <v>1750</v>
      </c>
      <c r="B9" s="29"/>
      <c r="C9" s="29">
        <v>7157</v>
      </c>
      <c r="D9" s="29"/>
      <c r="F9" s="5"/>
      <c r="G9" s="51"/>
    </row>
    <row r="10" spans="1:7" ht="15.75" customHeight="1">
      <c r="A10" s="86" t="s">
        <v>1752</v>
      </c>
      <c r="B10" s="29"/>
      <c r="C10" s="29">
        <v>986</v>
      </c>
      <c r="D10" s="29"/>
      <c r="E10" s="5"/>
      <c r="F10" s="5"/>
      <c r="G10" s="51"/>
    </row>
    <row r="11" spans="1:7" ht="15.75" customHeight="1">
      <c r="A11" s="86" t="s">
        <v>1746</v>
      </c>
      <c r="B11" s="29"/>
      <c r="C11" s="29">
        <v>986</v>
      </c>
      <c r="D11" s="29"/>
      <c r="F11" s="5"/>
      <c r="G11" s="51"/>
    </row>
    <row r="12" spans="1:7" ht="15.75" customHeight="1">
      <c r="A12" s="29" t="s">
        <v>1747</v>
      </c>
      <c r="B12" s="29"/>
      <c r="C12" s="29">
        <v>7083</v>
      </c>
      <c r="D12" s="29"/>
      <c r="F12" s="5"/>
      <c r="G12" s="51"/>
    </row>
    <row r="13" spans="1:7" ht="15.75" customHeight="1">
      <c r="A13" s="29" t="s">
        <v>1749</v>
      </c>
      <c r="B13" s="29"/>
      <c r="C13" s="29">
        <v>5458</v>
      </c>
      <c r="D13" s="29"/>
      <c r="F13" s="5"/>
      <c r="G13" s="51"/>
    </row>
    <row r="14" spans="1:7" ht="15.75" customHeight="1">
      <c r="A14" s="29" t="s">
        <v>1751</v>
      </c>
      <c r="B14" s="29"/>
      <c r="C14" s="29">
        <v>5458</v>
      </c>
      <c r="D14" s="29"/>
    </row>
    <row r="15" spans="1:7" ht="15.75" customHeight="1">
      <c r="A15" s="29" t="s">
        <v>1753</v>
      </c>
      <c r="B15" s="29"/>
      <c r="C15" s="29">
        <v>6927</v>
      </c>
      <c r="D15" s="29"/>
    </row>
    <row r="16" spans="1:7" ht="15.75" customHeight="1">
      <c r="A16" s="29" t="s">
        <v>1754</v>
      </c>
      <c r="B16" s="29"/>
      <c r="C16" s="29">
        <v>6675</v>
      </c>
      <c r="D16" s="29"/>
    </row>
    <row r="17" spans="1:4" ht="15.75" customHeight="1">
      <c r="A17" s="29" t="s">
        <v>1755</v>
      </c>
      <c r="B17" s="29"/>
      <c r="C17" s="29">
        <v>8486</v>
      </c>
      <c r="D17" s="29"/>
    </row>
    <row r="18" spans="1:4" ht="15.75" customHeight="1">
      <c r="A18" s="29" t="s">
        <v>1761</v>
      </c>
      <c r="B18" s="29"/>
      <c r="C18" s="29">
        <v>5125</v>
      </c>
      <c r="D18" s="29"/>
    </row>
    <row r="19" spans="1:4" ht="15.75" customHeight="1">
      <c r="A19" s="29" t="s">
        <v>1756</v>
      </c>
      <c r="B19" s="29"/>
      <c r="C19" s="29">
        <v>8199</v>
      </c>
      <c r="D19" s="29"/>
    </row>
    <row r="20" spans="1:4" ht="15.75" customHeight="1">
      <c r="A20" s="29" t="s">
        <v>1757</v>
      </c>
      <c r="B20" s="29"/>
      <c r="C20" s="29">
        <v>2345</v>
      </c>
      <c r="D20" s="29"/>
    </row>
    <row r="21" spans="1:4" ht="15.75" customHeight="1">
      <c r="A21" s="29" t="s">
        <v>1758</v>
      </c>
      <c r="B21" s="29"/>
      <c r="C21" s="29">
        <v>2345</v>
      </c>
      <c r="D21" s="29"/>
    </row>
    <row r="22" spans="1:4" ht="15.75" customHeight="1">
      <c r="A22" s="29" t="s">
        <v>1759</v>
      </c>
      <c r="B22" s="29"/>
      <c r="C22" s="29">
        <v>6671</v>
      </c>
      <c r="D22" s="29"/>
    </row>
    <row r="23" spans="1:4" ht="15.75" customHeight="1">
      <c r="A23" s="29" t="s">
        <v>1760</v>
      </c>
      <c r="B23" s="29"/>
      <c r="C23" s="29">
        <v>6924</v>
      </c>
      <c r="D23" s="29"/>
    </row>
    <row r="24" spans="1:4" ht="15.75" customHeight="1">
      <c r="A24" s="29" t="s">
        <v>1762</v>
      </c>
      <c r="B24" s="29"/>
      <c r="C24" s="29">
        <v>6668</v>
      </c>
      <c r="D24" s="29"/>
    </row>
    <row r="25" spans="1:4" ht="15.75" customHeight="1">
      <c r="A25" s="29" t="s">
        <v>1763</v>
      </c>
      <c r="B25" s="29"/>
      <c r="C25" s="29">
        <v>7100</v>
      </c>
      <c r="D25" s="29"/>
    </row>
    <row r="26" spans="1:4" ht="15.75" customHeight="1">
      <c r="A26" s="29" t="s">
        <v>1764</v>
      </c>
      <c r="B26" s="29"/>
      <c r="C26" s="29">
        <v>7142</v>
      </c>
      <c r="D26" s="29"/>
    </row>
    <row r="27" spans="1:4" ht="15.75" customHeight="1">
      <c r="A27" s="29" t="s">
        <v>1765</v>
      </c>
      <c r="B27" s="29"/>
      <c r="C27" s="29">
        <v>7010</v>
      </c>
      <c r="D27" s="29"/>
    </row>
    <row r="28" spans="1:4" ht="15.75" customHeight="1">
      <c r="A28" s="29" t="s">
        <v>1766</v>
      </c>
      <c r="B28" s="29"/>
      <c r="C28" s="29">
        <v>9307</v>
      </c>
      <c r="D28" s="29"/>
    </row>
    <row r="29" spans="1:4" ht="15.75" customHeight="1">
      <c r="A29" s="29" t="s">
        <v>1767</v>
      </c>
      <c r="B29" s="29"/>
      <c r="C29" s="29">
        <v>6875</v>
      </c>
      <c r="D29" s="29"/>
    </row>
    <row r="30" spans="1:4" ht="15.75" customHeight="1">
      <c r="A30" s="29" t="s">
        <v>1768</v>
      </c>
      <c r="B30" s="29"/>
      <c r="C30" s="29">
        <v>6658</v>
      </c>
      <c r="D30" s="29"/>
    </row>
    <row r="31" spans="1:4" ht="15.75" customHeight="1">
      <c r="A31" s="29" t="s">
        <v>1769</v>
      </c>
      <c r="B31" s="29"/>
      <c r="C31" s="29">
        <v>3607</v>
      </c>
      <c r="D31" s="29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AA980"/>
  <sheetViews>
    <sheetView workbookViewId="0"/>
  </sheetViews>
  <sheetFormatPr baseColWidth="10" defaultColWidth="12.6640625" defaultRowHeight="15.75" customHeight="1"/>
  <cols>
    <col min="3" max="3" width="20.6640625" customWidth="1"/>
    <col min="4" max="4" width="16.83203125" customWidth="1"/>
    <col min="5" max="5" width="28.1640625" customWidth="1"/>
    <col min="9" max="21" width="12.6640625" hidden="1"/>
    <col min="22" max="22" width="14.1640625" hidden="1" customWidth="1"/>
    <col min="23" max="27" width="12.6640625" hidden="1"/>
  </cols>
  <sheetData>
    <row r="1" spans="1:21">
      <c r="A1" s="42" t="s">
        <v>44</v>
      </c>
      <c r="B1" s="212" t="s">
        <v>1</v>
      </c>
      <c r="C1" s="43" t="s">
        <v>45</v>
      </c>
      <c r="D1" s="40" t="s">
        <v>46</v>
      </c>
      <c r="E1" s="259" t="s">
        <v>47</v>
      </c>
      <c r="F1" s="260" t="s">
        <v>48</v>
      </c>
      <c r="P1" s="73" t="s">
        <v>1</v>
      </c>
      <c r="Q1" s="73" t="s">
        <v>7487</v>
      </c>
      <c r="T1" s="7" t="s">
        <v>598</v>
      </c>
      <c r="U1" s="7" t="s">
        <v>4274</v>
      </c>
    </row>
    <row r="2" spans="1:21">
      <c r="A2" s="187" t="s">
        <v>8993</v>
      </c>
      <c r="B2" s="91">
        <v>189</v>
      </c>
      <c r="C2" s="18" t="s">
        <v>8994</v>
      </c>
      <c r="D2" s="142">
        <v>0.82</v>
      </c>
      <c r="E2" s="142">
        <v>0.82</v>
      </c>
      <c r="F2" s="101" t="s">
        <v>51</v>
      </c>
      <c r="P2" s="73">
        <v>2345</v>
      </c>
      <c r="Q2" s="73" t="s">
        <v>8995</v>
      </c>
      <c r="T2" s="5" t="s">
        <v>8993</v>
      </c>
      <c r="U2" s="7">
        <v>189</v>
      </c>
    </row>
    <row r="3" spans="1:21">
      <c r="A3" s="187" t="s">
        <v>8996</v>
      </c>
      <c r="B3" s="91">
        <v>7008</v>
      </c>
      <c r="C3" s="18" t="s">
        <v>8994</v>
      </c>
      <c r="D3" s="142">
        <v>0.73</v>
      </c>
      <c r="E3" s="142">
        <v>0.73</v>
      </c>
      <c r="F3" s="101" t="s">
        <v>51</v>
      </c>
      <c r="P3" s="73">
        <v>189</v>
      </c>
      <c r="Q3" s="73" t="s">
        <v>8995</v>
      </c>
      <c r="T3" s="5" t="s">
        <v>8996</v>
      </c>
      <c r="U3" s="7">
        <v>7008</v>
      </c>
    </row>
    <row r="4" spans="1:21">
      <c r="A4" s="187" t="s">
        <v>8997</v>
      </c>
      <c r="B4" s="91">
        <v>7008</v>
      </c>
      <c r="C4" s="18" t="s">
        <v>8994</v>
      </c>
      <c r="D4" s="142">
        <v>0.73</v>
      </c>
      <c r="E4" s="142">
        <v>0.73</v>
      </c>
      <c r="F4" s="101" t="s">
        <v>51</v>
      </c>
      <c r="P4" s="73">
        <v>6732</v>
      </c>
      <c r="Q4" s="73" t="s">
        <v>8998</v>
      </c>
      <c r="T4" s="5" t="s">
        <v>8997</v>
      </c>
      <c r="U4" s="7">
        <v>7008</v>
      </c>
    </row>
    <row r="5" spans="1:21">
      <c r="A5" s="187" t="s">
        <v>8999</v>
      </c>
      <c r="B5" s="91">
        <v>13829</v>
      </c>
      <c r="C5" s="18" t="s">
        <v>8994</v>
      </c>
      <c r="D5" s="142">
        <v>0.73</v>
      </c>
      <c r="E5" s="142">
        <v>0.73</v>
      </c>
      <c r="F5" s="101" t="s">
        <v>51</v>
      </c>
      <c r="T5" s="5" t="s">
        <v>8999</v>
      </c>
      <c r="U5" s="7">
        <v>13829</v>
      </c>
    </row>
    <row r="6" spans="1:21">
      <c r="A6" s="187" t="s">
        <v>9000</v>
      </c>
      <c r="B6" s="91">
        <v>8199</v>
      </c>
      <c r="C6" s="18" t="s">
        <v>8994</v>
      </c>
      <c r="D6" s="142">
        <v>0.73</v>
      </c>
      <c r="E6" s="142">
        <v>0.73</v>
      </c>
      <c r="F6" s="101" t="s">
        <v>51</v>
      </c>
      <c r="T6" s="5" t="s">
        <v>9000</v>
      </c>
      <c r="U6" s="7">
        <v>8199</v>
      </c>
    </row>
    <row r="7" spans="1:21">
      <c r="A7" s="187" t="s">
        <v>9001</v>
      </c>
      <c r="B7" s="91">
        <v>8199</v>
      </c>
      <c r="C7" s="18" t="s">
        <v>8994</v>
      </c>
      <c r="D7" s="142">
        <v>0.73</v>
      </c>
      <c r="E7" s="142">
        <v>0.73</v>
      </c>
      <c r="F7" s="101" t="s">
        <v>51</v>
      </c>
      <c r="T7" s="5" t="s">
        <v>9001</v>
      </c>
      <c r="U7" s="7">
        <v>8199</v>
      </c>
    </row>
    <row r="8" spans="1:21">
      <c r="A8" s="187" t="s">
        <v>9002</v>
      </c>
      <c r="B8" s="91">
        <v>6785</v>
      </c>
      <c r="C8" s="18" t="s">
        <v>8994</v>
      </c>
      <c r="D8" s="142">
        <v>0.73</v>
      </c>
      <c r="E8" s="142">
        <v>0.73</v>
      </c>
      <c r="F8" s="101" t="s">
        <v>51</v>
      </c>
      <c r="T8" s="5" t="s">
        <v>9002</v>
      </c>
      <c r="U8" s="7">
        <v>6785</v>
      </c>
    </row>
    <row r="9" spans="1:21">
      <c r="A9" s="187" t="s">
        <v>9003</v>
      </c>
      <c r="B9" s="91">
        <v>11708</v>
      </c>
      <c r="C9" s="18" t="s">
        <v>8994</v>
      </c>
      <c r="D9" s="142">
        <v>0.73</v>
      </c>
      <c r="E9" s="142">
        <v>0.73</v>
      </c>
      <c r="F9" s="101" t="s">
        <v>51</v>
      </c>
      <c r="T9" s="5" t="s">
        <v>9003</v>
      </c>
      <c r="U9" s="7">
        <v>11708</v>
      </c>
    </row>
    <row r="10" spans="1:21">
      <c r="A10" s="187" t="s">
        <v>9004</v>
      </c>
      <c r="B10" s="91">
        <v>7183</v>
      </c>
      <c r="C10" s="18" t="s">
        <v>8994</v>
      </c>
      <c r="D10" s="142">
        <v>0.73</v>
      </c>
      <c r="E10" s="142">
        <v>0.73</v>
      </c>
      <c r="F10" s="101" t="s">
        <v>51</v>
      </c>
      <c r="K10" s="326"/>
      <c r="T10" s="5" t="s">
        <v>9004</v>
      </c>
      <c r="U10" s="7">
        <v>7183</v>
      </c>
    </row>
    <row r="11" spans="1:21">
      <c r="A11" s="187" t="s">
        <v>9005</v>
      </c>
      <c r="B11" s="91">
        <v>7186</v>
      </c>
      <c r="C11" s="18" t="s">
        <v>8994</v>
      </c>
      <c r="D11" s="142">
        <v>0.73</v>
      </c>
      <c r="E11" s="142">
        <v>0.73</v>
      </c>
      <c r="F11" s="101" t="s">
        <v>51</v>
      </c>
      <c r="K11" s="326"/>
      <c r="T11" s="5" t="s">
        <v>9005</v>
      </c>
      <c r="U11" s="7">
        <v>7186</v>
      </c>
    </row>
    <row r="12" spans="1:21">
      <c r="A12" s="187" t="s">
        <v>9006</v>
      </c>
      <c r="B12" s="95">
        <v>6697</v>
      </c>
      <c r="C12" s="18" t="s">
        <v>8994</v>
      </c>
      <c r="D12" s="142">
        <v>0.73</v>
      </c>
      <c r="E12" s="142">
        <v>0.73</v>
      </c>
      <c r="F12" s="101" t="s">
        <v>51</v>
      </c>
      <c r="K12" s="326"/>
      <c r="T12" s="5" t="s">
        <v>9006</v>
      </c>
      <c r="U12" s="95">
        <v>6697</v>
      </c>
    </row>
    <row r="13" spans="1:21">
      <c r="A13" s="187" t="s">
        <v>9007</v>
      </c>
      <c r="B13" s="91">
        <v>2345</v>
      </c>
      <c r="C13" s="18" t="s">
        <v>8994</v>
      </c>
      <c r="D13" s="11">
        <v>0.9</v>
      </c>
      <c r="E13" s="11">
        <v>0.9</v>
      </c>
      <c r="F13" s="101" t="s">
        <v>51</v>
      </c>
      <c r="K13" s="326"/>
      <c r="T13" s="5" t="s">
        <v>9007</v>
      </c>
      <c r="U13" s="7">
        <v>2345</v>
      </c>
    </row>
    <row r="14" spans="1:21">
      <c r="A14" s="187" t="s">
        <v>9008</v>
      </c>
      <c r="B14" s="91">
        <v>2345</v>
      </c>
      <c r="C14" s="18" t="s">
        <v>8994</v>
      </c>
      <c r="D14" s="11">
        <v>0.9</v>
      </c>
      <c r="E14" s="11">
        <v>0.9</v>
      </c>
      <c r="F14" s="101" t="s">
        <v>51</v>
      </c>
      <c r="K14" s="326"/>
      <c r="T14" s="5" t="s">
        <v>9008</v>
      </c>
      <c r="U14" s="7">
        <v>2345</v>
      </c>
    </row>
    <row r="15" spans="1:21">
      <c r="A15" s="187" t="s">
        <v>9009</v>
      </c>
      <c r="B15" s="91">
        <v>6732</v>
      </c>
      <c r="C15" s="18" t="s">
        <v>8994</v>
      </c>
      <c r="D15" s="142">
        <v>0.73</v>
      </c>
      <c r="E15" s="142">
        <v>0.73</v>
      </c>
      <c r="F15" s="101" t="s">
        <v>51</v>
      </c>
      <c r="K15" s="326"/>
      <c r="T15" s="5" t="s">
        <v>9009</v>
      </c>
      <c r="U15" s="7">
        <v>6732</v>
      </c>
    </row>
    <row r="16" spans="1:21">
      <c r="A16" s="187" t="s">
        <v>9010</v>
      </c>
      <c r="B16" s="91">
        <v>6732</v>
      </c>
      <c r="C16" s="18" t="s">
        <v>8994</v>
      </c>
      <c r="D16" s="142">
        <v>0.73</v>
      </c>
      <c r="E16" s="142">
        <v>0.73</v>
      </c>
      <c r="F16" s="101" t="s">
        <v>51</v>
      </c>
      <c r="K16" s="326"/>
      <c r="T16" s="5" t="s">
        <v>9010</v>
      </c>
      <c r="U16" s="7">
        <v>6732</v>
      </c>
    </row>
    <row r="17" spans="1:21">
      <c r="A17" s="187" t="s">
        <v>9011</v>
      </c>
      <c r="B17" s="91">
        <v>6732</v>
      </c>
      <c r="C17" s="18" t="s">
        <v>8994</v>
      </c>
      <c r="D17" s="142">
        <v>0.73</v>
      </c>
      <c r="E17" s="142">
        <v>0.73</v>
      </c>
      <c r="F17" s="101" t="s">
        <v>51</v>
      </c>
      <c r="K17" s="326"/>
      <c r="T17" s="5" t="s">
        <v>9011</v>
      </c>
      <c r="U17" s="7">
        <v>6732</v>
      </c>
    </row>
    <row r="18" spans="1:21">
      <c r="A18" s="187" t="s">
        <v>9012</v>
      </c>
      <c r="B18" s="91">
        <v>6732</v>
      </c>
      <c r="C18" s="18" t="s">
        <v>8994</v>
      </c>
      <c r="D18" s="142">
        <v>0.73</v>
      </c>
      <c r="E18" s="142">
        <v>0.73</v>
      </c>
      <c r="F18" s="101" t="s">
        <v>51</v>
      </c>
      <c r="K18" s="326"/>
      <c r="T18" s="5" t="s">
        <v>9012</v>
      </c>
      <c r="U18" s="7">
        <v>6732</v>
      </c>
    </row>
    <row r="19" spans="1:21">
      <c r="A19" s="187" t="s">
        <v>9013</v>
      </c>
      <c r="B19" s="91">
        <v>6732</v>
      </c>
      <c r="C19" s="18" t="s">
        <v>8994</v>
      </c>
      <c r="D19" s="142">
        <v>0.73</v>
      </c>
      <c r="E19" s="142">
        <v>0.73</v>
      </c>
      <c r="F19" s="101" t="s">
        <v>51</v>
      </c>
      <c r="K19" s="326"/>
      <c r="T19" s="5" t="s">
        <v>9013</v>
      </c>
      <c r="U19" s="7">
        <v>6732</v>
      </c>
    </row>
    <row r="20" spans="1:21">
      <c r="A20" s="187" t="s">
        <v>9014</v>
      </c>
      <c r="B20" s="91">
        <v>6732</v>
      </c>
      <c r="C20" s="18" t="s">
        <v>8994</v>
      </c>
      <c r="D20" s="142">
        <v>0.73</v>
      </c>
      <c r="E20" s="142">
        <v>0.73</v>
      </c>
      <c r="F20" s="101" t="s">
        <v>51</v>
      </c>
      <c r="K20" s="326"/>
      <c r="T20" s="5" t="s">
        <v>9014</v>
      </c>
      <c r="U20" s="7">
        <v>6732</v>
      </c>
    </row>
    <row r="21" spans="1:21">
      <c r="A21" s="187" t="s">
        <v>9015</v>
      </c>
      <c r="B21" s="91">
        <v>6940</v>
      </c>
      <c r="C21" s="18" t="s">
        <v>8994</v>
      </c>
      <c r="D21" s="142">
        <v>0.73</v>
      </c>
      <c r="E21" s="142">
        <v>0.73</v>
      </c>
      <c r="F21" s="101" t="s">
        <v>51</v>
      </c>
      <c r="K21" s="326"/>
      <c r="T21" s="5" t="s">
        <v>9015</v>
      </c>
      <c r="U21" s="7">
        <v>6940</v>
      </c>
    </row>
    <row r="22" spans="1:21">
      <c r="A22" s="184" t="s">
        <v>9016</v>
      </c>
      <c r="B22" s="215">
        <v>6924</v>
      </c>
      <c r="C22" s="18" t="s">
        <v>8994</v>
      </c>
      <c r="D22" s="142">
        <v>0.73</v>
      </c>
      <c r="E22" s="142">
        <v>0.73</v>
      </c>
      <c r="F22" s="101" t="s">
        <v>51</v>
      </c>
      <c r="K22" s="326"/>
      <c r="T22" s="5" t="s">
        <v>9016</v>
      </c>
      <c r="U22" s="7">
        <v>6924</v>
      </c>
    </row>
    <row r="23" spans="1:21">
      <c r="A23" s="187" t="s">
        <v>9017</v>
      </c>
      <c r="B23" s="91">
        <v>7031</v>
      </c>
      <c r="C23" s="18" t="s">
        <v>8994</v>
      </c>
      <c r="D23" s="142">
        <v>0.73</v>
      </c>
      <c r="E23" s="142">
        <v>0.73</v>
      </c>
      <c r="F23" s="101" t="s">
        <v>51</v>
      </c>
      <c r="K23" s="326"/>
      <c r="T23" s="5" t="s">
        <v>9017</v>
      </c>
      <c r="U23" s="7">
        <v>7031</v>
      </c>
    </row>
    <row r="24" spans="1:21">
      <c r="A24" s="187" t="s">
        <v>9018</v>
      </c>
      <c r="B24" s="91">
        <v>7416</v>
      </c>
      <c r="C24" s="18" t="s">
        <v>8994</v>
      </c>
      <c r="D24" s="142">
        <v>0.73</v>
      </c>
      <c r="E24" s="142">
        <v>0.73</v>
      </c>
      <c r="F24" s="101" t="s">
        <v>51</v>
      </c>
      <c r="K24" s="326"/>
      <c r="T24" s="5" t="s">
        <v>9018</v>
      </c>
      <c r="U24" s="7">
        <v>7416</v>
      </c>
    </row>
    <row r="25" spans="1:21">
      <c r="A25" s="187" t="s">
        <v>9019</v>
      </c>
      <c r="B25" s="91">
        <v>13862</v>
      </c>
      <c r="C25" s="18" t="s">
        <v>8994</v>
      </c>
      <c r="D25" s="142">
        <v>0.73</v>
      </c>
      <c r="E25" s="142">
        <v>0.73</v>
      </c>
      <c r="F25" s="101" t="s">
        <v>51</v>
      </c>
      <c r="K25" s="326"/>
      <c r="T25" s="5" t="s">
        <v>9019</v>
      </c>
      <c r="U25" s="7">
        <v>13862</v>
      </c>
    </row>
    <row r="26" spans="1:21">
      <c r="A26" s="187" t="s">
        <v>9020</v>
      </c>
      <c r="B26" s="91">
        <v>6903</v>
      </c>
      <c r="C26" s="18" t="s">
        <v>8994</v>
      </c>
      <c r="D26" s="142">
        <v>0.73</v>
      </c>
      <c r="E26" s="142">
        <v>0.73</v>
      </c>
      <c r="F26" s="101" t="s">
        <v>51</v>
      </c>
      <c r="K26" s="326"/>
      <c r="T26" s="5" t="s">
        <v>9020</v>
      </c>
      <c r="U26" s="7">
        <v>6903</v>
      </c>
    </row>
    <row r="27" spans="1:21">
      <c r="A27" s="184" t="s">
        <v>9021</v>
      </c>
      <c r="B27" s="215">
        <v>6779</v>
      </c>
      <c r="C27" s="18" t="s">
        <v>8994</v>
      </c>
      <c r="D27" s="142">
        <v>0.73</v>
      </c>
      <c r="E27" s="142">
        <v>0.73</v>
      </c>
      <c r="F27" s="101" t="s">
        <v>51</v>
      </c>
      <c r="K27" s="326"/>
      <c r="T27" s="5" t="s">
        <v>9021</v>
      </c>
    </row>
    <row r="28" spans="1:21">
      <c r="A28" s="187" t="s">
        <v>9022</v>
      </c>
      <c r="B28" s="91">
        <v>84</v>
      </c>
      <c r="C28" s="18" t="s">
        <v>8994</v>
      </c>
      <c r="D28" s="142">
        <v>0.73</v>
      </c>
      <c r="E28" s="142">
        <v>0.73</v>
      </c>
      <c r="F28" s="101" t="s">
        <v>51</v>
      </c>
      <c r="K28" s="326"/>
      <c r="T28" s="5" t="s">
        <v>9022</v>
      </c>
      <c r="U28" s="7">
        <v>84</v>
      </c>
    </row>
    <row r="29" spans="1:21">
      <c r="A29" s="184" t="s">
        <v>9023</v>
      </c>
      <c r="B29" s="215"/>
      <c r="C29" s="18" t="s">
        <v>8994</v>
      </c>
      <c r="D29" s="142">
        <v>0.73</v>
      </c>
      <c r="E29" s="142">
        <v>0.73</v>
      </c>
      <c r="F29" s="101" t="s">
        <v>51</v>
      </c>
      <c r="K29" s="326"/>
      <c r="T29" s="5" t="s">
        <v>9023</v>
      </c>
    </row>
    <row r="30" spans="1:21">
      <c r="A30" s="187" t="s">
        <v>9024</v>
      </c>
      <c r="B30" s="91">
        <v>14440</v>
      </c>
      <c r="C30" s="18" t="s">
        <v>8994</v>
      </c>
      <c r="D30" s="142">
        <v>0.73</v>
      </c>
      <c r="E30" s="142">
        <v>0.73</v>
      </c>
      <c r="F30" s="101" t="s">
        <v>51</v>
      </c>
      <c r="K30" s="326"/>
      <c r="T30" s="5" t="s">
        <v>9024</v>
      </c>
      <c r="U30" s="7">
        <v>14440</v>
      </c>
    </row>
    <row r="31" spans="1:21">
      <c r="A31" s="184" t="s">
        <v>9025</v>
      </c>
      <c r="B31" s="215">
        <v>7747</v>
      </c>
      <c r="C31" s="18" t="s">
        <v>8994</v>
      </c>
      <c r="D31" s="142">
        <v>0.73</v>
      </c>
      <c r="E31" s="142">
        <v>0.73</v>
      </c>
      <c r="F31" s="101" t="s">
        <v>51</v>
      </c>
      <c r="K31" s="326"/>
      <c r="T31" s="5" t="s">
        <v>9025</v>
      </c>
    </row>
    <row r="32" spans="1:21">
      <c r="A32" s="187" t="s">
        <v>9026</v>
      </c>
      <c r="B32" s="91">
        <v>3689</v>
      </c>
      <c r="C32" s="18" t="s">
        <v>8994</v>
      </c>
      <c r="D32" s="142">
        <v>0.73</v>
      </c>
      <c r="E32" s="142">
        <v>0.73</v>
      </c>
      <c r="F32" s="101" t="s">
        <v>51</v>
      </c>
      <c r="K32" s="326"/>
      <c r="T32" s="5" t="s">
        <v>9026</v>
      </c>
      <c r="U32" s="7">
        <v>3689</v>
      </c>
    </row>
    <row r="33" spans="1:21">
      <c r="A33" s="187" t="s">
        <v>9027</v>
      </c>
      <c r="B33" s="91">
        <v>4431</v>
      </c>
      <c r="C33" s="18" t="s">
        <v>8994</v>
      </c>
      <c r="D33" s="142">
        <v>0.73</v>
      </c>
      <c r="E33" s="142">
        <v>0.73</v>
      </c>
      <c r="F33" s="101" t="s">
        <v>51</v>
      </c>
      <c r="K33" s="326"/>
      <c r="T33" s="5" t="s">
        <v>9027</v>
      </c>
      <c r="U33" s="7">
        <v>4431</v>
      </c>
    </row>
    <row r="34" spans="1:21">
      <c r="A34" s="187" t="s">
        <v>9028</v>
      </c>
      <c r="B34" s="91">
        <v>6998</v>
      </c>
      <c r="C34" s="18" t="s">
        <v>8994</v>
      </c>
      <c r="D34" s="142">
        <v>0.73</v>
      </c>
      <c r="E34" s="142">
        <v>0.73</v>
      </c>
      <c r="F34" s="101" t="s">
        <v>51</v>
      </c>
      <c r="K34" s="326"/>
      <c r="T34" s="5" t="s">
        <v>9028</v>
      </c>
      <c r="U34" s="7">
        <v>6998</v>
      </c>
    </row>
    <row r="35" spans="1:21">
      <c r="A35" s="187" t="s">
        <v>9029</v>
      </c>
      <c r="B35" s="91">
        <v>1360</v>
      </c>
      <c r="C35" s="18" t="s">
        <v>8994</v>
      </c>
      <c r="D35" s="142">
        <v>0.73</v>
      </c>
      <c r="E35" s="142">
        <v>0.73</v>
      </c>
      <c r="F35" s="101" t="s">
        <v>51</v>
      </c>
      <c r="K35" s="326"/>
      <c r="T35" s="5" t="s">
        <v>9029</v>
      </c>
      <c r="U35" s="7">
        <v>1360</v>
      </c>
    </row>
    <row r="36" spans="1:21">
      <c r="A36" s="184" t="s">
        <v>9030</v>
      </c>
      <c r="B36" s="215">
        <v>12553</v>
      </c>
      <c r="C36" s="18" t="s">
        <v>8994</v>
      </c>
      <c r="D36" s="142">
        <v>0.73</v>
      </c>
      <c r="E36" s="142">
        <v>0.73</v>
      </c>
      <c r="F36" s="101" t="s">
        <v>51</v>
      </c>
      <c r="K36" s="326"/>
      <c r="T36" s="5" t="s">
        <v>9030</v>
      </c>
    </row>
    <row r="37" spans="1:21">
      <c r="A37" s="184" t="s">
        <v>9031</v>
      </c>
      <c r="B37" s="215">
        <v>10856</v>
      </c>
      <c r="C37" s="18" t="s">
        <v>8994</v>
      </c>
      <c r="D37" s="142">
        <v>0.73</v>
      </c>
      <c r="E37" s="142">
        <v>0.73</v>
      </c>
      <c r="F37" s="101" t="s">
        <v>51</v>
      </c>
      <c r="K37" s="326"/>
      <c r="T37" s="5" t="s">
        <v>9031</v>
      </c>
      <c r="U37" s="7">
        <v>10856</v>
      </c>
    </row>
    <row r="38" spans="1:21">
      <c r="A38" s="184" t="s">
        <v>9032</v>
      </c>
      <c r="B38" s="13">
        <v>13862</v>
      </c>
      <c r="C38" s="18" t="s">
        <v>8994</v>
      </c>
      <c r="D38" s="142">
        <v>0.73</v>
      </c>
      <c r="E38" s="142">
        <v>0.73</v>
      </c>
      <c r="F38" s="101" t="s">
        <v>51</v>
      </c>
      <c r="K38" s="326"/>
      <c r="T38" s="5" t="s">
        <v>9032</v>
      </c>
    </row>
    <row r="39" spans="1:21">
      <c r="A39" s="187" t="s">
        <v>9033</v>
      </c>
      <c r="B39" s="91">
        <v>6736</v>
      </c>
      <c r="C39" s="18" t="s">
        <v>8994</v>
      </c>
      <c r="D39" s="142">
        <v>0.73</v>
      </c>
      <c r="E39" s="142">
        <v>0.73</v>
      </c>
      <c r="F39" s="101" t="s">
        <v>51</v>
      </c>
      <c r="K39" s="326"/>
      <c r="T39" s="5" t="s">
        <v>9033</v>
      </c>
      <c r="U39" s="7">
        <v>6736</v>
      </c>
    </row>
    <row r="40" spans="1:21">
      <c r="A40" s="184" t="s">
        <v>9034</v>
      </c>
      <c r="B40" s="215">
        <v>14659</v>
      </c>
      <c r="C40" s="18" t="s">
        <v>8994</v>
      </c>
      <c r="D40" s="142">
        <v>0.73</v>
      </c>
      <c r="E40" s="142">
        <v>0.73</v>
      </c>
      <c r="F40" s="101" t="s">
        <v>51</v>
      </c>
      <c r="K40" s="326"/>
      <c r="T40" s="5" t="s">
        <v>9034</v>
      </c>
    </row>
    <row r="41" spans="1:21">
      <c r="A41" s="184" t="s">
        <v>9035</v>
      </c>
      <c r="B41" s="215"/>
      <c r="C41" s="18" t="s">
        <v>8994</v>
      </c>
      <c r="D41" s="142">
        <v>0.73</v>
      </c>
      <c r="E41" s="142">
        <v>0.73</v>
      </c>
      <c r="F41" s="101" t="s">
        <v>51</v>
      </c>
      <c r="K41" s="326"/>
      <c r="T41" s="5" t="s">
        <v>9035</v>
      </c>
    </row>
    <row r="42" spans="1:21">
      <c r="A42" s="187" t="s">
        <v>9036</v>
      </c>
      <c r="B42" s="91">
        <v>10393</v>
      </c>
      <c r="C42" s="18" t="s">
        <v>8994</v>
      </c>
      <c r="D42" s="142">
        <v>0.73</v>
      </c>
      <c r="E42" s="142">
        <v>0.73</v>
      </c>
      <c r="F42" s="101" t="s">
        <v>51</v>
      </c>
      <c r="K42" s="326"/>
      <c r="T42" s="5" t="s">
        <v>9036</v>
      </c>
      <c r="U42" s="7">
        <v>10393</v>
      </c>
    </row>
    <row r="43" spans="1:21">
      <c r="A43" s="187" t="s">
        <v>9037</v>
      </c>
      <c r="B43" s="91">
        <v>7003</v>
      </c>
      <c r="C43" s="18" t="s">
        <v>8994</v>
      </c>
      <c r="D43" s="142">
        <v>0.82</v>
      </c>
      <c r="E43" s="142">
        <v>0.82</v>
      </c>
      <c r="F43" s="101" t="s">
        <v>51</v>
      </c>
      <c r="K43" s="326"/>
      <c r="T43" s="5" t="s">
        <v>9037</v>
      </c>
      <c r="U43" s="7">
        <v>7003</v>
      </c>
    </row>
    <row r="44" spans="1:21">
      <c r="A44" s="187" t="s">
        <v>9038</v>
      </c>
      <c r="B44" s="91">
        <v>5389</v>
      </c>
      <c r="C44" s="18" t="s">
        <v>8994</v>
      </c>
      <c r="D44" s="142">
        <v>0.73</v>
      </c>
      <c r="E44" s="142">
        <v>0.73</v>
      </c>
      <c r="F44" s="101" t="s">
        <v>51</v>
      </c>
      <c r="K44" s="326"/>
      <c r="T44" s="5" t="s">
        <v>9038</v>
      </c>
      <c r="U44" s="7">
        <v>5389</v>
      </c>
    </row>
    <row r="45" spans="1:21">
      <c r="A45" s="187" t="s">
        <v>9039</v>
      </c>
      <c r="B45" s="91">
        <v>5389</v>
      </c>
      <c r="C45" s="18" t="s">
        <v>8994</v>
      </c>
      <c r="D45" s="142">
        <v>0.73</v>
      </c>
      <c r="E45" s="142">
        <v>0.73</v>
      </c>
      <c r="F45" s="101" t="s">
        <v>51</v>
      </c>
      <c r="K45" s="326"/>
      <c r="T45" s="5" t="s">
        <v>9039</v>
      </c>
      <c r="U45" s="7">
        <v>5389</v>
      </c>
    </row>
    <row r="46" spans="1:21">
      <c r="A46" s="187" t="s">
        <v>9040</v>
      </c>
      <c r="B46" s="91">
        <v>6272</v>
      </c>
      <c r="C46" s="18" t="s">
        <v>8994</v>
      </c>
      <c r="D46" s="142">
        <v>0.73</v>
      </c>
      <c r="E46" s="142">
        <v>0.73</v>
      </c>
      <c r="F46" s="101" t="s">
        <v>51</v>
      </c>
      <c r="K46" s="326"/>
      <c r="T46" s="5" t="s">
        <v>9040</v>
      </c>
      <c r="U46" s="7">
        <v>6272</v>
      </c>
    </row>
    <row r="47" spans="1:21">
      <c r="A47" s="184" t="s">
        <v>9041</v>
      </c>
      <c r="B47" s="215"/>
      <c r="C47" s="18" t="s">
        <v>8994</v>
      </c>
      <c r="D47" s="142">
        <v>0.73</v>
      </c>
      <c r="E47" s="142">
        <v>0.73</v>
      </c>
      <c r="F47" s="101" t="s">
        <v>51</v>
      </c>
      <c r="K47" s="326"/>
      <c r="T47" s="5" t="s">
        <v>9041</v>
      </c>
    </row>
    <row r="48" spans="1:21">
      <c r="A48" s="184" t="s">
        <v>9042</v>
      </c>
      <c r="B48" s="215">
        <v>14580</v>
      </c>
      <c r="C48" s="18" t="s">
        <v>8994</v>
      </c>
      <c r="D48" s="142">
        <v>0.73</v>
      </c>
      <c r="E48" s="142">
        <v>0.73</v>
      </c>
      <c r="F48" s="101" t="s">
        <v>51</v>
      </c>
      <c r="K48" s="326"/>
      <c r="T48" s="5" t="s">
        <v>9042</v>
      </c>
    </row>
    <row r="49" spans="1:21">
      <c r="A49" s="187" t="s">
        <v>9043</v>
      </c>
      <c r="B49" s="91">
        <v>12550</v>
      </c>
      <c r="C49" s="18" t="s">
        <v>8994</v>
      </c>
      <c r="D49" s="142">
        <v>0.73</v>
      </c>
      <c r="E49" s="142">
        <v>0.73</v>
      </c>
      <c r="F49" s="101" t="s">
        <v>51</v>
      </c>
      <c r="K49" s="326"/>
      <c r="T49" s="5" t="s">
        <v>9043</v>
      </c>
      <c r="U49" s="7">
        <v>12550</v>
      </c>
    </row>
    <row r="50" spans="1:21">
      <c r="A50" s="187" t="s">
        <v>9044</v>
      </c>
      <c r="B50" s="91">
        <v>14065</v>
      </c>
      <c r="C50" s="18" t="s">
        <v>8994</v>
      </c>
      <c r="D50" s="142">
        <v>0.73</v>
      </c>
      <c r="E50" s="142">
        <v>0.73</v>
      </c>
      <c r="F50" s="101" t="s">
        <v>51</v>
      </c>
      <c r="K50" s="326"/>
      <c r="T50" s="5" t="s">
        <v>9044</v>
      </c>
      <c r="U50" s="7">
        <v>14065</v>
      </c>
    </row>
    <row r="51" spans="1:21">
      <c r="A51" s="184" t="s">
        <v>9045</v>
      </c>
      <c r="B51" s="215"/>
      <c r="C51" s="18" t="s">
        <v>8994</v>
      </c>
      <c r="D51" s="142">
        <v>0.73</v>
      </c>
      <c r="E51" s="142">
        <v>0.73</v>
      </c>
      <c r="F51" s="101" t="s">
        <v>51</v>
      </c>
      <c r="K51" s="326"/>
      <c r="T51" s="5" t="s">
        <v>9045</v>
      </c>
    </row>
    <row r="52" spans="1:21">
      <c r="A52" s="187" t="s">
        <v>9046</v>
      </c>
      <c r="B52" s="91">
        <v>13951</v>
      </c>
      <c r="C52" s="18" t="s">
        <v>8994</v>
      </c>
      <c r="D52" s="142">
        <v>0.73</v>
      </c>
      <c r="E52" s="142">
        <v>0.73</v>
      </c>
      <c r="F52" s="101" t="s">
        <v>51</v>
      </c>
      <c r="K52" s="326"/>
      <c r="T52" s="5" t="s">
        <v>9046</v>
      </c>
      <c r="U52" s="7">
        <v>13951</v>
      </c>
    </row>
    <row r="53" spans="1:21">
      <c r="A53" s="184" t="s">
        <v>9047</v>
      </c>
      <c r="B53" s="215">
        <v>6722</v>
      </c>
      <c r="C53" s="18" t="s">
        <v>8994</v>
      </c>
      <c r="D53" s="142">
        <v>0.73</v>
      </c>
      <c r="E53" s="142">
        <v>0.73</v>
      </c>
      <c r="F53" s="101" t="s">
        <v>51</v>
      </c>
      <c r="K53" s="326"/>
      <c r="T53" s="5" t="s">
        <v>9047</v>
      </c>
    </row>
    <row r="54" spans="1:21">
      <c r="A54" s="184" t="s">
        <v>9048</v>
      </c>
      <c r="B54" s="7">
        <v>14480</v>
      </c>
      <c r="C54" s="18" t="s">
        <v>8994</v>
      </c>
      <c r="D54" s="142">
        <v>0.73</v>
      </c>
      <c r="E54" s="142">
        <v>0.73</v>
      </c>
      <c r="F54" s="101" t="s">
        <v>51</v>
      </c>
      <c r="K54" s="326"/>
      <c r="T54" s="5" t="s">
        <v>9048</v>
      </c>
    </row>
    <row r="55" spans="1:21">
      <c r="A55" s="184" t="s">
        <v>9049</v>
      </c>
      <c r="B55" s="215">
        <v>12388</v>
      </c>
      <c r="C55" s="18" t="s">
        <v>8994</v>
      </c>
      <c r="D55" s="142">
        <v>0.73</v>
      </c>
      <c r="E55" s="142">
        <v>0.73</v>
      </c>
      <c r="F55" s="101" t="s">
        <v>51</v>
      </c>
      <c r="K55" s="326"/>
      <c r="T55" s="5" t="s">
        <v>9049</v>
      </c>
    </row>
    <row r="56" spans="1:21">
      <c r="A56" s="184" t="s">
        <v>9050</v>
      </c>
      <c r="B56" s="215"/>
      <c r="C56" s="18" t="s">
        <v>8994</v>
      </c>
      <c r="D56" s="142">
        <v>0.73</v>
      </c>
      <c r="E56" s="142">
        <v>0.73</v>
      </c>
      <c r="F56" s="101" t="s">
        <v>51</v>
      </c>
      <c r="K56" s="326"/>
      <c r="T56" s="5" t="s">
        <v>9050</v>
      </c>
    </row>
    <row r="57" spans="1:21">
      <c r="A57" s="187" t="s">
        <v>9051</v>
      </c>
      <c r="B57" s="91">
        <v>6924</v>
      </c>
      <c r="C57" s="18" t="s">
        <v>8994</v>
      </c>
      <c r="D57" s="142">
        <v>0.73</v>
      </c>
      <c r="E57" s="142">
        <v>0.73</v>
      </c>
      <c r="F57" s="101" t="s">
        <v>51</v>
      </c>
      <c r="K57" s="326"/>
      <c r="T57" s="5" t="s">
        <v>9051</v>
      </c>
      <c r="U57" s="7">
        <v>6924</v>
      </c>
    </row>
    <row r="58" spans="1:21">
      <c r="A58" s="184" t="s">
        <v>9052</v>
      </c>
      <c r="B58" s="215"/>
      <c r="C58" s="18" t="s">
        <v>8994</v>
      </c>
      <c r="D58" s="142">
        <v>0.73</v>
      </c>
      <c r="E58" s="142">
        <v>0.73</v>
      </c>
      <c r="F58" s="101" t="s">
        <v>51</v>
      </c>
      <c r="K58" s="326"/>
      <c r="T58" s="5" t="s">
        <v>9052</v>
      </c>
    </row>
    <row r="59" spans="1:21">
      <c r="A59" s="184" t="s">
        <v>9053</v>
      </c>
      <c r="B59" s="215">
        <v>6668</v>
      </c>
      <c r="C59" s="18" t="s">
        <v>8994</v>
      </c>
      <c r="D59" s="142">
        <v>0.73</v>
      </c>
      <c r="E59" s="142">
        <v>0.73</v>
      </c>
      <c r="F59" s="101" t="s">
        <v>51</v>
      </c>
      <c r="K59" s="326"/>
      <c r="T59" s="5" t="s">
        <v>9053</v>
      </c>
    </row>
    <row r="60" spans="1:21">
      <c r="A60" s="184" t="s">
        <v>9054</v>
      </c>
      <c r="B60" s="215">
        <v>6924</v>
      </c>
      <c r="C60" s="18" t="s">
        <v>8994</v>
      </c>
      <c r="D60" s="142">
        <v>0.73</v>
      </c>
      <c r="E60" s="142">
        <v>0.73</v>
      </c>
      <c r="F60" s="101" t="s">
        <v>51</v>
      </c>
      <c r="K60" s="326"/>
      <c r="T60" s="5" t="s">
        <v>9054</v>
      </c>
      <c r="U60" s="7">
        <v>6924</v>
      </c>
    </row>
    <row r="61" spans="1:21">
      <c r="A61" s="187" t="s">
        <v>9055</v>
      </c>
      <c r="B61" s="91">
        <v>5389</v>
      </c>
      <c r="C61" s="18" t="s">
        <v>8994</v>
      </c>
      <c r="D61" s="142">
        <v>0.73</v>
      </c>
      <c r="E61" s="142">
        <v>0.73</v>
      </c>
      <c r="F61" s="101" t="s">
        <v>51</v>
      </c>
      <c r="K61" s="326"/>
      <c r="T61" s="5" t="s">
        <v>9055</v>
      </c>
      <c r="U61" s="7">
        <v>5389</v>
      </c>
    </row>
    <row r="62" spans="1:21">
      <c r="A62" s="184" t="s">
        <v>9056</v>
      </c>
      <c r="B62" s="215">
        <v>6875</v>
      </c>
      <c r="C62" s="18" t="s">
        <v>8994</v>
      </c>
      <c r="D62" s="142">
        <v>0.73</v>
      </c>
      <c r="E62" s="142">
        <v>0.73</v>
      </c>
      <c r="F62" s="101" t="s">
        <v>51</v>
      </c>
      <c r="K62" s="326"/>
      <c r="T62" s="5" t="s">
        <v>9056</v>
      </c>
    </row>
    <row r="63" spans="1:21">
      <c r="A63" s="187" t="s">
        <v>9057</v>
      </c>
      <c r="B63" s="91">
        <v>6669</v>
      </c>
      <c r="C63" s="18" t="s">
        <v>8994</v>
      </c>
      <c r="D63" s="142">
        <v>0.73</v>
      </c>
      <c r="E63" s="142">
        <v>0.73</v>
      </c>
      <c r="F63" s="101" t="s">
        <v>51</v>
      </c>
      <c r="K63" s="326"/>
      <c r="T63" s="5" t="s">
        <v>9057</v>
      </c>
      <c r="U63" s="7">
        <v>6669</v>
      </c>
    </row>
    <row r="64" spans="1:21">
      <c r="A64" s="187" t="s">
        <v>9058</v>
      </c>
      <c r="B64" s="91">
        <v>6669</v>
      </c>
      <c r="C64" s="18" t="s">
        <v>8994</v>
      </c>
      <c r="D64" s="142">
        <v>0.73</v>
      </c>
      <c r="E64" s="142">
        <v>0.73</v>
      </c>
      <c r="F64" s="101" t="s">
        <v>51</v>
      </c>
      <c r="K64" s="326"/>
      <c r="T64" s="5" t="s">
        <v>9058</v>
      </c>
      <c r="U64" s="7">
        <v>6669</v>
      </c>
    </row>
    <row r="65" spans="1:21">
      <c r="A65" s="187" t="s">
        <v>9059</v>
      </c>
      <c r="B65" s="91">
        <v>11104</v>
      </c>
      <c r="C65" s="18" t="s">
        <v>8994</v>
      </c>
      <c r="D65" s="142">
        <v>0.73</v>
      </c>
      <c r="E65" s="142">
        <v>0.73</v>
      </c>
      <c r="F65" s="101" t="s">
        <v>51</v>
      </c>
      <c r="K65" s="326"/>
      <c r="T65" s="5" t="s">
        <v>9059</v>
      </c>
      <c r="U65" s="7">
        <v>11104</v>
      </c>
    </row>
    <row r="66" spans="1:21">
      <c r="A66" s="184" t="s">
        <v>9060</v>
      </c>
      <c r="B66" s="215"/>
      <c r="C66" s="18" t="s">
        <v>8994</v>
      </c>
      <c r="D66" s="142">
        <v>0.73</v>
      </c>
      <c r="E66" s="142">
        <v>0.73</v>
      </c>
      <c r="F66" s="101" t="s">
        <v>51</v>
      </c>
      <c r="K66" s="326"/>
      <c r="T66" s="5" t="s">
        <v>9060</v>
      </c>
    </row>
    <row r="67" spans="1:21">
      <c r="A67" s="184" t="s">
        <v>9061</v>
      </c>
      <c r="B67" s="215"/>
      <c r="C67" s="18" t="s">
        <v>8994</v>
      </c>
      <c r="D67" s="142">
        <v>0.73</v>
      </c>
      <c r="E67" s="142">
        <v>0.73</v>
      </c>
      <c r="F67" s="101" t="s">
        <v>51</v>
      </c>
      <c r="K67" s="326"/>
      <c r="T67" s="5" t="s">
        <v>9061</v>
      </c>
    </row>
    <row r="68" spans="1:21">
      <c r="A68" s="187" t="s">
        <v>9062</v>
      </c>
      <c r="B68" s="91">
        <v>6669</v>
      </c>
      <c r="C68" s="18" t="s">
        <v>8994</v>
      </c>
      <c r="D68" s="142">
        <v>0.73</v>
      </c>
      <c r="E68" s="142">
        <v>0.73</v>
      </c>
      <c r="F68" s="101" t="s">
        <v>51</v>
      </c>
      <c r="K68" s="326"/>
      <c r="T68" s="5" t="s">
        <v>9062</v>
      </c>
      <c r="U68" s="7">
        <v>6669</v>
      </c>
    </row>
    <row r="69" spans="1:21">
      <c r="A69" s="184" t="s">
        <v>9063</v>
      </c>
      <c r="B69" s="215"/>
      <c r="C69" s="18" t="s">
        <v>8994</v>
      </c>
      <c r="D69" s="142">
        <v>0.73</v>
      </c>
      <c r="E69" s="142">
        <v>0.73</v>
      </c>
      <c r="F69" s="101" t="s">
        <v>51</v>
      </c>
      <c r="K69" s="326"/>
      <c r="T69" s="5" t="s">
        <v>9063</v>
      </c>
    </row>
    <row r="70" spans="1:21">
      <c r="A70" s="187" t="s">
        <v>9064</v>
      </c>
      <c r="B70" s="91">
        <v>7003</v>
      </c>
      <c r="C70" s="18" t="s">
        <v>8994</v>
      </c>
      <c r="D70" s="142">
        <v>0.82</v>
      </c>
      <c r="E70" s="142">
        <v>0.82</v>
      </c>
      <c r="F70" s="101" t="s">
        <v>51</v>
      </c>
      <c r="K70" s="326"/>
      <c r="T70" s="5" t="s">
        <v>9064</v>
      </c>
      <c r="U70" s="7">
        <v>7003</v>
      </c>
    </row>
    <row r="71" spans="1:21">
      <c r="A71" s="184" t="s">
        <v>9065</v>
      </c>
      <c r="B71" s="215"/>
      <c r="C71" s="18" t="s">
        <v>8994</v>
      </c>
      <c r="D71" s="142">
        <v>0.73</v>
      </c>
      <c r="E71" s="142">
        <v>0.73</v>
      </c>
      <c r="F71" s="101" t="s">
        <v>51</v>
      </c>
      <c r="K71" s="326"/>
      <c r="T71" s="5" t="s">
        <v>9065</v>
      </c>
    </row>
    <row r="72" spans="1:21">
      <c r="A72" s="184" t="s">
        <v>9066</v>
      </c>
      <c r="B72" s="215">
        <v>6831</v>
      </c>
      <c r="C72" s="18" t="s">
        <v>8994</v>
      </c>
      <c r="D72" s="142">
        <v>0.73</v>
      </c>
      <c r="E72" s="142">
        <v>0.73</v>
      </c>
      <c r="F72" s="101" t="s">
        <v>51</v>
      </c>
      <c r="K72" s="326"/>
      <c r="T72" s="5" t="s">
        <v>9066</v>
      </c>
    </row>
    <row r="73" spans="1:21">
      <c r="A73" s="184" t="s">
        <v>9067</v>
      </c>
      <c r="B73" s="215">
        <v>14298</v>
      </c>
      <c r="C73" s="18" t="s">
        <v>8994</v>
      </c>
      <c r="D73" s="11">
        <v>0.8</v>
      </c>
      <c r="E73" s="11">
        <v>0.8</v>
      </c>
      <c r="F73" s="101" t="s">
        <v>51</v>
      </c>
      <c r="K73" s="326"/>
      <c r="T73" s="5" t="s">
        <v>9067</v>
      </c>
      <c r="U73" s="7">
        <v>14298</v>
      </c>
    </row>
    <row r="74" spans="1:21">
      <c r="A74" s="184" t="s">
        <v>9068</v>
      </c>
      <c r="B74" s="215"/>
      <c r="C74" s="18" t="s">
        <v>8994</v>
      </c>
      <c r="D74" s="142">
        <v>0.73</v>
      </c>
      <c r="E74" s="142">
        <v>0.73</v>
      </c>
      <c r="F74" s="101" t="s">
        <v>51</v>
      </c>
      <c r="K74" s="326"/>
      <c r="T74" s="5" t="s">
        <v>9068</v>
      </c>
    </row>
    <row r="75" spans="1:21">
      <c r="A75" s="184" t="s">
        <v>9069</v>
      </c>
      <c r="B75" s="215"/>
      <c r="C75" s="18" t="s">
        <v>8994</v>
      </c>
      <c r="D75" s="142">
        <v>0.73</v>
      </c>
      <c r="E75" s="142">
        <v>0.73</v>
      </c>
      <c r="F75" s="101" t="s">
        <v>51</v>
      </c>
      <c r="K75" s="326"/>
      <c r="T75" s="5" t="s">
        <v>9069</v>
      </c>
    </row>
    <row r="76" spans="1:21">
      <c r="A76" s="184" t="s">
        <v>9070</v>
      </c>
      <c r="B76" s="215">
        <v>14516</v>
      </c>
      <c r="C76" s="18" t="s">
        <v>8994</v>
      </c>
      <c r="D76" s="142">
        <v>0.73</v>
      </c>
      <c r="E76" s="142">
        <v>0.73</v>
      </c>
      <c r="F76" s="101" t="s">
        <v>51</v>
      </c>
      <c r="K76" s="326"/>
      <c r="T76" s="5" t="s">
        <v>9070</v>
      </c>
    </row>
    <row r="77" spans="1:21">
      <c r="A77" s="187" t="s">
        <v>9071</v>
      </c>
      <c r="B77" s="91">
        <v>14646</v>
      </c>
      <c r="C77" s="18" t="s">
        <v>8994</v>
      </c>
      <c r="D77" s="11">
        <v>0.73</v>
      </c>
      <c r="E77" s="327">
        <v>0.73</v>
      </c>
      <c r="F77" s="101" t="s">
        <v>51</v>
      </c>
      <c r="K77" s="326"/>
      <c r="T77" s="5" t="s">
        <v>9071</v>
      </c>
      <c r="U77" s="7">
        <v>315</v>
      </c>
    </row>
    <row r="78" spans="1:21">
      <c r="A78" s="184" t="s">
        <v>9072</v>
      </c>
      <c r="B78" s="215"/>
      <c r="C78" s="18" t="s">
        <v>8994</v>
      </c>
      <c r="D78" s="142">
        <v>0.73</v>
      </c>
      <c r="E78" s="142">
        <v>0.73</v>
      </c>
      <c r="F78" s="101" t="s">
        <v>51</v>
      </c>
      <c r="K78" s="326"/>
      <c r="T78" s="5" t="s">
        <v>9072</v>
      </c>
    </row>
    <row r="79" spans="1:21">
      <c r="A79" s="184" t="s">
        <v>9073</v>
      </c>
      <c r="B79" s="215">
        <v>14507</v>
      </c>
      <c r="C79" s="18" t="s">
        <v>8994</v>
      </c>
      <c r="D79" s="142">
        <v>0.73</v>
      </c>
      <c r="E79" s="142">
        <v>0.73</v>
      </c>
      <c r="F79" s="101" t="s">
        <v>51</v>
      </c>
      <c r="K79" s="326"/>
      <c r="T79" s="5" t="s">
        <v>9073</v>
      </c>
    </row>
    <row r="80" spans="1:21">
      <c r="A80" s="184" t="s">
        <v>9074</v>
      </c>
      <c r="B80" s="215">
        <v>14482</v>
      </c>
      <c r="C80" s="18" t="s">
        <v>8994</v>
      </c>
      <c r="D80" s="142">
        <v>0.73</v>
      </c>
      <c r="E80" s="142">
        <v>0.73</v>
      </c>
      <c r="F80" s="101" t="s">
        <v>51</v>
      </c>
      <c r="K80" s="326"/>
      <c r="T80" s="5" t="s">
        <v>9074</v>
      </c>
    </row>
    <row r="81" spans="1:21">
      <c r="A81" s="184" t="s">
        <v>9075</v>
      </c>
      <c r="B81" s="215"/>
      <c r="C81" s="18" t="s">
        <v>8994</v>
      </c>
      <c r="D81" s="142">
        <v>0.73</v>
      </c>
      <c r="E81" s="142">
        <v>0.73</v>
      </c>
      <c r="F81" s="101" t="s">
        <v>51</v>
      </c>
      <c r="K81" s="326"/>
      <c r="T81" s="5" t="s">
        <v>9075</v>
      </c>
    </row>
    <row r="82" spans="1:21">
      <c r="A82" s="184" t="s">
        <v>9076</v>
      </c>
      <c r="B82" s="215">
        <v>14525</v>
      </c>
      <c r="C82" s="18" t="s">
        <v>8994</v>
      </c>
      <c r="D82" s="142">
        <v>0.73</v>
      </c>
      <c r="E82" s="142">
        <v>0.73</v>
      </c>
      <c r="F82" s="101" t="s">
        <v>51</v>
      </c>
      <c r="K82" s="326"/>
      <c r="T82" s="5" t="s">
        <v>9076</v>
      </c>
    </row>
    <row r="83" spans="1:21">
      <c r="A83" s="184" t="s">
        <v>9077</v>
      </c>
      <c r="B83" s="215">
        <v>7083</v>
      </c>
      <c r="C83" s="18" t="s">
        <v>8994</v>
      </c>
      <c r="D83" s="142">
        <v>0.73</v>
      </c>
      <c r="E83" s="142">
        <v>0.73</v>
      </c>
      <c r="F83" s="101" t="s">
        <v>51</v>
      </c>
      <c r="K83" s="326"/>
      <c r="T83" s="5" t="s">
        <v>9077</v>
      </c>
      <c r="U83" s="7">
        <v>7083</v>
      </c>
    </row>
    <row r="84" spans="1:21">
      <c r="A84" s="184" t="s">
        <v>9078</v>
      </c>
      <c r="B84" s="215"/>
      <c r="C84" s="18" t="s">
        <v>8994</v>
      </c>
      <c r="D84" s="142">
        <v>0.73</v>
      </c>
      <c r="E84" s="142">
        <v>0.73</v>
      </c>
      <c r="F84" s="101" t="s">
        <v>51</v>
      </c>
      <c r="K84" s="326"/>
      <c r="T84" s="5" t="s">
        <v>9078</v>
      </c>
    </row>
    <row r="85" spans="1:21">
      <c r="A85" s="187" t="s">
        <v>9079</v>
      </c>
      <c r="B85" s="91">
        <v>12932</v>
      </c>
      <c r="C85" s="18" t="s">
        <v>8994</v>
      </c>
      <c r="D85" s="142">
        <v>0.73</v>
      </c>
      <c r="E85" s="142">
        <v>0.73</v>
      </c>
      <c r="F85" s="101" t="s">
        <v>51</v>
      </c>
      <c r="K85" s="326"/>
      <c r="T85" s="5" t="s">
        <v>9079</v>
      </c>
      <c r="U85" s="7">
        <v>12932</v>
      </c>
    </row>
    <row r="86" spans="1:21">
      <c r="A86" s="184" t="s">
        <v>9080</v>
      </c>
      <c r="B86" s="215"/>
      <c r="C86" s="18" t="s">
        <v>8994</v>
      </c>
      <c r="D86" s="142">
        <v>0.73</v>
      </c>
      <c r="E86" s="142">
        <v>0.73</v>
      </c>
      <c r="F86" s="101" t="s">
        <v>51</v>
      </c>
      <c r="K86" s="326"/>
      <c r="T86" s="5" t="s">
        <v>9080</v>
      </c>
    </row>
    <row r="87" spans="1:21">
      <c r="A87" s="184" t="s">
        <v>9081</v>
      </c>
      <c r="B87" s="215"/>
      <c r="C87" s="18" t="s">
        <v>8994</v>
      </c>
      <c r="D87" s="142">
        <v>0.73</v>
      </c>
      <c r="E87" s="142">
        <v>0.73</v>
      </c>
      <c r="F87" s="101" t="s">
        <v>51</v>
      </c>
      <c r="K87" s="326"/>
      <c r="T87" s="5" t="s">
        <v>9081</v>
      </c>
    </row>
    <row r="88" spans="1:21">
      <c r="A88" s="184" t="s">
        <v>9082</v>
      </c>
      <c r="B88" s="215"/>
      <c r="C88" s="18" t="s">
        <v>8994</v>
      </c>
      <c r="D88" s="142">
        <v>0.73</v>
      </c>
      <c r="E88" s="142">
        <v>0.73</v>
      </c>
      <c r="F88" s="101" t="s">
        <v>51</v>
      </c>
      <c r="K88" s="326"/>
      <c r="T88" s="5" t="s">
        <v>9082</v>
      </c>
    </row>
    <row r="89" spans="1:21">
      <c r="A89" s="187" t="s">
        <v>9083</v>
      </c>
      <c r="B89" s="91">
        <v>14482</v>
      </c>
      <c r="C89" s="18" t="s">
        <v>8994</v>
      </c>
      <c r="D89" s="142">
        <v>0.73</v>
      </c>
      <c r="E89" s="142">
        <v>0.73</v>
      </c>
      <c r="F89" s="101" t="s">
        <v>51</v>
      </c>
      <c r="K89" s="326"/>
      <c r="T89" s="5" t="s">
        <v>9083</v>
      </c>
      <c r="U89" s="7">
        <v>4193</v>
      </c>
    </row>
    <row r="90" spans="1:21">
      <c r="A90" s="187" t="s">
        <v>9084</v>
      </c>
      <c r="B90" s="91">
        <v>14482</v>
      </c>
      <c r="C90" s="18" t="s">
        <v>8994</v>
      </c>
      <c r="D90" s="142">
        <v>0.73</v>
      </c>
      <c r="E90" s="142">
        <v>0.73</v>
      </c>
      <c r="F90" s="101" t="s">
        <v>51</v>
      </c>
      <c r="K90" s="326"/>
      <c r="T90" s="5" t="s">
        <v>9084</v>
      </c>
      <c r="U90" s="7">
        <v>4193</v>
      </c>
    </row>
    <row r="91" spans="1:21">
      <c r="A91" s="187" t="s">
        <v>9085</v>
      </c>
      <c r="B91" s="91">
        <v>663</v>
      </c>
      <c r="C91" s="18" t="s">
        <v>8994</v>
      </c>
      <c r="D91" s="142">
        <v>0.73</v>
      </c>
      <c r="E91" s="142">
        <v>0.73</v>
      </c>
      <c r="F91" s="101" t="s">
        <v>51</v>
      </c>
      <c r="K91" s="326"/>
      <c r="T91" s="5" t="s">
        <v>9085</v>
      </c>
      <c r="U91" s="7">
        <v>663</v>
      </c>
    </row>
    <row r="92" spans="1:21">
      <c r="A92" s="184" t="s">
        <v>9086</v>
      </c>
      <c r="B92" s="215"/>
      <c r="C92" s="18" t="s">
        <v>8994</v>
      </c>
      <c r="D92" s="142">
        <v>0.73</v>
      </c>
      <c r="E92" s="142">
        <v>0.73</v>
      </c>
      <c r="F92" s="101" t="s">
        <v>51</v>
      </c>
      <c r="T92" s="5" t="s">
        <v>9086</v>
      </c>
    </row>
    <row r="93" spans="1:21">
      <c r="A93" s="187" t="s">
        <v>9087</v>
      </c>
      <c r="B93" s="91">
        <v>663</v>
      </c>
      <c r="C93" s="18" t="s">
        <v>8994</v>
      </c>
      <c r="D93" s="142">
        <v>0.73</v>
      </c>
      <c r="E93" s="142">
        <v>0.73</v>
      </c>
      <c r="F93" s="101" t="s">
        <v>51</v>
      </c>
      <c r="T93" s="5" t="s">
        <v>9087</v>
      </c>
      <c r="U93" s="7">
        <v>663</v>
      </c>
    </row>
    <row r="94" spans="1:21">
      <c r="A94" s="187" t="s">
        <v>9088</v>
      </c>
      <c r="B94" s="91">
        <v>663</v>
      </c>
      <c r="C94" s="18" t="s">
        <v>8994</v>
      </c>
      <c r="D94" s="142">
        <v>0.73</v>
      </c>
      <c r="E94" s="142">
        <v>0.73</v>
      </c>
      <c r="F94" s="101" t="s">
        <v>51</v>
      </c>
      <c r="T94" s="5" t="s">
        <v>9088</v>
      </c>
      <c r="U94" s="7">
        <v>663</v>
      </c>
    </row>
    <row r="95" spans="1:21">
      <c r="A95" s="187" t="s">
        <v>9089</v>
      </c>
      <c r="B95" s="91">
        <v>7149</v>
      </c>
      <c r="C95" s="18" t="s">
        <v>8994</v>
      </c>
      <c r="D95" s="142">
        <v>0.73</v>
      </c>
      <c r="E95" s="142">
        <v>0.73</v>
      </c>
      <c r="F95" s="101" t="s">
        <v>51</v>
      </c>
      <c r="T95" s="5" t="s">
        <v>9089</v>
      </c>
      <c r="U95" s="7">
        <v>7149</v>
      </c>
    </row>
    <row r="96" spans="1:21">
      <c r="A96" s="187" t="s">
        <v>9090</v>
      </c>
      <c r="B96" s="91">
        <v>7149</v>
      </c>
      <c r="C96" s="18" t="s">
        <v>8994</v>
      </c>
      <c r="D96" s="142">
        <v>0.73</v>
      </c>
      <c r="E96" s="142">
        <v>0.73</v>
      </c>
      <c r="F96" s="101" t="s">
        <v>51</v>
      </c>
      <c r="T96" s="5" t="s">
        <v>9090</v>
      </c>
      <c r="U96" s="7">
        <v>7149</v>
      </c>
    </row>
    <row r="97" spans="1:21">
      <c r="A97" s="187" t="s">
        <v>9091</v>
      </c>
      <c r="B97" s="91">
        <v>7149</v>
      </c>
      <c r="C97" s="18" t="s">
        <v>8994</v>
      </c>
      <c r="D97" s="142">
        <v>0.73</v>
      </c>
      <c r="E97" s="142">
        <v>0.73</v>
      </c>
      <c r="F97" s="101" t="s">
        <v>51</v>
      </c>
      <c r="T97" s="5" t="s">
        <v>9091</v>
      </c>
      <c r="U97" s="7">
        <v>7149</v>
      </c>
    </row>
    <row r="98" spans="1:21">
      <c r="A98" s="184" t="s">
        <v>9092</v>
      </c>
      <c r="B98" s="215"/>
      <c r="C98" s="18" t="s">
        <v>8994</v>
      </c>
      <c r="D98" s="142">
        <v>0.73</v>
      </c>
      <c r="E98" s="142">
        <v>0.73</v>
      </c>
      <c r="F98" s="101" t="s">
        <v>51</v>
      </c>
      <c r="T98" s="5" t="s">
        <v>9092</v>
      </c>
    </row>
    <row r="99" spans="1:21">
      <c r="A99" s="184" t="s">
        <v>9093</v>
      </c>
      <c r="B99" s="215"/>
      <c r="C99" s="18" t="s">
        <v>8994</v>
      </c>
      <c r="D99" s="142">
        <v>0.73</v>
      </c>
      <c r="E99" s="142">
        <v>0.73</v>
      </c>
      <c r="F99" s="101" t="s">
        <v>51</v>
      </c>
      <c r="T99" s="5" t="s">
        <v>9093</v>
      </c>
    </row>
    <row r="100" spans="1:21">
      <c r="A100" s="187" t="s">
        <v>9094</v>
      </c>
      <c r="B100" s="103">
        <v>7096</v>
      </c>
      <c r="C100" s="18" t="s">
        <v>8994</v>
      </c>
      <c r="D100" s="142">
        <v>0.73</v>
      </c>
      <c r="E100" s="142">
        <v>0.73</v>
      </c>
      <c r="F100" s="101" t="s">
        <v>51</v>
      </c>
      <c r="T100" s="5" t="s">
        <v>9094</v>
      </c>
      <c r="U100" s="126">
        <v>7096</v>
      </c>
    </row>
    <row r="101" spans="1:21">
      <c r="A101" s="187" t="s">
        <v>9095</v>
      </c>
      <c r="B101" s="91">
        <v>3616</v>
      </c>
      <c r="C101" s="18" t="s">
        <v>8994</v>
      </c>
      <c r="D101" s="142">
        <v>0.73</v>
      </c>
      <c r="E101" s="142">
        <v>0.73</v>
      </c>
      <c r="F101" s="101" t="s">
        <v>51</v>
      </c>
      <c r="T101" s="5" t="s">
        <v>9095</v>
      </c>
      <c r="U101" s="7">
        <v>3616</v>
      </c>
    </row>
    <row r="102" spans="1:21">
      <c r="A102" s="187" t="s">
        <v>9096</v>
      </c>
      <c r="B102" s="91">
        <v>7137</v>
      </c>
      <c r="C102" s="18" t="s">
        <v>8994</v>
      </c>
      <c r="D102" s="142">
        <v>0.73</v>
      </c>
      <c r="E102" s="142">
        <v>0.73</v>
      </c>
      <c r="F102" s="101" t="s">
        <v>51</v>
      </c>
      <c r="T102" s="5" t="s">
        <v>9096</v>
      </c>
      <c r="U102" s="7">
        <v>7137</v>
      </c>
    </row>
    <row r="103" spans="1:21">
      <c r="A103" s="184" t="s">
        <v>9097</v>
      </c>
      <c r="B103" s="215"/>
      <c r="C103" s="18" t="s">
        <v>8994</v>
      </c>
      <c r="D103" s="142">
        <v>0.73</v>
      </c>
      <c r="E103" s="142">
        <v>0.73</v>
      </c>
      <c r="F103" s="101" t="s">
        <v>51</v>
      </c>
      <c r="T103" s="5" t="s">
        <v>9097</v>
      </c>
    </row>
    <row r="104" spans="1:21">
      <c r="A104" s="187" t="s">
        <v>9098</v>
      </c>
      <c r="B104" s="91">
        <v>12078</v>
      </c>
      <c r="C104" s="18" t="s">
        <v>8994</v>
      </c>
      <c r="D104" s="142">
        <v>0.73</v>
      </c>
      <c r="E104" s="142">
        <v>0.73</v>
      </c>
      <c r="F104" s="101" t="s">
        <v>51</v>
      </c>
      <c r="T104" s="5" t="s">
        <v>9098</v>
      </c>
      <c r="U104" s="7">
        <v>12078</v>
      </c>
    </row>
    <row r="105" spans="1:21">
      <c r="A105" s="187" t="s">
        <v>9099</v>
      </c>
      <c r="B105" s="91">
        <v>6728</v>
      </c>
      <c r="C105" s="18" t="s">
        <v>8994</v>
      </c>
      <c r="D105" s="11">
        <v>0.85</v>
      </c>
      <c r="E105" s="11">
        <v>0.85</v>
      </c>
      <c r="F105" s="101" t="s">
        <v>51</v>
      </c>
      <c r="T105" s="5" t="s">
        <v>9099</v>
      </c>
      <c r="U105" s="7">
        <v>6728</v>
      </c>
    </row>
    <row r="106" spans="1:21">
      <c r="A106" s="184" t="s">
        <v>9100</v>
      </c>
      <c r="B106" s="215"/>
      <c r="C106" s="18" t="s">
        <v>8994</v>
      </c>
      <c r="D106" s="142">
        <v>0.73</v>
      </c>
      <c r="E106" s="142">
        <v>0.73</v>
      </c>
      <c r="F106" s="101" t="s">
        <v>51</v>
      </c>
      <c r="T106" s="5" t="s">
        <v>9100</v>
      </c>
    </row>
    <row r="107" spans="1:21">
      <c r="A107" s="184" t="s">
        <v>9101</v>
      </c>
      <c r="B107" s="215"/>
      <c r="C107" s="18" t="s">
        <v>8994</v>
      </c>
      <c r="D107" s="142">
        <v>0.73</v>
      </c>
      <c r="E107" s="142">
        <v>0.73</v>
      </c>
      <c r="F107" s="101" t="s">
        <v>51</v>
      </c>
      <c r="T107" s="5" t="s">
        <v>9101</v>
      </c>
    </row>
    <row r="108" spans="1:21">
      <c r="A108" s="187" t="s">
        <v>9102</v>
      </c>
      <c r="B108" s="91">
        <v>12609</v>
      </c>
      <c r="C108" s="18" t="s">
        <v>8994</v>
      </c>
      <c r="D108" s="142">
        <v>0.73</v>
      </c>
      <c r="E108" s="142">
        <v>0.73</v>
      </c>
      <c r="F108" s="101" t="s">
        <v>51</v>
      </c>
      <c r="T108" s="5" t="s">
        <v>9102</v>
      </c>
      <c r="U108" s="7">
        <v>12609</v>
      </c>
    </row>
    <row r="109" spans="1:21">
      <c r="A109" s="184" t="s">
        <v>9103</v>
      </c>
      <c r="B109" s="215"/>
      <c r="C109" s="18" t="s">
        <v>8994</v>
      </c>
      <c r="D109" s="142">
        <v>0.73</v>
      </c>
      <c r="E109" s="142">
        <v>0.73</v>
      </c>
      <c r="F109" s="101" t="s">
        <v>51</v>
      </c>
      <c r="T109" s="5" t="s">
        <v>9103</v>
      </c>
    </row>
    <row r="110" spans="1:21">
      <c r="A110" s="187" t="s">
        <v>9104</v>
      </c>
      <c r="B110" s="91">
        <v>7142</v>
      </c>
      <c r="C110" s="18" t="s">
        <v>8994</v>
      </c>
      <c r="D110" s="142">
        <v>0.73</v>
      </c>
      <c r="E110" s="142">
        <v>0.73</v>
      </c>
      <c r="F110" s="101" t="s">
        <v>51</v>
      </c>
      <c r="T110" s="5" t="s">
        <v>9104</v>
      </c>
      <c r="U110" s="7">
        <v>7142</v>
      </c>
    </row>
    <row r="111" spans="1:21">
      <c r="A111" s="184" t="s">
        <v>9105</v>
      </c>
      <c r="B111" s="215"/>
      <c r="C111" s="18" t="s">
        <v>8994</v>
      </c>
      <c r="D111" s="142">
        <v>0.73</v>
      </c>
      <c r="E111" s="142">
        <v>0.73</v>
      </c>
      <c r="F111" s="101" t="s">
        <v>51</v>
      </c>
      <c r="T111" s="5" t="s">
        <v>9105</v>
      </c>
    </row>
    <row r="112" spans="1:21">
      <c r="A112" s="184" t="s">
        <v>9106</v>
      </c>
      <c r="B112" s="215"/>
      <c r="C112" s="18" t="s">
        <v>8994</v>
      </c>
      <c r="D112" s="142">
        <v>0.73</v>
      </c>
      <c r="E112" s="142">
        <v>0.73</v>
      </c>
      <c r="F112" s="101" t="s">
        <v>51</v>
      </c>
      <c r="T112" s="5" t="s">
        <v>9106</v>
      </c>
    </row>
    <row r="113" spans="1:21">
      <c r="A113" s="184" t="s">
        <v>9107</v>
      </c>
      <c r="B113" s="215"/>
      <c r="C113" s="18" t="s">
        <v>8994</v>
      </c>
      <c r="D113" s="142">
        <v>0.73</v>
      </c>
      <c r="E113" s="142">
        <v>0.73</v>
      </c>
      <c r="F113" s="101" t="s">
        <v>51</v>
      </c>
      <c r="T113" s="5" t="s">
        <v>9107</v>
      </c>
    </row>
    <row r="114" spans="1:21">
      <c r="A114" s="184" t="s">
        <v>9108</v>
      </c>
      <c r="B114" s="215">
        <v>6767</v>
      </c>
      <c r="C114" s="18" t="s">
        <v>8994</v>
      </c>
      <c r="D114" s="142">
        <v>0.73</v>
      </c>
      <c r="E114" s="142">
        <v>0.73</v>
      </c>
      <c r="F114" s="101" t="s">
        <v>51</v>
      </c>
      <c r="T114" s="5" t="s">
        <v>9108</v>
      </c>
    </row>
    <row r="115" spans="1:21">
      <c r="A115" s="184" t="s">
        <v>9109</v>
      </c>
      <c r="B115" s="215"/>
      <c r="C115" s="18" t="s">
        <v>8994</v>
      </c>
      <c r="D115" s="142">
        <v>0.73</v>
      </c>
      <c r="E115" s="142">
        <v>0.73</v>
      </c>
      <c r="F115" s="101" t="s">
        <v>51</v>
      </c>
      <c r="T115" s="5" t="s">
        <v>9109</v>
      </c>
    </row>
    <row r="116" spans="1:21">
      <c r="A116" s="187" t="s">
        <v>9110</v>
      </c>
      <c r="B116" s="91">
        <v>136</v>
      </c>
      <c r="C116" s="18" t="s">
        <v>8994</v>
      </c>
      <c r="D116" s="142">
        <v>0.73</v>
      </c>
      <c r="E116" s="142">
        <v>0.73</v>
      </c>
      <c r="F116" s="101" t="s">
        <v>51</v>
      </c>
      <c r="T116" s="5" t="s">
        <v>9110</v>
      </c>
      <c r="U116" s="7">
        <v>136</v>
      </c>
    </row>
    <row r="117" spans="1:21">
      <c r="A117" s="184" t="s">
        <v>9111</v>
      </c>
      <c r="B117" s="215"/>
      <c r="C117" s="18" t="s">
        <v>8994</v>
      </c>
      <c r="D117" s="142">
        <v>0.73</v>
      </c>
      <c r="E117" s="142">
        <v>0.73</v>
      </c>
      <c r="F117" s="101" t="s">
        <v>51</v>
      </c>
      <c r="T117" s="5" t="s">
        <v>9111</v>
      </c>
    </row>
    <row r="118" spans="1:21">
      <c r="A118" s="184" t="s">
        <v>9112</v>
      </c>
      <c r="B118" s="215"/>
      <c r="C118" s="18" t="s">
        <v>8994</v>
      </c>
      <c r="D118" s="142">
        <v>0.73</v>
      </c>
      <c r="E118" s="142">
        <v>0.73</v>
      </c>
      <c r="F118" s="101" t="s">
        <v>51</v>
      </c>
      <c r="T118" s="5" t="s">
        <v>9112</v>
      </c>
    </row>
    <row r="119" spans="1:21">
      <c r="A119" s="184" t="s">
        <v>9113</v>
      </c>
      <c r="B119" s="215"/>
      <c r="C119" s="18" t="s">
        <v>8994</v>
      </c>
      <c r="D119" s="142">
        <v>0.73</v>
      </c>
      <c r="E119" s="142">
        <v>0.73</v>
      </c>
      <c r="F119" s="101" t="s">
        <v>51</v>
      </c>
      <c r="T119" s="5" t="s">
        <v>9113</v>
      </c>
    </row>
    <row r="120" spans="1:21">
      <c r="A120" s="184" t="s">
        <v>9114</v>
      </c>
      <c r="B120" s="215">
        <v>12932</v>
      </c>
      <c r="C120" s="18" t="s">
        <v>8994</v>
      </c>
      <c r="D120" s="142">
        <v>0.73</v>
      </c>
      <c r="E120" s="142">
        <v>0.73</v>
      </c>
      <c r="F120" s="101" t="s">
        <v>51</v>
      </c>
      <c r="T120" s="5" t="s">
        <v>9114</v>
      </c>
    </row>
    <row r="121" spans="1:21">
      <c r="A121" s="184" t="s">
        <v>9115</v>
      </c>
      <c r="B121" s="215"/>
      <c r="C121" s="18" t="s">
        <v>8994</v>
      </c>
      <c r="D121" s="142">
        <v>0.73</v>
      </c>
      <c r="E121" s="142">
        <v>0.73</v>
      </c>
      <c r="F121" s="101" t="s">
        <v>51</v>
      </c>
      <c r="T121" s="5" t="s">
        <v>9115</v>
      </c>
    </row>
    <row r="122" spans="1:21">
      <c r="A122" s="184" t="s">
        <v>9116</v>
      </c>
      <c r="B122" s="215"/>
      <c r="C122" s="18" t="s">
        <v>8994</v>
      </c>
      <c r="D122" s="142">
        <v>0.73</v>
      </c>
      <c r="E122" s="142">
        <v>0.73</v>
      </c>
      <c r="F122" s="101" t="s">
        <v>51</v>
      </c>
      <c r="T122" s="5" t="s">
        <v>9116</v>
      </c>
    </row>
    <row r="123" spans="1:21">
      <c r="A123" s="184" t="s">
        <v>9117</v>
      </c>
      <c r="B123" s="215">
        <v>12932</v>
      </c>
      <c r="C123" s="18" t="s">
        <v>8994</v>
      </c>
      <c r="D123" s="142">
        <v>0.73</v>
      </c>
      <c r="E123" s="142">
        <v>0.73</v>
      </c>
      <c r="F123" s="101" t="s">
        <v>51</v>
      </c>
      <c r="T123" s="5" t="s">
        <v>9117</v>
      </c>
    </row>
    <row r="124" spans="1:21">
      <c r="A124" s="184" t="s">
        <v>9118</v>
      </c>
      <c r="B124" s="215"/>
      <c r="C124" s="18" t="s">
        <v>8994</v>
      </c>
      <c r="D124" s="142">
        <v>0.73</v>
      </c>
      <c r="E124" s="142">
        <v>0.73</v>
      </c>
      <c r="F124" s="101" t="s">
        <v>51</v>
      </c>
      <c r="T124" s="5" t="s">
        <v>9118</v>
      </c>
    </row>
    <row r="125" spans="1:21">
      <c r="A125" s="184" t="s">
        <v>9119</v>
      </c>
      <c r="B125" s="215">
        <v>6668</v>
      </c>
      <c r="C125" s="18" t="s">
        <v>8994</v>
      </c>
      <c r="D125" s="142">
        <v>0.73</v>
      </c>
      <c r="E125" s="142">
        <v>0.73</v>
      </c>
      <c r="F125" s="101" t="s">
        <v>51</v>
      </c>
      <c r="T125" s="5" t="s">
        <v>9119</v>
      </c>
    </row>
    <row r="126" spans="1:21">
      <c r="A126" s="184" t="s">
        <v>9120</v>
      </c>
      <c r="B126" s="215">
        <v>14575</v>
      </c>
      <c r="C126" s="18" t="s">
        <v>8994</v>
      </c>
      <c r="D126" s="142">
        <v>0.73</v>
      </c>
      <c r="E126" s="142">
        <v>0.73</v>
      </c>
      <c r="F126" s="101" t="s">
        <v>51</v>
      </c>
      <c r="T126" s="5" t="s">
        <v>9120</v>
      </c>
    </row>
    <row r="127" spans="1:21">
      <c r="A127" s="184" t="s">
        <v>9121</v>
      </c>
      <c r="B127" s="215">
        <v>14575</v>
      </c>
      <c r="C127" s="18" t="s">
        <v>8994</v>
      </c>
      <c r="D127" s="142">
        <v>0.73</v>
      </c>
      <c r="E127" s="142">
        <v>0.73</v>
      </c>
      <c r="F127" s="101" t="s">
        <v>51</v>
      </c>
      <c r="T127" s="5" t="s">
        <v>9121</v>
      </c>
    </row>
    <row r="128" spans="1:21">
      <c r="A128" s="184" t="s">
        <v>9122</v>
      </c>
      <c r="B128" s="215">
        <v>14575</v>
      </c>
      <c r="C128" s="18" t="s">
        <v>8994</v>
      </c>
      <c r="D128" s="142">
        <v>0.73</v>
      </c>
      <c r="E128" s="142">
        <v>0.73</v>
      </c>
      <c r="F128" s="101" t="s">
        <v>51</v>
      </c>
      <c r="T128" s="5" t="s">
        <v>9122</v>
      </c>
    </row>
    <row r="129" spans="1:21">
      <c r="A129" s="187" t="s">
        <v>9123</v>
      </c>
      <c r="B129" s="91">
        <v>6939</v>
      </c>
      <c r="C129" s="18" t="s">
        <v>8994</v>
      </c>
      <c r="D129" s="142">
        <v>0.73</v>
      </c>
      <c r="E129" s="142">
        <v>0.73</v>
      </c>
      <c r="F129" s="101" t="s">
        <v>51</v>
      </c>
      <c r="T129" s="5" t="s">
        <v>9123</v>
      </c>
      <c r="U129" s="7">
        <v>6939</v>
      </c>
    </row>
    <row r="130" spans="1:21">
      <c r="A130" s="184" t="s">
        <v>9124</v>
      </c>
      <c r="B130" s="215">
        <v>14575</v>
      </c>
      <c r="C130" s="18" t="s">
        <v>8994</v>
      </c>
      <c r="D130" s="142">
        <v>0.73</v>
      </c>
      <c r="E130" s="142">
        <v>0.73</v>
      </c>
      <c r="F130" s="101" t="s">
        <v>51</v>
      </c>
      <c r="T130" s="5" t="s">
        <v>9124</v>
      </c>
    </row>
    <row r="131" spans="1:21">
      <c r="A131" s="184" t="s">
        <v>9125</v>
      </c>
      <c r="B131" s="215">
        <v>14575</v>
      </c>
      <c r="C131" s="18" t="s">
        <v>8994</v>
      </c>
      <c r="D131" s="142">
        <v>0.73</v>
      </c>
      <c r="E131" s="142">
        <v>0.73</v>
      </c>
      <c r="F131" s="101" t="s">
        <v>51</v>
      </c>
      <c r="T131" s="5" t="s">
        <v>9125</v>
      </c>
    </row>
    <row r="132" spans="1:21">
      <c r="A132" s="187" t="s">
        <v>9126</v>
      </c>
      <c r="B132" s="328">
        <v>14417</v>
      </c>
      <c r="C132" s="18" t="s">
        <v>8994</v>
      </c>
      <c r="D132" s="142">
        <v>0.73</v>
      </c>
      <c r="E132" s="142">
        <v>0.73</v>
      </c>
      <c r="F132" s="101" t="s">
        <v>51</v>
      </c>
      <c r="T132" s="5" t="s">
        <v>9126</v>
      </c>
      <c r="U132" s="38">
        <v>14417</v>
      </c>
    </row>
    <row r="133" spans="1:21">
      <c r="A133" s="184" t="s">
        <v>9127</v>
      </c>
      <c r="B133" s="215"/>
      <c r="C133" s="18" t="s">
        <v>8994</v>
      </c>
      <c r="D133" s="142">
        <v>0.73</v>
      </c>
      <c r="E133" s="142">
        <v>0.73</v>
      </c>
      <c r="F133" s="101" t="s">
        <v>51</v>
      </c>
      <c r="T133" s="5" t="s">
        <v>9127</v>
      </c>
    </row>
    <row r="134" spans="1:21">
      <c r="A134" s="184" t="s">
        <v>9128</v>
      </c>
      <c r="B134" s="215"/>
      <c r="C134" s="18" t="s">
        <v>8994</v>
      </c>
      <c r="D134" s="142">
        <v>0.73</v>
      </c>
      <c r="E134" s="142">
        <v>0.73</v>
      </c>
      <c r="F134" s="101" t="s">
        <v>51</v>
      </c>
      <c r="T134" s="5" t="s">
        <v>9128</v>
      </c>
    </row>
    <row r="135" spans="1:21">
      <c r="A135" s="184" t="s">
        <v>9129</v>
      </c>
      <c r="B135" s="215">
        <v>6706</v>
      </c>
      <c r="C135" s="18" t="s">
        <v>8994</v>
      </c>
      <c r="D135" s="142">
        <v>0.82</v>
      </c>
      <c r="E135" s="142">
        <v>0.82</v>
      </c>
      <c r="F135" s="101" t="s">
        <v>51</v>
      </c>
      <c r="T135" s="5" t="s">
        <v>9129</v>
      </c>
      <c r="U135" s="7">
        <v>6706</v>
      </c>
    </row>
    <row r="136" spans="1:21">
      <c r="A136" s="187" t="s">
        <v>9130</v>
      </c>
      <c r="B136" s="91">
        <v>6706</v>
      </c>
      <c r="C136" s="18" t="s">
        <v>8994</v>
      </c>
      <c r="D136" s="142">
        <v>0.82</v>
      </c>
      <c r="E136" s="142">
        <v>0.82</v>
      </c>
      <c r="F136" s="101" t="s">
        <v>51</v>
      </c>
      <c r="T136" s="5" t="s">
        <v>9130</v>
      </c>
      <c r="U136" s="7">
        <v>6706</v>
      </c>
    </row>
    <row r="137" spans="1:21">
      <c r="A137" s="187" t="s">
        <v>9131</v>
      </c>
      <c r="B137" s="91">
        <v>6706</v>
      </c>
      <c r="C137" s="18" t="s">
        <v>8994</v>
      </c>
      <c r="D137" s="142">
        <v>0.82</v>
      </c>
      <c r="E137" s="142">
        <v>0.82</v>
      </c>
      <c r="F137" s="101" t="s">
        <v>51</v>
      </c>
      <c r="T137" s="5" t="s">
        <v>9131</v>
      </c>
      <c r="U137" s="7">
        <v>6706</v>
      </c>
    </row>
    <row r="138" spans="1:21">
      <c r="A138" s="184" t="s">
        <v>9132</v>
      </c>
      <c r="B138" s="215">
        <v>6706</v>
      </c>
      <c r="C138" s="18" t="s">
        <v>8994</v>
      </c>
      <c r="D138" s="142">
        <v>0.82</v>
      </c>
      <c r="E138" s="142">
        <v>0.82</v>
      </c>
      <c r="F138" s="101" t="s">
        <v>51</v>
      </c>
      <c r="T138" s="5" t="s">
        <v>9132</v>
      </c>
      <c r="U138" s="7">
        <v>6706</v>
      </c>
    </row>
    <row r="139" spans="1:21">
      <c r="A139" s="184" t="s">
        <v>9133</v>
      </c>
      <c r="B139" s="215"/>
      <c r="C139" s="18" t="s">
        <v>8994</v>
      </c>
      <c r="D139" s="142">
        <v>0.73</v>
      </c>
      <c r="E139" s="142">
        <v>0.73</v>
      </c>
      <c r="F139" s="101" t="s">
        <v>51</v>
      </c>
      <c r="T139" s="5" t="s">
        <v>9133</v>
      </c>
    </row>
    <row r="140" spans="1:21">
      <c r="A140" s="184" t="s">
        <v>9134</v>
      </c>
      <c r="B140" s="215"/>
      <c r="C140" s="18" t="s">
        <v>8994</v>
      </c>
      <c r="D140" s="142">
        <v>0.73</v>
      </c>
      <c r="E140" s="142">
        <v>0.73</v>
      </c>
      <c r="F140" s="101" t="s">
        <v>51</v>
      </c>
      <c r="T140" s="5" t="s">
        <v>9134</v>
      </c>
    </row>
    <row r="141" spans="1:21">
      <c r="A141" s="187" t="s">
        <v>9135</v>
      </c>
      <c r="B141" s="91">
        <v>13858</v>
      </c>
      <c r="C141" s="18" t="s">
        <v>8994</v>
      </c>
      <c r="D141" s="142">
        <v>0.73</v>
      </c>
      <c r="E141" s="142">
        <v>0.73</v>
      </c>
      <c r="F141" s="101" t="s">
        <v>51</v>
      </c>
      <c r="T141" s="5" t="s">
        <v>9135</v>
      </c>
      <c r="U141" s="7">
        <v>13858</v>
      </c>
    </row>
    <row r="142" spans="1:21">
      <c r="A142" s="184" t="s">
        <v>9136</v>
      </c>
      <c r="B142" s="215"/>
      <c r="C142" s="18" t="s">
        <v>8994</v>
      </c>
      <c r="D142" s="142">
        <v>0.73</v>
      </c>
      <c r="E142" s="142">
        <v>0.73</v>
      </c>
      <c r="F142" s="101" t="s">
        <v>51</v>
      </c>
      <c r="T142" s="5" t="s">
        <v>9136</v>
      </c>
    </row>
    <row r="143" spans="1:21">
      <c r="A143" s="184" t="s">
        <v>9137</v>
      </c>
      <c r="B143" s="215"/>
      <c r="C143" s="18" t="s">
        <v>8994</v>
      </c>
      <c r="D143" s="142">
        <v>0.73</v>
      </c>
      <c r="E143" s="142">
        <v>0.73</v>
      </c>
      <c r="F143" s="101" t="s">
        <v>51</v>
      </c>
      <c r="T143" s="5" t="s">
        <v>9137</v>
      </c>
    </row>
    <row r="144" spans="1:21">
      <c r="A144" s="187" t="s">
        <v>9138</v>
      </c>
      <c r="B144" s="91">
        <v>6873</v>
      </c>
      <c r="C144" s="18" t="s">
        <v>8994</v>
      </c>
      <c r="D144" s="142">
        <v>0.73</v>
      </c>
      <c r="E144" s="142">
        <v>0.73</v>
      </c>
      <c r="F144" s="101" t="s">
        <v>51</v>
      </c>
      <c r="T144" s="5" t="s">
        <v>9138</v>
      </c>
      <c r="U144" s="7">
        <v>6873</v>
      </c>
    </row>
    <row r="145" spans="1:20">
      <c r="A145" s="184" t="s">
        <v>9139</v>
      </c>
      <c r="B145" s="138">
        <v>11049</v>
      </c>
      <c r="C145" s="18" t="s">
        <v>8994</v>
      </c>
      <c r="D145" s="142">
        <v>0.73</v>
      </c>
      <c r="E145" s="142">
        <v>0.73</v>
      </c>
      <c r="F145" s="101" t="s">
        <v>51</v>
      </c>
      <c r="T145" s="5" t="s">
        <v>9139</v>
      </c>
    </row>
    <row r="146" spans="1:20">
      <c r="A146" s="184" t="s">
        <v>9140</v>
      </c>
      <c r="B146" s="138">
        <v>11049</v>
      </c>
      <c r="C146" s="18" t="s">
        <v>8994</v>
      </c>
      <c r="D146" s="142">
        <v>0.73</v>
      </c>
      <c r="E146" s="142">
        <v>0.73</v>
      </c>
      <c r="F146" s="101" t="s">
        <v>51</v>
      </c>
      <c r="T146" s="5" t="s">
        <v>9140</v>
      </c>
    </row>
    <row r="147" spans="1:20">
      <c r="A147" s="184" t="s">
        <v>9141</v>
      </c>
      <c r="B147" s="138">
        <v>11049</v>
      </c>
      <c r="C147" s="18" t="s">
        <v>8994</v>
      </c>
      <c r="D147" s="142">
        <v>0.73</v>
      </c>
      <c r="E147" s="142">
        <v>0.73</v>
      </c>
      <c r="F147" s="101" t="s">
        <v>51</v>
      </c>
      <c r="T147" s="5" t="s">
        <v>9141</v>
      </c>
    </row>
    <row r="148" spans="1:20">
      <c r="A148" s="184" t="s">
        <v>9142</v>
      </c>
      <c r="B148" s="138">
        <v>11049</v>
      </c>
      <c r="C148" s="18" t="s">
        <v>8994</v>
      </c>
      <c r="D148" s="142">
        <v>0.73</v>
      </c>
      <c r="E148" s="142">
        <v>0.73</v>
      </c>
      <c r="F148" s="101" t="s">
        <v>51</v>
      </c>
      <c r="T148" s="5" t="s">
        <v>9142</v>
      </c>
    </row>
    <row r="149" spans="1:20">
      <c r="A149" s="184" t="s">
        <v>9143</v>
      </c>
      <c r="B149" s="138">
        <v>11049</v>
      </c>
      <c r="C149" s="18" t="s">
        <v>8994</v>
      </c>
      <c r="D149" s="142">
        <v>0.73</v>
      </c>
      <c r="E149" s="142">
        <v>0.73</v>
      </c>
      <c r="F149" s="101" t="s">
        <v>51</v>
      </c>
      <c r="T149" s="5" t="s">
        <v>9143</v>
      </c>
    </row>
    <row r="150" spans="1:20">
      <c r="A150" s="184" t="s">
        <v>9144</v>
      </c>
      <c r="B150" s="138">
        <v>11049</v>
      </c>
      <c r="C150" s="18" t="s">
        <v>8994</v>
      </c>
      <c r="D150" s="142">
        <v>0.73</v>
      </c>
      <c r="E150" s="142">
        <v>0.73</v>
      </c>
      <c r="F150" s="101" t="s">
        <v>51</v>
      </c>
      <c r="T150" s="5" t="s">
        <v>9144</v>
      </c>
    </row>
    <row r="151" spans="1:20">
      <c r="A151" s="184" t="s">
        <v>9145</v>
      </c>
      <c r="B151" s="138">
        <v>11049</v>
      </c>
      <c r="C151" s="18" t="s">
        <v>8994</v>
      </c>
      <c r="D151" s="142">
        <v>0.73</v>
      </c>
      <c r="E151" s="142">
        <v>0.73</v>
      </c>
      <c r="F151" s="101" t="s">
        <v>51</v>
      </c>
      <c r="T151" s="5" t="s">
        <v>9145</v>
      </c>
    </row>
    <row r="152" spans="1:20">
      <c r="A152" s="184" t="s">
        <v>9146</v>
      </c>
      <c r="B152" s="138">
        <v>11049</v>
      </c>
      <c r="C152" s="18" t="s">
        <v>8994</v>
      </c>
      <c r="D152" s="142">
        <v>0.73</v>
      </c>
      <c r="E152" s="142">
        <v>0.73</v>
      </c>
      <c r="F152" s="101" t="s">
        <v>51</v>
      </c>
      <c r="T152" s="5" t="s">
        <v>9146</v>
      </c>
    </row>
    <row r="153" spans="1:20">
      <c r="A153" s="184" t="s">
        <v>9147</v>
      </c>
      <c r="B153" s="138">
        <v>11049</v>
      </c>
      <c r="C153" s="18" t="s">
        <v>8994</v>
      </c>
      <c r="D153" s="142">
        <v>0.73</v>
      </c>
      <c r="E153" s="142">
        <v>0.73</v>
      </c>
      <c r="F153" s="101" t="s">
        <v>51</v>
      </c>
      <c r="T153" s="5" t="s">
        <v>9147</v>
      </c>
    </row>
    <row r="154" spans="1:20">
      <c r="A154" s="184" t="s">
        <v>9148</v>
      </c>
      <c r="B154" s="138">
        <v>11049</v>
      </c>
      <c r="C154" s="18" t="s">
        <v>8994</v>
      </c>
      <c r="D154" s="142">
        <v>0.73</v>
      </c>
      <c r="E154" s="142">
        <v>0.73</v>
      </c>
      <c r="F154" s="101" t="s">
        <v>51</v>
      </c>
      <c r="T154" s="5" t="s">
        <v>9148</v>
      </c>
    </row>
    <row r="155" spans="1:20">
      <c r="A155" s="184" t="s">
        <v>9149</v>
      </c>
      <c r="B155" s="138">
        <v>11049</v>
      </c>
      <c r="C155" s="18" t="s">
        <v>8994</v>
      </c>
      <c r="D155" s="142">
        <v>0.73</v>
      </c>
      <c r="E155" s="142">
        <v>0.73</v>
      </c>
      <c r="F155" s="101" t="s">
        <v>51</v>
      </c>
      <c r="T155" s="5" t="s">
        <v>9149</v>
      </c>
    </row>
    <row r="156" spans="1:20">
      <c r="A156" s="184" t="s">
        <v>9150</v>
      </c>
      <c r="B156" s="138">
        <v>11049</v>
      </c>
      <c r="C156" s="18" t="s">
        <v>8994</v>
      </c>
      <c r="D156" s="142">
        <v>0.73</v>
      </c>
      <c r="E156" s="142">
        <v>0.73</v>
      </c>
      <c r="F156" s="101" t="s">
        <v>51</v>
      </c>
      <c r="T156" s="5" t="s">
        <v>9150</v>
      </c>
    </row>
    <row r="157" spans="1:20">
      <c r="A157" s="184" t="s">
        <v>9151</v>
      </c>
      <c r="B157" s="138">
        <v>11049</v>
      </c>
      <c r="C157" s="18" t="s">
        <v>8994</v>
      </c>
      <c r="D157" s="142">
        <v>0.73</v>
      </c>
      <c r="E157" s="142">
        <v>0.73</v>
      </c>
      <c r="F157" s="101" t="s">
        <v>51</v>
      </c>
      <c r="T157" s="5" t="s">
        <v>9151</v>
      </c>
    </row>
    <row r="158" spans="1:20">
      <c r="A158" s="184" t="s">
        <v>9152</v>
      </c>
      <c r="B158" s="138">
        <v>11049</v>
      </c>
      <c r="C158" s="18" t="s">
        <v>8994</v>
      </c>
      <c r="D158" s="142">
        <v>0.73</v>
      </c>
      <c r="E158" s="142">
        <v>0.73</v>
      </c>
      <c r="F158" s="101" t="s">
        <v>51</v>
      </c>
      <c r="T158" s="5" t="s">
        <v>9152</v>
      </c>
    </row>
    <row r="159" spans="1:20">
      <c r="A159" s="184" t="s">
        <v>9153</v>
      </c>
      <c r="B159" s="138">
        <v>11049</v>
      </c>
      <c r="C159" s="18" t="s">
        <v>8994</v>
      </c>
      <c r="D159" s="142">
        <v>0.73</v>
      </c>
      <c r="E159" s="142">
        <v>0.73</v>
      </c>
      <c r="F159" s="101" t="s">
        <v>51</v>
      </c>
      <c r="T159" s="5" t="s">
        <v>9153</v>
      </c>
    </row>
    <row r="160" spans="1:20">
      <c r="A160" s="184" t="s">
        <v>9154</v>
      </c>
      <c r="B160" s="138">
        <v>11049</v>
      </c>
      <c r="C160" s="18" t="s">
        <v>8994</v>
      </c>
      <c r="D160" s="142">
        <v>0.73</v>
      </c>
      <c r="E160" s="142">
        <v>0.73</v>
      </c>
      <c r="F160" s="101" t="s">
        <v>51</v>
      </c>
      <c r="T160" s="5" t="s">
        <v>9154</v>
      </c>
    </row>
    <row r="161" spans="1:20">
      <c r="A161" s="184" t="s">
        <v>9155</v>
      </c>
      <c r="B161" s="138">
        <v>11049</v>
      </c>
      <c r="C161" s="18" t="s">
        <v>8994</v>
      </c>
      <c r="D161" s="142">
        <v>0.73</v>
      </c>
      <c r="E161" s="142">
        <v>0.73</v>
      </c>
      <c r="F161" s="101" t="s">
        <v>51</v>
      </c>
      <c r="T161" s="5" t="s">
        <v>9155</v>
      </c>
    </row>
    <row r="162" spans="1:20">
      <c r="A162" s="184" t="s">
        <v>9156</v>
      </c>
      <c r="B162" s="138">
        <v>11049</v>
      </c>
      <c r="C162" s="18" t="s">
        <v>8994</v>
      </c>
      <c r="D162" s="142">
        <v>0.73</v>
      </c>
      <c r="E162" s="142">
        <v>0.73</v>
      </c>
      <c r="F162" s="101" t="s">
        <v>51</v>
      </c>
      <c r="T162" s="5" t="s">
        <v>9156</v>
      </c>
    </row>
    <row r="163" spans="1:20">
      <c r="A163" s="184" t="s">
        <v>9157</v>
      </c>
      <c r="B163" s="138">
        <v>11049</v>
      </c>
      <c r="C163" s="18" t="s">
        <v>8994</v>
      </c>
      <c r="D163" s="142">
        <v>0.73</v>
      </c>
      <c r="E163" s="142">
        <v>0.73</v>
      </c>
      <c r="F163" s="101" t="s">
        <v>51</v>
      </c>
      <c r="T163" s="5" t="s">
        <v>9157</v>
      </c>
    </row>
    <row r="164" spans="1:20">
      <c r="A164" s="184" t="s">
        <v>9158</v>
      </c>
      <c r="B164" s="138">
        <v>11049</v>
      </c>
      <c r="C164" s="18" t="s">
        <v>8994</v>
      </c>
      <c r="D164" s="142">
        <v>0.73</v>
      </c>
      <c r="E164" s="142">
        <v>0.73</v>
      </c>
      <c r="F164" s="101" t="s">
        <v>51</v>
      </c>
      <c r="T164" s="5" t="s">
        <v>9158</v>
      </c>
    </row>
    <row r="165" spans="1:20">
      <c r="A165" s="184" t="s">
        <v>9159</v>
      </c>
      <c r="B165" s="138">
        <v>11049</v>
      </c>
      <c r="C165" s="18" t="s">
        <v>8994</v>
      </c>
      <c r="D165" s="142">
        <v>0.73</v>
      </c>
      <c r="E165" s="142">
        <v>0.73</v>
      </c>
      <c r="F165" s="101" t="s">
        <v>51</v>
      </c>
      <c r="T165" s="5" t="s">
        <v>9159</v>
      </c>
    </row>
    <row r="166" spans="1:20">
      <c r="A166" s="184" t="s">
        <v>9160</v>
      </c>
      <c r="B166" s="138">
        <v>11049</v>
      </c>
      <c r="C166" s="18" t="s">
        <v>8994</v>
      </c>
      <c r="D166" s="142">
        <v>0.73</v>
      </c>
      <c r="E166" s="142">
        <v>0.73</v>
      </c>
      <c r="F166" s="101" t="s">
        <v>51</v>
      </c>
      <c r="T166" s="5" t="s">
        <v>9160</v>
      </c>
    </row>
    <row r="167" spans="1:20">
      <c r="A167" s="184" t="s">
        <v>9161</v>
      </c>
      <c r="B167" s="138">
        <v>11049</v>
      </c>
      <c r="C167" s="18" t="s">
        <v>8994</v>
      </c>
      <c r="D167" s="142">
        <v>0.73</v>
      </c>
      <c r="E167" s="142">
        <v>0.73</v>
      </c>
      <c r="F167" s="101" t="s">
        <v>51</v>
      </c>
      <c r="T167" s="5" t="s">
        <v>9161</v>
      </c>
    </row>
    <row r="168" spans="1:20">
      <c r="A168" s="184" t="s">
        <v>9162</v>
      </c>
      <c r="B168" s="138">
        <v>11049</v>
      </c>
      <c r="C168" s="18" t="s">
        <v>8994</v>
      </c>
      <c r="D168" s="142">
        <v>0.73</v>
      </c>
      <c r="E168" s="142">
        <v>0.73</v>
      </c>
      <c r="F168" s="101" t="s">
        <v>51</v>
      </c>
      <c r="T168" s="5" t="s">
        <v>9162</v>
      </c>
    </row>
    <row r="169" spans="1:20">
      <c r="A169" s="184" t="s">
        <v>9163</v>
      </c>
      <c r="B169" s="138">
        <v>11049</v>
      </c>
      <c r="C169" s="18" t="s">
        <v>8994</v>
      </c>
      <c r="D169" s="142">
        <v>0.73</v>
      </c>
      <c r="E169" s="142">
        <v>0.73</v>
      </c>
      <c r="F169" s="101" t="s">
        <v>51</v>
      </c>
      <c r="T169" s="5" t="s">
        <v>9163</v>
      </c>
    </row>
    <row r="170" spans="1:20">
      <c r="A170" s="184" t="s">
        <v>9164</v>
      </c>
      <c r="B170" s="138">
        <v>11049</v>
      </c>
      <c r="C170" s="18" t="s">
        <v>8994</v>
      </c>
      <c r="D170" s="142">
        <v>0.73</v>
      </c>
      <c r="E170" s="142">
        <v>0.73</v>
      </c>
      <c r="F170" s="101" t="s">
        <v>51</v>
      </c>
      <c r="T170" s="5" t="s">
        <v>9164</v>
      </c>
    </row>
    <row r="171" spans="1:20">
      <c r="A171" s="184" t="s">
        <v>9165</v>
      </c>
      <c r="B171" s="138">
        <v>11049</v>
      </c>
      <c r="C171" s="18" t="s">
        <v>8994</v>
      </c>
      <c r="D171" s="142">
        <v>0.73</v>
      </c>
      <c r="E171" s="142">
        <v>0.73</v>
      </c>
      <c r="F171" s="101" t="s">
        <v>51</v>
      </c>
      <c r="T171" s="5" t="s">
        <v>9165</v>
      </c>
    </row>
    <row r="172" spans="1:20">
      <c r="A172" s="184" t="s">
        <v>9166</v>
      </c>
      <c r="B172" s="138">
        <v>11049</v>
      </c>
      <c r="C172" s="18" t="s">
        <v>8994</v>
      </c>
      <c r="D172" s="142">
        <v>0.73</v>
      </c>
      <c r="E172" s="142">
        <v>0.73</v>
      </c>
      <c r="F172" s="101" t="s">
        <v>51</v>
      </c>
      <c r="T172" s="5" t="s">
        <v>9166</v>
      </c>
    </row>
    <row r="173" spans="1:20">
      <c r="A173" s="184" t="s">
        <v>9167</v>
      </c>
      <c r="B173" s="138">
        <v>11049</v>
      </c>
      <c r="C173" s="18" t="s">
        <v>8994</v>
      </c>
      <c r="D173" s="142">
        <v>0.73</v>
      </c>
      <c r="E173" s="142">
        <v>0.73</v>
      </c>
      <c r="F173" s="101" t="s">
        <v>51</v>
      </c>
      <c r="T173" s="5" t="s">
        <v>9167</v>
      </c>
    </row>
    <row r="174" spans="1:20">
      <c r="A174" s="184" t="s">
        <v>9168</v>
      </c>
      <c r="B174" s="138">
        <v>11049</v>
      </c>
      <c r="C174" s="18" t="s">
        <v>8994</v>
      </c>
      <c r="D174" s="142">
        <v>0.73</v>
      </c>
      <c r="E174" s="142">
        <v>0.73</v>
      </c>
      <c r="F174" s="101" t="s">
        <v>51</v>
      </c>
      <c r="T174" s="5" t="s">
        <v>9168</v>
      </c>
    </row>
    <row r="175" spans="1:20">
      <c r="A175" s="184" t="s">
        <v>9169</v>
      </c>
      <c r="B175" s="138"/>
      <c r="C175" s="18" t="s">
        <v>8994</v>
      </c>
      <c r="D175" s="142">
        <v>0.73</v>
      </c>
      <c r="E175" s="142">
        <v>0.73</v>
      </c>
      <c r="F175" s="101" t="s">
        <v>51</v>
      </c>
      <c r="T175" s="5" t="s">
        <v>9169</v>
      </c>
    </row>
    <row r="176" spans="1:20">
      <c r="A176" s="184" t="s">
        <v>9170</v>
      </c>
      <c r="B176" s="215"/>
      <c r="C176" s="18" t="s">
        <v>8994</v>
      </c>
      <c r="D176" s="142">
        <v>0.73</v>
      </c>
      <c r="E176" s="142">
        <v>0.73</v>
      </c>
      <c r="F176" s="101" t="s">
        <v>51</v>
      </c>
      <c r="T176" s="5" t="s">
        <v>9170</v>
      </c>
    </row>
    <row r="177" spans="1:20">
      <c r="A177" s="184" t="s">
        <v>9171</v>
      </c>
      <c r="B177" s="215"/>
      <c r="C177" s="18" t="s">
        <v>8994</v>
      </c>
      <c r="D177" s="142">
        <v>0.73</v>
      </c>
      <c r="E177" s="142">
        <v>0.73</v>
      </c>
      <c r="F177" s="101" t="s">
        <v>51</v>
      </c>
      <c r="T177" s="5" t="s">
        <v>9171</v>
      </c>
    </row>
    <row r="178" spans="1:20">
      <c r="A178" s="184" t="s">
        <v>9172</v>
      </c>
      <c r="B178" s="215"/>
      <c r="C178" s="18" t="s">
        <v>8994</v>
      </c>
      <c r="D178" s="142">
        <v>0.73</v>
      </c>
      <c r="E178" s="142">
        <v>0.73</v>
      </c>
      <c r="F178" s="101" t="s">
        <v>51</v>
      </c>
      <c r="T178" s="5" t="s">
        <v>9172</v>
      </c>
    </row>
    <row r="179" spans="1:20">
      <c r="A179" s="184" t="s">
        <v>9173</v>
      </c>
      <c r="B179" s="215">
        <v>14638</v>
      </c>
      <c r="C179" s="18" t="s">
        <v>8994</v>
      </c>
      <c r="D179" s="142">
        <v>0.73</v>
      </c>
      <c r="E179" s="142">
        <v>0.73</v>
      </c>
      <c r="F179" s="101" t="s">
        <v>51</v>
      </c>
      <c r="T179" s="5" t="s">
        <v>9173</v>
      </c>
    </row>
    <row r="180" spans="1:20">
      <c r="A180" s="184" t="s">
        <v>9174</v>
      </c>
      <c r="B180" s="215"/>
      <c r="C180" s="18" t="s">
        <v>8994</v>
      </c>
      <c r="D180" s="142">
        <v>0.73</v>
      </c>
      <c r="E180" s="142">
        <v>0.73</v>
      </c>
      <c r="F180" s="101" t="s">
        <v>51</v>
      </c>
      <c r="T180" s="5" t="s">
        <v>9174</v>
      </c>
    </row>
    <row r="181" spans="1:20">
      <c r="A181" s="184" t="s">
        <v>9175</v>
      </c>
      <c r="B181" s="215"/>
      <c r="C181" s="18" t="s">
        <v>8994</v>
      </c>
      <c r="D181" s="142">
        <v>0.73</v>
      </c>
      <c r="E181" s="142">
        <v>0.73</v>
      </c>
      <c r="F181" s="101" t="s">
        <v>51</v>
      </c>
      <c r="T181" s="5" t="s">
        <v>9175</v>
      </c>
    </row>
    <row r="182" spans="1:20">
      <c r="A182" s="184" t="s">
        <v>9176</v>
      </c>
      <c r="B182" s="215"/>
      <c r="C182" s="18" t="s">
        <v>8994</v>
      </c>
      <c r="D182" s="142">
        <v>0.73</v>
      </c>
      <c r="E182" s="142">
        <v>0.73</v>
      </c>
      <c r="F182" s="101" t="s">
        <v>51</v>
      </c>
      <c r="T182" s="5" t="s">
        <v>9176</v>
      </c>
    </row>
    <row r="183" spans="1:20">
      <c r="A183" s="184" t="s">
        <v>9177</v>
      </c>
      <c r="B183" s="215"/>
      <c r="C183" s="18" t="s">
        <v>8994</v>
      </c>
      <c r="D183" s="142">
        <v>0.73</v>
      </c>
      <c r="E183" s="142">
        <v>0.73</v>
      </c>
      <c r="F183" s="101" t="s">
        <v>51</v>
      </c>
      <c r="T183" s="5" t="s">
        <v>9177</v>
      </c>
    </row>
    <row r="184" spans="1:20">
      <c r="A184" s="184" t="s">
        <v>9178</v>
      </c>
      <c r="B184" s="215"/>
      <c r="C184" s="18" t="s">
        <v>8994</v>
      </c>
      <c r="D184" s="142">
        <v>0.73</v>
      </c>
      <c r="E184" s="142">
        <v>0.73</v>
      </c>
      <c r="F184" s="101" t="s">
        <v>51</v>
      </c>
      <c r="T184" s="5" t="s">
        <v>9178</v>
      </c>
    </row>
    <row r="185" spans="1:20">
      <c r="A185" s="184" t="s">
        <v>9179</v>
      </c>
      <c r="B185" s="215"/>
      <c r="C185" s="18" t="s">
        <v>8994</v>
      </c>
      <c r="D185" s="142">
        <v>0.73</v>
      </c>
      <c r="E185" s="142">
        <v>0.73</v>
      </c>
      <c r="F185" s="101" t="s">
        <v>51</v>
      </c>
      <c r="T185" s="5" t="s">
        <v>9179</v>
      </c>
    </row>
    <row r="186" spans="1:20">
      <c r="A186" s="184" t="s">
        <v>9180</v>
      </c>
      <c r="B186" s="215"/>
      <c r="C186" s="18" t="s">
        <v>8994</v>
      </c>
      <c r="D186" s="142">
        <v>0.73</v>
      </c>
      <c r="E186" s="142">
        <v>0.73</v>
      </c>
      <c r="F186" s="101" t="s">
        <v>51</v>
      </c>
      <c r="T186" s="5" t="s">
        <v>9180</v>
      </c>
    </row>
    <row r="187" spans="1:20">
      <c r="A187" s="184" t="s">
        <v>9181</v>
      </c>
      <c r="B187" s="215"/>
      <c r="C187" s="18" t="s">
        <v>8994</v>
      </c>
      <c r="D187" s="142">
        <v>0.73</v>
      </c>
      <c r="E187" s="142">
        <v>0.73</v>
      </c>
      <c r="F187" s="101" t="s">
        <v>51</v>
      </c>
      <c r="T187" s="5" t="s">
        <v>9181</v>
      </c>
    </row>
    <row r="188" spans="1:20">
      <c r="A188" s="184" t="s">
        <v>9182</v>
      </c>
      <c r="B188" s="215">
        <v>889</v>
      </c>
      <c r="C188" s="18" t="s">
        <v>8994</v>
      </c>
      <c r="D188" s="142">
        <v>0.73</v>
      </c>
      <c r="E188" s="142">
        <v>0.73</v>
      </c>
      <c r="F188" s="101" t="s">
        <v>51</v>
      </c>
      <c r="T188" s="5" t="s">
        <v>9182</v>
      </c>
    </row>
    <row r="189" spans="1:20">
      <c r="A189" s="184" t="s">
        <v>9183</v>
      </c>
      <c r="B189" s="215"/>
      <c r="C189" s="18" t="s">
        <v>8994</v>
      </c>
      <c r="D189" s="142">
        <v>0.73</v>
      </c>
      <c r="E189" s="142">
        <v>0.73</v>
      </c>
      <c r="F189" s="101" t="s">
        <v>51</v>
      </c>
      <c r="T189" s="5" t="s">
        <v>9183</v>
      </c>
    </row>
    <row r="190" spans="1:20">
      <c r="A190" s="184" t="s">
        <v>9184</v>
      </c>
      <c r="B190" s="215"/>
      <c r="C190" s="18" t="s">
        <v>8994</v>
      </c>
      <c r="D190" s="142">
        <v>0.73</v>
      </c>
      <c r="E190" s="142">
        <v>0.73</v>
      </c>
      <c r="F190" s="101" t="s">
        <v>51</v>
      </c>
      <c r="T190" s="5" t="s">
        <v>9184</v>
      </c>
    </row>
    <row r="191" spans="1:20">
      <c r="A191" s="184" t="s">
        <v>9185</v>
      </c>
      <c r="B191" s="215"/>
      <c r="C191" s="18" t="s">
        <v>8994</v>
      </c>
      <c r="D191" s="142">
        <v>0.73</v>
      </c>
      <c r="E191" s="142">
        <v>0.73</v>
      </c>
      <c r="F191" s="101" t="s">
        <v>51</v>
      </c>
      <c r="T191" s="5" t="s">
        <v>9185</v>
      </c>
    </row>
    <row r="192" spans="1:20">
      <c r="A192" s="184" t="s">
        <v>9186</v>
      </c>
      <c r="B192" s="215"/>
      <c r="C192" s="18" t="s">
        <v>8994</v>
      </c>
      <c r="D192" s="142">
        <v>0.73</v>
      </c>
      <c r="E192" s="142">
        <v>0.73</v>
      </c>
      <c r="F192" s="101" t="s">
        <v>51</v>
      </c>
      <c r="T192" s="5" t="s">
        <v>9186</v>
      </c>
    </row>
    <row r="193" spans="1:20">
      <c r="A193" s="184" t="s">
        <v>9187</v>
      </c>
      <c r="B193" s="215"/>
      <c r="C193" s="18" t="s">
        <v>8994</v>
      </c>
      <c r="D193" s="142">
        <v>0.73</v>
      </c>
      <c r="E193" s="142">
        <v>0.73</v>
      </c>
      <c r="F193" s="101" t="s">
        <v>51</v>
      </c>
      <c r="T193" s="5" t="s">
        <v>9187</v>
      </c>
    </row>
    <row r="194" spans="1:20">
      <c r="A194" s="184" t="s">
        <v>9188</v>
      </c>
      <c r="B194" s="215"/>
      <c r="C194" s="18" t="s">
        <v>8994</v>
      </c>
      <c r="D194" s="142">
        <v>0.73</v>
      </c>
      <c r="E194" s="142">
        <v>0.73</v>
      </c>
      <c r="F194" s="101" t="s">
        <v>51</v>
      </c>
      <c r="T194" s="5" t="s">
        <v>9188</v>
      </c>
    </row>
    <row r="195" spans="1:20">
      <c r="A195" s="184" t="s">
        <v>9189</v>
      </c>
      <c r="B195" s="215"/>
      <c r="C195" s="18" t="s">
        <v>8994</v>
      </c>
      <c r="D195" s="142">
        <v>0.73</v>
      </c>
      <c r="E195" s="142">
        <v>0.73</v>
      </c>
      <c r="F195" s="101" t="s">
        <v>51</v>
      </c>
      <c r="T195" s="5" t="s">
        <v>9189</v>
      </c>
    </row>
    <row r="196" spans="1:20">
      <c r="A196" s="184" t="s">
        <v>9190</v>
      </c>
      <c r="B196" s="215"/>
      <c r="C196" s="18" t="s">
        <v>8994</v>
      </c>
      <c r="D196" s="142">
        <v>0.73</v>
      </c>
      <c r="E196" s="142">
        <v>0.73</v>
      </c>
      <c r="F196" s="101" t="s">
        <v>51</v>
      </c>
      <c r="T196" s="5" t="s">
        <v>9190</v>
      </c>
    </row>
    <row r="197" spans="1:20">
      <c r="A197" s="184" t="s">
        <v>9191</v>
      </c>
      <c r="B197" s="215"/>
      <c r="C197" s="18" t="s">
        <v>8994</v>
      </c>
      <c r="D197" s="142">
        <v>0.73</v>
      </c>
      <c r="E197" s="142">
        <v>0.73</v>
      </c>
      <c r="F197" s="101" t="s">
        <v>51</v>
      </c>
      <c r="T197" s="5" t="s">
        <v>9191</v>
      </c>
    </row>
    <row r="198" spans="1:20">
      <c r="A198" s="184" t="s">
        <v>4648</v>
      </c>
      <c r="B198" s="215"/>
      <c r="C198" s="18" t="s">
        <v>8994</v>
      </c>
      <c r="D198" s="142">
        <v>0.73</v>
      </c>
      <c r="E198" s="142">
        <v>0.73</v>
      </c>
      <c r="F198" s="101" t="s">
        <v>51</v>
      </c>
      <c r="T198" s="5" t="s">
        <v>4648</v>
      </c>
    </row>
    <row r="199" spans="1:20">
      <c r="A199" s="184" t="s">
        <v>9192</v>
      </c>
      <c r="B199" s="215"/>
      <c r="C199" s="18" t="s">
        <v>8994</v>
      </c>
      <c r="D199" s="142">
        <v>0.73</v>
      </c>
      <c r="E199" s="142">
        <v>0.73</v>
      </c>
      <c r="F199" s="101" t="s">
        <v>51</v>
      </c>
      <c r="T199" s="5" t="s">
        <v>9192</v>
      </c>
    </row>
    <row r="200" spans="1:20">
      <c r="A200" s="184" t="s">
        <v>9193</v>
      </c>
      <c r="B200" s="215"/>
      <c r="C200" s="18" t="s">
        <v>8994</v>
      </c>
      <c r="D200" s="142">
        <v>0.73</v>
      </c>
      <c r="E200" s="142">
        <v>0.73</v>
      </c>
      <c r="F200" s="101" t="s">
        <v>51</v>
      </c>
      <c r="T200" s="5" t="s">
        <v>9193</v>
      </c>
    </row>
    <row r="201" spans="1:20">
      <c r="A201" s="184" t="s">
        <v>9194</v>
      </c>
      <c r="B201" s="215"/>
      <c r="C201" s="18" t="s">
        <v>8994</v>
      </c>
      <c r="D201" s="142">
        <v>0.73</v>
      </c>
      <c r="E201" s="142">
        <v>0.73</v>
      </c>
      <c r="F201" s="101" t="s">
        <v>51</v>
      </c>
      <c r="T201" s="5" t="s">
        <v>9194</v>
      </c>
    </row>
    <row r="202" spans="1:20">
      <c r="A202" s="184" t="s">
        <v>9195</v>
      </c>
      <c r="B202" s="215"/>
      <c r="C202" s="18" t="s">
        <v>8994</v>
      </c>
      <c r="D202" s="142">
        <v>0.73</v>
      </c>
      <c r="E202" s="142">
        <v>0.73</v>
      </c>
      <c r="F202" s="101" t="s">
        <v>51</v>
      </c>
      <c r="T202" s="5" t="s">
        <v>9195</v>
      </c>
    </row>
    <row r="203" spans="1:20">
      <c r="A203" s="184" t="s">
        <v>9196</v>
      </c>
      <c r="B203" s="215"/>
      <c r="C203" s="18" t="s">
        <v>8994</v>
      </c>
      <c r="D203" s="142">
        <v>0.73</v>
      </c>
      <c r="E203" s="142">
        <v>0.73</v>
      </c>
      <c r="F203" s="101" t="s">
        <v>51</v>
      </c>
      <c r="T203" s="5" t="s">
        <v>9196</v>
      </c>
    </row>
    <row r="204" spans="1:20">
      <c r="A204" s="184" t="s">
        <v>9197</v>
      </c>
      <c r="B204" s="215"/>
      <c r="C204" s="18" t="s">
        <v>8994</v>
      </c>
      <c r="D204" s="142">
        <v>0.73</v>
      </c>
      <c r="E204" s="142">
        <v>0.73</v>
      </c>
      <c r="F204" s="101" t="s">
        <v>51</v>
      </c>
      <c r="T204" s="5" t="s">
        <v>9197</v>
      </c>
    </row>
    <row r="205" spans="1:20">
      <c r="A205" s="184" t="s">
        <v>9198</v>
      </c>
      <c r="B205" s="215"/>
      <c r="C205" s="18" t="s">
        <v>8994</v>
      </c>
      <c r="D205" s="142">
        <v>0.73</v>
      </c>
      <c r="E205" s="142">
        <v>0.73</v>
      </c>
      <c r="F205" s="101" t="s">
        <v>51</v>
      </c>
      <c r="T205" s="5" t="s">
        <v>9198</v>
      </c>
    </row>
    <row r="206" spans="1:20">
      <c r="A206" s="184" t="s">
        <v>9199</v>
      </c>
      <c r="B206" s="215"/>
      <c r="C206" s="18" t="s">
        <v>8994</v>
      </c>
      <c r="D206" s="142">
        <v>0.73</v>
      </c>
      <c r="E206" s="142">
        <v>0.73</v>
      </c>
      <c r="F206" s="101" t="s">
        <v>51</v>
      </c>
      <c r="T206" s="5" t="s">
        <v>9199</v>
      </c>
    </row>
    <row r="207" spans="1:20">
      <c r="A207" s="184" t="s">
        <v>9200</v>
      </c>
      <c r="B207" s="215"/>
      <c r="C207" s="18" t="s">
        <v>8994</v>
      </c>
      <c r="D207" s="142">
        <v>0.73</v>
      </c>
      <c r="E207" s="142">
        <v>0.73</v>
      </c>
      <c r="F207" s="101" t="s">
        <v>51</v>
      </c>
      <c r="T207" s="5" t="s">
        <v>9200</v>
      </c>
    </row>
    <row r="208" spans="1:20">
      <c r="A208" s="184" t="s">
        <v>9201</v>
      </c>
      <c r="B208" s="215"/>
      <c r="C208" s="18" t="s">
        <v>8994</v>
      </c>
      <c r="D208" s="142">
        <v>0.73</v>
      </c>
      <c r="E208" s="142">
        <v>0.73</v>
      </c>
      <c r="F208" s="101" t="s">
        <v>51</v>
      </c>
      <c r="T208" s="5" t="s">
        <v>9201</v>
      </c>
    </row>
    <row r="209" spans="1:20">
      <c r="A209" s="184" t="s">
        <v>9202</v>
      </c>
      <c r="B209" s="215"/>
      <c r="C209" s="18" t="s">
        <v>8994</v>
      </c>
      <c r="D209" s="142">
        <v>0.73</v>
      </c>
      <c r="E209" s="142">
        <v>0.73</v>
      </c>
      <c r="F209" s="101" t="s">
        <v>51</v>
      </c>
      <c r="T209" s="5" t="s">
        <v>9202</v>
      </c>
    </row>
    <row r="210" spans="1:20">
      <c r="A210" s="184" t="s">
        <v>9203</v>
      </c>
      <c r="B210" s="215">
        <v>14575</v>
      </c>
      <c r="C210" s="18" t="s">
        <v>8994</v>
      </c>
      <c r="D210" s="11">
        <v>0.85</v>
      </c>
      <c r="E210" s="11">
        <v>0.85</v>
      </c>
      <c r="F210" s="101" t="s">
        <v>51</v>
      </c>
      <c r="T210" s="5" t="s">
        <v>9203</v>
      </c>
    </row>
    <row r="211" spans="1:20">
      <c r="A211" s="184" t="s">
        <v>9204</v>
      </c>
      <c r="B211" s="215"/>
      <c r="C211" s="18" t="s">
        <v>8994</v>
      </c>
      <c r="D211" s="142">
        <v>0.73</v>
      </c>
      <c r="E211" s="142">
        <v>0.73</v>
      </c>
      <c r="F211" s="101" t="s">
        <v>51</v>
      </c>
      <c r="T211" s="5" t="s">
        <v>9204</v>
      </c>
    </row>
    <row r="212" spans="1:20">
      <c r="A212" s="184" t="s">
        <v>9205</v>
      </c>
      <c r="B212" s="215"/>
      <c r="C212" s="18" t="s">
        <v>8994</v>
      </c>
      <c r="D212" s="142">
        <v>0.73</v>
      </c>
      <c r="E212" s="142">
        <v>0.73</v>
      </c>
      <c r="F212" s="101" t="s">
        <v>51</v>
      </c>
      <c r="T212" s="5" t="s">
        <v>9205</v>
      </c>
    </row>
    <row r="213" spans="1:20">
      <c r="A213" s="184" t="s">
        <v>9206</v>
      </c>
      <c r="B213" s="215"/>
      <c r="C213" s="18" t="s">
        <v>8994</v>
      </c>
      <c r="D213" s="142">
        <v>0.73</v>
      </c>
      <c r="E213" s="142">
        <v>0.73</v>
      </c>
      <c r="F213" s="101" t="s">
        <v>51</v>
      </c>
      <c r="T213" s="5" t="s">
        <v>9206</v>
      </c>
    </row>
    <row r="214" spans="1:20">
      <c r="A214" s="184" t="s">
        <v>9207</v>
      </c>
      <c r="B214" s="215"/>
      <c r="C214" s="18" t="s">
        <v>8994</v>
      </c>
      <c r="D214" s="142">
        <v>0.73</v>
      </c>
      <c r="E214" s="142">
        <v>0.73</v>
      </c>
      <c r="F214" s="101" t="s">
        <v>51</v>
      </c>
      <c r="T214" s="5" t="s">
        <v>9207</v>
      </c>
    </row>
    <row r="215" spans="1:20">
      <c r="A215" s="184" t="s">
        <v>9208</v>
      </c>
      <c r="B215" s="215"/>
      <c r="C215" s="18" t="s">
        <v>8994</v>
      </c>
      <c r="D215" s="142">
        <v>0.73</v>
      </c>
      <c r="E215" s="142">
        <v>0.73</v>
      </c>
      <c r="F215" s="101" t="s">
        <v>51</v>
      </c>
      <c r="T215" s="5" t="s">
        <v>9208</v>
      </c>
    </row>
    <row r="216" spans="1:20">
      <c r="A216" s="184" t="s">
        <v>9209</v>
      </c>
      <c r="B216" s="215"/>
      <c r="C216" s="18" t="s">
        <v>8994</v>
      </c>
      <c r="D216" s="142">
        <v>0.73</v>
      </c>
      <c r="E216" s="142">
        <v>0.73</v>
      </c>
      <c r="F216" s="101" t="s">
        <v>51</v>
      </c>
      <c r="T216" s="5" t="s">
        <v>9209</v>
      </c>
    </row>
    <row r="217" spans="1:20">
      <c r="A217" s="184" t="s">
        <v>9210</v>
      </c>
      <c r="B217" s="215"/>
      <c r="C217" s="18" t="s">
        <v>8994</v>
      </c>
      <c r="D217" s="142">
        <v>0.73</v>
      </c>
      <c r="E217" s="142">
        <v>0.73</v>
      </c>
      <c r="F217" s="101" t="s">
        <v>51</v>
      </c>
      <c r="T217" s="5" t="s">
        <v>9210</v>
      </c>
    </row>
    <row r="218" spans="1:20">
      <c r="A218" s="184" t="s">
        <v>9211</v>
      </c>
      <c r="B218" s="215"/>
      <c r="C218" s="18" t="s">
        <v>8994</v>
      </c>
      <c r="D218" s="142">
        <v>0.73</v>
      </c>
      <c r="E218" s="142">
        <v>0.73</v>
      </c>
      <c r="F218" s="101" t="s">
        <v>51</v>
      </c>
      <c r="T218" s="5" t="s">
        <v>9211</v>
      </c>
    </row>
    <row r="219" spans="1:20">
      <c r="A219" s="184" t="s">
        <v>9212</v>
      </c>
      <c r="B219" s="215"/>
      <c r="C219" s="18" t="s">
        <v>8994</v>
      </c>
      <c r="D219" s="142">
        <v>0.73</v>
      </c>
      <c r="E219" s="142">
        <v>0.73</v>
      </c>
      <c r="F219" s="101" t="s">
        <v>51</v>
      </c>
      <c r="T219" s="5" t="s">
        <v>9212</v>
      </c>
    </row>
    <row r="220" spans="1:20">
      <c r="A220" s="184" t="s">
        <v>9213</v>
      </c>
      <c r="B220" s="215"/>
      <c r="C220" s="18" t="s">
        <v>8994</v>
      </c>
      <c r="D220" s="142">
        <v>0.73</v>
      </c>
      <c r="E220" s="142">
        <v>0.73</v>
      </c>
      <c r="F220" s="101" t="s">
        <v>51</v>
      </c>
      <c r="T220" s="5" t="s">
        <v>9213</v>
      </c>
    </row>
    <row r="221" spans="1:20">
      <c r="A221" s="184" t="s">
        <v>9214</v>
      </c>
      <c r="B221" s="215"/>
      <c r="C221" s="18" t="s">
        <v>8994</v>
      </c>
      <c r="D221" s="142">
        <v>0.73</v>
      </c>
      <c r="E221" s="142">
        <v>0.73</v>
      </c>
      <c r="F221" s="101" t="s">
        <v>51</v>
      </c>
      <c r="T221" s="5" t="s">
        <v>9214</v>
      </c>
    </row>
    <row r="222" spans="1:20">
      <c r="A222" s="184" t="s">
        <v>9215</v>
      </c>
      <c r="B222" s="215">
        <v>14603</v>
      </c>
      <c r="C222" s="18" t="s">
        <v>8994</v>
      </c>
      <c r="D222" s="142">
        <v>0.73</v>
      </c>
      <c r="E222" s="142">
        <v>0.73</v>
      </c>
      <c r="F222" s="101" t="s">
        <v>51</v>
      </c>
      <c r="T222" s="5" t="s">
        <v>9215</v>
      </c>
    </row>
    <row r="223" spans="1:20">
      <c r="A223" s="184" t="s">
        <v>9216</v>
      </c>
      <c r="B223" s="215">
        <v>14603</v>
      </c>
      <c r="C223" s="18" t="s">
        <v>8994</v>
      </c>
      <c r="D223" s="142">
        <v>0.73</v>
      </c>
      <c r="E223" s="142">
        <v>0.73</v>
      </c>
      <c r="F223" s="101" t="s">
        <v>51</v>
      </c>
      <c r="T223" s="5" t="s">
        <v>9216</v>
      </c>
    </row>
    <row r="224" spans="1:20">
      <c r="A224" s="184" t="s">
        <v>9217</v>
      </c>
      <c r="B224" s="215">
        <v>14603</v>
      </c>
      <c r="C224" s="18" t="s">
        <v>8994</v>
      </c>
      <c r="D224" s="142">
        <v>0.73</v>
      </c>
      <c r="E224" s="142">
        <v>0.73</v>
      </c>
      <c r="F224" s="101" t="s">
        <v>51</v>
      </c>
      <c r="T224" s="5" t="s">
        <v>9217</v>
      </c>
    </row>
    <row r="225" spans="1:20">
      <c r="A225" s="184" t="s">
        <v>9218</v>
      </c>
      <c r="B225" s="215">
        <v>14603</v>
      </c>
      <c r="C225" s="18" t="s">
        <v>8994</v>
      </c>
      <c r="D225" s="142">
        <v>0.73</v>
      </c>
      <c r="E225" s="142">
        <v>0.73</v>
      </c>
      <c r="F225" s="101" t="s">
        <v>51</v>
      </c>
      <c r="T225" s="5" t="s">
        <v>9218</v>
      </c>
    </row>
    <row r="226" spans="1:20">
      <c r="A226" s="184" t="s">
        <v>9219</v>
      </c>
      <c r="B226" s="215"/>
      <c r="C226" s="18" t="s">
        <v>8994</v>
      </c>
      <c r="D226" s="142">
        <v>0.73</v>
      </c>
      <c r="E226" s="142">
        <v>0.73</v>
      </c>
      <c r="F226" s="101" t="s">
        <v>51</v>
      </c>
      <c r="T226" s="5" t="s">
        <v>9219</v>
      </c>
    </row>
    <row r="227" spans="1:20">
      <c r="A227" s="184" t="s">
        <v>9220</v>
      </c>
      <c r="B227" s="215">
        <v>14603</v>
      </c>
      <c r="C227" s="18" t="s">
        <v>8994</v>
      </c>
      <c r="D227" s="142">
        <v>0.73</v>
      </c>
      <c r="E227" s="142">
        <v>0.73</v>
      </c>
      <c r="F227" s="101" t="s">
        <v>51</v>
      </c>
      <c r="T227" s="5" t="s">
        <v>9220</v>
      </c>
    </row>
    <row r="228" spans="1:20">
      <c r="A228" s="184" t="s">
        <v>9221</v>
      </c>
      <c r="B228" s="215">
        <v>14603</v>
      </c>
      <c r="C228" s="18" t="s">
        <v>8994</v>
      </c>
      <c r="D228" s="142">
        <v>0.73</v>
      </c>
      <c r="E228" s="142">
        <v>0.73</v>
      </c>
      <c r="F228" s="101" t="s">
        <v>51</v>
      </c>
      <c r="T228" s="5" t="s">
        <v>9221</v>
      </c>
    </row>
    <row r="229" spans="1:20">
      <c r="A229" s="184" t="s">
        <v>9222</v>
      </c>
      <c r="B229" s="215">
        <v>14603</v>
      </c>
      <c r="C229" s="18" t="s">
        <v>8994</v>
      </c>
      <c r="D229" s="142">
        <v>0.73</v>
      </c>
      <c r="E229" s="142">
        <v>0.73</v>
      </c>
      <c r="F229" s="101" t="s">
        <v>51</v>
      </c>
      <c r="T229" s="5" t="s">
        <v>9222</v>
      </c>
    </row>
    <row r="230" spans="1:20">
      <c r="A230" s="184" t="s">
        <v>9223</v>
      </c>
      <c r="B230" s="215"/>
      <c r="C230" s="18" t="s">
        <v>8994</v>
      </c>
      <c r="D230" s="142">
        <v>0.73</v>
      </c>
      <c r="E230" s="142">
        <v>0.73</v>
      </c>
      <c r="F230" s="101" t="s">
        <v>51</v>
      </c>
      <c r="T230" s="5" t="s">
        <v>9223</v>
      </c>
    </row>
    <row r="231" spans="1:20">
      <c r="A231" s="184" t="s">
        <v>9224</v>
      </c>
      <c r="B231" s="215">
        <v>14603</v>
      </c>
      <c r="C231" s="18" t="s">
        <v>8994</v>
      </c>
      <c r="D231" s="142">
        <v>0.73</v>
      </c>
      <c r="E231" s="142">
        <v>0.73</v>
      </c>
      <c r="F231" s="101" t="s">
        <v>51</v>
      </c>
      <c r="T231" s="5" t="s">
        <v>9224</v>
      </c>
    </row>
    <row r="232" spans="1:20">
      <c r="A232" s="184" t="s">
        <v>9225</v>
      </c>
      <c r="B232" s="215"/>
      <c r="C232" s="18" t="s">
        <v>8994</v>
      </c>
      <c r="D232" s="142">
        <v>0.73</v>
      </c>
      <c r="E232" s="142">
        <v>0.73</v>
      </c>
      <c r="F232" s="101" t="s">
        <v>51</v>
      </c>
      <c r="T232" s="5" t="s">
        <v>9225</v>
      </c>
    </row>
    <row r="233" spans="1:20">
      <c r="A233" s="184" t="s">
        <v>9226</v>
      </c>
      <c r="B233" s="215">
        <v>14770</v>
      </c>
      <c r="C233" s="18" t="s">
        <v>8994</v>
      </c>
      <c r="D233" s="142">
        <v>0.73</v>
      </c>
      <c r="E233" s="142">
        <v>0.73</v>
      </c>
      <c r="F233" s="101" t="s">
        <v>51</v>
      </c>
      <c r="T233" s="5" t="s">
        <v>9226</v>
      </c>
    </row>
    <row r="234" spans="1:20">
      <c r="A234" s="184" t="s">
        <v>9227</v>
      </c>
      <c r="B234" s="215">
        <v>14603</v>
      </c>
      <c r="C234" s="18" t="s">
        <v>8994</v>
      </c>
      <c r="D234" s="142">
        <v>0.73</v>
      </c>
      <c r="E234" s="142">
        <v>0.73</v>
      </c>
      <c r="F234" s="101" t="s">
        <v>51</v>
      </c>
      <c r="T234" s="5" t="s">
        <v>9227</v>
      </c>
    </row>
    <row r="235" spans="1:20">
      <c r="A235" s="184" t="s">
        <v>9228</v>
      </c>
      <c r="B235" s="215">
        <v>14603</v>
      </c>
      <c r="C235" s="18" t="s">
        <v>8994</v>
      </c>
      <c r="D235" s="142">
        <v>0.73</v>
      </c>
      <c r="E235" s="142">
        <v>0.73</v>
      </c>
      <c r="F235" s="101" t="s">
        <v>51</v>
      </c>
      <c r="T235" s="5" t="s">
        <v>9228</v>
      </c>
    </row>
    <row r="236" spans="1:20">
      <c r="A236" s="184" t="s">
        <v>9229</v>
      </c>
      <c r="B236" s="215"/>
      <c r="C236" s="18" t="s">
        <v>8994</v>
      </c>
      <c r="D236" s="142">
        <v>0.73</v>
      </c>
      <c r="E236" s="142">
        <v>0.73</v>
      </c>
      <c r="F236" s="101" t="s">
        <v>51</v>
      </c>
      <c r="T236" s="5" t="s">
        <v>9229</v>
      </c>
    </row>
    <row r="237" spans="1:20">
      <c r="A237" s="184" t="s">
        <v>9230</v>
      </c>
      <c r="B237" s="215"/>
      <c r="C237" s="18" t="s">
        <v>8994</v>
      </c>
      <c r="D237" s="142">
        <v>0.73</v>
      </c>
      <c r="E237" s="142">
        <v>0.73</v>
      </c>
      <c r="F237" s="101" t="s">
        <v>51</v>
      </c>
      <c r="T237" s="5" t="s">
        <v>9230</v>
      </c>
    </row>
    <row r="238" spans="1:20">
      <c r="A238" s="184" t="s">
        <v>9231</v>
      </c>
      <c r="B238" s="215"/>
      <c r="C238" s="18" t="s">
        <v>8994</v>
      </c>
      <c r="D238" s="142">
        <v>0.73</v>
      </c>
      <c r="E238" s="142">
        <v>0.73</v>
      </c>
      <c r="F238" s="101" t="s">
        <v>51</v>
      </c>
      <c r="T238" s="5" t="s">
        <v>9231</v>
      </c>
    </row>
    <row r="239" spans="1:20">
      <c r="A239" s="184" t="s">
        <v>9232</v>
      </c>
      <c r="B239" s="215"/>
      <c r="C239" s="18" t="s">
        <v>8994</v>
      </c>
      <c r="D239" s="142">
        <v>0.73</v>
      </c>
      <c r="E239" s="142">
        <v>0.73</v>
      </c>
      <c r="F239" s="101" t="s">
        <v>51</v>
      </c>
      <c r="T239" s="5" t="s">
        <v>9232</v>
      </c>
    </row>
    <row r="240" spans="1:20">
      <c r="A240" s="184" t="s">
        <v>9233</v>
      </c>
      <c r="B240" s="215"/>
      <c r="C240" s="18" t="s">
        <v>8994</v>
      </c>
      <c r="D240" s="142">
        <v>0.73</v>
      </c>
      <c r="E240" s="142">
        <v>0.73</v>
      </c>
      <c r="F240" s="101" t="s">
        <v>51</v>
      </c>
      <c r="T240" s="5" t="s">
        <v>9233</v>
      </c>
    </row>
    <row r="241" spans="1:21">
      <c r="A241" s="184" t="s">
        <v>9234</v>
      </c>
      <c r="B241" s="215"/>
      <c r="C241" s="18" t="s">
        <v>8994</v>
      </c>
      <c r="D241" s="142">
        <v>0.73</v>
      </c>
      <c r="E241" s="142">
        <v>0.73</v>
      </c>
      <c r="F241" s="101" t="s">
        <v>51</v>
      </c>
      <c r="T241" s="5" t="s">
        <v>9234</v>
      </c>
    </row>
    <row r="242" spans="1:21">
      <c r="A242" s="184" t="s">
        <v>9235</v>
      </c>
      <c r="B242" s="215"/>
      <c r="C242" s="18" t="s">
        <v>8994</v>
      </c>
      <c r="D242" s="142">
        <v>0.73</v>
      </c>
      <c r="E242" s="142">
        <v>0.73</v>
      </c>
      <c r="F242" s="101" t="s">
        <v>51</v>
      </c>
      <c r="T242" s="5" t="s">
        <v>9235</v>
      </c>
    </row>
    <row r="243" spans="1:21">
      <c r="A243" s="184" t="s">
        <v>9236</v>
      </c>
      <c r="B243" s="215">
        <v>6811</v>
      </c>
      <c r="C243" s="18" t="s">
        <v>8994</v>
      </c>
      <c r="D243" s="142">
        <v>0.73</v>
      </c>
      <c r="E243" s="142">
        <v>0.73</v>
      </c>
      <c r="F243" s="101" t="s">
        <v>51</v>
      </c>
      <c r="T243" s="5" t="s">
        <v>9236</v>
      </c>
    </row>
    <row r="244" spans="1:21">
      <c r="A244" s="184" t="s">
        <v>9237</v>
      </c>
      <c r="B244" s="215"/>
      <c r="C244" s="18" t="s">
        <v>8994</v>
      </c>
      <c r="D244" s="142">
        <v>0.73</v>
      </c>
      <c r="E244" s="142">
        <v>0.73</v>
      </c>
      <c r="F244" s="101" t="s">
        <v>51</v>
      </c>
      <c r="T244" s="5" t="s">
        <v>9237</v>
      </c>
    </row>
    <row r="245" spans="1:21">
      <c r="A245" s="184" t="s">
        <v>9238</v>
      </c>
      <c r="B245" s="215"/>
      <c r="C245" s="18" t="s">
        <v>8994</v>
      </c>
      <c r="D245" s="142">
        <v>0.73</v>
      </c>
      <c r="E245" s="142">
        <v>0.73</v>
      </c>
      <c r="F245" s="101" t="s">
        <v>51</v>
      </c>
      <c r="T245" s="5" t="s">
        <v>9238</v>
      </c>
    </row>
    <row r="246" spans="1:21">
      <c r="A246" s="184" t="s">
        <v>9239</v>
      </c>
      <c r="B246" s="215"/>
      <c r="C246" s="18" t="s">
        <v>8994</v>
      </c>
      <c r="D246" s="142">
        <v>0.73</v>
      </c>
      <c r="E246" s="142">
        <v>0.73</v>
      </c>
      <c r="F246" s="101" t="s">
        <v>51</v>
      </c>
      <c r="T246" s="5" t="s">
        <v>9239</v>
      </c>
    </row>
    <row r="247" spans="1:21">
      <c r="A247" s="184" t="s">
        <v>9240</v>
      </c>
      <c r="B247" s="215"/>
      <c r="C247" s="18" t="s">
        <v>8994</v>
      </c>
      <c r="D247" s="142">
        <v>0.73</v>
      </c>
      <c r="E247" s="142">
        <v>0.73</v>
      </c>
      <c r="F247" s="101" t="s">
        <v>51</v>
      </c>
      <c r="T247" s="5" t="s">
        <v>9240</v>
      </c>
    </row>
    <row r="248" spans="1:21">
      <c r="A248" s="184" t="s">
        <v>9241</v>
      </c>
      <c r="B248" s="215"/>
      <c r="C248" s="18" t="s">
        <v>8994</v>
      </c>
      <c r="D248" s="142">
        <v>0.73</v>
      </c>
      <c r="E248" s="142">
        <v>0.73</v>
      </c>
      <c r="F248" s="101" t="s">
        <v>51</v>
      </c>
      <c r="T248" s="5" t="s">
        <v>9241</v>
      </c>
    </row>
    <row r="249" spans="1:21">
      <c r="A249" s="184" t="s">
        <v>9242</v>
      </c>
      <c r="B249" s="215"/>
      <c r="C249" s="18" t="s">
        <v>8994</v>
      </c>
      <c r="D249" s="142">
        <v>0.73</v>
      </c>
      <c r="E249" s="142">
        <v>0.73</v>
      </c>
      <c r="F249" s="101" t="s">
        <v>51</v>
      </c>
      <c r="T249" s="5" t="s">
        <v>9242</v>
      </c>
    </row>
    <row r="250" spans="1:21">
      <c r="A250" s="184" t="s">
        <v>9243</v>
      </c>
      <c r="B250" s="215"/>
      <c r="C250" s="18" t="s">
        <v>8994</v>
      </c>
      <c r="D250" s="142">
        <v>0.73</v>
      </c>
      <c r="E250" s="142">
        <v>0.73</v>
      </c>
      <c r="F250" s="101" t="s">
        <v>51</v>
      </c>
      <c r="T250" s="5" t="s">
        <v>9243</v>
      </c>
    </row>
    <row r="251" spans="1:21">
      <c r="A251" s="184" t="s">
        <v>9244</v>
      </c>
      <c r="B251" s="215"/>
      <c r="C251" s="18" t="s">
        <v>8994</v>
      </c>
      <c r="D251" s="142">
        <v>0.73</v>
      </c>
      <c r="E251" s="142">
        <v>0.73</v>
      </c>
      <c r="F251" s="101" t="s">
        <v>51</v>
      </c>
      <c r="T251" s="5" t="s">
        <v>9244</v>
      </c>
    </row>
    <row r="252" spans="1:21">
      <c r="A252" s="184" t="s">
        <v>9245</v>
      </c>
      <c r="B252" s="215"/>
      <c r="C252" s="18" t="s">
        <v>8994</v>
      </c>
      <c r="D252" s="142">
        <v>0.73</v>
      </c>
      <c r="E252" s="142">
        <v>0.73</v>
      </c>
      <c r="F252" s="101" t="s">
        <v>51</v>
      </c>
      <c r="T252" s="5" t="s">
        <v>9245</v>
      </c>
    </row>
    <row r="253" spans="1:21">
      <c r="A253" s="184" t="s">
        <v>9246</v>
      </c>
      <c r="B253" s="215"/>
      <c r="C253" s="18" t="s">
        <v>8994</v>
      </c>
      <c r="D253" s="142">
        <v>0.73</v>
      </c>
      <c r="E253" s="142">
        <v>0.73</v>
      </c>
      <c r="F253" s="101" t="s">
        <v>51</v>
      </c>
      <c r="T253" s="5" t="s">
        <v>9246</v>
      </c>
    </row>
    <row r="254" spans="1:21">
      <c r="A254" s="187" t="s">
        <v>9247</v>
      </c>
      <c r="B254" s="91">
        <v>6998</v>
      </c>
      <c r="C254" s="18" t="s">
        <v>8994</v>
      </c>
      <c r="D254" s="142">
        <v>0.73</v>
      </c>
      <c r="E254" s="142">
        <v>0.73</v>
      </c>
      <c r="F254" s="101" t="s">
        <v>51</v>
      </c>
      <c r="T254" s="5" t="s">
        <v>9247</v>
      </c>
      <c r="U254" s="7">
        <v>6998</v>
      </c>
    </row>
    <row r="255" spans="1:21">
      <c r="A255" s="187" t="s">
        <v>9248</v>
      </c>
      <c r="B255" s="91">
        <v>1360</v>
      </c>
      <c r="C255" s="18" t="s">
        <v>8994</v>
      </c>
      <c r="D255" s="142">
        <v>0.73</v>
      </c>
      <c r="E255" s="142">
        <v>0.73</v>
      </c>
      <c r="F255" s="101" t="s">
        <v>51</v>
      </c>
      <c r="T255" s="5" t="s">
        <v>9248</v>
      </c>
      <c r="U255" s="7">
        <v>1360</v>
      </c>
    </row>
    <row r="256" spans="1:21">
      <c r="A256" s="184" t="s">
        <v>9249</v>
      </c>
      <c r="B256" s="215"/>
      <c r="C256" s="18" t="s">
        <v>8994</v>
      </c>
      <c r="D256" s="142">
        <v>0.73</v>
      </c>
      <c r="E256" s="142">
        <v>0.73</v>
      </c>
      <c r="F256" s="101" t="s">
        <v>51</v>
      </c>
      <c r="T256" s="5" t="s">
        <v>9249</v>
      </c>
    </row>
    <row r="257" spans="1:20">
      <c r="A257" s="184" t="s">
        <v>9250</v>
      </c>
      <c r="B257" s="215"/>
      <c r="C257" s="18" t="s">
        <v>8994</v>
      </c>
      <c r="D257" s="142">
        <v>0.73</v>
      </c>
      <c r="E257" s="142">
        <v>0.73</v>
      </c>
      <c r="F257" s="101" t="s">
        <v>51</v>
      </c>
      <c r="T257" s="5" t="s">
        <v>9250</v>
      </c>
    </row>
    <row r="258" spans="1:20">
      <c r="A258" s="184" t="s">
        <v>9251</v>
      </c>
      <c r="B258" s="215"/>
      <c r="C258" s="18" t="s">
        <v>8994</v>
      </c>
      <c r="D258" s="142">
        <v>0.73</v>
      </c>
      <c r="E258" s="142">
        <v>0.73</v>
      </c>
      <c r="F258" s="101" t="s">
        <v>51</v>
      </c>
      <c r="T258" s="5" t="s">
        <v>9251</v>
      </c>
    </row>
    <row r="259" spans="1:20">
      <c r="A259" s="184" t="s">
        <v>9252</v>
      </c>
      <c r="B259" s="215"/>
      <c r="C259" s="18" t="s">
        <v>8994</v>
      </c>
      <c r="D259" s="142">
        <v>0.73</v>
      </c>
      <c r="E259" s="142">
        <v>0.73</v>
      </c>
      <c r="F259" s="101" t="s">
        <v>51</v>
      </c>
      <c r="T259" s="5" t="s">
        <v>9252</v>
      </c>
    </row>
    <row r="260" spans="1:20">
      <c r="A260" s="184" t="s">
        <v>9253</v>
      </c>
      <c r="B260" s="215"/>
      <c r="C260" s="18" t="s">
        <v>8994</v>
      </c>
      <c r="D260" s="142">
        <v>0.73</v>
      </c>
      <c r="E260" s="142">
        <v>0.73</v>
      </c>
      <c r="F260" s="101" t="s">
        <v>51</v>
      </c>
      <c r="T260" s="5" t="s">
        <v>9253</v>
      </c>
    </row>
    <row r="261" spans="1:20">
      <c r="A261" s="184" t="s">
        <v>9254</v>
      </c>
      <c r="B261" s="215"/>
      <c r="C261" s="18" t="s">
        <v>8994</v>
      </c>
      <c r="D261" s="142">
        <v>0.73</v>
      </c>
      <c r="E261" s="142">
        <v>0.73</v>
      </c>
      <c r="F261" s="101" t="s">
        <v>51</v>
      </c>
      <c r="T261" s="5" t="s">
        <v>9254</v>
      </c>
    </row>
    <row r="262" spans="1:20">
      <c r="A262" s="184" t="s">
        <v>9255</v>
      </c>
      <c r="B262" s="215"/>
      <c r="C262" s="18" t="s">
        <v>8994</v>
      </c>
      <c r="D262" s="142">
        <v>0.73</v>
      </c>
      <c r="E262" s="142">
        <v>0.73</v>
      </c>
      <c r="F262" s="101" t="s">
        <v>51</v>
      </c>
      <c r="T262" s="5" t="s">
        <v>9255</v>
      </c>
    </row>
    <row r="263" spans="1:20">
      <c r="A263" s="184" t="s">
        <v>9256</v>
      </c>
      <c r="B263" s="215"/>
      <c r="C263" s="18" t="s">
        <v>8994</v>
      </c>
      <c r="D263" s="142">
        <v>0.73</v>
      </c>
      <c r="E263" s="142">
        <v>0.73</v>
      </c>
      <c r="F263" s="101" t="s">
        <v>51</v>
      </c>
      <c r="T263" s="5" t="s">
        <v>9256</v>
      </c>
    </row>
    <row r="264" spans="1:20">
      <c r="A264" s="184" t="s">
        <v>9257</v>
      </c>
      <c r="B264" s="215"/>
      <c r="C264" s="18" t="s">
        <v>8994</v>
      </c>
      <c r="D264" s="142">
        <v>0.73</v>
      </c>
      <c r="E264" s="142">
        <v>0.73</v>
      </c>
      <c r="F264" s="101" t="s">
        <v>51</v>
      </c>
      <c r="T264" s="5" t="s">
        <v>9257</v>
      </c>
    </row>
    <row r="265" spans="1:20">
      <c r="A265" s="184" t="s">
        <v>9258</v>
      </c>
      <c r="B265" s="215"/>
      <c r="C265" s="18" t="s">
        <v>8994</v>
      </c>
      <c r="D265" s="142">
        <v>0.73</v>
      </c>
      <c r="E265" s="142">
        <v>0.73</v>
      </c>
      <c r="F265" s="101" t="s">
        <v>51</v>
      </c>
      <c r="T265" s="5" t="s">
        <v>9258</v>
      </c>
    </row>
    <row r="266" spans="1:20">
      <c r="A266" s="184" t="s">
        <v>9259</v>
      </c>
      <c r="B266" s="215"/>
      <c r="C266" s="18" t="s">
        <v>8994</v>
      </c>
      <c r="D266" s="142">
        <v>0.73</v>
      </c>
      <c r="E266" s="142">
        <v>0.73</v>
      </c>
      <c r="F266" s="101" t="s">
        <v>51</v>
      </c>
      <c r="T266" s="5" t="s">
        <v>9259</v>
      </c>
    </row>
    <row r="267" spans="1:20">
      <c r="A267" s="184" t="s">
        <v>9260</v>
      </c>
      <c r="B267" s="215"/>
      <c r="C267" s="18" t="s">
        <v>8994</v>
      </c>
      <c r="D267" s="142">
        <v>0.73</v>
      </c>
      <c r="E267" s="142">
        <v>0.73</v>
      </c>
      <c r="F267" s="101" t="s">
        <v>51</v>
      </c>
      <c r="T267" s="5" t="s">
        <v>9260</v>
      </c>
    </row>
    <row r="268" spans="1:20">
      <c r="A268" s="184" t="s">
        <v>9261</v>
      </c>
      <c r="B268" s="215"/>
      <c r="C268" s="18" t="s">
        <v>8994</v>
      </c>
      <c r="D268" s="142">
        <v>0.73</v>
      </c>
      <c r="E268" s="142">
        <v>0.73</v>
      </c>
      <c r="F268" s="101" t="s">
        <v>51</v>
      </c>
      <c r="T268" s="5" t="s">
        <v>9261</v>
      </c>
    </row>
    <row r="269" spans="1:20">
      <c r="A269" s="184" t="s">
        <v>9262</v>
      </c>
      <c r="B269" s="215"/>
      <c r="C269" s="18" t="s">
        <v>8994</v>
      </c>
      <c r="D269" s="142">
        <v>0.73</v>
      </c>
      <c r="E269" s="142">
        <v>0.73</v>
      </c>
      <c r="F269" s="101" t="s">
        <v>51</v>
      </c>
      <c r="T269" s="5" t="s">
        <v>9262</v>
      </c>
    </row>
    <row r="270" spans="1:20">
      <c r="A270" s="184" t="s">
        <v>9263</v>
      </c>
      <c r="B270" s="215"/>
      <c r="C270" s="18" t="s">
        <v>8994</v>
      </c>
      <c r="D270" s="142">
        <v>0.73</v>
      </c>
      <c r="E270" s="142">
        <v>0.73</v>
      </c>
      <c r="F270" s="101" t="s">
        <v>51</v>
      </c>
      <c r="T270" s="5" t="s">
        <v>9263</v>
      </c>
    </row>
    <row r="271" spans="1:20">
      <c r="A271" s="184" t="s">
        <v>9264</v>
      </c>
      <c r="B271" s="215"/>
      <c r="C271" s="18" t="s">
        <v>8994</v>
      </c>
      <c r="D271" s="142">
        <v>0.73</v>
      </c>
      <c r="E271" s="142">
        <v>0.73</v>
      </c>
      <c r="F271" s="101" t="s">
        <v>51</v>
      </c>
      <c r="T271" s="5" t="s">
        <v>9264</v>
      </c>
    </row>
    <row r="272" spans="1:20">
      <c r="A272" s="184" t="s">
        <v>9265</v>
      </c>
      <c r="B272" s="215"/>
      <c r="C272" s="18" t="s">
        <v>8994</v>
      </c>
      <c r="D272" s="142">
        <v>0.73</v>
      </c>
      <c r="E272" s="142">
        <v>0.73</v>
      </c>
      <c r="F272" s="101" t="s">
        <v>51</v>
      </c>
      <c r="T272" s="5" t="s">
        <v>9265</v>
      </c>
    </row>
    <row r="273" spans="1:21">
      <c r="A273" s="184" t="s">
        <v>9266</v>
      </c>
      <c r="B273" s="215"/>
      <c r="C273" s="18" t="s">
        <v>8994</v>
      </c>
      <c r="D273" s="142">
        <v>0.73</v>
      </c>
      <c r="E273" s="142">
        <v>0.73</v>
      </c>
      <c r="F273" s="101" t="s">
        <v>51</v>
      </c>
      <c r="T273" s="5" t="s">
        <v>9266</v>
      </c>
    </row>
    <row r="274" spans="1:21">
      <c r="A274" s="184" t="s">
        <v>9267</v>
      </c>
      <c r="B274" s="215"/>
      <c r="C274" s="18" t="s">
        <v>8994</v>
      </c>
      <c r="D274" s="142">
        <v>0.73</v>
      </c>
      <c r="E274" s="142">
        <v>0.73</v>
      </c>
      <c r="F274" s="101" t="s">
        <v>51</v>
      </c>
      <c r="T274" s="5" t="s">
        <v>9267</v>
      </c>
    </row>
    <row r="275" spans="1:21">
      <c r="A275" s="184" t="s">
        <v>9268</v>
      </c>
      <c r="B275" s="215"/>
      <c r="C275" s="18" t="s">
        <v>8994</v>
      </c>
      <c r="D275" s="142">
        <v>0.73</v>
      </c>
      <c r="E275" s="142">
        <v>0.73</v>
      </c>
      <c r="F275" s="101" t="s">
        <v>51</v>
      </c>
      <c r="T275" s="5" t="s">
        <v>9268</v>
      </c>
    </row>
    <row r="276" spans="1:21">
      <c r="A276" s="184" t="s">
        <v>9269</v>
      </c>
      <c r="B276" s="215"/>
      <c r="C276" s="18" t="s">
        <v>8994</v>
      </c>
      <c r="D276" s="142">
        <v>0.73</v>
      </c>
      <c r="E276" s="142">
        <v>0.73</v>
      </c>
      <c r="F276" s="101" t="s">
        <v>51</v>
      </c>
      <c r="T276" s="5" t="s">
        <v>9269</v>
      </c>
    </row>
    <row r="277" spans="1:21">
      <c r="A277" s="184" t="s">
        <v>9270</v>
      </c>
      <c r="B277" s="215"/>
      <c r="C277" s="18" t="s">
        <v>8994</v>
      </c>
      <c r="D277" s="142">
        <v>0.73</v>
      </c>
      <c r="E277" s="142">
        <v>0.73</v>
      </c>
      <c r="F277" s="101" t="s">
        <v>51</v>
      </c>
      <c r="T277" s="5" t="s">
        <v>9270</v>
      </c>
    </row>
    <row r="278" spans="1:21">
      <c r="A278" s="184" t="s">
        <v>9271</v>
      </c>
      <c r="B278" s="215"/>
      <c r="C278" s="18" t="s">
        <v>8994</v>
      </c>
      <c r="D278" s="142">
        <v>0.73</v>
      </c>
      <c r="E278" s="142">
        <v>0.73</v>
      </c>
      <c r="F278" s="101" t="s">
        <v>51</v>
      </c>
      <c r="T278" s="5" t="s">
        <v>9271</v>
      </c>
    </row>
    <row r="279" spans="1:21">
      <c r="A279" s="184" t="s">
        <v>9272</v>
      </c>
      <c r="B279" s="215"/>
      <c r="C279" s="18" t="s">
        <v>8994</v>
      </c>
      <c r="D279" s="142">
        <v>0.73</v>
      </c>
      <c r="E279" s="142">
        <v>0.73</v>
      </c>
      <c r="F279" s="101" t="s">
        <v>51</v>
      </c>
      <c r="T279" s="5" t="s">
        <v>9272</v>
      </c>
    </row>
    <row r="280" spans="1:21">
      <c r="A280" s="184" t="s">
        <v>9273</v>
      </c>
      <c r="B280" s="215"/>
      <c r="C280" s="18" t="s">
        <v>8994</v>
      </c>
      <c r="D280" s="142">
        <v>0.73</v>
      </c>
      <c r="E280" s="142">
        <v>0.73</v>
      </c>
      <c r="F280" s="101" t="s">
        <v>51</v>
      </c>
      <c r="T280" s="5" t="s">
        <v>9273</v>
      </c>
    </row>
    <row r="281" spans="1:21">
      <c r="A281" s="187" t="s">
        <v>9274</v>
      </c>
      <c r="B281" s="91">
        <v>6658</v>
      </c>
      <c r="C281" s="18" t="s">
        <v>8994</v>
      </c>
      <c r="D281" s="142">
        <v>0.82</v>
      </c>
      <c r="E281" s="142">
        <v>0.82</v>
      </c>
      <c r="F281" s="101" t="s">
        <v>51</v>
      </c>
      <c r="T281" s="5" t="s">
        <v>9274</v>
      </c>
      <c r="U281" s="7">
        <v>6658</v>
      </c>
    </row>
    <row r="282" spans="1:21">
      <c r="A282" s="187" t="s">
        <v>9275</v>
      </c>
      <c r="B282" s="91">
        <v>6658</v>
      </c>
      <c r="C282" s="18" t="s">
        <v>8994</v>
      </c>
      <c r="D282" s="142">
        <v>0.82</v>
      </c>
      <c r="E282" s="142">
        <v>0.82</v>
      </c>
      <c r="F282" s="101" t="s">
        <v>51</v>
      </c>
      <c r="T282" s="5" t="s">
        <v>9275</v>
      </c>
      <c r="U282" s="7">
        <v>6658</v>
      </c>
    </row>
    <row r="283" spans="1:21">
      <c r="A283" s="187" t="s">
        <v>9276</v>
      </c>
      <c r="B283" s="91">
        <v>189</v>
      </c>
      <c r="C283" s="18" t="s">
        <v>8994</v>
      </c>
      <c r="D283" s="142">
        <v>0.82</v>
      </c>
      <c r="E283" s="142">
        <v>0.82</v>
      </c>
      <c r="F283" s="101" t="s">
        <v>51</v>
      </c>
      <c r="T283" s="5" t="s">
        <v>9276</v>
      </c>
      <c r="U283" s="7">
        <v>189</v>
      </c>
    </row>
    <row r="284" spans="1:21">
      <c r="A284" s="187" t="s">
        <v>9277</v>
      </c>
      <c r="B284" s="91">
        <v>189</v>
      </c>
      <c r="C284" s="18" t="s">
        <v>8994</v>
      </c>
      <c r="D284" s="142">
        <v>0.82</v>
      </c>
      <c r="E284" s="142">
        <v>0.82</v>
      </c>
      <c r="F284" s="101" t="s">
        <v>51</v>
      </c>
      <c r="T284" s="5" t="s">
        <v>9277</v>
      </c>
      <c r="U284" s="7">
        <v>189</v>
      </c>
    </row>
    <row r="285" spans="1:21">
      <c r="A285" s="187" t="s">
        <v>9278</v>
      </c>
      <c r="B285" s="91">
        <v>189</v>
      </c>
      <c r="C285" s="18" t="s">
        <v>8994</v>
      </c>
      <c r="D285" s="142">
        <v>0.82</v>
      </c>
      <c r="E285" s="142">
        <v>0.82</v>
      </c>
      <c r="F285" s="101" t="s">
        <v>51</v>
      </c>
      <c r="T285" s="5" t="s">
        <v>9278</v>
      </c>
      <c r="U285" s="7">
        <v>189</v>
      </c>
    </row>
    <row r="286" spans="1:21">
      <c r="A286" s="187" t="s">
        <v>9279</v>
      </c>
      <c r="B286" s="91">
        <v>189</v>
      </c>
      <c r="C286" s="18" t="s">
        <v>8994</v>
      </c>
      <c r="D286" s="142">
        <v>0.82</v>
      </c>
      <c r="E286" s="142">
        <v>0.82</v>
      </c>
      <c r="F286" s="101" t="s">
        <v>51</v>
      </c>
      <c r="T286" s="5" t="s">
        <v>9279</v>
      </c>
      <c r="U286" s="7">
        <v>189</v>
      </c>
    </row>
    <row r="287" spans="1:21">
      <c r="A287" s="187" t="s">
        <v>9280</v>
      </c>
      <c r="B287" s="91">
        <v>189</v>
      </c>
      <c r="C287" s="18" t="s">
        <v>8994</v>
      </c>
      <c r="D287" s="142">
        <v>0.82</v>
      </c>
      <c r="E287" s="142">
        <v>0.82</v>
      </c>
      <c r="F287" s="101" t="s">
        <v>51</v>
      </c>
      <c r="T287" s="5" t="s">
        <v>9280</v>
      </c>
      <c r="U287" s="7">
        <v>189</v>
      </c>
    </row>
    <row r="288" spans="1:21">
      <c r="A288" s="187" t="s">
        <v>9281</v>
      </c>
      <c r="B288" s="91">
        <v>189</v>
      </c>
      <c r="C288" s="18" t="s">
        <v>8994</v>
      </c>
      <c r="D288" s="142">
        <v>0.82</v>
      </c>
      <c r="E288" s="142">
        <v>0.82</v>
      </c>
      <c r="F288" s="101" t="s">
        <v>51</v>
      </c>
      <c r="T288" s="5" t="s">
        <v>9281</v>
      </c>
      <c r="U288" s="7">
        <v>189</v>
      </c>
    </row>
    <row r="289" spans="1:20">
      <c r="A289" s="184" t="s">
        <v>9282</v>
      </c>
      <c r="B289" s="215">
        <v>14594</v>
      </c>
      <c r="C289" s="18" t="s">
        <v>8994</v>
      </c>
      <c r="D289" s="142">
        <v>0.73</v>
      </c>
      <c r="E289" s="142">
        <v>0.73</v>
      </c>
      <c r="F289" s="101" t="s">
        <v>51</v>
      </c>
      <c r="T289" s="5" t="s">
        <v>9282</v>
      </c>
    </row>
    <row r="290" spans="1:20">
      <c r="A290" s="184" t="s">
        <v>9283</v>
      </c>
      <c r="B290" s="215"/>
      <c r="C290" s="18" t="s">
        <v>8994</v>
      </c>
      <c r="D290" s="142">
        <v>0.73</v>
      </c>
      <c r="E290" s="142">
        <v>0.73</v>
      </c>
      <c r="F290" s="101" t="s">
        <v>51</v>
      </c>
      <c r="T290" s="5" t="s">
        <v>9283</v>
      </c>
    </row>
    <row r="291" spans="1:20">
      <c r="A291" s="184" t="s">
        <v>9284</v>
      </c>
      <c r="B291" s="215"/>
      <c r="C291" s="18" t="s">
        <v>8994</v>
      </c>
      <c r="D291" s="142">
        <v>0.73</v>
      </c>
      <c r="E291" s="142">
        <v>0.73</v>
      </c>
      <c r="F291" s="101" t="s">
        <v>51</v>
      </c>
      <c r="T291" s="5" t="s">
        <v>9284</v>
      </c>
    </row>
    <row r="292" spans="1:20">
      <c r="A292" s="184" t="s">
        <v>9285</v>
      </c>
      <c r="B292" s="215"/>
      <c r="C292" s="18" t="s">
        <v>8994</v>
      </c>
      <c r="D292" s="142">
        <v>0.73</v>
      </c>
      <c r="E292" s="142">
        <v>0.73</v>
      </c>
      <c r="F292" s="101" t="s">
        <v>51</v>
      </c>
      <c r="T292" s="5" t="s">
        <v>9285</v>
      </c>
    </row>
    <row r="293" spans="1:20">
      <c r="A293" s="184" t="s">
        <v>9286</v>
      </c>
      <c r="B293" s="215"/>
      <c r="C293" s="18" t="s">
        <v>8994</v>
      </c>
      <c r="D293" s="142">
        <v>0.73</v>
      </c>
      <c r="E293" s="142">
        <v>0.73</v>
      </c>
      <c r="F293" s="101" t="s">
        <v>51</v>
      </c>
      <c r="T293" s="5" t="s">
        <v>9286</v>
      </c>
    </row>
    <row r="294" spans="1:20">
      <c r="A294" s="184" t="s">
        <v>9287</v>
      </c>
      <c r="B294" s="215"/>
      <c r="C294" s="18" t="s">
        <v>8994</v>
      </c>
      <c r="D294" s="142">
        <v>0.73</v>
      </c>
      <c r="E294" s="142">
        <v>0.73</v>
      </c>
      <c r="F294" s="101" t="s">
        <v>51</v>
      </c>
      <c r="T294" s="5" t="s">
        <v>9287</v>
      </c>
    </row>
    <row r="295" spans="1:20">
      <c r="A295" s="184" t="s">
        <v>9288</v>
      </c>
      <c r="B295" s="215"/>
      <c r="C295" s="18" t="s">
        <v>8994</v>
      </c>
      <c r="D295" s="142">
        <v>0.73</v>
      </c>
      <c r="E295" s="142">
        <v>0.73</v>
      </c>
      <c r="F295" s="101" t="s">
        <v>51</v>
      </c>
      <c r="T295" s="5" t="s">
        <v>9288</v>
      </c>
    </row>
    <row r="296" spans="1:20">
      <c r="A296" s="184" t="s">
        <v>9289</v>
      </c>
      <c r="B296" s="215"/>
      <c r="C296" s="18" t="s">
        <v>8994</v>
      </c>
      <c r="D296" s="142">
        <v>0.73</v>
      </c>
      <c r="E296" s="142">
        <v>0.73</v>
      </c>
      <c r="F296" s="101" t="s">
        <v>51</v>
      </c>
      <c r="T296" s="5" t="s">
        <v>9289</v>
      </c>
    </row>
    <row r="297" spans="1:20">
      <c r="A297" s="184" t="s">
        <v>9290</v>
      </c>
      <c r="B297" s="215"/>
      <c r="C297" s="18" t="s">
        <v>8994</v>
      </c>
      <c r="D297" s="142">
        <v>0.73</v>
      </c>
      <c r="E297" s="142">
        <v>0.73</v>
      </c>
      <c r="F297" s="101" t="s">
        <v>51</v>
      </c>
      <c r="T297" s="5" t="s">
        <v>9290</v>
      </c>
    </row>
    <row r="298" spans="1:20">
      <c r="A298" s="184" t="s">
        <v>9291</v>
      </c>
      <c r="B298" s="215"/>
      <c r="C298" s="18" t="s">
        <v>8994</v>
      </c>
      <c r="D298" s="142">
        <v>0.73</v>
      </c>
      <c r="E298" s="142">
        <v>0.73</v>
      </c>
      <c r="F298" s="101" t="s">
        <v>51</v>
      </c>
      <c r="T298" s="5" t="s">
        <v>9291</v>
      </c>
    </row>
    <row r="299" spans="1:20">
      <c r="A299" s="184" t="s">
        <v>9292</v>
      </c>
      <c r="B299" s="215"/>
      <c r="C299" s="18" t="s">
        <v>8994</v>
      </c>
      <c r="D299" s="142">
        <v>0.73</v>
      </c>
      <c r="E299" s="142">
        <v>0.73</v>
      </c>
      <c r="F299" s="101" t="s">
        <v>51</v>
      </c>
      <c r="T299" s="5" t="s">
        <v>9292</v>
      </c>
    </row>
    <row r="300" spans="1:20">
      <c r="A300" s="184" t="s">
        <v>9293</v>
      </c>
      <c r="B300" s="215"/>
      <c r="C300" s="18" t="s">
        <v>8994</v>
      </c>
      <c r="D300" s="142">
        <v>0.73</v>
      </c>
      <c r="E300" s="142">
        <v>0.73</v>
      </c>
      <c r="F300" s="101" t="s">
        <v>51</v>
      </c>
      <c r="T300" s="5" t="s">
        <v>9293</v>
      </c>
    </row>
    <row r="301" spans="1:20">
      <c r="A301" s="184" t="s">
        <v>9294</v>
      </c>
      <c r="B301" s="215"/>
      <c r="C301" s="18" t="s">
        <v>8994</v>
      </c>
      <c r="D301" s="142">
        <v>0.73</v>
      </c>
      <c r="E301" s="142">
        <v>0.73</v>
      </c>
      <c r="F301" s="101" t="s">
        <v>51</v>
      </c>
      <c r="T301" s="5" t="s">
        <v>9294</v>
      </c>
    </row>
    <row r="302" spans="1:20">
      <c r="A302" s="184" t="s">
        <v>9295</v>
      </c>
      <c r="B302" s="215"/>
      <c r="C302" s="18" t="s">
        <v>8994</v>
      </c>
      <c r="D302" s="142">
        <v>0.73</v>
      </c>
      <c r="E302" s="142">
        <v>0.73</v>
      </c>
      <c r="F302" s="101" t="s">
        <v>51</v>
      </c>
      <c r="T302" s="5" t="s">
        <v>9295</v>
      </c>
    </row>
    <row r="303" spans="1:20">
      <c r="A303" s="184" t="s">
        <v>9296</v>
      </c>
      <c r="B303" s="215"/>
      <c r="C303" s="18" t="s">
        <v>8994</v>
      </c>
      <c r="D303" s="142">
        <v>0.73</v>
      </c>
      <c r="E303" s="142">
        <v>0.73</v>
      </c>
      <c r="F303" s="101" t="s">
        <v>51</v>
      </c>
      <c r="T303" s="5" t="s">
        <v>9296</v>
      </c>
    </row>
    <row r="304" spans="1:20">
      <c r="A304" s="184" t="s">
        <v>9297</v>
      </c>
      <c r="B304" s="215"/>
      <c r="C304" s="18" t="s">
        <v>8994</v>
      </c>
      <c r="D304" s="142">
        <v>0.73</v>
      </c>
      <c r="E304" s="142">
        <v>0.73</v>
      </c>
      <c r="F304" s="101" t="s">
        <v>51</v>
      </c>
      <c r="T304" s="5" t="s">
        <v>9297</v>
      </c>
    </row>
    <row r="305" spans="1:20">
      <c r="A305" s="184" t="s">
        <v>9298</v>
      </c>
      <c r="B305" s="215"/>
      <c r="C305" s="18" t="s">
        <v>8994</v>
      </c>
      <c r="D305" s="142">
        <v>0.73</v>
      </c>
      <c r="E305" s="142">
        <v>0.73</v>
      </c>
      <c r="F305" s="101" t="s">
        <v>51</v>
      </c>
      <c r="T305" s="5" t="s">
        <v>9298</v>
      </c>
    </row>
    <row r="306" spans="1:20">
      <c r="A306" s="184" t="s">
        <v>9299</v>
      </c>
      <c r="B306" s="215"/>
      <c r="C306" s="18" t="s">
        <v>8994</v>
      </c>
      <c r="D306" s="142">
        <v>0.73</v>
      </c>
      <c r="E306" s="142">
        <v>0.73</v>
      </c>
      <c r="F306" s="101" t="s">
        <v>51</v>
      </c>
      <c r="T306" s="5" t="s">
        <v>9299</v>
      </c>
    </row>
    <row r="307" spans="1:20">
      <c r="A307" s="184" t="s">
        <v>9300</v>
      </c>
      <c r="B307" s="215"/>
      <c r="C307" s="18" t="s">
        <v>8994</v>
      </c>
      <c r="D307" s="142">
        <v>0.73</v>
      </c>
      <c r="E307" s="142">
        <v>0.73</v>
      </c>
      <c r="F307" s="101" t="s">
        <v>51</v>
      </c>
      <c r="T307" s="5" t="s">
        <v>9300</v>
      </c>
    </row>
    <row r="308" spans="1:20">
      <c r="A308" s="184" t="s">
        <v>9301</v>
      </c>
      <c r="B308" s="215"/>
      <c r="C308" s="18" t="s">
        <v>8994</v>
      </c>
      <c r="D308" s="142">
        <v>0.73</v>
      </c>
      <c r="E308" s="142">
        <v>0.73</v>
      </c>
      <c r="F308" s="101" t="s">
        <v>51</v>
      </c>
      <c r="T308" s="5" t="s">
        <v>9301</v>
      </c>
    </row>
    <row r="309" spans="1:20">
      <c r="A309" s="184" t="s">
        <v>9302</v>
      </c>
      <c r="B309" s="215"/>
      <c r="C309" s="18" t="s">
        <v>8994</v>
      </c>
      <c r="D309" s="142">
        <v>0.73</v>
      </c>
      <c r="E309" s="142">
        <v>0.73</v>
      </c>
      <c r="F309" s="101" t="s">
        <v>51</v>
      </c>
      <c r="T309" s="5" t="s">
        <v>9302</v>
      </c>
    </row>
    <row r="310" spans="1:20">
      <c r="A310" s="184" t="s">
        <v>9303</v>
      </c>
      <c r="B310" s="215"/>
      <c r="C310" s="18" t="s">
        <v>8994</v>
      </c>
      <c r="D310" s="142">
        <v>0.73</v>
      </c>
      <c r="E310" s="142">
        <v>0.73</v>
      </c>
      <c r="F310" s="101" t="s">
        <v>51</v>
      </c>
      <c r="T310" s="5" t="s">
        <v>9303</v>
      </c>
    </row>
    <row r="311" spans="1:20">
      <c r="A311" s="184" t="s">
        <v>9304</v>
      </c>
      <c r="B311" s="215"/>
      <c r="C311" s="18" t="s">
        <v>8994</v>
      </c>
      <c r="D311" s="142">
        <v>0.73</v>
      </c>
      <c r="E311" s="142">
        <v>0.73</v>
      </c>
      <c r="F311" s="101" t="s">
        <v>51</v>
      </c>
      <c r="T311" s="5" t="s">
        <v>9304</v>
      </c>
    </row>
    <row r="312" spans="1:20">
      <c r="A312" s="184" t="s">
        <v>9305</v>
      </c>
      <c r="B312" s="215"/>
      <c r="C312" s="18" t="s">
        <v>8994</v>
      </c>
      <c r="D312" s="142">
        <v>0.73</v>
      </c>
      <c r="E312" s="142">
        <v>0.73</v>
      </c>
      <c r="F312" s="101" t="s">
        <v>51</v>
      </c>
      <c r="T312" s="5" t="s">
        <v>9305</v>
      </c>
    </row>
    <row r="313" spans="1:20">
      <c r="A313" s="184" t="s">
        <v>9306</v>
      </c>
      <c r="B313" s="215"/>
      <c r="C313" s="18" t="s">
        <v>8994</v>
      </c>
      <c r="D313" s="142">
        <v>0.73</v>
      </c>
      <c r="E313" s="142">
        <v>0.73</v>
      </c>
      <c r="F313" s="101" t="s">
        <v>51</v>
      </c>
      <c r="T313" s="5" t="s">
        <v>9306</v>
      </c>
    </row>
    <row r="314" spans="1:20">
      <c r="A314" s="184" t="s">
        <v>9307</v>
      </c>
      <c r="B314" s="215"/>
      <c r="C314" s="18" t="s">
        <v>8994</v>
      </c>
      <c r="D314" s="142">
        <v>0.73</v>
      </c>
      <c r="E314" s="142">
        <v>0.73</v>
      </c>
      <c r="F314" s="101" t="s">
        <v>51</v>
      </c>
      <c r="T314" s="5" t="s">
        <v>9307</v>
      </c>
    </row>
    <row r="315" spans="1:20">
      <c r="A315" s="184" t="s">
        <v>9308</v>
      </c>
      <c r="B315" s="215"/>
      <c r="C315" s="18" t="s">
        <v>8994</v>
      </c>
      <c r="D315" s="142">
        <v>0.73</v>
      </c>
      <c r="E315" s="142">
        <v>0.73</v>
      </c>
      <c r="F315" s="101" t="s">
        <v>51</v>
      </c>
      <c r="T315" s="5" t="s">
        <v>9308</v>
      </c>
    </row>
    <row r="316" spans="1:20">
      <c r="A316" s="184" t="s">
        <v>9309</v>
      </c>
      <c r="B316" s="215"/>
      <c r="C316" s="18" t="s">
        <v>8994</v>
      </c>
      <c r="D316" s="142">
        <v>0.73</v>
      </c>
      <c r="E316" s="142">
        <v>0.73</v>
      </c>
      <c r="F316" s="101" t="s">
        <v>51</v>
      </c>
      <c r="T316" s="5" t="s">
        <v>9309</v>
      </c>
    </row>
    <row r="317" spans="1:20">
      <c r="A317" s="184" t="s">
        <v>9310</v>
      </c>
      <c r="B317" s="215"/>
      <c r="C317" s="18" t="s">
        <v>8994</v>
      </c>
      <c r="D317" s="142">
        <v>0.73</v>
      </c>
      <c r="E317" s="142">
        <v>0.73</v>
      </c>
      <c r="F317" s="101" t="s">
        <v>51</v>
      </c>
      <c r="T317" s="5" t="s">
        <v>9310</v>
      </c>
    </row>
    <row r="318" spans="1:20">
      <c r="A318" s="184" t="s">
        <v>9311</v>
      </c>
      <c r="B318" s="215"/>
      <c r="C318" s="18" t="s">
        <v>8994</v>
      </c>
      <c r="D318" s="142">
        <v>0.73</v>
      </c>
      <c r="E318" s="142">
        <v>0.73</v>
      </c>
      <c r="F318" s="101" t="s">
        <v>51</v>
      </c>
      <c r="T318" s="5" t="s">
        <v>9311</v>
      </c>
    </row>
    <row r="319" spans="1:20">
      <c r="A319" s="184" t="s">
        <v>9312</v>
      </c>
      <c r="B319" s="215"/>
      <c r="C319" s="18" t="s">
        <v>8994</v>
      </c>
      <c r="D319" s="142">
        <v>0.73</v>
      </c>
      <c r="E319" s="142">
        <v>0.73</v>
      </c>
      <c r="F319" s="101" t="s">
        <v>51</v>
      </c>
      <c r="T319" s="5" t="s">
        <v>9312</v>
      </c>
    </row>
    <row r="320" spans="1:20">
      <c r="A320" s="184" t="s">
        <v>9313</v>
      </c>
      <c r="B320" s="215"/>
      <c r="C320" s="18" t="s">
        <v>8994</v>
      </c>
      <c r="D320" s="142">
        <v>0.73</v>
      </c>
      <c r="E320" s="142">
        <v>0.73</v>
      </c>
      <c r="F320" s="101" t="s">
        <v>51</v>
      </c>
      <c r="T320" s="5" t="s">
        <v>9313</v>
      </c>
    </row>
    <row r="321" spans="1:20">
      <c r="A321" s="184" t="s">
        <v>9314</v>
      </c>
      <c r="B321" s="215"/>
      <c r="C321" s="18" t="s">
        <v>8994</v>
      </c>
      <c r="D321" s="142">
        <v>0.73</v>
      </c>
      <c r="E321" s="142">
        <v>0.73</v>
      </c>
      <c r="F321" s="101" t="s">
        <v>51</v>
      </c>
      <c r="T321" s="5" t="s">
        <v>9314</v>
      </c>
    </row>
    <row r="322" spans="1:20">
      <c r="A322" s="184" t="s">
        <v>9315</v>
      </c>
      <c r="B322" s="215"/>
      <c r="C322" s="18" t="s">
        <v>8994</v>
      </c>
      <c r="D322" s="142">
        <v>0.73</v>
      </c>
      <c r="E322" s="142">
        <v>0.73</v>
      </c>
      <c r="F322" s="101" t="s">
        <v>51</v>
      </c>
      <c r="T322" s="5" t="s">
        <v>9315</v>
      </c>
    </row>
    <row r="323" spans="1:20">
      <c r="A323" s="184" t="s">
        <v>9316</v>
      </c>
      <c r="B323" s="215"/>
      <c r="C323" s="18" t="s">
        <v>8994</v>
      </c>
      <c r="D323" s="142">
        <v>0.73</v>
      </c>
      <c r="E323" s="142">
        <v>0.73</v>
      </c>
      <c r="F323" s="101" t="s">
        <v>51</v>
      </c>
      <c r="T323" s="5" t="s">
        <v>9316</v>
      </c>
    </row>
    <row r="324" spans="1:20">
      <c r="A324" s="184" t="s">
        <v>9317</v>
      </c>
      <c r="B324" s="215"/>
      <c r="C324" s="18" t="s">
        <v>8994</v>
      </c>
      <c r="D324" s="142">
        <v>0.73</v>
      </c>
      <c r="E324" s="142">
        <v>0.73</v>
      </c>
      <c r="F324" s="101" t="s">
        <v>51</v>
      </c>
      <c r="T324" s="5" t="s">
        <v>9317</v>
      </c>
    </row>
    <row r="325" spans="1:20">
      <c r="A325" s="184" t="s">
        <v>9318</v>
      </c>
      <c r="B325" s="215"/>
      <c r="C325" s="18" t="s">
        <v>8994</v>
      </c>
      <c r="D325" s="142">
        <v>0.73</v>
      </c>
      <c r="E325" s="142">
        <v>0.73</v>
      </c>
      <c r="F325" s="101" t="s">
        <v>51</v>
      </c>
      <c r="T325" s="5" t="s">
        <v>9318</v>
      </c>
    </row>
    <row r="326" spans="1:20">
      <c r="A326" s="184" t="s">
        <v>9319</v>
      </c>
      <c r="B326" s="215"/>
      <c r="C326" s="18" t="s">
        <v>8994</v>
      </c>
      <c r="D326" s="142">
        <v>0.73</v>
      </c>
      <c r="E326" s="142">
        <v>0.73</v>
      </c>
      <c r="F326" s="101" t="s">
        <v>51</v>
      </c>
      <c r="T326" s="5" t="s">
        <v>9319</v>
      </c>
    </row>
    <row r="327" spans="1:20">
      <c r="A327" s="184" t="s">
        <v>9320</v>
      </c>
      <c r="B327" s="215"/>
      <c r="C327" s="18" t="s">
        <v>8994</v>
      </c>
      <c r="D327" s="142">
        <v>0.73</v>
      </c>
      <c r="E327" s="142">
        <v>0.73</v>
      </c>
      <c r="F327" s="101" t="s">
        <v>51</v>
      </c>
      <c r="T327" s="5" t="s">
        <v>9320</v>
      </c>
    </row>
    <row r="328" spans="1:20">
      <c r="A328" s="184" t="s">
        <v>9321</v>
      </c>
      <c r="B328" s="215"/>
      <c r="C328" s="18" t="s">
        <v>8994</v>
      </c>
      <c r="D328" s="142">
        <v>0.73</v>
      </c>
      <c r="E328" s="142">
        <v>0.73</v>
      </c>
      <c r="F328" s="101" t="s">
        <v>51</v>
      </c>
      <c r="T328" s="5" t="s">
        <v>9321</v>
      </c>
    </row>
    <row r="329" spans="1:20">
      <c r="A329" s="184" t="s">
        <v>9322</v>
      </c>
      <c r="B329" s="215"/>
      <c r="C329" s="18" t="s">
        <v>8994</v>
      </c>
      <c r="D329" s="142">
        <v>0.73</v>
      </c>
      <c r="E329" s="142">
        <v>0.73</v>
      </c>
      <c r="F329" s="101" t="s">
        <v>51</v>
      </c>
      <c r="T329" s="5" t="s">
        <v>9322</v>
      </c>
    </row>
    <row r="330" spans="1:20">
      <c r="A330" s="184" t="s">
        <v>9323</v>
      </c>
      <c r="B330" s="215"/>
      <c r="C330" s="18" t="s">
        <v>8994</v>
      </c>
      <c r="D330" s="142">
        <v>0.73</v>
      </c>
      <c r="E330" s="142">
        <v>0.73</v>
      </c>
      <c r="F330" s="101" t="s">
        <v>51</v>
      </c>
      <c r="T330" s="5" t="s">
        <v>9323</v>
      </c>
    </row>
    <row r="331" spans="1:20">
      <c r="A331" s="184" t="s">
        <v>9324</v>
      </c>
      <c r="B331" s="215"/>
      <c r="C331" s="18" t="s">
        <v>8994</v>
      </c>
      <c r="D331" s="142">
        <v>0.73</v>
      </c>
      <c r="E331" s="142">
        <v>0.73</v>
      </c>
      <c r="F331" s="101" t="s">
        <v>51</v>
      </c>
      <c r="T331" s="5" t="s">
        <v>9324</v>
      </c>
    </row>
    <row r="332" spans="1:20">
      <c r="A332" s="184" t="s">
        <v>9325</v>
      </c>
      <c r="B332" s="215"/>
      <c r="C332" s="18" t="s">
        <v>8994</v>
      </c>
      <c r="D332" s="142">
        <v>0.73</v>
      </c>
      <c r="E332" s="142">
        <v>0.73</v>
      </c>
      <c r="F332" s="101" t="s">
        <v>51</v>
      </c>
      <c r="T332" s="5" t="s">
        <v>9325</v>
      </c>
    </row>
    <row r="333" spans="1:20">
      <c r="A333" s="184" t="s">
        <v>9326</v>
      </c>
      <c r="B333" s="215"/>
      <c r="C333" s="18" t="s">
        <v>8994</v>
      </c>
      <c r="D333" s="142">
        <v>0.73</v>
      </c>
      <c r="E333" s="142">
        <v>0.73</v>
      </c>
      <c r="F333" s="101" t="s">
        <v>51</v>
      </c>
      <c r="T333" s="5" t="s">
        <v>9326</v>
      </c>
    </row>
    <row r="334" spans="1:20">
      <c r="A334" s="184" t="s">
        <v>9327</v>
      </c>
      <c r="B334" s="215"/>
      <c r="C334" s="18" t="s">
        <v>8994</v>
      </c>
      <c r="D334" s="142">
        <v>0.73</v>
      </c>
      <c r="E334" s="142">
        <v>0.73</v>
      </c>
      <c r="F334" s="101" t="s">
        <v>51</v>
      </c>
      <c r="T334" s="5" t="s">
        <v>9327</v>
      </c>
    </row>
    <row r="335" spans="1:20">
      <c r="A335" s="184" t="s">
        <v>9328</v>
      </c>
      <c r="B335" s="215"/>
      <c r="C335" s="18" t="s">
        <v>8994</v>
      </c>
      <c r="D335" s="142">
        <v>0.73</v>
      </c>
      <c r="E335" s="142">
        <v>0.73</v>
      </c>
      <c r="F335" s="101" t="s">
        <v>51</v>
      </c>
      <c r="T335" s="5" t="s">
        <v>9328</v>
      </c>
    </row>
    <row r="336" spans="1:20">
      <c r="A336" s="184" t="s">
        <v>9329</v>
      </c>
      <c r="B336" s="215"/>
      <c r="C336" s="18" t="s">
        <v>8994</v>
      </c>
      <c r="D336" s="142">
        <v>0.73</v>
      </c>
      <c r="E336" s="142">
        <v>0.73</v>
      </c>
      <c r="F336" s="101" t="s">
        <v>51</v>
      </c>
      <c r="T336" s="5" t="s">
        <v>9329</v>
      </c>
    </row>
    <row r="337" spans="1:20">
      <c r="A337" s="184" t="s">
        <v>9330</v>
      </c>
      <c r="B337" s="215"/>
      <c r="C337" s="18" t="s">
        <v>8994</v>
      </c>
      <c r="D337" s="142">
        <v>0.73</v>
      </c>
      <c r="E337" s="142">
        <v>0.73</v>
      </c>
      <c r="F337" s="101" t="s">
        <v>51</v>
      </c>
      <c r="T337" s="5" t="s">
        <v>9330</v>
      </c>
    </row>
    <row r="338" spans="1:20">
      <c r="A338" s="184" t="s">
        <v>9331</v>
      </c>
      <c r="B338" s="215"/>
      <c r="C338" s="18" t="s">
        <v>8994</v>
      </c>
      <c r="D338" s="142">
        <v>0.73</v>
      </c>
      <c r="E338" s="142">
        <v>0.73</v>
      </c>
      <c r="F338" s="101" t="s">
        <v>51</v>
      </c>
      <c r="T338" s="5" t="s">
        <v>9331</v>
      </c>
    </row>
    <row r="339" spans="1:20">
      <c r="A339" s="184" t="s">
        <v>9332</v>
      </c>
      <c r="B339" s="215"/>
      <c r="C339" s="18" t="s">
        <v>8994</v>
      </c>
      <c r="D339" s="142">
        <v>0.73</v>
      </c>
      <c r="E339" s="142">
        <v>0.73</v>
      </c>
      <c r="F339" s="101" t="s">
        <v>51</v>
      </c>
      <c r="T339" s="5" t="s">
        <v>9332</v>
      </c>
    </row>
    <row r="340" spans="1:20">
      <c r="A340" s="184" t="s">
        <v>9333</v>
      </c>
      <c r="B340" s="215"/>
      <c r="C340" s="18" t="s">
        <v>8994</v>
      </c>
      <c r="D340" s="142">
        <v>0.73</v>
      </c>
      <c r="E340" s="142">
        <v>0.73</v>
      </c>
      <c r="F340" s="101" t="s">
        <v>51</v>
      </c>
      <c r="T340" s="5" t="s">
        <v>9333</v>
      </c>
    </row>
    <row r="341" spans="1:20">
      <c r="A341" s="184" t="s">
        <v>9334</v>
      </c>
      <c r="B341" s="215"/>
      <c r="C341" s="18" t="s">
        <v>8994</v>
      </c>
      <c r="D341" s="142">
        <v>0.73</v>
      </c>
      <c r="E341" s="142">
        <v>0.73</v>
      </c>
      <c r="F341" s="101" t="s">
        <v>51</v>
      </c>
      <c r="T341" s="5" t="s">
        <v>9334</v>
      </c>
    </row>
    <row r="342" spans="1:20">
      <c r="A342" s="184" t="s">
        <v>9335</v>
      </c>
      <c r="B342" s="215"/>
      <c r="C342" s="18" t="s">
        <v>8994</v>
      </c>
      <c r="D342" s="142">
        <v>0.73</v>
      </c>
      <c r="E342" s="142">
        <v>0.73</v>
      </c>
      <c r="F342" s="101" t="s">
        <v>51</v>
      </c>
      <c r="T342" s="5" t="s">
        <v>9335</v>
      </c>
    </row>
    <row r="343" spans="1:20">
      <c r="A343" s="184" t="s">
        <v>9336</v>
      </c>
      <c r="B343" s="215"/>
      <c r="C343" s="18" t="s">
        <v>8994</v>
      </c>
      <c r="D343" s="142">
        <v>0.73</v>
      </c>
      <c r="E343" s="142">
        <v>0.73</v>
      </c>
      <c r="F343" s="101" t="s">
        <v>51</v>
      </c>
      <c r="T343" s="5" t="s">
        <v>9336</v>
      </c>
    </row>
    <row r="344" spans="1:20">
      <c r="A344" s="184" t="s">
        <v>9337</v>
      </c>
      <c r="B344" s="215"/>
      <c r="C344" s="18" t="s">
        <v>8994</v>
      </c>
      <c r="D344" s="142">
        <v>0.73</v>
      </c>
      <c r="E344" s="142">
        <v>0.73</v>
      </c>
      <c r="F344" s="101" t="s">
        <v>51</v>
      </c>
      <c r="T344" s="5" t="s">
        <v>9337</v>
      </c>
    </row>
    <row r="345" spans="1:20">
      <c r="A345" s="184" t="s">
        <v>9338</v>
      </c>
      <c r="B345" s="215"/>
      <c r="C345" s="18" t="s">
        <v>8994</v>
      </c>
      <c r="D345" s="142">
        <v>0.73</v>
      </c>
      <c r="E345" s="142">
        <v>0.73</v>
      </c>
      <c r="F345" s="101" t="s">
        <v>51</v>
      </c>
      <c r="T345" s="5" t="s">
        <v>9338</v>
      </c>
    </row>
    <row r="346" spans="1:20">
      <c r="A346" s="184" t="s">
        <v>9339</v>
      </c>
      <c r="B346" s="215"/>
      <c r="C346" s="18" t="s">
        <v>8994</v>
      </c>
      <c r="D346" s="142">
        <v>0.73</v>
      </c>
      <c r="E346" s="142">
        <v>0.73</v>
      </c>
      <c r="F346" s="101" t="s">
        <v>51</v>
      </c>
      <c r="T346" s="5" t="s">
        <v>9339</v>
      </c>
    </row>
    <row r="347" spans="1:20">
      <c r="A347" s="184" t="s">
        <v>9340</v>
      </c>
      <c r="B347" s="215"/>
      <c r="C347" s="18" t="s">
        <v>8994</v>
      </c>
      <c r="D347" s="142">
        <v>0.73</v>
      </c>
      <c r="E347" s="142">
        <v>0.73</v>
      </c>
      <c r="F347" s="101" t="s">
        <v>51</v>
      </c>
      <c r="T347" s="5" t="s">
        <v>9340</v>
      </c>
    </row>
    <row r="348" spans="1:20">
      <c r="A348" s="184" t="s">
        <v>9341</v>
      </c>
      <c r="B348" s="215"/>
      <c r="C348" s="18" t="s">
        <v>8994</v>
      </c>
      <c r="D348" s="142">
        <v>0.73</v>
      </c>
      <c r="E348" s="142">
        <v>0.73</v>
      </c>
      <c r="F348" s="101" t="s">
        <v>51</v>
      </c>
      <c r="T348" s="5" t="s">
        <v>9341</v>
      </c>
    </row>
    <row r="349" spans="1:20">
      <c r="A349" s="184" t="s">
        <v>9342</v>
      </c>
      <c r="B349" s="215"/>
      <c r="C349" s="18" t="s">
        <v>8994</v>
      </c>
      <c r="D349" s="142">
        <v>0.73</v>
      </c>
      <c r="E349" s="142">
        <v>0.73</v>
      </c>
      <c r="F349" s="101" t="s">
        <v>51</v>
      </c>
      <c r="T349" s="5" t="s">
        <v>9342</v>
      </c>
    </row>
    <row r="350" spans="1:20">
      <c r="A350" s="184" t="s">
        <v>9343</v>
      </c>
      <c r="B350" s="215">
        <v>2205</v>
      </c>
      <c r="C350" s="18" t="s">
        <v>8994</v>
      </c>
      <c r="D350" s="142">
        <v>0.73</v>
      </c>
      <c r="E350" s="142">
        <v>0.73</v>
      </c>
      <c r="F350" s="101" t="s">
        <v>51</v>
      </c>
      <c r="T350" s="5" t="s">
        <v>9343</v>
      </c>
    </row>
    <row r="351" spans="1:20">
      <c r="A351" s="184" t="s">
        <v>9344</v>
      </c>
      <c r="B351" s="215"/>
      <c r="C351" s="18" t="s">
        <v>8994</v>
      </c>
      <c r="D351" s="142">
        <v>0.73</v>
      </c>
      <c r="E351" s="142">
        <v>0.73</v>
      </c>
      <c r="F351" s="101" t="s">
        <v>51</v>
      </c>
      <c r="T351" s="5" t="s">
        <v>9344</v>
      </c>
    </row>
    <row r="352" spans="1:20">
      <c r="A352" s="184" t="s">
        <v>9345</v>
      </c>
      <c r="C352" s="18" t="s">
        <v>8994</v>
      </c>
      <c r="D352" s="142">
        <v>0.73</v>
      </c>
      <c r="E352" s="142">
        <v>0.73</v>
      </c>
      <c r="F352" s="101" t="s">
        <v>51</v>
      </c>
      <c r="T352" s="5" t="s">
        <v>9345</v>
      </c>
    </row>
    <row r="353" spans="1:20">
      <c r="A353" s="184" t="s">
        <v>9346</v>
      </c>
      <c r="B353" s="215"/>
      <c r="C353" s="18" t="s">
        <v>8994</v>
      </c>
      <c r="D353" s="142">
        <v>0.73</v>
      </c>
      <c r="E353" s="142">
        <v>0.73</v>
      </c>
      <c r="F353" s="101" t="s">
        <v>51</v>
      </c>
      <c r="T353" s="5" t="s">
        <v>9346</v>
      </c>
    </row>
    <row r="354" spans="1:20">
      <c r="A354" s="184" t="s">
        <v>9347</v>
      </c>
      <c r="B354" s="215"/>
      <c r="C354" s="18" t="s">
        <v>8994</v>
      </c>
      <c r="D354" s="142">
        <v>0.73</v>
      </c>
      <c r="E354" s="142">
        <v>0.73</v>
      </c>
      <c r="F354" s="101" t="s">
        <v>51</v>
      </c>
      <c r="T354" s="5" t="s">
        <v>9347</v>
      </c>
    </row>
    <row r="355" spans="1:20">
      <c r="A355" s="184" t="s">
        <v>9348</v>
      </c>
      <c r="B355" s="215"/>
      <c r="C355" s="18" t="s">
        <v>8994</v>
      </c>
      <c r="D355" s="142">
        <v>0.73</v>
      </c>
      <c r="E355" s="142">
        <v>0.73</v>
      </c>
      <c r="F355" s="101" t="s">
        <v>51</v>
      </c>
      <c r="T355" s="5" t="s">
        <v>9348</v>
      </c>
    </row>
    <row r="356" spans="1:20">
      <c r="A356" s="184" t="s">
        <v>9349</v>
      </c>
      <c r="B356" s="215"/>
      <c r="C356" s="18" t="s">
        <v>8994</v>
      </c>
      <c r="D356" s="142">
        <v>0.73</v>
      </c>
      <c r="E356" s="142">
        <v>0.73</v>
      </c>
      <c r="F356" s="101" t="s">
        <v>51</v>
      </c>
      <c r="T356" s="5" t="s">
        <v>9349</v>
      </c>
    </row>
    <row r="357" spans="1:20">
      <c r="A357" s="184" t="s">
        <v>9350</v>
      </c>
      <c r="B357" s="215"/>
      <c r="C357" s="18" t="s">
        <v>8994</v>
      </c>
      <c r="D357" s="142">
        <v>0.73</v>
      </c>
      <c r="E357" s="142">
        <v>0.73</v>
      </c>
      <c r="F357" s="101" t="s">
        <v>51</v>
      </c>
      <c r="T357" s="5" t="s">
        <v>9350</v>
      </c>
    </row>
    <row r="358" spans="1:20">
      <c r="A358" s="184" t="s">
        <v>9351</v>
      </c>
      <c r="B358" s="215"/>
      <c r="C358" s="18" t="s">
        <v>8994</v>
      </c>
      <c r="D358" s="142">
        <v>0.73</v>
      </c>
      <c r="E358" s="142">
        <v>0.73</v>
      </c>
      <c r="F358" s="101" t="s">
        <v>51</v>
      </c>
      <c r="T358" s="5" t="s">
        <v>9351</v>
      </c>
    </row>
    <row r="359" spans="1:20">
      <c r="A359" s="184" t="s">
        <v>9352</v>
      </c>
      <c r="B359" s="215"/>
      <c r="C359" s="18" t="s">
        <v>8994</v>
      </c>
      <c r="D359" s="142">
        <v>0.73</v>
      </c>
      <c r="E359" s="142">
        <v>0.73</v>
      </c>
      <c r="F359" s="101" t="s">
        <v>51</v>
      </c>
      <c r="T359" s="5" t="s">
        <v>9352</v>
      </c>
    </row>
    <row r="360" spans="1:20">
      <c r="A360" s="184" t="s">
        <v>9353</v>
      </c>
      <c r="B360" s="215"/>
      <c r="C360" s="18" t="s">
        <v>8994</v>
      </c>
      <c r="D360" s="142">
        <v>0.73</v>
      </c>
      <c r="E360" s="142">
        <v>0.73</v>
      </c>
      <c r="F360" s="101" t="s">
        <v>51</v>
      </c>
      <c r="T360" s="5" t="s">
        <v>9353</v>
      </c>
    </row>
    <row r="361" spans="1:20">
      <c r="A361" s="184" t="s">
        <v>9354</v>
      </c>
      <c r="B361" s="215"/>
      <c r="C361" s="18" t="s">
        <v>8994</v>
      </c>
      <c r="D361" s="142">
        <v>0.73</v>
      </c>
      <c r="E361" s="142">
        <v>0.73</v>
      </c>
      <c r="F361" s="101" t="s">
        <v>51</v>
      </c>
      <c r="T361" s="5" t="s">
        <v>9354</v>
      </c>
    </row>
    <row r="362" spans="1:20">
      <c r="A362" s="184" t="s">
        <v>9355</v>
      </c>
      <c r="B362" s="215"/>
      <c r="C362" s="18" t="s">
        <v>8994</v>
      </c>
      <c r="D362" s="142">
        <v>0.73</v>
      </c>
      <c r="E362" s="142">
        <v>0.73</v>
      </c>
      <c r="F362" s="101" t="s">
        <v>51</v>
      </c>
      <c r="T362" s="5" t="s">
        <v>9355</v>
      </c>
    </row>
    <row r="363" spans="1:20">
      <c r="A363" s="184" t="s">
        <v>9356</v>
      </c>
      <c r="B363" s="215"/>
      <c r="C363" s="18" t="s">
        <v>8994</v>
      </c>
      <c r="D363" s="142">
        <v>0.73</v>
      </c>
      <c r="E363" s="142">
        <v>0.73</v>
      </c>
      <c r="F363" s="101" t="s">
        <v>51</v>
      </c>
      <c r="T363" s="5" t="s">
        <v>9356</v>
      </c>
    </row>
    <row r="364" spans="1:20">
      <c r="A364" s="184" t="s">
        <v>9357</v>
      </c>
      <c r="B364" s="215"/>
      <c r="C364" s="18" t="s">
        <v>8994</v>
      </c>
      <c r="D364" s="142">
        <v>0.73</v>
      </c>
      <c r="E364" s="142">
        <v>0.73</v>
      </c>
      <c r="F364" s="101" t="s">
        <v>51</v>
      </c>
      <c r="T364" s="5" t="s">
        <v>9357</v>
      </c>
    </row>
    <row r="365" spans="1:20">
      <c r="A365" s="184" t="s">
        <v>9358</v>
      </c>
      <c r="B365" s="215"/>
      <c r="C365" s="18" t="s">
        <v>8994</v>
      </c>
      <c r="D365" s="142">
        <v>0.73</v>
      </c>
      <c r="E365" s="142">
        <v>0.73</v>
      </c>
      <c r="F365" s="101" t="s">
        <v>51</v>
      </c>
      <c r="T365" s="5" t="s">
        <v>9358</v>
      </c>
    </row>
    <row r="366" spans="1:20">
      <c r="A366" s="184" t="s">
        <v>9359</v>
      </c>
      <c r="B366" s="13">
        <v>14465</v>
      </c>
      <c r="C366" s="18" t="s">
        <v>8994</v>
      </c>
      <c r="D366" s="142">
        <v>1</v>
      </c>
      <c r="E366" s="142">
        <v>1</v>
      </c>
      <c r="F366" s="101" t="s">
        <v>51</v>
      </c>
      <c r="T366" s="5" t="s">
        <v>9359</v>
      </c>
    </row>
    <row r="367" spans="1:20">
      <c r="A367" s="184" t="s">
        <v>9360</v>
      </c>
      <c r="B367" s="215"/>
      <c r="C367" s="18" t="s">
        <v>8994</v>
      </c>
      <c r="D367" s="142">
        <v>0.73</v>
      </c>
      <c r="E367" s="142">
        <v>0.73</v>
      </c>
      <c r="F367" s="101" t="s">
        <v>51</v>
      </c>
      <c r="T367" s="5" t="s">
        <v>9360</v>
      </c>
    </row>
    <row r="368" spans="1:20">
      <c r="A368" s="184" t="s">
        <v>9361</v>
      </c>
      <c r="B368" s="215"/>
      <c r="C368" s="18" t="s">
        <v>8994</v>
      </c>
      <c r="D368" s="142">
        <v>0.73</v>
      </c>
      <c r="E368" s="142">
        <v>0.73</v>
      </c>
      <c r="F368" s="101" t="s">
        <v>51</v>
      </c>
      <c r="T368" s="5" t="s">
        <v>9361</v>
      </c>
    </row>
    <row r="369" spans="1:21">
      <c r="A369" s="184" t="s">
        <v>9362</v>
      </c>
      <c r="B369" s="215"/>
      <c r="C369" s="18" t="s">
        <v>8994</v>
      </c>
      <c r="D369" s="142">
        <v>0.73</v>
      </c>
      <c r="E369" s="142">
        <v>0.73</v>
      </c>
      <c r="F369" s="101" t="s">
        <v>51</v>
      </c>
      <c r="T369" s="5" t="s">
        <v>9362</v>
      </c>
    </row>
    <row r="370" spans="1:21">
      <c r="A370" s="184" t="s">
        <v>9363</v>
      </c>
      <c r="B370" s="215"/>
      <c r="C370" s="18" t="s">
        <v>8994</v>
      </c>
      <c r="D370" s="142">
        <v>0.73</v>
      </c>
      <c r="E370" s="142">
        <v>0.73</v>
      </c>
      <c r="F370" s="101" t="s">
        <v>51</v>
      </c>
      <c r="T370" s="5" t="s">
        <v>9363</v>
      </c>
    </row>
    <row r="371" spans="1:21">
      <c r="A371" s="184" t="s">
        <v>9364</v>
      </c>
      <c r="B371" s="215"/>
      <c r="C371" s="18" t="s">
        <v>8994</v>
      </c>
      <c r="D371" s="142">
        <v>0.73</v>
      </c>
      <c r="E371" s="142">
        <v>0.73</v>
      </c>
      <c r="F371" s="101" t="s">
        <v>51</v>
      </c>
      <c r="T371" s="5" t="s">
        <v>9364</v>
      </c>
    </row>
    <row r="372" spans="1:21">
      <c r="A372" s="184" t="s">
        <v>9365</v>
      </c>
      <c r="B372" s="215"/>
      <c r="C372" s="18" t="s">
        <v>8994</v>
      </c>
      <c r="D372" s="142">
        <v>0.73</v>
      </c>
      <c r="E372" s="142">
        <v>0.73</v>
      </c>
      <c r="F372" s="101" t="s">
        <v>51</v>
      </c>
      <c r="T372" s="5" t="s">
        <v>9365</v>
      </c>
    </row>
    <row r="373" spans="1:21">
      <c r="A373" s="184" t="s">
        <v>9366</v>
      </c>
      <c r="B373" s="215"/>
      <c r="C373" s="18" t="s">
        <v>8994</v>
      </c>
      <c r="D373" s="142">
        <v>0.73</v>
      </c>
      <c r="E373" s="142">
        <v>0.73</v>
      </c>
      <c r="F373" s="101" t="s">
        <v>51</v>
      </c>
      <c r="T373" s="5" t="s">
        <v>9366</v>
      </c>
    </row>
    <row r="374" spans="1:21">
      <c r="A374" s="184" t="s">
        <v>9367</v>
      </c>
      <c r="B374" s="215"/>
      <c r="C374" s="18" t="s">
        <v>8994</v>
      </c>
      <c r="D374" s="142">
        <v>0.73</v>
      </c>
      <c r="E374" s="142">
        <v>0.73</v>
      </c>
      <c r="F374" s="101" t="s">
        <v>51</v>
      </c>
      <c r="T374" s="5" t="s">
        <v>9367</v>
      </c>
    </row>
    <row r="375" spans="1:21">
      <c r="A375" s="184" t="s">
        <v>9368</v>
      </c>
      <c r="B375" s="215"/>
      <c r="C375" s="18" t="s">
        <v>8994</v>
      </c>
      <c r="D375" s="142">
        <v>0.73</v>
      </c>
      <c r="E375" s="142">
        <v>0.73</v>
      </c>
      <c r="F375" s="101" t="s">
        <v>51</v>
      </c>
      <c r="T375" s="5" t="s">
        <v>9368</v>
      </c>
    </row>
    <row r="376" spans="1:21">
      <c r="A376" s="184" t="s">
        <v>9369</v>
      </c>
      <c r="B376" s="215"/>
      <c r="C376" s="18" t="s">
        <v>8994</v>
      </c>
      <c r="D376" s="142">
        <v>0.73</v>
      </c>
      <c r="E376" s="142">
        <v>0.73</v>
      </c>
      <c r="F376" s="101" t="s">
        <v>51</v>
      </c>
      <c r="T376" s="5" t="s">
        <v>9369</v>
      </c>
    </row>
    <row r="377" spans="1:21">
      <c r="A377" s="184" t="s">
        <v>9370</v>
      </c>
      <c r="B377" s="215"/>
      <c r="C377" s="18" t="s">
        <v>8994</v>
      </c>
      <c r="D377" s="142">
        <v>0.73</v>
      </c>
      <c r="E377" s="142">
        <v>0.73</v>
      </c>
      <c r="F377" s="101" t="s">
        <v>51</v>
      </c>
      <c r="T377" s="5" t="s">
        <v>9370</v>
      </c>
    </row>
    <row r="378" spans="1:21">
      <c r="A378" s="184" t="s">
        <v>9371</v>
      </c>
      <c r="B378" s="215"/>
      <c r="C378" s="18" t="s">
        <v>8994</v>
      </c>
      <c r="D378" s="142">
        <v>0.73</v>
      </c>
      <c r="E378" s="142">
        <v>0.73</v>
      </c>
      <c r="F378" s="101" t="s">
        <v>51</v>
      </c>
      <c r="T378" s="5" t="s">
        <v>9371</v>
      </c>
    </row>
    <row r="379" spans="1:21">
      <c r="A379" s="184" t="s">
        <v>9372</v>
      </c>
      <c r="B379" s="215"/>
      <c r="C379" s="18" t="s">
        <v>8994</v>
      </c>
      <c r="D379" s="142">
        <v>0.73</v>
      </c>
      <c r="E379" s="142">
        <v>0.73</v>
      </c>
      <c r="F379" s="101" t="s">
        <v>51</v>
      </c>
      <c r="T379" s="5" t="s">
        <v>9372</v>
      </c>
    </row>
    <row r="380" spans="1:21">
      <c r="A380" s="187" t="s">
        <v>9373</v>
      </c>
      <c r="B380" s="91">
        <v>189</v>
      </c>
      <c r="C380" s="18" t="s">
        <v>8994</v>
      </c>
      <c r="D380" s="142">
        <v>0.82</v>
      </c>
      <c r="E380" s="142">
        <v>0.82</v>
      </c>
      <c r="F380" s="101" t="s">
        <v>51</v>
      </c>
      <c r="T380" s="5" t="s">
        <v>9373</v>
      </c>
      <c r="U380" s="7">
        <v>189</v>
      </c>
    </row>
    <row r="381" spans="1:21">
      <c r="A381" s="184" t="s">
        <v>9374</v>
      </c>
      <c r="B381" s="215">
        <v>5458</v>
      </c>
      <c r="C381" s="18" t="s">
        <v>8994</v>
      </c>
      <c r="D381" s="142">
        <v>0.73</v>
      </c>
      <c r="E381" s="142">
        <v>0.73</v>
      </c>
      <c r="F381" s="101" t="s">
        <v>51</v>
      </c>
      <c r="T381" s="5" t="s">
        <v>9374</v>
      </c>
      <c r="U381" s="7">
        <v>5458</v>
      </c>
    </row>
    <row r="382" spans="1:21">
      <c r="A382" s="187" t="s">
        <v>9375</v>
      </c>
      <c r="B382" s="91">
        <v>189</v>
      </c>
      <c r="C382" s="18" t="s">
        <v>8994</v>
      </c>
      <c r="D382" s="142">
        <v>0.82</v>
      </c>
      <c r="E382" s="142">
        <v>0.82</v>
      </c>
      <c r="F382" s="101" t="s">
        <v>51</v>
      </c>
      <c r="T382" s="5" t="s">
        <v>9375</v>
      </c>
      <c r="U382" s="7">
        <v>189</v>
      </c>
    </row>
    <row r="383" spans="1:21">
      <c r="A383" s="187" t="s">
        <v>9376</v>
      </c>
      <c r="B383" s="91">
        <v>189</v>
      </c>
      <c r="C383" s="18" t="s">
        <v>8994</v>
      </c>
      <c r="D383" s="142">
        <v>0.82</v>
      </c>
      <c r="E383" s="142">
        <v>0.82</v>
      </c>
      <c r="F383" s="101" t="s">
        <v>51</v>
      </c>
      <c r="T383" s="5" t="s">
        <v>9376</v>
      </c>
      <c r="U383" s="7">
        <v>189</v>
      </c>
    </row>
    <row r="384" spans="1:21">
      <c r="A384" s="184" t="s">
        <v>9377</v>
      </c>
      <c r="B384" s="215">
        <v>5458</v>
      </c>
      <c r="C384" s="18" t="s">
        <v>8994</v>
      </c>
      <c r="D384" s="142">
        <v>0.73</v>
      </c>
      <c r="E384" s="142">
        <v>0.73</v>
      </c>
      <c r="F384" s="101" t="s">
        <v>51</v>
      </c>
      <c r="T384" s="5" t="s">
        <v>9377</v>
      </c>
      <c r="U384" s="7">
        <v>5458</v>
      </c>
    </row>
    <row r="385" spans="1:21">
      <c r="A385" s="187" t="s">
        <v>9378</v>
      </c>
      <c r="B385" s="91">
        <v>189</v>
      </c>
      <c r="C385" s="18" t="s">
        <v>8994</v>
      </c>
      <c r="D385" s="142">
        <v>0.82</v>
      </c>
      <c r="E385" s="142">
        <v>0.82</v>
      </c>
      <c r="F385" s="101" t="s">
        <v>51</v>
      </c>
      <c r="T385" s="5" t="s">
        <v>9378</v>
      </c>
      <c r="U385" s="7">
        <v>189</v>
      </c>
    </row>
    <row r="386" spans="1:21">
      <c r="A386" s="184" t="s">
        <v>9379</v>
      </c>
      <c r="B386" s="215"/>
      <c r="C386" s="18" t="s">
        <v>8994</v>
      </c>
      <c r="D386" s="142">
        <v>0.73</v>
      </c>
      <c r="E386" s="142">
        <v>0.73</v>
      </c>
      <c r="F386" s="101" t="s">
        <v>51</v>
      </c>
      <c r="T386" s="5" t="s">
        <v>9379</v>
      </c>
    </row>
    <row r="387" spans="1:21">
      <c r="A387" s="184" t="s">
        <v>9380</v>
      </c>
      <c r="B387" s="215">
        <v>5458</v>
      </c>
      <c r="C387" s="18" t="s">
        <v>8994</v>
      </c>
      <c r="D387" s="142">
        <v>0.73</v>
      </c>
      <c r="E387" s="142">
        <v>0.73</v>
      </c>
      <c r="F387" s="101" t="s">
        <v>51</v>
      </c>
      <c r="T387" s="5" t="s">
        <v>9380</v>
      </c>
      <c r="U387" s="7">
        <v>5458</v>
      </c>
    </row>
    <row r="388" spans="1:21">
      <c r="A388" s="187" t="s">
        <v>9381</v>
      </c>
      <c r="B388" s="329">
        <v>7023</v>
      </c>
      <c r="C388" s="18" t="s">
        <v>8994</v>
      </c>
      <c r="D388" s="142">
        <v>0.73</v>
      </c>
      <c r="E388" s="142">
        <v>0.73</v>
      </c>
      <c r="F388" s="101" t="s">
        <v>51</v>
      </c>
      <c r="T388" s="5" t="s">
        <v>9381</v>
      </c>
      <c r="U388" s="330">
        <v>7023</v>
      </c>
    </row>
    <row r="389" spans="1:21">
      <c r="A389" s="184" t="s">
        <v>9382</v>
      </c>
      <c r="B389" s="215"/>
      <c r="C389" s="18" t="s">
        <v>8994</v>
      </c>
      <c r="D389" s="142">
        <v>0.73</v>
      </c>
      <c r="E389" s="142">
        <v>0.73</v>
      </c>
      <c r="F389" s="101" t="s">
        <v>51</v>
      </c>
      <c r="T389" s="5" t="s">
        <v>9382</v>
      </c>
    </row>
    <row r="390" spans="1:21">
      <c r="A390" s="187" t="s">
        <v>9383</v>
      </c>
      <c r="B390" s="91">
        <v>6829</v>
      </c>
      <c r="C390" s="18" t="s">
        <v>8994</v>
      </c>
      <c r="D390" s="142">
        <v>0.73</v>
      </c>
      <c r="E390" s="142">
        <v>0.73</v>
      </c>
      <c r="F390" s="101" t="s">
        <v>51</v>
      </c>
      <c r="T390" s="5" t="s">
        <v>9383</v>
      </c>
      <c r="U390" s="7">
        <v>6829</v>
      </c>
    </row>
    <row r="391" spans="1:21">
      <c r="A391" s="187" t="s">
        <v>9384</v>
      </c>
      <c r="B391" s="91">
        <v>14030</v>
      </c>
      <c r="C391" s="18" t="s">
        <v>8994</v>
      </c>
      <c r="D391" s="142">
        <v>0.73</v>
      </c>
      <c r="E391" s="142">
        <v>0.73</v>
      </c>
      <c r="F391" s="101" t="s">
        <v>51</v>
      </c>
      <c r="T391" s="5" t="s">
        <v>9384</v>
      </c>
      <c r="U391" s="7">
        <v>14030</v>
      </c>
    </row>
    <row r="392" spans="1:21">
      <c r="A392" s="184" t="s">
        <v>9385</v>
      </c>
      <c r="B392" s="215">
        <v>7083</v>
      </c>
      <c r="C392" s="18" t="s">
        <v>8994</v>
      </c>
      <c r="D392" s="142">
        <v>0.73</v>
      </c>
      <c r="E392" s="142">
        <v>0.73</v>
      </c>
      <c r="F392" s="101" t="s">
        <v>51</v>
      </c>
      <c r="T392" s="5" t="s">
        <v>9385</v>
      </c>
      <c r="U392" s="7">
        <v>7083</v>
      </c>
    </row>
    <row r="393" spans="1:21">
      <c r="A393" s="187" t="s">
        <v>9386</v>
      </c>
      <c r="B393" s="91">
        <v>6132</v>
      </c>
      <c r="C393" s="18" t="s">
        <v>8994</v>
      </c>
      <c r="D393" s="142">
        <v>0.73</v>
      </c>
      <c r="E393" s="142">
        <v>0.73</v>
      </c>
      <c r="F393" s="101" t="s">
        <v>51</v>
      </c>
      <c r="T393" s="5" t="s">
        <v>9386</v>
      </c>
      <c r="U393" s="7">
        <v>6132</v>
      </c>
    </row>
    <row r="394" spans="1:21">
      <c r="A394" s="187" t="s">
        <v>9387</v>
      </c>
      <c r="B394" s="91">
        <v>6133</v>
      </c>
      <c r="C394" s="18" t="s">
        <v>8994</v>
      </c>
      <c r="D394" s="142">
        <v>0.73</v>
      </c>
      <c r="E394" s="142">
        <v>0.73</v>
      </c>
      <c r="F394" s="101" t="s">
        <v>51</v>
      </c>
      <c r="T394" s="5" t="s">
        <v>9387</v>
      </c>
      <c r="U394" s="7">
        <v>6133</v>
      </c>
    </row>
    <row r="395" spans="1:21">
      <c r="A395" s="187" t="s">
        <v>9388</v>
      </c>
      <c r="B395" s="91">
        <v>6133</v>
      </c>
      <c r="C395" s="18" t="s">
        <v>8994</v>
      </c>
      <c r="D395" s="142">
        <v>0.73</v>
      </c>
      <c r="E395" s="142">
        <v>0.73</v>
      </c>
      <c r="F395" s="101" t="s">
        <v>51</v>
      </c>
      <c r="T395" s="5" t="s">
        <v>9388</v>
      </c>
      <c r="U395" s="7">
        <v>6133</v>
      </c>
    </row>
    <row r="396" spans="1:21">
      <c r="A396" s="187" t="s">
        <v>9389</v>
      </c>
      <c r="B396" s="91">
        <v>6732</v>
      </c>
      <c r="C396" s="18" t="s">
        <v>8994</v>
      </c>
      <c r="D396" s="142">
        <v>0.73</v>
      </c>
      <c r="E396" s="142">
        <v>0.73</v>
      </c>
      <c r="F396" s="101" t="s">
        <v>51</v>
      </c>
      <c r="T396" s="5" t="s">
        <v>9389</v>
      </c>
      <c r="U396" s="7">
        <v>6732</v>
      </c>
    </row>
    <row r="397" spans="1:21">
      <c r="A397" s="187" t="s">
        <v>9390</v>
      </c>
      <c r="B397" s="91">
        <v>9645</v>
      </c>
      <c r="C397" s="18" t="s">
        <v>8994</v>
      </c>
      <c r="D397" s="142">
        <v>0.73</v>
      </c>
      <c r="E397" s="142">
        <v>0.73</v>
      </c>
      <c r="F397" s="101" t="s">
        <v>51</v>
      </c>
      <c r="T397" s="5" t="s">
        <v>9390</v>
      </c>
      <c r="U397" s="7">
        <v>9645</v>
      </c>
    </row>
    <row r="398" spans="1:21">
      <c r="A398" s="187" t="s">
        <v>9391</v>
      </c>
      <c r="B398" s="91">
        <v>6779</v>
      </c>
      <c r="C398" s="18" t="s">
        <v>8994</v>
      </c>
      <c r="D398" s="142">
        <v>0.73</v>
      </c>
      <c r="E398" s="142">
        <v>0.73</v>
      </c>
      <c r="F398" s="101" t="s">
        <v>51</v>
      </c>
      <c r="T398" s="5" t="s">
        <v>9391</v>
      </c>
      <c r="U398" s="7">
        <v>6779</v>
      </c>
    </row>
    <row r="399" spans="1:21">
      <c r="A399" s="184" t="s">
        <v>9392</v>
      </c>
      <c r="B399" s="215">
        <v>6947</v>
      </c>
      <c r="C399" s="18" t="s">
        <v>8994</v>
      </c>
      <c r="D399" s="142">
        <v>0.73</v>
      </c>
      <c r="E399" s="142">
        <v>0.73</v>
      </c>
      <c r="F399" s="101" t="s">
        <v>51</v>
      </c>
      <c r="T399" s="5" t="s">
        <v>9392</v>
      </c>
      <c r="U399" s="7">
        <v>6947</v>
      </c>
    </row>
    <row r="400" spans="1:21">
      <c r="A400" s="187" t="s">
        <v>9393</v>
      </c>
      <c r="B400" s="91">
        <v>6772</v>
      </c>
      <c r="C400" s="18" t="s">
        <v>8994</v>
      </c>
      <c r="D400" s="142">
        <v>0.73</v>
      </c>
      <c r="E400" s="142">
        <v>0.73</v>
      </c>
      <c r="F400" s="101" t="s">
        <v>51</v>
      </c>
      <c r="T400" s="5" t="s">
        <v>9393</v>
      </c>
      <c r="U400" s="7">
        <v>6772</v>
      </c>
    </row>
    <row r="401" spans="1:22">
      <c r="A401" s="187" t="s">
        <v>9394</v>
      </c>
      <c r="B401" s="91">
        <v>14267</v>
      </c>
      <c r="C401" s="18" t="s">
        <v>8994</v>
      </c>
      <c r="D401" s="142">
        <v>0.73</v>
      </c>
      <c r="E401" s="142">
        <v>0.73</v>
      </c>
      <c r="F401" s="101" t="s">
        <v>51</v>
      </c>
      <c r="T401" s="5" t="s">
        <v>9394</v>
      </c>
      <c r="U401" s="7">
        <v>14267</v>
      </c>
    </row>
    <row r="402" spans="1:22">
      <c r="A402" s="187" t="s">
        <v>9395</v>
      </c>
      <c r="B402" s="91">
        <v>14267</v>
      </c>
      <c r="C402" s="18" t="s">
        <v>8994</v>
      </c>
      <c r="D402" s="142">
        <v>0.73</v>
      </c>
      <c r="E402" s="142">
        <v>0.73</v>
      </c>
      <c r="F402" s="101" t="s">
        <v>51</v>
      </c>
      <c r="T402" s="5" t="s">
        <v>9395</v>
      </c>
      <c r="U402" s="7">
        <v>14267</v>
      </c>
    </row>
    <row r="403" spans="1:22">
      <c r="A403" s="187" t="s">
        <v>9396</v>
      </c>
      <c r="B403" s="91">
        <v>467</v>
      </c>
      <c r="C403" s="18" t="s">
        <v>8994</v>
      </c>
      <c r="D403" s="142">
        <v>0.73</v>
      </c>
      <c r="E403" s="142">
        <v>0.73</v>
      </c>
      <c r="F403" s="101" t="s">
        <v>51</v>
      </c>
      <c r="T403" s="5" t="s">
        <v>9396</v>
      </c>
      <c r="U403" s="7">
        <v>467</v>
      </c>
    </row>
    <row r="404" spans="1:22">
      <c r="A404" s="187" t="s">
        <v>9397</v>
      </c>
      <c r="B404" s="91">
        <v>6732</v>
      </c>
      <c r="C404" s="18" t="s">
        <v>8994</v>
      </c>
      <c r="D404" s="142">
        <v>0.73</v>
      </c>
      <c r="E404" s="142">
        <v>0.73</v>
      </c>
      <c r="F404" s="101" t="s">
        <v>51</v>
      </c>
      <c r="T404" s="5" t="s">
        <v>9397</v>
      </c>
      <c r="U404" s="7">
        <v>6732</v>
      </c>
    </row>
    <row r="405" spans="1:22">
      <c r="A405" s="184" t="s">
        <v>9398</v>
      </c>
      <c r="B405" s="215">
        <v>189</v>
      </c>
      <c r="C405" s="18" t="s">
        <v>8994</v>
      </c>
      <c r="D405" s="142">
        <v>0.82</v>
      </c>
      <c r="E405" s="142">
        <v>0.82</v>
      </c>
      <c r="F405" s="101" t="s">
        <v>51</v>
      </c>
      <c r="T405" s="5" t="s">
        <v>9398</v>
      </c>
      <c r="U405" s="7">
        <v>189</v>
      </c>
      <c r="V405" s="7">
        <v>6732</v>
      </c>
    </row>
    <row r="406" spans="1:22">
      <c r="A406" s="184" t="s">
        <v>9399</v>
      </c>
      <c r="B406" s="215">
        <v>189</v>
      </c>
      <c r="C406" s="18" t="s">
        <v>8994</v>
      </c>
      <c r="D406" s="142">
        <v>0.82</v>
      </c>
      <c r="E406" s="142">
        <v>0.82</v>
      </c>
      <c r="F406" s="101" t="s">
        <v>51</v>
      </c>
      <c r="T406" s="5" t="s">
        <v>9399</v>
      </c>
      <c r="U406" s="7">
        <v>189</v>
      </c>
      <c r="V406" s="7">
        <v>6732</v>
      </c>
    </row>
    <row r="407" spans="1:22">
      <c r="A407" s="187" t="s">
        <v>9400</v>
      </c>
      <c r="B407" s="91">
        <v>6732</v>
      </c>
      <c r="C407" s="18" t="s">
        <v>8994</v>
      </c>
      <c r="D407" s="142">
        <v>0.73</v>
      </c>
      <c r="E407" s="142">
        <v>0.73</v>
      </c>
      <c r="F407" s="101" t="s">
        <v>51</v>
      </c>
      <c r="T407" s="5" t="s">
        <v>9400</v>
      </c>
      <c r="U407" s="7">
        <v>6732</v>
      </c>
    </row>
    <row r="408" spans="1:22">
      <c r="A408" s="187" t="s">
        <v>9401</v>
      </c>
      <c r="B408" s="91">
        <v>6732</v>
      </c>
      <c r="C408" s="18" t="s">
        <v>8994</v>
      </c>
      <c r="D408" s="142">
        <v>0.73</v>
      </c>
      <c r="E408" s="142">
        <v>0.73</v>
      </c>
      <c r="F408" s="101" t="s">
        <v>51</v>
      </c>
      <c r="T408" s="5" t="s">
        <v>9401</v>
      </c>
      <c r="U408" s="7">
        <v>6732</v>
      </c>
    </row>
    <row r="409" spans="1:22">
      <c r="A409" s="187" t="s">
        <v>9402</v>
      </c>
      <c r="B409" s="91">
        <v>6732</v>
      </c>
      <c r="C409" s="18" t="s">
        <v>8994</v>
      </c>
      <c r="D409" s="142">
        <v>0.73</v>
      </c>
      <c r="E409" s="142">
        <v>0.73</v>
      </c>
      <c r="F409" s="101" t="s">
        <v>51</v>
      </c>
      <c r="T409" s="5" t="s">
        <v>9402</v>
      </c>
      <c r="U409" s="7">
        <v>6732</v>
      </c>
    </row>
    <row r="410" spans="1:22">
      <c r="A410" s="187" t="s">
        <v>9403</v>
      </c>
      <c r="B410" s="91">
        <v>9746</v>
      </c>
      <c r="C410" s="18" t="s">
        <v>8994</v>
      </c>
      <c r="D410" s="142">
        <v>0.73</v>
      </c>
      <c r="E410" s="142">
        <v>0.73</v>
      </c>
      <c r="F410" s="101" t="s">
        <v>51</v>
      </c>
      <c r="T410" s="5" t="s">
        <v>9403</v>
      </c>
      <c r="U410" s="7">
        <v>9746</v>
      </c>
    </row>
    <row r="411" spans="1:22">
      <c r="A411" s="187" t="s">
        <v>9404</v>
      </c>
      <c r="B411" s="91">
        <v>2345</v>
      </c>
      <c r="C411" s="18" t="s">
        <v>8994</v>
      </c>
      <c r="D411" s="11">
        <v>0.9</v>
      </c>
      <c r="E411" s="11">
        <v>0.9</v>
      </c>
      <c r="F411" s="101" t="s">
        <v>51</v>
      </c>
      <c r="T411" s="5" t="s">
        <v>9404</v>
      </c>
      <c r="U411" s="7">
        <v>2345</v>
      </c>
    </row>
    <row r="412" spans="1:22">
      <c r="A412" s="187" t="s">
        <v>9405</v>
      </c>
      <c r="B412" s="91">
        <v>669</v>
      </c>
      <c r="C412" s="18" t="s">
        <v>8994</v>
      </c>
      <c r="D412" s="142">
        <v>0.73</v>
      </c>
      <c r="E412" s="142">
        <v>0.73</v>
      </c>
      <c r="F412" s="101" t="s">
        <v>51</v>
      </c>
      <c r="T412" s="5" t="s">
        <v>9405</v>
      </c>
      <c r="U412" s="7">
        <v>669</v>
      </c>
    </row>
    <row r="413" spans="1:22">
      <c r="A413" s="187" t="s">
        <v>9406</v>
      </c>
      <c r="B413" s="91">
        <v>669</v>
      </c>
      <c r="C413" s="18" t="s">
        <v>8994</v>
      </c>
      <c r="D413" s="142">
        <v>0.73</v>
      </c>
      <c r="E413" s="142">
        <v>0.73</v>
      </c>
      <c r="F413" s="101" t="s">
        <v>51</v>
      </c>
      <c r="T413" s="5" t="s">
        <v>9406</v>
      </c>
      <c r="U413" s="7">
        <v>669</v>
      </c>
    </row>
    <row r="414" spans="1:22">
      <c r="A414" s="187" t="s">
        <v>9407</v>
      </c>
      <c r="B414" s="91">
        <v>669</v>
      </c>
      <c r="C414" s="18" t="s">
        <v>8994</v>
      </c>
      <c r="D414" s="142">
        <v>0.73</v>
      </c>
      <c r="E414" s="142">
        <v>0.73</v>
      </c>
      <c r="F414" s="101" t="s">
        <v>51</v>
      </c>
      <c r="T414" s="5" t="s">
        <v>9407</v>
      </c>
      <c r="U414" s="7">
        <v>669</v>
      </c>
    </row>
    <row r="415" spans="1:22">
      <c r="A415" s="187" t="s">
        <v>9408</v>
      </c>
      <c r="B415" s="91">
        <v>669</v>
      </c>
      <c r="C415" s="18" t="s">
        <v>8994</v>
      </c>
      <c r="D415" s="142">
        <v>0.73</v>
      </c>
      <c r="E415" s="142">
        <v>0.73</v>
      </c>
      <c r="F415" s="101" t="s">
        <v>51</v>
      </c>
      <c r="T415" s="5" t="s">
        <v>9408</v>
      </c>
      <c r="U415" s="7">
        <v>669</v>
      </c>
    </row>
    <row r="416" spans="1:22">
      <c r="A416" s="187" t="s">
        <v>9409</v>
      </c>
      <c r="B416" s="91">
        <v>669</v>
      </c>
      <c r="C416" s="18" t="s">
        <v>8994</v>
      </c>
      <c r="D416" s="142">
        <v>0.73</v>
      </c>
      <c r="E416" s="142">
        <v>0.73</v>
      </c>
      <c r="F416" s="101" t="s">
        <v>51</v>
      </c>
      <c r="T416" s="5" t="s">
        <v>9409</v>
      </c>
      <c r="U416" s="7">
        <v>669</v>
      </c>
    </row>
    <row r="417" spans="1:21">
      <c r="A417" s="187" t="s">
        <v>9410</v>
      </c>
      <c r="B417" s="91">
        <v>7010</v>
      </c>
      <c r="C417" s="18" t="s">
        <v>8994</v>
      </c>
      <c r="D417" s="142">
        <v>0.82</v>
      </c>
      <c r="E417" s="142">
        <v>0.82</v>
      </c>
      <c r="F417" s="101" t="s">
        <v>51</v>
      </c>
      <c r="T417" s="5" t="s">
        <v>9410</v>
      </c>
      <c r="U417" s="7">
        <v>7010</v>
      </c>
    </row>
    <row r="418" spans="1:21">
      <c r="A418" s="187" t="s">
        <v>9411</v>
      </c>
      <c r="B418" s="91">
        <v>7010</v>
      </c>
      <c r="C418" s="18" t="s">
        <v>8994</v>
      </c>
      <c r="D418" s="142">
        <v>0.82</v>
      </c>
      <c r="E418" s="142">
        <v>0.82</v>
      </c>
      <c r="F418" s="101" t="s">
        <v>51</v>
      </c>
      <c r="T418" s="5" t="s">
        <v>9411</v>
      </c>
      <c r="U418" s="7">
        <v>7010</v>
      </c>
    </row>
    <row r="419" spans="1:21">
      <c r="A419" s="187" t="s">
        <v>9412</v>
      </c>
      <c r="B419" s="91">
        <v>7010</v>
      </c>
      <c r="C419" s="18" t="s">
        <v>8994</v>
      </c>
      <c r="D419" s="142">
        <v>0.82</v>
      </c>
      <c r="E419" s="142">
        <v>0.82</v>
      </c>
      <c r="F419" s="101" t="s">
        <v>51</v>
      </c>
      <c r="T419" s="5" t="s">
        <v>9412</v>
      </c>
      <c r="U419" s="7">
        <v>7010</v>
      </c>
    </row>
    <row r="420" spans="1:21">
      <c r="A420" s="187" t="s">
        <v>9413</v>
      </c>
      <c r="B420" s="91">
        <v>7010</v>
      </c>
      <c r="C420" s="18" t="s">
        <v>8994</v>
      </c>
      <c r="D420" s="142">
        <v>0.82</v>
      </c>
      <c r="E420" s="142">
        <v>0.82</v>
      </c>
      <c r="F420" s="101" t="s">
        <v>51</v>
      </c>
      <c r="T420" s="5" t="s">
        <v>9413</v>
      </c>
      <c r="U420" s="7">
        <v>7010</v>
      </c>
    </row>
    <row r="421" spans="1:21">
      <c r="A421" s="187" t="s">
        <v>9414</v>
      </c>
      <c r="B421" s="91">
        <v>6133</v>
      </c>
      <c r="C421" s="18" t="s">
        <v>8994</v>
      </c>
      <c r="D421" s="142">
        <v>0.73</v>
      </c>
      <c r="E421" s="142">
        <v>0.73</v>
      </c>
      <c r="F421" s="101" t="s">
        <v>51</v>
      </c>
      <c r="T421" s="5" t="s">
        <v>9414</v>
      </c>
      <c r="U421" s="7">
        <v>6133</v>
      </c>
    </row>
    <row r="422" spans="1:21">
      <c r="A422" s="187" t="s">
        <v>9415</v>
      </c>
      <c r="B422" s="91">
        <v>4933</v>
      </c>
      <c r="C422" s="18" t="s">
        <v>8994</v>
      </c>
      <c r="D422" s="142">
        <v>0.73</v>
      </c>
      <c r="E422" s="142">
        <v>0.73</v>
      </c>
      <c r="F422" s="101" t="s">
        <v>51</v>
      </c>
      <c r="T422" s="5" t="s">
        <v>9415</v>
      </c>
      <c r="U422" s="7">
        <v>4933</v>
      </c>
    </row>
    <row r="423" spans="1:21">
      <c r="A423" s="187" t="s">
        <v>9416</v>
      </c>
      <c r="B423" s="91">
        <v>2345</v>
      </c>
      <c r="C423" s="18" t="s">
        <v>8994</v>
      </c>
      <c r="D423" s="11">
        <v>0.9</v>
      </c>
      <c r="E423" s="11">
        <v>0.9</v>
      </c>
      <c r="F423" s="101" t="s">
        <v>51</v>
      </c>
      <c r="T423" s="5" t="s">
        <v>9416</v>
      </c>
      <c r="U423" s="7">
        <v>2345</v>
      </c>
    </row>
    <row r="424" spans="1:21">
      <c r="A424" s="187" t="s">
        <v>9417</v>
      </c>
      <c r="B424" s="91">
        <v>4933</v>
      </c>
      <c r="C424" s="18" t="s">
        <v>8994</v>
      </c>
      <c r="D424" s="142">
        <v>0.73</v>
      </c>
      <c r="E424" s="142">
        <v>0.73</v>
      </c>
      <c r="F424" s="101" t="s">
        <v>51</v>
      </c>
      <c r="T424" s="5" t="s">
        <v>9417</v>
      </c>
      <c r="U424" s="7">
        <v>4933</v>
      </c>
    </row>
    <row r="425" spans="1:21">
      <c r="A425" s="187" t="s">
        <v>9418</v>
      </c>
      <c r="B425" s="91">
        <v>4933</v>
      </c>
      <c r="C425" s="18" t="s">
        <v>8994</v>
      </c>
      <c r="D425" s="142">
        <v>0.73</v>
      </c>
      <c r="E425" s="142">
        <v>0.73</v>
      </c>
      <c r="F425" s="101" t="s">
        <v>51</v>
      </c>
      <c r="T425" s="5" t="s">
        <v>9418</v>
      </c>
      <c r="U425" s="7">
        <v>4933</v>
      </c>
    </row>
    <row r="426" spans="1:21">
      <c r="A426" s="187" t="s">
        <v>9419</v>
      </c>
      <c r="B426" s="91">
        <v>2345</v>
      </c>
      <c r="C426" s="18" t="s">
        <v>8994</v>
      </c>
      <c r="D426" s="11">
        <v>0.9</v>
      </c>
      <c r="E426" s="11">
        <v>0.9</v>
      </c>
      <c r="F426" s="101" t="s">
        <v>51</v>
      </c>
      <c r="T426" s="5" t="s">
        <v>9419</v>
      </c>
      <c r="U426" s="7">
        <v>2345</v>
      </c>
    </row>
    <row r="427" spans="1:21">
      <c r="A427" s="187" t="s">
        <v>9420</v>
      </c>
      <c r="B427" s="91">
        <v>2345</v>
      </c>
      <c r="C427" s="18" t="s">
        <v>8994</v>
      </c>
      <c r="D427" s="11">
        <v>0.9</v>
      </c>
      <c r="E427" s="11">
        <v>0.9</v>
      </c>
      <c r="F427" s="101" t="s">
        <v>51</v>
      </c>
      <c r="T427" s="5" t="s">
        <v>9420</v>
      </c>
      <c r="U427" s="7">
        <v>2345</v>
      </c>
    </row>
    <row r="428" spans="1:21">
      <c r="A428" s="187" t="s">
        <v>9421</v>
      </c>
      <c r="B428" s="91">
        <v>2345</v>
      </c>
      <c r="C428" s="18" t="s">
        <v>8994</v>
      </c>
      <c r="D428" s="11">
        <v>0.9</v>
      </c>
      <c r="E428" s="11">
        <v>0.9</v>
      </c>
      <c r="F428" s="101" t="s">
        <v>51</v>
      </c>
      <c r="T428" s="5" t="s">
        <v>9421</v>
      </c>
      <c r="U428" s="7">
        <v>2345</v>
      </c>
    </row>
    <row r="429" spans="1:21">
      <c r="A429" s="187" t="s">
        <v>9422</v>
      </c>
      <c r="B429" s="91">
        <v>9363</v>
      </c>
      <c r="C429" s="18" t="s">
        <v>8994</v>
      </c>
      <c r="D429" s="142">
        <v>0.73</v>
      </c>
      <c r="E429" s="142">
        <v>0.73</v>
      </c>
      <c r="F429" s="101" t="s">
        <v>51</v>
      </c>
      <c r="T429" s="5" t="s">
        <v>9422</v>
      </c>
      <c r="U429" s="7">
        <v>9363</v>
      </c>
    </row>
    <row r="430" spans="1:21">
      <c r="A430" s="187" t="s">
        <v>9423</v>
      </c>
      <c r="B430" s="91">
        <v>3307</v>
      </c>
      <c r="C430" s="18" t="s">
        <v>8994</v>
      </c>
      <c r="D430" s="142">
        <v>0.73</v>
      </c>
      <c r="E430" s="142">
        <v>0.73</v>
      </c>
      <c r="F430" s="101" t="s">
        <v>51</v>
      </c>
      <c r="T430" s="5" t="s">
        <v>9423</v>
      </c>
      <c r="U430" s="7">
        <v>3307</v>
      </c>
    </row>
    <row r="431" spans="1:21">
      <c r="A431" s="187" t="s">
        <v>9424</v>
      </c>
      <c r="B431" s="91">
        <v>2345</v>
      </c>
      <c r="C431" s="18" t="s">
        <v>8994</v>
      </c>
      <c r="D431" s="11">
        <v>0.9</v>
      </c>
      <c r="E431" s="11">
        <v>0.9</v>
      </c>
      <c r="F431" s="101" t="s">
        <v>51</v>
      </c>
      <c r="T431" s="5" t="s">
        <v>9424</v>
      </c>
      <c r="U431" s="7">
        <v>2345</v>
      </c>
    </row>
    <row r="432" spans="1:21">
      <c r="A432" s="187" t="s">
        <v>9425</v>
      </c>
      <c r="B432" s="91">
        <v>6727</v>
      </c>
      <c r="C432" s="18" t="s">
        <v>8994</v>
      </c>
      <c r="D432" s="142">
        <v>0.73</v>
      </c>
      <c r="E432" s="142">
        <v>0.73</v>
      </c>
      <c r="F432" s="101" t="s">
        <v>51</v>
      </c>
      <c r="T432" s="5" t="s">
        <v>9425</v>
      </c>
      <c r="U432" s="7">
        <v>6727</v>
      </c>
    </row>
    <row r="433" spans="1:21">
      <c r="A433" s="187" t="s">
        <v>9426</v>
      </c>
      <c r="B433" s="91">
        <v>6727</v>
      </c>
      <c r="C433" s="18" t="s">
        <v>8994</v>
      </c>
      <c r="D433" s="142">
        <v>0.73</v>
      </c>
      <c r="E433" s="142">
        <v>0.73</v>
      </c>
      <c r="F433" s="101" t="s">
        <v>51</v>
      </c>
      <c r="T433" s="5" t="s">
        <v>9426</v>
      </c>
      <c r="U433" s="7">
        <v>6727</v>
      </c>
    </row>
    <row r="434" spans="1:21">
      <c r="A434" s="187" t="s">
        <v>9427</v>
      </c>
      <c r="B434" s="91">
        <v>6995</v>
      </c>
      <c r="C434" s="18" t="s">
        <v>8994</v>
      </c>
      <c r="D434" s="142">
        <v>0.73</v>
      </c>
      <c r="E434" s="142">
        <v>0.73</v>
      </c>
      <c r="F434" s="101" t="s">
        <v>51</v>
      </c>
      <c r="T434" s="5" t="s">
        <v>9427</v>
      </c>
      <c r="U434" s="7">
        <v>6995</v>
      </c>
    </row>
    <row r="435" spans="1:21">
      <c r="A435" s="187" t="s">
        <v>9428</v>
      </c>
      <c r="B435" s="91">
        <v>6891</v>
      </c>
      <c r="C435" s="18" t="s">
        <v>8994</v>
      </c>
      <c r="D435" s="142">
        <v>0.73</v>
      </c>
      <c r="E435" s="142">
        <v>0.73</v>
      </c>
      <c r="F435" s="101" t="s">
        <v>51</v>
      </c>
      <c r="T435" s="5" t="s">
        <v>9428</v>
      </c>
      <c r="U435" s="7">
        <v>6891</v>
      </c>
    </row>
    <row r="436" spans="1:21">
      <c r="A436" s="187" t="s">
        <v>9429</v>
      </c>
      <c r="B436" s="91">
        <v>9363</v>
      </c>
      <c r="C436" s="18" t="s">
        <v>8994</v>
      </c>
      <c r="D436" s="142">
        <v>0.73</v>
      </c>
      <c r="E436" s="142">
        <v>0.73</v>
      </c>
      <c r="F436" s="101" t="s">
        <v>51</v>
      </c>
      <c r="T436" s="5" t="s">
        <v>9429</v>
      </c>
      <c r="U436" s="7">
        <v>9363</v>
      </c>
    </row>
    <row r="437" spans="1:21">
      <c r="A437" s="187" t="s">
        <v>9430</v>
      </c>
      <c r="B437" s="91">
        <v>7010</v>
      </c>
      <c r="C437" s="18" t="s">
        <v>8994</v>
      </c>
      <c r="D437" s="142">
        <v>0.82</v>
      </c>
      <c r="E437" s="142">
        <v>0.82</v>
      </c>
      <c r="F437" s="101" t="s">
        <v>51</v>
      </c>
      <c r="T437" s="5" t="s">
        <v>9430</v>
      </c>
      <c r="U437" s="7">
        <v>7010</v>
      </c>
    </row>
    <row r="438" spans="1:21">
      <c r="A438" s="187" t="s">
        <v>9431</v>
      </c>
      <c r="B438" s="91">
        <v>7283</v>
      </c>
      <c r="C438" s="18" t="s">
        <v>8994</v>
      </c>
      <c r="D438" s="142">
        <v>0.73</v>
      </c>
      <c r="E438" s="142">
        <v>0.73</v>
      </c>
      <c r="F438" s="101" t="s">
        <v>51</v>
      </c>
      <c r="T438" s="5" t="s">
        <v>9431</v>
      </c>
      <c r="U438" s="7">
        <v>7283</v>
      </c>
    </row>
    <row r="439" spans="1:21">
      <c r="A439" s="187" t="s">
        <v>9432</v>
      </c>
      <c r="B439" s="91">
        <v>2345</v>
      </c>
      <c r="C439" s="18" t="s">
        <v>8994</v>
      </c>
      <c r="D439" s="11">
        <v>0.9</v>
      </c>
      <c r="E439" s="11">
        <v>0.9</v>
      </c>
      <c r="F439" s="101" t="s">
        <v>51</v>
      </c>
      <c r="T439" s="5" t="s">
        <v>9432</v>
      </c>
      <c r="U439" s="7">
        <v>2345</v>
      </c>
    </row>
    <row r="440" spans="1:21">
      <c r="A440" s="187" t="s">
        <v>9433</v>
      </c>
      <c r="B440" s="91">
        <v>7033</v>
      </c>
      <c r="C440" s="18" t="s">
        <v>8994</v>
      </c>
      <c r="D440" s="142">
        <v>0.73</v>
      </c>
      <c r="E440" s="142">
        <v>0.73</v>
      </c>
      <c r="F440" s="101" t="s">
        <v>51</v>
      </c>
      <c r="T440" s="5" t="s">
        <v>9433</v>
      </c>
      <c r="U440" s="7">
        <v>7033</v>
      </c>
    </row>
    <row r="441" spans="1:21">
      <c r="A441" s="187" t="s">
        <v>9434</v>
      </c>
      <c r="B441" s="91">
        <v>4933</v>
      </c>
      <c r="C441" s="18" t="s">
        <v>8994</v>
      </c>
      <c r="D441" s="142">
        <v>0.73</v>
      </c>
      <c r="E441" s="142">
        <v>0.73</v>
      </c>
      <c r="F441" s="101" t="s">
        <v>51</v>
      </c>
      <c r="T441" s="5" t="s">
        <v>9434</v>
      </c>
      <c r="U441" s="7">
        <v>4933</v>
      </c>
    </row>
    <row r="442" spans="1:21">
      <c r="A442" s="187" t="s">
        <v>9435</v>
      </c>
      <c r="B442" s="91">
        <v>4933</v>
      </c>
      <c r="C442" s="18" t="s">
        <v>8994</v>
      </c>
      <c r="D442" s="142">
        <v>0.73</v>
      </c>
      <c r="E442" s="142">
        <v>0.73</v>
      </c>
      <c r="F442" s="101" t="s">
        <v>51</v>
      </c>
      <c r="T442" s="5" t="s">
        <v>9435</v>
      </c>
      <c r="U442" s="7">
        <v>4933</v>
      </c>
    </row>
    <row r="443" spans="1:21">
      <c r="A443" s="187" t="s">
        <v>9436</v>
      </c>
      <c r="B443" s="91">
        <v>4933</v>
      </c>
      <c r="C443" s="18" t="s">
        <v>8994</v>
      </c>
      <c r="D443" s="142">
        <v>0.73</v>
      </c>
      <c r="E443" s="142">
        <v>0.73</v>
      </c>
      <c r="F443" s="101" t="s">
        <v>51</v>
      </c>
      <c r="T443" s="5" t="s">
        <v>9436</v>
      </c>
      <c r="U443" s="7">
        <v>4933</v>
      </c>
    </row>
    <row r="444" spans="1:21">
      <c r="A444" s="187" t="s">
        <v>9437</v>
      </c>
      <c r="B444" s="91">
        <v>6727</v>
      </c>
      <c r="C444" s="18" t="s">
        <v>8994</v>
      </c>
      <c r="D444" s="142">
        <v>0.73</v>
      </c>
      <c r="E444" s="142">
        <v>0.73</v>
      </c>
      <c r="F444" s="101" t="s">
        <v>51</v>
      </c>
      <c r="T444" s="5" t="s">
        <v>9437</v>
      </c>
      <c r="U444" s="7">
        <v>6727</v>
      </c>
    </row>
    <row r="445" spans="1:21">
      <c r="A445" s="187" t="s">
        <v>9438</v>
      </c>
      <c r="B445" s="91">
        <v>6727</v>
      </c>
      <c r="C445" s="18" t="s">
        <v>8994</v>
      </c>
      <c r="D445" s="142">
        <v>0.73</v>
      </c>
      <c r="E445" s="142">
        <v>0.73</v>
      </c>
      <c r="F445" s="101" t="s">
        <v>51</v>
      </c>
      <c r="T445" s="5" t="s">
        <v>9438</v>
      </c>
      <c r="U445" s="7">
        <v>6727</v>
      </c>
    </row>
    <row r="446" spans="1:21">
      <c r="A446" s="187" t="s">
        <v>9439</v>
      </c>
      <c r="B446" s="91">
        <v>6727</v>
      </c>
      <c r="C446" s="18" t="s">
        <v>8994</v>
      </c>
      <c r="D446" s="142">
        <v>0.73</v>
      </c>
      <c r="E446" s="142">
        <v>0.73</v>
      </c>
      <c r="F446" s="101" t="s">
        <v>51</v>
      </c>
      <c r="T446" s="5" t="s">
        <v>9439</v>
      </c>
      <c r="U446" s="7">
        <v>6727</v>
      </c>
    </row>
    <row r="447" spans="1:21">
      <c r="A447" s="187" t="s">
        <v>9440</v>
      </c>
      <c r="B447" s="91">
        <v>6887</v>
      </c>
      <c r="C447" s="18" t="s">
        <v>8994</v>
      </c>
      <c r="D447" s="142">
        <v>0.73</v>
      </c>
      <c r="E447" s="142">
        <v>0.73</v>
      </c>
      <c r="F447" s="101" t="s">
        <v>51</v>
      </c>
      <c r="T447" s="5" t="s">
        <v>9440</v>
      </c>
      <c r="U447" s="7">
        <v>6887</v>
      </c>
    </row>
    <row r="448" spans="1:21">
      <c r="A448" s="187" t="s">
        <v>9441</v>
      </c>
      <c r="B448" s="91">
        <v>6675</v>
      </c>
      <c r="C448" s="18" t="s">
        <v>8994</v>
      </c>
      <c r="D448" s="11">
        <v>0.9</v>
      </c>
      <c r="E448" s="11">
        <v>0.9</v>
      </c>
      <c r="F448" s="101" t="s">
        <v>51</v>
      </c>
      <c r="T448" s="5" t="s">
        <v>9441</v>
      </c>
      <c r="U448" s="7">
        <v>6675</v>
      </c>
    </row>
    <row r="449" spans="1:21">
      <c r="A449" s="187" t="s">
        <v>9442</v>
      </c>
      <c r="B449" s="91">
        <v>3920</v>
      </c>
      <c r="C449" s="18" t="s">
        <v>8994</v>
      </c>
      <c r="D449" s="142">
        <v>0.73</v>
      </c>
      <c r="E449" s="142">
        <v>0.73</v>
      </c>
      <c r="F449" s="101" t="s">
        <v>51</v>
      </c>
      <c r="T449" s="5" t="s">
        <v>9442</v>
      </c>
      <c r="U449" s="7">
        <v>3920</v>
      </c>
    </row>
    <row r="450" spans="1:21">
      <c r="A450" s="187" t="s">
        <v>9443</v>
      </c>
      <c r="B450" s="91">
        <v>5421</v>
      </c>
      <c r="C450" s="18" t="s">
        <v>8994</v>
      </c>
      <c r="D450" s="142">
        <v>0.73</v>
      </c>
      <c r="E450" s="142">
        <v>0.73</v>
      </c>
      <c r="F450" s="101" t="s">
        <v>51</v>
      </c>
      <c r="T450" s="5" t="s">
        <v>9443</v>
      </c>
      <c r="U450" s="7">
        <v>5421</v>
      </c>
    </row>
    <row r="451" spans="1:21">
      <c r="A451" s="187" t="s">
        <v>9444</v>
      </c>
      <c r="B451" s="91">
        <v>3231</v>
      </c>
      <c r="C451" s="18" t="s">
        <v>8994</v>
      </c>
      <c r="D451" s="142">
        <v>0.73</v>
      </c>
      <c r="E451" s="142">
        <v>0.73</v>
      </c>
      <c r="F451" s="101" t="s">
        <v>51</v>
      </c>
      <c r="T451" s="5" t="s">
        <v>9444</v>
      </c>
      <c r="U451" s="7">
        <v>3231</v>
      </c>
    </row>
    <row r="452" spans="1:21">
      <c r="A452" s="187" t="s">
        <v>9445</v>
      </c>
      <c r="B452" s="91">
        <v>5421</v>
      </c>
      <c r="C452" s="18" t="s">
        <v>8994</v>
      </c>
      <c r="D452" s="142">
        <v>0.73</v>
      </c>
      <c r="E452" s="142">
        <v>0.73</v>
      </c>
      <c r="F452" s="101" t="s">
        <v>51</v>
      </c>
      <c r="T452" s="5" t="s">
        <v>9445</v>
      </c>
      <c r="U452" s="7">
        <v>5421</v>
      </c>
    </row>
    <row r="453" spans="1:21">
      <c r="A453" s="187" t="s">
        <v>9446</v>
      </c>
      <c r="B453" s="91">
        <v>5421</v>
      </c>
      <c r="C453" s="18" t="s">
        <v>8994</v>
      </c>
      <c r="D453" s="142">
        <v>0.73</v>
      </c>
      <c r="E453" s="142">
        <v>0.73</v>
      </c>
      <c r="F453" s="101" t="s">
        <v>51</v>
      </c>
      <c r="T453" s="5" t="s">
        <v>9446</v>
      </c>
      <c r="U453" s="7">
        <v>5421</v>
      </c>
    </row>
    <row r="454" spans="1:21">
      <c r="A454" s="187" t="s">
        <v>9447</v>
      </c>
      <c r="B454" s="91">
        <v>5421</v>
      </c>
      <c r="C454" s="18" t="s">
        <v>8994</v>
      </c>
      <c r="D454" s="142">
        <v>0.73</v>
      </c>
      <c r="E454" s="142">
        <v>0.73</v>
      </c>
      <c r="F454" s="101" t="s">
        <v>51</v>
      </c>
      <c r="T454" s="5" t="s">
        <v>9447</v>
      </c>
      <c r="U454" s="7">
        <v>5421</v>
      </c>
    </row>
    <row r="455" spans="1:21">
      <c r="A455" s="184" t="s">
        <v>9448</v>
      </c>
      <c r="B455" s="215">
        <v>5421</v>
      </c>
      <c r="C455" s="18" t="s">
        <v>8994</v>
      </c>
      <c r="D455" s="142">
        <v>0.73</v>
      </c>
      <c r="E455" s="142">
        <v>0.73</v>
      </c>
      <c r="F455" s="101" t="s">
        <v>51</v>
      </c>
      <c r="T455" s="5" t="s">
        <v>9448</v>
      </c>
      <c r="U455" s="7">
        <v>5421</v>
      </c>
    </row>
    <row r="456" spans="1:21">
      <c r="A456" s="96" t="s">
        <v>9449</v>
      </c>
      <c r="B456" s="91">
        <v>6658</v>
      </c>
      <c r="C456" s="18" t="s">
        <v>8994</v>
      </c>
      <c r="D456" s="142">
        <v>0.82</v>
      </c>
      <c r="E456" s="142">
        <v>0.82</v>
      </c>
      <c r="F456" s="101" t="s">
        <v>51</v>
      </c>
      <c r="T456" s="98" t="s">
        <v>9449</v>
      </c>
      <c r="U456" s="7">
        <v>6658</v>
      </c>
    </row>
    <row r="457" spans="1:21">
      <c r="A457" s="96" t="s">
        <v>9450</v>
      </c>
      <c r="B457" s="91">
        <v>6658</v>
      </c>
      <c r="C457" s="18" t="s">
        <v>8994</v>
      </c>
      <c r="D457" s="142">
        <v>0.82</v>
      </c>
      <c r="E457" s="142">
        <v>0.82</v>
      </c>
      <c r="F457" s="101" t="s">
        <v>51</v>
      </c>
      <c r="T457" s="98" t="s">
        <v>9450</v>
      </c>
      <c r="U457" s="7">
        <v>6658</v>
      </c>
    </row>
    <row r="458" spans="1:21">
      <c r="A458" s="96" t="s">
        <v>9451</v>
      </c>
      <c r="B458" s="91">
        <v>6658</v>
      </c>
      <c r="C458" s="18" t="s">
        <v>8994</v>
      </c>
      <c r="D458" s="142">
        <v>0.82</v>
      </c>
      <c r="E458" s="142">
        <v>0.82</v>
      </c>
      <c r="F458" s="101" t="s">
        <v>51</v>
      </c>
      <c r="T458" s="98" t="s">
        <v>9451</v>
      </c>
      <c r="U458" s="7">
        <v>6658</v>
      </c>
    </row>
    <row r="459" spans="1:21">
      <c r="A459" s="96" t="s">
        <v>9452</v>
      </c>
      <c r="B459" s="91">
        <v>189</v>
      </c>
      <c r="C459" s="18" t="s">
        <v>8994</v>
      </c>
      <c r="D459" s="142">
        <v>0.82</v>
      </c>
      <c r="E459" s="142">
        <v>0.82</v>
      </c>
      <c r="F459" s="101" t="s">
        <v>51</v>
      </c>
      <c r="T459" s="98" t="s">
        <v>9452</v>
      </c>
      <c r="U459" s="7">
        <v>189</v>
      </c>
    </row>
    <row r="460" spans="1:21">
      <c r="A460" s="96" t="s">
        <v>9453</v>
      </c>
      <c r="B460" s="91">
        <v>189</v>
      </c>
      <c r="C460" s="18" t="s">
        <v>8994</v>
      </c>
      <c r="D460" s="142">
        <v>0.82</v>
      </c>
      <c r="E460" s="142">
        <v>0.82</v>
      </c>
      <c r="F460" s="101" t="s">
        <v>51</v>
      </c>
      <c r="T460" s="98" t="s">
        <v>9453</v>
      </c>
      <c r="U460" s="7">
        <v>189</v>
      </c>
    </row>
    <row r="461" spans="1:21">
      <c r="A461" s="96" t="s">
        <v>9454</v>
      </c>
      <c r="B461" s="91">
        <v>189</v>
      </c>
      <c r="C461" s="18" t="s">
        <v>8994</v>
      </c>
      <c r="D461" s="142">
        <v>0.82</v>
      </c>
      <c r="E461" s="142">
        <v>0.82</v>
      </c>
      <c r="F461" s="101" t="s">
        <v>51</v>
      </c>
      <c r="T461" s="98" t="s">
        <v>9454</v>
      </c>
      <c r="U461" s="7">
        <v>189</v>
      </c>
    </row>
    <row r="462" spans="1:21">
      <c r="A462" s="96" t="s">
        <v>9455</v>
      </c>
      <c r="B462" s="91">
        <v>6732</v>
      </c>
      <c r="C462" s="18" t="s">
        <v>8994</v>
      </c>
      <c r="D462" s="142">
        <v>0.73</v>
      </c>
      <c r="E462" s="142">
        <v>0.73</v>
      </c>
      <c r="F462" s="101" t="s">
        <v>51</v>
      </c>
      <c r="T462" s="98" t="s">
        <v>9455</v>
      </c>
      <c r="U462" s="7">
        <v>6732</v>
      </c>
    </row>
    <row r="463" spans="1:21">
      <c r="A463" s="96" t="s">
        <v>9456</v>
      </c>
      <c r="B463" s="91">
        <v>6732</v>
      </c>
      <c r="C463" s="18" t="s">
        <v>8994</v>
      </c>
      <c r="D463" s="142">
        <v>0.73</v>
      </c>
      <c r="E463" s="142">
        <v>0.73</v>
      </c>
      <c r="F463" s="101" t="s">
        <v>51</v>
      </c>
      <c r="T463" s="98" t="s">
        <v>9456</v>
      </c>
      <c r="U463" s="7">
        <v>6732</v>
      </c>
    </row>
    <row r="464" spans="1:21">
      <c r="A464" s="96" t="s">
        <v>9457</v>
      </c>
      <c r="B464" s="91">
        <v>7010</v>
      </c>
      <c r="C464" s="18" t="s">
        <v>8994</v>
      </c>
      <c r="D464" s="142">
        <v>0.82</v>
      </c>
      <c r="E464" s="142">
        <v>0.82</v>
      </c>
      <c r="F464" s="101" t="s">
        <v>51</v>
      </c>
      <c r="T464" s="98" t="s">
        <v>9457</v>
      </c>
      <c r="U464" s="7">
        <v>7010</v>
      </c>
    </row>
    <row r="465" spans="1:22">
      <c r="A465" s="96" t="s">
        <v>9458</v>
      </c>
      <c r="B465" s="91">
        <v>11708</v>
      </c>
      <c r="C465" s="18" t="s">
        <v>8994</v>
      </c>
      <c r="D465" s="142">
        <v>0.73</v>
      </c>
      <c r="E465" s="142">
        <v>0.73</v>
      </c>
      <c r="F465" s="101" t="s">
        <v>51</v>
      </c>
      <c r="T465" s="98" t="s">
        <v>9458</v>
      </c>
      <c r="U465" s="7">
        <v>11708</v>
      </c>
    </row>
    <row r="466" spans="1:22">
      <c r="A466" s="96" t="s">
        <v>9459</v>
      </c>
      <c r="B466" s="91">
        <v>7046</v>
      </c>
      <c r="C466" s="18" t="s">
        <v>8994</v>
      </c>
      <c r="D466" s="142">
        <v>0.73</v>
      </c>
      <c r="E466" s="142">
        <v>0.73</v>
      </c>
      <c r="F466" s="101" t="s">
        <v>51</v>
      </c>
      <c r="T466" s="98" t="s">
        <v>9459</v>
      </c>
      <c r="U466" s="7">
        <v>7046</v>
      </c>
    </row>
    <row r="467" spans="1:22">
      <c r="A467" s="96" t="s">
        <v>9460</v>
      </c>
      <c r="B467" s="91">
        <v>10141</v>
      </c>
      <c r="C467" s="18" t="s">
        <v>8994</v>
      </c>
      <c r="D467" s="142">
        <v>0.73</v>
      </c>
      <c r="E467" s="142">
        <v>0.73</v>
      </c>
      <c r="F467" s="101" t="s">
        <v>51</v>
      </c>
      <c r="T467" s="98" t="s">
        <v>9460</v>
      </c>
      <c r="U467" s="7">
        <v>10141</v>
      </c>
    </row>
    <row r="468" spans="1:22">
      <c r="A468" s="96" t="s">
        <v>9461</v>
      </c>
      <c r="B468" s="91">
        <v>2345</v>
      </c>
      <c r="C468" s="18" t="s">
        <v>8994</v>
      </c>
      <c r="D468" s="11">
        <v>0.9</v>
      </c>
      <c r="E468" s="11">
        <v>0.9</v>
      </c>
      <c r="F468" s="101" t="s">
        <v>51</v>
      </c>
      <c r="T468" s="98" t="s">
        <v>9461</v>
      </c>
      <c r="U468" s="7">
        <v>2345</v>
      </c>
    </row>
    <row r="469" spans="1:22">
      <c r="A469" s="96" t="s">
        <v>9462</v>
      </c>
      <c r="B469" s="91">
        <v>6779</v>
      </c>
      <c r="C469" s="18" t="s">
        <v>8994</v>
      </c>
      <c r="D469" s="142">
        <v>0.73</v>
      </c>
      <c r="E469" s="142">
        <v>0.73</v>
      </c>
      <c r="F469" s="101" t="s">
        <v>51</v>
      </c>
      <c r="T469" s="98" t="s">
        <v>9462</v>
      </c>
      <c r="U469" s="7">
        <v>6779</v>
      </c>
    </row>
    <row r="470" spans="1:22">
      <c r="A470" s="96" t="s">
        <v>9463</v>
      </c>
      <c r="B470" s="91">
        <v>669</v>
      </c>
      <c r="C470" s="18" t="s">
        <v>8994</v>
      </c>
      <c r="D470" s="142">
        <v>0.73</v>
      </c>
      <c r="E470" s="142">
        <v>0.73</v>
      </c>
      <c r="F470" s="101" t="s">
        <v>51</v>
      </c>
      <c r="T470" s="98" t="s">
        <v>9463</v>
      </c>
      <c r="U470" s="7">
        <v>669</v>
      </c>
    </row>
    <row r="471" spans="1:22">
      <c r="A471" s="96" t="s">
        <v>4369</v>
      </c>
      <c r="B471" s="91">
        <v>6658</v>
      </c>
      <c r="C471" s="18" t="s">
        <v>8994</v>
      </c>
      <c r="D471" s="142">
        <v>0.82</v>
      </c>
      <c r="E471" s="142">
        <v>0.82</v>
      </c>
      <c r="F471" s="101" t="s">
        <v>51</v>
      </c>
      <c r="T471" s="98" t="s">
        <v>4369</v>
      </c>
      <c r="U471" s="7">
        <v>6658</v>
      </c>
    </row>
    <row r="472" spans="1:22">
      <c r="A472" s="91" t="s">
        <v>4370</v>
      </c>
      <c r="B472" s="91">
        <v>6658</v>
      </c>
      <c r="C472" s="18" t="s">
        <v>8994</v>
      </c>
      <c r="D472" s="142">
        <v>0.82</v>
      </c>
      <c r="E472" s="142">
        <v>0.82</v>
      </c>
      <c r="F472" s="101" t="s">
        <v>51</v>
      </c>
      <c r="T472" s="235" t="s">
        <v>4370</v>
      </c>
      <c r="U472" s="7">
        <v>6658</v>
      </c>
    </row>
    <row r="473" spans="1:22">
      <c r="A473" s="96" t="s">
        <v>4371</v>
      </c>
      <c r="B473" s="91">
        <v>6658</v>
      </c>
      <c r="C473" s="18" t="s">
        <v>8994</v>
      </c>
      <c r="D473" s="142">
        <v>0.82</v>
      </c>
      <c r="E473" s="142">
        <v>0.82</v>
      </c>
      <c r="F473" s="101" t="s">
        <v>51</v>
      </c>
      <c r="T473" s="331" t="s">
        <v>4371</v>
      </c>
      <c r="U473" s="7">
        <v>6658</v>
      </c>
    </row>
    <row r="474" spans="1:22">
      <c r="A474" s="91" t="s">
        <v>4372</v>
      </c>
      <c r="B474" s="91">
        <v>6732</v>
      </c>
      <c r="C474" s="18" t="s">
        <v>8994</v>
      </c>
      <c r="D474" s="142">
        <v>0.73</v>
      </c>
      <c r="E474" s="142">
        <v>0.73</v>
      </c>
      <c r="F474" s="101" t="s">
        <v>51</v>
      </c>
      <c r="T474" s="7" t="s">
        <v>4372</v>
      </c>
      <c r="U474" s="7">
        <v>6732</v>
      </c>
      <c r="V474" s="7" t="s">
        <v>9464</v>
      </c>
    </row>
    <row r="475" spans="1:22">
      <c r="A475" s="96" t="s">
        <v>4373</v>
      </c>
      <c r="B475" s="332">
        <v>14337</v>
      </c>
      <c r="C475" s="18" t="s">
        <v>8994</v>
      </c>
      <c r="D475" s="142">
        <v>0.73</v>
      </c>
      <c r="E475" s="142">
        <v>0.73</v>
      </c>
      <c r="F475" s="101" t="s">
        <v>51</v>
      </c>
      <c r="T475" s="98" t="s">
        <v>4373</v>
      </c>
      <c r="U475" s="333">
        <v>14337</v>
      </c>
    </row>
    <row r="476" spans="1:22">
      <c r="A476" s="96" t="s">
        <v>4374</v>
      </c>
      <c r="B476" s="91">
        <v>6732</v>
      </c>
      <c r="C476" s="18" t="s">
        <v>8994</v>
      </c>
      <c r="D476" s="142">
        <v>0.73</v>
      </c>
      <c r="E476" s="142">
        <v>0.73</v>
      </c>
      <c r="F476" s="101" t="s">
        <v>51</v>
      </c>
      <c r="T476" s="98" t="s">
        <v>4374</v>
      </c>
      <c r="U476" s="7">
        <v>6732</v>
      </c>
    </row>
    <row r="477" spans="1:22">
      <c r="A477" s="91" t="s">
        <v>4375</v>
      </c>
      <c r="B477" s="91">
        <v>189</v>
      </c>
      <c r="C477" s="18" t="s">
        <v>8994</v>
      </c>
      <c r="D477" s="142">
        <v>0.82</v>
      </c>
      <c r="E477" s="142">
        <v>0.82</v>
      </c>
      <c r="F477" s="101" t="s">
        <v>51</v>
      </c>
      <c r="T477" s="7" t="s">
        <v>4375</v>
      </c>
      <c r="U477" s="7">
        <v>189</v>
      </c>
    </row>
    <row r="478" spans="1:22">
      <c r="A478" s="96" t="s">
        <v>4376</v>
      </c>
      <c r="B478" s="91">
        <v>189</v>
      </c>
      <c r="C478" s="18" t="s">
        <v>8994</v>
      </c>
      <c r="D478" s="142">
        <v>0.82</v>
      </c>
      <c r="E478" s="142">
        <v>0.82</v>
      </c>
      <c r="F478" s="101" t="s">
        <v>51</v>
      </c>
      <c r="T478" s="98" t="s">
        <v>4376</v>
      </c>
      <c r="U478" s="7">
        <v>189</v>
      </c>
    </row>
    <row r="479" spans="1:22">
      <c r="A479" s="91" t="s">
        <v>4377</v>
      </c>
      <c r="B479" s="91">
        <v>189</v>
      </c>
      <c r="C479" s="18" t="s">
        <v>8994</v>
      </c>
      <c r="D479" s="142">
        <v>0.82</v>
      </c>
      <c r="E479" s="142">
        <v>0.82</v>
      </c>
      <c r="F479" s="101" t="s">
        <v>51</v>
      </c>
      <c r="T479" s="7" t="s">
        <v>4377</v>
      </c>
      <c r="U479" s="7">
        <v>189</v>
      </c>
    </row>
    <row r="480" spans="1:22">
      <c r="A480" s="96" t="s">
        <v>4378</v>
      </c>
      <c r="B480" s="91">
        <v>7010</v>
      </c>
      <c r="C480" s="18" t="s">
        <v>8994</v>
      </c>
      <c r="D480" s="142">
        <v>0.82</v>
      </c>
      <c r="E480" s="142">
        <v>0.82</v>
      </c>
      <c r="F480" s="101" t="s">
        <v>51</v>
      </c>
      <c r="T480" s="331" t="s">
        <v>4378</v>
      </c>
      <c r="U480" s="7">
        <v>7010</v>
      </c>
    </row>
    <row r="481" spans="1:21">
      <c r="A481" s="96" t="s">
        <v>4379</v>
      </c>
      <c r="B481" s="91">
        <v>7010</v>
      </c>
      <c r="C481" s="18" t="s">
        <v>8994</v>
      </c>
      <c r="D481" s="142">
        <v>0.82</v>
      </c>
      <c r="E481" s="142">
        <v>0.82</v>
      </c>
      <c r="F481" s="101" t="s">
        <v>51</v>
      </c>
      <c r="T481" s="331" t="s">
        <v>4379</v>
      </c>
      <c r="U481" s="7">
        <v>7010</v>
      </c>
    </row>
    <row r="482" spans="1:21">
      <c r="A482" s="91" t="s">
        <v>4380</v>
      </c>
      <c r="B482" s="91">
        <v>6109</v>
      </c>
      <c r="C482" s="18" t="s">
        <v>8994</v>
      </c>
      <c r="D482" s="142">
        <v>0.73</v>
      </c>
      <c r="E482" s="142">
        <v>0.73</v>
      </c>
      <c r="F482" s="101" t="s">
        <v>51</v>
      </c>
      <c r="T482" s="7" t="s">
        <v>4380</v>
      </c>
      <c r="U482" s="7">
        <v>6109</v>
      </c>
    </row>
    <row r="483" spans="1:21">
      <c r="A483" s="96" t="s">
        <v>4381</v>
      </c>
      <c r="B483" s="91">
        <v>6109</v>
      </c>
      <c r="C483" s="18" t="s">
        <v>8994</v>
      </c>
      <c r="D483" s="142">
        <v>0.73</v>
      </c>
      <c r="E483" s="142">
        <v>0.73</v>
      </c>
      <c r="F483" s="101" t="s">
        <v>51</v>
      </c>
      <c r="T483" s="98" t="s">
        <v>4381</v>
      </c>
      <c r="U483" s="7">
        <v>6109</v>
      </c>
    </row>
    <row r="484" spans="1:21">
      <c r="A484" s="91" t="s">
        <v>4382</v>
      </c>
      <c r="B484" s="91">
        <v>6109</v>
      </c>
      <c r="C484" s="18" t="s">
        <v>8994</v>
      </c>
      <c r="D484" s="142">
        <v>0.73</v>
      </c>
      <c r="E484" s="142">
        <v>0.73</v>
      </c>
      <c r="F484" s="101" t="s">
        <v>51</v>
      </c>
      <c r="T484" s="235" t="s">
        <v>4382</v>
      </c>
      <c r="U484" s="7">
        <v>6109</v>
      </c>
    </row>
    <row r="485" spans="1:21">
      <c r="A485" s="96" t="s">
        <v>4383</v>
      </c>
      <c r="B485" s="91">
        <v>6133</v>
      </c>
      <c r="C485" s="18" t="s">
        <v>8994</v>
      </c>
      <c r="D485" s="142">
        <v>0.73</v>
      </c>
      <c r="E485" s="142">
        <v>0.73</v>
      </c>
      <c r="F485" s="101" t="s">
        <v>51</v>
      </c>
      <c r="T485" s="98" t="s">
        <v>4383</v>
      </c>
      <c r="U485" s="7">
        <v>6133</v>
      </c>
    </row>
    <row r="486" spans="1:21">
      <c r="A486" s="96" t="s">
        <v>4384</v>
      </c>
      <c r="B486" s="91">
        <v>6133</v>
      </c>
      <c r="C486" s="18" t="s">
        <v>8994</v>
      </c>
      <c r="D486" s="142">
        <v>0.73</v>
      </c>
      <c r="E486" s="142">
        <v>0.73</v>
      </c>
      <c r="F486" s="101" t="s">
        <v>51</v>
      </c>
      <c r="T486" s="98" t="s">
        <v>4384</v>
      </c>
      <c r="U486" s="7">
        <v>6133</v>
      </c>
    </row>
    <row r="487" spans="1:21">
      <c r="A487" s="91" t="s">
        <v>4385</v>
      </c>
      <c r="B487" s="215">
        <v>7142</v>
      </c>
      <c r="C487" s="18" t="s">
        <v>8994</v>
      </c>
      <c r="D487" s="142">
        <v>0.73</v>
      </c>
      <c r="E487" s="142">
        <v>0.73</v>
      </c>
      <c r="F487" s="101" t="s">
        <v>51</v>
      </c>
      <c r="T487" s="235" t="s">
        <v>4385</v>
      </c>
      <c r="U487" s="7">
        <v>7142</v>
      </c>
    </row>
    <row r="488" spans="1:21">
      <c r="A488" s="96" t="s">
        <v>4386</v>
      </c>
      <c r="B488" s="91">
        <v>7114</v>
      </c>
      <c r="C488" s="18" t="s">
        <v>8994</v>
      </c>
      <c r="D488" s="142">
        <v>0.73</v>
      </c>
      <c r="E488" s="142">
        <v>0.73</v>
      </c>
      <c r="F488" s="101" t="s">
        <v>51</v>
      </c>
      <c r="T488" s="98" t="s">
        <v>4386</v>
      </c>
      <c r="U488" s="7">
        <v>7114</v>
      </c>
    </row>
    <row r="489" spans="1:21">
      <c r="A489" s="91" t="s">
        <v>4387</v>
      </c>
      <c r="B489" s="91">
        <v>7114</v>
      </c>
      <c r="C489" s="18" t="s">
        <v>8994</v>
      </c>
      <c r="D489" s="142">
        <v>0.73</v>
      </c>
      <c r="E489" s="142">
        <v>0.73</v>
      </c>
      <c r="F489" s="101" t="s">
        <v>51</v>
      </c>
      <c r="T489" s="7" t="s">
        <v>4387</v>
      </c>
      <c r="U489" s="7">
        <v>7114</v>
      </c>
    </row>
    <row r="490" spans="1:21">
      <c r="A490" s="96" t="s">
        <v>4388</v>
      </c>
      <c r="B490" s="91">
        <v>6133</v>
      </c>
      <c r="C490" s="18" t="s">
        <v>8994</v>
      </c>
      <c r="D490" s="142">
        <v>0.73</v>
      </c>
      <c r="E490" s="142">
        <v>0.73</v>
      </c>
      <c r="F490" s="101" t="s">
        <v>51</v>
      </c>
      <c r="T490" s="98" t="s">
        <v>4388</v>
      </c>
      <c r="U490" s="7">
        <v>6133</v>
      </c>
    </row>
    <row r="491" spans="1:21">
      <c r="A491" s="96" t="s">
        <v>4389</v>
      </c>
      <c r="B491" s="91">
        <v>7244</v>
      </c>
      <c r="C491" s="18" t="s">
        <v>8994</v>
      </c>
      <c r="D491" s="142">
        <v>0.73</v>
      </c>
      <c r="E491" s="142">
        <v>0.73</v>
      </c>
      <c r="F491" s="101" t="s">
        <v>51</v>
      </c>
      <c r="T491" s="98" t="s">
        <v>4389</v>
      </c>
      <c r="U491" s="7">
        <v>7244</v>
      </c>
    </row>
    <row r="492" spans="1:21">
      <c r="A492" s="91" t="s">
        <v>4390</v>
      </c>
      <c r="B492" s="91">
        <v>6671</v>
      </c>
      <c r="C492" s="18" t="s">
        <v>8994</v>
      </c>
      <c r="D492" s="142">
        <v>0.73</v>
      </c>
      <c r="E492" s="142">
        <v>0.73</v>
      </c>
      <c r="F492" s="101" t="s">
        <v>51</v>
      </c>
      <c r="T492" s="7" t="s">
        <v>4390</v>
      </c>
      <c r="U492" s="7">
        <v>6671</v>
      </c>
    </row>
    <row r="493" spans="1:21">
      <c r="A493" s="96" t="s">
        <v>4391</v>
      </c>
      <c r="B493" s="91">
        <v>7070</v>
      </c>
      <c r="C493" s="18" t="s">
        <v>8994</v>
      </c>
      <c r="D493" s="142">
        <v>0.73</v>
      </c>
      <c r="E493" s="142">
        <v>0.73</v>
      </c>
      <c r="F493" s="101" t="s">
        <v>51</v>
      </c>
      <c r="T493" s="98" t="s">
        <v>4391</v>
      </c>
      <c r="U493" s="7">
        <v>7070</v>
      </c>
    </row>
    <row r="494" spans="1:21">
      <c r="A494" s="91" t="s">
        <v>4392</v>
      </c>
      <c r="B494" s="91">
        <v>7114</v>
      </c>
      <c r="C494" s="18" t="s">
        <v>8994</v>
      </c>
      <c r="D494" s="142">
        <v>0.73</v>
      </c>
      <c r="E494" s="142">
        <v>0.73</v>
      </c>
      <c r="F494" s="101" t="s">
        <v>51</v>
      </c>
      <c r="T494" s="7" t="s">
        <v>4392</v>
      </c>
      <c r="U494" s="7">
        <v>7114</v>
      </c>
    </row>
    <row r="495" spans="1:21">
      <c r="A495" s="96" t="s">
        <v>4393</v>
      </c>
      <c r="B495" s="91">
        <v>6658</v>
      </c>
      <c r="C495" s="18" t="s">
        <v>8994</v>
      </c>
      <c r="D495" s="142">
        <v>0.82</v>
      </c>
      <c r="E495" s="142">
        <v>0.82</v>
      </c>
      <c r="F495" s="101" t="s">
        <v>51</v>
      </c>
      <c r="T495" s="98" t="s">
        <v>4393</v>
      </c>
      <c r="U495" s="7">
        <v>6658</v>
      </c>
    </row>
    <row r="496" spans="1:21">
      <c r="A496" s="96" t="s">
        <v>4394</v>
      </c>
      <c r="B496" s="91">
        <v>6658</v>
      </c>
      <c r="C496" s="18" t="s">
        <v>8994</v>
      </c>
      <c r="D496" s="142">
        <v>0.82</v>
      </c>
      <c r="E496" s="142">
        <v>0.82</v>
      </c>
      <c r="F496" s="101" t="s">
        <v>51</v>
      </c>
      <c r="T496" s="98" t="s">
        <v>4394</v>
      </c>
      <c r="U496" s="7">
        <v>6658</v>
      </c>
    </row>
    <row r="497" spans="1:22">
      <c r="A497" s="91" t="s">
        <v>4395</v>
      </c>
      <c r="B497" s="91">
        <v>6658</v>
      </c>
      <c r="C497" s="18" t="s">
        <v>8994</v>
      </c>
      <c r="D497" s="142">
        <v>0.82</v>
      </c>
      <c r="E497" s="142">
        <v>0.82</v>
      </c>
      <c r="F497" s="101" t="s">
        <v>51</v>
      </c>
      <c r="T497" s="7" t="s">
        <v>4395</v>
      </c>
      <c r="U497" s="7">
        <v>6658</v>
      </c>
    </row>
    <row r="498" spans="1:22">
      <c r="A498" s="96" t="s">
        <v>4396</v>
      </c>
      <c r="B498" s="91">
        <v>6658</v>
      </c>
      <c r="C498" s="18" t="s">
        <v>8994</v>
      </c>
      <c r="D498" s="142">
        <v>0.82</v>
      </c>
      <c r="E498" s="142">
        <v>0.82</v>
      </c>
      <c r="F498" s="101" t="s">
        <v>51</v>
      </c>
      <c r="T498" s="98" t="s">
        <v>4396</v>
      </c>
      <c r="U498" s="7">
        <v>6658</v>
      </c>
    </row>
    <row r="499" spans="1:22">
      <c r="A499" s="91" t="s">
        <v>4397</v>
      </c>
      <c r="B499" s="91">
        <v>6658</v>
      </c>
      <c r="C499" s="18" t="s">
        <v>8994</v>
      </c>
      <c r="D499" s="142">
        <v>0.82</v>
      </c>
      <c r="E499" s="142">
        <v>0.82</v>
      </c>
      <c r="F499" s="101" t="s">
        <v>51</v>
      </c>
      <c r="T499" s="7" t="s">
        <v>4397</v>
      </c>
      <c r="U499" s="7">
        <v>6658</v>
      </c>
    </row>
    <row r="500" spans="1:22">
      <c r="A500" s="96" t="s">
        <v>4398</v>
      </c>
      <c r="B500" s="91">
        <v>6658</v>
      </c>
      <c r="C500" s="18" t="s">
        <v>8994</v>
      </c>
      <c r="D500" s="142">
        <v>0.82</v>
      </c>
      <c r="E500" s="142">
        <v>0.82</v>
      </c>
      <c r="F500" s="101" t="s">
        <v>51</v>
      </c>
      <c r="T500" s="98" t="s">
        <v>4398</v>
      </c>
      <c r="U500" s="7">
        <v>6658</v>
      </c>
    </row>
    <row r="501" spans="1:22">
      <c r="A501" s="96" t="s">
        <v>4399</v>
      </c>
      <c r="B501" s="91">
        <v>7051</v>
      </c>
      <c r="C501" s="18" t="s">
        <v>8994</v>
      </c>
      <c r="D501" s="142">
        <v>0.73</v>
      </c>
      <c r="E501" s="142">
        <v>0.73</v>
      </c>
      <c r="F501" s="101" t="s">
        <v>51</v>
      </c>
      <c r="T501" s="98" t="s">
        <v>4399</v>
      </c>
      <c r="U501" s="7">
        <v>7051</v>
      </c>
    </row>
    <row r="502" spans="1:22">
      <c r="A502" s="91" t="s">
        <v>4400</v>
      </c>
      <c r="B502" s="95">
        <v>7100</v>
      </c>
      <c r="C502" s="18" t="s">
        <v>8994</v>
      </c>
      <c r="D502" s="142">
        <v>0.73</v>
      </c>
      <c r="E502" s="142">
        <v>0.73</v>
      </c>
      <c r="F502" s="101" t="s">
        <v>51</v>
      </c>
      <c r="T502" s="235" t="s">
        <v>4400</v>
      </c>
      <c r="U502" s="95">
        <v>7100</v>
      </c>
    </row>
    <row r="503" spans="1:22">
      <c r="A503" s="96" t="s">
        <v>4463</v>
      </c>
      <c r="B503" s="91">
        <v>6772</v>
      </c>
      <c r="C503" s="18" t="s">
        <v>8994</v>
      </c>
      <c r="D503" s="142">
        <v>0.73</v>
      </c>
      <c r="E503" s="142">
        <v>0.73</v>
      </c>
      <c r="F503" s="101" t="s">
        <v>51</v>
      </c>
      <c r="T503" s="331" t="s">
        <v>4463</v>
      </c>
      <c r="U503" s="7">
        <v>6772</v>
      </c>
    </row>
    <row r="504" spans="1:22">
      <c r="A504" s="91" t="s">
        <v>4464</v>
      </c>
      <c r="B504" s="91">
        <v>6936</v>
      </c>
      <c r="C504" s="18" t="s">
        <v>8994</v>
      </c>
      <c r="D504" s="142">
        <v>0.73</v>
      </c>
      <c r="E504" s="142">
        <v>0.73</v>
      </c>
      <c r="F504" s="101" t="s">
        <v>51</v>
      </c>
      <c r="T504" s="7" t="s">
        <v>4464</v>
      </c>
      <c r="U504" s="7">
        <v>6936</v>
      </c>
    </row>
    <row r="505" spans="1:22">
      <c r="A505" s="96" t="s">
        <v>4465</v>
      </c>
      <c r="B505" s="91">
        <v>6727</v>
      </c>
      <c r="C505" s="18" t="s">
        <v>8994</v>
      </c>
      <c r="D505" s="142">
        <v>0.73</v>
      </c>
      <c r="E505" s="142">
        <v>0.73</v>
      </c>
      <c r="F505" s="101" t="s">
        <v>51</v>
      </c>
      <c r="T505" s="98" t="s">
        <v>4465</v>
      </c>
      <c r="U505" s="7">
        <v>6727</v>
      </c>
    </row>
    <row r="506" spans="1:22">
      <c r="A506" s="96" t="s">
        <v>4466</v>
      </c>
      <c r="B506" s="91">
        <v>6463</v>
      </c>
      <c r="C506" s="18" t="s">
        <v>8994</v>
      </c>
      <c r="D506" s="142">
        <v>0.73</v>
      </c>
      <c r="E506" s="142">
        <v>0.73</v>
      </c>
      <c r="F506" s="101" t="s">
        <v>51</v>
      </c>
      <c r="T506" s="98" t="s">
        <v>4466</v>
      </c>
      <c r="U506" s="7">
        <v>6463</v>
      </c>
      <c r="V506" s="7">
        <v>6727</v>
      </c>
    </row>
    <row r="507" spans="1:22">
      <c r="A507" s="91" t="s">
        <v>4467</v>
      </c>
      <c r="B507" s="91">
        <v>6727</v>
      </c>
      <c r="C507" s="18" t="s">
        <v>8994</v>
      </c>
      <c r="D507" s="142">
        <v>0.73</v>
      </c>
      <c r="E507" s="142">
        <v>0.73</v>
      </c>
      <c r="F507" s="101" t="s">
        <v>51</v>
      </c>
      <c r="T507" s="7" t="s">
        <v>4467</v>
      </c>
      <c r="U507" s="7">
        <v>6727</v>
      </c>
    </row>
    <row r="508" spans="1:22">
      <c r="A508" s="96" t="s">
        <v>4468</v>
      </c>
      <c r="B508" s="91">
        <v>6727</v>
      </c>
      <c r="C508" s="18" t="s">
        <v>8994</v>
      </c>
      <c r="D508" s="142">
        <v>0.73</v>
      </c>
      <c r="E508" s="142">
        <v>0.73</v>
      </c>
      <c r="F508" s="101" t="s">
        <v>51</v>
      </c>
      <c r="T508" s="98" t="s">
        <v>4468</v>
      </c>
      <c r="U508" s="7">
        <v>6727</v>
      </c>
    </row>
    <row r="509" spans="1:22">
      <c r="A509" s="91" t="s">
        <v>4469</v>
      </c>
      <c r="B509" s="91">
        <v>6727</v>
      </c>
      <c r="C509" s="18" t="s">
        <v>8994</v>
      </c>
      <c r="D509" s="142">
        <v>0.73</v>
      </c>
      <c r="E509" s="142">
        <v>0.73</v>
      </c>
      <c r="F509" s="101" t="s">
        <v>51</v>
      </c>
      <c r="T509" s="235" t="s">
        <v>4469</v>
      </c>
      <c r="U509" s="7">
        <v>6727</v>
      </c>
    </row>
    <row r="510" spans="1:22">
      <c r="A510" s="96" t="s">
        <v>4470</v>
      </c>
      <c r="B510" s="91">
        <v>6727</v>
      </c>
      <c r="C510" s="18" t="s">
        <v>8994</v>
      </c>
      <c r="D510" s="142">
        <v>0.73</v>
      </c>
      <c r="E510" s="142">
        <v>0.73</v>
      </c>
      <c r="F510" s="101" t="s">
        <v>51</v>
      </c>
      <c r="T510" s="98" t="s">
        <v>4470</v>
      </c>
      <c r="U510" s="7">
        <v>6727</v>
      </c>
    </row>
    <row r="511" spans="1:22">
      <c r="A511" s="96" t="s">
        <v>4471</v>
      </c>
      <c r="B511" s="91">
        <v>6928</v>
      </c>
      <c r="C511" s="18" t="s">
        <v>8994</v>
      </c>
      <c r="D511" s="142">
        <v>0.73</v>
      </c>
      <c r="E511" s="142">
        <v>0.73</v>
      </c>
      <c r="F511" s="101" t="s">
        <v>51</v>
      </c>
      <c r="T511" s="98" t="s">
        <v>4471</v>
      </c>
      <c r="U511" s="7">
        <v>6928</v>
      </c>
    </row>
    <row r="512" spans="1:22">
      <c r="A512" s="91" t="s">
        <v>4472</v>
      </c>
      <c r="B512" s="91">
        <v>195</v>
      </c>
      <c r="C512" s="18" t="s">
        <v>8994</v>
      </c>
      <c r="D512" s="142">
        <v>0.73</v>
      </c>
      <c r="E512" s="142">
        <v>0.73</v>
      </c>
      <c r="F512" s="101" t="s">
        <v>51</v>
      </c>
      <c r="T512" s="7" t="s">
        <v>4472</v>
      </c>
      <c r="U512" s="7">
        <v>195</v>
      </c>
    </row>
    <row r="513" spans="1:21">
      <c r="A513" s="96" t="s">
        <v>4473</v>
      </c>
      <c r="B513" s="91">
        <v>195</v>
      </c>
      <c r="C513" s="18" t="s">
        <v>8994</v>
      </c>
      <c r="D513" s="142">
        <v>0.73</v>
      </c>
      <c r="E513" s="142">
        <v>0.73</v>
      </c>
      <c r="F513" s="101" t="s">
        <v>51</v>
      </c>
      <c r="T513" s="98" t="s">
        <v>4473</v>
      </c>
      <c r="U513" s="7">
        <v>195</v>
      </c>
    </row>
    <row r="514" spans="1:21">
      <c r="A514" s="91" t="s">
        <v>4474</v>
      </c>
      <c r="B514" s="91">
        <v>7040</v>
      </c>
      <c r="C514" s="18" t="s">
        <v>8994</v>
      </c>
      <c r="D514" s="142">
        <v>0.73</v>
      </c>
      <c r="E514" s="142">
        <v>0.73</v>
      </c>
      <c r="F514" s="101" t="s">
        <v>51</v>
      </c>
      <c r="T514" s="7" t="s">
        <v>4474</v>
      </c>
      <c r="U514" s="7">
        <v>7040</v>
      </c>
    </row>
    <row r="515" spans="1:21">
      <c r="A515" s="96" t="s">
        <v>4475</v>
      </c>
      <c r="B515" s="95">
        <v>6802</v>
      </c>
      <c r="C515" s="18" t="s">
        <v>8994</v>
      </c>
      <c r="D515" s="142">
        <v>0.73</v>
      </c>
      <c r="E515" s="142">
        <v>0.73</v>
      </c>
      <c r="F515" s="101" t="s">
        <v>51</v>
      </c>
      <c r="T515" s="98" t="s">
        <v>4475</v>
      </c>
      <c r="U515" s="95">
        <v>6802</v>
      </c>
    </row>
    <row r="516" spans="1:21">
      <c r="A516" s="96" t="s">
        <v>4476</v>
      </c>
      <c r="B516" s="91">
        <v>5389</v>
      </c>
      <c r="C516" s="18" t="s">
        <v>8994</v>
      </c>
      <c r="D516" s="142">
        <v>0.73</v>
      </c>
      <c r="E516" s="142">
        <v>0.73</v>
      </c>
      <c r="F516" s="101" t="s">
        <v>51</v>
      </c>
      <c r="T516" s="98" t="s">
        <v>4476</v>
      </c>
      <c r="U516" s="7">
        <v>5389</v>
      </c>
    </row>
    <row r="517" spans="1:21">
      <c r="A517" s="91" t="s">
        <v>4401</v>
      </c>
      <c r="B517" s="103">
        <v>7186</v>
      </c>
      <c r="C517" s="18" t="s">
        <v>8994</v>
      </c>
      <c r="D517" s="142">
        <v>0.73</v>
      </c>
      <c r="E517" s="142">
        <v>0.73</v>
      </c>
      <c r="F517" s="101" t="s">
        <v>51</v>
      </c>
      <c r="T517" s="7" t="s">
        <v>4401</v>
      </c>
      <c r="U517" s="126">
        <v>7186</v>
      </c>
    </row>
    <row r="518" spans="1:21">
      <c r="A518" s="96" t="s">
        <v>4402</v>
      </c>
      <c r="B518" s="91">
        <v>6675</v>
      </c>
      <c r="C518" s="18" t="s">
        <v>8994</v>
      </c>
      <c r="D518" s="11">
        <v>0.9</v>
      </c>
      <c r="E518" s="11">
        <v>0.9</v>
      </c>
      <c r="F518" s="101" t="s">
        <v>51</v>
      </c>
      <c r="T518" s="98" t="s">
        <v>4402</v>
      </c>
      <c r="U518" s="7">
        <v>6675</v>
      </c>
    </row>
    <row r="519" spans="1:21">
      <c r="A519" s="91" t="s">
        <v>4403</v>
      </c>
      <c r="B519" s="91">
        <v>6675</v>
      </c>
      <c r="C519" s="18" t="s">
        <v>8994</v>
      </c>
      <c r="D519" s="11">
        <v>0.9</v>
      </c>
      <c r="E519" s="11">
        <v>0.9</v>
      </c>
      <c r="F519" s="101" t="s">
        <v>51</v>
      </c>
      <c r="T519" s="7" t="s">
        <v>4403</v>
      </c>
      <c r="U519" s="7">
        <v>6675</v>
      </c>
    </row>
    <row r="520" spans="1:21">
      <c r="A520" s="96" t="s">
        <v>4404</v>
      </c>
      <c r="B520" s="91">
        <v>6675</v>
      </c>
      <c r="C520" s="18" t="s">
        <v>8994</v>
      </c>
      <c r="D520" s="11">
        <v>0.9</v>
      </c>
      <c r="E520" s="11">
        <v>0.9</v>
      </c>
      <c r="F520" s="101" t="s">
        <v>51</v>
      </c>
      <c r="T520" s="98" t="s">
        <v>4404</v>
      </c>
      <c r="U520" s="7">
        <v>6675</v>
      </c>
    </row>
    <row r="521" spans="1:21">
      <c r="A521" s="96" t="s">
        <v>4405</v>
      </c>
      <c r="B521" s="91">
        <v>6906</v>
      </c>
      <c r="C521" s="18" t="s">
        <v>8994</v>
      </c>
      <c r="D521" s="142">
        <v>0.73</v>
      </c>
      <c r="E521" s="142">
        <v>0.73</v>
      </c>
      <c r="F521" s="101" t="s">
        <v>51</v>
      </c>
      <c r="T521" s="98" t="s">
        <v>4405</v>
      </c>
      <c r="U521" s="7">
        <v>6906</v>
      </c>
    </row>
    <row r="522" spans="1:21">
      <c r="A522" s="91" t="s">
        <v>4406</v>
      </c>
      <c r="B522" s="91">
        <v>6928</v>
      </c>
      <c r="C522" s="18" t="s">
        <v>8994</v>
      </c>
      <c r="D522" s="142">
        <v>0.73</v>
      </c>
      <c r="E522" s="142">
        <v>0.73</v>
      </c>
      <c r="F522" s="101" t="s">
        <v>51</v>
      </c>
      <c r="T522" s="7" t="s">
        <v>4406</v>
      </c>
      <c r="U522" s="7">
        <v>6928</v>
      </c>
    </row>
    <row r="523" spans="1:21">
      <c r="A523" s="96" t="s">
        <v>4407</v>
      </c>
      <c r="B523" s="91">
        <v>6998</v>
      </c>
      <c r="C523" s="18" t="s">
        <v>8994</v>
      </c>
      <c r="D523" s="142">
        <v>0.73</v>
      </c>
      <c r="E523" s="142">
        <v>0.73</v>
      </c>
      <c r="F523" s="101" t="s">
        <v>51</v>
      </c>
      <c r="T523" s="98" t="s">
        <v>4407</v>
      </c>
      <c r="U523" s="7">
        <v>6998</v>
      </c>
    </row>
    <row r="524" spans="1:21">
      <c r="A524" s="91" t="s">
        <v>4408</v>
      </c>
      <c r="B524" s="91">
        <v>7129</v>
      </c>
      <c r="C524" s="18" t="s">
        <v>8994</v>
      </c>
      <c r="D524" s="142">
        <v>0.73</v>
      </c>
      <c r="E524" s="142">
        <v>0.73</v>
      </c>
      <c r="F524" s="101" t="s">
        <v>51</v>
      </c>
      <c r="T524" s="7" t="s">
        <v>4408</v>
      </c>
      <c r="U524" s="7">
        <v>7129</v>
      </c>
    </row>
    <row r="525" spans="1:21">
      <c r="A525" s="96" t="s">
        <v>4409</v>
      </c>
      <c r="B525" s="91">
        <v>7099</v>
      </c>
      <c r="C525" s="18" t="s">
        <v>8994</v>
      </c>
      <c r="D525" s="142">
        <v>0.73</v>
      </c>
      <c r="E525" s="142">
        <v>0.73</v>
      </c>
      <c r="F525" s="101" t="s">
        <v>51</v>
      </c>
      <c r="T525" s="98" t="s">
        <v>4409</v>
      </c>
      <c r="U525" s="7">
        <v>7099</v>
      </c>
    </row>
    <row r="526" spans="1:21">
      <c r="A526" s="96" t="s">
        <v>4410</v>
      </c>
      <c r="B526" s="91">
        <v>7147</v>
      </c>
      <c r="C526" s="18" t="s">
        <v>8994</v>
      </c>
      <c r="D526" s="142">
        <v>0.73</v>
      </c>
      <c r="E526" s="142">
        <v>0.73</v>
      </c>
      <c r="F526" s="101" t="s">
        <v>51</v>
      </c>
      <c r="T526" s="98" t="s">
        <v>4410</v>
      </c>
      <c r="U526" s="7">
        <v>7147</v>
      </c>
    </row>
    <row r="527" spans="1:21">
      <c r="A527" s="91" t="s">
        <v>4411</v>
      </c>
      <c r="B527" s="91">
        <v>7105</v>
      </c>
      <c r="C527" s="18" t="s">
        <v>8994</v>
      </c>
      <c r="D527" s="142">
        <v>0.73</v>
      </c>
      <c r="E527" s="142">
        <v>0.73</v>
      </c>
      <c r="F527" s="101" t="s">
        <v>51</v>
      </c>
      <c r="T527" s="7" t="s">
        <v>4411</v>
      </c>
      <c r="U527" s="7">
        <v>7105</v>
      </c>
    </row>
    <row r="528" spans="1:21">
      <c r="A528" s="96" t="s">
        <v>4412</v>
      </c>
      <c r="B528" s="322">
        <v>6802</v>
      </c>
      <c r="C528" s="18" t="s">
        <v>8994</v>
      </c>
      <c r="D528" s="142">
        <v>0.73</v>
      </c>
      <c r="E528" s="142">
        <v>0.73</v>
      </c>
      <c r="F528" s="101" t="s">
        <v>51</v>
      </c>
      <c r="T528" s="98" t="s">
        <v>4412</v>
      </c>
      <c r="U528" s="79">
        <v>6802</v>
      </c>
    </row>
    <row r="529" spans="1:22">
      <c r="A529" s="91" t="s">
        <v>4413</v>
      </c>
      <c r="B529" s="91">
        <v>7158</v>
      </c>
      <c r="C529" s="18" t="s">
        <v>8994</v>
      </c>
      <c r="D529" s="142">
        <v>0.73</v>
      </c>
      <c r="E529" s="142">
        <v>0.73</v>
      </c>
      <c r="F529" s="101" t="s">
        <v>51</v>
      </c>
      <c r="T529" s="7" t="s">
        <v>4413</v>
      </c>
      <c r="U529" s="7">
        <v>7158</v>
      </c>
    </row>
    <row r="530" spans="1:22">
      <c r="A530" s="96" t="s">
        <v>4414</v>
      </c>
      <c r="B530" s="91">
        <v>7036</v>
      </c>
      <c r="C530" s="18" t="s">
        <v>8994</v>
      </c>
      <c r="D530" s="142">
        <v>0.82</v>
      </c>
      <c r="E530" s="142">
        <v>0.82</v>
      </c>
      <c r="F530" s="101" t="s">
        <v>51</v>
      </c>
      <c r="T530" s="331" t="s">
        <v>4414</v>
      </c>
      <c r="U530" s="7">
        <v>7036</v>
      </c>
    </row>
    <row r="531" spans="1:22">
      <c r="A531" s="96" t="s">
        <v>4415</v>
      </c>
      <c r="B531" s="91">
        <v>7036</v>
      </c>
      <c r="C531" s="18" t="s">
        <v>8994</v>
      </c>
      <c r="D531" s="142">
        <v>0.82</v>
      </c>
      <c r="E531" s="142">
        <v>0.82</v>
      </c>
      <c r="F531" s="101" t="s">
        <v>51</v>
      </c>
      <c r="T531" s="331" t="s">
        <v>4415</v>
      </c>
      <c r="U531" s="7">
        <v>7036</v>
      </c>
    </row>
    <row r="532" spans="1:22">
      <c r="A532" s="91" t="s">
        <v>4416</v>
      </c>
      <c r="B532" s="91">
        <v>7036</v>
      </c>
      <c r="C532" s="18" t="s">
        <v>8994</v>
      </c>
      <c r="D532" s="142">
        <v>0.82</v>
      </c>
      <c r="E532" s="142">
        <v>0.82</v>
      </c>
      <c r="F532" s="101" t="s">
        <v>51</v>
      </c>
      <c r="T532" s="7" t="s">
        <v>4416</v>
      </c>
      <c r="U532" s="7">
        <v>7036</v>
      </c>
    </row>
    <row r="533" spans="1:22">
      <c r="A533" s="96" t="s">
        <v>4417</v>
      </c>
      <c r="B533" s="91" t="s">
        <v>6160</v>
      </c>
      <c r="C533" s="18" t="s">
        <v>8994</v>
      </c>
      <c r="D533" s="142">
        <v>0.73</v>
      </c>
      <c r="E533" s="142">
        <v>0.73</v>
      </c>
      <c r="F533" s="101" t="s">
        <v>51</v>
      </c>
      <c r="T533" s="334" t="s">
        <v>4417</v>
      </c>
      <c r="V533" s="7">
        <v>7036</v>
      </c>
    </row>
    <row r="534" spans="1:22">
      <c r="A534" s="91" t="s">
        <v>4418</v>
      </c>
      <c r="B534" s="91" t="s">
        <v>6160</v>
      </c>
      <c r="C534" s="18" t="s">
        <v>8994</v>
      </c>
      <c r="D534" s="142">
        <v>0.73</v>
      </c>
      <c r="E534" s="142">
        <v>0.73</v>
      </c>
      <c r="F534" s="101" t="s">
        <v>51</v>
      </c>
      <c r="T534" s="151" t="s">
        <v>4418</v>
      </c>
      <c r="V534" s="7">
        <v>7036</v>
      </c>
    </row>
    <row r="535" spans="1:22">
      <c r="A535" s="96" t="s">
        <v>4419</v>
      </c>
      <c r="B535" s="91">
        <v>7036</v>
      </c>
      <c r="C535" s="18" t="s">
        <v>8994</v>
      </c>
      <c r="D535" s="142">
        <v>0.82</v>
      </c>
      <c r="E535" s="142">
        <v>0.82</v>
      </c>
      <c r="F535" s="101" t="s">
        <v>51</v>
      </c>
      <c r="T535" s="331" t="s">
        <v>4419</v>
      </c>
      <c r="U535" s="7">
        <v>7036</v>
      </c>
    </row>
    <row r="536" spans="1:22">
      <c r="A536" s="96" t="s">
        <v>4420</v>
      </c>
      <c r="B536" s="91" t="s">
        <v>6160</v>
      </c>
      <c r="C536" s="18" t="s">
        <v>8994</v>
      </c>
      <c r="D536" s="142">
        <v>0.73</v>
      </c>
      <c r="E536" s="142">
        <v>0.73</v>
      </c>
      <c r="F536" s="101" t="s">
        <v>51</v>
      </c>
      <c r="T536" s="334" t="s">
        <v>4420</v>
      </c>
      <c r="V536" s="7">
        <v>7036</v>
      </c>
    </row>
    <row r="537" spans="1:22">
      <c r="A537" s="91" t="s">
        <v>4421</v>
      </c>
      <c r="B537" s="91">
        <v>7036</v>
      </c>
      <c r="C537" s="18" t="s">
        <v>8994</v>
      </c>
      <c r="D537" s="142">
        <v>0.82</v>
      </c>
      <c r="E537" s="142">
        <v>0.82</v>
      </c>
      <c r="F537" s="101" t="s">
        <v>51</v>
      </c>
      <c r="T537" s="235" t="s">
        <v>4421</v>
      </c>
      <c r="U537" s="7">
        <v>7036</v>
      </c>
    </row>
    <row r="538" spans="1:22">
      <c r="A538" s="96" t="s">
        <v>4422</v>
      </c>
      <c r="B538" s="91">
        <v>7036</v>
      </c>
      <c r="C538" s="18" t="s">
        <v>8994</v>
      </c>
      <c r="D538" s="142">
        <v>0.82</v>
      </c>
      <c r="E538" s="142">
        <v>0.82</v>
      </c>
      <c r="F538" s="101" t="s">
        <v>51</v>
      </c>
      <c r="T538" s="98" t="s">
        <v>4422</v>
      </c>
      <c r="U538" s="7">
        <v>7036</v>
      </c>
    </row>
    <row r="539" spans="1:22">
      <c r="A539" s="91" t="s">
        <v>4423</v>
      </c>
      <c r="B539" s="91">
        <v>7036</v>
      </c>
      <c r="C539" s="18" t="s">
        <v>8994</v>
      </c>
      <c r="D539" s="142">
        <v>0.82</v>
      </c>
      <c r="E539" s="142">
        <v>0.82</v>
      </c>
      <c r="F539" s="101" t="s">
        <v>51</v>
      </c>
      <c r="T539" s="7" t="s">
        <v>4423</v>
      </c>
      <c r="U539" s="7">
        <v>7036</v>
      </c>
    </row>
    <row r="540" spans="1:22">
      <c r="A540" s="96" t="s">
        <v>4424</v>
      </c>
      <c r="B540" s="91">
        <v>7055</v>
      </c>
      <c r="C540" s="18" t="s">
        <v>8994</v>
      </c>
      <c r="D540" s="142">
        <v>0.73</v>
      </c>
      <c r="E540" s="142">
        <v>0.73</v>
      </c>
      <c r="F540" s="101" t="s">
        <v>51</v>
      </c>
      <c r="T540" s="98" t="s">
        <v>4424</v>
      </c>
      <c r="U540" s="7">
        <v>7055</v>
      </c>
    </row>
    <row r="541" spans="1:22">
      <c r="A541" s="96" t="s">
        <v>4425</v>
      </c>
      <c r="B541" s="91">
        <v>7055</v>
      </c>
      <c r="C541" s="18" t="s">
        <v>8994</v>
      </c>
      <c r="D541" s="142">
        <v>0.73</v>
      </c>
      <c r="E541" s="142">
        <v>0.73</v>
      </c>
      <c r="F541" s="101" t="s">
        <v>51</v>
      </c>
      <c r="T541" s="331" t="s">
        <v>4425</v>
      </c>
      <c r="U541" s="7">
        <v>7055</v>
      </c>
    </row>
    <row r="542" spans="1:22">
      <c r="A542" s="91" t="s">
        <v>4426</v>
      </c>
      <c r="B542" s="91">
        <v>6873</v>
      </c>
      <c r="C542" s="18" t="s">
        <v>8994</v>
      </c>
      <c r="D542" s="142">
        <v>0.73</v>
      </c>
      <c r="E542" s="142">
        <v>0.73</v>
      </c>
      <c r="F542" s="101" t="s">
        <v>51</v>
      </c>
      <c r="T542" s="7" t="s">
        <v>4426</v>
      </c>
      <c r="U542" s="7">
        <v>6873</v>
      </c>
      <c r="V542" s="7">
        <v>7055</v>
      </c>
    </row>
    <row r="543" spans="1:22">
      <c r="A543" s="96" t="s">
        <v>4427</v>
      </c>
      <c r="B543" s="91">
        <v>7055</v>
      </c>
      <c r="C543" s="18" t="s">
        <v>8994</v>
      </c>
      <c r="D543" s="142">
        <v>0.73</v>
      </c>
      <c r="E543" s="142">
        <v>0.73</v>
      </c>
      <c r="F543" s="101" t="s">
        <v>51</v>
      </c>
      <c r="T543" s="98" t="s">
        <v>4427</v>
      </c>
      <c r="U543" s="7">
        <v>7055</v>
      </c>
    </row>
    <row r="544" spans="1:22">
      <c r="A544" s="91" t="s">
        <v>4428</v>
      </c>
      <c r="B544" s="91">
        <v>6718</v>
      </c>
      <c r="C544" s="18" t="s">
        <v>8994</v>
      </c>
      <c r="D544" s="142">
        <v>0.73</v>
      </c>
      <c r="E544" s="142">
        <v>0.73</v>
      </c>
      <c r="F544" s="101" t="s">
        <v>51</v>
      </c>
      <c r="T544" s="7" t="s">
        <v>4428</v>
      </c>
      <c r="U544" s="7">
        <v>6718</v>
      </c>
      <c r="V544" s="7">
        <v>7055</v>
      </c>
    </row>
    <row r="545" spans="1:22">
      <c r="A545" s="96" t="s">
        <v>4429</v>
      </c>
      <c r="B545" s="91">
        <v>195</v>
      </c>
      <c r="C545" s="18" t="s">
        <v>8994</v>
      </c>
      <c r="D545" s="142">
        <v>0.73</v>
      </c>
      <c r="E545" s="142">
        <v>0.73</v>
      </c>
      <c r="F545" s="101" t="s">
        <v>51</v>
      </c>
      <c r="T545" s="98" t="s">
        <v>4429</v>
      </c>
      <c r="U545" s="7">
        <v>195</v>
      </c>
    </row>
    <row r="546" spans="1:22">
      <c r="A546" s="96" t="s">
        <v>4430</v>
      </c>
      <c r="B546" s="91">
        <v>7157</v>
      </c>
      <c r="C546" s="18" t="s">
        <v>8994</v>
      </c>
      <c r="D546" s="142">
        <v>0.73</v>
      </c>
      <c r="E546" s="142">
        <v>0.73</v>
      </c>
      <c r="F546" s="101" t="s">
        <v>51</v>
      </c>
      <c r="T546" s="98" t="s">
        <v>4430</v>
      </c>
      <c r="U546" s="7">
        <v>7157</v>
      </c>
    </row>
    <row r="547" spans="1:22">
      <c r="A547" s="91" t="s">
        <v>4431</v>
      </c>
      <c r="B547" s="91">
        <v>6774</v>
      </c>
      <c r="C547" s="18" t="s">
        <v>8994</v>
      </c>
      <c r="D547" s="142">
        <v>0.73</v>
      </c>
      <c r="E547" s="142">
        <v>0.73</v>
      </c>
      <c r="F547" s="101" t="s">
        <v>51</v>
      </c>
      <c r="T547" s="7" t="s">
        <v>4431</v>
      </c>
      <c r="U547" s="7">
        <v>6774</v>
      </c>
    </row>
    <row r="548" spans="1:22">
      <c r="A548" s="96" t="s">
        <v>4432</v>
      </c>
      <c r="B548" s="95">
        <v>6780</v>
      </c>
      <c r="C548" s="18" t="s">
        <v>8994</v>
      </c>
      <c r="D548" s="142">
        <v>0.73</v>
      </c>
      <c r="E548" s="142">
        <v>0.73</v>
      </c>
      <c r="F548" s="101" t="s">
        <v>51</v>
      </c>
      <c r="T548" s="98" t="s">
        <v>4432</v>
      </c>
      <c r="U548" s="95">
        <v>6780</v>
      </c>
    </row>
    <row r="549" spans="1:22">
      <c r="A549" s="91" t="s">
        <v>4433</v>
      </c>
      <c r="B549" s="91">
        <v>189</v>
      </c>
      <c r="C549" s="18" t="s">
        <v>8994</v>
      </c>
      <c r="D549" s="142">
        <v>0.82</v>
      </c>
      <c r="E549" s="142">
        <v>0.82</v>
      </c>
      <c r="F549" s="101" t="s">
        <v>51</v>
      </c>
      <c r="T549" s="7" t="s">
        <v>4433</v>
      </c>
      <c r="U549" s="7">
        <v>189</v>
      </c>
    </row>
    <row r="550" spans="1:22">
      <c r="A550" s="96" t="s">
        <v>4434</v>
      </c>
      <c r="B550" s="91">
        <v>189</v>
      </c>
      <c r="C550" s="18" t="s">
        <v>8994</v>
      </c>
      <c r="D550" s="142">
        <v>0.82</v>
      </c>
      <c r="E550" s="142">
        <v>0.82</v>
      </c>
      <c r="F550" s="101" t="s">
        <v>51</v>
      </c>
      <c r="T550" s="98" t="s">
        <v>4434</v>
      </c>
      <c r="U550" s="7">
        <v>189</v>
      </c>
    </row>
    <row r="551" spans="1:22">
      <c r="A551" s="96" t="s">
        <v>4435</v>
      </c>
      <c r="B551" s="91">
        <v>189</v>
      </c>
      <c r="C551" s="18" t="s">
        <v>8994</v>
      </c>
      <c r="D551" s="142">
        <v>0.82</v>
      </c>
      <c r="E551" s="142">
        <v>0.82</v>
      </c>
      <c r="F551" s="101" t="s">
        <v>51</v>
      </c>
      <c r="T551" s="98" t="s">
        <v>4435</v>
      </c>
      <c r="U551" s="7">
        <v>189</v>
      </c>
    </row>
    <row r="552" spans="1:22">
      <c r="A552" s="91" t="s">
        <v>4436</v>
      </c>
      <c r="B552" s="91">
        <v>7104</v>
      </c>
      <c r="C552" s="18" t="s">
        <v>8994</v>
      </c>
      <c r="D552" s="142">
        <v>0.73</v>
      </c>
      <c r="E552" s="142">
        <v>0.73</v>
      </c>
      <c r="F552" s="101" t="s">
        <v>51</v>
      </c>
      <c r="T552" s="7" t="s">
        <v>4436</v>
      </c>
      <c r="U552" s="7">
        <v>7104</v>
      </c>
    </row>
    <row r="553" spans="1:22">
      <c r="A553" s="96" t="s">
        <v>4437</v>
      </c>
      <c r="B553" s="91">
        <v>7113</v>
      </c>
      <c r="C553" s="18" t="s">
        <v>8994</v>
      </c>
      <c r="D553" s="142">
        <v>0.73</v>
      </c>
      <c r="E553" s="142">
        <v>0.73</v>
      </c>
      <c r="F553" s="101" t="s">
        <v>51</v>
      </c>
      <c r="T553" s="98" t="s">
        <v>4437</v>
      </c>
      <c r="U553" s="7">
        <v>7113</v>
      </c>
    </row>
    <row r="554" spans="1:22">
      <c r="A554" s="91" t="s">
        <v>4438</v>
      </c>
      <c r="B554" s="91">
        <v>7124</v>
      </c>
      <c r="C554" s="18" t="s">
        <v>8994</v>
      </c>
      <c r="D554" s="142">
        <v>0.73</v>
      </c>
      <c r="E554" s="142">
        <v>0.73</v>
      </c>
      <c r="F554" s="101" t="s">
        <v>51</v>
      </c>
      <c r="T554" s="7" t="s">
        <v>4438</v>
      </c>
      <c r="U554" s="7">
        <v>7124</v>
      </c>
    </row>
    <row r="555" spans="1:22">
      <c r="A555" s="96" t="s">
        <v>4439</v>
      </c>
      <c r="B555" s="91">
        <v>930</v>
      </c>
      <c r="C555" s="18" t="s">
        <v>8994</v>
      </c>
      <c r="D555" s="142">
        <v>0.73</v>
      </c>
      <c r="E555" s="142">
        <v>0.73</v>
      </c>
      <c r="F555" s="101" t="s">
        <v>51</v>
      </c>
      <c r="T555" s="98" t="s">
        <v>4439</v>
      </c>
      <c r="U555" s="7">
        <v>930</v>
      </c>
    </row>
    <row r="556" spans="1:22">
      <c r="A556" s="96" t="s">
        <v>4440</v>
      </c>
      <c r="B556" s="91">
        <v>6893</v>
      </c>
      <c r="C556" s="18" t="s">
        <v>8994</v>
      </c>
      <c r="D556" s="142">
        <v>0.73</v>
      </c>
      <c r="E556" s="142">
        <v>0.73</v>
      </c>
      <c r="F556" s="101" t="s">
        <v>51</v>
      </c>
      <c r="T556" s="98" t="s">
        <v>4440</v>
      </c>
      <c r="U556" s="7">
        <v>6893</v>
      </c>
    </row>
    <row r="557" spans="1:22">
      <c r="A557" s="91" t="s">
        <v>4441</v>
      </c>
      <c r="B557" s="91">
        <v>6893</v>
      </c>
      <c r="C557" s="18" t="s">
        <v>8994</v>
      </c>
      <c r="D557" s="142">
        <v>0.73</v>
      </c>
      <c r="E557" s="142">
        <v>0.73</v>
      </c>
      <c r="F557" s="101" t="s">
        <v>51</v>
      </c>
      <c r="T557" s="7" t="s">
        <v>4441</v>
      </c>
      <c r="U557" s="7">
        <v>6893</v>
      </c>
    </row>
    <row r="558" spans="1:22">
      <c r="A558" s="96" t="s">
        <v>4442</v>
      </c>
      <c r="B558" s="91">
        <v>6729</v>
      </c>
      <c r="C558" s="18" t="s">
        <v>8994</v>
      </c>
      <c r="D558" s="142">
        <v>0.82</v>
      </c>
      <c r="E558" s="142">
        <v>0.82</v>
      </c>
      <c r="F558" s="101" t="s">
        <v>51</v>
      </c>
      <c r="T558" s="98" t="s">
        <v>4442</v>
      </c>
      <c r="U558" s="7">
        <v>6729</v>
      </c>
      <c r="V558" s="7">
        <v>7055</v>
      </c>
    </row>
    <row r="559" spans="1:22">
      <c r="A559" s="91" t="s">
        <v>4443</v>
      </c>
      <c r="B559" s="91">
        <v>5125</v>
      </c>
      <c r="C559" s="18" t="s">
        <v>8994</v>
      </c>
      <c r="D559" s="142">
        <v>0.73</v>
      </c>
      <c r="E559" s="142">
        <v>0.73</v>
      </c>
      <c r="F559" s="101" t="s">
        <v>51</v>
      </c>
      <c r="T559" s="235" t="s">
        <v>4443</v>
      </c>
      <c r="U559" s="7">
        <v>5125</v>
      </c>
    </row>
    <row r="560" spans="1:22">
      <c r="A560" s="96" t="s">
        <v>4444</v>
      </c>
      <c r="B560" s="91">
        <v>6903</v>
      </c>
      <c r="C560" s="18" t="s">
        <v>8994</v>
      </c>
      <c r="D560" s="142">
        <v>0.73</v>
      </c>
      <c r="E560" s="142">
        <v>0.73</v>
      </c>
      <c r="F560" s="101" t="s">
        <v>51</v>
      </c>
      <c r="T560" s="98" t="s">
        <v>4444</v>
      </c>
      <c r="U560" s="7">
        <v>6903</v>
      </c>
    </row>
    <row r="561" spans="1:22">
      <c r="A561" s="96" t="s">
        <v>4445</v>
      </c>
      <c r="B561" s="91">
        <v>7105</v>
      </c>
      <c r="C561" s="18" t="s">
        <v>8994</v>
      </c>
      <c r="D561" s="142">
        <v>0.73</v>
      </c>
      <c r="E561" s="142">
        <v>0.73</v>
      </c>
      <c r="F561" s="101" t="s">
        <v>51</v>
      </c>
      <c r="T561" s="98" t="s">
        <v>4445</v>
      </c>
      <c r="U561" s="7">
        <v>7105</v>
      </c>
    </row>
    <row r="562" spans="1:22">
      <c r="A562" s="91" t="s">
        <v>4446</v>
      </c>
      <c r="B562" s="91">
        <v>7168</v>
      </c>
      <c r="C562" s="18" t="s">
        <v>8994</v>
      </c>
      <c r="D562" s="142">
        <v>0.73</v>
      </c>
      <c r="E562" s="142">
        <v>0.73</v>
      </c>
      <c r="F562" s="101" t="s">
        <v>51</v>
      </c>
      <c r="T562" s="7" t="s">
        <v>4446</v>
      </c>
      <c r="U562" s="7">
        <v>7168</v>
      </c>
      <c r="V562" s="7">
        <v>7098</v>
      </c>
    </row>
    <row r="563" spans="1:22">
      <c r="A563" s="96" t="s">
        <v>4447</v>
      </c>
      <c r="B563" s="91">
        <v>7168</v>
      </c>
      <c r="C563" s="18" t="s">
        <v>8994</v>
      </c>
      <c r="D563" s="142">
        <v>0.73</v>
      </c>
      <c r="E563" s="142">
        <v>0.73</v>
      </c>
      <c r="F563" s="101" t="s">
        <v>51</v>
      </c>
      <c r="T563" s="98" t="s">
        <v>4447</v>
      </c>
      <c r="U563" s="7">
        <v>7168</v>
      </c>
      <c r="V563" s="7">
        <v>7098</v>
      </c>
    </row>
    <row r="564" spans="1:22">
      <c r="A564" s="91" t="s">
        <v>4448</v>
      </c>
      <c r="B564" s="91">
        <v>7036</v>
      </c>
      <c r="C564" s="18" t="s">
        <v>8994</v>
      </c>
      <c r="D564" s="142">
        <v>0.82</v>
      </c>
      <c r="E564" s="142">
        <v>0.82</v>
      </c>
      <c r="F564" s="101" t="s">
        <v>51</v>
      </c>
      <c r="T564" s="7" t="s">
        <v>4448</v>
      </c>
      <c r="U564" s="7">
        <v>7036</v>
      </c>
    </row>
    <row r="565" spans="1:22">
      <c r="A565" s="96" t="s">
        <v>4449</v>
      </c>
      <c r="B565" s="154">
        <v>7847</v>
      </c>
      <c r="C565" s="18" t="s">
        <v>8994</v>
      </c>
      <c r="D565" s="142">
        <v>0.73</v>
      </c>
      <c r="E565" s="142">
        <v>0.73</v>
      </c>
      <c r="F565" s="101" t="s">
        <v>51</v>
      </c>
      <c r="T565" s="98" t="s">
        <v>4449</v>
      </c>
      <c r="U565" s="154">
        <v>7847</v>
      </c>
      <c r="V565" s="7">
        <v>136</v>
      </c>
    </row>
    <row r="566" spans="1:22">
      <c r="A566" s="96" t="s">
        <v>4450</v>
      </c>
      <c r="B566" s="215">
        <v>7083</v>
      </c>
      <c r="C566" s="18" t="s">
        <v>8994</v>
      </c>
      <c r="D566" s="142">
        <v>0.73</v>
      </c>
      <c r="E566" s="142">
        <v>0.73</v>
      </c>
      <c r="F566" s="101" t="s">
        <v>51</v>
      </c>
      <c r="T566" s="98" t="s">
        <v>4450</v>
      </c>
      <c r="U566" s="7">
        <v>7083</v>
      </c>
    </row>
    <row r="567" spans="1:22">
      <c r="A567" s="91" t="s">
        <v>4451</v>
      </c>
      <c r="B567" s="91">
        <v>6827</v>
      </c>
      <c r="C567" s="18" t="s">
        <v>8994</v>
      </c>
      <c r="D567" s="142">
        <v>0.73</v>
      </c>
      <c r="E567" s="142">
        <v>0.73</v>
      </c>
      <c r="F567" s="101" t="s">
        <v>51</v>
      </c>
      <c r="T567" s="7" t="s">
        <v>4451</v>
      </c>
      <c r="U567" s="7">
        <v>6827</v>
      </c>
    </row>
    <row r="568" spans="1:22">
      <c r="A568" s="96" t="s">
        <v>4452</v>
      </c>
      <c r="B568" s="91">
        <v>6965</v>
      </c>
      <c r="C568" s="18" t="s">
        <v>8994</v>
      </c>
      <c r="D568" s="142">
        <v>0.73</v>
      </c>
      <c r="E568" s="142">
        <v>0.73</v>
      </c>
      <c r="F568" s="101" t="s">
        <v>51</v>
      </c>
      <c r="T568" s="98" t="s">
        <v>4452</v>
      </c>
      <c r="U568" s="7">
        <v>6965</v>
      </c>
    </row>
    <row r="569" spans="1:22">
      <c r="A569" s="91" t="s">
        <v>4453</v>
      </c>
      <c r="B569" s="91">
        <v>6722</v>
      </c>
      <c r="C569" s="18" t="s">
        <v>8994</v>
      </c>
      <c r="D569" s="142">
        <v>0.73</v>
      </c>
      <c r="E569" s="142">
        <v>0.73</v>
      </c>
      <c r="F569" s="101" t="s">
        <v>51</v>
      </c>
      <c r="T569" s="7" t="s">
        <v>4453</v>
      </c>
      <c r="U569" s="7">
        <v>6722</v>
      </c>
    </row>
    <row r="570" spans="1:22">
      <c r="A570" s="96" t="s">
        <v>4454</v>
      </c>
      <c r="B570" s="91">
        <v>7246</v>
      </c>
      <c r="C570" s="18" t="s">
        <v>8994</v>
      </c>
      <c r="D570" s="142">
        <v>0.73</v>
      </c>
      <c r="E570" s="142">
        <v>0.73</v>
      </c>
      <c r="F570" s="101" t="s">
        <v>51</v>
      </c>
      <c r="T570" s="98" t="s">
        <v>4454</v>
      </c>
      <c r="U570" s="7">
        <v>7246</v>
      </c>
    </row>
    <row r="571" spans="1:22">
      <c r="A571" s="96" t="s">
        <v>1959</v>
      </c>
      <c r="B571" s="91">
        <v>7055</v>
      </c>
      <c r="C571" s="18" t="s">
        <v>8994</v>
      </c>
      <c r="D571" s="142">
        <v>0.73</v>
      </c>
      <c r="E571" s="142">
        <v>0.73</v>
      </c>
      <c r="F571" s="101" t="s">
        <v>51</v>
      </c>
      <c r="T571" s="98" t="s">
        <v>1959</v>
      </c>
      <c r="U571" s="7">
        <v>7055</v>
      </c>
    </row>
    <row r="572" spans="1:22">
      <c r="A572" s="91" t="s">
        <v>1962</v>
      </c>
      <c r="B572" s="91">
        <v>7132</v>
      </c>
      <c r="C572" s="18" t="s">
        <v>8994</v>
      </c>
      <c r="D572" s="142">
        <v>0.73</v>
      </c>
      <c r="E572" s="142">
        <v>0.73</v>
      </c>
      <c r="F572" s="101" t="s">
        <v>51</v>
      </c>
      <c r="T572" s="7" t="s">
        <v>1962</v>
      </c>
      <c r="U572" s="7">
        <v>7132</v>
      </c>
    </row>
    <row r="573" spans="1:22">
      <c r="A573" s="91" t="s">
        <v>9465</v>
      </c>
      <c r="B573" s="91">
        <v>6893</v>
      </c>
      <c r="C573" s="18" t="s">
        <v>8994</v>
      </c>
      <c r="D573" s="142">
        <v>0.73</v>
      </c>
      <c r="E573" s="142">
        <v>0.73</v>
      </c>
      <c r="F573" s="101" t="s">
        <v>51</v>
      </c>
      <c r="T573" s="7" t="s">
        <v>9465</v>
      </c>
      <c r="U573" s="7">
        <v>6893</v>
      </c>
    </row>
    <row r="574" spans="1:22">
      <c r="A574" s="91" t="s">
        <v>2014</v>
      </c>
      <c r="B574" s="91">
        <v>3689</v>
      </c>
      <c r="C574" s="18" t="s">
        <v>8994</v>
      </c>
      <c r="D574" s="142">
        <v>0.73</v>
      </c>
      <c r="E574" s="142">
        <v>0.73</v>
      </c>
      <c r="F574" s="101" t="s">
        <v>51</v>
      </c>
      <c r="T574" s="213" t="s">
        <v>9449</v>
      </c>
      <c r="U574" s="213">
        <v>7036</v>
      </c>
      <c r="V574" s="567"/>
    </row>
    <row r="575" spans="1:22">
      <c r="A575" s="335" t="s">
        <v>1741</v>
      </c>
      <c r="B575" s="336"/>
      <c r="C575" s="18" t="s">
        <v>8994</v>
      </c>
      <c r="D575" s="142">
        <v>0.73</v>
      </c>
      <c r="E575" s="142">
        <v>0.73</v>
      </c>
      <c r="F575" s="101" t="s">
        <v>51</v>
      </c>
      <c r="T575" s="213" t="s">
        <v>9450</v>
      </c>
      <c r="U575" s="213">
        <v>7036</v>
      </c>
      <c r="V575" s="565"/>
    </row>
    <row r="576" spans="1:22">
      <c r="A576" s="336" t="s">
        <v>1739</v>
      </c>
      <c r="B576" s="336"/>
      <c r="C576" s="18" t="s">
        <v>8994</v>
      </c>
      <c r="D576" s="142">
        <v>0.73</v>
      </c>
      <c r="E576" s="142">
        <v>0.73</v>
      </c>
      <c r="F576" s="101" t="s">
        <v>51</v>
      </c>
      <c r="T576" s="213" t="s">
        <v>9451</v>
      </c>
      <c r="U576" s="213">
        <v>7036</v>
      </c>
      <c r="V576" s="565"/>
    </row>
    <row r="577" spans="1:23">
      <c r="A577" s="336" t="s">
        <v>1742</v>
      </c>
      <c r="B577" s="336"/>
      <c r="C577" s="18" t="s">
        <v>8994</v>
      </c>
      <c r="D577" s="142">
        <v>0.73</v>
      </c>
      <c r="E577" s="142">
        <v>0.73</v>
      </c>
      <c r="F577" s="101" t="s">
        <v>51</v>
      </c>
      <c r="T577" s="213" t="s">
        <v>9452</v>
      </c>
      <c r="U577" s="213">
        <v>7036</v>
      </c>
      <c r="V577" s="565"/>
    </row>
    <row r="578" spans="1:23">
      <c r="A578" s="336" t="s">
        <v>1806</v>
      </c>
      <c r="B578" s="336"/>
      <c r="C578" s="18" t="s">
        <v>8994</v>
      </c>
      <c r="D578" s="142">
        <v>0.73</v>
      </c>
      <c r="E578" s="142">
        <v>0.73</v>
      </c>
      <c r="F578" s="101" t="s">
        <v>51</v>
      </c>
      <c r="T578" s="213" t="s">
        <v>9453</v>
      </c>
      <c r="U578" s="213">
        <v>7036</v>
      </c>
      <c r="V578" s="565"/>
    </row>
    <row r="579" spans="1:23">
      <c r="A579" s="336" t="s">
        <v>1808</v>
      </c>
      <c r="B579" s="336">
        <v>14298</v>
      </c>
      <c r="C579" s="18" t="s">
        <v>8994</v>
      </c>
      <c r="D579" s="11">
        <v>0.8</v>
      </c>
      <c r="E579" s="11">
        <v>0.8</v>
      </c>
      <c r="F579" s="101" t="s">
        <v>51</v>
      </c>
      <c r="G579" s="568" t="s">
        <v>9466</v>
      </c>
      <c r="T579" s="213" t="s">
        <v>9454</v>
      </c>
      <c r="U579" s="213">
        <v>7036</v>
      </c>
      <c r="V579" s="565"/>
    </row>
    <row r="580" spans="1:23">
      <c r="A580" s="336" t="s">
        <v>1792</v>
      </c>
      <c r="B580" s="336">
        <v>6947</v>
      </c>
      <c r="C580" s="18" t="s">
        <v>8994</v>
      </c>
      <c r="D580" s="142">
        <v>0.73</v>
      </c>
      <c r="E580" s="142">
        <v>0.73</v>
      </c>
      <c r="F580" s="101" t="s">
        <v>51</v>
      </c>
      <c r="G580" s="565"/>
      <c r="T580" s="213" t="s">
        <v>9455</v>
      </c>
      <c r="U580" s="213">
        <v>7036</v>
      </c>
      <c r="V580" s="565"/>
    </row>
    <row r="581" spans="1:23">
      <c r="A581" s="336" t="s">
        <v>1793</v>
      </c>
      <c r="B581" s="336"/>
      <c r="C581" s="18" t="s">
        <v>8994</v>
      </c>
      <c r="D581" s="142">
        <v>0.73</v>
      </c>
      <c r="E581" s="142">
        <v>0.73</v>
      </c>
      <c r="F581" s="101" t="s">
        <v>51</v>
      </c>
      <c r="G581" s="565"/>
      <c r="T581" s="213" t="s">
        <v>9456</v>
      </c>
      <c r="U581" s="213">
        <v>7036</v>
      </c>
      <c r="V581" s="565"/>
    </row>
    <row r="582" spans="1:23">
      <c r="A582" s="336" t="s">
        <v>1794</v>
      </c>
      <c r="B582" s="336"/>
      <c r="C582" s="18" t="s">
        <v>8994</v>
      </c>
      <c r="D582" s="142">
        <v>0.73</v>
      </c>
      <c r="E582" s="142">
        <v>0.73</v>
      </c>
      <c r="F582" s="101" t="s">
        <v>51</v>
      </c>
      <c r="G582" s="565"/>
      <c r="T582" s="213" t="s">
        <v>9457</v>
      </c>
      <c r="U582" s="213">
        <v>7036</v>
      </c>
      <c r="V582" s="565"/>
    </row>
    <row r="583" spans="1:23">
      <c r="A583" s="336" t="s">
        <v>1795</v>
      </c>
      <c r="B583" s="336"/>
      <c r="C583" s="18" t="s">
        <v>8994</v>
      </c>
      <c r="D583" s="142">
        <v>0.73</v>
      </c>
      <c r="E583" s="142">
        <v>0.73</v>
      </c>
      <c r="F583" s="101" t="s">
        <v>51</v>
      </c>
      <c r="G583" s="565"/>
      <c r="T583" s="213" t="s">
        <v>9458</v>
      </c>
      <c r="U583" s="213"/>
      <c r="V583" s="565"/>
      <c r="W583" s="7">
        <v>7142</v>
      </c>
    </row>
    <row r="584" spans="1:23">
      <c r="A584" s="336" t="s">
        <v>1814</v>
      </c>
      <c r="B584" s="336"/>
      <c r="C584" s="18" t="s">
        <v>8994</v>
      </c>
      <c r="D584" s="142">
        <v>0.73</v>
      </c>
      <c r="E584" s="142">
        <v>0.73</v>
      </c>
      <c r="F584" s="101" t="s">
        <v>51</v>
      </c>
      <c r="G584" s="565"/>
      <c r="T584" s="213" t="s">
        <v>9459</v>
      </c>
      <c r="U584" s="213"/>
      <c r="V584" s="565"/>
      <c r="W584" s="7">
        <v>7142</v>
      </c>
    </row>
    <row r="585" spans="1:23">
      <c r="A585" s="215" t="s">
        <v>9467</v>
      </c>
      <c r="B585" s="3">
        <v>7010</v>
      </c>
      <c r="C585" s="18" t="s">
        <v>8994</v>
      </c>
      <c r="D585" s="142">
        <v>0.82</v>
      </c>
      <c r="E585" s="142">
        <v>0.82</v>
      </c>
      <c r="F585" s="101" t="s">
        <v>51</v>
      </c>
      <c r="G585" s="565"/>
      <c r="T585" s="213" t="s">
        <v>9460</v>
      </c>
      <c r="V585" s="565"/>
      <c r="W585" s="213">
        <v>189</v>
      </c>
    </row>
    <row r="586" spans="1:23">
      <c r="A586" s="215" t="s">
        <v>9468</v>
      </c>
      <c r="B586" s="3"/>
      <c r="C586" s="18" t="s">
        <v>8994</v>
      </c>
      <c r="D586" s="142">
        <v>0.73</v>
      </c>
      <c r="E586" s="142">
        <v>0.73</v>
      </c>
      <c r="F586" s="101" t="s">
        <v>51</v>
      </c>
      <c r="G586" s="565"/>
      <c r="T586" s="213" t="s">
        <v>9461</v>
      </c>
      <c r="V586" s="565"/>
      <c r="W586" s="213">
        <v>189</v>
      </c>
    </row>
    <row r="587" spans="1:23">
      <c r="A587" s="215" t="s">
        <v>9469</v>
      </c>
      <c r="B587" s="3"/>
      <c r="C587" s="18" t="s">
        <v>8994</v>
      </c>
      <c r="D587" s="142">
        <v>0.73</v>
      </c>
      <c r="E587" s="142">
        <v>0.73</v>
      </c>
      <c r="F587" s="101" t="s">
        <v>51</v>
      </c>
      <c r="G587" s="565"/>
      <c r="T587" s="213" t="s">
        <v>9462</v>
      </c>
      <c r="U587" s="213">
        <v>6658</v>
      </c>
      <c r="V587" s="565"/>
    </row>
    <row r="588" spans="1:23">
      <c r="A588" s="215" t="s">
        <v>9470</v>
      </c>
      <c r="B588" s="3"/>
      <c r="C588" s="18" t="s">
        <v>8994</v>
      </c>
      <c r="D588" s="142">
        <v>0.73</v>
      </c>
      <c r="E588" s="142">
        <v>0.73</v>
      </c>
      <c r="F588" s="101" t="s">
        <v>51</v>
      </c>
      <c r="G588" s="565"/>
      <c r="T588" s="213" t="s">
        <v>9463</v>
      </c>
      <c r="U588" s="213">
        <v>6658</v>
      </c>
      <c r="V588" s="565"/>
    </row>
    <row r="589" spans="1:23">
      <c r="A589" s="215" t="s">
        <v>9471</v>
      </c>
      <c r="B589" s="3"/>
      <c r="C589" s="18" t="s">
        <v>8994</v>
      </c>
      <c r="D589" s="142">
        <v>0.73</v>
      </c>
      <c r="E589" s="142">
        <v>0.73</v>
      </c>
      <c r="F589" s="101" t="s">
        <v>51</v>
      </c>
      <c r="T589" s="7" t="s">
        <v>2014</v>
      </c>
      <c r="U589" s="7">
        <v>3689</v>
      </c>
    </row>
    <row r="590" spans="1:23">
      <c r="A590" s="215" t="s">
        <v>9472</v>
      </c>
      <c r="B590" s="3"/>
      <c r="C590" s="18" t="s">
        <v>8994</v>
      </c>
      <c r="D590" s="142">
        <v>0.73</v>
      </c>
      <c r="E590" s="142">
        <v>0.73</v>
      </c>
      <c r="F590" s="101" t="s">
        <v>51</v>
      </c>
      <c r="T590" s="337" t="s">
        <v>1741</v>
      </c>
      <c r="V590" s="569" t="s">
        <v>9473</v>
      </c>
    </row>
    <row r="591" spans="1:23">
      <c r="A591" s="215" t="s">
        <v>9474</v>
      </c>
      <c r="B591" s="3"/>
      <c r="C591" s="18" t="s">
        <v>8994</v>
      </c>
      <c r="D591" s="142">
        <v>0.73</v>
      </c>
      <c r="E591" s="142">
        <v>0.73</v>
      </c>
      <c r="F591" s="101" t="s">
        <v>51</v>
      </c>
      <c r="T591" s="7" t="s">
        <v>1739</v>
      </c>
      <c r="V591" s="565"/>
    </row>
    <row r="592" spans="1:23">
      <c r="A592" s="215" t="s">
        <v>9475</v>
      </c>
      <c r="B592" s="3"/>
      <c r="C592" s="18" t="s">
        <v>8994</v>
      </c>
      <c r="D592" s="142">
        <v>0.73</v>
      </c>
      <c r="E592" s="142">
        <v>0.73</v>
      </c>
      <c r="F592" s="101" t="s">
        <v>51</v>
      </c>
      <c r="T592" s="7" t="s">
        <v>1742</v>
      </c>
      <c r="V592" s="565"/>
    </row>
    <row r="593" spans="1:22">
      <c r="A593" s="215" t="s">
        <v>9476</v>
      </c>
      <c r="B593" s="3">
        <v>14748</v>
      </c>
      <c r="C593" s="18" t="s">
        <v>8994</v>
      </c>
      <c r="D593" s="142">
        <v>0.73</v>
      </c>
      <c r="E593" s="142">
        <v>0.73</v>
      </c>
      <c r="F593" s="101" t="s">
        <v>51</v>
      </c>
      <c r="T593" s="7" t="s">
        <v>1806</v>
      </c>
      <c r="V593" s="565"/>
    </row>
    <row r="594" spans="1:22">
      <c r="A594" s="215" t="s">
        <v>9477</v>
      </c>
      <c r="B594" s="3">
        <v>14752</v>
      </c>
      <c r="C594" s="18" t="s">
        <v>8994</v>
      </c>
      <c r="D594" s="142">
        <v>0.73</v>
      </c>
      <c r="E594" s="142">
        <v>0.73</v>
      </c>
      <c r="F594" s="101" t="s">
        <v>51</v>
      </c>
      <c r="T594" s="7" t="s">
        <v>1808</v>
      </c>
      <c r="U594" s="7">
        <v>14298</v>
      </c>
      <c r="V594" s="565"/>
    </row>
    <row r="595" spans="1:22">
      <c r="A595" s="215" t="s">
        <v>9478</v>
      </c>
      <c r="B595" s="3">
        <v>14757</v>
      </c>
      <c r="C595" s="18" t="s">
        <v>8994</v>
      </c>
      <c r="D595" s="142">
        <v>0.73</v>
      </c>
      <c r="E595" s="142">
        <v>0.73</v>
      </c>
      <c r="F595" s="101" t="s">
        <v>51</v>
      </c>
      <c r="T595" s="7" t="s">
        <v>1792</v>
      </c>
      <c r="V595" s="565"/>
    </row>
    <row r="596" spans="1:22">
      <c r="A596" s="215" t="s">
        <v>9479</v>
      </c>
      <c r="B596" s="3">
        <v>6675</v>
      </c>
      <c r="C596" s="18" t="s">
        <v>8994</v>
      </c>
      <c r="D596" s="11">
        <v>0.9</v>
      </c>
      <c r="E596" s="11">
        <v>0.9</v>
      </c>
      <c r="F596" s="101" t="s">
        <v>51</v>
      </c>
      <c r="T596" s="7" t="s">
        <v>1793</v>
      </c>
      <c r="V596" s="565"/>
    </row>
    <row r="597" spans="1:22">
      <c r="A597" s="215" t="s">
        <v>9480</v>
      </c>
      <c r="B597" s="3">
        <v>6675</v>
      </c>
      <c r="C597" s="18" t="s">
        <v>8994</v>
      </c>
      <c r="D597" s="11">
        <v>0.9</v>
      </c>
      <c r="E597" s="11">
        <v>0.9</v>
      </c>
      <c r="F597" s="101" t="s">
        <v>51</v>
      </c>
      <c r="T597" s="7" t="s">
        <v>1794</v>
      </c>
      <c r="V597" s="565"/>
    </row>
    <row r="598" spans="1:22">
      <c r="A598" s="215" t="s">
        <v>9481</v>
      </c>
      <c r="B598" s="3">
        <v>6675</v>
      </c>
      <c r="C598" s="18" t="s">
        <v>8994</v>
      </c>
      <c r="D598" s="11">
        <v>0.9</v>
      </c>
      <c r="E598" s="11">
        <v>0.9</v>
      </c>
      <c r="F598" s="101" t="s">
        <v>51</v>
      </c>
      <c r="T598" s="7" t="s">
        <v>1795</v>
      </c>
      <c r="V598" s="565"/>
    </row>
    <row r="599" spans="1:22">
      <c r="A599" s="215" t="s">
        <v>9482</v>
      </c>
      <c r="B599" s="3">
        <v>6675</v>
      </c>
      <c r="C599" s="18" t="s">
        <v>8994</v>
      </c>
      <c r="D599" s="11">
        <v>0.9</v>
      </c>
      <c r="E599" s="11">
        <v>0.9</v>
      </c>
      <c r="F599" s="101" t="s">
        <v>51</v>
      </c>
      <c r="T599" s="7" t="s">
        <v>1814</v>
      </c>
      <c r="V599" s="565"/>
    </row>
    <row r="600" spans="1:22">
      <c r="A600" s="215" t="s">
        <v>9483</v>
      </c>
      <c r="B600" s="3">
        <v>6675</v>
      </c>
      <c r="C600" s="18" t="s">
        <v>8994</v>
      </c>
      <c r="D600" s="11">
        <v>0.9</v>
      </c>
      <c r="E600" s="11">
        <v>0.9</v>
      </c>
      <c r="F600" s="101" t="s">
        <v>51</v>
      </c>
    </row>
    <row r="601" spans="1:22">
      <c r="A601" s="215" t="s">
        <v>9484</v>
      </c>
      <c r="B601" s="3"/>
      <c r="C601" s="18" t="s">
        <v>8994</v>
      </c>
      <c r="D601" s="142">
        <v>0.73</v>
      </c>
      <c r="E601" s="142">
        <v>0.73</v>
      </c>
      <c r="F601" s="101" t="s">
        <v>51</v>
      </c>
    </row>
    <row r="602" spans="1:22">
      <c r="A602" s="215" t="s">
        <v>9485</v>
      </c>
      <c r="B602" s="3"/>
      <c r="C602" s="18" t="s">
        <v>8994</v>
      </c>
      <c r="D602" s="142">
        <v>0.73</v>
      </c>
      <c r="E602" s="142">
        <v>0.73</v>
      </c>
      <c r="F602" s="101" t="s">
        <v>51</v>
      </c>
    </row>
    <row r="603" spans="1:22">
      <c r="A603" s="215" t="s">
        <v>9486</v>
      </c>
      <c r="B603" s="3"/>
      <c r="C603" s="18" t="s">
        <v>8994</v>
      </c>
      <c r="D603" s="142">
        <v>0.73</v>
      </c>
      <c r="E603" s="142">
        <v>0.73</v>
      </c>
      <c r="F603" s="101" t="s">
        <v>51</v>
      </c>
    </row>
    <row r="604" spans="1:22">
      <c r="A604" s="215" t="s">
        <v>9487</v>
      </c>
      <c r="B604" s="3"/>
      <c r="C604" s="18" t="s">
        <v>8994</v>
      </c>
      <c r="D604" s="142">
        <v>0.73</v>
      </c>
      <c r="E604" s="142">
        <v>0.73</v>
      </c>
      <c r="F604" s="101" t="s">
        <v>51</v>
      </c>
    </row>
    <row r="605" spans="1:22">
      <c r="A605" s="215" t="s">
        <v>9488</v>
      </c>
      <c r="B605" s="3"/>
      <c r="C605" s="18" t="s">
        <v>8994</v>
      </c>
      <c r="D605" s="142">
        <v>0.73</v>
      </c>
      <c r="E605" s="142">
        <v>0.73</v>
      </c>
      <c r="F605" s="101" t="s">
        <v>51</v>
      </c>
    </row>
    <row r="606" spans="1:22">
      <c r="A606" s="215" t="s">
        <v>9489</v>
      </c>
      <c r="B606" s="3"/>
      <c r="C606" s="18" t="s">
        <v>8994</v>
      </c>
      <c r="D606" s="142">
        <v>0.73</v>
      </c>
      <c r="E606" s="142">
        <v>0.73</v>
      </c>
      <c r="F606" s="101" t="s">
        <v>51</v>
      </c>
    </row>
    <row r="607" spans="1:22">
      <c r="A607" s="215" t="s">
        <v>9490</v>
      </c>
      <c r="B607" s="3"/>
      <c r="C607" s="18" t="s">
        <v>8994</v>
      </c>
      <c r="D607" s="142">
        <v>0.73</v>
      </c>
      <c r="E607" s="142">
        <v>0.73</v>
      </c>
      <c r="F607" s="101" t="s">
        <v>51</v>
      </c>
    </row>
    <row r="608" spans="1:22">
      <c r="A608" s="215" t="s">
        <v>9491</v>
      </c>
      <c r="B608" s="3">
        <v>14594</v>
      </c>
      <c r="C608" s="18" t="s">
        <v>8994</v>
      </c>
      <c r="D608" s="142">
        <v>0.73</v>
      </c>
      <c r="E608" s="142">
        <v>0.73</v>
      </c>
      <c r="F608" s="101" t="s">
        <v>51</v>
      </c>
    </row>
    <row r="609" spans="1:6">
      <c r="A609" s="215" t="s">
        <v>9492</v>
      </c>
      <c r="B609" s="3"/>
      <c r="C609" s="18" t="s">
        <v>8994</v>
      </c>
      <c r="D609" s="142">
        <v>0.73</v>
      </c>
      <c r="E609" s="142">
        <v>0.73</v>
      </c>
      <c r="F609" s="101" t="s">
        <v>51</v>
      </c>
    </row>
    <row r="610" spans="1:6">
      <c r="A610" s="215" t="s">
        <v>9493</v>
      </c>
      <c r="B610" s="3">
        <v>499</v>
      </c>
      <c r="C610" s="18" t="s">
        <v>8994</v>
      </c>
      <c r="D610" s="142">
        <v>0.73</v>
      </c>
      <c r="E610" s="142">
        <v>0.73</v>
      </c>
      <c r="F610" s="101" t="s">
        <v>51</v>
      </c>
    </row>
    <row r="611" spans="1:6">
      <c r="A611" s="215" t="s">
        <v>9494</v>
      </c>
      <c r="B611" s="3">
        <v>2345</v>
      </c>
      <c r="C611" s="18" t="s">
        <v>8994</v>
      </c>
      <c r="D611" s="11">
        <v>0.9</v>
      </c>
      <c r="E611" s="11">
        <v>0.9</v>
      </c>
      <c r="F611" s="101" t="s">
        <v>51</v>
      </c>
    </row>
    <row r="612" spans="1:6">
      <c r="A612" s="215" t="s">
        <v>9495</v>
      </c>
      <c r="B612" s="3">
        <v>2345</v>
      </c>
      <c r="C612" s="18" t="s">
        <v>8994</v>
      </c>
      <c r="D612" s="11">
        <v>0.9</v>
      </c>
      <c r="E612" s="11">
        <v>0.9</v>
      </c>
      <c r="F612" s="101" t="s">
        <v>51</v>
      </c>
    </row>
    <row r="613" spans="1:6">
      <c r="A613" s="215" t="s">
        <v>9496</v>
      </c>
      <c r="B613" s="3">
        <v>2345</v>
      </c>
      <c r="C613" s="18" t="s">
        <v>8994</v>
      </c>
      <c r="D613" s="11">
        <v>0.9</v>
      </c>
      <c r="E613" s="11">
        <v>0.9</v>
      </c>
      <c r="F613" s="101" t="s">
        <v>51</v>
      </c>
    </row>
    <row r="614" spans="1:6">
      <c r="A614" s="215" t="s">
        <v>9497</v>
      </c>
      <c r="B614" s="3">
        <v>2345</v>
      </c>
      <c r="C614" s="18" t="s">
        <v>8994</v>
      </c>
      <c r="D614" s="11">
        <v>0.9</v>
      </c>
      <c r="E614" s="11">
        <v>0.9</v>
      </c>
      <c r="F614" s="101" t="s">
        <v>51</v>
      </c>
    </row>
    <row r="615" spans="1:6">
      <c r="A615" s="215" t="s">
        <v>9498</v>
      </c>
      <c r="B615" s="3">
        <v>2345</v>
      </c>
      <c r="C615" s="18" t="s">
        <v>8994</v>
      </c>
      <c r="D615" s="11">
        <v>0.9</v>
      </c>
      <c r="E615" s="11">
        <v>0.9</v>
      </c>
      <c r="F615" s="101" t="s">
        <v>51</v>
      </c>
    </row>
    <row r="616" spans="1:6">
      <c r="A616" s="215" t="s">
        <v>9499</v>
      </c>
      <c r="B616" s="3">
        <v>2345</v>
      </c>
      <c r="C616" s="18" t="s">
        <v>8994</v>
      </c>
      <c r="D616" s="11">
        <v>0.9</v>
      </c>
      <c r="E616" s="11">
        <v>0.9</v>
      </c>
      <c r="F616" s="101" t="s">
        <v>51</v>
      </c>
    </row>
    <row r="617" spans="1:6">
      <c r="A617" s="215" t="s">
        <v>9500</v>
      </c>
      <c r="B617" s="3"/>
      <c r="C617" s="18" t="s">
        <v>8994</v>
      </c>
      <c r="D617" s="142">
        <v>0.73</v>
      </c>
      <c r="E617" s="142">
        <v>0.73</v>
      </c>
      <c r="F617" s="101" t="s">
        <v>51</v>
      </c>
    </row>
    <row r="618" spans="1:6">
      <c r="A618" s="338" t="s">
        <v>9449</v>
      </c>
      <c r="B618" s="338" t="s">
        <v>6160</v>
      </c>
      <c r="C618" s="18" t="s">
        <v>8994</v>
      </c>
      <c r="D618" s="142">
        <v>0.73</v>
      </c>
      <c r="E618" s="142">
        <v>0.73</v>
      </c>
      <c r="F618" s="101" t="s">
        <v>51</v>
      </c>
    </row>
    <row r="619" spans="1:6">
      <c r="A619" s="338" t="s">
        <v>9450</v>
      </c>
      <c r="B619" s="338" t="s">
        <v>6160</v>
      </c>
      <c r="C619" s="18" t="s">
        <v>8994</v>
      </c>
      <c r="D619" s="142">
        <v>0.73</v>
      </c>
      <c r="E619" s="142">
        <v>0.73</v>
      </c>
      <c r="F619" s="101" t="s">
        <v>51</v>
      </c>
    </row>
    <row r="620" spans="1:6">
      <c r="A620" s="338" t="s">
        <v>9451</v>
      </c>
      <c r="B620" s="338" t="s">
        <v>6160</v>
      </c>
      <c r="C620" s="18" t="s">
        <v>8994</v>
      </c>
      <c r="D620" s="142">
        <v>0.73</v>
      </c>
      <c r="E620" s="142">
        <v>0.73</v>
      </c>
      <c r="F620" s="101" t="s">
        <v>51</v>
      </c>
    </row>
    <row r="621" spans="1:6">
      <c r="A621" s="338" t="s">
        <v>9452</v>
      </c>
      <c r="B621" s="338" t="s">
        <v>6160</v>
      </c>
      <c r="C621" s="18" t="s">
        <v>8994</v>
      </c>
      <c r="D621" s="142">
        <v>0.73</v>
      </c>
      <c r="E621" s="142">
        <v>0.73</v>
      </c>
      <c r="F621" s="101" t="s">
        <v>51</v>
      </c>
    </row>
    <row r="622" spans="1:6">
      <c r="A622" s="338" t="s">
        <v>9453</v>
      </c>
      <c r="B622" s="338" t="s">
        <v>6160</v>
      </c>
      <c r="C622" s="18" t="s">
        <v>8994</v>
      </c>
      <c r="D622" s="142">
        <v>0.73</v>
      </c>
      <c r="E622" s="142">
        <v>0.73</v>
      </c>
      <c r="F622" s="101" t="s">
        <v>51</v>
      </c>
    </row>
    <row r="623" spans="1:6">
      <c r="A623" s="338" t="s">
        <v>9454</v>
      </c>
      <c r="B623" s="338" t="s">
        <v>6160</v>
      </c>
      <c r="C623" s="18" t="s">
        <v>8994</v>
      </c>
      <c r="D623" s="142">
        <v>0.73</v>
      </c>
      <c r="E623" s="142">
        <v>0.73</v>
      </c>
      <c r="F623" s="101" t="s">
        <v>51</v>
      </c>
    </row>
    <row r="624" spans="1:6">
      <c r="A624" s="338" t="s">
        <v>9455</v>
      </c>
      <c r="B624" s="338" t="s">
        <v>6160</v>
      </c>
      <c r="C624" s="18" t="s">
        <v>8994</v>
      </c>
      <c r="D624" s="142">
        <v>0.73</v>
      </c>
      <c r="E624" s="142">
        <v>0.73</v>
      </c>
      <c r="F624" s="101" t="s">
        <v>51</v>
      </c>
    </row>
    <row r="625" spans="1:8">
      <c r="A625" s="338" t="s">
        <v>9456</v>
      </c>
      <c r="B625" s="338" t="s">
        <v>6160</v>
      </c>
      <c r="C625" s="18" t="s">
        <v>8994</v>
      </c>
      <c r="D625" s="142">
        <v>0.73</v>
      </c>
      <c r="E625" s="142">
        <v>0.73</v>
      </c>
      <c r="F625" s="101" t="s">
        <v>51</v>
      </c>
    </row>
    <row r="626" spans="1:8">
      <c r="A626" s="338" t="s">
        <v>9457</v>
      </c>
      <c r="B626" s="338" t="s">
        <v>6160</v>
      </c>
      <c r="C626" s="18" t="s">
        <v>8994</v>
      </c>
      <c r="D626" s="142">
        <v>0.73</v>
      </c>
      <c r="E626" s="142">
        <v>0.73</v>
      </c>
      <c r="F626" s="101" t="s">
        <v>51</v>
      </c>
    </row>
    <row r="627" spans="1:8">
      <c r="A627" s="338" t="s">
        <v>9458</v>
      </c>
      <c r="B627" s="338" t="s">
        <v>6160</v>
      </c>
      <c r="C627" s="18" t="s">
        <v>8994</v>
      </c>
      <c r="D627" s="142">
        <v>0.73</v>
      </c>
      <c r="E627" s="142">
        <v>0.73</v>
      </c>
      <c r="F627" s="101" t="s">
        <v>51</v>
      </c>
    </row>
    <row r="628" spans="1:8">
      <c r="A628" s="338" t="s">
        <v>9459</v>
      </c>
      <c r="B628" s="338" t="s">
        <v>6160</v>
      </c>
      <c r="C628" s="18" t="s">
        <v>8994</v>
      </c>
      <c r="D628" s="142">
        <v>0.73</v>
      </c>
      <c r="E628" s="142">
        <v>0.73</v>
      </c>
      <c r="F628" s="101" t="s">
        <v>51</v>
      </c>
    </row>
    <row r="629" spans="1:8">
      <c r="A629" s="338" t="s">
        <v>9460</v>
      </c>
      <c r="B629" s="338" t="s">
        <v>6160</v>
      </c>
      <c r="C629" s="18" t="s">
        <v>8994</v>
      </c>
      <c r="D629" s="142">
        <v>0.73</v>
      </c>
      <c r="E629" s="142">
        <v>0.73</v>
      </c>
      <c r="F629" s="101" t="s">
        <v>51</v>
      </c>
    </row>
    <row r="630" spans="1:8">
      <c r="A630" s="338" t="s">
        <v>9461</v>
      </c>
      <c r="B630" s="338" t="s">
        <v>6160</v>
      </c>
      <c r="C630" s="18" t="s">
        <v>8994</v>
      </c>
      <c r="D630" s="142">
        <v>0.73</v>
      </c>
      <c r="E630" s="142">
        <v>0.73</v>
      </c>
      <c r="F630" s="101" t="s">
        <v>51</v>
      </c>
    </row>
    <row r="631" spans="1:8">
      <c r="A631" s="338" t="s">
        <v>9462</v>
      </c>
      <c r="B631" s="338" t="s">
        <v>6160</v>
      </c>
      <c r="C631" s="18" t="s">
        <v>8994</v>
      </c>
      <c r="D631" s="142">
        <v>0.73</v>
      </c>
      <c r="E631" s="142">
        <v>0.73</v>
      </c>
      <c r="F631" s="101" t="s">
        <v>51</v>
      </c>
    </row>
    <row r="632" spans="1:8">
      <c r="A632" s="338" t="s">
        <v>9463</v>
      </c>
      <c r="B632" s="338" t="s">
        <v>6160</v>
      </c>
      <c r="C632" s="18" t="s">
        <v>8994</v>
      </c>
      <c r="D632" s="142">
        <v>0.73</v>
      </c>
      <c r="E632" s="142">
        <v>0.73</v>
      </c>
      <c r="F632" s="101" t="s">
        <v>51</v>
      </c>
    </row>
    <row r="633" spans="1:8">
      <c r="A633" s="3" t="s">
        <v>9501</v>
      </c>
      <c r="B633" s="3">
        <v>8576</v>
      </c>
      <c r="C633" s="18" t="s">
        <v>8994</v>
      </c>
      <c r="D633" s="142">
        <v>0.73</v>
      </c>
      <c r="E633" s="142">
        <v>0.73</v>
      </c>
      <c r="F633" s="101" t="s">
        <v>51</v>
      </c>
      <c r="G633" s="7"/>
      <c r="H633" s="7" t="s">
        <v>213</v>
      </c>
    </row>
    <row r="634" spans="1:8">
      <c r="A634" s="3" t="s">
        <v>9502</v>
      </c>
      <c r="B634" s="3">
        <v>8578</v>
      </c>
      <c r="C634" s="18" t="s">
        <v>8994</v>
      </c>
      <c r="D634" s="142">
        <v>0.73</v>
      </c>
      <c r="E634" s="142">
        <v>0.73</v>
      </c>
      <c r="F634" s="101" t="s">
        <v>51</v>
      </c>
      <c r="G634" s="7"/>
      <c r="H634" s="7" t="s">
        <v>213</v>
      </c>
    </row>
    <row r="635" spans="1:8">
      <c r="A635" s="3" t="s">
        <v>9503</v>
      </c>
      <c r="B635" s="3">
        <v>8623</v>
      </c>
      <c r="C635" s="18" t="s">
        <v>8994</v>
      </c>
      <c r="D635" s="142">
        <v>0.82</v>
      </c>
      <c r="E635" s="142">
        <v>0.82</v>
      </c>
      <c r="F635" s="101" t="s">
        <v>51</v>
      </c>
      <c r="G635" s="7"/>
      <c r="H635" s="7" t="s">
        <v>213</v>
      </c>
    </row>
    <row r="636" spans="1:8">
      <c r="A636" s="3" t="s">
        <v>9504</v>
      </c>
      <c r="B636" s="156">
        <v>10368</v>
      </c>
      <c r="C636" s="18" t="s">
        <v>8994</v>
      </c>
      <c r="D636" s="142">
        <v>0.73</v>
      </c>
      <c r="E636" s="142">
        <v>0.73</v>
      </c>
      <c r="F636" s="101" t="s">
        <v>51</v>
      </c>
      <c r="G636" s="7"/>
      <c r="H636" s="7" t="s">
        <v>213</v>
      </c>
    </row>
    <row r="637" spans="1:8">
      <c r="A637" s="3" t="s">
        <v>9505</v>
      </c>
      <c r="B637" s="3">
        <v>9066</v>
      </c>
      <c r="C637" s="18" t="s">
        <v>8994</v>
      </c>
      <c r="D637" s="142">
        <v>0.73</v>
      </c>
      <c r="E637" s="142">
        <v>0.73</v>
      </c>
      <c r="F637" s="101" t="s">
        <v>51</v>
      </c>
      <c r="G637" s="7"/>
      <c r="H637" s="7" t="s">
        <v>213</v>
      </c>
    </row>
    <row r="638" spans="1:8">
      <c r="A638" s="3" t="s">
        <v>9506</v>
      </c>
      <c r="B638" s="156">
        <v>10970</v>
      </c>
      <c r="C638" s="18" t="s">
        <v>8994</v>
      </c>
      <c r="D638" s="142">
        <v>0.73</v>
      </c>
      <c r="E638" s="142">
        <v>0.73</v>
      </c>
      <c r="F638" s="101" t="s">
        <v>51</v>
      </c>
      <c r="G638" s="7"/>
      <c r="H638" s="7" t="s">
        <v>213</v>
      </c>
    </row>
    <row r="639" spans="1:8">
      <c r="A639" s="3" t="s">
        <v>9507</v>
      </c>
      <c r="B639" s="156">
        <v>9768</v>
      </c>
      <c r="C639" s="18" t="s">
        <v>8994</v>
      </c>
      <c r="D639" s="142">
        <v>0.73</v>
      </c>
      <c r="E639" s="142">
        <v>0.73</v>
      </c>
      <c r="F639" s="101" t="s">
        <v>51</v>
      </c>
      <c r="G639" s="7"/>
      <c r="H639" s="7" t="s">
        <v>213</v>
      </c>
    </row>
    <row r="640" spans="1:8">
      <c r="A640" s="3" t="s">
        <v>9508</v>
      </c>
      <c r="B640" s="3">
        <v>11105</v>
      </c>
      <c r="C640" s="18" t="s">
        <v>8994</v>
      </c>
      <c r="D640" s="142">
        <v>0.73</v>
      </c>
      <c r="E640" s="142">
        <v>0.73</v>
      </c>
      <c r="F640" s="101" t="s">
        <v>51</v>
      </c>
      <c r="G640" s="7"/>
      <c r="H640" s="7" t="s">
        <v>213</v>
      </c>
    </row>
    <row r="641" spans="1:8">
      <c r="A641" s="3" t="s">
        <v>9509</v>
      </c>
      <c r="B641" s="3">
        <v>9716</v>
      </c>
      <c r="C641" s="18" t="s">
        <v>8994</v>
      </c>
      <c r="D641" s="142">
        <v>0.73</v>
      </c>
      <c r="E641" s="142">
        <v>0.73</v>
      </c>
      <c r="F641" s="101" t="s">
        <v>51</v>
      </c>
      <c r="G641" s="7"/>
      <c r="H641" s="7" t="s">
        <v>213</v>
      </c>
    </row>
    <row r="642" spans="1:8">
      <c r="A642" s="3" t="s">
        <v>9510</v>
      </c>
      <c r="B642" s="3">
        <v>9811</v>
      </c>
      <c r="C642" s="18" t="s">
        <v>8994</v>
      </c>
      <c r="D642" s="142">
        <v>0.73</v>
      </c>
      <c r="E642" s="142">
        <v>0.73</v>
      </c>
      <c r="F642" s="101" t="s">
        <v>51</v>
      </c>
      <c r="G642" s="7"/>
      <c r="H642" s="7" t="s">
        <v>213</v>
      </c>
    </row>
    <row r="643" spans="1:8">
      <c r="A643" s="3" t="s">
        <v>9511</v>
      </c>
      <c r="B643" s="3">
        <v>9586</v>
      </c>
      <c r="C643" s="18" t="s">
        <v>8994</v>
      </c>
      <c r="D643" s="142">
        <v>0.73</v>
      </c>
      <c r="E643" s="142">
        <v>0.73</v>
      </c>
      <c r="F643" s="101" t="s">
        <v>51</v>
      </c>
      <c r="G643" s="7"/>
      <c r="H643" s="7" t="s">
        <v>213</v>
      </c>
    </row>
    <row r="644" spans="1:8">
      <c r="A644" s="3" t="s">
        <v>9512</v>
      </c>
      <c r="B644" s="3">
        <v>7521</v>
      </c>
      <c r="C644" s="18" t="s">
        <v>8994</v>
      </c>
      <c r="D644" s="142">
        <v>0.73</v>
      </c>
      <c r="E644" s="142">
        <v>0.73</v>
      </c>
      <c r="F644" s="101" t="s">
        <v>51</v>
      </c>
      <c r="G644" s="7"/>
      <c r="H644" s="7" t="s">
        <v>213</v>
      </c>
    </row>
    <row r="645" spans="1:8">
      <c r="A645" s="3" t="s">
        <v>9513</v>
      </c>
      <c r="B645" s="3">
        <v>12575</v>
      </c>
      <c r="C645" s="18" t="s">
        <v>8994</v>
      </c>
      <c r="D645" s="142">
        <v>0.73</v>
      </c>
      <c r="E645" s="142">
        <v>0.73</v>
      </c>
      <c r="F645" s="101" t="s">
        <v>51</v>
      </c>
      <c r="G645" s="7"/>
      <c r="H645" s="7" t="s">
        <v>213</v>
      </c>
    </row>
    <row r="646" spans="1:8">
      <c r="A646" s="3" t="s">
        <v>9514</v>
      </c>
      <c r="B646" s="3">
        <v>10861</v>
      </c>
      <c r="C646" s="18" t="s">
        <v>8994</v>
      </c>
      <c r="D646" s="142">
        <v>0.73</v>
      </c>
      <c r="E646" s="142">
        <v>0.73</v>
      </c>
      <c r="F646" s="101" t="s">
        <v>51</v>
      </c>
      <c r="G646" s="7"/>
      <c r="H646" s="7" t="s">
        <v>213</v>
      </c>
    </row>
    <row r="647" spans="1:8">
      <c r="A647" s="3" t="s">
        <v>9515</v>
      </c>
      <c r="B647" s="3">
        <v>13811</v>
      </c>
      <c r="C647" s="18" t="s">
        <v>8994</v>
      </c>
      <c r="D647" s="142">
        <v>0.73</v>
      </c>
      <c r="E647" s="142">
        <v>0.73</v>
      </c>
      <c r="F647" s="101" t="s">
        <v>51</v>
      </c>
      <c r="G647" s="7"/>
      <c r="H647" s="7" t="s">
        <v>213</v>
      </c>
    </row>
    <row r="648" spans="1:8">
      <c r="A648" s="3" t="s">
        <v>9516</v>
      </c>
      <c r="B648" s="3">
        <v>13893</v>
      </c>
      <c r="C648" s="18" t="s">
        <v>8994</v>
      </c>
      <c r="D648" s="142">
        <v>0.73</v>
      </c>
      <c r="E648" s="142">
        <v>0.73</v>
      </c>
      <c r="F648" s="101" t="s">
        <v>51</v>
      </c>
      <c r="G648" s="7"/>
      <c r="H648" s="7" t="s">
        <v>213</v>
      </c>
    </row>
    <row r="649" spans="1:8">
      <c r="A649" s="3" t="s">
        <v>9517</v>
      </c>
      <c r="B649" s="3">
        <v>14021</v>
      </c>
      <c r="C649" s="18" t="s">
        <v>8994</v>
      </c>
      <c r="D649" s="142">
        <v>0.73</v>
      </c>
      <c r="E649" s="142">
        <v>0.73</v>
      </c>
      <c r="F649" s="101" t="s">
        <v>51</v>
      </c>
      <c r="G649" s="7"/>
      <c r="H649" s="7" t="s">
        <v>213</v>
      </c>
    </row>
    <row r="650" spans="1:8">
      <c r="A650" s="3" t="s">
        <v>9518</v>
      </c>
      <c r="B650" s="3">
        <v>7416</v>
      </c>
      <c r="C650" s="18" t="s">
        <v>8994</v>
      </c>
      <c r="D650" s="142">
        <v>0.73</v>
      </c>
      <c r="E650" s="142">
        <v>0.73</v>
      </c>
      <c r="F650" s="101" t="s">
        <v>51</v>
      </c>
      <c r="G650" s="7"/>
      <c r="H650" s="7" t="s">
        <v>213</v>
      </c>
    </row>
    <row r="651" spans="1:8">
      <c r="A651" s="3" t="s">
        <v>9519</v>
      </c>
      <c r="B651" s="5">
        <v>14623</v>
      </c>
      <c r="C651" s="18" t="s">
        <v>8994</v>
      </c>
      <c r="D651" s="142">
        <v>0.73</v>
      </c>
      <c r="E651" s="142">
        <v>0.73</v>
      </c>
      <c r="F651" s="101" t="s">
        <v>51</v>
      </c>
      <c r="G651" s="7"/>
      <c r="H651" s="7" t="s">
        <v>213</v>
      </c>
    </row>
    <row r="652" spans="1:8">
      <c r="A652" s="3" t="s">
        <v>9520</v>
      </c>
      <c r="B652" s="5">
        <v>14624</v>
      </c>
      <c r="C652" s="18" t="s">
        <v>8994</v>
      </c>
      <c r="D652" s="142">
        <v>0.73</v>
      </c>
      <c r="E652" s="142">
        <v>0.73</v>
      </c>
      <c r="F652" s="101" t="s">
        <v>51</v>
      </c>
      <c r="G652" s="7"/>
      <c r="H652" s="7" t="s">
        <v>213</v>
      </c>
    </row>
    <row r="653" spans="1:8">
      <c r="A653" s="3" t="s">
        <v>9521</v>
      </c>
      <c r="B653" s="339">
        <v>14185</v>
      </c>
      <c r="C653" s="18" t="s">
        <v>8994</v>
      </c>
      <c r="D653" s="142">
        <v>0.73</v>
      </c>
      <c r="E653" s="142">
        <v>0.73</v>
      </c>
      <c r="F653" s="101" t="s">
        <v>51</v>
      </c>
      <c r="G653" s="7"/>
      <c r="H653" s="7" t="s">
        <v>213</v>
      </c>
    </row>
    <row r="654" spans="1:8">
      <c r="A654" s="3" t="s">
        <v>9522</v>
      </c>
      <c r="B654" s="3">
        <v>14253</v>
      </c>
      <c r="C654" s="18" t="s">
        <v>8994</v>
      </c>
      <c r="D654" s="142">
        <v>0.73</v>
      </c>
      <c r="E654" s="142">
        <v>0.73</v>
      </c>
      <c r="F654" s="101" t="s">
        <v>51</v>
      </c>
      <c r="G654" s="7"/>
      <c r="H654" s="7" t="s">
        <v>213</v>
      </c>
    </row>
    <row r="655" spans="1:8">
      <c r="A655" s="3" t="s">
        <v>9523</v>
      </c>
      <c r="B655" s="3">
        <v>13987</v>
      </c>
      <c r="C655" s="18" t="s">
        <v>8994</v>
      </c>
      <c r="D655" s="142">
        <v>0.73</v>
      </c>
      <c r="E655" s="142">
        <v>0.73</v>
      </c>
      <c r="F655" s="101" t="s">
        <v>51</v>
      </c>
      <c r="G655" s="7"/>
      <c r="H655" s="7" t="s">
        <v>213</v>
      </c>
    </row>
    <row r="656" spans="1:8">
      <c r="A656" s="3" t="s">
        <v>9524</v>
      </c>
      <c r="B656" s="3">
        <v>14474</v>
      </c>
      <c r="C656" s="18" t="s">
        <v>8994</v>
      </c>
      <c r="D656" s="142">
        <v>0.73</v>
      </c>
      <c r="E656" s="142">
        <v>0.73</v>
      </c>
      <c r="F656" s="101" t="s">
        <v>51</v>
      </c>
      <c r="G656" s="7"/>
      <c r="H656" s="7" t="s">
        <v>213</v>
      </c>
    </row>
    <row r="657" spans="1:8">
      <c r="A657" s="3" t="s">
        <v>9525</v>
      </c>
      <c r="B657" s="3">
        <v>13988</v>
      </c>
      <c r="C657" s="18" t="s">
        <v>8994</v>
      </c>
      <c r="D657" s="142">
        <v>0.73</v>
      </c>
      <c r="E657" s="142">
        <v>0.73</v>
      </c>
      <c r="F657" s="101" t="s">
        <v>51</v>
      </c>
      <c r="G657" s="7"/>
      <c r="H657" s="7" t="s">
        <v>213</v>
      </c>
    </row>
    <row r="658" spans="1:8">
      <c r="A658" s="3" t="s">
        <v>9526</v>
      </c>
      <c r="B658" s="3">
        <v>14510</v>
      </c>
      <c r="C658" s="18" t="s">
        <v>8994</v>
      </c>
      <c r="D658" s="142">
        <v>0.73</v>
      </c>
      <c r="E658" s="142">
        <v>0.73</v>
      </c>
      <c r="F658" s="101" t="s">
        <v>51</v>
      </c>
      <c r="G658" s="7"/>
      <c r="H658" s="7" t="s">
        <v>213</v>
      </c>
    </row>
    <row r="659" spans="1:8">
      <c r="A659" s="3" t="s">
        <v>9527</v>
      </c>
      <c r="B659" s="3">
        <v>12277</v>
      </c>
      <c r="C659" s="18" t="s">
        <v>8994</v>
      </c>
      <c r="D659" s="142">
        <v>0.73</v>
      </c>
      <c r="E659" s="142">
        <v>0.73</v>
      </c>
      <c r="F659" s="101" t="s">
        <v>51</v>
      </c>
      <c r="G659" s="7"/>
      <c r="H659" s="7" t="s">
        <v>213</v>
      </c>
    </row>
    <row r="660" spans="1:8">
      <c r="A660" s="340" t="s">
        <v>6301</v>
      </c>
      <c r="B660" s="3">
        <v>14661</v>
      </c>
      <c r="C660" s="18" t="s">
        <v>8994</v>
      </c>
      <c r="D660" s="142">
        <v>0.73</v>
      </c>
      <c r="E660" s="142">
        <v>0.73</v>
      </c>
      <c r="F660" s="101" t="s">
        <v>51</v>
      </c>
      <c r="G660" s="7"/>
      <c r="H660" s="7" t="s">
        <v>213</v>
      </c>
    </row>
    <row r="661" spans="1:8">
      <c r="A661" s="7" t="s">
        <v>224</v>
      </c>
      <c r="B661" s="215">
        <v>10856</v>
      </c>
      <c r="C661" s="18" t="s">
        <v>8994</v>
      </c>
      <c r="D661" s="142">
        <v>0.73</v>
      </c>
      <c r="E661" s="142">
        <v>0.73</v>
      </c>
      <c r="F661" s="101" t="s">
        <v>51</v>
      </c>
    </row>
    <row r="662" spans="1:8">
      <c r="A662" s="7" t="s">
        <v>4163</v>
      </c>
      <c r="B662" s="215">
        <v>14594</v>
      </c>
      <c r="C662" s="18" t="s">
        <v>8994</v>
      </c>
      <c r="D662" s="142">
        <v>0.73</v>
      </c>
      <c r="E662" s="142">
        <v>0.73</v>
      </c>
      <c r="F662" s="101" t="s">
        <v>51</v>
      </c>
    </row>
    <row r="663" spans="1:8">
      <c r="A663" s="7" t="s">
        <v>226</v>
      </c>
      <c r="B663" s="215">
        <v>14663</v>
      </c>
      <c r="C663" s="18" t="s">
        <v>8994</v>
      </c>
      <c r="D663" s="142">
        <v>0.73</v>
      </c>
      <c r="E663" s="142">
        <v>0.73</v>
      </c>
      <c r="F663" s="101" t="s">
        <v>51</v>
      </c>
    </row>
    <row r="664" spans="1:8">
      <c r="A664" s="7" t="s">
        <v>43</v>
      </c>
      <c r="B664" s="215">
        <v>14727</v>
      </c>
      <c r="C664" s="18" t="s">
        <v>8994</v>
      </c>
      <c r="D664" s="142">
        <v>0.73</v>
      </c>
      <c r="E664" s="142">
        <v>0.73</v>
      </c>
      <c r="F664" s="101" t="s">
        <v>51</v>
      </c>
    </row>
    <row r="665" spans="1:8">
      <c r="A665" s="215" t="s">
        <v>9528</v>
      </c>
      <c r="B665" s="215">
        <v>14727</v>
      </c>
      <c r="C665" s="18" t="s">
        <v>8994</v>
      </c>
      <c r="D665" s="142">
        <v>0.73</v>
      </c>
      <c r="E665" s="142">
        <v>0.73</v>
      </c>
      <c r="F665" s="101" t="s">
        <v>51</v>
      </c>
    </row>
    <row r="666" spans="1:8">
      <c r="A666" s="215" t="s">
        <v>1733</v>
      </c>
      <c r="B666" s="215">
        <v>14727</v>
      </c>
      <c r="C666" s="18" t="s">
        <v>8994</v>
      </c>
      <c r="D666" s="142">
        <v>0.73</v>
      </c>
      <c r="E666" s="142">
        <v>0.73</v>
      </c>
      <c r="F666" s="101" t="s">
        <v>51</v>
      </c>
    </row>
    <row r="667" spans="1:8">
      <c r="A667" s="215"/>
      <c r="B667" s="215"/>
      <c r="C667" s="185"/>
      <c r="F667" s="326"/>
    </row>
    <row r="668" spans="1:8">
      <c r="A668" s="215"/>
      <c r="B668" s="215"/>
      <c r="C668" s="185"/>
      <c r="F668" s="326"/>
    </row>
    <row r="669" spans="1:8">
      <c r="A669" s="215"/>
      <c r="B669" s="215"/>
      <c r="C669" s="185"/>
      <c r="F669" s="326"/>
    </row>
    <row r="670" spans="1:8">
      <c r="A670" s="215"/>
      <c r="B670" s="215"/>
      <c r="C670" s="185"/>
      <c r="F670" s="326"/>
    </row>
    <row r="671" spans="1:8">
      <c r="A671" s="215"/>
      <c r="B671" s="215"/>
      <c r="C671" s="185"/>
      <c r="F671" s="326"/>
    </row>
    <row r="672" spans="1:8">
      <c r="A672" s="215"/>
      <c r="B672" s="215"/>
      <c r="C672" s="185"/>
      <c r="F672" s="326"/>
    </row>
    <row r="673" spans="1:6">
      <c r="A673" s="215"/>
      <c r="B673" s="215"/>
      <c r="C673" s="185"/>
      <c r="F673" s="326"/>
    </row>
    <row r="674" spans="1:6">
      <c r="A674" s="215"/>
      <c r="B674" s="215"/>
      <c r="C674" s="185"/>
      <c r="F674" s="326"/>
    </row>
    <row r="675" spans="1:6">
      <c r="A675" s="215"/>
      <c r="B675" s="215"/>
      <c r="C675" s="185"/>
      <c r="F675" s="326"/>
    </row>
    <row r="676" spans="1:6">
      <c r="A676" s="215"/>
      <c r="B676" s="215"/>
      <c r="C676" s="185"/>
      <c r="F676" s="326"/>
    </row>
    <row r="677" spans="1:6">
      <c r="A677" s="215"/>
      <c r="B677" s="215"/>
      <c r="C677" s="185"/>
      <c r="F677" s="326"/>
    </row>
    <row r="678" spans="1:6">
      <c r="A678" s="215"/>
      <c r="B678" s="215"/>
      <c r="C678" s="185"/>
      <c r="F678" s="326"/>
    </row>
    <row r="679" spans="1:6">
      <c r="A679" s="215"/>
      <c r="B679" s="215"/>
      <c r="C679" s="185"/>
      <c r="F679" s="326"/>
    </row>
    <row r="680" spans="1:6">
      <c r="A680" s="215"/>
      <c r="B680" s="215"/>
      <c r="C680" s="185"/>
      <c r="F680" s="326"/>
    </row>
    <row r="681" spans="1:6">
      <c r="A681" s="215"/>
      <c r="B681" s="215"/>
      <c r="C681" s="185"/>
      <c r="F681" s="326"/>
    </row>
    <row r="682" spans="1:6">
      <c r="A682" s="215"/>
      <c r="B682" s="215"/>
      <c r="C682" s="185"/>
      <c r="F682" s="326"/>
    </row>
    <row r="683" spans="1:6">
      <c r="A683" s="215"/>
      <c r="B683" s="215"/>
      <c r="C683" s="185"/>
      <c r="F683" s="326"/>
    </row>
    <row r="684" spans="1:6">
      <c r="A684" s="215"/>
      <c r="B684" s="215"/>
      <c r="C684" s="185"/>
      <c r="F684" s="326"/>
    </row>
    <row r="685" spans="1:6">
      <c r="A685" s="215"/>
      <c r="B685" s="215"/>
      <c r="C685" s="185"/>
      <c r="F685" s="326"/>
    </row>
    <row r="686" spans="1:6">
      <c r="A686" s="215"/>
      <c r="B686" s="215"/>
      <c r="C686" s="185"/>
      <c r="F686" s="326"/>
    </row>
    <row r="687" spans="1:6">
      <c r="A687" s="215"/>
      <c r="B687" s="215"/>
      <c r="C687" s="185"/>
      <c r="F687" s="326"/>
    </row>
    <row r="688" spans="1:6">
      <c r="A688" s="215"/>
      <c r="B688" s="215"/>
      <c r="C688" s="185"/>
      <c r="F688" s="326"/>
    </row>
    <row r="689" spans="1:6">
      <c r="A689" s="215"/>
      <c r="B689" s="215"/>
      <c r="C689" s="185"/>
      <c r="F689" s="326"/>
    </row>
    <row r="690" spans="1:6">
      <c r="A690" s="215"/>
      <c r="B690" s="215"/>
      <c r="C690" s="185"/>
      <c r="F690" s="326"/>
    </row>
    <row r="691" spans="1:6">
      <c r="A691" s="215"/>
      <c r="B691" s="215"/>
      <c r="C691" s="185"/>
      <c r="F691" s="326"/>
    </row>
    <row r="692" spans="1:6">
      <c r="A692" s="215"/>
      <c r="B692" s="215"/>
      <c r="C692" s="185"/>
      <c r="F692" s="326"/>
    </row>
    <row r="693" spans="1:6">
      <c r="A693" s="215"/>
      <c r="B693" s="215"/>
      <c r="C693" s="185"/>
      <c r="F693" s="326"/>
    </row>
    <row r="694" spans="1:6">
      <c r="A694" s="215"/>
      <c r="B694" s="215"/>
      <c r="C694" s="185"/>
      <c r="F694" s="326"/>
    </row>
    <row r="695" spans="1:6">
      <c r="A695" s="215"/>
      <c r="B695" s="215"/>
      <c r="C695" s="185"/>
      <c r="F695" s="326"/>
    </row>
    <row r="696" spans="1:6">
      <c r="A696" s="215"/>
      <c r="B696" s="215"/>
      <c r="C696" s="185"/>
      <c r="F696" s="326"/>
    </row>
    <row r="697" spans="1:6">
      <c r="A697" s="215"/>
      <c r="B697" s="215"/>
      <c r="C697" s="185"/>
      <c r="F697" s="326"/>
    </row>
    <row r="698" spans="1:6">
      <c r="A698" s="215"/>
      <c r="B698" s="215"/>
      <c r="C698" s="185"/>
      <c r="F698" s="326"/>
    </row>
    <row r="699" spans="1:6">
      <c r="A699" s="215"/>
      <c r="B699" s="215"/>
      <c r="C699" s="185"/>
      <c r="F699" s="326"/>
    </row>
    <row r="700" spans="1:6">
      <c r="A700" s="215"/>
      <c r="B700" s="215"/>
      <c r="C700" s="185"/>
      <c r="F700" s="326"/>
    </row>
    <row r="701" spans="1:6">
      <c r="A701" s="215"/>
      <c r="B701" s="215"/>
      <c r="C701" s="185"/>
      <c r="F701" s="326"/>
    </row>
    <row r="702" spans="1:6">
      <c r="A702" s="215"/>
      <c r="B702" s="215"/>
      <c r="C702" s="185"/>
      <c r="F702" s="326"/>
    </row>
    <row r="703" spans="1:6">
      <c r="A703" s="215"/>
      <c r="B703" s="215"/>
      <c r="C703" s="185"/>
      <c r="F703" s="326"/>
    </row>
    <row r="704" spans="1:6">
      <c r="A704" s="215"/>
      <c r="B704" s="215"/>
      <c r="C704" s="185"/>
      <c r="F704" s="326"/>
    </row>
    <row r="705" spans="1:6">
      <c r="A705" s="215"/>
      <c r="B705" s="215"/>
      <c r="C705" s="185"/>
      <c r="F705" s="326"/>
    </row>
    <row r="706" spans="1:6">
      <c r="A706" s="215"/>
      <c r="B706" s="215"/>
      <c r="C706" s="185"/>
      <c r="F706" s="326"/>
    </row>
    <row r="707" spans="1:6">
      <c r="A707" s="215"/>
      <c r="B707" s="215"/>
      <c r="C707" s="185"/>
      <c r="F707" s="326"/>
    </row>
    <row r="708" spans="1:6">
      <c r="A708" s="215"/>
      <c r="B708" s="215"/>
      <c r="C708" s="185"/>
      <c r="F708" s="326"/>
    </row>
    <row r="709" spans="1:6">
      <c r="A709" s="215"/>
      <c r="B709" s="215"/>
      <c r="C709" s="185"/>
      <c r="F709" s="326"/>
    </row>
    <row r="710" spans="1:6">
      <c r="A710" s="215"/>
      <c r="B710" s="215"/>
      <c r="C710" s="185"/>
      <c r="F710" s="326"/>
    </row>
    <row r="711" spans="1:6">
      <c r="A711" s="215"/>
      <c r="B711" s="215"/>
      <c r="C711" s="185"/>
      <c r="F711" s="326"/>
    </row>
    <row r="712" spans="1:6">
      <c r="A712" s="215"/>
      <c r="B712" s="215"/>
      <c r="C712" s="185"/>
      <c r="F712" s="326"/>
    </row>
    <row r="713" spans="1:6">
      <c r="A713" s="215"/>
      <c r="B713" s="215"/>
      <c r="C713" s="185"/>
      <c r="F713" s="326"/>
    </row>
    <row r="714" spans="1:6">
      <c r="A714" s="215"/>
      <c r="B714" s="215"/>
      <c r="C714" s="185"/>
      <c r="F714" s="326"/>
    </row>
    <row r="715" spans="1:6">
      <c r="A715" s="215"/>
      <c r="B715" s="215"/>
      <c r="C715" s="185"/>
      <c r="F715" s="326"/>
    </row>
    <row r="716" spans="1:6">
      <c r="A716" s="215"/>
      <c r="B716" s="215"/>
      <c r="C716" s="185"/>
      <c r="F716" s="326"/>
    </row>
    <row r="717" spans="1:6">
      <c r="A717" s="215"/>
      <c r="B717" s="215"/>
      <c r="C717" s="185"/>
      <c r="F717" s="326"/>
    </row>
    <row r="718" spans="1:6">
      <c r="A718" s="215"/>
      <c r="B718" s="215"/>
      <c r="C718" s="185"/>
      <c r="F718" s="326"/>
    </row>
    <row r="719" spans="1:6">
      <c r="A719" s="215"/>
      <c r="B719" s="215"/>
      <c r="C719" s="185"/>
      <c r="F719" s="326"/>
    </row>
    <row r="720" spans="1:6">
      <c r="A720" s="215"/>
      <c r="B720" s="215"/>
      <c r="C720" s="185"/>
      <c r="F720" s="326"/>
    </row>
    <row r="721" spans="1:6">
      <c r="A721" s="215"/>
      <c r="B721" s="215"/>
      <c r="C721" s="185"/>
      <c r="F721" s="326"/>
    </row>
    <row r="722" spans="1:6">
      <c r="A722" s="215"/>
      <c r="B722" s="215"/>
      <c r="C722" s="185"/>
      <c r="F722" s="326"/>
    </row>
    <row r="723" spans="1:6">
      <c r="A723" s="215"/>
      <c r="B723" s="215"/>
      <c r="C723" s="185"/>
      <c r="F723" s="326"/>
    </row>
    <row r="724" spans="1:6">
      <c r="A724" s="215"/>
      <c r="B724" s="215"/>
      <c r="C724" s="185"/>
      <c r="F724" s="326"/>
    </row>
    <row r="725" spans="1:6">
      <c r="A725" s="215"/>
      <c r="B725" s="215"/>
      <c r="C725" s="185"/>
      <c r="F725" s="326"/>
    </row>
    <row r="726" spans="1:6">
      <c r="A726" s="215"/>
      <c r="B726" s="215"/>
      <c r="C726" s="185"/>
      <c r="F726" s="326"/>
    </row>
    <row r="727" spans="1:6">
      <c r="A727" s="215"/>
      <c r="B727" s="215"/>
      <c r="C727" s="185"/>
      <c r="F727" s="326"/>
    </row>
    <row r="728" spans="1:6">
      <c r="A728" s="215"/>
      <c r="B728" s="215"/>
      <c r="C728" s="185"/>
      <c r="F728" s="326"/>
    </row>
    <row r="729" spans="1:6">
      <c r="A729" s="215"/>
      <c r="B729" s="215"/>
      <c r="C729" s="185"/>
      <c r="F729" s="326"/>
    </row>
    <row r="730" spans="1:6">
      <c r="A730" s="215"/>
      <c r="B730" s="215"/>
      <c r="C730" s="185"/>
      <c r="F730" s="326"/>
    </row>
    <row r="731" spans="1:6">
      <c r="A731" s="215"/>
      <c r="B731" s="215"/>
      <c r="C731" s="185"/>
      <c r="F731" s="326"/>
    </row>
    <row r="732" spans="1:6">
      <c r="A732" s="215"/>
      <c r="B732" s="215"/>
      <c r="C732" s="185"/>
      <c r="F732" s="326"/>
    </row>
    <row r="733" spans="1:6">
      <c r="A733" s="215"/>
      <c r="B733" s="215"/>
      <c r="C733" s="185"/>
      <c r="F733" s="326"/>
    </row>
    <row r="734" spans="1:6">
      <c r="A734" s="215"/>
      <c r="B734" s="215"/>
      <c r="C734" s="185"/>
      <c r="F734" s="326"/>
    </row>
    <row r="735" spans="1:6">
      <c r="A735" s="215"/>
      <c r="B735" s="215"/>
      <c r="C735" s="185"/>
      <c r="F735" s="326"/>
    </row>
    <row r="736" spans="1:6">
      <c r="A736" s="215"/>
      <c r="B736" s="215"/>
      <c r="C736" s="185"/>
      <c r="F736" s="326"/>
    </row>
    <row r="737" spans="1:6">
      <c r="A737" s="215"/>
      <c r="B737" s="215"/>
      <c r="C737" s="185"/>
      <c r="F737" s="326"/>
    </row>
    <row r="738" spans="1:6">
      <c r="A738" s="215"/>
      <c r="B738" s="215"/>
      <c r="C738" s="185"/>
      <c r="F738" s="326"/>
    </row>
    <row r="739" spans="1:6">
      <c r="A739" s="215"/>
      <c r="B739" s="215"/>
      <c r="C739" s="185"/>
      <c r="F739" s="326"/>
    </row>
    <row r="740" spans="1:6">
      <c r="A740" s="215"/>
      <c r="B740" s="215"/>
      <c r="C740" s="185"/>
      <c r="F740" s="326"/>
    </row>
    <row r="741" spans="1:6">
      <c r="A741" s="215"/>
      <c r="B741" s="215"/>
      <c r="C741" s="185"/>
      <c r="F741" s="326"/>
    </row>
    <row r="742" spans="1:6">
      <c r="A742" s="215"/>
      <c r="B742" s="215"/>
      <c r="C742" s="185"/>
      <c r="F742" s="326"/>
    </row>
    <row r="743" spans="1:6">
      <c r="A743" s="215"/>
      <c r="B743" s="215"/>
      <c r="C743" s="185"/>
      <c r="F743" s="326"/>
    </row>
    <row r="744" spans="1:6">
      <c r="A744" s="215"/>
      <c r="B744" s="215"/>
      <c r="C744" s="185"/>
      <c r="F744" s="326"/>
    </row>
    <row r="745" spans="1:6">
      <c r="A745" s="215"/>
      <c r="B745" s="215"/>
      <c r="C745" s="185"/>
      <c r="F745" s="326"/>
    </row>
    <row r="746" spans="1:6">
      <c r="A746" s="215"/>
      <c r="B746" s="215"/>
      <c r="C746" s="185"/>
      <c r="F746" s="326"/>
    </row>
    <row r="747" spans="1:6">
      <c r="A747" s="215"/>
      <c r="B747" s="215"/>
      <c r="C747" s="185"/>
      <c r="F747" s="326"/>
    </row>
    <row r="748" spans="1:6">
      <c r="A748" s="215"/>
      <c r="B748" s="215"/>
      <c r="C748" s="185"/>
      <c r="F748" s="326"/>
    </row>
    <row r="749" spans="1:6">
      <c r="A749" s="215"/>
      <c r="B749" s="215"/>
      <c r="C749" s="185"/>
      <c r="F749" s="326"/>
    </row>
    <row r="750" spans="1:6">
      <c r="A750" s="215"/>
      <c r="B750" s="215"/>
      <c r="C750" s="185"/>
      <c r="F750" s="326"/>
    </row>
    <row r="751" spans="1:6">
      <c r="A751" s="215"/>
      <c r="B751" s="215"/>
      <c r="C751" s="185"/>
      <c r="F751" s="326"/>
    </row>
    <row r="752" spans="1:6">
      <c r="A752" s="215"/>
      <c r="B752" s="215"/>
      <c r="C752" s="185"/>
      <c r="F752" s="326"/>
    </row>
    <row r="753" spans="1:6">
      <c r="A753" s="215"/>
      <c r="B753" s="215"/>
      <c r="C753" s="185"/>
      <c r="F753" s="326"/>
    </row>
    <row r="754" spans="1:6">
      <c r="A754" s="215"/>
      <c r="B754" s="215"/>
      <c r="C754" s="185"/>
      <c r="F754" s="326"/>
    </row>
    <row r="755" spans="1:6">
      <c r="A755" s="215"/>
      <c r="B755" s="215"/>
      <c r="C755" s="185"/>
      <c r="F755" s="326"/>
    </row>
    <row r="756" spans="1:6">
      <c r="A756" s="215"/>
      <c r="B756" s="215"/>
      <c r="C756" s="185"/>
      <c r="F756" s="326"/>
    </row>
    <row r="757" spans="1:6">
      <c r="A757" s="215"/>
      <c r="B757" s="215"/>
      <c r="C757" s="185"/>
      <c r="F757" s="326"/>
    </row>
    <row r="758" spans="1:6">
      <c r="A758" s="215"/>
      <c r="B758" s="215"/>
      <c r="C758" s="185"/>
      <c r="F758" s="326"/>
    </row>
    <row r="759" spans="1:6">
      <c r="A759" s="215"/>
      <c r="B759" s="215"/>
      <c r="C759" s="185"/>
      <c r="F759" s="326"/>
    </row>
    <row r="760" spans="1:6">
      <c r="A760" s="215"/>
      <c r="B760" s="215"/>
      <c r="C760" s="185"/>
      <c r="F760" s="326"/>
    </row>
    <row r="761" spans="1:6">
      <c r="A761" s="215"/>
      <c r="B761" s="215"/>
      <c r="C761" s="185"/>
      <c r="F761" s="326"/>
    </row>
    <row r="762" spans="1:6">
      <c r="A762" s="215"/>
      <c r="B762" s="215"/>
      <c r="C762" s="185"/>
      <c r="F762" s="326"/>
    </row>
    <row r="763" spans="1:6">
      <c r="A763" s="215"/>
      <c r="B763" s="215"/>
      <c r="C763" s="185"/>
      <c r="F763" s="326"/>
    </row>
    <row r="764" spans="1:6">
      <c r="A764" s="215"/>
      <c r="B764" s="215"/>
      <c r="C764" s="185"/>
      <c r="F764" s="326"/>
    </row>
    <row r="765" spans="1:6">
      <c r="A765" s="215"/>
      <c r="B765" s="215"/>
      <c r="C765" s="185"/>
      <c r="F765" s="326"/>
    </row>
    <row r="766" spans="1:6">
      <c r="A766" s="215"/>
      <c r="B766" s="215"/>
      <c r="C766" s="185"/>
      <c r="F766" s="326"/>
    </row>
    <row r="767" spans="1:6">
      <c r="A767" s="215"/>
      <c r="B767" s="215"/>
      <c r="C767" s="185"/>
      <c r="F767" s="326"/>
    </row>
    <row r="768" spans="1:6">
      <c r="A768" s="215"/>
      <c r="B768" s="215"/>
      <c r="C768" s="185"/>
      <c r="F768" s="326"/>
    </row>
    <row r="769" spans="1:6">
      <c r="A769" s="215"/>
      <c r="B769" s="215"/>
      <c r="C769" s="185"/>
      <c r="F769" s="326"/>
    </row>
    <row r="770" spans="1:6">
      <c r="A770" s="215"/>
      <c r="B770" s="215"/>
      <c r="C770" s="185"/>
      <c r="F770" s="326"/>
    </row>
    <row r="771" spans="1:6">
      <c r="A771" s="215"/>
      <c r="B771" s="215"/>
      <c r="C771" s="185"/>
      <c r="F771" s="326"/>
    </row>
    <row r="772" spans="1:6">
      <c r="A772" s="215"/>
      <c r="B772" s="215"/>
      <c r="C772" s="185"/>
      <c r="F772" s="326"/>
    </row>
    <row r="773" spans="1:6">
      <c r="A773" s="215"/>
      <c r="B773" s="215"/>
      <c r="C773" s="185"/>
      <c r="F773" s="326"/>
    </row>
    <row r="774" spans="1:6">
      <c r="A774" s="215"/>
      <c r="B774" s="215"/>
      <c r="C774" s="185"/>
      <c r="F774" s="326"/>
    </row>
    <row r="775" spans="1:6">
      <c r="A775" s="215"/>
      <c r="B775" s="215"/>
      <c r="C775" s="185"/>
      <c r="F775" s="326"/>
    </row>
    <row r="776" spans="1:6">
      <c r="A776" s="215"/>
      <c r="B776" s="215"/>
      <c r="C776" s="185"/>
      <c r="F776" s="326"/>
    </row>
    <row r="777" spans="1:6">
      <c r="A777" s="215"/>
      <c r="B777" s="215"/>
      <c r="C777" s="185"/>
      <c r="F777" s="326"/>
    </row>
    <row r="778" spans="1:6">
      <c r="A778" s="215"/>
      <c r="B778" s="215"/>
      <c r="C778" s="185"/>
      <c r="F778" s="326"/>
    </row>
    <row r="779" spans="1:6">
      <c r="A779" s="215"/>
      <c r="B779" s="215"/>
      <c r="C779" s="185"/>
      <c r="F779" s="326"/>
    </row>
    <row r="780" spans="1:6">
      <c r="A780" s="215"/>
      <c r="B780" s="215"/>
      <c r="C780" s="185"/>
      <c r="F780" s="326"/>
    </row>
    <row r="781" spans="1:6">
      <c r="A781" s="215"/>
      <c r="B781" s="215"/>
      <c r="C781" s="185"/>
      <c r="F781" s="326"/>
    </row>
    <row r="782" spans="1:6">
      <c r="A782" s="215"/>
      <c r="B782" s="215"/>
      <c r="C782" s="185"/>
      <c r="F782" s="326"/>
    </row>
    <row r="783" spans="1:6">
      <c r="A783" s="215"/>
      <c r="B783" s="215"/>
      <c r="C783" s="185"/>
      <c r="F783" s="326"/>
    </row>
    <row r="784" spans="1:6">
      <c r="A784" s="215"/>
      <c r="B784" s="215"/>
      <c r="C784" s="185"/>
      <c r="F784" s="326"/>
    </row>
    <row r="785" spans="1:6">
      <c r="A785" s="215"/>
      <c r="B785" s="215"/>
      <c r="C785" s="185"/>
      <c r="F785" s="326"/>
    </row>
    <row r="786" spans="1:6">
      <c r="A786" s="215"/>
      <c r="B786" s="215"/>
      <c r="C786" s="185"/>
      <c r="F786" s="326"/>
    </row>
    <row r="787" spans="1:6">
      <c r="A787" s="215"/>
      <c r="B787" s="215"/>
      <c r="C787" s="185"/>
      <c r="F787" s="326"/>
    </row>
    <row r="788" spans="1:6">
      <c r="A788" s="215"/>
      <c r="B788" s="215"/>
      <c r="C788" s="185"/>
      <c r="F788" s="326"/>
    </row>
    <row r="789" spans="1:6">
      <c r="A789" s="215"/>
      <c r="B789" s="215"/>
      <c r="C789" s="185"/>
      <c r="F789" s="326"/>
    </row>
    <row r="790" spans="1:6">
      <c r="A790" s="215"/>
      <c r="B790" s="215"/>
      <c r="C790" s="185"/>
      <c r="F790" s="326"/>
    </row>
    <row r="791" spans="1:6">
      <c r="A791" s="215"/>
      <c r="B791" s="215"/>
      <c r="C791" s="185"/>
      <c r="F791" s="326"/>
    </row>
    <row r="792" spans="1:6">
      <c r="A792" s="215"/>
      <c r="B792" s="215"/>
      <c r="C792" s="185"/>
      <c r="F792" s="326"/>
    </row>
    <row r="793" spans="1:6">
      <c r="A793" s="215"/>
      <c r="B793" s="215"/>
      <c r="C793" s="185"/>
      <c r="F793" s="326"/>
    </row>
    <row r="794" spans="1:6">
      <c r="A794" s="215"/>
      <c r="B794" s="215"/>
      <c r="C794" s="185"/>
      <c r="F794" s="326"/>
    </row>
    <row r="795" spans="1:6">
      <c r="A795" s="215"/>
      <c r="B795" s="215"/>
      <c r="C795" s="185"/>
      <c r="F795" s="326"/>
    </row>
    <row r="796" spans="1:6">
      <c r="A796" s="215"/>
      <c r="B796" s="215"/>
      <c r="C796" s="185"/>
      <c r="F796" s="326"/>
    </row>
    <row r="797" spans="1:6">
      <c r="A797" s="215"/>
      <c r="B797" s="215"/>
      <c r="C797" s="185"/>
      <c r="F797" s="326"/>
    </row>
    <row r="798" spans="1:6">
      <c r="A798" s="215"/>
      <c r="B798" s="215"/>
      <c r="C798" s="185"/>
      <c r="F798" s="326"/>
    </row>
    <row r="799" spans="1:6">
      <c r="A799" s="215"/>
      <c r="B799" s="215"/>
      <c r="C799" s="185"/>
      <c r="F799" s="326"/>
    </row>
    <row r="800" spans="1:6">
      <c r="A800" s="215"/>
      <c r="B800" s="215"/>
      <c r="C800" s="185"/>
      <c r="F800" s="326"/>
    </row>
    <row r="801" spans="1:6">
      <c r="A801" s="215"/>
      <c r="B801" s="215"/>
      <c r="C801" s="185"/>
      <c r="F801" s="326"/>
    </row>
    <row r="802" spans="1:6">
      <c r="A802" s="215"/>
      <c r="B802" s="215"/>
      <c r="C802" s="185"/>
      <c r="F802" s="326"/>
    </row>
    <row r="803" spans="1:6">
      <c r="A803" s="215"/>
      <c r="B803" s="215"/>
      <c r="C803" s="185"/>
      <c r="F803" s="326"/>
    </row>
    <row r="804" spans="1:6">
      <c r="A804" s="215"/>
      <c r="B804" s="215"/>
      <c r="C804" s="185"/>
      <c r="F804" s="326"/>
    </row>
    <row r="805" spans="1:6">
      <c r="A805" s="215"/>
      <c r="B805" s="215"/>
      <c r="C805" s="185"/>
      <c r="F805" s="326"/>
    </row>
    <row r="806" spans="1:6">
      <c r="A806" s="215"/>
      <c r="B806" s="215"/>
      <c r="C806" s="185"/>
      <c r="F806" s="326"/>
    </row>
    <row r="807" spans="1:6">
      <c r="A807" s="215"/>
      <c r="B807" s="215"/>
      <c r="C807" s="185"/>
      <c r="F807" s="326"/>
    </row>
    <row r="808" spans="1:6">
      <c r="A808" s="215"/>
      <c r="B808" s="215"/>
      <c r="C808" s="185"/>
      <c r="F808" s="326"/>
    </row>
    <row r="809" spans="1:6">
      <c r="A809" s="215"/>
      <c r="B809" s="215"/>
      <c r="C809" s="185"/>
      <c r="F809" s="326"/>
    </row>
    <row r="810" spans="1:6">
      <c r="A810" s="215"/>
      <c r="B810" s="215"/>
      <c r="C810" s="185"/>
      <c r="F810" s="326"/>
    </row>
    <row r="811" spans="1:6">
      <c r="A811" s="215"/>
      <c r="B811" s="215"/>
      <c r="C811" s="185"/>
      <c r="F811" s="326"/>
    </row>
    <row r="812" spans="1:6">
      <c r="A812" s="215"/>
      <c r="B812" s="215"/>
      <c r="C812" s="185"/>
      <c r="F812" s="326"/>
    </row>
    <row r="813" spans="1:6">
      <c r="A813" s="215"/>
      <c r="B813" s="215"/>
      <c r="C813" s="185"/>
      <c r="F813" s="326"/>
    </row>
    <row r="814" spans="1:6">
      <c r="A814" s="215"/>
      <c r="B814" s="215"/>
      <c r="C814" s="185"/>
      <c r="F814" s="326"/>
    </row>
    <row r="815" spans="1:6">
      <c r="A815" s="215"/>
      <c r="B815" s="215"/>
      <c r="C815" s="185"/>
      <c r="F815" s="326"/>
    </row>
    <row r="816" spans="1:6">
      <c r="A816" s="215"/>
      <c r="B816" s="215"/>
      <c r="C816" s="185"/>
      <c r="F816" s="326"/>
    </row>
    <row r="817" spans="1:6">
      <c r="A817" s="215"/>
      <c r="B817" s="215"/>
      <c r="C817" s="185"/>
      <c r="F817" s="326"/>
    </row>
    <row r="818" spans="1:6">
      <c r="A818" s="215"/>
      <c r="B818" s="215"/>
      <c r="C818" s="185"/>
      <c r="F818" s="326"/>
    </row>
    <row r="819" spans="1:6">
      <c r="A819" s="215"/>
      <c r="B819" s="215"/>
      <c r="C819" s="185"/>
      <c r="F819" s="326"/>
    </row>
    <row r="820" spans="1:6">
      <c r="A820" s="215"/>
      <c r="B820" s="215"/>
      <c r="C820" s="185"/>
      <c r="F820" s="326"/>
    </row>
    <row r="821" spans="1:6">
      <c r="A821" s="215"/>
      <c r="B821" s="215"/>
      <c r="C821" s="185"/>
      <c r="F821" s="326"/>
    </row>
    <row r="822" spans="1:6">
      <c r="A822" s="215"/>
      <c r="B822" s="215"/>
      <c r="C822" s="185"/>
      <c r="F822" s="326"/>
    </row>
    <row r="823" spans="1:6">
      <c r="A823" s="215"/>
      <c r="B823" s="215"/>
      <c r="C823" s="185"/>
      <c r="F823" s="326"/>
    </row>
    <row r="824" spans="1:6">
      <c r="A824" s="215"/>
      <c r="B824" s="215"/>
      <c r="C824" s="185"/>
      <c r="F824" s="326"/>
    </row>
    <row r="825" spans="1:6">
      <c r="A825" s="215"/>
      <c r="B825" s="215"/>
      <c r="C825" s="185"/>
      <c r="F825" s="326"/>
    </row>
    <row r="826" spans="1:6">
      <c r="A826" s="215"/>
      <c r="B826" s="215"/>
      <c r="C826" s="185"/>
      <c r="F826" s="326"/>
    </row>
    <row r="827" spans="1:6">
      <c r="A827" s="215"/>
      <c r="B827" s="215"/>
      <c r="C827" s="185"/>
      <c r="F827" s="326"/>
    </row>
    <row r="828" spans="1:6">
      <c r="A828" s="215"/>
      <c r="B828" s="215"/>
      <c r="C828" s="185"/>
      <c r="F828" s="326"/>
    </row>
    <row r="829" spans="1:6">
      <c r="A829" s="215"/>
      <c r="B829" s="215"/>
      <c r="C829" s="185"/>
      <c r="F829" s="326"/>
    </row>
    <row r="830" spans="1:6">
      <c r="A830" s="215"/>
      <c r="B830" s="215"/>
      <c r="C830" s="185"/>
      <c r="F830" s="326"/>
    </row>
    <row r="831" spans="1:6">
      <c r="A831" s="215"/>
      <c r="B831" s="215"/>
      <c r="C831" s="185"/>
      <c r="F831" s="326"/>
    </row>
    <row r="832" spans="1:6">
      <c r="A832" s="215"/>
      <c r="B832" s="215"/>
      <c r="C832" s="185"/>
      <c r="F832" s="326"/>
    </row>
    <row r="833" spans="1:6">
      <c r="A833" s="215"/>
      <c r="B833" s="215"/>
      <c r="C833" s="185"/>
      <c r="F833" s="326"/>
    </row>
    <row r="834" spans="1:6">
      <c r="A834" s="215"/>
      <c r="B834" s="215"/>
      <c r="C834" s="185"/>
      <c r="F834" s="326"/>
    </row>
    <row r="835" spans="1:6">
      <c r="A835" s="215"/>
      <c r="B835" s="215"/>
      <c r="C835" s="185"/>
      <c r="F835" s="326"/>
    </row>
    <row r="836" spans="1:6">
      <c r="A836" s="215"/>
      <c r="B836" s="215"/>
      <c r="C836" s="185"/>
      <c r="F836" s="326"/>
    </row>
    <row r="837" spans="1:6">
      <c r="A837" s="215"/>
      <c r="B837" s="215"/>
      <c r="C837" s="185"/>
      <c r="F837" s="326"/>
    </row>
    <row r="838" spans="1:6">
      <c r="A838" s="215"/>
      <c r="B838" s="215"/>
      <c r="C838" s="185"/>
      <c r="F838" s="326"/>
    </row>
    <row r="839" spans="1:6">
      <c r="A839" s="215"/>
      <c r="B839" s="215"/>
      <c r="C839" s="185"/>
      <c r="F839" s="326"/>
    </row>
    <row r="840" spans="1:6">
      <c r="A840" s="215"/>
      <c r="B840" s="215"/>
      <c r="C840" s="185"/>
      <c r="F840" s="326"/>
    </row>
    <row r="841" spans="1:6">
      <c r="A841" s="215"/>
      <c r="B841" s="215"/>
      <c r="C841" s="185"/>
      <c r="F841" s="326"/>
    </row>
    <row r="842" spans="1:6">
      <c r="A842" s="215"/>
      <c r="B842" s="215"/>
      <c r="C842" s="185"/>
      <c r="F842" s="326"/>
    </row>
    <row r="843" spans="1:6">
      <c r="A843" s="215"/>
      <c r="B843" s="215"/>
      <c r="C843" s="185"/>
      <c r="F843" s="326"/>
    </row>
    <row r="844" spans="1:6">
      <c r="A844" s="215"/>
      <c r="B844" s="215"/>
      <c r="C844" s="185"/>
      <c r="F844" s="326"/>
    </row>
    <row r="845" spans="1:6">
      <c r="A845" s="215"/>
      <c r="B845" s="215"/>
      <c r="C845" s="185"/>
      <c r="F845" s="326"/>
    </row>
    <row r="846" spans="1:6">
      <c r="A846" s="215"/>
      <c r="B846" s="215"/>
      <c r="C846" s="185"/>
      <c r="F846" s="326"/>
    </row>
    <row r="847" spans="1:6">
      <c r="A847" s="215"/>
      <c r="B847" s="215"/>
      <c r="C847" s="185"/>
      <c r="F847" s="326"/>
    </row>
    <row r="848" spans="1:6">
      <c r="A848" s="215"/>
      <c r="B848" s="215"/>
      <c r="C848" s="185"/>
      <c r="F848" s="326"/>
    </row>
    <row r="849" spans="1:6">
      <c r="A849" s="215"/>
      <c r="B849" s="215"/>
      <c r="C849" s="185"/>
      <c r="F849" s="326"/>
    </row>
    <row r="850" spans="1:6">
      <c r="A850" s="215"/>
      <c r="B850" s="215"/>
      <c r="C850" s="185"/>
      <c r="F850" s="326"/>
    </row>
    <row r="851" spans="1:6">
      <c r="A851" s="215"/>
      <c r="B851" s="215"/>
      <c r="C851" s="185"/>
      <c r="F851" s="326"/>
    </row>
    <row r="852" spans="1:6">
      <c r="A852" s="215"/>
      <c r="B852" s="215"/>
      <c r="C852" s="185"/>
      <c r="F852" s="326"/>
    </row>
    <row r="853" spans="1:6">
      <c r="A853" s="215"/>
      <c r="B853" s="215"/>
      <c r="C853" s="185"/>
      <c r="F853" s="326"/>
    </row>
    <row r="854" spans="1:6">
      <c r="A854" s="215"/>
      <c r="B854" s="215"/>
      <c r="C854" s="185"/>
      <c r="F854" s="326"/>
    </row>
    <row r="855" spans="1:6">
      <c r="A855" s="215"/>
      <c r="B855" s="215"/>
      <c r="C855" s="185"/>
      <c r="F855" s="326"/>
    </row>
    <row r="856" spans="1:6">
      <c r="A856" s="215"/>
      <c r="B856" s="215"/>
      <c r="C856" s="185"/>
      <c r="F856" s="326"/>
    </row>
    <row r="857" spans="1:6">
      <c r="A857" s="215"/>
      <c r="B857" s="215"/>
      <c r="C857" s="185"/>
      <c r="F857" s="326"/>
    </row>
    <row r="858" spans="1:6">
      <c r="A858" s="215"/>
      <c r="B858" s="215"/>
      <c r="C858" s="185"/>
      <c r="F858" s="326"/>
    </row>
    <row r="859" spans="1:6">
      <c r="A859" s="215"/>
      <c r="B859" s="215"/>
      <c r="C859" s="185"/>
      <c r="F859" s="326"/>
    </row>
    <row r="860" spans="1:6">
      <c r="A860" s="215"/>
      <c r="B860" s="215"/>
      <c r="C860" s="185"/>
      <c r="F860" s="326"/>
    </row>
    <row r="861" spans="1:6">
      <c r="A861" s="215"/>
      <c r="B861" s="215"/>
      <c r="C861" s="185"/>
      <c r="F861" s="326"/>
    </row>
    <row r="862" spans="1:6">
      <c r="A862" s="215"/>
      <c r="B862" s="215"/>
      <c r="C862" s="185"/>
      <c r="F862" s="326"/>
    </row>
    <row r="863" spans="1:6">
      <c r="A863" s="215"/>
      <c r="B863" s="215"/>
      <c r="C863" s="185"/>
      <c r="F863" s="326"/>
    </row>
    <row r="864" spans="1:6">
      <c r="A864" s="215"/>
      <c r="B864" s="215"/>
      <c r="C864" s="185"/>
      <c r="F864" s="326"/>
    </row>
    <row r="865" spans="1:6">
      <c r="A865" s="215"/>
      <c r="B865" s="215"/>
      <c r="C865" s="185"/>
      <c r="F865" s="326"/>
    </row>
    <row r="866" spans="1:6">
      <c r="A866" s="215"/>
      <c r="B866" s="215"/>
      <c r="C866" s="185"/>
      <c r="F866" s="326"/>
    </row>
    <row r="867" spans="1:6">
      <c r="A867" s="215"/>
      <c r="B867" s="215"/>
      <c r="C867" s="185"/>
      <c r="F867" s="326"/>
    </row>
    <row r="868" spans="1:6">
      <c r="A868" s="215"/>
      <c r="B868" s="215"/>
      <c r="C868" s="185"/>
      <c r="F868" s="326"/>
    </row>
    <row r="869" spans="1:6">
      <c r="A869" s="215"/>
      <c r="B869" s="215"/>
      <c r="C869" s="185"/>
      <c r="F869" s="326"/>
    </row>
    <row r="870" spans="1:6">
      <c r="A870" s="215"/>
      <c r="B870" s="215"/>
      <c r="C870" s="185"/>
      <c r="F870" s="326"/>
    </row>
    <row r="871" spans="1:6">
      <c r="A871" s="215"/>
      <c r="B871" s="215"/>
      <c r="C871" s="185"/>
      <c r="F871" s="326"/>
    </row>
    <row r="872" spans="1:6">
      <c r="A872" s="215"/>
      <c r="B872" s="215"/>
      <c r="C872" s="185"/>
      <c r="F872" s="326"/>
    </row>
    <row r="873" spans="1:6">
      <c r="A873" s="215"/>
      <c r="B873" s="215"/>
      <c r="C873" s="185"/>
      <c r="F873" s="326"/>
    </row>
    <row r="874" spans="1:6">
      <c r="A874" s="215"/>
      <c r="B874" s="215"/>
      <c r="C874" s="185"/>
      <c r="F874" s="326"/>
    </row>
    <row r="875" spans="1:6">
      <c r="A875" s="215"/>
      <c r="B875" s="215"/>
      <c r="C875" s="185"/>
      <c r="F875" s="326"/>
    </row>
    <row r="876" spans="1:6">
      <c r="A876" s="215"/>
      <c r="B876" s="215"/>
      <c r="C876" s="185"/>
      <c r="F876" s="326"/>
    </row>
    <row r="877" spans="1:6">
      <c r="A877" s="215"/>
      <c r="B877" s="215"/>
      <c r="C877" s="185"/>
      <c r="F877" s="326"/>
    </row>
    <row r="878" spans="1:6">
      <c r="A878" s="215"/>
      <c r="B878" s="215"/>
      <c r="C878" s="185"/>
      <c r="F878" s="326"/>
    </row>
    <row r="879" spans="1:6">
      <c r="A879" s="215"/>
      <c r="B879" s="215"/>
      <c r="C879" s="185"/>
      <c r="F879" s="326"/>
    </row>
    <row r="880" spans="1:6">
      <c r="A880" s="215"/>
      <c r="B880" s="215"/>
      <c r="C880" s="185"/>
      <c r="F880" s="326"/>
    </row>
    <row r="881" spans="1:6">
      <c r="A881" s="215"/>
      <c r="B881" s="215"/>
      <c r="C881" s="185"/>
      <c r="F881" s="326"/>
    </row>
    <row r="882" spans="1:6">
      <c r="A882" s="215"/>
      <c r="B882" s="215"/>
      <c r="C882" s="185"/>
      <c r="F882" s="326"/>
    </row>
    <row r="883" spans="1:6">
      <c r="A883" s="215"/>
      <c r="B883" s="215"/>
      <c r="C883" s="185"/>
      <c r="F883" s="326"/>
    </row>
    <row r="884" spans="1:6">
      <c r="A884" s="215"/>
      <c r="B884" s="215"/>
      <c r="C884" s="185"/>
      <c r="F884" s="326"/>
    </row>
    <row r="885" spans="1:6">
      <c r="A885" s="215"/>
      <c r="B885" s="215"/>
      <c r="C885" s="185"/>
      <c r="F885" s="326"/>
    </row>
    <row r="886" spans="1:6">
      <c r="A886" s="215"/>
      <c r="B886" s="215"/>
      <c r="C886" s="185"/>
      <c r="F886" s="326"/>
    </row>
    <row r="887" spans="1:6">
      <c r="A887" s="215"/>
      <c r="B887" s="215"/>
      <c r="C887" s="185"/>
      <c r="F887" s="326"/>
    </row>
    <row r="888" spans="1:6">
      <c r="A888" s="215"/>
      <c r="B888" s="215"/>
      <c r="C888" s="185"/>
      <c r="F888" s="326"/>
    </row>
    <row r="889" spans="1:6">
      <c r="A889" s="215"/>
      <c r="B889" s="215"/>
      <c r="C889" s="185"/>
      <c r="F889" s="326"/>
    </row>
    <row r="890" spans="1:6">
      <c r="A890" s="215"/>
      <c r="B890" s="215"/>
      <c r="C890" s="185"/>
      <c r="F890" s="326"/>
    </row>
    <row r="891" spans="1:6">
      <c r="A891" s="215"/>
      <c r="B891" s="215"/>
      <c r="C891" s="185"/>
      <c r="F891" s="326"/>
    </row>
    <row r="892" spans="1:6">
      <c r="A892" s="215"/>
      <c r="B892" s="215"/>
      <c r="C892" s="185"/>
      <c r="F892" s="326"/>
    </row>
    <row r="893" spans="1:6">
      <c r="A893" s="215"/>
      <c r="B893" s="215"/>
      <c r="C893" s="185"/>
      <c r="F893" s="326"/>
    </row>
    <row r="894" spans="1:6">
      <c r="A894" s="215"/>
      <c r="B894" s="215"/>
      <c r="C894" s="185"/>
      <c r="F894" s="326"/>
    </row>
    <row r="895" spans="1:6">
      <c r="A895" s="215"/>
      <c r="B895" s="215"/>
      <c r="C895" s="185"/>
      <c r="F895" s="326"/>
    </row>
    <row r="896" spans="1:6">
      <c r="A896" s="215"/>
      <c r="B896" s="215"/>
      <c r="C896" s="185"/>
      <c r="F896" s="326"/>
    </row>
    <row r="897" spans="1:6">
      <c r="A897" s="215"/>
      <c r="B897" s="215"/>
      <c r="C897" s="185"/>
      <c r="F897" s="326"/>
    </row>
    <row r="898" spans="1:6">
      <c r="A898" s="215"/>
      <c r="B898" s="215"/>
      <c r="C898" s="185"/>
      <c r="F898" s="326"/>
    </row>
    <row r="899" spans="1:6">
      <c r="A899" s="215"/>
      <c r="B899" s="215"/>
      <c r="C899" s="185"/>
      <c r="F899" s="326"/>
    </row>
    <row r="900" spans="1:6">
      <c r="A900" s="215"/>
      <c r="B900" s="215"/>
      <c r="C900" s="185"/>
      <c r="F900" s="326"/>
    </row>
    <row r="901" spans="1:6">
      <c r="A901" s="215"/>
      <c r="B901" s="215"/>
      <c r="C901" s="185"/>
      <c r="F901" s="326"/>
    </row>
    <row r="902" spans="1:6">
      <c r="A902" s="215"/>
      <c r="B902" s="215"/>
      <c r="C902" s="185"/>
      <c r="F902" s="326"/>
    </row>
    <row r="903" spans="1:6">
      <c r="A903" s="215"/>
      <c r="B903" s="215"/>
      <c r="C903" s="185"/>
      <c r="F903" s="326"/>
    </row>
    <row r="904" spans="1:6">
      <c r="A904" s="215"/>
      <c r="B904" s="215"/>
      <c r="C904" s="185"/>
      <c r="F904" s="326"/>
    </row>
    <row r="905" spans="1:6">
      <c r="A905" s="215"/>
      <c r="B905" s="215"/>
      <c r="C905" s="185"/>
      <c r="F905" s="326"/>
    </row>
    <row r="906" spans="1:6">
      <c r="A906" s="215"/>
      <c r="B906" s="215"/>
      <c r="C906" s="185"/>
      <c r="F906" s="326"/>
    </row>
    <row r="907" spans="1:6">
      <c r="A907" s="215"/>
      <c r="B907" s="215"/>
      <c r="C907" s="185"/>
      <c r="F907" s="326"/>
    </row>
    <row r="908" spans="1:6">
      <c r="A908" s="215"/>
      <c r="B908" s="215"/>
      <c r="C908" s="185"/>
      <c r="F908" s="326"/>
    </row>
    <row r="909" spans="1:6">
      <c r="A909" s="215"/>
      <c r="B909" s="215"/>
      <c r="C909" s="185"/>
      <c r="F909" s="326"/>
    </row>
    <row r="910" spans="1:6">
      <c r="A910" s="215"/>
      <c r="B910" s="215"/>
      <c r="C910" s="185"/>
      <c r="F910" s="326"/>
    </row>
    <row r="911" spans="1:6">
      <c r="A911" s="215"/>
      <c r="B911" s="215"/>
      <c r="C911" s="185"/>
      <c r="F911" s="326"/>
    </row>
    <row r="912" spans="1:6">
      <c r="A912" s="215"/>
      <c r="B912" s="215"/>
      <c r="C912" s="185"/>
      <c r="F912" s="326"/>
    </row>
    <row r="913" spans="1:6">
      <c r="A913" s="215"/>
      <c r="B913" s="215"/>
      <c r="C913" s="185"/>
      <c r="F913" s="326"/>
    </row>
    <row r="914" spans="1:6">
      <c r="A914" s="215"/>
      <c r="B914" s="215"/>
      <c r="C914" s="185"/>
      <c r="F914" s="326"/>
    </row>
    <row r="915" spans="1:6">
      <c r="A915" s="215"/>
      <c r="B915" s="215"/>
      <c r="C915" s="185"/>
      <c r="F915" s="326"/>
    </row>
    <row r="916" spans="1:6">
      <c r="A916" s="215"/>
      <c r="B916" s="215"/>
      <c r="C916" s="185"/>
      <c r="F916" s="326"/>
    </row>
    <row r="917" spans="1:6">
      <c r="A917" s="215"/>
      <c r="B917" s="215"/>
      <c r="C917" s="185"/>
      <c r="F917" s="326"/>
    </row>
    <row r="918" spans="1:6">
      <c r="A918" s="215"/>
      <c r="B918" s="215"/>
      <c r="C918" s="185"/>
      <c r="F918" s="326"/>
    </row>
    <row r="919" spans="1:6">
      <c r="A919" s="215"/>
      <c r="B919" s="215"/>
      <c r="C919" s="185"/>
      <c r="F919" s="326"/>
    </row>
    <row r="920" spans="1:6">
      <c r="A920" s="215"/>
      <c r="B920" s="215"/>
      <c r="C920" s="185"/>
      <c r="F920" s="326"/>
    </row>
    <row r="921" spans="1:6">
      <c r="A921" s="215"/>
      <c r="B921" s="215"/>
      <c r="C921" s="185"/>
      <c r="F921" s="326"/>
    </row>
    <row r="922" spans="1:6">
      <c r="A922" s="215"/>
      <c r="B922" s="215"/>
      <c r="C922" s="185"/>
      <c r="F922" s="326"/>
    </row>
    <row r="923" spans="1:6">
      <c r="A923" s="215"/>
      <c r="B923" s="215"/>
      <c r="C923" s="185"/>
      <c r="F923" s="326"/>
    </row>
    <row r="924" spans="1:6">
      <c r="A924" s="215"/>
      <c r="B924" s="215"/>
      <c r="C924" s="185"/>
      <c r="F924" s="326"/>
    </row>
    <row r="925" spans="1:6">
      <c r="A925" s="215"/>
      <c r="B925" s="215"/>
      <c r="C925" s="185"/>
      <c r="F925" s="326"/>
    </row>
    <row r="926" spans="1:6">
      <c r="A926" s="215"/>
      <c r="B926" s="215"/>
      <c r="C926" s="185"/>
      <c r="F926" s="326"/>
    </row>
    <row r="927" spans="1:6">
      <c r="A927" s="215"/>
      <c r="B927" s="215"/>
      <c r="C927" s="185"/>
      <c r="F927" s="326"/>
    </row>
    <row r="928" spans="1:6">
      <c r="A928" s="215"/>
      <c r="B928" s="215"/>
      <c r="C928" s="185"/>
      <c r="F928" s="326"/>
    </row>
    <row r="929" spans="1:6">
      <c r="A929" s="215"/>
      <c r="B929" s="215"/>
      <c r="C929" s="185"/>
      <c r="F929" s="326"/>
    </row>
    <row r="930" spans="1:6">
      <c r="A930" s="215"/>
      <c r="B930" s="215"/>
      <c r="C930" s="185"/>
      <c r="F930" s="326"/>
    </row>
    <row r="931" spans="1:6">
      <c r="A931" s="215"/>
      <c r="B931" s="215"/>
      <c r="C931" s="185"/>
      <c r="F931" s="326"/>
    </row>
    <row r="932" spans="1:6">
      <c r="A932" s="215"/>
      <c r="B932" s="215"/>
      <c r="C932" s="185"/>
      <c r="F932" s="326"/>
    </row>
    <row r="933" spans="1:6">
      <c r="A933" s="215"/>
      <c r="B933" s="215"/>
      <c r="C933" s="185"/>
      <c r="F933" s="326"/>
    </row>
    <row r="934" spans="1:6">
      <c r="A934" s="215"/>
      <c r="B934" s="215"/>
      <c r="C934" s="185"/>
      <c r="F934" s="326"/>
    </row>
    <row r="935" spans="1:6">
      <c r="A935" s="215"/>
      <c r="B935" s="215"/>
      <c r="C935" s="185"/>
      <c r="F935" s="326"/>
    </row>
    <row r="936" spans="1:6">
      <c r="A936" s="215"/>
      <c r="B936" s="215"/>
      <c r="C936" s="185"/>
      <c r="F936" s="326"/>
    </row>
    <row r="937" spans="1:6">
      <c r="A937" s="215"/>
      <c r="B937" s="215"/>
      <c r="C937" s="185"/>
      <c r="F937" s="326"/>
    </row>
    <row r="938" spans="1:6">
      <c r="A938" s="215"/>
      <c r="B938" s="215"/>
      <c r="C938" s="185"/>
      <c r="F938" s="326"/>
    </row>
    <row r="939" spans="1:6">
      <c r="A939" s="215"/>
      <c r="B939" s="215"/>
      <c r="C939" s="185"/>
      <c r="F939" s="326"/>
    </row>
    <row r="940" spans="1:6">
      <c r="A940" s="215"/>
      <c r="B940" s="215"/>
      <c r="C940" s="185"/>
      <c r="F940" s="326"/>
    </row>
    <row r="941" spans="1:6">
      <c r="A941" s="215"/>
      <c r="B941" s="215"/>
      <c r="C941" s="185"/>
      <c r="F941" s="326"/>
    </row>
    <row r="942" spans="1:6">
      <c r="A942" s="215"/>
      <c r="B942" s="215"/>
      <c r="C942" s="185"/>
      <c r="F942" s="326"/>
    </row>
    <row r="943" spans="1:6">
      <c r="A943" s="215"/>
      <c r="B943" s="215"/>
      <c r="C943" s="185"/>
      <c r="F943" s="326"/>
    </row>
    <row r="944" spans="1:6">
      <c r="A944" s="215"/>
      <c r="B944" s="215"/>
      <c r="C944" s="185"/>
      <c r="F944" s="326"/>
    </row>
    <row r="945" spans="1:6">
      <c r="A945" s="215"/>
      <c r="B945" s="215"/>
      <c r="C945" s="185"/>
      <c r="F945" s="326"/>
    </row>
    <row r="946" spans="1:6">
      <c r="A946" s="215"/>
      <c r="B946" s="215"/>
      <c r="C946" s="185"/>
      <c r="F946" s="326"/>
    </row>
    <row r="947" spans="1:6">
      <c r="A947" s="215"/>
      <c r="B947" s="215"/>
      <c r="C947" s="185"/>
      <c r="F947" s="326"/>
    </row>
    <row r="948" spans="1:6">
      <c r="A948" s="215"/>
      <c r="B948" s="215"/>
      <c r="C948" s="185"/>
      <c r="F948" s="326"/>
    </row>
    <row r="949" spans="1:6">
      <c r="A949" s="215"/>
      <c r="B949" s="215"/>
      <c r="C949" s="185"/>
      <c r="F949" s="326"/>
    </row>
    <row r="950" spans="1:6">
      <c r="A950" s="215"/>
      <c r="B950" s="215"/>
      <c r="C950" s="185"/>
      <c r="F950" s="326"/>
    </row>
    <row r="951" spans="1:6">
      <c r="A951" s="215"/>
      <c r="B951" s="215"/>
      <c r="C951" s="185"/>
      <c r="F951" s="326"/>
    </row>
    <row r="952" spans="1:6">
      <c r="A952" s="215"/>
      <c r="B952" s="215"/>
      <c r="C952" s="185"/>
      <c r="F952" s="326"/>
    </row>
    <row r="953" spans="1:6">
      <c r="A953" s="215"/>
      <c r="B953" s="215"/>
      <c r="C953" s="185"/>
      <c r="F953" s="326"/>
    </row>
    <row r="954" spans="1:6">
      <c r="A954" s="215"/>
      <c r="B954" s="215"/>
      <c r="C954" s="185"/>
      <c r="F954" s="326"/>
    </row>
    <row r="955" spans="1:6">
      <c r="A955" s="215"/>
      <c r="B955" s="215"/>
      <c r="C955" s="185"/>
      <c r="F955" s="326"/>
    </row>
    <row r="956" spans="1:6">
      <c r="A956" s="215"/>
      <c r="B956" s="215"/>
      <c r="C956" s="185"/>
      <c r="F956" s="326"/>
    </row>
    <row r="957" spans="1:6">
      <c r="A957" s="215"/>
      <c r="B957" s="215"/>
      <c r="C957" s="185"/>
      <c r="F957" s="326"/>
    </row>
    <row r="958" spans="1:6">
      <c r="A958" s="215"/>
      <c r="B958" s="215"/>
      <c r="C958" s="185"/>
      <c r="F958" s="326"/>
    </row>
    <row r="959" spans="1:6">
      <c r="A959" s="215"/>
      <c r="B959" s="215"/>
      <c r="C959" s="185"/>
      <c r="F959" s="326"/>
    </row>
    <row r="960" spans="1:6">
      <c r="A960" s="215"/>
      <c r="B960" s="215"/>
      <c r="C960" s="185"/>
      <c r="F960" s="326"/>
    </row>
    <row r="961" spans="1:6">
      <c r="A961" s="215"/>
      <c r="B961" s="215"/>
      <c r="C961" s="185"/>
      <c r="F961" s="326"/>
    </row>
    <row r="962" spans="1:6">
      <c r="A962" s="215"/>
      <c r="B962" s="215"/>
      <c r="C962" s="185"/>
      <c r="F962" s="326"/>
    </row>
    <row r="963" spans="1:6">
      <c r="A963" s="215"/>
      <c r="B963" s="215"/>
      <c r="C963" s="185"/>
      <c r="F963" s="326"/>
    </row>
    <row r="964" spans="1:6">
      <c r="A964" s="215"/>
      <c r="B964" s="215"/>
      <c r="C964" s="185"/>
      <c r="F964" s="326"/>
    </row>
    <row r="965" spans="1:6">
      <c r="A965" s="215"/>
      <c r="B965" s="215"/>
      <c r="C965" s="185"/>
      <c r="F965" s="326"/>
    </row>
    <row r="966" spans="1:6">
      <c r="A966" s="215"/>
      <c r="B966" s="215"/>
      <c r="C966" s="185"/>
      <c r="F966" s="326"/>
    </row>
    <row r="967" spans="1:6">
      <c r="A967" s="215"/>
      <c r="B967" s="215"/>
      <c r="C967" s="185"/>
      <c r="F967" s="326"/>
    </row>
    <row r="968" spans="1:6">
      <c r="A968" s="215"/>
      <c r="B968" s="215"/>
      <c r="C968" s="185"/>
      <c r="F968" s="326"/>
    </row>
    <row r="969" spans="1:6">
      <c r="A969" s="215"/>
      <c r="B969" s="215"/>
      <c r="C969" s="185"/>
      <c r="F969" s="326"/>
    </row>
    <row r="970" spans="1:6">
      <c r="A970" s="215"/>
      <c r="B970" s="215"/>
      <c r="C970" s="185"/>
      <c r="F970" s="326"/>
    </row>
    <row r="971" spans="1:6">
      <c r="A971" s="215"/>
      <c r="B971" s="215"/>
      <c r="C971" s="185"/>
      <c r="F971" s="326"/>
    </row>
    <row r="972" spans="1:6">
      <c r="A972" s="215"/>
      <c r="B972" s="215"/>
      <c r="C972" s="185"/>
      <c r="F972" s="326"/>
    </row>
    <row r="973" spans="1:6">
      <c r="A973" s="215"/>
      <c r="B973" s="215"/>
      <c r="C973" s="185"/>
      <c r="F973" s="326"/>
    </row>
    <row r="974" spans="1:6">
      <c r="A974" s="215"/>
      <c r="B974" s="215"/>
      <c r="C974" s="185"/>
      <c r="F974" s="326"/>
    </row>
    <row r="975" spans="1:6">
      <c r="A975" s="215"/>
      <c r="B975" s="215"/>
      <c r="C975" s="185"/>
      <c r="F975" s="326"/>
    </row>
    <row r="976" spans="1:6">
      <c r="A976" s="215"/>
      <c r="B976" s="215"/>
      <c r="C976" s="185"/>
      <c r="F976" s="326"/>
    </row>
    <row r="977" spans="1:6">
      <c r="A977" s="215"/>
      <c r="B977" s="215"/>
      <c r="C977" s="185"/>
      <c r="F977" s="326"/>
    </row>
    <row r="978" spans="1:6">
      <c r="A978" s="215"/>
      <c r="B978" s="215"/>
      <c r="C978" s="185"/>
      <c r="F978" s="326"/>
    </row>
    <row r="979" spans="1:6">
      <c r="A979" s="215"/>
      <c r="B979" s="215"/>
      <c r="C979" s="185"/>
      <c r="F979" s="326"/>
    </row>
    <row r="980" spans="1:6">
      <c r="A980" s="215"/>
      <c r="B980" s="215"/>
      <c r="C980" s="185"/>
      <c r="F980" s="326"/>
    </row>
  </sheetData>
  <mergeCells count="3">
    <mergeCell ref="V574:V588"/>
    <mergeCell ref="G579:G588"/>
    <mergeCell ref="V590:V599"/>
  </mergeCells>
  <hyperlinks>
    <hyperlink ref="B132" r:id="rId1" display="https://digizag.hasoffers.com/admin/affiliates/view/14417" xr:uid="{00000000-0004-0000-3500-000000000000}"/>
    <hyperlink ref="U132" r:id="rId2" display="https://digizag.hasoffers.com/admin/affiliates/view/14417" xr:uid="{00000000-0004-0000-3500-000001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R995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</cols>
  <sheetData>
    <row r="1" spans="1:15" ht="16">
      <c r="A1" s="8" t="s">
        <v>598</v>
      </c>
      <c r="B1" s="8" t="s">
        <v>4274</v>
      </c>
      <c r="C1" s="43" t="s">
        <v>296</v>
      </c>
      <c r="D1" s="40" t="s">
        <v>46</v>
      </c>
      <c r="E1" s="259" t="s">
        <v>47</v>
      </c>
      <c r="F1" s="260" t="s">
        <v>48</v>
      </c>
      <c r="L1" s="7" t="s">
        <v>598</v>
      </c>
      <c r="M1" s="7" t="s">
        <v>4274</v>
      </c>
      <c r="N1" s="7" t="s">
        <v>255</v>
      </c>
      <c r="O1" s="305" t="s">
        <v>9529</v>
      </c>
    </row>
    <row r="2" spans="1:15" ht="16">
      <c r="A2" s="43" t="s">
        <v>9530</v>
      </c>
      <c r="B2" s="19">
        <v>6726</v>
      </c>
      <c r="C2" s="19" t="s">
        <v>9531</v>
      </c>
      <c r="D2" s="318"/>
      <c r="E2" s="318"/>
      <c r="F2" s="259"/>
      <c r="L2" s="160" t="s">
        <v>9530</v>
      </c>
      <c r="M2" s="28">
        <v>2345</v>
      </c>
      <c r="N2" s="227" t="e">
        <v>#N/A</v>
      </c>
      <c r="O2" s="185" t="e">
        <v>#N/A</v>
      </c>
    </row>
    <row r="3" spans="1:15" ht="16">
      <c r="A3" s="43" t="s">
        <v>9532</v>
      </c>
      <c r="B3" s="19">
        <v>6726</v>
      </c>
      <c r="C3" s="19" t="s">
        <v>9531</v>
      </c>
      <c r="D3" s="318"/>
      <c r="E3" s="318"/>
      <c r="F3" s="259"/>
      <c r="L3" s="160" t="s">
        <v>9532</v>
      </c>
      <c r="M3" s="28">
        <v>2345</v>
      </c>
      <c r="N3" s="227" t="e">
        <v>#N/A</v>
      </c>
      <c r="O3" s="185" t="e">
        <v>#N/A</v>
      </c>
    </row>
    <row r="4" spans="1:15" ht="16">
      <c r="A4" s="43" t="s">
        <v>9533</v>
      </c>
      <c r="B4" s="19">
        <v>6726</v>
      </c>
      <c r="C4" s="19" t="s">
        <v>9531</v>
      </c>
      <c r="D4" s="318"/>
      <c r="E4" s="318"/>
      <c r="F4" s="111"/>
      <c r="L4" s="160" t="s">
        <v>9533</v>
      </c>
      <c r="M4" s="28">
        <v>2345</v>
      </c>
      <c r="N4" s="227" t="e">
        <v>#N/A</v>
      </c>
      <c r="O4" s="185" t="e">
        <v>#N/A</v>
      </c>
    </row>
    <row r="5" spans="1:15" ht="16">
      <c r="A5" s="43" t="s">
        <v>9534</v>
      </c>
      <c r="B5" s="19">
        <v>6668</v>
      </c>
      <c r="C5" s="19" t="s">
        <v>9531</v>
      </c>
      <c r="D5" s="209"/>
      <c r="E5" s="318"/>
      <c r="F5" s="111"/>
      <c r="L5" s="160" t="s">
        <v>9534</v>
      </c>
      <c r="M5" s="28">
        <v>2345</v>
      </c>
      <c r="N5" s="227" t="e">
        <v>#N/A</v>
      </c>
      <c r="O5" s="185" t="e">
        <v>#N/A</v>
      </c>
    </row>
    <row r="6" spans="1:15" ht="16">
      <c r="A6" s="43" t="s">
        <v>9535</v>
      </c>
      <c r="B6" s="19">
        <v>6668</v>
      </c>
      <c r="C6" s="19" t="s">
        <v>9531</v>
      </c>
      <c r="D6" s="209"/>
      <c r="E6" s="318"/>
      <c r="F6" s="321"/>
      <c r="L6" s="160" t="s">
        <v>9535</v>
      </c>
      <c r="M6" s="28">
        <v>2345</v>
      </c>
      <c r="N6" s="227" t="e">
        <v>#N/A</v>
      </c>
      <c r="O6" s="185" t="e">
        <v>#N/A</v>
      </c>
    </row>
    <row r="7" spans="1:15" ht="16">
      <c r="A7" s="43" t="s">
        <v>9536</v>
      </c>
      <c r="B7" s="19">
        <v>13864</v>
      </c>
      <c r="C7" s="19" t="s">
        <v>9531</v>
      </c>
      <c r="D7" s="318"/>
      <c r="E7" s="318"/>
      <c r="F7" s="318"/>
      <c r="L7" s="160" t="s">
        <v>9536</v>
      </c>
      <c r="M7" s="28">
        <v>13864</v>
      </c>
      <c r="N7" s="227" t="e">
        <v>#N/A</v>
      </c>
      <c r="O7" s="185" t="e">
        <v>#N/A</v>
      </c>
    </row>
    <row r="8" spans="1:15" ht="16">
      <c r="A8" s="43" t="s">
        <v>9537</v>
      </c>
      <c r="B8" s="19">
        <v>6675</v>
      </c>
      <c r="C8" s="19" t="s">
        <v>9531</v>
      </c>
      <c r="D8" s="208"/>
      <c r="E8" s="208"/>
      <c r="F8" s="205"/>
      <c r="L8" s="160" t="s">
        <v>9537</v>
      </c>
      <c r="M8" s="28">
        <v>6675</v>
      </c>
      <c r="N8" s="227" t="e">
        <v>#N/A</v>
      </c>
      <c r="O8" s="341"/>
    </row>
    <row r="9" spans="1:15" ht="16">
      <c r="A9" s="43" t="s">
        <v>9538</v>
      </c>
      <c r="B9" s="19">
        <v>12553</v>
      </c>
      <c r="C9" s="19" t="s">
        <v>9531</v>
      </c>
      <c r="D9" s="102"/>
      <c r="E9" s="102"/>
      <c r="F9" s="23"/>
      <c r="L9" s="160" t="s">
        <v>9538</v>
      </c>
      <c r="M9" s="28">
        <v>7123</v>
      </c>
      <c r="N9" s="227" t="e">
        <v>#N/A</v>
      </c>
      <c r="O9" s="341"/>
    </row>
    <row r="10" spans="1:15" ht="16">
      <c r="A10" s="43" t="s">
        <v>9539</v>
      </c>
      <c r="B10" s="19">
        <v>6729</v>
      </c>
      <c r="C10" s="19" t="s">
        <v>9531</v>
      </c>
      <c r="D10" s="102"/>
      <c r="E10" s="102"/>
      <c r="F10" s="23"/>
      <c r="L10" s="5" t="s">
        <v>9539</v>
      </c>
      <c r="M10" s="7">
        <v>6729</v>
      </c>
      <c r="N10" s="112">
        <v>1</v>
      </c>
      <c r="O10" s="341"/>
    </row>
    <row r="11" spans="1:15" ht="16">
      <c r="A11" s="43" t="s">
        <v>9540</v>
      </c>
      <c r="B11" s="19">
        <v>6772</v>
      </c>
      <c r="C11" s="19" t="s">
        <v>9531</v>
      </c>
      <c r="D11" s="102"/>
      <c r="E11" s="102"/>
      <c r="F11" s="23"/>
      <c r="L11" s="5" t="s">
        <v>9540</v>
      </c>
      <c r="M11" s="7">
        <v>6772</v>
      </c>
      <c r="N11" s="112">
        <v>1</v>
      </c>
      <c r="O11" s="341"/>
    </row>
    <row r="12" spans="1:15" ht="16">
      <c r="A12" s="43" t="s">
        <v>9541</v>
      </c>
      <c r="B12" s="19">
        <v>7033</v>
      </c>
      <c r="C12" s="19" t="s">
        <v>9531</v>
      </c>
      <c r="D12" s="102"/>
      <c r="E12" s="102"/>
      <c r="F12" s="23"/>
      <c r="L12" s="5" t="s">
        <v>9541</v>
      </c>
      <c r="M12" s="7">
        <v>7033</v>
      </c>
      <c r="N12" s="112">
        <v>1</v>
      </c>
      <c r="O12" s="341"/>
    </row>
    <row r="13" spans="1:15" ht="16">
      <c r="A13" s="43" t="s">
        <v>9542</v>
      </c>
      <c r="B13" s="19">
        <v>7747</v>
      </c>
      <c r="C13" s="19" t="s">
        <v>9531</v>
      </c>
      <c r="D13" s="102"/>
      <c r="E13" s="102"/>
      <c r="F13" s="23"/>
      <c r="L13" s="160" t="s">
        <v>9542</v>
      </c>
      <c r="M13" s="28">
        <v>9746</v>
      </c>
      <c r="N13" s="227" t="e">
        <v>#N/A</v>
      </c>
      <c r="O13" s="7">
        <v>4933</v>
      </c>
    </row>
    <row r="14" spans="1:15" ht="16">
      <c r="A14" s="43" t="s">
        <v>9543</v>
      </c>
      <c r="B14" s="19">
        <v>14659</v>
      </c>
      <c r="C14" s="19" t="s">
        <v>9531</v>
      </c>
      <c r="D14" s="102"/>
      <c r="E14" s="102"/>
      <c r="F14" s="23"/>
      <c r="L14" s="160" t="s">
        <v>9543</v>
      </c>
      <c r="M14" s="28">
        <v>4933</v>
      </c>
      <c r="N14" s="227" t="e">
        <v>#N/A</v>
      </c>
      <c r="O14" s="341"/>
    </row>
    <row r="15" spans="1:15" ht="16">
      <c r="A15" s="43" t="s">
        <v>9544</v>
      </c>
      <c r="B15" s="19">
        <v>6779</v>
      </c>
      <c r="C15" s="19" t="s">
        <v>9531</v>
      </c>
      <c r="D15" s="102"/>
      <c r="E15" s="102"/>
      <c r="F15" s="23"/>
      <c r="L15" s="160" t="s">
        <v>9544</v>
      </c>
      <c r="M15" s="28">
        <v>4933</v>
      </c>
      <c r="N15" s="227" t="e">
        <v>#N/A</v>
      </c>
      <c r="O15" s="341"/>
    </row>
    <row r="16" spans="1:15" ht="16">
      <c r="A16" s="43" t="s">
        <v>9545</v>
      </c>
      <c r="B16" s="19"/>
      <c r="C16" s="19" t="s">
        <v>9531</v>
      </c>
      <c r="D16" s="102"/>
      <c r="E16" s="102"/>
      <c r="F16" s="23"/>
      <c r="L16" s="160" t="s">
        <v>9545</v>
      </c>
      <c r="M16" s="28">
        <v>6775</v>
      </c>
      <c r="N16" s="227" t="e">
        <v>#N/A</v>
      </c>
      <c r="O16" s="341"/>
    </row>
    <row r="17" spans="1:15" ht="16">
      <c r="A17" s="43" t="s">
        <v>9546</v>
      </c>
      <c r="B17" s="19"/>
      <c r="C17" s="19" t="s">
        <v>9531</v>
      </c>
      <c r="D17" s="102"/>
      <c r="E17" s="102"/>
      <c r="F17" s="23"/>
      <c r="L17" s="160" t="s">
        <v>9546</v>
      </c>
      <c r="M17" s="28">
        <v>6893</v>
      </c>
      <c r="N17" s="227" t="e">
        <v>#N/A</v>
      </c>
      <c r="O17" s="341"/>
    </row>
    <row r="18" spans="1:15" ht="16">
      <c r="A18" s="43" t="s">
        <v>9547</v>
      </c>
      <c r="B18" s="19">
        <v>14507</v>
      </c>
      <c r="C18" s="19" t="s">
        <v>9531</v>
      </c>
      <c r="D18" s="102"/>
      <c r="E18" s="102"/>
      <c r="F18" s="23"/>
      <c r="L18" s="160" t="s">
        <v>9547</v>
      </c>
      <c r="M18" s="28">
        <v>6727</v>
      </c>
      <c r="N18" s="227" t="e">
        <v>#N/A</v>
      </c>
      <c r="O18" s="341"/>
    </row>
    <row r="19" spans="1:15" ht="16">
      <c r="A19" s="43" t="s">
        <v>9548</v>
      </c>
      <c r="B19" s="19">
        <v>14646</v>
      </c>
      <c r="C19" s="19" t="s">
        <v>9531</v>
      </c>
      <c r="D19" s="102"/>
      <c r="E19" s="102"/>
      <c r="F19" s="23"/>
      <c r="L19" s="160" t="s">
        <v>9548</v>
      </c>
      <c r="M19" s="28">
        <v>6727</v>
      </c>
      <c r="N19" s="227" t="e">
        <v>#N/A</v>
      </c>
      <c r="O19" s="341"/>
    </row>
    <row r="20" spans="1:15" ht="16">
      <c r="A20" s="43" t="s">
        <v>9549</v>
      </c>
      <c r="B20" s="19"/>
      <c r="C20" s="19" t="s">
        <v>9531</v>
      </c>
      <c r="D20" s="342"/>
      <c r="E20" s="102"/>
      <c r="F20" s="23"/>
      <c r="L20" s="160" t="s">
        <v>9549</v>
      </c>
      <c r="M20" s="28">
        <v>6727</v>
      </c>
      <c r="N20" s="227" t="e">
        <v>#N/A</v>
      </c>
      <c r="O20" s="341"/>
    </row>
    <row r="21" spans="1:15" ht="16">
      <c r="A21" s="43" t="s">
        <v>9550</v>
      </c>
      <c r="B21" s="19"/>
      <c r="C21" s="19" t="s">
        <v>9531</v>
      </c>
      <c r="D21" s="102"/>
      <c r="E21" s="102"/>
      <c r="F21" s="23"/>
      <c r="L21" s="5" t="s">
        <v>9550</v>
      </c>
      <c r="M21" s="7">
        <v>6983</v>
      </c>
      <c r="N21" s="112">
        <v>1</v>
      </c>
      <c r="O21" s="341"/>
    </row>
    <row r="22" spans="1:15" ht="16">
      <c r="A22" s="43" t="s">
        <v>9551</v>
      </c>
      <c r="B22" s="19"/>
      <c r="C22" s="19" t="s">
        <v>9531</v>
      </c>
      <c r="D22" s="102"/>
      <c r="E22" s="102"/>
      <c r="F22" s="23"/>
      <c r="L22" s="160" t="s">
        <v>9551</v>
      </c>
      <c r="M22" s="28">
        <v>6671</v>
      </c>
      <c r="N22" s="227" t="e">
        <v>#N/A</v>
      </c>
      <c r="O22" s="341"/>
    </row>
    <row r="23" spans="1:15" ht="16">
      <c r="A23" s="43" t="s">
        <v>9552</v>
      </c>
      <c r="B23" s="29">
        <v>14480</v>
      </c>
      <c r="C23" s="19" t="s">
        <v>9531</v>
      </c>
      <c r="D23" s="102"/>
      <c r="E23" s="102"/>
      <c r="F23" s="23"/>
      <c r="L23" s="160" t="s">
        <v>9552</v>
      </c>
      <c r="M23" s="28">
        <v>14440</v>
      </c>
      <c r="N23" s="227" t="e">
        <v>#N/A</v>
      </c>
      <c r="O23" s="343">
        <v>4933</v>
      </c>
    </row>
    <row r="24" spans="1:15" ht="16">
      <c r="A24" s="43" t="s">
        <v>9553</v>
      </c>
      <c r="B24" s="19"/>
      <c r="C24" s="19" t="s">
        <v>9531</v>
      </c>
      <c r="D24" s="102"/>
      <c r="E24" s="102"/>
      <c r="F24" s="23"/>
      <c r="L24" s="160" t="s">
        <v>9553</v>
      </c>
      <c r="M24" s="28">
        <v>4933</v>
      </c>
      <c r="N24" s="227" t="e">
        <v>#N/A</v>
      </c>
      <c r="O24" s="341"/>
    </row>
    <row r="25" spans="1:15" ht="16">
      <c r="A25" s="43" t="s">
        <v>9554</v>
      </c>
      <c r="B25" s="19"/>
      <c r="C25" s="19" t="s">
        <v>9531</v>
      </c>
      <c r="D25" s="102"/>
      <c r="E25" s="102"/>
      <c r="F25" s="23"/>
      <c r="L25" s="160" t="s">
        <v>9554</v>
      </c>
      <c r="M25" s="28">
        <v>7747</v>
      </c>
      <c r="N25" s="227" t="e">
        <v>#N/A</v>
      </c>
      <c r="O25" s="341"/>
    </row>
    <row r="26" spans="1:15" ht="15">
      <c r="A26" s="43" t="s">
        <v>9555</v>
      </c>
      <c r="B26" s="19">
        <v>14575</v>
      </c>
      <c r="C26" s="19" t="s">
        <v>9531</v>
      </c>
      <c r="D26" s="62"/>
      <c r="E26" s="62"/>
      <c r="L26" s="160" t="s">
        <v>9555</v>
      </c>
      <c r="M26" s="28">
        <v>7023</v>
      </c>
      <c r="N26" s="227" t="e">
        <v>#N/A</v>
      </c>
      <c r="O26" s="341"/>
    </row>
    <row r="27" spans="1:15" ht="15">
      <c r="A27" s="43" t="s">
        <v>9556</v>
      </c>
      <c r="B27" s="19"/>
      <c r="C27" s="19" t="s">
        <v>9531</v>
      </c>
      <c r="D27" s="62"/>
      <c r="E27" s="62"/>
      <c r="L27" s="160" t="s">
        <v>9556</v>
      </c>
      <c r="M27" s="28">
        <v>189</v>
      </c>
      <c r="N27" s="227" t="e">
        <v>#N/A</v>
      </c>
      <c r="O27" s="341"/>
    </row>
    <row r="28" spans="1:15" ht="15">
      <c r="A28" s="43" t="s">
        <v>9557</v>
      </c>
      <c r="B28" s="19"/>
      <c r="C28" s="19" t="s">
        <v>9531</v>
      </c>
      <c r="L28" s="160" t="s">
        <v>9557</v>
      </c>
      <c r="M28" s="28">
        <v>189</v>
      </c>
      <c r="N28" s="227" t="e">
        <v>#N/A</v>
      </c>
      <c r="O28" s="341"/>
    </row>
    <row r="29" spans="1:15" ht="15">
      <c r="A29" s="43" t="s">
        <v>9558</v>
      </c>
      <c r="B29" s="19"/>
      <c r="C29" s="19" t="s">
        <v>9531</v>
      </c>
      <c r="L29" s="160" t="s">
        <v>9558</v>
      </c>
      <c r="M29" s="28">
        <v>189</v>
      </c>
      <c r="N29" s="227" t="e">
        <v>#N/A</v>
      </c>
      <c r="O29" s="341"/>
    </row>
    <row r="30" spans="1:15" ht="15">
      <c r="A30" s="43" t="s">
        <v>9559</v>
      </c>
      <c r="B30" s="19">
        <v>5365</v>
      </c>
      <c r="C30" s="19" t="s">
        <v>9531</v>
      </c>
      <c r="L30" s="160" t="s">
        <v>9559</v>
      </c>
      <c r="M30" s="28">
        <v>6133</v>
      </c>
      <c r="N30" s="227" t="e">
        <v>#N/A</v>
      </c>
      <c r="O30" s="341"/>
    </row>
    <row r="31" spans="1:15" ht="15">
      <c r="A31" s="43" t="s">
        <v>9560</v>
      </c>
      <c r="B31" s="19"/>
      <c r="C31" s="19" t="s">
        <v>9531</v>
      </c>
      <c r="L31" s="160" t="s">
        <v>9560</v>
      </c>
      <c r="M31" s="28">
        <v>6133</v>
      </c>
      <c r="N31" s="227" t="e">
        <v>#N/A</v>
      </c>
      <c r="O31" s="341"/>
    </row>
    <row r="32" spans="1:15" ht="15">
      <c r="A32" s="43" t="s">
        <v>9561</v>
      </c>
      <c r="B32" s="19">
        <v>6936</v>
      </c>
      <c r="C32" s="19" t="s">
        <v>9531</v>
      </c>
      <c r="L32" s="160" t="s">
        <v>9561</v>
      </c>
      <c r="M32" s="28">
        <v>6936</v>
      </c>
      <c r="N32" s="227" t="e">
        <v>#N/A</v>
      </c>
      <c r="O32" s="341"/>
    </row>
    <row r="33" spans="1:15" ht="15">
      <c r="A33" s="43" t="s">
        <v>9562</v>
      </c>
      <c r="B33" s="19">
        <v>6675</v>
      </c>
      <c r="C33" s="19" t="s">
        <v>9531</v>
      </c>
      <c r="L33" s="160" t="s">
        <v>9562</v>
      </c>
      <c r="M33" s="28">
        <v>6924</v>
      </c>
      <c r="N33" s="227" t="e">
        <v>#N/A</v>
      </c>
      <c r="O33" s="341"/>
    </row>
    <row r="34" spans="1:15" ht="15">
      <c r="A34" s="43" t="s">
        <v>9563</v>
      </c>
      <c r="B34" s="34">
        <v>6675</v>
      </c>
      <c r="C34" s="19" t="s">
        <v>9531</v>
      </c>
      <c r="L34" s="160" t="s">
        <v>9563</v>
      </c>
      <c r="M34" s="344">
        <v>12078</v>
      </c>
      <c r="N34" s="227" t="e">
        <v>#N/A</v>
      </c>
      <c r="O34" s="7">
        <v>6924</v>
      </c>
    </row>
    <row r="35" spans="1:15" ht="15">
      <c r="A35" s="43" t="s">
        <v>9564</v>
      </c>
      <c r="B35" s="19">
        <v>7158</v>
      </c>
      <c r="C35" s="19" t="s">
        <v>9531</v>
      </c>
      <c r="L35" s="160" t="s">
        <v>9564</v>
      </c>
      <c r="M35" s="28">
        <v>7158</v>
      </c>
      <c r="N35" s="227" t="e">
        <v>#N/A</v>
      </c>
      <c r="O35" s="341"/>
    </row>
    <row r="36" spans="1:15" ht="15">
      <c r="A36" s="43" t="s">
        <v>9565</v>
      </c>
      <c r="B36" s="19">
        <v>6132</v>
      </c>
      <c r="C36" s="19" t="s">
        <v>9531</v>
      </c>
      <c r="L36" s="5" t="s">
        <v>9565</v>
      </c>
      <c r="M36" s="7">
        <v>6132</v>
      </c>
      <c r="N36" s="112">
        <v>1</v>
      </c>
      <c r="O36" s="341"/>
    </row>
    <row r="37" spans="1:15" ht="15">
      <c r="A37" s="43" t="s">
        <v>9566</v>
      </c>
      <c r="B37" s="19">
        <v>5125</v>
      </c>
      <c r="C37" s="19" t="s">
        <v>9531</v>
      </c>
      <c r="D37" s="45"/>
      <c r="L37" s="5" t="s">
        <v>9566</v>
      </c>
      <c r="M37" s="7">
        <v>5125</v>
      </c>
      <c r="N37" s="112">
        <v>1</v>
      </c>
      <c r="O37" s="341"/>
    </row>
    <row r="38" spans="1:15" ht="15">
      <c r="A38" s="43" t="s">
        <v>9567</v>
      </c>
      <c r="B38" s="19"/>
      <c r="C38" s="19" t="s">
        <v>9531</v>
      </c>
      <c r="L38" s="160" t="s">
        <v>9567</v>
      </c>
      <c r="M38" s="28">
        <v>7105</v>
      </c>
      <c r="N38" s="227" t="e">
        <v>#N/A</v>
      </c>
      <c r="O38" s="341"/>
    </row>
    <row r="39" spans="1:15" ht="15">
      <c r="A39" s="43" t="s">
        <v>9568</v>
      </c>
      <c r="B39" s="19"/>
      <c r="C39" s="19" t="s">
        <v>9531</v>
      </c>
      <c r="L39" s="160" t="s">
        <v>9568</v>
      </c>
      <c r="M39" s="28">
        <v>6669</v>
      </c>
      <c r="N39" s="227" t="e">
        <v>#N/A</v>
      </c>
      <c r="O39" s="341"/>
    </row>
    <row r="40" spans="1:15" ht="15">
      <c r="A40" s="43" t="s">
        <v>9569</v>
      </c>
      <c r="B40" s="19"/>
      <c r="C40" s="19" t="s">
        <v>9531</v>
      </c>
      <c r="L40" s="160" t="s">
        <v>9569</v>
      </c>
      <c r="M40" s="28">
        <v>6875</v>
      </c>
      <c r="N40" s="227" t="e">
        <v>#N/A</v>
      </c>
      <c r="O40" s="341"/>
    </row>
    <row r="41" spans="1:15" ht="15">
      <c r="A41" s="43" t="s">
        <v>9570</v>
      </c>
      <c r="B41" s="19">
        <v>6831</v>
      </c>
      <c r="C41" s="19" t="s">
        <v>9531</v>
      </c>
      <c r="L41" s="160" t="s">
        <v>9570</v>
      </c>
      <c r="M41" s="28">
        <v>7132</v>
      </c>
      <c r="N41" s="227" t="e">
        <v>#N/A</v>
      </c>
      <c r="O41" s="341"/>
    </row>
    <row r="42" spans="1:15" ht="15">
      <c r="A42" s="43" t="s">
        <v>9571</v>
      </c>
      <c r="B42" s="19"/>
      <c r="C42" s="19" t="s">
        <v>9531</v>
      </c>
      <c r="L42" s="160" t="s">
        <v>9571</v>
      </c>
      <c r="M42" s="28">
        <v>6669</v>
      </c>
      <c r="N42" s="227" t="e">
        <v>#N/A</v>
      </c>
      <c r="O42" s="341"/>
    </row>
    <row r="43" spans="1:15" ht="15">
      <c r="A43" s="43" t="s">
        <v>9572</v>
      </c>
      <c r="B43" s="19">
        <v>7100</v>
      </c>
      <c r="C43" s="19" t="s">
        <v>9531</v>
      </c>
      <c r="L43" s="5" t="s">
        <v>9572</v>
      </c>
      <c r="M43" s="7">
        <v>7100</v>
      </c>
      <c r="N43" s="112">
        <v>1</v>
      </c>
      <c r="O43" s="341"/>
    </row>
    <row r="44" spans="1:15" ht="15">
      <c r="A44" s="43" t="s">
        <v>9573</v>
      </c>
      <c r="B44" s="19"/>
      <c r="C44" s="19" t="s">
        <v>9531</v>
      </c>
      <c r="L44" s="160" t="s">
        <v>9573</v>
      </c>
      <c r="M44" s="28">
        <v>189</v>
      </c>
      <c r="N44" s="227" t="e">
        <v>#N/A</v>
      </c>
      <c r="O44" s="341"/>
    </row>
    <row r="45" spans="1:15" ht="15">
      <c r="A45" s="43" t="s">
        <v>9574</v>
      </c>
      <c r="B45" s="19"/>
      <c r="C45" s="19" t="s">
        <v>9531</v>
      </c>
      <c r="L45" s="5" t="s">
        <v>9574</v>
      </c>
      <c r="M45" s="7">
        <v>189</v>
      </c>
      <c r="N45" s="112">
        <v>1</v>
      </c>
      <c r="O45" s="341"/>
    </row>
    <row r="46" spans="1:15" ht="15">
      <c r="A46" s="43" t="s">
        <v>9575</v>
      </c>
      <c r="B46" s="19">
        <v>189</v>
      </c>
      <c r="C46" s="19" t="s">
        <v>9531</v>
      </c>
      <c r="L46" s="5" t="s">
        <v>9575</v>
      </c>
      <c r="M46" s="7">
        <v>189</v>
      </c>
      <c r="N46" s="112">
        <v>1</v>
      </c>
      <c r="O46" s="341"/>
    </row>
    <row r="47" spans="1:15" ht="15">
      <c r="A47" s="43" t="s">
        <v>9576</v>
      </c>
      <c r="B47" s="19"/>
      <c r="C47" s="19" t="s">
        <v>9531</v>
      </c>
      <c r="L47" s="160" t="s">
        <v>9576</v>
      </c>
      <c r="M47" s="28">
        <v>5458</v>
      </c>
      <c r="N47" s="227" t="e">
        <v>#N/A</v>
      </c>
      <c r="O47" s="341"/>
    </row>
    <row r="48" spans="1:15" ht="15">
      <c r="A48" s="43" t="s">
        <v>9577</v>
      </c>
      <c r="B48" s="19"/>
      <c r="C48" s="19" t="s">
        <v>9531</v>
      </c>
      <c r="L48" s="160" t="s">
        <v>9577</v>
      </c>
      <c r="M48" s="28">
        <v>5458</v>
      </c>
      <c r="N48" s="227" t="e">
        <v>#N/A</v>
      </c>
      <c r="O48" s="341"/>
    </row>
    <row r="49" spans="1:15" ht="15">
      <c r="A49" s="43" t="s">
        <v>9578</v>
      </c>
      <c r="B49" s="19">
        <v>3307</v>
      </c>
      <c r="C49" s="19" t="s">
        <v>9531</v>
      </c>
      <c r="L49" s="160" t="s">
        <v>9578</v>
      </c>
      <c r="M49" s="28">
        <v>3307</v>
      </c>
      <c r="N49" s="227" t="e">
        <v>#N/A</v>
      </c>
      <c r="O49" s="341"/>
    </row>
    <row r="50" spans="1:15" ht="15">
      <c r="A50" s="43" t="s">
        <v>9579</v>
      </c>
      <c r="B50" s="19"/>
      <c r="C50" s="19" t="s">
        <v>9531</v>
      </c>
      <c r="L50" s="160" t="s">
        <v>9579</v>
      </c>
      <c r="M50" s="28">
        <v>6669</v>
      </c>
      <c r="N50" s="227" t="e">
        <v>#N/A</v>
      </c>
    </row>
    <row r="51" spans="1:15" ht="15">
      <c r="A51" s="43" t="s">
        <v>9580</v>
      </c>
      <c r="B51" s="19">
        <v>7416</v>
      </c>
      <c r="C51" s="19" t="s">
        <v>9531</v>
      </c>
      <c r="L51" s="5" t="s">
        <v>9580</v>
      </c>
      <c r="M51" s="7">
        <v>7416</v>
      </c>
      <c r="N51" s="112">
        <v>1</v>
      </c>
    </row>
    <row r="52" spans="1:15" ht="15">
      <c r="A52" s="43" t="s">
        <v>7953</v>
      </c>
      <c r="B52" s="19"/>
      <c r="C52" s="19" t="s">
        <v>9531</v>
      </c>
      <c r="L52" s="5" t="s">
        <v>7953</v>
      </c>
      <c r="M52" s="7">
        <v>7168</v>
      </c>
      <c r="N52" s="112">
        <v>1</v>
      </c>
    </row>
    <row r="53" spans="1:15" ht="15">
      <c r="A53" s="43" t="s">
        <v>7954</v>
      </c>
      <c r="B53" s="19"/>
      <c r="C53" s="19" t="s">
        <v>9531</v>
      </c>
      <c r="L53" s="160" t="s">
        <v>7954</v>
      </c>
      <c r="M53" s="28">
        <v>7168</v>
      </c>
      <c r="N53" s="227" t="e">
        <v>#N/A</v>
      </c>
    </row>
    <row r="54" spans="1:15" ht="15">
      <c r="A54" s="43" t="s">
        <v>7955</v>
      </c>
      <c r="B54" s="19"/>
      <c r="C54" s="19" t="s">
        <v>9531</v>
      </c>
      <c r="L54" s="160" t="s">
        <v>7955</v>
      </c>
      <c r="M54" s="28">
        <v>3689</v>
      </c>
      <c r="N54" s="227" t="e">
        <v>#N/A</v>
      </c>
    </row>
    <row r="55" spans="1:15" ht="15">
      <c r="A55" s="43" t="s">
        <v>7956</v>
      </c>
      <c r="B55" s="19"/>
      <c r="C55" s="19" t="s">
        <v>9531</v>
      </c>
      <c r="L55" s="160" t="s">
        <v>7956</v>
      </c>
      <c r="M55" s="28">
        <v>6671</v>
      </c>
      <c r="N55" s="227" t="e">
        <v>#N/A</v>
      </c>
    </row>
    <row r="56" spans="1:15" ht="15">
      <c r="A56" s="43" t="s">
        <v>7957</v>
      </c>
      <c r="B56" s="19">
        <v>6671</v>
      </c>
      <c r="C56" s="19" t="s">
        <v>9531</v>
      </c>
      <c r="L56" s="5" t="s">
        <v>7957</v>
      </c>
      <c r="M56" s="7">
        <v>6671</v>
      </c>
      <c r="N56" s="112">
        <v>1</v>
      </c>
    </row>
    <row r="57" spans="1:15" ht="15">
      <c r="A57" s="43" t="s">
        <v>7958</v>
      </c>
      <c r="B57" s="19"/>
      <c r="C57" s="19" t="s">
        <v>9531</v>
      </c>
      <c r="L57" s="160" t="s">
        <v>7958</v>
      </c>
      <c r="M57" s="28">
        <v>6671</v>
      </c>
      <c r="N57" s="227" t="e">
        <v>#N/A</v>
      </c>
    </row>
    <row r="58" spans="1:15" ht="15">
      <c r="A58" s="43" t="s">
        <v>7959</v>
      </c>
      <c r="B58" s="19"/>
      <c r="C58" s="19" t="s">
        <v>9531</v>
      </c>
      <c r="L58" s="160" t="s">
        <v>7959</v>
      </c>
      <c r="M58" s="28">
        <v>10856</v>
      </c>
      <c r="N58" s="227" t="e">
        <v>#N/A</v>
      </c>
    </row>
    <row r="59" spans="1:15" ht="15">
      <c r="A59" s="43" t="s">
        <v>7960</v>
      </c>
      <c r="B59" s="19">
        <v>11708</v>
      </c>
      <c r="C59" s="19" t="s">
        <v>9531</v>
      </c>
      <c r="L59" s="160" t="s">
        <v>7960</v>
      </c>
      <c r="M59" s="28">
        <v>11708</v>
      </c>
      <c r="N59" s="227" t="e">
        <v>#N/A</v>
      </c>
      <c r="O59" s="95">
        <v>6780</v>
      </c>
    </row>
    <row r="60" spans="1:15" ht="15">
      <c r="A60" s="43" t="s">
        <v>7961</v>
      </c>
      <c r="B60" s="19"/>
      <c r="C60" s="19" t="s">
        <v>9531</v>
      </c>
      <c r="L60" s="160" t="s">
        <v>7961</v>
      </c>
      <c r="M60" s="28">
        <v>7129</v>
      </c>
      <c r="N60" s="227" t="e">
        <v>#N/A</v>
      </c>
    </row>
    <row r="61" spans="1:15" ht="15">
      <c r="A61" s="43" t="s">
        <v>7962</v>
      </c>
      <c r="B61" s="19"/>
      <c r="C61" s="19" t="s">
        <v>9531</v>
      </c>
      <c r="L61" s="160" t="s">
        <v>7962</v>
      </c>
      <c r="M61" s="28">
        <v>6732</v>
      </c>
      <c r="N61" s="227" t="e">
        <v>#N/A</v>
      </c>
    </row>
    <row r="62" spans="1:15" ht="15">
      <c r="A62" s="43" t="s">
        <v>7963</v>
      </c>
      <c r="B62" s="264">
        <v>12932</v>
      </c>
      <c r="C62" s="19" t="s">
        <v>9531</v>
      </c>
      <c r="L62" s="160" t="s">
        <v>7963</v>
      </c>
      <c r="M62" s="28">
        <v>283</v>
      </c>
      <c r="N62" s="227" t="e">
        <v>#N/A</v>
      </c>
      <c r="O62" s="7">
        <v>6732</v>
      </c>
    </row>
    <row r="63" spans="1:15" ht="15">
      <c r="A63" s="43" t="s">
        <v>7964</v>
      </c>
      <c r="B63" s="19"/>
      <c r="C63" s="19" t="s">
        <v>9531</v>
      </c>
      <c r="L63" s="160" t="s">
        <v>7964</v>
      </c>
      <c r="M63" s="28">
        <v>14337</v>
      </c>
      <c r="N63" s="227" t="e">
        <v>#N/A</v>
      </c>
    </row>
    <row r="64" spans="1:15" ht="15">
      <c r="A64" s="43" t="s">
        <v>7965</v>
      </c>
      <c r="B64" s="19"/>
      <c r="C64" s="19" t="s">
        <v>9531</v>
      </c>
      <c r="L64" s="160" t="s">
        <v>7965</v>
      </c>
      <c r="M64" s="28">
        <v>6732</v>
      </c>
      <c r="N64" s="227" t="e">
        <v>#N/A</v>
      </c>
    </row>
    <row r="65" spans="1:15" ht="15">
      <c r="A65" s="43" t="s">
        <v>7966</v>
      </c>
      <c r="B65" s="19"/>
      <c r="C65" s="19" t="s">
        <v>9531</v>
      </c>
      <c r="L65" s="160" t="s">
        <v>7966</v>
      </c>
      <c r="M65" s="28">
        <v>11104</v>
      </c>
      <c r="N65" s="227" t="e">
        <v>#N/A</v>
      </c>
    </row>
    <row r="66" spans="1:15" ht="15">
      <c r="A66" s="43" t="s">
        <v>7967</v>
      </c>
      <c r="B66" s="19"/>
      <c r="C66" s="19" t="s">
        <v>9531</v>
      </c>
      <c r="D66" s="45"/>
      <c r="L66" s="160" t="s">
        <v>7967</v>
      </c>
      <c r="M66" s="28">
        <v>7414</v>
      </c>
      <c r="N66" s="227" t="e">
        <v>#N/A</v>
      </c>
    </row>
    <row r="67" spans="1:15" ht="15">
      <c r="A67" s="43" t="s">
        <v>7968</v>
      </c>
      <c r="B67" s="19"/>
      <c r="C67" s="19" t="s">
        <v>9531</v>
      </c>
      <c r="L67" s="160" t="s">
        <v>7968</v>
      </c>
      <c r="M67" s="28">
        <v>6774</v>
      </c>
      <c r="N67" s="227" t="e">
        <v>#N/A</v>
      </c>
    </row>
    <row r="68" spans="1:15" ht="15">
      <c r="A68" s="43" t="s">
        <v>7969</v>
      </c>
      <c r="B68" s="19">
        <v>11601</v>
      </c>
      <c r="C68" s="19" t="s">
        <v>9531</v>
      </c>
      <c r="L68" s="160" t="s">
        <v>7969</v>
      </c>
      <c r="M68" s="28">
        <v>11601</v>
      </c>
      <c r="N68" s="227" t="e">
        <v>#N/A</v>
      </c>
    </row>
    <row r="69" spans="1:15" ht="15">
      <c r="A69" s="43" t="s">
        <v>7970</v>
      </c>
      <c r="B69" s="19"/>
      <c r="C69" s="19" t="s">
        <v>9531</v>
      </c>
      <c r="L69" s="160" t="s">
        <v>7970</v>
      </c>
      <c r="M69" s="28">
        <v>6903</v>
      </c>
      <c r="N69" s="227" t="e">
        <v>#N/A</v>
      </c>
    </row>
    <row r="70" spans="1:15" ht="15">
      <c r="A70" s="43" t="s">
        <v>7971</v>
      </c>
      <c r="B70" s="19"/>
      <c r="C70" s="19" t="s">
        <v>9531</v>
      </c>
      <c r="L70" s="160" t="s">
        <v>7971</v>
      </c>
      <c r="M70" s="28">
        <v>7297</v>
      </c>
      <c r="N70" s="227" t="e">
        <v>#N/A</v>
      </c>
    </row>
    <row r="71" spans="1:15" ht="15">
      <c r="A71" s="43" t="s">
        <v>7972</v>
      </c>
      <c r="B71" s="19"/>
      <c r="C71" s="19" t="s">
        <v>9531</v>
      </c>
      <c r="L71" s="5" t="s">
        <v>7972</v>
      </c>
      <c r="M71" s="7">
        <v>6829</v>
      </c>
      <c r="N71" s="112">
        <v>1</v>
      </c>
    </row>
    <row r="72" spans="1:15" ht="15">
      <c r="A72" s="43" t="s">
        <v>7973</v>
      </c>
      <c r="B72" s="19">
        <v>6802</v>
      </c>
      <c r="C72" s="19" t="s">
        <v>9531</v>
      </c>
      <c r="L72" s="5" t="s">
        <v>7973</v>
      </c>
      <c r="M72" s="7">
        <v>6802</v>
      </c>
      <c r="N72" s="112">
        <v>1</v>
      </c>
    </row>
    <row r="73" spans="1:15" ht="15">
      <c r="A73" s="43" t="s">
        <v>7974</v>
      </c>
      <c r="B73" s="19"/>
      <c r="C73" s="19" t="s">
        <v>9531</v>
      </c>
      <c r="L73" s="160" t="s">
        <v>7974</v>
      </c>
      <c r="M73" s="28">
        <v>7036</v>
      </c>
      <c r="N73" s="227" t="e">
        <v>#N/A</v>
      </c>
    </row>
    <row r="74" spans="1:15" ht="15">
      <c r="A74" s="43" t="s">
        <v>7975</v>
      </c>
      <c r="B74" s="19"/>
      <c r="C74" s="19" t="s">
        <v>9531</v>
      </c>
      <c r="L74" s="160" t="s">
        <v>7975</v>
      </c>
      <c r="M74" s="28">
        <v>7036</v>
      </c>
      <c r="N74" s="227" t="e">
        <v>#N/A</v>
      </c>
    </row>
    <row r="75" spans="1:15" ht="15">
      <c r="A75" s="43" t="s">
        <v>7976</v>
      </c>
      <c r="B75" s="19"/>
      <c r="C75" s="19" t="s">
        <v>9531</v>
      </c>
      <c r="L75" s="160" t="s">
        <v>7976</v>
      </c>
      <c r="M75" s="28">
        <v>7036</v>
      </c>
      <c r="N75" s="227" t="e">
        <v>#N/A</v>
      </c>
    </row>
    <row r="76" spans="1:15" ht="15">
      <c r="A76" s="43" t="s">
        <v>7977</v>
      </c>
      <c r="B76" s="19"/>
      <c r="C76" s="19" t="s">
        <v>9531</v>
      </c>
      <c r="L76" s="160" t="s">
        <v>7977</v>
      </c>
      <c r="M76" s="28">
        <v>7036</v>
      </c>
      <c r="N76" s="227" t="e">
        <v>#N/A</v>
      </c>
    </row>
    <row r="77" spans="1:15" ht="15">
      <c r="A77" s="43" t="s">
        <v>7978</v>
      </c>
      <c r="B77" s="19"/>
      <c r="C77" s="19" t="s">
        <v>9531</v>
      </c>
      <c r="L77" s="160" t="s">
        <v>7978</v>
      </c>
      <c r="M77" s="28">
        <v>7036</v>
      </c>
      <c r="N77" s="227" t="e">
        <v>#N/A</v>
      </c>
    </row>
    <row r="78" spans="1:15" ht="15">
      <c r="A78" s="43" t="s">
        <v>7979</v>
      </c>
      <c r="B78" s="19"/>
      <c r="C78" s="19" t="s">
        <v>9531</v>
      </c>
      <c r="L78" s="160" t="s">
        <v>7979</v>
      </c>
      <c r="M78" s="28">
        <v>7036</v>
      </c>
      <c r="N78" s="227" t="e">
        <v>#N/A</v>
      </c>
    </row>
    <row r="79" spans="1:15" ht="15">
      <c r="A79" s="43" t="s">
        <v>7980</v>
      </c>
      <c r="B79" s="19"/>
      <c r="C79" s="19" t="s">
        <v>9531</v>
      </c>
      <c r="L79" s="160" t="s">
        <v>7980</v>
      </c>
      <c r="M79" s="28">
        <v>7104</v>
      </c>
      <c r="N79" s="227" t="e">
        <v>#N/A</v>
      </c>
    </row>
    <row r="80" spans="1:15" ht="15">
      <c r="A80" s="43" t="s">
        <v>7985</v>
      </c>
      <c r="B80" s="19">
        <f>7137</f>
        <v>7137</v>
      </c>
      <c r="C80" s="19" t="s">
        <v>9531</v>
      </c>
      <c r="D80" s="45"/>
      <c r="L80" s="5" t="s">
        <v>7985</v>
      </c>
      <c r="M80" s="7">
        <f>7137</f>
        <v>7137</v>
      </c>
      <c r="N80" s="112">
        <v>1</v>
      </c>
      <c r="O80" s="345"/>
    </row>
    <row r="81" spans="1:15" ht="15">
      <c r="A81" s="43" t="s">
        <v>7986</v>
      </c>
      <c r="B81" s="19">
        <v>10923</v>
      </c>
      <c r="C81" s="19" t="s">
        <v>9531</v>
      </c>
      <c r="L81" s="5" t="s">
        <v>7986</v>
      </c>
      <c r="M81" s="7">
        <v>10923</v>
      </c>
      <c r="N81" s="112">
        <v>1</v>
      </c>
      <c r="O81" s="345"/>
    </row>
    <row r="82" spans="1:15" ht="15">
      <c r="A82" s="43" t="s">
        <v>7987</v>
      </c>
      <c r="B82" s="19">
        <v>7157</v>
      </c>
      <c r="C82" s="19" t="s">
        <v>9531</v>
      </c>
      <c r="L82" s="5" t="s">
        <v>7987</v>
      </c>
      <c r="M82" s="7">
        <v>7157</v>
      </c>
      <c r="N82" s="112">
        <v>1</v>
      </c>
      <c r="O82" s="345"/>
    </row>
    <row r="83" spans="1:15" ht="15">
      <c r="A83" s="43" t="s">
        <v>7988</v>
      </c>
      <c r="B83" s="19"/>
      <c r="C83" s="19" t="s">
        <v>9531</v>
      </c>
      <c r="L83" s="160" t="s">
        <v>7988</v>
      </c>
      <c r="M83" s="28">
        <v>6989</v>
      </c>
      <c r="N83" s="227" t="e">
        <v>#N/A</v>
      </c>
      <c r="O83" s="345"/>
    </row>
    <row r="84" spans="1:15" ht="15">
      <c r="A84" s="43" t="s">
        <v>7989</v>
      </c>
      <c r="B84" s="19"/>
      <c r="C84" s="19" t="s">
        <v>9531</v>
      </c>
      <c r="L84" s="160" t="s">
        <v>7989</v>
      </c>
      <c r="M84" s="28">
        <v>8491</v>
      </c>
      <c r="N84" s="227" t="e">
        <v>#N/A</v>
      </c>
      <c r="O84" s="345"/>
    </row>
    <row r="85" spans="1:15" ht="15">
      <c r="A85" s="43" t="s">
        <v>7990</v>
      </c>
      <c r="B85" s="19"/>
      <c r="C85" s="19" t="s">
        <v>9531</v>
      </c>
      <c r="L85" s="160" t="s">
        <v>7990</v>
      </c>
      <c r="M85" s="28">
        <v>6728</v>
      </c>
      <c r="N85" s="227" t="e">
        <v>#N/A</v>
      </c>
      <c r="O85" s="345"/>
    </row>
    <row r="86" spans="1:15" ht="15">
      <c r="A86" s="43" t="s">
        <v>7991</v>
      </c>
      <c r="B86" s="19"/>
      <c r="C86" s="19" t="s">
        <v>9531</v>
      </c>
      <c r="L86" s="160" t="s">
        <v>7991</v>
      </c>
      <c r="M86" s="28">
        <v>6143</v>
      </c>
      <c r="N86" s="227" t="e">
        <v>#N/A</v>
      </c>
      <c r="O86" s="345"/>
    </row>
    <row r="87" spans="1:15" ht="15">
      <c r="A87" s="43" t="s">
        <v>7992</v>
      </c>
      <c r="B87" s="19"/>
      <c r="C87" s="19" t="s">
        <v>9531</v>
      </c>
      <c r="L87" s="5" t="s">
        <v>7992</v>
      </c>
      <c r="M87" s="7">
        <v>7055</v>
      </c>
      <c r="N87" s="112">
        <v>1</v>
      </c>
      <c r="O87" s="345"/>
    </row>
    <row r="88" spans="1:15" ht="15">
      <c r="A88" s="43" t="s">
        <v>9581</v>
      </c>
      <c r="B88" s="19"/>
      <c r="C88" s="19" t="s">
        <v>9531</v>
      </c>
      <c r="L88" s="160" t="s">
        <v>9581</v>
      </c>
      <c r="M88" s="7">
        <v>909</v>
      </c>
      <c r="N88" s="227" t="e">
        <v>#N/A</v>
      </c>
      <c r="O88" s="28">
        <v>930</v>
      </c>
    </row>
    <row r="89" spans="1:15" ht="15">
      <c r="A89" s="43" t="s">
        <v>9582</v>
      </c>
      <c r="B89" s="19"/>
      <c r="C89" s="19" t="s">
        <v>9531</v>
      </c>
      <c r="L89" s="160" t="s">
        <v>9582</v>
      </c>
      <c r="M89" s="28">
        <v>6998</v>
      </c>
      <c r="N89" s="227" t="e">
        <v>#N/A</v>
      </c>
      <c r="O89" s="345"/>
    </row>
    <row r="90" spans="1:15" ht="15">
      <c r="A90" s="43" t="s">
        <v>9583</v>
      </c>
      <c r="B90" s="19"/>
      <c r="C90" s="19" t="s">
        <v>9531</v>
      </c>
      <c r="L90" s="160" t="s">
        <v>9583</v>
      </c>
      <c r="M90" s="28">
        <v>6998</v>
      </c>
      <c r="N90" s="227" t="e">
        <v>#N/A</v>
      </c>
      <c r="O90" s="345"/>
    </row>
    <row r="91" spans="1:15" ht="15">
      <c r="A91" s="43" t="s">
        <v>9584</v>
      </c>
      <c r="B91" s="19"/>
      <c r="C91" s="19" t="s">
        <v>9531</v>
      </c>
      <c r="L91" s="160" t="s">
        <v>9584</v>
      </c>
      <c r="M91" s="28">
        <v>3381</v>
      </c>
      <c r="N91" s="227" t="e">
        <v>#N/A</v>
      </c>
      <c r="O91" s="7">
        <v>6998</v>
      </c>
    </row>
    <row r="92" spans="1:15" ht="15">
      <c r="A92" s="43" t="s">
        <v>9585</v>
      </c>
      <c r="B92" s="19"/>
      <c r="C92" s="19" t="s">
        <v>9531</v>
      </c>
      <c r="L92" s="160" t="s">
        <v>9585</v>
      </c>
      <c r="M92" s="28">
        <v>7246</v>
      </c>
      <c r="N92" s="227" t="e">
        <v>#N/A</v>
      </c>
      <c r="O92" s="345"/>
    </row>
    <row r="93" spans="1:15" ht="15">
      <c r="A93" s="43" t="s">
        <v>9586</v>
      </c>
      <c r="B93" s="19"/>
      <c r="C93" s="19" t="s">
        <v>9531</v>
      </c>
      <c r="L93" s="160" t="s">
        <v>9586</v>
      </c>
      <c r="M93" s="28">
        <v>7003</v>
      </c>
      <c r="N93" s="227" t="e">
        <v>#N/A</v>
      </c>
      <c r="O93" s="7">
        <v>7183</v>
      </c>
    </row>
    <row r="94" spans="1:15" ht="15">
      <c r="A94" s="43" t="s">
        <v>9587</v>
      </c>
      <c r="B94" s="19">
        <v>7031</v>
      </c>
      <c r="C94" s="19" t="s">
        <v>9531</v>
      </c>
      <c r="D94" s="45"/>
      <c r="L94" s="5" t="s">
        <v>9587</v>
      </c>
      <c r="M94" s="7">
        <v>7031</v>
      </c>
      <c r="N94" s="112">
        <v>1</v>
      </c>
      <c r="O94" s="345"/>
    </row>
    <row r="95" spans="1:15" ht="15">
      <c r="A95" s="43" t="s">
        <v>9588</v>
      </c>
      <c r="B95" s="19"/>
      <c r="C95" s="19" t="s">
        <v>9531</v>
      </c>
      <c r="L95" s="160" t="s">
        <v>9588</v>
      </c>
      <c r="M95" s="28">
        <v>7186</v>
      </c>
      <c r="N95" s="227" t="e">
        <v>#N/A</v>
      </c>
      <c r="O95" s="345"/>
    </row>
    <row r="96" spans="1:15" ht="15">
      <c r="A96" s="43" t="s">
        <v>9589</v>
      </c>
      <c r="B96" s="19">
        <v>14465</v>
      </c>
      <c r="C96" s="19" t="s">
        <v>9531</v>
      </c>
      <c r="L96" s="160" t="s">
        <v>9589</v>
      </c>
      <c r="M96" s="28">
        <v>14065</v>
      </c>
      <c r="N96" s="227" t="e">
        <v>#N/A</v>
      </c>
      <c r="O96" s="7">
        <v>7055</v>
      </c>
    </row>
    <row r="97" spans="1:15" ht="15">
      <c r="A97" s="43" t="s">
        <v>9590</v>
      </c>
      <c r="B97" s="19"/>
      <c r="C97" s="19" t="s">
        <v>9531</v>
      </c>
      <c r="L97" s="160" t="s">
        <v>9590</v>
      </c>
      <c r="M97" s="28">
        <v>14292</v>
      </c>
      <c r="N97" s="227" t="e">
        <v>#N/A</v>
      </c>
      <c r="O97" s="7">
        <v>6143</v>
      </c>
    </row>
    <row r="98" spans="1:15" ht="15">
      <c r="A98" s="86" t="s">
        <v>7981</v>
      </c>
      <c r="B98" s="40">
        <v>7670</v>
      </c>
      <c r="C98" s="19" t="s">
        <v>9531</v>
      </c>
      <c r="G98" s="91" t="s">
        <v>213</v>
      </c>
      <c r="O98" s="345"/>
    </row>
    <row r="99" spans="1:15" ht="15">
      <c r="A99" s="86" t="s">
        <v>7982</v>
      </c>
      <c r="B99" s="63">
        <v>12268</v>
      </c>
      <c r="C99" s="19" t="s">
        <v>9531</v>
      </c>
      <c r="G99" s="91" t="s">
        <v>213</v>
      </c>
      <c r="O99" s="345"/>
    </row>
    <row r="100" spans="1:15" ht="15">
      <c r="A100" s="86" t="s">
        <v>7983</v>
      </c>
      <c r="B100" s="148">
        <v>12277</v>
      </c>
      <c r="C100" s="19" t="s">
        <v>9531</v>
      </c>
      <c r="G100" s="91" t="s">
        <v>213</v>
      </c>
      <c r="O100" s="345"/>
    </row>
    <row r="101" spans="1:15" ht="15">
      <c r="A101" s="86" t="s">
        <v>7984</v>
      </c>
      <c r="B101" s="50">
        <v>8623</v>
      </c>
      <c r="C101" s="19" t="s">
        <v>9531</v>
      </c>
      <c r="G101" s="91" t="s">
        <v>213</v>
      </c>
      <c r="O101" s="345"/>
    </row>
    <row r="102" spans="1:15" ht="15">
      <c r="A102" s="215"/>
      <c r="B102" s="215"/>
      <c r="C102" s="215"/>
      <c r="O102" s="345"/>
    </row>
    <row r="103" spans="1:15" ht="15">
      <c r="A103" s="215"/>
      <c r="B103" s="215"/>
      <c r="C103" s="215"/>
      <c r="O103" s="345"/>
    </row>
    <row r="104" spans="1:15" ht="15">
      <c r="A104" s="215"/>
      <c r="B104" s="215"/>
      <c r="C104" s="215"/>
      <c r="O104" s="345"/>
    </row>
    <row r="105" spans="1:15" ht="15">
      <c r="A105" s="215"/>
      <c r="B105" s="215"/>
      <c r="C105" s="215"/>
      <c r="O105" s="345"/>
    </row>
    <row r="106" spans="1:15" ht="15">
      <c r="A106" s="215"/>
      <c r="B106" s="215"/>
      <c r="C106" s="215"/>
      <c r="O106" s="345"/>
    </row>
    <row r="107" spans="1:15" ht="15">
      <c r="A107" s="215"/>
      <c r="B107" s="215"/>
      <c r="C107" s="215"/>
      <c r="O107" s="345"/>
    </row>
    <row r="108" spans="1:15" ht="15">
      <c r="A108" s="215"/>
      <c r="B108" s="215"/>
      <c r="C108" s="215"/>
      <c r="O108" s="345"/>
    </row>
    <row r="109" spans="1:15" ht="15">
      <c r="A109" s="215"/>
      <c r="B109" s="215"/>
      <c r="C109" s="215"/>
      <c r="O109" s="345"/>
    </row>
    <row r="110" spans="1:15" ht="15">
      <c r="A110" s="215"/>
      <c r="B110" s="215"/>
      <c r="C110" s="215"/>
      <c r="O110" s="345"/>
    </row>
    <row r="111" spans="1:15" ht="15">
      <c r="A111" s="215"/>
      <c r="B111" s="215"/>
      <c r="C111" s="215"/>
      <c r="O111" s="345"/>
    </row>
    <row r="112" spans="1:15" ht="15">
      <c r="A112" s="215"/>
      <c r="B112" s="215"/>
      <c r="C112" s="215"/>
      <c r="O112" s="345"/>
    </row>
    <row r="113" spans="1:15" ht="15">
      <c r="A113" s="215"/>
      <c r="B113" s="215"/>
      <c r="C113" s="215"/>
      <c r="O113" s="345"/>
    </row>
    <row r="114" spans="1:15" ht="15">
      <c r="A114" s="215"/>
      <c r="B114" s="215"/>
      <c r="C114" s="215"/>
      <c r="O114" s="345"/>
    </row>
    <row r="115" spans="1:15" ht="15">
      <c r="A115" s="215"/>
      <c r="B115" s="215"/>
      <c r="C115" s="215"/>
      <c r="O115" s="345"/>
    </row>
    <row r="116" spans="1:15" ht="15">
      <c r="A116" s="215"/>
      <c r="B116" s="215"/>
      <c r="C116" s="215"/>
      <c r="O116" s="345"/>
    </row>
    <row r="117" spans="1:15" ht="15">
      <c r="A117" s="215"/>
      <c r="B117" s="215"/>
      <c r="C117" s="215"/>
      <c r="O117" s="345"/>
    </row>
    <row r="118" spans="1:15" ht="15">
      <c r="A118" s="215"/>
      <c r="B118" s="215"/>
      <c r="C118" s="215"/>
      <c r="O118" s="345"/>
    </row>
    <row r="119" spans="1:15" ht="15">
      <c r="A119" s="215"/>
      <c r="B119" s="215"/>
      <c r="C119" s="215"/>
      <c r="O119" s="345"/>
    </row>
    <row r="120" spans="1:15" ht="15">
      <c r="A120" s="215"/>
      <c r="B120" s="215"/>
      <c r="C120" s="215"/>
      <c r="O120" s="345"/>
    </row>
    <row r="121" spans="1:15" ht="15">
      <c r="A121" s="215"/>
      <c r="B121" s="215"/>
      <c r="C121" s="215"/>
      <c r="O121" s="345"/>
    </row>
    <row r="122" spans="1:15" ht="15">
      <c r="A122" s="215"/>
      <c r="B122" s="215"/>
      <c r="C122" s="215"/>
      <c r="O122" s="345"/>
    </row>
    <row r="123" spans="1:15" ht="15">
      <c r="A123" s="215"/>
      <c r="B123" s="215"/>
      <c r="C123" s="215"/>
      <c r="O123" s="345"/>
    </row>
    <row r="124" spans="1:15" ht="15">
      <c r="A124" s="215"/>
      <c r="B124" s="215"/>
      <c r="C124" s="215"/>
      <c r="O124" s="345"/>
    </row>
    <row r="125" spans="1:15" ht="15">
      <c r="A125" s="215"/>
      <c r="B125" s="215"/>
      <c r="C125" s="215"/>
      <c r="O125" s="345"/>
    </row>
    <row r="126" spans="1:15" ht="15">
      <c r="A126" s="215"/>
      <c r="B126" s="215"/>
      <c r="C126" s="215"/>
      <c r="O126" s="345"/>
    </row>
    <row r="127" spans="1:15" ht="15">
      <c r="A127" s="215"/>
      <c r="B127" s="215"/>
      <c r="C127" s="215"/>
      <c r="O127" s="345"/>
    </row>
    <row r="128" spans="1:15" ht="15">
      <c r="A128" s="215"/>
      <c r="B128" s="215"/>
      <c r="C128" s="215"/>
      <c r="O128" s="345"/>
    </row>
    <row r="129" spans="1:15" ht="15">
      <c r="A129" s="215"/>
      <c r="B129" s="215"/>
      <c r="C129" s="215"/>
      <c r="O129" s="345"/>
    </row>
    <row r="130" spans="1:15" ht="15">
      <c r="A130" s="215"/>
      <c r="B130" s="215"/>
      <c r="C130" s="215"/>
      <c r="O130" s="345"/>
    </row>
    <row r="131" spans="1:15" ht="15">
      <c r="A131" s="215"/>
      <c r="B131" s="215"/>
      <c r="C131" s="215"/>
      <c r="O131" s="345"/>
    </row>
    <row r="132" spans="1:15" ht="15">
      <c r="A132" s="215"/>
      <c r="B132" s="215"/>
      <c r="C132" s="215"/>
      <c r="O132" s="345"/>
    </row>
    <row r="133" spans="1:15" ht="15">
      <c r="A133" s="215"/>
      <c r="B133" s="215"/>
      <c r="C133" s="215"/>
      <c r="O133" s="345"/>
    </row>
    <row r="134" spans="1:15" ht="15">
      <c r="A134" s="215"/>
      <c r="B134" s="215"/>
      <c r="C134" s="215"/>
      <c r="O134" s="345"/>
    </row>
    <row r="135" spans="1:15" ht="15">
      <c r="A135" s="215"/>
      <c r="B135" s="215"/>
      <c r="C135" s="215"/>
      <c r="O135" s="345"/>
    </row>
    <row r="136" spans="1:15" ht="15">
      <c r="A136" s="215"/>
      <c r="B136" s="215"/>
      <c r="C136" s="215"/>
      <c r="O136" s="345"/>
    </row>
    <row r="137" spans="1:15" ht="15">
      <c r="A137" s="215"/>
      <c r="B137" s="215"/>
      <c r="C137" s="215"/>
      <c r="O137" s="345"/>
    </row>
    <row r="138" spans="1:15" ht="15">
      <c r="A138" s="215"/>
      <c r="B138" s="215"/>
      <c r="C138" s="215"/>
      <c r="O138" s="345"/>
    </row>
    <row r="139" spans="1:15" ht="15">
      <c r="A139" s="215"/>
      <c r="B139" s="215"/>
      <c r="C139" s="215"/>
      <c r="O139" s="345"/>
    </row>
    <row r="140" spans="1:15" ht="15">
      <c r="A140" s="215"/>
      <c r="B140" s="215"/>
      <c r="C140" s="215"/>
      <c r="O140" s="345"/>
    </row>
    <row r="141" spans="1:15" ht="15">
      <c r="A141" s="215"/>
      <c r="B141" s="215"/>
      <c r="C141" s="215"/>
      <c r="O141" s="345"/>
    </row>
    <row r="142" spans="1:15" ht="15">
      <c r="A142" s="215"/>
      <c r="B142" s="215"/>
      <c r="C142" s="215"/>
      <c r="O142" s="345"/>
    </row>
    <row r="143" spans="1:15" ht="15">
      <c r="A143" s="215"/>
      <c r="B143" s="215"/>
      <c r="C143" s="215"/>
      <c r="O143" s="345"/>
    </row>
    <row r="144" spans="1:15" ht="15">
      <c r="A144" s="215"/>
      <c r="B144" s="215"/>
      <c r="C144" s="215"/>
      <c r="O144" s="345"/>
    </row>
    <row r="145" spans="1:15" ht="15">
      <c r="A145" s="215"/>
      <c r="B145" s="215"/>
      <c r="C145" s="215"/>
      <c r="O145" s="345"/>
    </row>
    <row r="146" spans="1:15" ht="15">
      <c r="A146" s="215"/>
      <c r="B146" s="215"/>
      <c r="C146" s="215"/>
      <c r="O146" s="345"/>
    </row>
    <row r="147" spans="1:15" ht="15">
      <c r="A147" s="215"/>
      <c r="B147" s="215"/>
      <c r="C147" s="215"/>
      <c r="O147" s="345"/>
    </row>
    <row r="148" spans="1:15" ht="15">
      <c r="A148" s="215"/>
      <c r="B148" s="215"/>
      <c r="C148" s="215"/>
      <c r="O148" s="345"/>
    </row>
    <row r="149" spans="1:15" ht="15">
      <c r="A149" s="215"/>
      <c r="B149" s="215"/>
      <c r="C149" s="215"/>
      <c r="O149" s="345"/>
    </row>
    <row r="150" spans="1:15" ht="15">
      <c r="A150" s="215"/>
      <c r="B150" s="215"/>
      <c r="C150" s="215"/>
      <c r="O150" s="345"/>
    </row>
    <row r="151" spans="1:15" ht="15">
      <c r="A151" s="215"/>
      <c r="B151" s="215"/>
      <c r="C151" s="215"/>
      <c r="O151" s="345"/>
    </row>
    <row r="152" spans="1:15" ht="15">
      <c r="A152" s="215"/>
      <c r="B152" s="215"/>
      <c r="C152" s="215"/>
      <c r="O152" s="345"/>
    </row>
    <row r="153" spans="1:15" ht="15">
      <c r="A153" s="215"/>
      <c r="B153" s="215"/>
      <c r="C153" s="215"/>
      <c r="O153" s="345"/>
    </row>
    <row r="154" spans="1:15" ht="15">
      <c r="A154" s="215"/>
      <c r="B154" s="215"/>
      <c r="C154" s="215"/>
      <c r="O154" s="345"/>
    </row>
    <row r="155" spans="1:15" ht="15">
      <c r="A155" s="215"/>
      <c r="B155" s="215"/>
      <c r="C155" s="215"/>
      <c r="O155" s="345"/>
    </row>
    <row r="156" spans="1:15" ht="15">
      <c r="A156" s="215"/>
      <c r="B156" s="215"/>
      <c r="C156" s="215"/>
      <c r="O156" s="345"/>
    </row>
    <row r="157" spans="1:15" ht="15">
      <c r="A157" s="215"/>
      <c r="B157" s="215"/>
      <c r="C157" s="215"/>
      <c r="O157" s="345"/>
    </row>
    <row r="158" spans="1:15" ht="15">
      <c r="A158" s="215"/>
      <c r="B158" s="215"/>
      <c r="C158" s="215"/>
      <c r="O158" s="345"/>
    </row>
    <row r="159" spans="1:15" ht="15">
      <c r="A159" s="215"/>
      <c r="B159" s="215"/>
      <c r="C159" s="215"/>
      <c r="O159" s="345"/>
    </row>
    <row r="160" spans="1:15" ht="15">
      <c r="A160" s="215"/>
      <c r="B160" s="215"/>
      <c r="C160" s="215"/>
      <c r="O160" s="345"/>
    </row>
    <row r="161" spans="1:15" ht="15">
      <c r="A161" s="215"/>
      <c r="B161" s="215"/>
      <c r="C161" s="215"/>
      <c r="O161" s="345"/>
    </row>
    <row r="162" spans="1:15" ht="15">
      <c r="A162" s="215"/>
      <c r="B162" s="215"/>
      <c r="C162" s="215"/>
      <c r="O162" s="345"/>
    </row>
    <row r="163" spans="1:15" ht="15">
      <c r="A163" s="215"/>
      <c r="B163" s="215"/>
      <c r="C163" s="215"/>
      <c r="O163" s="345"/>
    </row>
    <row r="164" spans="1:15" ht="15">
      <c r="A164" s="215"/>
      <c r="B164" s="215"/>
      <c r="C164" s="215"/>
      <c r="O164" s="345"/>
    </row>
    <row r="165" spans="1:15" ht="15">
      <c r="A165" s="215"/>
      <c r="B165" s="215"/>
      <c r="C165" s="215"/>
      <c r="O165" s="345"/>
    </row>
    <row r="166" spans="1:15" ht="15">
      <c r="A166" s="215"/>
      <c r="B166" s="215"/>
      <c r="C166" s="215"/>
      <c r="O166" s="345"/>
    </row>
    <row r="167" spans="1:15" ht="15">
      <c r="A167" s="215"/>
      <c r="B167" s="215"/>
      <c r="C167" s="215"/>
      <c r="O167" s="345"/>
    </row>
    <row r="168" spans="1:15" ht="15">
      <c r="A168" s="215"/>
      <c r="B168" s="215"/>
      <c r="C168" s="215"/>
      <c r="O168" s="345"/>
    </row>
    <row r="169" spans="1:15" ht="15">
      <c r="A169" s="215"/>
      <c r="B169" s="215"/>
      <c r="C169" s="215"/>
      <c r="O169" s="345"/>
    </row>
    <row r="170" spans="1:15" ht="15">
      <c r="A170" s="215"/>
      <c r="B170" s="215"/>
      <c r="C170" s="215"/>
      <c r="O170" s="345"/>
    </row>
    <row r="171" spans="1:15" ht="15">
      <c r="A171" s="215"/>
      <c r="B171" s="215"/>
      <c r="C171" s="215"/>
      <c r="O171" s="345"/>
    </row>
    <row r="172" spans="1:15" ht="15">
      <c r="A172" s="215"/>
      <c r="B172" s="215"/>
      <c r="C172" s="215"/>
      <c r="O172" s="345"/>
    </row>
    <row r="173" spans="1:15" ht="15">
      <c r="A173" s="215"/>
      <c r="B173" s="215"/>
      <c r="C173" s="215"/>
      <c r="O173" s="345"/>
    </row>
    <row r="174" spans="1:15" ht="15">
      <c r="A174" s="215"/>
      <c r="B174" s="215"/>
      <c r="C174" s="215"/>
      <c r="O174" s="345"/>
    </row>
    <row r="175" spans="1:15" ht="15">
      <c r="A175" s="215"/>
      <c r="B175" s="215"/>
      <c r="C175" s="215"/>
      <c r="O175" s="345"/>
    </row>
    <row r="176" spans="1:15" ht="15">
      <c r="A176" s="215"/>
      <c r="B176" s="215"/>
      <c r="C176" s="215"/>
      <c r="O176" s="345"/>
    </row>
    <row r="177" spans="1:15" ht="15">
      <c r="A177" s="215"/>
      <c r="B177" s="215"/>
      <c r="C177" s="215"/>
      <c r="O177" s="345"/>
    </row>
    <row r="178" spans="1:15" ht="15">
      <c r="A178" s="215"/>
      <c r="B178" s="215"/>
      <c r="C178" s="215"/>
      <c r="O178" s="345"/>
    </row>
    <row r="179" spans="1:15" ht="15">
      <c r="A179" s="215"/>
      <c r="B179" s="215"/>
      <c r="C179" s="215"/>
      <c r="O179" s="345"/>
    </row>
    <row r="180" spans="1:15" ht="15">
      <c r="A180" s="215"/>
      <c r="B180" s="215"/>
      <c r="C180" s="215"/>
      <c r="O180" s="345"/>
    </row>
    <row r="181" spans="1:15" ht="15">
      <c r="A181" s="215"/>
      <c r="B181" s="215"/>
      <c r="C181" s="215"/>
      <c r="O181" s="345"/>
    </row>
    <row r="182" spans="1:15" ht="15">
      <c r="A182" s="215"/>
      <c r="B182" s="215"/>
      <c r="C182" s="215"/>
      <c r="O182" s="345"/>
    </row>
    <row r="183" spans="1:15" ht="15">
      <c r="A183" s="215"/>
      <c r="B183" s="215"/>
      <c r="C183" s="215"/>
      <c r="O183" s="345"/>
    </row>
    <row r="184" spans="1:15" ht="15">
      <c r="A184" s="215"/>
      <c r="B184" s="215"/>
      <c r="C184" s="215"/>
      <c r="O184" s="345"/>
    </row>
    <row r="185" spans="1:15" ht="15">
      <c r="A185" s="215"/>
      <c r="B185" s="215"/>
      <c r="C185" s="215"/>
      <c r="O185" s="345"/>
    </row>
    <row r="186" spans="1:15" ht="15">
      <c r="A186" s="215"/>
      <c r="B186" s="215"/>
      <c r="C186" s="215"/>
      <c r="O186" s="345"/>
    </row>
    <row r="187" spans="1:15" ht="15">
      <c r="A187" s="215"/>
      <c r="B187" s="215"/>
      <c r="C187" s="215"/>
      <c r="O187" s="345"/>
    </row>
    <row r="188" spans="1:15" ht="15">
      <c r="A188" s="215"/>
      <c r="B188" s="215"/>
      <c r="C188" s="215"/>
      <c r="O188" s="345"/>
    </row>
    <row r="189" spans="1:15" ht="15">
      <c r="A189" s="215"/>
      <c r="B189" s="215"/>
      <c r="C189" s="215"/>
      <c r="O189" s="345"/>
    </row>
    <row r="190" spans="1:15" ht="15">
      <c r="A190" s="215"/>
      <c r="B190" s="215"/>
      <c r="C190" s="215"/>
      <c r="O190" s="345"/>
    </row>
    <row r="191" spans="1:15" ht="15">
      <c r="A191" s="215"/>
      <c r="B191" s="215"/>
      <c r="C191" s="215"/>
      <c r="O191" s="345"/>
    </row>
    <row r="192" spans="1:15" ht="15">
      <c r="A192" s="215"/>
      <c r="B192" s="215"/>
      <c r="C192" s="215"/>
      <c r="O192" s="345"/>
    </row>
    <row r="193" spans="1:15" ht="15">
      <c r="A193" s="215"/>
      <c r="B193" s="215"/>
      <c r="C193" s="215"/>
      <c r="O193" s="345"/>
    </row>
    <row r="194" spans="1:15" ht="15">
      <c r="A194" s="215"/>
      <c r="B194" s="215"/>
      <c r="C194" s="215"/>
      <c r="O194" s="345"/>
    </row>
    <row r="195" spans="1:15" ht="15">
      <c r="A195" s="215"/>
      <c r="B195" s="215"/>
      <c r="C195" s="215"/>
      <c r="O195" s="345"/>
    </row>
    <row r="196" spans="1:15" ht="15">
      <c r="A196" s="215"/>
      <c r="B196" s="215"/>
      <c r="C196" s="215"/>
      <c r="O196" s="345"/>
    </row>
    <row r="197" spans="1:15" ht="15">
      <c r="A197" s="215"/>
      <c r="B197" s="215"/>
      <c r="C197" s="215"/>
      <c r="O197" s="345"/>
    </row>
    <row r="198" spans="1:15" ht="15">
      <c r="A198" s="215"/>
      <c r="B198" s="215"/>
      <c r="C198" s="215"/>
      <c r="O198" s="345"/>
    </row>
    <row r="199" spans="1:15" ht="15">
      <c r="A199" s="215"/>
      <c r="B199" s="215"/>
      <c r="C199" s="215"/>
      <c r="O199" s="345"/>
    </row>
    <row r="200" spans="1:15" ht="15">
      <c r="A200" s="215"/>
      <c r="B200" s="215"/>
      <c r="C200" s="215"/>
      <c r="O200" s="345"/>
    </row>
    <row r="201" spans="1:15" ht="15">
      <c r="A201" s="215"/>
      <c r="B201" s="215"/>
      <c r="C201" s="215"/>
      <c r="O201" s="345"/>
    </row>
    <row r="202" spans="1:15" ht="15">
      <c r="A202" s="215"/>
      <c r="B202" s="215"/>
      <c r="C202" s="215"/>
      <c r="O202" s="345"/>
    </row>
    <row r="203" spans="1:15" ht="15">
      <c r="A203" s="215"/>
      <c r="B203" s="215"/>
      <c r="C203" s="215"/>
      <c r="O203" s="345"/>
    </row>
    <row r="204" spans="1:15" ht="15">
      <c r="A204" s="215"/>
      <c r="B204" s="215"/>
      <c r="C204" s="215"/>
      <c r="O204" s="345"/>
    </row>
    <row r="205" spans="1:15" ht="15">
      <c r="A205" s="215"/>
      <c r="B205" s="215"/>
      <c r="C205" s="215"/>
      <c r="O205" s="345"/>
    </row>
    <row r="206" spans="1:15" ht="15">
      <c r="A206" s="215"/>
      <c r="B206" s="215"/>
      <c r="C206" s="215"/>
      <c r="O206" s="345"/>
    </row>
    <row r="207" spans="1:15" ht="15">
      <c r="A207" s="215"/>
      <c r="B207" s="215"/>
      <c r="C207" s="215"/>
      <c r="O207" s="345"/>
    </row>
    <row r="208" spans="1:15" ht="15">
      <c r="A208" s="215"/>
      <c r="B208" s="215"/>
      <c r="C208" s="215"/>
      <c r="O208" s="345"/>
    </row>
    <row r="209" spans="1:15" ht="15">
      <c r="A209" s="215"/>
      <c r="B209" s="215"/>
      <c r="C209" s="215"/>
      <c r="O209" s="345"/>
    </row>
    <row r="210" spans="1:15" ht="15">
      <c r="A210" s="215"/>
      <c r="B210" s="215"/>
      <c r="C210" s="215"/>
      <c r="O210" s="345"/>
    </row>
    <row r="211" spans="1:15" ht="15">
      <c r="A211" s="215"/>
      <c r="B211" s="215"/>
      <c r="C211" s="215"/>
      <c r="O211" s="345"/>
    </row>
    <row r="212" spans="1:15" ht="15">
      <c r="A212" s="215"/>
      <c r="B212" s="215"/>
      <c r="C212" s="215"/>
      <c r="O212" s="345"/>
    </row>
    <row r="213" spans="1:15" ht="15">
      <c r="A213" s="215"/>
      <c r="B213" s="215"/>
      <c r="C213" s="215"/>
      <c r="O213" s="345"/>
    </row>
    <row r="214" spans="1:15" ht="15">
      <c r="A214" s="215"/>
      <c r="B214" s="215"/>
      <c r="C214" s="215"/>
      <c r="O214" s="345"/>
    </row>
    <row r="215" spans="1:15" ht="15">
      <c r="A215" s="215"/>
      <c r="B215" s="215"/>
      <c r="C215" s="215"/>
      <c r="O215" s="345"/>
    </row>
    <row r="216" spans="1:15" ht="15">
      <c r="A216" s="215"/>
      <c r="B216" s="215"/>
      <c r="C216" s="215"/>
      <c r="O216" s="345"/>
    </row>
    <row r="217" spans="1:15" ht="15">
      <c r="A217" s="215"/>
      <c r="B217" s="215"/>
      <c r="C217" s="215"/>
      <c r="O217" s="345"/>
    </row>
    <row r="218" spans="1:15" ht="15">
      <c r="A218" s="215"/>
      <c r="B218" s="215"/>
      <c r="C218" s="215"/>
      <c r="O218" s="345"/>
    </row>
    <row r="219" spans="1:15" ht="15">
      <c r="A219" s="215"/>
      <c r="B219" s="215"/>
      <c r="C219" s="215"/>
      <c r="O219" s="345"/>
    </row>
    <row r="220" spans="1:15" ht="15">
      <c r="A220" s="215"/>
      <c r="B220" s="215"/>
      <c r="C220" s="215"/>
      <c r="O220" s="345"/>
    </row>
    <row r="221" spans="1:15" ht="15">
      <c r="A221" s="215"/>
      <c r="B221" s="215"/>
      <c r="C221" s="215"/>
      <c r="O221" s="345"/>
    </row>
    <row r="222" spans="1:15" ht="15">
      <c r="A222" s="215"/>
      <c r="B222" s="215"/>
      <c r="C222" s="215"/>
      <c r="O222" s="345"/>
    </row>
    <row r="223" spans="1:15" ht="15">
      <c r="A223" s="215"/>
      <c r="B223" s="215"/>
      <c r="C223" s="215"/>
      <c r="O223" s="345"/>
    </row>
    <row r="224" spans="1:15" ht="15">
      <c r="A224" s="215"/>
      <c r="B224" s="215"/>
      <c r="C224" s="215"/>
      <c r="O224" s="345"/>
    </row>
    <row r="225" spans="1:15" ht="15">
      <c r="A225" s="215"/>
      <c r="B225" s="215"/>
      <c r="C225" s="215"/>
      <c r="O225" s="345"/>
    </row>
    <row r="226" spans="1:15" ht="15">
      <c r="A226" s="215"/>
      <c r="B226" s="215"/>
      <c r="C226" s="215"/>
      <c r="O226" s="345"/>
    </row>
    <row r="227" spans="1:15" ht="15">
      <c r="A227" s="215"/>
      <c r="B227" s="215"/>
      <c r="C227" s="215"/>
      <c r="O227" s="345"/>
    </row>
    <row r="228" spans="1:15" ht="15">
      <c r="A228" s="215"/>
      <c r="B228" s="215"/>
      <c r="C228" s="215"/>
      <c r="O228" s="345"/>
    </row>
    <row r="229" spans="1:15" ht="15">
      <c r="A229" s="215"/>
      <c r="B229" s="215"/>
      <c r="C229" s="215"/>
      <c r="O229" s="345"/>
    </row>
    <row r="230" spans="1:15" ht="15">
      <c r="A230" s="215"/>
      <c r="B230" s="215"/>
      <c r="C230" s="215"/>
      <c r="O230" s="345"/>
    </row>
    <row r="231" spans="1:15" ht="15">
      <c r="A231" s="215"/>
      <c r="B231" s="215"/>
      <c r="C231" s="215"/>
      <c r="O231" s="345"/>
    </row>
    <row r="232" spans="1:15" ht="15">
      <c r="A232" s="215"/>
      <c r="B232" s="215"/>
      <c r="C232" s="215"/>
      <c r="O232" s="345"/>
    </row>
    <row r="233" spans="1:15" ht="15">
      <c r="A233" s="215"/>
      <c r="B233" s="215"/>
      <c r="C233" s="215"/>
      <c r="O233" s="345"/>
    </row>
    <row r="234" spans="1:15" ht="15">
      <c r="A234" s="215"/>
      <c r="B234" s="215"/>
      <c r="C234" s="215"/>
      <c r="O234" s="345"/>
    </row>
    <row r="235" spans="1:15" ht="15">
      <c r="A235" s="215"/>
      <c r="B235" s="215"/>
      <c r="C235" s="215"/>
      <c r="O235" s="345"/>
    </row>
    <row r="236" spans="1:15" ht="15">
      <c r="A236" s="215"/>
      <c r="B236" s="215"/>
      <c r="C236" s="215"/>
      <c r="O236" s="345"/>
    </row>
    <row r="237" spans="1:15" ht="15">
      <c r="A237" s="215"/>
      <c r="B237" s="215"/>
      <c r="C237" s="215"/>
      <c r="O237" s="345"/>
    </row>
    <row r="238" spans="1:15" ht="15">
      <c r="A238" s="215"/>
      <c r="B238" s="215"/>
      <c r="C238" s="215"/>
      <c r="O238" s="345"/>
    </row>
    <row r="239" spans="1:15" ht="15">
      <c r="A239" s="215"/>
      <c r="B239" s="215"/>
      <c r="C239" s="215"/>
      <c r="O239" s="345"/>
    </row>
    <row r="240" spans="1:15" ht="15">
      <c r="A240" s="215"/>
      <c r="B240" s="215"/>
      <c r="C240" s="215"/>
      <c r="O240" s="345"/>
    </row>
    <row r="241" spans="1:15" ht="15">
      <c r="A241" s="215"/>
      <c r="B241" s="215"/>
      <c r="C241" s="215"/>
      <c r="O241" s="345"/>
    </row>
    <row r="242" spans="1:15" ht="15">
      <c r="A242" s="215"/>
      <c r="B242" s="215"/>
      <c r="C242" s="215"/>
      <c r="O242" s="345"/>
    </row>
    <row r="243" spans="1:15" ht="15">
      <c r="A243" s="215"/>
      <c r="B243" s="215"/>
      <c r="C243" s="215"/>
      <c r="O243" s="345"/>
    </row>
    <row r="244" spans="1:15" ht="15">
      <c r="A244" s="215"/>
      <c r="B244" s="215"/>
      <c r="C244" s="215"/>
      <c r="O244" s="345"/>
    </row>
    <row r="245" spans="1:15" ht="15">
      <c r="A245" s="215"/>
      <c r="B245" s="215"/>
      <c r="C245" s="215"/>
      <c r="O245" s="345"/>
    </row>
    <row r="246" spans="1:15" ht="15">
      <c r="A246" s="215"/>
      <c r="B246" s="215"/>
      <c r="C246" s="215"/>
      <c r="O246" s="345"/>
    </row>
    <row r="247" spans="1:15" ht="15">
      <c r="A247" s="215"/>
      <c r="B247" s="215"/>
      <c r="C247" s="215"/>
      <c r="O247" s="345"/>
    </row>
    <row r="248" spans="1:15" ht="15">
      <c r="A248" s="215"/>
      <c r="B248" s="215"/>
      <c r="C248" s="215"/>
      <c r="O248" s="345"/>
    </row>
    <row r="249" spans="1:15" ht="15">
      <c r="A249" s="215"/>
      <c r="B249" s="215"/>
      <c r="C249" s="215"/>
      <c r="O249" s="345"/>
    </row>
    <row r="250" spans="1:15" ht="15">
      <c r="A250" s="215"/>
      <c r="B250" s="215"/>
      <c r="C250" s="215"/>
      <c r="O250" s="345"/>
    </row>
    <row r="251" spans="1:15" ht="15">
      <c r="A251" s="215"/>
      <c r="B251" s="215"/>
      <c r="C251" s="215"/>
      <c r="O251" s="345"/>
    </row>
    <row r="252" spans="1:15" ht="15">
      <c r="A252" s="215"/>
      <c r="B252" s="215"/>
      <c r="C252" s="215"/>
      <c r="O252" s="345"/>
    </row>
    <row r="253" spans="1:15" ht="15">
      <c r="A253" s="215"/>
      <c r="B253" s="215"/>
      <c r="C253" s="215"/>
      <c r="O253" s="345"/>
    </row>
    <row r="254" spans="1:15" ht="15">
      <c r="A254" s="215"/>
      <c r="B254" s="215"/>
      <c r="C254" s="215"/>
      <c r="O254" s="345"/>
    </row>
    <row r="255" spans="1:15" ht="15">
      <c r="A255" s="215"/>
      <c r="B255" s="215"/>
      <c r="C255" s="215"/>
      <c r="O255" s="345"/>
    </row>
    <row r="256" spans="1:15" ht="15">
      <c r="A256" s="215"/>
      <c r="B256" s="215"/>
      <c r="C256" s="215"/>
      <c r="O256" s="345"/>
    </row>
    <row r="257" spans="1:15" ht="15">
      <c r="A257" s="215"/>
      <c r="B257" s="215"/>
      <c r="C257" s="215"/>
      <c r="O257" s="345"/>
    </row>
    <row r="258" spans="1:15" ht="15">
      <c r="A258" s="215"/>
      <c r="B258" s="215"/>
      <c r="C258" s="215"/>
      <c r="O258" s="345"/>
    </row>
    <row r="259" spans="1:15" ht="15">
      <c r="A259" s="215"/>
      <c r="B259" s="215"/>
      <c r="C259" s="215"/>
      <c r="O259" s="345"/>
    </row>
    <row r="260" spans="1:15" ht="15">
      <c r="A260" s="215"/>
      <c r="B260" s="215"/>
      <c r="C260" s="215"/>
      <c r="O260" s="345"/>
    </row>
    <row r="261" spans="1:15" ht="15">
      <c r="A261" s="215"/>
      <c r="B261" s="215"/>
      <c r="C261" s="215"/>
      <c r="O261" s="345"/>
    </row>
    <row r="262" spans="1:15" ht="15">
      <c r="A262" s="215"/>
      <c r="B262" s="215"/>
      <c r="C262" s="215"/>
      <c r="O262" s="345"/>
    </row>
    <row r="263" spans="1:15" ht="15">
      <c r="A263" s="215"/>
      <c r="B263" s="215"/>
      <c r="C263" s="215"/>
      <c r="O263" s="345"/>
    </row>
    <row r="264" spans="1:15" ht="15">
      <c r="A264" s="215"/>
      <c r="B264" s="215"/>
      <c r="C264" s="215"/>
      <c r="O264" s="345"/>
    </row>
    <row r="265" spans="1:15" ht="15">
      <c r="A265" s="215"/>
      <c r="B265" s="215"/>
      <c r="C265" s="215"/>
      <c r="O265" s="345"/>
    </row>
    <row r="266" spans="1:15" ht="15">
      <c r="A266" s="215"/>
      <c r="B266" s="215"/>
      <c r="C266" s="215"/>
      <c r="O266" s="345"/>
    </row>
    <row r="267" spans="1:15" ht="15">
      <c r="A267" s="215"/>
      <c r="B267" s="215"/>
      <c r="C267" s="215"/>
      <c r="O267" s="345"/>
    </row>
    <row r="268" spans="1:15" ht="15">
      <c r="A268" s="215"/>
      <c r="B268" s="215"/>
      <c r="C268" s="215"/>
      <c r="O268" s="345"/>
    </row>
    <row r="269" spans="1:15" ht="15">
      <c r="A269" s="215"/>
      <c r="B269" s="215"/>
      <c r="C269" s="215"/>
      <c r="O269" s="345"/>
    </row>
    <row r="270" spans="1:15" ht="15">
      <c r="A270" s="215"/>
      <c r="B270" s="215"/>
      <c r="C270" s="215"/>
      <c r="O270" s="345"/>
    </row>
    <row r="271" spans="1:15" ht="15">
      <c r="A271" s="215"/>
      <c r="B271" s="215"/>
      <c r="C271" s="215"/>
      <c r="O271" s="345"/>
    </row>
    <row r="272" spans="1:15" ht="15">
      <c r="A272" s="215"/>
      <c r="B272" s="215"/>
      <c r="C272" s="215"/>
      <c r="O272" s="345"/>
    </row>
    <row r="273" spans="1:15" ht="15">
      <c r="A273" s="215"/>
      <c r="B273" s="215"/>
      <c r="C273" s="215"/>
      <c r="O273" s="345"/>
    </row>
    <row r="274" spans="1:15" ht="15">
      <c r="A274" s="215"/>
      <c r="B274" s="215"/>
      <c r="C274" s="215"/>
      <c r="O274" s="345"/>
    </row>
    <row r="275" spans="1:15" ht="15">
      <c r="A275" s="215"/>
      <c r="B275" s="215"/>
      <c r="C275" s="215"/>
      <c r="O275" s="345"/>
    </row>
    <row r="276" spans="1:15" ht="15">
      <c r="A276" s="215"/>
      <c r="B276" s="215"/>
      <c r="C276" s="215"/>
      <c r="O276" s="345"/>
    </row>
    <row r="277" spans="1:15" ht="15">
      <c r="A277" s="215"/>
      <c r="B277" s="215"/>
      <c r="C277" s="215"/>
      <c r="O277" s="345"/>
    </row>
    <row r="278" spans="1:15" ht="15">
      <c r="A278" s="215"/>
      <c r="B278" s="215"/>
      <c r="C278" s="215"/>
      <c r="O278" s="345"/>
    </row>
    <row r="279" spans="1:15" ht="15">
      <c r="A279" s="215"/>
      <c r="B279" s="215"/>
      <c r="C279" s="215"/>
      <c r="O279" s="345"/>
    </row>
    <row r="280" spans="1:15" ht="15">
      <c r="A280" s="215"/>
      <c r="B280" s="215"/>
      <c r="C280" s="215"/>
      <c r="O280" s="345"/>
    </row>
    <row r="281" spans="1:15" ht="15">
      <c r="A281" s="215"/>
      <c r="B281" s="215"/>
      <c r="C281" s="215"/>
      <c r="O281" s="345"/>
    </row>
    <row r="282" spans="1:15" ht="15">
      <c r="A282" s="215"/>
      <c r="B282" s="215"/>
      <c r="C282" s="215"/>
      <c r="O282" s="345"/>
    </row>
    <row r="283" spans="1:15" ht="15">
      <c r="A283" s="215"/>
      <c r="B283" s="215"/>
      <c r="C283" s="215"/>
      <c r="O283" s="345"/>
    </row>
    <row r="284" spans="1:15" ht="15">
      <c r="A284" s="215"/>
      <c r="B284" s="215"/>
      <c r="C284" s="215"/>
      <c r="O284" s="345"/>
    </row>
    <row r="285" spans="1:15" ht="15">
      <c r="A285" s="215"/>
      <c r="B285" s="215"/>
      <c r="C285" s="215"/>
      <c r="O285" s="345"/>
    </row>
    <row r="286" spans="1:15" ht="15">
      <c r="A286" s="215"/>
      <c r="B286" s="215"/>
      <c r="C286" s="215"/>
      <c r="O286" s="345"/>
    </row>
    <row r="287" spans="1:15" ht="15">
      <c r="A287" s="215"/>
      <c r="B287" s="215"/>
      <c r="C287" s="215"/>
      <c r="O287" s="345"/>
    </row>
    <row r="288" spans="1:15" ht="15">
      <c r="A288" s="215"/>
      <c r="B288" s="215"/>
      <c r="C288" s="215"/>
      <c r="O288" s="345"/>
    </row>
    <row r="289" spans="1:15" ht="15">
      <c r="A289" s="215"/>
      <c r="B289" s="215"/>
      <c r="C289" s="215"/>
      <c r="O289" s="345"/>
    </row>
    <row r="290" spans="1:15" ht="15">
      <c r="A290" s="215"/>
      <c r="B290" s="215"/>
      <c r="C290" s="215"/>
      <c r="O290" s="345"/>
    </row>
    <row r="291" spans="1:15" ht="15">
      <c r="A291" s="215"/>
      <c r="B291" s="215"/>
      <c r="C291" s="215"/>
      <c r="O291" s="345"/>
    </row>
    <row r="292" spans="1:15" ht="15">
      <c r="A292" s="215"/>
      <c r="B292" s="215"/>
      <c r="C292" s="215"/>
      <c r="O292" s="345"/>
    </row>
    <row r="293" spans="1:15" ht="15">
      <c r="A293" s="215"/>
      <c r="B293" s="215"/>
      <c r="C293" s="215"/>
      <c r="O293" s="345"/>
    </row>
    <row r="294" spans="1:15" ht="15">
      <c r="A294" s="215"/>
      <c r="B294" s="215"/>
      <c r="C294" s="215"/>
      <c r="O294" s="345"/>
    </row>
    <row r="295" spans="1:15" ht="15">
      <c r="A295" s="215"/>
      <c r="B295" s="215"/>
      <c r="C295" s="215"/>
      <c r="O295" s="345"/>
    </row>
    <row r="296" spans="1:15" ht="15">
      <c r="A296" s="215"/>
      <c r="B296" s="215"/>
      <c r="C296" s="215"/>
      <c r="O296" s="345"/>
    </row>
    <row r="297" spans="1:15" ht="15">
      <c r="A297" s="215"/>
      <c r="B297" s="215"/>
      <c r="C297" s="215"/>
      <c r="O297" s="345"/>
    </row>
    <row r="298" spans="1:15" ht="15">
      <c r="A298" s="215"/>
      <c r="B298" s="215"/>
      <c r="C298" s="215"/>
      <c r="O298" s="345"/>
    </row>
    <row r="299" spans="1:15" ht="15">
      <c r="A299" s="215"/>
      <c r="B299" s="215"/>
      <c r="C299" s="215"/>
      <c r="O299" s="345"/>
    </row>
    <row r="300" spans="1:15" ht="15">
      <c r="A300" s="215"/>
      <c r="B300" s="215"/>
      <c r="C300" s="215"/>
      <c r="O300" s="345"/>
    </row>
    <row r="301" spans="1:15" ht="15">
      <c r="A301" s="215"/>
      <c r="B301" s="215"/>
      <c r="C301" s="215"/>
      <c r="O301" s="345"/>
    </row>
    <row r="302" spans="1:15" ht="15">
      <c r="A302" s="215"/>
      <c r="B302" s="215"/>
      <c r="C302" s="215"/>
      <c r="O302" s="345"/>
    </row>
    <row r="303" spans="1:15" ht="15">
      <c r="A303" s="215"/>
      <c r="B303" s="215"/>
      <c r="C303" s="215"/>
      <c r="O303" s="345"/>
    </row>
    <row r="304" spans="1:15" ht="15">
      <c r="A304" s="215"/>
      <c r="B304" s="215"/>
      <c r="C304" s="215"/>
      <c r="O304" s="345"/>
    </row>
    <row r="305" spans="1:15" ht="15">
      <c r="A305" s="215"/>
      <c r="B305" s="215"/>
      <c r="C305" s="215"/>
      <c r="O305" s="345"/>
    </row>
    <row r="306" spans="1:15" ht="15">
      <c r="A306" s="215"/>
      <c r="B306" s="215"/>
      <c r="C306" s="215"/>
      <c r="O306" s="345"/>
    </row>
    <row r="307" spans="1:15" ht="15">
      <c r="A307" s="215"/>
      <c r="B307" s="215"/>
      <c r="C307" s="215"/>
      <c r="O307" s="345"/>
    </row>
    <row r="308" spans="1:15" ht="15">
      <c r="A308" s="215"/>
      <c r="B308" s="215"/>
      <c r="C308" s="215"/>
      <c r="O308" s="345"/>
    </row>
    <row r="309" spans="1:15" ht="15">
      <c r="A309" s="215"/>
      <c r="B309" s="215"/>
      <c r="C309" s="215"/>
      <c r="O309" s="345"/>
    </row>
    <row r="310" spans="1:15" ht="15">
      <c r="A310" s="215"/>
      <c r="B310" s="215"/>
      <c r="C310" s="215"/>
      <c r="O310" s="345"/>
    </row>
    <row r="311" spans="1:15" ht="15">
      <c r="A311" s="215"/>
      <c r="B311" s="215"/>
      <c r="C311" s="215"/>
      <c r="O311" s="345"/>
    </row>
    <row r="312" spans="1:15" ht="15">
      <c r="A312" s="215"/>
      <c r="B312" s="215"/>
      <c r="C312" s="215"/>
      <c r="O312" s="345"/>
    </row>
    <row r="313" spans="1:15" ht="15">
      <c r="A313" s="215"/>
      <c r="B313" s="215"/>
      <c r="C313" s="215"/>
      <c r="O313" s="345"/>
    </row>
    <row r="314" spans="1:15" ht="15">
      <c r="A314" s="215"/>
      <c r="B314" s="215"/>
      <c r="C314" s="215"/>
      <c r="O314" s="345"/>
    </row>
    <row r="315" spans="1:15" ht="15">
      <c r="A315" s="215"/>
      <c r="B315" s="215"/>
      <c r="C315" s="215"/>
      <c r="O315" s="345"/>
    </row>
    <row r="316" spans="1:15" ht="15">
      <c r="A316" s="215"/>
      <c r="B316" s="215"/>
      <c r="C316" s="215"/>
      <c r="O316" s="345"/>
    </row>
    <row r="317" spans="1:15" ht="15">
      <c r="A317" s="215"/>
      <c r="B317" s="215"/>
      <c r="C317" s="215"/>
      <c r="O317" s="345"/>
    </row>
    <row r="318" spans="1:15" ht="15">
      <c r="A318" s="215"/>
      <c r="B318" s="215"/>
      <c r="C318" s="215"/>
      <c r="O318" s="345"/>
    </row>
    <row r="319" spans="1:15" ht="15">
      <c r="A319" s="215"/>
      <c r="B319" s="215"/>
      <c r="C319" s="215"/>
      <c r="O319" s="345"/>
    </row>
    <row r="320" spans="1:15" ht="15">
      <c r="A320" s="215"/>
      <c r="B320" s="215"/>
      <c r="C320" s="215"/>
      <c r="O320" s="345"/>
    </row>
    <row r="321" spans="1:15" ht="15">
      <c r="A321" s="215"/>
      <c r="B321" s="215"/>
      <c r="C321" s="215"/>
      <c r="O321" s="345"/>
    </row>
    <row r="322" spans="1:15" ht="15">
      <c r="A322" s="215"/>
      <c r="B322" s="215"/>
      <c r="C322" s="215"/>
      <c r="O322" s="345"/>
    </row>
    <row r="323" spans="1:15" ht="15">
      <c r="A323" s="215"/>
      <c r="B323" s="215"/>
      <c r="C323" s="215"/>
      <c r="O323" s="345"/>
    </row>
    <row r="324" spans="1:15" ht="15">
      <c r="A324" s="215"/>
      <c r="B324" s="215"/>
      <c r="C324" s="215"/>
      <c r="O324" s="345"/>
    </row>
    <row r="325" spans="1:15" ht="15">
      <c r="A325" s="215"/>
      <c r="B325" s="215"/>
      <c r="C325" s="215"/>
      <c r="O325" s="345"/>
    </row>
    <row r="326" spans="1:15" ht="15">
      <c r="A326" s="215"/>
      <c r="B326" s="215"/>
      <c r="C326" s="215"/>
      <c r="O326" s="345"/>
    </row>
    <row r="327" spans="1:15" ht="15">
      <c r="A327" s="215"/>
      <c r="B327" s="215"/>
      <c r="C327" s="215"/>
      <c r="O327" s="345"/>
    </row>
    <row r="328" spans="1:15" ht="15">
      <c r="A328" s="215"/>
      <c r="B328" s="215"/>
      <c r="C328" s="215"/>
      <c r="O328" s="345"/>
    </row>
    <row r="329" spans="1:15" ht="15">
      <c r="A329" s="215"/>
      <c r="B329" s="215"/>
      <c r="C329" s="215"/>
      <c r="O329" s="345"/>
    </row>
    <row r="330" spans="1:15" ht="15">
      <c r="A330" s="215"/>
      <c r="B330" s="215"/>
      <c r="C330" s="215"/>
      <c r="O330" s="345"/>
    </row>
    <row r="331" spans="1:15" ht="15">
      <c r="A331" s="215"/>
      <c r="B331" s="215"/>
      <c r="C331" s="215"/>
      <c r="O331" s="345"/>
    </row>
    <row r="332" spans="1:15" ht="15">
      <c r="A332" s="215"/>
      <c r="B332" s="215"/>
      <c r="C332" s="215"/>
      <c r="O332" s="345"/>
    </row>
    <row r="333" spans="1:15" ht="15">
      <c r="A333" s="215"/>
      <c r="B333" s="215"/>
      <c r="C333" s="215"/>
      <c r="O333" s="345"/>
    </row>
    <row r="334" spans="1:15" ht="15">
      <c r="A334" s="215"/>
      <c r="B334" s="215"/>
      <c r="C334" s="215"/>
      <c r="O334" s="345"/>
    </row>
    <row r="335" spans="1:15" ht="15">
      <c r="A335" s="215"/>
      <c r="B335" s="215"/>
      <c r="C335" s="215"/>
      <c r="O335" s="345"/>
    </row>
    <row r="336" spans="1:15" ht="15">
      <c r="A336" s="215"/>
      <c r="B336" s="215"/>
      <c r="C336" s="215"/>
      <c r="O336" s="345"/>
    </row>
    <row r="337" spans="1:15" ht="15">
      <c r="A337" s="215"/>
      <c r="B337" s="215"/>
      <c r="C337" s="215"/>
      <c r="O337" s="345"/>
    </row>
    <row r="338" spans="1:15" ht="15">
      <c r="A338" s="215"/>
      <c r="B338" s="215"/>
      <c r="C338" s="215"/>
      <c r="O338" s="345"/>
    </row>
    <row r="339" spans="1:15" ht="15">
      <c r="A339" s="215"/>
      <c r="B339" s="215"/>
      <c r="C339" s="215"/>
      <c r="O339" s="345"/>
    </row>
    <row r="340" spans="1:15" ht="15">
      <c r="A340" s="215"/>
      <c r="B340" s="215"/>
      <c r="C340" s="215"/>
      <c r="O340" s="345"/>
    </row>
    <row r="341" spans="1:15" ht="15">
      <c r="A341" s="215"/>
      <c r="B341" s="215"/>
      <c r="C341" s="215"/>
      <c r="O341" s="345"/>
    </row>
    <row r="342" spans="1:15" ht="15">
      <c r="A342" s="215"/>
      <c r="B342" s="215"/>
      <c r="C342" s="215"/>
      <c r="O342" s="345"/>
    </row>
    <row r="343" spans="1:15" ht="15">
      <c r="A343" s="215"/>
      <c r="B343" s="215"/>
      <c r="C343" s="215"/>
      <c r="O343" s="345"/>
    </row>
    <row r="344" spans="1:15" ht="15">
      <c r="A344" s="215"/>
      <c r="B344" s="215"/>
      <c r="C344" s="215"/>
      <c r="O344" s="345"/>
    </row>
    <row r="345" spans="1:15" ht="15">
      <c r="A345" s="215"/>
      <c r="B345" s="215"/>
      <c r="C345" s="215"/>
      <c r="O345" s="345"/>
    </row>
    <row r="346" spans="1:15" ht="15">
      <c r="A346" s="215"/>
      <c r="B346" s="215"/>
      <c r="C346" s="215"/>
      <c r="O346" s="345"/>
    </row>
    <row r="347" spans="1:15" ht="15">
      <c r="A347" s="215"/>
      <c r="B347" s="215"/>
      <c r="C347" s="215"/>
      <c r="O347" s="345"/>
    </row>
    <row r="348" spans="1:15" ht="15">
      <c r="A348" s="215"/>
      <c r="B348" s="215"/>
      <c r="C348" s="215"/>
      <c r="O348" s="345"/>
    </row>
    <row r="349" spans="1:15" ht="15">
      <c r="A349" s="215"/>
      <c r="B349" s="215"/>
      <c r="C349" s="215"/>
      <c r="O349" s="345"/>
    </row>
    <row r="350" spans="1:15" ht="15">
      <c r="A350" s="215"/>
      <c r="B350" s="215"/>
      <c r="C350" s="215"/>
      <c r="O350" s="345"/>
    </row>
    <row r="351" spans="1:15" ht="15">
      <c r="A351" s="215"/>
      <c r="B351" s="215"/>
      <c r="C351" s="215"/>
      <c r="O351" s="345"/>
    </row>
    <row r="352" spans="1:15" ht="15">
      <c r="A352" s="215"/>
      <c r="B352" s="215"/>
      <c r="C352" s="215"/>
      <c r="O352" s="345"/>
    </row>
    <row r="353" spans="1:15" ht="15">
      <c r="A353" s="215"/>
      <c r="B353" s="215"/>
      <c r="C353" s="215"/>
      <c r="O353" s="345"/>
    </row>
    <row r="354" spans="1:15" ht="15">
      <c r="A354" s="215"/>
      <c r="B354" s="215"/>
      <c r="C354" s="215"/>
      <c r="O354" s="345"/>
    </row>
    <row r="355" spans="1:15" ht="15">
      <c r="A355" s="215"/>
      <c r="B355" s="215"/>
      <c r="C355" s="215"/>
      <c r="O355" s="345"/>
    </row>
    <row r="356" spans="1:15" ht="15">
      <c r="A356" s="215"/>
      <c r="B356" s="215"/>
      <c r="C356" s="215"/>
      <c r="O356" s="345"/>
    </row>
    <row r="357" spans="1:15" ht="15">
      <c r="A357" s="215"/>
      <c r="B357" s="215"/>
      <c r="C357" s="215"/>
      <c r="O357" s="345"/>
    </row>
    <row r="358" spans="1:15" ht="15">
      <c r="A358" s="215"/>
      <c r="B358" s="215"/>
      <c r="C358" s="215"/>
      <c r="O358" s="345"/>
    </row>
    <row r="359" spans="1:15" ht="15">
      <c r="A359" s="215"/>
      <c r="B359" s="215"/>
      <c r="C359" s="215"/>
      <c r="O359" s="345"/>
    </row>
    <row r="360" spans="1:15" ht="15">
      <c r="A360" s="215"/>
      <c r="B360" s="215"/>
      <c r="C360" s="215"/>
      <c r="O360" s="345"/>
    </row>
    <row r="361" spans="1:15" ht="15">
      <c r="A361" s="215"/>
      <c r="B361" s="215"/>
      <c r="C361" s="215"/>
      <c r="O361" s="345"/>
    </row>
    <row r="362" spans="1:15" ht="15">
      <c r="A362" s="215"/>
      <c r="B362" s="215"/>
      <c r="C362" s="215"/>
      <c r="O362" s="345"/>
    </row>
    <row r="363" spans="1:15" ht="15">
      <c r="A363" s="215"/>
      <c r="B363" s="215"/>
      <c r="C363" s="215"/>
      <c r="O363" s="345"/>
    </row>
    <row r="364" spans="1:15" ht="15">
      <c r="A364" s="215"/>
      <c r="B364" s="215"/>
      <c r="C364" s="215"/>
      <c r="O364" s="345"/>
    </row>
    <row r="365" spans="1:15" ht="15">
      <c r="A365" s="215"/>
      <c r="B365" s="215"/>
      <c r="C365" s="215"/>
      <c r="O365" s="345"/>
    </row>
    <row r="366" spans="1:15" ht="15">
      <c r="A366" s="215"/>
      <c r="B366" s="215"/>
      <c r="C366" s="215"/>
      <c r="O366" s="345"/>
    </row>
    <row r="367" spans="1:15" ht="15">
      <c r="A367" s="215"/>
      <c r="B367" s="215"/>
      <c r="C367" s="215"/>
      <c r="O367" s="345"/>
    </row>
    <row r="368" spans="1:15" ht="15">
      <c r="A368" s="215"/>
      <c r="B368" s="215"/>
      <c r="C368" s="215"/>
      <c r="O368" s="345"/>
    </row>
    <row r="369" spans="1:15" ht="15">
      <c r="A369" s="215"/>
      <c r="B369" s="215"/>
      <c r="C369" s="215"/>
      <c r="O369" s="345"/>
    </row>
    <row r="370" spans="1:15" ht="15">
      <c r="A370" s="215"/>
      <c r="B370" s="215"/>
      <c r="C370" s="215"/>
      <c r="O370" s="345"/>
    </row>
    <row r="371" spans="1:15" ht="15">
      <c r="A371" s="215"/>
      <c r="B371" s="215"/>
      <c r="C371" s="215"/>
      <c r="O371" s="345"/>
    </row>
    <row r="372" spans="1:15" ht="15">
      <c r="A372" s="215"/>
      <c r="B372" s="215"/>
      <c r="C372" s="215"/>
      <c r="O372" s="345"/>
    </row>
    <row r="373" spans="1:15" ht="15">
      <c r="A373" s="215"/>
      <c r="B373" s="215"/>
      <c r="C373" s="215"/>
      <c r="O373" s="345"/>
    </row>
    <row r="374" spans="1:15" ht="15">
      <c r="A374" s="215"/>
      <c r="B374" s="215"/>
      <c r="C374" s="215"/>
      <c r="O374" s="345"/>
    </row>
    <row r="375" spans="1:15" ht="15">
      <c r="A375" s="215"/>
      <c r="B375" s="215"/>
      <c r="C375" s="215"/>
      <c r="O375" s="345"/>
    </row>
    <row r="376" spans="1:15" ht="15">
      <c r="A376" s="215"/>
      <c r="B376" s="215"/>
      <c r="C376" s="215"/>
      <c r="O376" s="345"/>
    </row>
    <row r="377" spans="1:15" ht="15">
      <c r="A377" s="215"/>
      <c r="B377" s="215"/>
      <c r="C377" s="215"/>
      <c r="O377" s="345"/>
    </row>
    <row r="378" spans="1:15" ht="15">
      <c r="A378" s="215"/>
      <c r="B378" s="215"/>
      <c r="C378" s="215"/>
      <c r="O378" s="345"/>
    </row>
    <row r="379" spans="1:15" ht="15">
      <c r="A379" s="215"/>
      <c r="B379" s="215"/>
      <c r="C379" s="215"/>
      <c r="O379" s="345"/>
    </row>
    <row r="380" spans="1:15" ht="15">
      <c r="A380" s="215"/>
      <c r="B380" s="215"/>
      <c r="C380" s="215"/>
      <c r="O380" s="345"/>
    </row>
    <row r="381" spans="1:15" ht="15">
      <c r="A381" s="215"/>
      <c r="B381" s="215"/>
      <c r="C381" s="215"/>
      <c r="O381" s="345"/>
    </row>
    <row r="382" spans="1:15" ht="15">
      <c r="A382" s="215"/>
      <c r="B382" s="215"/>
      <c r="C382" s="215"/>
      <c r="O382" s="345"/>
    </row>
    <row r="383" spans="1:15" ht="15">
      <c r="A383" s="215"/>
      <c r="B383" s="215"/>
      <c r="C383" s="215"/>
      <c r="O383" s="345"/>
    </row>
    <row r="384" spans="1:15" ht="15">
      <c r="A384" s="215"/>
      <c r="B384" s="215"/>
      <c r="C384" s="215"/>
      <c r="O384" s="345"/>
    </row>
    <row r="385" spans="1:15" ht="15">
      <c r="A385" s="215"/>
      <c r="B385" s="215"/>
      <c r="C385" s="215"/>
      <c r="O385" s="345"/>
    </row>
    <row r="386" spans="1:15" ht="15">
      <c r="A386" s="215"/>
      <c r="B386" s="215"/>
      <c r="C386" s="215"/>
      <c r="O386" s="345"/>
    </row>
    <row r="387" spans="1:15" ht="15">
      <c r="A387" s="215"/>
      <c r="B387" s="215"/>
      <c r="C387" s="215"/>
      <c r="O387" s="345"/>
    </row>
    <row r="388" spans="1:15" ht="15">
      <c r="A388" s="215"/>
      <c r="B388" s="215"/>
      <c r="C388" s="215"/>
      <c r="O388" s="345"/>
    </row>
    <row r="389" spans="1:15" ht="15">
      <c r="A389" s="215"/>
      <c r="B389" s="215"/>
      <c r="C389" s="215"/>
      <c r="O389" s="345"/>
    </row>
    <row r="390" spans="1:15" ht="15">
      <c r="A390" s="215"/>
      <c r="B390" s="215"/>
      <c r="C390" s="215"/>
      <c r="O390" s="345"/>
    </row>
    <row r="391" spans="1:15" ht="15">
      <c r="A391" s="215"/>
      <c r="B391" s="215"/>
      <c r="C391" s="215"/>
      <c r="O391" s="345"/>
    </row>
    <row r="392" spans="1:15" ht="15">
      <c r="A392" s="215"/>
      <c r="B392" s="215"/>
      <c r="C392" s="215"/>
      <c r="O392" s="345"/>
    </row>
    <row r="393" spans="1:15" ht="15">
      <c r="A393" s="215"/>
      <c r="B393" s="215"/>
      <c r="C393" s="215"/>
      <c r="O393" s="345"/>
    </row>
    <row r="394" spans="1:15" ht="15">
      <c r="A394" s="215"/>
      <c r="B394" s="215"/>
      <c r="C394" s="215"/>
      <c r="O394" s="345"/>
    </row>
    <row r="395" spans="1:15" ht="15">
      <c r="A395" s="215"/>
      <c r="B395" s="215"/>
      <c r="C395" s="215"/>
      <c r="O395" s="345"/>
    </row>
    <row r="396" spans="1:15" ht="15">
      <c r="A396" s="215"/>
      <c r="B396" s="215"/>
      <c r="C396" s="215"/>
      <c r="O396" s="345"/>
    </row>
    <row r="397" spans="1:15" ht="15">
      <c r="A397" s="215"/>
      <c r="B397" s="215"/>
      <c r="C397" s="215"/>
      <c r="O397" s="345"/>
    </row>
    <row r="398" spans="1:15" ht="15">
      <c r="A398" s="215"/>
      <c r="B398" s="215"/>
      <c r="C398" s="215"/>
      <c r="O398" s="345"/>
    </row>
    <row r="399" spans="1:15" ht="15">
      <c r="A399" s="215"/>
      <c r="B399" s="215"/>
      <c r="C399" s="215"/>
      <c r="O399" s="345"/>
    </row>
    <row r="400" spans="1:15" ht="15">
      <c r="A400" s="215"/>
      <c r="B400" s="215"/>
      <c r="C400" s="215"/>
      <c r="O400" s="345"/>
    </row>
    <row r="401" spans="1:15" ht="15">
      <c r="A401" s="215"/>
      <c r="B401" s="215"/>
      <c r="C401" s="215"/>
      <c r="O401" s="345"/>
    </row>
    <row r="402" spans="1:15" ht="15">
      <c r="A402" s="215"/>
      <c r="B402" s="215"/>
      <c r="C402" s="215"/>
      <c r="O402" s="345"/>
    </row>
    <row r="403" spans="1:15" ht="15">
      <c r="A403" s="215"/>
      <c r="B403" s="215"/>
      <c r="C403" s="215"/>
      <c r="O403" s="345"/>
    </row>
    <row r="404" spans="1:15" ht="15">
      <c r="A404" s="215"/>
      <c r="B404" s="215"/>
      <c r="C404" s="215"/>
      <c r="O404" s="345"/>
    </row>
    <row r="405" spans="1:15" ht="15">
      <c r="A405" s="215"/>
      <c r="B405" s="215"/>
      <c r="C405" s="215"/>
      <c r="O405" s="345"/>
    </row>
    <row r="406" spans="1:15" ht="15">
      <c r="A406" s="215"/>
      <c r="B406" s="215"/>
      <c r="C406" s="215"/>
      <c r="O406" s="345"/>
    </row>
    <row r="407" spans="1:15" ht="15">
      <c r="A407" s="215"/>
      <c r="B407" s="215"/>
      <c r="C407" s="215"/>
      <c r="O407" s="345"/>
    </row>
    <row r="408" spans="1:15" ht="15">
      <c r="A408" s="215"/>
      <c r="B408" s="215"/>
      <c r="C408" s="215"/>
      <c r="O408" s="345"/>
    </row>
    <row r="409" spans="1:15" ht="15">
      <c r="A409" s="215"/>
      <c r="B409" s="215"/>
      <c r="C409" s="215"/>
      <c r="O409" s="345"/>
    </row>
    <row r="410" spans="1:15" ht="15">
      <c r="A410" s="215"/>
      <c r="B410" s="215"/>
      <c r="C410" s="215"/>
      <c r="O410" s="345"/>
    </row>
    <row r="411" spans="1:15" ht="15">
      <c r="A411" s="215"/>
      <c r="B411" s="215"/>
      <c r="C411" s="215"/>
      <c r="O411" s="345"/>
    </row>
    <row r="412" spans="1:15" ht="15">
      <c r="A412" s="215"/>
      <c r="B412" s="215"/>
      <c r="C412" s="215"/>
      <c r="O412" s="345"/>
    </row>
    <row r="413" spans="1:15" ht="15">
      <c r="A413" s="215"/>
      <c r="B413" s="215"/>
      <c r="C413" s="215"/>
      <c r="O413" s="345"/>
    </row>
    <row r="414" spans="1:15" ht="15">
      <c r="A414" s="215"/>
      <c r="B414" s="215"/>
      <c r="C414" s="215"/>
      <c r="O414" s="345"/>
    </row>
    <row r="415" spans="1:15" ht="15">
      <c r="A415" s="215"/>
      <c r="B415" s="215"/>
      <c r="C415" s="215"/>
      <c r="O415" s="345"/>
    </row>
    <row r="416" spans="1:15" ht="15">
      <c r="A416" s="215"/>
      <c r="B416" s="215"/>
      <c r="C416" s="215"/>
      <c r="O416" s="345"/>
    </row>
    <row r="417" spans="1:15" ht="15">
      <c r="A417" s="215"/>
      <c r="B417" s="215"/>
      <c r="C417" s="215"/>
      <c r="O417" s="345"/>
    </row>
    <row r="418" spans="1:15" ht="15">
      <c r="A418" s="215"/>
      <c r="B418" s="215"/>
      <c r="C418" s="215"/>
      <c r="O418" s="345"/>
    </row>
    <row r="419" spans="1:15" ht="15">
      <c r="A419" s="215"/>
      <c r="B419" s="215"/>
      <c r="C419" s="215"/>
      <c r="O419" s="345"/>
    </row>
    <row r="420" spans="1:15" ht="15">
      <c r="A420" s="215"/>
      <c r="B420" s="215"/>
      <c r="C420" s="215"/>
      <c r="O420" s="345"/>
    </row>
    <row r="421" spans="1:15" ht="15">
      <c r="A421" s="215"/>
      <c r="B421" s="215"/>
      <c r="C421" s="215"/>
      <c r="O421" s="345"/>
    </row>
    <row r="422" spans="1:15" ht="15">
      <c r="A422" s="215"/>
      <c r="B422" s="215"/>
      <c r="C422" s="215"/>
      <c r="O422" s="345"/>
    </row>
    <row r="423" spans="1:15" ht="15">
      <c r="A423" s="215"/>
      <c r="B423" s="215"/>
      <c r="C423" s="215"/>
      <c r="O423" s="345"/>
    </row>
    <row r="424" spans="1:15" ht="15">
      <c r="A424" s="215"/>
      <c r="B424" s="215"/>
      <c r="C424" s="215"/>
      <c r="O424" s="345"/>
    </row>
    <row r="425" spans="1:15" ht="15">
      <c r="A425" s="215"/>
      <c r="B425" s="215"/>
      <c r="C425" s="215"/>
      <c r="O425" s="345"/>
    </row>
    <row r="426" spans="1:15" ht="15">
      <c r="A426" s="215"/>
      <c r="B426" s="215"/>
      <c r="C426" s="215"/>
      <c r="O426" s="345"/>
    </row>
    <row r="427" spans="1:15" ht="15">
      <c r="A427" s="215"/>
      <c r="B427" s="215"/>
      <c r="C427" s="215"/>
      <c r="O427" s="345"/>
    </row>
    <row r="428" spans="1:15" ht="15">
      <c r="A428" s="215"/>
      <c r="B428" s="215"/>
      <c r="C428" s="215"/>
      <c r="O428" s="345"/>
    </row>
    <row r="429" spans="1:15" ht="15">
      <c r="A429" s="215"/>
      <c r="B429" s="215"/>
      <c r="C429" s="215"/>
      <c r="O429" s="345"/>
    </row>
    <row r="430" spans="1:15" ht="15">
      <c r="A430" s="215"/>
      <c r="B430" s="215"/>
      <c r="C430" s="215"/>
      <c r="O430" s="345"/>
    </row>
    <row r="431" spans="1:15" ht="15">
      <c r="A431" s="215"/>
      <c r="B431" s="215"/>
      <c r="C431" s="215"/>
      <c r="O431" s="345"/>
    </row>
    <row r="432" spans="1:15" ht="15">
      <c r="A432" s="215"/>
      <c r="B432" s="215"/>
      <c r="C432" s="215"/>
      <c r="O432" s="345"/>
    </row>
    <row r="433" spans="1:15" ht="15">
      <c r="A433" s="215"/>
      <c r="B433" s="215"/>
      <c r="C433" s="215"/>
      <c r="O433" s="345"/>
    </row>
    <row r="434" spans="1:15" ht="15">
      <c r="A434" s="215"/>
      <c r="B434" s="215"/>
      <c r="C434" s="215"/>
      <c r="O434" s="345"/>
    </row>
    <row r="435" spans="1:15" ht="15">
      <c r="A435" s="215"/>
      <c r="B435" s="215"/>
      <c r="C435" s="215"/>
      <c r="O435" s="345"/>
    </row>
    <row r="436" spans="1:15" ht="15">
      <c r="A436" s="215"/>
      <c r="B436" s="215"/>
      <c r="C436" s="215"/>
      <c r="O436" s="345"/>
    </row>
    <row r="437" spans="1:15" ht="15">
      <c r="A437" s="215"/>
      <c r="B437" s="215"/>
      <c r="C437" s="215"/>
      <c r="O437" s="345"/>
    </row>
    <row r="438" spans="1:15" ht="15">
      <c r="A438" s="215"/>
      <c r="B438" s="215"/>
      <c r="C438" s="215"/>
      <c r="O438" s="345"/>
    </row>
    <row r="439" spans="1:15" ht="15">
      <c r="A439" s="215"/>
      <c r="B439" s="215"/>
      <c r="C439" s="215"/>
      <c r="O439" s="345"/>
    </row>
    <row r="440" spans="1:15" ht="15">
      <c r="A440" s="215"/>
      <c r="B440" s="215"/>
      <c r="C440" s="215"/>
      <c r="O440" s="345"/>
    </row>
    <row r="441" spans="1:15" ht="15">
      <c r="A441" s="215"/>
      <c r="B441" s="215"/>
      <c r="C441" s="215"/>
      <c r="O441" s="345"/>
    </row>
    <row r="442" spans="1:15" ht="15">
      <c r="A442" s="215"/>
      <c r="B442" s="215"/>
      <c r="C442" s="215"/>
      <c r="O442" s="345"/>
    </row>
    <row r="443" spans="1:15" ht="15">
      <c r="A443" s="215"/>
      <c r="B443" s="215"/>
      <c r="C443" s="215"/>
      <c r="O443" s="345"/>
    </row>
    <row r="444" spans="1:15" ht="15">
      <c r="A444" s="215"/>
      <c r="B444" s="215"/>
      <c r="C444" s="215"/>
      <c r="O444" s="345"/>
    </row>
    <row r="445" spans="1:15" ht="15">
      <c r="A445" s="215"/>
      <c r="B445" s="215"/>
      <c r="C445" s="215"/>
      <c r="O445" s="345"/>
    </row>
    <row r="446" spans="1:15" ht="15">
      <c r="A446" s="215"/>
      <c r="B446" s="215"/>
      <c r="C446" s="215"/>
      <c r="O446" s="345"/>
    </row>
    <row r="447" spans="1:15" ht="15">
      <c r="A447" s="215"/>
      <c r="B447" s="215"/>
      <c r="C447" s="215"/>
      <c r="O447" s="345"/>
    </row>
    <row r="448" spans="1:15" ht="15">
      <c r="A448" s="215"/>
      <c r="B448" s="215"/>
      <c r="C448" s="215"/>
      <c r="O448" s="345"/>
    </row>
    <row r="449" spans="1:15" ht="15">
      <c r="A449" s="215"/>
      <c r="B449" s="215"/>
      <c r="C449" s="215"/>
      <c r="O449" s="345"/>
    </row>
    <row r="450" spans="1:15" ht="15">
      <c r="A450" s="215"/>
      <c r="B450" s="215"/>
      <c r="C450" s="215"/>
      <c r="O450" s="345"/>
    </row>
    <row r="451" spans="1:15" ht="15">
      <c r="A451" s="215"/>
      <c r="B451" s="215"/>
      <c r="C451" s="215"/>
      <c r="O451" s="345"/>
    </row>
    <row r="452" spans="1:15" ht="15">
      <c r="A452" s="215"/>
      <c r="B452" s="215"/>
      <c r="C452" s="215"/>
      <c r="O452" s="345"/>
    </row>
    <row r="453" spans="1:15" ht="15">
      <c r="A453" s="215"/>
      <c r="B453" s="215"/>
      <c r="C453" s="215"/>
      <c r="O453" s="345"/>
    </row>
    <row r="454" spans="1:15" ht="15">
      <c r="A454" s="215"/>
      <c r="B454" s="215"/>
      <c r="C454" s="215"/>
      <c r="O454" s="345"/>
    </row>
    <row r="455" spans="1:15" ht="15">
      <c r="A455" s="215"/>
      <c r="B455" s="215"/>
      <c r="C455" s="215"/>
      <c r="O455" s="345"/>
    </row>
    <row r="456" spans="1:15" ht="15">
      <c r="A456" s="215"/>
      <c r="B456" s="215"/>
      <c r="C456" s="215"/>
      <c r="O456" s="345"/>
    </row>
    <row r="457" spans="1:15" ht="15">
      <c r="A457" s="215"/>
      <c r="B457" s="215"/>
      <c r="C457" s="215"/>
      <c r="O457" s="345"/>
    </row>
    <row r="458" spans="1:15" ht="15">
      <c r="A458" s="215"/>
      <c r="B458" s="215"/>
      <c r="C458" s="215"/>
      <c r="O458" s="345"/>
    </row>
    <row r="459" spans="1:15" ht="15">
      <c r="A459" s="215"/>
      <c r="B459" s="215"/>
      <c r="C459" s="215"/>
      <c r="O459" s="345"/>
    </row>
    <row r="460" spans="1:15" ht="15">
      <c r="A460" s="215"/>
      <c r="B460" s="215"/>
      <c r="C460" s="215"/>
      <c r="O460" s="345"/>
    </row>
    <row r="461" spans="1:15" ht="15">
      <c r="A461" s="215"/>
      <c r="B461" s="215"/>
      <c r="C461" s="215"/>
      <c r="O461" s="345"/>
    </row>
    <row r="462" spans="1:15" ht="15">
      <c r="A462" s="215"/>
      <c r="B462" s="215"/>
      <c r="C462" s="215"/>
      <c r="O462" s="345"/>
    </row>
    <row r="463" spans="1:15" ht="15">
      <c r="A463" s="215"/>
      <c r="B463" s="215"/>
      <c r="C463" s="215"/>
      <c r="O463" s="345"/>
    </row>
    <row r="464" spans="1:15" ht="15">
      <c r="A464" s="215"/>
      <c r="B464" s="215"/>
      <c r="C464" s="215"/>
      <c r="O464" s="345"/>
    </row>
    <row r="465" spans="1:15" ht="15">
      <c r="A465" s="215"/>
      <c r="B465" s="215"/>
      <c r="C465" s="215"/>
      <c r="O465" s="345"/>
    </row>
    <row r="466" spans="1:15" ht="15">
      <c r="A466" s="215"/>
      <c r="B466" s="215"/>
      <c r="C466" s="215"/>
      <c r="O466" s="345"/>
    </row>
    <row r="467" spans="1:15" ht="15">
      <c r="A467" s="215"/>
      <c r="B467" s="215"/>
      <c r="C467" s="215"/>
      <c r="O467" s="345"/>
    </row>
    <row r="468" spans="1:15" ht="15">
      <c r="A468" s="215"/>
      <c r="B468" s="215"/>
      <c r="C468" s="215"/>
      <c r="O468" s="345"/>
    </row>
    <row r="469" spans="1:15" ht="15">
      <c r="A469" s="215"/>
      <c r="B469" s="215"/>
      <c r="C469" s="215"/>
      <c r="O469" s="345"/>
    </row>
    <row r="470" spans="1:15" ht="15">
      <c r="A470" s="215"/>
      <c r="B470" s="215"/>
      <c r="C470" s="215"/>
      <c r="O470" s="345"/>
    </row>
    <row r="471" spans="1:15" ht="15">
      <c r="A471" s="215"/>
      <c r="B471" s="215"/>
      <c r="C471" s="215"/>
      <c r="O471" s="345"/>
    </row>
    <row r="472" spans="1:15" ht="15">
      <c r="A472" s="215"/>
      <c r="B472" s="215"/>
      <c r="C472" s="215"/>
      <c r="O472" s="345"/>
    </row>
    <row r="473" spans="1:15" ht="15">
      <c r="A473" s="215"/>
      <c r="B473" s="215"/>
      <c r="C473" s="215"/>
      <c r="O473" s="345"/>
    </row>
    <row r="474" spans="1:15" ht="15">
      <c r="A474" s="215"/>
      <c r="B474" s="215"/>
      <c r="C474" s="215"/>
      <c r="O474" s="345"/>
    </row>
    <row r="475" spans="1:15" ht="15">
      <c r="A475" s="215"/>
      <c r="B475" s="215"/>
      <c r="C475" s="215"/>
      <c r="O475" s="345"/>
    </row>
    <row r="476" spans="1:15" ht="15">
      <c r="A476" s="215"/>
      <c r="B476" s="215"/>
      <c r="C476" s="215"/>
      <c r="O476" s="345"/>
    </row>
    <row r="477" spans="1:15" ht="15">
      <c r="A477" s="215"/>
      <c r="B477" s="215"/>
      <c r="C477" s="215"/>
      <c r="O477" s="345"/>
    </row>
    <row r="478" spans="1:15" ht="15">
      <c r="A478" s="215"/>
      <c r="B478" s="215"/>
      <c r="C478" s="215"/>
      <c r="O478" s="345"/>
    </row>
    <row r="479" spans="1:15" ht="15">
      <c r="A479" s="215"/>
      <c r="B479" s="215"/>
      <c r="C479" s="215"/>
      <c r="O479" s="345"/>
    </row>
    <row r="480" spans="1:15" ht="15">
      <c r="A480" s="215"/>
      <c r="B480" s="215"/>
      <c r="C480" s="215"/>
      <c r="O480" s="345"/>
    </row>
    <row r="481" spans="1:15" ht="15">
      <c r="A481" s="215"/>
      <c r="B481" s="215"/>
      <c r="C481" s="215"/>
      <c r="O481" s="345"/>
    </row>
    <row r="482" spans="1:15" ht="15">
      <c r="A482" s="215"/>
      <c r="B482" s="215"/>
      <c r="C482" s="215"/>
      <c r="O482" s="345"/>
    </row>
    <row r="483" spans="1:15" ht="15">
      <c r="A483" s="215"/>
      <c r="B483" s="215"/>
      <c r="C483" s="215"/>
      <c r="O483" s="345"/>
    </row>
    <row r="484" spans="1:15" ht="15">
      <c r="A484" s="215"/>
      <c r="B484" s="215"/>
      <c r="C484" s="215"/>
      <c r="O484" s="345"/>
    </row>
    <row r="485" spans="1:15" ht="15">
      <c r="A485" s="215"/>
      <c r="B485" s="215"/>
      <c r="C485" s="215"/>
      <c r="O485" s="345"/>
    </row>
    <row r="486" spans="1:15" ht="15">
      <c r="A486" s="215"/>
      <c r="B486" s="215"/>
      <c r="C486" s="215"/>
      <c r="O486" s="345"/>
    </row>
    <row r="487" spans="1:15" ht="15">
      <c r="A487" s="215"/>
      <c r="B487" s="215"/>
      <c r="C487" s="215"/>
      <c r="O487" s="345"/>
    </row>
    <row r="488" spans="1:15" ht="15">
      <c r="A488" s="215"/>
      <c r="B488" s="215"/>
      <c r="C488" s="215"/>
      <c r="O488" s="345"/>
    </row>
    <row r="489" spans="1:15" ht="15">
      <c r="A489" s="215"/>
      <c r="B489" s="215"/>
      <c r="C489" s="215"/>
      <c r="O489" s="345"/>
    </row>
    <row r="490" spans="1:15" ht="15">
      <c r="A490" s="215"/>
      <c r="B490" s="215"/>
      <c r="C490" s="215"/>
      <c r="O490" s="345"/>
    </row>
    <row r="491" spans="1:15" ht="15">
      <c r="A491" s="215"/>
      <c r="B491" s="215"/>
      <c r="C491" s="215"/>
      <c r="O491" s="345"/>
    </row>
    <row r="492" spans="1:15" ht="15">
      <c r="A492" s="215"/>
      <c r="B492" s="215"/>
      <c r="C492" s="215"/>
      <c r="O492" s="345"/>
    </row>
    <row r="493" spans="1:15" ht="15">
      <c r="A493" s="215"/>
      <c r="B493" s="215"/>
      <c r="C493" s="215"/>
      <c r="O493" s="345"/>
    </row>
    <row r="494" spans="1:15" ht="15">
      <c r="A494" s="215"/>
      <c r="B494" s="215"/>
      <c r="C494" s="215"/>
      <c r="O494" s="345"/>
    </row>
    <row r="495" spans="1:15" ht="15">
      <c r="A495" s="215"/>
      <c r="B495" s="215"/>
      <c r="C495" s="215"/>
      <c r="O495" s="345"/>
    </row>
    <row r="496" spans="1:15" ht="15">
      <c r="A496" s="215"/>
      <c r="B496" s="215"/>
      <c r="C496" s="215"/>
      <c r="O496" s="345"/>
    </row>
    <row r="497" spans="1:15" ht="15">
      <c r="A497" s="215"/>
      <c r="B497" s="215"/>
      <c r="C497" s="215"/>
      <c r="O497" s="345"/>
    </row>
    <row r="498" spans="1:15" ht="15">
      <c r="A498" s="215"/>
      <c r="B498" s="215"/>
      <c r="C498" s="215"/>
      <c r="O498" s="345"/>
    </row>
    <row r="499" spans="1:15" ht="15">
      <c r="A499" s="215"/>
      <c r="B499" s="215"/>
      <c r="C499" s="215"/>
      <c r="O499" s="345"/>
    </row>
    <row r="500" spans="1:15" ht="15">
      <c r="A500" s="215"/>
      <c r="B500" s="215"/>
      <c r="C500" s="215"/>
      <c r="O500" s="345"/>
    </row>
    <row r="501" spans="1:15" ht="15">
      <c r="A501" s="215"/>
      <c r="B501" s="215"/>
      <c r="C501" s="215"/>
      <c r="O501" s="345"/>
    </row>
    <row r="502" spans="1:15" ht="15">
      <c r="A502" s="215"/>
      <c r="B502" s="215"/>
      <c r="C502" s="215"/>
      <c r="O502" s="345"/>
    </row>
    <row r="503" spans="1:15" ht="15">
      <c r="A503" s="215"/>
      <c r="B503" s="215"/>
      <c r="C503" s="215"/>
      <c r="O503" s="345"/>
    </row>
    <row r="504" spans="1:15" ht="15">
      <c r="A504" s="215"/>
      <c r="B504" s="215"/>
      <c r="C504" s="215"/>
      <c r="O504" s="345"/>
    </row>
    <row r="505" spans="1:15" ht="15">
      <c r="A505" s="215"/>
      <c r="B505" s="215"/>
      <c r="C505" s="215"/>
      <c r="O505" s="345"/>
    </row>
    <row r="506" spans="1:15" ht="15">
      <c r="A506" s="215"/>
      <c r="B506" s="215"/>
      <c r="C506" s="215"/>
      <c r="O506" s="345"/>
    </row>
    <row r="507" spans="1:15" ht="15">
      <c r="A507" s="215"/>
      <c r="B507" s="215"/>
      <c r="C507" s="215"/>
      <c r="O507" s="345"/>
    </row>
    <row r="508" spans="1:15" ht="15">
      <c r="A508" s="215"/>
      <c r="B508" s="215"/>
      <c r="C508" s="215"/>
      <c r="O508" s="345"/>
    </row>
    <row r="509" spans="1:15" ht="15">
      <c r="A509" s="215"/>
      <c r="B509" s="215"/>
      <c r="C509" s="215"/>
      <c r="O509" s="345"/>
    </row>
    <row r="510" spans="1:15" ht="15">
      <c r="A510" s="215"/>
      <c r="B510" s="215"/>
      <c r="C510" s="215"/>
      <c r="O510" s="345"/>
    </row>
    <row r="511" spans="1:15" ht="15">
      <c r="A511" s="215"/>
      <c r="B511" s="215"/>
      <c r="C511" s="215"/>
      <c r="O511" s="345"/>
    </row>
    <row r="512" spans="1:15" ht="15">
      <c r="A512" s="215"/>
      <c r="B512" s="215"/>
      <c r="C512" s="215"/>
      <c r="O512" s="345"/>
    </row>
    <row r="513" spans="1:15" ht="15">
      <c r="A513" s="215"/>
      <c r="B513" s="215"/>
      <c r="C513" s="215"/>
      <c r="O513" s="345"/>
    </row>
    <row r="514" spans="1:15" ht="15">
      <c r="A514" s="215"/>
      <c r="B514" s="215"/>
      <c r="C514" s="215"/>
      <c r="O514" s="345"/>
    </row>
    <row r="515" spans="1:15" ht="15">
      <c r="A515" s="215"/>
      <c r="B515" s="215"/>
      <c r="C515" s="215"/>
      <c r="O515" s="345"/>
    </row>
    <row r="516" spans="1:15" ht="15">
      <c r="A516" s="215"/>
      <c r="B516" s="215"/>
      <c r="C516" s="215"/>
      <c r="O516" s="345"/>
    </row>
    <row r="517" spans="1:15" ht="15">
      <c r="A517" s="215"/>
      <c r="B517" s="215"/>
      <c r="C517" s="215"/>
      <c r="O517" s="345"/>
    </row>
    <row r="518" spans="1:15" ht="15">
      <c r="A518" s="215"/>
      <c r="B518" s="215"/>
      <c r="C518" s="215"/>
      <c r="O518" s="345"/>
    </row>
    <row r="519" spans="1:15" ht="15">
      <c r="A519" s="215"/>
      <c r="B519" s="215"/>
      <c r="C519" s="215"/>
      <c r="O519" s="345"/>
    </row>
    <row r="520" spans="1:15" ht="15">
      <c r="A520" s="215"/>
      <c r="B520" s="215"/>
      <c r="C520" s="215"/>
      <c r="O520" s="345"/>
    </row>
    <row r="521" spans="1:15" ht="15">
      <c r="A521" s="215"/>
      <c r="B521" s="215"/>
      <c r="C521" s="215"/>
      <c r="O521" s="345"/>
    </row>
    <row r="522" spans="1:15" ht="15">
      <c r="A522" s="215"/>
      <c r="B522" s="215"/>
      <c r="C522" s="215"/>
      <c r="O522" s="345"/>
    </row>
    <row r="523" spans="1:15" ht="15">
      <c r="A523" s="215"/>
      <c r="B523" s="215"/>
      <c r="C523" s="215"/>
      <c r="O523" s="345"/>
    </row>
    <row r="524" spans="1:15" ht="15">
      <c r="A524" s="215"/>
      <c r="B524" s="215"/>
      <c r="C524" s="215"/>
      <c r="O524" s="345"/>
    </row>
    <row r="525" spans="1:15" ht="15">
      <c r="A525" s="215"/>
      <c r="B525" s="215"/>
      <c r="C525" s="215"/>
      <c r="O525" s="345"/>
    </row>
    <row r="526" spans="1:15" ht="15">
      <c r="A526" s="215"/>
      <c r="B526" s="215"/>
      <c r="C526" s="215"/>
      <c r="O526" s="345"/>
    </row>
    <row r="527" spans="1:15" ht="15">
      <c r="A527" s="215"/>
      <c r="B527" s="215"/>
      <c r="C527" s="215"/>
      <c r="O527" s="345"/>
    </row>
    <row r="528" spans="1:15" ht="15">
      <c r="A528" s="215"/>
      <c r="B528" s="215"/>
      <c r="C528" s="215"/>
      <c r="O528" s="345"/>
    </row>
    <row r="529" spans="1:15" ht="15">
      <c r="A529" s="215"/>
      <c r="B529" s="215"/>
      <c r="C529" s="215"/>
      <c r="O529" s="345"/>
    </row>
    <row r="530" spans="1:15" ht="15">
      <c r="A530" s="215"/>
      <c r="B530" s="215"/>
      <c r="C530" s="215"/>
      <c r="O530" s="345"/>
    </row>
    <row r="531" spans="1:15" ht="15">
      <c r="A531" s="215"/>
      <c r="B531" s="215"/>
      <c r="C531" s="215"/>
      <c r="O531" s="345"/>
    </row>
    <row r="532" spans="1:15" ht="15">
      <c r="A532" s="215"/>
      <c r="B532" s="215"/>
      <c r="C532" s="215"/>
      <c r="O532" s="345"/>
    </row>
    <row r="533" spans="1:15" ht="15">
      <c r="A533" s="215"/>
      <c r="B533" s="215"/>
      <c r="C533" s="215"/>
      <c r="O533" s="345"/>
    </row>
    <row r="534" spans="1:15" ht="15">
      <c r="A534" s="215"/>
      <c r="B534" s="215"/>
      <c r="C534" s="215"/>
      <c r="O534" s="345"/>
    </row>
    <row r="535" spans="1:15" ht="15">
      <c r="A535" s="215"/>
      <c r="B535" s="215"/>
      <c r="C535" s="215"/>
      <c r="O535" s="345"/>
    </row>
    <row r="536" spans="1:15" ht="15">
      <c r="A536" s="215"/>
      <c r="B536" s="215"/>
      <c r="C536" s="215"/>
      <c r="O536" s="345"/>
    </row>
    <row r="537" spans="1:15" ht="15">
      <c r="A537" s="215"/>
      <c r="B537" s="215"/>
      <c r="C537" s="215"/>
      <c r="O537" s="345"/>
    </row>
    <row r="538" spans="1:15" ht="15">
      <c r="A538" s="215"/>
      <c r="B538" s="215"/>
      <c r="C538" s="215"/>
      <c r="O538" s="345"/>
    </row>
    <row r="539" spans="1:15" ht="15">
      <c r="A539" s="215"/>
      <c r="B539" s="215"/>
      <c r="C539" s="215"/>
      <c r="O539" s="345"/>
    </row>
    <row r="540" spans="1:15" ht="15">
      <c r="A540" s="215"/>
      <c r="B540" s="215"/>
      <c r="C540" s="215"/>
      <c r="O540" s="345"/>
    </row>
    <row r="541" spans="1:15" ht="15">
      <c r="A541" s="215"/>
      <c r="B541" s="215"/>
      <c r="C541" s="215"/>
      <c r="O541" s="345"/>
    </row>
    <row r="542" spans="1:15" ht="15">
      <c r="A542" s="215"/>
      <c r="B542" s="215"/>
      <c r="C542" s="215"/>
      <c r="O542" s="345"/>
    </row>
    <row r="543" spans="1:15" ht="15">
      <c r="A543" s="215"/>
      <c r="B543" s="215"/>
      <c r="C543" s="215"/>
      <c r="O543" s="345"/>
    </row>
    <row r="544" spans="1:15" ht="15">
      <c r="A544" s="215"/>
      <c r="B544" s="215"/>
      <c r="C544" s="215"/>
      <c r="O544" s="345"/>
    </row>
    <row r="545" spans="1:15" ht="15">
      <c r="A545" s="215"/>
      <c r="B545" s="215"/>
      <c r="C545" s="215"/>
      <c r="O545" s="345"/>
    </row>
    <row r="546" spans="1:15" ht="15">
      <c r="A546" s="215"/>
      <c r="B546" s="215"/>
      <c r="C546" s="215"/>
      <c r="O546" s="345"/>
    </row>
    <row r="547" spans="1:15" ht="15">
      <c r="A547" s="215"/>
      <c r="B547" s="215"/>
      <c r="C547" s="215"/>
      <c r="O547" s="345"/>
    </row>
    <row r="548" spans="1:15" ht="15">
      <c r="A548" s="215"/>
      <c r="B548" s="215"/>
      <c r="C548" s="215"/>
      <c r="O548" s="345"/>
    </row>
    <row r="549" spans="1:15" ht="15">
      <c r="A549" s="215"/>
      <c r="B549" s="215"/>
      <c r="C549" s="215"/>
      <c r="O549" s="345"/>
    </row>
    <row r="550" spans="1:15" ht="15">
      <c r="A550" s="215"/>
      <c r="B550" s="215"/>
      <c r="C550" s="215"/>
      <c r="O550" s="345"/>
    </row>
    <row r="551" spans="1:15" ht="15">
      <c r="A551" s="215"/>
      <c r="B551" s="215"/>
      <c r="C551" s="215"/>
      <c r="O551" s="345"/>
    </row>
    <row r="552" spans="1:15" ht="15">
      <c r="A552" s="215"/>
      <c r="B552" s="215"/>
      <c r="C552" s="215"/>
      <c r="O552" s="345"/>
    </row>
    <row r="553" spans="1:15" ht="15">
      <c r="A553" s="215"/>
      <c r="B553" s="215"/>
      <c r="C553" s="215"/>
      <c r="O553" s="345"/>
    </row>
    <row r="554" spans="1:15" ht="15">
      <c r="A554" s="215"/>
      <c r="B554" s="215"/>
      <c r="C554" s="215"/>
      <c r="O554" s="345"/>
    </row>
    <row r="555" spans="1:15" ht="15">
      <c r="A555" s="215"/>
      <c r="B555" s="215"/>
      <c r="C555" s="215"/>
      <c r="O555" s="345"/>
    </row>
    <row r="556" spans="1:15" ht="15">
      <c r="A556" s="215"/>
      <c r="B556" s="215"/>
      <c r="C556" s="215"/>
      <c r="O556" s="345"/>
    </row>
    <row r="557" spans="1:15" ht="15">
      <c r="A557" s="215"/>
      <c r="B557" s="215"/>
      <c r="C557" s="215"/>
      <c r="O557" s="345"/>
    </row>
    <row r="558" spans="1:15" ht="15">
      <c r="A558" s="215"/>
      <c r="B558" s="215"/>
      <c r="C558" s="215"/>
      <c r="O558" s="345"/>
    </row>
    <row r="559" spans="1:15" ht="15">
      <c r="A559" s="215"/>
      <c r="B559" s="215"/>
      <c r="C559" s="215"/>
      <c r="O559" s="345"/>
    </row>
    <row r="560" spans="1:15" ht="15">
      <c r="A560" s="215"/>
      <c r="B560" s="215"/>
      <c r="C560" s="215"/>
      <c r="O560" s="345"/>
    </row>
    <row r="561" spans="1:15" ht="15">
      <c r="A561" s="215"/>
      <c r="B561" s="215"/>
      <c r="C561" s="215"/>
      <c r="O561" s="345"/>
    </row>
    <row r="562" spans="1:15" ht="15">
      <c r="A562" s="215"/>
      <c r="B562" s="215"/>
      <c r="C562" s="215"/>
      <c r="O562" s="345"/>
    </row>
    <row r="563" spans="1:15" ht="15">
      <c r="A563" s="215"/>
      <c r="B563" s="215"/>
      <c r="C563" s="215"/>
      <c r="O563" s="345"/>
    </row>
    <row r="564" spans="1:15" ht="15">
      <c r="A564" s="215"/>
      <c r="B564" s="215"/>
      <c r="C564" s="215"/>
      <c r="O564" s="345"/>
    </row>
    <row r="565" spans="1:15" ht="15">
      <c r="A565" s="215"/>
      <c r="B565" s="215"/>
      <c r="C565" s="215"/>
      <c r="O565" s="345"/>
    </row>
    <row r="566" spans="1:15" ht="15">
      <c r="A566" s="215"/>
      <c r="B566" s="215"/>
      <c r="C566" s="215"/>
      <c r="O566" s="345"/>
    </row>
    <row r="567" spans="1:15" ht="15">
      <c r="A567" s="215"/>
      <c r="B567" s="215"/>
      <c r="C567" s="215"/>
      <c r="O567" s="345"/>
    </row>
    <row r="568" spans="1:15" ht="15">
      <c r="A568" s="215"/>
      <c r="B568" s="215"/>
      <c r="C568" s="215"/>
      <c r="O568" s="345"/>
    </row>
    <row r="569" spans="1:15" ht="15">
      <c r="A569" s="215"/>
      <c r="B569" s="215"/>
      <c r="C569" s="215"/>
      <c r="O569" s="345"/>
    </row>
    <row r="570" spans="1:15" ht="15">
      <c r="A570" s="215"/>
      <c r="B570" s="215"/>
      <c r="C570" s="215"/>
      <c r="O570" s="345"/>
    </row>
    <row r="571" spans="1:15" ht="15">
      <c r="A571" s="215"/>
      <c r="B571" s="215"/>
      <c r="C571" s="215"/>
      <c r="O571" s="345"/>
    </row>
    <row r="572" spans="1:15" ht="15">
      <c r="A572" s="215"/>
      <c r="B572" s="215"/>
      <c r="C572" s="215"/>
      <c r="O572" s="345"/>
    </row>
    <row r="573" spans="1:15" ht="15">
      <c r="A573" s="215"/>
      <c r="B573" s="215"/>
      <c r="C573" s="215"/>
      <c r="O573" s="345"/>
    </row>
    <row r="574" spans="1:15" ht="15">
      <c r="A574" s="215"/>
      <c r="B574" s="215"/>
      <c r="C574" s="215"/>
      <c r="O574" s="345"/>
    </row>
    <row r="575" spans="1:15" ht="15">
      <c r="A575" s="215"/>
      <c r="B575" s="215"/>
      <c r="C575" s="215"/>
      <c r="O575" s="345"/>
    </row>
    <row r="576" spans="1:15" ht="15">
      <c r="A576" s="215"/>
      <c r="B576" s="215"/>
      <c r="C576" s="215"/>
      <c r="O576" s="345"/>
    </row>
    <row r="577" spans="1:15" ht="15">
      <c r="A577" s="215"/>
      <c r="B577" s="215"/>
      <c r="C577" s="215"/>
      <c r="O577" s="345"/>
    </row>
    <row r="578" spans="1:15" ht="15">
      <c r="A578" s="215"/>
      <c r="B578" s="215"/>
      <c r="C578" s="215"/>
      <c r="O578" s="345"/>
    </row>
    <row r="579" spans="1:15" ht="15">
      <c r="A579" s="215"/>
      <c r="B579" s="215"/>
      <c r="C579" s="215"/>
      <c r="O579" s="345"/>
    </row>
    <row r="580" spans="1:15" ht="15">
      <c r="A580" s="215"/>
      <c r="B580" s="215"/>
      <c r="C580" s="215"/>
      <c r="O580" s="345"/>
    </row>
    <row r="581" spans="1:15" ht="15">
      <c r="A581" s="215"/>
      <c r="B581" s="215"/>
      <c r="C581" s="215"/>
      <c r="O581" s="345"/>
    </row>
    <row r="582" spans="1:15" ht="15">
      <c r="A582" s="215"/>
      <c r="B582" s="215"/>
      <c r="C582" s="215"/>
      <c r="O582" s="345"/>
    </row>
    <row r="583" spans="1:15" ht="15">
      <c r="A583" s="215"/>
      <c r="B583" s="215"/>
      <c r="C583" s="215"/>
      <c r="O583" s="345"/>
    </row>
    <row r="584" spans="1:15" ht="15">
      <c r="A584" s="215"/>
      <c r="B584" s="215"/>
      <c r="C584" s="215"/>
      <c r="O584" s="345"/>
    </row>
    <row r="585" spans="1:15" ht="15">
      <c r="A585" s="215"/>
      <c r="B585" s="215"/>
      <c r="C585" s="215"/>
      <c r="O585" s="345"/>
    </row>
    <row r="586" spans="1:15" ht="15">
      <c r="A586" s="215"/>
      <c r="B586" s="215"/>
      <c r="C586" s="215"/>
      <c r="O586" s="345"/>
    </row>
    <row r="587" spans="1:15" ht="15">
      <c r="A587" s="215"/>
      <c r="B587" s="215"/>
      <c r="C587" s="215"/>
      <c r="O587" s="345"/>
    </row>
    <row r="588" spans="1:15" ht="15">
      <c r="A588" s="215"/>
      <c r="B588" s="215"/>
      <c r="C588" s="215"/>
      <c r="O588" s="345"/>
    </row>
    <row r="589" spans="1:15" ht="15">
      <c r="A589" s="215"/>
      <c r="B589" s="215"/>
      <c r="C589" s="215"/>
      <c r="O589" s="345"/>
    </row>
    <row r="590" spans="1:15" ht="15">
      <c r="A590" s="215"/>
      <c r="B590" s="215"/>
      <c r="C590" s="215"/>
      <c r="O590" s="345"/>
    </row>
    <row r="591" spans="1:15" ht="15">
      <c r="A591" s="215"/>
      <c r="B591" s="215"/>
      <c r="C591" s="215"/>
      <c r="O591" s="345"/>
    </row>
    <row r="592" spans="1:15" ht="15">
      <c r="A592" s="215"/>
      <c r="B592" s="215"/>
      <c r="C592" s="215"/>
      <c r="O592" s="345"/>
    </row>
    <row r="593" spans="1:15" ht="15">
      <c r="A593" s="215"/>
      <c r="B593" s="215"/>
      <c r="C593" s="215"/>
      <c r="O593" s="345"/>
    </row>
    <row r="594" spans="1:15" ht="15">
      <c r="A594" s="215"/>
      <c r="B594" s="215"/>
      <c r="C594" s="215"/>
      <c r="O594" s="345"/>
    </row>
    <row r="595" spans="1:15" ht="15">
      <c r="A595" s="215"/>
      <c r="B595" s="215"/>
      <c r="C595" s="215"/>
      <c r="O595" s="345"/>
    </row>
    <row r="596" spans="1:15" ht="15">
      <c r="A596" s="215"/>
      <c r="B596" s="215"/>
      <c r="C596" s="215"/>
      <c r="O596" s="345"/>
    </row>
    <row r="597" spans="1:15" ht="15">
      <c r="A597" s="215"/>
      <c r="B597" s="215"/>
      <c r="C597" s="215"/>
      <c r="O597" s="345"/>
    </row>
    <row r="598" spans="1:15" ht="15">
      <c r="A598" s="215"/>
      <c r="B598" s="215"/>
      <c r="C598" s="215"/>
      <c r="O598" s="345"/>
    </row>
    <row r="599" spans="1:15" ht="15">
      <c r="A599" s="215"/>
      <c r="B599" s="215"/>
      <c r="C599" s="215"/>
      <c r="O599" s="345"/>
    </row>
    <row r="600" spans="1:15" ht="15">
      <c r="A600" s="215"/>
      <c r="B600" s="215"/>
      <c r="C600" s="215"/>
      <c r="O600" s="345"/>
    </row>
    <row r="601" spans="1:15" ht="15">
      <c r="A601" s="215"/>
      <c r="B601" s="215"/>
      <c r="C601" s="215"/>
      <c r="O601" s="345"/>
    </row>
    <row r="602" spans="1:15" ht="15">
      <c r="A602" s="215"/>
      <c r="B602" s="215"/>
      <c r="C602" s="215"/>
      <c r="O602" s="345"/>
    </row>
    <row r="603" spans="1:15" ht="15">
      <c r="A603" s="215"/>
      <c r="B603" s="215"/>
      <c r="C603" s="215"/>
      <c r="O603" s="345"/>
    </row>
    <row r="604" spans="1:15" ht="15">
      <c r="A604" s="215"/>
      <c r="B604" s="215"/>
      <c r="C604" s="215"/>
      <c r="O604" s="345"/>
    </row>
    <row r="605" spans="1:15" ht="15">
      <c r="A605" s="215"/>
      <c r="B605" s="215"/>
      <c r="C605" s="215"/>
      <c r="O605" s="345"/>
    </row>
    <row r="606" spans="1:15" ht="15">
      <c r="A606" s="215"/>
      <c r="B606" s="215"/>
      <c r="C606" s="215"/>
      <c r="O606" s="345"/>
    </row>
    <row r="607" spans="1:15" ht="15">
      <c r="A607" s="215"/>
      <c r="B607" s="215"/>
      <c r="C607" s="215"/>
      <c r="O607" s="345"/>
    </row>
    <row r="608" spans="1:15" ht="15">
      <c r="A608" s="215"/>
      <c r="B608" s="215"/>
      <c r="C608" s="215"/>
      <c r="O608" s="345"/>
    </row>
    <row r="609" spans="1:15" ht="15">
      <c r="A609" s="215"/>
      <c r="B609" s="215"/>
      <c r="C609" s="215"/>
      <c r="O609" s="345"/>
    </row>
    <row r="610" spans="1:15" ht="15">
      <c r="A610" s="215"/>
      <c r="B610" s="215"/>
      <c r="C610" s="215"/>
      <c r="O610" s="345"/>
    </row>
    <row r="611" spans="1:15" ht="15">
      <c r="A611" s="215"/>
      <c r="B611" s="215"/>
      <c r="C611" s="215"/>
      <c r="O611" s="345"/>
    </row>
    <row r="612" spans="1:15" ht="15">
      <c r="A612" s="215"/>
      <c r="B612" s="215"/>
      <c r="C612" s="215"/>
      <c r="O612" s="345"/>
    </row>
    <row r="613" spans="1:15" ht="15">
      <c r="A613" s="215"/>
      <c r="B613" s="215"/>
      <c r="C613" s="215"/>
      <c r="O613" s="345"/>
    </row>
    <row r="614" spans="1:15" ht="15">
      <c r="A614" s="215"/>
      <c r="B614" s="215"/>
      <c r="C614" s="215"/>
      <c r="O614" s="345"/>
    </row>
    <row r="615" spans="1:15" ht="15">
      <c r="A615" s="215"/>
      <c r="B615" s="215"/>
      <c r="C615" s="215"/>
      <c r="O615" s="345"/>
    </row>
    <row r="616" spans="1:15" ht="15">
      <c r="A616" s="215"/>
      <c r="B616" s="215"/>
      <c r="C616" s="215"/>
      <c r="O616" s="345"/>
    </row>
    <row r="617" spans="1:15" ht="15">
      <c r="A617" s="215"/>
      <c r="B617" s="215"/>
      <c r="C617" s="215"/>
      <c r="O617" s="345"/>
    </row>
    <row r="618" spans="1:15" ht="15">
      <c r="A618" s="215"/>
      <c r="B618" s="215"/>
      <c r="C618" s="215"/>
      <c r="O618" s="345"/>
    </row>
    <row r="619" spans="1:15" ht="15">
      <c r="A619" s="215"/>
      <c r="B619" s="215"/>
      <c r="C619" s="215"/>
      <c r="O619" s="345"/>
    </row>
    <row r="620" spans="1:15" ht="15">
      <c r="A620" s="215"/>
      <c r="B620" s="215"/>
      <c r="C620" s="215"/>
      <c r="O620" s="345"/>
    </row>
    <row r="621" spans="1:15" ht="15">
      <c r="A621" s="215"/>
      <c r="B621" s="215"/>
      <c r="C621" s="215"/>
      <c r="O621" s="345"/>
    </row>
    <row r="622" spans="1:15" ht="15">
      <c r="A622" s="215"/>
      <c r="B622" s="215"/>
      <c r="C622" s="215"/>
      <c r="O622" s="345"/>
    </row>
    <row r="623" spans="1:15" ht="15">
      <c r="A623" s="215"/>
      <c r="B623" s="215"/>
      <c r="C623" s="215"/>
      <c r="O623" s="345"/>
    </row>
    <row r="624" spans="1:15" ht="15">
      <c r="A624" s="215"/>
      <c r="B624" s="215"/>
      <c r="C624" s="215"/>
      <c r="O624" s="15"/>
    </row>
    <row r="625" spans="1:3" ht="15.75" customHeight="1">
      <c r="A625" s="215"/>
      <c r="B625" s="215"/>
      <c r="C625" s="215"/>
    </row>
    <row r="626" spans="1:3" ht="15.75" customHeight="1">
      <c r="A626" s="215"/>
      <c r="B626" s="215"/>
      <c r="C626" s="215"/>
    </row>
    <row r="627" spans="1:3" ht="15.75" customHeight="1">
      <c r="A627" s="215"/>
      <c r="B627" s="215"/>
      <c r="C627" s="215"/>
    </row>
    <row r="628" spans="1:3" ht="15.75" customHeight="1">
      <c r="A628" s="215"/>
      <c r="B628" s="215"/>
      <c r="C628" s="215"/>
    </row>
    <row r="629" spans="1:3" ht="15.75" customHeight="1">
      <c r="A629" s="215"/>
      <c r="B629" s="215"/>
      <c r="C629" s="215"/>
    </row>
    <row r="630" spans="1:3" ht="15.75" customHeight="1">
      <c r="A630" s="215"/>
      <c r="B630" s="215"/>
      <c r="C630" s="215"/>
    </row>
    <row r="631" spans="1:3" ht="15.75" customHeight="1">
      <c r="A631" s="215"/>
      <c r="B631" s="215"/>
      <c r="C631" s="215"/>
    </row>
    <row r="632" spans="1:3" ht="15.75" customHeight="1">
      <c r="A632" s="215"/>
      <c r="B632" s="215"/>
      <c r="C632" s="215"/>
    </row>
    <row r="633" spans="1:3" ht="15.75" customHeight="1">
      <c r="A633" s="215"/>
      <c r="B633" s="215"/>
      <c r="C633" s="215"/>
    </row>
    <row r="634" spans="1:3" ht="15.75" customHeight="1">
      <c r="A634" s="215"/>
      <c r="B634" s="215"/>
      <c r="C634" s="215"/>
    </row>
    <row r="635" spans="1:3" ht="15.75" customHeight="1">
      <c r="A635" s="215"/>
      <c r="B635" s="215"/>
      <c r="C635" s="215"/>
    </row>
    <row r="636" spans="1:3" ht="15.75" customHeight="1">
      <c r="A636" s="215"/>
      <c r="B636" s="215"/>
      <c r="C636" s="215"/>
    </row>
    <row r="637" spans="1:3" ht="15.75" customHeight="1">
      <c r="A637" s="215"/>
      <c r="B637" s="215"/>
      <c r="C637" s="215"/>
    </row>
    <row r="638" spans="1:3" ht="15.75" customHeight="1">
      <c r="A638" s="215"/>
      <c r="B638" s="215"/>
      <c r="C638" s="215"/>
    </row>
    <row r="639" spans="1:3" ht="15.75" customHeight="1">
      <c r="A639" s="215"/>
      <c r="B639" s="215"/>
      <c r="C639" s="215"/>
    </row>
    <row r="640" spans="1:3" ht="15.75" customHeight="1">
      <c r="A640" s="215"/>
      <c r="B640" s="215"/>
      <c r="C640" s="215"/>
    </row>
    <row r="641" spans="1:3" ht="15.75" customHeight="1">
      <c r="A641" s="215"/>
      <c r="B641" s="215"/>
      <c r="C641" s="215"/>
    </row>
    <row r="642" spans="1:3" ht="15.75" customHeight="1">
      <c r="A642" s="215"/>
      <c r="B642" s="215"/>
      <c r="C642" s="215"/>
    </row>
    <row r="643" spans="1:3" ht="15.75" customHeight="1">
      <c r="A643" s="215"/>
      <c r="B643" s="215"/>
      <c r="C643" s="215"/>
    </row>
    <row r="644" spans="1:3" ht="15.75" customHeight="1">
      <c r="A644" s="215"/>
      <c r="B644" s="215"/>
      <c r="C644" s="215"/>
    </row>
    <row r="645" spans="1:3" ht="15.75" customHeight="1">
      <c r="A645" s="215"/>
      <c r="B645" s="215"/>
      <c r="C645" s="215"/>
    </row>
    <row r="646" spans="1:3" ht="15.75" customHeight="1">
      <c r="A646" s="215"/>
      <c r="B646" s="215"/>
      <c r="C646" s="215"/>
    </row>
    <row r="647" spans="1:3" ht="15.75" customHeight="1">
      <c r="A647" s="215"/>
      <c r="B647" s="215"/>
      <c r="C647" s="215"/>
    </row>
    <row r="648" spans="1:3" ht="15.75" customHeight="1">
      <c r="A648" s="215"/>
      <c r="B648" s="215"/>
      <c r="C648" s="215"/>
    </row>
    <row r="649" spans="1:3" ht="15.75" customHeight="1">
      <c r="A649" s="215"/>
      <c r="B649" s="215"/>
      <c r="C649" s="215"/>
    </row>
    <row r="650" spans="1:3" ht="15.75" customHeight="1">
      <c r="A650" s="215"/>
      <c r="B650" s="215"/>
      <c r="C650" s="215"/>
    </row>
    <row r="651" spans="1:3" ht="15.75" customHeight="1">
      <c r="A651" s="215"/>
      <c r="B651" s="215"/>
      <c r="C651" s="215"/>
    </row>
    <row r="652" spans="1:3" ht="15.75" customHeight="1">
      <c r="A652" s="215"/>
      <c r="B652" s="215"/>
      <c r="C652" s="215"/>
    </row>
    <row r="653" spans="1:3" ht="15.75" customHeight="1">
      <c r="A653" s="215"/>
      <c r="B653" s="215"/>
      <c r="C653" s="215"/>
    </row>
    <row r="654" spans="1:3" ht="15.75" customHeight="1">
      <c r="A654" s="215"/>
      <c r="B654" s="215"/>
      <c r="C654" s="215"/>
    </row>
    <row r="655" spans="1:3" ht="15.75" customHeight="1">
      <c r="A655" s="215"/>
      <c r="B655" s="215"/>
      <c r="C655" s="215"/>
    </row>
    <row r="656" spans="1:3" ht="15.75" customHeight="1">
      <c r="A656" s="215"/>
      <c r="B656" s="215"/>
      <c r="C656" s="215"/>
    </row>
    <row r="657" spans="1:3" ht="15.75" customHeight="1">
      <c r="A657" s="215"/>
      <c r="B657" s="215"/>
      <c r="C657" s="215"/>
    </row>
    <row r="658" spans="1:3" ht="15.75" customHeight="1">
      <c r="A658" s="215"/>
      <c r="B658" s="215"/>
      <c r="C658" s="215"/>
    </row>
    <row r="659" spans="1:3" ht="15.75" customHeight="1">
      <c r="A659" s="215"/>
      <c r="B659" s="215"/>
      <c r="C659" s="215"/>
    </row>
    <row r="660" spans="1:3" ht="15.75" customHeight="1">
      <c r="A660" s="215"/>
      <c r="B660" s="215"/>
      <c r="C660" s="215"/>
    </row>
    <row r="661" spans="1:3" ht="15.75" customHeight="1">
      <c r="A661" s="215"/>
      <c r="B661" s="215"/>
      <c r="C661" s="215"/>
    </row>
    <row r="662" spans="1:3" ht="15.75" customHeight="1">
      <c r="A662" s="215"/>
      <c r="B662" s="215"/>
      <c r="C662" s="215"/>
    </row>
    <row r="663" spans="1:3" ht="15.75" customHeight="1">
      <c r="A663" s="215"/>
      <c r="B663" s="215"/>
      <c r="C663" s="215"/>
    </row>
    <row r="664" spans="1:3" ht="15.75" customHeight="1">
      <c r="A664" s="215"/>
      <c r="B664" s="215"/>
      <c r="C664" s="215"/>
    </row>
    <row r="665" spans="1:3" ht="15.75" customHeight="1">
      <c r="A665" s="215"/>
      <c r="B665" s="215"/>
      <c r="C665" s="215"/>
    </row>
    <row r="666" spans="1:3" ht="15.75" customHeight="1">
      <c r="A666" s="215"/>
      <c r="B666" s="215"/>
      <c r="C666" s="215"/>
    </row>
    <row r="667" spans="1:3" ht="15.75" customHeight="1">
      <c r="A667" s="215"/>
      <c r="B667" s="215"/>
      <c r="C667" s="215"/>
    </row>
    <row r="668" spans="1:3" ht="15.75" customHeight="1">
      <c r="A668" s="215"/>
      <c r="B668" s="215"/>
      <c r="C668" s="215"/>
    </row>
    <row r="669" spans="1:3" ht="15.75" customHeight="1">
      <c r="A669" s="215"/>
      <c r="B669" s="215"/>
      <c r="C669" s="215"/>
    </row>
    <row r="670" spans="1:3" ht="15.75" customHeight="1">
      <c r="A670" s="215"/>
      <c r="B670" s="215"/>
      <c r="C670" s="215"/>
    </row>
    <row r="671" spans="1:3" ht="15.75" customHeight="1">
      <c r="A671" s="215"/>
      <c r="B671" s="215"/>
      <c r="C671" s="215"/>
    </row>
    <row r="672" spans="1:3" ht="15.75" customHeight="1">
      <c r="A672" s="215"/>
      <c r="B672" s="215"/>
      <c r="C672" s="215"/>
    </row>
    <row r="673" spans="1:3" ht="15.75" customHeight="1">
      <c r="A673" s="215"/>
      <c r="B673" s="215"/>
      <c r="C673" s="215"/>
    </row>
    <row r="674" spans="1:3" ht="15.75" customHeight="1">
      <c r="A674" s="215"/>
      <c r="B674" s="215"/>
      <c r="C674" s="215"/>
    </row>
    <row r="675" spans="1:3" ht="15.75" customHeight="1">
      <c r="A675" s="215"/>
      <c r="B675" s="215"/>
      <c r="C675" s="215"/>
    </row>
    <row r="676" spans="1:3" ht="15.75" customHeight="1">
      <c r="A676" s="215"/>
      <c r="B676" s="215"/>
      <c r="C676" s="215"/>
    </row>
    <row r="677" spans="1:3" ht="15.75" customHeight="1">
      <c r="A677" s="215"/>
      <c r="B677" s="215"/>
      <c r="C677" s="215"/>
    </row>
    <row r="678" spans="1:3" ht="15.75" customHeight="1">
      <c r="A678" s="215"/>
      <c r="B678" s="215"/>
      <c r="C678" s="215"/>
    </row>
    <row r="679" spans="1:3" ht="15.75" customHeight="1">
      <c r="A679" s="215"/>
      <c r="B679" s="215"/>
      <c r="C679" s="215"/>
    </row>
    <row r="680" spans="1:3" ht="15.75" customHeight="1">
      <c r="A680" s="215"/>
      <c r="B680" s="215"/>
      <c r="C680" s="215"/>
    </row>
    <row r="681" spans="1:3" ht="15.75" customHeight="1">
      <c r="A681" s="215"/>
      <c r="B681" s="215"/>
      <c r="C681" s="215"/>
    </row>
    <row r="682" spans="1:3" ht="15.75" customHeight="1">
      <c r="A682" s="215"/>
      <c r="B682" s="215"/>
      <c r="C682" s="215"/>
    </row>
    <row r="683" spans="1:3" ht="15.75" customHeight="1">
      <c r="A683" s="215"/>
      <c r="B683" s="215"/>
      <c r="C683" s="215"/>
    </row>
    <row r="684" spans="1:3" ht="15.75" customHeight="1">
      <c r="A684" s="215"/>
      <c r="B684" s="215"/>
      <c r="C684" s="215"/>
    </row>
    <row r="685" spans="1:3" ht="15.75" customHeight="1">
      <c r="A685" s="215"/>
      <c r="B685" s="215"/>
      <c r="C685" s="215"/>
    </row>
    <row r="686" spans="1:3" ht="15.75" customHeight="1">
      <c r="A686" s="215"/>
      <c r="B686" s="215"/>
      <c r="C686" s="215"/>
    </row>
    <row r="687" spans="1:3" ht="15.75" customHeight="1">
      <c r="A687" s="215"/>
      <c r="B687" s="215"/>
      <c r="C687" s="215"/>
    </row>
    <row r="688" spans="1:3" ht="15.75" customHeight="1">
      <c r="A688" s="215"/>
      <c r="B688" s="215"/>
      <c r="C688" s="215"/>
    </row>
    <row r="689" spans="1:3" ht="15.75" customHeight="1">
      <c r="A689" s="215"/>
      <c r="B689" s="215"/>
      <c r="C689" s="215"/>
    </row>
    <row r="690" spans="1:3" ht="15.75" customHeight="1">
      <c r="A690" s="215"/>
      <c r="B690" s="215"/>
      <c r="C690" s="215"/>
    </row>
    <row r="691" spans="1:3" ht="15.75" customHeight="1">
      <c r="A691" s="215"/>
      <c r="B691" s="215"/>
      <c r="C691" s="215"/>
    </row>
    <row r="692" spans="1:3" ht="15.75" customHeight="1">
      <c r="A692" s="215"/>
      <c r="B692" s="215"/>
      <c r="C692" s="215"/>
    </row>
    <row r="693" spans="1:3" ht="15.75" customHeight="1">
      <c r="A693" s="215"/>
      <c r="B693" s="215"/>
      <c r="C693" s="215"/>
    </row>
    <row r="694" spans="1:3" ht="15.75" customHeight="1">
      <c r="A694" s="215"/>
      <c r="B694" s="215"/>
      <c r="C694" s="215"/>
    </row>
    <row r="695" spans="1:3" ht="15.75" customHeight="1">
      <c r="A695" s="215"/>
      <c r="B695" s="215"/>
      <c r="C695" s="215"/>
    </row>
    <row r="696" spans="1:3" ht="15.75" customHeight="1">
      <c r="A696" s="215"/>
      <c r="B696" s="215"/>
      <c r="C696" s="215"/>
    </row>
    <row r="697" spans="1:3" ht="15.75" customHeight="1">
      <c r="A697" s="215"/>
      <c r="B697" s="215"/>
      <c r="C697" s="215"/>
    </row>
    <row r="698" spans="1:3" ht="15.75" customHeight="1">
      <c r="A698" s="215"/>
      <c r="B698" s="215"/>
      <c r="C698" s="215"/>
    </row>
    <row r="699" spans="1:3" ht="15.75" customHeight="1">
      <c r="A699" s="215"/>
      <c r="B699" s="215"/>
      <c r="C699" s="215"/>
    </row>
    <row r="700" spans="1:3" ht="15.75" customHeight="1">
      <c r="A700" s="215"/>
      <c r="B700" s="215"/>
      <c r="C700" s="215"/>
    </row>
    <row r="701" spans="1:3" ht="15.75" customHeight="1">
      <c r="A701" s="215"/>
      <c r="B701" s="215"/>
      <c r="C701" s="215"/>
    </row>
    <row r="702" spans="1:3" ht="15.75" customHeight="1">
      <c r="A702" s="215"/>
      <c r="B702" s="215"/>
      <c r="C702" s="215"/>
    </row>
    <row r="703" spans="1:3" ht="15.75" customHeight="1">
      <c r="A703" s="215"/>
      <c r="B703" s="215"/>
      <c r="C703" s="215"/>
    </row>
    <row r="704" spans="1:3" ht="15.75" customHeight="1">
      <c r="A704" s="215"/>
      <c r="B704" s="215"/>
      <c r="C704" s="215"/>
    </row>
    <row r="705" spans="1:3" ht="15.75" customHeight="1">
      <c r="A705" s="215"/>
      <c r="B705" s="215"/>
      <c r="C705" s="215"/>
    </row>
    <row r="706" spans="1:3" ht="15.75" customHeight="1">
      <c r="A706" s="215"/>
      <c r="B706" s="215"/>
      <c r="C706" s="215"/>
    </row>
    <row r="707" spans="1:3" ht="15.75" customHeight="1">
      <c r="A707" s="215"/>
      <c r="B707" s="215"/>
      <c r="C707" s="215"/>
    </row>
    <row r="708" spans="1:3" ht="15.75" customHeight="1">
      <c r="A708" s="215"/>
      <c r="B708" s="215"/>
      <c r="C708" s="215"/>
    </row>
    <row r="709" spans="1:3" ht="15.75" customHeight="1">
      <c r="A709" s="215"/>
      <c r="B709" s="215"/>
      <c r="C709" s="215"/>
    </row>
    <row r="710" spans="1:3" ht="15.75" customHeight="1">
      <c r="A710" s="215"/>
      <c r="B710" s="215"/>
      <c r="C710" s="215"/>
    </row>
    <row r="711" spans="1:3" ht="15.75" customHeight="1">
      <c r="A711" s="215"/>
      <c r="B711" s="215"/>
      <c r="C711" s="215"/>
    </row>
    <row r="712" spans="1:3" ht="15.75" customHeight="1">
      <c r="A712" s="215"/>
      <c r="B712" s="215"/>
      <c r="C712" s="215"/>
    </row>
    <row r="713" spans="1:3" ht="15.75" customHeight="1">
      <c r="A713" s="215"/>
      <c r="B713" s="215"/>
      <c r="C713" s="215"/>
    </row>
    <row r="714" spans="1:3" ht="15.75" customHeight="1">
      <c r="A714" s="215"/>
      <c r="B714" s="215"/>
      <c r="C714" s="215"/>
    </row>
    <row r="715" spans="1:3" ht="15.75" customHeight="1">
      <c r="A715" s="215"/>
      <c r="B715" s="215"/>
      <c r="C715" s="215"/>
    </row>
    <row r="716" spans="1:3" ht="15.75" customHeight="1">
      <c r="A716" s="215"/>
      <c r="B716" s="215"/>
      <c r="C716" s="215"/>
    </row>
    <row r="717" spans="1:3" ht="15.75" customHeight="1">
      <c r="A717" s="215"/>
      <c r="B717" s="215"/>
      <c r="C717" s="215"/>
    </row>
    <row r="718" spans="1:3" ht="15.75" customHeight="1">
      <c r="A718" s="215"/>
      <c r="B718" s="215"/>
      <c r="C718" s="215"/>
    </row>
    <row r="719" spans="1:3" ht="15.75" customHeight="1">
      <c r="A719" s="215"/>
      <c r="B719" s="215"/>
      <c r="C719" s="215"/>
    </row>
    <row r="720" spans="1:3" ht="15.75" customHeight="1">
      <c r="A720" s="215"/>
      <c r="B720" s="215"/>
      <c r="C720" s="215"/>
    </row>
    <row r="721" spans="1:3" ht="15.75" customHeight="1">
      <c r="A721" s="215"/>
      <c r="B721" s="215"/>
      <c r="C721" s="215"/>
    </row>
    <row r="722" spans="1:3" ht="15.75" customHeight="1">
      <c r="A722" s="215"/>
      <c r="B722" s="215"/>
      <c r="C722" s="215"/>
    </row>
    <row r="723" spans="1:3" ht="15.75" customHeight="1">
      <c r="A723" s="215"/>
      <c r="B723" s="215"/>
      <c r="C723" s="215"/>
    </row>
    <row r="724" spans="1:3" ht="15.75" customHeight="1">
      <c r="A724" s="215"/>
      <c r="B724" s="215"/>
      <c r="C724" s="215"/>
    </row>
    <row r="725" spans="1:3" ht="15.75" customHeight="1">
      <c r="A725" s="215"/>
      <c r="B725" s="215"/>
      <c r="C725" s="215"/>
    </row>
    <row r="726" spans="1:3" ht="15.75" customHeight="1">
      <c r="A726" s="215"/>
      <c r="B726" s="215"/>
      <c r="C726" s="215"/>
    </row>
    <row r="727" spans="1:3" ht="15.75" customHeight="1">
      <c r="A727" s="215"/>
      <c r="B727" s="215"/>
      <c r="C727" s="215"/>
    </row>
    <row r="728" spans="1:3" ht="15.75" customHeight="1">
      <c r="A728" s="215"/>
      <c r="B728" s="215"/>
      <c r="C728" s="215"/>
    </row>
    <row r="729" spans="1:3" ht="15.75" customHeight="1">
      <c r="A729" s="215"/>
      <c r="B729" s="215"/>
      <c r="C729" s="215"/>
    </row>
    <row r="730" spans="1:3" ht="15.75" customHeight="1">
      <c r="A730" s="215"/>
      <c r="B730" s="215"/>
      <c r="C730" s="215"/>
    </row>
    <row r="731" spans="1:3" ht="15.75" customHeight="1">
      <c r="A731" s="215"/>
      <c r="B731" s="215"/>
      <c r="C731" s="215"/>
    </row>
    <row r="732" spans="1:3" ht="15.75" customHeight="1">
      <c r="A732" s="215"/>
      <c r="B732" s="215"/>
      <c r="C732" s="215"/>
    </row>
    <row r="733" spans="1:3" ht="15.75" customHeight="1">
      <c r="A733" s="215"/>
      <c r="B733" s="215"/>
      <c r="C733" s="215"/>
    </row>
    <row r="734" spans="1:3" ht="15.75" customHeight="1">
      <c r="A734" s="215"/>
      <c r="B734" s="215"/>
      <c r="C734" s="215"/>
    </row>
    <row r="735" spans="1:3" ht="15.75" customHeight="1">
      <c r="A735" s="215"/>
      <c r="B735" s="215"/>
      <c r="C735" s="215"/>
    </row>
    <row r="736" spans="1:3" ht="15.75" customHeight="1">
      <c r="A736" s="215"/>
      <c r="B736" s="215"/>
      <c r="C736" s="215"/>
    </row>
    <row r="737" spans="1:3" ht="15.75" customHeight="1">
      <c r="A737" s="215"/>
      <c r="B737" s="215"/>
      <c r="C737" s="215"/>
    </row>
    <row r="738" spans="1:3" ht="15.75" customHeight="1">
      <c r="A738" s="215"/>
      <c r="B738" s="215"/>
      <c r="C738" s="215"/>
    </row>
    <row r="739" spans="1:3" ht="15.75" customHeight="1">
      <c r="A739" s="215"/>
      <c r="B739" s="215"/>
      <c r="C739" s="215"/>
    </row>
    <row r="740" spans="1:3" ht="15.75" customHeight="1">
      <c r="A740" s="215"/>
      <c r="B740" s="215"/>
      <c r="C740" s="215"/>
    </row>
    <row r="741" spans="1:3" ht="15.75" customHeight="1">
      <c r="A741" s="215"/>
      <c r="B741" s="215"/>
      <c r="C741" s="215"/>
    </row>
    <row r="742" spans="1:3" ht="15.75" customHeight="1">
      <c r="A742" s="215"/>
      <c r="B742" s="215"/>
      <c r="C742" s="215"/>
    </row>
    <row r="743" spans="1:3" ht="15.75" customHeight="1">
      <c r="A743" s="215"/>
      <c r="B743" s="215"/>
      <c r="C743" s="215"/>
    </row>
    <row r="744" spans="1:3" ht="15.75" customHeight="1">
      <c r="A744" s="215"/>
      <c r="B744" s="215"/>
      <c r="C744" s="215"/>
    </row>
    <row r="745" spans="1:3" ht="15.75" customHeight="1">
      <c r="A745" s="215"/>
      <c r="B745" s="215"/>
      <c r="C745" s="215"/>
    </row>
    <row r="746" spans="1:3" ht="15.75" customHeight="1">
      <c r="A746" s="215"/>
      <c r="B746" s="215"/>
      <c r="C746" s="215"/>
    </row>
    <row r="747" spans="1:3" ht="15.75" customHeight="1">
      <c r="A747" s="215"/>
      <c r="B747" s="215"/>
      <c r="C747" s="215"/>
    </row>
    <row r="748" spans="1:3" ht="15.75" customHeight="1">
      <c r="A748" s="215"/>
      <c r="B748" s="215"/>
      <c r="C748" s="215"/>
    </row>
    <row r="749" spans="1:3" ht="15.75" customHeight="1">
      <c r="A749" s="215"/>
      <c r="B749" s="215"/>
      <c r="C749" s="215"/>
    </row>
    <row r="750" spans="1:3" ht="15.75" customHeight="1">
      <c r="A750" s="215"/>
      <c r="B750" s="215"/>
      <c r="C750" s="215"/>
    </row>
    <row r="751" spans="1:3" ht="15.75" customHeight="1">
      <c r="A751" s="215"/>
      <c r="B751" s="215"/>
      <c r="C751" s="215"/>
    </row>
    <row r="752" spans="1:3" ht="15.75" customHeight="1">
      <c r="A752" s="215"/>
      <c r="B752" s="215"/>
      <c r="C752" s="215"/>
    </row>
    <row r="753" spans="1:3" ht="15.75" customHeight="1">
      <c r="A753" s="215"/>
      <c r="B753" s="215"/>
      <c r="C753" s="215"/>
    </row>
    <row r="754" spans="1:3" ht="15.75" customHeight="1">
      <c r="A754" s="215"/>
      <c r="B754" s="215"/>
      <c r="C754" s="215"/>
    </row>
    <row r="755" spans="1:3" ht="15.75" customHeight="1">
      <c r="A755" s="215"/>
      <c r="B755" s="215"/>
      <c r="C755" s="215"/>
    </row>
    <row r="756" spans="1:3" ht="15.75" customHeight="1">
      <c r="A756" s="215"/>
      <c r="B756" s="215"/>
      <c r="C756" s="215"/>
    </row>
    <row r="757" spans="1:3" ht="15.75" customHeight="1">
      <c r="A757" s="215"/>
      <c r="B757" s="215"/>
      <c r="C757" s="215"/>
    </row>
    <row r="758" spans="1:3" ht="15.75" customHeight="1">
      <c r="A758" s="215"/>
      <c r="B758" s="215"/>
      <c r="C758" s="215"/>
    </row>
    <row r="759" spans="1:3" ht="15.75" customHeight="1">
      <c r="A759" s="215"/>
      <c r="B759" s="215"/>
      <c r="C759" s="215"/>
    </row>
    <row r="760" spans="1:3" ht="15.75" customHeight="1">
      <c r="A760" s="215"/>
      <c r="B760" s="215"/>
      <c r="C760" s="215"/>
    </row>
    <row r="761" spans="1:3" ht="15.75" customHeight="1">
      <c r="A761" s="215"/>
      <c r="B761" s="215"/>
      <c r="C761" s="215"/>
    </row>
    <row r="762" spans="1:3" ht="15.75" customHeight="1">
      <c r="A762" s="215"/>
      <c r="B762" s="215"/>
      <c r="C762" s="215"/>
    </row>
    <row r="763" spans="1:3" ht="15.75" customHeight="1">
      <c r="A763" s="215"/>
      <c r="B763" s="215"/>
      <c r="C763" s="215"/>
    </row>
    <row r="764" spans="1:3" ht="15.75" customHeight="1">
      <c r="A764" s="215"/>
      <c r="B764" s="215"/>
      <c r="C764" s="215"/>
    </row>
    <row r="765" spans="1:3" ht="15.75" customHeight="1">
      <c r="A765" s="215"/>
      <c r="B765" s="215"/>
      <c r="C765" s="215"/>
    </row>
    <row r="766" spans="1:3" ht="15.75" customHeight="1">
      <c r="A766" s="215"/>
      <c r="B766" s="215"/>
      <c r="C766" s="215"/>
    </row>
    <row r="767" spans="1:3" ht="15.75" customHeight="1">
      <c r="A767" s="215"/>
      <c r="B767" s="215"/>
      <c r="C767" s="215"/>
    </row>
    <row r="768" spans="1:3" ht="15.75" customHeight="1">
      <c r="A768" s="215"/>
      <c r="B768" s="215"/>
      <c r="C768" s="215"/>
    </row>
    <row r="769" spans="1:3" ht="15.75" customHeight="1">
      <c r="A769" s="215"/>
      <c r="B769" s="215"/>
      <c r="C769" s="215"/>
    </row>
    <row r="770" spans="1:3" ht="15.75" customHeight="1">
      <c r="A770" s="215"/>
      <c r="B770" s="215"/>
      <c r="C770" s="215"/>
    </row>
    <row r="771" spans="1:3" ht="15.75" customHeight="1">
      <c r="A771" s="215"/>
      <c r="B771" s="215"/>
      <c r="C771" s="215"/>
    </row>
    <row r="772" spans="1:3" ht="15.75" customHeight="1">
      <c r="A772" s="215"/>
      <c r="B772" s="215"/>
      <c r="C772" s="215"/>
    </row>
    <row r="773" spans="1:3" ht="15.75" customHeight="1">
      <c r="A773" s="215"/>
      <c r="B773" s="215"/>
      <c r="C773" s="215"/>
    </row>
    <row r="774" spans="1:3" ht="15.75" customHeight="1">
      <c r="A774" s="215"/>
      <c r="B774" s="215"/>
      <c r="C774" s="215"/>
    </row>
    <row r="775" spans="1:3" ht="15.75" customHeight="1">
      <c r="A775" s="215"/>
      <c r="B775" s="215"/>
      <c r="C775" s="215"/>
    </row>
    <row r="776" spans="1:3" ht="15.75" customHeight="1">
      <c r="A776" s="215"/>
      <c r="B776" s="215"/>
      <c r="C776" s="215"/>
    </row>
    <row r="777" spans="1:3" ht="15.75" customHeight="1">
      <c r="A777" s="215"/>
      <c r="B777" s="215"/>
      <c r="C777" s="215"/>
    </row>
    <row r="778" spans="1:3" ht="15.75" customHeight="1">
      <c r="A778" s="215"/>
      <c r="B778" s="215"/>
      <c r="C778" s="215"/>
    </row>
    <row r="779" spans="1:3" ht="15.75" customHeight="1">
      <c r="A779" s="215"/>
      <c r="B779" s="215"/>
      <c r="C779" s="215"/>
    </row>
    <row r="780" spans="1:3" ht="15.75" customHeight="1">
      <c r="A780" s="215"/>
      <c r="B780" s="215"/>
      <c r="C780" s="215"/>
    </row>
    <row r="781" spans="1:3" ht="15.75" customHeight="1">
      <c r="A781" s="215"/>
      <c r="B781" s="215"/>
      <c r="C781" s="215"/>
    </row>
    <row r="782" spans="1:3" ht="15.75" customHeight="1">
      <c r="A782" s="215"/>
      <c r="B782" s="215"/>
      <c r="C782" s="215"/>
    </row>
    <row r="783" spans="1:3" ht="15.75" customHeight="1">
      <c r="A783" s="215"/>
      <c r="B783" s="215"/>
      <c r="C783" s="215"/>
    </row>
    <row r="784" spans="1:3" ht="15.75" customHeight="1">
      <c r="A784" s="215"/>
      <c r="B784" s="215"/>
      <c r="C784" s="215"/>
    </row>
    <row r="785" spans="1:3" ht="15.75" customHeight="1">
      <c r="A785" s="215"/>
      <c r="B785" s="215"/>
      <c r="C785" s="215"/>
    </row>
    <row r="786" spans="1:3" ht="15.75" customHeight="1">
      <c r="A786" s="215"/>
      <c r="B786" s="215"/>
      <c r="C786" s="215"/>
    </row>
    <row r="787" spans="1:3" ht="15.75" customHeight="1">
      <c r="A787" s="215"/>
      <c r="B787" s="215"/>
      <c r="C787" s="215"/>
    </row>
    <row r="788" spans="1:3" ht="15.75" customHeight="1">
      <c r="A788" s="215"/>
      <c r="B788" s="215"/>
      <c r="C788" s="215"/>
    </row>
    <row r="789" spans="1:3" ht="15.75" customHeight="1">
      <c r="A789" s="215"/>
      <c r="B789" s="215"/>
      <c r="C789" s="215"/>
    </row>
    <row r="790" spans="1:3" ht="15.75" customHeight="1">
      <c r="A790" s="215"/>
      <c r="B790" s="215"/>
      <c r="C790" s="215"/>
    </row>
    <row r="791" spans="1:3" ht="15.75" customHeight="1">
      <c r="A791" s="215"/>
      <c r="B791" s="215"/>
      <c r="C791" s="215"/>
    </row>
    <row r="792" spans="1:3" ht="15.75" customHeight="1">
      <c r="A792" s="215"/>
      <c r="B792" s="215"/>
      <c r="C792" s="215"/>
    </row>
    <row r="793" spans="1:3" ht="15.75" customHeight="1">
      <c r="A793" s="215"/>
      <c r="B793" s="215"/>
      <c r="C793" s="215"/>
    </row>
    <row r="794" spans="1:3" ht="15.75" customHeight="1">
      <c r="A794" s="215"/>
      <c r="B794" s="215"/>
      <c r="C794" s="215"/>
    </row>
    <row r="795" spans="1:3" ht="15.75" customHeight="1">
      <c r="A795" s="215"/>
      <c r="B795" s="215"/>
      <c r="C795" s="215"/>
    </row>
    <row r="796" spans="1:3" ht="15.75" customHeight="1">
      <c r="A796" s="215"/>
      <c r="B796" s="215"/>
      <c r="C796" s="215"/>
    </row>
    <row r="797" spans="1:3" ht="15.75" customHeight="1">
      <c r="A797" s="215"/>
      <c r="B797" s="215"/>
      <c r="C797" s="215"/>
    </row>
    <row r="798" spans="1:3" ht="15.75" customHeight="1">
      <c r="A798" s="215"/>
      <c r="B798" s="215"/>
      <c r="C798" s="215"/>
    </row>
    <row r="799" spans="1:3" ht="15.75" customHeight="1">
      <c r="A799" s="215"/>
      <c r="B799" s="215"/>
      <c r="C799" s="215"/>
    </row>
    <row r="800" spans="1:3" ht="15.75" customHeight="1">
      <c r="A800" s="215"/>
      <c r="B800" s="215"/>
      <c r="C800" s="215"/>
    </row>
    <row r="801" spans="1:3" ht="15.75" customHeight="1">
      <c r="A801" s="215"/>
      <c r="B801" s="215"/>
      <c r="C801" s="215"/>
    </row>
    <row r="802" spans="1:3" ht="15.75" customHeight="1">
      <c r="A802" s="215"/>
      <c r="B802" s="215"/>
      <c r="C802" s="215"/>
    </row>
    <row r="803" spans="1:3" ht="15.75" customHeight="1">
      <c r="A803" s="215"/>
      <c r="B803" s="215"/>
      <c r="C803" s="215"/>
    </row>
    <row r="804" spans="1:3" ht="15.75" customHeight="1">
      <c r="A804" s="215"/>
      <c r="B804" s="215"/>
      <c r="C804" s="215"/>
    </row>
    <row r="805" spans="1:3" ht="15.75" customHeight="1">
      <c r="A805" s="215"/>
      <c r="B805" s="215"/>
      <c r="C805" s="215"/>
    </row>
    <row r="806" spans="1:3" ht="15.75" customHeight="1">
      <c r="A806" s="215"/>
      <c r="B806" s="215"/>
      <c r="C806" s="215"/>
    </row>
    <row r="807" spans="1:3" ht="15.75" customHeight="1">
      <c r="A807" s="215"/>
      <c r="B807" s="215"/>
      <c r="C807" s="215"/>
    </row>
    <row r="808" spans="1:3" ht="15.75" customHeight="1">
      <c r="A808" s="215"/>
      <c r="B808" s="215"/>
      <c r="C808" s="215"/>
    </row>
    <row r="809" spans="1:3" ht="15.75" customHeight="1">
      <c r="A809" s="215"/>
      <c r="B809" s="215"/>
      <c r="C809" s="215"/>
    </row>
    <row r="810" spans="1:3" ht="15.75" customHeight="1">
      <c r="A810" s="215"/>
      <c r="B810" s="215"/>
      <c r="C810" s="215"/>
    </row>
    <row r="811" spans="1:3" ht="15.75" customHeight="1">
      <c r="A811" s="215"/>
      <c r="B811" s="215"/>
      <c r="C811" s="215"/>
    </row>
    <row r="812" spans="1:3" ht="15.75" customHeight="1">
      <c r="A812" s="215"/>
      <c r="B812" s="215"/>
      <c r="C812" s="215"/>
    </row>
    <row r="813" spans="1:3" ht="15.75" customHeight="1">
      <c r="A813" s="215"/>
      <c r="B813" s="215"/>
      <c r="C813" s="215"/>
    </row>
    <row r="814" spans="1:3" ht="15.75" customHeight="1">
      <c r="A814" s="215"/>
      <c r="B814" s="215"/>
      <c r="C814" s="215"/>
    </row>
    <row r="815" spans="1:3" ht="15.75" customHeight="1">
      <c r="A815" s="215"/>
      <c r="B815" s="215"/>
      <c r="C815" s="215"/>
    </row>
    <row r="816" spans="1:3" ht="15.75" customHeight="1">
      <c r="A816" s="215"/>
      <c r="B816" s="215"/>
      <c r="C816" s="215"/>
    </row>
    <row r="817" spans="1:3" ht="15.75" customHeight="1">
      <c r="A817" s="215"/>
      <c r="B817" s="215"/>
      <c r="C817" s="215"/>
    </row>
    <row r="818" spans="1:3" ht="15.75" customHeight="1">
      <c r="A818" s="215"/>
      <c r="B818" s="215"/>
      <c r="C818" s="215"/>
    </row>
    <row r="819" spans="1:3" ht="15.75" customHeight="1">
      <c r="A819" s="215"/>
      <c r="B819" s="215"/>
      <c r="C819" s="215"/>
    </row>
    <row r="820" spans="1:3" ht="15.75" customHeight="1">
      <c r="A820" s="215"/>
      <c r="B820" s="215"/>
      <c r="C820" s="215"/>
    </row>
    <row r="821" spans="1:3" ht="15.75" customHeight="1">
      <c r="A821" s="215"/>
      <c r="B821" s="215"/>
      <c r="C821" s="215"/>
    </row>
    <row r="822" spans="1:3" ht="15.75" customHeight="1">
      <c r="A822" s="215"/>
      <c r="B822" s="215"/>
      <c r="C822" s="215"/>
    </row>
    <row r="823" spans="1:3" ht="15.75" customHeight="1">
      <c r="A823" s="215"/>
      <c r="B823" s="215"/>
      <c r="C823" s="215"/>
    </row>
    <row r="824" spans="1:3" ht="15.75" customHeight="1">
      <c r="A824" s="215"/>
      <c r="B824" s="215"/>
      <c r="C824" s="215"/>
    </row>
    <row r="825" spans="1:3" ht="15.75" customHeight="1">
      <c r="A825" s="215"/>
      <c r="B825" s="215"/>
      <c r="C825" s="215"/>
    </row>
    <row r="826" spans="1:3" ht="15.75" customHeight="1">
      <c r="A826" s="215"/>
      <c r="B826" s="215"/>
      <c r="C826" s="215"/>
    </row>
    <row r="827" spans="1:3" ht="15.75" customHeight="1">
      <c r="A827" s="215"/>
      <c r="B827" s="215"/>
      <c r="C827" s="215"/>
    </row>
    <row r="828" spans="1:3" ht="15.75" customHeight="1">
      <c r="A828" s="215"/>
      <c r="B828" s="215"/>
      <c r="C828" s="215"/>
    </row>
    <row r="829" spans="1:3" ht="15.75" customHeight="1">
      <c r="A829" s="215"/>
      <c r="B829" s="215"/>
      <c r="C829" s="215"/>
    </row>
    <row r="830" spans="1:3" ht="15.75" customHeight="1">
      <c r="A830" s="215"/>
      <c r="B830" s="215"/>
      <c r="C830" s="215"/>
    </row>
    <row r="831" spans="1:3" ht="15.75" customHeight="1">
      <c r="A831" s="215"/>
      <c r="B831" s="215"/>
      <c r="C831" s="215"/>
    </row>
    <row r="832" spans="1:3" ht="15.75" customHeight="1">
      <c r="A832" s="215"/>
      <c r="B832" s="215"/>
      <c r="C832" s="215"/>
    </row>
    <row r="833" spans="1:3" ht="15.75" customHeight="1">
      <c r="A833" s="215"/>
      <c r="B833" s="215"/>
      <c r="C833" s="215"/>
    </row>
    <row r="834" spans="1:3" ht="15.75" customHeight="1">
      <c r="A834" s="215"/>
      <c r="B834" s="215"/>
      <c r="C834" s="215"/>
    </row>
    <row r="835" spans="1:3" ht="15.75" customHeight="1">
      <c r="A835" s="215"/>
      <c r="B835" s="215"/>
      <c r="C835" s="215"/>
    </row>
    <row r="836" spans="1:3" ht="15.75" customHeight="1">
      <c r="A836" s="215"/>
      <c r="B836" s="215"/>
      <c r="C836" s="215"/>
    </row>
    <row r="837" spans="1:3" ht="15.75" customHeight="1">
      <c r="A837" s="215"/>
      <c r="B837" s="215"/>
      <c r="C837" s="215"/>
    </row>
    <row r="838" spans="1:3" ht="15.75" customHeight="1">
      <c r="A838" s="215"/>
      <c r="B838" s="215"/>
      <c r="C838" s="215"/>
    </row>
    <row r="839" spans="1:3" ht="15.75" customHeight="1">
      <c r="A839" s="215"/>
      <c r="B839" s="215"/>
      <c r="C839" s="215"/>
    </row>
    <row r="840" spans="1:3" ht="15.75" customHeight="1">
      <c r="A840" s="215"/>
      <c r="B840" s="215"/>
      <c r="C840" s="215"/>
    </row>
    <row r="841" spans="1:3" ht="15.75" customHeight="1">
      <c r="A841" s="215"/>
      <c r="B841" s="215"/>
      <c r="C841" s="215"/>
    </row>
    <row r="842" spans="1:3" ht="15.75" customHeight="1">
      <c r="A842" s="215"/>
      <c r="B842" s="215"/>
      <c r="C842" s="215"/>
    </row>
    <row r="843" spans="1:3" ht="15.75" customHeight="1">
      <c r="A843" s="215"/>
      <c r="B843" s="215"/>
      <c r="C843" s="215"/>
    </row>
    <row r="844" spans="1:3" ht="15.75" customHeight="1">
      <c r="A844" s="215"/>
      <c r="B844" s="215"/>
      <c r="C844" s="215"/>
    </row>
    <row r="845" spans="1:3" ht="15.75" customHeight="1">
      <c r="A845" s="215"/>
      <c r="B845" s="215"/>
      <c r="C845" s="215"/>
    </row>
    <row r="846" spans="1:3" ht="15.75" customHeight="1">
      <c r="A846" s="215"/>
      <c r="B846" s="215"/>
      <c r="C846" s="215"/>
    </row>
    <row r="847" spans="1:3" ht="15.75" customHeight="1">
      <c r="A847" s="215"/>
      <c r="B847" s="215"/>
      <c r="C847" s="215"/>
    </row>
    <row r="848" spans="1:3" ht="15.75" customHeight="1">
      <c r="A848" s="215"/>
      <c r="B848" s="215"/>
      <c r="C848" s="215"/>
    </row>
    <row r="849" spans="1:3" ht="15.75" customHeight="1">
      <c r="A849" s="215"/>
      <c r="B849" s="215"/>
      <c r="C849" s="215"/>
    </row>
    <row r="850" spans="1:3" ht="15.75" customHeight="1">
      <c r="A850" s="215"/>
      <c r="B850" s="215"/>
      <c r="C850" s="215"/>
    </row>
    <row r="851" spans="1:3" ht="15.75" customHeight="1">
      <c r="A851" s="215"/>
      <c r="B851" s="215"/>
      <c r="C851" s="215"/>
    </row>
    <row r="852" spans="1:3" ht="15.75" customHeight="1">
      <c r="A852" s="215"/>
      <c r="B852" s="215"/>
      <c r="C852" s="215"/>
    </row>
    <row r="853" spans="1:3" ht="15.75" customHeight="1">
      <c r="A853" s="215"/>
      <c r="B853" s="215"/>
      <c r="C853" s="215"/>
    </row>
    <row r="854" spans="1:3" ht="15.75" customHeight="1">
      <c r="A854" s="215"/>
      <c r="B854" s="215"/>
      <c r="C854" s="215"/>
    </row>
    <row r="855" spans="1:3" ht="15.75" customHeight="1">
      <c r="A855" s="215"/>
      <c r="B855" s="215"/>
      <c r="C855" s="215"/>
    </row>
    <row r="856" spans="1:3" ht="15.75" customHeight="1">
      <c r="A856" s="215"/>
      <c r="B856" s="215"/>
      <c r="C856" s="215"/>
    </row>
    <row r="857" spans="1:3" ht="15.75" customHeight="1">
      <c r="A857" s="215"/>
      <c r="B857" s="215"/>
      <c r="C857" s="215"/>
    </row>
    <row r="858" spans="1:3" ht="15.75" customHeight="1">
      <c r="A858" s="215"/>
      <c r="B858" s="215"/>
      <c r="C858" s="215"/>
    </row>
    <row r="859" spans="1:3" ht="15.75" customHeight="1">
      <c r="A859" s="215"/>
      <c r="B859" s="215"/>
      <c r="C859" s="215"/>
    </row>
    <row r="860" spans="1:3" ht="15.75" customHeight="1">
      <c r="A860" s="215"/>
      <c r="B860" s="215"/>
      <c r="C860" s="215"/>
    </row>
    <row r="861" spans="1:3" ht="15.75" customHeight="1">
      <c r="A861" s="215"/>
      <c r="B861" s="215"/>
      <c r="C861" s="215"/>
    </row>
    <row r="862" spans="1:3" ht="15.75" customHeight="1">
      <c r="A862" s="215"/>
      <c r="B862" s="215"/>
      <c r="C862" s="215"/>
    </row>
    <row r="863" spans="1:3" ht="15.75" customHeight="1">
      <c r="A863" s="215"/>
      <c r="B863" s="215"/>
      <c r="C863" s="215"/>
    </row>
    <row r="864" spans="1:3" ht="15.75" customHeight="1">
      <c r="A864" s="215"/>
      <c r="B864" s="215"/>
      <c r="C864" s="215"/>
    </row>
    <row r="865" spans="1:3" ht="15.75" customHeight="1">
      <c r="A865" s="215"/>
      <c r="B865" s="215"/>
      <c r="C865" s="215"/>
    </row>
    <row r="866" spans="1:3" ht="15.75" customHeight="1">
      <c r="A866" s="215"/>
      <c r="B866" s="215"/>
      <c r="C866" s="215"/>
    </row>
    <row r="867" spans="1:3" ht="15.75" customHeight="1">
      <c r="A867" s="215"/>
      <c r="B867" s="215"/>
      <c r="C867" s="215"/>
    </row>
    <row r="868" spans="1:3" ht="15.75" customHeight="1">
      <c r="A868" s="215"/>
      <c r="B868" s="215"/>
      <c r="C868" s="215"/>
    </row>
    <row r="869" spans="1:3" ht="15.75" customHeight="1">
      <c r="A869" s="215"/>
      <c r="B869" s="215"/>
      <c r="C869" s="215"/>
    </row>
    <row r="870" spans="1:3" ht="15.75" customHeight="1">
      <c r="A870" s="215"/>
      <c r="B870" s="215"/>
      <c r="C870" s="215"/>
    </row>
    <row r="871" spans="1:3" ht="15.75" customHeight="1">
      <c r="A871" s="215"/>
      <c r="B871" s="215"/>
      <c r="C871" s="215"/>
    </row>
    <row r="872" spans="1:3" ht="15.75" customHeight="1">
      <c r="A872" s="215"/>
      <c r="B872" s="215"/>
      <c r="C872" s="215"/>
    </row>
    <row r="873" spans="1:3" ht="15.75" customHeight="1">
      <c r="A873" s="215"/>
      <c r="B873" s="215"/>
      <c r="C873" s="215"/>
    </row>
    <row r="874" spans="1:3" ht="15.75" customHeight="1">
      <c r="A874" s="215"/>
      <c r="B874" s="215"/>
      <c r="C874" s="215"/>
    </row>
    <row r="875" spans="1:3" ht="15.75" customHeight="1">
      <c r="A875" s="215"/>
      <c r="B875" s="215"/>
      <c r="C875" s="215"/>
    </row>
    <row r="876" spans="1:3" ht="15.75" customHeight="1">
      <c r="A876" s="215"/>
      <c r="B876" s="215"/>
      <c r="C876" s="215"/>
    </row>
    <row r="877" spans="1:3" ht="15.75" customHeight="1">
      <c r="A877" s="215"/>
      <c r="B877" s="215"/>
      <c r="C877" s="215"/>
    </row>
    <row r="878" spans="1:3" ht="15.75" customHeight="1">
      <c r="A878" s="215"/>
      <c r="B878" s="215"/>
      <c r="C878" s="215"/>
    </row>
    <row r="879" spans="1:3" ht="15.75" customHeight="1">
      <c r="A879" s="215"/>
      <c r="B879" s="215"/>
      <c r="C879" s="215"/>
    </row>
    <row r="880" spans="1:3" ht="15.75" customHeight="1">
      <c r="A880" s="215"/>
      <c r="B880" s="215"/>
      <c r="C880" s="215"/>
    </row>
    <row r="881" spans="1:3" ht="15.75" customHeight="1">
      <c r="A881" s="215"/>
      <c r="B881" s="215"/>
      <c r="C881" s="215"/>
    </row>
    <row r="882" spans="1:3" ht="15.75" customHeight="1">
      <c r="A882" s="215"/>
      <c r="B882" s="215"/>
      <c r="C882" s="215"/>
    </row>
    <row r="883" spans="1:3" ht="15.75" customHeight="1">
      <c r="A883" s="215"/>
      <c r="B883" s="215"/>
      <c r="C883" s="215"/>
    </row>
    <row r="884" spans="1:3" ht="15.75" customHeight="1">
      <c r="A884" s="215"/>
      <c r="B884" s="215"/>
      <c r="C884" s="215"/>
    </row>
    <row r="885" spans="1:3" ht="15.75" customHeight="1">
      <c r="A885" s="215"/>
      <c r="B885" s="215"/>
      <c r="C885" s="215"/>
    </row>
    <row r="886" spans="1:3" ht="15.75" customHeight="1">
      <c r="A886" s="215"/>
      <c r="B886" s="215"/>
      <c r="C886" s="215"/>
    </row>
    <row r="887" spans="1:3" ht="15.75" customHeight="1">
      <c r="A887" s="215"/>
      <c r="B887" s="215"/>
      <c r="C887" s="215"/>
    </row>
    <row r="888" spans="1:3" ht="15.75" customHeight="1">
      <c r="A888" s="215"/>
      <c r="B888" s="215"/>
      <c r="C888" s="215"/>
    </row>
    <row r="889" spans="1:3" ht="15.75" customHeight="1">
      <c r="A889" s="215"/>
      <c r="B889" s="215"/>
      <c r="C889" s="215"/>
    </row>
    <row r="890" spans="1:3" ht="15.75" customHeight="1">
      <c r="A890" s="215"/>
      <c r="B890" s="215"/>
      <c r="C890" s="215"/>
    </row>
    <row r="891" spans="1:3" ht="15.75" customHeight="1">
      <c r="A891" s="215"/>
      <c r="B891" s="215"/>
      <c r="C891" s="215"/>
    </row>
    <row r="892" spans="1:3" ht="15.75" customHeight="1">
      <c r="A892" s="215"/>
      <c r="B892" s="215"/>
      <c r="C892" s="215"/>
    </row>
    <row r="893" spans="1:3" ht="15.75" customHeight="1">
      <c r="A893" s="215"/>
      <c r="B893" s="215"/>
      <c r="C893" s="215"/>
    </row>
    <row r="894" spans="1:3" ht="15.75" customHeight="1">
      <c r="A894" s="215"/>
      <c r="B894" s="215"/>
      <c r="C894" s="215"/>
    </row>
    <row r="895" spans="1:3" ht="15.75" customHeight="1">
      <c r="A895" s="215"/>
      <c r="B895" s="215"/>
      <c r="C895" s="215"/>
    </row>
    <row r="896" spans="1:3" ht="15.75" customHeight="1">
      <c r="A896" s="215"/>
      <c r="B896" s="215"/>
      <c r="C896" s="215"/>
    </row>
    <row r="897" spans="1:3" ht="15.75" customHeight="1">
      <c r="A897" s="215"/>
      <c r="B897" s="215"/>
      <c r="C897" s="215"/>
    </row>
    <row r="898" spans="1:3" ht="15.75" customHeight="1">
      <c r="A898" s="215"/>
      <c r="B898" s="215"/>
      <c r="C898" s="215"/>
    </row>
    <row r="899" spans="1:3" ht="15.75" customHeight="1">
      <c r="A899" s="215"/>
      <c r="B899" s="215"/>
      <c r="C899" s="215"/>
    </row>
    <row r="900" spans="1:3" ht="15.75" customHeight="1">
      <c r="A900" s="215"/>
      <c r="B900" s="215"/>
      <c r="C900" s="215"/>
    </row>
    <row r="901" spans="1:3" ht="15.75" customHeight="1">
      <c r="A901" s="215"/>
      <c r="B901" s="215"/>
      <c r="C901" s="215"/>
    </row>
    <row r="902" spans="1:3" ht="15.75" customHeight="1">
      <c r="A902" s="215"/>
      <c r="B902" s="215"/>
      <c r="C902" s="215"/>
    </row>
    <row r="903" spans="1:3" ht="15.75" customHeight="1">
      <c r="A903" s="215"/>
      <c r="B903" s="215"/>
      <c r="C903" s="215"/>
    </row>
    <row r="904" spans="1:3" ht="15.75" customHeight="1">
      <c r="A904" s="215"/>
      <c r="B904" s="215"/>
      <c r="C904" s="215"/>
    </row>
    <row r="905" spans="1:3" ht="15.75" customHeight="1">
      <c r="A905" s="215"/>
      <c r="B905" s="215"/>
      <c r="C905" s="215"/>
    </row>
    <row r="906" spans="1:3" ht="15.75" customHeight="1">
      <c r="A906" s="215"/>
      <c r="B906" s="215"/>
      <c r="C906" s="215"/>
    </row>
    <row r="907" spans="1:3" ht="15.75" customHeight="1">
      <c r="A907" s="215"/>
      <c r="B907" s="215"/>
      <c r="C907" s="215"/>
    </row>
    <row r="908" spans="1:3" ht="15.75" customHeight="1">
      <c r="A908" s="215"/>
      <c r="B908" s="215"/>
      <c r="C908" s="215"/>
    </row>
    <row r="909" spans="1:3" ht="15.75" customHeight="1">
      <c r="A909" s="215"/>
      <c r="B909" s="215"/>
      <c r="C909" s="215"/>
    </row>
    <row r="910" spans="1:3" ht="15.75" customHeight="1">
      <c r="A910" s="215"/>
      <c r="B910" s="215"/>
      <c r="C910" s="215"/>
    </row>
    <row r="911" spans="1:3" ht="15.75" customHeight="1">
      <c r="A911" s="215"/>
      <c r="B911" s="215"/>
      <c r="C911" s="215"/>
    </row>
    <row r="912" spans="1:3" ht="15.75" customHeight="1">
      <c r="A912" s="215"/>
      <c r="B912" s="215"/>
      <c r="C912" s="215"/>
    </row>
    <row r="913" spans="1:3" ht="15.75" customHeight="1">
      <c r="A913" s="215"/>
      <c r="B913" s="215"/>
      <c r="C913" s="215"/>
    </row>
    <row r="914" spans="1:3" ht="15.75" customHeight="1">
      <c r="A914" s="215"/>
      <c r="B914" s="215"/>
      <c r="C914" s="215"/>
    </row>
    <row r="915" spans="1:3" ht="15.75" customHeight="1">
      <c r="A915" s="215"/>
      <c r="B915" s="215"/>
      <c r="C915" s="215"/>
    </row>
    <row r="916" spans="1:3" ht="15.75" customHeight="1">
      <c r="A916" s="215"/>
      <c r="B916" s="215"/>
      <c r="C916" s="215"/>
    </row>
    <row r="917" spans="1:3" ht="15.75" customHeight="1">
      <c r="A917" s="215"/>
      <c r="B917" s="215"/>
      <c r="C917" s="215"/>
    </row>
    <row r="918" spans="1:3" ht="15.75" customHeight="1">
      <c r="A918" s="215"/>
      <c r="B918" s="215"/>
      <c r="C918" s="215"/>
    </row>
    <row r="919" spans="1:3" ht="15.75" customHeight="1">
      <c r="A919" s="215"/>
      <c r="B919" s="215"/>
      <c r="C919" s="215"/>
    </row>
    <row r="920" spans="1:3" ht="15.75" customHeight="1">
      <c r="A920" s="215"/>
      <c r="B920" s="215"/>
      <c r="C920" s="215"/>
    </row>
    <row r="921" spans="1:3" ht="15.75" customHeight="1">
      <c r="A921" s="215"/>
      <c r="B921" s="215"/>
      <c r="C921" s="215"/>
    </row>
    <row r="922" spans="1:3" ht="15.75" customHeight="1">
      <c r="A922" s="215"/>
      <c r="B922" s="215"/>
      <c r="C922" s="215"/>
    </row>
    <row r="923" spans="1:3" ht="15.75" customHeight="1">
      <c r="A923" s="215"/>
      <c r="B923" s="215"/>
      <c r="C923" s="215"/>
    </row>
    <row r="924" spans="1:3" ht="15.75" customHeight="1">
      <c r="A924" s="215"/>
      <c r="B924" s="215"/>
      <c r="C924" s="215"/>
    </row>
    <row r="925" spans="1:3" ht="15.75" customHeight="1">
      <c r="A925" s="215"/>
      <c r="B925" s="215"/>
      <c r="C925" s="215"/>
    </row>
    <row r="926" spans="1:3" ht="15.75" customHeight="1">
      <c r="A926" s="215"/>
      <c r="B926" s="215"/>
      <c r="C926" s="215"/>
    </row>
    <row r="927" spans="1:3" ht="15.75" customHeight="1">
      <c r="A927" s="215"/>
      <c r="B927" s="215"/>
      <c r="C927" s="215"/>
    </row>
    <row r="928" spans="1:3" ht="15.75" customHeight="1">
      <c r="A928" s="215"/>
      <c r="B928" s="215"/>
      <c r="C928" s="215"/>
    </row>
    <row r="929" spans="1:3" ht="15.75" customHeight="1">
      <c r="A929" s="215"/>
      <c r="B929" s="215"/>
      <c r="C929" s="215"/>
    </row>
    <row r="930" spans="1:3" ht="15.75" customHeight="1">
      <c r="A930" s="215"/>
      <c r="B930" s="215"/>
      <c r="C930" s="215"/>
    </row>
    <row r="931" spans="1:3" ht="15.75" customHeight="1">
      <c r="A931" s="215"/>
      <c r="B931" s="215"/>
      <c r="C931" s="215"/>
    </row>
    <row r="932" spans="1:3" ht="15.75" customHeight="1">
      <c r="A932" s="215"/>
      <c r="B932" s="215"/>
      <c r="C932" s="215"/>
    </row>
    <row r="933" spans="1:3" ht="15.75" customHeight="1">
      <c r="A933" s="215"/>
      <c r="B933" s="215"/>
      <c r="C933" s="215"/>
    </row>
    <row r="934" spans="1:3" ht="15.75" customHeight="1">
      <c r="A934" s="215"/>
      <c r="B934" s="215"/>
      <c r="C934" s="215"/>
    </row>
    <row r="935" spans="1:3" ht="15.75" customHeight="1">
      <c r="A935" s="215"/>
      <c r="B935" s="215"/>
      <c r="C935" s="215"/>
    </row>
    <row r="936" spans="1:3" ht="15.75" customHeight="1">
      <c r="A936" s="215"/>
      <c r="B936" s="215"/>
      <c r="C936" s="215"/>
    </row>
    <row r="937" spans="1:3" ht="15.75" customHeight="1">
      <c r="A937" s="215"/>
      <c r="B937" s="215"/>
      <c r="C937" s="215"/>
    </row>
    <row r="938" spans="1:3" ht="15.75" customHeight="1">
      <c r="A938" s="215"/>
      <c r="B938" s="215"/>
      <c r="C938" s="215"/>
    </row>
    <row r="939" spans="1:3" ht="15.75" customHeight="1">
      <c r="A939" s="215"/>
      <c r="B939" s="215"/>
      <c r="C939" s="215"/>
    </row>
    <row r="940" spans="1:3" ht="15.75" customHeight="1">
      <c r="A940" s="215"/>
      <c r="B940" s="215"/>
      <c r="C940" s="215"/>
    </row>
    <row r="941" spans="1:3" ht="15.75" customHeight="1">
      <c r="A941" s="215"/>
      <c r="B941" s="215"/>
      <c r="C941" s="215"/>
    </row>
    <row r="942" spans="1:3" ht="15.75" customHeight="1">
      <c r="A942" s="215"/>
      <c r="B942" s="215"/>
      <c r="C942" s="215"/>
    </row>
    <row r="943" spans="1:3" ht="15.75" customHeight="1">
      <c r="A943" s="215"/>
      <c r="B943" s="215"/>
      <c r="C943" s="215"/>
    </row>
    <row r="944" spans="1:3" ht="15.75" customHeight="1">
      <c r="A944" s="215"/>
      <c r="B944" s="215"/>
      <c r="C944" s="215"/>
    </row>
    <row r="945" spans="1:3" ht="15.75" customHeight="1">
      <c r="A945" s="215"/>
      <c r="B945" s="215"/>
      <c r="C945" s="215"/>
    </row>
    <row r="946" spans="1:3" ht="15.75" customHeight="1">
      <c r="A946" s="215"/>
      <c r="B946" s="215"/>
      <c r="C946" s="215"/>
    </row>
    <row r="947" spans="1:3" ht="15.75" customHeight="1">
      <c r="A947" s="215"/>
      <c r="B947" s="215"/>
      <c r="C947" s="215"/>
    </row>
    <row r="948" spans="1:3" ht="15.75" customHeight="1">
      <c r="A948" s="215"/>
      <c r="B948" s="215"/>
      <c r="C948" s="215"/>
    </row>
    <row r="949" spans="1:3" ht="15.75" customHeight="1">
      <c r="A949" s="215"/>
      <c r="B949" s="215"/>
      <c r="C949" s="215"/>
    </row>
    <row r="950" spans="1:3" ht="15.75" customHeight="1">
      <c r="A950" s="215"/>
      <c r="B950" s="215"/>
      <c r="C950" s="215"/>
    </row>
    <row r="951" spans="1:3" ht="15.75" customHeight="1">
      <c r="A951" s="215"/>
      <c r="B951" s="215"/>
      <c r="C951" s="215"/>
    </row>
    <row r="952" spans="1:3" ht="15.75" customHeight="1">
      <c r="A952" s="215"/>
      <c r="B952" s="215"/>
      <c r="C952" s="215"/>
    </row>
    <row r="953" spans="1:3" ht="15.75" customHeight="1">
      <c r="A953" s="215"/>
      <c r="B953" s="215"/>
      <c r="C953" s="215"/>
    </row>
    <row r="954" spans="1:3" ht="15.75" customHeight="1">
      <c r="A954" s="215"/>
      <c r="B954" s="215"/>
      <c r="C954" s="215"/>
    </row>
    <row r="955" spans="1:3" ht="15.75" customHeight="1">
      <c r="A955" s="215"/>
      <c r="B955" s="215"/>
      <c r="C955" s="215"/>
    </row>
    <row r="956" spans="1:3" ht="15.75" customHeight="1">
      <c r="A956" s="215"/>
      <c r="B956" s="215"/>
      <c r="C956" s="215"/>
    </row>
    <row r="957" spans="1:3" ht="15.75" customHeight="1">
      <c r="A957" s="215"/>
      <c r="B957" s="215"/>
      <c r="C957" s="215"/>
    </row>
    <row r="958" spans="1:3" ht="15.75" customHeight="1">
      <c r="A958" s="215"/>
      <c r="B958" s="215"/>
      <c r="C958" s="215"/>
    </row>
    <row r="959" spans="1:3" ht="15.75" customHeight="1">
      <c r="A959" s="215"/>
      <c r="B959" s="215"/>
      <c r="C959" s="215"/>
    </row>
    <row r="960" spans="1:3" ht="15.75" customHeight="1">
      <c r="A960" s="215"/>
      <c r="B960" s="215"/>
      <c r="C960" s="215"/>
    </row>
    <row r="961" spans="1:3" ht="15.75" customHeight="1">
      <c r="A961" s="215"/>
      <c r="B961" s="215"/>
      <c r="C961" s="215"/>
    </row>
    <row r="962" spans="1:3" ht="15.75" customHeight="1">
      <c r="A962" s="215"/>
      <c r="B962" s="215"/>
      <c r="C962" s="215"/>
    </row>
    <row r="963" spans="1:3" ht="15.75" customHeight="1">
      <c r="A963" s="215"/>
      <c r="B963" s="215"/>
      <c r="C963" s="215"/>
    </row>
    <row r="964" spans="1:3" ht="15.75" customHeight="1">
      <c r="A964" s="215"/>
      <c r="B964" s="215"/>
      <c r="C964" s="215"/>
    </row>
    <row r="965" spans="1:3" ht="15.75" customHeight="1">
      <c r="A965" s="215"/>
      <c r="B965" s="215"/>
      <c r="C965" s="215"/>
    </row>
    <row r="966" spans="1:3" ht="15.75" customHeight="1">
      <c r="A966" s="215"/>
      <c r="B966" s="215"/>
      <c r="C966" s="215"/>
    </row>
    <row r="967" spans="1:3" ht="15.75" customHeight="1">
      <c r="A967" s="215"/>
      <c r="B967" s="215"/>
      <c r="C967" s="215"/>
    </row>
    <row r="968" spans="1:3" ht="15.75" customHeight="1">
      <c r="A968" s="215"/>
      <c r="B968" s="215"/>
      <c r="C968" s="215"/>
    </row>
    <row r="969" spans="1:3" ht="15.75" customHeight="1">
      <c r="A969" s="215"/>
      <c r="B969" s="215"/>
      <c r="C969" s="215"/>
    </row>
    <row r="970" spans="1:3" ht="15.75" customHeight="1">
      <c r="A970" s="215"/>
      <c r="B970" s="215"/>
      <c r="C970" s="215"/>
    </row>
    <row r="971" spans="1:3" ht="15.75" customHeight="1">
      <c r="A971" s="215"/>
      <c r="B971" s="215"/>
      <c r="C971" s="215"/>
    </row>
    <row r="972" spans="1:3" ht="15.75" customHeight="1">
      <c r="A972" s="215"/>
      <c r="B972" s="215"/>
      <c r="C972" s="215"/>
    </row>
    <row r="973" spans="1:3" ht="15.75" customHeight="1">
      <c r="A973" s="215"/>
      <c r="B973" s="215"/>
      <c r="C973" s="215"/>
    </row>
    <row r="974" spans="1:3" ht="15.75" customHeight="1">
      <c r="A974" s="215"/>
      <c r="B974" s="215"/>
      <c r="C974" s="215"/>
    </row>
    <row r="975" spans="1:3" ht="15.75" customHeight="1">
      <c r="A975" s="215"/>
      <c r="B975" s="215"/>
      <c r="C975" s="215"/>
    </row>
    <row r="976" spans="1:3" ht="15.75" customHeight="1">
      <c r="A976" s="215"/>
      <c r="B976" s="215"/>
      <c r="C976" s="215"/>
    </row>
    <row r="977" spans="1:3" ht="15.75" customHeight="1">
      <c r="A977" s="215"/>
      <c r="B977" s="215"/>
      <c r="C977" s="215"/>
    </row>
    <row r="978" spans="1:3" ht="15.75" customHeight="1">
      <c r="A978" s="215"/>
      <c r="B978" s="215"/>
      <c r="C978" s="215"/>
    </row>
    <row r="979" spans="1:3" ht="15.75" customHeight="1">
      <c r="A979" s="215"/>
      <c r="B979" s="215"/>
      <c r="C979" s="215"/>
    </row>
    <row r="980" spans="1:3" ht="15.75" customHeight="1">
      <c r="A980" s="215"/>
      <c r="B980" s="215"/>
      <c r="C980" s="215"/>
    </row>
    <row r="981" spans="1:3" ht="15.75" customHeight="1">
      <c r="A981" s="215"/>
      <c r="B981" s="215"/>
      <c r="C981" s="215"/>
    </row>
    <row r="982" spans="1:3" ht="15.75" customHeight="1">
      <c r="A982" s="215"/>
      <c r="B982" s="215"/>
      <c r="C982" s="215"/>
    </row>
    <row r="983" spans="1:3" ht="15.75" customHeight="1">
      <c r="A983" s="215"/>
      <c r="B983" s="215"/>
      <c r="C983" s="215"/>
    </row>
    <row r="984" spans="1:3" ht="15.75" customHeight="1">
      <c r="A984" s="215"/>
      <c r="B984" s="215"/>
      <c r="C984" s="215"/>
    </row>
    <row r="985" spans="1:3" ht="15.75" customHeight="1">
      <c r="A985" s="215"/>
      <c r="B985" s="215"/>
      <c r="C985" s="215"/>
    </row>
    <row r="986" spans="1:3" ht="15.75" customHeight="1">
      <c r="A986" s="215"/>
      <c r="B986" s="215"/>
      <c r="C986" s="215"/>
    </row>
    <row r="987" spans="1:3" ht="15.75" customHeight="1">
      <c r="A987" s="215"/>
      <c r="B987" s="215"/>
      <c r="C987" s="215"/>
    </row>
    <row r="988" spans="1:3" ht="15.75" customHeight="1">
      <c r="A988" s="215"/>
      <c r="B988" s="215"/>
      <c r="C988" s="215"/>
    </row>
    <row r="989" spans="1:3" ht="15.75" customHeight="1">
      <c r="A989" s="215"/>
      <c r="B989" s="215"/>
      <c r="C989" s="215"/>
    </row>
    <row r="990" spans="1:3" ht="15.75" customHeight="1">
      <c r="A990" s="215"/>
      <c r="B990" s="215"/>
      <c r="C990" s="215"/>
    </row>
    <row r="991" spans="1:3" ht="15.75" customHeight="1">
      <c r="A991" s="215"/>
      <c r="B991" s="215"/>
      <c r="C991" s="215"/>
    </row>
    <row r="992" spans="1:3" ht="15.75" customHeight="1">
      <c r="A992" s="215"/>
      <c r="B992" s="215"/>
      <c r="C992" s="215"/>
    </row>
    <row r="993" spans="1:3" ht="15.75" customHeight="1">
      <c r="A993" s="215"/>
      <c r="B993" s="215"/>
      <c r="C993" s="215"/>
    </row>
    <row r="994" spans="1:3" ht="15.75" customHeight="1">
      <c r="A994" s="215"/>
      <c r="B994" s="215"/>
      <c r="C994" s="215"/>
    </row>
    <row r="995" spans="1:3" ht="15.75" customHeight="1">
      <c r="A995" s="215"/>
      <c r="B995" s="215"/>
      <c r="C995" s="215"/>
    </row>
  </sheetData>
  <dataValidations count="1">
    <dataValidation type="custom" allowBlank="1" showDropDown="1" showInputMessage="1" showErrorMessage="1" prompt="Double entry" sqref="L2:L97 A2:A101" xr:uid="{00000000-0002-0000-3600-000000000000}">
      <formula1>COUNTIF(A:A,A2)=1</formula1>
    </dataValidation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M804"/>
  <sheetViews>
    <sheetView workbookViewId="0"/>
  </sheetViews>
  <sheetFormatPr baseColWidth="10" defaultColWidth="12.6640625" defaultRowHeight="15.75" customHeight="1"/>
  <cols>
    <col min="3" max="3" width="98.6640625" customWidth="1"/>
    <col min="4" max="4" width="16.83203125" customWidth="1"/>
    <col min="5" max="5" width="19" customWidth="1"/>
    <col min="8" max="11" width="12.6640625" hidden="1"/>
    <col min="12" max="12" width="17.83203125" hidden="1" customWidth="1"/>
    <col min="13" max="13" width="12.6640625" hidden="1"/>
  </cols>
  <sheetData>
    <row r="1" spans="1:13">
      <c r="A1" s="268" t="s">
        <v>44</v>
      </c>
      <c r="B1" s="26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H1" s="42" t="s">
        <v>44</v>
      </c>
      <c r="I1" s="346" t="s">
        <v>1</v>
      </c>
      <c r="J1" s="7" t="s">
        <v>44</v>
      </c>
      <c r="K1" s="339" t="s">
        <v>1</v>
      </c>
      <c r="M1" s="7" t="s">
        <v>9591</v>
      </c>
    </row>
    <row r="2" spans="1:13">
      <c r="A2" s="268" t="s">
        <v>9592</v>
      </c>
      <c r="B2" s="268">
        <v>14590</v>
      </c>
      <c r="C2" s="7" t="s">
        <v>9593</v>
      </c>
      <c r="D2" s="11">
        <v>0.9</v>
      </c>
      <c r="E2" s="11">
        <v>0.9</v>
      </c>
      <c r="F2" s="101" t="s">
        <v>51</v>
      </c>
      <c r="H2" s="347" t="s">
        <v>9594</v>
      </c>
      <c r="I2" s="138">
        <v>8199</v>
      </c>
      <c r="J2" s="348" t="s">
        <v>9595</v>
      </c>
      <c r="K2" s="6"/>
      <c r="L2" s="339">
        <v>6732</v>
      </c>
      <c r="M2" s="349" t="s">
        <v>9596</v>
      </c>
    </row>
    <row r="3" spans="1:13">
      <c r="A3" s="268" t="s">
        <v>9597</v>
      </c>
      <c r="B3" s="268">
        <v>14590</v>
      </c>
      <c r="C3" s="7" t="s">
        <v>9593</v>
      </c>
      <c r="D3" s="11">
        <v>0.9</v>
      </c>
      <c r="E3" s="11">
        <v>0.9</v>
      </c>
      <c r="F3" s="101" t="s">
        <v>51</v>
      </c>
      <c r="H3" s="350" t="s">
        <v>9598</v>
      </c>
      <c r="I3" s="351">
        <v>6732</v>
      </c>
      <c r="J3" s="348" t="s">
        <v>7853</v>
      </c>
      <c r="K3" s="352"/>
      <c r="L3" s="352">
        <v>5389</v>
      </c>
      <c r="M3" s="353" t="s">
        <v>9599</v>
      </c>
    </row>
    <row r="4" spans="1:13">
      <c r="A4" s="268" t="s">
        <v>9600</v>
      </c>
      <c r="B4" s="268">
        <v>14590</v>
      </c>
      <c r="C4" s="7" t="s">
        <v>9593</v>
      </c>
      <c r="D4" s="11">
        <v>0.9</v>
      </c>
      <c r="E4" s="11">
        <v>0.9</v>
      </c>
      <c r="F4" s="101" t="s">
        <v>51</v>
      </c>
      <c r="H4" s="350" t="s">
        <v>9601</v>
      </c>
      <c r="I4" s="351">
        <v>6732</v>
      </c>
      <c r="J4" s="348" t="s">
        <v>7854</v>
      </c>
      <c r="K4" s="352"/>
      <c r="L4" s="352">
        <v>6998</v>
      </c>
      <c r="M4" s="353" t="s">
        <v>9599</v>
      </c>
    </row>
    <row r="5" spans="1:13">
      <c r="A5" s="268" t="s">
        <v>9602</v>
      </c>
      <c r="B5" s="268">
        <v>14590</v>
      </c>
      <c r="C5" s="7" t="s">
        <v>9593</v>
      </c>
      <c r="D5" s="11">
        <v>0.9</v>
      </c>
      <c r="E5" s="11">
        <v>0.9</v>
      </c>
      <c r="F5" s="101" t="s">
        <v>51</v>
      </c>
      <c r="H5" s="350" t="s">
        <v>7855</v>
      </c>
      <c r="I5" s="351">
        <v>2345</v>
      </c>
      <c r="J5" s="348" t="s">
        <v>7856</v>
      </c>
      <c r="K5" s="352"/>
      <c r="L5" s="352">
        <v>7032</v>
      </c>
      <c r="M5" s="353" t="s">
        <v>9599</v>
      </c>
    </row>
    <row r="6" spans="1:13">
      <c r="A6" s="268" t="s">
        <v>9603</v>
      </c>
      <c r="B6" s="268">
        <v>14590</v>
      </c>
      <c r="C6" s="7" t="s">
        <v>9593</v>
      </c>
      <c r="D6" s="11">
        <v>0.9</v>
      </c>
      <c r="E6" s="11">
        <v>0.9</v>
      </c>
      <c r="F6" s="101" t="s">
        <v>51</v>
      </c>
      <c r="G6" s="98"/>
      <c r="H6" s="9" t="s">
        <v>7857</v>
      </c>
      <c r="I6" s="354">
        <v>930</v>
      </c>
      <c r="J6" s="348" t="s">
        <v>7858</v>
      </c>
      <c r="K6" s="352"/>
      <c r="L6" s="352">
        <v>2345</v>
      </c>
      <c r="M6" s="353" t="s">
        <v>9599</v>
      </c>
    </row>
    <row r="7" spans="1:13">
      <c r="A7" s="268" t="s">
        <v>9604</v>
      </c>
      <c r="B7" s="268">
        <v>14590</v>
      </c>
      <c r="C7" s="7" t="s">
        <v>9593</v>
      </c>
      <c r="D7" s="11">
        <v>0.9</v>
      </c>
      <c r="E7" s="11">
        <v>0.9</v>
      </c>
      <c r="F7" s="101" t="s">
        <v>51</v>
      </c>
      <c r="G7" s="98"/>
      <c r="H7" s="9" t="s">
        <v>7861</v>
      </c>
      <c r="I7" s="354">
        <v>7083</v>
      </c>
      <c r="J7" s="348" t="s">
        <v>7859</v>
      </c>
      <c r="K7" s="352"/>
      <c r="L7" s="352">
        <v>3142</v>
      </c>
      <c r="M7" s="353" t="s">
        <v>9599</v>
      </c>
    </row>
    <row r="8" spans="1:13">
      <c r="A8" s="268" t="s">
        <v>9605</v>
      </c>
      <c r="B8" s="268">
        <v>14590</v>
      </c>
      <c r="C8" s="7" t="s">
        <v>9593</v>
      </c>
      <c r="D8" s="11">
        <v>0.9</v>
      </c>
      <c r="E8" s="11">
        <v>0.9</v>
      </c>
      <c r="F8" s="101" t="s">
        <v>51</v>
      </c>
      <c r="G8" s="98"/>
      <c r="H8" s="9" t="s">
        <v>7864</v>
      </c>
      <c r="I8" s="354">
        <v>2345</v>
      </c>
      <c r="J8" s="348" t="s">
        <v>7860</v>
      </c>
      <c r="K8" s="352"/>
      <c r="L8" s="352">
        <v>669</v>
      </c>
      <c r="M8" s="353" t="s">
        <v>9599</v>
      </c>
    </row>
    <row r="9" spans="1:13">
      <c r="A9" s="268" t="s">
        <v>9606</v>
      </c>
      <c r="B9" s="268">
        <v>14590</v>
      </c>
      <c r="C9" s="7" t="s">
        <v>9593</v>
      </c>
      <c r="D9" s="11">
        <v>0.9</v>
      </c>
      <c r="E9" s="11">
        <v>0.9</v>
      </c>
      <c r="F9" s="101" t="s">
        <v>51</v>
      </c>
      <c r="G9" s="98"/>
      <c r="H9" s="347" t="s">
        <v>7872</v>
      </c>
      <c r="I9" s="355">
        <v>6924</v>
      </c>
      <c r="J9" s="348" t="s">
        <v>7862</v>
      </c>
      <c r="K9" s="352"/>
      <c r="L9" s="352">
        <v>669</v>
      </c>
      <c r="M9" s="353" t="s">
        <v>9599</v>
      </c>
    </row>
    <row r="10" spans="1:13">
      <c r="A10" s="268" t="s">
        <v>9607</v>
      </c>
      <c r="B10" s="268">
        <v>14590</v>
      </c>
      <c r="C10" s="7" t="s">
        <v>9593</v>
      </c>
      <c r="D10" s="11">
        <v>0.9</v>
      </c>
      <c r="E10" s="11">
        <v>0.9</v>
      </c>
      <c r="F10" s="101" t="s">
        <v>51</v>
      </c>
      <c r="G10" s="98"/>
      <c r="H10" s="350" t="s">
        <v>7873</v>
      </c>
      <c r="I10" s="355">
        <v>5566</v>
      </c>
      <c r="J10" s="348" t="s">
        <v>7863</v>
      </c>
      <c r="K10" s="352"/>
      <c r="L10" s="352">
        <v>6995</v>
      </c>
      <c r="M10" s="353" t="s">
        <v>9599</v>
      </c>
    </row>
    <row r="11" spans="1:13">
      <c r="A11" s="268" t="s">
        <v>9608</v>
      </c>
      <c r="B11" s="268">
        <v>14590</v>
      </c>
      <c r="C11" s="7" t="s">
        <v>9593</v>
      </c>
      <c r="D11" s="11">
        <v>0.9</v>
      </c>
      <c r="E11" s="11">
        <v>0.9</v>
      </c>
      <c r="F11" s="101" t="s">
        <v>51</v>
      </c>
      <c r="G11" s="98"/>
      <c r="H11" s="9" t="s">
        <v>7876</v>
      </c>
      <c r="I11" s="354">
        <v>6675</v>
      </c>
      <c r="J11" s="348" t="s">
        <v>7865</v>
      </c>
      <c r="K11" s="352"/>
      <c r="L11" s="352">
        <v>669</v>
      </c>
      <c r="M11" s="353" t="s">
        <v>9599</v>
      </c>
    </row>
    <row r="12" spans="1:13">
      <c r="A12" s="268" t="s">
        <v>9609</v>
      </c>
      <c r="B12" s="268">
        <v>14590</v>
      </c>
      <c r="C12" s="7" t="s">
        <v>9593</v>
      </c>
      <c r="D12" s="11">
        <v>0.9</v>
      </c>
      <c r="E12" s="11">
        <v>0.9</v>
      </c>
      <c r="F12" s="101" t="s">
        <v>51</v>
      </c>
      <c r="G12" s="98"/>
      <c r="H12" s="9" t="s">
        <v>7877</v>
      </c>
      <c r="I12" s="9">
        <v>6727</v>
      </c>
      <c r="J12" s="348" t="s">
        <v>7866</v>
      </c>
      <c r="K12" s="352"/>
      <c r="L12" s="352">
        <v>669</v>
      </c>
      <c r="M12" s="353" t="s">
        <v>9599</v>
      </c>
    </row>
    <row r="13" spans="1:13">
      <c r="A13" s="268" t="s">
        <v>9610</v>
      </c>
      <c r="B13" s="268">
        <v>14590</v>
      </c>
      <c r="C13" s="7" t="s">
        <v>9593</v>
      </c>
      <c r="D13" s="11">
        <v>0.9</v>
      </c>
      <c r="E13" s="11">
        <v>0.9</v>
      </c>
      <c r="F13" s="101" t="s">
        <v>51</v>
      </c>
      <c r="G13" s="98"/>
      <c r="H13" s="9" t="s">
        <v>9611</v>
      </c>
      <c r="I13" s="354">
        <v>6887</v>
      </c>
      <c r="J13" s="348" t="s">
        <v>7867</v>
      </c>
      <c r="K13" s="352"/>
      <c r="L13" s="352">
        <v>669</v>
      </c>
      <c r="M13" s="353" t="s">
        <v>9599</v>
      </c>
    </row>
    <row r="14" spans="1:13">
      <c r="A14" s="268" t="s">
        <v>9612</v>
      </c>
      <c r="B14" s="268">
        <v>14590</v>
      </c>
      <c r="C14" s="7" t="s">
        <v>9593</v>
      </c>
      <c r="D14" s="11">
        <v>0.9</v>
      </c>
      <c r="E14" s="11">
        <v>0.9</v>
      </c>
      <c r="F14" s="101" t="s">
        <v>51</v>
      </c>
      <c r="G14" s="98"/>
      <c r="H14" s="350" t="s">
        <v>7879</v>
      </c>
      <c r="I14" s="351">
        <v>1360</v>
      </c>
      <c r="J14" s="348" t="s">
        <v>7868</v>
      </c>
      <c r="K14" s="352"/>
      <c r="L14" s="352">
        <v>669</v>
      </c>
      <c r="M14" s="353" t="s">
        <v>9599</v>
      </c>
    </row>
    <row r="15" spans="1:13">
      <c r="A15" s="268" t="s">
        <v>9613</v>
      </c>
      <c r="B15" s="268">
        <v>14590</v>
      </c>
      <c r="C15" s="7" t="s">
        <v>9593</v>
      </c>
      <c r="D15" s="11">
        <v>0.9</v>
      </c>
      <c r="E15" s="11">
        <v>0.9</v>
      </c>
      <c r="F15" s="101" t="s">
        <v>51</v>
      </c>
      <c r="G15" s="98"/>
      <c r="H15" s="350" t="s">
        <v>7882</v>
      </c>
      <c r="I15" s="351">
        <v>4933</v>
      </c>
      <c r="J15" s="348" t="s">
        <v>7869</v>
      </c>
      <c r="K15" s="352"/>
      <c r="L15" s="352">
        <v>669</v>
      </c>
      <c r="M15" s="353" t="s">
        <v>9599</v>
      </c>
    </row>
    <row r="16" spans="1:13">
      <c r="A16" s="268" t="s">
        <v>9614</v>
      </c>
      <c r="B16" s="268">
        <v>14590</v>
      </c>
      <c r="C16" s="7" t="s">
        <v>9593</v>
      </c>
      <c r="D16" s="11">
        <v>0.9</v>
      </c>
      <c r="E16" s="11">
        <v>0.9</v>
      </c>
      <c r="F16" s="101" t="s">
        <v>51</v>
      </c>
      <c r="G16" s="98"/>
      <c r="H16" s="9" t="s">
        <v>7886</v>
      </c>
      <c r="I16" s="354">
        <v>2345</v>
      </c>
      <c r="J16" s="348" t="s">
        <v>7870</v>
      </c>
      <c r="K16" s="356"/>
      <c r="L16" s="151"/>
      <c r="M16" s="353" t="s">
        <v>9599</v>
      </c>
    </row>
    <row r="17" spans="1:13">
      <c r="A17" s="268" t="s">
        <v>9615</v>
      </c>
      <c r="B17" s="268">
        <v>14590</v>
      </c>
      <c r="C17" s="7" t="s">
        <v>9593</v>
      </c>
      <c r="D17" s="11">
        <v>0.9</v>
      </c>
      <c r="E17" s="11">
        <v>0.9</v>
      </c>
      <c r="F17" s="101" t="s">
        <v>51</v>
      </c>
      <c r="G17" s="98"/>
      <c r="H17" s="9" t="s">
        <v>7887</v>
      </c>
      <c r="I17" s="354">
        <v>6727</v>
      </c>
      <c r="J17" s="348" t="s">
        <v>7871</v>
      </c>
      <c r="K17" s="352"/>
      <c r="L17" s="352">
        <v>499</v>
      </c>
      <c r="M17" s="353" t="s">
        <v>9599</v>
      </c>
    </row>
    <row r="18" spans="1:13">
      <c r="A18" s="268" t="s">
        <v>9616</v>
      </c>
      <c r="B18" s="268">
        <v>14590</v>
      </c>
      <c r="C18" s="7" t="s">
        <v>9593</v>
      </c>
      <c r="D18" s="11">
        <v>0.9</v>
      </c>
      <c r="E18" s="11">
        <v>0.9</v>
      </c>
      <c r="F18" s="101" t="s">
        <v>51</v>
      </c>
      <c r="G18" s="98"/>
      <c r="H18" s="350" t="s">
        <v>7888</v>
      </c>
      <c r="I18" s="355">
        <v>5566</v>
      </c>
      <c r="J18" s="348" t="s">
        <v>7874</v>
      </c>
      <c r="K18" s="352"/>
      <c r="L18" s="352">
        <v>6727</v>
      </c>
      <c r="M18" s="353" t="s">
        <v>9599</v>
      </c>
    </row>
    <row r="19" spans="1:13">
      <c r="A19" s="268" t="s">
        <v>9617</v>
      </c>
      <c r="B19" s="268">
        <v>14590</v>
      </c>
      <c r="C19" s="7" t="s">
        <v>9593</v>
      </c>
      <c r="D19" s="11">
        <v>0.9</v>
      </c>
      <c r="E19" s="11">
        <v>0.9</v>
      </c>
      <c r="F19" s="101" t="s">
        <v>51</v>
      </c>
      <c r="G19" s="98"/>
      <c r="H19" s="350" t="s">
        <v>7890</v>
      </c>
      <c r="I19" s="355">
        <v>5566</v>
      </c>
      <c r="J19" s="348" t="s">
        <v>7875</v>
      </c>
      <c r="K19" s="352"/>
      <c r="L19" s="352">
        <v>6727</v>
      </c>
      <c r="M19" s="353" t="s">
        <v>9599</v>
      </c>
    </row>
    <row r="20" spans="1:13">
      <c r="A20" s="268" t="s">
        <v>9618</v>
      </c>
      <c r="B20" s="268">
        <v>14590</v>
      </c>
      <c r="C20" s="7" t="s">
        <v>9593</v>
      </c>
      <c r="D20" s="11">
        <v>0.9</v>
      </c>
      <c r="E20" s="11">
        <v>0.9</v>
      </c>
      <c r="F20" s="101" t="s">
        <v>51</v>
      </c>
      <c r="G20" s="98"/>
      <c r="H20" s="350" t="s">
        <v>7893</v>
      </c>
      <c r="I20" s="355">
        <v>5566</v>
      </c>
      <c r="J20" s="348" t="s">
        <v>7878</v>
      </c>
      <c r="K20" s="352"/>
      <c r="L20" s="352">
        <v>6978</v>
      </c>
      <c r="M20" s="353" t="s">
        <v>9599</v>
      </c>
    </row>
    <row r="21" spans="1:13">
      <c r="A21" s="268" t="s">
        <v>9619</v>
      </c>
      <c r="B21" s="268">
        <v>14590</v>
      </c>
      <c r="C21" s="7" t="s">
        <v>9593</v>
      </c>
      <c r="D21" s="11">
        <v>0.9</v>
      </c>
      <c r="E21" s="11">
        <v>0.9</v>
      </c>
      <c r="F21" s="101" t="s">
        <v>51</v>
      </c>
      <c r="G21" s="98"/>
      <c r="H21" s="350" t="s">
        <v>7894</v>
      </c>
      <c r="I21" s="355">
        <v>5566</v>
      </c>
      <c r="J21" s="348" t="s">
        <v>7880</v>
      </c>
      <c r="K21" s="352"/>
      <c r="L21" s="352">
        <v>2345</v>
      </c>
      <c r="M21" s="353" t="s">
        <v>9599</v>
      </c>
    </row>
    <row r="22" spans="1:13">
      <c r="A22" s="268" t="s">
        <v>9620</v>
      </c>
      <c r="B22" s="268">
        <v>14590</v>
      </c>
      <c r="C22" s="7" t="s">
        <v>9593</v>
      </c>
      <c r="D22" s="11">
        <v>0.9</v>
      </c>
      <c r="E22" s="11">
        <v>0.9</v>
      </c>
      <c r="F22" s="101" t="s">
        <v>51</v>
      </c>
      <c r="G22" s="98"/>
      <c r="H22" s="350" t="s">
        <v>7899</v>
      </c>
      <c r="I22" s="355">
        <v>5566</v>
      </c>
      <c r="J22" s="348" t="s">
        <v>7881</v>
      </c>
      <c r="K22" s="352"/>
      <c r="L22" s="352">
        <v>4933</v>
      </c>
      <c r="M22" s="353" t="s">
        <v>9599</v>
      </c>
    </row>
    <row r="23" spans="1:13">
      <c r="A23" s="268" t="s">
        <v>9621</v>
      </c>
      <c r="B23" s="268">
        <v>14590</v>
      </c>
      <c r="C23" s="7" t="s">
        <v>9593</v>
      </c>
      <c r="D23" s="11">
        <v>0.9</v>
      </c>
      <c r="E23" s="11">
        <v>0.9</v>
      </c>
      <c r="F23" s="101" t="s">
        <v>51</v>
      </c>
      <c r="G23" s="98"/>
      <c r="H23" s="9" t="s">
        <v>7900</v>
      </c>
      <c r="I23" s="354">
        <v>986</v>
      </c>
      <c r="J23" s="348" t="s">
        <v>7883</v>
      </c>
      <c r="K23" s="352"/>
      <c r="L23" s="352">
        <v>4933</v>
      </c>
      <c r="M23" s="353" t="s">
        <v>9599</v>
      </c>
    </row>
    <row r="24" spans="1:13">
      <c r="A24" s="268" t="s">
        <v>9622</v>
      </c>
      <c r="B24" s="268">
        <v>14590</v>
      </c>
      <c r="C24" s="7" t="s">
        <v>9593</v>
      </c>
      <c r="D24" s="11">
        <v>0.9</v>
      </c>
      <c r="E24" s="11">
        <v>0.9</v>
      </c>
      <c r="F24" s="101" t="s">
        <v>51</v>
      </c>
      <c r="G24" s="98"/>
      <c r="H24" s="350" t="s">
        <v>7901</v>
      </c>
      <c r="I24" s="351">
        <v>986</v>
      </c>
      <c r="J24" s="348" t="s">
        <v>7884</v>
      </c>
      <c r="K24" s="352"/>
      <c r="L24" s="352">
        <v>4933</v>
      </c>
      <c r="M24" s="353" t="s">
        <v>9599</v>
      </c>
    </row>
    <row r="25" spans="1:13">
      <c r="A25" s="268" t="s">
        <v>9623</v>
      </c>
      <c r="B25" s="268">
        <v>14590</v>
      </c>
      <c r="C25" s="7" t="s">
        <v>9593</v>
      </c>
      <c r="D25" s="11">
        <v>0.9</v>
      </c>
      <c r="E25" s="11">
        <v>0.9</v>
      </c>
      <c r="F25" s="101" t="s">
        <v>51</v>
      </c>
      <c r="G25" s="98"/>
      <c r="H25" s="350" t="s">
        <v>7911</v>
      </c>
      <c r="I25" s="351">
        <v>6671</v>
      </c>
      <c r="J25" s="348" t="s">
        <v>7885</v>
      </c>
      <c r="K25" s="352"/>
      <c r="L25" s="352">
        <v>4933</v>
      </c>
      <c r="M25" s="353" t="s">
        <v>9599</v>
      </c>
    </row>
    <row r="26" spans="1:13">
      <c r="A26" s="268" t="s">
        <v>9624</v>
      </c>
      <c r="B26" s="268">
        <v>14590</v>
      </c>
      <c r="C26" s="7" t="s">
        <v>9593</v>
      </c>
      <c r="D26" s="11">
        <v>0.9</v>
      </c>
      <c r="E26" s="11">
        <v>0.9</v>
      </c>
      <c r="F26" s="101" t="s">
        <v>51</v>
      </c>
      <c r="G26" s="98"/>
      <c r="H26" s="9" t="s">
        <v>7915</v>
      </c>
      <c r="I26" s="354">
        <v>663</v>
      </c>
      <c r="J26" s="348" t="s">
        <v>7889</v>
      </c>
      <c r="K26" s="352"/>
      <c r="L26" s="352">
        <v>2345</v>
      </c>
      <c r="M26" s="353" t="s">
        <v>9599</v>
      </c>
    </row>
    <row r="27" spans="1:13">
      <c r="A27" s="268" t="s">
        <v>9625</v>
      </c>
      <c r="B27" s="268">
        <v>14590</v>
      </c>
      <c r="C27" s="7" t="s">
        <v>9593</v>
      </c>
      <c r="D27" s="11">
        <v>0.9</v>
      </c>
      <c r="E27" s="11">
        <v>0.9</v>
      </c>
      <c r="F27" s="101" t="s">
        <v>51</v>
      </c>
      <c r="G27" s="98"/>
      <c r="H27" s="347" t="s">
        <v>7919</v>
      </c>
      <c r="I27" s="355">
        <v>2345</v>
      </c>
      <c r="J27" s="348" t="s">
        <v>7891</v>
      </c>
      <c r="K27" s="352"/>
      <c r="L27" s="352">
        <v>2345</v>
      </c>
      <c r="M27" s="353" t="s">
        <v>9599</v>
      </c>
    </row>
    <row r="28" spans="1:13">
      <c r="A28" s="268" t="s">
        <v>9626</v>
      </c>
      <c r="B28" s="268">
        <v>14590</v>
      </c>
      <c r="C28" s="7" t="s">
        <v>9593</v>
      </c>
      <c r="D28" s="11">
        <v>0.9</v>
      </c>
      <c r="E28" s="11">
        <v>0.9</v>
      </c>
      <c r="F28" s="101" t="s">
        <v>51</v>
      </c>
      <c r="G28" s="357"/>
      <c r="H28" s="350" t="s">
        <v>7920</v>
      </c>
      <c r="I28" s="351">
        <v>1360</v>
      </c>
      <c r="J28" s="348" t="s">
        <v>7892</v>
      </c>
      <c r="K28" s="352"/>
      <c r="L28" s="352">
        <v>6727</v>
      </c>
      <c r="M28" s="353" t="s">
        <v>9599</v>
      </c>
    </row>
    <row r="29" spans="1:13">
      <c r="A29" s="268" t="s">
        <v>9627</v>
      </c>
      <c r="B29" s="268">
        <v>14590</v>
      </c>
      <c r="C29" s="7" t="s">
        <v>9593</v>
      </c>
      <c r="D29" s="11">
        <v>0.9</v>
      </c>
      <c r="E29" s="11">
        <v>0.9</v>
      </c>
      <c r="F29" s="101" t="s">
        <v>51</v>
      </c>
      <c r="G29" s="357"/>
      <c r="H29" s="350" t="s">
        <v>7921</v>
      </c>
      <c r="I29" s="355">
        <v>5566</v>
      </c>
      <c r="J29" s="348" t="s">
        <v>7896</v>
      </c>
      <c r="K29" s="352"/>
      <c r="L29" s="352">
        <v>6727</v>
      </c>
      <c r="M29" s="353" t="s">
        <v>9599</v>
      </c>
    </row>
    <row r="30" spans="1:13">
      <c r="A30" s="268" t="s">
        <v>9628</v>
      </c>
      <c r="B30" s="268">
        <v>14590</v>
      </c>
      <c r="C30" s="7" t="s">
        <v>9593</v>
      </c>
      <c r="D30" s="11">
        <v>0.9</v>
      </c>
      <c r="E30" s="11">
        <v>0.9</v>
      </c>
      <c r="F30" s="101" t="s">
        <v>51</v>
      </c>
      <c r="G30" s="357"/>
      <c r="H30" s="350" t="s">
        <v>7923</v>
      </c>
      <c r="I30" s="355">
        <v>5566</v>
      </c>
      <c r="J30" s="348" t="s">
        <v>7897</v>
      </c>
      <c r="K30" s="352"/>
      <c r="L30" s="352">
        <v>6727</v>
      </c>
      <c r="M30" s="353" t="s">
        <v>9599</v>
      </c>
    </row>
    <row r="31" spans="1:13">
      <c r="A31" s="268" t="s">
        <v>9629</v>
      </c>
      <c r="B31" s="268">
        <v>14590</v>
      </c>
      <c r="C31" s="7" t="s">
        <v>9593</v>
      </c>
      <c r="D31" s="11">
        <v>0.9</v>
      </c>
      <c r="E31" s="11">
        <v>0.9</v>
      </c>
      <c r="F31" s="101" t="s">
        <v>51</v>
      </c>
      <c r="G31" s="357"/>
      <c r="H31" s="9" t="s">
        <v>7924</v>
      </c>
      <c r="I31" s="355">
        <v>189</v>
      </c>
      <c r="J31" s="348" t="s">
        <v>7898</v>
      </c>
      <c r="K31" s="352"/>
      <c r="L31" s="352">
        <v>6727</v>
      </c>
      <c r="M31" s="353" t="s">
        <v>9599</v>
      </c>
    </row>
    <row r="32" spans="1:13">
      <c r="A32" s="268" t="s">
        <v>9630</v>
      </c>
      <c r="B32" s="268">
        <v>14590</v>
      </c>
      <c r="C32" s="7" t="s">
        <v>9593</v>
      </c>
      <c r="D32" s="11">
        <v>0.9</v>
      </c>
      <c r="E32" s="11">
        <v>0.9</v>
      </c>
      <c r="F32" s="101" t="s">
        <v>51</v>
      </c>
      <c r="G32" s="357"/>
      <c r="H32" s="350" t="s">
        <v>7925</v>
      </c>
      <c r="I32" s="355">
        <v>2345</v>
      </c>
      <c r="J32" s="348" t="s">
        <v>7902</v>
      </c>
      <c r="K32" s="352"/>
      <c r="L32" s="352">
        <v>986</v>
      </c>
      <c r="M32" s="353" t="s">
        <v>9599</v>
      </c>
    </row>
    <row r="33" spans="1:13">
      <c r="A33" s="268" t="s">
        <v>9631</v>
      </c>
      <c r="B33" s="268">
        <v>14590</v>
      </c>
      <c r="C33" s="7" t="s">
        <v>9593</v>
      </c>
      <c r="D33" s="11">
        <v>0.9</v>
      </c>
      <c r="E33" s="11">
        <v>0.9</v>
      </c>
      <c r="F33" s="101" t="s">
        <v>51</v>
      </c>
      <c r="G33" s="357"/>
      <c r="H33" s="347" t="s">
        <v>7927</v>
      </c>
      <c r="I33" s="355">
        <v>6947</v>
      </c>
      <c r="J33" s="348" t="s">
        <v>9632</v>
      </c>
      <c r="K33" s="352"/>
      <c r="L33" s="352">
        <v>986</v>
      </c>
      <c r="M33" s="353" t="s">
        <v>9599</v>
      </c>
    </row>
    <row r="34" spans="1:13">
      <c r="A34" s="268" t="s">
        <v>9633</v>
      </c>
      <c r="B34" s="268">
        <v>14590</v>
      </c>
      <c r="C34" s="7" t="s">
        <v>9593</v>
      </c>
      <c r="D34" s="11">
        <v>0.9</v>
      </c>
      <c r="E34" s="11">
        <v>0.9</v>
      </c>
      <c r="F34" s="101" t="s">
        <v>51</v>
      </c>
      <c r="G34" s="357"/>
      <c r="H34" s="9" t="s">
        <v>7928</v>
      </c>
      <c r="I34" s="354">
        <v>7040</v>
      </c>
      <c r="J34" s="348" t="s">
        <v>7903</v>
      </c>
      <c r="K34" s="352"/>
      <c r="L34" s="352">
        <v>986</v>
      </c>
      <c r="M34" s="353" t="s">
        <v>9599</v>
      </c>
    </row>
    <row r="35" spans="1:13">
      <c r="A35" s="268" t="s">
        <v>9634</v>
      </c>
      <c r="B35" s="268">
        <v>14590</v>
      </c>
      <c r="C35" s="7" t="s">
        <v>9593</v>
      </c>
      <c r="D35" s="11">
        <v>0.9</v>
      </c>
      <c r="E35" s="11">
        <v>0.9</v>
      </c>
      <c r="F35" s="101" t="s">
        <v>51</v>
      </c>
      <c r="G35" s="357"/>
      <c r="H35" s="350" t="s">
        <v>7931</v>
      </c>
      <c r="I35" s="355">
        <v>5566</v>
      </c>
      <c r="J35" s="348" t="s">
        <v>7904</v>
      </c>
      <c r="K35" s="352"/>
      <c r="L35" s="352">
        <v>986</v>
      </c>
      <c r="M35" s="353" t="s">
        <v>9599</v>
      </c>
    </row>
    <row r="36" spans="1:13">
      <c r="A36" s="268" t="s">
        <v>9635</v>
      </c>
      <c r="B36" s="268">
        <v>14590</v>
      </c>
      <c r="C36" s="7" t="s">
        <v>9593</v>
      </c>
      <c r="D36" s="11">
        <v>0.9</v>
      </c>
      <c r="E36" s="11">
        <v>0.9</v>
      </c>
      <c r="F36" s="101" t="s">
        <v>51</v>
      </c>
      <c r="G36" s="357"/>
      <c r="H36" s="350" t="s">
        <v>7933</v>
      </c>
      <c r="I36" s="355">
        <v>5566</v>
      </c>
      <c r="J36" s="348" t="s">
        <v>7906</v>
      </c>
      <c r="K36" s="352"/>
      <c r="L36" s="352">
        <v>7020</v>
      </c>
      <c r="M36" s="353" t="s">
        <v>9599</v>
      </c>
    </row>
    <row r="37" spans="1:13">
      <c r="A37" s="268" t="s">
        <v>9636</v>
      </c>
      <c r="B37" s="268">
        <v>14590</v>
      </c>
      <c r="C37" s="7" t="s">
        <v>9593</v>
      </c>
      <c r="D37" s="11">
        <v>0.9</v>
      </c>
      <c r="E37" s="11">
        <v>0.9</v>
      </c>
      <c r="F37" s="101" t="s">
        <v>51</v>
      </c>
      <c r="G37" s="357"/>
      <c r="H37" s="347" t="s">
        <v>7938</v>
      </c>
      <c r="I37" s="355">
        <v>189</v>
      </c>
      <c r="J37" s="348" t="s">
        <v>7907</v>
      </c>
      <c r="K37" s="352"/>
      <c r="L37" s="352">
        <v>136</v>
      </c>
      <c r="M37" s="353" t="s">
        <v>9599</v>
      </c>
    </row>
    <row r="38" spans="1:13">
      <c r="A38" s="268" t="s">
        <v>9637</v>
      </c>
      <c r="B38" s="268">
        <v>14590</v>
      </c>
      <c r="C38" s="7" t="s">
        <v>9593</v>
      </c>
      <c r="D38" s="11">
        <v>0.9</v>
      </c>
      <c r="E38" s="11">
        <v>0.9</v>
      </c>
      <c r="F38" s="101" t="s">
        <v>51</v>
      </c>
      <c r="G38" s="357"/>
      <c r="H38" s="350" t="s">
        <v>7940</v>
      </c>
      <c r="I38" s="351">
        <v>6949</v>
      </c>
      <c r="J38" s="348" t="s">
        <v>7908</v>
      </c>
      <c r="K38" s="352"/>
      <c r="L38" s="352">
        <v>6824</v>
      </c>
      <c r="M38" s="353" t="s">
        <v>9599</v>
      </c>
    </row>
    <row r="39" spans="1:13">
      <c r="A39" s="268" t="s">
        <v>9638</v>
      </c>
      <c r="B39" s="268">
        <v>14590</v>
      </c>
      <c r="C39" s="7" t="s">
        <v>9593</v>
      </c>
      <c r="D39" s="11">
        <v>0.9</v>
      </c>
      <c r="E39" s="11">
        <v>0.9</v>
      </c>
      <c r="F39" s="101" t="s">
        <v>51</v>
      </c>
      <c r="G39" s="357"/>
      <c r="H39" s="9" t="s">
        <v>7941</v>
      </c>
      <c r="I39" s="354">
        <v>6675</v>
      </c>
      <c r="J39" s="348" t="s">
        <v>7909</v>
      </c>
      <c r="K39" s="352"/>
      <c r="L39" s="352">
        <v>6671</v>
      </c>
      <c r="M39" s="353" t="s">
        <v>9599</v>
      </c>
    </row>
    <row r="40" spans="1:13">
      <c r="A40" s="268" t="s">
        <v>9639</v>
      </c>
      <c r="B40" s="268">
        <v>14590</v>
      </c>
      <c r="C40" s="7" t="s">
        <v>9593</v>
      </c>
      <c r="D40" s="11">
        <v>0.9</v>
      </c>
      <c r="E40" s="11">
        <v>0.9</v>
      </c>
      <c r="F40" s="101" t="s">
        <v>51</v>
      </c>
      <c r="G40" s="357"/>
      <c r="H40" s="350" t="s">
        <v>7942</v>
      </c>
      <c r="I40" s="351">
        <v>6772</v>
      </c>
      <c r="J40" s="348" t="s">
        <v>7910</v>
      </c>
      <c r="K40" s="352"/>
      <c r="L40" s="352">
        <v>6772</v>
      </c>
      <c r="M40" s="353" t="s">
        <v>9599</v>
      </c>
    </row>
    <row r="41" spans="1:13">
      <c r="A41" s="268" t="s">
        <v>9640</v>
      </c>
      <c r="B41" s="268">
        <v>14590</v>
      </c>
      <c r="C41" s="7" t="s">
        <v>9593</v>
      </c>
      <c r="D41" s="11">
        <v>0.9</v>
      </c>
      <c r="E41" s="11">
        <v>0.9</v>
      </c>
      <c r="F41" s="101" t="s">
        <v>51</v>
      </c>
      <c r="G41" s="357"/>
      <c r="H41" s="9" t="s">
        <v>7943</v>
      </c>
      <c r="I41" s="354">
        <v>3307</v>
      </c>
      <c r="J41" s="348" t="s">
        <v>7912</v>
      </c>
      <c r="K41" s="352"/>
      <c r="L41" s="352">
        <v>7008</v>
      </c>
      <c r="M41" s="353" t="s">
        <v>9599</v>
      </c>
    </row>
    <row r="42" spans="1:13">
      <c r="A42" s="268" t="s">
        <v>9641</v>
      </c>
      <c r="B42" s="268">
        <v>14590</v>
      </c>
      <c r="C42" s="7" t="s">
        <v>9593</v>
      </c>
      <c r="D42" s="11">
        <v>0.9</v>
      </c>
      <c r="E42" s="11">
        <v>0.9</v>
      </c>
      <c r="F42" s="101" t="s">
        <v>51</v>
      </c>
      <c r="G42" s="357"/>
      <c r="H42" s="9" t="s">
        <v>9642</v>
      </c>
      <c r="I42" s="354">
        <v>6675</v>
      </c>
      <c r="J42" s="348" t="s">
        <v>7913</v>
      </c>
      <c r="K42" s="352"/>
      <c r="L42" s="352">
        <v>6658</v>
      </c>
      <c r="M42" s="353" t="s">
        <v>9599</v>
      </c>
    </row>
    <row r="43" spans="1:13">
      <c r="A43" s="268" t="s">
        <v>9643</v>
      </c>
      <c r="B43" s="268">
        <v>14590</v>
      </c>
      <c r="C43" s="7" t="s">
        <v>9593</v>
      </c>
      <c r="D43" s="11">
        <v>0.9</v>
      </c>
      <c r="E43" s="11">
        <v>0.9</v>
      </c>
      <c r="F43" s="101" t="s">
        <v>51</v>
      </c>
      <c r="G43" s="357"/>
      <c r="H43" s="134" t="s">
        <v>9644</v>
      </c>
      <c r="I43" s="351">
        <v>4933</v>
      </c>
      <c r="J43" s="348" t="s">
        <v>7914</v>
      </c>
      <c r="K43" s="352"/>
      <c r="L43" s="352">
        <v>663</v>
      </c>
      <c r="M43" s="353" t="s">
        <v>9599</v>
      </c>
    </row>
    <row r="44" spans="1:13">
      <c r="A44" s="268" t="s">
        <v>9645</v>
      </c>
      <c r="B44" s="268">
        <v>14590</v>
      </c>
      <c r="C44" s="7" t="s">
        <v>9593</v>
      </c>
      <c r="D44" s="11">
        <v>0.9</v>
      </c>
      <c r="E44" s="11">
        <v>0.9</v>
      </c>
      <c r="F44" s="101" t="s">
        <v>51</v>
      </c>
      <c r="G44" s="357"/>
      <c r="H44" s="8" t="s">
        <v>9646</v>
      </c>
      <c r="I44" s="354">
        <v>4933</v>
      </c>
      <c r="J44" s="348" t="s">
        <v>7916</v>
      </c>
      <c r="K44" s="352"/>
      <c r="L44" s="352">
        <v>6671</v>
      </c>
      <c r="M44" s="353" t="s">
        <v>9599</v>
      </c>
    </row>
    <row r="45" spans="1:13">
      <c r="A45" s="268" t="s">
        <v>9647</v>
      </c>
      <c r="B45" s="268">
        <v>14590</v>
      </c>
      <c r="C45" s="7" t="s">
        <v>9593</v>
      </c>
      <c r="D45" s="11">
        <v>0.9</v>
      </c>
      <c r="E45" s="11">
        <v>0.9</v>
      </c>
      <c r="F45" s="101" t="s">
        <v>51</v>
      </c>
      <c r="G45" s="357"/>
      <c r="H45" s="9" t="s">
        <v>7947</v>
      </c>
      <c r="I45" s="354">
        <v>7072</v>
      </c>
      <c r="J45" s="348" t="s">
        <v>7917</v>
      </c>
      <c r="K45" s="352"/>
      <c r="L45" s="352">
        <v>6658</v>
      </c>
      <c r="M45" s="353" t="s">
        <v>9599</v>
      </c>
    </row>
    <row r="46" spans="1:13">
      <c r="A46" s="268" t="s">
        <v>9648</v>
      </c>
      <c r="B46" s="268">
        <v>14590</v>
      </c>
      <c r="C46" s="7" t="s">
        <v>9593</v>
      </c>
      <c r="D46" s="11">
        <v>0.9</v>
      </c>
      <c r="E46" s="11">
        <v>0.9</v>
      </c>
      <c r="F46" s="101" t="s">
        <v>51</v>
      </c>
      <c r="G46" s="357"/>
      <c r="H46" s="9" t="s">
        <v>5648</v>
      </c>
      <c r="I46" s="354">
        <v>7072</v>
      </c>
      <c r="J46" s="348" t="s">
        <v>7918</v>
      </c>
      <c r="K46" s="352"/>
      <c r="L46" s="352">
        <v>6658</v>
      </c>
      <c r="M46" s="353" t="s">
        <v>9599</v>
      </c>
    </row>
    <row r="47" spans="1:13">
      <c r="A47" s="268" t="s">
        <v>9649</v>
      </c>
      <c r="B47" s="268">
        <v>14590</v>
      </c>
      <c r="C47" s="7" t="s">
        <v>9593</v>
      </c>
      <c r="D47" s="11">
        <v>0.9</v>
      </c>
      <c r="E47" s="11">
        <v>0.9</v>
      </c>
      <c r="F47" s="101" t="s">
        <v>51</v>
      </c>
      <c r="G47" s="357"/>
      <c r="H47" s="9" t="s">
        <v>7948</v>
      </c>
      <c r="I47" s="354">
        <v>7072</v>
      </c>
      <c r="J47" s="348" t="s">
        <v>7922</v>
      </c>
      <c r="K47" s="352"/>
      <c r="L47" s="352">
        <v>189</v>
      </c>
      <c r="M47" s="353" t="s">
        <v>9599</v>
      </c>
    </row>
    <row r="48" spans="1:13">
      <c r="A48" s="268" t="s">
        <v>9650</v>
      </c>
      <c r="B48" s="268">
        <v>14590</v>
      </c>
      <c r="C48" s="7" t="s">
        <v>9593</v>
      </c>
      <c r="D48" s="11">
        <v>0.9</v>
      </c>
      <c r="E48" s="11">
        <v>0.9</v>
      </c>
      <c r="F48" s="101" t="s">
        <v>51</v>
      </c>
      <c r="G48" s="357"/>
      <c r="H48" s="9" t="s">
        <v>7949</v>
      </c>
      <c r="I48" s="354">
        <v>7072</v>
      </c>
      <c r="J48" s="348" t="s">
        <v>7926</v>
      </c>
      <c r="K48" s="352"/>
      <c r="L48" s="352">
        <v>6998</v>
      </c>
      <c r="M48" s="353" t="s">
        <v>9599</v>
      </c>
    </row>
    <row r="49" spans="1:13">
      <c r="A49" s="268" t="s">
        <v>9651</v>
      </c>
      <c r="B49" s="268">
        <v>14590</v>
      </c>
      <c r="C49" s="7" t="s">
        <v>9593</v>
      </c>
      <c r="D49" s="11">
        <v>0.9</v>
      </c>
      <c r="E49" s="11">
        <v>0.9</v>
      </c>
      <c r="F49" s="101" t="s">
        <v>51</v>
      </c>
      <c r="G49" s="357"/>
      <c r="H49" s="9" t="s">
        <v>7950</v>
      </c>
      <c r="I49" s="354">
        <v>7072</v>
      </c>
      <c r="J49" s="348" t="s">
        <v>7929</v>
      </c>
      <c r="K49" s="352"/>
      <c r="L49" s="352"/>
      <c r="M49" s="353" t="s">
        <v>9599</v>
      </c>
    </row>
    <row r="50" spans="1:13">
      <c r="A50" s="268" t="s">
        <v>9652</v>
      </c>
      <c r="B50" s="268">
        <v>14590</v>
      </c>
      <c r="C50" s="7" t="s">
        <v>9593</v>
      </c>
      <c r="D50" s="11">
        <v>0.9</v>
      </c>
      <c r="E50" s="11">
        <v>0.9</v>
      </c>
      <c r="F50" s="101" t="s">
        <v>51</v>
      </c>
      <c r="G50" s="357"/>
      <c r="H50" s="350" t="s">
        <v>7951</v>
      </c>
      <c r="I50" s="351">
        <v>6750</v>
      </c>
      <c r="J50" s="348" t="s">
        <v>7930</v>
      </c>
      <c r="K50" s="352"/>
      <c r="L50" s="352"/>
      <c r="M50" s="353" t="s">
        <v>9599</v>
      </c>
    </row>
    <row r="51" spans="1:13">
      <c r="A51" s="268" t="s">
        <v>9653</v>
      </c>
      <c r="B51" s="268">
        <v>14590</v>
      </c>
      <c r="C51" s="7" t="s">
        <v>9593</v>
      </c>
      <c r="D51" s="11">
        <v>0.9</v>
      </c>
      <c r="E51" s="11">
        <v>0.9</v>
      </c>
      <c r="F51" s="101" t="s">
        <v>51</v>
      </c>
      <c r="G51" s="357"/>
      <c r="H51" s="350" t="s">
        <v>7952</v>
      </c>
      <c r="I51" s="351">
        <v>6827</v>
      </c>
      <c r="J51" s="348" t="s">
        <v>7932</v>
      </c>
      <c r="K51" s="352"/>
      <c r="L51" s="352"/>
      <c r="M51" s="353" t="s">
        <v>9599</v>
      </c>
    </row>
    <row r="52" spans="1:13">
      <c r="A52" s="268" t="s">
        <v>9654</v>
      </c>
      <c r="B52" s="268">
        <v>14590</v>
      </c>
      <c r="C52" s="7" t="s">
        <v>9593</v>
      </c>
      <c r="D52" s="11">
        <v>0.9</v>
      </c>
      <c r="E52" s="11">
        <v>0.9</v>
      </c>
      <c r="F52" s="101" t="s">
        <v>51</v>
      </c>
      <c r="G52" s="357"/>
      <c r="H52" s="347" t="s">
        <v>9655</v>
      </c>
      <c r="I52" s="355">
        <v>6658</v>
      </c>
      <c r="J52" s="348" t="s">
        <v>7934</v>
      </c>
      <c r="K52" s="352"/>
      <c r="L52" s="352"/>
      <c r="M52" s="353" t="s">
        <v>9599</v>
      </c>
    </row>
    <row r="53" spans="1:13">
      <c r="A53" s="268" t="s">
        <v>9656</v>
      </c>
      <c r="B53" s="268">
        <v>14590</v>
      </c>
      <c r="C53" s="7" t="s">
        <v>9593</v>
      </c>
      <c r="D53" s="11">
        <v>0.9</v>
      </c>
      <c r="E53" s="11">
        <v>0.9</v>
      </c>
      <c r="F53" s="101" t="s">
        <v>51</v>
      </c>
      <c r="G53" s="357"/>
      <c r="H53" s="9" t="s">
        <v>9657</v>
      </c>
      <c r="I53" s="354">
        <v>6109</v>
      </c>
      <c r="J53" s="348" t="s">
        <v>9658</v>
      </c>
      <c r="K53" s="352"/>
      <c r="L53" s="352"/>
      <c r="M53" s="353" t="s">
        <v>9599</v>
      </c>
    </row>
    <row r="54" spans="1:13">
      <c r="A54" s="268" t="s">
        <v>9659</v>
      </c>
      <c r="B54" s="268">
        <v>14590</v>
      </c>
      <c r="C54" s="7" t="s">
        <v>9593</v>
      </c>
      <c r="D54" s="11">
        <v>0.9</v>
      </c>
      <c r="E54" s="11">
        <v>0.9</v>
      </c>
      <c r="F54" s="101" t="s">
        <v>51</v>
      </c>
      <c r="G54" s="357"/>
      <c r="H54" s="9" t="s">
        <v>9660</v>
      </c>
      <c r="I54" s="354">
        <v>6109</v>
      </c>
      <c r="J54" s="348" t="s">
        <v>7935</v>
      </c>
      <c r="K54" s="352"/>
      <c r="L54" s="352"/>
      <c r="M54" s="353" t="s">
        <v>9599</v>
      </c>
    </row>
    <row r="55" spans="1:13">
      <c r="A55" s="268" t="s">
        <v>9661</v>
      </c>
      <c r="B55" s="268">
        <v>14590</v>
      </c>
      <c r="C55" s="7" t="s">
        <v>9593</v>
      </c>
      <c r="D55" s="11">
        <v>0.9</v>
      </c>
      <c r="E55" s="11">
        <v>0.9</v>
      </c>
      <c r="F55" s="101" t="s">
        <v>51</v>
      </c>
      <c r="G55" s="357"/>
      <c r="H55" s="347" t="s">
        <v>9662</v>
      </c>
      <c r="I55" s="355">
        <v>6658</v>
      </c>
      <c r="J55" s="348" t="s">
        <v>7936</v>
      </c>
      <c r="K55" s="352"/>
      <c r="L55" s="352"/>
      <c r="M55" s="353" t="s">
        <v>9599</v>
      </c>
    </row>
    <row r="56" spans="1:13">
      <c r="A56" s="268" t="s">
        <v>9663</v>
      </c>
      <c r="B56" s="268">
        <v>14590</v>
      </c>
      <c r="C56" s="7" t="s">
        <v>9593</v>
      </c>
      <c r="D56" s="11">
        <v>0.9</v>
      </c>
      <c r="E56" s="11">
        <v>0.9</v>
      </c>
      <c r="F56" s="101" t="s">
        <v>51</v>
      </c>
      <c r="G56" s="357"/>
      <c r="H56" s="9" t="s">
        <v>9664</v>
      </c>
      <c r="I56" s="354">
        <v>7033</v>
      </c>
      <c r="J56" s="348" t="s">
        <v>7937</v>
      </c>
      <c r="K56" s="352"/>
      <c r="L56" s="352"/>
      <c r="M56" s="353" t="s">
        <v>9599</v>
      </c>
    </row>
    <row r="57" spans="1:13">
      <c r="A57" s="268" t="s">
        <v>9665</v>
      </c>
      <c r="B57" s="268">
        <v>14590</v>
      </c>
      <c r="C57" s="7" t="s">
        <v>9593</v>
      </c>
      <c r="D57" s="11">
        <v>0.9</v>
      </c>
      <c r="E57" s="11">
        <v>0.9</v>
      </c>
      <c r="F57" s="101" t="s">
        <v>51</v>
      </c>
      <c r="G57" s="357"/>
      <c r="H57" s="9" t="s">
        <v>9666</v>
      </c>
      <c r="I57" s="354">
        <v>7031</v>
      </c>
      <c r="J57" s="348" t="s">
        <v>7939</v>
      </c>
      <c r="K57" s="352"/>
      <c r="L57" s="352">
        <v>6675</v>
      </c>
      <c r="M57" s="353" t="s">
        <v>9599</v>
      </c>
    </row>
    <row r="58" spans="1:13">
      <c r="A58" s="268" t="s">
        <v>9667</v>
      </c>
      <c r="B58" s="268">
        <v>14590</v>
      </c>
      <c r="C58" s="7" t="s">
        <v>9593</v>
      </c>
      <c r="D58" s="11">
        <v>0.9</v>
      </c>
      <c r="E58" s="11">
        <v>0.9</v>
      </c>
      <c r="F58" s="101" t="s">
        <v>51</v>
      </c>
      <c r="G58" s="357"/>
      <c r="H58" s="9" t="s">
        <v>9668</v>
      </c>
      <c r="I58" s="354">
        <v>7168</v>
      </c>
      <c r="J58" s="348" t="s">
        <v>9669</v>
      </c>
      <c r="K58" s="352"/>
      <c r="L58" s="352">
        <v>6675</v>
      </c>
      <c r="M58" s="353" t="s">
        <v>9599</v>
      </c>
    </row>
    <row r="59" spans="1:13">
      <c r="A59" s="268" t="s">
        <v>9670</v>
      </c>
      <c r="B59" s="268">
        <v>14590</v>
      </c>
      <c r="C59" s="7" t="s">
        <v>9593</v>
      </c>
      <c r="D59" s="11">
        <v>0.9</v>
      </c>
      <c r="E59" s="11">
        <v>0.9</v>
      </c>
      <c r="F59" s="101" t="s">
        <v>51</v>
      </c>
      <c r="G59" s="357"/>
      <c r="H59" s="350" t="s">
        <v>9671</v>
      </c>
      <c r="I59" s="351">
        <v>7168</v>
      </c>
      <c r="J59" s="348" t="s">
        <v>9672</v>
      </c>
      <c r="K59" s="352"/>
      <c r="L59" s="352">
        <v>7008</v>
      </c>
      <c r="M59" s="353" t="s">
        <v>9599</v>
      </c>
    </row>
    <row r="60" spans="1:13">
      <c r="A60" s="268" t="s">
        <v>9673</v>
      </c>
      <c r="B60" s="268">
        <v>14590</v>
      </c>
      <c r="C60" s="7" t="s">
        <v>9593</v>
      </c>
      <c r="D60" s="11">
        <v>0.9</v>
      </c>
      <c r="E60" s="11">
        <v>0.9</v>
      </c>
      <c r="F60" s="101" t="s">
        <v>51</v>
      </c>
      <c r="G60" s="357"/>
      <c r="H60" s="350" t="s">
        <v>9674</v>
      </c>
      <c r="I60" s="358">
        <v>6780</v>
      </c>
      <c r="J60" s="213" t="s">
        <v>9675</v>
      </c>
      <c r="K60" s="352"/>
      <c r="L60" s="352">
        <v>4933</v>
      </c>
      <c r="M60" s="353" t="s">
        <v>9599</v>
      </c>
    </row>
    <row r="61" spans="1:13">
      <c r="A61" s="268" t="s">
        <v>9676</v>
      </c>
      <c r="B61" s="268">
        <v>14590</v>
      </c>
      <c r="C61" s="7" t="s">
        <v>9593</v>
      </c>
      <c r="D61" s="11">
        <v>0.9</v>
      </c>
      <c r="E61" s="11">
        <v>0.9</v>
      </c>
      <c r="F61" s="101" t="s">
        <v>51</v>
      </c>
      <c r="G61" s="357"/>
      <c r="H61" s="9" t="s">
        <v>9677</v>
      </c>
      <c r="I61" s="354">
        <v>283</v>
      </c>
      <c r="J61" s="359" t="s">
        <v>7944</v>
      </c>
      <c r="K61" s="352"/>
      <c r="L61" s="352">
        <v>7051</v>
      </c>
      <c r="M61" s="353" t="s">
        <v>9599</v>
      </c>
    </row>
    <row r="62" spans="1:13">
      <c r="A62" s="268" t="s">
        <v>9678</v>
      </c>
      <c r="B62" s="268">
        <v>14590</v>
      </c>
      <c r="C62" s="7" t="s">
        <v>9593</v>
      </c>
      <c r="D62" s="11">
        <v>0.9</v>
      </c>
      <c r="E62" s="11">
        <v>0.9</v>
      </c>
      <c r="F62" s="101" t="s">
        <v>51</v>
      </c>
      <c r="G62" s="357"/>
      <c r="H62" s="350" t="s">
        <v>9679</v>
      </c>
      <c r="I62" s="351">
        <v>7010</v>
      </c>
      <c r="J62" s="359" t="s">
        <v>7945</v>
      </c>
      <c r="K62" s="352"/>
      <c r="L62" s="352">
        <v>6658</v>
      </c>
      <c r="M62" s="353" t="s">
        <v>9599</v>
      </c>
    </row>
    <row r="63" spans="1:13">
      <c r="A63" s="268" t="s">
        <v>9680</v>
      </c>
      <c r="B63" s="268">
        <v>14590</v>
      </c>
      <c r="C63" s="7" t="s">
        <v>9593</v>
      </c>
      <c r="D63" s="11">
        <v>0.9</v>
      </c>
      <c r="E63" s="11">
        <v>0.9</v>
      </c>
      <c r="F63" s="101" t="s">
        <v>51</v>
      </c>
      <c r="G63" s="357"/>
      <c r="H63" s="350" t="s">
        <v>9681</v>
      </c>
      <c r="I63" s="351">
        <v>283</v>
      </c>
      <c r="J63" s="359" t="s">
        <v>7946</v>
      </c>
      <c r="K63" s="352"/>
      <c r="L63" s="352">
        <v>6928</v>
      </c>
      <c r="M63" s="353" t="s">
        <v>9599</v>
      </c>
    </row>
    <row r="64" spans="1:13">
      <c r="A64" s="268" t="s">
        <v>9682</v>
      </c>
      <c r="B64" s="268">
        <v>14590</v>
      </c>
      <c r="C64" s="7" t="s">
        <v>9593</v>
      </c>
      <c r="D64" s="11">
        <v>0.9</v>
      </c>
      <c r="E64" s="11">
        <v>0.9</v>
      </c>
      <c r="F64" s="101" t="s">
        <v>51</v>
      </c>
      <c r="G64" s="357"/>
      <c r="H64" s="9" t="s">
        <v>9683</v>
      </c>
      <c r="I64" s="354">
        <v>283</v>
      </c>
      <c r="J64" s="359" t="s">
        <v>9684</v>
      </c>
      <c r="K64" s="352"/>
      <c r="L64" s="352">
        <v>7070</v>
      </c>
      <c r="M64" s="353" t="s">
        <v>9599</v>
      </c>
    </row>
    <row r="65" spans="1:13">
      <c r="A65" s="268" t="s">
        <v>9685</v>
      </c>
      <c r="B65" s="268">
        <v>14590</v>
      </c>
      <c r="C65" s="7" t="s">
        <v>9593</v>
      </c>
      <c r="D65" s="11">
        <v>0.9</v>
      </c>
      <c r="E65" s="11">
        <v>0.9</v>
      </c>
      <c r="F65" s="101" t="s">
        <v>51</v>
      </c>
      <c r="G65" s="357"/>
      <c r="H65" s="9" t="s">
        <v>9686</v>
      </c>
      <c r="I65" s="354">
        <v>6893</v>
      </c>
      <c r="J65" s="359" t="s">
        <v>9687</v>
      </c>
      <c r="K65" s="352"/>
      <c r="L65" s="352">
        <v>7070</v>
      </c>
      <c r="M65" s="353" t="s">
        <v>9599</v>
      </c>
    </row>
    <row r="66" spans="1:13">
      <c r="A66" s="268" t="s">
        <v>9688</v>
      </c>
      <c r="B66" s="268">
        <v>14590</v>
      </c>
      <c r="C66" s="7" t="s">
        <v>9593</v>
      </c>
      <c r="D66" s="11">
        <v>0.9</v>
      </c>
      <c r="E66" s="11">
        <v>0.9</v>
      </c>
      <c r="F66" s="101" t="s">
        <v>51</v>
      </c>
      <c r="G66" s="357"/>
      <c r="H66" s="347" t="s">
        <v>9689</v>
      </c>
      <c r="I66" s="138">
        <v>7083</v>
      </c>
      <c r="J66" s="359" t="s">
        <v>9690</v>
      </c>
      <c r="K66" s="352"/>
      <c r="L66" s="352">
        <v>7084</v>
      </c>
      <c r="M66" s="353" t="s">
        <v>9599</v>
      </c>
    </row>
    <row r="67" spans="1:13">
      <c r="A67" s="268" t="s">
        <v>9691</v>
      </c>
      <c r="B67" s="268">
        <v>14590</v>
      </c>
      <c r="C67" s="7" t="s">
        <v>9593</v>
      </c>
      <c r="D67" s="11">
        <v>0.9</v>
      </c>
      <c r="E67" s="11">
        <v>0.9</v>
      </c>
      <c r="F67" s="101" t="s">
        <v>51</v>
      </c>
      <c r="G67" s="357"/>
      <c r="H67" s="350" t="s">
        <v>9692</v>
      </c>
      <c r="I67" s="351">
        <v>7129</v>
      </c>
      <c r="J67" s="359" t="s">
        <v>9693</v>
      </c>
      <c r="K67" s="352"/>
      <c r="L67" s="352">
        <v>7070</v>
      </c>
      <c r="M67" s="353" t="s">
        <v>9599</v>
      </c>
    </row>
    <row r="68" spans="1:13">
      <c r="A68" s="268" t="s">
        <v>9694</v>
      </c>
      <c r="B68" s="268">
        <v>14590</v>
      </c>
      <c r="C68" s="7" t="s">
        <v>9593</v>
      </c>
      <c r="D68" s="11">
        <v>0.9</v>
      </c>
      <c r="E68" s="11">
        <v>0.9</v>
      </c>
      <c r="F68" s="101" t="s">
        <v>51</v>
      </c>
      <c r="G68" s="357"/>
      <c r="H68" s="350" t="s">
        <v>9695</v>
      </c>
      <c r="I68" s="351">
        <v>7073</v>
      </c>
      <c r="J68" s="359" t="s">
        <v>9696</v>
      </c>
      <c r="K68" s="352"/>
      <c r="L68" s="352">
        <v>283</v>
      </c>
      <c r="M68" s="353" t="s">
        <v>9599</v>
      </c>
    </row>
    <row r="69" spans="1:13">
      <c r="A69" s="268" t="s">
        <v>9697</v>
      </c>
      <c r="B69" s="268">
        <v>14590</v>
      </c>
      <c r="C69" s="7" t="s">
        <v>9593</v>
      </c>
      <c r="D69" s="11">
        <v>0.9</v>
      </c>
      <c r="E69" s="11">
        <v>0.9</v>
      </c>
      <c r="F69" s="101" t="s">
        <v>51</v>
      </c>
      <c r="G69" s="357"/>
      <c r="H69" s="350" t="s">
        <v>5670</v>
      </c>
      <c r="I69" s="351">
        <v>6965</v>
      </c>
      <c r="J69" s="359" t="s">
        <v>9698</v>
      </c>
      <c r="K69" s="352"/>
      <c r="L69" s="352">
        <v>189</v>
      </c>
      <c r="M69" s="353" t="s">
        <v>9599</v>
      </c>
    </row>
    <row r="70" spans="1:13">
      <c r="A70" s="268" t="s">
        <v>9699</v>
      </c>
      <c r="B70" s="268">
        <v>14590</v>
      </c>
      <c r="C70" s="7" t="s">
        <v>9593</v>
      </c>
      <c r="D70" s="11">
        <v>0.9</v>
      </c>
      <c r="E70" s="11">
        <v>0.9</v>
      </c>
      <c r="F70" s="101" t="s">
        <v>51</v>
      </c>
      <c r="G70" s="357"/>
      <c r="H70" s="347" t="s">
        <v>9700</v>
      </c>
      <c r="I70" s="355">
        <v>7142</v>
      </c>
      <c r="J70" s="359" t="s">
        <v>9701</v>
      </c>
      <c r="K70" s="352"/>
      <c r="L70" s="352">
        <v>283</v>
      </c>
      <c r="M70" s="353" t="s">
        <v>9599</v>
      </c>
    </row>
    <row r="71" spans="1:13">
      <c r="A71" s="268" t="s">
        <v>9702</v>
      </c>
      <c r="B71" s="268">
        <v>14590</v>
      </c>
      <c r="C71" s="7" t="s">
        <v>9593</v>
      </c>
      <c r="D71" s="11">
        <v>0.9</v>
      </c>
      <c r="E71" s="11">
        <v>0.9</v>
      </c>
      <c r="F71" s="101" t="s">
        <v>51</v>
      </c>
      <c r="G71" s="357"/>
      <c r="H71" s="9" t="s">
        <v>9703</v>
      </c>
      <c r="I71" s="354">
        <v>7876</v>
      </c>
      <c r="J71" s="359" t="s">
        <v>9704</v>
      </c>
      <c r="K71" s="6"/>
      <c r="L71" s="7">
        <v>6109</v>
      </c>
      <c r="M71" s="353" t="s">
        <v>9599</v>
      </c>
    </row>
    <row r="72" spans="1:13">
      <c r="A72" s="268" t="s">
        <v>9705</v>
      </c>
      <c r="B72" s="268">
        <v>14590</v>
      </c>
      <c r="C72" s="7" t="s">
        <v>9593</v>
      </c>
      <c r="D72" s="11">
        <v>0.9</v>
      </c>
      <c r="E72" s="11">
        <v>0.9</v>
      </c>
      <c r="F72" s="101" t="s">
        <v>51</v>
      </c>
      <c r="G72" s="357"/>
      <c r="H72" s="350" t="s">
        <v>9706</v>
      </c>
      <c r="I72" s="351">
        <v>7083</v>
      </c>
      <c r="J72" s="359" t="s">
        <v>9707</v>
      </c>
      <c r="K72" s="352"/>
      <c r="L72" s="352">
        <v>7283</v>
      </c>
      <c r="M72" s="353" t="s">
        <v>9599</v>
      </c>
    </row>
    <row r="73" spans="1:13">
      <c r="A73" s="268" t="s">
        <v>9708</v>
      </c>
      <c r="B73" s="268">
        <v>14590</v>
      </c>
      <c r="C73" s="7" t="s">
        <v>9593</v>
      </c>
      <c r="D73" s="11">
        <v>0.9</v>
      </c>
      <c r="E73" s="11">
        <v>0.9</v>
      </c>
      <c r="F73" s="101" t="s">
        <v>51</v>
      </c>
      <c r="G73" s="357"/>
      <c r="H73" s="350" t="s">
        <v>9709</v>
      </c>
      <c r="I73" s="351">
        <v>7123</v>
      </c>
      <c r="J73" s="359" t="s">
        <v>9710</v>
      </c>
      <c r="K73" s="352"/>
      <c r="L73" s="352">
        <v>7244</v>
      </c>
      <c r="M73" s="353" t="s">
        <v>9599</v>
      </c>
    </row>
    <row r="74" spans="1:13">
      <c r="A74" s="268" t="s">
        <v>9711</v>
      </c>
      <c r="B74" s="268">
        <v>14590</v>
      </c>
      <c r="C74" s="7" t="s">
        <v>9593</v>
      </c>
      <c r="D74" s="11">
        <v>0.9</v>
      </c>
      <c r="E74" s="11">
        <v>0.9</v>
      </c>
      <c r="F74" s="101" t="s">
        <v>51</v>
      </c>
      <c r="G74" s="357"/>
      <c r="H74" s="347" t="s">
        <v>9712</v>
      </c>
      <c r="I74" s="355">
        <v>7100</v>
      </c>
      <c r="J74" s="359" t="s">
        <v>9713</v>
      </c>
      <c r="K74" s="352"/>
      <c r="L74" s="352">
        <v>7123</v>
      </c>
      <c r="M74" s="353" t="s">
        <v>9599</v>
      </c>
    </row>
    <row r="75" spans="1:13">
      <c r="A75" s="268" t="s">
        <v>9714</v>
      </c>
      <c r="B75" s="268">
        <v>14590</v>
      </c>
      <c r="C75" s="7" t="s">
        <v>9593</v>
      </c>
      <c r="D75" s="11">
        <v>0.9</v>
      </c>
      <c r="E75" s="11">
        <v>0.9</v>
      </c>
      <c r="F75" s="101" t="s">
        <v>51</v>
      </c>
      <c r="G75" s="357"/>
      <c r="H75" s="347" t="s">
        <v>9715</v>
      </c>
      <c r="I75" s="138">
        <v>8486</v>
      </c>
      <c r="J75" s="359" t="s">
        <v>9716</v>
      </c>
      <c r="K75" s="352"/>
      <c r="L75" s="352">
        <v>195</v>
      </c>
      <c r="M75" s="353" t="s">
        <v>9599</v>
      </c>
    </row>
    <row r="76" spans="1:13">
      <c r="A76" s="268" t="s">
        <v>9717</v>
      </c>
      <c r="B76" s="268">
        <v>14590</v>
      </c>
      <c r="C76" s="7" t="s">
        <v>9593</v>
      </c>
      <c r="D76" s="11">
        <v>0.9</v>
      </c>
      <c r="E76" s="11">
        <v>0.9</v>
      </c>
      <c r="F76" s="101" t="s">
        <v>51</v>
      </c>
      <c r="G76" s="357"/>
      <c r="H76" s="347" t="s">
        <v>9718</v>
      </c>
      <c r="I76" s="138">
        <v>8486</v>
      </c>
      <c r="J76" s="359" t="s">
        <v>9719</v>
      </c>
      <c r="K76" s="352"/>
      <c r="L76" s="352">
        <v>9645</v>
      </c>
      <c r="M76" s="353" t="s">
        <v>9599</v>
      </c>
    </row>
    <row r="77" spans="1:13">
      <c r="A77" s="268" t="s">
        <v>9720</v>
      </c>
      <c r="B77" s="268">
        <v>14590</v>
      </c>
      <c r="C77" s="7" t="s">
        <v>9593</v>
      </c>
      <c r="D77" s="11">
        <v>0.9</v>
      </c>
      <c r="E77" s="11">
        <v>0.9</v>
      </c>
      <c r="F77" s="101" t="s">
        <v>51</v>
      </c>
      <c r="G77" s="357"/>
      <c r="H77" s="350" t="s">
        <v>9721</v>
      </c>
      <c r="I77" s="360">
        <v>7147</v>
      </c>
      <c r="J77" s="359" t="s">
        <v>9722</v>
      </c>
      <c r="K77" s="352"/>
      <c r="L77" s="352">
        <v>7055</v>
      </c>
      <c r="M77" s="353" t="s">
        <v>9599</v>
      </c>
    </row>
    <row r="78" spans="1:13">
      <c r="A78" s="268" t="s">
        <v>9723</v>
      </c>
      <c r="B78" s="268">
        <v>14590</v>
      </c>
      <c r="C78" s="7" t="s">
        <v>9593</v>
      </c>
      <c r="D78" s="11">
        <v>0.9</v>
      </c>
      <c r="E78" s="11">
        <v>0.9</v>
      </c>
      <c r="F78" s="101" t="s">
        <v>51</v>
      </c>
      <c r="G78" s="357"/>
      <c r="H78" s="9" t="s">
        <v>9724</v>
      </c>
      <c r="I78" s="354">
        <v>930</v>
      </c>
      <c r="J78" s="359" t="s">
        <v>9725</v>
      </c>
      <c r="K78" s="352"/>
      <c r="L78" s="352">
        <v>7055</v>
      </c>
      <c r="M78" s="353" t="s">
        <v>9599</v>
      </c>
    </row>
    <row r="79" spans="1:13">
      <c r="A79" s="268" t="s">
        <v>9726</v>
      </c>
      <c r="B79" s="268">
        <v>14590</v>
      </c>
      <c r="C79" s="7" t="s">
        <v>9593</v>
      </c>
      <c r="D79" s="11">
        <v>0.9</v>
      </c>
      <c r="E79" s="11">
        <v>0.9</v>
      </c>
      <c r="F79" s="101" t="s">
        <v>51</v>
      </c>
      <c r="G79" s="357"/>
      <c r="H79" s="9" t="s">
        <v>9727</v>
      </c>
      <c r="I79" s="354">
        <v>7010</v>
      </c>
      <c r="J79" s="359" t="s">
        <v>9728</v>
      </c>
      <c r="K79" s="352"/>
      <c r="L79" s="352">
        <v>7055</v>
      </c>
      <c r="M79" s="353" t="s">
        <v>9599</v>
      </c>
    </row>
    <row r="80" spans="1:13">
      <c r="A80" s="268" t="s">
        <v>9729</v>
      </c>
      <c r="B80" s="268">
        <v>14590</v>
      </c>
      <c r="C80" s="7" t="s">
        <v>9593</v>
      </c>
      <c r="D80" s="11">
        <v>0.9</v>
      </c>
      <c r="E80" s="11">
        <v>0.9</v>
      </c>
      <c r="F80" s="101" t="s">
        <v>51</v>
      </c>
      <c r="G80" s="357"/>
      <c r="H80" s="350" t="s">
        <v>9730</v>
      </c>
      <c r="I80" s="351">
        <v>5389</v>
      </c>
      <c r="J80" s="359" t="s">
        <v>9731</v>
      </c>
      <c r="K80" s="352"/>
      <c r="L80" s="352">
        <v>7055</v>
      </c>
      <c r="M80" s="353" t="s">
        <v>9599</v>
      </c>
    </row>
    <row r="81" spans="1:13">
      <c r="A81" s="268" t="s">
        <v>9732</v>
      </c>
      <c r="B81" s="268">
        <v>14590</v>
      </c>
      <c r="C81" s="7" t="s">
        <v>9593</v>
      </c>
      <c r="D81" s="11">
        <v>0.9</v>
      </c>
      <c r="E81" s="11">
        <v>0.9</v>
      </c>
      <c r="F81" s="101" t="s">
        <v>51</v>
      </c>
      <c r="G81" s="357"/>
      <c r="H81" s="9" t="s">
        <v>9733</v>
      </c>
      <c r="I81" s="354">
        <v>6875</v>
      </c>
      <c r="J81" s="359" t="s">
        <v>9734</v>
      </c>
      <c r="K81" s="361"/>
      <c r="L81" s="361">
        <v>6697</v>
      </c>
      <c r="M81" s="353" t="s">
        <v>9599</v>
      </c>
    </row>
    <row r="82" spans="1:13">
      <c r="A82" s="268" t="s">
        <v>9735</v>
      </c>
      <c r="B82" s="268">
        <v>14590</v>
      </c>
      <c r="C82" s="7" t="s">
        <v>9593</v>
      </c>
      <c r="D82" s="11">
        <v>0.9</v>
      </c>
      <c r="E82" s="11">
        <v>0.9</v>
      </c>
      <c r="F82" s="101" t="s">
        <v>51</v>
      </c>
      <c r="G82" s="357"/>
      <c r="H82" s="347" t="s">
        <v>9736</v>
      </c>
      <c r="I82" s="355">
        <v>7104</v>
      </c>
      <c r="J82" s="359" t="s">
        <v>9737</v>
      </c>
      <c r="K82" s="352"/>
      <c r="L82" s="352">
        <v>6989</v>
      </c>
      <c r="M82" s="353" t="s">
        <v>9599</v>
      </c>
    </row>
    <row r="83" spans="1:13">
      <c r="A83" s="268" t="s">
        <v>9738</v>
      </c>
      <c r="B83" s="268">
        <v>14590</v>
      </c>
      <c r="C83" s="7" t="s">
        <v>9593</v>
      </c>
      <c r="D83" s="11">
        <v>0.9</v>
      </c>
      <c r="E83" s="11">
        <v>0.9</v>
      </c>
      <c r="F83" s="101" t="s">
        <v>51</v>
      </c>
      <c r="G83" s="357"/>
      <c r="H83" s="9" t="s">
        <v>9739</v>
      </c>
      <c r="I83" s="354">
        <v>7073</v>
      </c>
      <c r="J83" s="359" t="s">
        <v>9740</v>
      </c>
      <c r="K83" s="352"/>
      <c r="L83" s="352">
        <v>6658</v>
      </c>
      <c r="M83" s="353" t="s">
        <v>9599</v>
      </c>
    </row>
    <row r="84" spans="1:13">
      <c r="A84" s="268" t="s">
        <v>9741</v>
      </c>
      <c r="B84" s="268">
        <v>14590</v>
      </c>
      <c r="C84" s="7" t="s">
        <v>9593</v>
      </c>
      <c r="D84" s="11">
        <v>0.9</v>
      </c>
      <c r="E84" s="11">
        <v>0.9</v>
      </c>
      <c r="F84" s="101" t="s">
        <v>51</v>
      </c>
      <c r="G84" s="357"/>
      <c r="H84" s="347" t="s">
        <v>9742</v>
      </c>
      <c r="I84" s="355">
        <v>6736</v>
      </c>
      <c r="J84" s="359" t="s">
        <v>9743</v>
      </c>
      <c r="K84" s="352"/>
      <c r="L84" s="352">
        <v>7055</v>
      </c>
      <c r="M84" s="353" t="s">
        <v>9599</v>
      </c>
    </row>
    <row r="85" spans="1:13">
      <c r="A85" s="268" t="s">
        <v>9744</v>
      </c>
      <c r="B85" s="268">
        <v>14590</v>
      </c>
      <c r="C85" s="7" t="s">
        <v>9593</v>
      </c>
      <c r="D85" s="11">
        <v>0.9</v>
      </c>
      <c r="E85" s="11">
        <v>0.9</v>
      </c>
      <c r="F85" s="101" t="s">
        <v>51</v>
      </c>
      <c r="G85" s="357"/>
      <c r="H85" s="350" t="s">
        <v>9745</v>
      </c>
      <c r="I85" s="351">
        <v>6866</v>
      </c>
      <c r="J85" s="359" t="s">
        <v>9746</v>
      </c>
      <c r="K85" s="352"/>
      <c r="L85" s="352">
        <v>6133</v>
      </c>
      <c r="M85" s="353" t="s">
        <v>9599</v>
      </c>
    </row>
    <row r="86" spans="1:13">
      <c r="A86" s="268" t="s">
        <v>9747</v>
      </c>
      <c r="B86" s="268">
        <v>14590</v>
      </c>
      <c r="C86" s="7" t="s">
        <v>9593</v>
      </c>
      <c r="D86" s="11">
        <v>0.9</v>
      </c>
      <c r="E86" s="11">
        <v>0.9</v>
      </c>
      <c r="F86" s="101" t="s">
        <v>51</v>
      </c>
      <c r="G86" s="357"/>
      <c r="H86" s="347" t="s">
        <v>9748</v>
      </c>
      <c r="I86" s="355">
        <v>6774</v>
      </c>
      <c r="J86" s="359" t="s">
        <v>9749</v>
      </c>
      <c r="K86" s="352"/>
      <c r="L86" s="352">
        <v>6928</v>
      </c>
      <c r="M86" s="353" t="s">
        <v>9599</v>
      </c>
    </row>
    <row r="87" spans="1:13">
      <c r="A87" s="268" t="s">
        <v>9750</v>
      </c>
      <c r="B87" s="268">
        <v>14590</v>
      </c>
      <c r="C87" s="7" t="s">
        <v>9593</v>
      </c>
      <c r="D87" s="11">
        <v>0.9</v>
      </c>
      <c r="E87" s="11">
        <v>0.9</v>
      </c>
      <c r="F87" s="101" t="s">
        <v>51</v>
      </c>
      <c r="G87" s="357"/>
      <c r="H87" s="347" t="s">
        <v>9751</v>
      </c>
      <c r="I87" s="355">
        <v>6891</v>
      </c>
      <c r="J87" s="359" t="s">
        <v>9752</v>
      </c>
      <c r="K87" s="352"/>
      <c r="L87" s="352">
        <v>283</v>
      </c>
      <c r="M87" s="353" t="s">
        <v>9599</v>
      </c>
    </row>
    <row r="88" spans="1:13">
      <c r="A88" s="268" t="s">
        <v>9753</v>
      </c>
      <c r="B88" s="268">
        <v>14590</v>
      </c>
      <c r="C88" s="7" t="s">
        <v>9593</v>
      </c>
      <c r="D88" s="11">
        <v>0.9</v>
      </c>
      <c r="E88" s="11">
        <v>0.9</v>
      </c>
      <c r="F88" s="101" t="s">
        <v>51</v>
      </c>
      <c r="G88" s="357"/>
      <c r="H88" s="350" t="s">
        <v>9754</v>
      </c>
      <c r="I88" s="134">
        <v>6658</v>
      </c>
      <c r="J88" s="359" t="s">
        <v>9755</v>
      </c>
      <c r="K88" s="352"/>
      <c r="L88" s="352">
        <v>283</v>
      </c>
      <c r="M88" s="353" t="s">
        <v>9599</v>
      </c>
    </row>
    <row r="89" spans="1:13">
      <c r="A89" s="268" t="s">
        <v>9756</v>
      </c>
      <c r="B89" s="268">
        <v>14590</v>
      </c>
      <c r="C89" s="7" t="s">
        <v>9593</v>
      </c>
      <c r="D89" s="11">
        <v>0.9</v>
      </c>
      <c r="E89" s="11">
        <v>0.9</v>
      </c>
      <c r="F89" s="101" t="s">
        <v>51</v>
      </c>
      <c r="G89" s="357"/>
      <c r="H89" s="347" t="s">
        <v>9757</v>
      </c>
      <c r="I89" s="355">
        <v>5458</v>
      </c>
      <c r="J89" s="359" t="s">
        <v>9758</v>
      </c>
      <c r="K89" s="352"/>
      <c r="L89" s="352">
        <v>6770</v>
      </c>
      <c r="M89" s="353" t="s">
        <v>9599</v>
      </c>
    </row>
    <row r="90" spans="1:13">
      <c r="A90" s="268" t="s">
        <v>9759</v>
      </c>
      <c r="B90" s="268">
        <v>14590</v>
      </c>
      <c r="C90" s="7" t="s">
        <v>9593</v>
      </c>
      <c r="D90" s="11">
        <v>0.9</v>
      </c>
      <c r="E90" s="11">
        <v>0.9</v>
      </c>
      <c r="F90" s="101" t="s">
        <v>51</v>
      </c>
      <c r="G90" s="357"/>
      <c r="H90" s="347" t="s">
        <v>9760</v>
      </c>
      <c r="I90" s="355">
        <v>5458</v>
      </c>
      <c r="J90" s="359" t="s">
        <v>9761</v>
      </c>
      <c r="K90" s="352"/>
      <c r="L90" s="352">
        <v>136</v>
      </c>
      <c r="M90" s="353" t="s">
        <v>9599</v>
      </c>
    </row>
    <row r="91" spans="1:13">
      <c r="A91" s="268" t="s">
        <v>9762</v>
      </c>
      <c r="B91" s="268">
        <v>14590</v>
      </c>
      <c r="C91" s="7" t="s">
        <v>9593</v>
      </c>
      <c r="D91" s="11">
        <v>0.9</v>
      </c>
      <c r="E91" s="11">
        <v>0.9</v>
      </c>
      <c r="F91" s="101" t="s">
        <v>51</v>
      </c>
      <c r="G91" s="357"/>
      <c r="H91" s="347" t="s">
        <v>9763</v>
      </c>
      <c r="I91" s="355">
        <v>5458</v>
      </c>
      <c r="J91" s="359" t="s">
        <v>9764</v>
      </c>
      <c r="K91" s="361"/>
      <c r="L91" s="361">
        <v>6697</v>
      </c>
      <c r="M91" s="353" t="s">
        <v>9599</v>
      </c>
    </row>
    <row r="92" spans="1:13">
      <c r="A92" s="268" t="s">
        <v>9765</v>
      </c>
      <c r="B92" s="268">
        <v>14590</v>
      </c>
      <c r="C92" s="7" t="s">
        <v>9593</v>
      </c>
      <c r="D92" s="11">
        <v>0.9</v>
      </c>
      <c r="E92" s="11">
        <v>0.9</v>
      </c>
      <c r="F92" s="101" t="s">
        <v>51</v>
      </c>
      <c r="G92" s="357"/>
      <c r="H92" s="350" t="s">
        <v>9766</v>
      </c>
      <c r="I92" s="351">
        <v>7062</v>
      </c>
      <c r="J92" s="359" t="s">
        <v>9767</v>
      </c>
      <c r="K92" s="361"/>
      <c r="L92" s="361">
        <v>6697</v>
      </c>
      <c r="M92" s="353" t="s">
        <v>9599</v>
      </c>
    </row>
    <row r="93" spans="1:13">
      <c r="A93" s="268" t="s">
        <v>9768</v>
      </c>
      <c r="B93" s="268">
        <v>14590</v>
      </c>
      <c r="C93" s="7" t="s">
        <v>9593</v>
      </c>
      <c r="D93" s="11">
        <v>0.9</v>
      </c>
      <c r="E93" s="11">
        <v>0.9</v>
      </c>
      <c r="F93" s="101" t="s">
        <v>51</v>
      </c>
      <c r="G93" s="357"/>
      <c r="H93" s="350" t="s">
        <v>9769</v>
      </c>
      <c r="I93" s="351">
        <v>6530</v>
      </c>
      <c r="J93" s="359" t="s">
        <v>9770</v>
      </c>
      <c r="K93" s="361"/>
      <c r="L93" s="361">
        <v>6697</v>
      </c>
      <c r="M93" s="353" t="s">
        <v>9599</v>
      </c>
    </row>
    <row r="94" spans="1:13">
      <c r="A94" s="268" t="s">
        <v>9771</v>
      </c>
      <c r="B94" s="268">
        <v>14590</v>
      </c>
      <c r="C94" s="7" t="s">
        <v>9593</v>
      </c>
      <c r="D94" s="11">
        <v>0.9</v>
      </c>
      <c r="E94" s="11">
        <v>0.9</v>
      </c>
      <c r="F94" s="101" t="s">
        <v>51</v>
      </c>
      <c r="G94" s="357"/>
      <c r="H94" s="350" t="s">
        <v>9772</v>
      </c>
      <c r="I94" s="351">
        <v>7142</v>
      </c>
      <c r="J94" s="359" t="s">
        <v>9773</v>
      </c>
      <c r="K94" s="361"/>
      <c r="L94" s="361">
        <v>6697</v>
      </c>
      <c r="M94" s="353" t="s">
        <v>9599</v>
      </c>
    </row>
    <row r="95" spans="1:13">
      <c r="A95" s="268" t="s">
        <v>9774</v>
      </c>
      <c r="B95" s="268">
        <v>14590</v>
      </c>
      <c r="C95" s="7" t="s">
        <v>9593</v>
      </c>
      <c r="D95" s="11">
        <v>0.9</v>
      </c>
      <c r="E95" s="11">
        <v>0.9</v>
      </c>
      <c r="F95" s="101" t="s">
        <v>51</v>
      </c>
      <c r="G95" s="357"/>
      <c r="H95" s="350" t="s">
        <v>9775</v>
      </c>
      <c r="I95" s="351">
        <v>7023</v>
      </c>
      <c r="J95" s="359" t="s">
        <v>9776</v>
      </c>
      <c r="K95" s="361"/>
      <c r="L95" s="361">
        <v>6697</v>
      </c>
      <c r="M95" s="353" t="s">
        <v>9599</v>
      </c>
    </row>
    <row r="96" spans="1:13">
      <c r="A96" s="268" t="s">
        <v>9777</v>
      </c>
      <c r="B96" s="268">
        <v>14590</v>
      </c>
      <c r="C96" s="7" t="s">
        <v>9593</v>
      </c>
      <c r="D96" s="11">
        <v>0.9</v>
      </c>
      <c r="E96" s="11">
        <v>0.9</v>
      </c>
      <c r="F96" s="101" t="s">
        <v>51</v>
      </c>
      <c r="G96" s="357"/>
      <c r="H96" s="9" t="s">
        <v>9778</v>
      </c>
      <c r="I96" s="362">
        <v>6802</v>
      </c>
      <c r="J96" s="359" t="s">
        <v>9779</v>
      </c>
      <c r="K96" s="352"/>
      <c r="L96" s="352">
        <v>7113</v>
      </c>
      <c r="M96" s="353" t="s">
        <v>9599</v>
      </c>
    </row>
    <row r="97" spans="1:13">
      <c r="A97" s="268" t="s">
        <v>9780</v>
      </c>
      <c r="B97" s="268">
        <v>14590</v>
      </c>
      <c r="C97" s="7" t="s">
        <v>9593</v>
      </c>
      <c r="D97" s="11">
        <v>0.9</v>
      </c>
      <c r="E97" s="11">
        <v>0.9</v>
      </c>
      <c r="F97" s="101" t="s">
        <v>51</v>
      </c>
      <c r="G97" s="357"/>
      <c r="H97" s="347" t="s">
        <v>9781</v>
      </c>
      <c r="I97" s="355">
        <v>5389</v>
      </c>
      <c r="J97" s="359" t="s">
        <v>9782</v>
      </c>
      <c r="K97" s="352"/>
      <c r="L97" s="352">
        <v>6770</v>
      </c>
      <c r="M97" s="353" t="s">
        <v>9599</v>
      </c>
    </row>
    <row r="98" spans="1:13">
      <c r="A98" s="268" t="s">
        <v>9783</v>
      </c>
      <c r="B98" s="268">
        <v>14590</v>
      </c>
      <c r="C98" s="7" t="s">
        <v>9593</v>
      </c>
      <c r="D98" s="11">
        <v>0.9</v>
      </c>
      <c r="E98" s="11">
        <v>0.9</v>
      </c>
      <c r="F98" s="101" t="s">
        <v>51</v>
      </c>
      <c r="G98" s="357"/>
      <c r="H98" s="363" t="s">
        <v>9784</v>
      </c>
      <c r="I98" s="351">
        <v>6133</v>
      </c>
      <c r="J98" s="359" t="s">
        <v>9785</v>
      </c>
      <c r="K98" s="352"/>
      <c r="L98" s="352">
        <v>6770</v>
      </c>
      <c r="M98" s="353" t="s">
        <v>9599</v>
      </c>
    </row>
    <row r="99" spans="1:13">
      <c r="A99" s="268" t="s">
        <v>9786</v>
      </c>
      <c r="B99" s="268">
        <v>14590</v>
      </c>
      <c r="C99" s="7" t="s">
        <v>9593</v>
      </c>
      <c r="D99" s="11">
        <v>0.9</v>
      </c>
      <c r="E99" s="11">
        <v>0.9</v>
      </c>
      <c r="F99" s="101" t="s">
        <v>51</v>
      </c>
      <c r="G99" s="357"/>
      <c r="H99" s="364" t="s">
        <v>9787</v>
      </c>
      <c r="I99" s="355">
        <v>6133</v>
      </c>
      <c r="J99" s="359" t="s">
        <v>9788</v>
      </c>
      <c r="K99" s="352"/>
      <c r="L99" s="352">
        <v>6770</v>
      </c>
      <c r="M99" s="353" t="s">
        <v>9599</v>
      </c>
    </row>
    <row r="100" spans="1:13">
      <c r="A100" s="268" t="s">
        <v>9789</v>
      </c>
      <c r="B100" s="268">
        <v>14590</v>
      </c>
      <c r="C100" s="7" t="s">
        <v>9593</v>
      </c>
      <c r="D100" s="11">
        <v>0.9</v>
      </c>
      <c r="E100" s="11">
        <v>0.9</v>
      </c>
      <c r="F100" s="101" t="s">
        <v>51</v>
      </c>
      <c r="G100" s="357"/>
      <c r="H100" s="363" t="s">
        <v>9790</v>
      </c>
      <c r="I100" s="351">
        <v>6133</v>
      </c>
      <c r="J100" s="359" t="s">
        <v>9791</v>
      </c>
      <c r="K100" s="352"/>
      <c r="L100" s="352">
        <v>6530</v>
      </c>
      <c r="M100" s="353" t="s">
        <v>9599</v>
      </c>
    </row>
    <row r="101" spans="1:13">
      <c r="A101" s="268" t="s">
        <v>9792</v>
      </c>
      <c r="B101" s="268">
        <v>14590</v>
      </c>
      <c r="C101" s="7" t="s">
        <v>9593</v>
      </c>
      <c r="D101" s="11">
        <v>0.9</v>
      </c>
      <c r="E101" s="11">
        <v>0.9</v>
      </c>
      <c r="F101" s="101" t="s">
        <v>51</v>
      </c>
      <c r="G101" s="357"/>
      <c r="H101" s="363" t="s">
        <v>9793</v>
      </c>
      <c r="I101" s="351">
        <v>6133</v>
      </c>
      <c r="J101" s="359" t="s">
        <v>9794</v>
      </c>
      <c r="K101" s="352"/>
      <c r="L101" s="352">
        <v>6133</v>
      </c>
      <c r="M101" s="353" t="s">
        <v>9599</v>
      </c>
    </row>
    <row r="102" spans="1:13">
      <c r="A102" s="268" t="s">
        <v>9795</v>
      </c>
      <c r="B102" s="268">
        <v>14659</v>
      </c>
      <c r="C102" s="7" t="s">
        <v>9593</v>
      </c>
      <c r="D102" s="365">
        <v>0.78</v>
      </c>
      <c r="E102" s="365">
        <v>0.78</v>
      </c>
      <c r="F102" s="101" t="s">
        <v>51</v>
      </c>
      <c r="G102" s="357"/>
      <c r="H102" s="364" t="s">
        <v>9796</v>
      </c>
      <c r="I102" s="355">
        <v>6658</v>
      </c>
      <c r="J102" s="359" t="s">
        <v>9797</v>
      </c>
      <c r="K102" s="352"/>
      <c r="L102" s="352">
        <v>6530</v>
      </c>
      <c r="M102" s="353" t="s">
        <v>9599</v>
      </c>
    </row>
    <row r="103" spans="1:13">
      <c r="A103" s="268" t="s">
        <v>9798</v>
      </c>
      <c r="B103" s="268">
        <v>6903</v>
      </c>
      <c r="C103" s="7" t="s">
        <v>9593</v>
      </c>
      <c r="D103" s="365">
        <v>0.78</v>
      </c>
      <c r="E103" s="365">
        <v>0.78</v>
      </c>
      <c r="F103" s="101" t="s">
        <v>51</v>
      </c>
      <c r="G103" s="357"/>
      <c r="H103" s="364" t="s">
        <v>9799</v>
      </c>
      <c r="I103" s="355">
        <v>6658</v>
      </c>
      <c r="J103" s="359" t="s">
        <v>9800</v>
      </c>
      <c r="K103" s="352"/>
      <c r="L103" s="352">
        <v>6133</v>
      </c>
      <c r="M103" s="353" t="s">
        <v>9599</v>
      </c>
    </row>
    <row r="104" spans="1:13">
      <c r="A104" s="268" t="s">
        <v>9801</v>
      </c>
      <c r="B104" s="268">
        <v>14025</v>
      </c>
      <c r="C104" s="7" t="s">
        <v>9593</v>
      </c>
      <c r="D104" s="365">
        <v>0.78</v>
      </c>
      <c r="E104" s="365">
        <v>0.78</v>
      </c>
      <c r="F104" s="101" t="s">
        <v>51</v>
      </c>
      <c r="G104" s="357"/>
      <c r="H104" s="364" t="s">
        <v>9802</v>
      </c>
      <c r="I104" s="355">
        <v>6658</v>
      </c>
      <c r="J104" s="359" t="s">
        <v>9803</v>
      </c>
      <c r="K104" s="352"/>
      <c r="L104" s="352">
        <v>6133</v>
      </c>
      <c r="M104" s="353" t="s">
        <v>9599</v>
      </c>
    </row>
    <row r="105" spans="1:13">
      <c r="A105" s="268" t="s">
        <v>9804</v>
      </c>
      <c r="B105" s="268">
        <v>14590</v>
      </c>
      <c r="C105" s="7" t="s">
        <v>9593</v>
      </c>
      <c r="D105" s="11">
        <v>0.9</v>
      </c>
      <c r="E105" s="11">
        <v>0.9</v>
      </c>
      <c r="F105" s="101" t="s">
        <v>51</v>
      </c>
      <c r="G105" s="357"/>
      <c r="H105" s="366" t="s">
        <v>9805</v>
      </c>
      <c r="I105" s="354">
        <v>6658</v>
      </c>
      <c r="J105" s="359" t="s">
        <v>9806</v>
      </c>
      <c r="K105" s="352"/>
      <c r="L105" s="352">
        <v>6133</v>
      </c>
      <c r="M105" s="353" t="s">
        <v>9599</v>
      </c>
    </row>
    <row r="106" spans="1:13">
      <c r="A106" s="268" t="s">
        <v>9807</v>
      </c>
      <c r="B106" s="268">
        <v>14590</v>
      </c>
      <c r="C106" s="7" t="s">
        <v>9593</v>
      </c>
      <c r="D106" s="11">
        <v>0.9</v>
      </c>
      <c r="E106" s="11">
        <v>0.9</v>
      </c>
      <c r="F106" s="101" t="s">
        <v>51</v>
      </c>
      <c r="G106" s="357"/>
      <c r="H106" s="366" t="s">
        <v>9808</v>
      </c>
      <c r="I106" s="354">
        <v>6658</v>
      </c>
      <c r="J106" s="359" t="s">
        <v>9809</v>
      </c>
      <c r="K106" s="352"/>
      <c r="L106" s="352">
        <v>4933</v>
      </c>
      <c r="M106" s="353" t="s">
        <v>9599</v>
      </c>
    </row>
    <row r="107" spans="1:13">
      <c r="A107" s="268" t="s">
        <v>9810</v>
      </c>
      <c r="B107" s="268">
        <v>14590</v>
      </c>
      <c r="C107" s="7" t="s">
        <v>9593</v>
      </c>
      <c r="D107" s="11">
        <v>0.9</v>
      </c>
      <c r="E107" s="11">
        <v>0.9</v>
      </c>
      <c r="F107" s="101" t="s">
        <v>51</v>
      </c>
      <c r="G107" s="357"/>
      <c r="H107" s="363" t="s">
        <v>9811</v>
      </c>
      <c r="I107" s="351">
        <v>6658</v>
      </c>
      <c r="J107" s="213" t="s">
        <v>1959</v>
      </c>
      <c r="K107" s="352"/>
      <c r="L107" s="352">
        <v>7055</v>
      </c>
      <c r="M107" s="353" t="s">
        <v>9599</v>
      </c>
    </row>
    <row r="108" spans="1:13">
      <c r="A108" s="268" t="s">
        <v>9812</v>
      </c>
      <c r="B108" s="268">
        <v>12553</v>
      </c>
      <c r="C108" s="7" t="s">
        <v>9593</v>
      </c>
      <c r="D108" s="365">
        <v>0.78</v>
      </c>
      <c r="E108" s="365">
        <v>0.78</v>
      </c>
      <c r="F108" s="101" t="s">
        <v>51</v>
      </c>
      <c r="G108" s="357"/>
      <c r="H108" s="366" t="s">
        <v>9813</v>
      </c>
      <c r="I108" s="354">
        <v>6658</v>
      </c>
      <c r="J108" s="213" t="s">
        <v>9814</v>
      </c>
      <c r="K108" s="352"/>
      <c r="L108" s="352">
        <v>4933</v>
      </c>
      <c r="M108" s="353" t="s">
        <v>9599</v>
      </c>
    </row>
    <row r="109" spans="1:13">
      <c r="A109" s="268" t="s">
        <v>9815</v>
      </c>
      <c r="B109" s="268">
        <v>14590</v>
      </c>
      <c r="C109" s="7" t="s">
        <v>9593</v>
      </c>
      <c r="D109" s="11">
        <v>0.9</v>
      </c>
      <c r="E109" s="11">
        <v>0.9</v>
      </c>
      <c r="F109" s="101" t="s">
        <v>51</v>
      </c>
      <c r="G109" s="357"/>
      <c r="H109" s="366" t="s">
        <v>9816</v>
      </c>
      <c r="I109" s="354">
        <v>6658</v>
      </c>
      <c r="J109" s="213" t="s">
        <v>9817</v>
      </c>
      <c r="K109" s="352"/>
      <c r="L109" s="352">
        <v>4933</v>
      </c>
      <c r="M109" s="353" t="s">
        <v>9599</v>
      </c>
    </row>
    <row r="110" spans="1:13">
      <c r="A110" s="268" t="s">
        <v>9818</v>
      </c>
      <c r="B110" s="268">
        <v>14590</v>
      </c>
      <c r="C110" s="7" t="s">
        <v>9593</v>
      </c>
      <c r="D110" s="11">
        <v>0.9</v>
      </c>
      <c r="E110" s="11">
        <v>0.9</v>
      </c>
      <c r="F110" s="101" t="s">
        <v>51</v>
      </c>
      <c r="G110" s="357"/>
      <c r="H110" s="366" t="s">
        <v>9819</v>
      </c>
      <c r="I110" s="354">
        <v>6658</v>
      </c>
      <c r="J110" s="213" t="s">
        <v>9820</v>
      </c>
      <c r="K110" s="352"/>
      <c r="L110" s="352">
        <v>4933</v>
      </c>
      <c r="M110" s="353" t="s">
        <v>9599</v>
      </c>
    </row>
    <row r="111" spans="1:13">
      <c r="A111" s="268" t="s">
        <v>9821</v>
      </c>
      <c r="B111" s="367">
        <v>14594</v>
      </c>
      <c r="C111" s="7" t="s">
        <v>9593</v>
      </c>
      <c r="D111" s="365">
        <v>0.78</v>
      </c>
      <c r="E111" s="365">
        <v>0.78</v>
      </c>
      <c r="F111" s="101" t="s">
        <v>51</v>
      </c>
      <c r="G111" s="357"/>
      <c r="H111" s="363" t="s">
        <v>9822</v>
      </c>
      <c r="I111" s="351">
        <v>6658</v>
      </c>
      <c r="J111" s="213" t="s">
        <v>9823</v>
      </c>
      <c r="K111" s="352"/>
      <c r="L111" s="352">
        <v>6133</v>
      </c>
      <c r="M111" s="353" t="s">
        <v>9599</v>
      </c>
    </row>
    <row r="112" spans="1:13">
      <c r="A112" s="268" t="s">
        <v>9824</v>
      </c>
      <c r="B112" s="268">
        <v>14590</v>
      </c>
      <c r="C112" s="7" t="s">
        <v>9593</v>
      </c>
      <c r="D112" s="11">
        <v>0.9</v>
      </c>
      <c r="E112" s="11">
        <v>0.9</v>
      </c>
      <c r="F112" s="101" t="s">
        <v>51</v>
      </c>
      <c r="G112" s="357"/>
      <c r="H112" s="363" t="s">
        <v>9825</v>
      </c>
      <c r="I112" s="351">
        <v>6658</v>
      </c>
      <c r="J112" s="213" t="s">
        <v>9826</v>
      </c>
      <c r="K112" s="352"/>
      <c r="L112" s="352">
        <v>6133</v>
      </c>
      <c r="M112" s="353" t="s">
        <v>9599</v>
      </c>
    </row>
    <row r="113" spans="1:13">
      <c r="A113" s="268" t="s">
        <v>9827</v>
      </c>
      <c r="B113" s="268">
        <v>14590</v>
      </c>
      <c r="C113" s="7" t="s">
        <v>9593</v>
      </c>
      <c r="D113" s="11">
        <v>0.9</v>
      </c>
      <c r="E113" s="11">
        <v>0.9</v>
      </c>
      <c r="F113" s="101" t="s">
        <v>51</v>
      </c>
      <c r="G113" s="357"/>
      <c r="H113" s="368" t="s">
        <v>9828</v>
      </c>
      <c r="I113" s="351">
        <v>6771</v>
      </c>
      <c r="J113" s="213" t="s">
        <v>9829</v>
      </c>
      <c r="K113" s="352"/>
      <c r="L113" s="352">
        <v>6133</v>
      </c>
      <c r="M113" s="353" t="s">
        <v>9599</v>
      </c>
    </row>
    <row r="114" spans="1:13">
      <c r="A114" s="268" t="s">
        <v>9830</v>
      </c>
      <c r="B114" s="268">
        <v>14590</v>
      </c>
      <c r="C114" s="7" t="s">
        <v>9593</v>
      </c>
      <c r="D114" s="11">
        <v>0.9</v>
      </c>
      <c r="E114" s="11">
        <v>0.9</v>
      </c>
      <c r="F114" s="101" t="s">
        <v>51</v>
      </c>
      <c r="G114" s="357"/>
      <c r="H114" s="138" t="s">
        <v>27</v>
      </c>
      <c r="I114" s="355">
        <v>2345</v>
      </c>
      <c r="J114" s="213" t="s">
        <v>9</v>
      </c>
      <c r="K114" s="352"/>
      <c r="L114" s="352">
        <v>6671</v>
      </c>
      <c r="M114" s="353" t="s">
        <v>9599</v>
      </c>
    </row>
    <row r="115" spans="1:13">
      <c r="A115" s="268" t="s">
        <v>9831</v>
      </c>
      <c r="B115" s="268">
        <v>14590</v>
      </c>
      <c r="C115" s="7" t="s">
        <v>9593</v>
      </c>
      <c r="D115" s="11">
        <v>0.9</v>
      </c>
      <c r="E115" s="11">
        <v>0.9</v>
      </c>
      <c r="F115" s="101" t="s">
        <v>51</v>
      </c>
      <c r="G115" s="357"/>
      <c r="H115" s="8" t="s">
        <v>6277</v>
      </c>
      <c r="I115" s="354">
        <v>6675</v>
      </c>
      <c r="J115" s="213" t="s">
        <v>1962</v>
      </c>
      <c r="K115" s="352"/>
      <c r="L115" s="352">
        <v>7132</v>
      </c>
      <c r="M115" s="353" t="s">
        <v>9599</v>
      </c>
    </row>
    <row r="116" spans="1:13">
      <c r="A116" s="268" t="s">
        <v>9832</v>
      </c>
      <c r="B116" s="268">
        <v>14590</v>
      </c>
      <c r="C116" s="7" t="s">
        <v>9593</v>
      </c>
      <c r="D116" s="11">
        <v>0.9</v>
      </c>
      <c r="E116" s="11">
        <v>0.9</v>
      </c>
      <c r="F116" s="101" t="s">
        <v>51</v>
      </c>
      <c r="G116" s="357"/>
      <c r="H116" s="134" t="s">
        <v>9833</v>
      </c>
      <c r="I116" s="351">
        <v>6133</v>
      </c>
      <c r="J116" s="213" t="s">
        <v>9465</v>
      </c>
      <c r="K116" s="352"/>
      <c r="L116" s="352">
        <v>6893</v>
      </c>
      <c r="M116" s="353" t="s">
        <v>9599</v>
      </c>
    </row>
    <row r="117" spans="1:13">
      <c r="A117" s="268" t="s">
        <v>9834</v>
      </c>
      <c r="B117" s="268">
        <v>14590</v>
      </c>
      <c r="C117" s="7" t="s">
        <v>9593</v>
      </c>
      <c r="D117" s="11">
        <v>0.9</v>
      </c>
      <c r="E117" s="11">
        <v>0.9</v>
      </c>
      <c r="F117" s="101" t="s">
        <v>51</v>
      </c>
      <c r="G117" s="357"/>
      <c r="H117" s="134" t="s">
        <v>9835</v>
      </c>
      <c r="I117" s="355">
        <v>5389</v>
      </c>
      <c r="J117" s="213" t="s">
        <v>9836</v>
      </c>
      <c r="K117" s="369"/>
      <c r="L117" s="213"/>
      <c r="M117" s="353" t="s">
        <v>9599</v>
      </c>
    </row>
    <row r="118" spans="1:13">
      <c r="A118" s="268" t="s">
        <v>9837</v>
      </c>
      <c r="B118" s="268">
        <v>14590</v>
      </c>
      <c r="C118" s="7" t="s">
        <v>9593</v>
      </c>
      <c r="D118" s="11">
        <v>0.9</v>
      </c>
      <c r="E118" s="11">
        <v>0.9</v>
      </c>
      <c r="F118" s="101" t="s">
        <v>51</v>
      </c>
      <c r="G118" s="357"/>
      <c r="H118" s="8" t="s">
        <v>9838</v>
      </c>
      <c r="I118" s="354">
        <v>2345</v>
      </c>
      <c r="J118" s="213" t="s">
        <v>9839</v>
      </c>
      <c r="K118" s="369"/>
      <c r="L118" s="213"/>
      <c r="M118" s="353" t="s">
        <v>9599</v>
      </c>
    </row>
    <row r="119" spans="1:13">
      <c r="A119" s="268" t="s">
        <v>9840</v>
      </c>
      <c r="B119" s="268">
        <v>14590</v>
      </c>
      <c r="C119" s="7" t="s">
        <v>9593</v>
      </c>
      <c r="D119" s="11">
        <v>0.9</v>
      </c>
      <c r="E119" s="11">
        <v>0.9</v>
      </c>
      <c r="F119" s="101" t="s">
        <v>51</v>
      </c>
      <c r="G119" s="357"/>
      <c r="H119" s="134" t="s">
        <v>9841</v>
      </c>
      <c r="I119" s="351">
        <v>663</v>
      </c>
      <c r="J119" s="213" t="s">
        <v>9842</v>
      </c>
      <c r="K119" s="369"/>
      <c r="L119" s="213"/>
      <c r="M119" s="353" t="s">
        <v>9599</v>
      </c>
    </row>
    <row r="120" spans="1:13">
      <c r="A120" s="268" t="s">
        <v>9843</v>
      </c>
      <c r="B120" s="268">
        <v>14590</v>
      </c>
      <c r="C120" s="7" t="s">
        <v>9593</v>
      </c>
      <c r="D120" s="11">
        <v>0.9</v>
      </c>
      <c r="E120" s="11">
        <v>0.9</v>
      </c>
      <c r="F120" s="101" t="s">
        <v>51</v>
      </c>
      <c r="G120" s="357"/>
      <c r="H120" s="134" t="s">
        <v>9844</v>
      </c>
      <c r="I120" s="351">
        <v>10856</v>
      </c>
      <c r="J120" s="213" t="s">
        <v>9845</v>
      </c>
      <c r="K120" s="369"/>
      <c r="L120" s="213"/>
      <c r="M120" s="353" t="s">
        <v>9599</v>
      </c>
    </row>
    <row r="121" spans="1:13">
      <c r="A121" s="268" t="s">
        <v>9846</v>
      </c>
      <c r="B121" s="268">
        <v>14590</v>
      </c>
      <c r="C121" s="7" t="s">
        <v>9593</v>
      </c>
      <c r="D121" s="11">
        <v>0.9</v>
      </c>
      <c r="E121" s="11">
        <v>0.9</v>
      </c>
      <c r="F121" s="101" t="s">
        <v>51</v>
      </c>
      <c r="G121" s="357"/>
      <c r="H121" s="134" t="s">
        <v>9847</v>
      </c>
      <c r="I121" s="351">
        <v>6675</v>
      </c>
      <c r="J121" s="213" t="s">
        <v>9848</v>
      </c>
      <c r="K121" s="369"/>
      <c r="L121" s="213"/>
      <c r="M121" s="353" t="s">
        <v>9599</v>
      </c>
    </row>
    <row r="122" spans="1:13">
      <c r="A122" s="268" t="s">
        <v>9849</v>
      </c>
      <c r="B122" s="268">
        <v>14590</v>
      </c>
      <c r="C122" s="7" t="s">
        <v>9593</v>
      </c>
      <c r="D122" s="11">
        <v>0.9</v>
      </c>
      <c r="E122" s="11">
        <v>0.9</v>
      </c>
      <c r="F122" s="101" t="s">
        <v>51</v>
      </c>
      <c r="G122" s="357"/>
      <c r="H122" s="134" t="s">
        <v>9850</v>
      </c>
      <c r="I122" s="134">
        <v>7083</v>
      </c>
      <c r="J122" s="213" t="s">
        <v>9851</v>
      </c>
      <c r="K122" s="352"/>
      <c r="L122" s="352">
        <v>6924</v>
      </c>
      <c r="M122" s="353" t="s">
        <v>9599</v>
      </c>
    </row>
    <row r="123" spans="1:13">
      <c r="A123" s="268" t="s">
        <v>9852</v>
      </c>
      <c r="B123" s="268">
        <v>14590</v>
      </c>
      <c r="C123" s="7" t="s">
        <v>9593</v>
      </c>
      <c r="D123" s="11">
        <v>0.9</v>
      </c>
      <c r="E123" s="11">
        <v>0.9</v>
      </c>
      <c r="F123" s="101" t="s">
        <v>51</v>
      </c>
      <c r="G123" s="357"/>
      <c r="H123" s="138" t="s">
        <v>9853</v>
      </c>
      <c r="I123" s="138">
        <v>5389</v>
      </c>
      <c r="J123" s="213" t="s">
        <v>9854</v>
      </c>
      <c r="K123" s="352"/>
      <c r="L123" s="352"/>
      <c r="M123" s="353" t="s">
        <v>9599</v>
      </c>
    </row>
    <row r="124" spans="1:13">
      <c r="A124" s="268" t="s">
        <v>9855</v>
      </c>
      <c r="B124" s="268">
        <v>14590</v>
      </c>
      <c r="C124" s="7" t="s">
        <v>9593</v>
      </c>
      <c r="D124" s="11">
        <v>0.9</v>
      </c>
      <c r="E124" s="11">
        <v>0.9</v>
      </c>
      <c r="F124" s="101" t="s">
        <v>51</v>
      </c>
      <c r="G124" s="357"/>
      <c r="H124" s="138" t="s">
        <v>9856</v>
      </c>
      <c r="I124" s="355">
        <v>6675</v>
      </c>
      <c r="J124" s="213" t="s">
        <v>9857</v>
      </c>
      <c r="K124" s="352"/>
      <c r="L124" s="352">
        <v>283</v>
      </c>
      <c r="M124" s="353" t="s">
        <v>9599</v>
      </c>
    </row>
    <row r="125" spans="1:13">
      <c r="A125" s="268" t="s">
        <v>9858</v>
      </c>
      <c r="B125" s="268">
        <v>14590</v>
      </c>
      <c r="C125" s="7" t="s">
        <v>9593</v>
      </c>
      <c r="D125" s="11">
        <v>0.9</v>
      </c>
      <c r="E125" s="11">
        <v>0.9</v>
      </c>
      <c r="F125" s="101" t="s">
        <v>51</v>
      </c>
      <c r="G125" s="357"/>
      <c r="H125" s="138" t="s">
        <v>9859</v>
      </c>
      <c r="I125" s="355">
        <v>6675</v>
      </c>
      <c r="J125" s="213" t="s">
        <v>9860</v>
      </c>
      <c r="K125" s="352"/>
      <c r="L125" s="352">
        <v>283</v>
      </c>
      <c r="M125" s="353" t="s">
        <v>9599</v>
      </c>
    </row>
    <row r="126" spans="1:13">
      <c r="A126" s="268" t="s">
        <v>9861</v>
      </c>
      <c r="B126" s="268">
        <v>14590</v>
      </c>
      <c r="C126" s="7" t="s">
        <v>9593</v>
      </c>
      <c r="D126" s="11">
        <v>0.9</v>
      </c>
      <c r="E126" s="11">
        <v>0.9</v>
      </c>
      <c r="F126" s="101" t="s">
        <v>51</v>
      </c>
      <c r="G126" s="357"/>
      <c r="H126" s="138" t="s">
        <v>3861</v>
      </c>
      <c r="I126" s="355">
        <v>6675</v>
      </c>
      <c r="J126" s="213" t="s">
        <v>9862</v>
      </c>
      <c r="K126" s="352"/>
      <c r="L126" s="352">
        <v>283</v>
      </c>
      <c r="M126" s="353" t="s">
        <v>9599</v>
      </c>
    </row>
    <row r="127" spans="1:13">
      <c r="A127" s="268" t="s">
        <v>9863</v>
      </c>
      <c r="B127" s="268">
        <v>14590</v>
      </c>
      <c r="C127" s="7" t="s">
        <v>9593</v>
      </c>
      <c r="D127" s="11">
        <v>0.9</v>
      </c>
      <c r="E127" s="11">
        <v>0.9</v>
      </c>
      <c r="F127" s="101" t="s">
        <v>51</v>
      </c>
      <c r="G127" s="357"/>
      <c r="H127" s="8" t="s">
        <v>7810</v>
      </c>
      <c r="I127" s="354">
        <v>6675</v>
      </c>
      <c r="J127" s="213" t="s">
        <v>9864</v>
      </c>
      <c r="K127" s="352"/>
      <c r="L127" s="352">
        <v>6675</v>
      </c>
      <c r="M127" s="353" t="s">
        <v>9599</v>
      </c>
    </row>
    <row r="128" spans="1:13">
      <c r="A128" s="268" t="s">
        <v>9865</v>
      </c>
      <c r="B128" s="268">
        <v>14590</v>
      </c>
      <c r="C128" s="7" t="s">
        <v>9593</v>
      </c>
      <c r="D128" s="11">
        <v>0.9</v>
      </c>
      <c r="E128" s="11">
        <v>0.9</v>
      </c>
      <c r="F128" s="101" t="s">
        <v>51</v>
      </c>
      <c r="G128" s="357"/>
      <c r="H128" s="134" t="s">
        <v>9866</v>
      </c>
      <c r="I128" s="351">
        <v>6675</v>
      </c>
      <c r="J128" s="213" t="s">
        <v>9867</v>
      </c>
      <c r="K128" s="352"/>
      <c r="L128" s="352">
        <v>7010</v>
      </c>
      <c r="M128" s="353" t="s">
        <v>9599</v>
      </c>
    </row>
    <row r="129" spans="1:13">
      <c r="A129" s="268" t="s">
        <v>9868</v>
      </c>
      <c r="B129" s="268">
        <v>14590</v>
      </c>
      <c r="C129" s="7" t="s">
        <v>9593</v>
      </c>
      <c r="D129" s="11">
        <v>0.9</v>
      </c>
      <c r="E129" s="11">
        <v>0.9</v>
      </c>
      <c r="F129" s="101" t="s">
        <v>51</v>
      </c>
      <c r="G129" s="357"/>
      <c r="H129" s="8" t="s">
        <v>9869</v>
      </c>
      <c r="I129" s="354">
        <v>6671</v>
      </c>
      <c r="J129" s="213" t="s">
        <v>9870</v>
      </c>
      <c r="K129" s="352"/>
      <c r="L129" s="352">
        <v>7251</v>
      </c>
      <c r="M129" s="353" t="s">
        <v>9599</v>
      </c>
    </row>
    <row r="130" spans="1:13">
      <c r="A130" s="268" t="s">
        <v>9871</v>
      </c>
      <c r="B130" s="268">
        <v>14590</v>
      </c>
      <c r="C130" s="7" t="s">
        <v>9593</v>
      </c>
      <c r="D130" s="11">
        <v>0.9</v>
      </c>
      <c r="E130" s="11">
        <v>0.9</v>
      </c>
      <c r="F130" s="101" t="s">
        <v>51</v>
      </c>
      <c r="G130" s="357"/>
      <c r="H130" s="134" t="s">
        <v>9872</v>
      </c>
      <c r="I130" s="351">
        <v>189</v>
      </c>
      <c r="J130" s="213" t="s">
        <v>9873</v>
      </c>
      <c r="K130" s="352"/>
      <c r="L130" s="352">
        <v>6995</v>
      </c>
      <c r="M130" s="353" t="s">
        <v>9599</v>
      </c>
    </row>
    <row r="131" spans="1:13">
      <c r="A131" s="268" t="s">
        <v>9874</v>
      </c>
      <c r="B131" s="268">
        <v>14590</v>
      </c>
      <c r="C131" s="7" t="s">
        <v>9593</v>
      </c>
      <c r="D131" s="11">
        <v>0.9</v>
      </c>
      <c r="E131" s="11">
        <v>0.9</v>
      </c>
      <c r="F131" s="101" t="s">
        <v>51</v>
      </c>
      <c r="G131" s="357"/>
      <c r="H131" s="134" t="s">
        <v>9875</v>
      </c>
      <c r="I131" s="351">
        <v>189</v>
      </c>
      <c r="J131" s="213" t="s">
        <v>9876</v>
      </c>
      <c r="K131" s="352"/>
      <c r="L131" s="352">
        <v>6678</v>
      </c>
      <c r="M131" s="353" t="s">
        <v>9599</v>
      </c>
    </row>
    <row r="132" spans="1:13">
      <c r="A132" s="268" t="s">
        <v>9877</v>
      </c>
      <c r="B132" s="367">
        <v>14580</v>
      </c>
      <c r="C132" s="7" t="s">
        <v>9593</v>
      </c>
      <c r="D132" s="365">
        <v>0.78</v>
      </c>
      <c r="E132" s="365">
        <v>0.78</v>
      </c>
      <c r="F132" s="101" t="s">
        <v>51</v>
      </c>
      <c r="G132" s="357"/>
      <c r="H132" s="8" t="s">
        <v>9878</v>
      </c>
      <c r="I132" s="354">
        <v>6671</v>
      </c>
      <c r="J132" s="213" t="s">
        <v>9879</v>
      </c>
      <c r="K132" s="352"/>
      <c r="L132" s="352">
        <v>6669</v>
      </c>
      <c r="M132" s="353" t="s">
        <v>9599</v>
      </c>
    </row>
    <row r="133" spans="1:13">
      <c r="A133" s="268" t="s">
        <v>9880</v>
      </c>
      <c r="B133" s="268">
        <v>14590</v>
      </c>
      <c r="C133" s="7" t="s">
        <v>9593</v>
      </c>
      <c r="D133" s="11">
        <v>0.9</v>
      </c>
      <c r="E133" s="11">
        <v>0.9</v>
      </c>
      <c r="F133" s="101" t="s">
        <v>51</v>
      </c>
      <c r="G133" s="357"/>
      <c r="H133" s="8" t="s">
        <v>9881</v>
      </c>
      <c r="I133" s="354">
        <v>283</v>
      </c>
      <c r="J133" s="213" t="s">
        <v>9882</v>
      </c>
      <c r="K133" s="352"/>
      <c r="L133" s="352">
        <v>6671</v>
      </c>
      <c r="M133" s="353" t="s">
        <v>9599</v>
      </c>
    </row>
    <row r="134" spans="1:13">
      <c r="A134" s="268" t="s">
        <v>9883</v>
      </c>
      <c r="B134" s="268">
        <v>14590</v>
      </c>
      <c r="C134" s="7" t="s">
        <v>9593</v>
      </c>
      <c r="D134" s="11">
        <v>0.9</v>
      </c>
      <c r="E134" s="11">
        <v>0.9</v>
      </c>
      <c r="F134" s="101" t="s">
        <v>51</v>
      </c>
      <c r="G134" s="357"/>
      <c r="H134" s="134" t="s">
        <v>9884</v>
      </c>
      <c r="I134" s="355">
        <v>6811</v>
      </c>
      <c r="J134" s="213" t="s">
        <v>9885</v>
      </c>
      <c r="K134" s="352"/>
      <c r="L134" s="352">
        <v>6669</v>
      </c>
      <c r="M134" s="353" t="s">
        <v>9599</v>
      </c>
    </row>
    <row r="135" spans="1:13">
      <c r="A135" s="268" t="s">
        <v>9886</v>
      </c>
      <c r="B135" s="268">
        <v>14590</v>
      </c>
      <c r="C135" s="7" t="s">
        <v>9593</v>
      </c>
      <c r="D135" s="11">
        <v>0.9</v>
      </c>
      <c r="E135" s="11">
        <v>0.9</v>
      </c>
      <c r="F135" s="101" t="s">
        <v>51</v>
      </c>
      <c r="G135" s="357"/>
      <c r="H135" s="134" t="s">
        <v>9887</v>
      </c>
      <c r="I135" s="351">
        <v>7877</v>
      </c>
      <c r="J135" s="213" t="s">
        <v>9888</v>
      </c>
      <c r="K135" s="352"/>
      <c r="L135" s="352">
        <v>3689</v>
      </c>
      <c r="M135" s="353" t="s">
        <v>9599</v>
      </c>
    </row>
    <row r="136" spans="1:13">
      <c r="A136" s="268" t="s">
        <v>9889</v>
      </c>
      <c r="B136" s="268">
        <v>14590</v>
      </c>
      <c r="C136" s="7" t="s">
        <v>9593</v>
      </c>
      <c r="D136" s="11">
        <v>0.9</v>
      </c>
      <c r="E136" s="11">
        <v>0.9</v>
      </c>
      <c r="F136" s="101" t="s">
        <v>51</v>
      </c>
      <c r="G136" s="357"/>
      <c r="H136" s="8" t="s">
        <v>9890</v>
      </c>
      <c r="I136" s="354">
        <v>7251</v>
      </c>
      <c r="J136" s="213" t="s">
        <v>9891</v>
      </c>
      <c r="K136" s="352"/>
      <c r="L136" s="352">
        <v>7183</v>
      </c>
      <c r="M136" s="353" t="s">
        <v>9599</v>
      </c>
    </row>
    <row r="137" spans="1:13">
      <c r="A137" s="268" t="s">
        <v>9892</v>
      </c>
      <c r="B137" s="268">
        <v>14590</v>
      </c>
      <c r="C137" s="7" t="s">
        <v>9593</v>
      </c>
      <c r="D137" s="11">
        <v>0.9</v>
      </c>
      <c r="E137" s="11">
        <v>0.9</v>
      </c>
      <c r="F137" s="101" t="s">
        <v>51</v>
      </c>
      <c r="G137" s="357"/>
      <c r="H137" s="138" t="s">
        <v>9893</v>
      </c>
      <c r="I137" s="355">
        <v>7157</v>
      </c>
      <c r="J137" s="213" t="s">
        <v>9894</v>
      </c>
      <c r="K137" s="352"/>
      <c r="L137" s="352">
        <v>7186</v>
      </c>
      <c r="M137" s="353" t="s">
        <v>9599</v>
      </c>
    </row>
    <row r="138" spans="1:13">
      <c r="A138" s="268" t="s">
        <v>9895</v>
      </c>
      <c r="B138" s="268">
        <v>14590</v>
      </c>
      <c r="C138" s="7" t="s">
        <v>9593</v>
      </c>
      <c r="D138" s="11">
        <v>0.9</v>
      </c>
      <c r="E138" s="11">
        <v>0.9</v>
      </c>
      <c r="F138" s="101" t="s">
        <v>51</v>
      </c>
      <c r="G138" s="357"/>
      <c r="H138" s="134" t="s">
        <v>9896</v>
      </c>
      <c r="I138" s="351">
        <v>7877</v>
      </c>
      <c r="J138" s="213" t="s">
        <v>9897</v>
      </c>
      <c r="K138" s="352"/>
      <c r="L138" s="352">
        <v>6903</v>
      </c>
      <c r="M138" s="353" t="s">
        <v>9599</v>
      </c>
    </row>
    <row r="139" spans="1:13">
      <c r="A139" s="268" t="s">
        <v>9898</v>
      </c>
      <c r="B139" s="268">
        <v>14590</v>
      </c>
      <c r="C139" s="7" t="s">
        <v>9593</v>
      </c>
      <c r="D139" s="11">
        <v>0.9</v>
      </c>
      <c r="E139" s="11">
        <v>0.9</v>
      </c>
      <c r="F139" s="101" t="s">
        <v>51</v>
      </c>
      <c r="G139" s="357"/>
      <c r="H139" s="8" t="s">
        <v>9899</v>
      </c>
      <c r="I139" s="354">
        <v>7877</v>
      </c>
      <c r="J139" s="213" t="s">
        <v>9900</v>
      </c>
      <c r="K139" s="352"/>
      <c r="L139" s="352">
        <v>7137</v>
      </c>
      <c r="M139" s="353" t="s">
        <v>9599</v>
      </c>
    </row>
    <row r="140" spans="1:13">
      <c r="A140" s="268" t="s">
        <v>9901</v>
      </c>
      <c r="B140" s="268">
        <v>14590</v>
      </c>
      <c r="C140" s="7" t="s">
        <v>9593</v>
      </c>
      <c r="D140" s="11">
        <v>0.9</v>
      </c>
      <c r="E140" s="11">
        <v>0.9</v>
      </c>
      <c r="F140" s="101" t="s">
        <v>51</v>
      </c>
      <c r="G140" s="357"/>
      <c r="H140" s="8" t="s">
        <v>9902</v>
      </c>
      <c r="I140" s="354">
        <v>7877</v>
      </c>
      <c r="J140" s="213" t="s">
        <v>9903</v>
      </c>
      <c r="K140" s="352"/>
      <c r="L140" s="352">
        <v>4193</v>
      </c>
      <c r="M140" s="353" t="s">
        <v>9599</v>
      </c>
    </row>
    <row r="141" spans="1:13">
      <c r="A141" s="268" t="s">
        <v>9904</v>
      </c>
      <c r="B141" s="268">
        <v>14590</v>
      </c>
      <c r="C141" s="7" t="s">
        <v>9593</v>
      </c>
      <c r="D141" s="11">
        <v>0.9</v>
      </c>
      <c r="E141" s="11">
        <v>0.9</v>
      </c>
      <c r="F141" s="101" t="s">
        <v>51</v>
      </c>
      <c r="G141" s="357"/>
      <c r="H141" s="134" t="s">
        <v>9905</v>
      </c>
      <c r="I141" s="351">
        <v>7877</v>
      </c>
      <c r="J141" s="348" t="s">
        <v>9906</v>
      </c>
      <c r="K141" s="352"/>
      <c r="L141" s="352">
        <v>84</v>
      </c>
      <c r="M141" s="353" t="s">
        <v>9599</v>
      </c>
    </row>
    <row r="142" spans="1:13">
      <c r="A142" s="268" t="s">
        <v>9907</v>
      </c>
      <c r="B142" s="268">
        <v>14590</v>
      </c>
      <c r="C142" s="7" t="s">
        <v>9593</v>
      </c>
      <c r="D142" s="11">
        <v>0.9</v>
      </c>
      <c r="E142" s="11">
        <v>0.9</v>
      </c>
      <c r="F142" s="101" t="s">
        <v>51</v>
      </c>
      <c r="G142" s="357"/>
      <c r="H142" s="134" t="s">
        <v>9908</v>
      </c>
      <c r="I142" s="351">
        <v>6675</v>
      </c>
      <c r="J142" s="348" t="s">
        <v>9909</v>
      </c>
      <c r="K142" s="352"/>
      <c r="L142" s="352">
        <v>84</v>
      </c>
      <c r="M142" s="353" t="s">
        <v>9599</v>
      </c>
    </row>
    <row r="143" spans="1:13">
      <c r="A143" s="268" t="s">
        <v>9910</v>
      </c>
      <c r="B143" s="268">
        <v>14590</v>
      </c>
      <c r="C143" s="7" t="s">
        <v>9593</v>
      </c>
      <c r="D143" s="11">
        <v>0.9</v>
      </c>
      <c r="E143" s="11">
        <v>0.9</v>
      </c>
      <c r="F143" s="101" t="s">
        <v>51</v>
      </c>
      <c r="G143" s="357"/>
      <c r="H143" s="134" t="s">
        <v>9911</v>
      </c>
      <c r="I143" s="351">
        <v>195</v>
      </c>
      <c r="J143" s="348" t="s">
        <v>9912</v>
      </c>
      <c r="K143" s="352"/>
      <c r="L143" s="352">
        <v>12262</v>
      </c>
      <c r="M143" s="353" t="s">
        <v>9599</v>
      </c>
    </row>
    <row r="144" spans="1:13">
      <c r="A144" s="268" t="s">
        <v>9913</v>
      </c>
      <c r="B144" s="268">
        <v>14590</v>
      </c>
      <c r="C144" s="7" t="s">
        <v>9593</v>
      </c>
      <c r="D144" s="11">
        <v>0.9</v>
      </c>
      <c r="E144" s="11">
        <v>0.9</v>
      </c>
      <c r="F144" s="101" t="s">
        <v>51</v>
      </c>
      <c r="G144" s="357"/>
      <c r="H144" s="138" t="s">
        <v>9914</v>
      </c>
      <c r="I144" s="355">
        <v>6947</v>
      </c>
      <c r="J144" s="348" t="s">
        <v>9915</v>
      </c>
      <c r="K144" s="370"/>
      <c r="L144" s="370">
        <v>7648</v>
      </c>
      <c r="M144" s="353" t="s">
        <v>9599</v>
      </c>
    </row>
    <row r="145" spans="1:13">
      <c r="A145" s="268" t="s">
        <v>9916</v>
      </c>
      <c r="B145" s="268">
        <v>14590</v>
      </c>
      <c r="C145" s="7" t="s">
        <v>9593</v>
      </c>
      <c r="D145" s="11">
        <v>0.9</v>
      </c>
      <c r="E145" s="11">
        <v>0.9</v>
      </c>
      <c r="F145" s="101" t="s">
        <v>51</v>
      </c>
      <c r="G145" s="357"/>
      <c r="H145" s="8" t="s">
        <v>9917</v>
      </c>
      <c r="I145" s="354">
        <v>6977</v>
      </c>
      <c r="J145" s="348" t="s">
        <v>9918</v>
      </c>
      <c r="K145" s="352"/>
      <c r="L145" s="352">
        <v>6831</v>
      </c>
      <c r="M145" s="353" t="s">
        <v>9599</v>
      </c>
    </row>
    <row r="146" spans="1:13">
      <c r="A146" s="268" t="s">
        <v>9919</v>
      </c>
      <c r="B146" s="268">
        <v>14590</v>
      </c>
      <c r="C146" s="7" t="s">
        <v>9593</v>
      </c>
      <c r="D146" s="11">
        <v>0.9</v>
      </c>
      <c r="E146" s="11">
        <v>0.9</v>
      </c>
      <c r="F146" s="101" t="s">
        <v>51</v>
      </c>
      <c r="G146" s="357"/>
      <c r="H146" s="134" t="s">
        <v>9920</v>
      </c>
      <c r="I146" s="351">
        <v>6940</v>
      </c>
      <c r="J146" s="348" t="s">
        <v>9921</v>
      </c>
      <c r="K146" s="352"/>
      <c r="L146" s="352">
        <v>7186</v>
      </c>
      <c r="M146" s="353" t="s">
        <v>9599</v>
      </c>
    </row>
    <row r="147" spans="1:13">
      <c r="A147" s="268" t="s">
        <v>9922</v>
      </c>
      <c r="B147" s="268">
        <v>14590</v>
      </c>
      <c r="C147" s="7" t="s">
        <v>9593</v>
      </c>
      <c r="D147" s="11">
        <v>0.9</v>
      </c>
      <c r="E147" s="11">
        <v>0.9</v>
      </c>
      <c r="F147" s="101" t="s">
        <v>51</v>
      </c>
      <c r="G147" s="357"/>
      <c r="H147" s="8" t="s">
        <v>9923</v>
      </c>
      <c r="I147" s="354">
        <v>7847</v>
      </c>
      <c r="J147" s="348" t="s">
        <v>9924</v>
      </c>
      <c r="K147" s="352"/>
      <c r="L147" s="352">
        <v>7648</v>
      </c>
      <c r="M147" s="353" t="s">
        <v>9599</v>
      </c>
    </row>
    <row r="148" spans="1:13">
      <c r="A148" s="268" t="s">
        <v>9925</v>
      </c>
      <c r="B148" s="268">
        <v>14590</v>
      </c>
      <c r="C148" s="7" t="s">
        <v>9593</v>
      </c>
      <c r="D148" s="11">
        <v>0.9</v>
      </c>
      <c r="E148" s="11">
        <v>0.9</v>
      </c>
      <c r="F148" s="101" t="s">
        <v>51</v>
      </c>
      <c r="G148" s="357"/>
      <c r="H148" s="134" t="s">
        <v>9926</v>
      </c>
      <c r="I148" s="351">
        <v>6675</v>
      </c>
      <c r="J148" s="348" t="s">
        <v>9927</v>
      </c>
      <c r="K148" s="352"/>
      <c r="L148" s="352">
        <v>7648</v>
      </c>
      <c r="M148" s="353" t="s">
        <v>9599</v>
      </c>
    </row>
    <row r="149" spans="1:13">
      <c r="A149" s="268" t="s">
        <v>9928</v>
      </c>
      <c r="B149" s="268">
        <v>14590</v>
      </c>
      <c r="C149" s="7" t="s">
        <v>9593</v>
      </c>
      <c r="D149" s="11">
        <v>0.9</v>
      </c>
      <c r="E149" s="11">
        <v>0.9</v>
      </c>
      <c r="F149" s="101" t="s">
        <v>51</v>
      </c>
      <c r="G149" s="357"/>
      <c r="H149" s="8" t="s">
        <v>9929</v>
      </c>
      <c r="I149" s="354">
        <v>8199</v>
      </c>
      <c r="J149" s="348" t="s">
        <v>9930</v>
      </c>
      <c r="K149" s="369"/>
      <c r="L149" s="213">
        <v>9363</v>
      </c>
      <c r="M149" s="353" t="s">
        <v>9599</v>
      </c>
    </row>
    <row r="150" spans="1:13">
      <c r="A150" s="268" t="s">
        <v>9931</v>
      </c>
      <c r="B150" s="367">
        <v>14529</v>
      </c>
      <c r="C150" s="7" t="s">
        <v>9593</v>
      </c>
      <c r="D150" s="365">
        <v>0.78</v>
      </c>
      <c r="E150" s="365">
        <v>0.78</v>
      </c>
      <c r="F150" s="101" t="s">
        <v>51</v>
      </c>
      <c r="G150" s="357"/>
      <c r="H150" s="134" t="s">
        <v>9932</v>
      </c>
      <c r="I150" s="351">
        <v>6669</v>
      </c>
      <c r="J150" s="348" t="s">
        <v>9933</v>
      </c>
      <c r="K150" s="369"/>
      <c r="L150" s="213">
        <v>8491</v>
      </c>
      <c r="M150" s="353" t="s">
        <v>9599</v>
      </c>
    </row>
    <row r="151" spans="1:13">
      <c r="A151" s="268" t="s">
        <v>9934</v>
      </c>
      <c r="B151" s="268">
        <v>14590</v>
      </c>
      <c r="C151" s="7" t="s">
        <v>9593</v>
      </c>
      <c r="D151" s="11">
        <v>0.9</v>
      </c>
      <c r="E151" s="11">
        <v>0.9</v>
      </c>
      <c r="F151" s="101" t="s">
        <v>51</v>
      </c>
      <c r="G151" s="357"/>
      <c r="H151" s="138" t="s">
        <v>9935</v>
      </c>
      <c r="I151" s="355">
        <v>8199</v>
      </c>
      <c r="J151" s="213" t="s">
        <v>9936</v>
      </c>
      <c r="K151" s="352"/>
      <c r="L151" s="352">
        <v>4933</v>
      </c>
      <c r="M151" s="353" t="s">
        <v>9599</v>
      </c>
    </row>
    <row r="152" spans="1:13">
      <c r="A152" s="268" t="s">
        <v>9937</v>
      </c>
      <c r="B152" s="268">
        <v>14590</v>
      </c>
      <c r="C152" s="7" t="s">
        <v>9593</v>
      </c>
      <c r="D152" s="11">
        <v>0.9</v>
      </c>
      <c r="E152" s="11">
        <v>0.9</v>
      </c>
      <c r="F152" s="101" t="s">
        <v>51</v>
      </c>
      <c r="G152" s="357"/>
      <c r="H152" s="134" t="s">
        <v>9938</v>
      </c>
      <c r="I152" s="351">
        <v>6109</v>
      </c>
      <c r="J152" s="213" t="s">
        <v>9939</v>
      </c>
      <c r="K152" s="352"/>
      <c r="L152" s="352">
        <v>4933</v>
      </c>
      <c r="M152" s="353" t="s">
        <v>9599</v>
      </c>
    </row>
    <row r="153" spans="1:13">
      <c r="A153" s="268" t="s">
        <v>9940</v>
      </c>
      <c r="B153" s="268">
        <v>14590</v>
      </c>
      <c r="C153" s="7" t="s">
        <v>9593</v>
      </c>
      <c r="D153" s="11">
        <v>0.9</v>
      </c>
      <c r="E153" s="11">
        <v>0.9</v>
      </c>
      <c r="F153" s="101" t="s">
        <v>51</v>
      </c>
      <c r="G153" s="357"/>
      <c r="H153" s="134" t="s">
        <v>9941</v>
      </c>
      <c r="I153" s="351">
        <v>7149</v>
      </c>
      <c r="J153" s="213" t="s">
        <v>9942</v>
      </c>
      <c r="K153" s="352"/>
      <c r="L153" s="352">
        <v>4933</v>
      </c>
      <c r="M153" s="353" t="s">
        <v>9599</v>
      </c>
    </row>
    <row r="154" spans="1:13">
      <c r="A154" s="268" t="s">
        <v>9943</v>
      </c>
      <c r="B154" s="268">
        <v>14590</v>
      </c>
      <c r="C154" s="7" t="s">
        <v>9593</v>
      </c>
      <c r="D154" s="11">
        <v>0.9</v>
      </c>
      <c r="E154" s="11">
        <v>0.9</v>
      </c>
      <c r="F154" s="101" t="s">
        <v>51</v>
      </c>
      <c r="G154" s="357"/>
      <c r="H154" s="134" t="s">
        <v>9944</v>
      </c>
      <c r="I154" s="351">
        <v>7149</v>
      </c>
      <c r="J154" s="213" t="s">
        <v>9945</v>
      </c>
      <c r="K154" s="352"/>
      <c r="L154" s="352">
        <v>4933</v>
      </c>
      <c r="M154" s="353" t="s">
        <v>9599</v>
      </c>
    </row>
    <row r="155" spans="1:13">
      <c r="A155" s="268" t="s">
        <v>9946</v>
      </c>
      <c r="B155" s="268">
        <v>14590</v>
      </c>
      <c r="C155" s="7" t="s">
        <v>9593</v>
      </c>
      <c r="D155" s="11">
        <v>0.9</v>
      </c>
      <c r="E155" s="11">
        <v>0.9</v>
      </c>
      <c r="F155" s="101" t="s">
        <v>51</v>
      </c>
      <c r="G155" s="357"/>
      <c r="H155" s="134" t="s">
        <v>9947</v>
      </c>
      <c r="I155" s="351">
        <v>7149</v>
      </c>
      <c r="J155" s="213" t="s">
        <v>9948</v>
      </c>
      <c r="K155" s="352"/>
      <c r="L155" s="352">
        <v>4933</v>
      </c>
      <c r="M155" s="353" t="s">
        <v>9599</v>
      </c>
    </row>
    <row r="156" spans="1:13">
      <c r="A156" s="268" t="s">
        <v>9949</v>
      </c>
      <c r="B156" s="268">
        <v>14590</v>
      </c>
      <c r="C156" s="7" t="s">
        <v>9593</v>
      </c>
      <c r="D156" s="11">
        <v>0.9</v>
      </c>
      <c r="E156" s="11">
        <v>0.9</v>
      </c>
      <c r="F156" s="101" t="s">
        <v>51</v>
      </c>
      <c r="G156" s="357"/>
      <c r="H156" s="134" t="s">
        <v>9950</v>
      </c>
      <c r="I156" s="351">
        <v>7149</v>
      </c>
      <c r="J156" s="213" t="s">
        <v>9951</v>
      </c>
      <c r="K156" s="352"/>
      <c r="L156" s="352">
        <v>4933</v>
      </c>
      <c r="M156" s="353" t="s">
        <v>9599</v>
      </c>
    </row>
    <row r="157" spans="1:13">
      <c r="A157" s="268" t="s">
        <v>9952</v>
      </c>
      <c r="B157" s="268">
        <v>14590</v>
      </c>
      <c r="C157" s="7" t="s">
        <v>9593</v>
      </c>
      <c r="D157" s="11">
        <v>0.9</v>
      </c>
      <c r="E157" s="11">
        <v>0.9</v>
      </c>
      <c r="F157" s="101" t="s">
        <v>51</v>
      </c>
      <c r="G157" s="357"/>
      <c r="H157" s="134" t="s">
        <v>9953</v>
      </c>
      <c r="I157" s="351">
        <v>7149</v>
      </c>
      <c r="J157" s="213" t="s">
        <v>9954</v>
      </c>
      <c r="K157" s="352"/>
      <c r="L157" s="352">
        <v>7149</v>
      </c>
      <c r="M157" s="353" t="s">
        <v>9599</v>
      </c>
    </row>
    <row r="158" spans="1:13">
      <c r="A158" s="268" t="s">
        <v>9955</v>
      </c>
      <c r="B158" s="268">
        <v>14590</v>
      </c>
      <c r="C158" s="7" t="s">
        <v>9593</v>
      </c>
      <c r="D158" s="11">
        <v>0.9</v>
      </c>
      <c r="E158" s="11">
        <v>0.9</v>
      </c>
      <c r="F158" s="101" t="s">
        <v>51</v>
      </c>
      <c r="G158" s="357"/>
      <c r="H158" s="8" t="s">
        <v>9956</v>
      </c>
      <c r="I158" s="354">
        <v>7149</v>
      </c>
      <c r="J158" s="213" t="s">
        <v>9957</v>
      </c>
      <c r="K158" s="352"/>
      <c r="L158" s="352">
        <v>7040</v>
      </c>
      <c r="M158" s="353" t="s">
        <v>9599</v>
      </c>
    </row>
    <row r="159" spans="1:13">
      <c r="A159" s="268" t="s">
        <v>9958</v>
      </c>
      <c r="B159" s="268">
        <v>14590</v>
      </c>
      <c r="C159" s="7" t="s">
        <v>9593</v>
      </c>
      <c r="D159" s="11">
        <v>0.9</v>
      </c>
      <c r="E159" s="11">
        <v>0.9</v>
      </c>
      <c r="F159" s="101" t="s">
        <v>51</v>
      </c>
      <c r="G159" s="357"/>
      <c r="H159" s="347" t="s">
        <v>9959</v>
      </c>
      <c r="I159" s="355">
        <v>5458</v>
      </c>
      <c r="J159" s="213" t="s">
        <v>9960</v>
      </c>
      <c r="K159" s="352"/>
      <c r="L159" s="352">
        <v>8199</v>
      </c>
      <c r="M159" s="353" t="s">
        <v>9599</v>
      </c>
    </row>
    <row r="160" spans="1:13">
      <c r="A160" s="268" t="s">
        <v>9961</v>
      </c>
      <c r="B160" s="268">
        <v>14590</v>
      </c>
      <c r="C160" s="7" t="s">
        <v>9593</v>
      </c>
      <c r="D160" s="11">
        <v>0.9</v>
      </c>
      <c r="E160" s="11">
        <v>0.9</v>
      </c>
      <c r="F160" s="101" t="s">
        <v>51</v>
      </c>
      <c r="G160" s="357"/>
      <c r="H160" s="347" t="s">
        <v>9962</v>
      </c>
      <c r="I160" s="355">
        <v>5458</v>
      </c>
      <c r="J160" s="213" t="s">
        <v>9963</v>
      </c>
      <c r="K160" s="352"/>
      <c r="L160" s="352">
        <v>11708</v>
      </c>
      <c r="M160" s="353" t="s">
        <v>9599</v>
      </c>
    </row>
    <row r="161" spans="1:13">
      <c r="A161" s="268" t="s">
        <v>9964</v>
      </c>
      <c r="B161" s="268">
        <v>14590</v>
      </c>
      <c r="C161" s="7" t="s">
        <v>9593</v>
      </c>
      <c r="D161" s="11">
        <v>0.9</v>
      </c>
      <c r="E161" s="11">
        <v>0.9</v>
      </c>
      <c r="F161" s="101" t="s">
        <v>51</v>
      </c>
      <c r="G161" s="357"/>
      <c r="H161" s="9" t="s">
        <v>9965</v>
      </c>
      <c r="I161" s="354">
        <v>7181</v>
      </c>
      <c r="J161" s="213" t="s">
        <v>9966</v>
      </c>
      <c r="K161" s="352"/>
      <c r="L161" s="352">
        <v>315</v>
      </c>
      <c r="M161" s="353" t="s">
        <v>9599</v>
      </c>
    </row>
    <row r="162" spans="1:13">
      <c r="A162" s="268" t="s">
        <v>9967</v>
      </c>
      <c r="B162" s="268">
        <v>3404</v>
      </c>
      <c r="C162" s="7" t="s">
        <v>9593</v>
      </c>
      <c r="D162" s="365">
        <v>0.78</v>
      </c>
      <c r="E162" s="365">
        <v>0.78</v>
      </c>
      <c r="F162" s="101" t="s">
        <v>51</v>
      </c>
      <c r="G162" s="357"/>
      <c r="H162" s="9" t="s">
        <v>9968</v>
      </c>
      <c r="I162" s="354">
        <v>5458</v>
      </c>
      <c r="J162" s="213" t="s">
        <v>9969</v>
      </c>
      <c r="K162" s="352"/>
      <c r="L162" s="352">
        <v>6970</v>
      </c>
      <c r="M162" s="353" t="s">
        <v>9599</v>
      </c>
    </row>
    <row r="163" spans="1:13">
      <c r="A163" s="268" t="s">
        <v>9970</v>
      </c>
      <c r="B163" s="268">
        <v>14590</v>
      </c>
      <c r="C163" s="7" t="s">
        <v>9593</v>
      </c>
      <c r="D163" s="11">
        <v>0.9</v>
      </c>
      <c r="E163" s="11">
        <v>0.9</v>
      </c>
      <c r="F163" s="101" t="s">
        <v>51</v>
      </c>
      <c r="G163" s="357"/>
      <c r="H163" s="347" t="s">
        <v>9971</v>
      </c>
      <c r="I163" s="355">
        <v>6675</v>
      </c>
      <c r="J163" s="213" t="s">
        <v>9972</v>
      </c>
      <c r="K163" s="352"/>
      <c r="L163" s="352"/>
      <c r="M163" s="353" t="s">
        <v>9599</v>
      </c>
    </row>
    <row r="164" spans="1:13">
      <c r="A164" s="268" t="s">
        <v>9973</v>
      </c>
      <c r="B164" s="268">
        <v>14590</v>
      </c>
      <c r="C164" s="7" t="s">
        <v>9593</v>
      </c>
      <c r="D164" s="11">
        <v>0.9</v>
      </c>
      <c r="E164" s="11">
        <v>0.9</v>
      </c>
      <c r="F164" s="101" t="s">
        <v>51</v>
      </c>
      <c r="G164" s="357"/>
      <c r="H164" s="350" t="s">
        <v>9974</v>
      </c>
      <c r="I164" s="351">
        <v>6831</v>
      </c>
      <c r="J164" s="213" t="s">
        <v>9975</v>
      </c>
      <c r="K164" s="352"/>
      <c r="L164" s="352"/>
      <c r="M164" s="353" t="s">
        <v>9599</v>
      </c>
    </row>
    <row r="165" spans="1:13">
      <c r="A165" s="268" t="s">
        <v>9976</v>
      </c>
      <c r="B165" s="268">
        <v>14590</v>
      </c>
      <c r="C165" s="7" t="s">
        <v>9593</v>
      </c>
      <c r="D165" s="11">
        <v>0.9</v>
      </c>
      <c r="E165" s="11">
        <v>0.9</v>
      </c>
      <c r="F165" s="101" t="s">
        <v>51</v>
      </c>
      <c r="G165" s="357"/>
      <c r="H165" s="9" t="s">
        <v>9977</v>
      </c>
      <c r="I165" s="354">
        <v>499</v>
      </c>
      <c r="J165" s="213" t="s">
        <v>9978</v>
      </c>
      <c r="K165" s="352"/>
      <c r="L165" s="352">
        <v>11875</v>
      </c>
      <c r="M165" s="353" t="s">
        <v>9599</v>
      </c>
    </row>
    <row r="166" spans="1:13">
      <c r="A166" s="268" t="s">
        <v>9979</v>
      </c>
      <c r="B166" s="268">
        <v>14590</v>
      </c>
      <c r="C166" s="7" t="s">
        <v>9593</v>
      </c>
      <c r="D166" s="11">
        <v>0.9</v>
      </c>
      <c r="E166" s="11">
        <v>0.9</v>
      </c>
      <c r="F166" s="101" t="s">
        <v>51</v>
      </c>
      <c r="G166" s="357"/>
      <c r="H166" s="9" t="s">
        <v>9980</v>
      </c>
      <c r="I166" s="354">
        <v>6831</v>
      </c>
      <c r="J166" s="213" t="s">
        <v>9981</v>
      </c>
      <c r="K166" s="352"/>
      <c r="L166" s="352"/>
      <c r="M166" s="353" t="s">
        <v>9599</v>
      </c>
    </row>
    <row r="167" spans="1:13">
      <c r="A167" s="268" t="s">
        <v>9982</v>
      </c>
      <c r="B167" s="268">
        <v>14590</v>
      </c>
      <c r="C167" s="7" t="s">
        <v>9593</v>
      </c>
      <c r="D167" s="11">
        <v>0.9</v>
      </c>
      <c r="E167" s="11">
        <v>0.9</v>
      </c>
      <c r="F167" s="101" t="s">
        <v>51</v>
      </c>
      <c r="G167" s="357"/>
      <c r="H167" s="350" t="s">
        <v>9983</v>
      </c>
      <c r="I167" s="351">
        <v>14593</v>
      </c>
      <c r="J167" s="213" t="s">
        <v>9984</v>
      </c>
      <c r="K167" s="352"/>
      <c r="L167" s="352">
        <v>7149</v>
      </c>
      <c r="M167" s="353" t="s">
        <v>9599</v>
      </c>
    </row>
    <row r="168" spans="1:13">
      <c r="A168" s="268" t="s">
        <v>9985</v>
      </c>
      <c r="B168" s="268">
        <v>14590</v>
      </c>
      <c r="C168" s="7" t="s">
        <v>9593</v>
      </c>
      <c r="D168" s="11">
        <v>0.9</v>
      </c>
      <c r="E168" s="11">
        <v>0.9</v>
      </c>
      <c r="F168" s="101" t="s">
        <v>51</v>
      </c>
      <c r="G168" s="357"/>
      <c r="H168" s="350" t="s">
        <v>9986</v>
      </c>
      <c r="I168" s="351">
        <v>6109</v>
      </c>
      <c r="J168" s="213" t="s">
        <v>9987</v>
      </c>
      <c r="K168" s="352"/>
      <c r="L168" s="352"/>
      <c r="M168" s="353" t="s">
        <v>9599</v>
      </c>
    </row>
    <row r="169" spans="1:13">
      <c r="A169" s="268" t="s">
        <v>9988</v>
      </c>
      <c r="B169" s="268">
        <v>14590</v>
      </c>
      <c r="C169" s="7" t="s">
        <v>9593</v>
      </c>
      <c r="D169" s="11">
        <v>0.9</v>
      </c>
      <c r="E169" s="11">
        <v>0.9</v>
      </c>
      <c r="F169" s="101" t="s">
        <v>51</v>
      </c>
      <c r="G169" s="357"/>
      <c r="H169" s="350" t="s">
        <v>9989</v>
      </c>
      <c r="I169" s="351">
        <v>11104</v>
      </c>
      <c r="J169" s="213" t="s">
        <v>9990</v>
      </c>
      <c r="K169" s="352"/>
      <c r="L169" s="352">
        <v>4876</v>
      </c>
      <c r="M169" s="353" t="s">
        <v>9599</v>
      </c>
    </row>
    <row r="170" spans="1:13">
      <c r="A170" s="268" t="s">
        <v>9991</v>
      </c>
      <c r="B170" s="367">
        <v>14580</v>
      </c>
      <c r="C170" s="7" t="s">
        <v>9593</v>
      </c>
      <c r="D170" s="365">
        <v>0.78</v>
      </c>
      <c r="E170" s="365">
        <v>0.78</v>
      </c>
      <c r="F170" s="101" t="s">
        <v>51</v>
      </c>
      <c r="G170" s="357"/>
      <c r="H170" s="350" t="s">
        <v>9992</v>
      </c>
      <c r="I170" s="351">
        <v>8002</v>
      </c>
      <c r="J170" s="213" t="s">
        <v>9993</v>
      </c>
      <c r="K170" s="352"/>
      <c r="L170" s="352"/>
      <c r="M170" s="353" t="s">
        <v>9599</v>
      </c>
    </row>
    <row r="171" spans="1:13">
      <c r="A171" s="268" t="s">
        <v>9994</v>
      </c>
      <c r="B171" s="268">
        <v>14590</v>
      </c>
      <c r="C171" s="7" t="s">
        <v>9593</v>
      </c>
      <c r="D171" s="11">
        <v>0.9</v>
      </c>
      <c r="E171" s="11">
        <v>0.9</v>
      </c>
      <c r="F171" s="101" t="s">
        <v>51</v>
      </c>
      <c r="G171" s="357"/>
      <c r="H171" s="350" t="s">
        <v>9995</v>
      </c>
      <c r="I171" s="355">
        <v>6668</v>
      </c>
      <c r="J171" s="213" t="s">
        <v>9996</v>
      </c>
      <c r="K171" s="352"/>
      <c r="L171" s="352"/>
      <c r="M171" s="353" t="s">
        <v>9599</v>
      </c>
    </row>
    <row r="172" spans="1:13">
      <c r="A172" s="268" t="s">
        <v>9997</v>
      </c>
      <c r="B172" s="268">
        <v>14590</v>
      </c>
      <c r="C172" s="7" t="s">
        <v>9593</v>
      </c>
      <c r="D172" s="11">
        <v>0.9</v>
      </c>
      <c r="E172" s="11">
        <v>0.9</v>
      </c>
      <c r="F172" s="101" t="s">
        <v>51</v>
      </c>
      <c r="G172" s="357"/>
      <c r="H172" s="350" t="s">
        <v>9998</v>
      </c>
      <c r="I172" s="351">
        <v>7877</v>
      </c>
      <c r="J172" s="213" t="s">
        <v>9999</v>
      </c>
      <c r="K172" s="371"/>
      <c r="L172" s="371">
        <v>8244</v>
      </c>
      <c r="M172" s="353" t="s">
        <v>9599</v>
      </c>
    </row>
    <row r="173" spans="1:13">
      <c r="A173" s="268" t="s">
        <v>10000</v>
      </c>
      <c r="B173" s="268">
        <v>14590</v>
      </c>
      <c r="C173" s="7" t="s">
        <v>9593</v>
      </c>
      <c r="D173" s="11">
        <v>0.9</v>
      </c>
      <c r="E173" s="11">
        <v>0.9</v>
      </c>
      <c r="F173" s="101" t="s">
        <v>51</v>
      </c>
      <c r="G173" s="357"/>
      <c r="H173" s="350" t="s">
        <v>10001</v>
      </c>
      <c r="I173" s="351">
        <v>7877</v>
      </c>
      <c r="J173" s="213" t="s">
        <v>10002</v>
      </c>
      <c r="K173" s="352"/>
      <c r="L173" s="352">
        <v>489</v>
      </c>
      <c r="M173" s="353" t="s">
        <v>9599</v>
      </c>
    </row>
    <row r="174" spans="1:13">
      <c r="A174" s="268" t="s">
        <v>10003</v>
      </c>
      <c r="B174" s="268">
        <v>14590</v>
      </c>
      <c r="C174" s="7" t="s">
        <v>9593</v>
      </c>
      <c r="D174" s="11">
        <v>0.9</v>
      </c>
      <c r="E174" s="11">
        <v>0.9</v>
      </c>
      <c r="F174" s="101" t="s">
        <v>51</v>
      </c>
      <c r="G174" s="357"/>
      <c r="H174" s="350" t="s">
        <v>10004</v>
      </c>
      <c r="I174" s="355">
        <v>6668</v>
      </c>
      <c r="J174" s="213" t="s">
        <v>10005</v>
      </c>
      <c r="K174" s="352"/>
      <c r="L174" s="352">
        <v>489</v>
      </c>
      <c r="M174" s="353" t="s">
        <v>9599</v>
      </c>
    </row>
    <row r="175" spans="1:13">
      <c r="A175" s="268" t="s">
        <v>10006</v>
      </c>
      <c r="B175" s="268">
        <v>14590</v>
      </c>
      <c r="C175" s="7" t="s">
        <v>9593</v>
      </c>
      <c r="D175" s="11">
        <v>0.9</v>
      </c>
      <c r="E175" s="11">
        <v>0.9</v>
      </c>
      <c r="F175" s="101" t="s">
        <v>51</v>
      </c>
      <c r="G175" s="357"/>
      <c r="H175" s="9" t="s">
        <v>10007</v>
      </c>
      <c r="I175" s="354">
        <v>6671</v>
      </c>
      <c r="J175" s="213" t="s">
        <v>10008</v>
      </c>
      <c r="K175" s="352"/>
      <c r="L175" s="352">
        <v>489</v>
      </c>
      <c r="M175" s="353" t="s">
        <v>9599</v>
      </c>
    </row>
    <row r="176" spans="1:13">
      <c r="A176" s="268" t="s">
        <v>10009</v>
      </c>
      <c r="B176" s="268">
        <v>14590</v>
      </c>
      <c r="C176" s="7" t="s">
        <v>9593</v>
      </c>
      <c r="D176" s="11">
        <v>0.9</v>
      </c>
      <c r="E176" s="11">
        <v>0.9</v>
      </c>
      <c r="F176" s="101" t="s">
        <v>51</v>
      </c>
      <c r="G176" s="357"/>
      <c r="H176" s="350" t="s">
        <v>10010</v>
      </c>
      <c r="I176" s="351">
        <v>6671</v>
      </c>
      <c r="J176" s="213" t="s">
        <v>10011</v>
      </c>
      <c r="K176" s="352"/>
      <c r="L176" s="352">
        <v>6109</v>
      </c>
      <c r="M176" s="353" t="s">
        <v>9599</v>
      </c>
    </row>
    <row r="177" spans="1:13">
      <c r="A177" s="268" t="s">
        <v>10012</v>
      </c>
      <c r="B177" s="268">
        <v>14590</v>
      </c>
      <c r="C177" s="7" t="s">
        <v>9593</v>
      </c>
      <c r="D177" s="11">
        <v>0.9</v>
      </c>
      <c r="E177" s="11">
        <v>0.9</v>
      </c>
      <c r="F177" s="101" t="s">
        <v>51</v>
      </c>
      <c r="G177" s="357"/>
      <c r="H177" s="9" t="s">
        <v>10013</v>
      </c>
      <c r="I177" s="354">
        <v>5458</v>
      </c>
      <c r="J177" s="213" t="s">
        <v>10014</v>
      </c>
      <c r="K177" s="352"/>
      <c r="L177" s="352">
        <v>6109</v>
      </c>
      <c r="M177" s="353" t="s">
        <v>9599</v>
      </c>
    </row>
    <row r="178" spans="1:13">
      <c r="A178" s="268" t="s">
        <v>10015</v>
      </c>
      <c r="B178" s="268">
        <v>14590</v>
      </c>
      <c r="C178" s="7" t="s">
        <v>9593</v>
      </c>
      <c r="D178" s="11">
        <v>0.9</v>
      </c>
      <c r="E178" s="11">
        <v>0.9</v>
      </c>
      <c r="F178" s="101" t="s">
        <v>51</v>
      </c>
      <c r="G178" s="357"/>
      <c r="H178" s="350" t="s">
        <v>10016</v>
      </c>
      <c r="I178" s="351">
        <v>5458</v>
      </c>
      <c r="J178" s="213" t="s">
        <v>10017</v>
      </c>
      <c r="K178" s="352"/>
      <c r="L178" s="352">
        <v>6109</v>
      </c>
      <c r="M178" s="353" t="s">
        <v>9599</v>
      </c>
    </row>
    <row r="179" spans="1:13">
      <c r="A179" s="268" t="s">
        <v>10018</v>
      </c>
      <c r="B179" s="268">
        <v>14590</v>
      </c>
      <c r="C179" s="7" t="s">
        <v>9593</v>
      </c>
      <c r="D179" s="11">
        <v>0.9</v>
      </c>
      <c r="E179" s="11">
        <v>0.9</v>
      </c>
      <c r="F179" s="101" t="s">
        <v>51</v>
      </c>
      <c r="G179" s="357"/>
      <c r="H179" s="9" t="s">
        <v>10019</v>
      </c>
      <c r="I179" s="354">
        <v>7055</v>
      </c>
      <c r="J179" s="213" t="s">
        <v>10020</v>
      </c>
      <c r="K179" s="352"/>
      <c r="L179" s="352">
        <v>6109</v>
      </c>
      <c r="M179" s="353" t="s">
        <v>9599</v>
      </c>
    </row>
    <row r="180" spans="1:13">
      <c r="A180" s="268" t="s">
        <v>10021</v>
      </c>
      <c r="B180" s="268">
        <v>14590</v>
      </c>
      <c r="C180" s="7" t="s">
        <v>9593</v>
      </c>
      <c r="D180" s="11">
        <v>0.9</v>
      </c>
      <c r="E180" s="11">
        <v>0.9</v>
      </c>
      <c r="F180" s="101" t="s">
        <v>51</v>
      </c>
      <c r="G180" s="357"/>
      <c r="H180" s="350" t="s">
        <v>10022</v>
      </c>
      <c r="I180" s="134">
        <v>9363</v>
      </c>
      <c r="J180" s="213" t="s">
        <v>10023</v>
      </c>
      <c r="K180" s="352"/>
      <c r="L180" s="352">
        <v>6109</v>
      </c>
      <c r="M180" s="353" t="s">
        <v>9599</v>
      </c>
    </row>
    <row r="181" spans="1:13">
      <c r="A181" s="268" t="s">
        <v>10024</v>
      </c>
      <c r="B181" s="268">
        <v>14590</v>
      </c>
      <c r="C181" s="7" t="s">
        <v>9593</v>
      </c>
      <c r="D181" s="11">
        <v>0.9</v>
      </c>
      <c r="E181" s="11">
        <v>0.9</v>
      </c>
      <c r="F181" s="101" t="s">
        <v>51</v>
      </c>
      <c r="G181" s="357"/>
      <c r="H181" s="350" t="s">
        <v>10025</v>
      </c>
      <c r="I181" s="351">
        <v>7648</v>
      </c>
      <c r="J181" s="372" t="s">
        <v>10026</v>
      </c>
      <c r="K181" s="369"/>
      <c r="L181" s="369">
        <v>283</v>
      </c>
      <c r="M181" s="353" t="s">
        <v>9599</v>
      </c>
    </row>
    <row r="182" spans="1:13">
      <c r="A182" s="268" t="s">
        <v>10027</v>
      </c>
      <c r="B182" s="268">
        <v>14590</v>
      </c>
      <c r="C182" s="7" t="s">
        <v>9593</v>
      </c>
      <c r="D182" s="11">
        <v>0.9</v>
      </c>
      <c r="E182" s="11">
        <v>0.9</v>
      </c>
      <c r="F182" s="101" t="s">
        <v>51</v>
      </c>
      <c r="G182" s="357"/>
      <c r="H182" s="347" t="s">
        <v>10028</v>
      </c>
      <c r="I182" s="355">
        <v>6675</v>
      </c>
      <c r="J182" s="372" t="s">
        <v>10029</v>
      </c>
      <c r="K182" s="352"/>
      <c r="L182" s="352">
        <v>9307</v>
      </c>
      <c r="M182" s="353" t="s">
        <v>9599</v>
      </c>
    </row>
    <row r="183" spans="1:13">
      <c r="A183" s="268" t="s">
        <v>10030</v>
      </c>
      <c r="B183" s="268">
        <v>14590</v>
      </c>
      <c r="C183" s="7" t="s">
        <v>9593</v>
      </c>
      <c r="D183" s="11">
        <v>0.9</v>
      </c>
      <c r="E183" s="11">
        <v>0.9</v>
      </c>
      <c r="F183" s="101" t="s">
        <v>51</v>
      </c>
      <c r="G183" s="357"/>
      <c r="H183" s="350" t="s">
        <v>10031</v>
      </c>
      <c r="I183" s="351">
        <v>7877</v>
      </c>
      <c r="J183" s="372" t="s">
        <v>10032</v>
      </c>
      <c r="K183" s="369"/>
      <c r="L183" s="369">
        <v>283</v>
      </c>
      <c r="M183" s="353" t="s">
        <v>9599</v>
      </c>
    </row>
    <row r="184" spans="1:13">
      <c r="A184" s="268" t="s">
        <v>10033</v>
      </c>
      <c r="B184" s="268">
        <v>14590</v>
      </c>
      <c r="C184" s="7" t="s">
        <v>9593</v>
      </c>
      <c r="D184" s="11">
        <v>0.9</v>
      </c>
      <c r="E184" s="11">
        <v>0.9</v>
      </c>
      <c r="F184" s="101" t="s">
        <v>51</v>
      </c>
      <c r="G184" s="357"/>
      <c r="H184" s="350" t="s">
        <v>10034</v>
      </c>
      <c r="I184" s="351">
        <v>7877</v>
      </c>
      <c r="J184" s="372" t="s">
        <v>10035</v>
      </c>
      <c r="K184" s="369"/>
      <c r="L184" s="369">
        <v>283</v>
      </c>
      <c r="M184" s="353" t="s">
        <v>9599</v>
      </c>
    </row>
    <row r="185" spans="1:13">
      <c r="A185" s="268" t="s">
        <v>10036</v>
      </c>
      <c r="B185" s="268">
        <v>14590</v>
      </c>
      <c r="C185" s="7" t="s">
        <v>9593</v>
      </c>
      <c r="D185" s="11">
        <v>0.9</v>
      </c>
      <c r="E185" s="11">
        <v>0.9</v>
      </c>
      <c r="F185" s="101" t="s">
        <v>51</v>
      </c>
      <c r="G185" s="357"/>
      <c r="H185" s="350" t="s">
        <v>10037</v>
      </c>
      <c r="I185" s="351">
        <v>7246</v>
      </c>
      <c r="J185" s="372" t="s">
        <v>10038</v>
      </c>
      <c r="K185" s="369"/>
      <c r="L185" s="369"/>
      <c r="M185" s="353" t="s">
        <v>9599</v>
      </c>
    </row>
    <row r="186" spans="1:13">
      <c r="A186" s="268" t="s">
        <v>10039</v>
      </c>
      <c r="B186" s="268">
        <v>14590</v>
      </c>
      <c r="C186" s="7" t="s">
        <v>9593</v>
      </c>
      <c r="D186" s="11">
        <v>0.9</v>
      </c>
      <c r="E186" s="11">
        <v>0.9</v>
      </c>
      <c r="F186" s="101" t="s">
        <v>51</v>
      </c>
      <c r="G186" s="357"/>
      <c r="H186" s="350" t="s">
        <v>10040</v>
      </c>
      <c r="I186" s="351">
        <v>7877</v>
      </c>
      <c r="J186" s="372" t="s">
        <v>10041</v>
      </c>
      <c r="K186" s="369"/>
      <c r="L186" s="369"/>
      <c r="M186" s="353" t="s">
        <v>9599</v>
      </c>
    </row>
    <row r="187" spans="1:13">
      <c r="A187" s="268" t="s">
        <v>10042</v>
      </c>
      <c r="B187" s="13">
        <v>14732</v>
      </c>
      <c r="C187" s="7" t="s">
        <v>9593</v>
      </c>
      <c r="D187" s="365">
        <v>0.78</v>
      </c>
      <c r="E187" s="365">
        <v>0.78</v>
      </c>
      <c r="F187" s="101" t="s">
        <v>51</v>
      </c>
      <c r="G187" s="357"/>
      <c r="H187" s="9" t="s">
        <v>10043</v>
      </c>
      <c r="I187" s="354">
        <v>7877</v>
      </c>
      <c r="J187" s="348" t="s">
        <v>10044</v>
      </c>
      <c r="K187" s="369"/>
      <c r="L187" s="213">
        <v>11875</v>
      </c>
      <c r="M187" s="353" t="s">
        <v>9599</v>
      </c>
    </row>
    <row r="188" spans="1:13">
      <c r="A188" s="268" t="s">
        <v>10045</v>
      </c>
      <c r="B188" s="268">
        <v>14590</v>
      </c>
      <c r="C188" s="7" t="s">
        <v>9593</v>
      </c>
      <c r="D188" s="11">
        <v>0.9</v>
      </c>
      <c r="E188" s="11">
        <v>0.9</v>
      </c>
      <c r="F188" s="101" t="s">
        <v>51</v>
      </c>
      <c r="G188" s="357"/>
      <c r="H188" s="9" t="s">
        <v>10046</v>
      </c>
      <c r="I188" s="354">
        <v>7877</v>
      </c>
      <c r="J188" s="348" t="s">
        <v>10047</v>
      </c>
      <c r="K188" s="369"/>
      <c r="L188" s="369">
        <v>283</v>
      </c>
      <c r="M188" s="353" t="s">
        <v>9599</v>
      </c>
    </row>
    <row r="189" spans="1:13">
      <c r="A189" s="268" t="s">
        <v>10048</v>
      </c>
      <c r="B189" s="268">
        <v>14590</v>
      </c>
      <c r="C189" s="7" t="s">
        <v>9593</v>
      </c>
      <c r="D189" s="11">
        <v>0.9</v>
      </c>
      <c r="E189" s="11">
        <v>0.9</v>
      </c>
      <c r="F189" s="101" t="s">
        <v>51</v>
      </c>
      <c r="G189" s="357"/>
      <c r="H189" s="350" t="s">
        <v>10049</v>
      </c>
      <c r="I189" s="351">
        <v>7877</v>
      </c>
      <c r="J189" s="348" t="s">
        <v>10050</v>
      </c>
      <c r="K189" s="369"/>
      <c r="L189" s="213"/>
      <c r="M189" s="353" t="s">
        <v>9599</v>
      </c>
    </row>
    <row r="190" spans="1:13">
      <c r="A190" s="268" t="s">
        <v>10051</v>
      </c>
      <c r="B190" s="268">
        <v>14590</v>
      </c>
      <c r="C190" s="7" t="s">
        <v>9593</v>
      </c>
      <c r="D190" s="11">
        <v>0.9</v>
      </c>
      <c r="E190" s="11">
        <v>0.9</v>
      </c>
      <c r="F190" s="101" t="s">
        <v>51</v>
      </c>
      <c r="G190" s="357"/>
      <c r="H190" s="350" t="s">
        <v>10052</v>
      </c>
      <c r="I190" s="351">
        <v>7877</v>
      </c>
      <c r="J190" s="348" t="s">
        <v>10053</v>
      </c>
      <c r="K190" s="369"/>
      <c r="L190" s="213"/>
      <c r="M190" s="353" t="s">
        <v>9599</v>
      </c>
    </row>
    <row r="191" spans="1:13">
      <c r="A191" s="268" t="s">
        <v>10054</v>
      </c>
      <c r="B191" s="268">
        <v>14590</v>
      </c>
      <c r="C191" s="7" t="s">
        <v>9593</v>
      </c>
      <c r="D191" s="11">
        <v>0.9</v>
      </c>
      <c r="E191" s="11">
        <v>0.9</v>
      </c>
      <c r="F191" s="101" t="s">
        <v>51</v>
      </c>
      <c r="G191" s="357"/>
      <c r="H191" s="138" t="s">
        <v>10055</v>
      </c>
      <c r="I191" s="355">
        <v>5458</v>
      </c>
      <c r="J191" s="348" t="s">
        <v>10056</v>
      </c>
      <c r="K191" s="369"/>
      <c r="L191" s="213"/>
      <c r="M191" s="353" t="s">
        <v>9599</v>
      </c>
    </row>
    <row r="192" spans="1:13">
      <c r="A192" s="268" t="s">
        <v>10057</v>
      </c>
      <c r="B192" s="268">
        <v>14590</v>
      </c>
      <c r="C192" s="7" t="s">
        <v>9593</v>
      </c>
      <c r="D192" s="11">
        <v>0.9</v>
      </c>
      <c r="E192" s="11">
        <v>0.9</v>
      </c>
      <c r="F192" s="101" t="s">
        <v>51</v>
      </c>
      <c r="G192" s="357"/>
      <c r="H192" s="373" t="s">
        <v>10058</v>
      </c>
      <c r="I192" s="351">
        <v>9307</v>
      </c>
      <c r="J192" s="213" t="s">
        <v>10059</v>
      </c>
      <c r="K192" s="369"/>
      <c r="L192" s="213"/>
      <c r="M192" s="353" t="s">
        <v>9599</v>
      </c>
    </row>
    <row r="193" spans="1:13">
      <c r="A193" s="268" t="s">
        <v>10060</v>
      </c>
      <c r="B193" s="268">
        <v>14590</v>
      </c>
      <c r="C193" s="7" t="s">
        <v>9593</v>
      </c>
      <c r="D193" s="11">
        <v>0.9</v>
      </c>
      <c r="E193" s="11">
        <v>0.9</v>
      </c>
      <c r="F193" s="101" t="s">
        <v>51</v>
      </c>
      <c r="G193" s="357"/>
      <c r="H193" s="134" t="s">
        <v>2014</v>
      </c>
      <c r="I193" s="351">
        <v>3689</v>
      </c>
      <c r="J193" s="213" t="s">
        <v>10061</v>
      </c>
      <c r="K193" s="369"/>
      <c r="L193" s="213"/>
      <c r="M193" s="353" t="s">
        <v>9599</v>
      </c>
    </row>
    <row r="194" spans="1:13">
      <c r="A194" s="268" t="s">
        <v>10062</v>
      </c>
      <c r="B194" s="268">
        <v>14590</v>
      </c>
      <c r="C194" s="7" t="s">
        <v>9593</v>
      </c>
      <c r="D194" s="11">
        <v>0.9</v>
      </c>
      <c r="E194" s="11">
        <v>0.9</v>
      </c>
      <c r="F194" s="101" t="s">
        <v>51</v>
      </c>
      <c r="G194" s="357"/>
      <c r="H194" s="134" t="s">
        <v>10063</v>
      </c>
      <c r="I194" s="351">
        <v>283</v>
      </c>
      <c r="J194" s="213" t="s">
        <v>10064</v>
      </c>
      <c r="K194" s="369"/>
      <c r="L194" s="213"/>
      <c r="M194" s="353" t="s">
        <v>9599</v>
      </c>
    </row>
    <row r="195" spans="1:13">
      <c r="A195" s="268" t="s">
        <v>10065</v>
      </c>
      <c r="B195" s="268">
        <v>14590</v>
      </c>
      <c r="C195" s="7" t="s">
        <v>9593</v>
      </c>
      <c r="D195" s="11">
        <v>0.9</v>
      </c>
      <c r="E195" s="11">
        <v>0.9</v>
      </c>
      <c r="F195" s="101" t="s">
        <v>51</v>
      </c>
      <c r="G195" s="357"/>
      <c r="H195" s="8" t="s">
        <v>10066</v>
      </c>
      <c r="I195" s="354">
        <v>12932</v>
      </c>
      <c r="J195" s="213" t="s">
        <v>10067</v>
      </c>
      <c r="K195" s="369"/>
      <c r="L195" s="213"/>
      <c r="M195" s="353" t="s">
        <v>9599</v>
      </c>
    </row>
    <row r="196" spans="1:13">
      <c r="A196" s="268" t="s">
        <v>10068</v>
      </c>
      <c r="B196" s="268">
        <v>14590</v>
      </c>
      <c r="C196" s="7" t="s">
        <v>9593</v>
      </c>
      <c r="D196" s="11">
        <v>0.9</v>
      </c>
      <c r="E196" s="11">
        <v>0.9</v>
      </c>
      <c r="F196" s="101" t="s">
        <v>51</v>
      </c>
      <c r="G196" s="357"/>
      <c r="H196" s="138" t="s">
        <v>10069</v>
      </c>
      <c r="I196" s="355">
        <v>7747</v>
      </c>
      <c r="J196" s="213" t="s">
        <v>10070</v>
      </c>
      <c r="K196" s="369"/>
      <c r="L196" s="213"/>
      <c r="M196" s="353" t="s">
        <v>9599</v>
      </c>
    </row>
    <row r="197" spans="1:13">
      <c r="A197" s="268" t="s">
        <v>10071</v>
      </c>
      <c r="B197" s="268">
        <v>14590</v>
      </c>
      <c r="C197" s="7" t="s">
        <v>9593</v>
      </c>
      <c r="D197" s="11">
        <v>0.9</v>
      </c>
      <c r="E197" s="11">
        <v>0.9</v>
      </c>
      <c r="F197" s="101" t="s">
        <v>51</v>
      </c>
      <c r="G197" s="357"/>
      <c r="H197" s="138" t="s">
        <v>10072</v>
      </c>
      <c r="I197" s="355">
        <v>12553</v>
      </c>
      <c r="J197" s="213" t="s">
        <v>10073</v>
      </c>
      <c r="K197" s="369"/>
      <c r="L197" s="213"/>
      <c r="M197" s="353" t="s">
        <v>9599</v>
      </c>
    </row>
    <row r="198" spans="1:13">
      <c r="A198" s="268" t="s">
        <v>10074</v>
      </c>
      <c r="B198" s="268">
        <v>14590</v>
      </c>
      <c r="C198" s="7" t="s">
        <v>9593</v>
      </c>
      <c r="D198" s="11">
        <v>0.9</v>
      </c>
      <c r="E198" s="11">
        <v>0.9</v>
      </c>
      <c r="F198" s="101" t="s">
        <v>51</v>
      </c>
      <c r="G198" s="357"/>
      <c r="H198" s="138" t="s">
        <v>10075</v>
      </c>
      <c r="J198" s="213" t="s">
        <v>10076</v>
      </c>
      <c r="K198" s="369"/>
      <c r="L198" s="213"/>
      <c r="M198" s="353" t="s">
        <v>9599</v>
      </c>
    </row>
    <row r="199" spans="1:13">
      <c r="A199" s="268" t="s">
        <v>10077</v>
      </c>
      <c r="B199" s="268">
        <v>14590</v>
      </c>
      <c r="C199" s="7" t="s">
        <v>9593</v>
      </c>
      <c r="D199" s="11">
        <v>0.9</v>
      </c>
      <c r="E199" s="11">
        <v>0.9</v>
      </c>
      <c r="F199" s="101" t="s">
        <v>51</v>
      </c>
      <c r="G199" s="357"/>
      <c r="H199" s="134" t="s">
        <v>10078</v>
      </c>
      <c r="I199" s="351">
        <v>283</v>
      </c>
      <c r="J199" s="213" t="s">
        <v>10079</v>
      </c>
      <c r="K199" s="369"/>
      <c r="L199" s="213"/>
      <c r="M199" s="353" t="s">
        <v>9599</v>
      </c>
    </row>
    <row r="200" spans="1:13">
      <c r="A200" s="268" t="s">
        <v>10080</v>
      </c>
      <c r="B200" s="268">
        <v>14590</v>
      </c>
      <c r="C200" s="7" t="s">
        <v>9593</v>
      </c>
      <c r="D200" s="11">
        <v>0.9</v>
      </c>
      <c r="E200" s="11">
        <v>0.9</v>
      </c>
      <c r="F200" s="101" t="s">
        <v>51</v>
      </c>
      <c r="G200" s="357"/>
      <c r="H200" s="138" t="s">
        <v>10081</v>
      </c>
      <c r="I200" s="355">
        <v>889</v>
      </c>
      <c r="J200" s="213" t="s">
        <v>10082</v>
      </c>
      <c r="K200" s="369"/>
      <c r="L200" s="213"/>
      <c r="M200" s="353" t="s">
        <v>9599</v>
      </c>
    </row>
    <row r="201" spans="1:13">
      <c r="A201" s="268" t="s">
        <v>10083</v>
      </c>
      <c r="B201" s="268">
        <v>14590</v>
      </c>
      <c r="C201" s="7" t="s">
        <v>9593</v>
      </c>
      <c r="D201" s="11">
        <v>0.9</v>
      </c>
      <c r="E201" s="11">
        <v>0.9</v>
      </c>
      <c r="F201" s="101" t="s">
        <v>51</v>
      </c>
      <c r="G201" s="357"/>
      <c r="H201" s="134" t="s">
        <v>10084</v>
      </c>
      <c r="I201" s="351">
        <v>283</v>
      </c>
      <c r="J201" s="213" t="s">
        <v>10085</v>
      </c>
      <c r="K201" s="369"/>
      <c r="L201" s="213"/>
      <c r="M201" s="353" t="s">
        <v>9599</v>
      </c>
    </row>
    <row r="202" spans="1:13">
      <c r="A202" s="268" t="s">
        <v>10086</v>
      </c>
      <c r="B202" s="367">
        <v>6722</v>
      </c>
      <c r="C202" s="7" t="s">
        <v>9593</v>
      </c>
      <c r="D202" s="365">
        <v>0.78</v>
      </c>
      <c r="E202" s="365">
        <v>0.78</v>
      </c>
      <c r="F202" s="101" t="s">
        <v>51</v>
      </c>
      <c r="G202" s="357"/>
      <c r="H202" s="138" t="s">
        <v>10087</v>
      </c>
      <c r="I202" s="355">
        <v>14571</v>
      </c>
      <c r="J202" s="5" t="s">
        <v>9594</v>
      </c>
      <c r="K202" s="6">
        <v>8199</v>
      </c>
      <c r="L202" s="339">
        <v>6732</v>
      </c>
      <c r="M202" s="184" t="s">
        <v>9596</v>
      </c>
    </row>
    <row r="203" spans="1:13">
      <c r="A203" s="268" t="s">
        <v>10088</v>
      </c>
      <c r="B203" s="268">
        <v>14649</v>
      </c>
      <c r="C203" s="7" t="s">
        <v>9593</v>
      </c>
      <c r="D203" s="365">
        <v>0.78</v>
      </c>
      <c r="E203" s="365">
        <v>0.78</v>
      </c>
      <c r="F203" s="101" t="s">
        <v>51</v>
      </c>
      <c r="G203" s="357"/>
      <c r="H203" s="138" t="s">
        <v>10089</v>
      </c>
      <c r="I203" s="355">
        <v>14571</v>
      </c>
      <c r="J203" s="160" t="s">
        <v>9598</v>
      </c>
      <c r="K203" s="374">
        <v>6732</v>
      </c>
      <c r="L203" s="28"/>
      <c r="M203" s="186" t="s">
        <v>9596</v>
      </c>
    </row>
    <row r="204" spans="1:13">
      <c r="A204" s="268" t="s">
        <v>10090</v>
      </c>
      <c r="B204" s="367">
        <v>6675</v>
      </c>
      <c r="C204" s="7" t="s">
        <v>9593</v>
      </c>
      <c r="D204" s="11">
        <v>0.9</v>
      </c>
      <c r="E204" s="11">
        <v>0.9</v>
      </c>
      <c r="F204" s="101" t="s">
        <v>51</v>
      </c>
      <c r="G204" s="357"/>
      <c r="H204" s="134" t="s">
        <v>10091</v>
      </c>
      <c r="I204" s="351">
        <v>283</v>
      </c>
      <c r="J204" s="160" t="s">
        <v>9601</v>
      </c>
      <c r="K204" s="374">
        <v>6732</v>
      </c>
      <c r="L204" s="28"/>
      <c r="M204" s="186" t="s">
        <v>9596</v>
      </c>
    </row>
    <row r="205" spans="1:13">
      <c r="A205" s="268" t="s">
        <v>10092</v>
      </c>
      <c r="B205" s="367">
        <v>7142</v>
      </c>
      <c r="C205" s="7" t="s">
        <v>9593</v>
      </c>
      <c r="D205" s="365">
        <v>0.78</v>
      </c>
      <c r="E205" s="365">
        <v>0.78</v>
      </c>
      <c r="F205" s="101" t="s">
        <v>51</v>
      </c>
      <c r="G205" s="357"/>
      <c r="H205" s="134" t="s">
        <v>10093</v>
      </c>
      <c r="I205" s="351">
        <v>6970</v>
      </c>
      <c r="J205" s="160" t="s">
        <v>7855</v>
      </c>
      <c r="K205" s="374">
        <v>2345</v>
      </c>
      <c r="L205" s="28"/>
      <c r="M205" s="160" t="s">
        <v>9596</v>
      </c>
    </row>
    <row r="206" spans="1:13">
      <c r="A206" s="268" t="s">
        <v>10094</v>
      </c>
      <c r="B206" s="367">
        <v>6779</v>
      </c>
      <c r="C206" s="7" t="s">
        <v>9593</v>
      </c>
      <c r="D206" s="365">
        <v>0.78</v>
      </c>
      <c r="E206" s="365">
        <v>0.78</v>
      </c>
      <c r="F206" s="101" t="s">
        <v>51</v>
      </c>
      <c r="G206" s="357"/>
      <c r="H206" s="138" t="s">
        <v>10095</v>
      </c>
      <c r="I206" s="7">
        <v>14480</v>
      </c>
      <c r="J206" s="5" t="s">
        <v>7857</v>
      </c>
      <c r="K206" s="339">
        <v>930</v>
      </c>
      <c r="M206" s="184" t="s">
        <v>9596</v>
      </c>
    </row>
    <row r="207" spans="1:13">
      <c r="A207" s="268" t="s">
        <v>10096</v>
      </c>
      <c r="B207" s="367">
        <v>10856</v>
      </c>
      <c r="C207" s="7" t="s">
        <v>9593</v>
      </c>
      <c r="D207" s="365">
        <v>0.78</v>
      </c>
      <c r="E207" s="365">
        <v>0.78</v>
      </c>
      <c r="F207" s="101" t="s">
        <v>51</v>
      </c>
      <c r="G207" s="357"/>
      <c r="H207" s="138" t="s">
        <v>10097</v>
      </c>
      <c r="I207" s="355"/>
      <c r="J207" s="5" t="s">
        <v>7861</v>
      </c>
      <c r="K207" s="339">
        <v>7083</v>
      </c>
      <c r="M207" s="184" t="s">
        <v>9596</v>
      </c>
    </row>
    <row r="208" spans="1:13">
      <c r="A208" s="268" t="s">
        <v>10098</v>
      </c>
      <c r="B208" s="367">
        <v>14478</v>
      </c>
      <c r="C208" s="7" t="s">
        <v>9593</v>
      </c>
      <c r="D208" s="365">
        <v>0.78</v>
      </c>
      <c r="E208" s="365">
        <v>0.78</v>
      </c>
      <c r="F208" s="101" t="s">
        <v>51</v>
      </c>
      <c r="G208" s="357"/>
      <c r="H208" s="138" t="s">
        <v>10099</v>
      </c>
      <c r="I208" s="355"/>
      <c r="J208" s="5" t="s">
        <v>7864</v>
      </c>
      <c r="K208" s="339">
        <v>2345</v>
      </c>
      <c r="M208" s="184" t="s">
        <v>9596</v>
      </c>
    </row>
    <row r="209" spans="1:13">
      <c r="A209" s="268" t="s">
        <v>10100</v>
      </c>
      <c r="B209" s="367">
        <v>14478</v>
      </c>
      <c r="C209" s="7" t="s">
        <v>9593</v>
      </c>
      <c r="D209" s="365">
        <v>0.78</v>
      </c>
      <c r="E209" s="365">
        <v>0.78</v>
      </c>
      <c r="F209" s="101" t="s">
        <v>51</v>
      </c>
      <c r="G209" s="357"/>
      <c r="H209" s="134" t="s">
        <v>10101</v>
      </c>
      <c r="I209" s="351">
        <v>6729</v>
      </c>
      <c r="J209" s="5" t="s">
        <v>7872</v>
      </c>
      <c r="K209" s="339">
        <v>6924</v>
      </c>
      <c r="M209" s="184" t="s">
        <v>9596</v>
      </c>
    </row>
    <row r="210" spans="1:13">
      <c r="A210" s="268" t="s">
        <v>10102</v>
      </c>
      <c r="B210" s="367">
        <v>9363</v>
      </c>
      <c r="C210" s="7" t="s">
        <v>9593</v>
      </c>
      <c r="D210" s="365">
        <v>0.78</v>
      </c>
      <c r="E210" s="365">
        <v>0.78</v>
      </c>
      <c r="F210" s="101" t="s">
        <v>51</v>
      </c>
      <c r="G210" s="357"/>
      <c r="H210" s="138" t="s">
        <v>10103</v>
      </c>
      <c r="I210" s="355"/>
      <c r="J210" s="160" t="s">
        <v>7873</v>
      </c>
      <c r="K210" s="374">
        <v>6727</v>
      </c>
      <c r="L210" s="28"/>
      <c r="M210" s="186" t="s">
        <v>9596</v>
      </c>
    </row>
    <row r="211" spans="1:13">
      <c r="A211" s="268" t="s">
        <v>10104</v>
      </c>
      <c r="B211" s="367">
        <v>9363</v>
      </c>
      <c r="C211" s="7" t="s">
        <v>9593</v>
      </c>
      <c r="D211" s="365">
        <v>0.78</v>
      </c>
      <c r="E211" s="365">
        <v>0.78</v>
      </c>
      <c r="F211" s="101" t="s">
        <v>51</v>
      </c>
      <c r="G211" s="357"/>
      <c r="H211" s="134" t="s">
        <v>10105</v>
      </c>
      <c r="I211" s="351">
        <v>9701</v>
      </c>
      <c r="J211" s="5" t="s">
        <v>7876</v>
      </c>
      <c r="K211" s="339">
        <v>6675</v>
      </c>
      <c r="M211" s="184" t="s">
        <v>9596</v>
      </c>
    </row>
    <row r="212" spans="1:13">
      <c r="A212" s="268" t="s">
        <v>10106</v>
      </c>
      <c r="B212" s="367">
        <v>7003</v>
      </c>
      <c r="C212" s="7" t="s">
        <v>9593</v>
      </c>
      <c r="D212" s="365">
        <v>0.78</v>
      </c>
      <c r="E212" s="365">
        <v>0.78</v>
      </c>
      <c r="F212" s="101" t="s">
        <v>51</v>
      </c>
      <c r="G212" s="357"/>
      <c r="H212" s="138" t="s">
        <v>10107</v>
      </c>
      <c r="I212" s="355">
        <v>14563</v>
      </c>
      <c r="J212" s="160" t="s">
        <v>7877</v>
      </c>
      <c r="K212" s="374">
        <v>6727</v>
      </c>
      <c r="L212" s="28"/>
      <c r="M212" s="186" t="s">
        <v>9596</v>
      </c>
    </row>
    <row r="213" spans="1:13">
      <c r="A213" s="268" t="s">
        <v>10108</v>
      </c>
      <c r="B213" s="367">
        <v>6988</v>
      </c>
      <c r="C213" s="7" t="s">
        <v>9593</v>
      </c>
      <c r="D213" s="365">
        <v>0.78</v>
      </c>
      <c r="E213" s="365">
        <v>0.78</v>
      </c>
      <c r="F213" s="101" t="s">
        <v>51</v>
      </c>
      <c r="G213" s="357"/>
      <c r="H213" s="138" t="s">
        <v>10109</v>
      </c>
      <c r="I213" s="355"/>
      <c r="J213" s="5" t="s">
        <v>9611</v>
      </c>
      <c r="K213" s="339">
        <v>6887</v>
      </c>
      <c r="M213" s="184" t="s">
        <v>9596</v>
      </c>
    </row>
    <row r="214" spans="1:13">
      <c r="A214" s="268" t="s">
        <v>10110</v>
      </c>
      <c r="B214" s="367">
        <v>9645</v>
      </c>
      <c r="C214" s="7" t="s">
        <v>9593</v>
      </c>
      <c r="D214" s="365">
        <v>0.78</v>
      </c>
      <c r="E214" s="365">
        <v>0.78</v>
      </c>
      <c r="F214" s="101" t="s">
        <v>51</v>
      </c>
      <c r="G214" s="357"/>
      <c r="H214" s="8" t="s">
        <v>10111</v>
      </c>
      <c r="I214" s="8">
        <v>6936</v>
      </c>
      <c r="J214" s="160" t="s">
        <v>7879</v>
      </c>
      <c r="K214" s="374">
        <v>1360</v>
      </c>
      <c r="L214" s="28"/>
      <c r="M214" s="186" t="s">
        <v>9596</v>
      </c>
    </row>
    <row r="215" spans="1:13">
      <c r="A215" s="268" t="s">
        <v>10112</v>
      </c>
      <c r="B215" s="268">
        <v>14590</v>
      </c>
      <c r="C215" s="7" t="s">
        <v>9593</v>
      </c>
      <c r="D215" s="11">
        <v>0.9</v>
      </c>
      <c r="E215" s="11">
        <v>0.9</v>
      </c>
      <c r="F215" s="101" t="s">
        <v>51</v>
      </c>
      <c r="G215" s="357"/>
      <c r="H215" s="134" t="s">
        <v>10113</v>
      </c>
      <c r="I215" s="351">
        <v>6106</v>
      </c>
      <c r="J215" s="160" t="s">
        <v>7882</v>
      </c>
      <c r="K215" s="374">
        <v>4933</v>
      </c>
      <c r="L215" s="28"/>
      <c r="M215" s="186" t="s">
        <v>9596</v>
      </c>
    </row>
    <row r="216" spans="1:13">
      <c r="A216" s="268" t="s">
        <v>10114</v>
      </c>
      <c r="B216" s="268">
        <v>14590</v>
      </c>
      <c r="C216" s="7" t="s">
        <v>9593</v>
      </c>
      <c r="D216" s="11">
        <v>0.9</v>
      </c>
      <c r="E216" s="11">
        <v>0.9</v>
      </c>
      <c r="F216" s="101" t="s">
        <v>51</v>
      </c>
      <c r="G216" s="357"/>
      <c r="H216" s="138" t="s">
        <v>10115</v>
      </c>
      <c r="I216" s="355">
        <v>6924</v>
      </c>
      <c r="J216" s="5" t="s">
        <v>7886</v>
      </c>
      <c r="K216" s="339">
        <v>2345</v>
      </c>
      <c r="M216" s="184" t="s">
        <v>9596</v>
      </c>
    </row>
    <row r="217" spans="1:13">
      <c r="A217" s="268" t="s">
        <v>10116</v>
      </c>
      <c r="B217" s="268">
        <v>14590</v>
      </c>
      <c r="C217" s="7" t="s">
        <v>9593</v>
      </c>
      <c r="D217" s="11">
        <v>0.9</v>
      </c>
      <c r="E217" s="11">
        <v>0.9</v>
      </c>
      <c r="F217" s="101" t="s">
        <v>51</v>
      </c>
      <c r="G217" s="357"/>
      <c r="H217" s="134" t="s">
        <v>10117</v>
      </c>
      <c r="I217" s="351">
        <v>13864</v>
      </c>
      <c r="J217" s="5" t="s">
        <v>7887</v>
      </c>
      <c r="K217" s="339">
        <v>6727</v>
      </c>
      <c r="M217" s="184" t="s">
        <v>9596</v>
      </c>
    </row>
    <row r="218" spans="1:13">
      <c r="A218" s="268" t="s">
        <v>10118</v>
      </c>
      <c r="B218" s="268">
        <v>14621</v>
      </c>
      <c r="C218" s="7" t="s">
        <v>9593</v>
      </c>
      <c r="D218" s="365">
        <v>0.78</v>
      </c>
      <c r="E218" s="365">
        <v>0.78</v>
      </c>
      <c r="F218" s="101" t="s">
        <v>51</v>
      </c>
      <c r="G218" s="357"/>
      <c r="H218" s="138" t="s">
        <v>10119</v>
      </c>
      <c r="I218" s="355"/>
      <c r="J218" s="160" t="s">
        <v>7888</v>
      </c>
      <c r="K218" s="374">
        <v>6727</v>
      </c>
      <c r="L218" s="28"/>
      <c r="M218" s="186" t="s">
        <v>9596</v>
      </c>
    </row>
    <row r="219" spans="1:13">
      <c r="A219" s="268" t="s">
        <v>10120</v>
      </c>
      <c r="B219" s="268">
        <v>14590</v>
      </c>
      <c r="C219" s="7" t="s">
        <v>9593</v>
      </c>
      <c r="D219" s="11">
        <v>0.9</v>
      </c>
      <c r="E219" s="11">
        <v>0.9</v>
      </c>
      <c r="F219" s="101" t="s">
        <v>51</v>
      </c>
      <c r="G219" s="357"/>
      <c r="H219" s="134" t="s">
        <v>10121</v>
      </c>
      <c r="I219" s="351">
        <v>12609</v>
      </c>
      <c r="J219" s="160" t="s">
        <v>7890</v>
      </c>
      <c r="K219" s="374">
        <v>7040</v>
      </c>
      <c r="L219" s="28">
        <v>6779</v>
      </c>
      <c r="M219" s="186" t="s">
        <v>9596</v>
      </c>
    </row>
    <row r="220" spans="1:13">
      <c r="A220" s="268" t="s">
        <v>10122</v>
      </c>
      <c r="B220" s="268">
        <v>14590</v>
      </c>
      <c r="C220" s="7" t="s">
        <v>9593</v>
      </c>
      <c r="D220" s="11">
        <v>0.9</v>
      </c>
      <c r="E220" s="11">
        <v>0.9</v>
      </c>
      <c r="F220" s="101" t="s">
        <v>51</v>
      </c>
      <c r="G220" s="357"/>
      <c r="H220" s="134" t="s">
        <v>10123</v>
      </c>
      <c r="I220" s="134">
        <v>13829</v>
      </c>
      <c r="J220" s="160" t="s">
        <v>7893</v>
      </c>
      <c r="K220" s="374">
        <v>6727</v>
      </c>
      <c r="L220" s="28"/>
      <c r="M220" s="186" t="s">
        <v>9596</v>
      </c>
    </row>
    <row r="221" spans="1:13">
      <c r="A221" s="268" t="s">
        <v>10124</v>
      </c>
      <c r="B221" s="367">
        <v>467</v>
      </c>
      <c r="C221" s="7" t="s">
        <v>9593</v>
      </c>
      <c r="D221" s="365">
        <v>0.78</v>
      </c>
      <c r="E221" s="365">
        <v>0.78</v>
      </c>
      <c r="F221" s="101" t="s">
        <v>51</v>
      </c>
      <c r="G221" s="357"/>
      <c r="H221" s="134" t="s">
        <v>10125</v>
      </c>
      <c r="I221" s="351">
        <v>13951</v>
      </c>
      <c r="J221" s="160" t="s">
        <v>7894</v>
      </c>
      <c r="K221" s="374">
        <v>6727</v>
      </c>
      <c r="L221" s="28"/>
      <c r="M221" s="160" t="s">
        <v>9596</v>
      </c>
    </row>
    <row r="222" spans="1:13">
      <c r="A222" s="268" t="s">
        <v>10126</v>
      </c>
      <c r="B222" s="367">
        <v>14529</v>
      </c>
      <c r="C222" s="7" t="s">
        <v>9593</v>
      </c>
      <c r="D222" s="365">
        <v>0.78</v>
      </c>
      <c r="E222" s="365">
        <v>0.78</v>
      </c>
      <c r="F222" s="101" t="s">
        <v>51</v>
      </c>
      <c r="G222" s="357"/>
      <c r="H222" s="138" t="s">
        <v>10127</v>
      </c>
      <c r="I222" s="355">
        <v>12388</v>
      </c>
      <c r="J222" s="160" t="s">
        <v>7899</v>
      </c>
      <c r="K222" s="374">
        <v>6727</v>
      </c>
      <c r="L222" s="28"/>
      <c r="M222" s="186" t="s">
        <v>9596</v>
      </c>
    </row>
    <row r="223" spans="1:13">
      <c r="A223" s="268" t="s">
        <v>10128</v>
      </c>
      <c r="B223" s="367">
        <v>4431</v>
      </c>
      <c r="C223" s="7" t="s">
        <v>9593</v>
      </c>
      <c r="D223" s="365">
        <v>0.78</v>
      </c>
      <c r="E223" s="365">
        <v>0.78</v>
      </c>
      <c r="F223" s="101" t="s">
        <v>51</v>
      </c>
      <c r="G223" s="357"/>
      <c r="H223" s="134" t="s">
        <v>10129</v>
      </c>
      <c r="I223" s="351">
        <v>14030</v>
      </c>
      <c r="J223" s="5" t="s">
        <v>7900</v>
      </c>
      <c r="K223" s="339">
        <v>986</v>
      </c>
      <c r="M223" s="184" t="s">
        <v>9596</v>
      </c>
    </row>
    <row r="224" spans="1:13">
      <c r="A224" s="268" t="s">
        <v>10130</v>
      </c>
      <c r="B224" s="367">
        <v>6697</v>
      </c>
      <c r="C224" s="7" t="s">
        <v>9593</v>
      </c>
      <c r="D224" s="365">
        <v>0.78</v>
      </c>
      <c r="E224" s="365">
        <v>0.78</v>
      </c>
      <c r="F224" s="101" t="s">
        <v>51</v>
      </c>
      <c r="G224" s="357"/>
      <c r="H224" s="134" t="s">
        <v>10131</v>
      </c>
      <c r="I224" s="351">
        <v>6132</v>
      </c>
      <c r="J224" s="160" t="s">
        <v>7901</v>
      </c>
      <c r="K224" s="374">
        <v>986</v>
      </c>
      <c r="L224" s="28"/>
      <c r="M224" s="186" t="s">
        <v>9596</v>
      </c>
    </row>
    <row r="225" spans="1:13">
      <c r="A225" s="268" t="s">
        <v>10132</v>
      </c>
      <c r="B225" s="367">
        <v>6697</v>
      </c>
      <c r="C225" s="7" t="s">
        <v>9593</v>
      </c>
      <c r="D225" s="365">
        <v>0.78</v>
      </c>
      <c r="E225" s="365">
        <v>0.78</v>
      </c>
      <c r="F225" s="101" t="s">
        <v>51</v>
      </c>
      <c r="G225" s="357"/>
      <c r="H225" s="138" t="s">
        <v>10133</v>
      </c>
      <c r="I225" s="355"/>
      <c r="J225" s="251" t="s">
        <v>7905</v>
      </c>
      <c r="K225" s="151"/>
      <c r="L225" s="339">
        <v>2345</v>
      </c>
      <c r="M225" s="184" t="s">
        <v>9596</v>
      </c>
    </row>
    <row r="226" spans="1:13">
      <c r="A226" s="268" t="s">
        <v>10134</v>
      </c>
      <c r="B226" s="367">
        <v>6697</v>
      </c>
      <c r="C226" s="7" t="s">
        <v>9593</v>
      </c>
      <c r="D226" s="365">
        <v>0.78</v>
      </c>
      <c r="E226" s="365">
        <v>0.78</v>
      </c>
      <c r="F226" s="101" t="s">
        <v>51</v>
      </c>
      <c r="G226" s="357"/>
      <c r="H226" s="138" t="s">
        <v>10135</v>
      </c>
      <c r="I226" s="355"/>
      <c r="J226" s="160" t="s">
        <v>7911</v>
      </c>
      <c r="K226" s="374">
        <v>6671</v>
      </c>
      <c r="L226" s="28"/>
      <c r="M226" s="186" t="s">
        <v>9596</v>
      </c>
    </row>
    <row r="227" spans="1:13">
      <c r="A227" s="268" t="s">
        <v>10136</v>
      </c>
      <c r="B227" s="367">
        <v>6831</v>
      </c>
      <c r="C227" s="7" t="s">
        <v>9593</v>
      </c>
      <c r="D227" s="365">
        <v>0.78</v>
      </c>
      <c r="E227" s="365">
        <v>0.78</v>
      </c>
      <c r="F227" s="101" t="s">
        <v>51</v>
      </c>
      <c r="G227" s="357"/>
      <c r="H227" s="138" t="s">
        <v>10137</v>
      </c>
      <c r="I227" s="134">
        <v>14465</v>
      </c>
      <c r="J227" s="5" t="s">
        <v>7915</v>
      </c>
      <c r="K227" s="339">
        <v>663</v>
      </c>
      <c r="M227" s="184" t="s">
        <v>9596</v>
      </c>
    </row>
    <row r="228" spans="1:13">
      <c r="A228" s="268" t="s">
        <v>10138</v>
      </c>
      <c r="B228" s="367">
        <v>14420</v>
      </c>
      <c r="C228" s="7" t="s">
        <v>9593</v>
      </c>
      <c r="D228" s="365">
        <v>0.78</v>
      </c>
      <c r="E228" s="365">
        <v>0.78</v>
      </c>
      <c r="F228" s="101" t="s">
        <v>51</v>
      </c>
      <c r="G228" s="357"/>
      <c r="H228" s="134" t="s">
        <v>10139</v>
      </c>
      <c r="I228" s="351">
        <v>9746</v>
      </c>
      <c r="J228" s="5" t="s">
        <v>7919</v>
      </c>
      <c r="K228" s="339">
        <v>2345</v>
      </c>
      <c r="M228" s="184" t="s">
        <v>9596</v>
      </c>
    </row>
    <row r="229" spans="1:13">
      <c r="A229" s="268" t="s">
        <v>10140</v>
      </c>
      <c r="B229" s="367">
        <v>14420</v>
      </c>
      <c r="C229" s="7" t="s">
        <v>9593</v>
      </c>
      <c r="D229" s="365">
        <v>0.78</v>
      </c>
      <c r="E229" s="365">
        <v>0.78</v>
      </c>
      <c r="F229" s="101" t="s">
        <v>51</v>
      </c>
      <c r="G229" s="357"/>
      <c r="H229" s="134" t="s">
        <v>10141</v>
      </c>
      <c r="I229" s="351">
        <v>315</v>
      </c>
      <c r="J229" s="160" t="s">
        <v>7920</v>
      </c>
      <c r="K229" s="374">
        <v>1360</v>
      </c>
      <c r="L229" s="28"/>
      <c r="M229" s="186" t="s">
        <v>9596</v>
      </c>
    </row>
    <row r="230" spans="1:13">
      <c r="A230" s="268" t="s">
        <v>10142</v>
      </c>
      <c r="B230" s="367">
        <v>14420</v>
      </c>
      <c r="C230" s="7" t="s">
        <v>9593</v>
      </c>
      <c r="D230" s="365">
        <v>0.78</v>
      </c>
      <c r="E230" s="365">
        <v>0.78</v>
      </c>
      <c r="F230" s="101" t="s">
        <v>51</v>
      </c>
      <c r="G230" s="357"/>
      <c r="H230" s="134" t="s">
        <v>10143</v>
      </c>
      <c r="I230" s="351">
        <v>14033</v>
      </c>
      <c r="J230" s="160" t="s">
        <v>7921</v>
      </c>
      <c r="K230" s="374">
        <v>189</v>
      </c>
      <c r="L230" s="28"/>
      <c r="M230" s="186" t="s">
        <v>9596</v>
      </c>
    </row>
    <row r="231" spans="1:13">
      <c r="A231" s="268" t="s">
        <v>10144</v>
      </c>
      <c r="B231" s="367">
        <v>8244</v>
      </c>
      <c r="C231" s="7" t="s">
        <v>9593</v>
      </c>
      <c r="D231" s="365">
        <v>0.78</v>
      </c>
      <c r="E231" s="365">
        <v>0.78</v>
      </c>
      <c r="F231" s="101" t="s">
        <v>51</v>
      </c>
      <c r="G231" s="357"/>
      <c r="H231" s="134" t="s">
        <v>10145</v>
      </c>
      <c r="I231" s="351">
        <v>14248</v>
      </c>
      <c r="J231" s="160" t="s">
        <v>7923</v>
      </c>
      <c r="K231" s="374">
        <v>189</v>
      </c>
      <c r="L231" s="28"/>
      <c r="M231" s="186" t="s">
        <v>9596</v>
      </c>
    </row>
    <row r="232" spans="1:13">
      <c r="A232" s="268" t="s">
        <v>10146</v>
      </c>
      <c r="B232" s="367">
        <v>6669</v>
      </c>
      <c r="C232" s="7" t="s">
        <v>9593</v>
      </c>
      <c r="D232" s="365">
        <v>0.78</v>
      </c>
      <c r="E232" s="365">
        <v>0.78</v>
      </c>
      <c r="F232" s="101" t="s">
        <v>51</v>
      </c>
      <c r="G232" s="357"/>
      <c r="H232" s="134" t="s">
        <v>10147</v>
      </c>
      <c r="I232" s="351">
        <v>14023</v>
      </c>
      <c r="J232" s="5" t="s">
        <v>7924</v>
      </c>
      <c r="K232" s="339">
        <v>189</v>
      </c>
      <c r="M232" s="184" t="s">
        <v>9596</v>
      </c>
    </row>
    <row r="233" spans="1:13">
      <c r="A233" s="268" t="s">
        <v>10148</v>
      </c>
      <c r="B233" s="367">
        <v>14516</v>
      </c>
      <c r="C233" s="7" t="s">
        <v>9593</v>
      </c>
      <c r="D233" s="365">
        <v>0.78</v>
      </c>
      <c r="E233" s="365">
        <v>0.78</v>
      </c>
      <c r="F233" s="101" t="s">
        <v>51</v>
      </c>
      <c r="G233" s="357"/>
      <c r="H233" s="138" t="s">
        <v>10149</v>
      </c>
      <c r="I233" s="355"/>
      <c r="J233" s="160" t="s">
        <v>7925</v>
      </c>
      <c r="K233" s="374">
        <v>2345</v>
      </c>
      <c r="L233" s="28"/>
      <c r="M233" s="186" t="s">
        <v>9596</v>
      </c>
    </row>
    <row r="234" spans="1:13">
      <c r="A234" s="268" t="s">
        <v>10150</v>
      </c>
      <c r="B234" s="367">
        <v>14267</v>
      </c>
      <c r="C234" s="7" t="s">
        <v>9593</v>
      </c>
      <c r="D234" s="365">
        <v>0.78</v>
      </c>
      <c r="E234" s="365">
        <v>0.78</v>
      </c>
      <c r="F234" s="101" t="s">
        <v>51</v>
      </c>
      <c r="G234" s="357"/>
      <c r="H234" s="134" t="s">
        <v>10151</v>
      </c>
      <c r="I234" s="351">
        <v>6785</v>
      </c>
      <c r="J234" s="5" t="s">
        <v>7927</v>
      </c>
      <c r="K234" s="339">
        <v>6947</v>
      </c>
      <c r="M234" s="184" t="s">
        <v>9596</v>
      </c>
    </row>
    <row r="235" spans="1:13">
      <c r="A235" s="268" t="s">
        <v>10152</v>
      </c>
      <c r="B235" s="367">
        <v>14267</v>
      </c>
      <c r="C235" s="7" t="s">
        <v>9593</v>
      </c>
      <c r="D235" s="365">
        <v>0.78</v>
      </c>
      <c r="E235" s="365">
        <v>0.78</v>
      </c>
      <c r="F235" s="101" t="s">
        <v>51</v>
      </c>
      <c r="G235" s="357"/>
      <c r="H235" s="134" t="s">
        <v>10153</v>
      </c>
      <c r="I235" s="351">
        <v>11916</v>
      </c>
      <c r="J235" s="5" t="s">
        <v>7928</v>
      </c>
      <c r="K235" s="339">
        <v>7040</v>
      </c>
      <c r="L235" s="7">
        <v>467</v>
      </c>
      <c r="M235" s="184" t="s">
        <v>9596</v>
      </c>
    </row>
    <row r="236" spans="1:13">
      <c r="A236" s="268" t="s">
        <v>10154</v>
      </c>
      <c r="B236" s="367">
        <v>6675</v>
      </c>
      <c r="C236" s="7" t="s">
        <v>9593</v>
      </c>
      <c r="D236" s="11">
        <v>0.9</v>
      </c>
      <c r="E236" s="11">
        <v>0.9</v>
      </c>
      <c r="F236" s="101" t="s">
        <v>51</v>
      </c>
      <c r="G236" s="357"/>
      <c r="H236" s="8" t="s">
        <v>10155</v>
      </c>
      <c r="I236" s="354">
        <v>6873</v>
      </c>
      <c r="J236" s="160" t="s">
        <v>7931</v>
      </c>
      <c r="K236" s="374">
        <v>189</v>
      </c>
      <c r="L236" s="28"/>
      <c r="M236" s="186" t="s">
        <v>9596</v>
      </c>
    </row>
    <row r="237" spans="1:13">
      <c r="A237" s="268" t="s">
        <v>10156</v>
      </c>
      <c r="B237" s="367">
        <v>189</v>
      </c>
      <c r="C237" s="7" t="s">
        <v>9593</v>
      </c>
      <c r="D237" s="365">
        <v>0.91</v>
      </c>
      <c r="E237" s="365">
        <v>0.91</v>
      </c>
      <c r="F237" s="101" t="s">
        <v>51</v>
      </c>
      <c r="G237" s="357"/>
      <c r="H237" s="134" t="s">
        <v>10157</v>
      </c>
      <c r="I237" s="351">
        <v>14025</v>
      </c>
      <c r="J237" s="160" t="s">
        <v>7933</v>
      </c>
      <c r="K237" s="374">
        <v>189</v>
      </c>
      <c r="L237" s="28"/>
      <c r="M237" s="186" t="s">
        <v>9596</v>
      </c>
    </row>
    <row r="238" spans="1:13">
      <c r="A238" s="268" t="s">
        <v>10158</v>
      </c>
      <c r="B238" s="367">
        <v>10856</v>
      </c>
      <c r="C238" s="7" t="s">
        <v>9593</v>
      </c>
      <c r="D238" s="365">
        <v>0.78</v>
      </c>
      <c r="E238" s="365">
        <v>0.78</v>
      </c>
      <c r="F238" s="101" t="s">
        <v>51</v>
      </c>
      <c r="G238" s="357"/>
      <c r="H238" s="134" t="s">
        <v>10159</v>
      </c>
      <c r="I238" s="351">
        <v>6873</v>
      </c>
      <c r="J238" s="160" t="s">
        <v>7938</v>
      </c>
      <c r="K238" s="374">
        <v>189</v>
      </c>
      <c r="L238" s="28"/>
      <c r="M238" s="186" t="s">
        <v>9596</v>
      </c>
    </row>
    <row r="239" spans="1:13">
      <c r="A239" s="268" t="s">
        <v>10160</v>
      </c>
      <c r="B239" s="367">
        <v>8002</v>
      </c>
      <c r="C239" s="7" t="s">
        <v>9593</v>
      </c>
      <c r="D239" s="365">
        <v>0.78</v>
      </c>
      <c r="E239" s="365">
        <v>0.78</v>
      </c>
      <c r="F239" s="101" t="s">
        <v>51</v>
      </c>
      <c r="G239" s="357"/>
      <c r="H239" s="8" t="s">
        <v>10161</v>
      </c>
      <c r="I239" s="354">
        <v>13858</v>
      </c>
      <c r="J239" s="160" t="s">
        <v>7940</v>
      </c>
      <c r="K239" s="374">
        <v>6949</v>
      </c>
      <c r="L239" s="28"/>
      <c r="M239" s="186" t="s">
        <v>9596</v>
      </c>
    </row>
    <row r="240" spans="1:13">
      <c r="A240" s="268" t="s">
        <v>10162</v>
      </c>
      <c r="B240" s="367">
        <v>6893</v>
      </c>
      <c r="C240" s="7" t="s">
        <v>9593</v>
      </c>
      <c r="D240" s="365">
        <v>0.78</v>
      </c>
      <c r="E240" s="365">
        <v>0.78</v>
      </c>
      <c r="F240" s="101" t="s">
        <v>51</v>
      </c>
      <c r="G240" s="357"/>
      <c r="H240" s="134" t="s">
        <v>10163</v>
      </c>
      <c r="I240" s="351">
        <v>14065</v>
      </c>
      <c r="J240" s="5" t="s">
        <v>7941</v>
      </c>
      <c r="K240" s="339">
        <v>6675</v>
      </c>
      <c r="M240" s="184" t="s">
        <v>9596</v>
      </c>
    </row>
    <row r="241" spans="1:13">
      <c r="A241" s="268" t="s">
        <v>10164</v>
      </c>
      <c r="B241" s="367">
        <v>6939</v>
      </c>
      <c r="C241" s="7" t="s">
        <v>9593</v>
      </c>
      <c r="D241" s="365">
        <v>0.78</v>
      </c>
      <c r="E241" s="365">
        <v>0.78</v>
      </c>
      <c r="F241" s="101" t="s">
        <v>51</v>
      </c>
      <c r="G241" s="357"/>
      <c r="H241" s="134" t="s">
        <v>10165</v>
      </c>
      <c r="I241" s="351">
        <v>14005</v>
      </c>
      <c r="J241" s="160" t="s">
        <v>7942</v>
      </c>
      <c r="K241" s="374">
        <v>6772</v>
      </c>
      <c r="L241" s="28"/>
      <c r="M241" s="186" t="s">
        <v>9596</v>
      </c>
    </row>
    <row r="242" spans="1:13">
      <c r="A242" s="268" t="s">
        <v>10166</v>
      </c>
      <c r="B242" s="367">
        <v>8486</v>
      </c>
      <c r="C242" s="7" t="s">
        <v>9593</v>
      </c>
      <c r="D242" s="365">
        <v>0.88</v>
      </c>
      <c r="E242" s="365">
        <v>0.88</v>
      </c>
      <c r="F242" s="101" t="s">
        <v>51</v>
      </c>
      <c r="G242" s="357"/>
      <c r="H242" s="134" t="s">
        <v>10167</v>
      </c>
      <c r="I242" s="351">
        <v>13952</v>
      </c>
      <c r="J242" s="160" t="s">
        <v>7943</v>
      </c>
      <c r="K242" s="374">
        <v>3307</v>
      </c>
      <c r="L242" s="28"/>
      <c r="M242" s="186" t="s">
        <v>9596</v>
      </c>
    </row>
    <row r="243" spans="1:13">
      <c r="A243" s="268" t="s">
        <v>10168</v>
      </c>
      <c r="B243" s="367">
        <v>6939</v>
      </c>
      <c r="C243" s="7" t="s">
        <v>9593</v>
      </c>
      <c r="D243" s="365">
        <v>0.78</v>
      </c>
      <c r="E243" s="365">
        <v>0.78</v>
      </c>
      <c r="F243" s="101" t="s">
        <v>51</v>
      </c>
      <c r="G243" s="357"/>
      <c r="H243" s="134" t="s">
        <v>10169</v>
      </c>
      <c r="I243" s="375">
        <v>12553</v>
      </c>
      <c r="J243" s="5" t="s">
        <v>9642</v>
      </c>
      <c r="K243" s="339">
        <v>6675</v>
      </c>
      <c r="M243" s="184" t="s">
        <v>9596</v>
      </c>
    </row>
    <row r="244" spans="1:13">
      <c r="A244" s="268" t="s">
        <v>10170</v>
      </c>
      <c r="B244" s="367">
        <v>14298</v>
      </c>
      <c r="C244" s="7" t="s">
        <v>9593</v>
      </c>
      <c r="D244" s="365">
        <v>0.8</v>
      </c>
      <c r="E244" s="365">
        <v>0.8</v>
      </c>
      <c r="F244" s="101" t="s">
        <v>51</v>
      </c>
      <c r="G244" s="357"/>
      <c r="H244" s="138" t="s">
        <v>10170</v>
      </c>
      <c r="I244" s="355">
        <v>14298</v>
      </c>
      <c r="J244" s="28" t="s">
        <v>9644</v>
      </c>
      <c r="K244" s="374">
        <v>4933</v>
      </c>
      <c r="L244" s="28"/>
      <c r="M244" s="186" t="s">
        <v>9596</v>
      </c>
    </row>
    <row r="245" spans="1:13">
      <c r="A245" s="268" t="s">
        <v>10171</v>
      </c>
      <c r="B245" s="367">
        <v>6939</v>
      </c>
      <c r="C245" s="7" t="s">
        <v>9593</v>
      </c>
      <c r="D245" s="365">
        <v>0.78</v>
      </c>
      <c r="E245" s="365">
        <v>0.78</v>
      </c>
      <c r="F245" s="101" t="s">
        <v>51</v>
      </c>
      <c r="G245" s="357"/>
      <c r="H245" s="134" t="s">
        <v>10171</v>
      </c>
      <c r="I245" s="351">
        <v>6939</v>
      </c>
      <c r="J245" s="7" t="s">
        <v>9646</v>
      </c>
      <c r="K245" s="339">
        <v>4933</v>
      </c>
      <c r="M245" s="184" t="s">
        <v>9596</v>
      </c>
    </row>
    <row r="246" spans="1:13">
      <c r="A246" s="268" t="s">
        <v>10172</v>
      </c>
      <c r="B246" s="268">
        <v>14534</v>
      </c>
      <c r="C246" s="7" t="s">
        <v>9593</v>
      </c>
      <c r="D246" s="365">
        <v>0.78</v>
      </c>
      <c r="E246" s="365">
        <v>0.78</v>
      </c>
      <c r="F246" s="101" t="s">
        <v>51</v>
      </c>
      <c r="G246" s="357"/>
      <c r="H246" s="138" t="s">
        <v>10172</v>
      </c>
      <c r="I246" s="355"/>
      <c r="J246" s="376" t="s">
        <v>7947</v>
      </c>
      <c r="K246" s="339">
        <v>7072</v>
      </c>
      <c r="M246" s="184" t="s">
        <v>9596</v>
      </c>
    </row>
    <row r="247" spans="1:13">
      <c r="A247" s="268" t="s">
        <v>10173</v>
      </c>
      <c r="B247" s="268">
        <v>14534</v>
      </c>
      <c r="C247" s="7" t="s">
        <v>9593</v>
      </c>
      <c r="D247" s="365">
        <v>0.78</v>
      </c>
      <c r="E247" s="365">
        <v>0.78</v>
      </c>
      <c r="F247" s="101" t="s">
        <v>51</v>
      </c>
      <c r="G247" s="357"/>
      <c r="H247" s="138" t="s">
        <v>10173</v>
      </c>
      <c r="I247" s="355"/>
      <c r="J247" s="376" t="s">
        <v>5648</v>
      </c>
      <c r="K247" s="339">
        <v>7072</v>
      </c>
      <c r="M247" s="184" t="s">
        <v>9596</v>
      </c>
    </row>
    <row r="248" spans="1:13">
      <c r="A248" s="268" t="s">
        <v>10174</v>
      </c>
      <c r="B248" s="367">
        <v>14525</v>
      </c>
      <c r="C248" s="7" t="s">
        <v>9593</v>
      </c>
      <c r="D248" s="365">
        <v>0.78</v>
      </c>
      <c r="E248" s="365">
        <v>0.78</v>
      </c>
      <c r="F248" s="101" t="s">
        <v>51</v>
      </c>
      <c r="G248" s="357"/>
      <c r="H248" s="138" t="s">
        <v>10174</v>
      </c>
      <c r="I248" s="355">
        <v>14525</v>
      </c>
      <c r="J248" s="376" t="s">
        <v>7948</v>
      </c>
      <c r="K248" s="339">
        <v>7072</v>
      </c>
      <c r="M248" s="184" t="s">
        <v>9596</v>
      </c>
    </row>
    <row r="249" spans="1:13">
      <c r="A249" s="268" t="s">
        <v>10175</v>
      </c>
      <c r="B249" s="367">
        <v>14507</v>
      </c>
      <c r="C249" s="7" t="s">
        <v>9593</v>
      </c>
      <c r="D249" s="365">
        <v>0.78</v>
      </c>
      <c r="E249" s="365">
        <v>0.78</v>
      </c>
      <c r="F249" s="101" t="s">
        <v>51</v>
      </c>
      <c r="G249" s="357"/>
      <c r="H249" s="138" t="s">
        <v>10175</v>
      </c>
      <c r="I249" s="355">
        <v>14507</v>
      </c>
      <c r="J249" s="376" t="s">
        <v>7949</v>
      </c>
      <c r="K249" s="339">
        <v>7072</v>
      </c>
      <c r="M249" s="184" t="s">
        <v>9596</v>
      </c>
    </row>
    <row r="250" spans="1:13">
      <c r="A250" s="268" t="s">
        <v>10176</v>
      </c>
      <c r="B250" s="268">
        <v>14590</v>
      </c>
      <c r="C250" s="7" t="s">
        <v>9593</v>
      </c>
      <c r="D250" s="11">
        <v>0.9</v>
      </c>
      <c r="E250" s="11">
        <v>0.9</v>
      </c>
      <c r="F250" s="101" t="s">
        <v>51</v>
      </c>
      <c r="G250" s="357"/>
      <c r="H250" s="138" t="s">
        <v>10176</v>
      </c>
      <c r="I250" s="355"/>
      <c r="J250" s="376" t="s">
        <v>7950</v>
      </c>
      <c r="K250" s="339">
        <v>7072</v>
      </c>
      <c r="M250" s="184" t="s">
        <v>9596</v>
      </c>
    </row>
    <row r="251" spans="1:13">
      <c r="A251" s="268" t="s">
        <v>10177</v>
      </c>
      <c r="B251" s="268">
        <v>14590</v>
      </c>
      <c r="C251" s="7" t="s">
        <v>9593</v>
      </c>
      <c r="D251" s="11">
        <v>0.9</v>
      </c>
      <c r="E251" s="11">
        <v>0.9</v>
      </c>
      <c r="F251" s="101" t="s">
        <v>51</v>
      </c>
      <c r="G251" s="357"/>
      <c r="H251" s="138" t="s">
        <v>10177</v>
      </c>
      <c r="I251" s="355">
        <v>6668</v>
      </c>
      <c r="J251" s="377" t="s">
        <v>7951</v>
      </c>
      <c r="K251" s="374">
        <v>6750</v>
      </c>
      <c r="L251" s="28"/>
      <c r="M251" s="186" t="s">
        <v>9596</v>
      </c>
    </row>
    <row r="252" spans="1:13">
      <c r="A252" s="268" t="s">
        <v>10178</v>
      </c>
      <c r="B252" s="268">
        <v>14590</v>
      </c>
      <c r="C252" s="7" t="s">
        <v>9593</v>
      </c>
      <c r="D252" s="11">
        <v>0.9</v>
      </c>
      <c r="E252" s="11">
        <v>0.9</v>
      </c>
      <c r="F252" s="101" t="s">
        <v>51</v>
      </c>
      <c r="G252" s="357"/>
      <c r="H252" s="138" t="s">
        <v>10178</v>
      </c>
      <c r="I252" s="355">
        <v>6668</v>
      </c>
      <c r="J252" s="377" t="s">
        <v>7952</v>
      </c>
      <c r="K252" s="374">
        <v>6827</v>
      </c>
      <c r="L252" s="28"/>
      <c r="M252" s="186" t="s">
        <v>9596</v>
      </c>
    </row>
    <row r="253" spans="1:13">
      <c r="A253" s="268" t="s">
        <v>10179</v>
      </c>
      <c r="B253" s="268">
        <v>14590</v>
      </c>
      <c r="C253" s="7" t="s">
        <v>9593</v>
      </c>
      <c r="D253" s="11">
        <v>0.9</v>
      </c>
      <c r="E253" s="11">
        <v>0.9</v>
      </c>
      <c r="F253" s="101" t="s">
        <v>51</v>
      </c>
      <c r="G253" s="357"/>
      <c r="H253" s="138" t="s">
        <v>10179</v>
      </c>
      <c r="I253" s="355"/>
      <c r="J253" s="376" t="s">
        <v>9655</v>
      </c>
      <c r="K253" s="339">
        <v>6658</v>
      </c>
      <c r="M253" s="184" t="s">
        <v>9596</v>
      </c>
    </row>
    <row r="254" spans="1:13">
      <c r="A254" s="268" t="s">
        <v>10180</v>
      </c>
      <c r="B254" s="268">
        <v>14590</v>
      </c>
      <c r="C254" s="7" t="s">
        <v>9593</v>
      </c>
      <c r="D254" s="11">
        <v>0.9</v>
      </c>
      <c r="E254" s="11">
        <v>0.9</v>
      </c>
      <c r="F254" s="101" t="s">
        <v>51</v>
      </c>
      <c r="G254" s="357"/>
      <c r="H254" s="138" t="s">
        <v>10180</v>
      </c>
      <c r="I254" s="355"/>
      <c r="J254" s="376" t="s">
        <v>9657</v>
      </c>
      <c r="K254" s="339">
        <v>6109</v>
      </c>
      <c r="M254" s="184" t="s">
        <v>9596</v>
      </c>
    </row>
    <row r="255" spans="1:13">
      <c r="A255" s="268" t="s">
        <v>10181</v>
      </c>
      <c r="B255" s="268">
        <v>14590</v>
      </c>
      <c r="C255" s="7" t="s">
        <v>9593</v>
      </c>
      <c r="D255" s="11">
        <v>0.9</v>
      </c>
      <c r="E255" s="11">
        <v>0.9</v>
      </c>
      <c r="F255" s="101" t="s">
        <v>51</v>
      </c>
      <c r="G255" s="357"/>
      <c r="H255" s="138" t="s">
        <v>10181</v>
      </c>
      <c r="I255" s="355"/>
      <c r="J255" s="376" t="s">
        <v>9660</v>
      </c>
      <c r="K255" s="339">
        <v>6109</v>
      </c>
      <c r="M255" s="184" t="s">
        <v>9596</v>
      </c>
    </row>
    <row r="256" spans="1:13">
      <c r="A256" s="268" t="s">
        <v>10182</v>
      </c>
      <c r="B256" s="367">
        <v>189</v>
      </c>
      <c r="C256" s="7" t="s">
        <v>9593</v>
      </c>
      <c r="D256" s="365">
        <v>0.91</v>
      </c>
      <c r="E256" s="365">
        <v>0.91</v>
      </c>
      <c r="F256" s="101" t="s">
        <v>51</v>
      </c>
      <c r="G256" s="357"/>
      <c r="H256" s="138" t="s">
        <v>10182</v>
      </c>
      <c r="I256" s="355">
        <v>189</v>
      </c>
      <c r="J256" s="376" t="s">
        <v>9662</v>
      </c>
      <c r="K256" s="339">
        <v>6658</v>
      </c>
      <c r="M256" s="184" t="s">
        <v>9596</v>
      </c>
    </row>
    <row r="257" spans="1:13">
      <c r="A257" s="268" t="s">
        <v>10183</v>
      </c>
      <c r="B257" s="268">
        <v>14590</v>
      </c>
      <c r="C257" s="7" t="s">
        <v>9593</v>
      </c>
      <c r="D257" s="11">
        <v>0.9</v>
      </c>
      <c r="E257" s="11">
        <v>0.9</v>
      </c>
      <c r="F257" s="101" t="s">
        <v>51</v>
      </c>
      <c r="G257" s="357"/>
      <c r="H257" s="138" t="s">
        <v>10183</v>
      </c>
      <c r="I257" s="355"/>
      <c r="J257" s="377" t="s">
        <v>9664</v>
      </c>
      <c r="K257" s="374">
        <v>7033</v>
      </c>
      <c r="L257" s="28"/>
      <c r="M257" s="186" t="s">
        <v>9596</v>
      </c>
    </row>
    <row r="258" spans="1:13">
      <c r="A258" s="268" t="s">
        <v>10184</v>
      </c>
      <c r="B258" s="268">
        <v>14590</v>
      </c>
      <c r="C258" s="7" t="s">
        <v>9593</v>
      </c>
      <c r="D258" s="11">
        <v>0.9</v>
      </c>
      <c r="E258" s="11">
        <v>0.9</v>
      </c>
      <c r="F258" s="101" t="s">
        <v>51</v>
      </c>
      <c r="G258" s="357"/>
      <c r="H258" s="138" t="s">
        <v>10184</v>
      </c>
      <c r="I258" s="355"/>
      <c r="J258" s="376" t="s">
        <v>9666</v>
      </c>
      <c r="K258" s="339">
        <v>7031</v>
      </c>
      <c r="M258" s="184" t="s">
        <v>9596</v>
      </c>
    </row>
    <row r="259" spans="1:13">
      <c r="A259" s="268" t="s">
        <v>10185</v>
      </c>
      <c r="B259" s="268">
        <v>14590</v>
      </c>
      <c r="C259" s="7" t="s">
        <v>9593</v>
      </c>
      <c r="D259" s="11">
        <v>0.9</v>
      </c>
      <c r="E259" s="11">
        <v>0.9</v>
      </c>
      <c r="F259" s="101" t="s">
        <v>51</v>
      </c>
      <c r="G259" s="357"/>
      <c r="H259" s="138" t="s">
        <v>10185</v>
      </c>
      <c r="I259" s="355"/>
      <c r="J259" s="377" t="s">
        <v>9668</v>
      </c>
      <c r="K259" s="374">
        <v>7168</v>
      </c>
      <c r="L259" s="28">
        <v>7098</v>
      </c>
      <c r="M259" s="186" t="s">
        <v>9596</v>
      </c>
    </row>
    <row r="260" spans="1:13">
      <c r="A260" s="268" t="s">
        <v>10186</v>
      </c>
      <c r="B260" s="268">
        <v>14590</v>
      </c>
      <c r="C260" s="7" t="s">
        <v>9593</v>
      </c>
      <c r="D260" s="11">
        <v>0.9</v>
      </c>
      <c r="E260" s="11">
        <v>0.9</v>
      </c>
      <c r="F260" s="101" t="s">
        <v>51</v>
      </c>
      <c r="G260" s="357"/>
      <c r="H260" s="138" t="s">
        <v>10186</v>
      </c>
      <c r="I260" s="355"/>
      <c r="J260" s="377" t="s">
        <v>9671</v>
      </c>
      <c r="K260" s="374">
        <v>7168</v>
      </c>
      <c r="L260" s="28">
        <v>7098</v>
      </c>
      <c r="M260" s="186" t="s">
        <v>9596</v>
      </c>
    </row>
    <row r="261" spans="1:13">
      <c r="A261" s="268" t="s">
        <v>10187</v>
      </c>
      <c r="B261" s="268">
        <v>14590</v>
      </c>
      <c r="C261" s="7" t="s">
        <v>9593</v>
      </c>
      <c r="D261" s="11">
        <v>0.9</v>
      </c>
      <c r="E261" s="11">
        <v>0.9</v>
      </c>
      <c r="F261" s="101" t="s">
        <v>51</v>
      </c>
      <c r="G261" s="357"/>
      <c r="H261" s="138" t="s">
        <v>10187</v>
      </c>
      <c r="I261" s="355"/>
      <c r="J261" s="377" t="s">
        <v>9674</v>
      </c>
      <c r="K261" s="378">
        <v>6780</v>
      </c>
      <c r="L261" s="28"/>
      <c r="M261" s="186" t="s">
        <v>9596</v>
      </c>
    </row>
    <row r="262" spans="1:13">
      <c r="A262" s="268" t="s">
        <v>10188</v>
      </c>
      <c r="B262" s="367">
        <v>14580</v>
      </c>
      <c r="C262" s="7" t="s">
        <v>9593</v>
      </c>
      <c r="D262" s="365">
        <v>0.78</v>
      </c>
      <c r="E262" s="365">
        <v>0.78</v>
      </c>
      <c r="F262" s="101" t="s">
        <v>51</v>
      </c>
      <c r="G262" s="357"/>
      <c r="H262" s="138" t="s">
        <v>10188</v>
      </c>
      <c r="I262" s="355">
        <v>14580</v>
      </c>
      <c r="J262" s="376" t="s">
        <v>9677</v>
      </c>
      <c r="K262" s="339">
        <v>283</v>
      </c>
      <c r="M262" s="184" t="s">
        <v>9596</v>
      </c>
    </row>
    <row r="263" spans="1:13">
      <c r="A263" s="268" t="s">
        <v>10189</v>
      </c>
      <c r="B263" s="367">
        <v>14580</v>
      </c>
      <c r="C263" s="7" t="s">
        <v>9593</v>
      </c>
      <c r="D263" s="365">
        <v>0.78</v>
      </c>
      <c r="E263" s="365">
        <v>0.78</v>
      </c>
      <c r="F263" s="101" t="s">
        <v>51</v>
      </c>
      <c r="G263" s="357"/>
      <c r="H263" s="138" t="s">
        <v>10189</v>
      </c>
      <c r="I263" s="355">
        <v>14580</v>
      </c>
      <c r="J263" s="376" t="s">
        <v>9679</v>
      </c>
      <c r="K263" s="339">
        <v>7010</v>
      </c>
      <c r="M263" s="184" t="s">
        <v>9596</v>
      </c>
    </row>
    <row r="264" spans="1:13">
      <c r="A264" s="268" t="s">
        <v>10190</v>
      </c>
      <c r="B264" s="268">
        <v>14590</v>
      </c>
      <c r="C264" s="7" t="s">
        <v>9593</v>
      </c>
      <c r="D264" s="11">
        <v>0.9</v>
      </c>
      <c r="E264" s="11">
        <v>0.9</v>
      </c>
      <c r="F264" s="101" t="s">
        <v>51</v>
      </c>
      <c r="G264" s="357"/>
      <c r="H264" s="138" t="s">
        <v>10190</v>
      </c>
      <c r="I264" s="355"/>
      <c r="J264" s="377" t="s">
        <v>9681</v>
      </c>
      <c r="K264" s="374">
        <v>283</v>
      </c>
      <c r="L264" s="28"/>
      <c r="M264" s="186" t="s">
        <v>9596</v>
      </c>
    </row>
    <row r="265" spans="1:13">
      <c r="A265" s="268" t="s">
        <v>10191</v>
      </c>
      <c r="B265" s="268">
        <v>14590</v>
      </c>
      <c r="C265" s="7" t="s">
        <v>9593</v>
      </c>
      <c r="D265" s="11">
        <v>0.9</v>
      </c>
      <c r="E265" s="11">
        <v>0.9</v>
      </c>
      <c r="F265" s="101" t="s">
        <v>51</v>
      </c>
      <c r="G265" s="357"/>
      <c r="H265" s="138" t="s">
        <v>10191</v>
      </c>
      <c r="I265" s="355"/>
      <c r="J265" s="376" t="s">
        <v>9683</v>
      </c>
      <c r="K265" s="339">
        <v>283</v>
      </c>
      <c r="M265" s="184" t="s">
        <v>9596</v>
      </c>
    </row>
    <row r="266" spans="1:13">
      <c r="A266" s="268" t="s">
        <v>10192</v>
      </c>
      <c r="B266" s="268">
        <v>14590</v>
      </c>
      <c r="C266" s="7" t="s">
        <v>9593</v>
      </c>
      <c r="D266" s="11">
        <v>0.9</v>
      </c>
      <c r="E266" s="11">
        <v>0.9</v>
      </c>
      <c r="F266" s="101" t="s">
        <v>51</v>
      </c>
      <c r="G266" s="357"/>
      <c r="H266" s="138" t="s">
        <v>10192</v>
      </c>
      <c r="I266" s="355"/>
      <c r="J266" s="377" t="s">
        <v>9686</v>
      </c>
      <c r="K266" s="374">
        <v>6893</v>
      </c>
      <c r="L266" s="28"/>
      <c r="M266" s="186" t="s">
        <v>9596</v>
      </c>
    </row>
    <row r="267" spans="1:13">
      <c r="A267" s="268" t="s">
        <v>10193</v>
      </c>
      <c r="B267" s="367">
        <v>6924</v>
      </c>
      <c r="C267" s="7" t="s">
        <v>9593</v>
      </c>
      <c r="D267" s="365">
        <v>0.78</v>
      </c>
      <c r="E267" s="365">
        <v>0.78</v>
      </c>
      <c r="F267" s="101" t="s">
        <v>51</v>
      </c>
      <c r="G267" s="357"/>
      <c r="H267" s="138" t="s">
        <v>10193</v>
      </c>
      <c r="I267" s="355">
        <v>6924</v>
      </c>
      <c r="J267" s="376" t="s">
        <v>9689</v>
      </c>
      <c r="K267" s="6">
        <v>7083</v>
      </c>
      <c r="L267" s="339">
        <v>195</v>
      </c>
      <c r="M267" s="184" t="s">
        <v>9596</v>
      </c>
    </row>
    <row r="268" spans="1:13">
      <c r="A268" s="268" t="s">
        <v>10194</v>
      </c>
      <c r="B268" s="268">
        <v>14590</v>
      </c>
      <c r="C268" s="7" t="s">
        <v>9593</v>
      </c>
      <c r="D268" s="11">
        <v>0.9</v>
      </c>
      <c r="E268" s="11">
        <v>0.9</v>
      </c>
      <c r="F268" s="101" t="s">
        <v>51</v>
      </c>
      <c r="G268" s="357"/>
      <c r="H268" s="138" t="s">
        <v>10194</v>
      </c>
      <c r="I268" s="355"/>
      <c r="J268" s="377" t="s">
        <v>9692</v>
      </c>
      <c r="K268" s="374">
        <v>7129</v>
      </c>
      <c r="L268" s="28"/>
      <c r="M268" s="186" t="s">
        <v>9596</v>
      </c>
    </row>
    <row r="269" spans="1:13">
      <c r="A269" s="268" t="s">
        <v>10195</v>
      </c>
      <c r="B269" s="268">
        <v>14590</v>
      </c>
      <c r="C269" s="7" t="s">
        <v>9593</v>
      </c>
      <c r="D269" s="11">
        <v>0.9</v>
      </c>
      <c r="E269" s="11">
        <v>0.9</v>
      </c>
      <c r="F269" s="101" t="s">
        <v>51</v>
      </c>
      <c r="G269" s="357"/>
      <c r="H269" s="138" t="s">
        <v>10195</v>
      </c>
      <c r="I269" s="355"/>
      <c r="J269" s="377" t="s">
        <v>9695</v>
      </c>
      <c r="K269" s="374">
        <v>7073</v>
      </c>
      <c r="L269" s="28"/>
      <c r="M269" s="186" t="s">
        <v>9596</v>
      </c>
    </row>
    <row r="270" spans="1:13">
      <c r="A270" s="268" t="s">
        <v>10196</v>
      </c>
      <c r="B270" s="367">
        <v>10856</v>
      </c>
      <c r="C270" s="7" t="s">
        <v>9593</v>
      </c>
      <c r="D270" s="365">
        <v>0.78</v>
      </c>
      <c r="E270" s="365">
        <v>0.78</v>
      </c>
      <c r="F270" s="101" t="s">
        <v>51</v>
      </c>
      <c r="G270" s="357"/>
      <c r="H270" s="8" t="s">
        <v>10196</v>
      </c>
      <c r="I270" s="354">
        <v>10856</v>
      </c>
      <c r="J270" s="376" t="s">
        <v>5670</v>
      </c>
      <c r="K270" s="339">
        <v>6965</v>
      </c>
      <c r="M270" s="184" t="s">
        <v>9596</v>
      </c>
    </row>
    <row r="271" spans="1:13">
      <c r="A271" s="268" t="s">
        <v>10197</v>
      </c>
      <c r="B271" s="268">
        <v>14590</v>
      </c>
      <c r="C271" s="7" t="s">
        <v>9593</v>
      </c>
      <c r="D271" s="11">
        <v>0.9</v>
      </c>
      <c r="E271" s="11">
        <v>0.9</v>
      </c>
      <c r="F271" s="101" t="s">
        <v>51</v>
      </c>
      <c r="G271" s="357"/>
      <c r="H271" s="138" t="s">
        <v>10197</v>
      </c>
      <c r="I271" s="355"/>
      <c r="J271" s="376" t="s">
        <v>9700</v>
      </c>
      <c r="K271" s="339">
        <v>7142</v>
      </c>
      <c r="M271" s="184" t="s">
        <v>9596</v>
      </c>
    </row>
    <row r="272" spans="1:13">
      <c r="A272" s="268" t="s">
        <v>10198</v>
      </c>
      <c r="B272" s="268">
        <v>14590</v>
      </c>
      <c r="C272" s="7" t="s">
        <v>9593</v>
      </c>
      <c r="D272" s="11">
        <v>0.9</v>
      </c>
      <c r="E272" s="11">
        <v>0.9</v>
      </c>
      <c r="F272" s="101" t="s">
        <v>51</v>
      </c>
      <c r="G272" s="357"/>
      <c r="H272" s="138" t="s">
        <v>10198</v>
      </c>
      <c r="I272" s="355"/>
      <c r="J272" s="376" t="s">
        <v>9703</v>
      </c>
      <c r="K272" s="339">
        <v>7876</v>
      </c>
      <c r="M272" s="184" t="s">
        <v>9596</v>
      </c>
    </row>
    <row r="273" spans="1:13">
      <c r="A273" s="268" t="s">
        <v>10199</v>
      </c>
      <c r="B273" s="268">
        <v>14590</v>
      </c>
      <c r="C273" s="7" t="s">
        <v>9593</v>
      </c>
      <c r="D273" s="11">
        <v>0.9</v>
      </c>
      <c r="E273" s="11">
        <v>0.9</v>
      </c>
      <c r="F273" s="101" t="s">
        <v>51</v>
      </c>
      <c r="G273" s="357"/>
      <c r="H273" s="138" t="s">
        <v>10199</v>
      </c>
      <c r="I273" s="355"/>
      <c r="J273" s="377" t="s">
        <v>9706</v>
      </c>
      <c r="K273" s="374">
        <v>7083</v>
      </c>
      <c r="L273" s="28"/>
      <c r="M273" s="186" t="s">
        <v>9596</v>
      </c>
    </row>
    <row r="274" spans="1:13">
      <c r="A274" s="268" t="s">
        <v>10200</v>
      </c>
      <c r="B274" s="268">
        <v>14590</v>
      </c>
      <c r="C274" s="7" t="s">
        <v>9593</v>
      </c>
      <c r="D274" s="11">
        <v>0.9</v>
      </c>
      <c r="E274" s="11">
        <v>0.9</v>
      </c>
      <c r="F274" s="101" t="s">
        <v>51</v>
      </c>
      <c r="G274" s="357"/>
      <c r="H274" s="138" t="s">
        <v>10200</v>
      </c>
      <c r="I274" s="355"/>
      <c r="J274" s="377" t="s">
        <v>9709</v>
      </c>
      <c r="K274" s="374">
        <v>7123</v>
      </c>
      <c r="L274" s="28"/>
      <c r="M274" s="186" t="s">
        <v>9596</v>
      </c>
    </row>
    <row r="275" spans="1:13">
      <c r="A275" s="268" t="s">
        <v>10201</v>
      </c>
      <c r="B275" s="268">
        <v>14590</v>
      </c>
      <c r="C275" s="7" t="s">
        <v>9593</v>
      </c>
      <c r="D275" s="11">
        <v>0.9</v>
      </c>
      <c r="E275" s="11">
        <v>0.9</v>
      </c>
      <c r="F275" s="101" t="s">
        <v>51</v>
      </c>
      <c r="G275" s="357"/>
      <c r="H275" s="138" t="s">
        <v>10201</v>
      </c>
      <c r="I275" s="355"/>
      <c r="J275" s="376" t="s">
        <v>9712</v>
      </c>
      <c r="K275" s="339">
        <v>7100</v>
      </c>
      <c r="M275" s="184" t="s">
        <v>9596</v>
      </c>
    </row>
    <row r="276" spans="1:13">
      <c r="A276" s="268" t="s">
        <v>10202</v>
      </c>
      <c r="B276" s="268">
        <v>14590</v>
      </c>
      <c r="C276" s="7" t="s">
        <v>9593</v>
      </c>
      <c r="D276" s="11">
        <v>0.9</v>
      </c>
      <c r="E276" s="11">
        <v>0.9</v>
      </c>
      <c r="F276" s="101" t="s">
        <v>51</v>
      </c>
      <c r="G276" s="357"/>
      <c r="H276" s="138" t="s">
        <v>10202</v>
      </c>
      <c r="I276" s="355"/>
      <c r="J276" s="376" t="s">
        <v>9715</v>
      </c>
      <c r="K276" s="6">
        <v>8486</v>
      </c>
      <c r="M276" s="184" t="s">
        <v>9596</v>
      </c>
    </row>
    <row r="277" spans="1:13">
      <c r="A277" s="268" t="s">
        <v>10203</v>
      </c>
      <c r="B277" s="268">
        <v>14590</v>
      </c>
      <c r="C277" s="7" t="s">
        <v>9593</v>
      </c>
      <c r="D277" s="11">
        <v>0.9</v>
      </c>
      <c r="E277" s="11">
        <v>0.9</v>
      </c>
      <c r="F277" s="101" t="s">
        <v>51</v>
      </c>
      <c r="G277" s="357"/>
      <c r="H277" s="138" t="s">
        <v>10203</v>
      </c>
      <c r="I277" s="355"/>
      <c r="J277" s="376" t="s">
        <v>9718</v>
      </c>
      <c r="K277" s="6">
        <v>8486</v>
      </c>
      <c r="L277" s="339">
        <v>6660</v>
      </c>
      <c r="M277" s="184" t="s">
        <v>9596</v>
      </c>
    </row>
    <row r="278" spans="1:13">
      <c r="A278" s="268" t="s">
        <v>10204</v>
      </c>
      <c r="B278" s="367">
        <v>6924</v>
      </c>
      <c r="C278" s="7" t="s">
        <v>9593</v>
      </c>
      <c r="D278" s="365">
        <v>0.78</v>
      </c>
      <c r="E278" s="365">
        <v>0.78</v>
      </c>
      <c r="F278" s="101" t="s">
        <v>51</v>
      </c>
      <c r="G278" s="357"/>
      <c r="H278" s="134" t="s">
        <v>10204</v>
      </c>
      <c r="I278" s="351">
        <v>6924</v>
      </c>
      <c r="J278" s="377" t="s">
        <v>9721</v>
      </c>
      <c r="K278" s="379">
        <v>7147</v>
      </c>
      <c r="L278" s="28"/>
      <c r="M278" s="186" t="s">
        <v>9596</v>
      </c>
    </row>
    <row r="279" spans="1:13">
      <c r="A279" s="268" t="s">
        <v>10205</v>
      </c>
      <c r="B279" s="367">
        <v>909</v>
      </c>
      <c r="C279" s="7" t="s">
        <v>9593</v>
      </c>
      <c r="D279" s="365">
        <v>0.78</v>
      </c>
      <c r="E279" s="365">
        <v>0.78</v>
      </c>
      <c r="F279" s="101" t="s">
        <v>51</v>
      </c>
      <c r="G279" s="357"/>
      <c r="H279" s="134" t="s">
        <v>10205</v>
      </c>
      <c r="I279" s="351">
        <v>909</v>
      </c>
      <c r="J279" s="376" t="s">
        <v>9724</v>
      </c>
      <c r="K279" s="339">
        <v>930</v>
      </c>
      <c r="M279" s="184" t="s">
        <v>9596</v>
      </c>
    </row>
    <row r="280" spans="1:13">
      <c r="A280" s="268" t="s">
        <v>10206</v>
      </c>
      <c r="B280" s="268">
        <v>14590</v>
      </c>
      <c r="C280" s="7" t="s">
        <v>9593</v>
      </c>
      <c r="D280" s="11">
        <v>0.9</v>
      </c>
      <c r="E280" s="11">
        <v>0.9</v>
      </c>
      <c r="F280" s="101" t="s">
        <v>51</v>
      </c>
      <c r="G280" s="357"/>
      <c r="H280" s="138" t="s">
        <v>10206</v>
      </c>
      <c r="I280" s="355"/>
      <c r="J280" s="376" t="s">
        <v>9727</v>
      </c>
      <c r="K280" s="339">
        <v>7010</v>
      </c>
      <c r="M280" s="184" t="s">
        <v>9596</v>
      </c>
    </row>
    <row r="281" spans="1:13">
      <c r="A281" s="268" t="s">
        <v>10207</v>
      </c>
      <c r="B281" s="268">
        <v>14590</v>
      </c>
      <c r="C281" s="7" t="s">
        <v>9593</v>
      </c>
      <c r="D281" s="11">
        <v>0.9</v>
      </c>
      <c r="E281" s="11">
        <v>0.9</v>
      </c>
      <c r="F281" s="101" t="s">
        <v>51</v>
      </c>
      <c r="G281" s="357"/>
      <c r="H281" s="138" t="s">
        <v>10207</v>
      </c>
      <c r="I281" s="355"/>
      <c r="J281" s="377" t="s">
        <v>9730</v>
      </c>
      <c r="K281" s="374">
        <v>5389</v>
      </c>
      <c r="L281" s="28"/>
      <c r="M281" s="186" t="s">
        <v>9596</v>
      </c>
    </row>
    <row r="282" spans="1:13">
      <c r="A282" s="268" t="s">
        <v>10208</v>
      </c>
      <c r="B282" s="268">
        <v>14590</v>
      </c>
      <c r="C282" s="7" t="s">
        <v>9593</v>
      </c>
      <c r="D282" s="11">
        <v>0.9</v>
      </c>
      <c r="E282" s="11">
        <v>0.9</v>
      </c>
      <c r="F282" s="101" t="s">
        <v>51</v>
      </c>
      <c r="G282" s="357"/>
      <c r="H282" s="138" t="s">
        <v>10208</v>
      </c>
      <c r="I282" s="355"/>
      <c r="J282" s="376" t="s">
        <v>9733</v>
      </c>
      <c r="K282" s="339">
        <v>6875</v>
      </c>
      <c r="M282" s="184" t="s">
        <v>9596</v>
      </c>
    </row>
    <row r="283" spans="1:13">
      <c r="A283" s="268" t="s">
        <v>10209</v>
      </c>
      <c r="B283" s="367">
        <v>6767</v>
      </c>
      <c r="C283" s="7" t="s">
        <v>9593</v>
      </c>
      <c r="D283" s="365">
        <v>0.78</v>
      </c>
      <c r="E283" s="365">
        <v>0.78</v>
      </c>
      <c r="F283" s="101" t="s">
        <v>51</v>
      </c>
      <c r="G283" s="357"/>
      <c r="H283" s="138" t="s">
        <v>10209</v>
      </c>
      <c r="I283" s="355">
        <v>6767</v>
      </c>
      <c r="J283" s="376" t="s">
        <v>9736</v>
      </c>
      <c r="K283" s="339">
        <v>7104</v>
      </c>
      <c r="M283" s="184" t="s">
        <v>9596</v>
      </c>
    </row>
    <row r="284" spans="1:13">
      <c r="A284" s="268" t="s">
        <v>10210</v>
      </c>
      <c r="B284" s="268">
        <v>14590</v>
      </c>
      <c r="C284" s="7" t="s">
        <v>9593</v>
      </c>
      <c r="D284" s="11">
        <v>0.9</v>
      </c>
      <c r="E284" s="11">
        <v>0.9</v>
      </c>
      <c r="F284" s="101" t="s">
        <v>51</v>
      </c>
      <c r="G284" s="357"/>
      <c r="H284" s="138" t="s">
        <v>10210</v>
      </c>
      <c r="I284" s="355"/>
      <c r="J284" s="376" t="s">
        <v>9739</v>
      </c>
      <c r="K284" s="339">
        <v>7073</v>
      </c>
      <c r="M284" s="184" t="s">
        <v>9596</v>
      </c>
    </row>
    <row r="285" spans="1:13">
      <c r="A285" s="268" t="s">
        <v>10211</v>
      </c>
      <c r="B285" s="268">
        <v>14590</v>
      </c>
      <c r="C285" s="7" t="s">
        <v>9593</v>
      </c>
      <c r="D285" s="11">
        <v>0.9</v>
      </c>
      <c r="E285" s="11">
        <v>0.9</v>
      </c>
      <c r="F285" s="101" t="s">
        <v>51</v>
      </c>
      <c r="G285" s="357"/>
      <c r="H285" s="138" t="s">
        <v>10211</v>
      </c>
      <c r="I285" s="355"/>
      <c r="J285" s="376" t="s">
        <v>9742</v>
      </c>
      <c r="K285" s="339">
        <v>6736</v>
      </c>
      <c r="M285" s="184" t="s">
        <v>9596</v>
      </c>
    </row>
    <row r="286" spans="1:13">
      <c r="A286" s="268" t="s">
        <v>10212</v>
      </c>
      <c r="B286" s="268">
        <v>14590</v>
      </c>
      <c r="C286" s="7" t="s">
        <v>9593</v>
      </c>
      <c r="D286" s="11">
        <v>0.9</v>
      </c>
      <c r="E286" s="11">
        <v>0.9</v>
      </c>
      <c r="F286" s="101" t="s">
        <v>51</v>
      </c>
      <c r="G286" s="357"/>
      <c r="H286" s="138" t="s">
        <v>10212</v>
      </c>
      <c r="I286" s="355"/>
      <c r="J286" s="377" t="s">
        <v>9745</v>
      </c>
      <c r="K286" s="374">
        <v>6866</v>
      </c>
      <c r="L286" s="28"/>
      <c r="M286" s="186" t="s">
        <v>9596</v>
      </c>
    </row>
    <row r="287" spans="1:13">
      <c r="A287" s="268" t="s">
        <v>10213</v>
      </c>
      <c r="B287" s="268">
        <v>14590</v>
      </c>
      <c r="C287" s="7" t="s">
        <v>9593</v>
      </c>
      <c r="D287" s="11">
        <v>0.9</v>
      </c>
      <c r="E287" s="11">
        <v>0.9</v>
      </c>
      <c r="F287" s="101" t="s">
        <v>51</v>
      </c>
      <c r="G287" s="357"/>
      <c r="H287" s="138" t="s">
        <v>10213</v>
      </c>
      <c r="I287" s="355"/>
      <c r="J287" s="376" t="s">
        <v>9748</v>
      </c>
      <c r="K287" s="339">
        <v>6774</v>
      </c>
      <c r="M287" s="184" t="s">
        <v>9596</v>
      </c>
    </row>
    <row r="288" spans="1:13">
      <c r="A288" s="268" t="s">
        <v>10214</v>
      </c>
      <c r="B288" s="268">
        <v>14590</v>
      </c>
      <c r="C288" s="7" t="s">
        <v>9593</v>
      </c>
      <c r="D288" s="11">
        <v>0.9</v>
      </c>
      <c r="E288" s="11">
        <v>0.9</v>
      </c>
      <c r="F288" s="101" t="s">
        <v>51</v>
      </c>
      <c r="G288" s="357"/>
      <c r="H288" s="138" t="s">
        <v>10214</v>
      </c>
      <c r="I288" s="355"/>
      <c r="J288" s="376" t="s">
        <v>9751</v>
      </c>
      <c r="K288" s="339">
        <v>6891</v>
      </c>
      <c r="M288" s="184" t="s">
        <v>9596</v>
      </c>
    </row>
    <row r="289" spans="1:13">
      <c r="A289" s="268" t="s">
        <v>10215</v>
      </c>
      <c r="B289" s="367">
        <v>7083</v>
      </c>
      <c r="C289" s="7" t="s">
        <v>9593</v>
      </c>
      <c r="D289" s="365">
        <v>0.78</v>
      </c>
      <c r="E289" s="365">
        <v>0.78</v>
      </c>
      <c r="F289" s="101" t="s">
        <v>51</v>
      </c>
      <c r="G289" s="357"/>
      <c r="H289" s="134" t="s">
        <v>10215</v>
      </c>
      <c r="I289" s="351">
        <v>7083</v>
      </c>
      <c r="J289" s="376" t="s">
        <v>9754</v>
      </c>
      <c r="K289" s="6">
        <v>6658</v>
      </c>
      <c r="L289" s="339">
        <v>6891</v>
      </c>
      <c r="M289" s="184" t="s">
        <v>9596</v>
      </c>
    </row>
    <row r="290" spans="1:13">
      <c r="A290" s="268" t="s">
        <v>10216</v>
      </c>
      <c r="B290" s="367">
        <v>7083</v>
      </c>
      <c r="C290" s="7" t="s">
        <v>9593</v>
      </c>
      <c r="D290" s="365">
        <v>0.78</v>
      </c>
      <c r="E290" s="365">
        <v>0.78</v>
      </c>
      <c r="F290" s="101" t="s">
        <v>51</v>
      </c>
      <c r="G290" s="357"/>
      <c r="H290" s="134" t="s">
        <v>10216</v>
      </c>
      <c r="I290" s="351">
        <v>7083</v>
      </c>
      <c r="J290" s="376" t="s">
        <v>9757</v>
      </c>
      <c r="K290" s="339">
        <v>5458</v>
      </c>
      <c r="M290" s="184" t="s">
        <v>9596</v>
      </c>
    </row>
    <row r="291" spans="1:13">
      <c r="A291" s="268" t="s">
        <v>10217</v>
      </c>
      <c r="B291" s="367">
        <v>14337</v>
      </c>
      <c r="C291" s="7" t="s">
        <v>9593</v>
      </c>
      <c r="D291" s="365">
        <v>0.78</v>
      </c>
      <c r="E291" s="365">
        <v>0.78</v>
      </c>
      <c r="F291" s="101" t="s">
        <v>51</v>
      </c>
      <c r="G291" s="357"/>
      <c r="H291" s="134" t="s">
        <v>10217</v>
      </c>
      <c r="I291" s="351">
        <v>14337</v>
      </c>
      <c r="J291" s="376" t="s">
        <v>9760</v>
      </c>
      <c r="K291" s="339">
        <v>5458</v>
      </c>
      <c r="M291" s="184" t="s">
        <v>9596</v>
      </c>
    </row>
    <row r="292" spans="1:13">
      <c r="A292" s="268" t="s">
        <v>10218</v>
      </c>
      <c r="B292" s="367">
        <v>7083</v>
      </c>
      <c r="C292" s="7" t="s">
        <v>9593</v>
      </c>
      <c r="D292" s="365">
        <v>0.78</v>
      </c>
      <c r="E292" s="365">
        <v>0.78</v>
      </c>
      <c r="F292" s="101" t="s">
        <v>51</v>
      </c>
      <c r="G292" s="357"/>
      <c r="H292" s="134" t="s">
        <v>10218</v>
      </c>
      <c r="I292" s="351">
        <v>7083</v>
      </c>
      <c r="J292" s="376" t="s">
        <v>9763</v>
      </c>
      <c r="K292" s="339">
        <v>5458</v>
      </c>
      <c r="M292" s="184" t="s">
        <v>9596</v>
      </c>
    </row>
    <row r="293" spans="1:13">
      <c r="A293" s="268" t="s">
        <v>10219</v>
      </c>
      <c r="B293" s="367">
        <v>6928</v>
      </c>
      <c r="C293" s="7" t="s">
        <v>9593</v>
      </c>
      <c r="D293" s="365">
        <v>0.78</v>
      </c>
      <c r="E293" s="365">
        <v>0.78</v>
      </c>
      <c r="F293" s="101" t="s">
        <v>51</v>
      </c>
      <c r="G293" s="357"/>
      <c r="H293" s="134" t="s">
        <v>10219</v>
      </c>
      <c r="I293" s="351">
        <v>6928</v>
      </c>
      <c r="J293" s="377" t="s">
        <v>9766</v>
      </c>
      <c r="K293" s="374">
        <v>7062</v>
      </c>
      <c r="L293" s="28"/>
      <c r="M293" s="186" t="s">
        <v>9596</v>
      </c>
    </row>
    <row r="294" spans="1:13">
      <c r="A294" s="268" t="s">
        <v>10220</v>
      </c>
      <c r="B294" s="367">
        <v>14011</v>
      </c>
      <c r="C294" s="7" t="s">
        <v>9593</v>
      </c>
      <c r="D294" s="365">
        <v>0.78</v>
      </c>
      <c r="E294" s="365">
        <v>0.78</v>
      </c>
      <c r="F294" s="101" t="s">
        <v>51</v>
      </c>
      <c r="G294" s="357"/>
      <c r="H294" s="138" t="s">
        <v>10221</v>
      </c>
      <c r="I294" s="355">
        <v>6939</v>
      </c>
      <c r="J294" s="377" t="s">
        <v>9769</v>
      </c>
      <c r="K294" s="374">
        <v>6530</v>
      </c>
      <c r="L294" s="28"/>
      <c r="M294" s="186" t="s">
        <v>9596</v>
      </c>
    </row>
    <row r="295" spans="1:13">
      <c r="A295" s="268" t="s">
        <v>10222</v>
      </c>
      <c r="B295" s="268">
        <v>14590</v>
      </c>
      <c r="C295" s="7" t="s">
        <v>9593</v>
      </c>
      <c r="D295" s="11">
        <v>0.9</v>
      </c>
      <c r="E295" s="11">
        <v>0.9</v>
      </c>
      <c r="F295" s="101" t="s">
        <v>51</v>
      </c>
      <c r="G295" s="357"/>
      <c r="H295" s="134" t="s">
        <v>10223</v>
      </c>
      <c r="I295" s="351">
        <v>6939</v>
      </c>
      <c r="J295" s="377" t="s">
        <v>9772</v>
      </c>
      <c r="K295" s="374">
        <v>6903</v>
      </c>
      <c r="L295" s="28"/>
      <c r="M295" s="186" t="s">
        <v>9596</v>
      </c>
    </row>
    <row r="296" spans="1:13">
      <c r="A296" s="268" t="s">
        <v>10224</v>
      </c>
      <c r="B296" s="367">
        <v>14185</v>
      </c>
      <c r="C296" s="7" t="s">
        <v>9593</v>
      </c>
      <c r="D296" s="365">
        <v>0.78</v>
      </c>
      <c r="E296" s="365">
        <v>0.78</v>
      </c>
      <c r="F296" s="101" t="s">
        <v>51</v>
      </c>
      <c r="G296" s="357"/>
      <c r="H296" s="8" t="s">
        <v>10225</v>
      </c>
      <c r="I296" s="354">
        <v>7003</v>
      </c>
      <c r="J296" s="377" t="s">
        <v>9775</v>
      </c>
      <c r="K296" s="374">
        <v>7023</v>
      </c>
      <c r="L296" s="28"/>
      <c r="M296" s="186" t="s">
        <v>9596</v>
      </c>
    </row>
    <row r="297" spans="1:13">
      <c r="A297" s="268" t="s">
        <v>10226</v>
      </c>
      <c r="B297" s="268">
        <v>14590</v>
      </c>
      <c r="C297" s="7" t="s">
        <v>9593</v>
      </c>
      <c r="D297" s="11">
        <v>0.9</v>
      </c>
      <c r="E297" s="11">
        <v>0.9</v>
      </c>
      <c r="F297" s="101" t="s">
        <v>51</v>
      </c>
      <c r="G297" s="357"/>
      <c r="H297" s="134" t="s">
        <v>10227</v>
      </c>
      <c r="I297" s="351">
        <v>9307</v>
      </c>
      <c r="J297" s="376" t="s">
        <v>9778</v>
      </c>
      <c r="K297" s="380">
        <v>6802</v>
      </c>
      <c r="M297" s="184" t="s">
        <v>9596</v>
      </c>
    </row>
    <row r="298" spans="1:13">
      <c r="A298" s="268" t="s">
        <v>10228</v>
      </c>
      <c r="B298" s="268">
        <v>14590</v>
      </c>
      <c r="C298" s="7" t="s">
        <v>9593</v>
      </c>
      <c r="D298" s="11">
        <v>0.9</v>
      </c>
      <c r="E298" s="11">
        <v>0.9</v>
      </c>
      <c r="F298" s="101" t="s">
        <v>51</v>
      </c>
      <c r="G298" s="357"/>
      <c r="H298" s="8" t="s">
        <v>10229</v>
      </c>
      <c r="I298" s="354">
        <v>6785</v>
      </c>
      <c r="J298" s="376" t="s">
        <v>9781</v>
      </c>
      <c r="K298" s="339">
        <v>5389</v>
      </c>
      <c r="L298" s="7">
        <v>7058</v>
      </c>
      <c r="M298" s="184" t="s">
        <v>9596</v>
      </c>
    </row>
    <row r="299" spans="1:13">
      <c r="A299" s="268" t="s">
        <v>10230</v>
      </c>
      <c r="B299" s="268">
        <v>14590</v>
      </c>
      <c r="C299" s="7" t="s">
        <v>9593</v>
      </c>
      <c r="D299" s="11">
        <v>0.9</v>
      </c>
      <c r="E299" s="11">
        <v>0.9</v>
      </c>
      <c r="F299" s="101" t="s">
        <v>51</v>
      </c>
      <c r="G299" s="357"/>
      <c r="H299" s="8" t="s">
        <v>10231</v>
      </c>
      <c r="I299" s="354">
        <v>10141</v>
      </c>
      <c r="J299" s="381" t="s">
        <v>9784</v>
      </c>
      <c r="K299" s="374">
        <v>6133</v>
      </c>
      <c r="L299" s="28"/>
      <c r="M299" s="186" t="s">
        <v>9596</v>
      </c>
    </row>
    <row r="300" spans="1:13">
      <c r="A300" s="268" t="s">
        <v>10232</v>
      </c>
      <c r="B300" s="367">
        <v>14079</v>
      </c>
      <c r="C300" s="7" t="s">
        <v>9593</v>
      </c>
      <c r="D300" s="365">
        <v>0.78</v>
      </c>
      <c r="E300" s="365">
        <v>0.78</v>
      </c>
      <c r="F300" s="101" t="s">
        <v>51</v>
      </c>
      <c r="G300" s="357"/>
      <c r="H300" s="134" t="s">
        <v>10233</v>
      </c>
      <c r="I300" s="351">
        <v>6109</v>
      </c>
      <c r="J300" s="382" t="s">
        <v>9787</v>
      </c>
      <c r="K300" s="339">
        <v>6133</v>
      </c>
      <c r="M300" s="184" t="s">
        <v>9596</v>
      </c>
    </row>
    <row r="301" spans="1:13">
      <c r="A301" s="268" t="s">
        <v>10234</v>
      </c>
      <c r="B301" s="268">
        <v>14590</v>
      </c>
      <c r="C301" s="7" t="s">
        <v>9593</v>
      </c>
      <c r="D301" s="11">
        <v>0.9</v>
      </c>
      <c r="E301" s="11">
        <v>0.9</v>
      </c>
      <c r="F301" s="101" t="s">
        <v>51</v>
      </c>
      <c r="G301" s="357"/>
      <c r="H301" s="8" t="s">
        <v>10235</v>
      </c>
      <c r="I301" s="354">
        <v>6109</v>
      </c>
      <c r="J301" s="381" t="s">
        <v>9790</v>
      </c>
      <c r="K301" s="374">
        <v>6133</v>
      </c>
      <c r="L301" s="28"/>
      <c r="M301" s="186" t="s">
        <v>9596</v>
      </c>
    </row>
    <row r="302" spans="1:13">
      <c r="A302" s="268" t="s">
        <v>10236</v>
      </c>
      <c r="B302" s="268">
        <v>14590</v>
      </c>
      <c r="C302" s="7" t="s">
        <v>9593</v>
      </c>
      <c r="D302" s="11">
        <v>0.9</v>
      </c>
      <c r="E302" s="11">
        <v>0.9</v>
      </c>
      <c r="F302" s="101" t="s">
        <v>51</v>
      </c>
      <c r="G302" s="357"/>
      <c r="H302" s="134" t="s">
        <v>10237</v>
      </c>
      <c r="I302" s="351">
        <v>6109</v>
      </c>
      <c r="J302" s="381" t="s">
        <v>9793</v>
      </c>
      <c r="K302" s="374">
        <v>6133</v>
      </c>
      <c r="L302" s="28"/>
      <c r="M302" s="186" t="s">
        <v>9596</v>
      </c>
    </row>
    <row r="303" spans="1:13">
      <c r="A303" s="268" t="s">
        <v>10238</v>
      </c>
      <c r="B303" s="367">
        <v>14086</v>
      </c>
      <c r="C303" s="7" t="s">
        <v>9593</v>
      </c>
      <c r="D303" s="365">
        <v>0.78</v>
      </c>
      <c r="E303" s="365">
        <v>0.78</v>
      </c>
      <c r="F303" s="101" t="s">
        <v>51</v>
      </c>
      <c r="G303" s="357"/>
      <c r="H303" s="134" t="s">
        <v>10239</v>
      </c>
      <c r="I303" s="351">
        <v>6109</v>
      </c>
      <c r="J303" s="382" t="s">
        <v>9796</v>
      </c>
      <c r="K303" s="339">
        <v>6658</v>
      </c>
      <c r="M303" s="184" t="s">
        <v>9596</v>
      </c>
    </row>
    <row r="304" spans="1:13">
      <c r="A304" s="268" t="s">
        <v>10240</v>
      </c>
      <c r="B304" s="367">
        <v>13867</v>
      </c>
      <c r="C304" s="7" t="s">
        <v>9593</v>
      </c>
      <c r="D304" s="365">
        <v>0.78</v>
      </c>
      <c r="E304" s="365">
        <v>0.78</v>
      </c>
      <c r="F304" s="101" t="s">
        <v>51</v>
      </c>
      <c r="G304" s="357"/>
      <c r="H304" s="134" t="s">
        <v>10241</v>
      </c>
      <c r="I304" s="351">
        <v>14505</v>
      </c>
      <c r="J304" s="382" t="s">
        <v>9799</v>
      </c>
      <c r="K304" s="339">
        <v>6658</v>
      </c>
      <c r="M304" s="184" t="s">
        <v>9596</v>
      </c>
    </row>
    <row r="305" spans="1:13">
      <c r="A305" s="268" t="s">
        <v>10242</v>
      </c>
      <c r="B305" s="367">
        <v>10987</v>
      </c>
      <c r="C305" s="7" t="s">
        <v>9593</v>
      </c>
      <c r="D305" s="365">
        <v>0.78</v>
      </c>
      <c r="E305" s="365">
        <v>0.78</v>
      </c>
      <c r="F305" s="101" t="s">
        <v>51</v>
      </c>
      <c r="G305" s="357"/>
      <c r="H305" s="8" t="s">
        <v>10243</v>
      </c>
      <c r="I305" s="354">
        <v>5458</v>
      </c>
      <c r="J305" s="382" t="s">
        <v>9802</v>
      </c>
      <c r="K305" s="339">
        <v>6658</v>
      </c>
      <c r="M305" s="184" t="s">
        <v>9596</v>
      </c>
    </row>
    <row r="306" spans="1:13">
      <c r="A306" s="268" t="s">
        <v>10244</v>
      </c>
      <c r="B306" s="268">
        <v>14590</v>
      </c>
      <c r="C306" s="7" t="s">
        <v>9593</v>
      </c>
      <c r="D306" s="11">
        <v>0.9</v>
      </c>
      <c r="E306" s="11">
        <v>0.9</v>
      </c>
      <c r="F306" s="101" t="s">
        <v>51</v>
      </c>
      <c r="G306" s="357"/>
      <c r="H306" s="134" t="s">
        <v>10124</v>
      </c>
      <c r="I306" s="351">
        <v>467</v>
      </c>
      <c r="J306" s="382" t="s">
        <v>9805</v>
      </c>
      <c r="K306" s="339">
        <v>6658</v>
      </c>
      <c r="M306" s="184" t="s">
        <v>9596</v>
      </c>
    </row>
    <row r="307" spans="1:13">
      <c r="A307" s="268" t="s">
        <v>10245</v>
      </c>
      <c r="B307" s="367">
        <v>9767</v>
      </c>
      <c r="C307" s="7" t="s">
        <v>9593</v>
      </c>
      <c r="D307" s="365">
        <v>0.78</v>
      </c>
      <c r="E307" s="365">
        <v>0.78</v>
      </c>
      <c r="F307" s="101" t="s">
        <v>51</v>
      </c>
      <c r="G307" s="357"/>
      <c r="H307" s="138" t="s">
        <v>10126</v>
      </c>
      <c r="I307" s="355">
        <v>14529</v>
      </c>
      <c r="J307" s="382" t="s">
        <v>9808</v>
      </c>
      <c r="K307" s="339">
        <v>6658</v>
      </c>
      <c r="M307" s="184" t="s">
        <v>9596</v>
      </c>
    </row>
    <row r="308" spans="1:13">
      <c r="A308" s="268" t="s">
        <v>10246</v>
      </c>
      <c r="B308" s="268">
        <v>14590</v>
      </c>
      <c r="C308" s="7" t="s">
        <v>9593</v>
      </c>
      <c r="D308" s="11">
        <v>0.9</v>
      </c>
      <c r="E308" s="11">
        <v>0.9</v>
      </c>
      <c r="F308" s="101" t="s">
        <v>51</v>
      </c>
      <c r="G308" s="357"/>
      <c r="H308" s="134" t="s">
        <v>10128</v>
      </c>
      <c r="I308" s="351">
        <v>4431</v>
      </c>
      <c r="J308" s="381" t="s">
        <v>9811</v>
      </c>
      <c r="K308" s="374">
        <v>6658</v>
      </c>
      <c r="L308" s="28"/>
      <c r="M308" s="186" t="s">
        <v>9596</v>
      </c>
    </row>
    <row r="309" spans="1:13">
      <c r="A309" s="268" t="s">
        <v>10247</v>
      </c>
      <c r="B309" s="367">
        <v>13988</v>
      </c>
      <c r="C309" s="7" t="s">
        <v>9593</v>
      </c>
      <c r="D309" s="365">
        <v>0.78</v>
      </c>
      <c r="E309" s="365">
        <v>0.78</v>
      </c>
      <c r="F309" s="101" t="s">
        <v>51</v>
      </c>
      <c r="G309" s="357"/>
      <c r="H309" s="134" t="s">
        <v>10130</v>
      </c>
      <c r="I309" s="351">
        <v>6697</v>
      </c>
      <c r="J309" s="382" t="s">
        <v>9813</v>
      </c>
      <c r="K309" s="339">
        <v>6658</v>
      </c>
      <c r="M309" s="184" t="s">
        <v>9596</v>
      </c>
    </row>
    <row r="310" spans="1:13">
      <c r="A310" s="268" t="s">
        <v>10248</v>
      </c>
      <c r="B310" s="268">
        <v>14590</v>
      </c>
      <c r="C310" s="7" t="s">
        <v>9593</v>
      </c>
      <c r="D310" s="11">
        <v>0.9</v>
      </c>
      <c r="E310" s="11">
        <v>0.9</v>
      </c>
      <c r="F310" s="101" t="s">
        <v>51</v>
      </c>
      <c r="G310" s="357"/>
      <c r="H310" s="134" t="s">
        <v>10132</v>
      </c>
      <c r="I310" s="351">
        <v>6697</v>
      </c>
      <c r="J310" s="382" t="s">
        <v>9816</v>
      </c>
      <c r="K310" s="339">
        <v>6658</v>
      </c>
      <c r="M310" s="184" t="s">
        <v>9596</v>
      </c>
    </row>
    <row r="311" spans="1:13">
      <c r="A311" s="268" t="s">
        <v>10249</v>
      </c>
      <c r="B311" s="367">
        <v>13987</v>
      </c>
      <c r="C311" s="7" t="s">
        <v>9593</v>
      </c>
      <c r="D311" s="365">
        <v>0.78</v>
      </c>
      <c r="E311" s="365">
        <v>0.78</v>
      </c>
      <c r="F311" s="101" t="s">
        <v>51</v>
      </c>
      <c r="G311" s="357"/>
      <c r="H311" s="134" t="s">
        <v>10134</v>
      </c>
      <c r="I311" s="351">
        <v>6697</v>
      </c>
      <c r="J311" s="382" t="s">
        <v>9819</v>
      </c>
      <c r="K311" s="339">
        <v>6658</v>
      </c>
      <c r="M311" s="184" t="s">
        <v>9596</v>
      </c>
    </row>
    <row r="312" spans="1:13">
      <c r="A312" s="268" t="s">
        <v>10250</v>
      </c>
      <c r="B312" s="268">
        <v>14590</v>
      </c>
      <c r="C312" s="7" t="s">
        <v>9593</v>
      </c>
      <c r="D312" s="11">
        <v>0.9</v>
      </c>
      <c r="E312" s="11">
        <v>0.9</v>
      </c>
      <c r="F312" s="101" t="s">
        <v>51</v>
      </c>
      <c r="G312" s="357"/>
      <c r="H312" s="138" t="s">
        <v>10136</v>
      </c>
      <c r="I312" s="355">
        <v>6831</v>
      </c>
      <c r="J312" s="381" t="s">
        <v>9822</v>
      </c>
      <c r="K312" s="374">
        <v>6658</v>
      </c>
      <c r="L312" s="28"/>
      <c r="M312" s="186" t="s">
        <v>9596</v>
      </c>
    </row>
    <row r="313" spans="1:13">
      <c r="A313" s="268" t="s">
        <v>10251</v>
      </c>
      <c r="B313" s="268">
        <v>14590</v>
      </c>
      <c r="C313" s="7" t="s">
        <v>9593</v>
      </c>
      <c r="D313" s="11">
        <v>0.9</v>
      </c>
      <c r="E313" s="11">
        <v>0.9</v>
      </c>
      <c r="F313" s="101" t="s">
        <v>51</v>
      </c>
      <c r="G313" s="357"/>
      <c r="H313" s="134" t="s">
        <v>10138</v>
      </c>
      <c r="I313" s="351">
        <v>14420</v>
      </c>
      <c r="J313" s="381" t="s">
        <v>9825</v>
      </c>
      <c r="K313" s="374">
        <v>6658</v>
      </c>
      <c r="L313" s="28"/>
      <c r="M313" s="186" t="s">
        <v>9596</v>
      </c>
    </row>
    <row r="314" spans="1:13">
      <c r="A314" s="268" t="s">
        <v>10252</v>
      </c>
      <c r="B314" s="367">
        <v>12611</v>
      </c>
      <c r="C314" s="7" t="s">
        <v>9593</v>
      </c>
      <c r="D314" s="365">
        <v>0.78</v>
      </c>
      <c r="E314" s="365">
        <v>0.78</v>
      </c>
      <c r="F314" s="101" t="s">
        <v>51</v>
      </c>
      <c r="G314" s="357"/>
      <c r="H314" s="134" t="s">
        <v>10140</v>
      </c>
      <c r="I314" s="351">
        <v>14420</v>
      </c>
      <c r="J314" s="100" t="s">
        <v>9828</v>
      </c>
      <c r="K314" s="374">
        <v>6771</v>
      </c>
      <c r="L314" s="28"/>
      <c r="M314" s="186" t="s">
        <v>9596</v>
      </c>
    </row>
    <row r="315" spans="1:13">
      <c r="A315" s="268" t="s">
        <v>10253</v>
      </c>
      <c r="B315" s="268">
        <v>14590</v>
      </c>
      <c r="C315" s="7" t="s">
        <v>9593</v>
      </c>
      <c r="D315" s="11">
        <v>0.9</v>
      </c>
      <c r="E315" s="11">
        <v>0.9</v>
      </c>
      <c r="F315" s="101" t="s">
        <v>51</v>
      </c>
      <c r="G315" s="357"/>
      <c r="H315" s="134" t="s">
        <v>10142</v>
      </c>
      <c r="I315" s="351">
        <v>14420</v>
      </c>
      <c r="J315" s="7" t="s">
        <v>27</v>
      </c>
      <c r="K315" s="339">
        <v>2345</v>
      </c>
      <c r="M315" s="5" t="s">
        <v>9596</v>
      </c>
    </row>
    <row r="316" spans="1:13">
      <c r="A316" s="268" t="s">
        <v>10254</v>
      </c>
      <c r="B316" s="268">
        <v>14590</v>
      </c>
      <c r="C316" s="7" t="s">
        <v>9593</v>
      </c>
      <c r="D316" s="11">
        <v>0.9</v>
      </c>
      <c r="E316" s="11">
        <v>0.9</v>
      </c>
      <c r="F316" s="101" t="s">
        <v>51</v>
      </c>
      <c r="G316" s="357"/>
      <c r="H316" s="138" t="s">
        <v>10144</v>
      </c>
      <c r="I316" s="355">
        <v>8244</v>
      </c>
      <c r="J316" s="7" t="s">
        <v>6277</v>
      </c>
      <c r="K316" s="339">
        <v>6675</v>
      </c>
      <c r="M316" s="184" t="s">
        <v>9596</v>
      </c>
    </row>
    <row r="317" spans="1:13">
      <c r="A317" s="268" t="s">
        <v>10255</v>
      </c>
      <c r="B317" s="367">
        <v>14553</v>
      </c>
      <c r="C317" s="7" t="s">
        <v>9593</v>
      </c>
      <c r="D317" s="365">
        <v>0.78</v>
      </c>
      <c r="E317" s="365">
        <v>0.78</v>
      </c>
      <c r="F317" s="101" t="s">
        <v>51</v>
      </c>
      <c r="G317" s="357"/>
      <c r="H317" s="138" t="s">
        <v>10146</v>
      </c>
      <c r="I317" s="355">
        <v>6669</v>
      </c>
      <c r="J317" s="28" t="s">
        <v>9833</v>
      </c>
      <c r="K317" s="374">
        <v>6133</v>
      </c>
      <c r="L317" s="28"/>
      <c r="M317" s="186" t="s">
        <v>9596</v>
      </c>
    </row>
    <row r="318" spans="1:13">
      <c r="A318" s="268" t="s">
        <v>10256</v>
      </c>
      <c r="B318" s="268">
        <v>14590</v>
      </c>
      <c r="C318" s="7" t="s">
        <v>9593</v>
      </c>
      <c r="D318" s="11">
        <v>0.9</v>
      </c>
      <c r="E318" s="11">
        <v>0.9</v>
      </c>
      <c r="F318" s="101" t="s">
        <v>51</v>
      </c>
      <c r="G318" s="357"/>
      <c r="H318" s="138" t="s">
        <v>10148</v>
      </c>
      <c r="I318" s="355">
        <v>14516</v>
      </c>
      <c r="J318" s="28" t="s">
        <v>9835</v>
      </c>
      <c r="K318" s="374">
        <v>6133</v>
      </c>
      <c r="L318" s="28"/>
      <c r="M318" s="186" t="s">
        <v>9596</v>
      </c>
    </row>
    <row r="319" spans="1:13">
      <c r="A319" s="268" t="s">
        <v>10257</v>
      </c>
      <c r="B319" s="268">
        <v>14590</v>
      </c>
      <c r="C319" s="7" t="s">
        <v>9593</v>
      </c>
      <c r="D319" s="11">
        <v>0.9</v>
      </c>
      <c r="E319" s="11">
        <v>0.9</v>
      </c>
      <c r="F319" s="101" t="s">
        <v>51</v>
      </c>
      <c r="G319" s="357"/>
      <c r="H319" s="8" t="s">
        <v>10150</v>
      </c>
      <c r="I319" s="8">
        <v>14267</v>
      </c>
      <c r="J319" s="7" t="s">
        <v>9838</v>
      </c>
      <c r="K319" s="339">
        <v>2345</v>
      </c>
      <c r="M319" s="184" t="s">
        <v>9596</v>
      </c>
    </row>
    <row r="320" spans="1:13">
      <c r="A320" s="268" t="s">
        <v>10258</v>
      </c>
      <c r="B320" s="268">
        <v>14590</v>
      </c>
      <c r="C320" s="7" t="s">
        <v>9593</v>
      </c>
      <c r="D320" s="11">
        <v>0.9</v>
      </c>
      <c r="E320" s="11">
        <v>0.9</v>
      </c>
      <c r="F320" s="101" t="s">
        <v>51</v>
      </c>
      <c r="G320" s="357"/>
      <c r="H320" s="134" t="s">
        <v>10152</v>
      </c>
      <c r="I320" s="134">
        <v>14267</v>
      </c>
      <c r="J320" s="28" t="s">
        <v>9841</v>
      </c>
      <c r="K320" s="374">
        <v>663</v>
      </c>
      <c r="L320" s="28"/>
      <c r="M320" s="186" t="s">
        <v>9596</v>
      </c>
    </row>
    <row r="321" spans="1:13">
      <c r="A321" s="268" t="s">
        <v>10259</v>
      </c>
      <c r="B321" s="268">
        <v>14590</v>
      </c>
      <c r="C321" s="7" t="s">
        <v>9593</v>
      </c>
      <c r="D321" s="11">
        <v>0.9</v>
      </c>
      <c r="E321" s="11">
        <v>0.9</v>
      </c>
      <c r="F321" s="101" t="s">
        <v>51</v>
      </c>
      <c r="G321" s="357"/>
      <c r="H321" s="138" t="s">
        <v>10154</v>
      </c>
      <c r="I321" s="355">
        <v>6675</v>
      </c>
      <c r="J321" s="28" t="s">
        <v>9844</v>
      </c>
      <c r="K321" s="374">
        <v>10856</v>
      </c>
      <c r="L321" s="28"/>
      <c r="M321" s="186" t="s">
        <v>9596</v>
      </c>
    </row>
    <row r="322" spans="1:13">
      <c r="A322" s="268" t="s">
        <v>10260</v>
      </c>
      <c r="B322" s="268">
        <v>14590</v>
      </c>
      <c r="C322" s="7" t="s">
        <v>9593</v>
      </c>
      <c r="D322" s="11">
        <v>0.9</v>
      </c>
      <c r="E322" s="11">
        <v>0.9</v>
      </c>
      <c r="F322" s="101" t="s">
        <v>51</v>
      </c>
      <c r="G322" s="357"/>
      <c r="H322" s="134" t="s">
        <v>10156</v>
      </c>
      <c r="I322" s="351">
        <v>189</v>
      </c>
      <c r="J322" s="28" t="s">
        <v>9847</v>
      </c>
      <c r="K322" s="374">
        <v>6675</v>
      </c>
      <c r="L322" s="28"/>
      <c r="M322" s="186" t="s">
        <v>9596</v>
      </c>
    </row>
    <row r="323" spans="1:13">
      <c r="A323" s="268" t="s">
        <v>10261</v>
      </c>
      <c r="B323" s="268">
        <v>14590</v>
      </c>
      <c r="C323" s="7" t="s">
        <v>9593</v>
      </c>
      <c r="D323" s="11">
        <v>0.9</v>
      </c>
      <c r="E323" s="11">
        <v>0.9</v>
      </c>
      <c r="F323" s="101" t="s">
        <v>51</v>
      </c>
      <c r="G323" s="357"/>
      <c r="H323" s="134" t="s">
        <v>10158</v>
      </c>
      <c r="I323" s="351">
        <v>10856</v>
      </c>
      <c r="J323" s="28" t="s">
        <v>9850</v>
      </c>
      <c r="K323" s="85">
        <v>7083</v>
      </c>
      <c r="L323" s="374">
        <v>195</v>
      </c>
      <c r="M323" s="186" t="s">
        <v>9596</v>
      </c>
    </row>
    <row r="324" spans="1:13">
      <c r="A324" s="268" t="s">
        <v>10262</v>
      </c>
      <c r="B324" s="268">
        <v>14590</v>
      </c>
      <c r="C324" s="7" t="s">
        <v>9593</v>
      </c>
      <c r="D324" s="11">
        <v>0.9</v>
      </c>
      <c r="E324" s="11">
        <v>0.9</v>
      </c>
      <c r="F324" s="101" t="s">
        <v>51</v>
      </c>
      <c r="G324" s="357"/>
      <c r="H324" s="138" t="s">
        <v>10160</v>
      </c>
      <c r="I324" s="347">
        <v>8002</v>
      </c>
      <c r="J324" s="7" t="s">
        <v>9853</v>
      </c>
      <c r="K324" s="383">
        <v>5389</v>
      </c>
      <c r="L324" s="384">
        <v>6109</v>
      </c>
      <c r="M324" s="184" t="s">
        <v>9596</v>
      </c>
    </row>
    <row r="325" spans="1:13">
      <c r="A325" s="268" t="s">
        <v>10263</v>
      </c>
      <c r="B325" s="268">
        <v>14590</v>
      </c>
      <c r="C325" s="7" t="s">
        <v>9593</v>
      </c>
      <c r="D325" s="11">
        <v>0.9</v>
      </c>
      <c r="E325" s="11">
        <v>0.9</v>
      </c>
      <c r="F325" s="101" t="s">
        <v>51</v>
      </c>
      <c r="G325" s="357"/>
      <c r="H325" s="134" t="s">
        <v>10162</v>
      </c>
      <c r="I325" s="351">
        <v>6893</v>
      </c>
      <c r="J325" s="7" t="s">
        <v>9856</v>
      </c>
      <c r="K325" s="339">
        <v>6675</v>
      </c>
      <c r="M325" s="184" t="s">
        <v>9596</v>
      </c>
    </row>
    <row r="326" spans="1:13">
      <c r="A326" s="268" t="s">
        <v>10264</v>
      </c>
      <c r="B326" s="268">
        <v>14590</v>
      </c>
      <c r="C326" s="7" t="s">
        <v>9593</v>
      </c>
      <c r="D326" s="11">
        <v>0.9</v>
      </c>
      <c r="E326" s="11">
        <v>0.9</v>
      </c>
      <c r="F326" s="101" t="s">
        <v>51</v>
      </c>
      <c r="G326" s="357"/>
      <c r="H326" s="138" t="s">
        <v>10265</v>
      </c>
      <c r="I326" s="13">
        <v>9363</v>
      </c>
      <c r="J326" s="7" t="s">
        <v>9859</v>
      </c>
      <c r="K326" s="339">
        <v>6675</v>
      </c>
      <c r="M326" s="184" t="s">
        <v>9596</v>
      </c>
    </row>
    <row r="327" spans="1:13">
      <c r="A327" s="268" t="s">
        <v>10266</v>
      </c>
      <c r="B327" s="268">
        <v>14590</v>
      </c>
      <c r="C327" s="7" t="s">
        <v>9593</v>
      </c>
      <c r="D327" s="11">
        <v>0.9</v>
      </c>
      <c r="E327" s="11">
        <v>0.9</v>
      </c>
      <c r="F327" s="101" t="s">
        <v>51</v>
      </c>
      <c r="G327" s="357"/>
      <c r="H327" s="138" t="s">
        <v>10267</v>
      </c>
      <c r="I327" s="13">
        <v>9363</v>
      </c>
      <c r="J327" s="7" t="s">
        <v>3861</v>
      </c>
      <c r="K327" s="339">
        <v>6675</v>
      </c>
      <c r="M327" s="184" t="s">
        <v>9596</v>
      </c>
    </row>
    <row r="328" spans="1:13">
      <c r="A328" s="268" t="s">
        <v>10268</v>
      </c>
      <c r="B328" s="268">
        <v>14590</v>
      </c>
      <c r="C328" s="7" t="s">
        <v>9593</v>
      </c>
      <c r="D328" s="11">
        <v>0.9</v>
      </c>
      <c r="E328" s="11">
        <v>0.9</v>
      </c>
      <c r="F328" s="101" t="s">
        <v>51</v>
      </c>
      <c r="G328" s="357"/>
      <c r="H328" s="134" t="s">
        <v>10269</v>
      </c>
      <c r="I328" s="351">
        <v>7003</v>
      </c>
      <c r="J328" s="7" t="s">
        <v>7810</v>
      </c>
      <c r="K328" s="339">
        <v>6675</v>
      </c>
      <c r="M328" s="184" t="s">
        <v>9596</v>
      </c>
    </row>
    <row r="329" spans="1:13">
      <c r="A329" s="268" t="s">
        <v>10270</v>
      </c>
      <c r="B329" s="268">
        <v>14590</v>
      </c>
      <c r="C329" s="7" t="s">
        <v>9593</v>
      </c>
      <c r="D329" s="11">
        <v>0.9</v>
      </c>
      <c r="E329" s="11">
        <v>0.9</v>
      </c>
      <c r="F329" s="101" t="s">
        <v>51</v>
      </c>
      <c r="G329" s="357"/>
      <c r="H329" s="134" t="s">
        <v>10271</v>
      </c>
      <c r="I329" s="351">
        <v>6988</v>
      </c>
      <c r="J329" s="7" t="s">
        <v>9866</v>
      </c>
      <c r="K329" s="339">
        <v>6675</v>
      </c>
      <c r="M329" s="184" t="s">
        <v>9596</v>
      </c>
    </row>
    <row r="330" spans="1:13">
      <c r="A330" s="268" t="s">
        <v>10272</v>
      </c>
      <c r="B330" s="268">
        <v>14590</v>
      </c>
      <c r="C330" s="7" t="s">
        <v>9593</v>
      </c>
      <c r="D330" s="11">
        <v>0.9</v>
      </c>
      <c r="E330" s="11">
        <v>0.9</v>
      </c>
      <c r="F330" s="101" t="s">
        <v>51</v>
      </c>
      <c r="G330" s="357"/>
      <c r="H330" s="134" t="s">
        <v>10273</v>
      </c>
      <c r="I330" s="351">
        <v>9645</v>
      </c>
      <c r="J330" s="7" t="s">
        <v>9869</v>
      </c>
      <c r="K330" s="339">
        <v>6671</v>
      </c>
      <c r="M330" s="184" t="s">
        <v>9596</v>
      </c>
    </row>
    <row r="331" spans="1:13">
      <c r="A331" s="268" t="s">
        <v>10274</v>
      </c>
      <c r="B331" s="268">
        <v>14590</v>
      </c>
      <c r="C331" s="7" t="s">
        <v>9593</v>
      </c>
      <c r="D331" s="11">
        <v>0.9</v>
      </c>
      <c r="E331" s="11">
        <v>0.9</v>
      </c>
      <c r="F331" s="101" t="s">
        <v>51</v>
      </c>
      <c r="G331" s="357"/>
      <c r="H331" s="138" t="s">
        <v>10275</v>
      </c>
      <c r="I331" s="355">
        <v>7142</v>
      </c>
      <c r="J331" s="28" t="s">
        <v>9872</v>
      </c>
      <c r="K331" s="374">
        <v>189</v>
      </c>
      <c r="L331" s="28"/>
      <c r="M331" s="186" t="s">
        <v>9596</v>
      </c>
    </row>
    <row r="332" spans="1:13">
      <c r="A332" s="268" t="s">
        <v>10276</v>
      </c>
      <c r="B332" s="268">
        <v>14590</v>
      </c>
      <c r="C332" s="7" t="s">
        <v>9593</v>
      </c>
      <c r="D332" s="11">
        <v>0.9</v>
      </c>
      <c r="E332" s="11">
        <v>0.9</v>
      </c>
      <c r="F332" s="101" t="s">
        <v>51</v>
      </c>
      <c r="G332" s="357"/>
      <c r="H332" s="138" t="s">
        <v>10277</v>
      </c>
      <c r="I332" s="138">
        <v>6779</v>
      </c>
      <c r="J332" s="28" t="s">
        <v>9875</v>
      </c>
      <c r="K332" s="374">
        <v>189</v>
      </c>
      <c r="L332" s="28"/>
      <c r="M332" s="186" t="s">
        <v>9596</v>
      </c>
    </row>
    <row r="333" spans="1:13">
      <c r="A333" s="268" t="s">
        <v>10278</v>
      </c>
      <c r="B333" s="268">
        <v>14590</v>
      </c>
      <c r="C333" s="7" t="s">
        <v>9593</v>
      </c>
      <c r="D333" s="11">
        <v>0.9</v>
      </c>
      <c r="E333" s="11">
        <v>0.9</v>
      </c>
      <c r="F333" s="101" t="s">
        <v>51</v>
      </c>
      <c r="G333" s="357"/>
      <c r="H333" s="134" t="s">
        <v>10279</v>
      </c>
      <c r="I333" s="134">
        <v>10856</v>
      </c>
      <c r="J333" s="7" t="s">
        <v>9878</v>
      </c>
      <c r="K333" s="339">
        <v>6671</v>
      </c>
      <c r="M333" s="184" t="s">
        <v>9596</v>
      </c>
    </row>
    <row r="334" spans="1:13">
      <c r="A334" s="268" t="s">
        <v>10280</v>
      </c>
      <c r="B334" s="268">
        <v>14590</v>
      </c>
      <c r="C334" s="7" t="s">
        <v>9593</v>
      </c>
      <c r="D334" s="11">
        <v>0.9</v>
      </c>
      <c r="E334" s="11">
        <v>0.9</v>
      </c>
      <c r="F334" s="101" t="s">
        <v>51</v>
      </c>
      <c r="G334" s="357"/>
      <c r="H334" s="138" t="s">
        <v>10281</v>
      </c>
      <c r="I334" s="355">
        <v>14478</v>
      </c>
      <c r="J334" s="28" t="s">
        <v>9881</v>
      </c>
      <c r="K334" s="374">
        <v>283</v>
      </c>
      <c r="L334" s="28"/>
      <c r="M334" s="186" t="s">
        <v>9596</v>
      </c>
    </row>
    <row r="335" spans="1:13">
      <c r="A335" s="268" t="s">
        <v>10282</v>
      </c>
      <c r="B335" s="268">
        <v>14590</v>
      </c>
      <c r="C335" s="7" t="s">
        <v>9593</v>
      </c>
      <c r="D335" s="11">
        <v>0.9</v>
      </c>
      <c r="E335" s="11">
        <v>0.9</v>
      </c>
      <c r="F335" s="101" t="s">
        <v>51</v>
      </c>
      <c r="G335" s="357"/>
      <c r="H335" s="138" t="s">
        <v>10283</v>
      </c>
      <c r="I335" s="138">
        <v>14478</v>
      </c>
      <c r="J335" s="28" t="s">
        <v>9884</v>
      </c>
      <c r="K335" s="374">
        <v>283</v>
      </c>
      <c r="L335" s="28"/>
      <c r="M335" s="186" t="s">
        <v>9596</v>
      </c>
    </row>
    <row r="336" spans="1:13">
      <c r="A336" s="268" t="s">
        <v>10284</v>
      </c>
      <c r="B336" s="268">
        <v>14590</v>
      </c>
      <c r="C336" s="7" t="s">
        <v>9593</v>
      </c>
      <c r="D336" s="11">
        <v>0.9</v>
      </c>
      <c r="E336" s="11">
        <v>0.9</v>
      </c>
      <c r="F336" s="101" t="s">
        <v>51</v>
      </c>
      <c r="G336" s="357"/>
      <c r="H336" s="138" t="s">
        <v>10223</v>
      </c>
      <c r="I336" s="355">
        <v>1104</v>
      </c>
      <c r="J336" s="7" t="s">
        <v>9887</v>
      </c>
      <c r="K336" s="339">
        <v>7877</v>
      </c>
      <c r="M336" s="184" t="s">
        <v>9596</v>
      </c>
    </row>
    <row r="337" spans="1:13">
      <c r="A337" s="268" t="s">
        <v>10285</v>
      </c>
      <c r="B337" s="268">
        <v>14590</v>
      </c>
      <c r="C337" s="7" t="s">
        <v>9593</v>
      </c>
      <c r="D337" s="11">
        <v>0.9</v>
      </c>
      <c r="E337" s="11">
        <v>0.9</v>
      </c>
      <c r="F337" s="101" t="s">
        <v>51</v>
      </c>
      <c r="G337" s="357"/>
      <c r="H337" s="134" t="s">
        <v>10286</v>
      </c>
      <c r="I337" s="351">
        <v>8486</v>
      </c>
      <c r="J337" s="7" t="s">
        <v>9890</v>
      </c>
      <c r="K337" s="339">
        <v>7251</v>
      </c>
      <c r="M337" s="184" t="s">
        <v>9596</v>
      </c>
    </row>
    <row r="338" spans="1:13">
      <c r="A338" s="268" t="s">
        <v>10287</v>
      </c>
      <c r="B338" s="268">
        <v>14590</v>
      </c>
      <c r="C338" s="7" t="s">
        <v>9593</v>
      </c>
      <c r="D338" s="11">
        <v>0.9</v>
      </c>
      <c r="E338" s="11">
        <v>0.9</v>
      </c>
      <c r="F338" s="101" t="s">
        <v>51</v>
      </c>
      <c r="G338" s="357"/>
      <c r="H338" s="138" t="s">
        <v>10288</v>
      </c>
      <c r="I338" s="138">
        <v>6675</v>
      </c>
      <c r="J338" s="7" t="s">
        <v>9893</v>
      </c>
      <c r="K338" s="339">
        <v>7157</v>
      </c>
      <c r="M338" s="184" t="s">
        <v>9596</v>
      </c>
    </row>
    <row r="339" spans="1:13">
      <c r="A339" s="268" t="s">
        <v>10289</v>
      </c>
      <c r="B339" s="268">
        <v>14590</v>
      </c>
      <c r="C339" s="7" t="s">
        <v>9593</v>
      </c>
      <c r="D339" s="11">
        <v>0.9</v>
      </c>
      <c r="E339" s="11">
        <v>0.9</v>
      </c>
      <c r="F339" s="101" t="s">
        <v>51</v>
      </c>
      <c r="G339" s="357"/>
      <c r="H339" s="385" t="s">
        <v>9595</v>
      </c>
      <c r="I339" s="386" t="s">
        <v>6160</v>
      </c>
      <c r="J339" s="7" t="s">
        <v>9896</v>
      </c>
      <c r="K339" s="339">
        <v>7877</v>
      </c>
      <c r="M339" s="184" t="s">
        <v>9596</v>
      </c>
    </row>
    <row r="340" spans="1:13">
      <c r="A340" s="268" t="s">
        <v>10290</v>
      </c>
      <c r="B340" s="268">
        <v>14590</v>
      </c>
      <c r="C340" s="7" t="s">
        <v>9593</v>
      </c>
      <c r="D340" s="11">
        <v>0.9</v>
      </c>
      <c r="E340" s="11">
        <v>0.9</v>
      </c>
      <c r="F340" s="101" t="s">
        <v>51</v>
      </c>
      <c r="G340" s="357"/>
      <c r="H340" s="385" t="s">
        <v>7853</v>
      </c>
      <c r="I340" s="386" t="s">
        <v>6160</v>
      </c>
      <c r="J340" s="7" t="s">
        <v>9899</v>
      </c>
      <c r="K340" s="339">
        <v>7877</v>
      </c>
      <c r="M340" s="184" t="s">
        <v>9596</v>
      </c>
    </row>
    <row r="341" spans="1:13">
      <c r="A341" s="268" t="s">
        <v>10291</v>
      </c>
      <c r="B341" s="268">
        <v>14590</v>
      </c>
      <c r="C341" s="7" t="s">
        <v>9593</v>
      </c>
      <c r="D341" s="11">
        <v>0.9</v>
      </c>
      <c r="E341" s="11">
        <v>0.9</v>
      </c>
      <c r="F341" s="101" t="s">
        <v>51</v>
      </c>
      <c r="G341" s="357"/>
      <c r="H341" s="385" t="s">
        <v>7854</v>
      </c>
      <c r="I341" s="386" t="s">
        <v>6160</v>
      </c>
      <c r="J341" s="7" t="s">
        <v>9902</v>
      </c>
      <c r="K341" s="339">
        <v>7877</v>
      </c>
      <c r="M341" s="184" t="s">
        <v>9596</v>
      </c>
    </row>
    <row r="342" spans="1:13">
      <c r="A342" s="268" t="s">
        <v>10292</v>
      </c>
      <c r="B342" s="268">
        <v>14590</v>
      </c>
      <c r="C342" s="7" t="s">
        <v>9593</v>
      </c>
      <c r="D342" s="11">
        <v>0.9</v>
      </c>
      <c r="E342" s="11">
        <v>0.9</v>
      </c>
      <c r="F342" s="101" t="s">
        <v>51</v>
      </c>
      <c r="G342" s="357"/>
      <c r="H342" s="385" t="s">
        <v>7856</v>
      </c>
      <c r="I342" s="386" t="s">
        <v>6160</v>
      </c>
      <c r="J342" s="7" t="s">
        <v>9905</v>
      </c>
      <c r="K342" s="339">
        <v>7877</v>
      </c>
      <c r="M342" s="184" t="s">
        <v>9596</v>
      </c>
    </row>
    <row r="343" spans="1:13">
      <c r="A343" s="268" t="s">
        <v>10293</v>
      </c>
      <c r="B343" s="268">
        <v>14590</v>
      </c>
      <c r="C343" s="7" t="s">
        <v>9593</v>
      </c>
      <c r="D343" s="11">
        <v>0.9</v>
      </c>
      <c r="E343" s="11">
        <v>0.9</v>
      </c>
      <c r="F343" s="101" t="s">
        <v>51</v>
      </c>
      <c r="G343" s="357"/>
      <c r="H343" s="385" t="s">
        <v>7858</v>
      </c>
      <c r="I343" s="386" t="s">
        <v>6160</v>
      </c>
      <c r="J343" s="28" t="s">
        <v>9908</v>
      </c>
      <c r="K343" s="374">
        <v>6675</v>
      </c>
      <c r="L343" s="28"/>
      <c r="M343" s="186" t="s">
        <v>9596</v>
      </c>
    </row>
    <row r="344" spans="1:13">
      <c r="A344" s="268" t="s">
        <v>10294</v>
      </c>
      <c r="B344" s="268">
        <v>14590</v>
      </c>
      <c r="C344" s="7" t="s">
        <v>9593</v>
      </c>
      <c r="D344" s="11">
        <v>0.9</v>
      </c>
      <c r="E344" s="11">
        <v>0.9</v>
      </c>
      <c r="F344" s="101" t="s">
        <v>51</v>
      </c>
      <c r="G344" s="357"/>
      <c r="H344" s="385" t="s">
        <v>7859</v>
      </c>
      <c r="I344" s="386" t="s">
        <v>6160</v>
      </c>
      <c r="J344" s="7" t="s">
        <v>9911</v>
      </c>
      <c r="K344" s="339">
        <v>195</v>
      </c>
      <c r="M344" s="184" t="s">
        <v>9596</v>
      </c>
    </row>
    <row r="345" spans="1:13">
      <c r="A345" s="268" t="s">
        <v>10295</v>
      </c>
      <c r="B345" s="268">
        <v>14590</v>
      </c>
      <c r="C345" s="7" t="s">
        <v>9593</v>
      </c>
      <c r="D345" s="11">
        <v>0.9</v>
      </c>
      <c r="E345" s="11">
        <v>0.9</v>
      </c>
      <c r="F345" s="101" t="s">
        <v>51</v>
      </c>
      <c r="G345" s="357"/>
      <c r="H345" s="385" t="s">
        <v>7860</v>
      </c>
      <c r="I345" s="386" t="s">
        <v>6160</v>
      </c>
      <c r="J345" s="7" t="s">
        <v>9914</v>
      </c>
      <c r="K345" s="339">
        <v>6947</v>
      </c>
      <c r="M345" s="184" t="s">
        <v>9596</v>
      </c>
    </row>
    <row r="346" spans="1:13">
      <c r="A346" s="268" t="s">
        <v>10296</v>
      </c>
      <c r="B346" s="268">
        <v>14590</v>
      </c>
      <c r="C346" s="7" t="s">
        <v>9593</v>
      </c>
      <c r="D346" s="11">
        <v>0.9</v>
      </c>
      <c r="E346" s="11">
        <v>0.9</v>
      </c>
      <c r="F346" s="101" t="s">
        <v>51</v>
      </c>
      <c r="G346" s="357"/>
      <c r="H346" s="385" t="s">
        <v>7862</v>
      </c>
      <c r="I346" s="386" t="s">
        <v>6160</v>
      </c>
      <c r="J346" s="7" t="s">
        <v>9917</v>
      </c>
      <c r="K346" s="339">
        <v>6977</v>
      </c>
      <c r="M346" s="184" t="s">
        <v>9596</v>
      </c>
    </row>
    <row r="347" spans="1:13">
      <c r="A347" s="268" t="s">
        <v>10297</v>
      </c>
      <c r="B347" s="268">
        <v>14590</v>
      </c>
      <c r="C347" s="7" t="s">
        <v>9593</v>
      </c>
      <c r="D347" s="11">
        <v>0.9</v>
      </c>
      <c r="E347" s="11">
        <v>0.9</v>
      </c>
      <c r="F347" s="101" t="s">
        <v>51</v>
      </c>
      <c r="G347" s="357"/>
      <c r="H347" s="385" t="s">
        <v>7863</v>
      </c>
      <c r="I347" s="386" t="s">
        <v>6160</v>
      </c>
      <c r="J347" s="28" t="s">
        <v>9920</v>
      </c>
      <c r="K347" s="374">
        <v>6940</v>
      </c>
      <c r="L347" s="28"/>
      <c r="M347" s="186" t="s">
        <v>9596</v>
      </c>
    </row>
    <row r="348" spans="1:13">
      <c r="A348" s="268" t="s">
        <v>10298</v>
      </c>
      <c r="B348" s="268">
        <v>14590</v>
      </c>
      <c r="C348" s="7" t="s">
        <v>9593</v>
      </c>
      <c r="D348" s="11">
        <v>0.9</v>
      </c>
      <c r="E348" s="11">
        <v>0.9</v>
      </c>
      <c r="F348" s="101" t="s">
        <v>51</v>
      </c>
      <c r="G348" s="357"/>
      <c r="H348" s="385" t="s">
        <v>7865</v>
      </c>
      <c r="I348" s="386" t="s">
        <v>6160</v>
      </c>
      <c r="J348" s="7" t="s">
        <v>9923</v>
      </c>
      <c r="K348" s="339">
        <v>7847</v>
      </c>
      <c r="M348" s="184" t="s">
        <v>9596</v>
      </c>
    </row>
    <row r="349" spans="1:13">
      <c r="A349" s="268" t="s">
        <v>10299</v>
      </c>
      <c r="B349" s="268">
        <v>14590</v>
      </c>
      <c r="C349" s="7" t="s">
        <v>9593</v>
      </c>
      <c r="D349" s="11">
        <v>0.9</v>
      </c>
      <c r="E349" s="11">
        <v>0.9</v>
      </c>
      <c r="F349" s="101" t="s">
        <v>51</v>
      </c>
      <c r="G349" s="357"/>
      <c r="H349" s="385" t="s">
        <v>7866</v>
      </c>
      <c r="I349" s="386" t="s">
        <v>6160</v>
      </c>
      <c r="J349" s="28" t="s">
        <v>9926</v>
      </c>
      <c r="K349" s="374">
        <v>6675</v>
      </c>
      <c r="L349" s="28"/>
      <c r="M349" s="186" t="s">
        <v>9596</v>
      </c>
    </row>
    <row r="350" spans="1:13">
      <c r="A350" s="268" t="s">
        <v>10300</v>
      </c>
      <c r="B350" s="268">
        <v>14590</v>
      </c>
      <c r="C350" s="7" t="s">
        <v>9593</v>
      </c>
      <c r="D350" s="11">
        <v>0.9</v>
      </c>
      <c r="E350" s="11">
        <v>0.9</v>
      </c>
      <c r="F350" s="101" t="s">
        <v>51</v>
      </c>
      <c r="G350" s="357"/>
      <c r="H350" s="385" t="s">
        <v>7867</v>
      </c>
      <c r="I350" s="386" t="s">
        <v>6160</v>
      </c>
      <c r="J350" s="7" t="s">
        <v>9929</v>
      </c>
      <c r="K350" s="339">
        <v>8199</v>
      </c>
      <c r="M350" s="184" t="s">
        <v>9596</v>
      </c>
    </row>
    <row r="351" spans="1:13">
      <c r="A351" s="268" t="s">
        <v>10301</v>
      </c>
      <c r="B351" s="268">
        <v>14590</v>
      </c>
      <c r="C351" s="7" t="s">
        <v>9593</v>
      </c>
      <c r="D351" s="11">
        <v>0.9</v>
      </c>
      <c r="E351" s="11">
        <v>0.9</v>
      </c>
      <c r="F351" s="101" t="s">
        <v>51</v>
      </c>
      <c r="G351" s="357"/>
      <c r="H351" s="385" t="s">
        <v>7868</v>
      </c>
      <c r="I351" s="386" t="s">
        <v>6160</v>
      </c>
      <c r="J351" s="28" t="s">
        <v>9932</v>
      </c>
      <c r="K351" s="374">
        <v>6669</v>
      </c>
      <c r="L351" s="28"/>
      <c r="M351" s="186" t="s">
        <v>9596</v>
      </c>
    </row>
    <row r="352" spans="1:13">
      <c r="A352" s="268" t="s">
        <v>10302</v>
      </c>
      <c r="B352" s="268">
        <v>14590</v>
      </c>
      <c r="C352" s="7" t="s">
        <v>9593</v>
      </c>
      <c r="D352" s="11">
        <v>0.9</v>
      </c>
      <c r="E352" s="11">
        <v>0.9</v>
      </c>
      <c r="F352" s="101" t="s">
        <v>51</v>
      </c>
      <c r="G352" s="357"/>
      <c r="H352" s="385" t="s">
        <v>7869</v>
      </c>
      <c r="I352" s="386" t="s">
        <v>6160</v>
      </c>
      <c r="J352" s="7" t="s">
        <v>9935</v>
      </c>
      <c r="K352" s="339">
        <v>8199</v>
      </c>
      <c r="M352" s="184" t="s">
        <v>9596</v>
      </c>
    </row>
    <row r="353" spans="1:13">
      <c r="A353" s="268" t="s">
        <v>10303</v>
      </c>
      <c r="B353" s="268">
        <v>14590</v>
      </c>
      <c r="C353" s="7" t="s">
        <v>9593</v>
      </c>
      <c r="D353" s="11">
        <v>0.9</v>
      </c>
      <c r="E353" s="11">
        <v>0.9</v>
      </c>
      <c r="F353" s="101" t="s">
        <v>51</v>
      </c>
      <c r="G353" s="357"/>
      <c r="H353" s="385" t="s">
        <v>7870</v>
      </c>
      <c r="I353" s="386" t="s">
        <v>6160</v>
      </c>
      <c r="J353" s="28" t="s">
        <v>9938</v>
      </c>
      <c r="K353" s="374">
        <v>6109</v>
      </c>
      <c r="L353" s="28"/>
      <c r="M353" s="186" t="s">
        <v>9596</v>
      </c>
    </row>
    <row r="354" spans="1:13">
      <c r="A354" s="268" t="s">
        <v>10304</v>
      </c>
      <c r="B354" s="268">
        <v>14590</v>
      </c>
      <c r="C354" s="7" t="s">
        <v>9593</v>
      </c>
      <c r="D354" s="11">
        <v>0.9</v>
      </c>
      <c r="E354" s="11">
        <v>0.9</v>
      </c>
      <c r="F354" s="101" t="s">
        <v>51</v>
      </c>
      <c r="G354" s="357"/>
      <c r="H354" s="385" t="s">
        <v>7871</v>
      </c>
      <c r="I354" s="386" t="s">
        <v>6160</v>
      </c>
      <c r="J354" s="28" t="s">
        <v>9941</v>
      </c>
      <c r="K354" s="374">
        <v>7149</v>
      </c>
      <c r="L354" s="28"/>
      <c r="M354" s="186" t="s">
        <v>9596</v>
      </c>
    </row>
    <row r="355" spans="1:13">
      <c r="A355" s="268" t="s">
        <v>10305</v>
      </c>
      <c r="B355" s="268">
        <v>14590</v>
      </c>
      <c r="C355" s="7" t="s">
        <v>9593</v>
      </c>
      <c r="D355" s="11">
        <v>0.9</v>
      </c>
      <c r="E355" s="11">
        <v>0.9</v>
      </c>
      <c r="F355" s="101" t="s">
        <v>51</v>
      </c>
      <c r="G355" s="357"/>
      <c r="H355" s="385" t="s">
        <v>7874</v>
      </c>
      <c r="I355" s="386" t="s">
        <v>6160</v>
      </c>
      <c r="J355" s="28" t="s">
        <v>9944</v>
      </c>
      <c r="K355" s="374">
        <v>7149</v>
      </c>
      <c r="L355" s="28"/>
      <c r="M355" s="186" t="s">
        <v>9596</v>
      </c>
    </row>
    <row r="356" spans="1:13">
      <c r="A356" s="268" t="s">
        <v>10306</v>
      </c>
      <c r="B356" s="268">
        <v>14590</v>
      </c>
      <c r="C356" s="7" t="s">
        <v>9593</v>
      </c>
      <c r="D356" s="11">
        <v>0.9</v>
      </c>
      <c r="E356" s="11">
        <v>0.9</v>
      </c>
      <c r="F356" s="101" t="s">
        <v>51</v>
      </c>
      <c r="G356" s="357"/>
      <c r="H356" s="385" t="s">
        <v>7875</v>
      </c>
      <c r="I356" s="386" t="s">
        <v>6160</v>
      </c>
      <c r="J356" s="28" t="s">
        <v>9947</v>
      </c>
      <c r="K356" s="374">
        <v>7149</v>
      </c>
      <c r="L356" s="28"/>
      <c r="M356" s="186" t="s">
        <v>9596</v>
      </c>
    </row>
    <row r="357" spans="1:13">
      <c r="A357" s="268" t="s">
        <v>10307</v>
      </c>
      <c r="B357" s="268">
        <v>14590</v>
      </c>
      <c r="C357" s="7" t="s">
        <v>9593</v>
      </c>
      <c r="D357" s="11">
        <v>0.9</v>
      </c>
      <c r="E357" s="11">
        <v>0.9</v>
      </c>
      <c r="F357" s="101" t="s">
        <v>51</v>
      </c>
      <c r="G357" s="357"/>
      <c r="H357" s="385" t="s">
        <v>7878</v>
      </c>
      <c r="I357" s="386" t="s">
        <v>6160</v>
      </c>
      <c r="J357" s="28" t="s">
        <v>9950</v>
      </c>
      <c r="K357" s="374">
        <v>7149</v>
      </c>
      <c r="L357" s="28"/>
      <c r="M357" s="186" t="s">
        <v>9596</v>
      </c>
    </row>
    <row r="358" spans="1:13">
      <c r="A358" s="268" t="s">
        <v>10308</v>
      </c>
      <c r="B358" s="268">
        <v>14590</v>
      </c>
      <c r="C358" s="7" t="s">
        <v>9593</v>
      </c>
      <c r="D358" s="11">
        <v>0.9</v>
      </c>
      <c r="E358" s="11">
        <v>0.9</v>
      </c>
      <c r="F358" s="101" t="s">
        <v>51</v>
      </c>
      <c r="G358" s="357"/>
      <c r="H358" s="385" t="s">
        <v>7880</v>
      </c>
      <c r="I358" s="386" t="s">
        <v>6160</v>
      </c>
      <c r="J358" s="28" t="s">
        <v>9953</v>
      </c>
      <c r="K358" s="374">
        <v>7149</v>
      </c>
      <c r="L358" s="28"/>
      <c r="M358" s="186" t="s">
        <v>9596</v>
      </c>
    </row>
    <row r="359" spans="1:13">
      <c r="A359" s="268" t="s">
        <v>10309</v>
      </c>
      <c r="B359" s="268">
        <v>14590</v>
      </c>
      <c r="C359" s="7" t="s">
        <v>9593</v>
      </c>
      <c r="D359" s="11">
        <v>0.9</v>
      </c>
      <c r="E359" s="11">
        <v>0.9</v>
      </c>
      <c r="F359" s="101" t="s">
        <v>51</v>
      </c>
      <c r="G359" s="357"/>
      <c r="H359" s="385" t="s">
        <v>7881</v>
      </c>
      <c r="I359" s="386" t="s">
        <v>6160</v>
      </c>
      <c r="J359" s="28" t="s">
        <v>9956</v>
      </c>
      <c r="K359" s="374">
        <v>7149</v>
      </c>
      <c r="L359" s="28"/>
      <c r="M359" s="186" t="s">
        <v>9596</v>
      </c>
    </row>
    <row r="360" spans="1:13">
      <c r="A360" s="268" t="s">
        <v>10310</v>
      </c>
      <c r="B360" s="268">
        <v>14590</v>
      </c>
      <c r="C360" s="7" t="s">
        <v>9593</v>
      </c>
      <c r="D360" s="11">
        <v>0.9</v>
      </c>
      <c r="E360" s="11">
        <v>0.9</v>
      </c>
      <c r="F360" s="101" t="s">
        <v>51</v>
      </c>
      <c r="G360" s="357"/>
      <c r="H360" s="385" t="s">
        <v>7883</v>
      </c>
      <c r="I360" s="386" t="s">
        <v>6160</v>
      </c>
      <c r="J360" s="5" t="s">
        <v>9959</v>
      </c>
      <c r="K360" s="339">
        <v>5458</v>
      </c>
      <c r="M360" s="184" t="s">
        <v>9596</v>
      </c>
    </row>
    <row r="361" spans="1:13">
      <c r="A361" s="268" t="s">
        <v>10311</v>
      </c>
      <c r="B361" s="268">
        <v>14590</v>
      </c>
      <c r="C361" s="7" t="s">
        <v>9593</v>
      </c>
      <c r="D361" s="11">
        <v>0.9</v>
      </c>
      <c r="E361" s="11">
        <v>0.9</v>
      </c>
      <c r="F361" s="101" t="s">
        <v>51</v>
      </c>
      <c r="G361" s="357"/>
      <c r="H361" s="385" t="s">
        <v>7884</v>
      </c>
      <c r="I361" s="386" t="s">
        <v>6160</v>
      </c>
      <c r="J361" s="5" t="s">
        <v>9962</v>
      </c>
      <c r="K361" s="339">
        <v>5458</v>
      </c>
      <c r="M361" s="184" t="s">
        <v>9596</v>
      </c>
    </row>
    <row r="362" spans="1:13">
      <c r="A362" s="268" t="s">
        <v>10312</v>
      </c>
      <c r="B362" s="268">
        <v>14623</v>
      </c>
      <c r="C362" s="7" t="s">
        <v>9593</v>
      </c>
      <c r="D362" s="365">
        <v>0.78</v>
      </c>
      <c r="E362" s="365">
        <v>0.78</v>
      </c>
      <c r="F362" s="101" t="s">
        <v>51</v>
      </c>
      <c r="G362" s="357"/>
      <c r="H362" s="385" t="s">
        <v>7885</v>
      </c>
      <c r="I362" s="386" t="s">
        <v>6160</v>
      </c>
      <c r="J362" s="5" t="s">
        <v>9965</v>
      </c>
      <c r="K362" s="339">
        <v>7181</v>
      </c>
      <c r="M362" s="184" t="s">
        <v>9596</v>
      </c>
    </row>
    <row r="363" spans="1:13">
      <c r="A363" s="268" t="s">
        <v>10313</v>
      </c>
      <c r="B363" s="268">
        <v>14590</v>
      </c>
      <c r="C363" s="7" t="s">
        <v>9593</v>
      </c>
      <c r="D363" s="11">
        <v>0.9</v>
      </c>
      <c r="E363" s="11">
        <v>0.9</v>
      </c>
      <c r="F363" s="101" t="s">
        <v>51</v>
      </c>
      <c r="G363" s="357"/>
      <c r="H363" s="385" t="s">
        <v>7889</v>
      </c>
      <c r="I363" s="386" t="s">
        <v>6160</v>
      </c>
      <c r="J363" s="5" t="s">
        <v>9968</v>
      </c>
      <c r="K363" s="339">
        <v>5458</v>
      </c>
      <c r="M363" s="184" t="s">
        <v>9596</v>
      </c>
    </row>
    <row r="364" spans="1:13">
      <c r="A364" s="268" t="s">
        <v>10314</v>
      </c>
      <c r="B364" s="268">
        <v>14590</v>
      </c>
      <c r="C364" s="7" t="s">
        <v>9593</v>
      </c>
      <c r="D364" s="11">
        <v>0.9</v>
      </c>
      <c r="E364" s="11">
        <v>0.9</v>
      </c>
      <c r="F364" s="101" t="s">
        <v>51</v>
      </c>
      <c r="G364" s="357"/>
      <c r="H364" s="385" t="s">
        <v>7891</v>
      </c>
      <c r="I364" s="386" t="s">
        <v>6160</v>
      </c>
      <c r="J364" s="5" t="s">
        <v>9971</v>
      </c>
      <c r="K364" s="339">
        <v>6675</v>
      </c>
      <c r="M364" s="184" t="s">
        <v>9596</v>
      </c>
    </row>
    <row r="365" spans="1:13">
      <c r="A365" s="268" t="s">
        <v>10315</v>
      </c>
      <c r="B365" s="367">
        <v>13073</v>
      </c>
      <c r="C365" s="7" t="s">
        <v>9593</v>
      </c>
      <c r="D365" s="365">
        <v>0.78</v>
      </c>
      <c r="E365" s="365">
        <v>0.78</v>
      </c>
      <c r="F365" s="101" t="s">
        <v>51</v>
      </c>
      <c r="G365" s="357"/>
      <c r="H365" s="385" t="s">
        <v>7892</v>
      </c>
      <c r="I365" s="386" t="s">
        <v>6160</v>
      </c>
      <c r="J365" s="160" t="s">
        <v>9974</v>
      </c>
      <c r="K365" s="374">
        <v>6831</v>
      </c>
      <c r="L365" s="28"/>
      <c r="M365" s="186" t="s">
        <v>9596</v>
      </c>
    </row>
    <row r="366" spans="1:13">
      <c r="A366" s="268" t="s">
        <v>10316</v>
      </c>
      <c r="B366" s="367">
        <v>11774</v>
      </c>
      <c r="C366" s="7" t="s">
        <v>9593</v>
      </c>
      <c r="D366" s="365">
        <v>0.78</v>
      </c>
      <c r="E366" s="365">
        <v>0.78</v>
      </c>
      <c r="F366" s="101" t="s">
        <v>51</v>
      </c>
      <c r="G366" s="357"/>
      <c r="H366" s="385" t="s">
        <v>7896</v>
      </c>
      <c r="I366" s="386" t="s">
        <v>6160</v>
      </c>
      <c r="J366" s="160" t="s">
        <v>9977</v>
      </c>
      <c r="K366" s="374">
        <v>499</v>
      </c>
      <c r="L366" s="28"/>
      <c r="M366" s="186" t="s">
        <v>9596</v>
      </c>
    </row>
    <row r="367" spans="1:13">
      <c r="A367" s="268" t="s">
        <v>10317</v>
      </c>
      <c r="B367" s="367">
        <v>13294</v>
      </c>
      <c r="C367" s="7" t="s">
        <v>9593</v>
      </c>
      <c r="D367" s="365">
        <v>0.78</v>
      </c>
      <c r="E367" s="365">
        <v>0.78</v>
      </c>
      <c r="F367" s="101" t="s">
        <v>51</v>
      </c>
      <c r="G367" s="357"/>
      <c r="H367" s="385" t="s">
        <v>7897</v>
      </c>
      <c r="I367" s="386" t="s">
        <v>6160</v>
      </c>
      <c r="J367" s="5" t="s">
        <v>9980</v>
      </c>
      <c r="K367" s="339">
        <v>6831</v>
      </c>
      <c r="M367" s="184" t="s">
        <v>9596</v>
      </c>
    </row>
    <row r="368" spans="1:13">
      <c r="A368" s="268" t="s">
        <v>10318</v>
      </c>
      <c r="B368" s="367">
        <v>14605</v>
      </c>
      <c r="C368" s="7" t="s">
        <v>9593</v>
      </c>
      <c r="D368" s="365">
        <v>0.78</v>
      </c>
      <c r="E368" s="365">
        <v>0.78</v>
      </c>
      <c r="F368" s="101" t="s">
        <v>51</v>
      </c>
      <c r="G368" s="357"/>
      <c r="H368" s="385" t="s">
        <v>7898</v>
      </c>
      <c r="I368" s="386" t="s">
        <v>6160</v>
      </c>
      <c r="J368" s="160" t="s">
        <v>9983</v>
      </c>
      <c r="K368" s="374">
        <v>7010</v>
      </c>
      <c r="L368" s="28"/>
      <c r="M368" s="186" t="s">
        <v>9596</v>
      </c>
    </row>
    <row r="369" spans="1:13">
      <c r="A369" s="268" t="s">
        <v>10319</v>
      </c>
      <c r="B369" s="367">
        <v>13811</v>
      </c>
      <c r="C369" s="7" t="s">
        <v>9593</v>
      </c>
      <c r="D369" s="365">
        <v>0.78</v>
      </c>
      <c r="E369" s="365">
        <v>0.78</v>
      </c>
      <c r="F369" s="101" t="s">
        <v>51</v>
      </c>
      <c r="G369" s="357"/>
      <c r="H369" s="385" t="s">
        <v>7902</v>
      </c>
      <c r="I369" s="386" t="s">
        <v>6160</v>
      </c>
      <c r="J369" s="160" t="s">
        <v>9986</v>
      </c>
      <c r="K369" s="374">
        <v>6109</v>
      </c>
      <c r="L369" s="28"/>
      <c r="M369" s="186" t="s">
        <v>9596</v>
      </c>
    </row>
    <row r="370" spans="1:13">
      <c r="A370" s="268" t="s">
        <v>10320</v>
      </c>
      <c r="B370" s="367">
        <v>14000</v>
      </c>
      <c r="C370" s="7" t="s">
        <v>9593</v>
      </c>
      <c r="D370" s="365">
        <v>0.78</v>
      </c>
      <c r="E370" s="365">
        <v>0.78</v>
      </c>
      <c r="F370" s="101" t="s">
        <v>51</v>
      </c>
      <c r="G370" s="357"/>
      <c r="H370" s="385" t="s">
        <v>9632</v>
      </c>
      <c r="I370" s="386" t="s">
        <v>6160</v>
      </c>
      <c r="J370" s="160" t="s">
        <v>9989</v>
      </c>
      <c r="K370" s="374">
        <v>11104</v>
      </c>
      <c r="L370" s="28"/>
      <c r="M370" s="186" t="s">
        <v>9596</v>
      </c>
    </row>
    <row r="371" spans="1:13">
      <c r="A371" s="268" t="s">
        <v>10321</v>
      </c>
      <c r="B371" s="367">
        <v>14017</v>
      </c>
      <c r="C371" s="7" t="s">
        <v>9593</v>
      </c>
      <c r="D371" s="365">
        <v>0.78</v>
      </c>
      <c r="E371" s="365">
        <v>0.78</v>
      </c>
      <c r="F371" s="101" t="s">
        <v>51</v>
      </c>
      <c r="G371" s="357"/>
      <c r="H371" s="385" t="s">
        <v>7903</v>
      </c>
      <c r="I371" s="386" t="s">
        <v>6160</v>
      </c>
      <c r="J371" s="160" t="s">
        <v>9992</v>
      </c>
      <c r="K371" s="374">
        <v>8002</v>
      </c>
      <c r="L371" s="28"/>
      <c r="M371" s="186" t="s">
        <v>9596</v>
      </c>
    </row>
    <row r="372" spans="1:13">
      <c r="A372" s="268" t="s">
        <v>10322</v>
      </c>
      <c r="B372" s="367">
        <v>14018</v>
      </c>
      <c r="C372" s="7" t="s">
        <v>9593</v>
      </c>
      <c r="D372" s="365">
        <v>0.78</v>
      </c>
      <c r="E372" s="365">
        <v>0.78</v>
      </c>
      <c r="F372" s="101" t="s">
        <v>51</v>
      </c>
      <c r="G372" s="357"/>
      <c r="H372" s="385" t="s">
        <v>7904</v>
      </c>
      <c r="I372" s="386" t="s">
        <v>6160</v>
      </c>
      <c r="J372" s="160" t="s">
        <v>9995</v>
      </c>
      <c r="K372" s="374">
        <v>7049</v>
      </c>
      <c r="L372" s="28"/>
      <c r="M372" s="186" t="s">
        <v>9596</v>
      </c>
    </row>
    <row r="373" spans="1:13">
      <c r="A373" s="268" t="s">
        <v>10323</v>
      </c>
      <c r="B373" s="367">
        <v>13909</v>
      </c>
      <c r="C373" s="7" t="s">
        <v>9593</v>
      </c>
      <c r="D373" s="365">
        <v>0.78</v>
      </c>
      <c r="E373" s="365">
        <v>0.78</v>
      </c>
      <c r="F373" s="101" t="s">
        <v>51</v>
      </c>
      <c r="G373" s="357"/>
      <c r="H373" s="385" t="s">
        <v>7906</v>
      </c>
      <c r="I373" s="386" t="s">
        <v>6160</v>
      </c>
      <c r="J373" s="5" t="s">
        <v>9998</v>
      </c>
      <c r="K373" s="339">
        <v>7877</v>
      </c>
      <c r="M373" s="184" t="s">
        <v>9596</v>
      </c>
    </row>
    <row r="374" spans="1:13">
      <c r="A374" s="268" t="s">
        <v>10324</v>
      </c>
      <c r="B374" s="268">
        <v>14590</v>
      </c>
      <c r="C374" s="7" t="s">
        <v>9593</v>
      </c>
      <c r="D374" s="11">
        <v>0.9</v>
      </c>
      <c r="E374" s="11">
        <v>0.9</v>
      </c>
      <c r="F374" s="101" t="s">
        <v>51</v>
      </c>
      <c r="G374" s="357"/>
      <c r="H374" s="385" t="s">
        <v>7907</v>
      </c>
      <c r="I374" s="386" t="s">
        <v>6160</v>
      </c>
      <c r="J374" s="5" t="s">
        <v>10001</v>
      </c>
      <c r="K374" s="339">
        <v>7877</v>
      </c>
      <c r="M374" s="184" t="s">
        <v>9596</v>
      </c>
    </row>
    <row r="375" spans="1:13">
      <c r="A375" s="268" t="s">
        <v>10325</v>
      </c>
      <c r="B375" s="367">
        <v>12391</v>
      </c>
      <c r="C375" s="7" t="s">
        <v>9593</v>
      </c>
      <c r="D375" s="365">
        <v>0.78</v>
      </c>
      <c r="E375" s="365">
        <v>0.78</v>
      </c>
      <c r="F375" s="101" t="s">
        <v>51</v>
      </c>
      <c r="G375" s="357"/>
      <c r="H375" s="385" t="s">
        <v>7908</v>
      </c>
      <c r="I375" s="386" t="s">
        <v>6160</v>
      </c>
      <c r="J375" s="160" t="s">
        <v>10004</v>
      </c>
      <c r="K375" s="374">
        <v>6671</v>
      </c>
      <c r="L375" s="28"/>
      <c r="M375" s="186" t="s">
        <v>9596</v>
      </c>
    </row>
    <row r="376" spans="1:13">
      <c r="A376" s="268" t="s">
        <v>10326</v>
      </c>
      <c r="B376" s="268">
        <v>14590</v>
      </c>
      <c r="C376" s="7" t="s">
        <v>9593</v>
      </c>
      <c r="D376" s="11">
        <v>0.9</v>
      </c>
      <c r="E376" s="11">
        <v>0.9</v>
      </c>
      <c r="F376" s="101" t="s">
        <v>51</v>
      </c>
      <c r="G376" s="357"/>
      <c r="H376" s="385" t="s">
        <v>7909</v>
      </c>
      <c r="I376" s="386" t="s">
        <v>6160</v>
      </c>
      <c r="J376" s="5" t="s">
        <v>10007</v>
      </c>
      <c r="K376" s="339">
        <v>6671</v>
      </c>
      <c r="M376" s="184" t="s">
        <v>9596</v>
      </c>
    </row>
    <row r="377" spans="1:13">
      <c r="A377" s="268" t="s">
        <v>10327</v>
      </c>
      <c r="B377" s="367">
        <v>14510</v>
      </c>
      <c r="C377" s="7" t="s">
        <v>9593</v>
      </c>
      <c r="D377" s="365">
        <v>0.78</v>
      </c>
      <c r="E377" s="365">
        <v>0.78</v>
      </c>
      <c r="F377" s="101" t="s">
        <v>51</v>
      </c>
      <c r="G377" s="357"/>
      <c r="H377" s="385" t="s">
        <v>7910</v>
      </c>
      <c r="I377" s="386" t="s">
        <v>6160</v>
      </c>
      <c r="J377" s="160" t="s">
        <v>10010</v>
      </c>
      <c r="K377" s="374">
        <v>6671</v>
      </c>
      <c r="L377" s="28"/>
      <c r="M377" s="186" t="s">
        <v>9596</v>
      </c>
    </row>
    <row r="378" spans="1:13">
      <c r="A378" s="268" t="s">
        <v>10328</v>
      </c>
      <c r="B378" s="367">
        <v>9586</v>
      </c>
      <c r="C378" s="7" t="s">
        <v>9593</v>
      </c>
      <c r="D378" s="365">
        <v>0.78</v>
      </c>
      <c r="E378" s="365">
        <v>0.78</v>
      </c>
      <c r="F378" s="101" t="s">
        <v>51</v>
      </c>
      <c r="G378" s="357"/>
      <c r="H378" s="385" t="s">
        <v>7912</v>
      </c>
      <c r="I378" s="386" t="s">
        <v>6160</v>
      </c>
      <c r="J378" s="5" t="s">
        <v>10013</v>
      </c>
      <c r="K378" s="339">
        <v>5458</v>
      </c>
      <c r="M378" s="184" t="s">
        <v>9596</v>
      </c>
    </row>
    <row r="379" spans="1:13">
      <c r="A379" s="268" t="s">
        <v>10329</v>
      </c>
      <c r="B379" s="268">
        <v>14590</v>
      </c>
      <c r="C379" s="7" t="s">
        <v>9593</v>
      </c>
      <c r="D379" s="11">
        <v>0.9</v>
      </c>
      <c r="E379" s="11">
        <v>0.9</v>
      </c>
      <c r="F379" s="101" t="s">
        <v>51</v>
      </c>
      <c r="G379" s="357"/>
      <c r="H379" s="385" t="s">
        <v>7913</v>
      </c>
      <c r="I379" s="386" t="s">
        <v>6160</v>
      </c>
      <c r="J379" s="160" t="s">
        <v>10016</v>
      </c>
      <c r="K379" s="374">
        <v>5458</v>
      </c>
      <c r="L379" s="28"/>
      <c r="M379" s="186" t="s">
        <v>9596</v>
      </c>
    </row>
    <row r="380" spans="1:13">
      <c r="A380" s="268" t="s">
        <v>10330</v>
      </c>
      <c r="B380" s="367">
        <v>13815</v>
      </c>
      <c r="C380" s="7" t="s">
        <v>9593</v>
      </c>
      <c r="D380" s="365">
        <v>0.78</v>
      </c>
      <c r="E380" s="365">
        <v>0.78</v>
      </c>
      <c r="F380" s="101" t="s">
        <v>51</v>
      </c>
      <c r="G380" s="357"/>
      <c r="H380" s="385" t="s">
        <v>7914</v>
      </c>
      <c r="I380" s="386" t="s">
        <v>6160</v>
      </c>
      <c r="J380" s="5" t="s">
        <v>10019</v>
      </c>
      <c r="K380" s="339">
        <v>7055</v>
      </c>
      <c r="M380" s="184" t="s">
        <v>9596</v>
      </c>
    </row>
    <row r="381" spans="1:13">
      <c r="A381" s="268" t="s">
        <v>10331</v>
      </c>
      <c r="B381" s="268">
        <v>14590</v>
      </c>
      <c r="C381" s="7" t="s">
        <v>9593</v>
      </c>
      <c r="D381" s="11">
        <v>0.9</v>
      </c>
      <c r="E381" s="11">
        <v>0.9</v>
      </c>
      <c r="F381" s="101" t="s">
        <v>51</v>
      </c>
      <c r="G381" s="357"/>
      <c r="H381" s="385" t="s">
        <v>7916</v>
      </c>
      <c r="I381" s="386" t="s">
        <v>6160</v>
      </c>
      <c r="J381" s="160" t="s">
        <v>10022</v>
      </c>
      <c r="K381" s="85">
        <v>9363</v>
      </c>
      <c r="L381" s="28"/>
      <c r="M381" s="186" t="s">
        <v>9596</v>
      </c>
    </row>
    <row r="382" spans="1:13">
      <c r="A382" s="268" t="s">
        <v>10332</v>
      </c>
      <c r="B382" s="268">
        <v>14590</v>
      </c>
      <c r="C382" s="7" t="s">
        <v>9593</v>
      </c>
      <c r="D382" s="11">
        <v>0.9</v>
      </c>
      <c r="E382" s="11">
        <v>0.9</v>
      </c>
      <c r="F382" s="101" t="s">
        <v>51</v>
      </c>
      <c r="G382" s="357"/>
      <c r="H382" s="385" t="s">
        <v>7917</v>
      </c>
      <c r="I382" s="386" t="s">
        <v>6160</v>
      </c>
      <c r="J382" s="160" t="s">
        <v>10025</v>
      </c>
      <c r="K382" s="374">
        <v>7648</v>
      </c>
      <c r="L382" s="28"/>
      <c r="M382" s="186" t="s">
        <v>9596</v>
      </c>
    </row>
    <row r="383" spans="1:13">
      <c r="A383" s="268" t="s">
        <v>10333</v>
      </c>
      <c r="B383" s="367">
        <v>13895</v>
      </c>
      <c r="C383" s="7" t="s">
        <v>9593</v>
      </c>
      <c r="D383" s="365">
        <v>0.78</v>
      </c>
      <c r="E383" s="365">
        <v>0.78</v>
      </c>
      <c r="F383" s="101" t="s">
        <v>51</v>
      </c>
      <c r="G383" s="357"/>
      <c r="H383" s="385" t="s">
        <v>7918</v>
      </c>
      <c r="I383" s="386" t="s">
        <v>6160</v>
      </c>
      <c r="J383" s="5" t="s">
        <v>10028</v>
      </c>
      <c r="K383" s="339">
        <v>6675</v>
      </c>
      <c r="M383" s="184" t="s">
        <v>9596</v>
      </c>
    </row>
    <row r="384" spans="1:13">
      <c r="A384" s="268" t="s">
        <v>10063</v>
      </c>
      <c r="B384" s="367">
        <v>283</v>
      </c>
      <c r="C384" s="7" t="s">
        <v>9593</v>
      </c>
      <c r="D384" s="365">
        <v>0.78</v>
      </c>
      <c r="E384" s="365">
        <v>0.78</v>
      </c>
      <c r="F384" s="101" t="s">
        <v>51</v>
      </c>
      <c r="G384" s="357"/>
      <c r="H384" s="385" t="s">
        <v>7922</v>
      </c>
      <c r="I384" s="386" t="s">
        <v>6160</v>
      </c>
      <c r="J384" s="5" t="s">
        <v>10031</v>
      </c>
      <c r="K384" s="339">
        <v>7877</v>
      </c>
      <c r="M384" s="184" t="s">
        <v>9596</v>
      </c>
    </row>
    <row r="385" spans="1:13">
      <c r="A385" s="268" t="s">
        <v>10066</v>
      </c>
      <c r="B385" s="367">
        <v>12932</v>
      </c>
      <c r="C385" s="7" t="s">
        <v>9593</v>
      </c>
      <c r="D385" s="365">
        <v>0.78</v>
      </c>
      <c r="E385" s="365">
        <v>0.78</v>
      </c>
      <c r="F385" s="101" t="s">
        <v>51</v>
      </c>
      <c r="G385" s="357"/>
      <c r="H385" s="385" t="s">
        <v>7926</v>
      </c>
      <c r="I385" s="386" t="s">
        <v>6160</v>
      </c>
      <c r="J385" s="5" t="s">
        <v>10034</v>
      </c>
      <c r="K385" s="339">
        <v>7877</v>
      </c>
      <c r="M385" s="184" t="s">
        <v>9596</v>
      </c>
    </row>
    <row r="386" spans="1:13">
      <c r="A386" s="268" t="s">
        <v>10069</v>
      </c>
      <c r="B386" s="367">
        <v>7747</v>
      </c>
      <c r="C386" s="7" t="s">
        <v>9593</v>
      </c>
      <c r="D386" s="365">
        <v>0.78</v>
      </c>
      <c r="E386" s="365">
        <v>0.78</v>
      </c>
      <c r="F386" s="101" t="s">
        <v>51</v>
      </c>
      <c r="G386" s="357"/>
      <c r="H386" s="385" t="s">
        <v>7929</v>
      </c>
      <c r="I386" s="386" t="s">
        <v>6160</v>
      </c>
      <c r="J386" s="160" t="s">
        <v>10037</v>
      </c>
      <c r="K386" s="374">
        <v>7246</v>
      </c>
      <c r="L386" s="28"/>
      <c r="M386" s="186" t="s">
        <v>9596</v>
      </c>
    </row>
    <row r="387" spans="1:13">
      <c r="A387" s="268" t="s">
        <v>10072</v>
      </c>
      <c r="B387" s="367">
        <v>12553</v>
      </c>
      <c r="C387" s="7" t="s">
        <v>9593</v>
      </c>
      <c r="D387" s="365">
        <v>0.78</v>
      </c>
      <c r="E387" s="365">
        <v>0.78</v>
      </c>
      <c r="F387" s="101" t="s">
        <v>51</v>
      </c>
      <c r="G387" s="357"/>
      <c r="H387" s="385" t="s">
        <v>7930</v>
      </c>
      <c r="I387" s="386" t="s">
        <v>6160</v>
      </c>
      <c r="J387" s="5" t="s">
        <v>10040</v>
      </c>
      <c r="K387" s="339">
        <v>7877</v>
      </c>
      <c r="M387" s="184" t="s">
        <v>9596</v>
      </c>
    </row>
    <row r="388" spans="1:13">
      <c r="A388" s="268" t="s">
        <v>10075</v>
      </c>
      <c r="B388" s="268">
        <v>14590</v>
      </c>
      <c r="C388" s="7" t="s">
        <v>9593</v>
      </c>
      <c r="D388" s="11">
        <v>0.9</v>
      </c>
      <c r="E388" s="11">
        <v>0.9</v>
      </c>
      <c r="F388" s="101" t="s">
        <v>51</v>
      </c>
      <c r="G388" s="357"/>
      <c r="H388" s="385" t="s">
        <v>7932</v>
      </c>
      <c r="I388" s="386" t="s">
        <v>6160</v>
      </c>
      <c r="J388" s="5" t="s">
        <v>10043</v>
      </c>
      <c r="K388" s="339">
        <v>7877</v>
      </c>
      <c r="M388" s="184" t="s">
        <v>9596</v>
      </c>
    </row>
    <row r="389" spans="1:13">
      <c r="A389" s="268" t="s">
        <v>10078</v>
      </c>
      <c r="B389" s="367">
        <v>283</v>
      </c>
      <c r="C389" s="7" t="s">
        <v>9593</v>
      </c>
      <c r="D389" s="365">
        <v>0.78</v>
      </c>
      <c r="E389" s="365">
        <v>0.78</v>
      </c>
      <c r="F389" s="101" t="s">
        <v>51</v>
      </c>
      <c r="G389" s="357"/>
      <c r="H389" s="385" t="s">
        <v>7934</v>
      </c>
      <c r="I389" s="386" t="s">
        <v>6160</v>
      </c>
      <c r="J389" s="5" t="s">
        <v>10046</v>
      </c>
      <c r="K389" s="339">
        <v>7877</v>
      </c>
      <c r="M389" s="184" t="s">
        <v>9596</v>
      </c>
    </row>
    <row r="390" spans="1:13">
      <c r="A390" s="268" t="s">
        <v>10081</v>
      </c>
      <c r="B390" s="367">
        <v>889</v>
      </c>
      <c r="C390" s="7" t="s">
        <v>9593</v>
      </c>
      <c r="D390" s="365">
        <v>0.78</v>
      </c>
      <c r="E390" s="365">
        <v>0.78</v>
      </c>
      <c r="F390" s="101" t="s">
        <v>51</v>
      </c>
      <c r="G390" s="357"/>
      <c r="H390" s="385" t="s">
        <v>9658</v>
      </c>
      <c r="I390" s="386" t="s">
        <v>6160</v>
      </c>
      <c r="J390" s="5" t="s">
        <v>10049</v>
      </c>
      <c r="K390" s="339">
        <v>7877</v>
      </c>
      <c r="M390" s="184" t="s">
        <v>9596</v>
      </c>
    </row>
    <row r="391" spans="1:13">
      <c r="A391" s="268" t="s">
        <v>10084</v>
      </c>
      <c r="B391" s="367">
        <v>283</v>
      </c>
      <c r="C391" s="7" t="s">
        <v>9593</v>
      </c>
      <c r="D391" s="365">
        <v>0.78</v>
      </c>
      <c r="E391" s="365">
        <v>0.78</v>
      </c>
      <c r="F391" s="101" t="s">
        <v>51</v>
      </c>
      <c r="G391" s="357"/>
      <c r="H391" s="385" t="s">
        <v>7935</v>
      </c>
      <c r="I391" s="386" t="s">
        <v>6160</v>
      </c>
      <c r="J391" s="160" t="s">
        <v>10052</v>
      </c>
      <c r="K391" s="374">
        <v>7877</v>
      </c>
      <c r="L391" s="28"/>
      <c r="M391" s="186" t="s">
        <v>9596</v>
      </c>
    </row>
    <row r="392" spans="1:13">
      <c r="A392" s="268" t="s">
        <v>10087</v>
      </c>
      <c r="B392" s="367">
        <v>14571</v>
      </c>
      <c r="C392" s="7" t="s">
        <v>9593</v>
      </c>
      <c r="D392" s="365">
        <v>0.78</v>
      </c>
      <c r="E392" s="365">
        <v>0.78</v>
      </c>
      <c r="F392" s="101" t="s">
        <v>51</v>
      </c>
      <c r="G392" s="357"/>
      <c r="H392" s="385" t="s">
        <v>7936</v>
      </c>
      <c r="I392" s="386" t="s">
        <v>6160</v>
      </c>
      <c r="J392" s="7" t="s">
        <v>10055</v>
      </c>
      <c r="K392" s="339">
        <v>5458</v>
      </c>
      <c r="M392" s="184" t="s">
        <v>9596</v>
      </c>
    </row>
    <row r="393" spans="1:13">
      <c r="A393" s="268" t="s">
        <v>10089</v>
      </c>
      <c r="B393" s="367">
        <v>14571</v>
      </c>
      <c r="C393" s="7" t="s">
        <v>9593</v>
      </c>
      <c r="D393" s="365">
        <v>0.78</v>
      </c>
      <c r="E393" s="365">
        <v>0.78</v>
      </c>
      <c r="F393" s="101" t="s">
        <v>51</v>
      </c>
      <c r="G393" s="357"/>
      <c r="H393" s="385" t="s">
        <v>7937</v>
      </c>
      <c r="I393" s="386" t="s">
        <v>6160</v>
      </c>
      <c r="J393" s="387" t="s">
        <v>10058</v>
      </c>
      <c r="K393" s="374">
        <v>9307</v>
      </c>
      <c r="L393" s="28"/>
      <c r="M393" s="186" t="s">
        <v>9596</v>
      </c>
    </row>
    <row r="394" spans="1:13">
      <c r="A394" s="268" t="s">
        <v>10091</v>
      </c>
      <c r="B394" s="367">
        <v>283</v>
      </c>
      <c r="C394" s="7" t="s">
        <v>9593</v>
      </c>
      <c r="D394" s="365">
        <v>0.78</v>
      </c>
      <c r="E394" s="365">
        <v>0.78</v>
      </c>
      <c r="F394" s="101" t="s">
        <v>51</v>
      </c>
      <c r="G394" s="357"/>
      <c r="H394" s="385" t="s">
        <v>7939</v>
      </c>
      <c r="I394" s="386" t="s">
        <v>6160</v>
      </c>
      <c r="J394" s="28" t="s">
        <v>2014</v>
      </c>
      <c r="K394" s="374">
        <v>3689</v>
      </c>
      <c r="L394" s="28"/>
      <c r="M394" s="186" t="s">
        <v>9596</v>
      </c>
    </row>
    <row r="395" spans="1:13">
      <c r="A395" s="268" t="s">
        <v>10093</v>
      </c>
      <c r="B395" s="367">
        <v>6970</v>
      </c>
      <c r="C395" s="7" t="s">
        <v>9593</v>
      </c>
      <c r="D395" s="365">
        <v>0.78</v>
      </c>
      <c r="E395" s="365">
        <v>0.78</v>
      </c>
      <c r="F395" s="101" t="s">
        <v>51</v>
      </c>
      <c r="G395" s="357"/>
      <c r="H395" s="385" t="s">
        <v>9669</v>
      </c>
      <c r="I395" s="386" t="s">
        <v>6160</v>
      </c>
      <c r="J395" s="28" t="s">
        <v>10063</v>
      </c>
      <c r="K395" s="374">
        <v>283</v>
      </c>
      <c r="L395" s="28"/>
      <c r="M395" s="28"/>
    </row>
    <row r="396" spans="1:13">
      <c r="A396" s="268" t="s">
        <v>10095</v>
      </c>
      <c r="B396" s="367">
        <v>14480</v>
      </c>
      <c r="C396" s="7" t="s">
        <v>9593</v>
      </c>
      <c r="D396" s="365">
        <v>0.78</v>
      </c>
      <c r="E396" s="365">
        <v>0.78</v>
      </c>
      <c r="F396" s="101" t="s">
        <v>51</v>
      </c>
      <c r="G396" s="357"/>
      <c r="H396" s="385" t="s">
        <v>9672</v>
      </c>
      <c r="I396" s="386" t="s">
        <v>6160</v>
      </c>
      <c r="J396" s="7" t="s">
        <v>10066</v>
      </c>
      <c r="K396" s="339">
        <v>12932</v>
      </c>
    </row>
    <row r="397" spans="1:13">
      <c r="A397" s="268" t="s">
        <v>10097</v>
      </c>
      <c r="B397" s="268">
        <v>14590</v>
      </c>
      <c r="C397" s="7" t="s">
        <v>9593</v>
      </c>
      <c r="D397" s="11">
        <v>0.9</v>
      </c>
      <c r="E397" s="11">
        <v>0.9</v>
      </c>
      <c r="F397" s="101" t="s">
        <v>51</v>
      </c>
      <c r="G397" s="357"/>
      <c r="H397" s="386" t="s">
        <v>9675</v>
      </c>
      <c r="I397" s="386" t="s">
        <v>6160</v>
      </c>
      <c r="J397" s="28" t="s">
        <v>10069</v>
      </c>
      <c r="K397" s="374"/>
      <c r="L397" s="28"/>
      <c r="M397" s="28"/>
    </row>
    <row r="398" spans="1:13">
      <c r="A398" s="268" t="s">
        <v>10099</v>
      </c>
      <c r="B398" s="268">
        <v>14590</v>
      </c>
      <c r="C398" s="7" t="s">
        <v>9593</v>
      </c>
      <c r="D398" s="11">
        <v>0.9</v>
      </c>
      <c r="E398" s="11">
        <v>0.9</v>
      </c>
      <c r="F398" s="101" t="s">
        <v>51</v>
      </c>
      <c r="G398" s="357"/>
      <c r="H398" s="385" t="s">
        <v>7944</v>
      </c>
      <c r="I398" s="386" t="s">
        <v>6160</v>
      </c>
      <c r="J398" s="28" t="s">
        <v>10072</v>
      </c>
      <c r="K398" s="374"/>
      <c r="L398" s="28"/>
      <c r="M398" s="28"/>
    </row>
    <row r="399" spans="1:13">
      <c r="A399" s="268" t="s">
        <v>10101</v>
      </c>
      <c r="B399" s="367">
        <v>6729</v>
      </c>
      <c r="C399" s="7" t="s">
        <v>9593</v>
      </c>
      <c r="D399" s="365">
        <v>0.82</v>
      </c>
      <c r="E399" s="365">
        <v>0.82</v>
      </c>
      <c r="F399" s="101" t="s">
        <v>51</v>
      </c>
      <c r="G399" s="357"/>
      <c r="H399" s="385" t="s">
        <v>7945</v>
      </c>
      <c r="I399" s="386" t="s">
        <v>6160</v>
      </c>
      <c r="J399" s="28" t="s">
        <v>10075</v>
      </c>
      <c r="K399" s="374"/>
      <c r="L399" s="28"/>
      <c r="M399" s="28"/>
    </row>
    <row r="400" spans="1:13">
      <c r="A400" s="268" t="s">
        <v>10103</v>
      </c>
      <c r="B400" s="268">
        <v>14590</v>
      </c>
      <c r="C400" s="7" t="s">
        <v>9593</v>
      </c>
      <c r="D400" s="11">
        <v>0.9</v>
      </c>
      <c r="E400" s="11">
        <v>0.9</v>
      </c>
      <c r="F400" s="101" t="s">
        <v>51</v>
      </c>
      <c r="G400" s="357"/>
      <c r="H400" s="385" t="s">
        <v>7946</v>
      </c>
      <c r="I400" s="386" t="s">
        <v>6160</v>
      </c>
      <c r="J400" s="28" t="s">
        <v>10078</v>
      </c>
      <c r="K400" s="374">
        <v>283</v>
      </c>
      <c r="L400" s="28"/>
      <c r="M400" s="28"/>
    </row>
    <row r="401" spans="1:13">
      <c r="A401" s="268" t="s">
        <v>10105</v>
      </c>
      <c r="B401" s="367">
        <v>9701</v>
      </c>
      <c r="C401" s="7" t="s">
        <v>9593</v>
      </c>
      <c r="D401" s="365">
        <v>0.78</v>
      </c>
      <c r="E401" s="365">
        <v>0.78</v>
      </c>
      <c r="F401" s="101" t="s">
        <v>51</v>
      </c>
      <c r="G401" s="357"/>
      <c r="H401" s="385" t="s">
        <v>9684</v>
      </c>
      <c r="I401" s="386" t="s">
        <v>6160</v>
      </c>
      <c r="J401" s="28" t="s">
        <v>10081</v>
      </c>
      <c r="K401" s="374"/>
      <c r="L401" s="28"/>
      <c r="M401" s="28"/>
    </row>
    <row r="402" spans="1:13">
      <c r="A402" s="268" t="s">
        <v>10107</v>
      </c>
      <c r="B402" s="367">
        <v>14563</v>
      </c>
      <c r="C402" s="7" t="s">
        <v>9593</v>
      </c>
      <c r="D402" s="365">
        <v>0.78</v>
      </c>
      <c r="E402" s="365">
        <v>0.78</v>
      </c>
      <c r="F402" s="101" t="s">
        <v>51</v>
      </c>
      <c r="G402" s="357"/>
      <c r="H402" s="385" t="s">
        <v>9687</v>
      </c>
      <c r="I402" s="386" t="s">
        <v>6160</v>
      </c>
      <c r="J402" s="28" t="s">
        <v>10084</v>
      </c>
      <c r="K402" s="374">
        <v>283</v>
      </c>
      <c r="L402" s="28"/>
      <c r="M402" s="28"/>
    </row>
    <row r="403" spans="1:13">
      <c r="A403" s="268" t="s">
        <v>10109</v>
      </c>
      <c r="B403" s="268">
        <v>14590</v>
      </c>
      <c r="C403" s="7" t="s">
        <v>9593</v>
      </c>
      <c r="D403" s="11">
        <v>0.9</v>
      </c>
      <c r="E403" s="11">
        <v>0.9</v>
      </c>
      <c r="F403" s="101" t="s">
        <v>51</v>
      </c>
      <c r="G403" s="357"/>
      <c r="H403" s="385" t="s">
        <v>9690</v>
      </c>
      <c r="I403" s="386" t="s">
        <v>6160</v>
      </c>
      <c r="J403" s="28" t="s">
        <v>10087</v>
      </c>
      <c r="K403" s="374"/>
      <c r="L403" s="28"/>
      <c r="M403" s="28"/>
    </row>
    <row r="404" spans="1:13">
      <c r="A404" s="268" t="s">
        <v>10111</v>
      </c>
      <c r="B404" s="367">
        <v>6936</v>
      </c>
      <c r="C404" s="7" t="s">
        <v>9593</v>
      </c>
      <c r="D404" s="365">
        <v>0.78</v>
      </c>
      <c r="E404" s="365">
        <v>0.78</v>
      </c>
      <c r="F404" s="101" t="s">
        <v>51</v>
      </c>
      <c r="G404" s="357"/>
      <c r="H404" s="385" t="s">
        <v>9693</v>
      </c>
      <c r="I404" s="386" t="s">
        <v>6160</v>
      </c>
      <c r="J404" s="28" t="s">
        <v>10089</v>
      </c>
      <c r="K404" s="374"/>
      <c r="L404" s="28"/>
      <c r="M404" s="28"/>
    </row>
    <row r="405" spans="1:13">
      <c r="A405" s="268" t="s">
        <v>10113</v>
      </c>
      <c r="B405" s="367">
        <v>6106</v>
      </c>
      <c r="C405" s="7" t="s">
        <v>9593</v>
      </c>
      <c r="D405" s="365">
        <v>0.78</v>
      </c>
      <c r="E405" s="365">
        <v>0.78</v>
      </c>
      <c r="F405" s="101" t="s">
        <v>51</v>
      </c>
      <c r="G405" s="357"/>
      <c r="H405" s="385" t="s">
        <v>9696</v>
      </c>
      <c r="I405" s="386" t="s">
        <v>6160</v>
      </c>
      <c r="J405" s="28" t="s">
        <v>10091</v>
      </c>
      <c r="K405" s="374">
        <v>283</v>
      </c>
      <c r="L405" s="28"/>
      <c r="M405" s="28"/>
    </row>
    <row r="406" spans="1:13">
      <c r="A406" s="268" t="s">
        <v>10115</v>
      </c>
      <c r="B406" s="367">
        <v>6924</v>
      </c>
      <c r="C406" s="7" t="s">
        <v>9593</v>
      </c>
      <c r="D406" s="365">
        <v>0.78</v>
      </c>
      <c r="E406" s="365">
        <v>0.78</v>
      </c>
      <c r="F406" s="101" t="s">
        <v>51</v>
      </c>
      <c r="G406" s="357"/>
      <c r="H406" s="385" t="s">
        <v>9698</v>
      </c>
      <c r="I406" s="386" t="s">
        <v>6160</v>
      </c>
      <c r="J406" s="28" t="s">
        <v>10093</v>
      </c>
      <c r="K406" s="374">
        <v>6970</v>
      </c>
      <c r="L406" s="28"/>
      <c r="M406" s="28"/>
    </row>
    <row r="407" spans="1:13">
      <c r="A407" s="268" t="s">
        <v>10117</v>
      </c>
      <c r="B407" s="367">
        <v>13864</v>
      </c>
      <c r="C407" s="7" t="s">
        <v>9593</v>
      </c>
      <c r="D407" s="365">
        <v>0.78</v>
      </c>
      <c r="E407" s="365">
        <v>0.78</v>
      </c>
      <c r="F407" s="101" t="s">
        <v>51</v>
      </c>
      <c r="G407" s="357"/>
      <c r="H407" s="385" t="s">
        <v>9701</v>
      </c>
      <c r="I407" s="386" t="s">
        <v>6160</v>
      </c>
      <c r="J407" s="28" t="s">
        <v>10095</v>
      </c>
      <c r="K407" s="374"/>
      <c r="L407" s="28"/>
      <c r="M407" s="28"/>
    </row>
    <row r="408" spans="1:13">
      <c r="A408" s="268" t="s">
        <v>10119</v>
      </c>
      <c r="B408" s="268">
        <v>14590</v>
      </c>
      <c r="C408" s="7" t="s">
        <v>9593</v>
      </c>
      <c r="D408" s="11">
        <v>0.9</v>
      </c>
      <c r="E408" s="11">
        <v>0.9</v>
      </c>
      <c r="F408" s="101" t="s">
        <v>51</v>
      </c>
      <c r="G408" s="357"/>
      <c r="H408" s="385" t="s">
        <v>9704</v>
      </c>
      <c r="I408" s="386" t="s">
        <v>6160</v>
      </c>
      <c r="J408" s="28" t="s">
        <v>10097</v>
      </c>
      <c r="K408" s="374"/>
      <c r="L408" s="28"/>
      <c r="M408" s="28"/>
    </row>
    <row r="409" spans="1:13">
      <c r="A409" s="268" t="s">
        <v>10121</v>
      </c>
      <c r="B409" s="367">
        <v>12609</v>
      </c>
      <c r="C409" s="7" t="s">
        <v>9593</v>
      </c>
      <c r="D409" s="365">
        <v>0.78</v>
      </c>
      <c r="E409" s="365">
        <v>0.78</v>
      </c>
      <c r="F409" s="101" t="s">
        <v>51</v>
      </c>
      <c r="G409" s="357"/>
      <c r="H409" s="385" t="s">
        <v>9707</v>
      </c>
      <c r="I409" s="386" t="s">
        <v>6160</v>
      </c>
      <c r="J409" s="28" t="s">
        <v>10099</v>
      </c>
      <c r="K409" s="374"/>
      <c r="L409" s="28"/>
      <c r="M409" s="28"/>
    </row>
    <row r="410" spans="1:13">
      <c r="A410" s="268" t="s">
        <v>10123</v>
      </c>
      <c r="B410" s="367">
        <v>13829</v>
      </c>
      <c r="C410" s="7" t="s">
        <v>9593</v>
      </c>
      <c r="D410" s="365">
        <v>0.78</v>
      </c>
      <c r="E410" s="365">
        <v>0.78</v>
      </c>
      <c r="F410" s="101" t="s">
        <v>51</v>
      </c>
      <c r="G410" s="357"/>
      <c r="H410" s="385" t="s">
        <v>9710</v>
      </c>
      <c r="I410" s="386" t="s">
        <v>6160</v>
      </c>
      <c r="J410" s="28" t="s">
        <v>10101</v>
      </c>
      <c r="K410" s="374">
        <v>6729</v>
      </c>
      <c r="L410" s="28"/>
      <c r="M410" s="28"/>
    </row>
    <row r="411" spans="1:13">
      <c r="A411" s="268" t="s">
        <v>10125</v>
      </c>
      <c r="B411" s="367">
        <v>13951</v>
      </c>
      <c r="C411" s="7" t="s">
        <v>9593</v>
      </c>
      <c r="D411" s="365">
        <v>0.78</v>
      </c>
      <c r="E411" s="365">
        <v>0.78</v>
      </c>
      <c r="F411" s="101" t="s">
        <v>51</v>
      </c>
      <c r="G411" s="357"/>
      <c r="H411" s="385" t="s">
        <v>9713</v>
      </c>
      <c r="I411" s="386" t="s">
        <v>6160</v>
      </c>
      <c r="J411" s="28" t="s">
        <v>10103</v>
      </c>
      <c r="K411" s="374"/>
      <c r="L411" s="28"/>
      <c r="M411" s="28"/>
    </row>
    <row r="412" spans="1:13">
      <c r="A412" s="268" t="s">
        <v>10127</v>
      </c>
      <c r="B412" s="367">
        <v>12388</v>
      </c>
      <c r="C412" s="7" t="s">
        <v>9593</v>
      </c>
      <c r="D412" s="365">
        <v>0.78</v>
      </c>
      <c r="E412" s="365">
        <v>0.78</v>
      </c>
      <c r="F412" s="101" t="s">
        <v>51</v>
      </c>
      <c r="G412" s="357"/>
      <c r="H412" s="385" t="s">
        <v>9716</v>
      </c>
      <c r="I412" s="386" t="s">
        <v>6160</v>
      </c>
      <c r="J412" s="28" t="s">
        <v>10105</v>
      </c>
      <c r="K412" s="374">
        <v>9701</v>
      </c>
      <c r="L412" s="28"/>
      <c r="M412" s="28"/>
    </row>
    <row r="413" spans="1:13">
      <c r="A413" s="268" t="s">
        <v>10129</v>
      </c>
      <c r="B413" s="367">
        <v>14030</v>
      </c>
      <c r="C413" s="7" t="s">
        <v>9593</v>
      </c>
      <c r="D413" s="365">
        <v>0.78</v>
      </c>
      <c r="E413" s="365">
        <v>0.78</v>
      </c>
      <c r="F413" s="101" t="s">
        <v>51</v>
      </c>
      <c r="G413" s="357"/>
      <c r="H413" s="385" t="s">
        <v>9719</v>
      </c>
      <c r="I413" s="386" t="s">
        <v>6160</v>
      </c>
      <c r="J413" s="28" t="s">
        <v>10107</v>
      </c>
      <c r="K413" s="374"/>
      <c r="L413" s="28"/>
      <c r="M413" s="28"/>
    </row>
    <row r="414" spans="1:13">
      <c r="A414" s="268" t="s">
        <v>10131</v>
      </c>
      <c r="B414" s="367">
        <v>6132</v>
      </c>
      <c r="C414" s="7" t="s">
        <v>9593</v>
      </c>
      <c r="D414" s="365">
        <v>0.78</v>
      </c>
      <c r="E414" s="365">
        <v>0.78</v>
      </c>
      <c r="F414" s="101" t="s">
        <v>51</v>
      </c>
      <c r="G414" s="357"/>
      <c r="H414" s="385" t="s">
        <v>9722</v>
      </c>
      <c r="I414" s="386" t="s">
        <v>6160</v>
      </c>
      <c r="J414" s="28" t="s">
        <v>10109</v>
      </c>
      <c r="K414" s="374"/>
      <c r="L414" s="28"/>
      <c r="M414" s="28"/>
    </row>
    <row r="415" spans="1:13">
      <c r="A415" s="268" t="s">
        <v>10133</v>
      </c>
      <c r="B415" s="268">
        <v>14590</v>
      </c>
      <c r="C415" s="7" t="s">
        <v>9593</v>
      </c>
      <c r="D415" s="11">
        <v>0.9</v>
      </c>
      <c r="E415" s="11">
        <v>0.9</v>
      </c>
      <c r="F415" s="101" t="s">
        <v>51</v>
      </c>
      <c r="G415" s="357"/>
      <c r="H415" s="385" t="s">
        <v>9725</v>
      </c>
      <c r="I415" s="386" t="s">
        <v>6160</v>
      </c>
      <c r="J415" s="7" t="s">
        <v>10111</v>
      </c>
      <c r="K415" s="6">
        <v>6936</v>
      </c>
    </row>
    <row r="416" spans="1:13">
      <c r="A416" s="268" t="s">
        <v>10135</v>
      </c>
      <c r="B416" s="268">
        <v>14590</v>
      </c>
      <c r="C416" s="7" t="s">
        <v>9593</v>
      </c>
      <c r="D416" s="11">
        <v>0.9</v>
      </c>
      <c r="E416" s="11">
        <v>0.9</v>
      </c>
      <c r="F416" s="101" t="s">
        <v>51</v>
      </c>
      <c r="G416" s="357"/>
      <c r="H416" s="385" t="s">
        <v>9728</v>
      </c>
      <c r="I416" s="386" t="s">
        <v>6160</v>
      </c>
      <c r="J416" s="28" t="s">
        <v>10113</v>
      </c>
      <c r="K416" s="374">
        <v>6106</v>
      </c>
      <c r="L416" s="28"/>
      <c r="M416" s="28"/>
    </row>
    <row r="417" spans="1:13">
      <c r="A417" s="268" t="s">
        <v>10137</v>
      </c>
      <c r="B417" s="367">
        <v>14465</v>
      </c>
      <c r="C417" s="7" t="s">
        <v>9593</v>
      </c>
      <c r="D417" s="11">
        <v>0.9</v>
      </c>
      <c r="E417" s="11">
        <v>0.9</v>
      </c>
      <c r="F417" s="101" t="s">
        <v>51</v>
      </c>
      <c r="G417" s="357"/>
      <c r="H417" s="385" t="s">
        <v>9731</v>
      </c>
      <c r="I417" s="386" t="s">
        <v>6160</v>
      </c>
      <c r="J417" s="7" t="s">
        <v>10115</v>
      </c>
      <c r="K417" s="339">
        <v>6924</v>
      </c>
    </row>
    <row r="418" spans="1:13">
      <c r="A418" s="268" t="s">
        <v>10139</v>
      </c>
      <c r="B418" s="367">
        <v>9746</v>
      </c>
      <c r="C418" s="7" t="s">
        <v>9593</v>
      </c>
      <c r="D418" s="365">
        <v>0.78</v>
      </c>
      <c r="E418" s="365">
        <v>0.78</v>
      </c>
      <c r="F418" s="101" t="s">
        <v>51</v>
      </c>
      <c r="G418" s="357"/>
      <c r="H418" s="385" t="s">
        <v>9734</v>
      </c>
      <c r="I418" s="386" t="s">
        <v>6160</v>
      </c>
      <c r="J418" s="28" t="s">
        <v>10117</v>
      </c>
      <c r="K418" s="374">
        <v>13864</v>
      </c>
      <c r="L418" s="28"/>
      <c r="M418" s="28"/>
    </row>
    <row r="419" spans="1:13">
      <c r="A419" s="268" t="s">
        <v>10141</v>
      </c>
      <c r="B419" s="367">
        <v>315</v>
      </c>
      <c r="C419" s="7" t="s">
        <v>9593</v>
      </c>
      <c r="D419" s="365">
        <v>0.78</v>
      </c>
      <c r="E419" s="365">
        <v>0.78</v>
      </c>
      <c r="F419" s="101" t="s">
        <v>51</v>
      </c>
      <c r="G419" s="357"/>
      <c r="H419" s="385" t="s">
        <v>9737</v>
      </c>
      <c r="I419" s="386" t="s">
        <v>6160</v>
      </c>
      <c r="J419" s="28" t="s">
        <v>10119</v>
      </c>
      <c r="K419" s="374"/>
      <c r="L419" s="28"/>
      <c r="M419" s="28"/>
    </row>
    <row r="420" spans="1:13">
      <c r="A420" s="268" t="s">
        <v>10143</v>
      </c>
      <c r="B420" s="367">
        <v>14033</v>
      </c>
      <c r="C420" s="7" t="s">
        <v>9593</v>
      </c>
      <c r="D420" s="365">
        <v>0.78</v>
      </c>
      <c r="E420" s="365">
        <v>0.78</v>
      </c>
      <c r="F420" s="101" t="s">
        <v>51</v>
      </c>
      <c r="G420" s="357"/>
      <c r="H420" s="385" t="s">
        <v>9740</v>
      </c>
      <c r="I420" s="386" t="s">
        <v>6160</v>
      </c>
      <c r="J420" s="28" t="s">
        <v>10121</v>
      </c>
      <c r="K420" s="374">
        <v>12609</v>
      </c>
      <c r="L420" s="28"/>
      <c r="M420" s="28"/>
    </row>
    <row r="421" spans="1:13">
      <c r="A421" s="268" t="s">
        <v>10145</v>
      </c>
      <c r="B421" s="367">
        <v>14248</v>
      </c>
      <c r="C421" s="7" t="s">
        <v>9593</v>
      </c>
      <c r="D421" s="365">
        <v>0.78</v>
      </c>
      <c r="E421" s="365">
        <v>0.78</v>
      </c>
      <c r="F421" s="101" t="s">
        <v>51</v>
      </c>
      <c r="G421" s="357"/>
      <c r="H421" s="385" t="s">
        <v>9743</v>
      </c>
      <c r="I421" s="386" t="s">
        <v>6160</v>
      </c>
      <c r="J421" s="28" t="s">
        <v>10123</v>
      </c>
      <c r="K421" s="85">
        <v>13829</v>
      </c>
      <c r="L421" s="28"/>
      <c r="M421" s="28"/>
    </row>
    <row r="422" spans="1:13">
      <c r="A422" s="268" t="s">
        <v>10147</v>
      </c>
      <c r="B422" s="367">
        <v>14023</v>
      </c>
      <c r="C422" s="7" t="s">
        <v>9593</v>
      </c>
      <c r="D422" s="365">
        <v>0.78</v>
      </c>
      <c r="E422" s="365">
        <v>0.78</v>
      </c>
      <c r="F422" s="101" t="s">
        <v>51</v>
      </c>
      <c r="G422" s="357"/>
      <c r="H422" s="385" t="s">
        <v>9746</v>
      </c>
      <c r="I422" s="386" t="s">
        <v>6160</v>
      </c>
      <c r="J422" s="28" t="s">
        <v>10125</v>
      </c>
      <c r="K422" s="374">
        <v>13951</v>
      </c>
      <c r="L422" s="28"/>
      <c r="M422" s="28"/>
    </row>
    <row r="423" spans="1:13">
      <c r="A423" s="268" t="s">
        <v>10149</v>
      </c>
      <c r="B423" s="268">
        <v>14590</v>
      </c>
      <c r="C423" s="7" t="s">
        <v>9593</v>
      </c>
      <c r="D423" s="11">
        <v>0.9</v>
      </c>
      <c r="E423" s="11">
        <v>0.9</v>
      </c>
      <c r="F423" s="101" t="s">
        <v>51</v>
      </c>
      <c r="G423" s="357"/>
      <c r="H423" s="385" t="s">
        <v>9749</v>
      </c>
      <c r="I423" s="386" t="s">
        <v>6160</v>
      </c>
      <c r="J423" s="28" t="s">
        <v>10127</v>
      </c>
      <c r="K423" s="374"/>
      <c r="L423" s="28"/>
      <c r="M423" s="28"/>
    </row>
    <row r="424" spans="1:13">
      <c r="A424" s="268" t="s">
        <v>10151</v>
      </c>
      <c r="B424" s="367">
        <v>6785</v>
      </c>
      <c r="C424" s="7" t="s">
        <v>9593</v>
      </c>
      <c r="D424" s="365">
        <v>0.78</v>
      </c>
      <c r="E424" s="365">
        <v>0.78</v>
      </c>
      <c r="F424" s="101" t="s">
        <v>51</v>
      </c>
      <c r="G424" s="357"/>
      <c r="H424" s="385" t="s">
        <v>9752</v>
      </c>
      <c r="I424" s="386" t="s">
        <v>6160</v>
      </c>
      <c r="J424" s="28" t="s">
        <v>10129</v>
      </c>
      <c r="K424" s="374">
        <v>14030</v>
      </c>
      <c r="L424" s="28"/>
      <c r="M424" s="28"/>
    </row>
    <row r="425" spans="1:13">
      <c r="A425" s="268" t="s">
        <v>10153</v>
      </c>
      <c r="B425" s="367">
        <v>11916</v>
      </c>
      <c r="C425" s="7" t="s">
        <v>9593</v>
      </c>
      <c r="D425" s="365">
        <v>0.78</v>
      </c>
      <c r="E425" s="365">
        <v>0.78</v>
      </c>
      <c r="F425" s="101" t="s">
        <v>51</v>
      </c>
      <c r="G425" s="357"/>
      <c r="H425" s="385" t="s">
        <v>9755</v>
      </c>
      <c r="I425" s="386" t="s">
        <v>6160</v>
      </c>
      <c r="J425" s="28" t="s">
        <v>10131</v>
      </c>
      <c r="K425" s="374">
        <v>6132</v>
      </c>
      <c r="L425" s="28"/>
      <c r="M425" s="28"/>
    </row>
    <row r="426" spans="1:13">
      <c r="A426" s="268" t="s">
        <v>10155</v>
      </c>
      <c r="B426" s="367">
        <v>6873</v>
      </c>
      <c r="C426" s="7" t="s">
        <v>9593</v>
      </c>
      <c r="D426" s="365">
        <v>0.78</v>
      </c>
      <c r="E426" s="365">
        <v>0.78</v>
      </c>
      <c r="F426" s="101" t="s">
        <v>51</v>
      </c>
      <c r="G426" s="357"/>
      <c r="H426" s="385" t="s">
        <v>9758</v>
      </c>
      <c r="I426" s="386" t="s">
        <v>6160</v>
      </c>
      <c r="J426" s="28" t="s">
        <v>10133</v>
      </c>
      <c r="K426" s="374"/>
      <c r="L426" s="28"/>
      <c r="M426" s="28"/>
    </row>
    <row r="427" spans="1:13">
      <c r="A427" s="268" t="s">
        <v>10157</v>
      </c>
      <c r="B427" s="367">
        <v>14025</v>
      </c>
      <c r="C427" s="7" t="s">
        <v>9593</v>
      </c>
      <c r="D427" s="365">
        <v>0.78</v>
      </c>
      <c r="E427" s="365">
        <v>0.78</v>
      </c>
      <c r="F427" s="101" t="s">
        <v>51</v>
      </c>
      <c r="G427" s="357"/>
      <c r="H427" s="385" t="s">
        <v>9761</v>
      </c>
      <c r="I427" s="386" t="s">
        <v>6160</v>
      </c>
      <c r="J427" s="28" t="s">
        <v>10135</v>
      </c>
      <c r="K427" s="374"/>
      <c r="L427" s="28"/>
      <c r="M427" s="28"/>
    </row>
    <row r="428" spans="1:13">
      <c r="A428" s="268" t="s">
        <v>10159</v>
      </c>
      <c r="B428" s="367">
        <v>6873</v>
      </c>
      <c r="C428" s="7" t="s">
        <v>9593</v>
      </c>
      <c r="D428" s="365">
        <v>0.78</v>
      </c>
      <c r="E428" s="365">
        <v>0.78</v>
      </c>
      <c r="F428" s="101" t="s">
        <v>51</v>
      </c>
      <c r="G428" s="357"/>
      <c r="H428" s="385" t="s">
        <v>9764</v>
      </c>
      <c r="I428" s="386" t="s">
        <v>6160</v>
      </c>
      <c r="J428" s="28" t="s">
        <v>10137</v>
      </c>
      <c r="K428" s="374"/>
      <c r="L428" s="28"/>
      <c r="M428" s="28"/>
    </row>
    <row r="429" spans="1:13">
      <c r="A429" s="268" t="s">
        <v>10161</v>
      </c>
      <c r="B429" s="367">
        <v>13858</v>
      </c>
      <c r="C429" s="7" t="s">
        <v>9593</v>
      </c>
      <c r="D429" s="365">
        <v>0.78</v>
      </c>
      <c r="E429" s="365">
        <v>0.78</v>
      </c>
      <c r="F429" s="101" t="s">
        <v>51</v>
      </c>
      <c r="G429" s="357"/>
      <c r="H429" s="385" t="s">
        <v>9767</v>
      </c>
      <c r="I429" s="386" t="s">
        <v>6160</v>
      </c>
      <c r="J429" s="28" t="s">
        <v>10139</v>
      </c>
      <c r="K429" s="374">
        <v>9746</v>
      </c>
      <c r="L429" s="28"/>
      <c r="M429" s="28"/>
    </row>
    <row r="430" spans="1:13">
      <c r="A430" s="268" t="s">
        <v>10163</v>
      </c>
      <c r="B430" s="367">
        <v>14065</v>
      </c>
      <c r="C430" s="7" t="s">
        <v>9593</v>
      </c>
      <c r="D430" s="365">
        <v>0.78</v>
      </c>
      <c r="E430" s="365">
        <v>0.78</v>
      </c>
      <c r="F430" s="101" t="s">
        <v>51</v>
      </c>
      <c r="G430" s="357"/>
      <c r="H430" s="385" t="s">
        <v>9770</v>
      </c>
      <c r="I430" s="386" t="s">
        <v>6160</v>
      </c>
      <c r="J430" s="28" t="s">
        <v>10141</v>
      </c>
      <c r="K430" s="374">
        <v>315</v>
      </c>
      <c r="L430" s="28"/>
      <c r="M430" s="28"/>
    </row>
    <row r="431" spans="1:13">
      <c r="A431" s="268" t="s">
        <v>10165</v>
      </c>
      <c r="B431" s="367">
        <v>14005</v>
      </c>
      <c r="C431" s="7" t="s">
        <v>9593</v>
      </c>
      <c r="D431" s="365">
        <v>0.78</v>
      </c>
      <c r="E431" s="365">
        <v>0.78</v>
      </c>
      <c r="F431" s="101" t="s">
        <v>51</v>
      </c>
      <c r="G431" s="357"/>
      <c r="H431" s="385" t="s">
        <v>9773</v>
      </c>
      <c r="I431" s="386" t="s">
        <v>6160</v>
      </c>
      <c r="J431" s="28" t="s">
        <v>10143</v>
      </c>
      <c r="K431" s="374">
        <v>14033</v>
      </c>
      <c r="L431" s="28"/>
      <c r="M431" s="28"/>
    </row>
    <row r="432" spans="1:13">
      <c r="A432" s="268" t="s">
        <v>10167</v>
      </c>
      <c r="B432" s="367">
        <v>13952</v>
      </c>
      <c r="C432" s="7" t="s">
        <v>9593</v>
      </c>
      <c r="D432" s="365">
        <v>0.78</v>
      </c>
      <c r="E432" s="365">
        <v>0.78</v>
      </c>
      <c r="F432" s="101" t="s">
        <v>51</v>
      </c>
      <c r="G432" s="357"/>
      <c r="H432" s="385" t="s">
        <v>9776</v>
      </c>
      <c r="I432" s="386" t="s">
        <v>6160</v>
      </c>
      <c r="J432" s="28" t="s">
        <v>10145</v>
      </c>
      <c r="K432" s="374">
        <v>14248</v>
      </c>
      <c r="L432" s="28"/>
      <c r="M432" s="28"/>
    </row>
    <row r="433" spans="1:13">
      <c r="A433" s="268" t="s">
        <v>10169</v>
      </c>
      <c r="B433" s="367">
        <v>12553</v>
      </c>
      <c r="C433" s="7" t="s">
        <v>9593</v>
      </c>
      <c r="D433" s="365">
        <v>0.78</v>
      </c>
      <c r="E433" s="365">
        <v>0.78</v>
      </c>
      <c r="F433" s="101" t="s">
        <v>51</v>
      </c>
      <c r="G433" s="357"/>
      <c r="H433" s="385" t="s">
        <v>9779</v>
      </c>
      <c r="I433" s="386" t="s">
        <v>6160</v>
      </c>
      <c r="J433" s="28" t="s">
        <v>10147</v>
      </c>
      <c r="K433" s="374">
        <v>14023</v>
      </c>
      <c r="L433" s="28"/>
      <c r="M433" s="28"/>
    </row>
    <row r="434" spans="1:13">
      <c r="A434" s="268" t="s">
        <v>10334</v>
      </c>
      <c r="B434" s="367">
        <v>3689</v>
      </c>
      <c r="C434" s="7" t="s">
        <v>9593</v>
      </c>
      <c r="D434" s="365">
        <v>0.78</v>
      </c>
      <c r="E434" s="365">
        <v>0.78</v>
      </c>
      <c r="F434" s="101" t="s">
        <v>51</v>
      </c>
      <c r="G434" s="357"/>
      <c r="H434" s="385" t="s">
        <v>9782</v>
      </c>
      <c r="I434" s="386" t="s">
        <v>6160</v>
      </c>
      <c r="J434" s="28" t="s">
        <v>10149</v>
      </c>
      <c r="K434" s="374"/>
      <c r="L434" s="28"/>
      <c r="M434" s="28"/>
    </row>
    <row r="435" spans="1:13">
      <c r="A435" s="268" t="s">
        <v>10335</v>
      </c>
      <c r="B435" s="367">
        <v>9814</v>
      </c>
      <c r="C435" s="7" t="s">
        <v>9593</v>
      </c>
      <c r="D435" s="365">
        <v>0.78</v>
      </c>
      <c r="E435" s="365">
        <v>0.78</v>
      </c>
      <c r="F435" s="101" t="s">
        <v>51</v>
      </c>
      <c r="G435" s="357"/>
      <c r="H435" s="385" t="s">
        <v>9785</v>
      </c>
      <c r="I435" s="386" t="s">
        <v>6160</v>
      </c>
      <c r="J435" s="28" t="s">
        <v>10151</v>
      </c>
      <c r="K435" s="374">
        <v>6785</v>
      </c>
      <c r="L435" s="28"/>
      <c r="M435" s="28"/>
    </row>
    <row r="436" spans="1:13">
      <c r="A436" s="268" t="s">
        <v>10336</v>
      </c>
      <c r="B436" s="367">
        <v>7652</v>
      </c>
      <c r="C436" s="7" t="s">
        <v>9593</v>
      </c>
      <c r="D436" s="365">
        <v>0.78</v>
      </c>
      <c r="E436" s="365">
        <v>0.78</v>
      </c>
      <c r="F436" s="101" t="s">
        <v>51</v>
      </c>
      <c r="G436" s="357"/>
      <c r="H436" s="385" t="s">
        <v>9788</v>
      </c>
      <c r="I436" s="386" t="s">
        <v>6160</v>
      </c>
      <c r="J436" s="28" t="s">
        <v>10153</v>
      </c>
      <c r="K436" s="374">
        <v>11916</v>
      </c>
      <c r="L436" s="28"/>
      <c r="M436" s="28"/>
    </row>
    <row r="437" spans="1:13">
      <c r="A437" s="268" t="s">
        <v>10337</v>
      </c>
      <c r="B437" s="367">
        <v>12218</v>
      </c>
      <c r="C437" s="7" t="s">
        <v>9593</v>
      </c>
      <c r="D437" s="365">
        <v>0.78</v>
      </c>
      <c r="E437" s="365">
        <v>0.78</v>
      </c>
      <c r="F437" s="101" t="s">
        <v>51</v>
      </c>
      <c r="G437" s="357"/>
      <c r="H437" s="385" t="s">
        <v>9791</v>
      </c>
      <c r="I437" s="386" t="s">
        <v>6160</v>
      </c>
      <c r="J437" s="28" t="s">
        <v>10155</v>
      </c>
      <c r="K437" s="374">
        <v>6873</v>
      </c>
      <c r="L437" s="28"/>
      <c r="M437" s="28"/>
    </row>
    <row r="438" spans="1:13">
      <c r="A438" s="268" t="s">
        <v>10338</v>
      </c>
      <c r="B438" s="367">
        <v>10238</v>
      </c>
      <c r="C438" s="7" t="s">
        <v>9593</v>
      </c>
      <c r="D438" s="365">
        <v>0.78</v>
      </c>
      <c r="E438" s="365">
        <v>0.78</v>
      </c>
      <c r="F438" s="101" t="s">
        <v>51</v>
      </c>
      <c r="G438" s="357"/>
      <c r="H438" s="385" t="s">
        <v>9794</v>
      </c>
      <c r="I438" s="386" t="s">
        <v>6160</v>
      </c>
      <c r="J438" s="28" t="s">
        <v>10157</v>
      </c>
      <c r="K438" s="374">
        <v>14025</v>
      </c>
      <c r="L438" s="28"/>
      <c r="M438" s="28"/>
    </row>
    <row r="439" spans="1:13">
      <c r="A439" s="268" t="s">
        <v>10339</v>
      </c>
      <c r="B439" s="367">
        <v>10861</v>
      </c>
      <c r="C439" s="7" t="s">
        <v>9593</v>
      </c>
      <c r="D439" s="365">
        <v>0.82</v>
      </c>
      <c r="E439" s="365">
        <v>0.82</v>
      </c>
      <c r="F439" s="101" t="s">
        <v>51</v>
      </c>
      <c r="G439" s="357"/>
      <c r="H439" s="385" t="s">
        <v>9797</v>
      </c>
      <c r="I439" s="386" t="s">
        <v>6160</v>
      </c>
      <c r="J439" s="28" t="s">
        <v>10159</v>
      </c>
      <c r="K439" s="374">
        <v>6873</v>
      </c>
      <c r="L439" s="28"/>
      <c r="M439" s="28"/>
    </row>
    <row r="440" spans="1:13">
      <c r="A440" s="268" t="s">
        <v>10340</v>
      </c>
      <c r="B440" s="367">
        <v>10368</v>
      </c>
      <c r="C440" s="7" t="s">
        <v>9593</v>
      </c>
      <c r="D440" s="365">
        <v>0.78</v>
      </c>
      <c r="E440" s="365">
        <v>0.78</v>
      </c>
      <c r="F440" s="101" t="s">
        <v>51</v>
      </c>
      <c r="G440" s="357"/>
      <c r="H440" s="385" t="s">
        <v>9800</v>
      </c>
      <c r="I440" s="386" t="s">
        <v>6160</v>
      </c>
      <c r="J440" s="7" t="s">
        <v>10161</v>
      </c>
      <c r="K440" s="339">
        <v>13858</v>
      </c>
    </row>
    <row r="441" spans="1:13">
      <c r="A441" s="268" t="s">
        <v>10341</v>
      </c>
      <c r="B441" s="268">
        <v>14590</v>
      </c>
      <c r="C441" s="7" t="s">
        <v>9593</v>
      </c>
      <c r="D441" s="11">
        <v>0.9</v>
      </c>
      <c r="E441" s="11">
        <v>0.9</v>
      </c>
      <c r="F441" s="101" t="s">
        <v>51</v>
      </c>
      <c r="G441" s="357"/>
      <c r="H441" s="385" t="s">
        <v>9803</v>
      </c>
      <c r="I441" s="386" t="s">
        <v>6160</v>
      </c>
      <c r="J441" s="28" t="s">
        <v>10163</v>
      </c>
      <c r="K441" s="374">
        <v>14065</v>
      </c>
      <c r="L441" s="28"/>
      <c r="M441" s="28"/>
    </row>
    <row r="442" spans="1:13">
      <c r="A442" s="268" t="s">
        <v>10342</v>
      </c>
      <c r="B442" s="268">
        <v>14646</v>
      </c>
      <c r="C442" s="7" t="s">
        <v>9593</v>
      </c>
      <c r="D442" s="365">
        <v>0.78</v>
      </c>
      <c r="E442" s="365">
        <v>0.78</v>
      </c>
      <c r="F442" s="101" t="s">
        <v>51</v>
      </c>
      <c r="G442" s="357"/>
      <c r="H442" s="385" t="s">
        <v>9806</v>
      </c>
      <c r="I442" s="386" t="s">
        <v>6160</v>
      </c>
      <c r="J442" s="28" t="s">
        <v>10165</v>
      </c>
      <c r="K442" s="374">
        <v>14005</v>
      </c>
      <c r="L442" s="28"/>
      <c r="M442" s="28"/>
    </row>
    <row r="443" spans="1:13">
      <c r="A443" s="268" t="s">
        <v>10343</v>
      </c>
      <c r="B443" s="268"/>
      <c r="C443" s="7" t="s">
        <v>9593</v>
      </c>
      <c r="D443" s="365">
        <v>0.78</v>
      </c>
      <c r="E443" s="365">
        <v>0.78</v>
      </c>
      <c r="F443" s="101" t="s">
        <v>51</v>
      </c>
      <c r="G443" s="357"/>
      <c r="H443" s="385" t="s">
        <v>9809</v>
      </c>
      <c r="I443" s="386" t="s">
        <v>6160</v>
      </c>
      <c r="J443" s="28" t="s">
        <v>10167</v>
      </c>
      <c r="K443" s="374">
        <v>13952</v>
      </c>
      <c r="L443" s="28"/>
      <c r="M443" s="28"/>
    </row>
    <row r="444" spans="1:13">
      <c r="A444" s="268" t="s">
        <v>10344</v>
      </c>
      <c r="B444" s="268"/>
      <c r="C444" s="7" t="s">
        <v>9593</v>
      </c>
      <c r="D444" s="365">
        <v>0.78</v>
      </c>
      <c r="E444" s="365">
        <v>0.78</v>
      </c>
      <c r="F444" s="101" t="s">
        <v>51</v>
      </c>
      <c r="G444" s="357"/>
      <c r="H444" s="386" t="s">
        <v>1959</v>
      </c>
      <c r="I444" s="386" t="s">
        <v>6160</v>
      </c>
      <c r="J444" s="28" t="s">
        <v>10169</v>
      </c>
      <c r="K444" s="123">
        <v>12553</v>
      </c>
      <c r="L444" s="28"/>
      <c r="M444" s="28"/>
    </row>
    <row r="445" spans="1:13">
      <c r="A445" s="268" t="s">
        <v>10345</v>
      </c>
      <c r="B445" s="268"/>
      <c r="C445" s="7" t="s">
        <v>9593</v>
      </c>
      <c r="D445" s="365">
        <v>0.78</v>
      </c>
      <c r="E445" s="365">
        <v>0.78</v>
      </c>
      <c r="F445" s="101" t="s">
        <v>51</v>
      </c>
      <c r="G445" s="357"/>
      <c r="H445" s="386" t="s">
        <v>9814</v>
      </c>
      <c r="I445" s="386" t="s">
        <v>6160</v>
      </c>
      <c r="J445" s="7" t="s">
        <v>10170</v>
      </c>
      <c r="K445" s="339">
        <v>14298</v>
      </c>
    </row>
    <row r="446" spans="1:13">
      <c r="A446" s="268" t="s">
        <v>10346</v>
      </c>
      <c r="B446" s="268"/>
      <c r="C446" s="7" t="s">
        <v>9593</v>
      </c>
      <c r="D446" s="365">
        <v>0.78</v>
      </c>
      <c r="E446" s="365">
        <v>0.78</v>
      </c>
      <c r="F446" s="101" t="s">
        <v>51</v>
      </c>
      <c r="G446" s="357"/>
      <c r="H446" s="386" t="s">
        <v>9817</v>
      </c>
      <c r="I446" s="386" t="s">
        <v>6160</v>
      </c>
      <c r="J446" s="28" t="s">
        <v>10171</v>
      </c>
      <c r="K446" s="374">
        <v>6939</v>
      </c>
      <c r="L446" s="28"/>
      <c r="M446" s="28"/>
    </row>
    <row r="447" spans="1:13">
      <c r="A447" s="268" t="s">
        <v>10347</v>
      </c>
      <c r="B447" s="268"/>
      <c r="C447" s="7" t="s">
        <v>9593</v>
      </c>
      <c r="D447" s="365">
        <v>0.78</v>
      </c>
      <c r="E447" s="365">
        <v>0.78</v>
      </c>
      <c r="F447" s="101" t="s">
        <v>51</v>
      </c>
      <c r="G447" s="357"/>
      <c r="H447" s="386" t="s">
        <v>9820</v>
      </c>
      <c r="I447" s="386" t="s">
        <v>6160</v>
      </c>
      <c r="J447" s="28" t="s">
        <v>10172</v>
      </c>
      <c r="K447" s="374"/>
      <c r="L447" s="28"/>
      <c r="M447" s="28"/>
    </row>
    <row r="448" spans="1:13">
      <c r="A448" s="268" t="s">
        <v>10348</v>
      </c>
      <c r="B448" s="268"/>
      <c r="C448" s="7" t="s">
        <v>9593</v>
      </c>
      <c r="D448" s="365">
        <v>0.78</v>
      </c>
      <c r="E448" s="365">
        <v>0.78</v>
      </c>
      <c r="F448" s="101" t="s">
        <v>51</v>
      </c>
      <c r="G448" s="357"/>
      <c r="H448" s="386" t="s">
        <v>9823</v>
      </c>
      <c r="I448" s="386" t="s">
        <v>6160</v>
      </c>
      <c r="J448" s="28" t="s">
        <v>10173</v>
      </c>
      <c r="K448" s="374"/>
      <c r="L448" s="28"/>
      <c r="M448" s="28"/>
    </row>
    <row r="449" spans="1:13">
      <c r="A449" s="268" t="s">
        <v>10349</v>
      </c>
      <c r="B449" s="268"/>
      <c r="C449" s="7" t="s">
        <v>9593</v>
      </c>
      <c r="D449" s="365">
        <v>0.78</v>
      </c>
      <c r="E449" s="365">
        <v>0.78</v>
      </c>
      <c r="F449" s="101" t="s">
        <v>51</v>
      </c>
      <c r="G449" s="357"/>
      <c r="H449" s="386" t="s">
        <v>9826</v>
      </c>
      <c r="I449" s="386" t="s">
        <v>6160</v>
      </c>
      <c r="J449" s="28" t="s">
        <v>10174</v>
      </c>
      <c r="K449" s="374"/>
      <c r="L449" s="28"/>
      <c r="M449" s="28"/>
    </row>
    <row r="450" spans="1:13">
      <c r="A450" s="268" t="s">
        <v>10350</v>
      </c>
      <c r="B450" s="268">
        <v>14672</v>
      </c>
      <c r="C450" s="7" t="s">
        <v>9593</v>
      </c>
      <c r="D450" s="365">
        <v>0.78</v>
      </c>
      <c r="E450" s="365">
        <v>0.78</v>
      </c>
      <c r="F450" s="101" t="s">
        <v>51</v>
      </c>
      <c r="G450" s="357"/>
      <c r="H450" s="386" t="s">
        <v>9829</v>
      </c>
      <c r="I450" s="386" t="s">
        <v>6160</v>
      </c>
      <c r="J450" s="28" t="s">
        <v>10175</v>
      </c>
      <c r="K450" s="374"/>
      <c r="L450" s="28"/>
      <c r="M450" s="28"/>
    </row>
    <row r="451" spans="1:13">
      <c r="A451" s="268" t="s">
        <v>10351</v>
      </c>
      <c r="B451" s="367">
        <v>8482</v>
      </c>
      <c r="C451" s="7" t="s">
        <v>9593</v>
      </c>
      <c r="D451" s="365">
        <v>0.78</v>
      </c>
      <c r="E451" s="365">
        <v>0.78</v>
      </c>
      <c r="F451" s="101" t="s">
        <v>51</v>
      </c>
      <c r="G451" s="357"/>
      <c r="H451" s="386" t="s">
        <v>9</v>
      </c>
      <c r="I451" s="386" t="s">
        <v>6160</v>
      </c>
      <c r="J451" s="28" t="s">
        <v>10176</v>
      </c>
      <c r="K451" s="374"/>
      <c r="L451" s="28"/>
      <c r="M451" s="28"/>
    </row>
    <row r="452" spans="1:13">
      <c r="A452" s="268" t="s">
        <v>10058</v>
      </c>
      <c r="B452" s="367">
        <v>9307</v>
      </c>
      <c r="C452" s="7" t="s">
        <v>9593</v>
      </c>
      <c r="D452" s="365">
        <v>0.78</v>
      </c>
      <c r="E452" s="365">
        <v>0.78</v>
      </c>
      <c r="F452" s="101" t="s">
        <v>51</v>
      </c>
      <c r="G452" s="357"/>
      <c r="H452" s="386" t="s">
        <v>1962</v>
      </c>
      <c r="I452" s="386" t="s">
        <v>6160</v>
      </c>
      <c r="J452" s="28" t="s">
        <v>10177</v>
      </c>
      <c r="K452" s="374"/>
      <c r="L452" s="28"/>
      <c r="M452" s="28"/>
    </row>
    <row r="453" spans="1:13">
      <c r="A453" s="268" t="s">
        <v>10352</v>
      </c>
      <c r="B453" s="367">
        <v>12572</v>
      </c>
      <c r="C453" s="7" t="s">
        <v>9593</v>
      </c>
      <c r="D453" s="365">
        <v>0.78</v>
      </c>
      <c r="E453" s="365">
        <v>0.78</v>
      </c>
      <c r="F453" s="101" t="s">
        <v>51</v>
      </c>
      <c r="G453" s="357"/>
      <c r="H453" s="386" t="s">
        <v>9465</v>
      </c>
      <c r="I453" s="386" t="s">
        <v>6160</v>
      </c>
      <c r="J453" s="28" t="s">
        <v>10178</v>
      </c>
      <c r="K453" s="374"/>
      <c r="L453" s="28"/>
      <c r="M453" s="28"/>
    </row>
    <row r="454" spans="1:13">
      <c r="A454" s="268" t="s">
        <v>10353</v>
      </c>
      <c r="B454" s="367">
        <v>6675</v>
      </c>
      <c r="C454" s="7" t="s">
        <v>9593</v>
      </c>
      <c r="D454" s="11">
        <v>0.9</v>
      </c>
      <c r="E454" s="11">
        <v>0.9</v>
      </c>
      <c r="F454" s="101" t="s">
        <v>51</v>
      </c>
      <c r="G454" s="357"/>
      <c r="H454" s="386" t="s">
        <v>9836</v>
      </c>
      <c r="I454" s="386" t="s">
        <v>6160</v>
      </c>
      <c r="J454" s="28" t="s">
        <v>10179</v>
      </c>
      <c r="K454" s="374"/>
      <c r="L454" s="28"/>
      <c r="M454" s="28"/>
    </row>
    <row r="455" spans="1:13">
      <c r="A455" s="268" t="s">
        <v>10354</v>
      </c>
      <c r="B455" s="367">
        <v>6675</v>
      </c>
      <c r="C455" s="7" t="s">
        <v>9593</v>
      </c>
      <c r="D455" s="11">
        <v>0.9</v>
      </c>
      <c r="E455" s="11">
        <v>0.9</v>
      </c>
      <c r="F455" s="101" t="s">
        <v>51</v>
      </c>
      <c r="G455" s="357"/>
      <c r="H455" s="386" t="s">
        <v>9839</v>
      </c>
      <c r="I455" s="386" t="s">
        <v>6160</v>
      </c>
      <c r="J455" s="28" t="s">
        <v>10180</v>
      </c>
      <c r="K455" s="374"/>
      <c r="L455" s="28"/>
      <c r="M455" s="28"/>
    </row>
    <row r="456" spans="1:13">
      <c r="A456" s="268" t="s">
        <v>10355</v>
      </c>
      <c r="B456" s="367">
        <v>8274</v>
      </c>
      <c r="C456" s="7" t="s">
        <v>9593</v>
      </c>
      <c r="D456" s="365">
        <v>0.82</v>
      </c>
      <c r="E456" s="365">
        <v>0.82</v>
      </c>
      <c r="F456" s="101" t="s">
        <v>51</v>
      </c>
      <c r="G456" s="357"/>
      <c r="H456" s="386" t="s">
        <v>9842</v>
      </c>
      <c r="I456" s="386" t="s">
        <v>6160</v>
      </c>
      <c r="J456" s="28" t="s">
        <v>10181</v>
      </c>
      <c r="K456" s="374"/>
      <c r="L456" s="28"/>
      <c r="M456" s="28"/>
    </row>
    <row r="457" spans="1:13">
      <c r="A457" s="268" t="s">
        <v>10356</v>
      </c>
      <c r="B457" s="367">
        <v>8578</v>
      </c>
      <c r="C457" s="7" t="s">
        <v>9593</v>
      </c>
      <c r="D457" s="365">
        <v>0.78</v>
      </c>
      <c r="E457" s="365">
        <v>0.78</v>
      </c>
      <c r="F457" s="101" t="s">
        <v>51</v>
      </c>
      <c r="G457" s="357"/>
      <c r="H457" s="386" t="s">
        <v>9845</v>
      </c>
      <c r="I457" s="386" t="s">
        <v>6160</v>
      </c>
      <c r="J457" s="7" t="s">
        <v>10182</v>
      </c>
      <c r="K457" s="339">
        <v>189</v>
      </c>
    </row>
    <row r="458" spans="1:13">
      <c r="A458" s="268" t="s">
        <v>10357</v>
      </c>
      <c r="B458" s="367">
        <v>8696</v>
      </c>
      <c r="C458" s="7" t="s">
        <v>9593</v>
      </c>
      <c r="D458" s="365">
        <v>0.82</v>
      </c>
      <c r="E458" s="365">
        <v>0.82</v>
      </c>
      <c r="F458" s="101" t="s">
        <v>51</v>
      </c>
      <c r="G458" s="357"/>
      <c r="H458" s="386" t="s">
        <v>9848</v>
      </c>
      <c r="I458" s="386" t="s">
        <v>6160</v>
      </c>
      <c r="J458" s="28" t="s">
        <v>10183</v>
      </c>
      <c r="K458" s="374"/>
      <c r="L458" s="28"/>
      <c r="M458" s="28"/>
    </row>
    <row r="459" spans="1:13">
      <c r="A459" s="268" t="s">
        <v>10358</v>
      </c>
      <c r="B459" s="367">
        <v>7983</v>
      </c>
      <c r="C459" s="7" t="s">
        <v>9593</v>
      </c>
      <c r="D459" s="365">
        <v>0.78</v>
      </c>
      <c r="E459" s="365">
        <v>0.78</v>
      </c>
      <c r="F459" s="101" t="s">
        <v>51</v>
      </c>
      <c r="G459" s="357"/>
      <c r="H459" s="386" t="s">
        <v>9851</v>
      </c>
      <c r="I459" s="386" t="s">
        <v>6160</v>
      </c>
      <c r="J459" s="28" t="s">
        <v>10184</v>
      </c>
      <c r="K459" s="374"/>
      <c r="L459" s="28"/>
      <c r="M459" s="28"/>
    </row>
    <row r="460" spans="1:13">
      <c r="A460" s="268" t="s">
        <v>10359</v>
      </c>
      <c r="B460" s="367">
        <v>8252</v>
      </c>
      <c r="C460" s="7" t="s">
        <v>9593</v>
      </c>
      <c r="D460" s="365">
        <v>0.78</v>
      </c>
      <c r="E460" s="365">
        <v>0.78</v>
      </c>
      <c r="F460" s="101" t="s">
        <v>51</v>
      </c>
      <c r="G460" s="357"/>
      <c r="H460" s="386" t="s">
        <v>9854</v>
      </c>
      <c r="I460" s="386" t="s">
        <v>6160</v>
      </c>
      <c r="J460" s="28" t="s">
        <v>10185</v>
      </c>
      <c r="K460" s="374"/>
      <c r="L460" s="28"/>
      <c r="M460" s="28"/>
    </row>
    <row r="461" spans="1:13">
      <c r="A461" s="268" t="s">
        <v>10055</v>
      </c>
      <c r="B461" s="367">
        <v>5458</v>
      </c>
      <c r="C461" s="7" t="s">
        <v>9593</v>
      </c>
      <c r="D461" s="365">
        <v>0.78</v>
      </c>
      <c r="E461" s="365">
        <v>0.78</v>
      </c>
      <c r="F461" s="101" t="s">
        <v>51</v>
      </c>
      <c r="G461" s="357"/>
      <c r="H461" s="386" t="s">
        <v>9857</v>
      </c>
      <c r="I461" s="386" t="s">
        <v>6160</v>
      </c>
      <c r="J461" s="28" t="s">
        <v>10186</v>
      </c>
      <c r="K461" s="374"/>
      <c r="L461" s="28"/>
      <c r="M461" s="28"/>
    </row>
    <row r="462" spans="1:13">
      <c r="A462" s="268" t="s">
        <v>10243</v>
      </c>
      <c r="B462" s="367">
        <v>5458</v>
      </c>
      <c r="C462" s="7" t="s">
        <v>9593</v>
      </c>
      <c r="D462" s="365">
        <v>0.78</v>
      </c>
      <c r="E462" s="365">
        <v>0.78</v>
      </c>
      <c r="F462" s="101" t="s">
        <v>51</v>
      </c>
      <c r="G462" s="357"/>
      <c r="H462" s="386" t="s">
        <v>9860</v>
      </c>
      <c r="I462" s="386" t="s">
        <v>6160</v>
      </c>
      <c r="J462" s="28" t="s">
        <v>10187</v>
      </c>
      <c r="K462" s="374"/>
      <c r="L462" s="28"/>
      <c r="M462" s="28"/>
    </row>
    <row r="463" spans="1:13">
      <c r="A463" s="268" t="s">
        <v>10225</v>
      </c>
      <c r="B463" s="367">
        <v>7003</v>
      </c>
      <c r="C463" s="7" t="s">
        <v>9593</v>
      </c>
      <c r="D463" s="365">
        <v>0.78</v>
      </c>
      <c r="E463" s="365">
        <v>0.78</v>
      </c>
      <c r="F463" s="101" t="s">
        <v>51</v>
      </c>
      <c r="G463" s="357"/>
      <c r="H463" s="386" t="s">
        <v>9862</v>
      </c>
      <c r="I463" s="386" t="s">
        <v>6160</v>
      </c>
      <c r="J463" s="28" t="s">
        <v>10188</v>
      </c>
      <c r="K463" s="374"/>
      <c r="L463" s="28"/>
      <c r="M463" s="28"/>
    </row>
    <row r="464" spans="1:13">
      <c r="A464" s="268" t="s">
        <v>10227</v>
      </c>
      <c r="B464" s="367">
        <v>9307</v>
      </c>
      <c r="C464" s="7" t="s">
        <v>9593</v>
      </c>
      <c r="D464" s="365">
        <v>0.78</v>
      </c>
      <c r="E464" s="365">
        <v>0.78</v>
      </c>
      <c r="F464" s="101" t="s">
        <v>51</v>
      </c>
      <c r="G464" s="357"/>
      <c r="H464" s="386" t="s">
        <v>9864</v>
      </c>
      <c r="I464" s="386" t="s">
        <v>6160</v>
      </c>
      <c r="J464" s="28" t="s">
        <v>10189</v>
      </c>
      <c r="K464" s="374"/>
      <c r="L464" s="28"/>
      <c r="M464" s="28"/>
    </row>
    <row r="465" spans="1:13">
      <c r="A465" s="268" t="s">
        <v>10229</v>
      </c>
      <c r="B465" s="367">
        <v>6785</v>
      </c>
      <c r="C465" s="7" t="s">
        <v>9593</v>
      </c>
      <c r="D465" s="365">
        <v>0.78</v>
      </c>
      <c r="E465" s="365">
        <v>0.78</v>
      </c>
      <c r="F465" s="101" t="s">
        <v>51</v>
      </c>
      <c r="G465" s="357"/>
      <c r="H465" s="386" t="s">
        <v>9867</v>
      </c>
      <c r="I465" s="386" t="s">
        <v>6160</v>
      </c>
      <c r="J465" s="28" t="s">
        <v>10190</v>
      </c>
      <c r="K465" s="374"/>
      <c r="L465" s="28"/>
      <c r="M465" s="28"/>
    </row>
    <row r="466" spans="1:13">
      <c r="A466" s="268" t="s">
        <v>10231</v>
      </c>
      <c r="B466" s="367">
        <v>10141</v>
      </c>
      <c r="C466" s="7" t="s">
        <v>9593</v>
      </c>
      <c r="D466" s="365">
        <v>0.78</v>
      </c>
      <c r="E466" s="365">
        <v>0.78</v>
      </c>
      <c r="F466" s="101" t="s">
        <v>51</v>
      </c>
      <c r="G466" s="357"/>
      <c r="H466" s="386" t="s">
        <v>9870</v>
      </c>
      <c r="I466" s="386" t="s">
        <v>6160</v>
      </c>
      <c r="J466" s="28" t="s">
        <v>10191</v>
      </c>
      <c r="K466" s="374"/>
      <c r="L466" s="28"/>
      <c r="M466" s="28"/>
    </row>
    <row r="467" spans="1:13">
      <c r="A467" s="268" t="s">
        <v>10233</v>
      </c>
      <c r="B467" s="367">
        <v>6109</v>
      </c>
      <c r="C467" s="7" t="s">
        <v>9593</v>
      </c>
      <c r="D467" s="365">
        <v>0.78</v>
      </c>
      <c r="E467" s="365">
        <v>0.78</v>
      </c>
      <c r="F467" s="101" t="s">
        <v>51</v>
      </c>
      <c r="G467" s="357"/>
      <c r="H467" s="386" t="s">
        <v>9873</v>
      </c>
      <c r="I467" s="386" t="s">
        <v>6160</v>
      </c>
      <c r="J467" s="28" t="s">
        <v>10192</v>
      </c>
      <c r="K467" s="374"/>
      <c r="L467" s="28"/>
      <c r="M467" s="28"/>
    </row>
    <row r="468" spans="1:13">
      <c r="A468" s="268" t="s">
        <v>10235</v>
      </c>
      <c r="B468" s="367">
        <v>6109</v>
      </c>
      <c r="C468" s="7" t="s">
        <v>9593</v>
      </c>
      <c r="D468" s="365">
        <v>0.78</v>
      </c>
      <c r="E468" s="365">
        <v>0.78</v>
      </c>
      <c r="F468" s="101" t="s">
        <v>51</v>
      </c>
      <c r="G468" s="357"/>
      <c r="H468" s="386" t="s">
        <v>9876</v>
      </c>
      <c r="I468" s="386" t="s">
        <v>6160</v>
      </c>
      <c r="J468" s="7" t="s">
        <v>10193</v>
      </c>
      <c r="K468" s="339">
        <v>6924</v>
      </c>
    </row>
    <row r="469" spans="1:13">
      <c r="A469" s="268" t="s">
        <v>10237</v>
      </c>
      <c r="B469" s="367">
        <v>6109</v>
      </c>
      <c r="C469" s="7" t="s">
        <v>9593</v>
      </c>
      <c r="D469" s="365">
        <v>0.78</v>
      </c>
      <c r="E469" s="365">
        <v>0.78</v>
      </c>
      <c r="F469" s="101" t="s">
        <v>51</v>
      </c>
      <c r="G469" s="357"/>
      <c r="H469" s="386" t="s">
        <v>9879</v>
      </c>
      <c r="I469" s="386" t="s">
        <v>6160</v>
      </c>
      <c r="J469" s="28" t="s">
        <v>10194</v>
      </c>
      <c r="K469" s="374"/>
      <c r="L469" s="28"/>
      <c r="M469" s="28"/>
    </row>
    <row r="470" spans="1:13">
      <c r="A470" s="268" t="s">
        <v>10239</v>
      </c>
      <c r="B470" s="367">
        <v>6109</v>
      </c>
      <c r="C470" s="7" t="s">
        <v>9593</v>
      </c>
      <c r="D470" s="365">
        <v>0.78</v>
      </c>
      <c r="E470" s="365">
        <v>0.78</v>
      </c>
      <c r="F470" s="101" t="s">
        <v>51</v>
      </c>
      <c r="G470" s="357"/>
      <c r="H470" s="386" t="s">
        <v>9882</v>
      </c>
      <c r="I470" s="386" t="s">
        <v>6160</v>
      </c>
      <c r="J470" s="28" t="s">
        <v>10195</v>
      </c>
      <c r="K470" s="374"/>
      <c r="L470" s="28"/>
      <c r="M470" s="28"/>
    </row>
    <row r="471" spans="1:13">
      <c r="A471" s="268" t="s">
        <v>10241</v>
      </c>
      <c r="B471" s="367">
        <v>14505</v>
      </c>
      <c r="C471" s="7" t="s">
        <v>9593</v>
      </c>
      <c r="D471" s="365">
        <v>0.78</v>
      </c>
      <c r="E471" s="365">
        <v>0.78</v>
      </c>
      <c r="F471" s="101" t="s">
        <v>51</v>
      </c>
      <c r="G471" s="357"/>
      <c r="H471" s="386" t="s">
        <v>9885</v>
      </c>
      <c r="I471" s="386" t="s">
        <v>6160</v>
      </c>
      <c r="J471" s="28" t="s">
        <v>10196</v>
      </c>
      <c r="K471" s="374">
        <v>10856</v>
      </c>
      <c r="L471" s="28"/>
      <c r="M471" s="28"/>
    </row>
    <row r="472" spans="1:13">
      <c r="A472" s="268" t="s">
        <v>10360</v>
      </c>
      <c r="B472" s="367">
        <v>7734</v>
      </c>
      <c r="C472" s="7" t="s">
        <v>9593</v>
      </c>
      <c r="D472" s="365">
        <v>0.78</v>
      </c>
      <c r="E472" s="365">
        <v>0.78</v>
      </c>
      <c r="F472" s="101" t="s">
        <v>51</v>
      </c>
      <c r="G472" s="357"/>
      <c r="H472" s="386" t="s">
        <v>9888</v>
      </c>
      <c r="I472" s="386" t="s">
        <v>6160</v>
      </c>
      <c r="J472" s="28" t="s">
        <v>10197</v>
      </c>
      <c r="K472" s="374"/>
      <c r="L472" s="28"/>
      <c r="M472" s="28"/>
    </row>
    <row r="473" spans="1:13">
      <c r="A473" s="268" t="s">
        <v>10361</v>
      </c>
      <c r="B473" s="367">
        <v>7660</v>
      </c>
      <c r="C473" s="7" t="s">
        <v>9593</v>
      </c>
      <c r="D473" s="365">
        <v>0.78</v>
      </c>
      <c r="E473" s="365">
        <v>0.78</v>
      </c>
      <c r="F473" s="101" t="s">
        <v>51</v>
      </c>
      <c r="G473" s="357"/>
      <c r="H473" s="386" t="s">
        <v>9891</v>
      </c>
      <c r="I473" s="386" t="s">
        <v>6160</v>
      </c>
      <c r="J473" s="28" t="s">
        <v>10198</v>
      </c>
      <c r="K473" s="374"/>
      <c r="L473" s="28"/>
      <c r="M473" s="28"/>
    </row>
    <row r="474" spans="1:13">
      <c r="A474" s="268" t="s">
        <v>10362</v>
      </c>
      <c r="B474" s="367">
        <v>7699</v>
      </c>
      <c r="C474" s="7" t="s">
        <v>9593</v>
      </c>
      <c r="D474" s="365">
        <v>0.78</v>
      </c>
      <c r="E474" s="365">
        <v>0.78</v>
      </c>
      <c r="F474" s="101" t="s">
        <v>51</v>
      </c>
      <c r="G474" s="357"/>
      <c r="H474" s="386" t="s">
        <v>9894</v>
      </c>
      <c r="I474" s="386" t="s">
        <v>6160</v>
      </c>
      <c r="J474" s="28" t="s">
        <v>10199</v>
      </c>
      <c r="K474" s="374"/>
      <c r="L474" s="28"/>
      <c r="M474" s="28"/>
    </row>
    <row r="475" spans="1:13">
      <c r="A475" s="268" t="s">
        <v>10363</v>
      </c>
      <c r="B475" s="367">
        <v>7700</v>
      </c>
      <c r="C475" s="7" t="s">
        <v>9593</v>
      </c>
      <c r="D475" s="365">
        <v>0.78</v>
      </c>
      <c r="E475" s="365">
        <v>0.78</v>
      </c>
      <c r="F475" s="101" t="s">
        <v>51</v>
      </c>
      <c r="G475" s="357"/>
      <c r="H475" s="386" t="s">
        <v>9897</v>
      </c>
      <c r="I475" s="386" t="s">
        <v>6160</v>
      </c>
      <c r="J475" s="28" t="s">
        <v>10200</v>
      </c>
      <c r="K475" s="374"/>
      <c r="L475" s="28"/>
      <c r="M475" s="28"/>
    </row>
    <row r="476" spans="1:13">
      <c r="A476" s="268" t="s">
        <v>10364</v>
      </c>
      <c r="B476" s="367">
        <v>7628</v>
      </c>
      <c r="C476" s="7" t="s">
        <v>9593</v>
      </c>
      <c r="D476" s="365">
        <v>0.78</v>
      </c>
      <c r="E476" s="365">
        <v>0.78</v>
      </c>
      <c r="F476" s="101" t="s">
        <v>51</v>
      </c>
      <c r="G476" s="357"/>
      <c r="H476" s="386" t="s">
        <v>9900</v>
      </c>
      <c r="I476" s="386" t="s">
        <v>6160</v>
      </c>
      <c r="J476" s="28" t="s">
        <v>10201</v>
      </c>
      <c r="K476" s="374"/>
      <c r="L476" s="28"/>
      <c r="M476" s="28"/>
    </row>
    <row r="477" spans="1:13">
      <c r="A477" s="268" t="s">
        <v>10365</v>
      </c>
      <c r="B477" s="367">
        <v>7669</v>
      </c>
      <c r="C477" s="7" t="s">
        <v>9593</v>
      </c>
      <c r="D477" s="365">
        <v>0.78</v>
      </c>
      <c r="E477" s="365">
        <v>0.78</v>
      </c>
      <c r="F477" s="101" t="s">
        <v>51</v>
      </c>
      <c r="G477" s="357"/>
      <c r="H477" s="386" t="s">
        <v>9903</v>
      </c>
      <c r="I477" s="386" t="s">
        <v>6160</v>
      </c>
      <c r="J477" s="28" t="s">
        <v>10202</v>
      </c>
      <c r="K477" s="374"/>
      <c r="L477" s="28"/>
      <c r="M477" s="28"/>
    </row>
    <row r="478" spans="1:13">
      <c r="A478" s="268" t="s">
        <v>10366</v>
      </c>
      <c r="B478" s="367">
        <v>8623</v>
      </c>
      <c r="C478" s="7" t="s">
        <v>9593</v>
      </c>
      <c r="D478" s="365">
        <v>0.82</v>
      </c>
      <c r="E478" s="365">
        <v>0.82</v>
      </c>
      <c r="F478" s="101" t="s">
        <v>51</v>
      </c>
      <c r="G478" s="357"/>
      <c r="H478" s="385" t="s">
        <v>9906</v>
      </c>
      <c r="I478" s="386" t="s">
        <v>6160</v>
      </c>
      <c r="J478" s="28" t="s">
        <v>10203</v>
      </c>
      <c r="K478" s="374"/>
      <c r="L478" s="28"/>
      <c r="M478" s="28"/>
    </row>
    <row r="479" spans="1:13">
      <c r="A479" s="268" t="s">
        <v>10367</v>
      </c>
      <c r="B479" s="367">
        <v>7872</v>
      </c>
      <c r="C479" s="7" t="s">
        <v>9593</v>
      </c>
      <c r="D479" s="365">
        <v>0.78</v>
      </c>
      <c r="E479" s="365">
        <v>0.78</v>
      </c>
      <c r="F479" s="101" t="s">
        <v>51</v>
      </c>
      <c r="G479" s="357"/>
      <c r="H479" s="385" t="s">
        <v>9909</v>
      </c>
      <c r="I479" s="386" t="s">
        <v>6160</v>
      </c>
      <c r="J479" s="28" t="s">
        <v>10204</v>
      </c>
      <c r="K479" s="374">
        <v>7083</v>
      </c>
      <c r="L479" s="28"/>
      <c r="M479" s="28"/>
    </row>
    <row r="480" spans="1:13">
      <c r="A480" s="268" t="s">
        <v>10368</v>
      </c>
      <c r="B480" s="367">
        <v>7523</v>
      </c>
      <c r="C480" s="7" t="s">
        <v>9593</v>
      </c>
      <c r="D480" s="365">
        <v>0.78</v>
      </c>
      <c r="E480" s="365">
        <v>0.78</v>
      </c>
      <c r="F480" s="101" t="s">
        <v>51</v>
      </c>
      <c r="G480" s="357"/>
      <c r="H480" s="385" t="s">
        <v>9912</v>
      </c>
      <c r="I480" s="386" t="s">
        <v>6160</v>
      </c>
      <c r="J480" s="28" t="s">
        <v>10205</v>
      </c>
      <c r="K480" s="374">
        <v>909</v>
      </c>
      <c r="L480" s="28"/>
      <c r="M480" s="28"/>
    </row>
    <row r="481" spans="1:13">
      <c r="A481" s="268" t="s">
        <v>10369</v>
      </c>
      <c r="B481" s="367">
        <v>8484</v>
      </c>
      <c r="C481" s="7" t="s">
        <v>9593</v>
      </c>
      <c r="D481" s="365">
        <v>0.78</v>
      </c>
      <c r="E481" s="365">
        <v>0.78</v>
      </c>
      <c r="F481" s="101" t="s">
        <v>51</v>
      </c>
      <c r="G481" s="357"/>
      <c r="H481" s="385" t="s">
        <v>9915</v>
      </c>
      <c r="I481" s="386" t="s">
        <v>6160</v>
      </c>
      <c r="J481" s="28" t="s">
        <v>10206</v>
      </c>
      <c r="K481" s="374"/>
      <c r="L481" s="28"/>
      <c r="M481" s="28"/>
    </row>
    <row r="482" spans="1:13">
      <c r="A482" s="268" t="s">
        <v>10370</v>
      </c>
      <c r="B482" s="367">
        <v>7715</v>
      </c>
      <c r="C482" s="7" t="s">
        <v>9593</v>
      </c>
      <c r="D482" s="365">
        <v>0.78</v>
      </c>
      <c r="E482" s="365">
        <v>0.78</v>
      </c>
      <c r="F482" s="101" t="s">
        <v>51</v>
      </c>
      <c r="G482" s="357"/>
      <c r="H482" s="385" t="s">
        <v>9918</v>
      </c>
      <c r="I482" s="386" t="s">
        <v>6160</v>
      </c>
      <c r="J482" s="28" t="s">
        <v>10207</v>
      </c>
      <c r="K482" s="374"/>
      <c r="L482" s="28"/>
      <c r="M482" s="28"/>
    </row>
    <row r="483" spans="1:13">
      <c r="A483" s="268" t="s">
        <v>9959</v>
      </c>
      <c r="B483" s="367">
        <v>5458</v>
      </c>
      <c r="C483" s="7" t="s">
        <v>9593</v>
      </c>
      <c r="D483" s="365">
        <v>0.78</v>
      </c>
      <c r="E483" s="365">
        <v>0.78</v>
      </c>
      <c r="F483" s="101" t="s">
        <v>51</v>
      </c>
      <c r="G483" s="357"/>
      <c r="H483" s="385" t="s">
        <v>9921</v>
      </c>
      <c r="I483" s="386" t="s">
        <v>6160</v>
      </c>
      <c r="J483" s="28" t="s">
        <v>10208</v>
      </c>
      <c r="K483" s="374"/>
      <c r="L483" s="28"/>
      <c r="M483" s="28"/>
    </row>
    <row r="484" spans="1:13">
      <c r="A484" s="268" t="s">
        <v>9962</v>
      </c>
      <c r="B484" s="367">
        <v>5458</v>
      </c>
      <c r="C484" s="7" t="s">
        <v>9593</v>
      </c>
      <c r="D484" s="365">
        <v>0.78</v>
      </c>
      <c r="E484" s="365">
        <v>0.78</v>
      </c>
      <c r="F484" s="101" t="s">
        <v>51</v>
      </c>
      <c r="G484" s="357"/>
      <c r="H484" s="385" t="s">
        <v>9924</v>
      </c>
      <c r="I484" s="386" t="s">
        <v>6160</v>
      </c>
      <c r="J484" s="28" t="s">
        <v>10209</v>
      </c>
      <c r="K484" s="374"/>
      <c r="L484" s="28"/>
      <c r="M484" s="28"/>
    </row>
    <row r="485" spans="1:13">
      <c r="A485" s="268" t="s">
        <v>9965</v>
      </c>
      <c r="B485" s="367">
        <v>7181</v>
      </c>
      <c r="C485" s="7" t="s">
        <v>9593</v>
      </c>
      <c r="D485" s="365">
        <v>0.78</v>
      </c>
      <c r="E485" s="365">
        <v>0.78</v>
      </c>
      <c r="F485" s="101" t="s">
        <v>51</v>
      </c>
      <c r="G485" s="357"/>
      <c r="H485" s="385" t="s">
        <v>9927</v>
      </c>
      <c r="I485" s="386" t="s">
        <v>6160</v>
      </c>
      <c r="J485" s="28" t="s">
        <v>10210</v>
      </c>
      <c r="K485" s="374"/>
      <c r="L485" s="28"/>
      <c r="M485" s="28"/>
    </row>
    <row r="486" spans="1:13">
      <c r="A486" s="268" t="s">
        <v>9968</v>
      </c>
      <c r="B486" s="367">
        <v>5458</v>
      </c>
      <c r="C486" s="7" t="s">
        <v>9593</v>
      </c>
      <c r="D486" s="365">
        <v>0.78</v>
      </c>
      <c r="E486" s="365">
        <v>0.78</v>
      </c>
      <c r="F486" s="101" t="s">
        <v>51</v>
      </c>
      <c r="G486" s="357"/>
      <c r="H486" s="385" t="s">
        <v>9930</v>
      </c>
      <c r="I486" s="386" t="s">
        <v>6160</v>
      </c>
      <c r="J486" s="28" t="s">
        <v>10211</v>
      </c>
      <c r="K486" s="374"/>
      <c r="L486" s="28"/>
      <c r="M486" s="28"/>
    </row>
    <row r="487" spans="1:13">
      <c r="A487" s="268" t="s">
        <v>9971</v>
      </c>
      <c r="B487" s="367">
        <v>6675</v>
      </c>
      <c r="C487" s="7" t="s">
        <v>9593</v>
      </c>
      <c r="D487" s="11">
        <v>0.9</v>
      </c>
      <c r="E487" s="11">
        <v>0.9</v>
      </c>
      <c r="F487" s="101" t="s">
        <v>51</v>
      </c>
      <c r="G487" s="357"/>
      <c r="H487" s="385" t="s">
        <v>9933</v>
      </c>
      <c r="I487" s="386" t="s">
        <v>6160</v>
      </c>
      <c r="J487" s="28" t="s">
        <v>10212</v>
      </c>
      <c r="K487" s="374"/>
      <c r="L487" s="28"/>
      <c r="M487" s="28"/>
    </row>
    <row r="488" spans="1:13">
      <c r="A488" s="268" t="s">
        <v>9974</v>
      </c>
      <c r="B488" s="367">
        <v>6831</v>
      </c>
      <c r="C488" s="7" t="s">
        <v>9593</v>
      </c>
      <c r="D488" s="365">
        <v>0.78</v>
      </c>
      <c r="E488" s="365">
        <v>0.78</v>
      </c>
      <c r="F488" s="101" t="s">
        <v>51</v>
      </c>
      <c r="G488" s="357"/>
      <c r="H488" s="386" t="s">
        <v>9936</v>
      </c>
      <c r="I488" s="386" t="s">
        <v>6160</v>
      </c>
      <c r="J488" s="28" t="s">
        <v>10213</v>
      </c>
      <c r="K488" s="374"/>
      <c r="L488" s="28"/>
      <c r="M488" s="28"/>
    </row>
    <row r="489" spans="1:13">
      <c r="A489" s="268" t="s">
        <v>9977</v>
      </c>
      <c r="B489" s="367">
        <v>499</v>
      </c>
      <c r="C489" s="7" t="s">
        <v>9593</v>
      </c>
      <c r="D489" s="365">
        <v>0.78</v>
      </c>
      <c r="E489" s="365">
        <v>0.78</v>
      </c>
      <c r="F489" s="101" t="s">
        <v>51</v>
      </c>
      <c r="G489" s="357"/>
      <c r="H489" s="386" t="s">
        <v>9939</v>
      </c>
      <c r="I489" s="386" t="s">
        <v>6160</v>
      </c>
      <c r="J489" s="28" t="s">
        <v>10214</v>
      </c>
      <c r="K489" s="374"/>
      <c r="L489" s="28"/>
      <c r="M489" s="28"/>
    </row>
    <row r="490" spans="1:13">
      <c r="A490" s="268" t="s">
        <v>9980</v>
      </c>
      <c r="B490" s="367">
        <v>6831</v>
      </c>
      <c r="C490" s="7" t="s">
        <v>9593</v>
      </c>
      <c r="D490" s="365">
        <v>0.78</v>
      </c>
      <c r="E490" s="365">
        <v>0.78</v>
      </c>
      <c r="F490" s="101" t="s">
        <v>51</v>
      </c>
      <c r="G490" s="357"/>
      <c r="H490" s="386" t="s">
        <v>9942</v>
      </c>
      <c r="I490" s="386" t="s">
        <v>6160</v>
      </c>
      <c r="J490" s="28" t="s">
        <v>10215</v>
      </c>
      <c r="K490" s="374">
        <v>7083</v>
      </c>
      <c r="L490" s="28"/>
      <c r="M490" s="28"/>
    </row>
    <row r="491" spans="1:13">
      <c r="A491" s="268" t="s">
        <v>9983</v>
      </c>
      <c r="B491" s="367">
        <v>14593</v>
      </c>
      <c r="C491" s="7" t="s">
        <v>9593</v>
      </c>
      <c r="D491" s="365">
        <v>0.78</v>
      </c>
      <c r="E491" s="365">
        <v>0.78</v>
      </c>
      <c r="F491" s="101" t="s">
        <v>51</v>
      </c>
      <c r="G491" s="357"/>
      <c r="H491" s="386" t="s">
        <v>9945</v>
      </c>
      <c r="I491" s="386" t="s">
        <v>6160</v>
      </c>
      <c r="J491" s="28" t="s">
        <v>10216</v>
      </c>
      <c r="K491" s="374">
        <v>7083</v>
      </c>
      <c r="L491" s="28"/>
      <c r="M491" s="28"/>
    </row>
    <row r="492" spans="1:13">
      <c r="A492" s="268" t="s">
        <v>9986</v>
      </c>
      <c r="B492" s="367">
        <v>6109</v>
      </c>
      <c r="C492" s="7" t="s">
        <v>9593</v>
      </c>
      <c r="D492" s="365">
        <v>0.78</v>
      </c>
      <c r="E492" s="365">
        <v>0.78</v>
      </c>
      <c r="F492" s="101" t="s">
        <v>51</v>
      </c>
      <c r="G492" s="357"/>
      <c r="H492" s="386" t="s">
        <v>9948</v>
      </c>
      <c r="I492" s="386" t="s">
        <v>6160</v>
      </c>
      <c r="J492" s="28" t="s">
        <v>10217</v>
      </c>
      <c r="K492" s="374">
        <v>14337</v>
      </c>
      <c r="L492" s="28"/>
      <c r="M492" s="28"/>
    </row>
    <row r="493" spans="1:13">
      <c r="A493" s="268" t="s">
        <v>9989</v>
      </c>
      <c r="B493" s="367">
        <v>11104</v>
      </c>
      <c r="C493" s="7" t="s">
        <v>9593</v>
      </c>
      <c r="D493" s="365">
        <v>0.78</v>
      </c>
      <c r="E493" s="365">
        <v>0.78</v>
      </c>
      <c r="F493" s="101" t="s">
        <v>51</v>
      </c>
      <c r="G493" s="357"/>
      <c r="H493" s="386" t="s">
        <v>9951</v>
      </c>
      <c r="I493" s="386" t="s">
        <v>6160</v>
      </c>
      <c r="J493" s="28" t="s">
        <v>10218</v>
      </c>
      <c r="K493" s="374">
        <v>7083</v>
      </c>
      <c r="L493" s="28"/>
      <c r="M493" s="28"/>
    </row>
    <row r="494" spans="1:13">
      <c r="A494" s="268" t="s">
        <v>9992</v>
      </c>
      <c r="B494" s="367">
        <v>8002</v>
      </c>
      <c r="C494" s="7" t="s">
        <v>9593</v>
      </c>
      <c r="D494" s="365">
        <v>0.78</v>
      </c>
      <c r="E494" s="365">
        <v>0.78</v>
      </c>
      <c r="F494" s="101" t="s">
        <v>51</v>
      </c>
      <c r="G494" s="357"/>
      <c r="H494" s="386" t="s">
        <v>9954</v>
      </c>
      <c r="I494" s="386" t="s">
        <v>6160</v>
      </c>
      <c r="J494" s="28" t="s">
        <v>10219</v>
      </c>
      <c r="K494" s="374">
        <v>6928</v>
      </c>
      <c r="L494" s="28"/>
      <c r="M494" s="28"/>
    </row>
    <row r="495" spans="1:13">
      <c r="A495" s="268" t="s">
        <v>9995</v>
      </c>
      <c r="B495" s="367">
        <v>14734</v>
      </c>
      <c r="C495" s="7" t="s">
        <v>9593</v>
      </c>
      <c r="D495" s="365">
        <v>0.78</v>
      </c>
      <c r="E495" s="365">
        <v>0.78</v>
      </c>
      <c r="F495" s="101" t="s">
        <v>51</v>
      </c>
      <c r="G495" s="357"/>
      <c r="H495" s="386" t="s">
        <v>9957</v>
      </c>
      <c r="I495" s="386" t="s">
        <v>6160</v>
      </c>
      <c r="J495" s="7" t="s">
        <v>10221</v>
      </c>
      <c r="K495" s="339">
        <v>6939</v>
      </c>
    </row>
    <row r="496" spans="1:13">
      <c r="A496" s="268" t="s">
        <v>9998</v>
      </c>
      <c r="B496" s="367">
        <v>7877</v>
      </c>
      <c r="C496" s="7" t="s">
        <v>9593</v>
      </c>
      <c r="D496" s="365">
        <v>0.78</v>
      </c>
      <c r="E496" s="365">
        <v>0.78</v>
      </c>
      <c r="F496" s="101" t="s">
        <v>51</v>
      </c>
      <c r="G496" s="357"/>
      <c r="H496" s="386" t="s">
        <v>9960</v>
      </c>
      <c r="I496" s="386" t="s">
        <v>6160</v>
      </c>
      <c r="J496" s="28" t="s">
        <v>10223</v>
      </c>
      <c r="K496" s="374">
        <v>6939</v>
      </c>
      <c r="L496" s="28"/>
      <c r="M496" s="28"/>
    </row>
    <row r="497" spans="1:13">
      <c r="A497" s="268" t="s">
        <v>10001</v>
      </c>
      <c r="B497" s="367">
        <v>7877</v>
      </c>
      <c r="C497" s="7" t="s">
        <v>9593</v>
      </c>
      <c r="D497" s="365">
        <v>0.78</v>
      </c>
      <c r="E497" s="365">
        <v>0.78</v>
      </c>
      <c r="F497" s="101" t="s">
        <v>51</v>
      </c>
      <c r="G497" s="357"/>
      <c r="H497" s="386" t="s">
        <v>9963</v>
      </c>
      <c r="I497" s="386" t="s">
        <v>6160</v>
      </c>
      <c r="J497" s="28" t="s">
        <v>10225</v>
      </c>
      <c r="K497" s="374">
        <v>7003</v>
      </c>
      <c r="M497" s="184" t="s">
        <v>9596</v>
      </c>
    </row>
    <row r="498" spans="1:13">
      <c r="A498" s="268" t="s">
        <v>10004</v>
      </c>
      <c r="B498" s="367">
        <v>6668</v>
      </c>
      <c r="C498" s="7" t="s">
        <v>9593</v>
      </c>
      <c r="D498" s="365">
        <v>0.78</v>
      </c>
      <c r="E498" s="365">
        <v>0.78</v>
      </c>
      <c r="F498" s="101" t="s">
        <v>51</v>
      </c>
      <c r="G498" s="357"/>
      <c r="H498" s="386" t="s">
        <v>9966</v>
      </c>
      <c r="I498" s="386" t="s">
        <v>6160</v>
      </c>
      <c r="J498" s="28" t="s">
        <v>10227</v>
      </c>
      <c r="K498" s="374">
        <v>9307</v>
      </c>
      <c r="L498" s="28"/>
      <c r="M498" s="186" t="s">
        <v>9596</v>
      </c>
    </row>
    <row r="499" spans="1:13">
      <c r="A499" s="268" t="s">
        <v>10007</v>
      </c>
      <c r="B499" s="367">
        <v>6671</v>
      </c>
      <c r="C499" s="7" t="s">
        <v>9593</v>
      </c>
      <c r="D499" s="365">
        <v>0.82</v>
      </c>
      <c r="E499" s="365">
        <v>0.82</v>
      </c>
      <c r="F499" s="101" t="s">
        <v>51</v>
      </c>
      <c r="G499" s="357"/>
      <c r="H499" s="386" t="s">
        <v>9969</v>
      </c>
      <c r="I499" s="386" t="s">
        <v>6160</v>
      </c>
      <c r="J499" s="28" t="s">
        <v>10229</v>
      </c>
      <c r="K499" s="339">
        <v>6785</v>
      </c>
      <c r="M499" s="184" t="s">
        <v>9596</v>
      </c>
    </row>
    <row r="500" spans="1:13">
      <c r="A500" s="268" t="s">
        <v>10010</v>
      </c>
      <c r="B500" s="367">
        <v>6671</v>
      </c>
      <c r="C500" s="7" t="s">
        <v>9593</v>
      </c>
      <c r="D500" s="365">
        <v>0.82</v>
      </c>
      <c r="E500" s="365">
        <v>0.82</v>
      </c>
      <c r="F500" s="101" t="s">
        <v>51</v>
      </c>
      <c r="G500" s="357"/>
      <c r="H500" s="386" t="s">
        <v>9972</v>
      </c>
      <c r="I500" s="386" t="s">
        <v>6160</v>
      </c>
      <c r="J500" s="28" t="s">
        <v>10231</v>
      </c>
      <c r="K500" s="339">
        <v>10141</v>
      </c>
      <c r="M500" s="184" t="s">
        <v>9596</v>
      </c>
    </row>
    <row r="501" spans="1:13">
      <c r="A501" s="268" t="s">
        <v>10013</v>
      </c>
      <c r="B501" s="367">
        <v>5458</v>
      </c>
      <c r="C501" s="7" t="s">
        <v>9593</v>
      </c>
      <c r="D501" s="365">
        <v>0.78</v>
      </c>
      <c r="E501" s="365">
        <v>0.78</v>
      </c>
      <c r="F501" s="101" t="s">
        <v>51</v>
      </c>
      <c r="G501" s="357"/>
      <c r="H501" s="386" t="s">
        <v>9975</v>
      </c>
      <c r="I501" s="386" t="s">
        <v>6160</v>
      </c>
      <c r="J501" s="28" t="s">
        <v>10233</v>
      </c>
      <c r="K501" s="374">
        <v>6109</v>
      </c>
      <c r="L501" s="28"/>
      <c r="M501" s="186" t="s">
        <v>9596</v>
      </c>
    </row>
    <row r="502" spans="1:13">
      <c r="A502" s="268" t="s">
        <v>10016</v>
      </c>
      <c r="B502" s="367">
        <v>5458</v>
      </c>
      <c r="C502" s="7" t="s">
        <v>9593</v>
      </c>
      <c r="D502" s="365">
        <v>0.78</v>
      </c>
      <c r="E502" s="365">
        <v>0.78</v>
      </c>
      <c r="F502" s="101" t="s">
        <v>51</v>
      </c>
      <c r="G502" s="357"/>
      <c r="H502" s="386" t="s">
        <v>9978</v>
      </c>
      <c r="I502" s="386" t="s">
        <v>6160</v>
      </c>
      <c r="J502" s="28" t="s">
        <v>10235</v>
      </c>
      <c r="K502" s="339">
        <v>6109</v>
      </c>
      <c r="M502" s="184" t="s">
        <v>9596</v>
      </c>
    </row>
    <row r="503" spans="1:13">
      <c r="A503" s="268" t="s">
        <v>10019</v>
      </c>
      <c r="B503" s="367">
        <v>7055</v>
      </c>
      <c r="C503" s="7" t="s">
        <v>9593</v>
      </c>
      <c r="D503" s="365">
        <v>0.78</v>
      </c>
      <c r="E503" s="365">
        <v>0.78</v>
      </c>
      <c r="F503" s="101" t="s">
        <v>51</v>
      </c>
      <c r="G503" s="357"/>
      <c r="H503" s="386" t="s">
        <v>9981</v>
      </c>
      <c r="I503" s="386" t="s">
        <v>6160</v>
      </c>
      <c r="J503" s="28" t="s">
        <v>10237</v>
      </c>
      <c r="K503" s="374">
        <v>6109</v>
      </c>
      <c r="L503" s="28"/>
      <c r="M503" s="186" t="s">
        <v>9596</v>
      </c>
    </row>
    <row r="504" spans="1:13">
      <c r="A504" s="268" t="s">
        <v>10022</v>
      </c>
      <c r="B504" s="367">
        <v>9363</v>
      </c>
      <c r="C504" s="7" t="s">
        <v>9593</v>
      </c>
      <c r="D504" s="365">
        <v>0.78</v>
      </c>
      <c r="E504" s="365">
        <v>0.78</v>
      </c>
      <c r="F504" s="101" t="s">
        <v>51</v>
      </c>
      <c r="G504" s="357"/>
      <c r="H504" s="386" t="s">
        <v>9984</v>
      </c>
      <c r="I504" s="386" t="s">
        <v>6160</v>
      </c>
      <c r="J504" s="28" t="s">
        <v>10239</v>
      </c>
      <c r="K504" s="374">
        <v>6109</v>
      </c>
      <c r="L504" s="28"/>
      <c r="M504" s="186" t="s">
        <v>9596</v>
      </c>
    </row>
    <row r="505" spans="1:13">
      <c r="A505" s="268" t="s">
        <v>10025</v>
      </c>
      <c r="B505" s="367">
        <v>7648</v>
      </c>
      <c r="C505" s="7" t="s">
        <v>9593</v>
      </c>
      <c r="D505" s="365">
        <v>0.78</v>
      </c>
      <c r="E505" s="365">
        <v>0.78</v>
      </c>
      <c r="F505" s="101" t="s">
        <v>51</v>
      </c>
      <c r="G505" s="357"/>
      <c r="H505" s="386" t="s">
        <v>9987</v>
      </c>
      <c r="I505" s="386" t="s">
        <v>6160</v>
      </c>
      <c r="J505" s="28" t="s">
        <v>10241</v>
      </c>
      <c r="K505" s="374">
        <v>6109</v>
      </c>
      <c r="L505" s="28"/>
      <c r="M505" s="186" t="s">
        <v>9596</v>
      </c>
    </row>
    <row r="506" spans="1:13">
      <c r="A506" s="268" t="s">
        <v>10028</v>
      </c>
      <c r="B506" s="367">
        <v>6675</v>
      </c>
      <c r="C506" s="7" t="s">
        <v>9593</v>
      </c>
      <c r="D506" s="11">
        <v>0.9</v>
      </c>
      <c r="E506" s="11">
        <v>0.9</v>
      </c>
      <c r="F506" s="101" t="s">
        <v>51</v>
      </c>
      <c r="G506" s="357"/>
      <c r="H506" s="386" t="s">
        <v>9990</v>
      </c>
      <c r="I506" s="386" t="s">
        <v>6160</v>
      </c>
      <c r="J506" s="28" t="s">
        <v>10243</v>
      </c>
      <c r="K506" s="374">
        <v>5458</v>
      </c>
      <c r="L506" s="28"/>
      <c r="M506" s="186" t="s">
        <v>9596</v>
      </c>
    </row>
    <row r="507" spans="1:13">
      <c r="A507" s="268" t="s">
        <v>10031</v>
      </c>
      <c r="B507" s="367">
        <v>7877</v>
      </c>
      <c r="C507" s="7" t="s">
        <v>9593</v>
      </c>
      <c r="D507" s="365">
        <v>0.78</v>
      </c>
      <c r="E507" s="365">
        <v>0.78</v>
      </c>
      <c r="F507" s="101" t="s">
        <v>51</v>
      </c>
      <c r="G507" s="357"/>
      <c r="H507" s="386" t="s">
        <v>9993</v>
      </c>
      <c r="I507" s="386" t="s">
        <v>6160</v>
      </c>
      <c r="J507" s="28" t="s">
        <v>10124</v>
      </c>
      <c r="K507" s="374">
        <v>467</v>
      </c>
      <c r="L507" s="28"/>
      <c r="M507" s="28"/>
    </row>
    <row r="508" spans="1:13">
      <c r="A508" s="268" t="s">
        <v>10034</v>
      </c>
      <c r="B508" s="367">
        <v>7877</v>
      </c>
      <c r="C508" s="7" t="s">
        <v>9593</v>
      </c>
      <c r="D508" s="365">
        <v>0.78</v>
      </c>
      <c r="E508" s="365">
        <v>0.78</v>
      </c>
      <c r="F508" s="101" t="s">
        <v>51</v>
      </c>
      <c r="G508" s="357"/>
      <c r="H508" s="386" t="s">
        <v>9996</v>
      </c>
      <c r="I508" s="386" t="s">
        <v>6160</v>
      </c>
      <c r="J508" s="28" t="s">
        <v>10126</v>
      </c>
      <c r="K508" s="374"/>
      <c r="L508" s="28"/>
      <c r="M508" s="28"/>
    </row>
    <row r="509" spans="1:13">
      <c r="A509" s="268" t="s">
        <v>10037</v>
      </c>
      <c r="B509" s="367">
        <v>7246</v>
      </c>
      <c r="C509" s="7" t="s">
        <v>9593</v>
      </c>
      <c r="D509" s="365">
        <v>0.78</v>
      </c>
      <c r="E509" s="365">
        <v>0.78</v>
      </c>
      <c r="F509" s="101" t="s">
        <v>51</v>
      </c>
      <c r="G509" s="357"/>
      <c r="H509" s="386" t="s">
        <v>9999</v>
      </c>
      <c r="I509" s="386" t="s">
        <v>6160</v>
      </c>
      <c r="J509" s="28" t="s">
        <v>10128</v>
      </c>
      <c r="K509" s="374">
        <v>4431</v>
      </c>
      <c r="L509" s="28"/>
      <c r="M509" s="28"/>
    </row>
    <row r="510" spans="1:13">
      <c r="A510" s="268" t="s">
        <v>10040</v>
      </c>
      <c r="B510" s="367">
        <v>7877</v>
      </c>
      <c r="C510" s="7" t="s">
        <v>9593</v>
      </c>
      <c r="D510" s="365">
        <v>0.78</v>
      </c>
      <c r="E510" s="365">
        <v>0.78</v>
      </c>
      <c r="F510" s="101" t="s">
        <v>51</v>
      </c>
      <c r="G510" s="357"/>
      <c r="H510" s="386" t="s">
        <v>10002</v>
      </c>
      <c r="I510" s="386" t="s">
        <v>6160</v>
      </c>
      <c r="J510" s="28" t="s">
        <v>10130</v>
      </c>
      <c r="K510" s="374">
        <v>6697</v>
      </c>
      <c r="L510" s="28"/>
      <c r="M510" s="28"/>
    </row>
    <row r="511" spans="1:13">
      <c r="A511" s="268" t="s">
        <v>10043</v>
      </c>
      <c r="B511" s="367">
        <v>7877</v>
      </c>
      <c r="C511" s="7" t="s">
        <v>9593</v>
      </c>
      <c r="D511" s="365">
        <v>0.78</v>
      </c>
      <c r="E511" s="365">
        <v>0.78</v>
      </c>
      <c r="F511" s="101" t="s">
        <v>51</v>
      </c>
      <c r="G511" s="357"/>
      <c r="H511" s="386" t="s">
        <v>10005</v>
      </c>
      <c r="I511" s="386" t="s">
        <v>6160</v>
      </c>
      <c r="J511" s="28" t="s">
        <v>10132</v>
      </c>
      <c r="K511" s="374">
        <v>6697</v>
      </c>
      <c r="L511" s="28"/>
      <c r="M511" s="28"/>
    </row>
    <row r="512" spans="1:13">
      <c r="A512" s="268" t="s">
        <v>10371</v>
      </c>
      <c r="B512" s="367">
        <v>8096</v>
      </c>
      <c r="C512" s="7" t="s">
        <v>9593</v>
      </c>
      <c r="D512" s="365">
        <v>0.78</v>
      </c>
      <c r="E512" s="365">
        <v>0.78</v>
      </c>
      <c r="F512" s="101" t="s">
        <v>51</v>
      </c>
      <c r="G512" s="357"/>
      <c r="H512" s="386" t="s">
        <v>10008</v>
      </c>
      <c r="I512" s="386" t="s">
        <v>6160</v>
      </c>
      <c r="J512" s="28" t="s">
        <v>10134</v>
      </c>
      <c r="K512" s="374">
        <v>6697</v>
      </c>
      <c r="L512" s="28"/>
      <c r="M512" s="28"/>
    </row>
    <row r="513" spans="1:13">
      <c r="A513" s="268" t="s">
        <v>10046</v>
      </c>
      <c r="B513" s="367">
        <v>7877</v>
      </c>
      <c r="C513" s="7" t="s">
        <v>9593</v>
      </c>
      <c r="D513" s="365">
        <v>0.78</v>
      </c>
      <c r="E513" s="365">
        <v>0.78</v>
      </c>
      <c r="F513" s="101" t="s">
        <v>51</v>
      </c>
      <c r="G513" s="357"/>
      <c r="H513" s="386" t="s">
        <v>10011</v>
      </c>
      <c r="I513" s="386" t="s">
        <v>6160</v>
      </c>
      <c r="J513" s="28" t="s">
        <v>10136</v>
      </c>
      <c r="K513" s="374"/>
      <c r="L513" s="28"/>
      <c r="M513" s="28"/>
    </row>
    <row r="514" spans="1:13">
      <c r="A514" s="268" t="s">
        <v>10049</v>
      </c>
      <c r="B514" s="367">
        <v>7877</v>
      </c>
      <c r="C514" s="7" t="s">
        <v>9593</v>
      </c>
      <c r="D514" s="365">
        <v>0.78</v>
      </c>
      <c r="E514" s="365">
        <v>0.78</v>
      </c>
      <c r="F514" s="101" t="s">
        <v>51</v>
      </c>
      <c r="G514" s="357"/>
      <c r="H514" s="386" t="s">
        <v>10014</v>
      </c>
      <c r="I514" s="386" t="s">
        <v>6160</v>
      </c>
      <c r="J514" s="28" t="s">
        <v>10138</v>
      </c>
      <c r="K514" s="374">
        <v>14420</v>
      </c>
      <c r="L514" s="28"/>
      <c r="M514" s="28"/>
    </row>
    <row r="515" spans="1:13">
      <c r="A515" s="268" t="s">
        <v>10052</v>
      </c>
      <c r="B515" s="367">
        <v>7877</v>
      </c>
      <c r="C515" s="7" t="s">
        <v>9593</v>
      </c>
      <c r="D515" s="365">
        <v>0.78</v>
      </c>
      <c r="E515" s="365">
        <v>0.78</v>
      </c>
      <c r="F515" s="101" t="s">
        <v>51</v>
      </c>
      <c r="G515" s="357"/>
      <c r="H515" s="386" t="s">
        <v>10017</v>
      </c>
      <c r="I515" s="386" t="s">
        <v>6160</v>
      </c>
      <c r="J515" s="28" t="s">
        <v>10140</v>
      </c>
      <c r="K515" s="374">
        <v>14420</v>
      </c>
      <c r="L515" s="28"/>
      <c r="M515" s="28"/>
    </row>
    <row r="516" spans="1:13">
      <c r="A516" s="268" t="s">
        <v>9866</v>
      </c>
      <c r="B516" s="367">
        <v>6675</v>
      </c>
      <c r="C516" s="7" t="s">
        <v>9593</v>
      </c>
      <c r="D516" s="11">
        <v>0.9</v>
      </c>
      <c r="E516" s="11">
        <v>0.9</v>
      </c>
      <c r="F516" s="101" t="s">
        <v>51</v>
      </c>
      <c r="G516" s="357"/>
      <c r="H516" s="386" t="s">
        <v>10020</v>
      </c>
      <c r="I516" s="386" t="s">
        <v>6160</v>
      </c>
      <c r="J516" s="28" t="s">
        <v>10142</v>
      </c>
      <c r="K516" s="374">
        <v>14420</v>
      </c>
      <c r="L516" s="28"/>
      <c r="M516" s="28"/>
    </row>
    <row r="517" spans="1:13">
      <c r="A517" s="268" t="s">
        <v>9869</v>
      </c>
      <c r="B517" s="367">
        <v>6671</v>
      </c>
      <c r="C517" s="7" t="s">
        <v>9593</v>
      </c>
      <c r="D517" s="365">
        <v>0.82</v>
      </c>
      <c r="E517" s="365">
        <v>0.82</v>
      </c>
      <c r="F517" s="101" t="s">
        <v>51</v>
      </c>
      <c r="G517" s="357"/>
      <c r="H517" s="386" t="s">
        <v>10023</v>
      </c>
      <c r="I517" s="386" t="s">
        <v>6160</v>
      </c>
      <c r="J517" s="28" t="s">
        <v>10144</v>
      </c>
      <c r="K517" s="374"/>
      <c r="L517" s="28"/>
      <c r="M517" s="28"/>
    </row>
    <row r="518" spans="1:13">
      <c r="A518" s="268" t="s">
        <v>9887</v>
      </c>
      <c r="B518" s="367">
        <v>7877</v>
      </c>
      <c r="C518" s="7" t="s">
        <v>9593</v>
      </c>
      <c r="D518" s="365">
        <v>0.78</v>
      </c>
      <c r="E518" s="365">
        <v>0.78</v>
      </c>
      <c r="F518" s="101" t="s">
        <v>51</v>
      </c>
      <c r="G518" s="357"/>
      <c r="H518" s="388" t="s">
        <v>10026</v>
      </c>
      <c r="I518" s="386" t="s">
        <v>6160</v>
      </c>
      <c r="J518" s="28" t="s">
        <v>10146</v>
      </c>
      <c r="K518" s="374"/>
      <c r="L518" s="28"/>
      <c r="M518" s="28"/>
    </row>
    <row r="519" spans="1:13">
      <c r="A519" s="268" t="s">
        <v>9890</v>
      </c>
      <c r="B519" s="367">
        <v>7251</v>
      </c>
      <c r="C519" s="7" t="s">
        <v>9593</v>
      </c>
      <c r="D519" s="365">
        <v>0.78</v>
      </c>
      <c r="E519" s="365">
        <v>0.78</v>
      </c>
      <c r="F519" s="101" t="s">
        <v>51</v>
      </c>
      <c r="G519" s="357"/>
      <c r="H519" s="388" t="s">
        <v>10029</v>
      </c>
      <c r="I519" s="386" t="s">
        <v>6160</v>
      </c>
      <c r="J519" s="28" t="s">
        <v>10148</v>
      </c>
      <c r="K519" s="374"/>
      <c r="L519" s="28"/>
      <c r="M519" s="28"/>
    </row>
    <row r="520" spans="1:13">
      <c r="A520" s="268" t="s">
        <v>9893</v>
      </c>
      <c r="B520" s="367">
        <v>7157</v>
      </c>
      <c r="C520" s="7" t="s">
        <v>9593</v>
      </c>
      <c r="D520" s="365">
        <v>0.78</v>
      </c>
      <c r="E520" s="365">
        <v>0.78</v>
      </c>
      <c r="F520" s="101" t="s">
        <v>51</v>
      </c>
      <c r="G520" s="357"/>
      <c r="H520" s="388" t="s">
        <v>10032</v>
      </c>
      <c r="I520" s="386" t="s">
        <v>6160</v>
      </c>
      <c r="J520" s="28" t="s">
        <v>10150</v>
      </c>
      <c r="K520" s="7">
        <v>14267</v>
      </c>
      <c r="L520" s="28"/>
      <c r="M520" s="28"/>
    </row>
    <row r="521" spans="1:13">
      <c r="A521" s="268" t="s">
        <v>9896</v>
      </c>
      <c r="B521" s="367">
        <v>7877</v>
      </c>
      <c r="C521" s="7" t="s">
        <v>9593</v>
      </c>
      <c r="D521" s="365">
        <v>0.78</v>
      </c>
      <c r="E521" s="365">
        <v>0.78</v>
      </c>
      <c r="F521" s="101" t="s">
        <v>51</v>
      </c>
      <c r="G521" s="357"/>
      <c r="H521" s="388" t="s">
        <v>10035</v>
      </c>
      <c r="I521" s="386" t="s">
        <v>6160</v>
      </c>
      <c r="J521" s="28" t="s">
        <v>10152</v>
      </c>
      <c r="K521" s="7">
        <v>14267</v>
      </c>
      <c r="L521" s="28"/>
      <c r="M521" s="28"/>
    </row>
    <row r="522" spans="1:13">
      <c r="A522" s="268" t="s">
        <v>9899</v>
      </c>
      <c r="B522" s="367">
        <v>7877</v>
      </c>
      <c r="C522" s="7" t="s">
        <v>9593</v>
      </c>
      <c r="D522" s="365">
        <v>0.78</v>
      </c>
      <c r="E522" s="365">
        <v>0.78</v>
      </c>
      <c r="F522" s="101" t="s">
        <v>51</v>
      </c>
      <c r="G522" s="357"/>
      <c r="H522" s="388" t="s">
        <v>10038</v>
      </c>
      <c r="I522" s="386" t="s">
        <v>6160</v>
      </c>
      <c r="J522" s="28" t="s">
        <v>10154</v>
      </c>
      <c r="K522" s="374"/>
      <c r="L522" s="28"/>
      <c r="M522" s="28"/>
    </row>
    <row r="523" spans="1:13">
      <c r="A523" s="268" t="s">
        <v>9902</v>
      </c>
      <c r="B523" s="367">
        <v>7877</v>
      </c>
      <c r="C523" s="7" t="s">
        <v>9593</v>
      </c>
      <c r="D523" s="365">
        <v>0.78</v>
      </c>
      <c r="E523" s="365">
        <v>0.78</v>
      </c>
      <c r="F523" s="101" t="s">
        <v>51</v>
      </c>
      <c r="G523" s="357"/>
      <c r="H523" s="388" t="s">
        <v>10041</v>
      </c>
      <c r="I523" s="386" t="s">
        <v>6160</v>
      </c>
      <c r="J523" s="28" t="s">
        <v>10156</v>
      </c>
      <c r="K523" s="374">
        <v>189</v>
      </c>
      <c r="L523" s="28"/>
      <c r="M523" s="28"/>
    </row>
    <row r="524" spans="1:13">
      <c r="A524" s="268" t="s">
        <v>9905</v>
      </c>
      <c r="B524" s="367">
        <v>7877</v>
      </c>
      <c r="C524" s="7" t="s">
        <v>9593</v>
      </c>
      <c r="D524" s="365">
        <v>0.78</v>
      </c>
      <c r="E524" s="365">
        <v>0.78</v>
      </c>
      <c r="F524" s="101" t="s">
        <v>51</v>
      </c>
      <c r="G524" s="357"/>
      <c r="H524" s="385" t="s">
        <v>10044</v>
      </c>
      <c r="I524" s="386" t="s">
        <v>6160</v>
      </c>
      <c r="J524" s="28" t="s">
        <v>10158</v>
      </c>
      <c r="K524" s="374">
        <v>189</v>
      </c>
      <c r="L524" s="28"/>
      <c r="M524" s="28"/>
    </row>
    <row r="525" spans="1:13">
      <c r="A525" s="268" t="s">
        <v>9872</v>
      </c>
      <c r="B525" s="367">
        <v>189</v>
      </c>
      <c r="C525" s="7" t="s">
        <v>9593</v>
      </c>
      <c r="D525" s="365">
        <v>0.91</v>
      </c>
      <c r="E525" s="365">
        <v>0.91</v>
      </c>
      <c r="F525" s="101" t="s">
        <v>51</v>
      </c>
      <c r="G525" s="357"/>
      <c r="H525" s="385" t="s">
        <v>10047</v>
      </c>
      <c r="I525" s="386" t="s">
        <v>6160</v>
      </c>
      <c r="J525" s="28" t="s">
        <v>10160</v>
      </c>
      <c r="K525" s="3"/>
      <c r="L525" s="28"/>
      <c r="M525" s="28"/>
    </row>
    <row r="526" spans="1:13">
      <c r="A526" s="268" t="s">
        <v>9908</v>
      </c>
      <c r="B526" s="367">
        <v>6675</v>
      </c>
      <c r="C526" s="7" t="s">
        <v>9593</v>
      </c>
      <c r="D526" s="11">
        <v>0.9</v>
      </c>
      <c r="E526" s="11">
        <v>0.9</v>
      </c>
      <c r="F526" s="101" t="s">
        <v>51</v>
      </c>
      <c r="G526" s="357"/>
      <c r="H526" s="385" t="s">
        <v>10050</v>
      </c>
      <c r="I526" s="386" t="s">
        <v>6160</v>
      </c>
      <c r="J526" s="28" t="s">
        <v>10162</v>
      </c>
      <c r="K526" s="374">
        <v>6893</v>
      </c>
      <c r="L526" s="28"/>
      <c r="M526" s="28"/>
    </row>
    <row r="527" spans="1:13">
      <c r="A527" s="268" t="s">
        <v>9911</v>
      </c>
      <c r="B527" s="367">
        <v>195</v>
      </c>
      <c r="C527" s="7" t="s">
        <v>9593</v>
      </c>
      <c r="D527" s="365">
        <v>0.78</v>
      </c>
      <c r="E527" s="365">
        <v>0.78</v>
      </c>
      <c r="F527" s="101" t="s">
        <v>51</v>
      </c>
      <c r="G527" s="357"/>
      <c r="H527" s="385" t="s">
        <v>10053</v>
      </c>
      <c r="I527" s="386" t="s">
        <v>6160</v>
      </c>
      <c r="J527" s="7" t="s">
        <v>10265</v>
      </c>
      <c r="K527" s="339"/>
    </row>
    <row r="528" spans="1:13">
      <c r="A528" s="268" t="s">
        <v>9914</v>
      </c>
      <c r="B528" s="367">
        <v>6947</v>
      </c>
      <c r="C528" s="7" t="s">
        <v>9593</v>
      </c>
      <c r="D528" s="365">
        <v>0.78</v>
      </c>
      <c r="E528" s="365">
        <v>0.78</v>
      </c>
      <c r="F528" s="101" t="s">
        <v>51</v>
      </c>
      <c r="G528" s="357"/>
      <c r="H528" s="385" t="s">
        <v>10056</v>
      </c>
      <c r="I528" s="386" t="s">
        <v>6160</v>
      </c>
      <c r="J528" s="7" t="s">
        <v>10267</v>
      </c>
      <c r="K528" s="339"/>
    </row>
    <row r="529" spans="1:11">
      <c r="A529" s="268" t="s">
        <v>9917</v>
      </c>
      <c r="B529" s="367">
        <v>6977</v>
      </c>
      <c r="C529" s="7" t="s">
        <v>9593</v>
      </c>
      <c r="D529" s="365">
        <v>0.78</v>
      </c>
      <c r="E529" s="365">
        <v>0.78</v>
      </c>
      <c r="F529" s="101" t="s">
        <v>51</v>
      </c>
      <c r="G529" s="357"/>
      <c r="H529" s="386" t="s">
        <v>10059</v>
      </c>
      <c r="I529" s="386" t="s">
        <v>6160</v>
      </c>
      <c r="J529" s="7" t="s">
        <v>10269</v>
      </c>
      <c r="K529" s="339">
        <v>7003</v>
      </c>
    </row>
    <row r="530" spans="1:11">
      <c r="A530" s="268" t="s">
        <v>9920</v>
      </c>
      <c r="B530" s="367">
        <v>6940</v>
      </c>
      <c r="C530" s="7" t="s">
        <v>9593</v>
      </c>
      <c r="D530" s="365">
        <v>0.78</v>
      </c>
      <c r="E530" s="365">
        <v>0.78</v>
      </c>
      <c r="F530" s="101" t="s">
        <v>51</v>
      </c>
      <c r="G530" s="357"/>
      <c r="H530" s="386" t="s">
        <v>10061</v>
      </c>
      <c r="I530" s="386" t="s">
        <v>6160</v>
      </c>
      <c r="J530" s="7" t="s">
        <v>10271</v>
      </c>
      <c r="K530" s="339">
        <v>6988</v>
      </c>
    </row>
    <row r="531" spans="1:11">
      <c r="A531" s="268" t="s">
        <v>9923</v>
      </c>
      <c r="B531" s="367">
        <v>7847</v>
      </c>
      <c r="C531" s="7" t="s">
        <v>9593</v>
      </c>
      <c r="D531" s="365">
        <v>0.78</v>
      </c>
      <c r="E531" s="365">
        <v>0.78</v>
      </c>
      <c r="F531" s="101" t="s">
        <v>51</v>
      </c>
      <c r="G531" s="357"/>
      <c r="H531" s="386" t="s">
        <v>10064</v>
      </c>
      <c r="I531" s="386" t="s">
        <v>6160</v>
      </c>
      <c r="J531" s="7" t="s">
        <v>10273</v>
      </c>
      <c r="K531" s="339">
        <v>9645</v>
      </c>
    </row>
    <row r="532" spans="1:11">
      <c r="A532" s="268" t="s">
        <v>10372</v>
      </c>
      <c r="B532" s="367">
        <v>9670</v>
      </c>
      <c r="C532" s="7" t="s">
        <v>9593</v>
      </c>
      <c r="D532" s="365">
        <v>0.78</v>
      </c>
      <c r="E532" s="365">
        <v>0.78</v>
      </c>
      <c r="F532" s="101" t="s">
        <v>51</v>
      </c>
      <c r="G532" s="357"/>
      <c r="H532" s="386" t="s">
        <v>10067</v>
      </c>
      <c r="I532" s="386" t="s">
        <v>6160</v>
      </c>
      <c r="J532" s="7" t="s">
        <v>10275</v>
      </c>
      <c r="K532" s="339">
        <v>7142</v>
      </c>
    </row>
    <row r="533" spans="1:11">
      <c r="A533" s="268" t="s">
        <v>10373</v>
      </c>
      <c r="B533" s="367">
        <v>7523</v>
      </c>
      <c r="C533" s="7" t="s">
        <v>9593</v>
      </c>
      <c r="D533" s="365">
        <v>0.78</v>
      </c>
      <c r="E533" s="365">
        <v>0.78</v>
      </c>
      <c r="F533" s="101" t="s">
        <v>51</v>
      </c>
      <c r="G533" s="357"/>
      <c r="H533" s="386" t="s">
        <v>10070</v>
      </c>
      <c r="I533" s="386" t="s">
        <v>6160</v>
      </c>
      <c r="J533" s="7" t="s">
        <v>10277</v>
      </c>
      <c r="K533" s="6"/>
    </row>
    <row r="534" spans="1:11">
      <c r="A534" s="268" t="s">
        <v>9875</v>
      </c>
      <c r="B534" s="367">
        <v>189</v>
      </c>
      <c r="C534" s="7" t="s">
        <v>9593</v>
      </c>
      <c r="D534" s="365">
        <v>0.91</v>
      </c>
      <c r="E534" s="365">
        <v>0.91</v>
      </c>
      <c r="F534" s="101" t="s">
        <v>51</v>
      </c>
      <c r="G534" s="357"/>
      <c r="H534" s="386" t="s">
        <v>10073</v>
      </c>
      <c r="I534" s="386" t="s">
        <v>6160</v>
      </c>
      <c r="J534" s="7" t="s">
        <v>10279</v>
      </c>
      <c r="K534" s="6">
        <v>10856</v>
      </c>
    </row>
    <row r="535" spans="1:11">
      <c r="A535" s="268" t="s">
        <v>9926</v>
      </c>
      <c r="B535" s="367">
        <v>6675</v>
      </c>
      <c r="C535" s="7" t="s">
        <v>9593</v>
      </c>
      <c r="D535" s="11">
        <v>0.9</v>
      </c>
      <c r="E535" s="11">
        <v>0.9</v>
      </c>
      <c r="F535" s="101" t="s">
        <v>51</v>
      </c>
      <c r="G535" s="357"/>
      <c r="H535" s="386" t="s">
        <v>10076</v>
      </c>
      <c r="I535" s="386" t="s">
        <v>6160</v>
      </c>
      <c r="J535" s="7" t="s">
        <v>10281</v>
      </c>
      <c r="K535" s="339"/>
    </row>
    <row r="536" spans="1:11">
      <c r="A536" s="268" t="s">
        <v>9929</v>
      </c>
      <c r="B536" s="367">
        <v>8199</v>
      </c>
      <c r="C536" s="7" t="s">
        <v>9593</v>
      </c>
      <c r="D536" s="365">
        <v>0.82</v>
      </c>
      <c r="E536" s="365">
        <v>0.82</v>
      </c>
      <c r="F536" s="101" t="s">
        <v>51</v>
      </c>
      <c r="G536" s="357"/>
      <c r="H536" s="386" t="s">
        <v>10079</v>
      </c>
      <c r="I536" s="386" t="s">
        <v>6160</v>
      </c>
      <c r="J536" s="7" t="s">
        <v>10283</v>
      </c>
    </row>
    <row r="537" spans="1:11">
      <c r="A537" s="268" t="s">
        <v>9935</v>
      </c>
      <c r="B537" s="367">
        <v>8199</v>
      </c>
      <c r="C537" s="7" t="s">
        <v>9593</v>
      </c>
      <c r="D537" s="365">
        <v>0.82</v>
      </c>
      <c r="E537" s="365">
        <v>0.82</v>
      </c>
      <c r="F537" s="101" t="s">
        <v>51</v>
      </c>
      <c r="G537" s="357"/>
      <c r="H537" s="386" t="s">
        <v>10082</v>
      </c>
      <c r="I537" s="386" t="s">
        <v>6160</v>
      </c>
      <c r="J537" s="7" t="s">
        <v>10223</v>
      </c>
      <c r="K537" s="339"/>
    </row>
    <row r="538" spans="1:11">
      <c r="A538" s="268" t="s">
        <v>9938</v>
      </c>
      <c r="B538" s="367">
        <v>6109</v>
      </c>
      <c r="C538" s="7" t="s">
        <v>9593</v>
      </c>
      <c r="D538" s="365">
        <v>0.78</v>
      </c>
      <c r="E538" s="365">
        <v>0.78</v>
      </c>
      <c r="F538" s="101" t="s">
        <v>51</v>
      </c>
      <c r="G538" s="357"/>
      <c r="H538" s="386" t="s">
        <v>10085</v>
      </c>
      <c r="I538" s="386" t="s">
        <v>6160</v>
      </c>
      <c r="J538" s="7" t="s">
        <v>10286</v>
      </c>
      <c r="K538" s="339">
        <v>8486</v>
      </c>
    </row>
    <row r="539" spans="1:11">
      <c r="A539" s="268" t="s">
        <v>9878</v>
      </c>
      <c r="B539" s="367">
        <v>6671</v>
      </c>
      <c r="C539" s="7" t="s">
        <v>9593</v>
      </c>
      <c r="D539" s="365">
        <v>0.82</v>
      </c>
      <c r="E539" s="365">
        <v>0.82</v>
      </c>
      <c r="F539" s="101" t="s">
        <v>51</v>
      </c>
      <c r="G539" s="357"/>
      <c r="H539" s="243" t="s">
        <v>7905</v>
      </c>
      <c r="I539" s="81" t="s">
        <v>6160</v>
      </c>
      <c r="J539" s="7" t="s">
        <v>10288</v>
      </c>
      <c r="K539" s="6">
        <v>6675</v>
      </c>
    </row>
    <row r="540" spans="1:11">
      <c r="A540" s="268" t="s">
        <v>9941</v>
      </c>
      <c r="B540" s="367">
        <v>7149</v>
      </c>
      <c r="C540" s="7" t="s">
        <v>9593</v>
      </c>
      <c r="D540" s="365">
        <v>0.78</v>
      </c>
      <c r="E540" s="365">
        <v>0.78</v>
      </c>
      <c r="F540" s="101" t="s">
        <v>51</v>
      </c>
      <c r="G540" s="357"/>
      <c r="H540" s="138" t="s">
        <v>10086</v>
      </c>
      <c r="I540" s="138">
        <v>6722</v>
      </c>
      <c r="K540" s="6"/>
    </row>
    <row r="541" spans="1:11">
      <c r="A541" s="268" t="s">
        <v>9944</v>
      </c>
      <c r="B541" s="367">
        <v>7149</v>
      </c>
      <c r="C541" s="7" t="s">
        <v>9593</v>
      </c>
      <c r="D541" s="365">
        <v>0.78</v>
      </c>
      <c r="E541" s="365">
        <v>0.78</v>
      </c>
      <c r="F541" s="101" t="s">
        <v>51</v>
      </c>
      <c r="H541" s="138" t="s">
        <v>9931</v>
      </c>
      <c r="I541" s="355">
        <v>14529</v>
      </c>
      <c r="K541" s="339"/>
    </row>
    <row r="542" spans="1:11">
      <c r="A542" s="268" t="s">
        <v>9947</v>
      </c>
      <c r="B542" s="367">
        <v>7149</v>
      </c>
      <c r="C542" s="7" t="s">
        <v>9593</v>
      </c>
      <c r="D542" s="365">
        <v>0.78</v>
      </c>
      <c r="E542" s="365">
        <v>0.78</v>
      </c>
      <c r="F542" s="101" t="s">
        <v>51</v>
      </c>
      <c r="H542" s="138" t="s">
        <v>9883</v>
      </c>
      <c r="I542" s="355"/>
      <c r="K542" s="339"/>
    </row>
    <row r="543" spans="1:11">
      <c r="A543" s="268" t="s">
        <v>9950</v>
      </c>
      <c r="B543" s="367">
        <v>7149</v>
      </c>
      <c r="C543" s="7" t="s">
        <v>9593</v>
      </c>
      <c r="D543" s="365">
        <v>0.78</v>
      </c>
      <c r="E543" s="365">
        <v>0.78</v>
      </c>
      <c r="F543" s="101" t="s">
        <v>51</v>
      </c>
      <c r="H543" s="138" t="s">
        <v>10027</v>
      </c>
      <c r="I543" s="355"/>
      <c r="K543" s="339"/>
    </row>
    <row r="544" spans="1:11">
      <c r="A544" s="268" t="s">
        <v>9953</v>
      </c>
      <c r="B544" s="367">
        <v>7149</v>
      </c>
      <c r="C544" s="7" t="s">
        <v>9593</v>
      </c>
      <c r="D544" s="365">
        <v>0.78</v>
      </c>
      <c r="E544" s="365">
        <v>0.78</v>
      </c>
      <c r="F544" s="101" t="s">
        <v>51</v>
      </c>
      <c r="H544" s="138" t="s">
        <v>9837</v>
      </c>
      <c r="I544" s="355"/>
      <c r="K544" s="339"/>
    </row>
    <row r="545" spans="1:11">
      <c r="A545" s="268" t="s">
        <v>9881</v>
      </c>
      <c r="B545" s="367">
        <v>283</v>
      </c>
      <c r="C545" s="7" t="s">
        <v>9593</v>
      </c>
      <c r="D545" s="365">
        <v>0.78</v>
      </c>
      <c r="E545" s="365">
        <v>0.78</v>
      </c>
      <c r="F545" s="101" t="s">
        <v>51</v>
      </c>
      <c r="H545" s="138" t="s">
        <v>9979</v>
      </c>
      <c r="I545" s="355"/>
      <c r="K545" s="339"/>
    </row>
    <row r="546" spans="1:11">
      <c r="A546" s="268" t="s">
        <v>9956</v>
      </c>
      <c r="B546" s="367">
        <v>7149</v>
      </c>
      <c r="C546" s="7" t="s">
        <v>9593</v>
      </c>
      <c r="D546" s="365">
        <v>0.78</v>
      </c>
      <c r="E546" s="365">
        <v>0.78</v>
      </c>
      <c r="F546" s="101" t="s">
        <v>51</v>
      </c>
      <c r="H546" s="138" t="s">
        <v>10030</v>
      </c>
      <c r="I546" s="355"/>
      <c r="K546" s="339"/>
    </row>
    <row r="547" spans="1:11">
      <c r="A547" s="268" t="s">
        <v>9884</v>
      </c>
      <c r="B547" s="367">
        <v>6811</v>
      </c>
      <c r="C547" s="7" t="s">
        <v>9593</v>
      </c>
      <c r="D547" s="365">
        <v>0.78</v>
      </c>
      <c r="E547" s="365">
        <v>0.78</v>
      </c>
      <c r="F547" s="101" t="s">
        <v>51</v>
      </c>
      <c r="H547" s="138" t="s">
        <v>9840</v>
      </c>
      <c r="I547" s="355"/>
      <c r="K547" s="339"/>
    </row>
    <row r="548" spans="1:11">
      <c r="A548" s="268" t="s">
        <v>9850</v>
      </c>
      <c r="B548" s="367">
        <v>7083</v>
      </c>
      <c r="C548" s="7" t="s">
        <v>9593</v>
      </c>
      <c r="D548" s="365">
        <v>0.78</v>
      </c>
      <c r="E548" s="365">
        <v>0.78</v>
      </c>
      <c r="F548" s="101" t="s">
        <v>51</v>
      </c>
      <c r="H548" s="138" t="s">
        <v>9934</v>
      </c>
      <c r="I548" s="355"/>
      <c r="K548" s="339"/>
    </row>
    <row r="549" spans="1:11">
      <c r="A549" s="268" t="s">
        <v>9853</v>
      </c>
      <c r="B549" s="367">
        <v>5389</v>
      </c>
      <c r="C549" s="7" t="s">
        <v>9593</v>
      </c>
      <c r="D549" s="365">
        <v>0.78</v>
      </c>
      <c r="E549" s="365">
        <v>0.78</v>
      </c>
      <c r="F549" s="101" t="s">
        <v>51</v>
      </c>
      <c r="H549" s="138" t="s">
        <v>9982</v>
      </c>
      <c r="I549" s="355"/>
      <c r="K549" s="339"/>
    </row>
    <row r="550" spans="1:11">
      <c r="A550" s="268" t="s">
        <v>3861</v>
      </c>
      <c r="B550" s="367">
        <v>6675</v>
      </c>
      <c r="C550" s="7" t="s">
        <v>9593</v>
      </c>
      <c r="D550" s="11">
        <v>0.9</v>
      </c>
      <c r="E550" s="11">
        <v>0.9</v>
      </c>
      <c r="F550" s="101" t="s">
        <v>51</v>
      </c>
      <c r="H550" s="138" t="s">
        <v>9886</v>
      </c>
      <c r="I550" s="355"/>
      <c r="K550" s="339"/>
    </row>
    <row r="551" spans="1:11">
      <c r="A551" s="268" t="s">
        <v>10374</v>
      </c>
      <c r="B551" s="268">
        <v>14504</v>
      </c>
      <c r="C551" s="7" t="s">
        <v>9593</v>
      </c>
      <c r="D551" s="365">
        <v>0.78</v>
      </c>
      <c r="E551" s="365">
        <v>0.78</v>
      </c>
      <c r="F551" s="101" t="s">
        <v>51</v>
      </c>
      <c r="H551" s="138" t="s">
        <v>9937</v>
      </c>
      <c r="I551" s="355"/>
      <c r="K551" s="339"/>
    </row>
    <row r="552" spans="1:11">
      <c r="A552" s="268" t="s">
        <v>10375</v>
      </c>
      <c r="B552" s="7">
        <v>14734</v>
      </c>
      <c r="C552" s="7" t="s">
        <v>9593</v>
      </c>
      <c r="D552" s="365">
        <v>0.78</v>
      </c>
      <c r="E552" s="365">
        <v>0.78</v>
      </c>
      <c r="F552" s="101" t="s">
        <v>51</v>
      </c>
      <c r="H552" s="138" t="s">
        <v>9985</v>
      </c>
      <c r="I552" s="355"/>
      <c r="K552" s="339"/>
    </row>
    <row r="553" spans="1:11">
      <c r="A553" s="268" t="s">
        <v>9838</v>
      </c>
      <c r="B553" s="367">
        <v>2345</v>
      </c>
      <c r="C553" s="7" t="s">
        <v>9593</v>
      </c>
      <c r="D553" s="11">
        <v>0.9</v>
      </c>
      <c r="E553" s="11">
        <v>0.9</v>
      </c>
      <c r="F553" s="101" t="s">
        <v>51</v>
      </c>
      <c r="H553" s="138" t="s">
        <v>9843</v>
      </c>
      <c r="I553" s="355"/>
      <c r="K553" s="339"/>
    </row>
    <row r="554" spans="1:11">
      <c r="A554" s="268" t="s">
        <v>9841</v>
      </c>
      <c r="B554" s="367">
        <v>663</v>
      </c>
      <c r="C554" s="7" t="s">
        <v>9593</v>
      </c>
      <c r="D554" s="365">
        <v>0.82</v>
      </c>
      <c r="E554" s="365">
        <v>0.82</v>
      </c>
      <c r="F554" s="101" t="s">
        <v>51</v>
      </c>
      <c r="H554" s="138" t="s">
        <v>9889</v>
      </c>
      <c r="I554" s="355"/>
      <c r="K554" s="339"/>
    </row>
    <row r="555" spans="1:11">
      <c r="A555" s="268" t="s">
        <v>9844</v>
      </c>
      <c r="B555" s="367">
        <v>10856</v>
      </c>
      <c r="C555" s="7" t="s">
        <v>9593</v>
      </c>
      <c r="D555" s="365">
        <v>0.78</v>
      </c>
      <c r="E555" s="365">
        <v>0.78</v>
      </c>
      <c r="F555" s="101" t="s">
        <v>51</v>
      </c>
      <c r="H555" s="138" t="s">
        <v>10074</v>
      </c>
      <c r="I555" s="355"/>
      <c r="K555" s="339"/>
    </row>
    <row r="556" spans="1:11">
      <c r="A556" s="268" t="s">
        <v>9847</v>
      </c>
      <c r="B556" s="367">
        <v>6675</v>
      </c>
      <c r="C556" s="7" t="s">
        <v>9593</v>
      </c>
      <c r="D556" s="11">
        <v>0.9</v>
      </c>
      <c r="E556" s="11">
        <v>0.9</v>
      </c>
      <c r="F556" s="101" t="s">
        <v>51</v>
      </c>
      <c r="H556" s="138" t="s">
        <v>9795</v>
      </c>
      <c r="I556" s="355"/>
      <c r="K556" s="339"/>
    </row>
    <row r="557" spans="1:11">
      <c r="A557" s="268" t="s">
        <v>9833</v>
      </c>
      <c r="B557" s="367">
        <v>6133</v>
      </c>
      <c r="C557" s="7" t="s">
        <v>9593</v>
      </c>
      <c r="D557" s="365">
        <v>0.82</v>
      </c>
      <c r="E557" s="365">
        <v>0.82</v>
      </c>
      <c r="F557" s="101" t="s">
        <v>51</v>
      </c>
      <c r="H557" s="138" t="s">
        <v>9988</v>
      </c>
      <c r="I557" s="355"/>
      <c r="K557" s="339"/>
    </row>
    <row r="558" spans="1:11">
      <c r="A558" s="268" t="s">
        <v>9835</v>
      </c>
      <c r="B558" s="367">
        <v>5389</v>
      </c>
      <c r="C558" s="7" t="s">
        <v>9593</v>
      </c>
      <c r="D558" s="365">
        <v>0.78</v>
      </c>
      <c r="E558" s="365">
        <v>0.78</v>
      </c>
      <c r="F558" s="101" t="s">
        <v>51</v>
      </c>
      <c r="H558" s="138" t="s">
        <v>9991</v>
      </c>
      <c r="I558" s="355">
        <v>14580</v>
      </c>
      <c r="K558" s="339"/>
    </row>
    <row r="559" spans="1:11">
      <c r="A559" s="268" t="s">
        <v>9790</v>
      </c>
      <c r="B559" s="367">
        <v>6133</v>
      </c>
      <c r="C559" s="7" t="s">
        <v>9593</v>
      </c>
      <c r="D559" s="365">
        <v>0.82</v>
      </c>
      <c r="E559" s="365">
        <v>0.82</v>
      </c>
      <c r="F559" s="101" t="s">
        <v>51</v>
      </c>
      <c r="H559" s="138" t="s">
        <v>10033</v>
      </c>
      <c r="I559" s="355"/>
      <c r="K559" s="339"/>
    </row>
    <row r="560" spans="1:11">
      <c r="A560" s="268" t="s">
        <v>9793</v>
      </c>
      <c r="B560" s="367">
        <v>6133</v>
      </c>
      <c r="C560" s="7" t="s">
        <v>9593</v>
      </c>
      <c r="D560" s="365">
        <v>0.82</v>
      </c>
      <c r="E560" s="365">
        <v>0.82</v>
      </c>
      <c r="F560" s="101" t="s">
        <v>51</v>
      </c>
      <c r="H560" s="138" t="s">
        <v>9892</v>
      </c>
      <c r="I560" s="355"/>
      <c r="K560" s="339"/>
    </row>
    <row r="561" spans="1:11">
      <c r="A561" s="268" t="s">
        <v>9822</v>
      </c>
      <c r="B561" s="367">
        <v>6658</v>
      </c>
      <c r="C561" s="7" t="s">
        <v>9593</v>
      </c>
      <c r="D561" s="11">
        <v>0.85</v>
      </c>
      <c r="E561" s="11">
        <v>0.85</v>
      </c>
      <c r="F561" s="101" t="s">
        <v>51</v>
      </c>
      <c r="H561" s="138" t="s">
        <v>9940</v>
      </c>
      <c r="I561" s="355"/>
      <c r="K561" s="339"/>
    </row>
    <row r="562" spans="1:11">
      <c r="A562" s="268" t="s">
        <v>9825</v>
      </c>
      <c r="B562" s="367">
        <v>6658</v>
      </c>
      <c r="C562" s="7" t="s">
        <v>9593</v>
      </c>
      <c r="D562" s="11">
        <v>0.85</v>
      </c>
      <c r="E562" s="11">
        <v>0.85</v>
      </c>
      <c r="F562" s="101" t="s">
        <v>51</v>
      </c>
      <c r="H562" s="138" t="s">
        <v>9994</v>
      </c>
      <c r="I562" s="355"/>
      <c r="K562" s="339"/>
    </row>
    <row r="563" spans="1:11">
      <c r="A563" s="268" t="s">
        <v>9805</v>
      </c>
      <c r="B563" s="367">
        <v>6658</v>
      </c>
      <c r="C563" s="7" t="s">
        <v>9593</v>
      </c>
      <c r="D563" s="11">
        <v>0.85</v>
      </c>
      <c r="E563" s="11">
        <v>0.85</v>
      </c>
      <c r="F563" s="101" t="s">
        <v>51</v>
      </c>
      <c r="H563" s="138" t="s">
        <v>9895</v>
      </c>
      <c r="I563" s="355"/>
      <c r="K563" s="339"/>
    </row>
    <row r="564" spans="1:11">
      <c r="A564" s="268" t="s">
        <v>27</v>
      </c>
      <c r="B564" s="367">
        <v>2345</v>
      </c>
      <c r="C564" s="7" t="s">
        <v>9593</v>
      </c>
      <c r="D564" s="11">
        <v>0.9</v>
      </c>
      <c r="E564" s="11">
        <v>0.9</v>
      </c>
      <c r="F564" s="101" t="s">
        <v>51</v>
      </c>
      <c r="H564" s="138" t="s">
        <v>9846</v>
      </c>
      <c r="I564" s="355"/>
      <c r="K564" s="339"/>
    </row>
    <row r="565" spans="1:11">
      <c r="A565" s="268" t="s">
        <v>9828</v>
      </c>
      <c r="B565" s="367">
        <v>6771</v>
      </c>
      <c r="C565" s="7" t="s">
        <v>9593</v>
      </c>
      <c r="D565" s="365">
        <v>0.78</v>
      </c>
      <c r="E565" s="365">
        <v>0.78</v>
      </c>
      <c r="F565" s="101" t="s">
        <v>51</v>
      </c>
      <c r="H565" s="138" t="s">
        <v>9943</v>
      </c>
      <c r="I565" s="355"/>
      <c r="K565" s="339"/>
    </row>
    <row r="566" spans="1:11">
      <c r="A566" s="268" t="s">
        <v>9796</v>
      </c>
      <c r="B566" s="367">
        <v>6658</v>
      </c>
      <c r="C566" s="7" t="s">
        <v>9593</v>
      </c>
      <c r="D566" s="11">
        <v>0.85</v>
      </c>
      <c r="E566" s="11">
        <v>0.85</v>
      </c>
      <c r="F566" s="101" t="s">
        <v>51</v>
      </c>
      <c r="H566" s="138" t="s">
        <v>9946</v>
      </c>
      <c r="I566" s="355"/>
      <c r="K566" s="339"/>
    </row>
    <row r="567" spans="1:11">
      <c r="A567" s="268" t="s">
        <v>9799</v>
      </c>
      <c r="B567" s="367">
        <v>6658</v>
      </c>
      <c r="C567" s="7" t="s">
        <v>9593</v>
      </c>
      <c r="D567" s="11">
        <v>0.85</v>
      </c>
      <c r="E567" s="11">
        <v>0.85</v>
      </c>
      <c r="F567" s="101" t="s">
        <v>51</v>
      </c>
      <c r="H567" s="138" t="s">
        <v>10036</v>
      </c>
      <c r="I567" s="355"/>
      <c r="K567" s="339"/>
    </row>
    <row r="568" spans="1:11">
      <c r="A568" s="268" t="s">
        <v>9802</v>
      </c>
      <c r="B568" s="367">
        <v>6658</v>
      </c>
      <c r="C568" s="7" t="s">
        <v>9593</v>
      </c>
      <c r="D568" s="11">
        <v>0.85</v>
      </c>
      <c r="E568" s="11">
        <v>0.85</v>
      </c>
      <c r="F568" s="101" t="s">
        <v>51</v>
      </c>
      <c r="H568" s="138" t="s">
        <v>9898</v>
      </c>
      <c r="I568" s="355"/>
      <c r="K568" s="339"/>
    </row>
    <row r="569" spans="1:11">
      <c r="A569" s="268" t="s">
        <v>9808</v>
      </c>
      <c r="B569" s="367">
        <v>6658</v>
      </c>
      <c r="C569" s="7" t="s">
        <v>9593</v>
      </c>
      <c r="D569" s="11">
        <v>0.85</v>
      </c>
      <c r="E569" s="11">
        <v>0.85</v>
      </c>
      <c r="F569" s="101" t="s">
        <v>51</v>
      </c>
      <c r="H569" s="138" t="s">
        <v>9849</v>
      </c>
      <c r="I569" s="355"/>
      <c r="K569" s="339"/>
    </row>
    <row r="570" spans="1:11">
      <c r="A570" s="268" t="s">
        <v>9811</v>
      </c>
      <c r="B570" s="367">
        <v>6658</v>
      </c>
      <c r="C570" s="7" t="s">
        <v>9593</v>
      </c>
      <c r="D570" s="11">
        <v>0.85</v>
      </c>
      <c r="E570" s="11">
        <v>0.85</v>
      </c>
      <c r="F570" s="101" t="s">
        <v>51</v>
      </c>
      <c r="H570" s="138" t="s">
        <v>9798</v>
      </c>
      <c r="I570" s="355"/>
      <c r="K570" s="339"/>
    </row>
    <row r="571" spans="1:11">
      <c r="A571" s="268" t="s">
        <v>9813</v>
      </c>
      <c r="B571" s="367">
        <v>6658</v>
      </c>
      <c r="C571" s="7" t="s">
        <v>9593</v>
      </c>
      <c r="D571" s="11">
        <v>0.85</v>
      </c>
      <c r="E571" s="11">
        <v>0.85</v>
      </c>
      <c r="F571" s="101" t="s">
        <v>51</v>
      </c>
      <c r="H571" s="138" t="s">
        <v>9852</v>
      </c>
      <c r="I571" s="355"/>
      <c r="K571" s="339"/>
    </row>
    <row r="572" spans="1:11">
      <c r="A572" s="268" t="s">
        <v>9816</v>
      </c>
      <c r="B572" s="367">
        <v>6658</v>
      </c>
      <c r="C572" s="7" t="s">
        <v>9593</v>
      </c>
      <c r="D572" s="11">
        <v>0.85</v>
      </c>
      <c r="E572" s="11">
        <v>0.85</v>
      </c>
      <c r="F572" s="101" t="s">
        <v>51</v>
      </c>
      <c r="H572" s="138" t="s">
        <v>10039</v>
      </c>
      <c r="I572" s="355"/>
      <c r="K572" s="339"/>
    </row>
    <row r="573" spans="1:11">
      <c r="A573" s="268" t="s">
        <v>9819</v>
      </c>
      <c r="B573" s="367">
        <v>6658</v>
      </c>
      <c r="C573" s="7" t="s">
        <v>9593</v>
      </c>
      <c r="D573" s="11">
        <v>0.85</v>
      </c>
      <c r="E573" s="11">
        <v>0.85</v>
      </c>
      <c r="F573" s="101" t="s">
        <v>51</v>
      </c>
      <c r="H573" s="138" t="s">
        <v>9901</v>
      </c>
      <c r="I573" s="355"/>
      <c r="K573" s="339"/>
    </row>
    <row r="574" spans="1:11">
      <c r="A574" s="268" t="s">
        <v>9784</v>
      </c>
      <c r="B574" s="367">
        <v>6133</v>
      </c>
      <c r="C574" s="7" t="s">
        <v>9593</v>
      </c>
      <c r="D574" s="365">
        <v>0.82</v>
      </c>
      <c r="E574" s="365">
        <v>0.82</v>
      </c>
      <c r="F574" s="101" t="s">
        <v>51</v>
      </c>
      <c r="H574" s="138" t="s">
        <v>9997</v>
      </c>
      <c r="I574" s="355"/>
      <c r="K574" s="339"/>
    </row>
    <row r="575" spans="1:11">
      <c r="A575" s="268" t="s">
        <v>10376</v>
      </c>
      <c r="B575" s="367">
        <v>4933</v>
      </c>
      <c r="C575" s="7" t="s">
        <v>9593</v>
      </c>
      <c r="D575" s="365">
        <v>0.78</v>
      </c>
      <c r="E575" s="365">
        <v>0.78</v>
      </c>
      <c r="F575" s="101" t="s">
        <v>51</v>
      </c>
      <c r="H575" s="138" t="s">
        <v>10042</v>
      </c>
      <c r="I575" s="355"/>
      <c r="K575" s="339"/>
    </row>
    <row r="576" spans="1:11">
      <c r="A576" s="268" t="s">
        <v>7947</v>
      </c>
      <c r="B576" s="367">
        <v>7072</v>
      </c>
      <c r="C576" s="7" t="s">
        <v>9593</v>
      </c>
      <c r="D576" s="365">
        <v>0.78</v>
      </c>
      <c r="E576" s="365">
        <v>0.78</v>
      </c>
      <c r="F576" s="101" t="s">
        <v>51</v>
      </c>
      <c r="H576" s="138" t="s">
        <v>10000</v>
      </c>
      <c r="I576" s="355"/>
      <c r="K576" s="339"/>
    </row>
    <row r="577" spans="1:11">
      <c r="A577" s="268" t="s">
        <v>5648</v>
      </c>
      <c r="B577" s="367">
        <v>7072</v>
      </c>
      <c r="C577" s="7" t="s">
        <v>9593</v>
      </c>
      <c r="D577" s="365">
        <v>0.78</v>
      </c>
      <c r="E577" s="365">
        <v>0.78</v>
      </c>
      <c r="F577" s="101" t="s">
        <v>51</v>
      </c>
      <c r="H577" s="138" t="s">
        <v>10077</v>
      </c>
      <c r="I577" s="355"/>
      <c r="K577" s="339"/>
    </row>
    <row r="578" spans="1:11">
      <c r="A578" s="268" t="s">
        <v>7948</v>
      </c>
      <c r="B578" s="367">
        <v>7072</v>
      </c>
      <c r="C578" s="7" t="s">
        <v>9593</v>
      </c>
      <c r="D578" s="365">
        <v>0.78</v>
      </c>
      <c r="E578" s="365">
        <v>0.78</v>
      </c>
      <c r="F578" s="101" t="s">
        <v>51</v>
      </c>
      <c r="H578" s="138" t="s">
        <v>9855</v>
      </c>
      <c r="I578" s="355"/>
      <c r="K578" s="339"/>
    </row>
    <row r="579" spans="1:11">
      <c r="A579" s="268" t="s">
        <v>7949</v>
      </c>
      <c r="B579" s="367">
        <v>7072</v>
      </c>
      <c r="C579" s="7" t="s">
        <v>9593</v>
      </c>
      <c r="D579" s="365">
        <v>0.78</v>
      </c>
      <c r="E579" s="365">
        <v>0.78</v>
      </c>
      <c r="F579" s="101" t="s">
        <v>51</v>
      </c>
      <c r="H579" s="138" t="s">
        <v>9904</v>
      </c>
      <c r="I579" s="355"/>
      <c r="K579" s="339"/>
    </row>
    <row r="580" spans="1:11">
      <c r="A580" s="268" t="s">
        <v>7950</v>
      </c>
      <c r="B580" s="367">
        <v>7072</v>
      </c>
      <c r="C580" s="7" t="s">
        <v>9593</v>
      </c>
      <c r="D580" s="365">
        <v>0.78</v>
      </c>
      <c r="E580" s="365">
        <v>0.78</v>
      </c>
      <c r="F580" s="101" t="s">
        <v>51</v>
      </c>
      <c r="H580" s="138" t="s">
        <v>9801</v>
      </c>
      <c r="I580" s="355"/>
      <c r="K580" s="339"/>
    </row>
    <row r="581" spans="1:11">
      <c r="A581" s="268" t="s">
        <v>7951</v>
      </c>
      <c r="B581" s="367">
        <v>6750</v>
      </c>
      <c r="C581" s="7" t="s">
        <v>9593</v>
      </c>
      <c r="D581" s="365">
        <v>0.78</v>
      </c>
      <c r="E581" s="365">
        <v>0.78</v>
      </c>
      <c r="F581" s="101" t="s">
        <v>51</v>
      </c>
      <c r="H581" s="138" t="s">
        <v>9949</v>
      </c>
      <c r="I581" s="355"/>
      <c r="K581" s="339"/>
    </row>
    <row r="582" spans="1:11">
      <c r="A582" s="268" t="s">
        <v>7952</v>
      </c>
      <c r="B582" s="367">
        <v>6827</v>
      </c>
      <c r="C582" s="7" t="s">
        <v>9593</v>
      </c>
      <c r="D582" s="365">
        <v>0.78</v>
      </c>
      <c r="E582" s="365">
        <v>0.78</v>
      </c>
      <c r="F582" s="101" t="s">
        <v>51</v>
      </c>
      <c r="H582" s="138" t="s">
        <v>10003</v>
      </c>
      <c r="I582" s="355"/>
      <c r="K582" s="339"/>
    </row>
    <row r="583" spans="1:11">
      <c r="A583" s="268" t="s">
        <v>9655</v>
      </c>
      <c r="B583" s="367">
        <v>6658</v>
      </c>
      <c r="C583" s="7" t="s">
        <v>9593</v>
      </c>
      <c r="D583" s="11">
        <v>0.85</v>
      </c>
      <c r="E583" s="11">
        <v>0.85</v>
      </c>
      <c r="F583" s="101" t="s">
        <v>51</v>
      </c>
      <c r="H583" s="138" t="s">
        <v>10045</v>
      </c>
      <c r="I583" s="355"/>
      <c r="K583" s="339"/>
    </row>
    <row r="584" spans="1:11">
      <c r="A584" s="268" t="s">
        <v>9657</v>
      </c>
      <c r="B584" s="367">
        <v>6109</v>
      </c>
      <c r="C584" s="7" t="s">
        <v>9593</v>
      </c>
      <c r="D584" s="365">
        <v>0.78</v>
      </c>
      <c r="E584" s="365">
        <v>0.78</v>
      </c>
      <c r="F584" s="101" t="s">
        <v>51</v>
      </c>
      <c r="H584" s="138" t="s">
        <v>9952</v>
      </c>
      <c r="I584" s="355"/>
      <c r="K584" s="339"/>
    </row>
    <row r="585" spans="1:11">
      <c r="A585" s="268" t="s">
        <v>9660</v>
      </c>
      <c r="B585" s="367">
        <v>6109</v>
      </c>
      <c r="C585" s="7" t="s">
        <v>9593</v>
      </c>
      <c r="D585" s="365">
        <v>0.78</v>
      </c>
      <c r="E585" s="365">
        <v>0.78</v>
      </c>
      <c r="F585" s="101" t="s">
        <v>51</v>
      </c>
      <c r="H585" s="138" t="s">
        <v>10048</v>
      </c>
      <c r="I585" s="355"/>
      <c r="K585" s="339"/>
    </row>
    <row r="586" spans="1:11">
      <c r="A586" s="268" t="s">
        <v>9662</v>
      </c>
      <c r="B586" s="367">
        <v>6658</v>
      </c>
      <c r="C586" s="7" t="s">
        <v>9593</v>
      </c>
      <c r="D586" s="11">
        <v>0.85</v>
      </c>
      <c r="E586" s="11">
        <v>0.85</v>
      </c>
      <c r="F586" s="101" t="s">
        <v>51</v>
      </c>
      <c r="H586" s="138" t="s">
        <v>9955</v>
      </c>
      <c r="I586" s="355"/>
      <c r="K586" s="339"/>
    </row>
    <row r="587" spans="1:11">
      <c r="A587" s="268" t="s">
        <v>9664</v>
      </c>
      <c r="B587" s="367">
        <v>7033</v>
      </c>
      <c r="C587" s="7" t="s">
        <v>9593</v>
      </c>
      <c r="D587" s="365">
        <v>0.78</v>
      </c>
      <c r="E587" s="365">
        <v>0.78</v>
      </c>
      <c r="F587" s="101" t="s">
        <v>51</v>
      </c>
      <c r="H587" s="138" t="s">
        <v>9804</v>
      </c>
      <c r="I587" s="355"/>
      <c r="K587" s="339"/>
    </row>
    <row r="588" spans="1:11">
      <c r="A588" s="268" t="s">
        <v>9666</v>
      </c>
      <c r="B588" s="367">
        <v>7031</v>
      </c>
      <c r="C588" s="7" t="s">
        <v>9593</v>
      </c>
      <c r="D588" s="365">
        <v>0.78</v>
      </c>
      <c r="E588" s="365">
        <v>0.78</v>
      </c>
      <c r="F588" s="101" t="s">
        <v>51</v>
      </c>
      <c r="H588" s="138" t="s">
        <v>9958</v>
      </c>
      <c r="I588" s="355"/>
      <c r="K588" s="339"/>
    </row>
    <row r="589" spans="1:11">
      <c r="A589" s="268" t="s">
        <v>9668</v>
      </c>
      <c r="B589" s="367">
        <v>7168</v>
      </c>
      <c r="C589" s="7" t="s">
        <v>9593</v>
      </c>
      <c r="D589" s="365">
        <v>0.78</v>
      </c>
      <c r="E589" s="365">
        <v>0.78</v>
      </c>
      <c r="F589" s="101" t="s">
        <v>51</v>
      </c>
      <c r="H589" s="138" t="s">
        <v>9858</v>
      </c>
      <c r="I589" s="355"/>
      <c r="K589" s="339"/>
    </row>
    <row r="590" spans="1:11">
      <c r="A590" s="268" t="s">
        <v>9671</v>
      </c>
      <c r="B590" s="367">
        <v>7168</v>
      </c>
      <c r="C590" s="7" t="s">
        <v>9593</v>
      </c>
      <c r="D590" s="365">
        <v>0.78</v>
      </c>
      <c r="E590" s="365">
        <v>0.78</v>
      </c>
      <c r="F590" s="101" t="s">
        <v>51</v>
      </c>
      <c r="H590" s="138" t="s">
        <v>10051</v>
      </c>
      <c r="I590" s="355"/>
      <c r="K590" s="339"/>
    </row>
    <row r="591" spans="1:11">
      <c r="A591" s="268" t="s">
        <v>9674</v>
      </c>
      <c r="B591" s="367">
        <v>6780</v>
      </c>
      <c r="C591" s="7" t="s">
        <v>9593</v>
      </c>
      <c r="D591" s="365">
        <v>0.78</v>
      </c>
      <c r="E591" s="365">
        <v>0.78</v>
      </c>
      <c r="F591" s="101" t="s">
        <v>51</v>
      </c>
      <c r="H591" s="138" t="s">
        <v>9861</v>
      </c>
      <c r="I591" s="355"/>
      <c r="K591" s="339"/>
    </row>
    <row r="592" spans="1:11">
      <c r="A592" s="268" t="s">
        <v>9677</v>
      </c>
      <c r="B592" s="367">
        <v>283</v>
      </c>
      <c r="C592" s="7" t="s">
        <v>9593</v>
      </c>
      <c r="D592" s="365">
        <v>0.78</v>
      </c>
      <c r="E592" s="365">
        <v>0.78</v>
      </c>
      <c r="F592" s="101" t="s">
        <v>51</v>
      </c>
      <c r="H592" s="138" t="s">
        <v>9961</v>
      </c>
      <c r="I592" s="355"/>
      <c r="K592" s="339"/>
    </row>
    <row r="593" spans="1:11">
      <c r="A593" s="268" t="s">
        <v>9679</v>
      </c>
      <c r="B593" s="367">
        <v>7010</v>
      </c>
      <c r="C593" s="7" t="s">
        <v>9593</v>
      </c>
      <c r="D593" s="365">
        <v>0.82</v>
      </c>
      <c r="E593" s="365">
        <v>0.82</v>
      </c>
      <c r="F593" s="101" t="s">
        <v>51</v>
      </c>
      <c r="H593" s="138" t="s">
        <v>9907</v>
      </c>
      <c r="I593" s="355"/>
      <c r="K593" s="339"/>
    </row>
    <row r="594" spans="1:11">
      <c r="A594" s="268" t="s">
        <v>9683</v>
      </c>
      <c r="B594" s="367">
        <v>283</v>
      </c>
      <c r="C594" s="7" t="s">
        <v>9593</v>
      </c>
      <c r="D594" s="365">
        <v>0.78</v>
      </c>
      <c r="E594" s="365">
        <v>0.78</v>
      </c>
      <c r="F594" s="101" t="s">
        <v>51</v>
      </c>
      <c r="H594" s="138" t="s">
        <v>10080</v>
      </c>
      <c r="I594" s="355"/>
      <c r="K594" s="339"/>
    </row>
    <row r="595" spans="1:11">
      <c r="A595" s="268" t="s">
        <v>9686</v>
      </c>
      <c r="B595" s="367">
        <v>6893</v>
      </c>
      <c r="C595" s="7" t="s">
        <v>9593</v>
      </c>
      <c r="D595" s="365">
        <v>0.78</v>
      </c>
      <c r="E595" s="365">
        <v>0.78</v>
      </c>
      <c r="F595" s="101" t="s">
        <v>51</v>
      </c>
      <c r="H595" s="138" t="s">
        <v>9910</v>
      </c>
      <c r="I595" s="355"/>
      <c r="K595" s="339"/>
    </row>
    <row r="596" spans="1:11">
      <c r="A596" s="268" t="s">
        <v>10377</v>
      </c>
      <c r="B596" s="367">
        <v>7083</v>
      </c>
      <c r="C596" s="7" t="s">
        <v>9593</v>
      </c>
      <c r="D596" s="365">
        <v>0.78</v>
      </c>
      <c r="E596" s="365">
        <v>0.78</v>
      </c>
      <c r="F596" s="101" t="s">
        <v>51</v>
      </c>
      <c r="H596" s="138" t="s">
        <v>9863</v>
      </c>
      <c r="I596" s="355"/>
      <c r="K596" s="339"/>
    </row>
    <row r="597" spans="1:11">
      <c r="A597" s="268" t="s">
        <v>9692</v>
      </c>
      <c r="B597" s="367">
        <v>7129</v>
      </c>
      <c r="C597" s="7" t="s">
        <v>9593</v>
      </c>
      <c r="D597" s="365">
        <v>0.78</v>
      </c>
      <c r="E597" s="365">
        <v>0.78</v>
      </c>
      <c r="F597" s="101" t="s">
        <v>51</v>
      </c>
      <c r="H597" s="138" t="s">
        <v>9865</v>
      </c>
      <c r="I597" s="355"/>
      <c r="K597" s="339"/>
    </row>
    <row r="598" spans="1:11">
      <c r="A598" s="268" t="s">
        <v>9695</v>
      </c>
      <c r="B598" s="367">
        <v>7073</v>
      </c>
      <c r="C598" s="7" t="s">
        <v>9593</v>
      </c>
      <c r="D598" s="365">
        <v>0.78</v>
      </c>
      <c r="E598" s="365">
        <v>0.78</v>
      </c>
      <c r="F598" s="101" t="s">
        <v>51</v>
      </c>
      <c r="H598" s="138" t="s">
        <v>10006</v>
      </c>
      <c r="I598" s="355"/>
      <c r="K598" s="339"/>
    </row>
    <row r="599" spans="1:11">
      <c r="A599" s="268" t="s">
        <v>5670</v>
      </c>
      <c r="B599" s="367">
        <v>6965</v>
      </c>
      <c r="C599" s="7" t="s">
        <v>9593</v>
      </c>
      <c r="D599" s="365">
        <v>0.78</v>
      </c>
      <c r="E599" s="365">
        <v>0.78</v>
      </c>
      <c r="F599" s="101" t="s">
        <v>51</v>
      </c>
      <c r="H599" s="138" t="s">
        <v>9868</v>
      </c>
      <c r="I599" s="355"/>
      <c r="K599" s="339"/>
    </row>
    <row r="600" spans="1:11">
      <c r="A600" s="268" t="s">
        <v>9700</v>
      </c>
      <c r="B600" s="367">
        <v>7142</v>
      </c>
      <c r="C600" s="7" t="s">
        <v>9593</v>
      </c>
      <c r="D600" s="365">
        <v>0.78</v>
      </c>
      <c r="E600" s="365">
        <v>0.78</v>
      </c>
      <c r="F600" s="101" t="s">
        <v>51</v>
      </c>
      <c r="H600" s="138" t="s">
        <v>10009</v>
      </c>
      <c r="I600" s="355"/>
      <c r="K600" s="339"/>
    </row>
    <row r="601" spans="1:11">
      <c r="A601" s="268" t="s">
        <v>9703</v>
      </c>
      <c r="B601" s="367">
        <v>7876</v>
      </c>
      <c r="C601" s="7" t="s">
        <v>9593</v>
      </c>
      <c r="D601" s="365">
        <v>0.78</v>
      </c>
      <c r="E601" s="365">
        <v>0.78</v>
      </c>
      <c r="F601" s="101" t="s">
        <v>51</v>
      </c>
      <c r="H601" s="138" t="s">
        <v>10012</v>
      </c>
      <c r="I601" s="355"/>
      <c r="K601" s="339"/>
    </row>
    <row r="602" spans="1:11">
      <c r="A602" s="268" t="s">
        <v>9706</v>
      </c>
      <c r="B602" s="367">
        <v>7083</v>
      </c>
      <c r="C602" s="7" t="s">
        <v>9593</v>
      </c>
      <c r="D602" s="365">
        <v>0.78</v>
      </c>
      <c r="E602" s="365">
        <v>0.78</v>
      </c>
      <c r="F602" s="101" t="s">
        <v>51</v>
      </c>
      <c r="H602" s="138" t="s">
        <v>9807</v>
      </c>
      <c r="I602" s="355"/>
      <c r="K602" s="339"/>
    </row>
    <row r="603" spans="1:11">
      <c r="A603" s="268" t="s">
        <v>9709</v>
      </c>
      <c r="B603" s="367">
        <v>7123</v>
      </c>
      <c r="C603" s="7" t="s">
        <v>9593</v>
      </c>
      <c r="D603" s="365">
        <v>0.78</v>
      </c>
      <c r="E603" s="365">
        <v>0.78</v>
      </c>
      <c r="F603" s="101" t="s">
        <v>51</v>
      </c>
      <c r="H603" s="138" t="s">
        <v>9810</v>
      </c>
      <c r="I603" s="355"/>
      <c r="K603" s="339"/>
    </row>
    <row r="604" spans="1:11">
      <c r="A604" s="268" t="s">
        <v>9712</v>
      </c>
      <c r="B604" s="367">
        <v>7100</v>
      </c>
      <c r="C604" s="7" t="s">
        <v>9593</v>
      </c>
      <c r="D604" s="365">
        <v>0.78</v>
      </c>
      <c r="E604" s="365">
        <v>0.78</v>
      </c>
      <c r="F604" s="101" t="s">
        <v>51</v>
      </c>
      <c r="H604" s="138" t="s">
        <v>10054</v>
      </c>
      <c r="I604" s="355"/>
      <c r="K604" s="339"/>
    </row>
    <row r="605" spans="1:11">
      <c r="A605" s="268" t="s">
        <v>9715</v>
      </c>
      <c r="B605" s="367">
        <v>8486</v>
      </c>
      <c r="C605" s="7" t="s">
        <v>9593</v>
      </c>
      <c r="D605" s="365">
        <v>0.88</v>
      </c>
      <c r="E605" s="365">
        <v>0.88</v>
      </c>
      <c r="F605" s="101" t="s">
        <v>51</v>
      </c>
      <c r="H605" s="138" t="s">
        <v>10057</v>
      </c>
      <c r="I605" s="355"/>
      <c r="K605" s="339"/>
    </row>
    <row r="606" spans="1:11">
      <c r="A606" s="268" t="s">
        <v>9718</v>
      </c>
      <c r="B606" s="367">
        <v>8486</v>
      </c>
      <c r="C606" s="7" t="s">
        <v>9593</v>
      </c>
      <c r="D606" s="365">
        <v>0.88</v>
      </c>
      <c r="E606" s="365">
        <v>0.88</v>
      </c>
      <c r="F606" s="101" t="s">
        <v>51</v>
      </c>
      <c r="H606" s="138" t="s">
        <v>10060</v>
      </c>
      <c r="I606" s="355"/>
      <c r="K606" s="339"/>
    </row>
    <row r="607" spans="1:11">
      <c r="A607" s="268" t="s">
        <v>10378</v>
      </c>
      <c r="B607" s="367">
        <v>7520</v>
      </c>
      <c r="C607" s="7" t="s">
        <v>9593</v>
      </c>
      <c r="D607" s="365">
        <v>0.78</v>
      </c>
      <c r="E607" s="365">
        <v>0.78</v>
      </c>
      <c r="F607" s="101" t="s">
        <v>51</v>
      </c>
      <c r="H607" s="138" t="s">
        <v>9913</v>
      </c>
      <c r="I607" s="355"/>
      <c r="K607" s="339"/>
    </row>
    <row r="608" spans="1:11">
      <c r="A608" s="268" t="s">
        <v>9721</v>
      </c>
      <c r="B608" s="367">
        <v>7147</v>
      </c>
      <c r="C608" s="7" t="s">
        <v>9593</v>
      </c>
      <c r="D608" s="365">
        <v>0.78</v>
      </c>
      <c r="E608" s="365">
        <v>0.78</v>
      </c>
      <c r="F608" s="101" t="s">
        <v>51</v>
      </c>
      <c r="H608" s="138" t="s">
        <v>9812</v>
      </c>
      <c r="I608" s="355"/>
      <c r="K608" s="339"/>
    </row>
    <row r="609" spans="1:11">
      <c r="A609" s="268" t="s">
        <v>9724</v>
      </c>
      <c r="B609" s="367">
        <v>930</v>
      </c>
      <c r="C609" s="7" t="s">
        <v>9593</v>
      </c>
      <c r="D609" s="365">
        <v>0.78</v>
      </c>
      <c r="E609" s="365">
        <v>0.78</v>
      </c>
      <c r="F609" s="101" t="s">
        <v>51</v>
      </c>
      <c r="H609" s="138" t="s">
        <v>9916</v>
      </c>
      <c r="I609" s="355"/>
      <c r="K609" s="339"/>
    </row>
    <row r="610" spans="1:11">
      <c r="A610" s="268" t="s">
        <v>9727</v>
      </c>
      <c r="B610" s="367">
        <v>7010</v>
      </c>
      <c r="C610" s="7" t="s">
        <v>9593</v>
      </c>
      <c r="D610" s="365">
        <v>0.82</v>
      </c>
      <c r="E610" s="365">
        <v>0.82</v>
      </c>
      <c r="F610" s="101" t="s">
        <v>51</v>
      </c>
      <c r="H610" s="138" t="s">
        <v>10062</v>
      </c>
      <c r="I610" s="355"/>
      <c r="K610" s="339"/>
    </row>
    <row r="611" spans="1:11">
      <c r="A611" s="268" t="s">
        <v>9730</v>
      </c>
      <c r="B611" s="367">
        <v>5389</v>
      </c>
      <c r="C611" s="7" t="s">
        <v>9593</v>
      </c>
      <c r="D611" s="365">
        <v>0.78</v>
      </c>
      <c r="E611" s="365">
        <v>0.78</v>
      </c>
      <c r="F611" s="101" t="s">
        <v>51</v>
      </c>
      <c r="H611" s="138" t="s">
        <v>10015</v>
      </c>
      <c r="I611" s="355"/>
      <c r="K611" s="339"/>
    </row>
    <row r="612" spans="1:11">
      <c r="A612" s="268" t="s">
        <v>9733</v>
      </c>
      <c r="B612" s="367">
        <v>6875</v>
      </c>
      <c r="C612" s="7" t="s">
        <v>9593</v>
      </c>
      <c r="D612" s="365">
        <v>0.78</v>
      </c>
      <c r="E612" s="365">
        <v>0.78</v>
      </c>
      <c r="F612" s="101" t="s">
        <v>51</v>
      </c>
      <c r="H612" s="138" t="s">
        <v>9815</v>
      </c>
      <c r="I612" s="355"/>
      <c r="K612" s="339"/>
    </row>
    <row r="613" spans="1:11">
      <c r="A613" s="268" t="s">
        <v>9736</v>
      </c>
      <c r="B613" s="367">
        <v>7104</v>
      </c>
      <c r="C613" s="7" t="s">
        <v>9593</v>
      </c>
      <c r="D613" s="365">
        <v>0.82</v>
      </c>
      <c r="E613" s="365">
        <v>0.82</v>
      </c>
      <c r="F613" s="101" t="s">
        <v>51</v>
      </c>
      <c r="H613" s="138" t="s">
        <v>10083</v>
      </c>
      <c r="I613" s="355"/>
      <c r="K613" s="339"/>
    </row>
    <row r="614" spans="1:11">
      <c r="A614" s="268" t="s">
        <v>9739</v>
      </c>
      <c r="B614" s="367">
        <v>7073</v>
      </c>
      <c r="C614" s="7" t="s">
        <v>9593</v>
      </c>
      <c r="D614" s="365">
        <v>0.78</v>
      </c>
      <c r="E614" s="365">
        <v>0.78</v>
      </c>
      <c r="F614" s="101" t="s">
        <v>51</v>
      </c>
      <c r="H614" s="138" t="s">
        <v>10018</v>
      </c>
      <c r="I614" s="355"/>
      <c r="K614" s="339"/>
    </row>
    <row r="615" spans="1:11">
      <c r="A615" s="268" t="s">
        <v>9742</v>
      </c>
      <c r="B615" s="367">
        <v>6736</v>
      </c>
      <c r="C615" s="7" t="s">
        <v>9593</v>
      </c>
      <c r="D615" s="365">
        <v>0.78</v>
      </c>
      <c r="E615" s="365">
        <v>0.78</v>
      </c>
      <c r="F615" s="101" t="s">
        <v>51</v>
      </c>
      <c r="H615" s="138" t="s">
        <v>9818</v>
      </c>
      <c r="I615" s="355"/>
      <c r="K615" s="339"/>
    </row>
    <row r="616" spans="1:11">
      <c r="A616" s="268" t="s">
        <v>9745</v>
      </c>
      <c r="B616" s="367">
        <v>6866</v>
      </c>
      <c r="C616" s="7" t="s">
        <v>9593</v>
      </c>
      <c r="D616" s="365">
        <v>0.78</v>
      </c>
      <c r="E616" s="365">
        <v>0.78</v>
      </c>
      <c r="F616" s="101" t="s">
        <v>51</v>
      </c>
      <c r="H616" s="138" t="s">
        <v>9871</v>
      </c>
      <c r="I616" s="355"/>
      <c r="K616" s="339"/>
    </row>
    <row r="617" spans="1:11">
      <c r="A617" s="268" t="s">
        <v>9748</v>
      </c>
      <c r="B617" s="367">
        <v>6774</v>
      </c>
      <c r="C617" s="7" t="s">
        <v>9593</v>
      </c>
      <c r="D617" s="365">
        <v>0.78</v>
      </c>
      <c r="E617" s="365">
        <v>0.78</v>
      </c>
      <c r="F617" s="101" t="s">
        <v>51</v>
      </c>
      <c r="H617" s="138" t="s">
        <v>9919</v>
      </c>
      <c r="I617" s="355"/>
      <c r="K617" s="339"/>
    </row>
    <row r="618" spans="1:11">
      <c r="A618" s="268" t="s">
        <v>9751</v>
      </c>
      <c r="B618" s="367">
        <v>6891</v>
      </c>
      <c r="C618" s="7" t="s">
        <v>9593</v>
      </c>
      <c r="D618" s="365">
        <v>0.78</v>
      </c>
      <c r="E618" s="365">
        <v>0.78</v>
      </c>
      <c r="F618" s="101" t="s">
        <v>51</v>
      </c>
      <c r="H618" s="138" t="s">
        <v>10021</v>
      </c>
      <c r="I618" s="355"/>
      <c r="K618" s="339"/>
    </row>
    <row r="619" spans="1:11">
      <c r="A619" s="268" t="s">
        <v>9754</v>
      </c>
      <c r="B619" s="367">
        <v>6658</v>
      </c>
      <c r="C619" s="7" t="s">
        <v>9593</v>
      </c>
      <c r="D619" s="11">
        <v>0.85</v>
      </c>
      <c r="E619" s="11">
        <v>0.85</v>
      </c>
      <c r="F619" s="101" t="s">
        <v>51</v>
      </c>
      <c r="H619" s="138" t="s">
        <v>9821</v>
      </c>
      <c r="I619" s="355">
        <v>14594</v>
      </c>
      <c r="K619" s="339"/>
    </row>
    <row r="620" spans="1:11">
      <c r="A620" s="268" t="s">
        <v>9757</v>
      </c>
      <c r="B620" s="367">
        <v>5458</v>
      </c>
      <c r="C620" s="7" t="s">
        <v>9593</v>
      </c>
      <c r="D620" s="365">
        <v>0.78</v>
      </c>
      <c r="E620" s="365">
        <v>0.78</v>
      </c>
      <c r="F620" s="101" t="s">
        <v>51</v>
      </c>
      <c r="H620" s="138" t="s">
        <v>9922</v>
      </c>
      <c r="I620" s="355"/>
      <c r="K620" s="339"/>
    </row>
    <row r="621" spans="1:11">
      <c r="A621" s="268" t="s">
        <v>9760</v>
      </c>
      <c r="B621" s="367">
        <v>5458</v>
      </c>
      <c r="C621" s="7" t="s">
        <v>9593</v>
      </c>
      <c r="D621" s="365">
        <v>0.78</v>
      </c>
      <c r="E621" s="365">
        <v>0.78</v>
      </c>
      <c r="F621" s="101" t="s">
        <v>51</v>
      </c>
      <c r="H621" s="138" t="s">
        <v>9824</v>
      </c>
      <c r="I621" s="355"/>
      <c r="K621" s="339"/>
    </row>
    <row r="622" spans="1:11">
      <c r="A622" s="268" t="s">
        <v>9763</v>
      </c>
      <c r="B622" s="367">
        <v>5458</v>
      </c>
      <c r="C622" s="7" t="s">
        <v>9593</v>
      </c>
      <c r="D622" s="365">
        <v>0.78</v>
      </c>
      <c r="E622" s="365">
        <v>0.78</v>
      </c>
      <c r="F622" s="101" t="s">
        <v>51</v>
      </c>
      <c r="H622" s="138" t="s">
        <v>9925</v>
      </c>
      <c r="I622" s="355"/>
      <c r="K622" s="339"/>
    </row>
    <row r="623" spans="1:11">
      <c r="A623" s="268" t="s">
        <v>9766</v>
      </c>
      <c r="B623" s="367">
        <v>7062</v>
      </c>
      <c r="C623" s="7" t="s">
        <v>9593</v>
      </c>
      <c r="D623" s="365">
        <v>0.78</v>
      </c>
      <c r="E623" s="365">
        <v>0.78</v>
      </c>
      <c r="F623" s="101" t="s">
        <v>51</v>
      </c>
      <c r="H623" s="138" t="s">
        <v>9827</v>
      </c>
      <c r="I623" s="355"/>
      <c r="K623" s="339"/>
    </row>
    <row r="624" spans="1:11">
      <c r="A624" s="268" t="s">
        <v>9769</v>
      </c>
      <c r="B624" s="367">
        <v>6530</v>
      </c>
      <c r="C624" s="7" t="s">
        <v>9593</v>
      </c>
      <c r="D624" s="365">
        <v>0.78</v>
      </c>
      <c r="E624" s="365">
        <v>0.78</v>
      </c>
      <c r="F624" s="101" t="s">
        <v>51</v>
      </c>
      <c r="H624" s="138" t="s">
        <v>9964</v>
      </c>
      <c r="I624" s="355"/>
      <c r="K624" s="339"/>
    </row>
    <row r="625" spans="1:11">
      <c r="A625" s="268" t="s">
        <v>9772</v>
      </c>
      <c r="B625" s="367">
        <v>7124</v>
      </c>
      <c r="C625" s="7" t="s">
        <v>9593</v>
      </c>
      <c r="D625" s="365">
        <v>0.78</v>
      </c>
      <c r="E625" s="365">
        <v>0.78</v>
      </c>
      <c r="F625" s="101" t="s">
        <v>51</v>
      </c>
      <c r="H625" s="138" t="s">
        <v>9874</v>
      </c>
      <c r="I625" s="355"/>
      <c r="K625" s="339"/>
    </row>
    <row r="626" spans="1:11">
      <c r="A626" s="268" t="s">
        <v>9775</v>
      </c>
      <c r="B626" s="367">
        <v>7023</v>
      </c>
      <c r="C626" s="7" t="s">
        <v>9593</v>
      </c>
      <c r="D626" s="365">
        <v>0.78</v>
      </c>
      <c r="E626" s="365">
        <v>0.78</v>
      </c>
      <c r="F626" s="101" t="s">
        <v>51</v>
      </c>
      <c r="H626" s="138" t="s">
        <v>9830</v>
      </c>
      <c r="I626" s="355"/>
      <c r="K626" s="339"/>
    </row>
    <row r="627" spans="1:11">
      <c r="A627" s="268" t="s">
        <v>9778</v>
      </c>
      <c r="B627" s="367">
        <v>6802</v>
      </c>
      <c r="C627" s="7" t="s">
        <v>9593</v>
      </c>
      <c r="D627" s="365">
        <v>0.78</v>
      </c>
      <c r="E627" s="365">
        <v>0.78</v>
      </c>
      <c r="F627" s="101" t="s">
        <v>51</v>
      </c>
      <c r="H627" s="138" t="s">
        <v>10024</v>
      </c>
      <c r="I627" s="355"/>
      <c r="K627" s="339"/>
    </row>
    <row r="628" spans="1:11">
      <c r="A628" s="268" t="s">
        <v>9781</v>
      </c>
      <c r="B628" s="367">
        <v>5389</v>
      </c>
      <c r="C628" s="7" t="s">
        <v>9593</v>
      </c>
      <c r="D628" s="365">
        <v>0.78</v>
      </c>
      <c r="E628" s="365">
        <v>0.78</v>
      </c>
      <c r="F628" s="101" t="s">
        <v>51</v>
      </c>
      <c r="H628" s="138" t="s">
        <v>9967</v>
      </c>
      <c r="I628" s="355"/>
      <c r="K628" s="339"/>
    </row>
    <row r="629" spans="1:11">
      <c r="A629" s="268" t="s">
        <v>9642</v>
      </c>
      <c r="B629" s="367">
        <v>6675</v>
      </c>
      <c r="C629" s="7" t="s">
        <v>9593</v>
      </c>
      <c r="D629" s="11">
        <v>0.9</v>
      </c>
      <c r="E629" s="11">
        <v>0.9</v>
      </c>
      <c r="F629" s="101" t="s">
        <v>51</v>
      </c>
      <c r="H629" s="138" t="s">
        <v>9970</v>
      </c>
      <c r="I629" s="355"/>
      <c r="K629" s="339"/>
    </row>
    <row r="630" spans="1:11">
      <c r="A630" s="268" t="s">
        <v>9598</v>
      </c>
      <c r="B630" s="367">
        <v>6732</v>
      </c>
      <c r="C630" s="7" t="s">
        <v>9593</v>
      </c>
      <c r="D630" s="365">
        <v>0.78</v>
      </c>
      <c r="E630" s="365">
        <v>0.78</v>
      </c>
      <c r="F630" s="101" t="s">
        <v>51</v>
      </c>
      <c r="H630" s="138" t="s">
        <v>9877</v>
      </c>
      <c r="I630" s="355">
        <v>14580</v>
      </c>
      <c r="K630" s="339"/>
    </row>
    <row r="631" spans="1:11">
      <c r="A631" s="268" t="s">
        <v>7940</v>
      </c>
      <c r="B631" s="367">
        <v>6949</v>
      </c>
      <c r="C631" s="7" t="s">
        <v>9593</v>
      </c>
      <c r="D631" s="365">
        <v>0.78</v>
      </c>
      <c r="E631" s="365">
        <v>0.78</v>
      </c>
      <c r="F631" s="101" t="s">
        <v>51</v>
      </c>
      <c r="H631" s="138" t="s">
        <v>9928</v>
      </c>
      <c r="I631" s="355"/>
      <c r="K631" s="339"/>
    </row>
    <row r="632" spans="1:11">
      <c r="A632" s="268" t="s">
        <v>7943</v>
      </c>
      <c r="B632" s="367">
        <v>3307</v>
      </c>
      <c r="C632" s="7" t="s">
        <v>9593</v>
      </c>
      <c r="D632" s="365">
        <v>0.78</v>
      </c>
      <c r="E632" s="365">
        <v>0.78</v>
      </c>
      <c r="F632" s="101" t="s">
        <v>51</v>
      </c>
      <c r="H632" s="138" t="s">
        <v>9831</v>
      </c>
      <c r="I632" s="355"/>
      <c r="K632" s="339"/>
    </row>
    <row r="633" spans="1:11">
      <c r="A633" s="268" t="s">
        <v>7938</v>
      </c>
      <c r="B633" s="367">
        <v>189</v>
      </c>
      <c r="C633" s="7" t="s">
        <v>9593</v>
      </c>
      <c r="D633" s="365">
        <v>0.91</v>
      </c>
      <c r="E633" s="365">
        <v>0.91</v>
      </c>
      <c r="F633" s="101" t="s">
        <v>51</v>
      </c>
      <c r="H633" s="138" t="s">
        <v>9832</v>
      </c>
      <c r="I633" s="355"/>
      <c r="K633" s="339"/>
    </row>
    <row r="634" spans="1:11">
      <c r="A634" s="268" t="s">
        <v>7920</v>
      </c>
      <c r="B634" s="367">
        <v>1360</v>
      </c>
      <c r="C634" s="7" t="s">
        <v>9593</v>
      </c>
      <c r="D634" s="365">
        <v>0.78</v>
      </c>
      <c r="E634" s="365">
        <v>0.78</v>
      </c>
      <c r="F634" s="101" t="s">
        <v>51</v>
      </c>
      <c r="H634" s="138" t="s">
        <v>10065</v>
      </c>
      <c r="I634" s="355"/>
      <c r="K634" s="339"/>
    </row>
    <row r="635" spans="1:11">
      <c r="A635" s="268" t="s">
        <v>7864</v>
      </c>
      <c r="B635" s="367">
        <v>2345</v>
      </c>
      <c r="C635" s="7" t="s">
        <v>9593</v>
      </c>
      <c r="D635" s="11">
        <v>0.9</v>
      </c>
      <c r="E635" s="11">
        <v>0.9</v>
      </c>
      <c r="F635" s="101" t="s">
        <v>51</v>
      </c>
      <c r="H635" s="138" t="s">
        <v>10068</v>
      </c>
      <c r="I635" s="355"/>
      <c r="K635" s="339"/>
    </row>
    <row r="636" spans="1:11">
      <c r="A636" s="268" t="s">
        <v>7927</v>
      </c>
      <c r="B636" s="367">
        <v>6947</v>
      </c>
      <c r="C636" s="7" t="s">
        <v>9593</v>
      </c>
      <c r="D636" s="365">
        <v>0.78</v>
      </c>
      <c r="E636" s="365">
        <v>0.78</v>
      </c>
      <c r="F636" s="101" t="s">
        <v>51</v>
      </c>
      <c r="H636" s="138" t="s">
        <v>9834</v>
      </c>
      <c r="I636" s="355"/>
      <c r="K636" s="339"/>
    </row>
    <row r="637" spans="1:11">
      <c r="A637" s="268" t="s">
        <v>7886</v>
      </c>
      <c r="B637" s="367">
        <v>2345</v>
      </c>
      <c r="C637" s="7" t="s">
        <v>9593</v>
      </c>
      <c r="D637" s="11">
        <v>0.9</v>
      </c>
      <c r="E637" s="11">
        <v>0.9</v>
      </c>
      <c r="F637" s="101" t="s">
        <v>51</v>
      </c>
      <c r="H637" s="138" t="s">
        <v>9973</v>
      </c>
      <c r="I637" s="355"/>
      <c r="K637" s="339"/>
    </row>
    <row r="638" spans="1:11">
      <c r="A638" s="268" t="s">
        <v>9594</v>
      </c>
      <c r="B638" s="367">
        <v>8199</v>
      </c>
      <c r="C638" s="7" t="s">
        <v>9593</v>
      </c>
      <c r="D638" s="365">
        <v>0.82</v>
      </c>
      <c r="E638" s="365">
        <v>0.82</v>
      </c>
      <c r="F638" s="101" t="s">
        <v>51</v>
      </c>
      <c r="H638" s="138" t="s">
        <v>10071</v>
      </c>
      <c r="I638" s="355"/>
      <c r="K638" s="339"/>
    </row>
    <row r="639" spans="1:11">
      <c r="A639" s="268" t="s">
        <v>7888</v>
      </c>
      <c r="B639" s="367">
        <v>5566</v>
      </c>
      <c r="C639" s="7" t="s">
        <v>9593</v>
      </c>
      <c r="D639" s="11">
        <v>0.85</v>
      </c>
      <c r="E639" s="11">
        <v>0.85</v>
      </c>
      <c r="F639" s="101" t="s">
        <v>51</v>
      </c>
      <c r="H639" s="138" t="s">
        <v>9880</v>
      </c>
      <c r="I639" s="355"/>
      <c r="K639" s="339"/>
    </row>
    <row r="640" spans="1:11">
      <c r="A640" s="268" t="s">
        <v>7894</v>
      </c>
      <c r="B640" s="367">
        <v>5566</v>
      </c>
      <c r="C640" s="7" t="s">
        <v>9593</v>
      </c>
      <c r="D640" s="11">
        <v>0.85</v>
      </c>
      <c r="E640" s="11">
        <v>0.85</v>
      </c>
      <c r="F640" s="101" t="s">
        <v>51</v>
      </c>
      <c r="H640" s="138" t="s">
        <v>9976</v>
      </c>
      <c r="I640" s="355"/>
      <c r="K640" s="339"/>
    </row>
    <row r="641" spans="1:11">
      <c r="A641" s="268" t="s">
        <v>7931</v>
      </c>
      <c r="B641" s="367">
        <v>5566</v>
      </c>
      <c r="C641" s="7" t="s">
        <v>9593</v>
      </c>
      <c r="D641" s="11">
        <v>0.85</v>
      </c>
      <c r="E641" s="11">
        <v>0.85</v>
      </c>
      <c r="F641" s="101" t="s">
        <v>51</v>
      </c>
      <c r="H641" s="5" t="s">
        <v>10371</v>
      </c>
      <c r="I641" s="156">
        <v>8096</v>
      </c>
      <c r="K641" s="339"/>
    </row>
    <row r="642" spans="1:11">
      <c r="A642" s="268" t="s">
        <v>7873</v>
      </c>
      <c r="B642" s="367">
        <v>5566</v>
      </c>
      <c r="C642" s="7" t="s">
        <v>9593</v>
      </c>
      <c r="D642" s="11">
        <v>0.85</v>
      </c>
      <c r="E642" s="11">
        <v>0.85</v>
      </c>
      <c r="F642" s="101" t="s">
        <v>51</v>
      </c>
      <c r="H642" s="5" t="s">
        <v>10379</v>
      </c>
      <c r="I642" s="156">
        <v>8097</v>
      </c>
      <c r="K642" s="339"/>
    </row>
    <row r="643" spans="1:11">
      <c r="A643" s="268" t="s">
        <v>7876</v>
      </c>
      <c r="B643" s="367">
        <v>6675</v>
      </c>
      <c r="C643" s="7" t="s">
        <v>9593</v>
      </c>
      <c r="D643" s="11">
        <v>0.9</v>
      </c>
      <c r="E643" s="11">
        <v>0.9</v>
      </c>
      <c r="F643" s="101" t="s">
        <v>51</v>
      </c>
      <c r="H643" s="5" t="s">
        <v>10380</v>
      </c>
      <c r="I643" s="156">
        <v>8005</v>
      </c>
      <c r="K643" s="339"/>
    </row>
    <row r="644" spans="1:11">
      <c r="A644" s="268" t="s">
        <v>7942</v>
      </c>
      <c r="B644" s="367">
        <v>6772</v>
      </c>
      <c r="C644" s="7" t="s">
        <v>9593</v>
      </c>
      <c r="D644" s="365">
        <v>0.78</v>
      </c>
      <c r="E644" s="365">
        <v>0.78</v>
      </c>
      <c r="F644" s="101" t="s">
        <v>51</v>
      </c>
      <c r="H644" s="5" t="s">
        <v>10381</v>
      </c>
      <c r="I644" s="156">
        <v>8483</v>
      </c>
      <c r="K644" s="339"/>
    </row>
    <row r="645" spans="1:11">
      <c r="A645" s="268" t="s">
        <v>7890</v>
      </c>
      <c r="B645" s="367">
        <v>5566</v>
      </c>
      <c r="C645" s="7" t="s">
        <v>9593</v>
      </c>
      <c r="D645" s="11">
        <v>0.85</v>
      </c>
      <c r="E645" s="11">
        <v>0.85</v>
      </c>
      <c r="F645" s="101" t="s">
        <v>51</v>
      </c>
      <c r="H645" s="5" t="s">
        <v>10382</v>
      </c>
      <c r="I645" s="156">
        <v>7866</v>
      </c>
      <c r="K645" s="339"/>
    </row>
    <row r="646" spans="1:11">
      <c r="A646" s="268" t="s">
        <v>7923</v>
      </c>
      <c r="B646" s="367">
        <v>5566</v>
      </c>
      <c r="C646" s="7" t="s">
        <v>9593</v>
      </c>
      <c r="D646" s="11">
        <v>0.85</v>
      </c>
      <c r="E646" s="11">
        <v>0.85</v>
      </c>
      <c r="F646" s="101" t="s">
        <v>51</v>
      </c>
      <c r="H646" s="5" t="s">
        <v>10383</v>
      </c>
      <c r="I646" s="156">
        <v>8537</v>
      </c>
      <c r="K646" s="339"/>
    </row>
    <row r="647" spans="1:11">
      <c r="A647" s="268" t="s">
        <v>7919</v>
      </c>
      <c r="B647" s="367">
        <v>2345</v>
      </c>
      <c r="C647" s="7" t="s">
        <v>9593</v>
      </c>
      <c r="D647" s="11">
        <v>0.9</v>
      </c>
      <c r="E647" s="11">
        <v>0.9</v>
      </c>
      <c r="F647" s="101" t="s">
        <v>51</v>
      </c>
      <c r="H647" s="389" t="s">
        <v>10384</v>
      </c>
      <c r="I647" s="156">
        <v>7713</v>
      </c>
      <c r="K647" s="339"/>
    </row>
    <row r="648" spans="1:11">
      <c r="A648" s="268" t="s">
        <v>7855</v>
      </c>
      <c r="B648" s="367">
        <v>2345</v>
      </c>
      <c r="C648" s="7" t="s">
        <v>9593</v>
      </c>
      <c r="D648" s="11">
        <v>0.9</v>
      </c>
      <c r="E648" s="11">
        <v>0.9</v>
      </c>
      <c r="F648" s="101" t="s">
        <v>51</v>
      </c>
      <c r="H648" s="389" t="s">
        <v>10362</v>
      </c>
      <c r="I648" s="156">
        <v>7699</v>
      </c>
      <c r="K648" s="339"/>
    </row>
    <row r="649" spans="1:11">
      <c r="A649" s="268" t="s">
        <v>7925</v>
      </c>
      <c r="B649" s="367">
        <v>2345</v>
      </c>
      <c r="C649" s="7" t="s">
        <v>9593</v>
      </c>
      <c r="D649" s="11">
        <v>0.9</v>
      </c>
      <c r="E649" s="11">
        <v>0.9</v>
      </c>
      <c r="F649" s="101" t="s">
        <v>51</v>
      </c>
      <c r="H649" s="389" t="s">
        <v>10385</v>
      </c>
      <c r="I649" s="156">
        <v>7982</v>
      </c>
      <c r="K649" s="339"/>
    </row>
    <row r="650" spans="1:11">
      <c r="A650" s="268" t="s">
        <v>7899</v>
      </c>
      <c r="B650" s="367">
        <v>5566</v>
      </c>
      <c r="C650" s="7" t="s">
        <v>9593</v>
      </c>
      <c r="D650" s="11">
        <v>0.85</v>
      </c>
      <c r="E650" s="11">
        <v>0.85</v>
      </c>
      <c r="F650" s="101" t="s">
        <v>51</v>
      </c>
      <c r="H650" s="389" t="s">
        <v>10363</v>
      </c>
      <c r="I650" s="156">
        <v>7700</v>
      </c>
      <c r="K650" s="339"/>
    </row>
    <row r="651" spans="1:11">
      <c r="A651" s="268" t="s">
        <v>7911</v>
      </c>
      <c r="B651" s="367">
        <v>6671</v>
      </c>
      <c r="C651" s="7" t="s">
        <v>9593</v>
      </c>
      <c r="D651" s="365">
        <v>0.82</v>
      </c>
      <c r="E651" s="365">
        <v>0.82</v>
      </c>
      <c r="F651" s="101" t="s">
        <v>51</v>
      </c>
      <c r="H651" s="389" t="s">
        <v>10364</v>
      </c>
      <c r="I651" s="156">
        <v>7628</v>
      </c>
      <c r="K651" s="339"/>
    </row>
    <row r="652" spans="1:11">
      <c r="A652" s="268" t="s">
        <v>7882</v>
      </c>
      <c r="B652" s="367">
        <v>4933</v>
      </c>
      <c r="C652" s="7" t="s">
        <v>9593</v>
      </c>
      <c r="D652" s="365">
        <v>0.78</v>
      </c>
      <c r="E652" s="365">
        <v>0.78</v>
      </c>
      <c r="F652" s="101" t="s">
        <v>51</v>
      </c>
      <c r="H652" s="389" t="s">
        <v>7351</v>
      </c>
      <c r="I652" s="156">
        <v>7780</v>
      </c>
      <c r="K652" s="339"/>
    </row>
    <row r="653" spans="1:11">
      <c r="A653" s="268" t="s">
        <v>7900</v>
      </c>
      <c r="B653" s="367">
        <v>986</v>
      </c>
      <c r="C653" s="7" t="s">
        <v>9593</v>
      </c>
      <c r="D653" s="365">
        <v>0.78</v>
      </c>
      <c r="E653" s="365">
        <v>0.78</v>
      </c>
      <c r="F653" s="101" t="s">
        <v>51</v>
      </c>
      <c r="H653" s="389" t="s">
        <v>10365</v>
      </c>
      <c r="I653" s="156">
        <v>7669</v>
      </c>
      <c r="K653" s="339"/>
    </row>
    <row r="654" spans="1:11">
      <c r="A654" s="268" t="s">
        <v>7857</v>
      </c>
      <c r="B654" s="268">
        <v>14638</v>
      </c>
      <c r="C654" s="7" t="s">
        <v>9593</v>
      </c>
      <c r="D654" s="365">
        <v>0.78</v>
      </c>
      <c r="E654" s="365">
        <v>0.78</v>
      </c>
      <c r="F654" s="101" t="s">
        <v>51</v>
      </c>
      <c r="H654" s="389" t="s">
        <v>10366</v>
      </c>
      <c r="I654" s="156">
        <v>8623</v>
      </c>
      <c r="K654" s="339"/>
    </row>
    <row r="655" spans="1:11">
      <c r="A655" s="268" t="s">
        <v>10386</v>
      </c>
      <c r="B655" s="268">
        <v>14638</v>
      </c>
      <c r="C655" s="7" t="s">
        <v>9593</v>
      </c>
      <c r="D655" s="365">
        <v>0.78</v>
      </c>
      <c r="E655" s="365">
        <v>0.78</v>
      </c>
      <c r="F655" s="101" t="s">
        <v>51</v>
      </c>
      <c r="H655" s="389" t="s">
        <v>10367</v>
      </c>
      <c r="I655" s="156">
        <v>7872</v>
      </c>
      <c r="K655" s="339"/>
    </row>
    <row r="656" spans="1:11">
      <c r="A656" s="268" t="s">
        <v>10387</v>
      </c>
      <c r="B656" s="268"/>
      <c r="C656" s="7" t="s">
        <v>9593</v>
      </c>
      <c r="D656" s="365">
        <v>0.78</v>
      </c>
      <c r="E656" s="365">
        <v>0.78</v>
      </c>
      <c r="F656" s="101" t="s">
        <v>51</v>
      </c>
      <c r="H656" s="389" t="s">
        <v>10388</v>
      </c>
      <c r="I656" s="156">
        <v>8531</v>
      </c>
      <c r="K656" s="339"/>
    </row>
    <row r="657" spans="1:11">
      <c r="A657" s="268" t="s">
        <v>10389</v>
      </c>
      <c r="B657" s="7">
        <v>14734</v>
      </c>
      <c r="C657" s="7" t="s">
        <v>9593</v>
      </c>
      <c r="D657" s="365">
        <v>0.78</v>
      </c>
      <c r="E657" s="365">
        <v>0.78</v>
      </c>
      <c r="F657" s="101" t="s">
        <v>51</v>
      </c>
      <c r="H657" s="389" t="s">
        <v>10368</v>
      </c>
      <c r="I657" s="156">
        <v>7523</v>
      </c>
      <c r="K657" s="339"/>
    </row>
    <row r="658" spans="1:11">
      <c r="A658" s="268" t="s">
        <v>10390</v>
      </c>
      <c r="B658" s="268"/>
      <c r="C658" s="7" t="s">
        <v>9593</v>
      </c>
      <c r="D658" s="365">
        <v>0.78</v>
      </c>
      <c r="E658" s="365">
        <v>0.78</v>
      </c>
      <c r="F658" s="101" t="s">
        <v>51</v>
      </c>
      <c r="H658" s="389" t="s">
        <v>10369</v>
      </c>
      <c r="I658" s="156">
        <v>8484</v>
      </c>
      <c r="K658" s="339"/>
    </row>
    <row r="659" spans="1:11">
      <c r="A659" s="268" t="s">
        <v>7861</v>
      </c>
      <c r="B659" s="367">
        <v>7083</v>
      </c>
      <c r="C659" s="7" t="s">
        <v>9593</v>
      </c>
      <c r="D659" s="365">
        <v>0.78</v>
      </c>
      <c r="E659" s="365">
        <v>0.78</v>
      </c>
      <c r="F659" s="101" t="s">
        <v>51</v>
      </c>
      <c r="H659" s="389" t="s">
        <v>10391</v>
      </c>
      <c r="I659" s="156">
        <v>8532</v>
      </c>
      <c r="K659" s="339"/>
    </row>
    <row r="660" spans="1:11">
      <c r="A660" s="268" t="s">
        <v>9611</v>
      </c>
      <c r="B660" s="367">
        <v>6887</v>
      </c>
      <c r="C660" s="7" t="s">
        <v>9593</v>
      </c>
      <c r="D660" s="365">
        <v>0.78</v>
      </c>
      <c r="E660" s="365">
        <v>0.78</v>
      </c>
      <c r="F660" s="101" t="s">
        <v>51</v>
      </c>
      <c r="H660" s="389" t="s">
        <v>10370</v>
      </c>
      <c r="I660" s="156">
        <v>7715</v>
      </c>
      <c r="K660" s="339"/>
    </row>
    <row r="661" spans="1:11">
      <c r="A661" s="268" t="s">
        <v>10392</v>
      </c>
      <c r="B661" s="268">
        <v>14658</v>
      </c>
      <c r="C661" s="7" t="s">
        <v>9593</v>
      </c>
      <c r="D661" s="365">
        <v>0.78</v>
      </c>
      <c r="E661" s="365">
        <v>0.78</v>
      </c>
      <c r="F661" s="101" t="s">
        <v>51</v>
      </c>
      <c r="H661" s="389" t="s">
        <v>10393</v>
      </c>
      <c r="I661" s="156">
        <v>7654</v>
      </c>
      <c r="K661" s="339"/>
    </row>
    <row r="662" spans="1:11">
      <c r="A662" s="268" t="s">
        <v>10394</v>
      </c>
      <c r="B662" s="268"/>
      <c r="C662" s="7" t="s">
        <v>9593</v>
      </c>
      <c r="D662" s="365">
        <v>0.78</v>
      </c>
      <c r="E662" s="365">
        <v>0.78</v>
      </c>
      <c r="F662" s="101" t="s">
        <v>51</v>
      </c>
      <c r="H662" s="5" t="s">
        <v>10378</v>
      </c>
      <c r="I662" s="156">
        <v>7520</v>
      </c>
      <c r="K662" s="339"/>
    </row>
    <row r="663" spans="1:11">
      <c r="A663" s="268" t="s">
        <v>7893</v>
      </c>
      <c r="B663" s="367">
        <v>5566</v>
      </c>
      <c r="C663" s="7" t="s">
        <v>9593</v>
      </c>
      <c r="D663" s="11">
        <v>0.85</v>
      </c>
      <c r="E663" s="11">
        <v>0.85</v>
      </c>
      <c r="F663" s="101" t="s">
        <v>51</v>
      </c>
      <c r="H663" s="5" t="s">
        <v>10361</v>
      </c>
      <c r="I663" s="156">
        <v>7660</v>
      </c>
      <c r="K663" s="339"/>
    </row>
    <row r="664" spans="1:11">
      <c r="A664" s="268" t="s">
        <v>7872</v>
      </c>
      <c r="B664" s="367">
        <v>6924</v>
      </c>
      <c r="C664" s="7" t="s">
        <v>9593</v>
      </c>
      <c r="D664" s="365">
        <v>0.78</v>
      </c>
      <c r="E664" s="365">
        <v>0.78</v>
      </c>
      <c r="F664" s="101" t="s">
        <v>51</v>
      </c>
      <c r="H664" s="5" t="s">
        <v>10360</v>
      </c>
      <c r="I664" s="156">
        <v>7734</v>
      </c>
      <c r="K664" s="339"/>
    </row>
    <row r="665" spans="1:11">
      <c r="A665" s="268" t="s">
        <v>10395</v>
      </c>
      <c r="B665" s="268">
        <v>7083</v>
      </c>
      <c r="C665" s="7" t="s">
        <v>9593</v>
      </c>
      <c r="D665" s="365">
        <v>0.78</v>
      </c>
      <c r="E665" s="365">
        <v>0.78</v>
      </c>
      <c r="F665" s="101" t="s">
        <v>51</v>
      </c>
      <c r="H665" s="5" t="s">
        <v>10396</v>
      </c>
      <c r="I665" s="5"/>
      <c r="K665" s="339"/>
    </row>
    <row r="666" spans="1:11">
      <c r="A666" s="268" t="s">
        <v>7941</v>
      </c>
      <c r="B666" s="367">
        <v>6675</v>
      </c>
      <c r="C666" s="7" t="s">
        <v>9593</v>
      </c>
      <c r="D666" s="11">
        <v>0.9</v>
      </c>
      <c r="E666" s="11">
        <v>0.9</v>
      </c>
      <c r="F666" s="101" t="s">
        <v>51</v>
      </c>
      <c r="H666" s="390" t="s">
        <v>7349</v>
      </c>
      <c r="I666" s="156">
        <v>8272</v>
      </c>
      <c r="K666" s="339"/>
    </row>
    <row r="667" spans="1:11">
      <c r="A667" s="268" t="s">
        <v>7887</v>
      </c>
      <c r="B667" s="367">
        <v>6727</v>
      </c>
      <c r="C667" s="7" t="s">
        <v>9593</v>
      </c>
      <c r="D667" s="365">
        <v>0.78</v>
      </c>
      <c r="E667" s="365">
        <v>0.78</v>
      </c>
      <c r="F667" s="101" t="s">
        <v>51</v>
      </c>
      <c r="H667" s="65" t="s">
        <v>10397</v>
      </c>
      <c r="I667" s="156">
        <v>8252</v>
      </c>
      <c r="K667" s="339"/>
    </row>
    <row r="668" spans="1:11">
      <c r="A668" s="268" t="s">
        <v>9601</v>
      </c>
      <c r="B668" s="367">
        <v>6732</v>
      </c>
      <c r="C668" s="7" t="s">
        <v>9593</v>
      </c>
      <c r="D668" s="365">
        <v>0.78</v>
      </c>
      <c r="E668" s="365">
        <v>0.78</v>
      </c>
      <c r="F668" s="101" t="s">
        <v>51</v>
      </c>
      <c r="H668" s="65" t="s">
        <v>10398</v>
      </c>
      <c r="I668" s="156">
        <v>8253</v>
      </c>
      <c r="K668" s="339"/>
    </row>
    <row r="669" spans="1:11">
      <c r="A669" s="268" t="s">
        <v>10399</v>
      </c>
      <c r="B669" s="268"/>
      <c r="C669" s="7" t="s">
        <v>9593</v>
      </c>
      <c r="D669" s="365">
        <v>0.78</v>
      </c>
      <c r="E669" s="365">
        <v>0.78</v>
      </c>
      <c r="F669" s="101" t="s">
        <v>51</v>
      </c>
      <c r="H669" s="65" t="s">
        <v>10358</v>
      </c>
      <c r="I669" s="156">
        <v>7983</v>
      </c>
      <c r="K669" s="339"/>
    </row>
    <row r="670" spans="1:11">
      <c r="A670" s="268" t="s">
        <v>7877</v>
      </c>
      <c r="B670" s="367">
        <v>6727</v>
      </c>
      <c r="C670" s="7" t="s">
        <v>9593</v>
      </c>
      <c r="D670" s="365">
        <v>0.78</v>
      </c>
      <c r="E670" s="365">
        <v>0.78</v>
      </c>
      <c r="F670" s="101" t="s">
        <v>51</v>
      </c>
      <c r="H670" s="65" t="s">
        <v>10357</v>
      </c>
      <c r="I670" s="156">
        <v>8696</v>
      </c>
      <c r="K670" s="339"/>
    </row>
    <row r="671" spans="1:11">
      <c r="A671" s="268" t="s">
        <v>9595</v>
      </c>
      <c r="B671" s="268">
        <v>14681</v>
      </c>
      <c r="C671" s="7" t="s">
        <v>9593</v>
      </c>
      <c r="D671" s="365">
        <v>0.78</v>
      </c>
      <c r="E671" s="365">
        <v>0.78</v>
      </c>
      <c r="F671" s="101" t="s">
        <v>51</v>
      </c>
      <c r="H671" s="5" t="s">
        <v>10356</v>
      </c>
      <c r="I671" s="156">
        <v>8578</v>
      </c>
      <c r="K671" s="339"/>
    </row>
    <row r="672" spans="1:11">
      <c r="A672" s="268" t="s">
        <v>10400</v>
      </c>
      <c r="B672" s="268"/>
      <c r="C672" s="7" t="s">
        <v>9593</v>
      </c>
      <c r="D672" s="365">
        <v>0.78</v>
      </c>
      <c r="E672" s="365">
        <v>0.78</v>
      </c>
      <c r="F672" s="101" t="s">
        <v>51</v>
      </c>
      <c r="H672" s="5" t="s">
        <v>2015</v>
      </c>
      <c r="I672" s="156">
        <v>8255</v>
      </c>
      <c r="K672" s="339"/>
    </row>
    <row r="673" spans="1:11">
      <c r="A673" s="268" t="s">
        <v>10401</v>
      </c>
      <c r="B673" s="268">
        <v>14607</v>
      </c>
      <c r="C673" s="7" t="s">
        <v>9593</v>
      </c>
      <c r="D673" s="365">
        <v>0.78</v>
      </c>
      <c r="E673" s="365">
        <v>0.78</v>
      </c>
      <c r="F673" s="101" t="s">
        <v>51</v>
      </c>
      <c r="H673" s="5" t="s">
        <v>10355</v>
      </c>
      <c r="I673" s="156">
        <v>8274</v>
      </c>
      <c r="K673" s="339"/>
    </row>
    <row r="674" spans="1:11">
      <c r="A674" s="268" t="s">
        <v>10402</v>
      </c>
      <c r="B674" s="268"/>
      <c r="C674" s="7" t="s">
        <v>9593</v>
      </c>
      <c r="D674" s="365">
        <v>0.78</v>
      </c>
      <c r="E674" s="365">
        <v>0.78</v>
      </c>
      <c r="F674" s="101" t="s">
        <v>51</v>
      </c>
      <c r="H674" s="5" t="s">
        <v>10403</v>
      </c>
      <c r="I674" s="156">
        <v>8482</v>
      </c>
      <c r="K674" s="339"/>
    </row>
    <row r="675" spans="1:11">
      <c r="A675" s="268" t="s">
        <v>10404</v>
      </c>
      <c r="B675" s="268"/>
      <c r="C675" s="7" t="s">
        <v>9593</v>
      </c>
      <c r="D675" s="365">
        <v>0.78</v>
      </c>
      <c r="E675" s="365">
        <v>0.78</v>
      </c>
      <c r="F675" s="101" t="s">
        <v>51</v>
      </c>
      <c r="H675" s="5" t="s">
        <v>10405</v>
      </c>
      <c r="I675" s="156">
        <v>8575</v>
      </c>
      <c r="K675" s="339"/>
    </row>
    <row r="676" spans="1:11">
      <c r="A676" s="268" t="s">
        <v>7933</v>
      </c>
      <c r="B676" s="367">
        <v>5566</v>
      </c>
      <c r="C676" s="7" t="s">
        <v>9593</v>
      </c>
      <c r="D676" s="11">
        <v>0.85</v>
      </c>
      <c r="E676" s="11">
        <v>0.85</v>
      </c>
      <c r="F676" s="101" t="s">
        <v>51</v>
      </c>
      <c r="H676" s="5" t="s">
        <v>10406</v>
      </c>
      <c r="I676" s="156">
        <v>9596</v>
      </c>
      <c r="K676" s="339"/>
    </row>
    <row r="677" spans="1:11">
      <c r="A677" s="268" t="s">
        <v>7928</v>
      </c>
      <c r="B677" s="367">
        <v>7040</v>
      </c>
      <c r="C677" s="7" t="s">
        <v>9593</v>
      </c>
      <c r="D677" s="365">
        <v>0.78</v>
      </c>
      <c r="E677" s="365">
        <v>0.78</v>
      </c>
      <c r="F677" s="101" t="s">
        <v>51</v>
      </c>
      <c r="H677" s="5" t="s">
        <v>10407</v>
      </c>
      <c r="I677" s="156">
        <v>9572</v>
      </c>
      <c r="K677" s="339"/>
    </row>
    <row r="678" spans="1:11">
      <c r="A678" s="268" t="s">
        <v>10408</v>
      </c>
      <c r="B678" s="268"/>
      <c r="C678" s="7" t="s">
        <v>9593</v>
      </c>
      <c r="D678" s="365">
        <v>0.78</v>
      </c>
      <c r="E678" s="365">
        <v>0.78</v>
      </c>
      <c r="F678" s="101" t="s">
        <v>51</v>
      </c>
      <c r="H678" s="5" t="s">
        <v>10409</v>
      </c>
      <c r="I678" s="156">
        <v>9573</v>
      </c>
      <c r="K678" s="339"/>
    </row>
    <row r="679" spans="1:11">
      <c r="A679" s="268" t="s">
        <v>7921</v>
      </c>
      <c r="B679" s="367">
        <v>5566</v>
      </c>
      <c r="C679" s="7" t="s">
        <v>9593</v>
      </c>
      <c r="D679" s="11">
        <v>0.85</v>
      </c>
      <c r="E679" s="11">
        <v>0.85</v>
      </c>
      <c r="F679" s="101" t="s">
        <v>51</v>
      </c>
      <c r="H679" s="5" t="s">
        <v>10410</v>
      </c>
      <c r="I679" s="156">
        <v>9602</v>
      </c>
      <c r="K679" s="339"/>
    </row>
    <row r="680" spans="1:11">
      <c r="A680" s="268" t="s">
        <v>10411</v>
      </c>
      <c r="B680" s="268">
        <v>14752</v>
      </c>
      <c r="C680" s="7" t="s">
        <v>9593</v>
      </c>
      <c r="D680" s="365">
        <v>0.78</v>
      </c>
      <c r="E680" s="365">
        <v>0.78</v>
      </c>
      <c r="F680" s="101" t="s">
        <v>51</v>
      </c>
      <c r="H680" s="391" t="s">
        <v>10351</v>
      </c>
      <c r="I680" s="156">
        <v>8482</v>
      </c>
      <c r="K680" s="339"/>
    </row>
    <row r="681" spans="1:11">
      <c r="A681" s="268" t="s">
        <v>7879</v>
      </c>
      <c r="B681" s="367">
        <v>1360</v>
      </c>
      <c r="C681" s="7" t="s">
        <v>9593</v>
      </c>
      <c r="D681" s="365">
        <v>0.78</v>
      </c>
      <c r="E681" s="365">
        <v>0.78</v>
      </c>
      <c r="F681" s="101" t="s">
        <v>51</v>
      </c>
      <c r="H681" s="5" t="s">
        <v>10372</v>
      </c>
      <c r="I681" s="156">
        <v>9670</v>
      </c>
      <c r="K681" s="339"/>
    </row>
    <row r="682" spans="1:11">
      <c r="A682" s="268" t="s">
        <v>10412</v>
      </c>
      <c r="B682" s="268">
        <v>14661</v>
      </c>
      <c r="C682" s="7" t="s">
        <v>9593</v>
      </c>
      <c r="D682" s="365">
        <v>0.78</v>
      </c>
      <c r="E682" s="365">
        <v>0.78</v>
      </c>
      <c r="F682" s="101" t="s">
        <v>51</v>
      </c>
      <c r="H682" s="5" t="s">
        <v>10373</v>
      </c>
      <c r="I682" s="156">
        <v>7523</v>
      </c>
      <c r="K682" s="339"/>
    </row>
    <row r="683" spans="1:11">
      <c r="A683" s="268" t="s">
        <v>7924</v>
      </c>
      <c r="B683" s="367">
        <v>189</v>
      </c>
      <c r="C683" s="7" t="s">
        <v>9593</v>
      </c>
      <c r="D683" s="365">
        <v>0.91</v>
      </c>
      <c r="E683" s="365">
        <v>0.91</v>
      </c>
      <c r="F683" s="101" t="s">
        <v>51</v>
      </c>
      <c r="H683" s="5" t="s">
        <v>10413</v>
      </c>
      <c r="I683" s="156">
        <v>9685</v>
      </c>
      <c r="K683" s="339"/>
    </row>
    <row r="684" spans="1:11">
      <c r="A684" s="268" t="s">
        <v>10414</v>
      </c>
      <c r="B684" s="268">
        <v>14607</v>
      </c>
      <c r="C684" s="7" t="s">
        <v>9593</v>
      </c>
      <c r="D684" s="365">
        <v>0.78</v>
      </c>
      <c r="E684" s="365">
        <v>0.78</v>
      </c>
      <c r="F684" s="101" t="s">
        <v>51</v>
      </c>
      <c r="H684" s="5" t="s">
        <v>10415</v>
      </c>
      <c r="I684" s="156">
        <v>9825</v>
      </c>
      <c r="K684" s="339"/>
    </row>
    <row r="685" spans="1:11">
      <c r="A685" s="268" t="s">
        <v>10416</v>
      </c>
      <c r="B685" s="268"/>
      <c r="C685" s="7" t="s">
        <v>9593</v>
      </c>
      <c r="D685" s="365">
        <v>0.78</v>
      </c>
      <c r="E685" s="365">
        <v>0.78</v>
      </c>
      <c r="F685" s="101" t="s">
        <v>51</v>
      </c>
      <c r="H685" s="5" t="s">
        <v>10417</v>
      </c>
      <c r="I685" s="156">
        <v>9727</v>
      </c>
      <c r="K685" s="339"/>
    </row>
    <row r="686" spans="1:11">
      <c r="A686" s="268" t="s">
        <v>10418</v>
      </c>
      <c r="B686" s="392">
        <v>14540</v>
      </c>
      <c r="C686" s="7" t="s">
        <v>9593</v>
      </c>
      <c r="D686" s="365">
        <v>0.78</v>
      </c>
      <c r="E686" s="365">
        <v>0.78</v>
      </c>
      <c r="F686" s="101" t="s">
        <v>51</v>
      </c>
      <c r="H686" s="5" t="s">
        <v>10419</v>
      </c>
      <c r="I686" s="156">
        <v>9843</v>
      </c>
      <c r="K686" s="339"/>
    </row>
    <row r="687" spans="1:11">
      <c r="A687" s="268" t="s">
        <v>10420</v>
      </c>
      <c r="B687" s="268"/>
      <c r="C687" s="7" t="s">
        <v>9593</v>
      </c>
      <c r="D687" s="365">
        <v>0.78</v>
      </c>
      <c r="E687" s="365">
        <v>0.78</v>
      </c>
      <c r="F687" s="101" t="s">
        <v>51</v>
      </c>
      <c r="H687" s="5" t="s">
        <v>10421</v>
      </c>
      <c r="I687" s="156">
        <v>9545</v>
      </c>
      <c r="K687" s="339"/>
    </row>
    <row r="688" spans="1:11">
      <c r="A688" s="268" t="s">
        <v>10422</v>
      </c>
      <c r="B688" s="268"/>
      <c r="C688" s="7" t="s">
        <v>9593</v>
      </c>
      <c r="D688" s="365">
        <v>0.78</v>
      </c>
      <c r="E688" s="365">
        <v>0.78</v>
      </c>
      <c r="F688" s="101" t="s">
        <v>51</v>
      </c>
      <c r="H688" s="5" t="s">
        <v>10423</v>
      </c>
      <c r="I688" s="156">
        <v>10056</v>
      </c>
      <c r="K688" s="339"/>
    </row>
    <row r="689" spans="1:11">
      <c r="A689" s="268" t="s">
        <v>7901</v>
      </c>
      <c r="B689" s="367">
        <v>986</v>
      </c>
      <c r="C689" s="7" t="s">
        <v>9593</v>
      </c>
      <c r="D689" s="365">
        <v>0.78</v>
      </c>
      <c r="E689" s="365">
        <v>0.78</v>
      </c>
      <c r="F689" s="101" t="s">
        <v>51</v>
      </c>
      <c r="H689" s="5" t="s">
        <v>10424</v>
      </c>
      <c r="I689" s="156">
        <v>10134</v>
      </c>
      <c r="K689" s="339"/>
    </row>
    <row r="690" spans="1:11">
      <c r="A690" s="268" t="s">
        <v>10425</v>
      </c>
      <c r="B690" s="268"/>
      <c r="C690" s="7" t="s">
        <v>9593</v>
      </c>
      <c r="D690" s="365">
        <v>0.78</v>
      </c>
      <c r="E690" s="365">
        <v>0.78</v>
      </c>
      <c r="F690" s="101" t="s">
        <v>51</v>
      </c>
      <c r="H690" s="5" t="s">
        <v>10339</v>
      </c>
      <c r="I690" s="156">
        <v>10861</v>
      </c>
      <c r="K690" s="339"/>
    </row>
    <row r="691" spans="1:11">
      <c r="A691" s="268" t="s">
        <v>10426</v>
      </c>
      <c r="B691" s="268">
        <v>14735</v>
      </c>
      <c r="C691" s="7" t="s">
        <v>9593</v>
      </c>
      <c r="D691" s="365">
        <v>0.78</v>
      </c>
      <c r="E691" s="365">
        <v>0.78</v>
      </c>
      <c r="F691" s="101" t="s">
        <v>51</v>
      </c>
      <c r="H691" s="5" t="s">
        <v>10427</v>
      </c>
      <c r="I691" s="156">
        <v>9663</v>
      </c>
      <c r="K691" s="339"/>
    </row>
    <row r="692" spans="1:11">
      <c r="A692" s="268" t="s">
        <v>7915</v>
      </c>
      <c r="B692" s="367">
        <v>663</v>
      </c>
      <c r="C692" s="7" t="s">
        <v>9593</v>
      </c>
      <c r="D692" s="365">
        <v>0.82</v>
      </c>
      <c r="E692" s="365">
        <v>0.82</v>
      </c>
      <c r="F692" s="101" t="s">
        <v>51</v>
      </c>
      <c r="H692" s="5" t="s">
        <v>10428</v>
      </c>
      <c r="I692" s="156">
        <v>9568</v>
      </c>
      <c r="K692" s="339"/>
    </row>
    <row r="693" spans="1:11">
      <c r="A693" s="268" t="s">
        <v>10429</v>
      </c>
      <c r="B693" s="268"/>
      <c r="C693" s="7" t="s">
        <v>9593</v>
      </c>
      <c r="D693" s="365">
        <v>0.78</v>
      </c>
      <c r="E693" s="365">
        <v>0.78</v>
      </c>
      <c r="F693" s="101" t="s">
        <v>51</v>
      </c>
      <c r="H693" s="5" t="s">
        <v>10430</v>
      </c>
      <c r="I693" s="156">
        <v>9768</v>
      </c>
      <c r="K693" s="339"/>
    </row>
    <row r="694" spans="1:11">
      <c r="A694" s="268" t="s">
        <v>10431</v>
      </c>
      <c r="B694" s="13">
        <v>14658</v>
      </c>
      <c r="C694" s="7" t="s">
        <v>9593</v>
      </c>
      <c r="D694" s="365">
        <v>0.78</v>
      </c>
      <c r="E694" s="365">
        <v>0.78</v>
      </c>
      <c r="F694" s="101" t="s">
        <v>51</v>
      </c>
      <c r="H694" s="5" t="s">
        <v>10340</v>
      </c>
      <c r="I694" s="156">
        <v>10368</v>
      </c>
      <c r="K694" s="339"/>
    </row>
    <row r="695" spans="1:11">
      <c r="A695" s="268" t="s">
        <v>10432</v>
      </c>
      <c r="B695" s="268"/>
      <c r="C695" s="7" t="s">
        <v>9593</v>
      </c>
      <c r="D695" s="365">
        <v>0.78</v>
      </c>
      <c r="E695" s="365">
        <v>0.78</v>
      </c>
      <c r="F695" s="101" t="s">
        <v>51</v>
      </c>
      <c r="H695" s="5" t="s">
        <v>10433</v>
      </c>
      <c r="I695" s="156">
        <v>12163</v>
      </c>
      <c r="K695" s="339"/>
    </row>
    <row r="696" spans="1:11">
      <c r="A696" s="268" t="s">
        <v>10434</v>
      </c>
      <c r="B696" s="268">
        <v>14575</v>
      </c>
      <c r="C696" s="7" t="s">
        <v>9593</v>
      </c>
      <c r="D696" s="11">
        <v>0.85</v>
      </c>
      <c r="E696" s="11">
        <v>0.85</v>
      </c>
      <c r="F696" s="101" t="s">
        <v>51</v>
      </c>
      <c r="H696" s="5" t="s">
        <v>10435</v>
      </c>
      <c r="I696" s="156">
        <v>12015</v>
      </c>
      <c r="K696" s="339"/>
    </row>
    <row r="697" spans="1:11">
      <c r="A697" s="268" t="s">
        <v>10436</v>
      </c>
      <c r="B697" s="268">
        <v>7010</v>
      </c>
      <c r="C697" s="7" t="s">
        <v>9593</v>
      </c>
      <c r="D697" s="365">
        <v>0.78</v>
      </c>
      <c r="E697" s="365">
        <v>0.78</v>
      </c>
      <c r="F697" s="101" t="s">
        <v>51</v>
      </c>
      <c r="H697" s="391" t="s">
        <v>10336</v>
      </c>
      <c r="I697" s="156">
        <v>7652</v>
      </c>
      <c r="K697" s="339"/>
    </row>
    <row r="698" spans="1:11">
      <c r="A698" s="268" t="s">
        <v>10437</v>
      </c>
      <c r="B698" s="268"/>
      <c r="C698" s="7" t="s">
        <v>9593</v>
      </c>
      <c r="D698" s="365">
        <v>0.78</v>
      </c>
      <c r="E698" s="365">
        <v>0.78</v>
      </c>
      <c r="F698" s="101" t="s">
        <v>51</v>
      </c>
      <c r="H698" s="391" t="s">
        <v>10438</v>
      </c>
      <c r="I698" s="156">
        <v>10253</v>
      </c>
      <c r="K698" s="339"/>
    </row>
    <row r="699" spans="1:11">
      <c r="A699" s="268" t="s">
        <v>10439</v>
      </c>
      <c r="B699" s="268"/>
      <c r="C699" s="7" t="s">
        <v>9593</v>
      </c>
      <c r="D699" s="365">
        <v>0.78</v>
      </c>
      <c r="E699" s="365">
        <v>0.78</v>
      </c>
      <c r="F699" s="101" t="s">
        <v>51</v>
      </c>
      <c r="H699" s="391" t="s">
        <v>10440</v>
      </c>
      <c r="I699" s="156">
        <v>10352</v>
      </c>
      <c r="K699" s="339"/>
    </row>
    <row r="700" spans="1:11">
      <c r="A700" s="268">
        <v>7734</v>
      </c>
      <c r="B700" s="268"/>
      <c r="C700" s="7" t="s">
        <v>9593</v>
      </c>
      <c r="D700" s="365">
        <v>0.78</v>
      </c>
      <c r="E700" s="365">
        <v>0.78</v>
      </c>
      <c r="F700" s="101" t="s">
        <v>51</v>
      </c>
      <c r="H700" s="391" t="s">
        <v>10441</v>
      </c>
      <c r="I700" s="156">
        <v>12221</v>
      </c>
      <c r="K700" s="339"/>
    </row>
    <row r="701" spans="1:11">
      <c r="A701" s="7" t="s">
        <v>226</v>
      </c>
      <c r="B701" s="7">
        <v>14663</v>
      </c>
      <c r="C701" s="7" t="s">
        <v>9593</v>
      </c>
      <c r="D701" s="365">
        <v>0.78</v>
      </c>
      <c r="E701" s="365">
        <v>0.78</v>
      </c>
      <c r="F701" s="101" t="s">
        <v>51</v>
      </c>
      <c r="H701" s="391" t="s">
        <v>10337</v>
      </c>
      <c r="I701" s="156">
        <v>12218</v>
      </c>
      <c r="K701" s="339"/>
    </row>
    <row r="702" spans="1:11">
      <c r="A702" s="7" t="s">
        <v>506</v>
      </c>
      <c r="B702" s="7">
        <v>14727</v>
      </c>
      <c r="C702" s="7" t="s">
        <v>9593</v>
      </c>
      <c r="D702" s="365">
        <v>0.78</v>
      </c>
      <c r="E702" s="365">
        <v>0.78</v>
      </c>
      <c r="F702" s="101" t="s">
        <v>51</v>
      </c>
      <c r="H702" s="391" t="s">
        <v>10442</v>
      </c>
      <c r="I702" s="156">
        <v>11554</v>
      </c>
      <c r="K702" s="339"/>
    </row>
    <row r="703" spans="1:11">
      <c r="A703" s="7" t="s">
        <v>10443</v>
      </c>
      <c r="B703" s="7">
        <v>14727</v>
      </c>
      <c r="C703" s="7" t="s">
        <v>9593</v>
      </c>
      <c r="D703" s="365">
        <v>0.78</v>
      </c>
      <c r="E703" s="365">
        <v>0.78</v>
      </c>
      <c r="F703" s="101" t="s">
        <v>51</v>
      </c>
      <c r="H703" s="391" t="s">
        <v>10444</v>
      </c>
      <c r="I703" s="156">
        <v>12296</v>
      </c>
      <c r="K703" s="339"/>
    </row>
    <row r="704" spans="1:11">
      <c r="A704" s="7" t="s">
        <v>10445</v>
      </c>
      <c r="C704" s="7" t="s">
        <v>9593</v>
      </c>
      <c r="D704" s="365">
        <v>0.78</v>
      </c>
      <c r="E704" s="365">
        <v>0.78</v>
      </c>
      <c r="F704" s="101" t="s">
        <v>51</v>
      </c>
      <c r="H704" s="391"/>
      <c r="I704" s="156"/>
      <c r="K704" s="339"/>
    </row>
    <row r="705" spans="1:11">
      <c r="A705" s="268" t="s">
        <v>10446</v>
      </c>
      <c r="B705" s="7">
        <v>14771</v>
      </c>
      <c r="C705" s="7" t="s">
        <v>9593</v>
      </c>
      <c r="D705" s="365">
        <v>0.78</v>
      </c>
      <c r="E705" s="365">
        <v>0.78</v>
      </c>
      <c r="F705" s="101" t="s">
        <v>51</v>
      </c>
      <c r="H705" s="391"/>
      <c r="I705" s="156"/>
      <c r="K705" s="339"/>
    </row>
    <row r="706" spans="1:11">
      <c r="A706" s="268" t="s">
        <v>10447</v>
      </c>
      <c r="B706" s="7"/>
      <c r="C706" s="7" t="s">
        <v>9593</v>
      </c>
      <c r="D706" s="365">
        <v>0.78</v>
      </c>
      <c r="E706" s="365">
        <v>0.78</v>
      </c>
      <c r="F706" s="101" t="s">
        <v>51</v>
      </c>
      <c r="H706" s="391"/>
      <c r="I706" s="156"/>
      <c r="K706" s="339"/>
    </row>
    <row r="707" spans="1:11">
      <c r="A707" s="268" t="s">
        <v>10448</v>
      </c>
      <c r="B707" s="7"/>
      <c r="C707" s="7" t="s">
        <v>9593</v>
      </c>
      <c r="D707" s="365">
        <v>0.78</v>
      </c>
      <c r="E707" s="365">
        <v>0.78</v>
      </c>
      <c r="F707" s="101" t="s">
        <v>51</v>
      </c>
      <c r="H707" s="391"/>
      <c r="I707" s="156"/>
      <c r="K707" s="339"/>
    </row>
    <row r="708" spans="1:11">
      <c r="A708" s="268" t="s">
        <v>10449</v>
      </c>
      <c r="B708" s="7"/>
      <c r="C708" s="7" t="s">
        <v>9593</v>
      </c>
      <c r="D708" s="365">
        <v>0.78</v>
      </c>
      <c r="E708" s="365">
        <v>0.78</v>
      </c>
      <c r="F708" s="101" t="s">
        <v>51</v>
      </c>
      <c r="H708" s="391"/>
      <c r="I708" s="156"/>
      <c r="K708" s="339"/>
    </row>
    <row r="709" spans="1:11">
      <c r="A709" s="268" t="s">
        <v>10450</v>
      </c>
      <c r="B709" s="7"/>
      <c r="C709" s="7" t="s">
        <v>9593</v>
      </c>
      <c r="D709" s="365">
        <v>0.78</v>
      </c>
      <c r="E709" s="365">
        <v>0.78</v>
      </c>
      <c r="F709" s="101" t="s">
        <v>51</v>
      </c>
      <c r="H709" s="391"/>
      <c r="I709" s="156"/>
      <c r="K709" s="339"/>
    </row>
    <row r="710" spans="1:11">
      <c r="A710" s="268" t="s">
        <v>10451</v>
      </c>
      <c r="B710" s="7"/>
      <c r="C710" s="7" t="s">
        <v>9593</v>
      </c>
      <c r="D710" s="365">
        <v>0.78</v>
      </c>
      <c r="E710" s="365">
        <v>0.78</v>
      </c>
      <c r="F710" s="101" t="s">
        <v>51</v>
      </c>
      <c r="H710" s="391"/>
      <c r="I710" s="156"/>
      <c r="K710" s="339"/>
    </row>
    <row r="711" spans="1:11">
      <c r="A711" s="268" t="s">
        <v>10452</v>
      </c>
      <c r="B711" s="7"/>
      <c r="C711" s="7" t="s">
        <v>9593</v>
      </c>
      <c r="D711" s="365">
        <v>0.78</v>
      </c>
      <c r="E711" s="365">
        <v>0.78</v>
      </c>
      <c r="F711" s="101" t="s">
        <v>51</v>
      </c>
      <c r="H711" s="391"/>
      <c r="I711" s="156"/>
      <c r="K711" s="339"/>
    </row>
    <row r="712" spans="1:11">
      <c r="A712" s="268" t="s">
        <v>10453</v>
      </c>
      <c r="B712" s="7"/>
      <c r="C712" s="7" t="s">
        <v>9593</v>
      </c>
      <c r="D712" s="365">
        <v>0.78</v>
      </c>
      <c r="E712" s="365">
        <v>0.78</v>
      </c>
      <c r="F712" s="101" t="s">
        <v>51</v>
      </c>
      <c r="H712" s="391"/>
      <c r="I712" s="156"/>
      <c r="K712" s="339"/>
    </row>
    <row r="713" spans="1:11">
      <c r="A713" s="268" t="s">
        <v>10454</v>
      </c>
      <c r="B713" s="7"/>
      <c r="C713" s="7" t="s">
        <v>9593</v>
      </c>
      <c r="D713" s="365">
        <v>0.78</v>
      </c>
      <c r="E713" s="365">
        <v>0.78</v>
      </c>
      <c r="F713" s="101" t="s">
        <v>51</v>
      </c>
      <c r="H713" s="391"/>
      <c r="I713" s="156"/>
      <c r="K713" s="339"/>
    </row>
    <row r="714" spans="1:11">
      <c r="A714" s="268" t="s">
        <v>10455</v>
      </c>
      <c r="B714" s="7"/>
      <c r="C714" s="7" t="s">
        <v>9593</v>
      </c>
      <c r="D714" s="365">
        <v>0.78</v>
      </c>
      <c r="E714" s="365">
        <v>0.78</v>
      </c>
      <c r="F714" s="101" t="s">
        <v>51</v>
      </c>
      <c r="H714" s="391"/>
      <c r="I714" s="156"/>
      <c r="K714" s="339"/>
    </row>
    <row r="715" spans="1:11">
      <c r="A715" s="268" t="s">
        <v>10456</v>
      </c>
      <c r="B715" s="7"/>
      <c r="C715" s="7" t="s">
        <v>9593</v>
      </c>
      <c r="D715" s="365">
        <v>0.78</v>
      </c>
      <c r="E715" s="365">
        <v>0.78</v>
      </c>
      <c r="F715" s="101" t="s">
        <v>51</v>
      </c>
      <c r="H715" s="391"/>
      <c r="I715" s="156"/>
      <c r="K715" s="339"/>
    </row>
    <row r="716" spans="1:11">
      <c r="A716" s="268" t="s">
        <v>10457</v>
      </c>
      <c r="B716" s="7"/>
      <c r="C716" s="7" t="s">
        <v>9593</v>
      </c>
      <c r="D716" s="365">
        <v>0.78</v>
      </c>
      <c r="E716" s="365">
        <v>0.78</v>
      </c>
      <c r="F716" s="101" t="s">
        <v>51</v>
      </c>
      <c r="H716" s="391"/>
      <c r="I716" s="156"/>
      <c r="K716" s="339"/>
    </row>
    <row r="717" spans="1:11">
      <c r="A717" s="268" t="s">
        <v>10458</v>
      </c>
      <c r="B717" s="7"/>
      <c r="C717" s="7" t="s">
        <v>9593</v>
      </c>
      <c r="D717" s="365">
        <v>0.78</v>
      </c>
      <c r="E717" s="365">
        <v>0.78</v>
      </c>
      <c r="F717" s="101" t="s">
        <v>51</v>
      </c>
      <c r="H717" s="391"/>
      <c r="I717" s="156"/>
      <c r="K717" s="339"/>
    </row>
    <row r="718" spans="1:11">
      <c r="A718" s="268" t="s">
        <v>10459</v>
      </c>
      <c r="B718" s="7"/>
      <c r="C718" s="7" t="s">
        <v>9593</v>
      </c>
      <c r="D718" s="365">
        <v>0.78</v>
      </c>
      <c r="E718" s="365">
        <v>0.78</v>
      </c>
      <c r="F718" s="101" t="s">
        <v>51</v>
      </c>
      <c r="H718" s="391"/>
      <c r="I718" s="156"/>
      <c r="K718" s="339"/>
    </row>
    <row r="719" spans="1:11">
      <c r="A719" s="268" t="s">
        <v>10460</v>
      </c>
      <c r="B719" s="7"/>
      <c r="C719" s="7" t="s">
        <v>9593</v>
      </c>
      <c r="D719" s="365">
        <v>0.78</v>
      </c>
      <c r="E719" s="365">
        <v>0.78</v>
      </c>
      <c r="F719" s="101" t="s">
        <v>51</v>
      </c>
      <c r="H719" s="391"/>
      <c r="I719" s="156"/>
      <c r="K719" s="339"/>
    </row>
    <row r="720" spans="1:11">
      <c r="A720" s="268" t="s">
        <v>10461</v>
      </c>
      <c r="B720" s="7"/>
      <c r="C720" s="7" t="s">
        <v>9593</v>
      </c>
      <c r="D720" s="365">
        <v>0.78</v>
      </c>
      <c r="E720" s="365">
        <v>0.78</v>
      </c>
      <c r="F720" s="101" t="s">
        <v>51</v>
      </c>
      <c r="H720" s="391"/>
      <c r="I720" s="156"/>
      <c r="K720" s="339"/>
    </row>
    <row r="721" spans="1:11">
      <c r="A721" s="268" t="s">
        <v>10462</v>
      </c>
      <c r="B721" s="7"/>
      <c r="C721" s="7" t="s">
        <v>9593</v>
      </c>
      <c r="D721" s="365">
        <v>0.78</v>
      </c>
      <c r="E721" s="365">
        <v>0.78</v>
      </c>
      <c r="F721" s="101" t="s">
        <v>51</v>
      </c>
      <c r="H721" s="391"/>
      <c r="I721" s="156"/>
      <c r="K721" s="339"/>
    </row>
    <row r="722" spans="1:11">
      <c r="A722" s="268" t="s">
        <v>10463</v>
      </c>
      <c r="B722" s="7"/>
      <c r="C722" s="7" t="s">
        <v>9593</v>
      </c>
      <c r="D722" s="365">
        <v>0.78</v>
      </c>
      <c r="E722" s="365">
        <v>0.78</v>
      </c>
      <c r="F722" s="101" t="s">
        <v>51</v>
      </c>
      <c r="H722" s="391"/>
      <c r="I722" s="156"/>
      <c r="K722" s="339"/>
    </row>
    <row r="723" spans="1:11">
      <c r="A723" s="268" t="s">
        <v>10464</v>
      </c>
      <c r="B723" s="7"/>
      <c r="C723" s="7" t="s">
        <v>9593</v>
      </c>
      <c r="D723" s="365">
        <v>0.78</v>
      </c>
      <c r="E723" s="365">
        <v>0.78</v>
      </c>
      <c r="F723" s="101" t="s">
        <v>51</v>
      </c>
      <c r="H723" s="391"/>
      <c r="I723" s="156"/>
      <c r="K723" s="339"/>
    </row>
    <row r="724" spans="1:11">
      <c r="A724" s="268" t="s">
        <v>10465</v>
      </c>
      <c r="B724" s="7"/>
      <c r="C724" s="7" t="s">
        <v>9593</v>
      </c>
      <c r="D724" s="365">
        <v>0.78</v>
      </c>
      <c r="E724" s="365">
        <v>0.78</v>
      </c>
      <c r="F724" s="101" t="s">
        <v>51</v>
      </c>
      <c r="H724" s="391"/>
      <c r="I724" s="156"/>
      <c r="K724" s="339"/>
    </row>
    <row r="725" spans="1:11">
      <c r="A725" s="268" t="s">
        <v>10466</v>
      </c>
      <c r="B725" s="7"/>
      <c r="C725" s="7" t="s">
        <v>9593</v>
      </c>
      <c r="D725" s="365">
        <v>0.78</v>
      </c>
      <c r="E725" s="365">
        <v>0.78</v>
      </c>
      <c r="F725" s="101" t="s">
        <v>51</v>
      </c>
      <c r="H725" s="391"/>
      <c r="I725" s="156"/>
      <c r="K725" s="339"/>
    </row>
    <row r="726" spans="1:11">
      <c r="A726" s="268" t="s">
        <v>10467</v>
      </c>
      <c r="B726" s="7"/>
      <c r="C726" s="7" t="s">
        <v>9593</v>
      </c>
      <c r="D726" s="365">
        <v>0.78</v>
      </c>
      <c r="E726" s="365">
        <v>0.78</v>
      </c>
      <c r="F726" s="101" t="s">
        <v>51</v>
      </c>
      <c r="H726" s="391"/>
      <c r="I726" s="156"/>
      <c r="K726" s="339"/>
    </row>
    <row r="727" spans="1:11">
      <c r="A727" s="268" t="s">
        <v>10468</v>
      </c>
      <c r="B727" s="7"/>
      <c r="C727" s="7" t="s">
        <v>9593</v>
      </c>
      <c r="D727" s="365">
        <v>0.78</v>
      </c>
      <c r="E727" s="365">
        <v>0.78</v>
      </c>
      <c r="F727" s="101" t="s">
        <v>51</v>
      </c>
      <c r="H727" s="391"/>
      <c r="I727" s="156"/>
      <c r="K727" s="339"/>
    </row>
    <row r="728" spans="1:11">
      <c r="A728" s="268" t="s">
        <v>10469</v>
      </c>
      <c r="B728" s="7"/>
      <c r="C728" s="7" t="s">
        <v>9593</v>
      </c>
      <c r="D728" s="365">
        <v>0.78</v>
      </c>
      <c r="E728" s="365">
        <v>0.78</v>
      </c>
      <c r="F728" s="101" t="s">
        <v>51</v>
      </c>
      <c r="H728" s="391"/>
      <c r="I728" s="156"/>
      <c r="K728" s="339"/>
    </row>
    <row r="729" spans="1:11">
      <c r="A729" s="268" t="s">
        <v>10470</v>
      </c>
      <c r="B729" s="7"/>
      <c r="C729" s="7" t="s">
        <v>9593</v>
      </c>
      <c r="D729" s="365">
        <v>0.78</v>
      </c>
      <c r="E729" s="365">
        <v>0.78</v>
      </c>
      <c r="F729" s="101" t="s">
        <v>51</v>
      </c>
      <c r="H729" s="391"/>
      <c r="I729" s="156"/>
      <c r="K729" s="339"/>
    </row>
    <row r="730" spans="1:11">
      <c r="A730" s="268" t="s">
        <v>10471</v>
      </c>
      <c r="B730" s="7"/>
      <c r="C730" s="7" t="s">
        <v>9593</v>
      </c>
      <c r="D730" s="365">
        <v>0.78</v>
      </c>
      <c r="E730" s="365">
        <v>0.78</v>
      </c>
      <c r="F730" s="101" t="s">
        <v>51</v>
      </c>
      <c r="H730" s="391"/>
      <c r="I730" s="156"/>
      <c r="K730" s="339"/>
    </row>
    <row r="731" spans="1:11">
      <c r="A731" s="268" t="s">
        <v>10472</v>
      </c>
      <c r="B731" s="7"/>
      <c r="C731" s="7" t="s">
        <v>9593</v>
      </c>
      <c r="D731" s="365">
        <v>0.78</v>
      </c>
      <c r="E731" s="365">
        <v>0.78</v>
      </c>
      <c r="F731" s="101" t="s">
        <v>51</v>
      </c>
      <c r="H731" s="391"/>
      <c r="I731" s="156"/>
      <c r="K731" s="339"/>
    </row>
    <row r="732" spans="1:11">
      <c r="A732" s="268" t="s">
        <v>10473</v>
      </c>
      <c r="B732" s="7"/>
      <c r="C732" s="7" t="s">
        <v>9593</v>
      </c>
      <c r="D732" s="365">
        <v>0.78</v>
      </c>
      <c r="E732" s="365">
        <v>0.78</v>
      </c>
      <c r="F732" s="101" t="s">
        <v>51</v>
      </c>
      <c r="H732" s="391"/>
      <c r="I732" s="156"/>
      <c r="K732" s="339"/>
    </row>
    <row r="733" spans="1:11">
      <c r="A733" s="268" t="s">
        <v>10474</v>
      </c>
      <c r="B733" s="7"/>
      <c r="C733" s="7" t="s">
        <v>9593</v>
      </c>
      <c r="D733" s="365">
        <v>0.78</v>
      </c>
      <c r="E733" s="365">
        <v>0.78</v>
      </c>
      <c r="F733" s="101" t="s">
        <v>51</v>
      </c>
      <c r="H733" s="391"/>
      <c r="I733" s="156"/>
      <c r="K733" s="339"/>
    </row>
    <row r="734" spans="1:11">
      <c r="A734" s="268" t="s">
        <v>10475</v>
      </c>
      <c r="B734" s="7"/>
      <c r="C734" s="7" t="s">
        <v>9593</v>
      </c>
      <c r="D734" s="365">
        <v>0.78</v>
      </c>
      <c r="E734" s="365">
        <v>0.78</v>
      </c>
      <c r="F734" s="101" t="s">
        <v>51</v>
      </c>
      <c r="H734" s="391"/>
      <c r="I734" s="156"/>
      <c r="K734" s="339"/>
    </row>
    <row r="735" spans="1:11">
      <c r="A735" s="268" t="s">
        <v>10476</v>
      </c>
      <c r="B735" s="7"/>
      <c r="C735" s="7" t="s">
        <v>9593</v>
      </c>
      <c r="D735" s="365">
        <v>0.78</v>
      </c>
      <c r="E735" s="365">
        <v>0.78</v>
      </c>
      <c r="F735" s="101" t="s">
        <v>51</v>
      </c>
      <c r="H735" s="391"/>
      <c r="I735" s="156"/>
      <c r="K735" s="339"/>
    </row>
    <row r="736" spans="1:11">
      <c r="A736" s="268" t="s">
        <v>10477</v>
      </c>
      <c r="B736" s="7"/>
      <c r="C736" s="7" t="s">
        <v>9593</v>
      </c>
      <c r="D736" s="365">
        <v>0.78</v>
      </c>
      <c r="E736" s="365">
        <v>0.78</v>
      </c>
      <c r="F736" s="101" t="s">
        <v>51</v>
      </c>
      <c r="H736" s="391"/>
      <c r="I736" s="156"/>
      <c r="K736" s="339"/>
    </row>
    <row r="737" spans="1:11">
      <c r="A737" s="268" t="s">
        <v>10478</v>
      </c>
      <c r="B737" s="7"/>
      <c r="C737" s="7" t="s">
        <v>9593</v>
      </c>
      <c r="D737" s="365">
        <v>0.78</v>
      </c>
      <c r="E737" s="365">
        <v>0.78</v>
      </c>
      <c r="F737" s="101" t="s">
        <v>51</v>
      </c>
      <c r="H737" s="391"/>
      <c r="I737" s="156"/>
      <c r="K737" s="339"/>
    </row>
    <row r="738" spans="1:11">
      <c r="A738" s="268" t="s">
        <v>10479</v>
      </c>
      <c r="B738" s="7"/>
      <c r="C738" s="7" t="s">
        <v>9593</v>
      </c>
      <c r="D738" s="365">
        <v>0.78</v>
      </c>
      <c r="E738" s="365">
        <v>0.78</v>
      </c>
      <c r="F738" s="101" t="s">
        <v>51</v>
      </c>
      <c r="H738" s="391"/>
      <c r="I738" s="156"/>
      <c r="K738" s="339"/>
    </row>
    <row r="739" spans="1:11">
      <c r="A739" s="268" t="s">
        <v>10480</v>
      </c>
      <c r="B739" s="7"/>
      <c r="C739" s="7" t="s">
        <v>9593</v>
      </c>
      <c r="D739" s="365">
        <v>0.78</v>
      </c>
      <c r="E739" s="365">
        <v>0.78</v>
      </c>
      <c r="F739" s="101" t="s">
        <v>51</v>
      </c>
      <c r="H739" s="391"/>
      <c r="I739" s="156"/>
      <c r="K739" s="339"/>
    </row>
    <row r="740" spans="1:11">
      <c r="A740" s="268" t="s">
        <v>10481</v>
      </c>
      <c r="B740" s="7"/>
      <c r="C740" s="7" t="s">
        <v>9593</v>
      </c>
      <c r="D740" s="365">
        <v>0.78</v>
      </c>
      <c r="E740" s="365">
        <v>0.78</v>
      </c>
      <c r="F740" s="101" t="s">
        <v>51</v>
      </c>
      <c r="H740" s="391"/>
      <c r="I740" s="156"/>
      <c r="K740" s="339"/>
    </row>
    <row r="741" spans="1:11">
      <c r="A741" s="268" t="s">
        <v>10482</v>
      </c>
      <c r="B741" s="7"/>
      <c r="C741" s="7" t="s">
        <v>9593</v>
      </c>
      <c r="D741" s="365">
        <v>0.78</v>
      </c>
      <c r="E741" s="365">
        <v>0.78</v>
      </c>
      <c r="F741" s="101" t="s">
        <v>51</v>
      </c>
      <c r="H741" s="391"/>
      <c r="I741" s="156"/>
      <c r="K741" s="339"/>
    </row>
    <row r="742" spans="1:11">
      <c r="A742" s="268" t="s">
        <v>10483</v>
      </c>
      <c r="B742" s="7"/>
      <c r="C742" s="7" t="s">
        <v>9593</v>
      </c>
      <c r="D742" s="365">
        <v>0.78</v>
      </c>
      <c r="E742" s="365">
        <v>0.78</v>
      </c>
      <c r="F742" s="101" t="s">
        <v>51</v>
      </c>
      <c r="H742" s="391"/>
      <c r="I742" s="156"/>
      <c r="K742" s="339"/>
    </row>
    <row r="743" spans="1:11">
      <c r="A743" s="268" t="s">
        <v>10484</v>
      </c>
      <c r="B743" s="7"/>
      <c r="C743" s="7" t="s">
        <v>9593</v>
      </c>
      <c r="D743" s="365">
        <v>0.78</v>
      </c>
      <c r="E743" s="365">
        <v>0.78</v>
      </c>
      <c r="F743" s="101" t="s">
        <v>51</v>
      </c>
      <c r="H743" s="391"/>
      <c r="I743" s="156"/>
      <c r="K743" s="339"/>
    </row>
    <row r="744" spans="1:11">
      <c r="A744" s="268" t="s">
        <v>10485</v>
      </c>
      <c r="B744" s="7"/>
      <c r="C744" s="7" t="s">
        <v>9593</v>
      </c>
      <c r="D744" s="365">
        <v>0.78</v>
      </c>
      <c r="E744" s="365">
        <v>0.78</v>
      </c>
      <c r="F744" s="101" t="s">
        <v>51</v>
      </c>
      <c r="H744" s="391"/>
      <c r="I744" s="156"/>
      <c r="K744" s="339"/>
    </row>
    <row r="745" spans="1:11">
      <c r="A745" s="268" t="s">
        <v>10486</v>
      </c>
      <c r="B745" s="7"/>
      <c r="C745" s="7" t="s">
        <v>9593</v>
      </c>
      <c r="D745" s="365">
        <v>0.78</v>
      </c>
      <c r="E745" s="365">
        <v>0.78</v>
      </c>
      <c r="F745" s="101" t="s">
        <v>51</v>
      </c>
      <c r="H745" s="391"/>
      <c r="I745" s="156"/>
      <c r="K745" s="339"/>
    </row>
    <row r="746" spans="1:11">
      <c r="A746" s="268" t="s">
        <v>10487</v>
      </c>
      <c r="B746" s="7"/>
      <c r="C746" s="7" t="s">
        <v>9593</v>
      </c>
      <c r="D746" s="365">
        <v>0.78</v>
      </c>
      <c r="E746" s="365">
        <v>0.78</v>
      </c>
      <c r="F746" s="101" t="s">
        <v>51</v>
      </c>
      <c r="H746" s="391"/>
      <c r="I746" s="156"/>
      <c r="K746" s="339"/>
    </row>
    <row r="747" spans="1:11">
      <c r="A747" s="268" t="s">
        <v>10488</v>
      </c>
      <c r="B747" s="7"/>
      <c r="C747" s="7" t="s">
        <v>9593</v>
      </c>
      <c r="D747" s="365">
        <v>0.78</v>
      </c>
      <c r="E747" s="365">
        <v>0.78</v>
      </c>
      <c r="F747" s="101" t="s">
        <v>51</v>
      </c>
      <c r="H747" s="391"/>
      <c r="I747" s="156"/>
      <c r="K747" s="339"/>
    </row>
    <row r="748" spans="1:11">
      <c r="A748" s="268" t="s">
        <v>10489</v>
      </c>
      <c r="B748" s="7"/>
      <c r="C748" s="7" t="s">
        <v>9593</v>
      </c>
      <c r="D748" s="365">
        <v>0.78</v>
      </c>
      <c r="E748" s="365">
        <v>0.78</v>
      </c>
      <c r="F748" s="101" t="s">
        <v>51</v>
      </c>
      <c r="H748" s="391"/>
      <c r="I748" s="156"/>
      <c r="K748" s="339"/>
    </row>
    <row r="749" spans="1:11">
      <c r="A749" s="268" t="s">
        <v>10490</v>
      </c>
      <c r="B749" s="7"/>
      <c r="C749" s="7" t="s">
        <v>9593</v>
      </c>
      <c r="D749" s="365">
        <v>0.78</v>
      </c>
      <c r="E749" s="365">
        <v>0.78</v>
      </c>
      <c r="F749" s="101" t="s">
        <v>51</v>
      </c>
      <c r="H749" s="391"/>
      <c r="I749" s="156"/>
      <c r="K749" s="339"/>
    </row>
    <row r="750" spans="1:11">
      <c r="A750" s="268" t="s">
        <v>10491</v>
      </c>
      <c r="B750" s="7"/>
      <c r="C750" s="7" t="s">
        <v>9593</v>
      </c>
      <c r="D750" s="365">
        <v>0.78</v>
      </c>
      <c r="E750" s="365">
        <v>0.78</v>
      </c>
      <c r="F750" s="101" t="s">
        <v>51</v>
      </c>
      <c r="H750" s="391"/>
      <c r="I750" s="156"/>
      <c r="K750" s="339"/>
    </row>
    <row r="751" spans="1:11">
      <c r="A751" s="268" t="s">
        <v>10492</v>
      </c>
      <c r="B751" s="7"/>
      <c r="C751" s="7" t="s">
        <v>9593</v>
      </c>
      <c r="D751" s="365">
        <v>0.78</v>
      </c>
      <c r="E751" s="365">
        <v>0.78</v>
      </c>
      <c r="F751" s="101" t="s">
        <v>51</v>
      </c>
      <c r="H751" s="391"/>
      <c r="I751" s="156"/>
      <c r="K751" s="339"/>
    </row>
    <row r="752" spans="1:11">
      <c r="A752" s="268" t="s">
        <v>10493</v>
      </c>
      <c r="B752" s="7"/>
      <c r="C752" s="7" t="s">
        <v>9593</v>
      </c>
      <c r="D752" s="365">
        <v>0.78</v>
      </c>
      <c r="E752" s="365">
        <v>0.78</v>
      </c>
      <c r="F752" s="101" t="s">
        <v>51</v>
      </c>
      <c r="H752" s="391"/>
      <c r="I752" s="156"/>
      <c r="K752" s="339"/>
    </row>
    <row r="753" spans="1:11">
      <c r="A753" s="268" t="s">
        <v>10494</v>
      </c>
      <c r="B753" s="7"/>
      <c r="C753" s="7" t="s">
        <v>9593</v>
      </c>
      <c r="D753" s="365">
        <v>0.78</v>
      </c>
      <c r="E753" s="365">
        <v>0.78</v>
      </c>
      <c r="F753" s="101" t="s">
        <v>51</v>
      </c>
      <c r="H753" s="391"/>
      <c r="I753" s="156"/>
      <c r="K753" s="339"/>
    </row>
    <row r="754" spans="1:11">
      <c r="A754" s="268" t="s">
        <v>10495</v>
      </c>
      <c r="B754" s="7"/>
      <c r="C754" s="7" t="s">
        <v>9593</v>
      </c>
      <c r="D754" s="365">
        <v>0.78</v>
      </c>
      <c r="E754" s="365">
        <v>0.78</v>
      </c>
      <c r="F754" s="101" t="s">
        <v>51</v>
      </c>
      <c r="H754" s="391"/>
      <c r="I754" s="156"/>
      <c r="K754" s="339"/>
    </row>
    <row r="755" spans="1:11">
      <c r="A755" s="268" t="s">
        <v>10496</v>
      </c>
      <c r="B755" s="7"/>
      <c r="C755" s="7" t="s">
        <v>9593</v>
      </c>
      <c r="D755" s="365">
        <v>0.78</v>
      </c>
      <c r="E755" s="365">
        <v>0.78</v>
      </c>
      <c r="F755" s="101" t="s">
        <v>51</v>
      </c>
      <c r="H755" s="391"/>
      <c r="I755" s="156"/>
      <c r="K755" s="339"/>
    </row>
    <row r="756" spans="1:11">
      <c r="A756" s="268" t="s">
        <v>10497</v>
      </c>
      <c r="B756" s="7"/>
      <c r="C756" s="7" t="s">
        <v>9593</v>
      </c>
      <c r="D756" s="365">
        <v>0.78</v>
      </c>
      <c r="E756" s="365">
        <v>0.78</v>
      </c>
      <c r="F756" s="101" t="s">
        <v>51</v>
      </c>
      <c r="H756" s="391"/>
      <c r="I756" s="156"/>
      <c r="K756" s="339"/>
    </row>
    <row r="757" spans="1:11">
      <c r="A757" s="268" t="s">
        <v>10498</v>
      </c>
      <c r="B757" s="7"/>
      <c r="C757" s="7" t="s">
        <v>9593</v>
      </c>
      <c r="D757" s="365">
        <v>0.78</v>
      </c>
      <c r="E757" s="365">
        <v>0.78</v>
      </c>
      <c r="F757" s="101" t="s">
        <v>51</v>
      </c>
      <c r="H757" s="391"/>
      <c r="I757" s="156"/>
      <c r="K757" s="339"/>
    </row>
    <row r="758" spans="1:11">
      <c r="A758" s="268" t="s">
        <v>10499</v>
      </c>
      <c r="B758" s="7"/>
      <c r="C758" s="7" t="s">
        <v>9593</v>
      </c>
      <c r="D758" s="365">
        <v>0.78</v>
      </c>
      <c r="E758" s="365">
        <v>0.78</v>
      </c>
      <c r="F758" s="101" t="s">
        <v>51</v>
      </c>
      <c r="H758" s="391"/>
      <c r="I758" s="156"/>
      <c r="K758" s="339"/>
    </row>
    <row r="759" spans="1:11">
      <c r="A759" s="268" t="s">
        <v>10500</v>
      </c>
      <c r="B759" s="7"/>
      <c r="C759" s="7" t="s">
        <v>9593</v>
      </c>
      <c r="D759" s="365">
        <v>0.78</v>
      </c>
      <c r="E759" s="365">
        <v>0.78</v>
      </c>
      <c r="F759" s="101" t="s">
        <v>51</v>
      </c>
      <c r="H759" s="391"/>
      <c r="I759" s="156"/>
      <c r="K759" s="339"/>
    </row>
    <row r="760" spans="1:11">
      <c r="A760" s="268" t="s">
        <v>10501</v>
      </c>
      <c r="B760" s="7"/>
      <c r="C760" s="7" t="s">
        <v>9593</v>
      </c>
      <c r="D760" s="365">
        <v>0.78</v>
      </c>
      <c r="E760" s="365">
        <v>0.78</v>
      </c>
      <c r="F760" s="101" t="s">
        <v>51</v>
      </c>
      <c r="H760" s="391"/>
      <c r="I760" s="156"/>
      <c r="K760" s="339"/>
    </row>
    <row r="761" spans="1:11">
      <c r="A761" s="268" t="s">
        <v>10502</v>
      </c>
      <c r="B761" s="7"/>
      <c r="C761" s="7" t="s">
        <v>9593</v>
      </c>
      <c r="D761" s="365">
        <v>0.78</v>
      </c>
      <c r="E761" s="365">
        <v>0.78</v>
      </c>
      <c r="F761" s="101" t="s">
        <v>51</v>
      </c>
      <c r="H761" s="391"/>
      <c r="I761" s="156"/>
      <c r="K761" s="339"/>
    </row>
    <row r="762" spans="1:11">
      <c r="A762" s="268" t="s">
        <v>10503</v>
      </c>
      <c r="B762" s="7"/>
      <c r="C762" s="7" t="s">
        <v>9593</v>
      </c>
      <c r="D762" s="365">
        <v>0.78</v>
      </c>
      <c r="E762" s="365">
        <v>0.78</v>
      </c>
      <c r="F762" s="101" t="s">
        <v>51</v>
      </c>
      <c r="H762" s="391"/>
      <c r="I762" s="156"/>
      <c r="K762" s="339"/>
    </row>
    <row r="763" spans="1:11">
      <c r="A763" s="268" t="s">
        <v>10504</v>
      </c>
      <c r="B763" s="7"/>
      <c r="C763" s="7" t="s">
        <v>9593</v>
      </c>
      <c r="D763" s="365">
        <v>0.78</v>
      </c>
      <c r="E763" s="365">
        <v>0.78</v>
      </c>
      <c r="F763" s="101" t="s">
        <v>51</v>
      </c>
      <c r="H763" s="391"/>
      <c r="I763" s="156"/>
      <c r="K763" s="339"/>
    </row>
    <row r="764" spans="1:11">
      <c r="A764" s="268" t="s">
        <v>10505</v>
      </c>
      <c r="B764" s="7"/>
      <c r="C764" s="7" t="s">
        <v>9593</v>
      </c>
      <c r="D764" s="365">
        <v>0.78</v>
      </c>
      <c r="E764" s="365">
        <v>0.78</v>
      </c>
      <c r="F764" s="101" t="s">
        <v>51</v>
      </c>
      <c r="H764" s="391"/>
      <c r="I764" s="156"/>
      <c r="K764" s="339"/>
    </row>
    <row r="765" spans="1:11">
      <c r="A765" s="268" t="s">
        <v>10506</v>
      </c>
      <c r="B765" s="7"/>
      <c r="C765" s="7" t="s">
        <v>9593</v>
      </c>
      <c r="D765" s="365">
        <v>0.78</v>
      </c>
      <c r="E765" s="365">
        <v>0.78</v>
      </c>
      <c r="F765" s="101" t="s">
        <v>51</v>
      </c>
      <c r="H765" s="391"/>
      <c r="I765" s="156"/>
      <c r="K765" s="339"/>
    </row>
    <row r="766" spans="1:11">
      <c r="A766" s="268" t="s">
        <v>10507</v>
      </c>
      <c r="B766" s="7"/>
      <c r="C766" s="7" t="s">
        <v>9593</v>
      </c>
      <c r="D766" s="365">
        <v>0.78</v>
      </c>
      <c r="E766" s="365">
        <v>0.78</v>
      </c>
      <c r="F766" s="101" t="s">
        <v>51</v>
      </c>
      <c r="H766" s="391"/>
      <c r="I766" s="156"/>
      <c r="K766" s="339"/>
    </row>
    <row r="767" spans="1:11">
      <c r="A767" s="268" t="s">
        <v>10508</v>
      </c>
      <c r="B767" s="7"/>
      <c r="C767" s="7" t="s">
        <v>9593</v>
      </c>
      <c r="D767" s="365">
        <v>0.78</v>
      </c>
      <c r="E767" s="365">
        <v>0.78</v>
      </c>
      <c r="F767" s="101" t="s">
        <v>51</v>
      </c>
      <c r="H767" s="391"/>
      <c r="I767" s="156"/>
      <c r="K767" s="339"/>
    </row>
    <row r="768" spans="1:11">
      <c r="A768" s="268" t="s">
        <v>10509</v>
      </c>
      <c r="B768" s="7"/>
      <c r="C768" s="7" t="s">
        <v>9593</v>
      </c>
      <c r="D768" s="365">
        <v>0.78</v>
      </c>
      <c r="E768" s="365">
        <v>0.78</v>
      </c>
      <c r="F768" s="101" t="s">
        <v>51</v>
      </c>
      <c r="H768" s="391"/>
      <c r="I768" s="156"/>
      <c r="K768" s="339"/>
    </row>
    <row r="769" spans="1:11">
      <c r="A769" s="268" t="s">
        <v>10510</v>
      </c>
      <c r="B769" s="7"/>
      <c r="C769" s="7" t="s">
        <v>9593</v>
      </c>
      <c r="D769" s="365">
        <v>0.78</v>
      </c>
      <c r="E769" s="365">
        <v>0.78</v>
      </c>
      <c r="F769" s="101" t="s">
        <v>51</v>
      </c>
      <c r="H769" s="391"/>
      <c r="I769" s="156"/>
      <c r="K769" s="339"/>
    </row>
    <row r="770" spans="1:11">
      <c r="A770" s="268" t="s">
        <v>10511</v>
      </c>
      <c r="B770" s="7"/>
      <c r="C770" s="7" t="s">
        <v>9593</v>
      </c>
      <c r="D770" s="365">
        <v>0.78</v>
      </c>
      <c r="E770" s="365">
        <v>0.78</v>
      </c>
      <c r="F770" s="101" t="s">
        <v>51</v>
      </c>
      <c r="H770" s="391"/>
      <c r="I770" s="156"/>
      <c r="K770" s="339"/>
    </row>
    <row r="771" spans="1:11">
      <c r="A771" s="268" t="s">
        <v>10512</v>
      </c>
      <c r="B771" s="7"/>
      <c r="C771" s="7" t="s">
        <v>9593</v>
      </c>
      <c r="D771" s="365">
        <v>0.78</v>
      </c>
      <c r="E771" s="365">
        <v>0.78</v>
      </c>
      <c r="F771" s="101" t="s">
        <v>51</v>
      </c>
      <c r="H771" s="391"/>
      <c r="I771" s="156"/>
      <c r="K771" s="339"/>
    </row>
    <row r="772" spans="1:11">
      <c r="A772" s="268" t="s">
        <v>10513</v>
      </c>
      <c r="B772" s="7"/>
      <c r="C772" s="7" t="s">
        <v>9593</v>
      </c>
      <c r="D772" s="365">
        <v>0.78</v>
      </c>
      <c r="E772" s="365">
        <v>0.78</v>
      </c>
      <c r="F772" s="101" t="s">
        <v>51</v>
      </c>
      <c r="H772" s="391"/>
      <c r="I772" s="156"/>
      <c r="K772" s="339"/>
    </row>
    <row r="773" spans="1:11">
      <c r="A773" s="268" t="s">
        <v>10514</v>
      </c>
      <c r="B773" s="7"/>
      <c r="C773" s="7" t="s">
        <v>9593</v>
      </c>
      <c r="D773" s="365">
        <v>0.78</v>
      </c>
      <c r="E773" s="365">
        <v>0.78</v>
      </c>
      <c r="F773" s="101" t="s">
        <v>51</v>
      </c>
      <c r="H773" s="391"/>
      <c r="I773" s="156"/>
      <c r="K773" s="339"/>
    </row>
    <row r="774" spans="1:11">
      <c r="A774" s="268" t="s">
        <v>10515</v>
      </c>
      <c r="B774" s="7"/>
      <c r="C774" s="7" t="s">
        <v>9593</v>
      </c>
      <c r="D774" s="365">
        <v>0.78</v>
      </c>
      <c r="E774" s="365">
        <v>0.78</v>
      </c>
      <c r="F774" s="101" t="s">
        <v>51</v>
      </c>
      <c r="H774" s="391"/>
      <c r="I774" s="156"/>
      <c r="K774" s="339"/>
    </row>
    <row r="775" spans="1:11">
      <c r="A775" s="268" t="s">
        <v>10516</v>
      </c>
      <c r="B775" s="7"/>
      <c r="C775" s="7" t="s">
        <v>9593</v>
      </c>
      <c r="D775" s="365">
        <v>0.78</v>
      </c>
      <c r="E775" s="365">
        <v>0.78</v>
      </c>
      <c r="F775" s="101" t="s">
        <v>51</v>
      </c>
      <c r="H775" s="391"/>
      <c r="I775" s="156"/>
      <c r="K775" s="339"/>
    </row>
    <row r="776" spans="1:11">
      <c r="A776" s="268" t="s">
        <v>10517</v>
      </c>
      <c r="B776" s="7"/>
      <c r="C776" s="7" t="s">
        <v>9593</v>
      </c>
      <c r="D776" s="365">
        <v>0.78</v>
      </c>
      <c r="E776" s="365">
        <v>0.78</v>
      </c>
      <c r="F776" s="101" t="s">
        <v>51</v>
      </c>
      <c r="H776" s="391"/>
      <c r="I776" s="156"/>
      <c r="K776" s="339"/>
    </row>
    <row r="777" spans="1:11">
      <c r="A777" s="268" t="s">
        <v>10518</v>
      </c>
      <c r="B777" s="7"/>
      <c r="C777" s="7" t="s">
        <v>9593</v>
      </c>
      <c r="D777" s="365">
        <v>0.78</v>
      </c>
      <c r="E777" s="365">
        <v>0.78</v>
      </c>
      <c r="F777" s="101" t="s">
        <v>51</v>
      </c>
      <c r="H777" s="391"/>
      <c r="I777" s="156"/>
      <c r="K777" s="339"/>
    </row>
    <row r="778" spans="1:11">
      <c r="A778" s="268" t="s">
        <v>10519</v>
      </c>
      <c r="B778" s="7"/>
      <c r="C778" s="7" t="s">
        <v>9593</v>
      </c>
      <c r="D778" s="365">
        <v>0.78</v>
      </c>
      <c r="E778" s="365">
        <v>0.78</v>
      </c>
      <c r="F778" s="101" t="s">
        <v>51</v>
      </c>
      <c r="H778" s="391"/>
      <c r="I778" s="156"/>
      <c r="K778" s="339"/>
    </row>
    <row r="779" spans="1:11">
      <c r="A779" s="268" t="s">
        <v>10520</v>
      </c>
      <c r="B779" s="7"/>
      <c r="C779" s="7" t="s">
        <v>9593</v>
      </c>
      <c r="D779" s="365">
        <v>0.78</v>
      </c>
      <c r="E779" s="365">
        <v>0.78</v>
      </c>
      <c r="F779" s="101" t="s">
        <v>51</v>
      </c>
      <c r="H779" s="391"/>
      <c r="I779" s="156"/>
      <c r="K779" s="339"/>
    </row>
    <row r="780" spans="1:11">
      <c r="A780" s="268" t="s">
        <v>10521</v>
      </c>
      <c r="B780" s="7"/>
      <c r="C780" s="7" t="s">
        <v>9593</v>
      </c>
      <c r="D780" s="365">
        <v>0.78</v>
      </c>
      <c r="E780" s="365">
        <v>0.78</v>
      </c>
      <c r="F780" s="101" t="s">
        <v>51</v>
      </c>
      <c r="H780" s="391"/>
      <c r="I780" s="156"/>
      <c r="K780" s="339"/>
    </row>
    <row r="781" spans="1:11">
      <c r="A781" s="268" t="s">
        <v>10522</v>
      </c>
      <c r="B781" s="7"/>
      <c r="C781" s="7" t="s">
        <v>9593</v>
      </c>
      <c r="D781" s="365">
        <v>0.78</v>
      </c>
      <c r="E781" s="365">
        <v>0.78</v>
      </c>
      <c r="F781" s="101" t="s">
        <v>51</v>
      </c>
      <c r="H781" s="391"/>
      <c r="I781" s="156"/>
      <c r="K781" s="339"/>
    </row>
    <row r="782" spans="1:11">
      <c r="A782" s="268" t="s">
        <v>10523</v>
      </c>
      <c r="B782" s="7"/>
      <c r="C782" s="7" t="s">
        <v>9593</v>
      </c>
      <c r="D782" s="365">
        <v>0.78</v>
      </c>
      <c r="E782" s="365">
        <v>0.78</v>
      </c>
      <c r="F782" s="101" t="s">
        <v>51</v>
      </c>
      <c r="H782" s="391"/>
      <c r="I782" s="156"/>
      <c r="K782" s="339"/>
    </row>
    <row r="783" spans="1:11">
      <c r="A783" s="268" t="s">
        <v>10524</v>
      </c>
      <c r="B783" s="7"/>
      <c r="C783" s="7" t="s">
        <v>9593</v>
      </c>
      <c r="D783" s="365">
        <v>0.78</v>
      </c>
      <c r="E783" s="365">
        <v>0.78</v>
      </c>
      <c r="F783" s="101" t="s">
        <v>51</v>
      </c>
      <c r="H783" s="391"/>
      <c r="I783" s="156"/>
      <c r="K783" s="339"/>
    </row>
    <row r="784" spans="1:11">
      <c r="A784" s="268" t="s">
        <v>10525</v>
      </c>
      <c r="B784" s="7"/>
      <c r="C784" s="7" t="s">
        <v>9593</v>
      </c>
      <c r="D784" s="365">
        <v>0.78</v>
      </c>
      <c r="E784" s="365">
        <v>0.78</v>
      </c>
      <c r="F784" s="101" t="s">
        <v>51</v>
      </c>
      <c r="H784" s="391"/>
      <c r="I784" s="156"/>
      <c r="K784" s="339"/>
    </row>
    <row r="785" spans="1:11">
      <c r="A785" s="268" t="s">
        <v>10526</v>
      </c>
      <c r="B785" s="7"/>
      <c r="C785" s="7" t="s">
        <v>9593</v>
      </c>
      <c r="D785" s="365">
        <v>0.78</v>
      </c>
      <c r="E785" s="365">
        <v>0.78</v>
      </c>
      <c r="F785" s="101" t="s">
        <v>51</v>
      </c>
      <c r="H785" s="391"/>
      <c r="I785" s="156"/>
      <c r="K785" s="339"/>
    </row>
    <row r="786" spans="1:11">
      <c r="A786" s="268" t="s">
        <v>10527</v>
      </c>
      <c r="B786" s="7"/>
      <c r="C786" s="7" t="s">
        <v>9593</v>
      </c>
      <c r="D786" s="365">
        <v>0.78</v>
      </c>
      <c r="E786" s="365">
        <v>0.78</v>
      </c>
      <c r="F786" s="101" t="s">
        <v>51</v>
      </c>
      <c r="H786" s="391"/>
      <c r="I786" s="156"/>
      <c r="K786" s="339"/>
    </row>
    <row r="787" spans="1:11">
      <c r="A787" s="268" t="s">
        <v>10528</v>
      </c>
      <c r="B787" s="7"/>
      <c r="C787" s="7" t="s">
        <v>9593</v>
      </c>
      <c r="D787" s="365">
        <v>0.78</v>
      </c>
      <c r="E787" s="365">
        <v>0.78</v>
      </c>
      <c r="F787" s="101" t="s">
        <v>51</v>
      </c>
      <c r="H787" s="391"/>
      <c r="I787" s="156"/>
      <c r="K787" s="339"/>
    </row>
    <row r="788" spans="1:11">
      <c r="A788" s="268" t="s">
        <v>10529</v>
      </c>
      <c r="B788" s="7"/>
      <c r="C788" s="7" t="s">
        <v>9593</v>
      </c>
      <c r="D788" s="365">
        <v>0.78</v>
      </c>
      <c r="E788" s="365">
        <v>0.78</v>
      </c>
      <c r="F788" s="101" t="s">
        <v>51</v>
      </c>
      <c r="H788" s="391"/>
      <c r="I788" s="156"/>
      <c r="K788" s="339"/>
    </row>
    <row r="789" spans="1:11">
      <c r="A789" s="268" t="s">
        <v>10530</v>
      </c>
      <c r="B789" s="7"/>
      <c r="C789" s="7" t="s">
        <v>9593</v>
      </c>
      <c r="D789" s="365">
        <v>0.78</v>
      </c>
      <c r="E789" s="365">
        <v>0.78</v>
      </c>
      <c r="F789" s="101" t="s">
        <v>51</v>
      </c>
      <c r="H789" s="391"/>
      <c r="I789" s="156"/>
      <c r="K789" s="339"/>
    </row>
    <row r="790" spans="1:11">
      <c r="A790" s="268" t="s">
        <v>10531</v>
      </c>
      <c r="B790" s="7"/>
      <c r="C790" s="7" t="s">
        <v>9593</v>
      </c>
      <c r="D790" s="365">
        <v>0.78</v>
      </c>
      <c r="E790" s="365">
        <v>0.78</v>
      </c>
      <c r="F790" s="101" t="s">
        <v>51</v>
      </c>
      <c r="H790" s="391"/>
      <c r="I790" s="156"/>
      <c r="K790" s="339"/>
    </row>
    <row r="791" spans="1:11">
      <c r="A791" s="268" t="s">
        <v>10532</v>
      </c>
      <c r="B791" s="7"/>
      <c r="C791" s="7" t="s">
        <v>9593</v>
      </c>
      <c r="D791" s="365">
        <v>0.78</v>
      </c>
      <c r="E791" s="365">
        <v>0.78</v>
      </c>
      <c r="F791" s="101" t="s">
        <v>51</v>
      </c>
      <c r="H791" s="391"/>
      <c r="I791" s="156"/>
      <c r="K791" s="339"/>
    </row>
    <row r="792" spans="1:11">
      <c r="A792" s="268" t="s">
        <v>10533</v>
      </c>
      <c r="B792" s="7"/>
      <c r="C792" s="7" t="s">
        <v>9593</v>
      </c>
      <c r="D792" s="365">
        <v>0.78</v>
      </c>
      <c r="E792" s="365">
        <v>0.78</v>
      </c>
      <c r="F792" s="101" t="s">
        <v>51</v>
      </c>
      <c r="H792" s="391"/>
      <c r="I792" s="156"/>
      <c r="K792" s="339"/>
    </row>
    <row r="793" spans="1:11">
      <c r="A793" s="268" t="s">
        <v>10534</v>
      </c>
      <c r="B793" s="7"/>
      <c r="C793" s="7" t="s">
        <v>9593</v>
      </c>
      <c r="D793" s="365">
        <v>0.78</v>
      </c>
      <c r="E793" s="365">
        <v>0.78</v>
      </c>
      <c r="F793" s="101" t="s">
        <v>51</v>
      </c>
      <c r="H793" s="391"/>
      <c r="I793" s="156"/>
      <c r="K793" s="339"/>
    </row>
    <row r="794" spans="1:11">
      <c r="A794" s="268" t="s">
        <v>10535</v>
      </c>
      <c r="B794" s="7"/>
      <c r="C794" s="7" t="s">
        <v>9593</v>
      </c>
      <c r="D794" s="365">
        <v>0.78</v>
      </c>
      <c r="E794" s="365">
        <v>0.78</v>
      </c>
      <c r="F794" s="101" t="s">
        <v>51</v>
      </c>
      <c r="H794" s="391"/>
      <c r="I794" s="156"/>
      <c r="K794" s="339"/>
    </row>
    <row r="795" spans="1:11">
      <c r="A795" s="268" t="s">
        <v>10536</v>
      </c>
      <c r="B795" s="7"/>
      <c r="C795" s="7" t="s">
        <v>9593</v>
      </c>
      <c r="D795" s="365">
        <v>0.78</v>
      </c>
      <c r="E795" s="365">
        <v>0.78</v>
      </c>
      <c r="F795" s="101" t="s">
        <v>51</v>
      </c>
      <c r="H795" s="391"/>
      <c r="I795" s="156"/>
      <c r="K795" s="339"/>
    </row>
    <row r="796" spans="1:11">
      <c r="A796" s="268" t="s">
        <v>10537</v>
      </c>
      <c r="B796" s="7"/>
      <c r="C796" s="7" t="s">
        <v>9593</v>
      </c>
      <c r="D796" s="365">
        <v>0.78</v>
      </c>
      <c r="E796" s="365">
        <v>0.78</v>
      </c>
      <c r="F796" s="101" t="s">
        <v>51</v>
      </c>
      <c r="H796" s="391"/>
      <c r="I796" s="156"/>
      <c r="K796" s="339"/>
    </row>
    <row r="797" spans="1:11">
      <c r="A797" s="268" t="s">
        <v>10538</v>
      </c>
      <c r="B797" s="7"/>
      <c r="C797" s="7" t="s">
        <v>9593</v>
      </c>
      <c r="D797" s="365">
        <v>0.78</v>
      </c>
      <c r="E797" s="365">
        <v>0.78</v>
      </c>
      <c r="F797" s="101" t="s">
        <v>51</v>
      </c>
      <c r="H797" s="391"/>
      <c r="I797" s="156"/>
      <c r="K797" s="339"/>
    </row>
    <row r="798" spans="1:11">
      <c r="A798" s="268" t="s">
        <v>10539</v>
      </c>
      <c r="B798" s="7"/>
      <c r="C798" s="7" t="s">
        <v>9593</v>
      </c>
      <c r="D798" s="365">
        <v>0.78</v>
      </c>
      <c r="E798" s="365">
        <v>0.78</v>
      </c>
      <c r="F798" s="101" t="s">
        <v>51</v>
      </c>
      <c r="H798" s="391"/>
      <c r="I798" s="156"/>
      <c r="K798" s="339"/>
    </row>
    <row r="799" spans="1:11">
      <c r="A799" s="268" t="s">
        <v>10540</v>
      </c>
      <c r="B799" s="7"/>
      <c r="C799" s="7" t="s">
        <v>9593</v>
      </c>
      <c r="D799" s="365">
        <v>0.78</v>
      </c>
      <c r="E799" s="365">
        <v>0.78</v>
      </c>
      <c r="F799" s="101" t="s">
        <v>51</v>
      </c>
      <c r="H799" s="391"/>
      <c r="I799" s="156"/>
      <c r="K799" s="339"/>
    </row>
    <row r="800" spans="1:11">
      <c r="A800" s="268" t="s">
        <v>10541</v>
      </c>
      <c r="B800" s="7"/>
      <c r="C800" s="7" t="s">
        <v>9593</v>
      </c>
      <c r="D800" s="365">
        <v>0.78</v>
      </c>
      <c r="E800" s="365">
        <v>0.78</v>
      </c>
      <c r="F800" s="101" t="s">
        <v>51</v>
      </c>
      <c r="H800" s="391"/>
      <c r="I800" s="156"/>
      <c r="K800" s="339"/>
    </row>
    <row r="801" spans="1:11">
      <c r="A801" s="268" t="s">
        <v>10542</v>
      </c>
      <c r="B801" s="7"/>
      <c r="C801" s="7" t="s">
        <v>9593</v>
      </c>
      <c r="D801" s="365">
        <v>0.78</v>
      </c>
      <c r="E801" s="365">
        <v>0.78</v>
      </c>
      <c r="F801" s="101" t="s">
        <v>51</v>
      </c>
      <c r="H801" s="391"/>
      <c r="I801" s="156"/>
      <c r="K801" s="339"/>
    </row>
    <row r="802" spans="1:11">
      <c r="A802" s="268" t="s">
        <v>10543</v>
      </c>
      <c r="B802" s="7"/>
      <c r="C802" s="7" t="s">
        <v>9593</v>
      </c>
      <c r="D802" s="365">
        <v>0.78</v>
      </c>
      <c r="E802" s="365">
        <v>0.78</v>
      </c>
      <c r="F802" s="101" t="s">
        <v>51</v>
      </c>
      <c r="H802" s="391"/>
      <c r="I802" s="156"/>
      <c r="K802" s="339"/>
    </row>
    <row r="803" spans="1:11">
      <c r="A803" s="268" t="s">
        <v>10544</v>
      </c>
      <c r="B803" s="7"/>
      <c r="C803" s="7" t="s">
        <v>9593</v>
      </c>
      <c r="D803" s="365">
        <v>0.78</v>
      </c>
      <c r="E803" s="365">
        <v>0.78</v>
      </c>
      <c r="F803" s="101" t="s">
        <v>51</v>
      </c>
      <c r="H803" s="391"/>
      <c r="I803" s="156"/>
      <c r="K803" s="339"/>
    </row>
    <row r="804" spans="1:11">
      <c r="A804" s="268" t="s">
        <v>10545</v>
      </c>
      <c r="B804" s="7"/>
      <c r="C804" s="7" t="s">
        <v>9593</v>
      </c>
      <c r="D804" s="365">
        <v>0.78</v>
      </c>
      <c r="E804" s="365">
        <v>0.78</v>
      </c>
      <c r="F804" s="101" t="s">
        <v>51</v>
      </c>
      <c r="H804" s="391"/>
      <c r="I804" s="156"/>
      <c r="K804" s="33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outlinePr summaryBelow="0" summaryRight="0"/>
  </sheetPr>
  <dimension ref="A1:K956"/>
  <sheetViews>
    <sheetView workbookViewId="0"/>
  </sheetViews>
  <sheetFormatPr baseColWidth="10" defaultColWidth="12.6640625" defaultRowHeight="15.75" customHeight="1"/>
  <sheetData>
    <row r="1" spans="1:11" ht="15.75" customHeight="1">
      <c r="A1" s="7" t="s">
        <v>598</v>
      </c>
      <c r="B1" s="151" t="s">
        <v>10546</v>
      </c>
      <c r="C1" s="7" t="s">
        <v>4274</v>
      </c>
      <c r="F1" s="7" t="str">
        <f>"Empty codes:"&amp; COUNTBLANK(C2:C56)</f>
        <v>Empty codes:0</v>
      </c>
    </row>
    <row r="2" spans="1:11" ht="15.75" customHeight="1">
      <c r="A2" s="7" t="s">
        <v>3550</v>
      </c>
      <c r="B2" s="151"/>
      <c r="C2" s="7">
        <v>6675</v>
      </c>
    </row>
    <row r="3" spans="1:11" ht="16">
      <c r="A3" s="7" t="s">
        <v>3551</v>
      </c>
      <c r="B3" s="151"/>
      <c r="C3" s="7">
        <v>6675</v>
      </c>
      <c r="I3" s="23">
        <v>1236</v>
      </c>
      <c r="J3" s="102" t="s">
        <v>80</v>
      </c>
      <c r="K3" s="23">
        <v>53</v>
      </c>
    </row>
    <row r="4" spans="1:11" ht="16">
      <c r="A4" s="7" t="s">
        <v>3552</v>
      </c>
      <c r="B4" s="151"/>
      <c r="C4" s="7">
        <v>7010</v>
      </c>
      <c r="I4" s="23">
        <v>1236</v>
      </c>
      <c r="J4" s="102" t="s">
        <v>74</v>
      </c>
      <c r="K4" s="23">
        <v>44</v>
      </c>
    </row>
    <row r="5" spans="1:11" ht="16">
      <c r="A5" s="7" t="s">
        <v>3553</v>
      </c>
      <c r="B5" s="151"/>
      <c r="C5" s="7">
        <v>2345</v>
      </c>
      <c r="I5" s="23">
        <v>1236</v>
      </c>
      <c r="J5" s="102" t="s">
        <v>77</v>
      </c>
      <c r="K5" s="23">
        <v>9</v>
      </c>
    </row>
    <row r="6" spans="1:11" ht="16">
      <c r="A6" s="7" t="s">
        <v>3554</v>
      </c>
      <c r="B6" s="151"/>
      <c r="C6" s="7">
        <v>2345</v>
      </c>
      <c r="I6" s="23">
        <v>1236</v>
      </c>
      <c r="J6" s="102" t="s">
        <v>3552</v>
      </c>
      <c r="K6" s="23">
        <v>5</v>
      </c>
    </row>
    <row r="7" spans="1:11" ht="16">
      <c r="A7" s="7" t="s">
        <v>3555</v>
      </c>
      <c r="B7" s="151"/>
      <c r="C7" s="7">
        <v>663</v>
      </c>
      <c r="I7" s="23">
        <v>1236</v>
      </c>
      <c r="J7" s="102" t="s">
        <v>71</v>
      </c>
      <c r="K7" s="23">
        <v>2</v>
      </c>
    </row>
    <row r="8" spans="1:11" ht="16">
      <c r="A8" s="7" t="s">
        <v>3556</v>
      </c>
      <c r="B8" s="151"/>
      <c r="C8" s="7">
        <v>7040</v>
      </c>
      <c r="I8" s="23">
        <v>1236</v>
      </c>
      <c r="J8" s="102" t="s">
        <v>78</v>
      </c>
      <c r="K8" s="23">
        <v>1</v>
      </c>
    </row>
    <row r="9" spans="1:11" ht="16">
      <c r="A9" s="7" t="s">
        <v>3707</v>
      </c>
      <c r="B9" s="151"/>
      <c r="C9" s="7">
        <v>7132</v>
      </c>
      <c r="I9" s="23">
        <v>1236</v>
      </c>
      <c r="J9" s="102" t="s">
        <v>3551</v>
      </c>
      <c r="K9" s="23">
        <v>2</v>
      </c>
    </row>
    <row r="10" spans="1:11" ht="16">
      <c r="A10" s="7" t="s">
        <v>3708</v>
      </c>
      <c r="B10" s="151"/>
      <c r="C10" s="7">
        <v>189</v>
      </c>
      <c r="I10" s="23">
        <v>1236</v>
      </c>
      <c r="J10" s="102" t="s">
        <v>79</v>
      </c>
      <c r="K10" s="23">
        <v>1</v>
      </c>
    </row>
    <row r="11" spans="1:11" ht="16">
      <c r="A11" s="7" t="s">
        <v>71</v>
      </c>
      <c r="B11" s="151"/>
      <c r="C11" s="7">
        <v>14248</v>
      </c>
      <c r="D11" s="7">
        <v>189</v>
      </c>
      <c r="I11" s="23">
        <v>1236</v>
      </c>
      <c r="J11" s="102" t="s">
        <v>3556</v>
      </c>
      <c r="K11" s="23">
        <v>1</v>
      </c>
    </row>
    <row r="12" spans="1:11" ht="16">
      <c r="A12" s="7" t="s">
        <v>72</v>
      </c>
      <c r="B12" s="151"/>
      <c r="C12" s="7">
        <v>6671</v>
      </c>
      <c r="I12" s="23">
        <v>1236</v>
      </c>
      <c r="J12" s="102" t="s">
        <v>3550</v>
      </c>
      <c r="K12" s="23">
        <v>2</v>
      </c>
    </row>
    <row r="13" spans="1:11" ht="15.75" customHeight="1">
      <c r="A13" s="7" t="s">
        <v>73</v>
      </c>
      <c r="B13" s="151"/>
      <c r="C13" s="7">
        <v>6132</v>
      </c>
    </row>
    <row r="14" spans="1:11" ht="15.75" customHeight="1">
      <c r="A14" s="7" t="s">
        <v>74</v>
      </c>
      <c r="B14" s="151"/>
      <c r="C14" s="7">
        <v>5125</v>
      </c>
    </row>
    <row r="15" spans="1:11" ht="15.75" customHeight="1">
      <c r="A15" s="7" t="s">
        <v>75</v>
      </c>
      <c r="B15" s="151"/>
      <c r="C15" s="7">
        <v>930</v>
      </c>
    </row>
    <row r="16" spans="1:11" ht="15.75" customHeight="1">
      <c r="A16" s="7" t="s">
        <v>76</v>
      </c>
      <c r="B16" s="151"/>
      <c r="C16" s="7">
        <v>7168</v>
      </c>
    </row>
    <row r="17" spans="1:4" ht="15.75" customHeight="1">
      <c r="A17" s="7" t="s">
        <v>77</v>
      </c>
      <c r="B17" s="151"/>
      <c r="C17" s="7">
        <v>7033</v>
      </c>
    </row>
    <row r="18" spans="1:4" ht="15.75" customHeight="1">
      <c r="A18" s="7" t="s">
        <v>78</v>
      </c>
      <c r="B18" s="151"/>
      <c r="C18" s="7">
        <v>7023</v>
      </c>
    </row>
    <row r="19" spans="1:4" ht="15.75" customHeight="1">
      <c r="A19" s="7" t="s">
        <v>79</v>
      </c>
      <c r="B19" s="151"/>
      <c r="C19" s="7">
        <v>7031</v>
      </c>
    </row>
    <row r="20" spans="1:4" ht="15.75" customHeight="1">
      <c r="A20" s="7" t="s">
        <v>80</v>
      </c>
      <c r="B20" s="151"/>
      <c r="C20" s="7">
        <v>6729</v>
      </c>
      <c r="D20" s="7">
        <v>6779</v>
      </c>
    </row>
    <row r="21" spans="1:4" ht="15.75" customHeight="1">
      <c r="A21" s="7" t="s">
        <v>81</v>
      </c>
      <c r="B21" s="151"/>
      <c r="C21" s="7">
        <v>14337</v>
      </c>
      <c r="D21" s="7">
        <v>2345</v>
      </c>
    </row>
    <row r="22" spans="1:4" ht="15.75" customHeight="1">
      <c r="A22" s="7" t="s">
        <v>82</v>
      </c>
      <c r="B22" s="151"/>
      <c r="C22" s="7">
        <v>7847</v>
      </c>
    </row>
    <row r="23" spans="1:4" ht="15.75" customHeight="1">
      <c r="A23" s="7" t="s">
        <v>83</v>
      </c>
      <c r="B23" s="151"/>
      <c r="C23" s="7">
        <v>7137</v>
      </c>
    </row>
    <row r="24" spans="1:4" ht="15.75" customHeight="1">
      <c r="A24" s="7" t="s">
        <v>84</v>
      </c>
      <c r="B24" s="151"/>
      <c r="C24" s="7">
        <v>7246</v>
      </c>
    </row>
    <row r="25" spans="1:4" ht="15.75" customHeight="1">
      <c r="A25" s="7" t="s">
        <v>85</v>
      </c>
      <c r="B25" s="151"/>
      <c r="C25" s="7">
        <v>10141</v>
      </c>
    </row>
    <row r="26" spans="1:4" ht="15.75" customHeight="1">
      <c r="A26" s="7" t="s">
        <v>86</v>
      </c>
      <c r="B26" s="151"/>
      <c r="C26" s="7">
        <v>6936</v>
      </c>
    </row>
    <row r="27" spans="1:4" ht="15.75" customHeight="1">
      <c r="A27" s="7" t="s">
        <v>87</v>
      </c>
      <c r="B27" s="151"/>
      <c r="C27" s="7">
        <v>6669</v>
      </c>
    </row>
    <row r="28" spans="1:4" ht="15.75" customHeight="1">
      <c r="A28" s="7" t="s">
        <v>88</v>
      </c>
      <c r="B28" s="151"/>
      <c r="C28" s="7">
        <v>6669</v>
      </c>
    </row>
    <row r="29" spans="1:4" ht="15.75" customHeight="1">
      <c r="A29" s="7" t="s">
        <v>89</v>
      </c>
      <c r="B29" s="151"/>
      <c r="C29" s="7">
        <v>6669</v>
      </c>
    </row>
    <row r="30" spans="1:4" ht="15.75" customHeight="1">
      <c r="A30" s="7" t="s">
        <v>90</v>
      </c>
      <c r="B30" s="151"/>
      <c r="C30" s="7">
        <v>6893</v>
      </c>
    </row>
    <row r="31" spans="1:4" ht="15.75" customHeight="1">
      <c r="A31" s="7" t="s">
        <v>91</v>
      </c>
      <c r="B31" s="151"/>
      <c r="C31" s="7">
        <v>7183</v>
      </c>
    </row>
    <row r="32" spans="1:4" ht="15.75" customHeight="1">
      <c r="A32" s="7" t="s">
        <v>92</v>
      </c>
      <c r="B32" s="151"/>
      <c r="C32" s="7">
        <v>7186</v>
      </c>
    </row>
    <row r="33" spans="1:3" ht="15.75" customHeight="1">
      <c r="A33" s="7" t="s">
        <v>93</v>
      </c>
      <c r="B33" s="151"/>
      <c r="C33" s="7">
        <v>3307</v>
      </c>
    </row>
    <row r="34" spans="1:3" ht="15.75" customHeight="1">
      <c r="A34" s="7" t="s">
        <v>94</v>
      </c>
      <c r="B34" s="151"/>
      <c r="C34" s="7">
        <v>7416</v>
      </c>
    </row>
    <row r="35" spans="1:3" ht="15.75" customHeight="1">
      <c r="A35" s="7" t="s">
        <v>95</v>
      </c>
      <c r="B35" s="151"/>
      <c r="C35" s="7">
        <v>3689</v>
      </c>
    </row>
    <row r="36" spans="1:3" ht="15.75" customHeight="1">
      <c r="A36" s="7" t="s">
        <v>96</v>
      </c>
      <c r="B36" s="151"/>
      <c r="C36" s="7">
        <v>10856</v>
      </c>
    </row>
    <row r="37" spans="1:3" ht="15.75" customHeight="1">
      <c r="A37" s="7" t="s">
        <v>97</v>
      </c>
      <c r="B37" s="151"/>
      <c r="C37" s="7">
        <v>315</v>
      </c>
    </row>
    <row r="38" spans="1:3" ht="15.75" customHeight="1">
      <c r="A38" s="7" t="s">
        <v>98</v>
      </c>
      <c r="B38" s="151"/>
      <c r="C38" s="7">
        <v>7243</v>
      </c>
    </row>
    <row r="39" spans="1:3" ht="15.75" customHeight="1">
      <c r="A39" s="7" t="s">
        <v>99</v>
      </c>
      <c r="B39" s="151"/>
      <c r="C39" s="7">
        <v>11104</v>
      </c>
    </row>
    <row r="40" spans="1:3" ht="15.75" customHeight="1">
      <c r="A40" s="7" t="s">
        <v>100</v>
      </c>
      <c r="B40" s="151"/>
      <c r="C40" s="7">
        <v>11708</v>
      </c>
    </row>
    <row r="41" spans="1:3" ht="15.75" customHeight="1">
      <c r="A41" s="7" t="s">
        <v>101</v>
      </c>
      <c r="B41" s="151"/>
      <c r="C41" s="7">
        <v>6875</v>
      </c>
    </row>
    <row r="42" spans="1:3" ht="15.75" customHeight="1">
      <c r="A42" s="7" t="s">
        <v>102</v>
      </c>
      <c r="B42" s="151"/>
      <c r="C42" s="7">
        <v>9701</v>
      </c>
    </row>
    <row r="43" spans="1:3" ht="15.75" customHeight="1">
      <c r="A43" s="7" t="s">
        <v>103</v>
      </c>
      <c r="B43" s="151"/>
      <c r="C43" s="126">
        <v>2644</v>
      </c>
    </row>
    <row r="44" spans="1:3" ht="15.75" customHeight="1">
      <c r="A44" s="7" t="s">
        <v>104</v>
      </c>
      <c r="B44" s="151"/>
      <c r="C44" s="7">
        <v>7003</v>
      </c>
    </row>
    <row r="45" spans="1:3" ht="15.75" customHeight="1">
      <c r="A45" s="7" t="s">
        <v>105</v>
      </c>
      <c r="B45" s="151"/>
      <c r="C45" s="7">
        <v>3616</v>
      </c>
    </row>
    <row r="46" spans="1:3" ht="15.75" customHeight="1">
      <c r="A46" s="7" t="s">
        <v>106</v>
      </c>
      <c r="B46" s="151"/>
      <c r="C46" s="7">
        <v>10393</v>
      </c>
    </row>
    <row r="47" spans="1:3" ht="15.75" customHeight="1">
      <c r="A47" s="7" t="s">
        <v>107</v>
      </c>
      <c r="B47" s="151"/>
      <c r="C47" s="7">
        <v>6903</v>
      </c>
    </row>
    <row r="48" spans="1:3" ht="15.75" customHeight="1">
      <c r="A48" s="7" t="s">
        <v>108</v>
      </c>
      <c r="B48" s="151"/>
      <c r="C48" s="7">
        <v>12932</v>
      </c>
    </row>
    <row r="49" spans="1:3" ht="15.75" customHeight="1">
      <c r="A49" s="7" t="s">
        <v>109</v>
      </c>
      <c r="B49" s="151"/>
      <c r="C49" s="7">
        <v>5458</v>
      </c>
    </row>
    <row r="50" spans="1:3" ht="15.75" customHeight="1">
      <c r="A50" s="7" t="s">
        <v>110</v>
      </c>
      <c r="B50" s="151"/>
      <c r="C50" s="7">
        <v>12609</v>
      </c>
    </row>
    <row r="51" spans="1:3" ht="15.75" customHeight="1">
      <c r="A51" s="7" t="s">
        <v>111</v>
      </c>
      <c r="B51" s="151"/>
      <c r="C51" s="7">
        <v>7073</v>
      </c>
    </row>
    <row r="52" spans="1:3" ht="15.75" customHeight="1">
      <c r="A52" s="7" t="s">
        <v>3557</v>
      </c>
      <c r="B52" s="151"/>
      <c r="C52" s="7">
        <v>5458</v>
      </c>
    </row>
    <row r="53" spans="1:3" ht="15.75" customHeight="1">
      <c r="A53" s="7" t="s">
        <v>3558</v>
      </c>
      <c r="B53" s="151"/>
      <c r="C53" s="7">
        <v>12550</v>
      </c>
    </row>
    <row r="54" spans="1:3" ht="15.75" customHeight="1">
      <c r="A54" s="7" t="s">
        <v>3559</v>
      </c>
      <c r="B54" s="151"/>
      <c r="C54" s="7">
        <v>11708</v>
      </c>
    </row>
    <row r="55" spans="1:3" ht="15.75" customHeight="1">
      <c r="A55" s="7" t="s">
        <v>3561</v>
      </c>
      <c r="B55" s="151"/>
      <c r="C55" s="7">
        <v>7414</v>
      </c>
    </row>
    <row r="56" spans="1:3" ht="15.75" customHeight="1">
      <c r="A56" s="7" t="s">
        <v>3566</v>
      </c>
      <c r="B56" s="151"/>
      <c r="C56" s="7">
        <v>6772</v>
      </c>
    </row>
    <row r="57" spans="1:3" ht="15.75" customHeight="1">
      <c r="B57" s="151"/>
    </row>
    <row r="58" spans="1:3" ht="15.75" customHeight="1">
      <c r="B58" s="151"/>
    </row>
    <row r="59" spans="1:3" ht="13">
      <c r="B59" s="151"/>
    </row>
    <row r="60" spans="1:3" ht="13">
      <c r="B60" s="151"/>
    </row>
    <row r="61" spans="1:3" ht="13">
      <c r="B61" s="151"/>
    </row>
    <row r="62" spans="1:3" ht="13">
      <c r="B62" s="151"/>
    </row>
    <row r="63" spans="1:3" ht="13">
      <c r="B63" s="151"/>
    </row>
    <row r="64" spans="1:3" ht="13">
      <c r="B64" s="151"/>
    </row>
    <row r="65" spans="2:2" ht="13">
      <c r="B65" s="151"/>
    </row>
    <row r="66" spans="2:2" ht="13">
      <c r="B66" s="151"/>
    </row>
    <row r="67" spans="2:2" ht="13">
      <c r="B67" s="151"/>
    </row>
    <row r="68" spans="2:2" ht="13">
      <c r="B68" s="151"/>
    </row>
    <row r="69" spans="2:2" ht="13">
      <c r="B69" s="151"/>
    </row>
    <row r="70" spans="2:2" ht="13">
      <c r="B70" s="151"/>
    </row>
    <row r="71" spans="2:2" ht="13">
      <c r="B71" s="151"/>
    </row>
    <row r="72" spans="2:2" ht="13">
      <c r="B72" s="151"/>
    </row>
    <row r="73" spans="2:2" ht="13">
      <c r="B73" s="151"/>
    </row>
    <row r="74" spans="2:2" ht="13">
      <c r="B74" s="151"/>
    </row>
    <row r="75" spans="2:2" ht="13">
      <c r="B75" s="151"/>
    </row>
    <row r="76" spans="2:2" ht="13">
      <c r="B76" s="151"/>
    </row>
    <row r="77" spans="2:2" ht="13">
      <c r="B77" s="151"/>
    </row>
    <row r="78" spans="2:2" ht="13">
      <c r="B78" s="151"/>
    </row>
    <row r="79" spans="2:2" ht="13">
      <c r="B79" s="151"/>
    </row>
    <row r="80" spans="2:2" ht="13">
      <c r="B80" s="151"/>
    </row>
    <row r="81" spans="2:2" ht="13">
      <c r="B81" s="151"/>
    </row>
    <row r="82" spans="2:2" ht="13">
      <c r="B82" s="151"/>
    </row>
    <row r="83" spans="2:2" ht="13">
      <c r="B83" s="151"/>
    </row>
    <row r="84" spans="2:2" ht="13">
      <c r="B84" s="151"/>
    </row>
    <row r="85" spans="2:2" ht="13">
      <c r="B85" s="151"/>
    </row>
    <row r="86" spans="2:2" ht="13">
      <c r="B86" s="151"/>
    </row>
    <row r="87" spans="2:2" ht="13">
      <c r="B87" s="151"/>
    </row>
    <row r="88" spans="2:2" ht="13">
      <c r="B88" s="151"/>
    </row>
    <row r="89" spans="2:2" ht="13">
      <c r="B89" s="151"/>
    </row>
    <row r="90" spans="2:2" ht="13">
      <c r="B90" s="151"/>
    </row>
    <row r="91" spans="2:2" ht="13">
      <c r="B91" s="151"/>
    </row>
    <row r="92" spans="2:2" ht="13">
      <c r="B92" s="151"/>
    </row>
    <row r="93" spans="2:2" ht="13">
      <c r="B93" s="151"/>
    </row>
    <row r="94" spans="2:2" ht="13">
      <c r="B94" s="151"/>
    </row>
    <row r="95" spans="2:2" ht="13">
      <c r="B95" s="151"/>
    </row>
    <row r="96" spans="2:2" ht="13">
      <c r="B96" s="151"/>
    </row>
    <row r="97" spans="2:2" ht="13">
      <c r="B97" s="151"/>
    </row>
    <row r="98" spans="2:2" ht="13">
      <c r="B98" s="151"/>
    </row>
    <row r="99" spans="2:2" ht="13">
      <c r="B99" s="151"/>
    </row>
    <row r="100" spans="2:2" ht="13">
      <c r="B100" s="151"/>
    </row>
    <row r="101" spans="2:2" ht="13">
      <c r="B101" s="151"/>
    </row>
    <row r="102" spans="2:2" ht="13">
      <c r="B102" s="151"/>
    </row>
    <row r="103" spans="2:2" ht="13">
      <c r="B103" s="151"/>
    </row>
    <row r="104" spans="2:2" ht="13">
      <c r="B104" s="151"/>
    </row>
    <row r="105" spans="2:2" ht="13">
      <c r="B105" s="151"/>
    </row>
    <row r="106" spans="2:2" ht="13">
      <c r="B106" s="151"/>
    </row>
    <row r="107" spans="2:2" ht="13">
      <c r="B107" s="151"/>
    </row>
    <row r="108" spans="2:2" ht="13">
      <c r="B108" s="151"/>
    </row>
    <row r="109" spans="2:2" ht="13">
      <c r="B109" s="151"/>
    </row>
    <row r="110" spans="2:2" ht="13">
      <c r="B110" s="151"/>
    </row>
    <row r="111" spans="2:2" ht="13">
      <c r="B111" s="151"/>
    </row>
    <row r="112" spans="2:2" ht="13">
      <c r="B112" s="151"/>
    </row>
    <row r="113" spans="2:2" ht="13">
      <c r="B113" s="151"/>
    </row>
    <row r="114" spans="2:2" ht="13">
      <c r="B114" s="151"/>
    </row>
    <row r="115" spans="2:2" ht="13">
      <c r="B115" s="151"/>
    </row>
    <row r="116" spans="2:2" ht="13">
      <c r="B116" s="151"/>
    </row>
    <row r="117" spans="2:2" ht="13">
      <c r="B117" s="151"/>
    </row>
    <row r="118" spans="2:2" ht="13">
      <c r="B118" s="151"/>
    </row>
    <row r="119" spans="2:2" ht="13">
      <c r="B119" s="151"/>
    </row>
    <row r="120" spans="2:2" ht="13">
      <c r="B120" s="151"/>
    </row>
    <row r="121" spans="2:2" ht="13">
      <c r="B121" s="151"/>
    </row>
    <row r="122" spans="2:2" ht="13">
      <c r="B122" s="151"/>
    </row>
    <row r="123" spans="2:2" ht="13">
      <c r="B123" s="151"/>
    </row>
    <row r="124" spans="2:2" ht="13">
      <c r="B124" s="151"/>
    </row>
    <row r="125" spans="2:2" ht="13">
      <c r="B125" s="151"/>
    </row>
    <row r="126" spans="2:2" ht="13">
      <c r="B126" s="151"/>
    </row>
    <row r="127" spans="2:2" ht="13">
      <c r="B127" s="151"/>
    </row>
    <row r="128" spans="2:2" ht="13">
      <c r="B128" s="151"/>
    </row>
    <row r="129" spans="2:2" ht="13">
      <c r="B129" s="151"/>
    </row>
    <row r="130" spans="2:2" ht="13">
      <c r="B130" s="151"/>
    </row>
    <row r="131" spans="2:2" ht="13">
      <c r="B131" s="151"/>
    </row>
    <row r="132" spans="2:2" ht="13">
      <c r="B132" s="151"/>
    </row>
    <row r="133" spans="2:2" ht="13">
      <c r="B133" s="151"/>
    </row>
    <row r="134" spans="2:2" ht="13">
      <c r="B134" s="151"/>
    </row>
    <row r="135" spans="2:2" ht="13">
      <c r="B135" s="151"/>
    </row>
    <row r="136" spans="2:2" ht="13">
      <c r="B136" s="151"/>
    </row>
    <row r="137" spans="2:2" ht="13">
      <c r="B137" s="151"/>
    </row>
    <row r="138" spans="2:2" ht="13">
      <c r="B138" s="151"/>
    </row>
    <row r="139" spans="2:2" ht="13">
      <c r="B139" s="151"/>
    </row>
    <row r="140" spans="2:2" ht="13">
      <c r="B140" s="151"/>
    </row>
    <row r="141" spans="2:2" ht="13">
      <c r="B141" s="151"/>
    </row>
    <row r="142" spans="2:2" ht="13">
      <c r="B142" s="151"/>
    </row>
    <row r="143" spans="2:2" ht="13">
      <c r="B143" s="151"/>
    </row>
    <row r="144" spans="2:2" ht="13">
      <c r="B144" s="151"/>
    </row>
    <row r="145" spans="2:2" ht="13">
      <c r="B145" s="151"/>
    </row>
    <row r="146" spans="2:2" ht="13">
      <c r="B146" s="151"/>
    </row>
    <row r="147" spans="2:2" ht="13">
      <c r="B147" s="151"/>
    </row>
    <row r="148" spans="2:2" ht="13">
      <c r="B148" s="151"/>
    </row>
    <row r="149" spans="2:2" ht="13">
      <c r="B149" s="151"/>
    </row>
    <row r="150" spans="2:2" ht="13">
      <c r="B150" s="151"/>
    </row>
    <row r="151" spans="2:2" ht="13">
      <c r="B151" s="151"/>
    </row>
    <row r="152" spans="2:2" ht="13">
      <c r="B152" s="151"/>
    </row>
    <row r="153" spans="2:2" ht="13">
      <c r="B153" s="151"/>
    </row>
    <row r="154" spans="2:2" ht="13">
      <c r="B154" s="151"/>
    </row>
    <row r="155" spans="2:2" ht="13">
      <c r="B155" s="151"/>
    </row>
    <row r="156" spans="2:2" ht="13">
      <c r="B156" s="151"/>
    </row>
    <row r="157" spans="2:2" ht="13">
      <c r="B157" s="151"/>
    </row>
    <row r="158" spans="2:2" ht="13">
      <c r="B158" s="151"/>
    </row>
    <row r="159" spans="2:2" ht="13">
      <c r="B159" s="151"/>
    </row>
    <row r="160" spans="2:2" ht="13">
      <c r="B160" s="151"/>
    </row>
    <row r="161" spans="2:2" ht="13">
      <c r="B161" s="151"/>
    </row>
    <row r="162" spans="2:2" ht="13">
      <c r="B162" s="151"/>
    </row>
    <row r="163" spans="2:2" ht="13">
      <c r="B163" s="151"/>
    </row>
    <row r="164" spans="2:2" ht="13">
      <c r="B164" s="151"/>
    </row>
    <row r="165" spans="2:2" ht="13">
      <c r="B165" s="151"/>
    </row>
    <row r="166" spans="2:2" ht="13">
      <c r="B166" s="151"/>
    </row>
    <row r="167" spans="2:2" ht="13">
      <c r="B167" s="151"/>
    </row>
    <row r="168" spans="2:2" ht="13">
      <c r="B168" s="151"/>
    </row>
    <row r="169" spans="2:2" ht="13">
      <c r="B169" s="151"/>
    </row>
    <row r="170" spans="2:2" ht="13">
      <c r="B170" s="151"/>
    </row>
    <row r="171" spans="2:2" ht="13">
      <c r="B171" s="151"/>
    </row>
    <row r="172" spans="2:2" ht="13">
      <c r="B172" s="151"/>
    </row>
    <row r="173" spans="2:2" ht="13">
      <c r="B173" s="151"/>
    </row>
    <row r="174" spans="2:2" ht="13">
      <c r="B174" s="151"/>
    </row>
    <row r="175" spans="2:2" ht="13">
      <c r="B175" s="151"/>
    </row>
    <row r="176" spans="2:2" ht="13">
      <c r="B176" s="151"/>
    </row>
    <row r="177" spans="2:2" ht="13">
      <c r="B177" s="151"/>
    </row>
    <row r="178" spans="2:2" ht="13">
      <c r="B178" s="151"/>
    </row>
    <row r="179" spans="2:2" ht="13">
      <c r="B179" s="151"/>
    </row>
    <row r="180" spans="2:2" ht="13">
      <c r="B180" s="151"/>
    </row>
    <row r="181" spans="2:2" ht="13">
      <c r="B181" s="151"/>
    </row>
    <row r="182" spans="2:2" ht="13">
      <c r="B182" s="151"/>
    </row>
    <row r="183" spans="2:2" ht="13">
      <c r="B183" s="151"/>
    </row>
    <row r="184" spans="2:2" ht="13">
      <c r="B184" s="151"/>
    </row>
    <row r="185" spans="2:2" ht="13">
      <c r="B185" s="151"/>
    </row>
    <row r="186" spans="2:2" ht="13">
      <c r="B186" s="151"/>
    </row>
    <row r="187" spans="2:2" ht="13">
      <c r="B187" s="151"/>
    </row>
    <row r="188" spans="2:2" ht="13">
      <c r="B188" s="151"/>
    </row>
    <row r="189" spans="2:2" ht="13">
      <c r="B189" s="151"/>
    </row>
    <row r="190" spans="2:2" ht="13">
      <c r="B190" s="151"/>
    </row>
    <row r="191" spans="2:2" ht="13">
      <c r="B191" s="151"/>
    </row>
    <row r="192" spans="2:2" ht="13">
      <c r="B192" s="151"/>
    </row>
    <row r="193" spans="2:2" ht="13">
      <c r="B193" s="151"/>
    </row>
    <row r="194" spans="2:2" ht="13">
      <c r="B194" s="151"/>
    </row>
    <row r="195" spans="2:2" ht="13">
      <c r="B195" s="151"/>
    </row>
    <row r="196" spans="2:2" ht="13">
      <c r="B196" s="151"/>
    </row>
    <row r="197" spans="2:2" ht="13">
      <c r="B197" s="151"/>
    </row>
    <row r="198" spans="2:2" ht="13">
      <c r="B198" s="151"/>
    </row>
    <row r="199" spans="2:2" ht="13">
      <c r="B199" s="151"/>
    </row>
    <row r="200" spans="2:2" ht="13">
      <c r="B200" s="151"/>
    </row>
    <row r="201" spans="2:2" ht="13">
      <c r="B201" s="151"/>
    </row>
    <row r="202" spans="2:2" ht="13">
      <c r="B202" s="151"/>
    </row>
    <row r="203" spans="2:2" ht="13">
      <c r="B203" s="151"/>
    </row>
    <row r="204" spans="2:2" ht="13">
      <c r="B204" s="151"/>
    </row>
    <row r="205" spans="2:2" ht="13">
      <c r="B205" s="151"/>
    </row>
    <row r="206" spans="2:2" ht="13">
      <c r="B206" s="151"/>
    </row>
    <row r="207" spans="2:2" ht="13">
      <c r="B207" s="151"/>
    </row>
    <row r="208" spans="2:2" ht="13">
      <c r="B208" s="151"/>
    </row>
    <row r="209" spans="2:2" ht="13">
      <c r="B209" s="151"/>
    </row>
    <row r="210" spans="2:2" ht="13">
      <c r="B210" s="151"/>
    </row>
    <row r="211" spans="2:2" ht="13">
      <c r="B211" s="151"/>
    </row>
    <row r="212" spans="2:2" ht="13">
      <c r="B212" s="151"/>
    </row>
    <row r="213" spans="2:2" ht="13">
      <c r="B213" s="151"/>
    </row>
    <row r="214" spans="2:2" ht="13">
      <c r="B214" s="151"/>
    </row>
    <row r="215" spans="2:2" ht="13">
      <c r="B215" s="151"/>
    </row>
    <row r="216" spans="2:2" ht="13">
      <c r="B216" s="151"/>
    </row>
    <row r="217" spans="2:2" ht="13">
      <c r="B217" s="151"/>
    </row>
    <row r="218" spans="2:2" ht="13">
      <c r="B218" s="151"/>
    </row>
    <row r="219" spans="2:2" ht="13">
      <c r="B219" s="151"/>
    </row>
    <row r="220" spans="2:2" ht="13">
      <c r="B220" s="151"/>
    </row>
    <row r="221" spans="2:2" ht="13">
      <c r="B221" s="151"/>
    </row>
    <row r="222" spans="2:2" ht="13">
      <c r="B222" s="151"/>
    </row>
    <row r="223" spans="2:2" ht="13">
      <c r="B223" s="151"/>
    </row>
    <row r="224" spans="2:2" ht="13">
      <c r="B224" s="151"/>
    </row>
    <row r="225" spans="2:2" ht="13">
      <c r="B225" s="151"/>
    </row>
    <row r="226" spans="2:2" ht="13">
      <c r="B226" s="151"/>
    </row>
    <row r="227" spans="2:2" ht="13">
      <c r="B227" s="151"/>
    </row>
    <row r="228" spans="2:2" ht="13">
      <c r="B228" s="151"/>
    </row>
    <row r="229" spans="2:2" ht="13">
      <c r="B229" s="151"/>
    </row>
    <row r="230" spans="2:2" ht="13">
      <c r="B230" s="151"/>
    </row>
    <row r="231" spans="2:2" ht="13">
      <c r="B231" s="151"/>
    </row>
    <row r="232" spans="2:2" ht="13">
      <c r="B232" s="151"/>
    </row>
    <row r="233" spans="2:2" ht="13">
      <c r="B233" s="151"/>
    </row>
    <row r="234" spans="2:2" ht="13">
      <c r="B234" s="151"/>
    </row>
    <row r="235" spans="2:2" ht="13">
      <c r="B235" s="151"/>
    </row>
    <row r="236" spans="2:2" ht="13">
      <c r="B236" s="151"/>
    </row>
    <row r="237" spans="2:2" ht="13">
      <c r="B237" s="151"/>
    </row>
    <row r="238" spans="2:2" ht="13">
      <c r="B238" s="151"/>
    </row>
    <row r="239" spans="2:2" ht="13">
      <c r="B239" s="151"/>
    </row>
    <row r="240" spans="2:2" ht="13">
      <c r="B240" s="151"/>
    </row>
    <row r="241" spans="2:2" ht="13">
      <c r="B241" s="151"/>
    </row>
    <row r="242" spans="2:2" ht="13">
      <c r="B242" s="151"/>
    </row>
    <row r="243" spans="2:2" ht="13">
      <c r="B243" s="151"/>
    </row>
    <row r="244" spans="2:2" ht="13">
      <c r="B244" s="151"/>
    </row>
    <row r="245" spans="2:2" ht="13">
      <c r="B245" s="151"/>
    </row>
    <row r="246" spans="2:2" ht="13">
      <c r="B246" s="151"/>
    </row>
    <row r="247" spans="2:2" ht="13">
      <c r="B247" s="151"/>
    </row>
    <row r="248" spans="2:2" ht="13">
      <c r="B248" s="151"/>
    </row>
    <row r="249" spans="2:2" ht="13">
      <c r="B249" s="151"/>
    </row>
    <row r="250" spans="2:2" ht="13">
      <c r="B250" s="151"/>
    </row>
    <row r="251" spans="2:2" ht="13">
      <c r="B251" s="151"/>
    </row>
    <row r="252" spans="2:2" ht="13">
      <c r="B252" s="151"/>
    </row>
    <row r="253" spans="2:2" ht="13">
      <c r="B253" s="151"/>
    </row>
    <row r="254" spans="2:2" ht="13">
      <c r="B254" s="151"/>
    </row>
    <row r="255" spans="2:2" ht="13">
      <c r="B255" s="151"/>
    </row>
    <row r="256" spans="2:2" ht="13">
      <c r="B256" s="151"/>
    </row>
    <row r="257" spans="2:2" ht="13">
      <c r="B257" s="151"/>
    </row>
    <row r="258" spans="2:2" ht="13">
      <c r="B258" s="151"/>
    </row>
    <row r="259" spans="2:2" ht="13">
      <c r="B259" s="151"/>
    </row>
    <row r="260" spans="2:2" ht="13">
      <c r="B260" s="151"/>
    </row>
    <row r="261" spans="2:2" ht="13">
      <c r="B261" s="151"/>
    </row>
    <row r="262" spans="2:2" ht="13">
      <c r="B262" s="151"/>
    </row>
    <row r="263" spans="2:2" ht="13">
      <c r="B263" s="151"/>
    </row>
    <row r="264" spans="2:2" ht="13">
      <c r="B264" s="151"/>
    </row>
    <row r="265" spans="2:2" ht="13">
      <c r="B265" s="151"/>
    </row>
    <row r="266" spans="2:2" ht="13">
      <c r="B266" s="151"/>
    </row>
    <row r="267" spans="2:2" ht="13">
      <c r="B267" s="151"/>
    </row>
    <row r="268" spans="2:2" ht="13">
      <c r="B268" s="151"/>
    </row>
    <row r="269" spans="2:2" ht="13">
      <c r="B269" s="151"/>
    </row>
    <row r="270" spans="2:2" ht="13">
      <c r="B270" s="151"/>
    </row>
    <row r="271" spans="2:2" ht="13">
      <c r="B271" s="151"/>
    </row>
    <row r="272" spans="2:2" ht="13">
      <c r="B272" s="151"/>
    </row>
    <row r="273" spans="2:2" ht="13">
      <c r="B273" s="151"/>
    </row>
    <row r="274" spans="2:2" ht="13">
      <c r="B274" s="151"/>
    </row>
    <row r="275" spans="2:2" ht="13">
      <c r="B275" s="151"/>
    </row>
    <row r="276" spans="2:2" ht="13">
      <c r="B276" s="151"/>
    </row>
    <row r="277" spans="2:2" ht="13">
      <c r="B277" s="151"/>
    </row>
    <row r="278" spans="2:2" ht="13">
      <c r="B278" s="151"/>
    </row>
    <row r="279" spans="2:2" ht="13">
      <c r="B279" s="151"/>
    </row>
    <row r="280" spans="2:2" ht="13">
      <c r="B280" s="151"/>
    </row>
    <row r="281" spans="2:2" ht="13">
      <c r="B281" s="151"/>
    </row>
    <row r="282" spans="2:2" ht="13">
      <c r="B282" s="151"/>
    </row>
    <row r="283" spans="2:2" ht="13">
      <c r="B283" s="151"/>
    </row>
    <row r="284" spans="2:2" ht="13">
      <c r="B284" s="151"/>
    </row>
    <row r="285" spans="2:2" ht="13">
      <c r="B285" s="151"/>
    </row>
    <row r="286" spans="2:2" ht="13">
      <c r="B286" s="151"/>
    </row>
    <row r="287" spans="2:2" ht="13">
      <c r="B287" s="151"/>
    </row>
    <row r="288" spans="2:2" ht="13">
      <c r="B288" s="151"/>
    </row>
    <row r="289" spans="2:2" ht="13">
      <c r="B289" s="151"/>
    </row>
    <row r="290" spans="2:2" ht="13">
      <c r="B290" s="151"/>
    </row>
    <row r="291" spans="2:2" ht="13">
      <c r="B291" s="151"/>
    </row>
    <row r="292" spans="2:2" ht="13">
      <c r="B292" s="151"/>
    </row>
    <row r="293" spans="2:2" ht="13">
      <c r="B293" s="151"/>
    </row>
    <row r="294" spans="2:2" ht="13">
      <c r="B294" s="151"/>
    </row>
    <row r="295" spans="2:2" ht="13">
      <c r="B295" s="151"/>
    </row>
    <row r="296" spans="2:2" ht="13">
      <c r="B296" s="151"/>
    </row>
    <row r="297" spans="2:2" ht="13">
      <c r="B297" s="151"/>
    </row>
    <row r="298" spans="2:2" ht="13">
      <c r="B298" s="151"/>
    </row>
    <row r="299" spans="2:2" ht="13">
      <c r="B299" s="151"/>
    </row>
    <row r="300" spans="2:2" ht="13">
      <c r="B300" s="151"/>
    </row>
    <row r="301" spans="2:2" ht="13">
      <c r="B301" s="151"/>
    </row>
    <row r="302" spans="2:2" ht="13">
      <c r="B302" s="151"/>
    </row>
    <row r="303" spans="2:2" ht="13">
      <c r="B303" s="151"/>
    </row>
    <row r="304" spans="2:2" ht="13">
      <c r="B304" s="151"/>
    </row>
    <row r="305" spans="2:2" ht="13">
      <c r="B305" s="151"/>
    </row>
    <row r="306" spans="2:2" ht="13">
      <c r="B306" s="151"/>
    </row>
    <row r="307" spans="2:2" ht="13">
      <c r="B307" s="151"/>
    </row>
    <row r="308" spans="2:2" ht="13">
      <c r="B308" s="151"/>
    </row>
    <row r="309" spans="2:2" ht="13">
      <c r="B309" s="151"/>
    </row>
    <row r="310" spans="2:2" ht="13">
      <c r="B310" s="151"/>
    </row>
    <row r="311" spans="2:2" ht="13">
      <c r="B311" s="151"/>
    </row>
    <row r="312" spans="2:2" ht="13">
      <c r="B312" s="151"/>
    </row>
    <row r="313" spans="2:2" ht="13">
      <c r="B313" s="151"/>
    </row>
    <row r="314" spans="2:2" ht="13">
      <c r="B314" s="151"/>
    </row>
    <row r="315" spans="2:2" ht="13">
      <c r="B315" s="151"/>
    </row>
    <row r="316" spans="2:2" ht="13">
      <c r="B316" s="151"/>
    </row>
    <row r="317" spans="2:2" ht="13">
      <c r="B317" s="151"/>
    </row>
    <row r="318" spans="2:2" ht="13">
      <c r="B318" s="151"/>
    </row>
    <row r="319" spans="2:2" ht="13">
      <c r="B319" s="151"/>
    </row>
    <row r="320" spans="2:2" ht="13">
      <c r="B320" s="151"/>
    </row>
    <row r="321" spans="2:2" ht="13">
      <c r="B321" s="151"/>
    </row>
    <row r="322" spans="2:2" ht="13">
      <c r="B322" s="151"/>
    </row>
    <row r="323" spans="2:2" ht="13">
      <c r="B323" s="151"/>
    </row>
    <row r="324" spans="2:2" ht="13">
      <c r="B324" s="151"/>
    </row>
    <row r="325" spans="2:2" ht="13">
      <c r="B325" s="151"/>
    </row>
    <row r="326" spans="2:2" ht="13">
      <c r="B326" s="151"/>
    </row>
    <row r="327" spans="2:2" ht="13">
      <c r="B327" s="151"/>
    </row>
    <row r="328" spans="2:2" ht="13">
      <c r="B328" s="151"/>
    </row>
    <row r="329" spans="2:2" ht="13">
      <c r="B329" s="151"/>
    </row>
    <row r="330" spans="2:2" ht="13">
      <c r="B330" s="151"/>
    </row>
    <row r="331" spans="2:2" ht="13">
      <c r="B331" s="151"/>
    </row>
    <row r="332" spans="2:2" ht="13">
      <c r="B332" s="151"/>
    </row>
    <row r="333" spans="2:2" ht="13">
      <c r="B333" s="151"/>
    </row>
    <row r="334" spans="2:2" ht="13">
      <c r="B334" s="151"/>
    </row>
    <row r="335" spans="2:2" ht="13">
      <c r="B335" s="151"/>
    </row>
    <row r="336" spans="2:2" ht="13">
      <c r="B336" s="151"/>
    </row>
    <row r="337" spans="2:2" ht="13">
      <c r="B337" s="151"/>
    </row>
    <row r="338" spans="2:2" ht="13">
      <c r="B338" s="151"/>
    </row>
    <row r="339" spans="2:2" ht="13">
      <c r="B339" s="151"/>
    </row>
    <row r="340" spans="2:2" ht="13">
      <c r="B340" s="151"/>
    </row>
    <row r="341" spans="2:2" ht="13">
      <c r="B341" s="151"/>
    </row>
    <row r="342" spans="2:2" ht="13">
      <c r="B342" s="151"/>
    </row>
    <row r="343" spans="2:2" ht="13">
      <c r="B343" s="151"/>
    </row>
    <row r="344" spans="2:2" ht="13">
      <c r="B344" s="151"/>
    </row>
    <row r="345" spans="2:2" ht="13">
      <c r="B345" s="151"/>
    </row>
    <row r="346" spans="2:2" ht="13">
      <c r="B346" s="151"/>
    </row>
    <row r="347" spans="2:2" ht="13">
      <c r="B347" s="151"/>
    </row>
    <row r="348" spans="2:2" ht="13">
      <c r="B348" s="151"/>
    </row>
    <row r="349" spans="2:2" ht="13">
      <c r="B349" s="151"/>
    </row>
    <row r="350" spans="2:2" ht="13">
      <c r="B350" s="151"/>
    </row>
    <row r="351" spans="2:2" ht="13">
      <c r="B351" s="151"/>
    </row>
    <row r="352" spans="2:2" ht="13">
      <c r="B352" s="151"/>
    </row>
    <row r="353" spans="2:2" ht="13">
      <c r="B353" s="151"/>
    </row>
    <row r="354" spans="2:2" ht="13">
      <c r="B354" s="151"/>
    </row>
    <row r="355" spans="2:2" ht="13">
      <c r="B355" s="151"/>
    </row>
    <row r="356" spans="2:2" ht="13">
      <c r="B356" s="151"/>
    </row>
    <row r="357" spans="2:2" ht="13">
      <c r="B357" s="151"/>
    </row>
    <row r="358" spans="2:2" ht="13">
      <c r="B358" s="151"/>
    </row>
    <row r="359" spans="2:2" ht="13">
      <c r="B359" s="151"/>
    </row>
    <row r="360" spans="2:2" ht="13">
      <c r="B360" s="151"/>
    </row>
    <row r="361" spans="2:2" ht="13">
      <c r="B361" s="151"/>
    </row>
    <row r="362" spans="2:2" ht="13">
      <c r="B362" s="151"/>
    </row>
    <row r="363" spans="2:2" ht="13">
      <c r="B363" s="151"/>
    </row>
    <row r="364" spans="2:2" ht="13">
      <c r="B364" s="151"/>
    </row>
    <row r="365" spans="2:2" ht="13">
      <c r="B365" s="151"/>
    </row>
    <row r="366" spans="2:2" ht="13">
      <c r="B366" s="151"/>
    </row>
    <row r="367" spans="2:2" ht="13">
      <c r="B367" s="151"/>
    </row>
    <row r="368" spans="2:2" ht="13">
      <c r="B368" s="151"/>
    </row>
    <row r="369" spans="2:2" ht="13">
      <c r="B369" s="151"/>
    </row>
    <row r="370" spans="2:2" ht="13">
      <c r="B370" s="151"/>
    </row>
    <row r="371" spans="2:2" ht="13">
      <c r="B371" s="151"/>
    </row>
    <row r="372" spans="2:2" ht="13">
      <c r="B372" s="151"/>
    </row>
    <row r="373" spans="2:2" ht="13">
      <c r="B373" s="151"/>
    </row>
    <row r="374" spans="2:2" ht="13">
      <c r="B374" s="151"/>
    </row>
    <row r="375" spans="2:2" ht="13">
      <c r="B375" s="151"/>
    </row>
    <row r="376" spans="2:2" ht="13">
      <c r="B376" s="151"/>
    </row>
    <row r="377" spans="2:2" ht="13">
      <c r="B377" s="151"/>
    </row>
    <row r="378" spans="2:2" ht="13">
      <c r="B378" s="151"/>
    </row>
    <row r="379" spans="2:2" ht="13">
      <c r="B379" s="151"/>
    </row>
    <row r="380" spans="2:2" ht="13">
      <c r="B380" s="151"/>
    </row>
    <row r="381" spans="2:2" ht="13">
      <c r="B381" s="151"/>
    </row>
    <row r="382" spans="2:2" ht="13">
      <c r="B382" s="151"/>
    </row>
    <row r="383" spans="2:2" ht="13">
      <c r="B383" s="151"/>
    </row>
    <row r="384" spans="2:2" ht="13">
      <c r="B384" s="151"/>
    </row>
    <row r="385" spans="2:2" ht="13">
      <c r="B385" s="151"/>
    </row>
    <row r="386" spans="2:2" ht="13">
      <c r="B386" s="151"/>
    </row>
    <row r="387" spans="2:2" ht="13">
      <c r="B387" s="151"/>
    </row>
    <row r="388" spans="2:2" ht="13">
      <c r="B388" s="151"/>
    </row>
    <row r="389" spans="2:2" ht="13">
      <c r="B389" s="151"/>
    </row>
    <row r="390" spans="2:2" ht="13">
      <c r="B390" s="151"/>
    </row>
    <row r="391" spans="2:2" ht="13">
      <c r="B391" s="151"/>
    </row>
    <row r="392" spans="2:2" ht="13">
      <c r="B392" s="151"/>
    </row>
    <row r="393" spans="2:2" ht="13">
      <c r="B393" s="151"/>
    </row>
    <row r="394" spans="2:2" ht="13">
      <c r="B394" s="151"/>
    </row>
    <row r="395" spans="2:2" ht="13">
      <c r="B395" s="151"/>
    </row>
    <row r="396" spans="2:2" ht="13">
      <c r="B396" s="151"/>
    </row>
    <row r="397" spans="2:2" ht="13">
      <c r="B397" s="151"/>
    </row>
    <row r="398" spans="2:2" ht="13">
      <c r="B398" s="151"/>
    </row>
    <row r="399" spans="2:2" ht="13">
      <c r="B399" s="151"/>
    </row>
    <row r="400" spans="2:2" ht="13">
      <c r="B400" s="151"/>
    </row>
    <row r="401" spans="2:2" ht="13">
      <c r="B401" s="151"/>
    </row>
    <row r="402" spans="2:2" ht="13">
      <c r="B402" s="151"/>
    </row>
    <row r="403" spans="2:2" ht="13">
      <c r="B403" s="151"/>
    </row>
    <row r="404" spans="2:2" ht="13">
      <c r="B404" s="151"/>
    </row>
    <row r="405" spans="2:2" ht="13">
      <c r="B405" s="151"/>
    </row>
    <row r="406" spans="2:2" ht="13">
      <c r="B406" s="151"/>
    </row>
    <row r="407" spans="2:2" ht="13">
      <c r="B407" s="151"/>
    </row>
    <row r="408" spans="2:2" ht="13">
      <c r="B408" s="151"/>
    </row>
    <row r="409" spans="2:2" ht="13">
      <c r="B409" s="151"/>
    </row>
    <row r="410" spans="2:2" ht="13">
      <c r="B410" s="151"/>
    </row>
    <row r="411" spans="2:2" ht="13">
      <c r="B411" s="151"/>
    </row>
    <row r="412" spans="2:2" ht="13">
      <c r="B412" s="151"/>
    </row>
    <row r="413" spans="2:2" ht="13">
      <c r="B413" s="151"/>
    </row>
    <row r="414" spans="2:2" ht="13">
      <c r="B414" s="151"/>
    </row>
    <row r="415" spans="2:2" ht="13">
      <c r="B415" s="151"/>
    </row>
    <row r="416" spans="2:2" ht="13">
      <c r="B416" s="151"/>
    </row>
    <row r="417" spans="2:2" ht="13">
      <c r="B417" s="151"/>
    </row>
    <row r="418" spans="2:2" ht="13">
      <c r="B418" s="151"/>
    </row>
    <row r="419" spans="2:2" ht="13">
      <c r="B419" s="151"/>
    </row>
    <row r="420" spans="2:2" ht="13">
      <c r="B420" s="151"/>
    </row>
    <row r="421" spans="2:2" ht="13">
      <c r="B421" s="151"/>
    </row>
    <row r="422" spans="2:2" ht="13">
      <c r="B422" s="151"/>
    </row>
    <row r="423" spans="2:2" ht="13">
      <c r="B423" s="151"/>
    </row>
    <row r="424" spans="2:2" ht="13">
      <c r="B424" s="151"/>
    </row>
    <row r="425" spans="2:2" ht="13">
      <c r="B425" s="151"/>
    </row>
    <row r="426" spans="2:2" ht="13">
      <c r="B426" s="151"/>
    </row>
    <row r="427" spans="2:2" ht="13">
      <c r="B427" s="151"/>
    </row>
    <row r="428" spans="2:2" ht="13">
      <c r="B428" s="151"/>
    </row>
    <row r="429" spans="2:2" ht="13">
      <c r="B429" s="151"/>
    </row>
    <row r="430" spans="2:2" ht="13">
      <c r="B430" s="151"/>
    </row>
    <row r="431" spans="2:2" ht="13">
      <c r="B431" s="151"/>
    </row>
    <row r="432" spans="2:2" ht="13">
      <c r="B432" s="151"/>
    </row>
    <row r="433" spans="2:2" ht="13">
      <c r="B433" s="151"/>
    </row>
    <row r="434" spans="2:2" ht="13">
      <c r="B434" s="151"/>
    </row>
    <row r="435" spans="2:2" ht="13">
      <c r="B435" s="151"/>
    </row>
    <row r="436" spans="2:2" ht="13">
      <c r="B436" s="151"/>
    </row>
    <row r="437" spans="2:2" ht="13">
      <c r="B437" s="151"/>
    </row>
    <row r="438" spans="2:2" ht="13">
      <c r="B438" s="151"/>
    </row>
    <row r="439" spans="2:2" ht="13">
      <c r="B439" s="151"/>
    </row>
    <row r="440" spans="2:2" ht="13">
      <c r="B440" s="151"/>
    </row>
    <row r="441" spans="2:2" ht="13">
      <c r="B441" s="151"/>
    </row>
    <row r="442" spans="2:2" ht="13">
      <c r="B442" s="151"/>
    </row>
    <row r="443" spans="2:2" ht="13">
      <c r="B443" s="151"/>
    </row>
    <row r="444" spans="2:2" ht="13">
      <c r="B444" s="151"/>
    </row>
    <row r="445" spans="2:2" ht="13">
      <c r="B445" s="151"/>
    </row>
    <row r="446" spans="2:2" ht="13">
      <c r="B446" s="151"/>
    </row>
    <row r="447" spans="2:2" ht="13">
      <c r="B447" s="151"/>
    </row>
    <row r="448" spans="2:2" ht="13">
      <c r="B448" s="151"/>
    </row>
    <row r="449" spans="2:2" ht="13">
      <c r="B449" s="151"/>
    </row>
    <row r="450" spans="2:2" ht="13">
      <c r="B450" s="151"/>
    </row>
    <row r="451" spans="2:2" ht="13">
      <c r="B451" s="151"/>
    </row>
    <row r="452" spans="2:2" ht="13">
      <c r="B452" s="151"/>
    </row>
    <row r="453" spans="2:2" ht="13">
      <c r="B453" s="151"/>
    </row>
    <row r="454" spans="2:2" ht="13">
      <c r="B454" s="151"/>
    </row>
    <row r="455" spans="2:2" ht="13">
      <c r="B455" s="151"/>
    </row>
    <row r="456" spans="2:2" ht="13">
      <c r="B456" s="151"/>
    </row>
    <row r="457" spans="2:2" ht="13">
      <c r="B457" s="151"/>
    </row>
    <row r="458" spans="2:2" ht="13">
      <c r="B458" s="151"/>
    </row>
    <row r="459" spans="2:2" ht="13">
      <c r="B459" s="151"/>
    </row>
    <row r="460" spans="2:2" ht="13">
      <c r="B460" s="151"/>
    </row>
    <row r="461" spans="2:2" ht="13">
      <c r="B461" s="151"/>
    </row>
    <row r="462" spans="2:2" ht="13">
      <c r="B462" s="151"/>
    </row>
    <row r="463" spans="2:2" ht="13">
      <c r="B463" s="151"/>
    </row>
    <row r="464" spans="2:2" ht="13">
      <c r="B464" s="151"/>
    </row>
    <row r="465" spans="2:2" ht="13">
      <c r="B465" s="151"/>
    </row>
    <row r="466" spans="2:2" ht="13">
      <c r="B466" s="151"/>
    </row>
    <row r="467" spans="2:2" ht="13">
      <c r="B467" s="151"/>
    </row>
    <row r="468" spans="2:2" ht="13">
      <c r="B468" s="151"/>
    </row>
    <row r="469" spans="2:2" ht="13">
      <c r="B469" s="151"/>
    </row>
    <row r="470" spans="2:2" ht="13">
      <c r="B470" s="151"/>
    </row>
    <row r="471" spans="2:2" ht="13">
      <c r="B471" s="151"/>
    </row>
    <row r="472" spans="2:2" ht="13">
      <c r="B472" s="151"/>
    </row>
    <row r="473" spans="2:2" ht="13">
      <c r="B473" s="151"/>
    </row>
    <row r="474" spans="2:2" ht="13">
      <c r="B474" s="151"/>
    </row>
    <row r="475" spans="2:2" ht="13">
      <c r="B475" s="151"/>
    </row>
    <row r="476" spans="2:2" ht="13">
      <c r="B476" s="151"/>
    </row>
    <row r="477" spans="2:2" ht="13">
      <c r="B477" s="151"/>
    </row>
    <row r="478" spans="2:2" ht="13">
      <c r="B478" s="151"/>
    </row>
    <row r="479" spans="2:2" ht="13">
      <c r="B479" s="151"/>
    </row>
    <row r="480" spans="2:2" ht="13">
      <c r="B480" s="151"/>
    </row>
    <row r="481" spans="2:2" ht="13">
      <c r="B481" s="151"/>
    </row>
    <row r="482" spans="2:2" ht="13">
      <c r="B482" s="151"/>
    </row>
    <row r="483" spans="2:2" ht="13">
      <c r="B483" s="151"/>
    </row>
    <row r="484" spans="2:2" ht="13">
      <c r="B484" s="151"/>
    </row>
    <row r="485" spans="2:2" ht="13">
      <c r="B485" s="151"/>
    </row>
    <row r="486" spans="2:2" ht="13">
      <c r="B486" s="151"/>
    </row>
    <row r="487" spans="2:2" ht="13">
      <c r="B487" s="151"/>
    </row>
    <row r="488" spans="2:2" ht="13">
      <c r="B488" s="151"/>
    </row>
    <row r="489" spans="2:2" ht="13">
      <c r="B489" s="151"/>
    </row>
    <row r="490" spans="2:2" ht="13">
      <c r="B490" s="151"/>
    </row>
    <row r="491" spans="2:2" ht="13">
      <c r="B491" s="151"/>
    </row>
    <row r="492" spans="2:2" ht="13">
      <c r="B492" s="151"/>
    </row>
    <row r="493" spans="2:2" ht="13">
      <c r="B493" s="151"/>
    </row>
    <row r="494" spans="2:2" ht="13">
      <c r="B494" s="151"/>
    </row>
    <row r="495" spans="2:2" ht="13">
      <c r="B495" s="151"/>
    </row>
    <row r="496" spans="2:2" ht="13">
      <c r="B496" s="151"/>
    </row>
    <row r="497" spans="2:2" ht="13">
      <c r="B497" s="151"/>
    </row>
    <row r="498" spans="2:2" ht="13">
      <c r="B498" s="151"/>
    </row>
    <row r="499" spans="2:2" ht="13">
      <c r="B499" s="151"/>
    </row>
    <row r="500" spans="2:2" ht="13">
      <c r="B500" s="151"/>
    </row>
    <row r="501" spans="2:2" ht="13">
      <c r="B501" s="151"/>
    </row>
    <row r="502" spans="2:2" ht="13">
      <c r="B502" s="151"/>
    </row>
    <row r="503" spans="2:2" ht="13">
      <c r="B503" s="151"/>
    </row>
    <row r="504" spans="2:2" ht="13">
      <c r="B504" s="151"/>
    </row>
    <row r="505" spans="2:2" ht="13">
      <c r="B505" s="151"/>
    </row>
    <row r="506" spans="2:2" ht="13">
      <c r="B506" s="151"/>
    </row>
    <row r="507" spans="2:2" ht="13">
      <c r="B507" s="151"/>
    </row>
    <row r="508" spans="2:2" ht="13">
      <c r="B508" s="151"/>
    </row>
    <row r="509" spans="2:2" ht="13">
      <c r="B509" s="151"/>
    </row>
    <row r="510" spans="2:2" ht="13">
      <c r="B510" s="151"/>
    </row>
    <row r="511" spans="2:2" ht="13">
      <c r="B511" s="151"/>
    </row>
    <row r="512" spans="2:2" ht="13">
      <c r="B512" s="151"/>
    </row>
    <row r="513" spans="2:2" ht="13">
      <c r="B513" s="151"/>
    </row>
    <row r="514" spans="2:2" ht="13">
      <c r="B514" s="151"/>
    </row>
    <row r="515" spans="2:2" ht="13">
      <c r="B515" s="151"/>
    </row>
    <row r="516" spans="2:2" ht="13">
      <c r="B516" s="151"/>
    </row>
    <row r="517" spans="2:2" ht="13">
      <c r="B517" s="151"/>
    </row>
    <row r="518" spans="2:2" ht="13">
      <c r="B518" s="151"/>
    </row>
    <row r="519" spans="2:2" ht="13">
      <c r="B519" s="151"/>
    </row>
    <row r="520" spans="2:2" ht="13">
      <c r="B520" s="151"/>
    </row>
    <row r="521" spans="2:2" ht="13">
      <c r="B521" s="151"/>
    </row>
    <row r="522" spans="2:2" ht="13">
      <c r="B522" s="151"/>
    </row>
    <row r="523" spans="2:2" ht="13">
      <c r="B523" s="151"/>
    </row>
    <row r="524" spans="2:2" ht="13">
      <c r="B524" s="151"/>
    </row>
    <row r="525" spans="2:2" ht="13">
      <c r="B525" s="151"/>
    </row>
    <row r="526" spans="2:2" ht="13">
      <c r="B526" s="151"/>
    </row>
    <row r="527" spans="2:2" ht="13">
      <c r="B527" s="151"/>
    </row>
    <row r="528" spans="2:2" ht="13">
      <c r="B528" s="151"/>
    </row>
    <row r="529" spans="2:2" ht="13">
      <c r="B529" s="151"/>
    </row>
    <row r="530" spans="2:2" ht="13">
      <c r="B530" s="151"/>
    </row>
    <row r="531" spans="2:2" ht="13">
      <c r="B531" s="151"/>
    </row>
    <row r="532" spans="2:2" ht="13">
      <c r="B532" s="151"/>
    </row>
    <row r="533" spans="2:2" ht="13">
      <c r="B533" s="151"/>
    </row>
    <row r="534" spans="2:2" ht="13">
      <c r="B534" s="151"/>
    </row>
    <row r="535" spans="2:2" ht="13">
      <c r="B535" s="151"/>
    </row>
    <row r="536" spans="2:2" ht="13">
      <c r="B536" s="151"/>
    </row>
    <row r="537" spans="2:2" ht="13">
      <c r="B537" s="151"/>
    </row>
    <row r="538" spans="2:2" ht="13">
      <c r="B538" s="151"/>
    </row>
    <row r="539" spans="2:2" ht="13">
      <c r="B539" s="151"/>
    </row>
    <row r="540" spans="2:2" ht="13">
      <c r="B540" s="151"/>
    </row>
    <row r="541" spans="2:2" ht="13">
      <c r="B541" s="151"/>
    </row>
    <row r="542" spans="2:2" ht="13">
      <c r="B542" s="151"/>
    </row>
    <row r="543" spans="2:2" ht="13">
      <c r="B543" s="151"/>
    </row>
    <row r="544" spans="2:2" ht="13">
      <c r="B544" s="151"/>
    </row>
    <row r="545" spans="2:2" ht="13">
      <c r="B545" s="151"/>
    </row>
    <row r="546" spans="2:2" ht="13">
      <c r="B546" s="151"/>
    </row>
    <row r="547" spans="2:2" ht="13">
      <c r="B547" s="151"/>
    </row>
    <row r="548" spans="2:2" ht="13">
      <c r="B548" s="151"/>
    </row>
    <row r="549" spans="2:2" ht="13">
      <c r="B549" s="151"/>
    </row>
    <row r="550" spans="2:2" ht="13">
      <c r="B550" s="151"/>
    </row>
    <row r="551" spans="2:2" ht="13">
      <c r="B551" s="151"/>
    </row>
    <row r="552" spans="2:2" ht="13">
      <c r="B552" s="151"/>
    </row>
    <row r="553" spans="2:2" ht="13">
      <c r="B553" s="151"/>
    </row>
    <row r="554" spans="2:2" ht="13">
      <c r="B554" s="151"/>
    </row>
    <row r="555" spans="2:2" ht="13">
      <c r="B555" s="151"/>
    </row>
    <row r="556" spans="2:2" ht="13">
      <c r="B556" s="151"/>
    </row>
    <row r="557" spans="2:2" ht="13">
      <c r="B557" s="151"/>
    </row>
    <row r="558" spans="2:2" ht="13">
      <c r="B558" s="151"/>
    </row>
    <row r="559" spans="2:2" ht="13">
      <c r="B559" s="151"/>
    </row>
    <row r="560" spans="2:2" ht="13">
      <c r="B560" s="151"/>
    </row>
    <row r="561" spans="2:2" ht="13">
      <c r="B561" s="151"/>
    </row>
    <row r="562" spans="2:2" ht="13">
      <c r="B562" s="151"/>
    </row>
    <row r="563" spans="2:2" ht="13">
      <c r="B563" s="151"/>
    </row>
    <row r="564" spans="2:2" ht="13">
      <c r="B564" s="151"/>
    </row>
    <row r="565" spans="2:2" ht="13">
      <c r="B565" s="151"/>
    </row>
    <row r="566" spans="2:2" ht="13">
      <c r="B566" s="151"/>
    </row>
    <row r="567" spans="2:2" ht="13">
      <c r="B567" s="151"/>
    </row>
    <row r="568" spans="2:2" ht="13">
      <c r="B568" s="151"/>
    </row>
    <row r="569" spans="2:2" ht="13">
      <c r="B569" s="151"/>
    </row>
    <row r="570" spans="2:2" ht="13">
      <c r="B570" s="151"/>
    </row>
    <row r="571" spans="2:2" ht="13">
      <c r="B571" s="151"/>
    </row>
    <row r="572" spans="2:2" ht="13">
      <c r="B572" s="151"/>
    </row>
    <row r="573" spans="2:2" ht="13">
      <c r="B573" s="151"/>
    </row>
    <row r="574" spans="2:2" ht="13">
      <c r="B574" s="151"/>
    </row>
    <row r="575" spans="2:2" ht="13">
      <c r="B575" s="151"/>
    </row>
    <row r="576" spans="2:2" ht="13">
      <c r="B576" s="151"/>
    </row>
    <row r="577" spans="2:2" ht="13">
      <c r="B577" s="151"/>
    </row>
    <row r="578" spans="2:2" ht="13">
      <c r="B578" s="151"/>
    </row>
    <row r="579" spans="2:2" ht="13">
      <c r="B579" s="151"/>
    </row>
    <row r="580" spans="2:2" ht="13">
      <c r="B580" s="151"/>
    </row>
    <row r="581" spans="2:2" ht="13">
      <c r="B581" s="151"/>
    </row>
    <row r="582" spans="2:2" ht="13">
      <c r="B582" s="151"/>
    </row>
    <row r="583" spans="2:2" ht="13">
      <c r="B583" s="151"/>
    </row>
    <row r="584" spans="2:2" ht="13">
      <c r="B584" s="151"/>
    </row>
    <row r="585" spans="2:2" ht="13">
      <c r="B585" s="151"/>
    </row>
    <row r="586" spans="2:2" ht="13">
      <c r="B586" s="151"/>
    </row>
    <row r="587" spans="2:2" ht="13">
      <c r="B587" s="151"/>
    </row>
    <row r="588" spans="2:2" ht="13">
      <c r="B588" s="151"/>
    </row>
    <row r="589" spans="2:2" ht="13">
      <c r="B589" s="151"/>
    </row>
    <row r="590" spans="2:2" ht="13">
      <c r="B590" s="151"/>
    </row>
    <row r="591" spans="2:2" ht="13">
      <c r="B591" s="151"/>
    </row>
    <row r="592" spans="2:2" ht="13">
      <c r="B592" s="151"/>
    </row>
    <row r="593" spans="2:2" ht="13">
      <c r="B593" s="151"/>
    </row>
    <row r="594" spans="2:2" ht="13">
      <c r="B594" s="151"/>
    </row>
    <row r="595" spans="2:2" ht="13">
      <c r="B595" s="151"/>
    </row>
    <row r="596" spans="2:2" ht="13">
      <c r="B596" s="151"/>
    </row>
    <row r="597" spans="2:2" ht="13">
      <c r="B597" s="151"/>
    </row>
    <row r="598" spans="2:2" ht="13">
      <c r="B598" s="151"/>
    </row>
    <row r="599" spans="2:2" ht="13">
      <c r="B599" s="151"/>
    </row>
    <row r="600" spans="2:2" ht="13">
      <c r="B600" s="151"/>
    </row>
    <row r="601" spans="2:2" ht="13">
      <c r="B601" s="151"/>
    </row>
    <row r="602" spans="2:2" ht="13">
      <c r="B602" s="151"/>
    </row>
    <row r="603" spans="2:2" ht="13">
      <c r="B603" s="151"/>
    </row>
    <row r="604" spans="2:2" ht="13">
      <c r="B604" s="151"/>
    </row>
    <row r="605" spans="2:2" ht="13">
      <c r="B605" s="151"/>
    </row>
    <row r="606" spans="2:2" ht="13">
      <c r="B606" s="151"/>
    </row>
    <row r="607" spans="2:2" ht="13">
      <c r="B607" s="151"/>
    </row>
    <row r="608" spans="2:2" ht="13">
      <c r="B608" s="151"/>
    </row>
    <row r="609" spans="2:2" ht="13">
      <c r="B609" s="151"/>
    </row>
    <row r="610" spans="2:2" ht="13">
      <c r="B610" s="151"/>
    </row>
    <row r="611" spans="2:2" ht="13">
      <c r="B611" s="151"/>
    </row>
    <row r="612" spans="2:2" ht="13">
      <c r="B612" s="151"/>
    </row>
    <row r="613" spans="2:2" ht="13">
      <c r="B613" s="151"/>
    </row>
    <row r="614" spans="2:2" ht="13">
      <c r="B614" s="151"/>
    </row>
    <row r="615" spans="2:2" ht="13">
      <c r="B615" s="151"/>
    </row>
    <row r="616" spans="2:2" ht="13">
      <c r="B616" s="151"/>
    </row>
    <row r="617" spans="2:2" ht="13">
      <c r="B617" s="151"/>
    </row>
    <row r="618" spans="2:2" ht="13">
      <c r="B618" s="151"/>
    </row>
    <row r="619" spans="2:2" ht="13">
      <c r="B619" s="151"/>
    </row>
    <row r="620" spans="2:2" ht="13">
      <c r="B620" s="151"/>
    </row>
    <row r="621" spans="2:2" ht="13">
      <c r="B621" s="151"/>
    </row>
    <row r="622" spans="2:2" ht="13">
      <c r="B622" s="151"/>
    </row>
    <row r="623" spans="2:2" ht="13">
      <c r="B623" s="151"/>
    </row>
    <row r="624" spans="2:2" ht="13">
      <c r="B624" s="151"/>
    </row>
    <row r="625" spans="2:2" ht="13">
      <c r="B625" s="151"/>
    </row>
    <row r="626" spans="2:2" ht="13">
      <c r="B626" s="151"/>
    </row>
    <row r="627" spans="2:2" ht="13">
      <c r="B627" s="151"/>
    </row>
    <row r="628" spans="2:2" ht="13">
      <c r="B628" s="151"/>
    </row>
    <row r="629" spans="2:2" ht="13">
      <c r="B629" s="151"/>
    </row>
    <row r="630" spans="2:2" ht="13">
      <c r="B630" s="151"/>
    </row>
    <row r="631" spans="2:2" ht="13">
      <c r="B631" s="151"/>
    </row>
    <row r="632" spans="2:2" ht="13">
      <c r="B632" s="151"/>
    </row>
    <row r="633" spans="2:2" ht="13">
      <c r="B633" s="151"/>
    </row>
    <row r="634" spans="2:2" ht="13">
      <c r="B634" s="151"/>
    </row>
    <row r="635" spans="2:2" ht="13">
      <c r="B635" s="151"/>
    </row>
    <row r="636" spans="2:2" ht="13">
      <c r="B636" s="151"/>
    </row>
    <row r="637" spans="2:2" ht="13">
      <c r="B637" s="151"/>
    </row>
    <row r="638" spans="2:2" ht="13">
      <c r="B638" s="151"/>
    </row>
    <row r="639" spans="2:2" ht="13">
      <c r="B639" s="151"/>
    </row>
    <row r="640" spans="2:2" ht="13">
      <c r="B640" s="151"/>
    </row>
    <row r="641" spans="2:2" ht="13">
      <c r="B641" s="151"/>
    </row>
    <row r="642" spans="2:2" ht="13">
      <c r="B642" s="151"/>
    </row>
    <row r="643" spans="2:2" ht="13">
      <c r="B643" s="151"/>
    </row>
    <row r="644" spans="2:2" ht="13">
      <c r="B644" s="151"/>
    </row>
    <row r="645" spans="2:2" ht="13">
      <c r="B645" s="151"/>
    </row>
    <row r="646" spans="2:2" ht="13">
      <c r="B646" s="151"/>
    </row>
    <row r="647" spans="2:2" ht="13">
      <c r="B647" s="151"/>
    </row>
    <row r="648" spans="2:2" ht="13">
      <c r="B648" s="151"/>
    </row>
    <row r="649" spans="2:2" ht="13">
      <c r="B649" s="151"/>
    </row>
    <row r="650" spans="2:2" ht="13">
      <c r="B650" s="151"/>
    </row>
    <row r="651" spans="2:2" ht="13">
      <c r="B651" s="151"/>
    </row>
    <row r="652" spans="2:2" ht="13">
      <c r="B652" s="151"/>
    </row>
    <row r="653" spans="2:2" ht="13">
      <c r="B653" s="151"/>
    </row>
    <row r="654" spans="2:2" ht="13">
      <c r="B654" s="151"/>
    </row>
    <row r="655" spans="2:2" ht="13">
      <c r="B655" s="151"/>
    </row>
    <row r="656" spans="2:2" ht="13">
      <c r="B656" s="151"/>
    </row>
    <row r="657" spans="2:2" ht="13">
      <c r="B657" s="151"/>
    </row>
    <row r="658" spans="2:2" ht="13">
      <c r="B658" s="151"/>
    </row>
    <row r="659" spans="2:2" ht="13">
      <c r="B659" s="151"/>
    </row>
    <row r="660" spans="2:2" ht="13">
      <c r="B660" s="151"/>
    </row>
    <row r="661" spans="2:2" ht="13">
      <c r="B661" s="151"/>
    </row>
    <row r="662" spans="2:2" ht="13">
      <c r="B662" s="151"/>
    </row>
    <row r="663" spans="2:2" ht="13">
      <c r="B663" s="151"/>
    </row>
    <row r="664" spans="2:2" ht="13">
      <c r="B664" s="151"/>
    </row>
    <row r="665" spans="2:2" ht="13">
      <c r="B665" s="151"/>
    </row>
    <row r="666" spans="2:2" ht="13">
      <c r="B666" s="151"/>
    </row>
    <row r="667" spans="2:2" ht="13">
      <c r="B667" s="151"/>
    </row>
    <row r="668" spans="2:2" ht="13">
      <c r="B668" s="151"/>
    </row>
    <row r="669" spans="2:2" ht="13">
      <c r="B669" s="151"/>
    </row>
    <row r="670" spans="2:2" ht="13">
      <c r="B670" s="151"/>
    </row>
    <row r="671" spans="2:2" ht="13">
      <c r="B671" s="151"/>
    </row>
    <row r="672" spans="2:2" ht="13">
      <c r="B672" s="151"/>
    </row>
    <row r="673" spans="2:2" ht="13">
      <c r="B673" s="151"/>
    </row>
    <row r="674" spans="2:2" ht="13">
      <c r="B674" s="151"/>
    </row>
    <row r="675" spans="2:2" ht="13">
      <c r="B675" s="151"/>
    </row>
    <row r="676" spans="2:2" ht="13">
      <c r="B676" s="151"/>
    </row>
    <row r="677" spans="2:2" ht="13">
      <c r="B677" s="151"/>
    </row>
    <row r="678" spans="2:2" ht="13">
      <c r="B678" s="151"/>
    </row>
    <row r="679" spans="2:2" ht="13">
      <c r="B679" s="151"/>
    </row>
    <row r="680" spans="2:2" ht="13">
      <c r="B680" s="151"/>
    </row>
    <row r="681" spans="2:2" ht="13">
      <c r="B681" s="151"/>
    </row>
    <row r="682" spans="2:2" ht="13">
      <c r="B682" s="151"/>
    </row>
    <row r="683" spans="2:2" ht="13">
      <c r="B683" s="151"/>
    </row>
    <row r="684" spans="2:2" ht="13">
      <c r="B684" s="151"/>
    </row>
    <row r="685" spans="2:2" ht="13">
      <c r="B685" s="151"/>
    </row>
    <row r="686" spans="2:2" ht="13">
      <c r="B686" s="151"/>
    </row>
    <row r="687" spans="2:2" ht="13">
      <c r="B687" s="151"/>
    </row>
    <row r="688" spans="2:2" ht="13">
      <c r="B688" s="151"/>
    </row>
    <row r="689" spans="2:2" ht="13">
      <c r="B689" s="151"/>
    </row>
    <row r="690" spans="2:2" ht="13">
      <c r="B690" s="151"/>
    </row>
    <row r="691" spans="2:2" ht="13">
      <c r="B691" s="151"/>
    </row>
    <row r="692" spans="2:2" ht="13">
      <c r="B692" s="151"/>
    </row>
    <row r="693" spans="2:2" ht="13">
      <c r="B693" s="151"/>
    </row>
    <row r="694" spans="2:2" ht="13">
      <c r="B694" s="151"/>
    </row>
    <row r="695" spans="2:2" ht="13">
      <c r="B695" s="151"/>
    </row>
    <row r="696" spans="2:2" ht="13">
      <c r="B696" s="151"/>
    </row>
    <row r="697" spans="2:2" ht="13">
      <c r="B697" s="151"/>
    </row>
    <row r="698" spans="2:2" ht="13">
      <c r="B698" s="151"/>
    </row>
    <row r="699" spans="2:2" ht="13">
      <c r="B699" s="151"/>
    </row>
    <row r="700" spans="2:2" ht="13">
      <c r="B700" s="151"/>
    </row>
    <row r="701" spans="2:2" ht="13">
      <c r="B701" s="151"/>
    </row>
    <row r="702" spans="2:2" ht="13">
      <c r="B702" s="151"/>
    </row>
    <row r="703" spans="2:2" ht="13">
      <c r="B703" s="151"/>
    </row>
    <row r="704" spans="2:2" ht="13">
      <c r="B704" s="151"/>
    </row>
    <row r="705" spans="2:2" ht="13">
      <c r="B705" s="151"/>
    </row>
    <row r="706" spans="2:2" ht="13">
      <c r="B706" s="151"/>
    </row>
    <row r="707" spans="2:2" ht="13">
      <c r="B707" s="151"/>
    </row>
    <row r="708" spans="2:2" ht="13">
      <c r="B708" s="151"/>
    </row>
    <row r="709" spans="2:2" ht="13">
      <c r="B709" s="151"/>
    </row>
    <row r="710" spans="2:2" ht="13">
      <c r="B710" s="151"/>
    </row>
    <row r="711" spans="2:2" ht="13">
      <c r="B711" s="151"/>
    </row>
    <row r="712" spans="2:2" ht="13">
      <c r="B712" s="151"/>
    </row>
    <row r="713" spans="2:2" ht="13">
      <c r="B713" s="151"/>
    </row>
    <row r="714" spans="2:2" ht="13">
      <c r="B714" s="151"/>
    </row>
    <row r="715" spans="2:2" ht="13">
      <c r="B715" s="151"/>
    </row>
    <row r="716" spans="2:2" ht="13">
      <c r="B716" s="151"/>
    </row>
    <row r="717" spans="2:2" ht="13">
      <c r="B717" s="151"/>
    </row>
    <row r="718" spans="2:2" ht="13">
      <c r="B718" s="151"/>
    </row>
    <row r="719" spans="2:2" ht="13">
      <c r="B719" s="151"/>
    </row>
    <row r="720" spans="2:2" ht="13">
      <c r="B720" s="151"/>
    </row>
    <row r="721" spans="2:2" ht="13">
      <c r="B721" s="151"/>
    </row>
    <row r="722" spans="2:2" ht="13">
      <c r="B722" s="151"/>
    </row>
    <row r="723" spans="2:2" ht="13">
      <c r="B723" s="151"/>
    </row>
    <row r="724" spans="2:2" ht="13">
      <c r="B724" s="151"/>
    </row>
    <row r="725" spans="2:2" ht="13">
      <c r="B725" s="151"/>
    </row>
    <row r="726" spans="2:2" ht="13">
      <c r="B726" s="151"/>
    </row>
    <row r="727" spans="2:2" ht="13">
      <c r="B727" s="151"/>
    </row>
    <row r="728" spans="2:2" ht="13">
      <c r="B728" s="151"/>
    </row>
    <row r="729" spans="2:2" ht="13">
      <c r="B729" s="151"/>
    </row>
    <row r="730" spans="2:2" ht="13">
      <c r="B730" s="151"/>
    </row>
    <row r="731" spans="2:2" ht="13">
      <c r="B731" s="151"/>
    </row>
    <row r="732" spans="2:2" ht="13">
      <c r="B732" s="151"/>
    </row>
    <row r="733" spans="2:2" ht="13">
      <c r="B733" s="151"/>
    </row>
    <row r="734" spans="2:2" ht="13">
      <c r="B734" s="151"/>
    </row>
    <row r="735" spans="2:2" ht="13">
      <c r="B735" s="151"/>
    </row>
    <row r="736" spans="2:2" ht="13">
      <c r="B736" s="151"/>
    </row>
    <row r="737" spans="2:2" ht="13">
      <c r="B737" s="151"/>
    </row>
    <row r="738" spans="2:2" ht="13">
      <c r="B738" s="151"/>
    </row>
    <row r="739" spans="2:2" ht="13">
      <c r="B739" s="151"/>
    </row>
    <row r="740" spans="2:2" ht="13">
      <c r="B740" s="151"/>
    </row>
    <row r="741" spans="2:2" ht="13">
      <c r="B741" s="151"/>
    </row>
    <row r="742" spans="2:2" ht="13">
      <c r="B742" s="151"/>
    </row>
    <row r="743" spans="2:2" ht="13">
      <c r="B743" s="151"/>
    </row>
    <row r="744" spans="2:2" ht="13">
      <c r="B744" s="151"/>
    </row>
    <row r="745" spans="2:2" ht="13">
      <c r="B745" s="151"/>
    </row>
    <row r="746" spans="2:2" ht="13">
      <c r="B746" s="151"/>
    </row>
    <row r="747" spans="2:2" ht="13">
      <c r="B747" s="151"/>
    </row>
    <row r="748" spans="2:2" ht="13">
      <c r="B748" s="151"/>
    </row>
    <row r="749" spans="2:2" ht="13">
      <c r="B749" s="151"/>
    </row>
    <row r="750" spans="2:2" ht="13">
      <c r="B750" s="151"/>
    </row>
    <row r="751" spans="2:2" ht="13">
      <c r="B751" s="151"/>
    </row>
    <row r="752" spans="2:2" ht="13">
      <c r="B752" s="151"/>
    </row>
    <row r="753" spans="2:2" ht="13">
      <c r="B753" s="151"/>
    </row>
    <row r="754" spans="2:2" ht="13">
      <c r="B754" s="151"/>
    </row>
    <row r="755" spans="2:2" ht="13">
      <c r="B755" s="151"/>
    </row>
    <row r="756" spans="2:2" ht="13">
      <c r="B756" s="151"/>
    </row>
    <row r="757" spans="2:2" ht="13">
      <c r="B757" s="151"/>
    </row>
    <row r="758" spans="2:2" ht="13">
      <c r="B758" s="151"/>
    </row>
    <row r="759" spans="2:2" ht="13">
      <c r="B759" s="151"/>
    </row>
    <row r="760" spans="2:2" ht="13">
      <c r="B760" s="151"/>
    </row>
    <row r="761" spans="2:2" ht="13">
      <c r="B761" s="151"/>
    </row>
    <row r="762" spans="2:2" ht="13">
      <c r="B762" s="151"/>
    </row>
    <row r="763" spans="2:2" ht="13">
      <c r="B763" s="151"/>
    </row>
    <row r="764" spans="2:2" ht="13">
      <c r="B764" s="151"/>
    </row>
    <row r="765" spans="2:2" ht="13">
      <c r="B765" s="151"/>
    </row>
    <row r="766" spans="2:2" ht="13">
      <c r="B766" s="151"/>
    </row>
    <row r="767" spans="2:2" ht="13">
      <c r="B767" s="151"/>
    </row>
    <row r="768" spans="2:2" ht="13">
      <c r="B768" s="151"/>
    </row>
    <row r="769" spans="2:2" ht="13">
      <c r="B769" s="151"/>
    </row>
    <row r="770" spans="2:2" ht="13">
      <c r="B770" s="151"/>
    </row>
    <row r="771" spans="2:2" ht="13">
      <c r="B771" s="151"/>
    </row>
    <row r="772" spans="2:2" ht="13">
      <c r="B772" s="151"/>
    </row>
    <row r="773" spans="2:2" ht="13">
      <c r="B773" s="151"/>
    </row>
    <row r="774" spans="2:2" ht="13">
      <c r="B774" s="151"/>
    </row>
    <row r="775" spans="2:2" ht="13">
      <c r="B775" s="151"/>
    </row>
    <row r="776" spans="2:2" ht="13">
      <c r="B776" s="151"/>
    </row>
    <row r="777" spans="2:2" ht="13">
      <c r="B777" s="151"/>
    </row>
    <row r="778" spans="2:2" ht="13">
      <c r="B778" s="151"/>
    </row>
    <row r="779" spans="2:2" ht="13">
      <c r="B779" s="151"/>
    </row>
    <row r="780" spans="2:2" ht="13">
      <c r="B780" s="151"/>
    </row>
    <row r="781" spans="2:2" ht="13">
      <c r="B781" s="151"/>
    </row>
    <row r="782" spans="2:2" ht="13">
      <c r="B782" s="151"/>
    </row>
    <row r="783" spans="2:2" ht="13">
      <c r="B783" s="151"/>
    </row>
    <row r="784" spans="2:2" ht="13">
      <c r="B784" s="151"/>
    </row>
    <row r="785" spans="2:2" ht="13">
      <c r="B785" s="151"/>
    </row>
    <row r="786" spans="2:2" ht="13">
      <c r="B786" s="151"/>
    </row>
    <row r="787" spans="2:2" ht="13">
      <c r="B787" s="151"/>
    </row>
    <row r="788" spans="2:2" ht="13">
      <c r="B788" s="151"/>
    </row>
    <row r="789" spans="2:2" ht="13">
      <c r="B789" s="151"/>
    </row>
    <row r="790" spans="2:2" ht="13">
      <c r="B790" s="151"/>
    </row>
    <row r="791" spans="2:2" ht="13">
      <c r="B791" s="151"/>
    </row>
    <row r="792" spans="2:2" ht="13">
      <c r="B792" s="151"/>
    </row>
    <row r="793" spans="2:2" ht="13">
      <c r="B793" s="151"/>
    </row>
    <row r="794" spans="2:2" ht="13">
      <c r="B794" s="151"/>
    </row>
    <row r="795" spans="2:2" ht="13">
      <c r="B795" s="151"/>
    </row>
    <row r="796" spans="2:2" ht="13">
      <c r="B796" s="151"/>
    </row>
    <row r="797" spans="2:2" ht="13">
      <c r="B797" s="151"/>
    </row>
    <row r="798" spans="2:2" ht="13">
      <c r="B798" s="151"/>
    </row>
    <row r="799" spans="2:2" ht="13">
      <c r="B799" s="151"/>
    </row>
    <row r="800" spans="2:2" ht="13">
      <c r="B800" s="151"/>
    </row>
    <row r="801" spans="2:2" ht="13">
      <c r="B801" s="151"/>
    </row>
    <row r="802" spans="2:2" ht="13">
      <c r="B802" s="151"/>
    </row>
    <row r="803" spans="2:2" ht="13">
      <c r="B803" s="151"/>
    </row>
    <row r="804" spans="2:2" ht="13">
      <c r="B804" s="151"/>
    </row>
    <row r="805" spans="2:2" ht="13">
      <c r="B805" s="151"/>
    </row>
    <row r="806" spans="2:2" ht="13">
      <c r="B806" s="151"/>
    </row>
    <row r="807" spans="2:2" ht="13">
      <c r="B807" s="151"/>
    </row>
    <row r="808" spans="2:2" ht="13">
      <c r="B808" s="151"/>
    </row>
    <row r="809" spans="2:2" ht="13">
      <c r="B809" s="151"/>
    </row>
    <row r="810" spans="2:2" ht="13">
      <c r="B810" s="151"/>
    </row>
    <row r="811" spans="2:2" ht="13">
      <c r="B811" s="151"/>
    </row>
    <row r="812" spans="2:2" ht="13">
      <c r="B812" s="151"/>
    </row>
    <row r="813" spans="2:2" ht="13">
      <c r="B813" s="151"/>
    </row>
    <row r="814" spans="2:2" ht="13">
      <c r="B814" s="151"/>
    </row>
    <row r="815" spans="2:2" ht="13">
      <c r="B815" s="151"/>
    </row>
    <row r="816" spans="2:2" ht="13">
      <c r="B816" s="151"/>
    </row>
    <row r="817" spans="2:2" ht="13">
      <c r="B817" s="151"/>
    </row>
    <row r="818" spans="2:2" ht="13">
      <c r="B818" s="151"/>
    </row>
    <row r="819" spans="2:2" ht="13">
      <c r="B819" s="151"/>
    </row>
    <row r="820" spans="2:2" ht="13">
      <c r="B820" s="151"/>
    </row>
    <row r="821" spans="2:2" ht="13">
      <c r="B821" s="151"/>
    </row>
    <row r="822" spans="2:2" ht="13">
      <c r="B822" s="151"/>
    </row>
    <row r="823" spans="2:2" ht="13">
      <c r="B823" s="151"/>
    </row>
    <row r="824" spans="2:2" ht="13">
      <c r="B824" s="151"/>
    </row>
    <row r="825" spans="2:2" ht="13">
      <c r="B825" s="151"/>
    </row>
    <row r="826" spans="2:2" ht="13">
      <c r="B826" s="151"/>
    </row>
    <row r="827" spans="2:2" ht="13">
      <c r="B827" s="151"/>
    </row>
    <row r="828" spans="2:2" ht="13">
      <c r="B828" s="151"/>
    </row>
    <row r="829" spans="2:2" ht="13">
      <c r="B829" s="151"/>
    </row>
    <row r="830" spans="2:2" ht="13">
      <c r="B830" s="151"/>
    </row>
    <row r="831" spans="2:2" ht="13">
      <c r="B831" s="151"/>
    </row>
    <row r="832" spans="2:2" ht="13">
      <c r="B832" s="151"/>
    </row>
    <row r="833" spans="2:2" ht="13">
      <c r="B833" s="151"/>
    </row>
    <row r="834" spans="2:2" ht="13">
      <c r="B834" s="151"/>
    </row>
    <row r="835" spans="2:2" ht="13">
      <c r="B835" s="151"/>
    </row>
    <row r="836" spans="2:2" ht="13">
      <c r="B836" s="151"/>
    </row>
    <row r="837" spans="2:2" ht="13">
      <c r="B837" s="151"/>
    </row>
    <row r="838" spans="2:2" ht="13">
      <c r="B838" s="151"/>
    </row>
    <row r="839" spans="2:2" ht="13">
      <c r="B839" s="151"/>
    </row>
    <row r="840" spans="2:2" ht="13">
      <c r="B840" s="151"/>
    </row>
    <row r="841" spans="2:2" ht="13">
      <c r="B841" s="151"/>
    </row>
    <row r="842" spans="2:2" ht="13">
      <c r="B842" s="151"/>
    </row>
    <row r="843" spans="2:2" ht="13">
      <c r="B843" s="151"/>
    </row>
    <row r="844" spans="2:2" ht="13">
      <c r="B844" s="151"/>
    </row>
    <row r="845" spans="2:2" ht="13">
      <c r="B845" s="151"/>
    </row>
    <row r="846" spans="2:2" ht="13">
      <c r="B846" s="151"/>
    </row>
    <row r="847" spans="2:2" ht="13">
      <c r="B847" s="151"/>
    </row>
    <row r="848" spans="2:2" ht="13">
      <c r="B848" s="151"/>
    </row>
    <row r="849" spans="2:2" ht="13">
      <c r="B849" s="151"/>
    </row>
    <row r="850" spans="2:2" ht="13">
      <c r="B850" s="151"/>
    </row>
    <row r="851" spans="2:2" ht="13">
      <c r="B851" s="151"/>
    </row>
    <row r="852" spans="2:2" ht="13">
      <c r="B852" s="151"/>
    </row>
    <row r="853" spans="2:2" ht="13">
      <c r="B853" s="151"/>
    </row>
    <row r="854" spans="2:2" ht="13">
      <c r="B854" s="151"/>
    </row>
    <row r="855" spans="2:2" ht="13">
      <c r="B855" s="151"/>
    </row>
    <row r="856" spans="2:2" ht="13">
      <c r="B856" s="151"/>
    </row>
    <row r="857" spans="2:2" ht="13">
      <c r="B857" s="151"/>
    </row>
    <row r="858" spans="2:2" ht="13">
      <c r="B858" s="151"/>
    </row>
    <row r="859" spans="2:2" ht="13">
      <c r="B859" s="151"/>
    </row>
    <row r="860" spans="2:2" ht="13">
      <c r="B860" s="151"/>
    </row>
    <row r="861" spans="2:2" ht="13">
      <c r="B861" s="151"/>
    </row>
    <row r="862" spans="2:2" ht="13">
      <c r="B862" s="151"/>
    </row>
    <row r="863" spans="2:2" ht="13">
      <c r="B863" s="151"/>
    </row>
    <row r="864" spans="2:2" ht="13">
      <c r="B864" s="151"/>
    </row>
    <row r="865" spans="2:2" ht="13">
      <c r="B865" s="151"/>
    </row>
    <row r="866" spans="2:2" ht="13">
      <c r="B866" s="151"/>
    </row>
    <row r="867" spans="2:2" ht="13">
      <c r="B867" s="151"/>
    </row>
    <row r="868" spans="2:2" ht="13">
      <c r="B868" s="151"/>
    </row>
    <row r="869" spans="2:2" ht="13">
      <c r="B869" s="151"/>
    </row>
    <row r="870" spans="2:2" ht="13">
      <c r="B870" s="151"/>
    </row>
    <row r="871" spans="2:2" ht="13">
      <c r="B871" s="151"/>
    </row>
    <row r="872" spans="2:2" ht="13">
      <c r="B872" s="151"/>
    </row>
    <row r="873" spans="2:2" ht="13">
      <c r="B873" s="151"/>
    </row>
    <row r="874" spans="2:2" ht="13">
      <c r="B874" s="151"/>
    </row>
    <row r="875" spans="2:2" ht="13">
      <c r="B875" s="151"/>
    </row>
    <row r="876" spans="2:2" ht="13">
      <c r="B876" s="151"/>
    </row>
    <row r="877" spans="2:2" ht="13">
      <c r="B877" s="151"/>
    </row>
    <row r="878" spans="2:2" ht="13">
      <c r="B878" s="151"/>
    </row>
    <row r="879" spans="2:2" ht="13">
      <c r="B879" s="151"/>
    </row>
    <row r="880" spans="2:2" ht="13">
      <c r="B880" s="151"/>
    </row>
    <row r="881" spans="2:2" ht="13">
      <c r="B881" s="151"/>
    </row>
    <row r="882" spans="2:2" ht="13">
      <c r="B882" s="151"/>
    </row>
    <row r="883" spans="2:2" ht="13">
      <c r="B883" s="151"/>
    </row>
    <row r="884" spans="2:2" ht="13">
      <c r="B884" s="151"/>
    </row>
    <row r="885" spans="2:2" ht="13">
      <c r="B885" s="151"/>
    </row>
    <row r="886" spans="2:2" ht="13">
      <c r="B886" s="151"/>
    </row>
    <row r="887" spans="2:2" ht="13">
      <c r="B887" s="151"/>
    </row>
    <row r="888" spans="2:2" ht="13">
      <c r="B888" s="151"/>
    </row>
    <row r="889" spans="2:2" ht="13">
      <c r="B889" s="151"/>
    </row>
    <row r="890" spans="2:2" ht="13">
      <c r="B890" s="151"/>
    </row>
    <row r="891" spans="2:2" ht="13">
      <c r="B891" s="151"/>
    </row>
    <row r="892" spans="2:2" ht="13">
      <c r="B892" s="151"/>
    </row>
    <row r="893" spans="2:2" ht="13">
      <c r="B893" s="151"/>
    </row>
    <row r="894" spans="2:2" ht="13">
      <c r="B894" s="151"/>
    </row>
    <row r="895" spans="2:2" ht="13">
      <c r="B895" s="151"/>
    </row>
    <row r="896" spans="2:2" ht="13">
      <c r="B896" s="151"/>
    </row>
    <row r="897" spans="2:2" ht="13">
      <c r="B897" s="151"/>
    </row>
    <row r="898" spans="2:2" ht="13">
      <c r="B898" s="151"/>
    </row>
    <row r="899" spans="2:2" ht="13">
      <c r="B899" s="151"/>
    </row>
    <row r="900" spans="2:2" ht="13">
      <c r="B900" s="151"/>
    </row>
    <row r="901" spans="2:2" ht="13">
      <c r="B901" s="151"/>
    </row>
    <row r="902" spans="2:2" ht="13">
      <c r="B902" s="151"/>
    </row>
    <row r="903" spans="2:2" ht="13">
      <c r="B903" s="151"/>
    </row>
    <row r="904" spans="2:2" ht="13">
      <c r="B904" s="151"/>
    </row>
    <row r="905" spans="2:2" ht="13">
      <c r="B905" s="151"/>
    </row>
    <row r="906" spans="2:2" ht="13">
      <c r="B906" s="151"/>
    </row>
    <row r="907" spans="2:2" ht="13">
      <c r="B907" s="151"/>
    </row>
    <row r="908" spans="2:2" ht="13">
      <c r="B908" s="151"/>
    </row>
    <row r="909" spans="2:2" ht="13">
      <c r="B909" s="151"/>
    </row>
    <row r="910" spans="2:2" ht="13">
      <c r="B910" s="151"/>
    </row>
    <row r="911" spans="2:2" ht="13">
      <c r="B911" s="151"/>
    </row>
    <row r="912" spans="2:2" ht="13">
      <c r="B912" s="151"/>
    </row>
    <row r="913" spans="2:2" ht="13">
      <c r="B913" s="151"/>
    </row>
    <row r="914" spans="2:2" ht="13">
      <c r="B914" s="151"/>
    </row>
    <row r="915" spans="2:2" ht="13">
      <c r="B915" s="151"/>
    </row>
    <row r="916" spans="2:2" ht="13">
      <c r="B916" s="151"/>
    </row>
    <row r="917" spans="2:2" ht="13">
      <c r="B917" s="151"/>
    </row>
    <row r="918" spans="2:2" ht="13">
      <c r="B918" s="151"/>
    </row>
    <row r="919" spans="2:2" ht="13">
      <c r="B919" s="151"/>
    </row>
    <row r="920" spans="2:2" ht="13">
      <c r="B920" s="151"/>
    </row>
    <row r="921" spans="2:2" ht="13">
      <c r="B921" s="151"/>
    </row>
    <row r="922" spans="2:2" ht="13">
      <c r="B922" s="151"/>
    </row>
    <row r="923" spans="2:2" ht="13">
      <c r="B923" s="151"/>
    </row>
    <row r="924" spans="2:2" ht="13">
      <c r="B924" s="151"/>
    </row>
    <row r="925" spans="2:2" ht="13">
      <c r="B925" s="151"/>
    </row>
    <row r="926" spans="2:2" ht="13">
      <c r="B926" s="151"/>
    </row>
    <row r="927" spans="2:2" ht="13">
      <c r="B927" s="151"/>
    </row>
    <row r="928" spans="2:2" ht="13">
      <c r="B928" s="151"/>
    </row>
    <row r="929" spans="2:2" ht="13">
      <c r="B929" s="151"/>
    </row>
    <row r="930" spans="2:2" ht="13">
      <c r="B930" s="151"/>
    </row>
    <row r="931" spans="2:2" ht="13">
      <c r="B931" s="151"/>
    </row>
    <row r="932" spans="2:2" ht="13">
      <c r="B932" s="151"/>
    </row>
    <row r="933" spans="2:2" ht="13">
      <c r="B933" s="151"/>
    </row>
    <row r="934" spans="2:2" ht="13">
      <c r="B934" s="151"/>
    </row>
    <row r="935" spans="2:2" ht="13">
      <c r="B935" s="151"/>
    </row>
    <row r="936" spans="2:2" ht="13">
      <c r="B936" s="151"/>
    </row>
    <row r="937" spans="2:2" ht="13">
      <c r="B937" s="151"/>
    </row>
    <row r="938" spans="2:2" ht="13">
      <c r="B938" s="151"/>
    </row>
    <row r="939" spans="2:2" ht="13">
      <c r="B939" s="151"/>
    </row>
    <row r="940" spans="2:2" ht="13">
      <c r="B940" s="151"/>
    </row>
    <row r="941" spans="2:2" ht="13">
      <c r="B941" s="151"/>
    </row>
    <row r="942" spans="2:2" ht="13">
      <c r="B942" s="151"/>
    </row>
    <row r="943" spans="2:2" ht="13">
      <c r="B943" s="151"/>
    </row>
    <row r="944" spans="2:2" ht="13">
      <c r="B944" s="151"/>
    </row>
    <row r="945" spans="2:2" ht="13">
      <c r="B945" s="151"/>
    </row>
    <row r="946" spans="2:2" ht="13">
      <c r="B946" s="151"/>
    </row>
    <row r="947" spans="2:2" ht="13">
      <c r="B947" s="151"/>
    </row>
    <row r="948" spans="2:2" ht="13">
      <c r="B948" s="151"/>
    </row>
    <row r="949" spans="2:2" ht="13">
      <c r="B949" s="151"/>
    </row>
    <row r="950" spans="2:2" ht="13">
      <c r="B950" s="151"/>
    </row>
    <row r="951" spans="2:2" ht="13">
      <c r="B951" s="151"/>
    </row>
    <row r="952" spans="2:2" ht="13">
      <c r="B952" s="151"/>
    </row>
    <row r="953" spans="2:2" ht="13">
      <c r="B953" s="151"/>
    </row>
    <row r="954" spans="2:2" ht="13">
      <c r="B954" s="151"/>
    </row>
    <row r="955" spans="2:2" ht="13">
      <c r="B955" s="151"/>
    </row>
    <row r="956" spans="2:2" ht="13">
      <c r="B956" s="151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G97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6" max="6" width="13" customWidth="1"/>
  </cols>
  <sheetData>
    <row r="1" spans="1:6">
      <c r="A1" s="268" t="s">
        <v>44</v>
      </c>
      <c r="B1" s="87" t="s">
        <v>10547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6">
      <c r="A2" s="25" t="s">
        <v>10548</v>
      </c>
      <c r="B2" s="91">
        <v>930</v>
      </c>
      <c r="C2" s="11">
        <v>0.1</v>
      </c>
      <c r="D2" s="142">
        <v>0.75</v>
      </c>
      <c r="E2" s="142">
        <v>0.75</v>
      </c>
      <c r="F2" s="101" t="s">
        <v>51</v>
      </c>
    </row>
    <row r="3" spans="1:6">
      <c r="A3" s="25" t="s">
        <v>10549</v>
      </c>
      <c r="B3" s="91">
        <v>6998</v>
      </c>
      <c r="C3" s="11">
        <v>0.1</v>
      </c>
      <c r="D3" s="142">
        <v>0.75</v>
      </c>
      <c r="E3" s="142">
        <v>0.75</v>
      </c>
      <c r="F3" s="101" t="s">
        <v>51</v>
      </c>
    </row>
    <row r="4" spans="1:6">
      <c r="A4" s="25" t="s">
        <v>10550</v>
      </c>
      <c r="B4" s="91">
        <v>1360</v>
      </c>
      <c r="C4" s="11">
        <v>0.1</v>
      </c>
      <c r="D4" s="142">
        <v>0.75</v>
      </c>
      <c r="E4" s="142">
        <v>0.75</v>
      </c>
      <c r="F4" s="101" t="s">
        <v>51</v>
      </c>
    </row>
    <row r="5" spans="1:6">
      <c r="A5" s="25" t="s">
        <v>10551</v>
      </c>
      <c r="B5" s="91">
        <v>189</v>
      </c>
      <c r="C5" s="11">
        <v>0.1</v>
      </c>
      <c r="D5" s="393">
        <v>0.85</v>
      </c>
      <c r="E5" s="393">
        <v>0.85</v>
      </c>
      <c r="F5" s="101" t="s">
        <v>51</v>
      </c>
    </row>
    <row r="6" spans="1:6">
      <c r="A6" s="25" t="s">
        <v>10552</v>
      </c>
      <c r="B6" s="91">
        <v>189</v>
      </c>
      <c r="C6" s="11">
        <v>0.1</v>
      </c>
      <c r="D6" s="393">
        <v>0.85</v>
      </c>
      <c r="E6" s="393">
        <v>0.85</v>
      </c>
      <c r="F6" s="101" t="s">
        <v>51</v>
      </c>
    </row>
    <row r="7" spans="1:6">
      <c r="A7" s="25" t="s">
        <v>3432</v>
      </c>
      <c r="B7" s="91">
        <v>189</v>
      </c>
      <c r="C7" s="11">
        <v>0.1</v>
      </c>
      <c r="D7" s="393">
        <v>0.85</v>
      </c>
      <c r="E7" s="393">
        <v>0.85</v>
      </c>
      <c r="F7" s="101" t="s">
        <v>51</v>
      </c>
    </row>
    <row r="8" spans="1:6">
      <c r="A8" s="25" t="s">
        <v>10553</v>
      </c>
      <c r="B8" s="91">
        <v>189</v>
      </c>
      <c r="C8" s="11">
        <v>0.1</v>
      </c>
      <c r="D8" s="393">
        <v>0.85</v>
      </c>
      <c r="E8" s="393">
        <v>0.85</v>
      </c>
      <c r="F8" s="101" t="s">
        <v>51</v>
      </c>
    </row>
    <row r="9" spans="1:6">
      <c r="A9" s="25" t="s">
        <v>10554</v>
      </c>
      <c r="B9" s="91">
        <v>189</v>
      </c>
      <c r="C9" s="11">
        <v>0.1</v>
      </c>
      <c r="D9" s="393">
        <v>0.85</v>
      </c>
      <c r="E9" s="393">
        <v>0.85</v>
      </c>
      <c r="F9" s="101" t="s">
        <v>51</v>
      </c>
    </row>
    <row r="10" spans="1:6">
      <c r="A10" s="25" t="s">
        <v>10555</v>
      </c>
      <c r="B10" s="91">
        <v>6772</v>
      </c>
      <c r="C10" s="11">
        <v>0.1</v>
      </c>
      <c r="D10" s="142">
        <v>0.75</v>
      </c>
      <c r="E10" s="142">
        <v>0.75</v>
      </c>
      <c r="F10" s="101" t="s">
        <v>51</v>
      </c>
    </row>
    <row r="11" spans="1:6">
      <c r="A11" s="25" t="s">
        <v>10556</v>
      </c>
      <c r="B11" s="91">
        <v>6998</v>
      </c>
      <c r="C11" s="11">
        <v>0.1</v>
      </c>
      <c r="D11" s="142">
        <v>0.75</v>
      </c>
      <c r="E11" s="142">
        <v>0.75</v>
      </c>
      <c r="F11" s="101" t="s">
        <v>51</v>
      </c>
    </row>
    <row r="12" spans="1:6">
      <c r="A12" s="25" t="s">
        <v>10557</v>
      </c>
      <c r="B12" s="91">
        <v>1360</v>
      </c>
      <c r="C12" s="11">
        <v>0.1</v>
      </c>
      <c r="D12" s="142">
        <v>0.75</v>
      </c>
      <c r="E12" s="142">
        <v>0.75</v>
      </c>
      <c r="F12" s="101" t="s">
        <v>51</v>
      </c>
    </row>
    <row r="13" spans="1:6">
      <c r="A13" s="25" t="s">
        <v>10558</v>
      </c>
      <c r="B13" s="91">
        <v>136</v>
      </c>
      <c r="C13" s="11">
        <v>0.1</v>
      </c>
      <c r="D13" s="142">
        <v>0.75</v>
      </c>
      <c r="E13" s="142">
        <v>0.75</v>
      </c>
      <c r="F13" s="101" t="s">
        <v>51</v>
      </c>
    </row>
    <row r="14" spans="1:6">
      <c r="A14" s="25" t="s">
        <v>10559</v>
      </c>
      <c r="B14" s="91">
        <v>6887</v>
      </c>
      <c r="C14" s="11">
        <v>0.1</v>
      </c>
      <c r="D14" s="142">
        <v>0.75</v>
      </c>
      <c r="E14" s="142">
        <v>0.75</v>
      </c>
      <c r="F14" s="101" t="s">
        <v>51</v>
      </c>
    </row>
    <row r="15" spans="1:6">
      <c r="A15" s="25" t="s">
        <v>10560</v>
      </c>
      <c r="B15" s="91">
        <v>3920</v>
      </c>
      <c r="C15" s="11">
        <v>0.1</v>
      </c>
      <c r="D15" s="142">
        <v>0.75</v>
      </c>
      <c r="E15" s="142">
        <v>0.75</v>
      </c>
      <c r="F15" s="101" t="s">
        <v>51</v>
      </c>
    </row>
    <row r="16" spans="1:6">
      <c r="A16" s="25" t="s">
        <v>10561</v>
      </c>
      <c r="B16" s="91">
        <v>3307</v>
      </c>
      <c r="C16" s="11">
        <v>0.1</v>
      </c>
      <c r="D16" s="142">
        <v>0.75</v>
      </c>
      <c r="E16" s="142">
        <v>0.75</v>
      </c>
      <c r="F16" s="101" t="s">
        <v>51</v>
      </c>
    </row>
    <row r="17" spans="1:6">
      <c r="A17" s="25" t="s">
        <v>10562</v>
      </c>
      <c r="B17" s="91">
        <v>6727</v>
      </c>
      <c r="C17" s="11">
        <v>0.1</v>
      </c>
      <c r="D17" s="142">
        <v>0.75</v>
      </c>
      <c r="E17" s="142">
        <v>0.75</v>
      </c>
      <c r="F17" s="101" t="s">
        <v>51</v>
      </c>
    </row>
    <row r="18" spans="1:6">
      <c r="A18" s="25" t="s">
        <v>10563</v>
      </c>
      <c r="B18" s="91">
        <v>6727</v>
      </c>
      <c r="C18" s="11">
        <v>0.1</v>
      </c>
      <c r="D18" s="142">
        <v>0.75</v>
      </c>
      <c r="E18" s="142">
        <v>0.75</v>
      </c>
      <c r="F18" s="101" t="s">
        <v>51</v>
      </c>
    </row>
    <row r="19" spans="1:6">
      <c r="A19" s="25" t="s">
        <v>10564</v>
      </c>
      <c r="B19" s="91">
        <v>6727</v>
      </c>
      <c r="C19" s="11">
        <v>0.1</v>
      </c>
      <c r="D19" s="142">
        <v>0.75</v>
      </c>
      <c r="E19" s="142">
        <v>0.75</v>
      </c>
      <c r="F19" s="101" t="s">
        <v>51</v>
      </c>
    </row>
    <row r="20" spans="1:6">
      <c r="A20" s="25" t="s">
        <v>10565</v>
      </c>
      <c r="B20" s="91">
        <v>6727</v>
      </c>
      <c r="C20" s="11">
        <v>0.1</v>
      </c>
      <c r="D20" s="142">
        <v>0.75</v>
      </c>
      <c r="E20" s="142">
        <v>0.75</v>
      </c>
      <c r="F20" s="101" t="s">
        <v>51</v>
      </c>
    </row>
    <row r="21" spans="1:6">
      <c r="A21" s="25" t="s">
        <v>10566</v>
      </c>
      <c r="B21" s="91">
        <v>6727</v>
      </c>
      <c r="C21" s="11">
        <v>0.1</v>
      </c>
      <c r="D21" s="142">
        <v>0.75</v>
      </c>
      <c r="E21" s="142">
        <v>0.75</v>
      </c>
      <c r="F21" s="101" t="s">
        <v>51</v>
      </c>
    </row>
    <row r="22" spans="1:6">
      <c r="A22" s="25" t="s">
        <v>10567</v>
      </c>
      <c r="B22" s="91">
        <v>6924</v>
      </c>
      <c r="C22" s="11">
        <v>0.1</v>
      </c>
      <c r="D22" s="142">
        <v>0.75</v>
      </c>
      <c r="E22" s="142">
        <v>0.75</v>
      </c>
      <c r="F22" s="101" t="s">
        <v>51</v>
      </c>
    </row>
    <row r="23" spans="1:6">
      <c r="A23" s="25" t="s">
        <v>10568</v>
      </c>
      <c r="B23" s="91">
        <v>7040</v>
      </c>
      <c r="C23" s="11">
        <v>0.1</v>
      </c>
      <c r="D23" s="142">
        <v>0.75</v>
      </c>
      <c r="E23" s="142">
        <v>0.75</v>
      </c>
      <c r="F23" s="101" t="s">
        <v>51</v>
      </c>
    </row>
    <row r="24" spans="1:6">
      <c r="A24" s="25" t="s">
        <v>10569</v>
      </c>
      <c r="B24" s="91">
        <v>7098</v>
      </c>
      <c r="C24" s="11">
        <v>0.1</v>
      </c>
      <c r="D24" s="142">
        <v>0.75</v>
      </c>
      <c r="E24" s="142">
        <v>0.75</v>
      </c>
      <c r="F24" s="101" t="s">
        <v>51</v>
      </c>
    </row>
    <row r="25" spans="1:6">
      <c r="A25" s="25" t="s">
        <v>10570</v>
      </c>
      <c r="B25" s="91">
        <v>6929</v>
      </c>
      <c r="C25" s="11">
        <v>0.1</v>
      </c>
      <c r="D25" s="142">
        <v>0.75</v>
      </c>
      <c r="E25" s="142">
        <v>0.75</v>
      </c>
      <c r="F25" s="101" t="s">
        <v>51</v>
      </c>
    </row>
    <row r="26" spans="1:6">
      <c r="A26" s="25" t="s">
        <v>10571</v>
      </c>
      <c r="B26" s="91">
        <v>7098</v>
      </c>
      <c r="C26" s="11">
        <v>0.1</v>
      </c>
      <c r="D26" s="142">
        <v>0.75</v>
      </c>
      <c r="E26" s="142">
        <v>0.75</v>
      </c>
      <c r="F26" s="101" t="s">
        <v>51</v>
      </c>
    </row>
    <row r="27" spans="1:6">
      <c r="A27" s="25" t="s">
        <v>10572</v>
      </c>
      <c r="B27" s="91">
        <v>6908</v>
      </c>
      <c r="C27" s="11">
        <v>0.1</v>
      </c>
      <c r="D27" s="142">
        <v>0.75</v>
      </c>
      <c r="E27" s="142">
        <v>0.75</v>
      </c>
      <c r="F27" s="101" t="s">
        <v>51</v>
      </c>
    </row>
    <row r="28" spans="1:6">
      <c r="A28" s="25" t="s">
        <v>10573</v>
      </c>
      <c r="B28" s="91">
        <v>4933</v>
      </c>
      <c r="C28" s="11">
        <v>0.1</v>
      </c>
      <c r="D28" s="142">
        <v>0.75</v>
      </c>
      <c r="E28" s="142">
        <v>0.75</v>
      </c>
      <c r="F28" s="101" t="s">
        <v>51</v>
      </c>
    </row>
    <row r="29" spans="1:6">
      <c r="A29" s="25" t="s">
        <v>5920</v>
      </c>
      <c r="B29" s="91">
        <v>4933</v>
      </c>
      <c r="C29" s="11">
        <v>0.1</v>
      </c>
      <c r="D29" s="142">
        <v>0.75</v>
      </c>
      <c r="E29" s="142">
        <v>0.75</v>
      </c>
      <c r="F29" s="101" t="s">
        <v>51</v>
      </c>
    </row>
    <row r="30" spans="1:6">
      <c r="A30" s="25" t="s">
        <v>10574</v>
      </c>
      <c r="B30" s="91">
        <v>4933</v>
      </c>
      <c r="C30" s="11">
        <v>0.1</v>
      </c>
      <c r="D30" s="142">
        <v>0.75</v>
      </c>
      <c r="E30" s="142">
        <v>0.75</v>
      </c>
      <c r="F30" s="101" t="s">
        <v>51</v>
      </c>
    </row>
    <row r="31" spans="1:6">
      <c r="A31" s="25" t="s">
        <v>10575</v>
      </c>
      <c r="B31" s="91">
        <v>6965</v>
      </c>
      <c r="C31" s="11">
        <v>0.1</v>
      </c>
      <c r="D31" s="142">
        <v>0.75</v>
      </c>
      <c r="E31" s="142">
        <v>0.75</v>
      </c>
      <c r="F31" s="101" t="s">
        <v>51</v>
      </c>
    </row>
    <row r="32" spans="1:6">
      <c r="A32" s="25" t="s">
        <v>10576</v>
      </c>
      <c r="B32" s="91">
        <v>6141</v>
      </c>
      <c r="C32" s="11">
        <v>0.1</v>
      </c>
      <c r="D32" s="142">
        <v>0.75</v>
      </c>
      <c r="E32" s="142">
        <v>0.75</v>
      </c>
      <c r="F32" s="101" t="s">
        <v>51</v>
      </c>
    </row>
    <row r="33" spans="1:6">
      <c r="A33" s="25" t="s">
        <v>10577</v>
      </c>
      <c r="B33" s="91">
        <v>6141</v>
      </c>
      <c r="C33" s="11">
        <v>0.1</v>
      </c>
      <c r="D33" s="142">
        <v>0.75</v>
      </c>
      <c r="E33" s="142">
        <v>0.75</v>
      </c>
      <c r="F33" s="101" t="s">
        <v>51</v>
      </c>
    </row>
    <row r="34" spans="1:6">
      <c r="A34" s="25" t="s">
        <v>2585</v>
      </c>
      <c r="B34" s="91">
        <v>6141</v>
      </c>
      <c r="C34" s="11">
        <v>0.1</v>
      </c>
      <c r="D34" s="142">
        <v>0.75</v>
      </c>
      <c r="E34" s="142">
        <v>0.75</v>
      </c>
      <c r="F34" s="101" t="s">
        <v>51</v>
      </c>
    </row>
    <row r="35" spans="1:6">
      <c r="A35" s="25" t="s">
        <v>10578</v>
      </c>
      <c r="B35" s="91">
        <v>6141</v>
      </c>
      <c r="C35" s="11">
        <v>0.1</v>
      </c>
      <c r="D35" s="142">
        <v>0.75</v>
      </c>
      <c r="E35" s="142">
        <v>0.75</v>
      </c>
      <c r="F35" s="101" t="s">
        <v>51</v>
      </c>
    </row>
    <row r="36" spans="1:6">
      <c r="A36" s="25" t="s">
        <v>10579</v>
      </c>
      <c r="B36" s="91">
        <v>6675</v>
      </c>
      <c r="C36" s="11">
        <v>0.1</v>
      </c>
      <c r="D36" s="11">
        <v>0.9</v>
      </c>
      <c r="E36" s="11">
        <v>0.9</v>
      </c>
      <c r="F36" s="101" t="s">
        <v>51</v>
      </c>
    </row>
    <row r="37" spans="1:6">
      <c r="A37" s="25" t="s">
        <v>10580</v>
      </c>
      <c r="B37" s="91">
        <v>6675</v>
      </c>
      <c r="C37" s="11">
        <v>0.1</v>
      </c>
      <c r="D37" s="11">
        <v>0.9</v>
      </c>
      <c r="E37" s="11">
        <v>0.9</v>
      </c>
      <c r="F37" s="101" t="s">
        <v>51</v>
      </c>
    </row>
    <row r="38" spans="1:6">
      <c r="A38" s="25" t="s">
        <v>10581</v>
      </c>
      <c r="B38" s="91">
        <v>6675</v>
      </c>
      <c r="C38" s="11">
        <v>0.1</v>
      </c>
      <c r="D38" s="11">
        <v>0.9</v>
      </c>
      <c r="E38" s="11">
        <v>0.9</v>
      </c>
      <c r="F38" s="101" t="s">
        <v>51</v>
      </c>
    </row>
    <row r="39" spans="1:6">
      <c r="A39" s="25" t="s">
        <v>10582</v>
      </c>
      <c r="B39" s="91">
        <v>6875</v>
      </c>
      <c r="C39" s="11">
        <v>0.1</v>
      </c>
      <c r="D39" s="142">
        <v>0.75</v>
      </c>
      <c r="E39" s="142">
        <v>0.75</v>
      </c>
      <c r="F39" s="101" t="s">
        <v>51</v>
      </c>
    </row>
    <row r="40" spans="1:6">
      <c r="A40" s="25" t="s">
        <v>10583</v>
      </c>
      <c r="B40" s="91">
        <v>7747</v>
      </c>
      <c r="C40" s="11">
        <v>0.1</v>
      </c>
      <c r="D40" s="142">
        <v>0.75</v>
      </c>
      <c r="E40" s="142">
        <v>0.75</v>
      </c>
      <c r="F40" s="101" t="s">
        <v>51</v>
      </c>
    </row>
    <row r="41" spans="1:6">
      <c r="A41" s="25" t="s">
        <v>10584</v>
      </c>
      <c r="B41" s="91">
        <v>6671</v>
      </c>
      <c r="C41" s="11">
        <v>0.1</v>
      </c>
      <c r="D41" s="142">
        <v>0.75</v>
      </c>
      <c r="E41" s="142">
        <v>0.75</v>
      </c>
      <c r="F41" s="101" t="s">
        <v>51</v>
      </c>
    </row>
    <row r="42" spans="1:6">
      <c r="A42" s="25" t="s">
        <v>10585</v>
      </c>
      <c r="B42" s="91">
        <v>6671</v>
      </c>
      <c r="C42" s="11">
        <v>0.1</v>
      </c>
      <c r="D42" s="142">
        <v>0.75</v>
      </c>
      <c r="E42" s="142">
        <v>0.75</v>
      </c>
      <c r="F42" s="101" t="s">
        <v>51</v>
      </c>
    </row>
    <row r="43" spans="1:6">
      <c r="A43" s="25" t="s">
        <v>10586</v>
      </c>
      <c r="B43" s="91">
        <v>6671</v>
      </c>
      <c r="C43" s="11">
        <v>0.1</v>
      </c>
      <c r="D43" s="142">
        <v>0.75</v>
      </c>
      <c r="E43" s="142">
        <v>0.75</v>
      </c>
      <c r="F43" s="101" t="s">
        <v>51</v>
      </c>
    </row>
    <row r="44" spans="1:6">
      <c r="A44" s="25" t="s">
        <v>10587</v>
      </c>
      <c r="B44" s="91">
        <v>6671</v>
      </c>
      <c r="C44" s="11">
        <v>0.1</v>
      </c>
      <c r="D44" s="142">
        <v>0.75</v>
      </c>
      <c r="E44" s="142">
        <v>0.75</v>
      </c>
      <c r="F44" s="101" t="s">
        <v>51</v>
      </c>
    </row>
    <row r="45" spans="1:6">
      <c r="A45" s="25" t="s">
        <v>1516</v>
      </c>
      <c r="B45" s="91">
        <v>6671</v>
      </c>
      <c r="C45" s="11">
        <v>0.1</v>
      </c>
      <c r="D45" s="142">
        <v>0.75</v>
      </c>
      <c r="E45" s="142">
        <v>0.75</v>
      </c>
      <c r="F45" s="101" t="s">
        <v>51</v>
      </c>
    </row>
    <row r="46" spans="1:6">
      <c r="A46" s="25" t="s">
        <v>10588</v>
      </c>
      <c r="B46" s="91">
        <v>6671</v>
      </c>
      <c r="C46" s="11">
        <v>0.1</v>
      </c>
      <c r="D46" s="142">
        <v>0.75</v>
      </c>
      <c r="E46" s="142">
        <v>0.75</v>
      </c>
      <c r="F46" s="101" t="s">
        <v>51</v>
      </c>
    </row>
    <row r="47" spans="1:6">
      <c r="A47" s="25" t="s">
        <v>10589</v>
      </c>
      <c r="B47" s="91">
        <v>6671</v>
      </c>
      <c r="C47" s="11">
        <v>0.1</v>
      </c>
      <c r="D47" s="142">
        <v>0.75</v>
      </c>
      <c r="E47" s="142">
        <v>0.75</v>
      </c>
      <c r="F47" s="101" t="s">
        <v>51</v>
      </c>
    </row>
    <row r="48" spans="1:6">
      <c r="A48" s="25" t="s">
        <v>10590</v>
      </c>
      <c r="B48" s="91">
        <v>6671</v>
      </c>
      <c r="C48" s="11">
        <v>0.1</v>
      </c>
      <c r="D48" s="142">
        <v>0.75</v>
      </c>
      <c r="E48" s="142">
        <v>0.75</v>
      </c>
      <c r="F48" s="101" t="s">
        <v>51</v>
      </c>
    </row>
    <row r="49" spans="1:6">
      <c r="A49" s="25" t="s">
        <v>10591</v>
      </c>
      <c r="B49" s="91">
        <v>6671</v>
      </c>
      <c r="C49" s="11">
        <v>0.1</v>
      </c>
      <c r="D49" s="142">
        <v>0.75</v>
      </c>
      <c r="E49" s="142">
        <v>0.75</v>
      </c>
      <c r="F49" s="101" t="s">
        <v>51</v>
      </c>
    </row>
    <row r="50" spans="1:6">
      <c r="A50" s="25" t="s">
        <v>5826</v>
      </c>
      <c r="B50" s="91">
        <v>6671</v>
      </c>
      <c r="C50" s="11">
        <v>0.1</v>
      </c>
      <c r="D50" s="142">
        <v>0.75</v>
      </c>
      <c r="E50" s="142">
        <v>0.75</v>
      </c>
      <c r="F50" s="101" t="s">
        <v>51</v>
      </c>
    </row>
    <row r="51" spans="1:6">
      <c r="A51" s="25" t="s">
        <v>10592</v>
      </c>
      <c r="B51" s="91">
        <v>7055</v>
      </c>
      <c r="C51" s="11">
        <v>0.1</v>
      </c>
      <c r="D51" s="142">
        <v>0.75</v>
      </c>
      <c r="E51" s="142">
        <v>0.75</v>
      </c>
      <c r="F51" s="101" t="s">
        <v>51</v>
      </c>
    </row>
    <row r="52" spans="1:6">
      <c r="A52" s="25" t="s">
        <v>10593</v>
      </c>
      <c r="B52" s="91">
        <v>6141</v>
      </c>
      <c r="C52" s="11">
        <v>0.1</v>
      </c>
      <c r="D52" s="142">
        <v>0.75</v>
      </c>
      <c r="E52" s="142">
        <v>0.75</v>
      </c>
      <c r="F52" s="101" t="s">
        <v>51</v>
      </c>
    </row>
    <row r="53" spans="1:6">
      <c r="A53" s="25" t="s">
        <v>10594</v>
      </c>
      <c r="B53" s="91">
        <v>6141</v>
      </c>
      <c r="C53" s="11">
        <v>0.1</v>
      </c>
      <c r="D53" s="142">
        <v>0.75</v>
      </c>
      <c r="E53" s="142">
        <v>0.75</v>
      </c>
      <c r="F53" s="101" t="s">
        <v>51</v>
      </c>
    </row>
    <row r="54" spans="1:6">
      <c r="A54" s="25" t="s">
        <v>10595</v>
      </c>
      <c r="B54" s="91">
        <v>7031</v>
      </c>
      <c r="C54" s="11">
        <v>0.1</v>
      </c>
      <c r="D54" s="142">
        <v>0.75</v>
      </c>
      <c r="E54" s="142">
        <v>0.75</v>
      </c>
      <c r="F54" s="101" t="s">
        <v>51</v>
      </c>
    </row>
    <row r="55" spans="1:6">
      <c r="A55" s="25" t="s">
        <v>10596</v>
      </c>
      <c r="B55" s="91">
        <v>7158</v>
      </c>
      <c r="C55" s="11">
        <v>0.1</v>
      </c>
      <c r="D55" s="142">
        <v>0.75</v>
      </c>
      <c r="E55" s="142">
        <v>0.75</v>
      </c>
      <c r="F55" s="101" t="s">
        <v>51</v>
      </c>
    </row>
    <row r="56" spans="1:6">
      <c r="A56" s="25" t="s">
        <v>10597</v>
      </c>
      <c r="B56" s="91">
        <v>7010</v>
      </c>
      <c r="C56" s="11">
        <v>0.1</v>
      </c>
      <c r="D56" s="393">
        <v>0.85</v>
      </c>
      <c r="E56" s="393">
        <v>0.85</v>
      </c>
      <c r="F56" s="101" t="s">
        <v>51</v>
      </c>
    </row>
    <row r="57" spans="1:6">
      <c r="A57" s="25" t="s">
        <v>10598</v>
      </c>
      <c r="B57" s="91">
        <v>6924</v>
      </c>
      <c r="C57" s="11">
        <v>0.1</v>
      </c>
      <c r="D57" s="142">
        <v>0.75</v>
      </c>
      <c r="E57" s="142">
        <v>0.75</v>
      </c>
      <c r="F57" s="101" t="s">
        <v>51</v>
      </c>
    </row>
    <row r="58" spans="1:6">
      <c r="A58" s="25" t="s">
        <v>10599</v>
      </c>
      <c r="B58" s="91">
        <v>6924</v>
      </c>
      <c r="C58" s="11">
        <v>0.1</v>
      </c>
      <c r="D58" s="142">
        <v>0.75</v>
      </c>
      <c r="E58" s="142">
        <v>0.75</v>
      </c>
      <c r="F58" s="101" t="s">
        <v>51</v>
      </c>
    </row>
    <row r="59" spans="1:6">
      <c r="A59" s="25" t="s">
        <v>10600</v>
      </c>
      <c r="B59" s="91">
        <v>8560</v>
      </c>
      <c r="C59" s="11">
        <v>0.1</v>
      </c>
      <c r="D59" s="142">
        <v>0.75</v>
      </c>
      <c r="E59" s="142">
        <v>0.75</v>
      </c>
      <c r="F59" s="101" t="s">
        <v>51</v>
      </c>
    </row>
    <row r="60" spans="1:6">
      <c r="A60" s="25" t="s">
        <v>10601</v>
      </c>
      <c r="B60" s="91">
        <v>6669</v>
      </c>
      <c r="C60" s="11">
        <v>0.1</v>
      </c>
      <c r="D60" s="142">
        <v>0.75</v>
      </c>
      <c r="E60" s="142">
        <v>0.75</v>
      </c>
      <c r="F60" s="101" t="s">
        <v>51</v>
      </c>
    </row>
    <row r="61" spans="1:6">
      <c r="A61" s="25" t="s">
        <v>10602</v>
      </c>
      <c r="B61" s="91">
        <v>6928</v>
      </c>
      <c r="C61" s="11">
        <v>0.1</v>
      </c>
      <c r="D61" s="142">
        <v>0.75</v>
      </c>
      <c r="E61" s="142">
        <v>0.75</v>
      </c>
      <c r="F61" s="101" t="s">
        <v>51</v>
      </c>
    </row>
    <row r="62" spans="1:6">
      <c r="A62" s="25" t="s">
        <v>10603</v>
      </c>
      <c r="B62" s="91">
        <v>6669</v>
      </c>
      <c r="C62" s="11">
        <v>0.1</v>
      </c>
      <c r="D62" s="142">
        <v>0.75</v>
      </c>
      <c r="E62" s="142">
        <v>0.75</v>
      </c>
      <c r="F62" s="101" t="s">
        <v>51</v>
      </c>
    </row>
    <row r="63" spans="1:6">
      <c r="A63" s="25" t="s">
        <v>10604</v>
      </c>
      <c r="B63" s="91">
        <v>136</v>
      </c>
      <c r="C63" s="11">
        <v>0.1</v>
      </c>
      <c r="D63" s="142">
        <v>0.75</v>
      </c>
      <c r="E63" s="142">
        <v>0.75</v>
      </c>
      <c r="F63" s="101" t="s">
        <v>51</v>
      </c>
    </row>
    <row r="64" spans="1:6">
      <c r="A64" s="25" t="s">
        <v>10605</v>
      </c>
      <c r="B64" s="91">
        <v>6669</v>
      </c>
      <c r="C64" s="11">
        <v>0.1</v>
      </c>
      <c r="D64" s="142">
        <v>0.75</v>
      </c>
      <c r="E64" s="142">
        <v>0.75</v>
      </c>
      <c r="F64" s="101" t="s">
        <v>51</v>
      </c>
    </row>
    <row r="65" spans="1:6">
      <c r="A65" s="25" t="s">
        <v>10606</v>
      </c>
      <c r="B65" s="91">
        <v>6887</v>
      </c>
      <c r="C65" s="11">
        <v>0.1</v>
      </c>
      <c r="D65" s="142">
        <v>0.75</v>
      </c>
      <c r="E65" s="142">
        <v>0.75</v>
      </c>
      <c r="F65" s="101" t="s">
        <v>51</v>
      </c>
    </row>
    <row r="66" spans="1:6">
      <c r="A66" s="25" t="s">
        <v>10607</v>
      </c>
      <c r="B66" s="91">
        <v>10141</v>
      </c>
      <c r="C66" s="11">
        <v>0.1</v>
      </c>
      <c r="D66" s="142">
        <v>0.75</v>
      </c>
      <c r="E66" s="142">
        <v>0.75</v>
      </c>
      <c r="F66" s="101" t="s">
        <v>51</v>
      </c>
    </row>
    <row r="67" spans="1:6">
      <c r="A67" s="25" t="s">
        <v>10608</v>
      </c>
      <c r="B67" s="91">
        <v>7168</v>
      </c>
      <c r="C67" s="11">
        <v>0.1</v>
      </c>
      <c r="D67" s="142">
        <v>0.75</v>
      </c>
      <c r="E67" s="142">
        <v>0.75</v>
      </c>
      <c r="F67" s="101" t="s">
        <v>51</v>
      </c>
    </row>
    <row r="68" spans="1:6">
      <c r="A68" s="25" t="s">
        <v>10609</v>
      </c>
      <c r="B68" s="91">
        <v>6893</v>
      </c>
      <c r="C68" s="11">
        <v>0.1</v>
      </c>
      <c r="D68" s="142">
        <v>0.75</v>
      </c>
      <c r="E68" s="142">
        <v>0.75</v>
      </c>
      <c r="F68" s="101" t="s">
        <v>51</v>
      </c>
    </row>
    <row r="69" spans="1:6">
      <c r="A69" s="25" t="s">
        <v>10610</v>
      </c>
      <c r="B69" s="91">
        <v>7051</v>
      </c>
      <c r="C69" s="11">
        <v>0.1</v>
      </c>
      <c r="D69" s="142">
        <v>0.75</v>
      </c>
      <c r="E69" s="142">
        <v>0.75</v>
      </c>
      <c r="F69" s="101" t="s">
        <v>51</v>
      </c>
    </row>
    <row r="70" spans="1:6">
      <c r="A70" s="25" t="s">
        <v>10611</v>
      </c>
      <c r="B70" s="91">
        <v>3689</v>
      </c>
      <c r="C70" s="11">
        <v>0.1</v>
      </c>
      <c r="D70" s="142">
        <v>0.75</v>
      </c>
      <c r="E70" s="142">
        <v>0.75</v>
      </c>
      <c r="F70" s="101" t="s">
        <v>51</v>
      </c>
    </row>
    <row r="71" spans="1:6">
      <c r="A71" s="25" t="s">
        <v>6037</v>
      </c>
      <c r="B71" s="91">
        <v>10856</v>
      </c>
      <c r="C71" s="11">
        <v>0.1</v>
      </c>
      <c r="D71" s="142">
        <v>0.75</v>
      </c>
      <c r="E71" s="142">
        <v>0.75</v>
      </c>
      <c r="F71" s="101" t="s">
        <v>51</v>
      </c>
    </row>
    <row r="72" spans="1:6">
      <c r="A72" s="25" t="s">
        <v>10612</v>
      </c>
      <c r="B72" s="91">
        <v>11708</v>
      </c>
      <c r="C72" s="11">
        <v>0.1</v>
      </c>
      <c r="D72" s="142">
        <v>0.75</v>
      </c>
      <c r="E72" s="142">
        <v>0.75</v>
      </c>
      <c r="F72" s="101" t="s">
        <v>51</v>
      </c>
    </row>
    <row r="73" spans="1:6">
      <c r="A73" s="25" t="s">
        <v>10613</v>
      </c>
      <c r="B73" s="91">
        <v>663</v>
      </c>
      <c r="C73" s="11">
        <v>0.1</v>
      </c>
      <c r="D73" s="142">
        <v>0.75</v>
      </c>
      <c r="E73" s="142">
        <v>0.75</v>
      </c>
      <c r="F73" s="101" t="s">
        <v>51</v>
      </c>
    </row>
    <row r="74" spans="1:6">
      <c r="A74" s="25" t="s">
        <v>10614</v>
      </c>
      <c r="B74" s="91">
        <v>9746</v>
      </c>
      <c r="C74" s="11">
        <v>0.1</v>
      </c>
      <c r="D74" s="142">
        <v>0.75</v>
      </c>
      <c r="E74" s="142">
        <v>0.75</v>
      </c>
      <c r="F74" s="101" t="s">
        <v>51</v>
      </c>
    </row>
    <row r="75" spans="1:6">
      <c r="A75" s="25" t="s">
        <v>5198</v>
      </c>
      <c r="B75" s="95">
        <v>6697</v>
      </c>
      <c r="C75" s="11">
        <v>0.1</v>
      </c>
      <c r="D75" s="142">
        <v>0.75</v>
      </c>
      <c r="E75" s="142">
        <v>0.75</v>
      </c>
      <c r="F75" s="101" t="s">
        <v>51</v>
      </c>
    </row>
    <row r="76" spans="1:6">
      <c r="A76" s="25" t="s">
        <v>10615</v>
      </c>
      <c r="B76" s="91">
        <v>7033</v>
      </c>
      <c r="C76" s="11">
        <v>0.1</v>
      </c>
      <c r="D76" s="142">
        <v>0.75</v>
      </c>
      <c r="E76" s="142">
        <v>0.75</v>
      </c>
      <c r="F76" s="101" t="s">
        <v>51</v>
      </c>
    </row>
    <row r="77" spans="1:6">
      <c r="A77" s="25" t="s">
        <v>10616</v>
      </c>
      <c r="B77" s="91">
        <v>11104</v>
      </c>
      <c r="C77" s="11">
        <v>0.1</v>
      </c>
      <c r="D77" s="142">
        <v>0.75</v>
      </c>
      <c r="E77" s="142">
        <v>0.75</v>
      </c>
      <c r="F77" s="101" t="s">
        <v>51</v>
      </c>
    </row>
    <row r="78" spans="1:6">
      <c r="A78" s="25" t="s">
        <v>10617</v>
      </c>
      <c r="B78" s="91">
        <v>7183</v>
      </c>
      <c r="C78" s="11">
        <v>0.1</v>
      </c>
      <c r="D78" s="142">
        <v>0.75</v>
      </c>
      <c r="E78" s="142">
        <v>0.75</v>
      </c>
      <c r="F78" s="101" t="s">
        <v>51</v>
      </c>
    </row>
    <row r="79" spans="1:6">
      <c r="A79" s="25" t="s">
        <v>10618</v>
      </c>
      <c r="B79" s="95">
        <v>6780</v>
      </c>
      <c r="C79" s="11">
        <v>0.1</v>
      </c>
      <c r="D79" s="142">
        <v>0.75</v>
      </c>
      <c r="E79" s="142">
        <v>0.75</v>
      </c>
      <c r="F79" s="101" t="s">
        <v>51</v>
      </c>
    </row>
    <row r="80" spans="1:6">
      <c r="A80" s="25" t="s">
        <v>10619</v>
      </c>
      <c r="B80" s="91">
        <v>7186</v>
      </c>
      <c r="C80" s="11">
        <v>0.1</v>
      </c>
      <c r="D80" s="142">
        <v>0.75</v>
      </c>
      <c r="E80" s="142">
        <v>0.75</v>
      </c>
      <c r="F80" s="101" t="s">
        <v>51</v>
      </c>
    </row>
    <row r="81" spans="1:6">
      <c r="A81" s="25" t="s">
        <v>10620</v>
      </c>
      <c r="B81" s="91">
        <v>6903</v>
      </c>
      <c r="C81" s="11">
        <v>0.1</v>
      </c>
      <c r="D81" s="142">
        <v>0.75</v>
      </c>
      <c r="E81" s="142">
        <v>0.75</v>
      </c>
      <c r="F81" s="101" t="s">
        <v>51</v>
      </c>
    </row>
    <row r="82" spans="1:6">
      <c r="A82" s="25" t="s">
        <v>10621</v>
      </c>
      <c r="B82" s="91">
        <v>14025</v>
      </c>
      <c r="C82" s="11">
        <v>0.1</v>
      </c>
      <c r="D82" s="142">
        <v>0.75</v>
      </c>
      <c r="E82" s="142">
        <v>0.75</v>
      </c>
      <c r="F82" s="101" t="s">
        <v>51</v>
      </c>
    </row>
    <row r="83" spans="1:6">
      <c r="A83" s="25" t="s">
        <v>10622</v>
      </c>
      <c r="B83" s="91">
        <v>6143</v>
      </c>
      <c r="C83" s="11">
        <v>0.1</v>
      </c>
      <c r="D83" s="142">
        <v>0.75</v>
      </c>
      <c r="E83" s="142">
        <v>0.75</v>
      </c>
      <c r="F83" s="101" t="s">
        <v>51</v>
      </c>
    </row>
    <row r="84" spans="1:6">
      <c r="A84" s="25" t="s">
        <v>10623</v>
      </c>
      <c r="B84" s="91">
        <v>6936</v>
      </c>
      <c r="C84" s="11">
        <v>0.1</v>
      </c>
      <c r="D84" s="142">
        <v>0.75</v>
      </c>
      <c r="E84" s="142">
        <v>0.75</v>
      </c>
      <c r="F84" s="101" t="s">
        <v>51</v>
      </c>
    </row>
    <row r="85" spans="1:6">
      <c r="A85" s="25" t="s">
        <v>10624</v>
      </c>
      <c r="B85" s="91">
        <v>6774</v>
      </c>
      <c r="C85" s="11">
        <v>0.1</v>
      </c>
      <c r="D85" s="142">
        <v>0.75</v>
      </c>
      <c r="E85" s="142">
        <v>0.75</v>
      </c>
      <c r="F85" s="101" t="s">
        <v>51</v>
      </c>
    </row>
    <row r="86" spans="1:6">
      <c r="A86" s="25" t="s">
        <v>10625</v>
      </c>
      <c r="B86" s="91">
        <v>14337</v>
      </c>
      <c r="C86" s="11">
        <v>0.1</v>
      </c>
      <c r="D86" s="142">
        <v>0.75</v>
      </c>
      <c r="E86" s="142">
        <v>0.75</v>
      </c>
      <c r="F86" s="101" t="s">
        <v>51</v>
      </c>
    </row>
    <row r="87" spans="1:6">
      <c r="A87" s="25" t="s">
        <v>10626</v>
      </c>
      <c r="B87" s="91">
        <v>14065</v>
      </c>
      <c r="C87" s="11">
        <v>0.1</v>
      </c>
      <c r="D87" s="142">
        <v>0.75</v>
      </c>
      <c r="E87" s="142">
        <v>0.75</v>
      </c>
      <c r="F87" s="101" t="s">
        <v>51</v>
      </c>
    </row>
    <row r="88" spans="1:6">
      <c r="A88" s="25" t="s">
        <v>10627</v>
      </c>
      <c r="B88" s="91">
        <v>7747</v>
      </c>
      <c r="C88" s="11">
        <v>0.1</v>
      </c>
      <c r="D88" s="142">
        <v>0.75</v>
      </c>
      <c r="E88" s="142">
        <v>0.75</v>
      </c>
      <c r="F88" s="101" t="s">
        <v>51</v>
      </c>
    </row>
    <row r="89" spans="1:6">
      <c r="A89" s="25" t="s">
        <v>10628</v>
      </c>
      <c r="B89" s="91">
        <v>7181</v>
      </c>
      <c r="C89" s="11">
        <v>0.1</v>
      </c>
      <c r="D89" s="142">
        <v>0.75</v>
      </c>
      <c r="E89" s="142">
        <v>0.75</v>
      </c>
      <c r="F89" s="101" t="s">
        <v>51</v>
      </c>
    </row>
    <row r="90" spans="1:6">
      <c r="A90" s="25" t="s">
        <v>10629</v>
      </c>
      <c r="B90" s="91">
        <v>6729</v>
      </c>
      <c r="C90" s="11">
        <v>0.1</v>
      </c>
      <c r="D90" s="393">
        <v>0.85</v>
      </c>
      <c r="E90" s="393">
        <v>0.85</v>
      </c>
      <c r="F90" s="101" t="s">
        <v>51</v>
      </c>
    </row>
    <row r="91" spans="1:6">
      <c r="A91" s="25" t="s">
        <v>10630</v>
      </c>
      <c r="B91" s="91">
        <v>7132</v>
      </c>
      <c r="C91" s="11">
        <v>0.1</v>
      </c>
      <c r="D91" s="142">
        <v>0.75</v>
      </c>
      <c r="E91" s="142">
        <v>0.75</v>
      </c>
      <c r="F91" s="101" t="s">
        <v>51</v>
      </c>
    </row>
    <row r="92" spans="1:6">
      <c r="A92" s="25" t="s">
        <v>10631</v>
      </c>
      <c r="B92" s="91">
        <v>7414</v>
      </c>
      <c r="C92" s="11">
        <v>0.1</v>
      </c>
      <c r="D92" s="142">
        <v>0.75</v>
      </c>
      <c r="E92" s="142">
        <v>0.75</v>
      </c>
      <c r="F92" s="101" t="s">
        <v>51</v>
      </c>
    </row>
    <row r="93" spans="1:6">
      <c r="A93" s="25" t="s">
        <v>10632</v>
      </c>
      <c r="B93" s="91">
        <v>14594</v>
      </c>
      <c r="C93" s="11">
        <v>0.1</v>
      </c>
      <c r="D93" s="142">
        <v>0.75</v>
      </c>
      <c r="E93" s="142">
        <v>0.75</v>
      </c>
      <c r="F93" s="101" t="s">
        <v>51</v>
      </c>
    </row>
    <row r="94" spans="1:6">
      <c r="A94" s="25" t="s">
        <v>5898</v>
      </c>
      <c r="B94" s="91">
        <v>7100</v>
      </c>
      <c r="C94" s="11">
        <v>0.1</v>
      </c>
      <c r="D94" s="142">
        <v>0.75</v>
      </c>
      <c r="E94" s="142">
        <v>0.75</v>
      </c>
      <c r="F94" s="101" t="s">
        <v>51</v>
      </c>
    </row>
    <row r="95" spans="1:6">
      <c r="A95" s="25" t="s">
        <v>10633</v>
      </c>
      <c r="B95" s="91">
        <v>7010</v>
      </c>
      <c r="C95" s="11">
        <v>0.1</v>
      </c>
      <c r="D95" s="393">
        <v>0.85</v>
      </c>
      <c r="E95" s="393">
        <v>0.85</v>
      </c>
      <c r="F95" s="101" t="s">
        <v>51</v>
      </c>
    </row>
    <row r="96" spans="1:6">
      <c r="A96" s="25" t="s">
        <v>10634</v>
      </c>
      <c r="B96" s="91">
        <v>11049</v>
      </c>
      <c r="C96" s="11">
        <v>0.1</v>
      </c>
      <c r="D96" s="142">
        <v>0.75</v>
      </c>
      <c r="E96" s="142">
        <v>0.75</v>
      </c>
      <c r="F96" s="101" t="s">
        <v>51</v>
      </c>
    </row>
    <row r="97" spans="1:6">
      <c r="A97" s="25" t="s">
        <v>1002</v>
      </c>
      <c r="B97" s="91">
        <v>11049</v>
      </c>
      <c r="C97" s="11">
        <v>0.1</v>
      </c>
      <c r="D97" s="142">
        <v>0.75</v>
      </c>
      <c r="E97" s="142">
        <v>0.75</v>
      </c>
      <c r="F97" s="101" t="s">
        <v>51</v>
      </c>
    </row>
    <row r="98" spans="1:6">
      <c r="A98" s="25" t="s">
        <v>10635</v>
      </c>
      <c r="B98" s="91">
        <v>6722</v>
      </c>
      <c r="C98" s="11">
        <v>0.1</v>
      </c>
      <c r="D98" s="142">
        <v>0.75</v>
      </c>
      <c r="E98" s="142">
        <v>0.75</v>
      </c>
      <c r="F98" s="101" t="s">
        <v>51</v>
      </c>
    </row>
    <row r="99" spans="1:6">
      <c r="A99" s="25" t="s">
        <v>10636</v>
      </c>
      <c r="B99" s="91">
        <v>11049</v>
      </c>
      <c r="C99" s="11">
        <v>0.1</v>
      </c>
      <c r="D99" s="142">
        <v>0.75</v>
      </c>
      <c r="E99" s="142">
        <v>0.75</v>
      </c>
      <c r="F99" s="101" t="s">
        <v>51</v>
      </c>
    </row>
    <row r="100" spans="1:6">
      <c r="A100" s="25" t="s">
        <v>10637</v>
      </c>
      <c r="B100" s="91">
        <v>11049</v>
      </c>
      <c r="C100" s="11">
        <v>0.1</v>
      </c>
      <c r="D100" s="142">
        <v>0.75</v>
      </c>
      <c r="E100" s="142">
        <v>0.75</v>
      </c>
      <c r="F100" s="101" t="s">
        <v>51</v>
      </c>
    </row>
    <row r="101" spans="1:6">
      <c r="A101" s="25" t="s">
        <v>10638</v>
      </c>
      <c r="B101" s="91">
        <v>11049</v>
      </c>
      <c r="C101" s="11">
        <v>0.1</v>
      </c>
      <c r="D101" s="142">
        <v>0.75</v>
      </c>
      <c r="E101" s="142">
        <v>0.75</v>
      </c>
      <c r="F101" s="101" t="s">
        <v>51</v>
      </c>
    </row>
    <row r="102" spans="1:6">
      <c r="A102" s="25" t="s">
        <v>10639</v>
      </c>
      <c r="B102" s="91">
        <v>7003</v>
      </c>
      <c r="C102" s="11">
        <v>0.1</v>
      </c>
      <c r="D102" s="142">
        <v>0.75</v>
      </c>
      <c r="E102" s="142">
        <v>0.75</v>
      </c>
      <c r="F102" s="101" t="s">
        <v>51</v>
      </c>
    </row>
    <row r="103" spans="1:6">
      <c r="A103" s="25" t="s">
        <v>10640</v>
      </c>
      <c r="B103" s="91">
        <v>11049</v>
      </c>
      <c r="C103" s="11">
        <v>0.1</v>
      </c>
      <c r="D103" s="142">
        <v>0.75</v>
      </c>
      <c r="E103" s="142">
        <v>0.75</v>
      </c>
      <c r="F103" s="101" t="s">
        <v>51</v>
      </c>
    </row>
    <row r="104" spans="1:6">
      <c r="A104" s="25" t="s">
        <v>10641</v>
      </c>
      <c r="B104" s="91">
        <v>11049</v>
      </c>
      <c r="C104" s="11">
        <v>0.1</v>
      </c>
      <c r="D104" s="142">
        <v>0.75</v>
      </c>
      <c r="E104" s="142">
        <v>0.75</v>
      </c>
      <c r="F104" s="101" t="s">
        <v>51</v>
      </c>
    </row>
    <row r="105" spans="1:6">
      <c r="A105" s="25" t="s">
        <v>10642</v>
      </c>
      <c r="B105" s="91">
        <v>12609</v>
      </c>
      <c r="C105" s="11">
        <v>0.1</v>
      </c>
      <c r="D105" s="142">
        <v>0.75</v>
      </c>
      <c r="E105" s="142">
        <v>0.75</v>
      </c>
      <c r="F105" s="101" t="s">
        <v>51</v>
      </c>
    </row>
    <row r="106" spans="1:6">
      <c r="A106" s="25" t="s">
        <v>10643</v>
      </c>
      <c r="B106" s="91">
        <v>11049</v>
      </c>
      <c r="C106" s="11">
        <v>0.1</v>
      </c>
      <c r="D106" s="142">
        <v>0.75</v>
      </c>
      <c r="E106" s="142">
        <v>0.75</v>
      </c>
      <c r="F106" s="101" t="s">
        <v>51</v>
      </c>
    </row>
    <row r="107" spans="1:6">
      <c r="A107" s="25" t="s">
        <v>10644</v>
      </c>
      <c r="B107" s="91">
        <v>6132</v>
      </c>
      <c r="C107" s="11">
        <v>0.1</v>
      </c>
      <c r="D107" s="142">
        <v>0.75</v>
      </c>
      <c r="E107" s="142">
        <v>0.75</v>
      </c>
      <c r="F107" s="101" t="s">
        <v>51</v>
      </c>
    </row>
    <row r="108" spans="1:6">
      <c r="A108" s="25" t="s">
        <v>10645</v>
      </c>
      <c r="B108" s="91">
        <v>11049</v>
      </c>
      <c r="C108" s="11">
        <v>0.1</v>
      </c>
      <c r="D108" s="142">
        <v>0.75</v>
      </c>
      <c r="E108" s="142">
        <v>0.75</v>
      </c>
      <c r="F108" s="101" t="s">
        <v>51</v>
      </c>
    </row>
    <row r="109" spans="1:6">
      <c r="A109" s="25" t="s">
        <v>10646</v>
      </c>
      <c r="B109" s="91">
        <v>11049</v>
      </c>
      <c r="C109" s="11">
        <v>0.1</v>
      </c>
      <c r="D109" s="142">
        <v>0.75</v>
      </c>
      <c r="E109" s="142">
        <v>0.75</v>
      </c>
      <c r="F109" s="101" t="s">
        <v>51</v>
      </c>
    </row>
    <row r="110" spans="1:6">
      <c r="A110" s="25" t="s">
        <v>10647</v>
      </c>
      <c r="B110" s="91">
        <v>12078</v>
      </c>
      <c r="C110" s="11">
        <v>0.1</v>
      </c>
      <c r="D110" s="142">
        <v>0.75</v>
      </c>
      <c r="E110" s="142">
        <v>0.75</v>
      </c>
      <c r="F110" s="101" t="s">
        <v>51</v>
      </c>
    </row>
    <row r="111" spans="1:6">
      <c r="A111" s="25" t="s">
        <v>10648</v>
      </c>
      <c r="B111" s="91">
        <v>6891</v>
      </c>
      <c r="C111" s="11">
        <v>0.1</v>
      </c>
      <c r="D111" s="142">
        <v>0.75</v>
      </c>
      <c r="E111" s="142">
        <v>0.75</v>
      </c>
      <c r="F111" s="101" t="s">
        <v>51</v>
      </c>
    </row>
    <row r="112" spans="1:6">
      <c r="A112" s="25" t="s">
        <v>2213</v>
      </c>
      <c r="B112" s="91">
        <v>13858</v>
      </c>
      <c r="C112" s="11">
        <v>0.1</v>
      </c>
      <c r="D112" s="142">
        <v>0.75</v>
      </c>
      <c r="E112" s="142">
        <v>0.75</v>
      </c>
      <c r="F112" s="101" t="s">
        <v>51</v>
      </c>
    </row>
    <row r="113" spans="1:6">
      <c r="A113" s="25" t="s">
        <v>10649</v>
      </c>
      <c r="B113" s="91">
        <v>14516</v>
      </c>
      <c r="C113" s="11">
        <v>0.1</v>
      </c>
      <c r="D113" s="142">
        <v>0.75</v>
      </c>
      <c r="E113" s="142">
        <v>0.75</v>
      </c>
      <c r="F113" s="101" t="s">
        <v>51</v>
      </c>
    </row>
    <row r="114" spans="1:6">
      <c r="A114" s="25" t="s">
        <v>10650</v>
      </c>
      <c r="B114" s="91">
        <v>7229</v>
      </c>
      <c r="C114" s="11">
        <v>0.1</v>
      </c>
      <c r="D114" s="142">
        <v>0.75</v>
      </c>
      <c r="E114" s="142">
        <v>0.75</v>
      </c>
      <c r="F114" s="101" t="s">
        <v>51</v>
      </c>
    </row>
    <row r="115" spans="1:6">
      <c r="A115" s="25" t="s">
        <v>10651</v>
      </c>
      <c r="B115" s="91">
        <v>7492</v>
      </c>
      <c r="C115" s="11">
        <v>0.1</v>
      </c>
      <c r="D115" s="393">
        <v>0.85</v>
      </c>
      <c r="E115" s="393">
        <v>0.85</v>
      </c>
      <c r="F115" s="101" t="s">
        <v>51</v>
      </c>
    </row>
    <row r="116" spans="1:6">
      <c r="A116" s="25" t="s">
        <v>1252</v>
      </c>
      <c r="B116" s="91">
        <v>7492</v>
      </c>
      <c r="C116" s="11">
        <v>0.1</v>
      </c>
      <c r="D116" s="393">
        <v>0.85</v>
      </c>
      <c r="E116" s="393">
        <v>0.85</v>
      </c>
      <c r="F116" s="101" t="s">
        <v>51</v>
      </c>
    </row>
    <row r="117" spans="1:6">
      <c r="A117" s="25" t="s">
        <v>10652</v>
      </c>
      <c r="B117" s="91">
        <v>7492</v>
      </c>
      <c r="C117" s="11">
        <v>0.1</v>
      </c>
      <c r="D117" s="393">
        <v>0.85</v>
      </c>
      <c r="E117" s="393">
        <v>0.85</v>
      </c>
      <c r="F117" s="101" t="s">
        <v>51</v>
      </c>
    </row>
    <row r="118" spans="1:6">
      <c r="A118" s="25" t="s">
        <v>10653</v>
      </c>
      <c r="B118" s="91">
        <v>7492</v>
      </c>
      <c r="C118" s="11">
        <v>0.1</v>
      </c>
      <c r="D118" s="393">
        <v>0.85</v>
      </c>
      <c r="E118" s="393">
        <v>0.85</v>
      </c>
      <c r="F118" s="101" t="s">
        <v>51</v>
      </c>
    </row>
    <row r="119" spans="1:6">
      <c r="A119" s="25" t="s">
        <v>5842</v>
      </c>
      <c r="B119" s="91">
        <v>7492</v>
      </c>
      <c r="C119" s="11">
        <v>0.1</v>
      </c>
      <c r="D119" s="393">
        <v>0.85</v>
      </c>
      <c r="E119" s="393">
        <v>0.85</v>
      </c>
      <c r="F119" s="101" t="s">
        <v>51</v>
      </c>
    </row>
    <row r="120" spans="1:6">
      <c r="A120" s="25" t="s">
        <v>10654</v>
      </c>
      <c r="B120" s="91">
        <v>7492</v>
      </c>
      <c r="C120" s="11">
        <v>0.1</v>
      </c>
      <c r="D120" s="393">
        <v>0.85</v>
      </c>
      <c r="E120" s="393">
        <v>0.85</v>
      </c>
      <c r="F120" s="101" t="s">
        <v>51</v>
      </c>
    </row>
    <row r="121" spans="1:6">
      <c r="A121" s="25" t="s">
        <v>10655</v>
      </c>
      <c r="B121" s="91">
        <v>7492</v>
      </c>
      <c r="C121" s="11">
        <v>0.1</v>
      </c>
      <c r="D121" s="393">
        <v>0.85</v>
      </c>
      <c r="E121" s="393">
        <v>0.85</v>
      </c>
      <c r="F121" s="101" t="s">
        <v>51</v>
      </c>
    </row>
    <row r="122" spans="1:6">
      <c r="A122" s="25" t="s">
        <v>10656</v>
      </c>
      <c r="B122" s="91">
        <v>7492</v>
      </c>
      <c r="C122" s="11">
        <v>0.1</v>
      </c>
      <c r="D122" s="393">
        <v>0.85</v>
      </c>
      <c r="E122" s="393">
        <v>0.85</v>
      </c>
      <c r="F122" s="101" t="s">
        <v>51</v>
      </c>
    </row>
    <row r="123" spans="1:6">
      <c r="A123" s="25" t="s">
        <v>10657</v>
      </c>
      <c r="B123" s="91">
        <v>7492</v>
      </c>
      <c r="C123" s="11">
        <v>0.1</v>
      </c>
      <c r="D123" s="393">
        <v>0.85</v>
      </c>
      <c r="E123" s="393">
        <v>0.85</v>
      </c>
      <c r="F123" s="101" t="s">
        <v>51</v>
      </c>
    </row>
    <row r="124" spans="1:6">
      <c r="A124" s="25" t="s">
        <v>10658</v>
      </c>
      <c r="B124" s="91">
        <v>7492</v>
      </c>
      <c r="C124" s="11">
        <v>0.1</v>
      </c>
      <c r="D124" s="393">
        <v>0.85</v>
      </c>
      <c r="E124" s="393">
        <v>0.85</v>
      </c>
      <c r="F124" s="101" t="s">
        <v>51</v>
      </c>
    </row>
    <row r="125" spans="1:6">
      <c r="A125" s="25" t="s">
        <v>10659</v>
      </c>
      <c r="B125" s="91">
        <v>12553</v>
      </c>
      <c r="C125" s="11">
        <v>0.1</v>
      </c>
      <c r="D125" s="142">
        <v>0.75</v>
      </c>
      <c r="E125" s="142">
        <v>0.75</v>
      </c>
      <c r="F125" s="101" t="s">
        <v>51</v>
      </c>
    </row>
    <row r="126" spans="1:6">
      <c r="A126" s="25" t="s">
        <v>6013</v>
      </c>
      <c r="B126" s="103">
        <v>14055</v>
      </c>
      <c r="C126" s="11">
        <v>0.1</v>
      </c>
      <c r="D126" s="142">
        <v>0.75</v>
      </c>
      <c r="E126" s="142">
        <v>0.75</v>
      </c>
      <c r="F126" s="101" t="s">
        <v>51</v>
      </c>
    </row>
    <row r="127" spans="1:6">
      <c r="A127" s="25" t="s">
        <v>10660</v>
      </c>
      <c r="B127" s="91">
        <v>14659</v>
      </c>
      <c r="C127" s="11">
        <v>0.1</v>
      </c>
      <c r="D127" s="142">
        <v>0.75</v>
      </c>
      <c r="E127" s="142">
        <v>0.75</v>
      </c>
      <c r="F127" s="101" t="s">
        <v>51</v>
      </c>
    </row>
    <row r="128" spans="1:6">
      <c r="A128" s="25" t="s">
        <v>10661</v>
      </c>
      <c r="B128" s="91">
        <v>14248</v>
      </c>
      <c r="C128" s="11">
        <v>0.1</v>
      </c>
      <c r="D128" s="142">
        <v>0.75</v>
      </c>
      <c r="E128" s="142">
        <v>0.75</v>
      </c>
      <c r="F128" s="101" t="s">
        <v>51</v>
      </c>
    </row>
    <row r="129" spans="1:6">
      <c r="A129" s="25" t="s">
        <v>10662</v>
      </c>
      <c r="B129" s="91">
        <v>6675</v>
      </c>
      <c r="C129" s="11">
        <v>0.1</v>
      </c>
      <c r="D129" s="11">
        <v>0.9</v>
      </c>
      <c r="E129" s="11">
        <v>0.9</v>
      </c>
      <c r="F129" s="101" t="s">
        <v>51</v>
      </c>
    </row>
    <row r="130" spans="1:6">
      <c r="A130" s="25" t="s">
        <v>10663</v>
      </c>
      <c r="B130" s="91">
        <v>14580</v>
      </c>
      <c r="C130" s="11">
        <v>0.1</v>
      </c>
      <c r="D130" s="142">
        <v>0.75</v>
      </c>
      <c r="E130" s="142">
        <v>0.75</v>
      </c>
      <c r="F130" s="101" t="s">
        <v>51</v>
      </c>
    </row>
    <row r="131" spans="1:6">
      <c r="A131" s="25" t="s">
        <v>3367</v>
      </c>
      <c r="B131" s="91">
        <v>14646</v>
      </c>
      <c r="C131" s="11">
        <v>0.1</v>
      </c>
      <c r="D131" s="142">
        <v>0.75</v>
      </c>
      <c r="E131" s="142">
        <v>0.75</v>
      </c>
      <c r="F131" s="101" t="s">
        <v>51</v>
      </c>
    </row>
    <row r="132" spans="1:6">
      <c r="A132" s="25" t="s">
        <v>10664</v>
      </c>
      <c r="B132" s="29">
        <v>14480</v>
      </c>
      <c r="C132" s="11">
        <v>0.1</v>
      </c>
      <c r="D132" s="142">
        <v>0.75</v>
      </c>
      <c r="E132" s="142">
        <v>0.75</v>
      </c>
      <c r="F132" s="101" t="s">
        <v>51</v>
      </c>
    </row>
    <row r="133" spans="1:6">
      <c r="A133" s="25" t="s">
        <v>10665</v>
      </c>
      <c r="B133" s="91">
        <v>13951</v>
      </c>
      <c r="C133" s="11">
        <v>0.1</v>
      </c>
      <c r="D133" s="142">
        <v>0.75</v>
      </c>
      <c r="E133" s="142">
        <v>0.75</v>
      </c>
      <c r="F133" s="101" t="s">
        <v>51</v>
      </c>
    </row>
    <row r="134" spans="1:6">
      <c r="A134" s="25" t="s">
        <v>10666</v>
      </c>
      <c r="B134" s="91">
        <v>11049</v>
      </c>
      <c r="C134" s="11">
        <v>0.1</v>
      </c>
      <c r="D134" s="142">
        <v>0.75</v>
      </c>
      <c r="E134" s="142">
        <v>0.75</v>
      </c>
      <c r="F134" s="101" t="s">
        <v>51</v>
      </c>
    </row>
    <row r="135" spans="1:6">
      <c r="A135" s="25" t="s">
        <v>10667</v>
      </c>
      <c r="B135" s="91">
        <v>11049</v>
      </c>
      <c r="C135" s="11">
        <v>0.1</v>
      </c>
      <c r="D135" s="142">
        <v>0.75</v>
      </c>
      <c r="E135" s="142">
        <v>0.75</v>
      </c>
      <c r="F135" s="101" t="s">
        <v>51</v>
      </c>
    </row>
    <row r="136" spans="1:6">
      <c r="A136" s="25" t="s">
        <v>10668</v>
      </c>
      <c r="B136" s="91">
        <v>11049</v>
      </c>
      <c r="C136" s="11">
        <v>0.1</v>
      </c>
      <c r="D136" s="142">
        <v>0.75</v>
      </c>
      <c r="E136" s="142">
        <v>0.75</v>
      </c>
      <c r="F136" s="101" t="s">
        <v>51</v>
      </c>
    </row>
    <row r="137" spans="1:6">
      <c r="A137" s="25" t="s">
        <v>10669</v>
      </c>
      <c r="B137" s="91">
        <v>11049</v>
      </c>
      <c r="C137" s="11">
        <v>0.1</v>
      </c>
      <c r="D137" s="142">
        <v>0.75</v>
      </c>
      <c r="E137" s="142">
        <v>0.75</v>
      </c>
      <c r="F137" s="101" t="s">
        <v>51</v>
      </c>
    </row>
    <row r="138" spans="1:6">
      <c r="A138" s="25" t="s">
        <v>10670</v>
      </c>
      <c r="B138" s="91">
        <v>11049</v>
      </c>
      <c r="C138" s="11">
        <v>0.1</v>
      </c>
      <c r="D138" s="142">
        <v>0.75</v>
      </c>
      <c r="E138" s="142">
        <v>0.75</v>
      </c>
      <c r="F138" s="101" t="s">
        <v>51</v>
      </c>
    </row>
    <row r="139" spans="1:6">
      <c r="A139" s="25" t="s">
        <v>10671</v>
      </c>
      <c r="B139" s="91">
        <v>11049</v>
      </c>
      <c r="C139" s="11">
        <v>0.1</v>
      </c>
      <c r="D139" s="142">
        <v>0.75</v>
      </c>
      <c r="E139" s="142">
        <v>0.75</v>
      </c>
      <c r="F139" s="101" t="s">
        <v>51</v>
      </c>
    </row>
    <row r="140" spans="1:6">
      <c r="A140" s="25" t="s">
        <v>10672</v>
      </c>
      <c r="B140" s="91">
        <v>11049</v>
      </c>
      <c r="C140" s="11">
        <v>0.1</v>
      </c>
      <c r="D140" s="142">
        <v>0.75</v>
      </c>
      <c r="E140" s="142">
        <v>0.75</v>
      </c>
      <c r="F140" s="101" t="s">
        <v>51</v>
      </c>
    </row>
    <row r="141" spans="1:6">
      <c r="A141" s="25" t="s">
        <v>10673</v>
      </c>
      <c r="B141" s="91">
        <v>11049</v>
      </c>
      <c r="C141" s="11">
        <v>0.1</v>
      </c>
      <c r="D141" s="142">
        <v>0.75</v>
      </c>
      <c r="E141" s="142">
        <v>0.75</v>
      </c>
      <c r="F141" s="101" t="s">
        <v>51</v>
      </c>
    </row>
    <row r="142" spans="1:6">
      <c r="A142" s="25" t="s">
        <v>1562</v>
      </c>
      <c r="B142" s="91">
        <v>11049</v>
      </c>
      <c r="C142" s="11">
        <v>0.1</v>
      </c>
      <c r="D142" s="142">
        <v>0.75</v>
      </c>
      <c r="E142" s="142">
        <v>0.75</v>
      </c>
      <c r="F142" s="101" t="s">
        <v>51</v>
      </c>
    </row>
    <row r="143" spans="1:6">
      <c r="A143" s="25" t="s">
        <v>10674</v>
      </c>
      <c r="B143" s="91">
        <v>11049</v>
      </c>
      <c r="C143" s="11">
        <v>0.1</v>
      </c>
      <c r="D143" s="142">
        <v>0.75</v>
      </c>
      <c r="E143" s="142">
        <v>0.75</v>
      </c>
      <c r="F143" s="101" t="s">
        <v>51</v>
      </c>
    </row>
    <row r="144" spans="1:6">
      <c r="A144" s="25" t="s">
        <v>10675</v>
      </c>
      <c r="B144" s="91">
        <v>11049</v>
      </c>
      <c r="C144" s="11">
        <v>0.1</v>
      </c>
      <c r="D144" s="142">
        <v>0.75</v>
      </c>
      <c r="E144" s="142">
        <v>0.75</v>
      </c>
      <c r="F144" s="101" t="s">
        <v>51</v>
      </c>
    </row>
    <row r="145" spans="1:6">
      <c r="A145" s="25" t="s">
        <v>10676</v>
      </c>
      <c r="B145" s="91">
        <v>11049</v>
      </c>
      <c r="C145" s="11">
        <v>0.1</v>
      </c>
      <c r="D145" s="142">
        <v>0.75</v>
      </c>
      <c r="E145" s="142">
        <v>0.75</v>
      </c>
      <c r="F145" s="101" t="s">
        <v>51</v>
      </c>
    </row>
    <row r="146" spans="1:6">
      <c r="A146" s="25" t="s">
        <v>10677</v>
      </c>
      <c r="B146" s="91">
        <v>11049</v>
      </c>
      <c r="C146" s="11">
        <v>0.1</v>
      </c>
      <c r="D146" s="142">
        <v>0.75</v>
      </c>
      <c r="E146" s="142">
        <v>0.75</v>
      </c>
      <c r="F146" s="101" t="s">
        <v>51</v>
      </c>
    </row>
    <row r="147" spans="1:6">
      <c r="A147" s="25" t="s">
        <v>10678</v>
      </c>
      <c r="B147" s="91">
        <v>11049</v>
      </c>
      <c r="C147" s="11">
        <v>0.1</v>
      </c>
      <c r="D147" s="142">
        <v>0.75</v>
      </c>
      <c r="E147" s="142">
        <v>0.75</v>
      </c>
      <c r="F147" s="101" t="s">
        <v>51</v>
      </c>
    </row>
    <row r="148" spans="1:6">
      <c r="A148" s="25" t="s">
        <v>10679</v>
      </c>
      <c r="B148" s="91">
        <v>11049</v>
      </c>
      <c r="C148" s="11">
        <v>0.1</v>
      </c>
      <c r="D148" s="142">
        <v>0.75</v>
      </c>
      <c r="E148" s="142">
        <v>0.75</v>
      </c>
      <c r="F148" s="101" t="s">
        <v>51</v>
      </c>
    </row>
    <row r="149" spans="1:6">
      <c r="A149" s="25" t="s">
        <v>10680</v>
      </c>
      <c r="B149" s="91">
        <v>11049</v>
      </c>
      <c r="C149" s="11">
        <v>0.1</v>
      </c>
      <c r="D149" s="142">
        <v>0.75</v>
      </c>
      <c r="E149" s="142">
        <v>0.75</v>
      </c>
      <c r="F149" s="101" t="s">
        <v>51</v>
      </c>
    </row>
    <row r="150" spans="1:6">
      <c r="A150" s="25" t="s">
        <v>10681</v>
      </c>
      <c r="B150" s="91">
        <v>13829</v>
      </c>
      <c r="C150" s="11">
        <v>0.1</v>
      </c>
      <c r="D150" s="142">
        <v>0.75</v>
      </c>
      <c r="E150" s="142">
        <v>0.75</v>
      </c>
      <c r="F150" s="101" t="s">
        <v>51</v>
      </c>
    </row>
    <row r="151" spans="1:6">
      <c r="A151" s="25" t="s">
        <v>10682</v>
      </c>
      <c r="B151" s="91"/>
      <c r="C151" s="11">
        <v>0.1</v>
      </c>
      <c r="D151" s="142">
        <v>0.75</v>
      </c>
      <c r="E151" s="142">
        <v>0.75</v>
      </c>
      <c r="F151" s="101" t="s">
        <v>51</v>
      </c>
    </row>
    <row r="152" spans="1:6">
      <c r="A152" s="25" t="s">
        <v>10683</v>
      </c>
      <c r="B152" s="91"/>
      <c r="C152" s="11">
        <v>0.1</v>
      </c>
      <c r="D152" s="142">
        <v>0.75</v>
      </c>
      <c r="E152" s="142">
        <v>0.75</v>
      </c>
      <c r="F152" s="101" t="s">
        <v>51</v>
      </c>
    </row>
    <row r="153" spans="1:6">
      <c r="A153" s="25" t="s">
        <v>10684</v>
      </c>
      <c r="B153" s="91">
        <v>6732</v>
      </c>
      <c r="C153" s="11">
        <v>0.1</v>
      </c>
      <c r="D153" s="142">
        <v>0.75</v>
      </c>
      <c r="E153" s="142">
        <v>0.75</v>
      </c>
      <c r="F153" s="101" t="s">
        <v>51</v>
      </c>
    </row>
    <row r="154" spans="1:6">
      <c r="A154" s="25" t="s">
        <v>2220</v>
      </c>
      <c r="B154" s="91">
        <v>6732</v>
      </c>
      <c r="C154" s="11">
        <v>0.1</v>
      </c>
      <c r="D154" s="142">
        <v>0.75</v>
      </c>
      <c r="E154" s="142">
        <v>0.75</v>
      </c>
      <c r="F154" s="101" t="s">
        <v>51</v>
      </c>
    </row>
    <row r="155" spans="1:6">
      <c r="A155" s="25" t="s">
        <v>10685</v>
      </c>
      <c r="B155" s="91"/>
      <c r="C155" s="11">
        <v>0.1</v>
      </c>
      <c r="D155" s="142">
        <v>0.75</v>
      </c>
      <c r="E155" s="142">
        <v>0.75</v>
      </c>
      <c r="F155" s="101" t="s">
        <v>51</v>
      </c>
    </row>
    <row r="156" spans="1:6">
      <c r="A156" s="25" t="s">
        <v>10686</v>
      </c>
      <c r="B156" s="91"/>
      <c r="C156" s="11">
        <v>0.1</v>
      </c>
      <c r="D156" s="142">
        <v>0.75</v>
      </c>
      <c r="E156" s="142">
        <v>0.75</v>
      </c>
      <c r="F156" s="101" t="s">
        <v>51</v>
      </c>
    </row>
    <row r="157" spans="1:6">
      <c r="A157" s="25" t="s">
        <v>10687</v>
      </c>
      <c r="B157" s="91">
        <v>12932</v>
      </c>
      <c r="C157" s="11">
        <v>0.1</v>
      </c>
      <c r="D157" s="142">
        <v>0.75</v>
      </c>
      <c r="E157" s="142">
        <v>0.75</v>
      </c>
      <c r="F157" s="101" t="s">
        <v>51</v>
      </c>
    </row>
    <row r="158" spans="1:6">
      <c r="A158" s="25" t="s">
        <v>10688</v>
      </c>
      <c r="B158" s="91">
        <v>6947</v>
      </c>
      <c r="C158" s="11">
        <v>0.1</v>
      </c>
      <c r="D158" s="142">
        <v>0.75</v>
      </c>
      <c r="E158" s="142">
        <v>0.75</v>
      </c>
      <c r="F158" s="101" t="s">
        <v>51</v>
      </c>
    </row>
    <row r="159" spans="1:6">
      <c r="A159" s="25" t="s">
        <v>10689</v>
      </c>
      <c r="B159" s="91"/>
      <c r="C159" s="11">
        <v>0.1</v>
      </c>
      <c r="D159" s="142">
        <v>0.75</v>
      </c>
      <c r="E159" s="142">
        <v>0.75</v>
      </c>
      <c r="F159" s="101" t="s">
        <v>51</v>
      </c>
    </row>
    <row r="160" spans="1:6">
      <c r="A160" s="25" t="s">
        <v>10690</v>
      </c>
      <c r="B160" s="91">
        <v>14025</v>
      </c>
      <c r="C160" s="11">
        <v>0.1</v>
      </c>
      <c r="D160" s="142">
        <v>0.75</v>
      </c>
      <c r="E160" s="142">
        <v>0.75</v>
      </c>
      <c r="F160" s="101" t="s">
        <v>51</v>
      </c>
    </row>
    <row r="161" spans="1:6">
      <c r="A161" s="25" t="s">
        <v>10691</v>
      </c>
      <c r="B161" s="91"/>
      <c r="C161" s="11">
        <v>0.1</v>
      </c>
      <c r="D161" s="142">
        <v>0.75</v>
      </c>
      <c r="E161" s="142">
        <v>0.75</v>
      </c>
      <c r="F161" s="101" t="s">
        <v>51</v>
      </c>
    </row>
    <row r="162" spans="1:6">
      <c r="A162" s="25" t="s">
        <v>10692</v>
      </c>
      <c r="B162" s="91">
        <v>6779</v>
      </c>
      <c r="C162" s="11">
        <v>0.1</v>
      </c>
      <c r="D162" s="142">
        <v>0.75</v>
      </c>
      <c r="E162" s="142">
        <v>0.75</v>
      </c>
      <c r="F162" s="101" t="s">
        <v>51</v>
      </c>
    </row>
    <row r="163" spans="1:6">
      <c r="A163" s="25" t="s">
        <v>10693</v>
      </c>
      <c r="B163" s="91"/>
      <c r="C163" s="11">
        <v>0.1</v>
      </c>
      <c r="D163" s="142">
        <v>0.75</v>
      </c>
      <c r="E163" s="142">
        <v>0.75</v>
      </c>
      <c r="F163" s="101" t="s">
        <v>51</v>
      </c>
    </row>
    <row r="164" spans="1:6">
      <c r="A164" s="25" t="s">
        <v>10694</v>
      </c>
      <c r="B164" s="91"/>
      <c r="C164" s="11">
        <v>0.1</v>
      </c>
      <c r="D164" s="142">
        <v>0.75</v>
      </c>
      <c r="E164" s="142">
        <v>0.75</v>
      </c>
      <c r="F164" s="101" t="s">
        <v>51</v>
      </c>
    </row>
    <row r="165" spans="1:6">
      <c r="A165" s="25" t="s">
        <v>10695</v>
      </c>
      <c r="B165" s="91">
        <v>3404</v>
      </c>
      <c r="C165" s="11">
        <v>0.1</v>
      </c>
      <c r="D165" s="142">
        <v>0.75</v>
      </c>
      <c r="E165" s="142">
        <v>0.75</v>
      </c>
      <c r="F165" s="101" t="s">
        <v>51</v>
      </c>
    </row>
    <row r="166" spans="1:6">
      <c r="A166" s="25" t="s">
        <v>5864</v>
      </c>
      <c r="B166" s="91"/>
      <c r="C166" s="11">
        <v>0.1</v>
      </c>
      <c r="D166" s="142">
        <v>0.75</v>
      </c>
      <c r="E166" s="142">
        <v>0.75</v>
      </c>
      <c r="F166" s="101" t="s">
        <v>51</v>
      </c>
    </row>
    <row r="167" spans="1:6">
      <c r="A167" s="25" t="s">
        <v>10696</v>
      </c>
      <c r="B167" s="91"/>
      <c r="C167" s="11">
        <v>0.1</v>
      </c>
      <c r="D167" s="142">
        <v>0.75</v>
      </c>
      <c r="E167" s="142">
        <v>0.75</v>
      </c>
      <c r="F167" s="101" t="s">
        <v>51</v>
      </c>
    </row>
    <row r="168" spans="1:6">
      <c r="A168" s="25" t="s">
        <v>10697</v>
      </c>
      <c r="B168" s="91"/>
      <c r="C168" s="11">
        <v>0.1</v>
      </c>
      <c r="D168" s="142">
        <v>0.75</v>
      </c>
      <c r="E168" s="142">
        <v>0.75</v>
      </c>
      <c r="F168" s="101" t="s">
        <v>51</v>
      </c>
    </row>
    <row r="169" spans="1:6">
      <c r="A169" s="25" t="s">
        <v>10698</v>
      </c>
      <c r="B169" s="91">
        <v>14575</v>
      </c>
      <c r="C169" s="11">
        <v>0.1</v>
      </c>
      <c r="D169" s="393">
        <v>0.85</v>
      </c>
      <c r="E169" s="393">
        <v>0.85</v>
      </c>
      <c r="F169" s="101" t="s">
        <v>51</v>
      </c>
    </row>
    <row r="170" spans="1:6">
      <c r="A170" s="25" t="s">
        <v>10699</v>
      </c>
      <c r="B170" s="91"/>
      <c r="C170" s="11">
        <v>0.1</v>
      </c>
      <c r="D170" s="142">
        <v>0.75</v>
      </c>
      <c r="E170" s="142">
        <v>0.75</v>
      </c>
      <c r="F170" s="101" t="s">
        <v>51</v>
      </c>
    </row>
    <row r="171" spans="1:6">
      <c r="A171" s="25" t="s">
        <v>10700</v>
      </c>
      <c r="B171" s="91"/>
      <c r="C171" s="11">
        <v>0.1</v>
      </c>
      <c r="D171" s="142">
        <v>0.75</v>
      </c>
      <c r="E171" s="142">
        <v>0.75</v>
      </c>
      <c r="F171" s="101" t="s">
        <v>51</v>
      </c>
    </row>
    <row r="172" spans="1:6">
      <c r="A172" s="25" t="s">
        <v>10701</v>
      </c>
      <c r="B172" s="91"/>
      <c r="C172" s="11">
        <v>0.1</v>
      </c>
      <c r="D172" s="142">
        <v>0.75</v>
      </c>
      <c r="E172" s="142">
        <v>0.75</v>
      </c>
      <c r="F172" s="101" t="s">
        <v>51</v>
      </c>
    </row>
    <row r="173" spans="1:6">
      <c r="A173" s="25" t="s">
        <v>10702</v>
      </c>
      <c r="B173" s="91"/>
      <c r="C173" s="11">
        <v>0.1</v>
      </c>
      <c r="D173" s="142">
        <v>0.75</v>
      </c>
      <c r="E173" s="142">
        <v>0.75</v>
      </c>
      <c r="F173" s="101" t="s">
        <v>51</v>
      </c>
    </row>
    <row r="174" spans="1:6">
      <c r="A174" s="25" t="s">
        <v>10703</v>
      </c>
      <c r="B174" s="91"/>
      <c r="C174" s="11">
        <v>0.1</v>
      </c>
      <c r="D174" s="142">
        <v>0.75</v>
      </c>
      <c r="E174" s="142">
        <v>0.75</v>
      </c>
      <c r="F174" s="101" t="s">
        <v>51</v>
      </c>
    </row>
    <row r="175" spans="1:6">
      <c r="A175" s="25" t="s">
        <v>10704</v>
      </c>
      <c r="B175" s="91"/>
      <c r="C175" s="11">
        <v>0.1</v>
      </c>
      <c r="D175" s="142">
        <v>0.75</v>
      </c>
      <c r="E175" s="142">
        <v>0.75</v>
      </c>
      <c r="F175" s="101" t="s">
        <v>51</v>
      </c>
    </row>
    <row r="176" spans="1:6">
      <c r="A176" s="25" t="s">
        <v>10705</v>
      </c>
      <c r="B176" s="91"/>
      <c r="C176" s="11">
        <v>0.1</v>
      </c>
      <c r="D176" s="142">
        <v>0.75</v>
      </c>
      <c r="E176" s="142">
        <v>0.75</v>
      </c>
      <c r="F176" s="101" t="s">
        <v>51</v>
      </c>
    </row>
    <row r="177" spans="1:6">
      <c r="A177" s="25" t="s">
        <v>3082</v>
      </c>
      <c r="B177" s="91"/>
      <c r="C177" s="11">
        <v>0.1</v>
      </c>
      <c r="D177" s="142">
        <v>0.75</v>
      </c>
      <c r="E177" s="142">
        <v>0.75</v>
      </c>
      <c r="F177" s="101" t="s">
        <v>51</v>
      </c>
    </row>
    <row r="178" spans="1:6">
      <c r="A178" s="25" t="s">
        <v>10706</v>
      </c>
      <c r="B178" s="91"/>
      <c r="C178" s="11">
        <v>0.1</v>
      </c>
      <c r="D178" s="142">
        <v>0.75</v>
      </c>
      <c r="E178" s="142">
        <v>0.75</v>
      </c>
      <c r="F178" s="101" t="s">
        <v>51</v>
      </c>
    </row>
    <row r="179" spans="1:6">
      <c r="A179" s="25" t="s">
        <v>10707</v>
      </c>
      <c r="B179" s="91"/>
      <c r="C179" s="11">
        <v>0.1</v>
      </c>
      <c r="D179" s="142">
        <v>0.75</v>
      </c>
      <c r="E179" s="142">
        <v>0.75</v>
      </c>
      <c r="F179" s="101" t="s">
        <v>51</v>
      </c>
    </row>
    <row r="180" spans="1:6">
      <c r="A180" s="25" t="s">
        <v>10708</v>
      </c>
      <c r="B180" s="91"/>
      <c r="C180" s="11">
        <v>0.1</v>
      </c>
      <c r="D180" s="142">
        <v>0.75</v>
      </c>
      <c r="E180" s="142">
        <v>0.75</v>
      </c>
      <c r="F180" s="101" t="s">
        <v>51</v>
      </c>
    </row>
    <row r="181" spans="1:6">
      <c r="A181" s="25" t="s">
        <v>10709</v>
      </c>
      <c r="B181" s="91"/>
      <c r="C181" s="11">
        <v>0.1</v>
      </c>
      <c r="D181" s="142">
        <v>0.75</v>
      </c>
      <c r="E181" s="142">
        <v>0.75</v>
      </c>
      <c r="F181" s="101" t="s">
        <v>51</v>
      </c>
    </row>
    <row r="182" spans="1:6">
      <c r="A182" s="25" t="s">
        <v>10710</v>
      </c>
      <c r="B182" s="91"/>
      <c r="C182" s="11">
        <v>0.1</v>
      </c>
      <c r="D182" s="142">
        <v>0.75</v>
      </c>
      <c r="E182" s="142">
        <v>0.75</v>
      </c>
      <c r="F182" s="101" t="s">
        <v>51</v>
      </c>
    </row>
    <row r="183" spans="1:6">
      <c r="A183" s="25" t="s">
        <v>10711</v>
      </c>
      <c r="B183" s="91"/>
      <c r="C183" s="11">
        <v>0.1</v>
      </c>
      <c r="D183" s="142">
        <v>0.75</v>
      </c>
      <c r="E183" s="142">
        <v>0.75</v>
      </c>
      <c r="F183" s="101" t="s">
        <v>51</v>
      </c>
    </row>
    <row r="184" spans="1:6">
      <c r="A184" s="25" t="s">
        <v>10712</v>
      </c>
      <c r="B184" s="91"/>
      <c r="C184" s="11">
        <v>0.1</v>
      </c>
      <c r="D184" s="142">
        <v>0.75</v>
      </c>
      <c r="E184" s="142">
        <v>0.75</v>
      </c>
      <c r="F184" s="101" t="s">
        <v>51</v>
      </c>
    </row>
    <row r="185" spans="1:6">
      <c r="A185" s="25" t="s">
        <v>10713</v>
      </c>
      <c r="B185" s="91"/>
      <c r="C185" s="11">
        <v>0.1</v>
      </c>
      <c r="D185" s="142">
        <v>0.75</v>
      </c>
      <c r="E185" s="142">
        <v>0.75</v>
      </c>
      <c r="F185" s="101" t="s">
        <v>51</v>
      </c>
    </row>
    <row r="186" spans="1:6">
      <c r="A186" s="25" t="s">
        <v>10714</v>
      </c>
      <c r="B186" s="91"/>
      <c r="C186" s="11">
        <v>0.1</v>
      </c>
      <c r="D186" s="142">
        <v>0.75</v>
      </c>
      <c r="E186" s="142">
        <v>0.75</v>
      </c>
      <c r="F186" s="101" t="s">
        <v>51</v>
      </c>
    </row>
    <row r="187" spans="1:6">
      <c r="A187" s="25" t="s">
        <v>10715</v>
      </c>
      <c r="B187" s="91"/>
      <c r="C187" s="11">
        <v>0.1</v>
      </c>
      <c r="D187" s="142">
        <v>0.75</v>
      </c>
      <c r="E187" s="142">
        <v>0.75</v>
      </c>
      <c r="F187" s="101" t="s">
        <v>51</v>
      </c>
    </row>
    <row r="188" spans="1:6">
      <c r="A188" s="25" t="s">
        <v>10716</v>
      </c>
      <c r="B188" s="91">
        <v>14638</v>
      </c>
      <c r="C188" s="11">
        <v>0.1</v>
      </c>
      <c r="D188" s="142">
        <v>0.75</v>
      </c>
      <c r="E188" s="142">
        <v>0.75</v>
      </c>
      <c r="F188" s="101" t="s">
        <v>51</v>
      </c>
    </row>
    <row r="189" spans="1:6">
      <c r="A189" s="25" t="s">
        <v>10717</v>
      </c>
      <c r="B189" s="91"/>
      <c r="C189" s="11">
        <v>0.1</v>
      </c>
      <c r="D189" s="142">
        <v>0.75</v>
      </c>
      <c r="E189" s="142">
        <v>0.75</v>
      </c>
      <c r="F189" s="101" t="s">
        <v>51</v>
      </c>
    </row>
    <row r="190" spans="1:6">
      <c r="A190" s="25" t="s">
        <v>10718</v>
      </c>
      <c r="B190" s="91"/>
      <c r="C190" s="11">
        <v>0.1</v>
      </c>
      <c r="D190" s="142">
        <v>0.75</v>
      </c>
      <c r="E190" s="142">
        <v>0.75</v>
      </c>
      <c r="F190" s="101" t="s">
        <v>51</v>
      </c>
    </row>
    <row r="191" spans="1:6">
      <c r="A191" s="25" t="s">
        <v>10719</v>
      </c>
      <c r="B191" s="91">
        <v>6668</v>
      </c>
      <c r="C191" s="11">
        <v>0.1</v>
      </c>
      <c r="D191" s="142">
        <v>0.75</v>
      </c>
      <c r="E191" s="142">
        <v>0.75</v>
      </c>
      <c r="F191" s="101" t="s">
        <v>51</v>
      </c>
    </row>
    <row r="192" spans="1:6">
      <c r="A192" s="25" t="s">
        <v>10720</v>
      </c>
      <c r="B192" s="91">
        <v>6668</v>
      </c>
      <c r="C192" s="11">
        <v>0.1</v>
      </c>
      <c r="D192" s="142">
        <v>0.75</v>
      </c>
      <c r="E192" s="142">
        <v>0.75</v>
      </c>
      <c r="F192" s="101" t="s">
        <v>51</v>
      </c>
    </row>
    <row r="193" spans="1:6">
      <c r="A193" s="25" t="s">
        <v>10721</v>
      </c>
      <c r="B193" s="91"/>
      <c r="C193" s="11">
        <v>0.1</v>
      </c>
      <c r="D193" s="142">
        <v>0.75</v>
      </c>
      <c r="E193" s="142">
        <v>0.75</v>
      </c>
      <c r="F193" s="101" t="s">
        <v>51</v>
      </c>
    </row>
    <row r="194" spans="1:6">
      <c r="A194" s="25" t="s">
        <v>10722</v>
      </c>
      <c r="B194" s="91"/>
      <c r="C194" s="11">
        <v>0.1</v>
      </c>
      <c r="D194" s="142">
        <v>0.75</v>
      </c>
      <c r="E194" s="142">
        <v>0.75</v>
      </c>
      <c r="F194" s="101" t="s">
        <v>51</v>
      </c>
    </row>
    <row r="195" spans="1:6">
      <c r="A195" s="25" t="s">
        <v>10723</v>
      </c>
      <c r="B195" s="91">
        <v>7157</v>
      </c>
      <c r="C195" s="11">
        <v>0.1</v>
      </c>
      <c r="D195" s="142">
        <v>0.75</v>
      </c>
      <c r="E195" s="142">
        <v>0.75</v>
      </c>
      <c r="F195" s="101" t="s">
        <v>51</v>
      </c>
    </row>
    <row r="196" spans="1:6">
      <c r="A196" s="25" t="s">
        <v>10724</v>
      </c>
      <c r="B196" s="91"/>
      <c r="C196" s="11">
        <v>0.1</v>
      </c>
      <c r="D196" s="142">
        <v>0.75</v>
      </c>
      <c r="E196" s="142">
        <v>0.75</v>
      </c>
      <c r="F196" s="101" t="s">
        <v>51</v>
      </c>
    </row>
    <row r="197" spans="1:6">
      <c r="A197" s="25" t="s">
        <v>10725</v>
      </c>
      <c r="B197" s="91"/>
      <c r="C197" s="11">
        <v>0.1</v>
      </c>
      <c r="D197" s="142">
        <v>0.75</v>
      </c>
      <c r="E197" s="142">
        <v>0.75</v>
      </c>
      <c r="F197" s="101" t="s">
        <v>51</v>
      </c>
    </row>
    <row r="198" spans="1:6">
      <c r="A198" s="25" t="s">
        <v>10726</v>
      </c>
      <c r="B198" s="91"/>
      <c r="C198" s="11">
        <v>0.1</v>
      </c>
      <c r="D198" s="142">
        <v>0.75</v>
      </c>
      <c r="E198" s="142">
        <v>0.75</v>
      </c>
      <c r="F198" s="101" t="s">
        <v>51</v>
      </c>
    </row>
    <row r="199" spans="1:6">
      <c r="A199" s="25" t="s">
        <v>10727</v>
      </c>
      <c r="B199" s="91"/>
      <c r="C199" s="11">
        <v>0.1</v>
      </c>
      <c r="D199" s="142">
        <v>0.75</v>
      </c>
      <c r="E199" s="142">
        <v>0.75</v>
      </c>
      <c r="F199" s="101" t="s">
        <v>51</v>
      </c>
    </row>
    <row r="200" spans="1:6">
      <c r="A200" s="25" t="s">
        <v>10728</v>
      </c>
      <c r="B200" s="91"/>
      <c r="C200" s="11">
        <v>0.1</v>
      </c>
      <c r="D200" s="142">
        <v>0.75</v>
      </c>
      <c r="E200" s="142">
        <v>0.75</v>
      </c>
      <c r="F200" s="101" t="s">
        <v>51</v>
      </c>
    </row>
    <row r="201" spans="1:6">
      <c r="A201" s="25" t="s">
        <v>10729</v>
      </c>
      <c r="B201" s="91"/>
      <c r="C201" s="11">
        <v>0.1</v>
      </c>
      <c r="D201" s="142">
        <v>0.75</v>
      </c>
      <c r="E201" s="142">
        <v>0.75</v>
      </c>
      <c r="F201" s="101" t="s">
        <v>51</v>
      </c>
    </row>
    <row r="202" spans="1:6">
      <c r="A202" s="25" t="s">
        <v>10730</v>
      </c>
      <c r="B202" s="91"/>
      <c r="C202" s="11">
        <v>0.1</v>
      </c>
      <c r="D202" s="142">
        <v>0.75</v>
      </c>
      <c r="E202" s="142">
        <v>0.75</v>
      </c>
      <c r="F202" s="101" t="s">
        <v>51</v>
      </c>
    </row>
    <row r="203" spans="1:6">
      <c r="A203" s="25" t="s">
        <v>10731</v>
      </c>
      <c r="B203" s="91"/>
      <c r="C203" s="11">
        <v>0.1</v>
      </c>
      <c r="D203" s="142">
        <v>0.75</v>
      </c>
      <c r="E203" s="142">
        <v>0.75</v>
      </c>
      <c r="F203" s="101" t="s">
        <v>51</v>
      </c>
    </row>
    <row r="204" spans="1:6">
      <c r="A204" s="25" t="s">
        <v>775</v>
      </c>
      <c r="B204" s="91"/>
      <c r="C204" s="11">
        <v>0.1</v>
      </c>
      <c r="D204" s="142">
        <v>0.75</v>
      </c>
      <c r="E204" s="142">
        <v>0.75</v>
      </c>
      <c r="F204" s="101" t="s">
        <v>51</v>
      </c>
    </row>
    <row r="205" spans="1:6">
      <c r="A205" s="25" t="s">
        <v>10732</v>
      </c>
      <c r="B205" s="91"/>
      <c r="C205" s="11">
        <v>0.1</v>
      </c>
      <c r="D205" s="142">
        <v>0.75</v>
      </c>
      <c r="E205" s="142">
        <v>0.75</v>
      </c>
      <c r="F205" s="101" t="s">
        <v>51</v>
      </c>
    </row>
    <row r="206" spans="1:6">
      <c r="A206" s="25" t="s">
        <v>2789</v>
      </c>
      <c r="B206" s="91"/>
      <c r="C206" s="11">
        <v>0.1</v>
      </c>
      <c r="D206" s="142">
        <v>0.75</v>
      </c>
      <c r="E206" s="142">
        <v>0.75</v>
      </c>
      <c r="F206" s="101" t="s">
        <v>51</v>
      </c>
    </row>
    <row r="207" spans="1:6">
      <c r="A207" s="25" t="s">
        <v>10733</v>
      </c>
      <c r="B207" s="91"/>
      <c r="C207" s="11">
        <v>0.1</v>
      </c>
      <c r="D207" s="142">
        <v>0.75</v>
      </c>
      <c r="E207" s="142">
        <v>0.75</v>
      </c>
      <c r="F207" s="101" t="s">
        <v>51</v>
      </c>
    </row>
    <row r="208" spans="1:6">
      <c r="A208" s="25" t="s">
        <v>10734</v>
      </c>
      <c r="B208" s="91"/>
      <c r="C208" s="11">
        <v>0.1</v>
      </c>
      <c r="D208" s="142">
        <v>0.75</v>
      </c>
      <c r="E208" s="142">
        <v>0.75</v>
      </c>
      <c r="F208" s="101" t="s">
        <v>51</v>
      </c>
    </row>
    <row r="209" spans="1:6">
      <c r="A209" s="25" t="s">
        <v>10735</v>
      </c>
      <c r="B209" s="91"/>
      <c r="C209" s="11">
        <v>0.1</v>
      </c>
      <c r="D209" s="142">
        <v>0.75</v>
      </c>
      <c r="E209" s="142">
        <v>0.75</v>
      </c>
      <c r="F209" s="101" t="s">
        <v>51</v>
      </c>
    </row>
    <row r="210" spans="1:6">
      <c r="A210" s="25" t="s">
        <v>10736</v>
      </c>
      <c r="B210" s="91"/>
      <c r="C210" s="11">
        <v>0.1</v>
      </c>
      <c r="D210" s="142">
        <v>0.75</v>
      </c>
      <c r="E210" s="142">
        <v>0.75</v>
      </c>
      <c r="F210" s="101" t="s">
        <v>51</v>
      </c>
    </row>
    <row r="211" spans="1:6">
      <c r="A211" s="25" t="s">
        <v>10737</v>
      </c>
      <c r="B211" s="91"/>
      <c r="C211" s="11">
        <v>0.1</v>
      </c>
      <c r="D211" s="142">
        <v>0.75</v>
      </c>
      <c r="E211" s="142">
        <v>0.75</v>
      </c>
      <c r="F211" s="101" t="s">
        <v>51</v>
      </c>
    </row>
    <row r="212" spans="1:6">
      <c r="A212" s="25" t="s">
        <v>10738</v>
      </c>
      <c r="B212" s="91"/>
      <c r="C212" s="11">
        <v>0.1</v>
      </c>
      <c r="D212" s="142">
        <v>0.75</v>
      </c>
      <c r="E212" s="142">
        <v>0.75</v>
      </c>
      <c r="F212" s="101" t="s">
        <v>51</v>
      </c>
    </row>
    <row r="213" spans="1:6">
      <c r="A213" s="25" t="s">
        <v>10739</v>
      </c>
      <c r="B213" s="91"/>
      <c r="C213" s="11">
        <v>0.1</v>
      </c>
      <c r="D213" s="142">
        <v>0.75</v>
      </c>
      <c r="E213" s="142">
        <v>0.75</v>
      </c>
      <c r="F213" s="101" t="s">
        <v>51</v>
      </c>
    </row>
    <row r="214" spans="1:6">
      <c r="A214" s="25" t="s">
        <v>10740</v>
      </c>
      <c r="B214" s="91"/>
      <c r="C214" s="11">
        <v>0.1</v>
      </c>
      <c r="D214" s="142">
        <v>0.75</v>
      </c>
      <c r="E214" s="142">
        <v>0.75</v>
      </c>
      <c r="F214" s="101" t="s">
        <v>51</v>
      </c>
    </row>
    <row r="215" spans="1:6">
      <c r="A215" s="25" t="s">
        <v>10741</v>
      </c>
      <c r="B215" s="91"/>
      <c r="C215" s="11">
        <v>0.1</v>
      </c>
      <c r="D215" s="142">
        <v>0.75</v>
      </c>
      <c r="E215" s="142">
        <v>0.75</v>
      </c>
      <c r="F215" s="101" t="s">
        <v>51</v>
      </c>
    </row>
    <row r="216" spans="1:6">
      <c r="A216" s="25" t="s">
        <v>10742</v>
      </c>
      <c r="B216" s="91"/>
      <c r="C216" s="11">
        <v>0.1</v>
      </c>
      <c r="D216" s="142">
        <v>0.75</v>
      </c>
      <c r="E216" s="142">
        <v>0.75</v>
      </c>
      <c r="F216" s="101" t="s">
        <v>51</v>
      </c>
    </row>
    <row r="217" spans="1:6">
      <c r="A217" s="25" t="s">
        <v>10743</v>
      </c>
      <c r="B217" s="91">
        <v>14663</v>
      </c>
      <c r="C217" s="11">
        <v>0.1</v>
      </c>
      <c r="D217" s="142">
        <v>0.75</v>
      </c>
      <c r="E217" s="142">
        <v>0.75</v>
      </c>
      <c r="F217" s="101" t="s">
        <v>51</v>
      </c>
    </row>
    <row r="218" spans="1:6">
      <c r="A218" s="25" t="s">
        <v>2502</v>
      </c>
      <c r="B218" s="91"/>
      <c r="C218" s="11">
        <v>0.1</v>
      </c>
      <c r="D218" s="142">
        <v>0.75</v>
      </c>
      <c r="E218" s="142">
        <v>0.75</v>
      </c>
      <c r="F218" s="101" t="s">
        <v>51</v>
      </c>
    </row>
    <row r="219" spans="1:6">
      <c r="A219" s="25" t="s">
        <v>10744</v>
      </c>
      <c r="B219" s="91"/>
      <c r="C219" s="11">
        <v>0.1</v>
      </c>
      <c r="D219" s="142">
        <v>0.75</v>
      </c>
      <c r="E219" s="142">
        <v>0.75</v>
      </c>
      <c r="F219" s="101" t="s">
        <v>51</v>
      </c>
    </row>
    <row r="220" spans="1:6">
      <c r="A220" s="25" t="s">
        <v>10745</v>
      </c>
      <c r="B220" s="91"/>
      <c r="C220" s="11">
        <v>0.1</v>
      </c>
      <c r="D220" s="142">
        <v>0.75</v>
      </c>
      <c r="E220" s="142">
        <v>0.75</v>
      </c>
      <c r="F220" s="101" t="s">
        <v>51</v>
      </c>
    </row>
    <row r="221" spans="1:6">
      <c r="A221" s="25" t="s">
        <v>10746</v>
      </c>
      <c r="B221" s="91"/>
      <c r="C221" s="11">
        <v>0.1</v>
      </c>
      <c r="D221" s="142">
        <v>0.75</v>
      </c>
      <c r="E221" s="142">
        <v>0.75</v>
      </c>
      <c r="F221" s="101" t="s">
        <v>51</v>
      </c>
    </row>
    <row r="222" spans="1:6">
      <c r="A222" s="25" t="s">
        <v>10747</v>
      </c>
      <c r="B222" s="91"/>
      <c r="C222" s="11">
        <v>0.1</v>
      </c>
      <c r="D222" s="142">
        <v>0.75</v>
      </c>
      <c r="E222" s="142">
        <v>0.75</v>
      </c>
      <c r="F222" s="101" t="s">
        <v>51</v>
      </c>
    </row>
    <row r="223" spans="1:6">
      <c r="A223" s="25" t="s">
        <v>10748</v>
      </c>
      <c r="B223" s="91"/>
      <c r="C223" s="11">
        <v>0.1</v>
      </c>
      <c r="D223" s="142">
        <v>0.75</v>
      </c>
      <c r="E223" s="142">
        <v>0.75</v>
      </c>
      <c r="F223" s="101" t="s">
        <v>51</v>
      </c>
    </row>
    <row r="224" spans="1:6">
      <c r="A224" s="25" t="s">
        <v>10749</v>
      </c>
      <c r="B224" s="91">
        <v>14727</v>
      </c>
      <c r="C224" s="11">
        <v>0.1</v>
      </c>
      <c r="D224" s="142">
        <v>0.75</v>
      </c>
      <c r="E224" s="142">
        <v>0.75</v>
      </c>
      <c r="F224" s="101" t="s">
        <v>51</v>
      </c>
    </row>
    <row r="225" spans="1:6">
      <c r="A225" s="25" t="s">
        <v>10750</v>
      </c>
      <c r="B225" s="91"/>
      <c r="C225" s="11">
        <v>0.1</v>
      </c>
      <c r="D225" s="142">
        <v>0.75</v>
      </c>
      <c r="E225" s="142">
        <v>0.75</v>
      </c>
      <c r="F225" s="101" t="s">
        <v>51</v>
      </c>
    </row>
    <row r="226" spans="1:6">
      <c r="A226" s="25" t="s">
        <v>10751</v>
      </c>
      <c r="B226" s="91"/>
      <c r="C226" s="11">
        <v>0.1</v>
      </c>
      <c r="D226" s="142">
        <v>0.75</v>
      </c>
      <c r="E226" s="142">
        <v>0.75</v>
      </c>
      <c r="F226" s="101" t="s">
        <v>51</v>
      </c>
    </row>
    <row r="227" spans="1:6">
      <c r="A227" s="25" t="s">
        <v>10752</v>
      </c>
      <c r="B227" s="91"/>
      <c r="C227" s="11">
        <v>0.1</v>
      </c>
      <c r="D227" s="142">
        <v>0.75</v>
      </c>
      <c r="E227" s="142">
        <v>0.75</v>
      </c>
      <c r="F227" s="101" t="s">
        <v>51</v>
      </c>
    </row>
    <row r="228" spans="1:6">
      <c r="A228" s="25" t="s">
        <v>10753</v>
      </c>
      <c r="B228" s="91"/>
      <c r="C228" s="11">
        <v>0.1</v>
      </c>
      <c r="D228" s="142">
        <v>0.75</v>
      </c>
      <c r="E228" s="142">
        <v>0.75</v>
      </c>
      <c r="F228" s="101" t="s">
        <v>51</v>
      </c>
    </row>
    <row r="229" spans="1:6">
      <c r="A229" s="25" t="s">
        <v>10754</v>
      </c>
      <c r="B229" s="91"/>
      <c r="C229" s="11">
        <v>0.1</v>
      </c>
      <c r="D229" s="142">
        <v>0.75</v>
      </c>
      <c r="E229" s="142">
        <v>0.75</v>
      </c>
      <c r="F229" s="101" t="s">
        <v>51</v>
      </c>
    </row>
    <row r="230" spans="1:6">
      <c r="A230" s="25" t="s">
        <v>3459</v>
      </c>
      <c r="B230" s="91"/>
      <c r="C230" s="11">
        <v>0.1</v>
      </c>
      <c r="D230" s="142">
        <v>0.75</v>
      </c>
      <c r="E230" s="142">
        <v>0.75</v>
      </c>
      <c r="F230" s="101" t="s">
        <v>51</v>
      </c>
    </row>
    <row r="231" spans="1:6">
      <c r="A231" s="25" t="s">
        <v>10755</v>
      </c>
      <c r="B231" s="91"/>
      <c r="C231" s="11">
        <v>0.1</v>
      </c>
      <c r="D231" s="142">
        <v>0.75</v>
      </c>
      <c r="E231" s="142">
        <v>0.75</v>
      </c>
      <c r="F231" s="101" t="s">
        <v>51</v>
      </c>
    </row>
    <row r="232" spans="1:6">
      <c r="A232" s="25" t="s">
        <v>10756</v>
      </c>
      <c r="B232" s="91"/>
      <c r="C232" s="11">
        <v>0.1</v>
      </c>
      <c r="D232" s="142">
        <v>0.75</v>
      </c>
      <c r="E232" s="142">
        <v>0.75</v>
      </c>
      <c r="F232" s="101" t="s">
        <v>51</v>
      </c>
    </row>
    <row r="233" spans="1:6">
      <c r="A233" s="25" t="s">
        <v>10757</v>
      </c>
      <c r="B233" s="91"/>
      <c r="C233" s="11">
        <v>0.1</v>
      </c>
      <c r="D233" s="142">
        <v>0.75</v>
      </c>
      <c r="E233" s="142">
        <v>0.75</v>
      </c>
      <c r="F233" s="101" t="s">
        <v>51</v>
      </c>
    </row>
    <row r="234" spans="1:6">
      <c r="A234" s="25" t="s">
        <v>10758</v>
      </c>
      <c r="B234" s="91"/>
      <c r="C234" s="11">
        <v>0.1</v>
      </c>
      <c r="D234" s="142">
        <v>0.75</v>
      </c>
      <c r="E234" s="142">
        <v>0.75</v>
      </c>
      <c r="F234" s="101" t="s">
        <v>51</v>
      </c>
    </row>
    <row r="235" spans="1:6">
      <c r="A235" s="25" t="s">
        <v>10759</v>
      </c>
      <c r="B235" s="91"/>
      <c r="C235" s="11">
        <v>0.1</v>
      </c>
      <c r="D235" s="142">
        <v>0.75</v>
      </c>
      <c r="E235" s="142">
        <v>0.75</v>
      </c>
      <c r="F235" s="101" t="s">
        <v>51</v>
      </c>
    </row>
    <row r="236" spans="1:6">
      <c r="A236" s="25" t="s">
        <v>4238</v>
      </c>
      <c r="B236" s="91"/>
      <c r="C236" s="11">
        <v>0.1</v>
      </c>
      <c r="D236" s="142">
        <v>0.75</v>
      </c>
      <c r="E236" s="142">
        <v>0.75</v>
      </c>
      <c r="F236" s="101" t="s">
        <v>51</v>
      </c>
    </row>
    <row r="237" spans="1:6">
      <c r="A237" s="25" t="s">
        <v>10760</v>
      </c>
      <c r="B237" s="91"/>
      <c r="C237" s="11">
        <v>0.1</v>
      </c>
      <c r="D237" s="142">
        <v>0.75</v>
      </c>
      <c r="E237" s="142">
        <v>0.75</v>
      </c>
      <c r="F237" s="101" t="s">
        <v>51</v>
      </c>
    </row>
    <row r="238" spans="1:6">
      <c r="A238" s="25" t="s">
        <v>10761</v>
      </c>
      <c r="B238" s="91"/>
      <c r="C238" s="11">
        <v>0.1</v>
      </c>
      <c r="D238" s="142">
        <v>0.75</v>
      </c>
      <c r="E238" s="142">
        <v>0.75</v>
      </c>
      <c r="F238" s="101" t="s">
        <v>51</v>
      </c>
    </row>
    <row r="239" spans="1:6">
      <c r="A239" s="25" t="s">
        <v>2425</v>
      </c>
      <c r="B239" s="91"/>
      <c r="C239" s="11">
        <v>0.1</v>
      </c>
      <c r="D239" s="142">
        <v>0.75</v>
      </c>
      <c r="E239" s="142">
        <v>0.75</v>
      </c>
      <c r="F239" s="101" t="s">
        <v>51</v>
      </c>
    </row>
    <row r="240" spans="1:6">
      <c r="A240" s="25" t="s">
        <v>10762</v>
      </c>
      <c r="B240" s="91"/>
      <c r="C240" s="11">
        <v>0.1</v>
      </c>
      <c r="D240" s="142">
        <v>0.75</v>
      </c>
      <c r="E240" s="142">
        <v>0.75</v>
      </c>
      <c r="F240" s="101" t="s">
        <v>51</v>
      </c>
    </row>
    <row r="241" spans="1:6">
      <c r="A241" s="25" t="s">
        <v>10763</v>
      </c>
      <c r="B241" s="91"/>
      <c r="C241" s="11">
        <v>0.1</v>
      </c>
      <c r="D241" s="142">
        <v>0.75</v>
      </c>
      <c r="E241" s="142">
        <v>0.75</v>
      </c>
      <c r="F241" s="101" t="s">
        <v>51</v>
      </c>
    </row>
    <row r="242" spans="1:6">
      <c r="A242" s="25" t="s">
        <v>10764</v>
      </c>
      <c r="B242" s="91"/>
      <c r="C242" s="11">
        <v>0.1</v>
      </c>
      <c r="D242" s="142">
        <v>0.75</v>
      </c>
      <c r="E242" s="142">
        <v>0.75</v>
      </c>
      <c r="F242" s="101" t="s">
        <v>51</v>
      </c>
    </row>
    <row r="243" spans="1:6">
      <c r="A243" s="25" t="s">
        <v>10765</v>
      </c>
      <c r="B243" s="91"/>
      <c r="C243" s="11">
        <v>0.1</v>
      </c>
      <c r="D243" s="142">
        <v>0.75</v>
      </c>
      <c r="E243" s="142">
        <v>0.75</v>
      </c>
      <c r="F243" s="101" t="s">
        <v>51</v>
      </c>
    </row>
    <row r="244" spans="1:6">
      <c r="A244" s="25" t="s">
        <v>10766</v>
      </c>
      <c r="B244" s="91"/>
      <c r="C244" s="11">
        <v>0.1</v>
      </c>
      <c r="D244" s="142">
        <v>0.75</v>
      </c>
      <c r="E244" s="142">
        <v>0.75</v>
      </c>
      <c r="F244" s="101" t="s">
        <v>51</v>
      </c>
    </row>
    <row r="245" spans="1:6">
      <c r="A245" s="25" t="s">
        <v>10767</v>
      </c>
      <c r="B245" s="91"/>
      <c r="C245" s="11">
        <v>0.1</v>
      </c>
      <c r="D245" s="142">
        <v>0.75</v>
      </c>
      <c r="E245" s="142">
        <v>0.75</v>
      </c>
      <c r="F245" s="101" t="s">
        <v>51</v>
      </c>
    </row>
    <row r="246" spans="1:6">
      <c r="A246" s="25" t="s">
        <v>10768</v>
      </c>
      <c r="B246" s="91"/>
      <c r="C246" s="11">
        <v>0.1</v>
      </c>
      <c r="D246" s="142">
        <v>0.75</v>
      </c>
      <c r="E246" s="142">
        <v>0.75</v>
      </c>
      <c r="F246" s="101" t="s">
        <v>51</v>
      </c>
    </row>
    <row r="247" spans="1:6">
      <c r="A247" s="25" t="s">
        <v>10769</v>
      </c>
      <c r="B247" s="91"/>
      <c r="C247" s="11">
        <v>0.1</v>
      </c>
      <c r="D247" s="142">
        <v>0.75</v>
      </c>
      <c r="E247" s="142">
        <v>0.75</v>
      </c>
      <c r="F247" s="101" t="s">
        <v>51</v>
      </c>
    </row>
    <row r="248" spans="1:6">
      <c r="A248" s="25" t="s">
        <v>10770</v>
      </c>
      <c r="B248" s="91"/>
      <c r="C248" s="11">
        <v>0.1</v>
      </c>
      <c r="D248" s="142">
        <v>0.75</v>
      </c>
      <c r="E248" s="142">
        <v>0.75</v>
      </c>
      <c r="F248" s="101" t="s">
        <v>51</v>
      </c>
    </row>
    <row r="249" spans="1:6">
      <c r="A249" s="25" t="s">
        <v>10771</v>
      </c>
      <c r="B249" s="91"/>
      <c r="C249" s="11">
        <v>0.1</v>
      </c>
      <c r="D249" s="142">
        <v>0.75</v>
      </c>
      <c r="E249" s="142">
        <v>0.75</v>
      </c>
      <c r="F249" s="101" t="s">
        <v>51</v>
      </c>
    </row>
    <row r="250" spans="1:6">
      <c r="A250" s="25" t="s">
        <v>10772</v>
      </c>
      <c r="B250" s="91"/>
      <c r="C250" s="11">
        <v>0.1</v>
      </c>
      <c r="D250" s="142">
        <v>0.75</v>
      </c>
      <c r="E250" s="142">
        <v>0.75</v>
      </c>
      <c r="F250" s="101" t="s">
        <v>51</v>
      </c>
    </row>
    <row r="251" spans="1:6">
      <c r="A251" s="25" t="s">
        <v>10773</v>
      </c>
      <c r="B251" s="91"/>
      <c r="C251" s="11">
        <v>0.1</v>
      </c>
      <c r="D251" s="142">
        <v>0.75</v>
      </c>
      <c r="E251" s="142">
        <v>0.75</v>
      </c>
      <c r="F251" s="101" t="s">
        <v>51</v>
      </c>
    </row>
    <row r="252" spans="1:6">
      <c r="A252" s="25" t="s">
        <v>10774</v>
      </c>
      <c r="B252" s="91"/>
      <c r="C252" s="11">
        <v>0.1</v>
      </c>
      <c r="D252" s="142">
        <v>0.75</v>
      </c>
      <c r="E252" s="142">
        <v>0.75</v>
      </c>
      <c r="F252" s="101" t="s">
        <v>51</v>
      </c>
    </row>
    <row r="253" spans="1:6">
      <c r="A253" s="25" t="s">
        <v>10775</v>
      </c>
      <c r="B253" s="91"/>
      <c r="C253" s="11">
        <v>0.1</v>
      </c>
      <c r="D253" s="142">
        <v>0.75</v>
      </c>
      <c r="E253" s="142">
        <v>0.75</v>
      </c>
      <c r="F253" s="101" t="s">
        <v>51</v>
      </c>
    </row>
    <row r="254" spans="1:6">
      <c r="A254" s="25" t="s">
        <v>10776</v>
      </c>
      <c r="B254" s="91"/>
      <c r="C254" s="11">
        <v>0.1</v>
      </c>
      <c r="D254" s="142">
        <v>0.75</v>
      </c>
      <c r="E254" s="142">
        <v>0.75</v>
      </c>
      <c r="F254" s="101" t="s">
        <v>51</v>
      </c>
    </row>
    <row r="255" spans="1:6">
      <c r="A255" s="25" t="s">
        <v>10777</v>
      </c>
      <c r="B255" s="91"/>
      <c r="C255" s="11">
        <v>0.1</v>
      </c>
      <c r="D255" s="142">
        <v>0.75</v>
      </c>
      <c r="E255" s="142">
        <v>0.75</v>
      </c>
      <c r="F255" s="101" t="s">
        <v>51</v>
      </c>
    </row>
    <row r="256" spans="1:6">
      <c r="A256" s="25" t="s">
        <v>10778</v>
      </c>
      <c r="B256" s="91"/>
      <c r="C256" s="11">
        <v>0.1</v>
      </c>
      <c r="D256" s="142">
        <v>0.75</v>
      </c>
      <c r="E256" s="142">
        <v>0.75</v>
      </c>
      <c r="F256" s="101" t="s">
        <v>51</v>
      </c>
    </row>
    <row r="257" spans="1:6">
      <c r="A257" s="25" t="s">
        <v>10779</v>
      </c>
      <c r="B257" s="91"/>
      <c r="C257" s="11">
        <v>0.1</v>
      </c>
      <c r="D257" s="142">
        <v>0.75</v>
      </c>
      <c r="E257" s="142">
        <v>0.75</v>
      </c>
      <c r="F257" s="101" t="s">
        <v>51</v>
      </c>
    </row>
    <row r="258" spans="1:6">
      <c r="A258" s="25" t="s">
        <v>10780</v>
      </c>
      <c r="B258" s="91"/>
      <c r="C258" s="11">
        <v>0.1</v>
      </c>
      <c r="D258" s="142">
        <v>0.75</v>
      </c>
      <c r="E258" s="142">
        <v>0.75</v>
      </c>
      <c r="F258" s="101" t="s">
        <v>51</v>
      </c>
    </row>
    <row r="259" spans="1:6">
      <c r="A259" s="25" t="s">
        <v>10781</v>
      </c>
      <c r="B259" s="91"/>
      <c r="C259" s="11">
        <v>0.1</v>
      </c>
      <c r="D259" s="142">
        <v>0.75</v>
      </c>
      <c r="E259" s="142">
        <v>0.75</v>
      </c>
      <c r="F259" s="101" t="s">
        <v>51</v>
      </c>
    </row>
    <row r="260" spans="1:6">
      <c r="A260" s="25" t="s">
        <v>10782</v>
      </c>
      <c r="B260" s="91"/>
      <c r="C260" s="11">
        <v>0.1</v>
      </c>
      <c r="D260" s="142">
        <v>0.75</v>
      </c>
      <c r="E260" s="142">
        <v>0.75</v>
      </c>
      <c r="F260" s="101" t="s">
        <v>51</v>
      </c>
    </row>
    <row r="261" spans="1:6">
      <c r="A261" s="25" t="s">
        <v>10783</v>
      </c>
      <c r="B261" s="91"/>
      <c r="C261" s="11">
        <v>0.1</v>
      </c>
      <c r="D261" s="142">
        <v>0.75</v>
      </c>
      <c r="E261" s="142">
        <v>0.75</v>
      </c>
      <c r="F261" s="101" t="s">
        <v>51</v>
      </c>
    </row>
    <row r="262" spans="1:6">
      <c r="A262" s="25" t="s">
        <v>10784</v>
      </c>
      <c r="B262" s="91"/>
      <c r="C262" s="11">
        <v>0.1</v>
      </c>
      <c r="D262" s="142">
        <v>0.75</v>
      </c>
      <c r="E262" s="142">
        <v>0.75</v>
      </c>
      <c r="F262" s="101" t="s">
        <v>51</v>
      </c>
    </row>
    <row r="263" spans="1:6">
      <c r="A263" s="25" t="s">
        <v>10785</v>
      </c>
      <c r="B263" s="91"/>
      <c r="C263" s="11">
        <v>0.1</v>
      </c>
      <c r="D263" s="142">
        <v>0.75</v>
      </c>
      <c r="E263" s="142">
        <v>0.75</v>
      </c>
      <c r="F263" s="101" t="s">
        <v>51</v>
      </c>
    </row>
    <row r="264" spans="1:6">
      <c r="A264" s="25" t="s">
        <v>10786</v>
      </c>
      <c r="B264" s="91"/>
      <c r="C264" s="11">
        <v>0.1</v>
      </c>
      <c r="D264" s="142">
        <v>0.75</v>
      </c>
      <c r="E264" s="142">
        <v>0.75</v>
      </c>
      <c r="F264" s="101" t="s">
        <v>51</v>
      </c>
    </row>
    <row r="265" spans="1:6">
      <c r="A265" s="25" t="s">
        <v>10787</v>
      </c>
      <c r="B265" s="91"/>
      <c r="C265" s="11">
        <v>0.1</v>
      </c>
      <c r="D265" s="142">
        <v>0.75</v>
      </c>
      <c r="E265" s="142">
        <v>0.75</v>
      </c>
      <c r="F265" s="101" t="s">
        <v>51</v>
      </c>
    </row>
    <row r="266" spans="1:6">
      <c r="A266" s="25" t="s">
        <v>10788</v>
      </c>
      <c r="B266" s="91"/>
      <c r="C266" s="11">
        <v>0.1</v>
      </c>
      <c r="D266" s="142">
        <v>0.75</v>
      </c>
      <c r="E266" s="142">
        <v>0.75</v>
      </c>
      <c r="F266" s="101" t="s">
        <v>51</v>
      </c>
    </row>
    <row r="267" spans="1:6">
      <c r="A267" s="25" t="s">
        <v>5267</v>
      </c>
      <c r="B267" s="91"/>
      <c r="C267" s="11">
        <v>0.1</v>
      </c>
      <c r="D267" s="142">
        <v>0.75</v>
      </c>
      <c r="E267" s="142">
        <v>0.75</v>
      </c>
      <c r="F267" s="101" t="s">
        <v>51</v>
      </c>
    </row>
    <row r="268" spans="1:6">
      <c r="A268" s="25" t="s">
        <v>10789</v>
      </c>
      <c r="B268" s="91"/>
      <c r="C268" s="11">
        <v>0.1</v>
      </c>
      <c r="D268" s="142">
        <v>0.75</v>
      </c>
      <c r="E268" s="142">
        <v>0.75</v>
      </c>
      <c r="F268" s="101" t="s">
        <v>51</v>
      </c>
    </row>
    <row r="269" spans="1:6">
      <c r="A269" s="25" t="s">
        <v>10790</v>
      </c>
      <c r="B269" s="91"/>
      <c r="C269" s="11">
        <v>0.1</v>
      </c>
      <c r="D269" s="142">
        <v>0.75</v>
      </c>
      <c r="E269" s="142">
        <v>0.75</v>
      </c>
      <c r="F269" s="101" t="s">
        <v>51</v>
      </c>
    </row>
    <row r="270" spans="1:6">
      <c r="A270" s="25" t="s">
        <v>10791</v>
      </c>
      <c r="B270" s="91"/>
      <c r="C270" s="11">
        <v>0.1</v>
      </c>
      <c r="D270" s="142">
        <v>0.75</v>
      </c>
      <c r="E270" s="142">
        <v>0.75</v>
      </c>
      <c r="F270" s="101" t="s">
        <v>51</v>
      </c>
    </row>
    <row r="271" spans="1:6">
      <c r="A271" s="25" t="s">
        <v>10792</v>
      </c>
      <c r="B271" s="91"/>
      <c r="C271" s="11">
        <v>0.1</v>
      </c>
      <c r="D271" s="142">
        <v>0.75</v>
      </c>
      <c r="E271" s="142">
        <v>0.75</v>
      </c>
      <c r="F271" s="101" t="s">
        <v>51</v>
      </c>
    </row>
    <row r="272" spans="1:6">
      <c r="A272" s="25" t="s">
        <v>10793</v>
      </c>
      <c r="B272" s="91"/>
      <c r="C272" s="11">
        <v>0.1</v>
      </c>
      <c r="D272" s="142">
        <v>0.75</v>
      </c>
      <c r="E272" s="142">
        <v>0.75</v>
      </c>
      <c r="F272" s="101" t="s">
        <v>51</v>
      </c>
    </row>
    <row r="273" spans="1:6">
      <c r="A273" s="25" t="s">
        <v>10794</v>
      </c>
      <c r="B273" s="91"/>
      <c r="C273" s="11">
        <v>0.1</v>
      </c>
      <c r="D273" s="142">
        <v>0.75</v>
      </c>
      <c r="E273" s="142">
        <v>0.75</v>
      </c>
      <c r="F273" s="101" t="s">
        <v>51</v>
      </c>
    </row>
    <row r="274" spans="1:6">
      <c r="A274" s="25" t="s">
        <v>10795</v>
      </c>
      <c r="B274" s="91"/>
      <c r="C274" s="11">
        <v>0.1</v>
      </c>
      <c r="D274" s="142">
        <v>0.75</v>
      </c>
      <c r="E274" s="142">
        <v>0.75</v>
      </c>
      <c r="F274" s="101" t="s">
        <v>51</v>
      </c>
    </row>
    <row r="275" spans="1:6">
      <c r="A275" s="25" t="s">
        <v>10796</v>
      </c>
      <c r="B275" s="91"/>
      <c r="C275" s="11">
        <v>0.1</v>
      </c>
      <c r="D275" s="142">
        <v>0.75</v>
      </c>
      <c r="E275" s="142">
        <v>0.75</v>
      </c>
      <c r="F275" s="101" t="s">
        <v>51</v>
      </c>
    </row>
    <row r="276" spans="1:6">
      <c r="A276" s="25" t="s">
        <v>10797</v>
      </c>
      <c r="B276" s="91"/>
      <c r="C276" s="11">
        <v>0.1</v>
      </c>
      <c r="D276" s="142">
        <v>0.75</v>
      </c>
      <c r="E276" s="142">
        <v>0.75</v>
      </c>
      <c r="F276" s="101" t="s">
        <v>51</v>
      </c>
    </row>
    <row r="277" spans="1:6">
      <c r="A277" s="25" t="s">
        <v>10798</v>
      </c>
      <c r="B277" s="91"/>
      <c r="C277" s="11">
        <v>0.1</v>
      </c>
      <c r="D277" s="142">
        <v>0.75</v>
      </c>
      <c r="E277" s="142">
        <v>0.75</v>
      </c>
      <c r="F277" s="101" t="s">
        <v>51</v>
      </c>
    </row>
    <row r="278" spans="1:6">
      <c r="A278" s="25" t="s">
        <v>10799</v>
      </c>
      <c r="B278" s="91"/>
      <c r="C278" s="11">
        <v>0.1</v>
      </c>
      <c r="D278" s="142">
        <v>0.75</v>
      </c>
      <c r="E278" s="142">
        <v>0.75</v>
      </c>
      <c r="F278" s="101" t="s">
        <v>51</v>
      </c>
    </row>
    <row r="279" spans="1:6">
      <c r="A279" s="25" t="s">
        <v>856</v>
      </c>
      <c r="B279" s="91"/>
      <c r="C279" s="11">
        <v>0.1</v>
      </c>
      <c r="D279" s="142">
        <v>0.75</v>
      </c>
      <c r="E279" s="142">
        <v>0.75</v>
      </c>
      <c r="F279" s="101" t="s">
        <v>51</v>
      </c>
    </row>
    <row r="280" spans="1:6">
      <c r="A280" s="25" t="s">
        <v>10800</v>
      </c>
      <c r="B280" s="91"/>
      <c r="C280" s="11">
        <v>0.1</v>
      </c>
      <c r="D280" s="142">
        <v>0.75</v>
      </c>
      <c r="E280" s="142">
        <v>0.75</v>
      </c>
      <c r="F280" s="101" t="s">
        <v>51</v>
      </c>
    </row>
    <row r="281" spans="1:6">
      <c r="A281" s="25" t="s">
        <v>10801</v>
      </c>
      <c r="B281" s="91"/>
      <c r="C281" s="11">
        <v>0.1</v>
      </c>
      <c r="D281" s="142">
        <v>0.75</v>
      </c>
      <c r="E281" s="142">
        <v>0.75</v>
      </c>
      <c r="F281" s="101" t="s">
        <v>51</v>
      </c>
    </row>
    <row r="282" spans="1:6">
      <c r="A282" s="25" t="s">
        <v>10802</v>
      </c>
      <c r="B282" s="91"/>
      <c r="C282" s="11">
        <v>0.1</v>
      </c>
      <c r="D282" s="142">
        <v>0.75</v>
      </c>
      <c r="E282" s="142">
        <v>0.75</v>
      </c>
      <c r="F282" s="101" t="s">
        <v>51</v>
      </c>
    </row>
    <row r="283" spans="1:6">
      <c r="A283" s="25" t="s">
        <v>10803</v>
      </c>
      <c r="B283" s="91"/>
      <c r="C283" s="11">
        <v>0.1</v>
      </c>
      <c r="D283" s="142">
        <v>0.75</v>
      </c>
      <c r="E283" s="142">
        <v>0.75</v>
      </c>
      <c r="F283" s="101" t="s">
        <v>51</v>
      </c>
    </row>
    <row r="284" spans="1:6">
      <c r="A284" s="25" t="s">
        <v>10804</v>
      </c>
      <c r="B284" s="91"/>
      <c r="C284" s="11">
        <v>0.1</v>
      </c>
      <c r="D284" s="142">
        <v>0.75</v>
      </c>
      <c r="E284" s="142">
        <v>0.75</v>
      </c>
      <c r="F284" s="101" t="s">
        <v>51</v>
      </c>
    </row>
    <row r="285" spans="1:6">
      <c r="A285" s="25" t="s">
        <v>10805</v>
      </c>
      <c r="B285" s="91"/>
      <c r="C285" s="11">
        <v>0.1</v>
      </c>
      <c r="D285" s="142">
        <v>0.75</v>
      </c>
      <c r="E285" s="142">
        <v>0.75</v>
      </c>
      <c r="F285" s="101" t="s">
        <v>51</v>
      </c>
    </row>
    <row r="286" spans="1:6">
      <c r="A286" s="25" t="s">
        <v>1271</v>
      </c>
      <c r="B286" s="91"/>
      <c r="C286" s="11">
        <v>0.1</v>
      </c>
      <c r="D286" s="142">
        <v>0.75</v>
      </c>
      <c r="E286" s="142">
        <v>0.75</v>
      </c>
      <c r="F286" s="101" t="s">
        <v>51</v>
      </c>
    </row>
    <row r="287" spans="1:6">
      <c r="A287" s="25" t="s">
        <v>931</v>
      </c>
      <c r="B287" s="91"/>
      <c r="C287" s="11">
        <v>0.1</v>
      </c>
      <c r="D287" s="142">
        <v>0.75</v>
      </c>
      <c r="E287" s="142">
        <v>0.75</v>
      </c>
      <c r="F287" s="101" t="s">
        <v>51</v>
      </c>
    </row>
    <row r="288" spans="1:6">
      <c r="A288" s="25" t="s">
        <v>10806</v>
      </c>
      <c r="B288" s="91"/>
      <c r="C288" s="11">
        <v>0.1</v>
      </c>
      <c r="D288" s="142">
        <v>0.75</v>
      </c>
      <c r="E288" s="142">
        <v>0.75</v>
      </c>
      <c r="F288" s="101" t="s">
        <v>51</v>
      </c>
    </row>
    <row r="289" spans="1:6">
      <c r="A289" s="25" t="s">
        <v>10807</v>
      </c>
      <c r="B289" s="91"/>
      <c r="C289" s="11">
        <v>0.1</v>
      </c>
      <c r="D289" s="142">
        <v>0.75</v>
      </c>
      <c r="E289" s="142">
        <v>0.75</v>
      </c>
      <c r="F289" s="101" t="s">
        <v>51</v>
      </c>
    </row>
    <row r="290" spans="1:6">
      <c r="A290" s="25" t="s">
        <v>10808</v>
      </c>
      <c r="B290" s="91"/>
      <c r="C290" s="11">
        <v>0.1</v>
      </c>
      <c r="D290" s="142">
        <v>0.75</v>
      </c>
      <c r="E290" s="142">
        <v>0.75</v>
      </c>
      <c r="F290" s="101" t="s">
        <v>51</v>
      </c>
    </row>
    <row r="291" spans="1:6">
      <c r="A291" s="25" t="s">
        <v>10809</v>
      </c>
      <c r="B291" s="91"/>
      <c r="C291" s="11">
        <v>0.1</v>
      </c>
      <c r="D291" s="142">
        <v>0.75</v>
      </c>
      <c r="E291" s="142">
        <v>0.75</v>
      </c>
      <c r="F291" s="101" t="s">
        <v>51</v>
      </c>
    </row>
    <row r="292" spans="1:6">
      <c r="A292" s="25" t="s">
        <v>10810</v>
      </c>
      <c r="B292" s="91"/>
      <c r="C292" s="11">
        <v>0.1</v>
      </c>
      <c r="D292" s="142">
        <v>0.75</v>
      </c>
      <c r="E292" s="142">
        <v>0.75</v>
      </c>
      <c r="F292" s="101" t="s">
        <v>51</v>
      </c>
    </row>
    <row r="293" spans="1:6">
      <c r="A293" s="25" t="s">
        <v>10811</v>
      </c>
      <c r="B293" s="91"/>
      <c r="C293" s="11">
        <v>0.1</v>
      </c>
      <c r="D293" s="142">
        <v>0.75</v>
      </c>
      <c r="E293" s="142">
        <v>0.75</v>
      </c>
      <c r="F293" s="101" t="s">
        <v>51</v>
      </c>
    </row>
    <row r="294" spans="1:6">
      <c r="A294" s="25" t="s">
        <v>10812</v>
      </c>
      <c r="B294" s="91"/>
      <c r="C294" s="11">
        <v>0.1</v>
      </c>
      <c r="D294" s="142">
        <v>0.75</v>
      </c>
      <c r="E294" s="142">
        <v>0.75</v>
      </c>
      <c r="F294" s="101" t="s">
        <v>51</v>
      </c>
    </row>
    <row r="295" spans="1:6">
      <c r="A295" s="25" t="s">
        <v>10813</v>
      </c>
      <c r="B295" s="91"/>
      <c r="C295" s="11">
        <v>0.1</v>
      </c>
      <c r="D295" s="142">
        <v>0.75</v>
      </c>
      <c r="E295" s="142">
        <v>0.75</v>
      </c>
      <c r="F295" s="101" t="s">
        <v>51</v>
      </c>
    </row>
    <row r="296" spans="1:6">
      <c r="A296" s="25" t="s">
        <v>2785</v>
      </c>
      <c r="B296" s="91"/>
      <c r="C296" s="11">
        <v>0.1</v>
      </c>
      <c r="D296" s="142">
        <v>0.75</v>
      </c>
      <c r="E296" s="142">
        <v>0.75</v>
      </c>
      <c r="F296" s="101" t="s">
        <v>51</v>
      </c>
    </row>
    <row r="297" spans="1:6">
      <c r="A297" s="25" t="s">
        <v>10814</v>
      </c>
      <c r="B297" s="91"/>
      <c r="C297" s="11">
        <v>0.1</v>
      </c>
      <c r="D297" s="142">
        <v>0.75</v>
      </c>
      <c r="E297" s="142">
        <v>0.75</v>
      </c>
      <c r="F297" s="101" t="s">
        <v>51</v>
      </c>
    </row>
    <row r="298" spans="1:6">
      <c r="A298" s="25" t="s">
        <v>10815</v>
      </c>
      <c r="B298" s="91"/>
      <c r="C298" s="11">
        <v>0.1</v>
      </c>
      <c r="D298" s="142">
        <v>0.75</v>
      </c>
      <c r="E298" s="142">
        <v>0.75</v>
      </c>
      <c r="F298" s="101" t="s">
        <v>51</v>
      </c>
    </row>
    <row r="299" spans="1:6">
      <c r="A299" s="25" t="s">
        <v>10816</v>
      </c>
      <c r="B299" s="91"/>
      <c r="C299" s="11">
        <v>0.1</v>
      </c>
      <c r="D299" s="142">
        <v>0.75</v>
      </c>
      <c r="E299" s="142">
        <v>0.75</v>
      </c>
      <c r="F299" s="101" t="s">
        <v>51</v>
      </c>
    </row>
    <row r="300" spans="1:6">
      <c r="A300" s="25" t="s">
        <v>10817</v>
      </c>
      <c r="B300" s="91"/>
      <c r="C300" s="11">
        <v>0.1</v>
      </c>
      <c r="D300" s="142">
        <v>0.75</v>
      </c>
      <c r="E300" s="142">
        <v>0.75</v>
      </c>
      <c r="F300" s="101" t="s">
        <v>51</v>
      </c>
    </row>
    <row r="301" spans="1:6">
      <c r="A301" s="25" t="s">
        <v>10818</v>
      </c>
      <c r="B301" s="91"/>
      <c r="C301" s="11">
        <v>0.1</v>
      </c>
      <c r="D301" s="142">
        <v>0.75</v>
      </c>
      <c r="E301" s="142">
        <v>0.75</v>
      </c>
      <c r="F301" s="101" t="s">
        <v>51</v>
      </c>
    </row>
    <row r="302" spans="1:6">
      <c r="A302" s="25" t="s">
        <v>10819</v>
      </c>
      <c r="B302" s="91"/>
      <c r="C302" s="11">
        <v>0.1</v>
      </c>
      <c r="D302" s="142">
        <v>0.75</v>
      </c>
      <c r="E302" s="142">
        <v>0.75</v>
      </c>
      <c r="F302" s="101" t="s">
        <v>51</v>
      </c>
    </row>
    <row r="303" spans="1:6">
      <c r="A303" s="25" t="s">
        <v>10820</v>
      </c>
      <c r="B303" s="91"/>
      <c r="C303" s="11">
        <v>0.1</v>
      </c>
      <c r="D303" s="142">
        <v>0.75</v>
      </c>
      <c r="E303" s="142">
        <v>0.75</v>
      </c>
      <c r="F303" s="101" t="s">
        <v>51</v>
      </c>
    </row>
    <row r="304" spans="1:6">
      <c r="A304" s="25" t="s">
        <v>10821</v>
      </c>
      <c r="B304" s="91"/>
      <c r="C304" s="11">
        <v>0.1</v>
      </c>
      <c r="D304" s="142">
        <v>0.75</v>
      </c>
      <c r="E304" s="142">
        <v>0.75</v>
      </c>
      <c r="F304" s="101" t="s">
        <v>51</v>
      </c>
    </row>
    <row r="305" spans="1:6">
      <c r="A305" s="25" t="s">
        <v>10822</v>
      </c>
      <c r="B305" s="91"/>
      <c r="C305" s="11">
        <v>0.1</v>
      </c>
      <c r="D305" s="142">
        <v>0.75</v>
      </c>
      <c r="E305" s="142">
        <v>0.75</v>
      </c>
      <c r="F305" s="101" t="s">
        <v>51</v>
      </c>
    </row>
    <row r="306" spans="1:6">
      <c r="A306" s="25" t="s">
        <v>10823</v>
      </c>
      <c r="B306" s="91"/>
      <c r="C306" s="11">
        <v>0.1</v>
      </c>
      <c r="D306" s="142">
        <v>0.75</v>
      </c>
      <c r="E306" s="142">
        <v>0.75</v>
      </c>
      <c r="F306" s="101" t="s">
        <v>51</v>
      </c>
    </row>
    <row r="307" spans="1:6">
      <c r="A307" s="25" t="s">
        <v>10824</v>
      </c>
      <c r="B307" s="91"/>
      <c r="C307" s="11">
        <v>0.1</v>
      </c>
      <c r="D307" s="142">
        <v>0.75</v>
      </c>
      <c r="E307" s="142">
        <v>0.75</v>
      </c>
      <c r="F307" s="101" t="s">
        <v>51</v>
      </c>
    </row>
    <row r="308" spans="1:6">
      <c r="A308" s="25" t="s">
        <v>10825</v>
      </c>
      <c r="B308" s="91"/>
      <c r="C308" s="11">
        <v>0.1</v>
      </c>
      <c r="D308" s="142">
        <v>0.75</v>
      </c>
      <c r="E308" s="142">
        <v>0.75</v>
      </c>
      <c r="F308" s="101" t="s">
        <v>51</v>
      </c>
    </row>
    <row r="309" spans="1:6">
      <c r="A309" s="25" t="s">
        <v>10826</v>
      </c>
      <c r="B309" s="91"/>
      <c r="C309" s="11">
        <v>0.1</v>
      </c>
      <c r="D309" s="142">
        <v>0.75</v>
      </c>
      <c r="E309" s="142">
        <v>0.75</v>
      </c>
      <c r="F309" s="101" t="s">
        <v>51</v>
      </c>
    </row>
    <row r="310" spans="1:6">
      <c r="A310" s="25" t="s">
        <v>10827</v>
      </c>
      <c r="B310" s="91"/>
      <c r="C310" s="11">
        <v>0.1</v>
      </c>
      <c r="D310" s="142">
        <v>0.75</v>
      </c>
      <c r="E310" s="142">
        <v>0.75</v>
      </c>
      <c r="F310" s="101" t="s">
        <v>51</v>
      </c>
    </row>
    <row r="311" spans="1:6">
      <c r="A311" s="25" t="s">
        <v>10828</v>
      </c>
      <c r="B311" s="91"/>
      <c r="C311" s="11">
        <v>0.1</v>
      </c>
      <c r="D311" s="142">
        <v>0.75</v>
      </c>
      <c r="E311" s="142">
        <v>0.75</v>
      </c>
      <c r="F311" s="101" t="s">
        <v>51</v>
      </c>
    </row>
    <row r="312" spans="1:6">
      <c r="A312" s="25" t="s">
        <v>10829</v>
      </c>
      <c r="B312" s="91"/>
      <c r="C312" s="11">
        <v>0.1</v>
      </c>
      <c r="D312" s="142">
        <v>0.75</v>
      </c>
      <c r="E312" s="142">
        <v>0.75</v>
      </c>
      <c r="F312" s="101" t="s">
        <v>51</v>
      </c>
    </row>
    <row r="313" spans="1:6">
      <c r="A313" s="25" t="s">
        <v>10830</v>
      </c>
      <c r="B313" s="91"/>
      <c r="C313" s="11">
        <v>0.1</v>
      </c>
      <c r="D313" s="142">
        <v>0.75</v>
      </c>
      <c r="E313" s="142">
        <v>0.75</v>
      </c>
      <c r="F313" s="101" t="s">
        <v>51</v>
      </c>
    </row>
    <row r="314" spans="1:6">
      <c r="A314" s="25" t="s">
        <v>10831</v>
      </c>
      <c r="B314" s="91"/>
      <c r="C314" s="11">
        <v>0.1</v>
      </c>
      <c r="D314" s="142">
        <v>0.75</v>
      </c>
      <c r="E314" s="142">
        <v>0.75</v>
      </c>
      <c r="F314" s="101" t="s">
        <v>51</v>
      </c>
    </row>
    <row r="315" spans="1:6">
      <c r="A315" s="25" t="s">
        <v>10832</v>
      </c>
      <c r="B315" s="91"/>
      <c r="C315" s="11">
        <v>0.1</v>
      </c>
      <c r="D315" s="142">
        <v>0.75</v>
      </c>
      <c r="E315" s="142">
        <v>0.75</v>
      </c>
      <c r="F315" s="101" t="s">
        <v>51</v>
      </c>
    </row>
    <row r="316" spans="1:6">
      <c r="A316" s="25" t="s">
        <v>10833</v>
      </c>
      <c r="B316" s="91"/>
      <c r="C316" s="11">
        <v>0.1</v>
      </c>
      <c r="D316" s="142">
        <v>0.75</v>
      </c>
      <c r="E316" s="142">
        <v>0.75</v>
      </c>
      <c r="F316" s="101" t="s">
        <v>51</v>
      </c>
    </row>
    <row r="317" spans="1:6">
      <c r="A317" s="25" t="s">
        <v>10834</v>
      </c>
      <c r="B317" s="91"/>
      <c r="C317" s="11">
        <v>0.1</v>
      </c>
      <c r="D317" s="142">
        <v>0.75</v>
      </c>
      <c r="E317" s="142">
        <v>0.75</v>
      </c>
      <c r="F317" s="101" t="s">
        <v>51</v>
      </c>
    </row>
    <row r="318" spans="1:6">
      <c r="A318" s="25" t="s">
        <v>10835</v>
      </c>
      <c r="B318" s="91"/>
      <c r="C318" s="11">
        <v>0.1</v>
      </c>
      <c r="D318" s="142">
        <v>0.75</v>
      </c>
      <c r="E318" s="142">
        <v>0.75</v>
      </c>
      <c r="F318" s="101" t="s">
        <v>51</v>
      </c>
    </row>
    <row r="319" spans="1:6">
      <c r="A319" s="25" t="s">
        <v>10836</v>
      </c>
      <c r="B319" s="91"/>
      <c r="C319" s="11">
        <v>0.1</v>
      </c>
      <c r="D319" s="142">
        <v>0.75</v>
      </c>
      <c r="E319" s="142">
        <v>0.75</v>
      </c>
      <c r="F319" s="101" t="s">
        <v>51</v>
      </c>
    </row>
    <row r="320" spans="1:6">
      <c r="A320" s="25" t="s">
        <v>10837</v>
      </c>
      <c r="B320" s="91"/>
      <c r="C320" s="11">
        <v>0.1</v>
      </c>
      <c r="D320" s="142">
        <v>0.75</v>
      </c>
      <c r="E320" s="142">
        <v>0.75</v>
      </c>
      <c r="F320" s="101" t="s">
        <v>51</v>
      </c>
    </row>
    <row r="321" spans="1:6">
      <c r="A321" s="25" t="s">
        <v>10838</v>
      </c>
      <c r="B321" s="91"/>
      <c r="C321" s="11">
        <v>0.1</v>
      </c>
      <c r="D321" s="142">
        <v>0.75</v>
      </c>
      <c r="E321" s="142">
        <v>0.75</v>
      </c>
      <c r="F321" s="101" t="s">
        <v>51</v>
      </c>
    </row>
    <row r="322" spans="1:6">
      <c r="A322" s="25" t="s">
        <v>10839</v>
      </c>
      <c r="B322" s="91"/>
      <c r="C322" s="11">
        <v>0.1</v>
      </c>
      <c r="D322" s="142">
        <v>0.75</v>
      </c>
      <c r="E322" s="142">
        <v>0.75</v>
      </c>
      <c r="F322" s="101" t="s">
        <v>51</v>
      </c>
    </row>
    <row r="323" spans="1:6">
      <c r="A323" s="25" t="s">
        <v>10840</v>
      </c>
      <c r="B323" s="91"/>
      <c r="C323" s="11">
        <v>0.1</v>
      </c>
      <c r="D323" s="142">
        <v>0.75</v>
      </c>
      <c r="E323" s="142">
        <v>0.75</v>
      </c>
      <c r="F323" s="101" t="s">
        <v>51</v>
      </c>
    </row>
    <row r="324" spans="1:6">
      <c r="A324" s="25" t="s">
        <v>10841</v>
      </c>
      <c r="B324" s="91"/>
      <c r="C324" s="11">
        <v>0.1</v>
      </c>
      <c r="D324" s="142">
        <v>0.75</v>
      </c>
      <c r="E324" s="142">
        <v>0.75</v>
      </c>
      <c r="F324" s="101" t="s">
        <v>51</v>
      </c>
    </row>
    <row r="325" spans="1:6">
      <c r="A325" s="25" t="s">
        <v>10842</v>
      </c>
      <c r="B325" s="91"/>
      <c r="C325" s="11">
        <v>0.1</v>
      </c>
      <c r="D325" s="142">
        <v>0.75</v>
      </c>
      <c r="E325" s="142">
        <v>0.75</v>
      </c>
      <c r="F325" s="101" t="s">
        <v>51</v>
      </c>
    </row>
    <row r="326" spans="1:6">
      <c r="A326" s="25" t="s">
        <v>10843</v>
      </c>
      <c r="B326" s="91"/>
      <c r="C326" s="11">
        <v>0.1</v>
      </c>
      <c r="D326" s="142">
        <v>0.75</v>
      </c>
      <c r="E326" s="142">
        <v>0.75</v>
      </c>
      <c r="F326" s="101" t="s">
        <v>51</v>
      </c>
    </row>
    <row r="327" spans="1:6">
      <c r="A327" s="25" t="s">
        <v>10844</v>
      </c>
      <c r="B327" s="91"/>
      <c r="C327" s="11">
        <v>0.1</v>
      </c>
      <c r="D327" s="142">
        <v>0.75</v>
      </c>
      <c r="E327" s="142">
        <v>0.75</v>
      </c>
      <c r="F327" s="101" t="s">
        <v>51</v>
      </c>
    </row>
    <row r="328" spans="1:6">
      <c r="A328" s="25" t="s">
        <v>10845</v>
      </c>
      <c r="B328" s="91"/>
      <c r="C328" s="11">
        <v>0.1</v>
      </c>
      <c r="D328" s="142">
        <v>0.75</v>
      </c>
      <c r="E328" s="142">
        <v>0.75</v>
      </c>
      <c r="F328" s="101" t="s">
        <v>51</v>
      </c>
    </row>
    <row r="329" spans="1:6">
      <c r="A329" s="25" t="s">
        <v>10846</v>
      </c>
      <c r="B329" s="91"/>
      <c r="C329" s="11">
        <v>0.1</v>
      </c>
      <c r="D329" s="142">
        <v>0.75</v>
      </c>
      <c r="E329" s="142">
        <v>0.75</v>
      </c>
      <c r="F329" s="101" t="s">
        <v>51</v>
      </c>
    </row>
    <row r="330" spans="1:6">
      <c r="A330" s="25" t="s">
        <v>10847</v>
      </c>
      <c r="B330" s="91"/>
      <c r="C330" s="11">
        <v>0.1</v>
      </c>
      <c r="D330" s="142">
        <v>0.75</v>
      </c>
      <c r="E330" s="142">
        <v>0.75</v>
      </c>
      <c r="F330" s="101" t="s">
        <v>51</v>
      </c>
    </row>
    <row r="331" spans="1:6">
      <c r="A331" s="25" t="s">
        <v>10848</v>
      </c>
      <c r="B331" s="91"/>
      <c r="C331" s="11">
        <v>0.1</v>
      </c>
      <c r="D331" s="142">
        <v>0.75</v>
      </c>
      <c r="E331" s="142">
        <v>0.75</v>
      </c>
      <c r="F331" s="101" t="s">
        <v>51</v>
      </c>
    </row>
    <row r="332" spans="1:6">
      <c r="A332" s="25" t="s">
        <v>10849</v>
      </c>
      <c r="B332" s="91"/>
      <c r="C332" s="11">
        <v>0.1</v>
      </c>
      <c r="D332" s="142">
        <v>0.75</v>
      </c>
      <c r="E332" s="142">
        <v>0.75</v>
      </c>
      <c r="F332" s="101" t="s">
        <v>51</v>
      </c>
    </row>
    <row r="333" spans="1:6">
      <c r="A333" s="25" t="s">
        <v>10850</v>
      </c>
      <c r="B333" s="91"/>
      <c r="C333" s="11">
        <v>0.1</v>
      </c>
      <c r="D333" s="142">
        <v>0.75</v>
      </c>
      <c r="E333" s="142">
        <v>0.75</v>
      </c>
      <c r="F333" s="101" t="s">
        <v>51</v>
      </c>
    </row>
    <row r="334" spans="1:6">
      <c r="A334" s="25" t="s">
        <v>10851</v>
      </c>
      <c r="B334" s="91"/>
      <c r="C334" s="11">
        <v>0.1</v>
      </c>
      <c r="D334" s="142">
        <v>0.75</v>
      </c>
      <c r="E334" s="142">
        <v>0.75</v>
      </c>
      <c r="F334" s="101" t="s">
        <v>51</v>
      </c>
    </row>
    <row r="335" spans="1:6">
      <c r="A335" s="25" t="s">
        <v>10852</v>
      </c>
      <c r="B335" s="91"/>
      <c r="C335" s="11">
        <v>0.1</v>
      </c>
      <c r="D335" s="142">
        <v>0.75</v>
      </c>
      <c r="E335" s="142">
        <v>0.75</v>
      </c>
      <c r="F335" s="101" t="s">
        <v>51</v>
      </c>
    </row>
    <row r="336" spans="1:6">
      <c r="A336" s="25" t="s">
        <v>10853</v>
      </c>
      <c r="B336" s="91"/>
      <c r="C336" s="11">
        <v>0.1</v>
      </c>
      <c r="D336" s="142">
        <v>0.75</v>
      </c>
      <c r="E336" s="142">
        <v>0.75</v>
      </c>
      <c r="F336" s="101" t="s">
        <v>51</v>
      </c>
    </row>
    <row r="337" spans="1:6">
      <c r="A337" s="25" t="s">
        <v>10854</v>
      </c>
      <c r="B337" s="91"/>
      <c r="C337" s="11">
        <v>0.1</v>
      </c>
      <c r="D337" s="142">
        <v>0.75</v>
      </c>
      <c r="E337" s="142">
        <v>0.75</v>
      </c>
      <c r="F337" s="101" t="s">
        <v>51</v>
      </c>
    </row>
    <row r="338" spans="1:6">
      <c r="A338" s="25" t="s">
        <v>10855</v>
      </c>
      <c r="B338" s="91"/>
      <c r="C338" s="11">
        <v>0.1</v>
      </c>
      <c r="D338" s="142">
        <v>0.75</v>
      </c>
      <c r="E338" s="142">
        <v>0.75</v>
      </c>
      <c r="F338" s="101" t="s">
        <v>51</v>
      </c>
    </row>
    <row r="339" spans="1:6">
      <c r="A339" s="25" t="s">
        <v>10856</v>
      </c>
      <c r="B339" s="91"/>
      <c r="C339" s="11">
        <v>0.1</v>
      </c>
      <c r="D339" s="142">
        <v>0.75</v>
      </c>
      <c r="E339" s="142">
        <v>0.75</v>
      </c>
      <c r="F339" s="101" t="s">
        <v>51</v>
      </c>
    </row>
    <row r="340" spans="1:6">
      <c r="A340" s="25" t="s">
        <v>10857</v>
      </c>
      <c r="B340" s="91"/>
      <c r="C340" s="11">
        <v>0.1</v>
      </c>
      <c r="D340" s="142">
        <v>0.75</v>
      </c>
      <c r="E340" s="142">
        <v>0.75</v>
      </c>
      <c r="F340" s="101" t="s">
        <v>51</v>
      </c>
    </row>
    <row r="341" spans="1:6">
      <c r="A341" s="25" t="s">
        <v>10858</v>
      </c>
      <c r="B341" s="91"/>
      <c r="C341" s="11">
        <v>0.1</v>
      </c>
      <c r="D341" s="142">
        <v>0.75</v>
      </c>
      <c r="E341" s="142">
        <v>0.75</v>
      </c>
      <c r="F341" s="101" t="s">
        <v>51</v>
      </c>
    </row>
    <row r="342" spans="1:6">
      <c r="A342" s="25" t="s">
        <v>10859</v>
      </c>
      <c r="B342" s="91"/>
      <c r="C342" s="11">
        <v>0.1</v>
      </c>
      <c r="D342" s="142">
        <v>0.75</v>
      </c>
      <c r="E342" s="142">
        <v>0.75</v>
      </c>
      <c r="F342" s="101" t="s">
        <v>51</v>
      </c>
    </row>
    <row r="343" spans="1:6">
      <c r="A343" s="25" t="s">
        <v>10860</v>
      </c>
      <c r="B343" s="91"/>
      <c r="C343" s="11">
        <v>0.1</v>
      </c>
      <c r="D343" s="142">
        <v>0.75</v>
      </c>
      <c r="E343" s="142">
        <v>0.75</v>
      </c>
      <c r="F343" s="101" t="s">
        <v>51</v>
      </c>
    </row>
    <row r="344" spans="1:6">
      <c r="A344" s="25" t="s">
        <v>10861</v>
      </c>
      <c r="B344" s="91"/>
      <c r="C344" s="11">
        <v>0.1</v>
      </c>
      <c r="D344" s="142">
        <v>0.75</v>
      </c>
      <c r="E344" s="142">
        <v>0.75</v>
      </c>
      <c r="F344" s="101" t="s">
        <v>51</v>
      </c>
    </row>
    <row r="345" spans="1:6">
      <c r="A345" s="25" t="s">
        <v>10862</v>
      </c>
      <c r="B345" s="91"/>
      <c r="C345" s="11">
        <v>0.1</v>
      </c>
      <c r="D345" s="142">
        <v>0.75</v>
      </c>
      <c r="E345" s="142">
        <v>0.75</v>
      </c>
      <c r="F345" s="101" t="s">
        <v>51</v>
      </c>
    </row>
    <row r="346" spans="1:6">
      <c r="A346" s="25" t="s">
        <v>10863</v>
      </c>
      <c r="B346" s="91"/>
      <c r="C346" s="11">
        <v>0.1</v>
      </c>
      <c r="D346" s="142">
        <v>0.75</v>
      </c>
      <c r="E346" s="142">
        <v>0.75</v>
      </c>
      <c r="F346" s="101" t="s">
        <v>51</v>
      </c>
    </row>
    <row r="347" spans="1:6">
      <c r="A347" s="25" t="s">
        <v>10864</v>
      </c>
      <c r="B347" s="91"/>
      <c r="C347" s="11">
        <v>0.1</v>
      </c>
      <c r="D347" s="142">
        <v>0.75</v>
      </c>
      <c r="E347" s="142">
        <v>0.75</v>
      </c>
      <c r="F347" s="101" t="s">
        <v>51</v>
      </c>
    </row>
    <row r="348" spans="1:6">
      <c r="A348" s="25" t="s">
        <v>10865</v>
      </c>
      <c r="B348" s="91"/>
      <c r="C348" s="11">
        <v>0.1</v>
      </c>
      <c r="D348" s="142">
        <v>0.75</v>
      </c>
      <c r="E348" s="142">
        <v>0.75</v>
      </c>
      <c r="F348" s="101" t="s">
        <v>51</v>
      </c>
    </row>
    <row r="349" spans="1:6">
      <c r="A349" s="25" t="s">
        <v>10866</v>
      </c>
      <c r="B349" s="91"/>
      <c r="C349" s="11">
        <v>0.1</v>
      </c>
      <c r="D349" s="142">
        <v>0.75</v>
      </c>
      <c r="E349" s="142">
        <v>0.75</v>
      </c>
      <c r="F349" s="101" t="s">
        <v>51</v>
      </c>
    </row>
    <row r="350" spans="1:6">
      <c r="A350" s="25" t="s">
        <v>10867</v>
      </c>
      <c r="B350" s="91"/>
      <c r="C350" s="11">
        <v>0.1</v>
      </c>
      <c r="D350" s="142">
        <v>0.75</v>
      </c>
      <c r="E350" s="142">
        <v>0.75</v>
      </c>
      <c r="F350" s="101" t="s">
        <v>51</v>
      </c>
    </row>
    <row r="351" spans="1:6">
      <c r="A351" s="25" t="s">
        <v>10868</v>
      </c>
      <c r="B351" s="91"/>
      <c r="C351" s="11">
        <v>0.1</v>
      </c>
      <c r="D351" s="142">
        <v>0.75</v>
      </c>
      <c r="E351" s="142">
        <v>0.75</v>
      </c>
      <c r="F351" s="101" t="s">
        <v>51</v>
      </c>
    </row>
    <row r="352" spans="1:6">
      <c r="A352" s="25" t="s">
        <v>10869</v>
      </c>
      <c r="B352" s="91"/>
      <c r="C352" s="11">
        <v>0.1</v>
      </c>
      <c r="D352" s="142">
        <v>0.75</v>
      </c>
      <c r="E352" s="142">
        <v>0.75</v>
      </c>
      <c r="F352" s="101" t="s">
        <v>51</v>
      </c>
    </row>
    <row r="353" spans="1:6">
      <c r="A353" s="25" t="s">
        <v>10870</v>
      </c>
      <c r="B353" s="91"/>
      <c r="C353" s="11">
        <v>0.1</v>
      </c>
      <c r="D353" s="142">
        <v>0.75</v>
      </c>
      <c r="E353" s="142">
        <v>0.75</v>
      </c>
      <c r="F353" s="101" t="s">
        <v>51</v>
      </c>
    </row>
    <row r="354" spans="1:6">
      <c r="A354" s="25" t="s">
        <v>10871</v>
      </c>
      <c r="B354" s="91"/>
      <c r="C354" s="11">
        <v>0.1</v>
      </c>
      <c r="D354" s="142">
        <v>0.75</v>
      </c>
      <c r="E354" s="142">
        <v>0.75</v>
      </c>
      <c r="F354" s="101" t="s">
        <v>51</v>
      </c>
    </row>
    <row r="355" spans="1:6">
      <c r="A355" s="25" t="s">
        <v>10872</v>
      </c>
      <c r="B355" s="91"/>
      <c r="C355" s="11">
        <v>0.1</v>
      </c>
      <c r="D355" s="142">
        <v>0.75</v>
      </c>
      <c r="E355" s="142">
        <v>0.75</v>
      </c>
      <c r="F355" s="101" t="s">
        <v>51</v>
      </c>
    </row>
    <row r="356" spans="1:6">
      <c r="A356" s="25" t="s">
        <v>10873</v>
      </c>
      <c r="B356" s="91"/>
      <c r="C356" s="11">
        <v>0.1</v>
      </c>
      <c r="D356" s="142">
        <v>0.75</v>
      </c>
      <c r="E356" s="142">
        <v>0.75</v>
      </c>
      <c r="F356" s="101" t="s">
        <v>51</v>
      </c>
    </row>
    <row r="357" spans="1:6">
      <c r="A357" s="25" t="s">
        <v>10874</v>
      </c>
      <c r="B357" s="91"/>
      <c r="C357" s="11">
        <v>0.1</v>
      </c>
      <c r="D357" s="142">
        <v>0.75</v>
      </c>
      <c r="E357" s="142">
        <v>0.75</v>
      </c>
      <c r="F357" s="101" t="s">
        <v>51</v>
      </c>
    </row>
    <row r="358" spans="1:6">
      <c r="A358" s="25" t="s">
        <v>10875</v>
      </c>
      <c r="B358" s="91"/>
      <c r="C358" s="11">
        <v>0.1</v>
      </c>
      <c r="D358" s="142">
        <v>0.75</v>
      </c>
      <c r="E358" s="142">
        <v>0.75</v>
      </c>
      <c r="F358" s="101" t="s">
        <v>51</v>
      </c>
    </row>
    <row r="359" spans="1:6">
      <c r="A359" s="25" t="s">
        <v>10876</v>
      </c>
      <c r="B359" s="91"/>
      <c r="C359" s="11">
        <v>0.1</v>
      </c>
      <c r="D359" s="142">
        <v>0.75</v>
      </c>
      <c r="E359" s="142">
        <v>0.75</v>
      </c>
      <c r="F359" s="101" t="s">
        <v>51</v>
      </c>
    </row>
    <row r="360" spans="1:6">
      <c r="A360" s="25" t="s">
        <v>10877</v>
      </c>
      <c r="B360" s="91"/>
      <c r="C360" s="11">
        <v>0.1</v>
      </c>
      <c r="D360" s="142">
        <v>0.75</v>
      </c>
      <c r="E360" s="142">
        <v>0.75</v>
      </c>
      <c r="F360" s="101" t="s">
        <v>51</v>
      </c>
    </row>
    <row r="361" spans="1:6">
      <c r="A361" s="25" t="s">
        <v>10878</v>
      </c>
      <c r="B361" s="91"/>
      <c r="C361" s="11">
        <v>0.1</v>
      </c>
      <c r="D361" s="142">
        <v>0.75</v>
      </c>
      <c r="E361" s="142">
        <v>0.75</v>
      </c>
      <c r="F361" s="101" t="s">
        <v>51</v>
      </c>
    </row>
    <row r="362" spans="1:6">
      <c r="A362" s="25" t="s">
        <v>10879</v>
      </c>
      <c r="B362" s="91"/>
      <c r="C362" s="11">
        <v>0.1</v>
      </c>
      <c r="D362" s="142">
        <v>0.75</v>
      </c>
      <c r="E362" s="142">
        <v>0.75</v>
      </c>
      <c r="F362" s="101" t="s">
        <v>51</v>
      </c>
    </row>
    <row r="363" spans="1:6">
      <c r="A363" s="25" t="s">
        <v>10880</v>
      </c>
      <c r="B363" s="91"/>
      <c r="C363" s="11">
        <v>0.1</v>
      </c>
      <c r="D363" s="142">
        <v>0.75</v>
      </c>
      <c r="E363" s="142">
        <v>0.75</v>
      </c>
      <c r="F363" s="101" t="s">
        <v>51</v>
      </c>
    </row>
    <row r="364" spans="1:6">
      <c r="A364" s="25" t="s">
        <v>10881</v>
      </c>
      <c r="B364" s="91"/>
      <c r="C364" s="11">
        <v>0.1</v>
      </c>
      <c r="D364" s="142">
        <v>0.75</v>
      </c>
      <c r="E364" s="142">
        <v>0.75</v>
      </c>
      <c r="F364" s="101" t="s">
        <v>51</v>
      </c>
    </row>
    <row r="365" spans="1:6">
      <c r="A365" s="25" t="s">
        <v>10882</v>
      </c>
      <c r="B365" s="91"/>
      <c r="C365" s="11">
        <v>0.1</v>
      </c>
      <c r="D365" s="142">
        <v>0.75</v>
      </c>
      <c r="E365" s="142">
        <v>0.75</v>
      </c>
      <c r="F365" s="101" t="s">
        <v>51</v>
      </c>
    </row>
    <row r="366" spans="1:6">
      <c r="A366" s="25" t="s">
        <v>10883</v>
      </c>
      <c r="B366" s="91"/>
      <c r="C366" s="11">
        <v>0.1</v>
      </c>
      <c r="D366" s="142">
        <v>0.75</v>
      </c>
      <c r="E366" s="142">
        <v>0.75</v>
      </c>
      <c r="F366" s="101" t="s">
        <v>51</v>
      </c>
    </row>
    <row r="367" spans="1:6">
      <c r="A367" s="25" t="s">
        <v>10884</v>
      </c>
      <c r="B367" s="91"/>
      <c r="C367" s="11">
        <v>0.1</v>
      </c>
      <c r="D367" s="142">
        <v>0.75</v>
      </c>
      <c r="E367" s="142">
        <v>0.75</v>
      </c>
      <c r="F367" s="101" t="s">
        <v>51</v>
      </c>
    </row>
    <row r="368" spans="1:6">
      <c r="A368" s="25" t="s">
        <v>10885</v>
      </c>
      <c r="B368" s="91"/>
      <c r="C368" s="11">
        <v>0.1</v>
      </c>
      <c r="D368" s="142">
        <v>0.75</v>
      </c>
      <c r="E368" s="142">
        <v>0.75</v>
      </c>
      <c r="F368" s="101" t="s">
        <v>51</v>
      </c>
    </row>
    <row r="369" spans="1:6">
      <c r="A369" s="25" t="s">
        <v>10886</v>
      </c>
      <c r="B369" s="91"/>
      <c r="C369" s="11">
        <v>0.1</v>
      </c>
      <c r="D369" s="142">
        <v>0.75</v>
      </c>
      <c r="E369" s="142">
        <v>0.75</v>
      </c>
      <c r="F369" s="101" t="s">
        <v>51</v>
      </c>
    </row>
    <row r="370" spans="1:6">
      <c r="A370" s="25" t="s">
        <v>10887</v>
      </c>
      <c r="B370" s="91"/>
      <c r="C370" s="11">
        <v>0.1</v>
      </c>
      <c r="D370" s="142">
        <v>0.75</v>
      </c>
      <c r="E370" s="142">
        <v>0.75</v>
      </c>
      <c r="F370" s="101" t="s">
        <v>51</v>
      </c>
    </row>
    <row r="371" spans="1:6">
      <c r="A371" s="25" t="s">
        <v>10888</v>
      </c>
      <c r="B371" s="91"/>
      <c r="C371" s="11">
        <v>0.1</v>
      </c>
      <c r="D371" s="142">
        <v>0.75</v>
      </c>
      <c r="E371" s="142">
        <v>0.75</v>
      </c>
      <c r="F371" s="101" t="s">
        <v>51</v>
      </c>
    </row>
    <row r="372" spans="1:6">
      <c r="A372" s="25" t="s">
        <v>10889</v>
      </c>
      <c r="B372" s="91"/>
      <c r="C372" s="11">
        <v>0.1</v>
      </c>
      <c r="D372" s="142">
        <v>0.75</v>
      </c>
      <c r="E372" s="142">
        <v>0.75</v>
      </c>
      <c r="F372" s="101" t="s">
        <v>51</v>
      </c>
    </row>
    <row r="373" spans="1:6">
      <c r="A373" s="25" t="s">
        <v>10890</v>
      </c>
      <c r="B373" s="91"/>
      <c r="C373" s="11">
        <v>0.1</v>
      </c>
      <c r="D373" s="142">
        <v>0.75</v>
      </c>
      <c r="E373" s="142">
        <v>0.75</v>
      </c>
      <c r="F373" s="101" t="s">
        <v>51</v>
      </c>
    </row>
    <row r="374" spans="1:6">
      <c r="A374" s="25" t="s">
        <v>10891</v>
      </c>
      <c r="B374" s="91"/>
      <c r="C374" s="11">
        <v>0.1</v>
      </c>
      <c r="D374" s="142">
        <v>0.75</v>
      </c>
      <c r="E374" s="142">
        <v>0.75</v>
      </c>
      <c r="F374" s="101" t="s">
        <v>51</v>
      </c>
    </row>
    <row r="375" spans="1:6">
      <c r="A375" s="25" t="s">
        <v>10892</v>
      </c>
      <c r="B375" s="91"/>
      <c r="C375" s="11">
        <v>0.1</v>
      </c>
      <c r="D375" s="142">
        <v>0.75</v>
      </c>
      <c r="E375" s="142">
        <v>0.75</v>
      </c>
      <c r="F375" s="101" t="s">
        <v>51</v>
      </c>
    </row>
    <row r="376" spans="1:6">
      <c r="A376" s="25" t="s">
        <v>10893</v>
      </c>
      <c r="B376" s="91"/>
      <c r="C376" s="11">
        <v>0.1</v>
      </c>
      <c r="D376" s="142">
        <v>0.75</v>
      </c>
      <c r="E376" s="142">
        <v>0.75</v>
      </c>
      <c r="F376" s="101" t="s">
        <v>51</v>
      </c>
    </row>
    <row r="377" spans="1:6">
      <c r="A377" s="25" t="s">
        <v>10894</v>
      </c>
      <c r="B377" s="91"/>
      <c r="C377" s="11">
        <v>0.1</v>
      </c>
      <c r="D377" s="142">
        <v>0.75</v>
      </c>
      <c r="E377" s="142">
        <v>0.75</v>
      </c>
      <c r="F377" s="101" t="s">
        <v>51</v>
      </c>
    </row>
    <row r="378" spans="1:6">
      <c r="A378" s="25" t="s">
        <v>10895</v>
      </c>
      <c r="B378" s="91"/>
      <c r="C378" s="11">
        <v>0.1</v>
      </c>
      <c r="D378" s="142">
        <v>0.75</v>
      </c>
      <c r="E378" s="142">
        <v>0.75</v>
      </c>
      <c r="F378" s="101" t="s">
        <v>51</v>
      </c>
    </row>
    <row r="379" spans="1:6">
      <c r="A379" s="25" t="s">
        <v>10896</v>
      </c>
      <c r="B379" s="91"/>
      <c r="C379" s="11">
        <v>0.1</v>
      </c>
      <c r="D379" s="142">
        <v>0.75</v>
      </c>
      <c r="E379" s="142">
        <v>0.75</v>
      </c>
      <c r="F379" s="101" t="s">
        <v>51</v>
      </c>
    </row>
    <row r="380" spans="1:6">
      <c r="A380" s="25" t="s">
        <v>10897</v>
      </c>
      <c r="B380" s="91"/>
      <c r="C380" s="11">
        <v>0.1</v>
      </c>
      <c r="D380" s="142">
        <v>0.75</v>
      </c>
      <c r="E380" s="142">
        <v>0.75</v>
      </c>
      <c r="F380" s="101" t="s">
        <v>51</v>
      </c>
    </row>
    <row r="381" spans="1:6">
      <c r="A381" s="25" t="s">
        <v>10898</v>
      </c>
      <c r="B381" s="91"/>
      <c r="C381" s="11">
        <v>0.1</v>
      </c>
      <c r="D381" s="142">
        <v>0.75</v>
      </c>
      <c r="E381" s="142">
        <v>0.75</v>
      </c>
      <c r="F381" s="101" t="s">
        <v>51</v>
      </c>
    </row>
    <row r="382" spans="1:6">
      <c r="A382" s="25" t="s">
        <v>10899</v>
      </c>
      <c r="B382" s="91"/>
      <c r="C382" s="11">
        <v>0.1</v>
      </c>
      <c r="D382" s="142">
        <v>0.75</v>
      </c>
      <c r="E382" s="142">
        <v>0.75</v>
      </c>
      <c r="F382" s="101" t="s">
        <v>51</v>
      </c>
    </row>
    <row r="383" spans="1:6">
      <c r="A383" s="25" t="s">
        <v>10900</v>
      </c>
      <c r="B383" s="91"/>
      <c r="C383" s="11">
        <v>0.1</v>
      </c>
      <c r="D383" s="142">
        <v>0.75</v>
      </c>
      <c r="E383" s="142">
        <v>0.75</v>
      </c>
      <c r="F383" s="101" t="s">
        <v>51</v>
      </c>
    </row>
    <row r="384" spans="1:6">
      <c r="A384" s="25" t="s">
        <v>10901</v>
      </c>
      <c r="B384" s="91"/>
      <c r="C384" s="11">
        <v>0.1</v>
      </c>
      <c r="D384" s="142">
        <v>0.75</v>
      </c>
      <c r="E384" s="142">
        <v>0.75</v>
      </c>
      <c r="F384" s="101" t="s">
        <v>51</v>
      </c>
    </row>
    <row r="385" spans="1:6">
      <c r="A385" s="25" t="s">
        <v>10902</v>
      </c>
      <c r="B385" s="91"/>
      <c r="C385" s="11">
        <v>0.1</v>
      </c>
      <c r="D385" s="142">
        <v>0.75</v>
      </c>
      <c r="E385" s="142">
        <v>0.75</v>
      </c>
      <c r="F385" s="101" t="s">
        <v>51</v>
      </c>
    </row>
    <row r="386" spans="1:6">
      <c r="A386" s="25" t="s">
        <v>10903</v>
      </c>
      <c r="B386" s="91"/>
      <c r="C386" s="11">
        <v>0.1</v>
      </c>
      <c r="D386" s="142">
        <v>0.75</v>
      </c>
      <c r="E386" s="142">
        <v>0.75</v>
      </c>
      <c r="F386" s="101" t="s">
        <v>51</v>
      </c>
    </row>
    <row r="387" spans="1:6">
      <c r="A387" s="25" t="s">
        <v>10904</v>
      </c>
      <c r="B387" s="91"/>
      <c r="C387" s="11">
        <v>0.1</v>
      </c>
      <c r="D387" s="142">
        <v>0.75</v>
      </c>
      <c r="E387" s="142">
        <v>0.75</v>
      </c>
      <c r="F387" s="101" t="s">
        <v>51</v>
      </c>
    </row>
    <row r="388" spans="1:6">
      <c r="A388" s="25" t="s">
        <v>10905</v>
      </c>
      <c r="B388" s="91"/>
      <c r="C388" s="11">
        <v>0.1</v>
      </c>
      <c r="D388" s="142">
        <v>0.75</v>
      </c>
      <c r="E388" s="142">
        <v>0.75</v>
      </c>
      <c r="F388" s="101" t="s">
        <v>51</v>
      </c>
    </row>
    <row r="389" spans="1:6">
      <c r="A389" s="25" t="s">
        <v>10906</v>
      </c>
      <c r="B389" s="91"/>
      <c r="C389" s="11">
        <v>0.1</v>
      </c>
      <c r="D389" s="142">
        <v>0.75</v>
      </c>
      <c r="E389" s="142">
        <v>0.75</v>
      </c>
      <c r="F389" s="101" t="s">
        <v>51</v>
      </c>
    </row>
    <row r="390" spans="1:6">
      <c r="A390" s="25" t="s">
        <v>10907</v>
      </c>
      <c r="B390" s="91"/>
      <c r="C390" s="11">
        <v>0.1</v>
      </c>
      <c r="D390" s="142">
        <v>0.75</v>
      </c>
      <c r="E390" s="142">
        <v>0.75</v>
      </c>
      <c r="F390" s="101" t="s">
        <v>51</v>
      </c>
    </row>
    <row r="391" spans="1:6">
      <c r="A391" s="25" t="s">
        <v>10908</v>
      </c>
      <c r="B391" s="91"/>
      <c r="C391" s="11">
        <v>0.1</v>
      </c>
      <c r="D391" s="142">
        <v>0.75</v>
      </c>
      <c r="E391" s="142">
        <v>0.75</v>
      </c>
      <c r="F391" s="101" t="s">
        <v>51</v>
      </c>
    </row>
    <row r="392" spans="1:6">
      <c r="A392" s="25" t="s">
        <v>10909</v>
      </c>
      <c r="B392" s="91"/>
      <c r="C392" s="11">
        <v>0.1</v>
      </c>
      <c r="D392" s="142">
        <v>0.75</v>
      </c>
      <c r="E392" s="142">
        <v>0.75</v>
      </c>
      <c r="F392" s="101" t="s">
        <v>51</v>
      </c>
    </row>
    <row r="393" spans="1:6">
      <c r="A393" s="25" t="s">
        <v>6038</v>
      </c>
      <c r="B393" s="91"/>
      <c r="C393" s="11">
        <v>0.1</v>
      </c>
      <c r="D393" s="142">
        <v>0.75</v>
      </c>
      <c r="E393" s="142">
        <v>0.75</v>
      </c>
      <c r="F393" s="101" t="s">
        <v>51</v>
      </c>
    </row>
    <row r="394" spans="1:6">
      <c r="A394" s="25" t="s">
        <v>10910</v>
      </c>
      <c r="B394" s="91"/>
      <c r="C394" s="11">
        <v>0.1</v>
      </c>
      <c r="D394" s="142">
        <v>0.75</v>
      </c>
      <c r="E394" s="142">
        <v>0.75</v>
      </c>
      <c r="F394" s="101" t="s">
        <v>51</v>
      </c>
    </row>
    <row r="395" spans="1:6">
      <c r="A395" s="25" t="s">
        <v>2256</v>
      </c>
      <c r="B395" s="91"/>
      <c r="C395" s="11">
        <v>0.1</v>
      </c>
      <c r="D395" s="142">
        <v>0.75</v>
      </c>
      <c r="E395" s="142">
        <v>0.75</v>
      </c>
      <c r="F395" s="101" t="s">
        <v>51</v>
      </c>
    </row>
    <row r="396" spans="1:6">
      <c r="A396" s="25" t="s">
        <v>10911</v>
      </c>
      <c r="B396" s="91"/>
      <c r="C396" s="11">
        <v>0.1</v>
      </c>
      <c r="D396" s="142">
        <v>0.75</v>
      </c>
      <c r="E396" s="142">
        <v>0.75</v>
      </c>
      <c r="F396" s="101" t="s">
        <v>51</v>
      </c>
    </row>
    <row r="397" spans="1:6">
      <c r="A397" s="25" t="s">
        <v>10912</v>
      </c>
      <c r="B397" s="91"/>
      <c r="C397" s="11">
        <v>0.1</v>
      </c>
      <c r="D397" s="142">
        <v>0.75</v>
      </c>
      <c r="E397" s="142">
        <v>0.75</v>
      </c>
      <c r="F397" s="101" t="s">
        <v>51</v>
      </c>
    </row>
    <row r="398" spans="1:6">
      <c r="A398" s="25" t="s">
        <v>10913</v>
      </c>
      <c r="B398" s="91"/>
      <c r="C398" s="11">
        <v>0.1</v>
      </c>
      <c r="D398" s="142">
        <v>0.75</v>
      </c>
      <c r="E398" s="142">
        <v>0.75</v>
      </c>
      <c r="F398" s="101" t="s">
        <v>51</v>
      </c>
    </row>
    <row r="399" spans="1:6">
      <c r="A399" s="25" t="s">
        <v>10914</v>
      </c>
      <c r="B399" s="91"/>
      <c r="C399" s="11">
        <v>0.1</v>
      </c>
      <c r="D399" s="142">
        <v>0.75</v>
      </c>
      <c r="E399" s="142">
        <v>0.75</v>
      </c>
      <c r="F399" s="101" t="s">
        <v>51</v>
      </c>
    </row>
    <row r="400" spans="1:6">
      <c r="A400" s="25" t="s">
        <v>10915</v>
      </c>
      <c r="B400" s="91"/>
      <c r="C400" s="11">
        <v>0.1</v>
      </c>
      <c r="D400" s="142">
        <v>0.75</v>
      </c>
      <c r="E400" s="142">
        <v>0.75</v>
      </c>
      <c r="F400" s="101" t="s">
        <v>51</v>
      </c>
    </row>
    <row r="401" spans="1:6">
      <c r="A401" s="25" t="s">
        <v>10916</v>
      </c>
      <c r="B401" s="91"/>
      <c r="C401" s="11">
        <v>0.1</v>
      </c>
      <c r="D401" s="142">
        <v>0.75</v>
      </c>
      <c r="E401" s="142">
        <v>0.75</v>
      </c>
      <c r="F401" s="101" t="s">
        <v>51</v>
      </c>
    </row>
    <row r="402" spans="1:6">
      <c r="A402" s="25" t="s">
        <v>10917</v>
      </c>
      <c r="B402" s="91"/>
      <c r="C402" s="11">
        <v>0.1</v>
      </c>
      <c r="D402" s="142">
        <v>0.75</v>
      </c>
      <c r="E402" s="142">
        <v>0.75</v>
      </c>
      <c r="F402" s="101" t="s">
        <v>51</v>
      </c>
    </row>
    <row r="403" spans="1:6">
      <c r="A403" s="25" t="s">
        <v>10918</v>
      </c>
      <c r="B403" s="91"/>
      <c r="C403" s="11">
        <v>0.1</v>
      </c>
      <c r="D403" s="142">
        <v>0.75</v>
      </c>
      <c r="E403" s="142">
        <v>0.75</v>
      </c>
      <c r="F403" s="101" t="s">
        <v>51</v>
      </c>
    </row>
    <row r="404" spans="1:6">
      <c r="A404" s="25" t="s">
        <v>10919</v>
      </c>
      <c r="B404" s="91"/>
      <c r="C404" s="11">
        <v>0.1</v>
      </c>
      <c r="D404" s="142">
        <v>0.75</v>
      </c>
      <c r="E404" s="142">
        <v>0.75</v>
      </c>
      <c r="F404" s="101" t="s">
        <v>51</v>
      </c>
    </row>
    <row r="405" spans="1:6">
      <c r="A405" s="25" t="s">
        <v>10920</v>
      </c>
      <c r="B405" s="91"/>
      <c r="C405" s="11">
        <v>0.1</v>
      </c>
      <c r="D405" s="142">
        <v>0.75</v>
      </c>
      <c r="E405" s="142">
        <v>0.75</v>
      </c>
      <c r="F405" s="101" t="s">
        <v>51</v>
      </c>
    </row>
    <row r="406" spans="1:6">
      <c r="A406" s="25" t="s">
        <v>10921</v>
      </c>
      <c r="B406" s="91"/>
      <c r="C406" s="11">
        <v>0.1</v>
      </c>
      <c r="D406" s="142">
        <v>0.75</v>
      </c>
      <c r="E406" s="142">
        <v>0.75</v>
      </c>
      <c r="F406" s="101" t="s">
        <v>51</v>
      </c>
    </row>
    <row r="407" spans="1:6">
      <c r="A407" s="25" t="s">
        <v>10922</v>
      </c>
      <c r="B407" s="91"/>
      <c r="C407" s="11">
        <v>0.1</v>
      </c>
      <c r="D407" s="142">
        <v>0.75</v>
      </c>
      <c r="E407" s="142">
        <v>0.75</v>
      </c>
      <c r="F407" s="101" t="s">
        <v>51</v>
      </c>
    </row>
    <row r="408" spans="1:6">
      <c r="A408" s="25" t="s">
        <v>10923</v>
      </c>
      <c r="B408" s="91"/>
      <c r="C408" s="11">
        <v>0.1</v>
      </c>
      <c r="D408" s="142">
        <v>0.75</v>
      </c>
      <c r="E408" s="142">
        <v>0.75</v>
      </c>
      <c r="F408" s="101" t="s">
        <v>51</v>
      </c>
    </row>
    <row r="409" spans="1:6">
      <c r="A409" s="25" t="s">
        <v>10924</v>
      </c>
      <c r="B409" s="91"/>
      <c r="C409" s="11">
        <v>0.1</v>
      </c>
      <c r="D409" s="142">
        <v>0.75</v>
      </c>
      <c r="E409" s="142">
        <v>0.75</v>
      </c>
      <c r="F409" s="101" t="s">
        <v>51</v>
      </c>
    </row>
    <row r="410" spans="1:6">
      <c r="A410" s="25" t="s">
        <v>10925</v>
      </c>
      <c r="B410" s="91"/>
      <c r="C410" s="11">
        <v>0.1</v>
      </c>
      <c r="D410" s="142">
        <v>0.75</v>
      </c>
      <c r="E410" s="142">
        <v>0.75</v>
      </c>
      <c r="F410" s="101" t="s">
        <v>51</v>
      </c>
    </row>
    <row r="411" spans="1:6">
      <c r="A411" s="25" t="s">
        <v>10926</v>
      </c>
      <c r="B411" s="91"/>
      <c r="C411" s="11">
        <v>0.1</v>
      </c>
      <c r="D411" s="142">
        <v>0.75</v>
      </c>
      <c r="E411" s="142">
        <v>0.75</v>
      </c>
      <c r="F411" s="101" t="s">
        <v>51</v>
      </c>
    </row>
    <row r="412" spans="1:6">
      <c r="A412" s="25" t="s">
        <v>10927</v>
      </c>
      <c r="B412" s="91"/>
      <c r="C412" s="11">
        <v>0.1</v>
      </c>
      <c r="D412" s="142">
        <v>0.75</v>
      </c>
      <c r="E412" s="142">
        <v>0.75</v>
      </c>
      <c r="F412" s="101" t="s">
        <v>51</v>
      </c>
    </row>
    <row r="413" spans="1:6">
      <c r="A413" s="25" t="s">
        <v>2348</v>
      </c>
      <c r="B413" s="91"/>
      <c r="C413" s="11">
        <v>0.1</v>
      </c>
      <c r="D413" s="142">
        <v>0.75</v>
      </c>
      <c r="E413" s="142">
        <v>0.75</v>
      </c>
      <c r="F413" s="101" t="s">
        <v>51</v>
      </c>
    </row>
    <row r="414" spans="1:6">
      <c r="A414" s="25" t="s">
        <v>10928</v>
      </c>
      <c r="B414" s="91"/>
      <c r="C414" s="11">
        <v>0.1</v>
      </c>
      <c r="D414" s="142">
        <v>0.75</v>
      </c>
      <c r="E414" s="142">
        <v>0.75</v>
      </c>
      <c r="F414" s="101" t="s">
        <v>51</v>
      </c>
    </row>
    <row r="415" spans="1:6">
      <c r="A415" s="25" t="s">
        <v>10929</v>
      </c>
      <c r="B415" s="91"/>
      <c r="C415" s="11">
        <v>0.1</v>
      </c>
      <c r="D415" s="142">
        <v>0.75</v>
      </c>
      <c r="E415" s="142">
        <v>0.75</v>
      </c>
      <c r="F415" s="101" t="s">
        <v>51</v>
      </c>
    </row>
    <row r="416" spans="1:6">
      <c r="A416" s="25" t="s">
        <v>10930</v>
      </c>
      <c r="B416" s="91"/>
      <c r="C416" s="11">
        <v>0.1</v>
      </c>
      <c r="D416" s="142">
        <v>0.75</v>
      </c>
      <c r="E416" s="142">
        <v>0.75</v>
      </c>
      <c r="F416" s="101" t="s">
        <v>51</v>
      </c>
    </row>
    <row r="417" spans="1:6">
      <c r="A417" s="25" t="s">
        <v>10931</v>
      </c>
      <c r="B417" s="91"/>
      <c r="C417" s="11">
        <v>0.1</v>
      </c>
      <c r="D417" s="142">
        <v>0.75</v>
      </c>
      <c r="E417" s="142">
        <v>0.75</v>
      </c>
      <c r="F417" s="101" t="s">
        <v>51</v>
      </c>
    </row>
    <row r="418" spans="1:6">
      <c r="A418" s="25" t="s">
        <v>10932</v>
      </c>
      <c r="B418" s="91"/>
      <c r="C418" s="11">
        <v>0.1</v>
      </c>
      <c r="D418" s="142">
        <v>0.75</v>
      </c>
      <c r="E418" s="142">
        <v>0.75</v>
      </c>
      <c r="F418" s="101" t="s">
        <v>51</v>
      </c>
    </row>
    <row r="419" spans="1:6">
      <c r="A419" s="25" t="s">
        <v>10933</v>
      </c>
      <c r="B419" s="91"/>
      <c r="C419" s="11">
        <v>0.1</v>
      </c>
      <c r="D419" s="142">
        <v>0.75</v>
      </c>
      <c r="E419" s="142">
        <v>0.75</v>
      </c>
      <c r="F419" s="101" t="s">
        <v>51</v>
      </c>
    </row>
    <row r="420" spans="1:6">
      <c r="A420" s="25" t="s">
        <v>10934</v>
      </c>
      <c r="B420" s="91"/>
      <c r="C420" s="11">
        <v>0.1</v>
      </c>
      <c r="D420" s="142">
        <v>0.75</v>
      </c>
      <c r="E420" s="142">
        <v>0.75</v>
      </c>
      <c r="F420" s="101" t="s">
        <v>51</v>
      </c>
    </row>
    <row r="421" spans="1:6">
      <c r="A421" s="25" t="s">
        <v>10935</v>
      </c>
      <c r="B421" s="91"/>
      <c r="C421" s="11">
        <v>0.1</v>
      </c>
      <c r="D421" s="142">
        <v>0.75</v>
      </c>
      <c r="E421" s="142">
        <v>0.75</v>
      </c>
      <c r="F421" s="101" t="s">
        <v>51</v>
      </c>
    </row>
    <row r="422" spans="1:6">
      <c r="A422" s="25" t="s">
        <v>10936</v>
      </c>
      <c r="B422" s="91"/>
      <c r="C422" s="11">
        <v>0.1</v>
      </c>
      <c r="D422" s="142">
        <v>0.75</v>
      </c>
      <c r="E422" s="142">
        <v>0.75</v>
      </c>
      <c r="F422" s="101" t="s">
        <v>51</v>
      </c>
    </row>
    <row r="423" spans="1:6">
      <c r="A423" s="25" t="s">
        <v>10937</v>
      </c>
      <c r="B423" s="91"/>
      <c r="C423" s="11">
        <v>0.1</v>
      </c>
      <c r="D423" s="142">
        <v>0.75</v>
      </c>
      <c r="E423" s="142">
        <v>0.75</v>
      </c>
      <c r="F423" s="101" t="s">
        <v>51</v>
      </c>
    </row>
    <row r="424" spans="1:6">
      <c r="A424" s="25" t="s">
        <v>10938</v>
      </c>
      <c r="B424" s="91"/>
      <c r="C424" s="11">
        <v>0.1</v>
      </c>
      <c r="D424" s="142">
        <v>0.75</v>
      </c>
      <c r="E424" s="142">
        <v>0.75</v>
      </c>
      <c r="F424" s="101" t="s">
        <v>51</v>
      </c>
    </row>
    <row r="425" spans="1:6">
      <c r="A425" s="25" t="s">
        <v>10939</v>
      </c>
      <c r="B425" s="91"/>
      <c r="C425" s="11">
        <v>0.1</v>
      </c>
      <c r="D425" s="142">
        <v>0.75</v>
      </c>
      <c r="E425" s="142">
        <v>0.75</v>
      </c>
      <c r="F425" s="101" t="s">
        <v>51</v>
      </c>
    </row>
    <row r="426" spans="1:6">
      <c r="A426" s="25" t="s">
        <v>10940</v>
      </c>
      <c r="B426" s="91"/>
      <c r="C426" s="11">
        <v>0.1</v>
      </c>
      <c r="D426" s="142">
        <v>0.75</v>
      </c>
      <c r="E426" s="142">
        <v>0.75</v>
      </c>
      <c r="F426" s="101" t="s">
        <v>51</v>
      </c>
    </row>
    <row r="427" spans="1:6">
      <c r="A427" s="25" t="s">
        <v>10941</v>
      </c>
      <c r="B427" s="91"/>
      <c r="C427" s="11">
        <v>0.1</v>
      </c>
      <c r="D427" s="142">
        <v>0.75</v>
      </c>
      <c r="E427" s="142">
        <v>0.75</v>
      </c>
      <c r="F427" s="101" t="s">
        <v>51</v>
      </c>
    </row>
    <row r="428" spans="1:6">
      <c r="A428" s="25" t="s">
        <v>10942</v>
      </c>
      <c r="B428" s="91"/>
      <c r="C428" s="11">
        <v>0.1</v>
      </c>
      <c r="D428" s="142">
        <v>0.75</v>
      </c>
      <c r="E428" s="142">
        <v>0.75</v>
      </c>
      <c r="F428" s="101" t="s">
        <v>51</v>
      </c>
    </row>
    <row r="429" spans="1:6">
      <c r="A429" s="25" t="s">
        <v>10943</v>
      </c>
      <c r="B429" s="91"/>
      <c r="C429" s="11">
        <v>0.1</v>
      </c>
      <c r="D429" s="142">
        <v>0.75</v>
      </c>
      <c r="E429" s="142">
        <v>0.75</v>
      </c>
      <c r="F429" s="101" t="s">
        <v>51</v>
      </c>
    </row>
    <row r="430" spans="1:6">
      <c r="A430" s="25" t="s">
        <v>10944</v>
      </c>
      <c r="B430" s="91"/>
      <c r="C430" s="11">
        <v>0.1</v>
      </c>
      <c r="D430" s="142">
        <v>0.75</v>
      </c>
      <c r="E430" s="142">
        <v>0.75</v>
      </c>
      <c r="F430" s="101" t="s">
        <v>51</v>
      </c>
    </row>
    <row r="431" spans="1:6">
      <c r="A431" s="25" t="s">
        <v>10945</v>
      </c>
      <c r="B431" s="13">
        <v>14465</v>
      </c>
      <c r="C431" s="11">
        <v>0.1</v>
      </c>
      <c r="D431" s="11">
        <v>0.9</v>
      </c>
      <c r="E431" s="11">
        <v>0.9</v>
      </c>
      <c r="F431" s="101" t="s">
        <v>51</v>
      </c>
    </row>
    <row r="432" spans="1:6">
      <c r="A432" s="25" t="s">
        <v>10946</v>
      </c>
      <c r="B432" s="91"/>
      <c r="C432" s="11">
        <v>0.1</v>
      </c>
      <c r="D432" s="142">
        <v>0.75</v>
      </c>
      <c r="E432" s="142">
        <v>0.75</v>
      </c>
      <c r="F432" s="101" t="s">
        <v>51</v>
      </c>
    </row>
    <row r="433" spans="1:6">
      <c r="A433" s="25" t="s">
        <v>10947</v>
      </c>
      <c r="B433" s="91"/>
      <c r="C433" s="11">
        <v>0.1</v>
      </c>
      <c r="D433" s="142">
        <v>0.75</v>
      </c>
      <c r="E433" s="142">
        <v>0.75</v>
      </c>
      <c r="F433" s="101" t="s">
        <v>51</v>
      </c>
    </row>
    <row r="434" spans="1:6">
      <c r="A434" s="25" t="s">
        <v>10948</v>
      </c>
      <c r="B434" s="91"/>
      <c r="C434" s="11">
        <v>0.1</v>
      </c>
      <c r="D434" s="142">
        <v>0.75</v>
      </c>
      <c r="E434" s="142">
        <v>0.75</v>
      </c>
      <c r="F434" s="101" t="s">
        <v>51</v>
      </c>
    </row>
    <row r="435" spans="1:6">
      <c r="A435" s="25" t="s">
        <v>10949</v>
      </c>
      <c r="B435" s="91"/>
      <c r="C435" s="11">
        <v>0.1</v>
      </c>
      <c r="D435" s="142">
        <v>0.75</v>
      </c>
      <c r="E435" s="142">
        <v>0.75</v>
      </c>
      <c r="F435" s="101" t="s">
        <v>51</v>
      </c>
    </row>
    <row r="436" spans="1:6">
      <c r="A436" s="25" t="s">
        <v>10950</v>
      </c>
      <c r="B436" s="91"/>
      <c r="C436" s="11">
        <v>0.1</v>
      </c>
      <c r="D436" s="142">
        <v>0.75</v>
      </c>
      <c r="E436" s="142">
        <v>0.75</v>
      </c>
      <c r="F436" s="101" t="s">
        <v>51</v>
      </c>
    </row>
    <row r="437" spans="1:6">
      <c r="A437" s="25" t="s">
        <v>1044</v>
      </c>
      <c r="B437" s="91"/>
      <c r="C437" s="11">
        <v>0.1</v>
      </c>
      <c r="D437" s="142">
        <v>0.75</v>
      </c>
      <c r="E437" s="142">
        <v>0.75</v>
      </c>
      <c r="F437" s="101" t="s">
        <v>51</v>
      </c>
    </row>
    <row r="438" spans="1:6">
      <c r="A438" s="25" t="s">
        <v>10951</v>
      </c>
      <c r="B438" s="91"/>
      <c r="C438" s="11">
        <v>0.1</v>
      </c>
      <c r="D438" s="142">
        <v>0.75</v>
      </c>
      <c r="E438" s="142">
        <v>0.75</v>
      </c>
      <c r="F438" s="101" t="s">
        <v>51</v>
      </c>
    </row>
    <row r="439" spans="1:6">
      <c r="A439" s="25" t="s">
        <v>10952</v>
      </c>
      <c r="B439" s="91"/>
      <c r="C439" s="11">
        <v>0.1</v>
      </c>
      <c r="D439" s="142">
        <v>0.75</v>
      </c>
      <c r="E439" s="142">
        <v>0.75</v>
      </c>
      <c r="F439" s="101" t="s">
        <v>51</v>
      </c>
    </row>
    <row r="440" spans="1:6">
      <c r="A440" s="25" t="s">
        <v>10953</v>
      </c>
      <c r="B440" s="91"/>
      <c r="C440" s="11">
        <v>0.1</v>
      </c>
      <c r="D440" s="142">
        <v>0.75</v>
      </c>
      <c r="E440" s="142">
        <v>0.75</v>
      </c>
      <c r="F440" s="101" t="s">
        <v>51</v>
      </c>
    </row>
    <row r="441" spans="1:6">
      <c r="A441" s="25" t="s">
        <v>10954</v>
      </c>
      <c r="B441" s="91"/>
      <c r="C441" s="11">
        <v>0.1</v>
      </c>
      <c r="D441" s="142">
        <v>0.75</v>
      </c>
      <c r="E441" s="142">
        <v>0.75</v>
      </c>
      <c r="F441" s="101" t="s">
        <v>51</v>
      </c>
    </row>
    <row r="442" spans="1:6">
      <c r="A442" s="25" t="s">
        <v>10955</v>
      </c>
      <c r="B442" s="91"/>
      <c r="C442" s="11">
        <v>0.1</v>
      </c>
      <c r="D442" s="142">
        <v>0.75</v>
      </c>
      <c r="E442" s="142">
        <v>0.75</v>
      </c>
      <c r="F442" s="101" t="s">
        <v>51</v>
      </c>
    </row>
    <row r="443" spans="1:6">
      <c r="A443" s="25" t="s">
        <v>10956</v>
      </c>
      <c r="B443" s="91"/>
      <c r="C443" s="11">
        <v>0.1</v>
      </c>
      <c r="D443" s="142">
        <v>0.75</v>
      </c>
      <c r="E443" s="142">
        <v>0.75</v>
      </c>
      <c r="F443" s="101" t="s">
        <v>51</v>
      </c>
    </row>
    <row r="444" spans="1:6">
      <c r="A444" s="25" t="s">
        <v>10957</v>
      </c>
      <c r="B444" s="91"/>
      <c r="C444" s="11">
        <v>0.1</v>
      </c>
      <c r="D444" s="142">
        <v>0.75</v>
      </c>
      <c r="E444" s="142">
        <v>0.75</v>
      </c>
      <c r="F444" s="101" t="s">
        <v>51</v>
      </c>
    </row>
    <row r="445" spans="1:6">
      <c r="A445" s="25" t="s">
        <v>10958</v>
      </c>
      <c r="B445" s="91"/>
      <c r="C445" s="11">
        <v>0.1</v>
      </c>
      <c r="D445" s="142">
        <v>0.75</v>
      </c>
      <c r="E445" s="142">
        <v>0.75</v>
      </c>
      <c r="F445" s="101" t="s">
        <v>51</v>
      </c>
    </row>
    <row r="446" spans="1:6">
      <c r="A446" s="25" t="s">
        <v>10959</v>
      </c>
      <c r="B446" s="91"/>
      <c r="C446" s="11">
        <v>0.1</v>
      </c>
      <c r="D446" s="142">
        <v>0.75</v>
      </c>
      <c r="E446" s="142">
        <v>0.75</v>
      </c>
      <c r="F446" s="101" t="s">
        <v>51</v>
      </c>
    </row>
    <row r="447" spans="1:6">
      <c r="A447" s="25" t="s">
        <v>10960</v>
      </c>
      <c r="B447" s="91">
        <v>6675</v>
      </c>
      <c r="C447" s="11">
        <v>0.1</v>
      </c>
      <c r="D447" s="11">
        <v>0.9</v>
      </c>
      <c r="E447" s="11">
        <v>0.9</v>
      </c>
      <c r="F447" s="101" t="s">
        <v>51</v>
      </c>
    </row>
    <row r="448" spans="1:6">
      <c r="A448" s="25" t="s">
        <v>10961</v>
      </c>
      <c r="B448" s="91"/>
      <c r="C448" s="11">
        <v>0.1</v>
      </c>
      <c r="D448" s="142">
        <v>0.75</v>
      </c>
      <c r="E448" s="142">
        <v>0.75</v>
      </c>
      <c r="F448" s="101" t="s">
        <v>51</v>
      </c>
    </row>
    <row r="449" spans="1:6">
      <c r="A449" s="25" t="s">
        <v>2804</v>
      </c>
      <c r="B449" s="91">
        <v>6924</v>
      </c>
      <c r="C449" s="11">
        <v>0.1</v>
      </c>
      <c r="D449" s="142">
        <v>0.75</v>
      </c>
      <c r="E449" s="142">
        <v>0.75</v>
      </c>
      <c r="F449" s="101" t="s">
        <v>51</v>
      </c>
    </row>
    <row r="450" spans="1:6">
      <c r="A450" s="25" t="s">
        <v>890</v>
      </c>
      <c r="B450" s="91"/>
      <c r="C450" s="11">
        <v>0.1</v>
      </c>
      <c r="D450" s="142">
        <v>0.75</v>
      </c>
      <c r="E450" s="142">
        <v>0.75</v>
      </c>
      <c r="F450" s="101" t="s">
        <v>51</v>
      </c>
    </row>
    <row r="451" spans="1:6">
      <c r="A451" s="25" t="s">
        <v>10962</v>
      </c>
      <c r="B451" s="91"/>
      <c r="C451" s="11">
        <v>0.1</v>
      </c>
      <c r="D451" s="142">
        <v>0.75</v>
      </c>
      <c r="E451" s="142">
        <v>0.75</v>
      </c>
      <c r="F451" s="101" t="s">
        <v>51</v>
      </c>
    </row>
    <row r="452" spans="1:6">
      <c r="A452" s="25" t="s">
        <v>10963</v>
      </c>
      <c r="B452" s="91"/>
      <c r="C452" s="11">
        <v>0.1</v>
      </c>
      <c r="D452" s="142">
        <v>0.75</v>
      </c>
      <c r="E452" s="142">
        <v>0.75</v>
      </c>
      <c r="F452" s="101" t="s">
        <v>51</v>
      </c>
    </row>
    <row r="453" spans="1:6">
      <c r="A453" s="25" t="s">
        <v>10964</v>
      </c>
      <c r="B453" s="91"/>
      <c r="C453" s="11">
        <v>0.1</v>
      </c>
      <c r="D453" s="142">
        <v>0.75</v>
      </c>
      <c r="E453" s="142">
        <v>0.75</v>
      </c>
      <c r="F453" s="101" t="s">
        <v>51</v>
      </c>
    </row>
    <row r="454" spans="1:6">
      <c r="A454" s="25" t="s">
        <v>10965</v>
      </c>
      <c r="B454" s="91">
        <v>7129</v>
      </c>
      <c r="C454" s="11">
        <v>0.1</v>
      </c>
      <c r="D454" s="142">
        <v>0.75</v>
      </c>
      <c r="E454" s="142">
        <v>0.75</v>
      </c>
      <c r="F454" s="101" t="s">
        <v>51</v>
      </c>
    </row>
    <row r="455" spans="1:6">
      <c r="A455" s="25" t="s">
        <v>10966</v>
      </c>
      <c r="B455" s="91"/>
      <c r="C455" s="11">
        <v>0.1</v>
      </c>
      <c r="D455" s="142">
        <v>0.75</v>
      </c>
      <c r="E455" s="142">
        <v>0.75</v>
      </c>
      <c r="F455" s="101" t="s">
        <v>51</v>
      </c>
    </row>
    <row r="456" spans="1:6">
      <c r="A456" s="25" t="s">
        <v>10967</v>
      </c>
      <c r="B456" s="91">
        <v>2345</v>
      </c>
      <c r="C456" s="11">
        <v>0.1</v>
      </c>
      <c r="D456" s="393">
        <v>0.85</v>
      </c>
      <c r="E456" s="393">
        <v>0.85</v>
      </c>
      <c r="F456" s="101" t="s">
        <v>51</v>
      </c>
    </row>
    <row r="457" spans="1:6">
      <c r="A457" s="25" t="s">
        <v>10968</v>
      </c>
      <c r="B457" s="91">
        <v>2345</v>
      </c>
      <c r="C457" s="11">
        <v>0.1</v>
      </c>
      <c r="D457" s="393">
        <v>0.85</v>
      </c>
      <c r="E457" s="393">
        <v>0.85</v>
      </c>
      <c r="F457" s="101" t="s">
        <v>51</v>
      </c>
    </row>
    <row r="458" spans="1:6">
      <c r="A458" s="25" t="s">
        <v>10969</v>
      </c>
      <c r="B458" s="91">
        <v>6530</v>
      </c>
      <c r="C458" s="11">
        <v>0.1</v>
      </c>
      <c r="D458" s="142">
        <v>0.75</v>
      </c>
      <c r="E458" s="142">
        <v>0.75</v>
      </c>
      <c r="F458" s="101" t="s">
        <v>51</v>
      </c>
    </row>
    <row r="459" spans="1:6">
      <c r="A459" s="25" t="s">
        <v>10970</v>
      </c>
      <c r="B459" s="91">
        <v>6530</v>
      </c>
      <c r="C459" s="11">
        <v>0.1</v>
      </c>
      <c r="D459" s="142">
        <v>0.75</v>
      </c>
      <c r="E459" s="142">
        <v>0.75</v>
      </c>
      <c r="F459" s="101" t="s">
        <v>51</v>
      </c>
    </row>
    <row r="460" spans="1:6">
      <c r="A460" s="25" t="s">
        <v>10971</v>
      </c>
      <c r="B460" s="91">
        <v>6530</v>
      </c>
      <c r="C460" s="11">
        <v>0.1</v>
      </c>
      <c r="D460" s="142">
        <v>0.75</v>
      </c>
      <c r="E460" s="142">
        <v>0.75</v>
      </c>
      <c r="F460" s="101" t="s">
        <v>51</v>
      </c>
    </row>
    <row r="461" spans="1:6">
      <c r="A461" s="25" t="s">
        <v>10972</v>
      </c>
      <c r="B461" s="91">
        <v>2345</v>
      </c>
      <c r="C461" s="11">
        <v>0.1</v>
      </c>
      <c r="D461" s="393">
        <v>0.85</v>
      </c>
      <c r="E461" s="393">
        <v>0.85</v>
      </c>
      <c r="F461" s="101" t="s">
        <v>51</v>
      </c>
    </row>
    <row r="462" spans="1:6">
      <c r="A462" s="25" t="s">
        <v>10973</v>
      </c>
      <c r="B462" s="91">
        <v>7105</v>
      </c>
      <c r="C462" s="11">
        <v>0.1</v>
      </c>
      <c r="D462" s="142">
        <v>0.75</v>
      </c>
      <c r="E462" s="142">
        <v>0.75</v>
      </c>
      <c r="F462" s="101" t="s">
        <v>51</v>
      </c>
    </row>
    <row r="463" spans="1:6">
      <c r="A463" s="25" t="s">
        <v>10974</v>
      </c>
      <c r="B463" s="91"/>
      <c r="C463" s="11">
        <v>0.1</v>
      </c>
      <c r="D463" s="142">
        <v>0.75</v>
      </c>
      <c r="E463" s="142">
        <v>0.75</v>
      </c>
      <c r="F463" s="101" t="s">
        <v>51</v>
      </c>
    </row>
    <row r="464" spans="1:6">
      <c r="A464" s="25" t="s">
        <v>3034</v>
      </c>
      <c r="B464" s="91">
        <v>2345</v>
      </c>
      <c r="C464" s="11">
        <v>0.1</v>
      </c>
      <c r="D464" s="393">
        <v>0.85</v>
      </c>
      <c r="E464" s="393">
        <v>0.85</v>
      </c>
      <c r="F464" s="101" t="s">
        <v>51</v>
      </c>
    </row>
    <row r="465" spans="1:7">
      <c r="A465" s="25" t="s">
        <v>10975</v>
      </c>
      <c r="B465" s="91">
        <v>7099</v>
      </c>
      <c r="C465" s="11">
        <v>0.1</v>
      </c>
      <c r="D465" s="142">
        <v>0.75</v>
      </c>
      <c r="E465" s="142">
        <v>0.75</v>
      </c>
      <c r="F465" s="101" t="s">
        <v>51</v>
      </c>
    </row>
    <row r="466" spans="1:7">
      <c r="A466" s="25" t="s">
        <v>10976</v>
      </c>
      <c r="B466" s="91">
        <v>7246</v>
      </c>
      <c r="C466" s="11">
        <v>0.1</v>
      </c>
      <c r="D466" s="142">
        <v>0.75</v>
      </c>
      <c r="E466" s="142">
        <v>0.75</v>
      </c>
      <c r="F466" s="101" t="s">
        <v>51</v>
      </c>
    </row>
    <row r="467" spans="1:7">
      <c r="A467" s="25" t="s">
        <v>10977</v>
      </c>
      <c r="B467" s="91">
        <v>2345</v>
      </c>
      <c r="C467" s="11">
        <v>0.1</v>
      </c>
      <c r="D467" s="393">
        <v>0.85</v>
      </c>
      <c r="E467" s="393">
        <v>0.85</v>
      </c>
      <c r="F467" s="101" t="s">
        <v>51</v>
      </c>
    </row>
    <row r="468" spans="1:7">
      <c r="A468" s="25" t="s">
        <v>5823</v>
      </c>
      <c r="B468" s="91">
        <v>2345</v>
      </c>
      <c r="C468" s="11">
        <v>0.1</v>
      </c>
      <c r="D468" s="393">
        <v>0.85</v>
      </c>
      <c r="E468" s="393">
        <v>0.85</v>
      </c>
      <c r="F468" s="101" t="s">
        <v>51</v>
      </c>
    </row>
    <row r="469" spans="1:7">
      <c r="A469" s="25" t="s">
        <v>10978</v>
      </c>
      <c r="B469" s="91">
        <v>2345</v>
      </c>
      <c r="C469" s="11">
        <v>0.1</v>
      </c>
      <c r="D469" s="393">
        <v>0.85</v>
      </c>
      <c r="E469" s="393">
        <v>0.85</v>
      </c>
      <c r="F469" s="101" t="s">
        <v>51</v>
      </c>
    </row>
    <row r="470" spans="1:7">
      <c r="A470" s="25" t="s">
        <v>10979</v>
      </c>
      <c r="B470" s="91">
        <v>2345</v>
      </c>
      <c r="C470" s="11">
        <v>0.1</v>
      </c>
      <c r="D470" s="393">
        <v>0.85</v>
      </c>
      <c r="E470" s="393">
        <v>0.85</v>
      </c>
      <c r="F470" s="101" t="s">
        <v>51</v>
      </c>
    </row>
    <row r="471" spans="1:7">
      <c r="A471" s="25" t="s">
        <v>10980</v>
      </c>
      <c r="B471" s="91">
        <v>2345</v>
      </c>
      <c r="C471" s="11">
        <v>0.1</v>
      </c>
      <c r="D471" s="393">
        <v>0.85</v>
      </c>
      <c r="E471" s="393">
        <v>0.85</v>
      </c>
      <c r="F471" s="101" t="s">
        <v>51</v>
      </c>
    </row>
    <row r="472" spans="1:7">
      <c r="A472" s="25" t="s">
        <v>10981</v>
      </c>
      <c r="B472" s="91">
        <v>2345</v>
      </c>
      <c r="C472" s="11">
        <v>0.1</v>
      </c>
      <c r="D472" s="393">
        <v>0.85</v>
      </c>
      <c r="E472" s="393">
        <v>0.85</v>
      </c>
      <c r="F472" s="101" t="s">
        <v>51</v>
      </c>
    </row>
    <row r="473" spans="1:7">
      <c r="A473" s="21" t="s">
        <v>10982</v>
      </c>
      <c r="B473" s="40">
        <v>9602</v>
      </c>
      <c r="C473" s="11">
        <v>0.1</v>
      </c>
      <c r="D473" s="142">
        <v>0.75</v>
      </c>
      <c r="E473" s="142">
        <v>0.75</v>
      </c>
      <c r="F473" s="101" t="s">
        <v>51</v>
      </c>
      <c r="G473" s="91" t="s">
        <v>10983</v>
      </c>
    </row>
    <row r="474" spans="1:7">
      <c r="A474" s="21" t="s">
        <v>10984</v>
      </c>
      <c r="B474" s="40">
        <v>8163</v>
      </c>
      <c r="C474" s="11">
        <v>0.1</v>
      </c>
      <c r="D474" s="142">
        <v>0.75</v>
      </c>
      <c r="E474" s="142">
        <v>0.75</v>
      </c>
      <c r="F474" s="101" t="s">
        <v>51</v>
      </c>
      <c r="G474" s="91" t="s">
        <v>10983</v>
      </c>
    </row>
    <row r="475" spans="1:7">
      <c r="A475" s="21" t="s">
        <v>10985</v>
      </c>
      <c r="B475" s="40">
        <v>9573</v>
      </c>
      <c r="C475" s="11">
        <v>0.1</v>
      </c>
      <c r="D475" s="142">
        <v>0.75</v>
      </c>
      <c r="E475" s="142">
        <v>0.75</v>
      </c>
      <c r="F475" s="101" t="s">
        <v>51</v>
      </c>
      <c r="G475" s="91" t="s">
        <v>10983</v>
      </c>
    </row>
    <row r="476" spans="1:7">
      <c r="A476" s="21" t="s">
        <v>10986</v>
      </c>
      <c r="B476" s="40">
        <v>9572</v>
      </c>
      <c r="C476" s="11">
        <v>0.1</v>
      </c>
      <c r="D476" s="142">
        <v>0.75</v>
      </c>
      <c r="E476" s="142">
        <v>0.75</v>
      </c>
      <c r="F476" s="101" t="s">
        <v>51</v>
      </c>
      <c r="G476" s="91" t="s">
        <v>10983</v>
      </c>
    </row>
    <row r="477" spans="1:7">
      <c r="A477" s="21" t="s">
        <v>10987</v>
      </c>
      <c r="B477" s="40">
        <v>9596</v>
      </c>
      <c r="C477" s="11">
        <v>0.1</v>
      </c>
      <c r="D477" s="142">
        <v>0.75</v>
      </c>
      <c r="E477" s="142">
        <v>0.75</v>
      </c>
      <c r="F477" s="101" t="s">
        <v>51</v>
      </c>
      <c r="G477" s="91" t="s">
        <v>10983</v>
      </c>
    </row>
    <row r="478" spans="1:7">
      <c r="A478" s="21" t="s">
        <v>10988</v>
      </c>
      <c r="B478" s="148">
        <v>12277</v>
      </c>
      <c r="C478" s="11">
        <v>0.1</v>
      </c>
      <c r="D478" s="142">
        <v>0.75</v>
      </c>
      <c r="E478" s="142">
        <v>0.75</v>
      </c>
      <c r="F478" s="101" t="s">
        <v>51</v>
      </c>
      <c r="G478" s="91" t="s">
        <v>10983</v>
      </c>
    </row>
    <row r="479" spans="1:7">
      <c r="A479" s="21" t="s">
        <v>10989</v>
      </c>
      <c r="B479" s="40">
        <v>7670</v>
      </c>
      <c r="C479" s="11">
        <v>0.1</v>
      </c>
      <c r="D479" s="142">
        <v>0.75</v>
      </c>
      <c r="E479" s="142">
        <v>0.75</v>
      </c>
      <c r="F479" s="101" t="s">
        <v>51</v>
      </c>
      <c r="G479" s="91" t="s">
        <v>10983</v>
      </c>
    </row>
    <row r="480" spans="1:7">
      <c r="A480" s="21" t="s">
        <v>10990</v>
      </c>
      <c r="B480" s="148">
        <v>12259</v>
      </c>
      <c r="C480" s="11">
        <v>0.1</v>
      </c>
      <c r="D480" s="142">
        <v>0.75</v>
      </c>
      <c r="E480" s="142">
        <v>0.75</v>
      </c>
      <c r="F480" s="101" t="s">
        <v>51</v>
      </c>
      <c r="G480" s="91" t="s">
        <v>10983</v>
      </c>
    </row>
    <row r="481" spans="1:7">
      <c r="A481" s="21" t="s">
        <v>10991</v>
      </c>
      <c r="B481" s="148">
        <v>10368</v>
      </c>
      <c r="C481" s="11">
        <v>0.1</v>
      </c>
      <c r="D481" s="142">
        <v>0.75</v>
      </c>
      <c r="E481" s="142">
        <v>0.75</v>
      </c>
      <c r="F481" s="101" t="s">
        <v>51</v>
      </c>
      <c r="G481" s="91" t="s">
        <v>10983</v>
      </c>
    </row>
    <row r="482" spans="1:7">
      <c r="A482" s="21" t="s">
        <v>10992</v>
      </c>
      <c r="B482" s="40">
        <v>8623</v>
      </c>
      <c r="C482" s="11">
        <v>0.1</v>
      </c>
      <c r="D482" s="393">
        <v>0.85</v>
      </c>
      <c r="E482" s="393">
        <v>0.85</v>
      </c>
      <c r="F482" s="101" t="s">
        <v>51</v>
      </c>
      <c r="G482" s="91" t="s">
        <v>10983</v>
      </c>
    </row>
    <row r="483" spans="1:7">
      <c r="A483" s="21" t="s">
        <v>6081</v>
      </c>
      <c r="B483" s="40">
        <v>9685</v>
      </c>
      <c r="C483" s="11">
        <v>0.1</v>
      </c>
      <c r="D483" s="142">
        <v>0.75</v>
      </c>
      <c r="E483" s="142">
        <v>0.75</v>
      </c>
      <c r="F483" s="101" t="s">
        <v>51</v>
      </c>
      <c r="G483" s="91" t="s">
        <v>10983</v>
      </c>
    </row>
    <row r="484" spans="1:7">
      <c r="A484" s="21" t="s">
        <v>10993</v>
      </c>
      <c r="B484" s="148">
        <v>11768</v>
      </c>
      <c r="C484" s="11">
        <v>0.1</v>
      </c>
      <c r="D484" s="142">
        <v>0.75</v>
      </c>
      <c r="E484" s="142">
        <v>0.75</v>
      </c>
      <c r="F484" s="101" t="s">
        <v>51</v>
      </c>
      <c r="G484" s="91" t="s">
        <v>10983</v>
      </c>
    </row>
    <row r="485" spans="1:7">
      <c r="A485" s="21" t="s">
        <v>10994</v>
      </c>
      <c r="B485" s="148">
        <v>9768</v>
      </c>
      <c r="C485" s="11">
        <v>0.1</v>
      </c>
      <c r="D485" s="142">
        <v>0.75</v>
      </c>
      <c r="E485" s="142">
        <v>0.75</v>
      </c>
      <c r="F485" s="101" t="s">
        <v>51</v>
      </c>
      <c r="G485" s="91" t="s">
        <v>10983</v>
      </c>
    </row>
    <row r="486" spans="1:7">
      <c r="A486" s="21" t="s">
        <v>10995</v>
      </c>
      <c r="B486" s="148">
        <v>12258</v>
      </c>
      <c r="C486" s="11">
        <v>0.1</v>
      </c>
      <c r="D486" s="142">
        <v>0.75</v>
      </c>
      <c r="E486" s="142">
        <v>0.75</v>
      </c>
      <c r="F486" s="101" t="s">
        <v>51</v>
      </c>
      <c r="G486" s="91" t="s">
        <v>10983</v>
      </c>
    </row>
    <row r="487" spans="1:7">
      <c r="A487" s="183" t="s">
        <v>10996</v>
      </c>
      <c r="B487" s="86"/>
      <c r="C487" s="11">
        <v>0.1</v>
      </c>
      <c r="D487" s="142">
        <v>0.75</v>
      </c>
      <c r="E487" s="142">
        <v>0.75</v>
      </c>
      <c r="F487" s="101" t="s">
        <v>51</v>
      </c>
      <c r="G487" s="91" t="s">
        <v>10983</v>
      </c>
    </row>
    <row r="488" spans="1:7">
      <c r="A488" s="183" t="s">
        <v>10997</v>
      </c>
      <c r="B488" s="86"/>
      <c r="C488" s="11">
        <v>0.1</v>
      </c>
      <c r="D488" s="142">
        <v>0.75</v>
      </c>
      <c r="E488" s="142">
        <v>0.75</v>
      </c>
      <c r="F488" s="101" t="s">
        <v>51</v>
      </c>
      <c r="G488" s="91" t="s">
        <v>10983</v>
      </c>
    </row>
    <row r="489" spans="1:7">
      <c r="A489" s="183" t="s">
        <v>10998</v>
      </c>
      <c r="B489" s="40">
        <v>11271</v>
      </c>
      <c r="C489" s="11">
        <v>0.1</v>
      </c>
      <c r="D489" s="142">
        <v>0.75</v>
      </c>
      <c r="E489" s="142">
        <v>0.75</v>
      </c>
      <c r="F489" s="101" t="s">
        <v>51</v>
      </c>
      <c r="G489" s="91" t="s">
        <v>10983</v>
      </c>
    </row>
    <row r="490" spans="1:7">
      <c r="A490" s="183" t="s">
        <v>10999</v>
      </c>
      <c r="B490" s="86"/>
      <c r="C490" s="11">
        <v>0.1</v>
      </c>
      <c r="D490" s="142">
        <v>0.75</v>
      </c>
      <c r="E490" s="142">
        <v>0.75</v>
      </c>
      <c r="F490" s="101" t="s">
        <v>51</v>
      </c>
      <c r="G490" s="91" t="s">
        <v>10983</v>
      </c>
    </row>
    <row r="491" spans="1:7">
      <c r="A491" s="183" t="s">
        <v>11000</v>
      </c>
      <c r="B491" s="40">
        <v>7416</v>
      </c>
      <c r="C491" s="11">
        <v>0.1</v>
      </c>
      <c r="D491" s="142">
        <v>0.75</v>
      </c>
      <c r="E491" s="142">
        <v>0.75</v>
      </c>
      <c r="F491" s="101" t="s">
        <v>51</v>
      </c>
      <c r="G491" s="91" t="s">
        <v>10983</v>
      </c>
    </row>
    <row r="492" spans="1:7">
      <c r="A492" s="183" t="s">
        <v>11001</v>
      </c>
      <c r="B492" s="86"/>
      <c r="C492" s="11">
        <v>0.1</v>
      </c>
      <c r="D492" s="142">
        <v>0.75</v>
      </c>
      <c r="E492" s="142">
        <v>0.75</v>
      </c>
      <c r="F492" s="101" t="s">
        <v>51</v>
      </c>
      <c r="G492" s="91" t="s">
        <v>10983</v>
      </c>
    </row>
    <row r="493" spans="1:7">
      <c r="A493" s="183" t="s">
        <v>11002</v>
      </c>
      <c r="B493" s="86">
        <v>14031</v>
      </c>
      <c r="C493" s="11">
        <v>0.1</v>
      </c>
      <c r="D493" s="142">
        <v>0.75</v>
      </c>
      <c r="E493" s="142">
        <v>0.75</v>
      </c>
      <c r="F493" s="101" t="s">
        <v>51</v>
      </c>
      <c r="G493" s="91" t="s">
        <v>10983</v>
      </c>
    </row>
    <row r="494" spans="1:7">
      <c r="A494" s="183" t="s">
        <v>11003</v>
      </c>
      <c r="B494" s="148">
        <v>13895</v>
      </c>
      <c r="C494" s="11">
        <v>0.1</v>
      </c>
      <c r="D494" s="142">
        <v>0.75</v>
      </c>
      <c r="E494" s="142">
        <v>0.75</v>
      </c>
      <c r="F494" s="101" t="s">
        <v>51</v>
      </c>
      <c r="G494" s="91" t="s">
        <v>10983</v>
      </c>
    </row>
    <row r="495" spans="1:7">
      <c r="A495" s="183" t="s">
        <v>11004</v>
      </c>
      <c r="B495" s="86"/>
      <c r="C495" s="11">
        <v>0.1</v>
      </c>
      <c r="D495" s="142">
        <v>0.75</v>
      </c>
      <c r="E495" s="142">
        <v>0.75</v>
      </c>
      <c r="F495" s="101" t="s">
        <v>51</v>
      </c>
      <c r="G495" s="91" t="s">
        <v>10983</v>
      </c>
    </row>
    <row r="496" spans="1:7">
      <c r="A496" s="183" t="s">
        <v>6032</v>
      </c>
      <c r="B496" s="86"/>
      <c r="C496" s="11">
        <v>0.1</v>
      </c>
      <c r="D496" s="142">
        <v>0.75</v>
      </c>
      <c r="E496" s="142">
        <v>0.75</v>
      </c>
      <c r="F496" s="101" t="s">
        <v>51</v>
      </c>
      <c r="G496" s="91" t="s">
        <v>10983</v>
      </c>
    </row>
    <row r="497" spans="1:7">
      <c r="A497" s="183" t="s">
        <v>11005</v>
      </c>
      <c r="B497" s="86"/>
      <c r="C497" s="11">
        <v>0.1</v>
      </c>
      <c r="D497" s="142">
        <v>0.75</v>
      </c>
      <c r="E497" s="142">
        <v>0.75</v>
      </c>
      <c r="F497" s="101" t="s">
        <v>51</v>
      </c>
      <c r="G497" s="91" t="s">
        <v>10983</v>
      </c>
    </row>
    <row r="498" spans="1:7">
      <c r="A498" s="183" t="s">
        <v>11006</v>
      </c>
      <c r="B498" s="86"/>
      <c r="C498" s="11">
        <v>0.1</v>
      </c>
      <c r="D498" s="142">
        <v>0.75</v>
      </c>
      <c r="E498" s="142">
        <v>0.75</v>
      </c>
      <c r="F498" s="101" t="s">
        <v>51</v>
      </c>
      <c r="G498" s="91" t="s">
        <v>10983</v>
      </c>
    </row>
    <row r="499" spans="1:7">
      <c r="A499" s="183" t="s">
        <v>11007</v>
      </c>
      <c r="B499" s="86"/>
      <c r="C499" s="11">
        <v>0.1</v>
      </c>
      <c r="D499" s="142">
        <v>0.75</v>
      </c>
      <c r="E499" s="142">
        <v>0.75</v>
      </c>
      <c r="F499" s="101" t="s">
        <v>51</v>
      </c>
      <c r="G499" s="91" t="s">
        <v>10983</v>
      </c>
    </row>
    <row r="500" spans="1:7">
      <c r="A500" s="183" t="s">
        <v>1021</v>
      </c>
      <c r="B500" s="86">
        <v>14771</v>
      </c>
      <c r="C500" s="11">
        <v>0.1</v>
      </c>
      <c r="D500" s="142">
        <v>0.75</v>
      </c>
      <c r="E500" s="142">
        <v>0.75</v>
      </c>
      <c r="F500" s="101" t="s">
        <v>51</v>
      </c>
      <c r="G500" s="91" t="s">
        <v>10983</v>
      </c>
    </row>
    <row r="501" spans="1:7">
      <c r="A501" s="183" t="s">
        <v>11008</v>
      </c>
      <c r="B501" s="40">
        <v>14173</v>
      </c>
      <c r="C501" s="11">
        <v>0.1</v>
      </c>
      <c r="D501" s="142">
        <v>0.75</v>
      </c>
      <c r="E501" s="142">
        <v>0.75</v>
      </c>
      <c r="F501" s="101" t="s">
        <v>51</v>
      </c>
      <c r="G501" s="91" t="s">
        <v>10983</v>
      </c>
    </row>
    <row r="502" spans="1:7">
      <c r="A502" s="215"/>
      <c r="B502" s="215"/>
      <c r="C502" s="215"/>
      <c r="E502" s="258"/>
      <c r="F502" s="258"/>
    </row>
    <row r="503" spans="1:7">
      <c r="A503" s="215"/>
      <c r="B503" s="215"/>
      <c r="C503" s="215"/>
      <c r="E503" s="258"/>
      <c r="F503" s="258"/>
    </row>
    <row r="504" spans="1:7">
      <c r="A504" s="215"/>
      <c r="B504" s="215"/>
      <c r="C504" s="215"/>
      <c r="E504" s="258"/>
      <c r="F504" s="258"/>
    </row>
    <row r="505" spans="1:7">
      <c r="A505" s="215"/>
      <c r="B505" s="215"/>
      <c r="C505" s="215"/>
      <c r="E505" s="258"/>
      <c r="F505" s="258"/>
    </row>
    <row r="506" spans="1:7">
      <c r="A506" s="215"/>
      <c r="B506" s="215"/>
      <c r="C506" s="215"/>
      <c r="E506" s="258"/>
      <c r="F506" s="258"/>
    </row>
    <row r="507" spans="1:7">
      <c r="A507" s="215"/>
      <c r="B507" s="215"/>
      <c r="C507" s="215"/>
      <c r="E507" s="258"/>
      <c r="F507" s="258"/>
    </row>
    <row r="508" spans="1:7">
      <c r="A508" s="215"/>
      <c r="B508" s="215"/>
      <c r="C508" s="215"/>
      <c r="E508" s="258"/>
      <c r="F508" s="258"/>
    </row>
    <row r="509" spans="1:7">
      <c r="A509" s="215"/>
      <c r="B509" s="215"/>
      <c r="C509" s="215"/>
      <c r="E509" s="258"/>
      <c r="F509" s="258"/>
    </row>
    <row r="510" spans="1:7">
      <c r="A510" s="215"/>
      <c r="B510" s="215"/>
      <c r="C510" s="215"/>
      <c r="E510" s="258"/>
      <c r="F510" s="258"/>
    </row>
    <row r="511" spans="1:7">
      <c r="A511" s="215"/>
      <c r="B511" s="215"/>
      <c r="C511" s="215"/>
      <c r="E511" s="258"/>
      <c r="F511" s="258"/>
    </row>
    <row r="512" spans="1:7">
      <c r="A512" s="215"/>
      <c r="B512" s="215"/>
      <c r="C512" s="215"/>
      <c r="E512" s="258"/>
      <c r="F512" s="258"/>
    </row>
    <row r="513" spans="1:6">
      <c r="A513" s="215"/>
      <c r="B513" s="215"/>
      <c r="C513" s="215"/>
      <c r="E513" s="258"/>
      <c r="F513" s="258"/>
    </row>
    <row r="514" spans="1:6">
      <c r="A514" s="215"/>
      <c r="B514" s="215"/>
      <c r="C514" s="215"/>
      <c r="E514" s="258"/>
      <c r="F514" s="258"/>
    </row>
    <row r="515" spans="1:6">
      <c r="A515" s="215"/>
      <c r="B515" s="215"/>
      <c r="C515" s="215"/>
      <c r="E515" s="258"/>
      <c r="F515" s="258"/>
    </row>
    <row r="516" spans="1:6">
      <c r="A516" s="215"/>
      <c r="B516" s="215"/>
      <c r="C516" s="215"/>
      <c r="E516" s="258"/>
      <c r="F516" s="258"/>
    </row>
    <row r="517" spans="1:6">
      <c r="A517" s="215"/>
      <c r="B517" s="215"/>
      <c r="C517" s="215"/>
      <c r="E517" s="258"/>
      <c r="F517" s="258"/>
    </row>
    <row r="518" spans="1:6">
      <c r="A518" s="215"/>
      <c r="B518" s="215"/>
      <c r="C518" s="215"/>
      <c r="E518" s="258"/>
      <c r="F518" s="258"/>
    </row>
    <row r="519" spans="1:6">
      <c r="A519" s="215"/>
      <c r="B519" s="215"/>
      <c r="C519" s="215"/>
      <c r="E519" s="258"/>
      <c r="F519" s="258"/>
    </row>
    <row r="520" spans="1:6">
      <c r="A520" s="215"/>
      <c r="B520" s="215"/>
      <c r="C520" s="215"/>
      <c r="E520" s="258"/>
      <c r="F520" s="258"/>
    </row>
    <row r="521" spans="1:6">
      <c r="A521" s="215"/>
      <c r="B521" s="215"/>
      <c r="C521" s="215"/>
      <c r="E521" s="258"/>
      <c r="F521" s="258"/>
    </row>
    <row r="522" spans="1:6">
      <c r="A522" s="215"/>
      <c r="B522" s="215"/>
      <c r="C522" s="215"/>
      <c r="E522" s="258"/>
      <c r="F522" s="258"/>
    </row>
    <row r="523" spans="1:6">
      <c r="A523" s="215"/>
      <c r="B523" s="215"/>
      <c r="C523" s="215"/>
      <c r="E523" s="258"/>
      <c r="F523" s="258"/>
    </row>
    <row r="524" spans="1:6">
      <c r="A524" s="215"/>
      <c r="B524" s="215"/>
      <c r="C524" s="215"/>
      <c r="E524" s="258"/>
      <c r="F524" s="258"/>
    </row>
    <row r="525" spans="1:6">
      <c r="A525" s="215"/>
      <c r="B525" s="215"/>
      <c r="C525" s="215"/>
      <c r="E525" s="258"/>
      <c r="F525" s="258"/>
    </row>
    <row r="526" spans="1:6">
      <c r="A526" s="215"/>
      <c r="B526" s="215"/>
      <c r="C526" s="215"/>
      <c r="E526" s="258"/>
      <c r="F526" s="258"/>
    </row>
    <row r="527" spans="1:6">
      <c r="A527" s="215"/>
      <c r="B527" s="215"/>
      <c r="C527" s="215"/>
      <c r="E527" s="258"/>
      <c r="F527" s="258"/>
    </row>
    <row r="528" spans="1:6">
      <c r="A528" s="215"/>
      <c r="B528" s="215"/>
      <c r="C528" s="215"/>
      <c r="E528" s="258"/>
      <c r="F528" s="258"/>
    </row>
    <row r="529" spans="1:6">
      <c r="A529" s="215"/>
      <c r="B529" s="215"/>
      <c r="C529" s="215"/>
      <c r="E529" s="258"/>
      <c r="F529" s="258"/>
    </row>
    <row r="530" spans="1:6">
      <c r="A530" s="215"/>
      <c r="B530" s="215"/>
      <c r="C530" s="215"/>
      <c r="E530" s="258"/>
      <c r="F530" s="258"/>
    </row>
    <row r="531" spans="1:6">
      <c r="A531" s="215"/>
      <c r="B531" s="215"/>
      <c r="C531" s="215"/>
      <c r="E531" s="258"/>
      <c r="F531" s="258"/>
    </row>
    <row r="532" spans="1:6">
      <c r="A532" s="215"/>
      <c r="B532" s="215"/>
      <c r="C532" s="215"/>
      <c r="E532" s="258"/>
      <c r="F532" s="258"/>
    </row>
    <row r="533" spans="1:6">
      <c r="A533" s="215"/>
      <c r="B533" s="215"/>
      <c r="C533" s="215"/>
      <c r="E533" s="258"/>
      <c r="F533" s="258"/>
    </row>
    <row r="534" spans="1:6">
      <c r="A534" s="215"/>
      <c r="B534" s="215"/>
      <c r="C534" s="215"/>
      <c r="E534" s="258"/>
      <c r="F534" s="258"/>
    </row>
    <row r="535" spans="1:6">
      <c r="A535" s="215"/>
      <c r="B535" s="215"/>
      <c r="C535" s="215"/>
      <c r="E535" s="258"/>
      <c r="F535" s="258"/>
    </row>
    <row r="536" spans="1:6">
      <c r="A536" s="215"/>
      <c r="B536" s="215"/>
      <c r="C536" s="215"/>
      <c r="E536" s="258"/>
      <c r="F536" s="258"/>
    </row>
    <row r="537" spans="1:6">
      <c r="A537" s="215"/>
      <c r="B537" s="215"/>
      <c r="C537" s="215"/>
      <c r="E537" s="258"/>
      <c r="F537" s="258"/>
    </row>
    <row r="538" spans="1:6">
      <c r="A538" s="215"/>
      <c r="B538" s="215"/>
      <c r="C538" s="215"/>
      <c r="E538" s="258"/>
      <c r="F538" s="258"/>
    </row>
    <row r="539" spans="1:6">
      <c r="A539" s="215"/>
      <c r="B539" s="215"/>
      <c r="C539" s="215"/>
      <c r="E539" s="258"/>
      <c r="F539" s="258"/>
    </row>
    <row r="540" spans="1:6">
      <c r="A540" s="215"/>
      <c r="B540" s="215"/>
      <c r="C540" s="215"/>
      <c r="E540" s="258"/>
      <c r="F540" s="258"/>
    </row>
    <row r="541" spans="1:6">
      <c r="A541" s="215"/>
      <c r="B541" s="215"/>
      <c r="C541" s="215"/>
      <c r="E541" s="258"/>
      <c r="F541" s="258"/>
    </row>
    <row r="542" spans="1:6">
      <c r="A542" s="215"/>
      <c r="B542" s="215"/>
      <c r="C542" s="215"/>
      <c r="E542" s="258"/>
      <c r="F542" s="258"/>
    </row>
    <row r="543" spans="1:6">
      <c r="A543" s="215"/>
      <c r="B543" s="215"/>
      <c r="C543" s="215"/>
      <c r="E543" s="258"/>
      <c r="F543" s="258"/>
    </row>
    <row r="544" spans="1:6">
      <c r="A544" s="215"/>
      <c r="B544" s="215"/>
      <c r="C544" s="215"/>
      <c r="E544" s="258"/>
      <c r="F544" s="258"/>
    </row>
    <row r="545" spans="1:6">
      <c r="A545" s="215"/>
      <c r="B545" s="215"/>
      <c r="C545" s="215"/>
      <c r="E545" s="258"/>
      <c r="F545" s="258"/>
    </row>
    <row r="546" spans="1:6">
      <c r="A546" s="215"/>
      <c r="B546" s="215"/>
      <c r="C546" s="215"/>
      <c r="E546" s="258"/>
      <c r="F546" s="258"/>
    </row>
    <row r="547" spans="1:6">
      <c r="A547" s="215"/>
      <c r="B547" s="215"/>
      <c r="C547" s="215"/>
      <c r="E547" s="258"/>
      <c r="F547" s="258"/>
    </row>
    <row r="548" spans="1:6">
      <c r="A548" s="215"/>
      <c r="B548" s="215"/>
      <c r="C548" s="215"/>
      <c r="E548" s="258"/>
      <c r="F548" s="258"/>
    </row>
    <row r="549" spans="1:6">
      <c r="A549" s="215"/>
      <c r="B549" s="215"/>
      <c r="C549" s="215"/>
      <c r="E549" s="258"/>
      <c r="F549" s="258"/>
    </row>
    <row r="550" spans="1:6">
      <c r="A550" s="215"/>
      <c r="B550" s="215"/>
      <c r="C550" s="215"/>
      <c r="E550" s="258"/>
      <c r="F550" s="258"/>
    </row>
    <row r="551" spans="1:6">
      <c r="A551" s="215"/>
      <c r="B551" s="215"/>
      <c r="C551" s="215"/>
      <c r="E551" s="258"/>
      <c r="F551" s="258"/>
    </row>
    <row r="552" spans="1:6">
      <c r="A552" s="215"/>
      <c r="B552" s="215"/>
      <c r="C552" s="215"/>
      <c r="E552" s="258"/>
      <c r="F552" s="258"/>
    </row>
    <row r="553" spans="1:6">
      <c r="A553" s="215"/>
      <c r="B553" s="215"/>
      <c r="C553" s="215"/>
      <c r="E553" s="258"/>
      <c r="F553" s="258"/>
    </row>
    <row r="554" spans="1:6">
      <c r="A554" s="215"/>
      <c r="B554" s="215"/>
      <c r="C554" s="215"/>
      <c r="E554" s="258"/>
      <c r="F554" s="258"/>
    </row>
    <row r="555" spans="1:6">
      <c r="A555" s="215"/>
      <c r="B555" s="215"/>
      <c r="C555" s="215"/>
      <c r="E555" s="258"/>
      <c r="F555" s="258"/>
    </row>
    <row r="556" spans="1:6">
      <c r="A556" s="215"/>
      <c r="B556" s="215"/>
      <c r="C556" s="215"/>
      <c r="E556" s="258"/>
      <c r="F556" s="258"/>
    </row>
    <row r="557" spans="1:6">
      <c r="A557" s="215"/>
      <c r="B557" s="215"/>
      <c r="C557" s="215"/>
      <c r="E557" s="258"/>
      <c r="F557" s="258"/>
    </row>
    <row r="558" spans="1:6">
      <c r="A558" s="215"/>
      <c r="B558" s="215"/>
      <c r="C558" s="215"/>
      <c r="E558" s="258"/>
      <c r="F558" s="258"/>
    </row>
    <row r="559" spans="1:6">
      <c r="A559" s="215"/>
      <c r="B559" s="215"/>
      <c r="C559" s="215"/>
      <c r="E559" s="258"/>
      <c r="F559" s="258"/>
    </row>
    <row r="560" spans="1:6">
      <c r="A560" s="215"/>
      <c r="B560" s="215"/>
      <c r="C560" s="215"/>
      <c r="E560" s="258"/>
      <c r="F560" s="258"/>
    </row>
    <row r="561" spans="1:6">
      <c r="A561" s="215"/>
      <c r="B561" s="215"/>
      <c r="C561" s="215"/>
      <c r="E561" s="258"/>
      <c r="F561" s="258"/>
    </row>
    <row r="562" spans="1:6">
      <c r="A562" s="215"/>
      <c r="B562" s="215"/>
      <c r="C562" s="215"/>
      <c r="E562" s="258"/>
      <c r="F562" s="258"/>
    </row>
    <row r="563" spans="1:6">
      <c r="A563" s="215"/>
      <c r="B563" s="215"/>
      <c r="C563" s="215"/>
      <c r="E563" s="258"/>
      <c r="F563" s="258"/>
    </row>
    <row r="564" spans="1:6">
      <c r="A564" s="215"/>
      <c r="B564" s="215"/>
      <c r="C564" s="215"/>
      <c r="E564" s="258"/>
      <c r="F564" s="258"/>
    </row>
    <row r="565" spans="1:6">
      <c r="A565" s="215"/>
      <c r="B565" s="215"/>
      <c r="C565" s="215"/>
      <c r="E565" s="258"/>
      <c r="F565" s="258"/>
    </row>
    <row r="566" spans="1:6">
      <c r="A566" s="215"/>
      <c r="B566" s="215"/>
      <c r="C566" s="215"/>
      <c r="E566" s="258"/>
      <c r="F566" s="258"/>
    </row>
    <row r="567" spans="1:6">
      <c r="A567" s="215"/>
      <c r="B567" s="215"/>
      <c r="C567" s="215"/>
      <c r="E567" s="258"/>
      <c r="F567" s="258"/>
    </row>
    <row r="568" spans="1:6">
      <c r="A568" s="215"/>
      <c r="B568" s="215"/>
      <c r="C568" s="215"/>
      <c r="E568" s="258"/>
      <c r="F568" s="258"/>
    </row>
    <row r="569" spans="1:6">
      <c r="A569" s="215"/>
      <c r="B569" s="215"/>
      <c r="C569" s="215"/>
      <c r="E569" s="258"/>
      <c r="F569" s="258"/>
    </row>
    <row r="570" spans="1:6">
      <c r="A570" s="215"/>
      <c r="B570" s="215"/>
      <c r="C570" s="215"/>
      <c r="E570" s="258"/>
      <c r="F570" s="258"/>
    </row>
    <row r="571" spans="1:6">
      <c r="A571" s="215"/>
      <c r="B571" s="215"/>
      <c r="C571" s="215"/>
      <c r="E571" s="258"/>
      <c r="F571" s="258"/>
    </row>
    <row r="572" spans="1:6">
      <c r="A572" s="215"/>
      <c r="B572" s="215"/>
      <c r="C572" s="215"/>
      <c r="E572" s="258"/>
      <c r="F572" s="258"/>
    </row>
    <row r="573" spans="1:6">
      <c r="A573" s="215"/>
      <c r="B573" s="215"/>
      <c r="C573" s="215"/>
      <c r="E573" s="258"/>
      <c r="F573" s="258"/>
    </row>
    <row r="574" spans="1:6">
      <c r="A574" s="215"/>
      <c r="B574" s="215"/>
      <c r="C574" s="215"/>
      <c r="E574" s="258"/>
      <c r="F574" s="258"/>
    </row>
    <row r="575" spans="1:6">
      <c r="A575" s="215"/>
      <c r="B575" s="215"/>
      <c r="C575" s="215"/>
      <c r="E575" s="258"/>
      <c r="F575" s="258"/>
    </row>
    <row r="576" spans="1:6">
      <c r="A576" s="215"/>
      <c r="B576" s="215"/>
      <c r="C576" s="215"/>
      <c r="E576" s="258"/>
      <c r="F576" s="258"/>
    </row>
    <row r="577" spans="1:6">
      <c r="A577" s="215"/>
      <c r="B577" s="215"/>
      <c r="C577" s="215"/>
      <c r="E577" s="258"/>
      <c r="F577" s="258"/>
    </row>
    <row r="578" spans="1:6">
      <c r="A578" s="215"/>
      <c r="B578" s="215"/>
      <c r="C578" s="215"/>
      <c r="E578" s="258"/>
      <c r="F578" s="258"/>
    </row>
    <row r="579" spans="1:6">
      <c r="A579" s="215"/>
      <c r="B579" s="215"/>
      <c r="C579" s="215"/>
      <c r="E579" s="258"/>
      <c r="F579" s="258"/>
    </row>
    <row r="580" spans="1:6">
      <c r="A580" s="215"/>
      <c r="B580" s="215"/>
      <c r="C580" s="215"/>
      <c r="E580" s="258"/>
      <c r="F580" s="258"/>
    </row>
    <row r="581" spans="1:6">
      <c r="A581" s="215"/>
      <c r="B581" s="215"/>
      <c r="C581" s="215"/>
      <c r="E581" s="258"/>
      <c r="F581" s="258"/>
    </row>
    <row r="582" spans="1:6">
      <c r="A582" s="215"/>
      <c r="B582" s="215"/>
      <c r="C582" s="215"/>
      <c r="E582" s="258"/>
      <c r="F582" s="258"/>
    </row>
    <row r="583" spans="1:6">
      <c r="A583" s="215"/>
      <c r="B583" s="215"/>
      <c r="C583" s="215"/>
      <c r="E583" s="258"/>
      <c r="F583" s="258"/>
    </row>
    <row r="584" spans="1:6">
      <c r="A584" s="215"/>
      <c r="B584" s="215"/>
      <c r="C584" s="215"/>
      <c r="E584" s="258"/>
      <c r="F584" s="258"/>
    </row>
    <row r="585" spans="1:6">
      <c r="A585" s="215"/>
      <c r="B585" s="215"/>
      <c r="C585" s="215"/>
      <c r="E585" s="258"/>
      <c r="F585" s="258"/>
    </row>
    <row r="586" spans="1:6">
      <c r="A586" s="215"/>
      <c r="B586" s="215"/>
      <c r="C586" s="215"/>
      <c r="E586" s="258"/>
      <c r="F586" s="258"/>
    </row>
    <row r="587" spans="1:6">
      <c r="A587" s="215"/>
      <c r="B587" s="215"/>
      <c r="C587" s="215"/>
      <c r="E587" s="258"/>
      <c r="F587" s="258"/>
    </row>
    <row r="588" spans="1:6">
      <c r="A588" s="215"/>
      <c r="B588" s="215"/>
      <c r="C588" s="215"/>
      <c r="E588" s="258"/>
      <c r="F588" s="258"/>
    </row>
    <row r="589" spans="1:6">
      <c r="A589" s="215"/>
      <c r="B589" s="215"/>
      <c r="C589" s="215"/>
      <c r="E589" s="258"/>
      <c r="F589" s="258"/>
    </row>
    <row r="590" spans="1:6">
      <c r="A590" s="215"/>
      <c r="B590" s="215"/>
      <c r="C590" s="215"/>
      <c r="E590" s="258"/>
      <c r="F590" s="258"/>
    </row>
    <row r="591" spans="1:6">
      <c r="A591" s="215"/>
      <c r="B591" s="215"/>
      <c r="C591" s="215"/>
      <c r="E591" s="258"/>
      <c r="F591" s="258"/>
    </row>
    <row r="592" spans="1:6">
      <c r="A592" s="215"/>
      <c r="B592" s="215"/>
      <c r="C592" s="215"/>
      <c r="E592" s="258"/>
      <c r="F592" s="258"/>
    </row>
    <row r="593" spans="1:6">
      <c r="A593" s="215"/>
      <c r="B593" s="215"/>
      <c r="C593" s="215"/>
      <c r="E593" s="258"/>
      <c r="F593" s="258"/>
    </row>
    <row r="594" spans="1:6">
      <c r="A594" s="215"/>
      <c r="B594" s="215"/>
      <c r="C594" s="215"/>
      <c r="E594" s="258"/>
      <c r="F594" s="258"/>
    </row>
    <row r="595" spans="1:6">
      <c r="A595" s="215"/>
      <c r="B595" s="215"/>
      <c r="C595" s="215"/>
      <c r="E595" s="258"/>
      <c r="F595" s="258"/>
    </row>
    <row r="596" spans="1:6">
      <c r="A596" s="215"/>
      <c r="B596" s="215"/>
      <c r="C596" s="215"/>
      <c r="E596" s="258"/>
      <c r="F596" s="258"/>
    </row>
    <row r="597" spans="1:6">
      <c r="A597" s="215"/>
      <c r="B597" s="215"/>
      <c r="C597" s="215"/>
      <c r="E597" s="258"/>
      <c r="F597" s="258"/>
    </row>
    <row r="598" spans="1:6">
      <c r="A598" s="215"/>
      <c r="B598" s="215"/>
      <c r="C598" s="215"/>
      <c r="E598" s="258"/>
      <c r="F598" s="258"/>
    </row>
    <row r="599" spans="1:6">
      <c r="A599" s="215"/>
      <c r="B599" s="215"/>
      <c r="C599" s="215"/>
      <c r="E599" s="258"/>
      <c r="F599" s="258"/>
    </row>
    <row r="600" spans="1:6">
      <c r="A600" s="215"/>
      <c r="B600" s="215"/>
      <c r="C600" s="215"/>
      <c r="E600" s="258"/>
      <c r="F600" s="258"/>
    </row>
    <row r="601" spans="1:6">
      <c r="A601" s="215"/>
      <c r="B601" s="215"/>
      <c r="C601" s="215"/>
      <c r="E601" s="258"/>
      <c r="F601" s="258"/>
    </row>
    <row r="602" spans="1:6">
      <c r="A602" s="215"/>
      <c r="B602" s="215"/>
      <c r="C602" s="215"/>
      <c r="E602" s="258"/>
      <c r="F602" s="258"/>
    </row>
    <row r="603" spans="1:6">
      <c r="A603" s="215"/>
      <c r="B603" s="215"/>
      <c r="C603" s="215"/>
      <c r="E603" s="258"/>
      <c r="F603" s="258"/>
    </row>
    <row r="604" spans="1:6">
      <c r="A604" s="215"/>
      <c r="B604" s="215"/>
      <c r="C604" s="215"/>
      <c r="E604" s="258"/>
      <c r="F604" s="258"/>
    </row>
    <row r="605" spans="1:6">
      <c r="A605" s="215"/>
      <c r="B605" s="215"/>
      <c r="C605" s="215"/>
      <c r="E605" s="258"/>
      <c r="F605" s="258"/>
    </row>
    <row r="606" spans="1:6">
      <c r="A606" s="215"/>
      <c r="B606" s="215"/>
      <c r="C606" s="215"/>
      <c r="E606" s="258"/>
      <c r="F606" s="258"/>
    </row>
    <row r="607" spans="1:6">
      <c r="A607" s="215"/>
      <c r="B607" s="215"/>
      <c r="C607" s="215"/>
      <c r="E607" s="258"/>
      <c r="F607" s="258"/>
    </row>
    <row r="608" spans="1:6">
      <c r="A608" s="215"/>
      <c r="B608" s="215"/>
      <c r="C608" s="215"/>
      <c r="E608" s="258"/>
      <c r="F608" s="258"/>
    </row>
    <row r="609" spans="1:6">
      <c r="A609" s="215"/>
      <c r="B609" s="215"/>
      <c r="C609" s="215"/>
      <c r="E609" s="258"/>
      <c r="F609" s="258"/>
    </row>
    <row r="610" spans="1:6">
      <c r="A610" s="215"/>
      <c r="B610" s="215"/>
      <c r="C610" s="215"/>
      <c r="E610" s="258"/>
      <c r="F610" s="258"/>
    </row>
    <row r="611" spans="1:6">
      <c r="A611" s="215"/>
      <c r="B611" s="215"/>
      <c r="C611" s="215"/>
      <c r="E611" s="258"/>
      <c r="F611" s="258"/>
    </row>
    <row r="612" spans="1:6">
      <c r="A612" s="215"/>
      <c r="B612" s="215"/>
      <c r="C612" s="215"/>
      <c r="E612" s="258"/>
      <c r="F612" s="258"/>
    </row>
    <row r="613" spans="1:6">
      <c r="A613" s="215"/>
      <c r="B613" s="215"/>
      <c r="C613" s="215"/>
      <c r="E613" s="258"/>
      <c r="F613" s="258"/>
    </row>
    <row r="614" spans="1:6">
      <c r="A614" s="215"/>
      <c r="B614" s="215"/>
      <c r="C614" s="215"/>
      <c r="E614" s="258"/>
      <c r="F614" s="258"/>
    </row>
    <row r="615" spans="1:6">
      <c r="A615" s="215"/>
      <c r="B615" s="215"/>
      <c r="C615" s="215"/>
      <c r="E615" s="258"/>
      <c r="F615" s="258"/>
    </row>
    <row r="616" spans="1:6">
      <c r="A616" s="215"/>
      <c r="B616" s="215"/>
      <c r="C616" s="215"/>
      <c r="E616" s="258"/>
      <c r="F616" s="258"/>
    </row>
    <row r="617" spans="1:6">
      <c r="A617" s="215"/>
      <c r="B617" s="215"/>
      <c r="C617" s="215"/>
      <c r="E617" s="258"/>
      <c r="F617" s="258"/>
    </row>
    <row r="618" spans="1:6">
      <c r="A618" s="215"/>
      <c r="B618" s="215"/>
      <c r="C618" s="215"/>
      <c r="E618" s="258"/>
      <c r="F618" s="258"/>
    </row>
    <row r="619" spans="1:6">
      <c r="A619" s="215"/>
      <c r="B619" s="215"/>
      <c r="C619" s="215"/>
      <c r="E619" s="258"/>
      <c r="F619" s="258"/>
    </row>
    <row r="620" spans="1:6">
      <c r="A620" s="215"/>
      <c r="B620" s="215"/>
      <c r="C620" s="215"/>
      <c r="E620" s="258"/>
      <c r="F620" s="258"/>
    </row>
    <row r="621" spans="1:6">
      <c r="A621" s="215"/>
      <c r="B621" s="215"/>
      <c r="C621" s="215"/>
      <c r="E621" s="258"/>
      <c r="F621" s="258"/>
    </row>
    <row r="622" spans="1:6">
      <c r="A622" s="215"/>
      <c r="B622" s="215"/>
      <c r="C622" s="215"/>
      <c r="E622" s="258"/>
      <c r="F622" s="258"/>
    </row>
    <row r="623" spans="1:6">
      <c r="A623" s="215"/>
      <c r="B623" s="215"/>
      <c r="C623" s="215"/>
      <c r="E623" s="258"/>
      <c r="F623" s="258"/>
    </row>
    <row r="624" spans="1:6">
      <c r="A624" s="215"/>
      <c r="B624" s="215"/>
      <c r="C624" s="215"/>
      <c r="E624" s="258"/>
      <c r="F624" s="258"/>
    </row>
    <row r="625" spans="1:6">
      <c r="A625" s="215"/>
      <c r="B625" s="215"/>
      <c r="C625" s="215"/>
      <c r="E625" s="258"/>
      <c r="F625" s="258"/>
    </row>
    <row r="626" spans="1:6">
      <c r="A626" s="215"/>
      <c r="B626" s="215"/>
      <c r="C626" s="215"/>
      <c r="E626" s="258"/>
      <c r="F626" s="258"/>
    </row>
    <row r="627" spans="1:6">
      <c r="A627" s="215"/>
      <c r="B627" s="215"/>
      <c r="C627" s="215"/>
      <c r="E627" s="258"/>
      <c r="F627" s="258"/>
    </row>
    <row r="628" spans="1:6">
      <c r="A628" s="215"/>
      <c r="B628" s="215"/>
      <c r="C628" s="215"/>
      <c r="E628" s="258"/>
      <c r="F628" s="258"/>
    </row>
    <row r="629" spans="1:6">
      <c r="A629" s="215"/>
      <c r="B629" s="215"/>
      <c r="C629" s="215"/>
      <c r="E629" s="258"/>
      <c r="F629" s="258"/>
    </row>
    <row r="630" spans="1:6">
      <c r="A630" s="215"/>
      <c r="B630" s="215"/>
      <c r="C630" s="215"/>
      <c r="E630" s="258"/>
      <c r="F630" s="258"/>
    </row>
    <row r="631" spans="1:6">
      <c r="A631" s="215"/>
      <c r="B631" s="215"/>
      <c r="C631" s="215"/>
      <c r="E631" s="258"/>
      <c r="F631" s="258"/>
    </row>
    <row r="632" spans="1:6">
      <c r="A632" s="215"/>
      <c r="B632" s="215"/>
      <c r="C632" s="215"/>
      <c r="E632" s="258"/>
      <c r="F632" s="258"/>
    </row>
    <row r="633" spans="1:6">
      <c r="A633" s="215"/>
      <c r="B633" s="215"/>
      <c r="C633" s="215"/>
      <c r="E633" s="258"/>
      <c r="F633" s="258"/>
    </row>
    <row r="634" spans="1:6">
      <c r="A634" s="215"/>
      <c r="B634" s="215"/>
      <c r="C634" s="215"/>
      <c r="E634" s="258"/>
      <c r="F634" s="258"/>
    </row>
    <row r="635" spans="1:6">
      <c r="A635" s="215"/>
      <c r="B635" s="215"/>
      <c r="C635" s="215"/>
      <c r="E635" s="258"/>
      <c r="F635" s="258"/>
    </row>
    <row r="636" spans="1:6">
      <c r="A636" s="215"/>
      <c r="B636" s="215"/>
      <c r="C636" s="215"/>
      <c r="E636" s="258"/>
      <c r="F636" s="258"/>
    </row>
    <row r="637" spans="1:6">
      <c r="A637" s="215"/>
      <c r="B637" s="215"/>
      <c r="C637" s="215"/>
      <c r="E637" s="258"/>
      <c r="F637" s="258"/>
    </row>
    <row r="638" spans="1:6">
      <c r="A638" s="215"/>
      <c r="B638" s="215"/>
      <c r="C638" s="215"/>
      <c r="E638" s="258"/>
      <c r="F638" s="258"/>
    </row>
    <row r="639" spans="1:6">
      <c r="A639" s="215"/>
      <c r="B639" s="215"/>
      <c r="C639" s="215"/>
      <c r="E639" s="258"/>
      <c r="F639" s="258"/>
    </row>
    <row r="640" spans="1:6">
      <c r="A640" s="215"/>
      <c r="B640" s="215"/>
      <c r="C640" s="215"/>
      <c r="E640" s="258"/>
      <c r="F640" s="258"/>
    </row>
    <row r="641" spans="1:6">
      <c r="A641" s="215"/>
      <c r="B641" s="215"/>
      <c r="C641" s="215"/>
      <c r="E641" s="258"/>
      <c r="F641" s="258"/>
    </row>
    <row r="642" spans="1:6">
      <c r="A642" s="215"/>
      <c r="B642" s="215"/>
      <c r="C642" s="215"/>
      <c r="E642" s="258"/>
      <c r="F642" s="258"/>
    </row>
    <row r="643" spans="1:6">
      <c r="A643" s="215"/>
      <c r="B643" s="215"/>
      <c r="C643" s="215"/>
      <c r="E643" s="258"/>
      <c r="F643" s="258"/>
    </row>
    <row r="644" spans="1:6">
      <c r="A644" s="215"/>
      <c r="B644" s="215"/>
      <c r="C644" s="215"/>
      <c r="E644" s="258"/>
      <c r="F644" s="258"/>
    </row>
    <row r="645" spans="1:6">
      <c r="A645" s="215"/>
      <c r="B645" s="215"/>
      <c r="C645" s="215"/>
      <c r="E645" s="258"/>
      <c r="F645" s="258"/>
    </row>
    <row r="646" spans="1:6">
      <c r="A646" s="215"/>
      <c r="B646" s="215"/>
      <c r="C646" s="215"/>
      <c r="E646" s="258"/>
      <c r="F646" s="258"/>
    </row>
    <row r="647" spans="1:6">
      <c r="A647" s="215"/>
      <c r="B647" s="215"/>
      <c r="C647" s="215"/>
      <c r="E647" s="258"/>
      <c r="F647" s="258"/>
    </row>
    <row r="648" spans="1:6">
      <c r="A648" s="215"/>
      <c r="B648" s="215"/>
      <c r="C648" s="215"/>
      <c r="E648" s="258"/>
      <c r="F648" s="258"/>
    </row>
    <row r="649" spans="1:6">
      <c r="A649" s="215"/>
      <c r="B649" s="215"/>
      <c r="C649" s="215"/>
      <c r="E649" s="258"/>
      <c r="F649" s="258"/>
    </row>
    <row r="650" spans="1:6">
      <c r="A650" s="215"/>
      <c r="B650" s="215"/>
      <c r="C650" s="215"/>
      <c r="E650" s="258"/>
      <c r="F650" s="258"/>
    </row>
    <row r="651" spans="1:6">
      <c r="A651" s="215"/>
      <c r="B651" s="215"/>
      <c r="C651" s="215"/>
      <c r="E651" s="258"/>
      <c r="F651" s="258"/>
    </row>
    <row r="652" spans="1:6">
      <c r="A652" s="215"/>
      <c r="B652" s="215"/>
      <c r="C652" s="215"/>
      <c r="E652" s="258"/>
      <c r="F652" s="258"/>
    </row>
    <row r="653" spans="1:6">
      <c r="A653" s="215"/>
      <c r="B653" s="215"/>
      <c r="C653" s="215"/>
      <c r="E653" s="258"/>
      <c r="F653" s="258"/>
    </row>
    <row r="654" spans="1:6">
      <c r="A654" s="215"/>
      <c r="B654" s="215"/>
      <c r="C654" s="215"/>
      <c r="E654" s="258"/>
      <c r="F654" s="258"/>
    </row>
    <row r="655" spans="1:6">
      <c r="A655" s="215"/>
      <c r="B655" s="215"/>
      <c r="C655" s="215"/>
      <c r="E655" s="258"/>
      <c r="F655" s="258"/>
    </row>
    <row r="656" spans="1:6">
      <c r="A656" s="215"/>
      <c r="B656" s="215"/>
      <c r="C656" s="215"/>
      <c r="E656" s="258"/>
      <c r="F656" s="258"/>
    </row>
    <row r="657" spans="1:6">
      <c r="A657" s="215"/>
      <c r="B657" s="215"/>
      <c r="C657" s="215"/>
      <c r="E657" s="258"/>
      <c r="F657" s="258"/>
    </row>
    <row r="658" spans="1:6">
      <c r="A658" s="215"/>
      <c r="B658" s="215"/>
      <c r="C658" s="215"/>
      <c r="E658" s="258"/>
      <c r="F658" s="258"/>
    </row>
    <row r="659" spans="1:6">
      <c r="A659" s="215"/>
      <c r="B659" s="215"/>
      <c r="C659" s="215"/>
      <c r="E659" s="258"/>
      <c r="F659" s="258"/>
    </row>
    <row r="660" spans="1:6">
      <c r="A660" s="215"/>
      <c r="B660" s="215"/>
      <c r="C660" s="215"/>
      <c r="E660" s="258"/>
      <c r="F660" s="258"/>
    </row>
    <row r="661" spans="1:6">
      <c r="A661" s="215"/>
      <c r="B661" s="215"/>
      <c r="C661" s="215"/>
      <c r="E661" s="258"/>
      <c r="F661" s="258"/>
    </row>
    <row r="662" spans="1:6">
      <c r="A662" s="215"/>
      <c r="B662" s="215"/>
      <c r="C662" s="215"/>
      <c r="E662" s="258"/>
      <c r="F662" s="258"/>
    </row>
    <row r="663" spans="1:6">
      <c r="A663" s="215"/>
      <c r="B663" s="215"/>
      <c r="C663" s="215"/>
      <c r="E663" s="258"/>
      <c r="F663" s="258"/>
    </row>
    <row r="664" spans="1:6">
      <c r="A664" s="215"/>
      <c r="B664" s="215"/>
      <c r="C664" s="215"/>
      <c r="E664" s="258"/>
      <c r="F664" s="258"/>
    </row>
    <row r="665" spans="1:6">
      <c r="A665" s="215"/>
      <c r="B665" s="215"/>
      <c r="C665" s="215"/>
      <c r="E665" s="258"/>
      <c r="F665" s="258"/>
    </row>
    <row r="666" spans="1:6">
      <c r="A666" s="215"/>
      <c r="B666" s="215"/>
      <c r="C666" s="215"/>
      <c r="E666" s="258"/>
      <c r="F666" s="258"/>
    </row>
    <row r="667" spans="1:6">
      <c r="A667" s="215"/>
      <c r="B667" s="215"/>
      <c r="C667" s="215"/>
      <c r="E667" s="258"/>
      <c r="F667" s="258"/>
    </row>
    <row r="668" spans="1:6">
      <c r="A668" s="215"/>
      <c r="B668" s="215"/>
      <c r="C668" s="215"/>
      <c r="E668" s="258"/>
      <c r="F668" s="258"/>
    </row>
    <row r="669" spans="1:6">
      <c r="A669" s="215"/>
      <c r="B669" s="215"/>
      <c r="C669" s="215"/>
      <c r="E669" s="258"/>
      <c r="F669" s="258"/>
    </row>
    <row r="670" spans="1:6">
      <c r="A670" s="215"/>
      <c r="B670" s="215"/>
      <c r="C670" s="215"/>
      <c r="E670" s="258"/>
      <c r="F670" s="258"/>
    </row>
    <row r="671" spans="1:6">
      <c r="A671" s="215"/>
      <c r="B671" s="215"/>
      <c r="C671" s="215"/>
      <c r="E671" s="258"/>
      <c r="F671" s="258"/>
    </row>
    <row r="672" spans="1:6">
      <c r="A672" s="215"/>
      <c r="B672" s="215"/>
      <c r="C672" s="215"/>
      <c r="E672" s="258"/>
      <c r="F672" s="258"/>
    </row>
    <row r="673" spans="1:6">
      <c r="A673" s="215"/>
      <c r="B673" s="215"/>
      <c r="C673" s="215"/>
      <c r="E673" s="258"/>
      <c r="F673" s="258"/>
    </row>
    <row r="674" spans="1:6">
      <c r="A674" s="215"/>
      <c r="B674" s="215"/>
      <c r="C674" s="215"/>
      <c r="E674" s="258"/>
      <c r="F674" s="258"/>
    </row>
    <row r="675" spans="1:6">
      <c r="A675" s="215"/>
      <c r="B675" s="215"/>
      <c r="C675" s="215"/>
      <c r="E675" s="258"/>
      <c r="F675" s="258"/>
    </row>
    <row r="676" spans="1:6">
      <c r="A676" s="215"/>
      <c r="B676" s="215"/>
      <c r="C676" s="215"/>
      <c r="E676" s="258"/>
      <c r="F676" s="258"/>
    </row>
    <row r="677" spans="1:6">
      <c r="A677" s="215"/>
      <c r="B677" s="215"/>
      <c r="C677" s="215"/>
      <c r="E677" s="258"/>
      <c r="F677" s="258"/>
    </row>
    <row r="678" spans="1:6">
      <c r="A678" s="215"/>
      <c r="B678" s="215"/>
      <c r="C678" s="215"/>
      <c r="E678" s="258"/>
      <c r="F678" s="258"/>
    </row>
    <row r="679" spans="1:6">
      <c r="A679" s="215"/>
      <c r="B679" s="215"/>
      <c r="C679" s="215"/>
      <c r="E679" s="258"/>
      <c r="F679" s="258"/>
    </row>
    <row r="680" spans="1:6">
      <c r="A680" s="215"/>
      <c r="B680" s="215"/>
      <c r="C680" s="215"/>
      <c r="E680" s="258"/>
      <c r="F680" s="258"/>
    </row>
    <row r="681" spans="1:6">
      <c r="A681" s="215"/>
      <c r="B681" s="215"/>
      <c r="C681" s="215"/>
      <c r="E681" s="258"/>
      <c r="F681" s="258"/>
    </row>
    <row r="682" spans="1:6">
      <c r="A682" s="215"/>
      <c r="B682" s="215"/>
      <c r="C682" s="215"/>
      <c r="E682" s="258"/>
      <c r="F682" s="258"/>
    </row>
    <row r="683" spans="1:6">
      <c r="A683" s="215"/>
      <c r="B683" s="215"/>
      <c r="C683" s="215"/>
      <c r="E683" s="258"/>
      <c r="F683" s="258"/>
    </row>
    <row r="684" spans="1:6">
      <c r="A684" s="215"/>
      <c r="B684" s="215"/>
      <c r="C684" s="215"/>
      <c r="E684" s="258"/>
      <c r="F684" s="258"/>
    </row>
    <row r="685" spans="1:6">
      <c r="A685" s="215"/>
      <c r="B685" s="215"/>
      <c r="C685" s="215"/>
      <c r="E685" s="258"/>
      <c r="F685" s="258"/>
    </row>
    <row r="686" spans="1:6">
      <c r="A686" s="215"/>
      <c r="B686" s="215"/>
      <c r="C686" s="215"/>
      <c r="E686" s="258"/>
      <c r="F686" s="258"/>
    </row>
    <row r="687" spans="1:6">
      <c r="A687" s="215"/>
      <c r="B687" s="215"/>
      <c r="C687" s="215"/>
      <c r="E687" s="258"/>
      <c r="F687" s="258"/>
    </row>
    <row r="688" spans="1:6">
      <c r="A688" s="215"/>
      <c r="B688" s="215"/>
      <c r="C688" s="215"/>
      <c r="E688" s="258"/>
      <c r="F688" s="258"/>
    </row>
    <row r="689" spans="1:6">
      <c r="A689" s="215"/>
      <c r="B689" s="215"/>
      <c r="C689" s="215"/>
      <c r="E689" s="258"/>
      <c r="F689" s="258"/>
    </row>
    <row r="690" spans="1:6">
      <c r="A690" s="215"/>
      <c r="B690" s="215"/>
      <c r="C690" s="215"/>
      <c r="E690" s="258"/>
      <c r="F690" s="258"/>
    </row>
    <row r="691" spans="1:6">
      <c r="A691" s="215"/>
      <c r="B691" s="215"/>
      <c r="C691" s="215"/>
      <c r="E691" s="258"/>
      <c r="F691" s="258"/>
    </row>
    <row r="692" spans="1:6">
      <c r="A692" s="215"/>
      <c r="B692" s="215"/>
      <c r="C692" s="215"/>
      <c r="E692" s="258"/>
      <c r="F692" s="258"/>
    </row>
    <row r="693" spans="1:6">
      <c r="A693" s="215"/>
      <c r="B693" s="215"/>
      <c r="C693" s="215"/>
      <c r="E693" s="258"/>
      <c r="F693" s="258"/>
    </row>
    <row r="694" spans="1:6">
      <c r="A694" s="215"/>
      <c r="B694" s="215"/>
      <c r="C694" s="215"/>
      <c r="E694" s="258"/>
      <c r="F694" s="258"/>
    </row>
    <row r="695" spans="1:6">
      <c r="A695" s="215"/>
      <c r="B695" s="215"/>
      <c r="C695" s="215"/>
      <c r="E695" s="258"/>
      <c r="F695" s="258"/>
    </row>
    <row r="696" spans="1:6">
      <c r="A696" s="215"/>
      <c r="B696" s="215"/>
      <c r="C696" s="215"/>
      <c r="E696" s="258"/>
      <c r="F696" s="258"/>
    </row>
    <row r="697" spans="1:6">
      <c r="A697" s="215"/>
      <c r="B697" s="215"/>
      <c r="C697" s="215"/>
      <c r="E697" s="258"/>
      <c r="F697" s="258"/>
    </row>
    <row r="698" spans="1:6">
      <c r="A698" s="215"/>
      <c r="B698" s="215"/>
      <c r="C698" s="215"/>
      <c r="E698" s="258"/>
      <c r="F698" s="258"/>
    </row>
    <row r="699" spans="1:6">
      <c r="A699" s="215"/>
      <c r="B699" s="215"/>
      <c r="C699" s="215"/>
      <c r="E699" s="258"/>
      <c r="F699" s="258"/>
    </row>
    <row r="700" spans="1:6">
      <c r="A700" s="215"/>
      <c r="B700" s="215"/>
      <c r="C700" s="215"/>
      <c r="E700" s="258"/>
      <c r="F700" s="258"/>
    </row>
    <row r="701" spans="1:6">
      <c r="A701" s="215"/>
      <c r="B701" s="215"/>
      <c r="C701" s="215"/>
      <c r="E701" s="258"/>
      <c r="F701" s="258"/>
    </row>
    <row r="702" spans="1:6">
      <c r="A702" s="215"/>
      <c r="B702" s="215"/>
      <c r="C702" s="215"/>
      <c r="E702" s="258"/>
      <c r="F702" s="258"/>
    </row>
    <row r="703" spans="1:6">
      <c r="A703" s="215"/>
      <c r="B703" s="215"/>
      <c r="C703" s="215"/>
      <c r="E703" s="258"/>
      <c r="F703" s="258"/>
    </row>
    <row r="704" spans="1:6">
      <c r="A704" s="215"/>
      <c r="B704" s="215"/>
      <c r="C704" s="215"/>
      <c r="E704" s="258"/>
      <c r="F704" s="258"/>
    </row>
    <row r="705" spans="1:6">
      <c r="A705" s="215"/>
      <c r="B705" s="215"/>
      <c r="C705" s="215"/>
      <c r="E705" s="258"/>
      <c r="F705" s="258"/>
    </row>
    <row r="706" spans="1:6">
      <c r="A706" s="215"/>
      <c r="B706" s="215"/>
      <c r="C706" s="215"/>
      <c r="E706" s="258"/>
      <c r="F706" s="258"/>
    </row>
    <row r="707" spans="1:6">
      <c r="A707" s="215"/>
      <c r="B707" s="215"/>
      <c r="C707" s="215"/>
      <c r="E707" s="258"/>
      <c r="F707" s="258"/>
    </row>
    <row r="708" spans="1:6">
      <c r="A708" s="215"/>
      <c r="B708" s="215"/>
      <c r="C708" s="215"/>
      <c r="E708" s="258"/>
      <c r="F708" s="258"/>
    </row>
    <row r="709" spans="1:6">
      <c r="A709" s="215"/>
      <c r="B709" s="215"/>
      <c r="C709" s="215"/>
      <c r="E709" s="258"/>
      <c r="F709" s="258"/>
    </row>
    <row r="710" spans="1:6">
      <c r="A710" s="215"/>
      <c r="B710" s="215"/>
      <c r="C710" s="215"/>
      <c r="E710" s="258"/>
      <c r="F710" s="258"/>
    </row>
    <row r="711" spans="1:6">
      <c r="A711" s="215"/>
      <c r="B711" s="215"/>
      <c r="C711" s="215"/>
      <c r="E711" s="258"/>
      <c r="F711" s="258"/>
    </row>
    <row r="712" spans="1:6">
      <c r="A712" s="215"/>
      <c r="B712" s="215"/>
      <c r="C712" s="215"/>
      <c r="E712" s="258"/>
      <c r="F712" s="258"/>
    </row>
    <row r="713" spans="1:6">
      <c r="A713" s="215"/>
      <c r="B713" s="215"/>
      <c r="C713" s="215"/>
      <c r="E713" s="258"/>
      <c r="F713" s="258"/>
    </row>
    <row r="714" spans="1:6">
      <c r="A714" s="215"/>
      <c r="B714" s="215"/>
      <c r="C714" s="215"/>
      <c r="E714" s="258"/>
      <c r="F714" s="258"/>
    </row>
    <row r="715" spans="1:6">
      <c r="A715" s="215"/>
      <c r="B715" s="215"/>
      <c r="C715" s="215"/>
      <c r="E715" s="258"/>
      <c r="F715" s="258"/>
    </row>
    <row r="716" spans="1:6">
      <c r="A716" s="215"/>
      <c r="B716" s="215"/>
      <c r="C716" s="215"/>
      <c r="E716" s="258"/>
      <c r="F716" s="258"/>
    </row>
    <row r="717" spans="1:6">
      <c r="A717" s="215"/>
      <c r="B717" s="215"/>
      <c r="C717" s="215"/>
      <c r="E717" s="258"/>
      <c r="F717" s="258"/>
    </row>
    <row r="718" spans="1:6">
      <c r="A718" s="215"/>
      <c r="B718" s="215"/>
      <c r="C718" s="215"/>
      <c r="E718" s="258"/>
      <c r="F718" s="258"/>
    </row>
    <row r="719" spans="1:6">
      <c r="A719" s="215"/>
      <c r="B719" s="215"/>
      <c r="C719" s="215"/>
      <c r="E719" s="258"/>
      <c r="F719" s="258"/>
    </row>
    <row r="720" spans="1:6">
      <c r="A720" s="215"/>
      <c r="B720" s="215"/>
      <c r="C720" s="215"/>
      <c r="E720" s="258"/>
      <c r="F720" s="258"/>
    </row>
    <row r="721" spans="1:6">
      <c r="A721" s="215"/>
      <c r="B721" s="215"/>
      <c r="C721" s="215"/>
      <c r="E721" s="258"/>
      <c r="F721" s="258"/>
    </row>
    <row r="722" spans="1:6">
      <c r="A722" s="215"/>
      <c r="B722" s="215"/>
      <c r="C722" s="215"/>
      <c r="E722" s="258"/>
      <c r="F722" s="258"/>
    </row>
    <row r="723" spans="1:6">
      <c r="A723" s="215"/>
      <c r="B723" s="215"/>
      <c r="C723" s="215"/>
      <c r="E723" s="258"/>
      <c r="F723" s="258"/>
    </row>
    <row r="724" spans="1:6">
      <c r="A724" s="215"/>
      <c r="B724" s="215"/>
      <c r="C724" s="215"/>
      <c r="E724" s="258"/>
      <c r="F724" s="258"/>
    </row>
    <row r="725" spans="1:6">
      <c r="A725" s="215"/>
      <c r="B725" s="215"/>
      <c r="C725" s="215"/>
      <c r="E725" s="258"/>
      <c r="F725" s="258"/>
    </row>
    <row r="726" spans="1:6">
      <c r="A726" s="215"/>
      <c r="B726" s="215"/>
      <c r="C726" s="215"/>
      <c r="E726" s="258"/>
      <c r="F726" s="258"/>
    </row>
    <row r="727" spans="1:6">
      <c r="A727" s="215"/>
      <c r="B727" s="215"/>
      <c r="C727" s="215"/>
      <c r="E727" s="258"/>
      <c r="F727" s="258"/>
    </row>
    <row r="728" spans="1:6">
      <c r="A728" s="215"/>
      <c r="B728" s="215"/>
      <c r="C728" s="215"/>
      <c r="E728" s="258"/>
      <c r="F728" s="258"/>
    </row>
    <row r="729" spans="1:6">
      <c r="A729" s="215"/>
      <c r="B729" s="215"/>
      <c r="C729" s="215"/>
      <c r="E729" s="258"/>
      <c r="F729" s="258"/>
    </row>
    <row r="730" spans="1:6">
      <c r="A730" s="215"/>
      <c r="B730" s="215"/>
      <c r="C730" s="215"/>
      <c r="E730" s="258"/>
      <c r="F730" s="258"/>
    </row>
    <row r="731" spans="1:6">
      <c r="A731" s="215"/>
      <c r="B731" s="215"/>
      <c r="C731" s="215"/>
      <c r="E731" s="258"/>
      <c r="F731" s="258"/>
    </row>
    <row r="732" spans="1:6">
      <c r="A732" s="215"/>
      <c r="B732" s="215"/>
      <c r="C732" s="215"/>
      <c r="E732" s="258"/>
      <c r="F732" s="258"/>
    </row>
    <row r="733" spans="1:6">
      <c r="A733" s="215"/>
      <c r="B733" s="215"/>
      <c r="C733" s="215"/>
      <c r="E733" s="258"/>
      <c r="F733" s="258"/>
    </row>
    <row r="734" spans="1:6">
      <c r="A734" s="215"/>
      <c r="B734" s="215"/>
      <c r="C734" s="215"/>
      <c r="E734" s="258"/>
      <c r="F734" s="258"/>
    </row>
    <row r="735" spans="1:6">
      <c r="A735" s="215"/>
      <c r="B735" s="215"/>
      <c r="C735" s="215"/>
      <c r="E735" s="258"/>
      <c r="F735" s="258"/>
    </row>
    <row r="736" spans="1:6">
      <c r="A736" s="215"/>
      <c r="B736" s="215"/>
      <c r="C736" s="215"/>
      <c r="E736" s="258"/>
      <c r="F736" s="258"/>
    </row>
    <row r="737" spans="1:6">
      <c r="A737" s="215"/>
      <c r="B737" s="215"/>
      <c r="C737" s="215"/>
      <c r="E737" s="258"/>
      <c r="F737" s="258"/>
    </row>
    <row r="738" spans="1:6">
      <c r="A738" s="215"/>
      <c r="B738" s="215"/>
      <c r="C738" s="215"/>
      <c r="E738" s="258"/>
      <c r="F738" s="258"/>
    </row>
    <row r="739" spans="1:6">
      <c r="A739" s="215"/>
      <c r="B739" s="215"/>
      <c r="C739" s="215"/>
      <c r="E739" s="258"/>
      <c r="F739" s="258"/>
    </row>
    <row r="740" spans="1:6">
      <c r="A740" s="215"/>
      <c r="B740" s="215"/>
      <c r="C740" s="215"/>
      <c r="E740" s="258"/>
      <c r="F740" s="258"/>
    </row>
    <row r="741" spans="1:6">
      <c r="A741" s="215"/>
      <c r="B741" s="215"/>
      <c r="C741" s="215"/>
      <c r="E741" s="258"/>
      <c r="F741" s="258"/>
    </row>
    <row r="742" spans="1:6">
      <c r="A742" s="215"/>
      <c r="B742" s="215"/>
      <c r="C742" s="215"/>
      <c r="E742" s="258"/>
      <c r="F742" s="258"/>
    </row>
    <row r="743" spans="1:6">
      <c r="A743" s="215"/>
      <c r="B743" s="215"/>
      <c r="C743" s="215"/>
      <c r="E743" s="258"/>
      <c r="F743" s="258"/>
    </row>
    <row r="744" spans="1:6">
      <c r="A744" s="215"/>
      <c r="B744" s="215"/>
      <c r="C744" s="215"/>
      <c r="E744" s="258"/>
      <c r="F744" s="258"/>
    </row>
    <row r="745" spans="1:6">
      <c r="A745" s="215"/>
      <c r="B745" s="215"/>
      <c r="C745" s="215"/>
      <c r="E745" s="258"/>
      <c r="F745" s="258"/>
    </row>
    <row r="746" spans="1:6">
      <c r="A746" s="215"/>
      <c r="B746" s="215"/>
      <c r="C746" s="215"/>
      <c r="E746" s="258"/>
      <c r="F746" s="258"/>
    </row>
    <row r="747" spans="1:6">
      <c r="A747" s="215"/>
      <c r="B747" s="215"/>
      <c r="C747" s="215"/>
      <c r="E747" s="258"/>
      <c r="F747" s="258"/>
    </row>
    <row r="748" spans="1:6">
      <c r="A748" s="215"/>
      <c r="B748" s="215"/>
      <c r="C748" s="215"/>
      <c r="E748" s="258"/>
      <c r="F748" s="258"/>
    </row>
    <row r="749" spans="1:6">
      <c r="A749" s="215"/>
      <c r="B749" s="215"/>
      <c r="C749" s="215"/>
      <c r="E749" s="258"/>
      <c r="F749" s="258"/>
    </row>
    <row r="750" spans="1:6">
      <c r="A750" s="215"/>
      <c r="B750" s="215"/>
      <c r="C750" s="215"/>
      <c r="E750" s="258"/>
      <c r="F750" s="258"/>
    </row>
    <row r="751" spans="1:6">
      <c r="A751" s="215"/>
      <c r="B751" s="215"/>
      <c r="C751" s="215"/>
      <c r="E751" s="258"/>
      <c r="F751" s="258"/>
    </row>
    <row r="752" spans="1:6">
      <c r="A752" s="215"/>
      <c r="B752" s="215"/>
      <c r="C752" s="215"/>
      <c r="E752" s="258"/>
      <c r="F752" s="258"/>
    </row>
    <row r="753" spans="1:6">
      <c r="A753" s="215"/>
      <c r="B753" s="215"/>
      <c r="C753" s="215"/>
      <c r="E753" s="258"/>
      <c r="F753" s="258"/>
    </row>
    <row r="754" spans="1:6">
      <c r="A754" s="215"/>
      <c r="B754" s="215"/>
      <c r="C754" s="215"/>
      <c r="E754" s="258"/>
      <c r="F754" s="258"/>
    </row>
    <row r="755" spans="1:6">
      <c r="A755" s="215"/>
      <c r="B755" s="215"/>
      <c r="C755" s="215"/>
      <c r="E755" s="258"/>
      <c r="F755" s="258"/>
    </row>
    <row r="756" spans="1:6">
      <c r="A756" s="215"/>
      <c r="B756" s="215"/>
      <c r="C756" s="215"/>
      <c r="E756" s="258"/>
      <c r="F756" s="258"/>
    </row>
    <row r="757" spans="1:6">
      <c r="A757" s="215"/>
      <c r="B757" s="215"/>
      <c r="C757" s="215"/>
      <c r="E757" s="258"/>
      <c r="F757" s="258"/>
    </row>
    <row r="758" spans="1:6">
      <c r="A758" s="215"/>
      <c r="B758" s="215"/>
      <c r="C758" s="215"/>
      <c r="E758" s="258"/>
      <c r="F758" s="258"/>
    </row>
    <row r="759" spans="1:6">
      <c r="A759" s="215"/>
      <c r="B759" s="215"/>
      <c r="C759" s="215"/>
      <c r="E759" s="258"/>
      <c r="F759" s="258"/>
    </row>
    <row r="760" spans="1:6">
      <c r="A760" s="215"/>
      <c r="B760" s="215"/>
      <c r="C760" s="215"/>
      <c r="E760" s="258"/>
      <c r="F760" s="258"/>
    </row>
    <row r="761" spans="1:6">
      <c r="A761" s="215"/>
      <c r="B761" s="215"/>
      <c r="C761" s="215"/>
      <c r="E761" s="258"/>
      <c r="F761" s="258"/>
    </row>
    <row r="762" spans="1:6">
      <c r="A762" s="215"/>
      <c r="B762" s="215"/>
      <c r="C762" s="215"/>
      <c r="E762" s="258"/>
      <c r="F762" s="258"/>
    </row>
    <row r="763" spans="1:6">
      <c r="A763" s="215"/>
      <c r="B763" s="215"/>
      <c r="C763" s="215"/>
      <c r="E763" s="258"/>
      <c r="F763" s="258"/>
    </row>
    <row r="764" spans="1:6">
      <c r="A764" s="215"/>
      <c r="B764" s="215"/>
      <c r="C764" s="215"/>
      <c r="E764" s="258"/>
      <c r="F764" s="258"/>
    </row>
    <row r="765" spans="1:6">
      <c r="A765" s="215"/>
      <c r="B765" s="215"/>
      <c r="C765" s="215"/>
      <c r="E765" s="258"/>
      <c r="F765" s="258"/>
    </row>
    <row r="766" spans="1:6">
      <c r="A766" s="215"/>
      <c r="B766" s="215"/>
      <c r="C766" s="215"/>
      <c r="E766" s="258"/>
      <c r="F766" s="258"/>
    </row>
    <row r="767" spans="1:6">
      <c r="A767" s="215"/>
      <c r="B767" s="215"/>
      <c r="C767" s="215"/>
      <c r="E767" s="258"/>
      <c r="F767" s="258"/>
    </row>
    <row r="768" spans="1:6">
      <c r="A768" s="215"/>
      <c r="B768" s="215"/>
      <c r="C768" s="215"/>
      <c r="E768" s="258"/>
      <c r="F768" s="258"/>
    </row>
    <row r="769" spans="1:6">
      <c r="A769" s="215"/>
      <c r="B769" s="215"/>
      <c r="C769" s="215"/>
      <c r="E769" s="258"/>
      <c r="F769" s="258"/>
    </row>
    <row r="770" spans="1:6">
      <c r="A770" s="215"/>
      <c r="B770" s="215"/>
      <c r="C770" s="215"/>
      <c r="E770" s="258"/>
      <c r="F770" s="258"/>
    </row>
    <row r="771" spans="1:6">
      <c r="A771" s="215"/>
      <c r="B771" s="215"/>
      <c r="C771" s="215"/>
      <c r="E771" s="258"/>
      <c r="F771" s="258"/>
    </row>
    <row r="772" spans="1:6">
      <c r="A772" s="215"/>
      <c r="B772" s="215"/>
      <c r="C772" s="215"/>
      <c r="E772" s="258"/>
      <c r="F772" s="258"/>
    </row>
    <row r="773" spans="1:6">
      <c r="A773" s="215"/>
      <c r="B773" s="215"/>
      <c r="C773" s="215"/>
      <c r="E773" s="258"/>
      <c r="F773" s="258"/>
    </row>
    <row r="774" spans="1:6">
      <c r="A774" s="215"/>
      <c r="B774" s="215"/>
      <c r="C774" s="215"/>
      <c r="E774" s="258"/>
      <c r="F774" s="258"/>
    </row>
    <row r="775" spans="1:6">
      <c r="A775" s="215"/>
      <c r="B775" s="215"/>
      <c r="C775" s="215"/>
      <c r="E775" s="258"/>
      <c r="F775" s="258"/>
    </row>
    <row r="776" spans="1:6">
      <c r="A776" s="215"/>
      <c r="B776" s="215"/>
      <c r="C776" s="215"/>
      <c r="E776" s="258"/>
      <c r="F776" s="258"/>
    </row>
    <row r="777" spans="1:6">
      <c r="A777" s="215"/>
      <c r="B777" s="215"/>
      <c r="C777" s="215"/>
      <c r="E777" s="258"/>
      <c r="F777" s="258"/>
    </row>
    <row r="778" spans="1:6">
      <c r="A778" s="215"/>
      <c r="B778" s="215"/>
      <c r="C778" s="215"/>
      <c r="E778" s="258"/>
      <c r="F778" s="258"/>
    </row>
    <row r="779" spans="1:6">
      <c r="A779" s="215"/>
      <c r="B779" s="215"/>
      <c r="C779" s="215"/>
      <c r="E779" s="258"/>
      <c r="F779" s="258"/>
    </row>
    <row r="780" spans="1:6">
      <c r="A780" s="215"/>
      <c r="B780" s="215"/>
      <c r="C780" s="215"/>
      <c r="E780" s="258"/>
      <c r="F780" s="258"/>
    </row>
    <row r="781" spans="1:6">
      <c r="A781" s="215"/>
      <c r="B781" s="215"/>
      <c r="C781" s="215"/>
      <c r="E781" s="258"/>
      <c r="F781" s="258"/>
    </row>
    <row r="782" spans="1:6">
      <c r="A782" s="215"/>
      <c r="B782" s="215"/>
      <c r="C782" s="215"/>
      <c r="E782" s="258"/>
      <c r="F782" s="258"/>
    </row>
    <row r="783" spans="1:6">
      <c r="A783" s="215"/>
      <c r="B783" s="215"/>
      <c r="C783" s="215"/>
      <c r="E783" s="258"/>
      <c r="F783" s="258"/>
    </row>
    <row r="784" spans="1:6">
      <c r="A784" s="215"/>
      <c r="B784" s="215"/>
      <c r="C784" s="215"/>
      <c r="E784" s="258"/>
      <c r="F784" s="258"/>
    </row>
    <row r="785" spans="1:6">
      <c r="A785" s="215"/>
      <c r="B785" s="215"/>
      <c r="C785" s="215"/>
      <c r="E785" s="258"/>
      <c r="F785" s="258"/>
    </row>
    <row r="786" spans="1:6">
      <c r="A786" s="215"/>
      <c r="B786" s="215"/>
      <c r="C786" s="215"/>
      <c r="E786" s="258"/>
      <c r="F786" s="258"/>
    </row>
    <row r="787" spans="1:6">
      <c r="A787" s="215"/>
      <c r="B787" s="215"/>
      <c r="C787" s="215"/>
      <c r="E787" s="258"/>
      <c r="F787" s="258"/>
    </row>
    <row r="788" spans="1:6">
      <c r="A788" s="215"/>
      <c r="B788" s="215"/>
      <c r="C788" s="215"/>
      <c r="E788" s="258"/>
      <c r="F788" s="258"/>
    </row>
    <row r="789" spans="1:6">
      <c r="A789" s="215"/>
      <c r="B789" s="215"/>
      <c r="C789" s="215"/>
      <c r="E789" s="258"/>
      <c r="F789" s="258"/>
    </row>
    <row r="790" spans="1:6">
      <c r="A790" s="215"/>
      <c r="B790" s="215"/>
      <c r="C790" s="215"/>
      <c r="E790" s="258"/>
      <c r="F790" s="258"/>
    </row>
    <row r="791" spans="1:6">
      <c r="A791" s="215"/>
      <c r="B791" s="215"/>
      <c r="C791" s="215"/>
      <c r="E791" s="258"/>
      <c r="F791" s="258"/>
    </row>
    <row r="792" spans="1:6">
      <c r="A792" s="215"/>
      <c r="B792" s="215"/>
      <c r="C792" s="215"/>
      <c r="E792" s="258"/>
      <c r="F792" s="258"/>
    </row>
    <row r="793" spans="1:6">
      <c r="A793" s="215"/>
      <c r="B793" s="215"/>
      <c r="C793" s="215"/>
      <c r="E793" s="258"/>
      <c r="F793" s="258"/>
    </row>
    <row r="794" spans="1:6">
      <c r="A794" s="215"/>
      <c r="B794" s="215"/>
      <c r="C794" s="215"/>
      <c r="E794" s="258"/>
      <c r="F794" s="258"/>
    </row>
    <row r="795" spans="1:6">
      <c r="A795" s="215"/>
      <c r="B795" s="215"/>
      <c r="C795" s="215"/>
      <c r="E795" s="258"/>
      <c r="F795" s="258"/>
    </row>
    <row r="796" spans="1:6">
      <c r="A796" s="215"/>
      <c r="B796" s="215"/>
      <c r="C796" s="215"/>
      <c r="E796" s="258"/>
      <c r="F796" s="258"/>
    </row>
    <row r="797" spans="1:6">
      <c r="A797" s="215"/>
      <c r="B797" s="215"/>
      <c r="C797" s="215"/>
      <c r="E797" s="258"/>
      <c r="F797" s="258"/>
    </row>
    <row r="798" spans="1:6">
      <c r="A798" s="215"/>
      <c r="B798" s="215"/>
      <c r="C798" s="215"/>
      <c r="E798" s="258"/>
      <c r="F798" s="258"/>
    </row>
    <row r="799" spans="1:6">
      <c r="A799" s="215"/>
      <c r="B799" s="215"/>
      <c r="C799" s="215"/>
      <c r="E799" s="258"/>
      <c r="F799" s="258"/>
    </row>
    <row r="800" spans="1:6">
      <c r="A800" s="215"/>
      <c r="B800" s="215"/>
      <c r="C800" s="215"/>
      <c r="E800" s="258"/>
      <c r="F800" s="258"/>
    </row>
    <row r="801" spans="1:6">
      <c r="A801" s="215"/>
      <c r="B801" s="215"/>
      <c r="C801" s="215"/>
      <c r="E801" s="258"/>
      <c r="F801" s="258"/>
    </row>
    <row r="802" spans="1:6">
      <c r="A802" s="215"/>
      <c r="B802" s="215"/>
      <c r="C802" s="215"/>
      <c r="E802" s="258"/>
      <c r="F802" s="258"/>
    </row>
    <row r="803" spans="1:6">
      <c r="A803" s="215"/>
      <c r="B803" s="215"/>
      <c r="C803" s="215"/>
      <c r="E803" s="258"/>
      <c r="F803" s="258"/>
    </row>
    <row r="804" spans="1:6">
      <c r="A804" s="215"/>
      <c r="B804" s="215"/>
      <c r="C804" s="215"/>
      <c r="E804" s="258"/>
      <c r="F804" s="258"/>
    </row>
    <row r="805" spans="1:6">
      <c r="A805" s="215"/>
      <c r="B805" s="215"/>
      <c r="C805" s="215"/>
      <c r="E805" s="258"/>
      <c r="F805" s="258"/>
    </row>
    <row r="806" spans="1:6">
      <c r="A806" s="215"/>
      <c r="B806" s="215"/>
      <c r="C806" s="215"/>
      <c r="E806" s="258"/>
      <c r="F806" s="258"/>
    </row>
    <row r="807" spans="1:6">
      <c r="A807" s="215"/>
      <c r="B807" s="215"/>
      <c r="C807" s="215"/>
      <c r="E807" s="258"/>
      <c r="F807" s="258"/>
    </row>
    <row r="808" spans="1:6">
      <c r="A808" s="215"/>
      <c r="B808" s="215"/>
      <c r="C808" s="215"/>
      <c r="E808" s="258"/>
      <c r="F808" s="258"/>
    </row>
    <row r="809" spans="1:6">
      <c r="A809" s="215"/>
      <c r="B809" s="215"/>
      <c r="C809" s="215"/>
      <c r="E809" s="258"/>
      <c r="F809" s="258"/>
    </row>
    <row r="810" spans="1:6">
      <c r="A810" s="215"/>
      <c r="B810" s="215"/>
      <c r="C810" s="215"/>
      <c r="E810" s="258"/>
      <c r="F810" s="258"/>
    </row>
    <row r="811" spans="1:6">
      <c r="A811" s="215"/>
      <c r="B811" s="215"/>
      <c r="C811" s="215"/>
      <c r="E811" s="258"/>
      <c r="F811" s="258"/>
    </row>
    <row r="812" spans="1:6">
      <c r="A812" s="215"/>
      <c r="B812" s="215"/>
      <c r="C812" s="215"/>
      <c r="E812" s="258"/>
      <c r="F812" s="258"/>
    </row>
    <row r="813" spans="1:6">
      <c r="A813" s="215"/>
      <c r="B813" s="215"/>
      <c r="C813" s="215"/>
      <c r="E813" s="258"/>
      <c r="F813" s="258"/>
    </row>
    <row r="814" spans="1:6">
      <c r="A814" s="215"/>
      <c r="B814" s="215"/>
      <c r="C814" s="215"/>
      <c r="E814" s="258"/>
      <c r="F814" s="258"/>
    </row>
    <row r="815" spans="1:6">
      <c r="A815" s="215"/>
      <c r="B815" s="215"/>
      <c r="C815" s="215"/>
      <c r="E815" s="258"/>
      <c r="F815" s="258"/>
    </row>
    <row r="816" spans="1:6">
      <c r="A816" s="215"/>
      <c r="B816" s="215"/>
      <c r="C816" s="215"/>
      <c r="E816" s="258"/>
      <c r="F816" s="258"/>
    </row>
    <row r="817" spans="1:6">
      <c r="A817" s="215"/>
      <c r="B817" s="215"/>
      <c r="C817" s="215"/>
      <c r="E817" s="258"/>
      <c r="F817" s="258"/>
    </row>
    <row r="818" spans="1:6">
      <c r="A818" s="215"/>
      <c r="B818" s="215"/>
      <c r="C818" s="215"/>
      <c r="E818" s="258"/>
      <c r="F818" s="258"/>
    </row>
    <row r="819" spans="1:6">
      <c r="A819" s="215"/>
      <c r="B819" s="215"/>
      <c r="C819" s="215"/>
      <c r="E819" s="258"/>
      <c r="F819" s="258"/>
    </row>
    <row r="820" spans="1:6">
      <c r="A820" s="215"/>
      <c r="B820" s="215"/>
      <c r="C820" s="215"/>
      <c r="E820" s="258"/>
      <c r="F820" s="258"/>
    </row>
    <row r="821" spans="1:6">
      <c r="A821" s="215"/>
      <c r="B821" s="215"/>
      <c r="C821" s="215"/>
      <c r="E821" s="258"/>
      <c r="F821" s="258"/>
    </row>
    <row r="822" spans="1:6">
      <c r="A822" s="215"/>
      <c r="B822" s="215"/>
      <c r="C822" s="215"/>
      <c r="E822" s="258"/>
      <c r="F822" s="258"/>
    </row>
    <row r="823" spans="1:6">
      <c r="A823" s="215"/>
      <c r="B823" s="215"/>
      <c r="C823" s="215"/>
      <c r="E823" s="258"/>
      <c r="F823" s="258"/>
    </row>
    <row r="824" spans="1:6">
      <c r="A824" s="215"/>
      <c r="B824" s="215"/>
      <c r="C824" s="215"/>
      <c r="E824" s="258"/>
      <c r="F824" s="258"/>
    </row>
    <row r="825" spans="1:6">
      <c r="A825" s="215"/>
      <c r="B825" s="215"/>
      <c r="C825" s="215"/>
      <c r="E825" s="258"/>
      <c r="F825" s="258"/>
    </row>
    <row r="826" spans="1:6">
      <c r="A826" s="215"/>
      <c r="B826" s="215"/>
      <c r="C826" s="215"/>
      <c r="E826" s="258"/>
      <c r="F826" s="258"/>
    </row>
    <row r="827" spans="1:6">
      <c r="A827" s="215"/>
      <c r="B827" s="215"/>
      <c r="C827" s="215"/>
      <c r="E827" s="258"/>
      <c r="F827" s="258"/>
    </row>
    <row r="828" spans="1:6">
      <c r="A828" s="215"/>
      <c r="B828" s="215"/>
      <c r="C828" s="215"/>
      <c r="E828" s="258"/>
      <c r="F828" s="258"/>
    </row>
    <row r="829" spans="1:6">
      <c r="A829" s="215"/>
      <c r="B829" s="215"/>
      <c r="C829" s="215"/>
      <c r="E829" s="258"/>
      <c r="F829" s="258"/>
    </row>
    <row r="830" spans="1:6">
      <c r="A830" s="215"/>
      <c r="B830" s="215"/>
      <c r="C830" s="215"/>
      <c r="E830" s="258"/>
      <c r="F830" s="258"/>
    </row>
    <row r="831" spans="1:6">
      <c r="A831" s="215"/>
      <c r="B831" s="215"/>
      <c r="C831" s="215"/>
      <c r="E831" s="258"/>
      <c r="F831" s="258"/>
    </row>
    <row r="832" spans="1:6">
      <c r="A832" s="215"/>
      <c r="B832" s="215"/>
      <c r="C832" s="215"/>
      <c r="E832" s="258"/>
      <c r="F832" s="258"/>
    </row>
    <row r="833" spans="1:6">
      <c r="A833" s="215"/>
      <c r="B833" s="215"/>
      <c r="C833" s="215"/>
      <c r="E833" s="258"/>
      <c r="F833" s="258"/>
    </row>
    <row r="834" spans="1:6">
      <c r="A834" s="215"/>
      <c r="B834" s="215"/>
      <c r="C834" s="215"/>
      <c r="E834" s="258"/>
      <c r="F834" s="258"/>
    </row>
    <row r="835" spans="1:6">
      <c r="A835" s="215"/>
      <c r="B835" s="215"/>
      <c r="C835" s="215"/>
      <c r="E835" s="258"/>
      <c r="F835" s="258"/>
    </row>
    <row r="836" spans="1:6">
      <c r="A836" s="215"/>
      <c r="B836" s="215"/>
      <c r="C836" s="215"/>
      <c r="E836" s="258"/>
      <c r="F836" s="258"/>
    </row>
    <row r="837" spans="1:6">
      <c r="A837" s="215"/>
      <c r="B837" s="215"/>
      <c r="C837" s="215"/>
      <c r="E837" s="258"/>
      <c r="F837" s="258"/>
    </row>
    <row r="838" spans="1:6">
      <c r="A838" s="215"/>
      <c r="B838" s="215"/>
      <c r="C838" s="215"/>
      <c r="E838" s="258"/>
      <c r="F838" s="258"/>
    </row>
    <row r="839" spans="1:6">
      <c r="A839" s="215"/>
      <c r="B839" s="215"/>
      <c r="C839" s="215"/>
      <c r="E839" s="258"/>
      <c r="F839" s="258"/>
    </row>
    <row r="840" spans="1:6">
      <c r="A840" s="215"/>
      <c r="B840" s="215"/>
      <c r="C840" s="215"/>
      <c r="E840" s="258"/>
      <c r="F840" s="258"/>
    </row>
    <row r="841" spans="1:6">
      <c r="A841" s="215"/>
      <c r="B841" s="215"/>
      <c r="C841" s="215"/>
      <c r="E841" s="258"/>
      <c r="F841" s="258"/>
    </row>
    <row r="842" spans="1:6">
      <c r="A842" s="215"/>
      <c r="B842" s="215"/>
      <c r="C842" s="215"/>
      <c r="E842" s="258"/>
      <c r="F842" s="258"/>
    </row>
    <row r="843" spans="1:6">
      <c r="A843" s="215"/>
      <c r="B843" s="215"/>
      <c r="C843" s="215"/>
      <c r="E843" s="258"/>
      <c r="F843" s="258"/>
    </row>
    <row r="844" spans="1:6">
      <c r="A844" s="215"/>
      <c r="B844" s="215"/>
      <c r="C844" s="215"/>
      <c r="E844" s="258"/>
      <c r="F844" s="258"/>
    </row>
    <row r="845" spans="1:6">
      <c r="A845" s="215"/>
      <c r="B845" s="215"/>
      <c r="C845" s="215"/>
      <c r="E845" s="258"/>
      <c r="F845" s="258"/>
    </row>
    <row r="846" spans="1:6">
      <c r="A846" s="215"/>
      <c r="B846" s="215"/>
      <c r="C846" s="215"/>
      <c r="E846" s="258"/>
      <c r="F846" s="258"/>
    </row>
    <row r="847" spans="1:6">
      <c r="A847" s="215"/>
      <c r="B847" s="215"/>
      <c r="C847" s="215"/>
      <c r="E847" s="258"/>
      <c r="F847" s="258"/>
    </row>
    <row r="848" spans="1:6">
      <c r="A848" s="215"/>
      <c r="B848" s="215"/>
      <c r="C848" s="215"/>
      <c r="E848" s="258"/>
      <c r="F848" s="258"/>
    </row>
    <row r="849" spans="1:6">
      <c r="A849" s="215"/>
      <c r="B849" s="215"/>
      <c r="C849" s="215"/>
      <c r="E849" s="258"/>
      <c r="F849" s="258"/>
    </row>
    <row r="850" spans="1:6">
      <c r="A850" s="215"/>
      <c r="B850" s="215"/>
      <c r="C850" s="215"/>
      <c r="E850" s="258"/>
      <c r="F850" s="258"/>
    </row>
    <row r="851" spans="1:6">
      <c r="A851" s="215"/>
      <c r="B851" s="215"/>
      <c r="C851" s="215"/>
      <c r="E851" s="258"/>
      <c r="F851" s="258"/>
    </row>
    <row r="852" spans="1:6">
      <c r="A852" s="215"/>
      <c r="B852" s="215"/>
      <c r="C852" s="215"/>
      <c r="E852" s="258"/>
      <c r="F852" s="258"/>
    </row>
    <row r="853" spans="1:6">
      <c r="A853" s="215"/>
      <c r="B853" s="215"/>
      <c r="C853" s="215"/>
      <c r="E853" s="258"/>
      <c r="F853" s="258"/>
    </row>
    <row r="854" spans="1:6">
      <c r="A854" s="215"/>
      <c r="B854" s="215"/>
      <c r="C854" s="215"/>
      <c r="E854" s="258"/>
      <c r="F854" s="258"/>
    </row>
    <row r="855" spans="1:6">
      <c r="A855" s="215"/>
      <c r="B855" s="215"/>
      <c r="C855" s="215"/>
      <c r="E855" s="258"/>
      <c r="F855" s="258"/>
    </row>
    <row r="856" spans="1:6">
      <c r="A856" s="215"/>
      <c r="B856" s="215"/>
      <c r="C856" s="215"/>
      <c r="E856" s="258"/>
      <c r="F856" s="258"/>
    </row>
    <row r="857" spans="1:6">
      <c r="A857" s="215"/>
      <c r="B857" s="215"/>
      <c r="C857" s="215"/>
      <c r="E857" s="258"/>
      <c r="F857" s="258"/>
    </row>
    <row r="858" spans="1:6">
      <c r="A858" s="215"/>
      <c r="B858" s="215"/>
      <c r="C858" s="215"/>
      <c r="E858" s="258"/>
      <c r="F858" s="258"/>
    </row>
    <row r="859" spans="1:6">
      <c r="A859" s="215"/>
      <c r="B859" s="215"/>
      <c r="C859" s="215"/>
      <c r="E859" s="258"/>
      <c r="F859" s="258"/>
    </row>
    <row r="860" spans="1:6">
      <c r="A860" s="215"/>
      <c r="B860" s="215"/>
      <c r="C860" s="215"/>
      <c r="E860" s="258"/>
      <c r="F860" s="258"/>
    </row>
    <row r="861" spans="1:6">
      <c r="A861" s="215"/>
      <c r="B861" s="215"/>
      <c r="C861" s="215"/>
      <c r="E861" s="258"/>
      <c r="F861" s="258"/>
    </row>
    <row r="862" spans="1:6">
      <c r="A862" s="215"/>
      <c r="B862" s="215"/>
      <c r="C862" s="215"/>
      <c r="E862" s="258"/>
      <c r="F862" s="258"/>
    </row>
    <row r="863" spans="1:6">
      <c r="A863" s="215"/>
      <c r="B863" s="215"/>
      <c r="C863" s="215"/>
      <c r="E863" s="258"/>
      <c r="F863" s="258"/>
    </row>
    <row r="864" spans="1:6">
      <c r="A864" s="215"/>
      <c r="B864" s="215"/>
      <c r="C864" s="215"/>
      <c r="E864" s="258"/>
      <c r="F864" s="258"/>
    </row>
    <row r="865" spans="1:6">
      <c r="A865" s="215"/>
      <c r="B865" s="215"/>
      <c r="C865" s="215"/>
      <c r="E865" s="258"/>
      <c r="F865" s="258"/>
    </row>
    <row r="866" spans="1:6">
      <c r="A866" s="215"/>
      <c r="B866" s="215"/>
      <c r="C866" s="215"/>
      <c r="E866" s="258"/>
      <c r="F866" s="258"/>
    </row>
    <row r="867" spans="1:6">
      <c r="A867" s="215"/>
      <c r="B867" s="215"/>
      <c r="C867" s="215"/>
      <c r="E867" s="258"/>
      <c r="F867" s="258"/>
    </row>
    <row r="868" spans="1:6">
      <c r="A868" s="215"/>
      <c r="B868" s="215"/>
      <c r="C868" s="215"/>
      <c r="E868" s="258"/>
      <c r="F868" s="258"/>
    </row>
    <row r="869" spans="1:6">
      <c r="A869" s="215"/>
      <c r="B869" s="215"/>
      <c r="C869" s="215"/>
      <c r="E869" s="258"/>
      <c r="F869" s="258"/>
    </row>
    <row r="870" spans="1:6">
      <c r="A870" s="215"/>
      <c r="B870" s="215"/>
      <c r="C870" s="215"/>
      <c r="E870" s="258"/>
      <c r="F870" s="258"/>
    </row>
    <row r="871" spans="1:6">
      <c r="A871" s="215"/>
      <c r="B871" s="215"/>
      <c r="C871" s="215"/>
      <c r="E871" s="258"/>
      <c r="F871" s="258"/>
    </row>
    <row r="872" spans="1:6">
      <c r="A872" s="215"/>
      <c r="B872" s="215"/>
      <c r="C872" s="215"/>
      <c r="E872" s="258"/>
      <c r="F872" s="258"/>
    </row>
    <row r="873" spans="1:6">
      <c r="A873" s="215"/>
      <c r="B873" s="215"/>
      <c r="C873" s="215"/>
      <c r="E873" s="258"/>
      <c r="F873" s="258"/>
    </row>
    <row r="874" spans="1:6">
      <c r="A874" s="215"/>
      <c r="B874" s="215"/>
      <c r="C874" s="215"/>
      <c r="E874" s="258"/>
      <c r="F874" s="258"/>
    </row>
    <row r="875" spans="1:6">
      <c r="A875" s="215"/>
      <c r="B875" s="215"/>
      <c r="C875" s="215"/>
      <c r="E875" s="258"/>
      <c r="F875" s="258"/>
    </row>
    <row r="876" spans="1:6">
      <c r="A876" s="215"/>
      <c r="B876" s="215"/>
      <c r="C876" s="215"/>
      <c r="E876" s="258"/>
      <c r="F876" s="258"/>
    </row>
    <row r="877" spans="1:6">
      <c r="A877" s="215"/>
      <c r="B877" s="215"/>
      <c r="C877" s="215"/>
      <c r="E877" s="258"/>
      <c r="F877" s="258"/>
    </row>
    <row r="878" spans="1:6">
      <c r="A878" s="215"/>
      <c r="B878" s="215"/>
      <c r="C878" s="215"/>
      <c r="E878" s="258"/>
      <c r="F878" s="258"/>
    </row>
    <row r="879" spans="1:6">
      <c r="A879" s="215"/>
      <c r="B879" s="215"/>
      <c r="C879" s="215"/>
      <c r="E879" s="258"/>
      <c r="F879" s="258"/>
    </row>
    <row r="880" spans="1:6">
      <c r="A880" s="215"/>
      <c r="B880" s="215"/>
      <c r="C880" s="215"/>
      <c r="E880" s="258"/>
      <c r="F880" s="258"/>
    </row>
    <row r="881" spans="1:6">
      <c r="A881" s="215"/>
      <c r="B881" s="215"/>
      <c r="C881" s="215"/>
      <c r="E881" s="258"/>
      <c r="F881" s="258"/>
    </row>
    <row r="882" spans="1:6">
      <c r="A882" s="215"/>
      <c r="B882" s="215"/>
      <c r="C882" s="215"/>
      <c r="E882" s="258"/>
      <c r="F882" s="258"/>
    </row>
    <row r="883" spans="1:6">
      <c r="A883" s="215"/>
      <c r="B883" s="215"/>
      <c r="C883" s="215"/>
      <c r="E883" s="258"/>
      <c r="F883" s="258"/>
    </row>
    <row r="884" spans="1:6">
      <c r="A884" s="215"/>
      <c r="B884" s="215"/>
      <c r="C884" s="215"/>
      <c r="E884" s="258"/>
      <c r="F884" s="258"/>
    </row>
    <row r="885" spans="1:6">
      <c r="A885" s="215"/>
      <c r="B885" s="215"/>
      <c r="C885" s="215"/>
      <c r="E885" s="258"/>
      <c r="F885" s="258"/>
    </row>
    <row r="886" spans="1:6">
      <c r="A886" s="215"/>
      <c r="B886" s="215"/>
      <c r="C886" s="215"/>
      <c r="E886" s="258"/>
      <c r="F886" s="258"/>
    </row>
    <row r="887" spans="1:6">
      <c r="A887" s="215"/>
      <c r="B887" s="215"/>
      <c r="C887" s="215"/>
      <c r="E887" s="258"/>
      <c r="F887" s="258"/>
    </row>
    <row r="888" spans="1:6">
      <c r="A888" s="215"/>
      <c r="B888" s="215"/>
      <c r="C888" s="215"/>
      <c r="E888" s="258"/>
      <c r="F888" s="258"/>
    </row>
    <row r="889" spans="1:6">
      <c r="A889" s="215"/>
      <c r="B889" s="215"/>
      <c r="C889" s="215"/>
      <c r="E889" s="258"/>
      <c r="F889" s="258"/>
    </row>
    <row r="890" spans="1:6">
      <c r="A890" s="215"/>
      <c r="B890" s="215"/>
      <c r="C890" s="215"/>
      <c r="E890" s="258"/>
      <c r="F890" s="258"/>
    </row>
    <row r="891" spans="1:6">
      <c r="A891" s="215"/>
      <c r="B891" s="215"/>
      <c r="C891" s="215"/>
      <c r="E891" s="258"/>
      <c r="F891" s="258"/>
    </row>
    <row r="892" spans="1:6">
      <c r="A892" s="215"/>
      <c r="B892" s="215"/>
      <c r="C892" s="215"/>
      <c r="E892" s="258"/>
      <c r="F892" s="258"/>
    </row>
    <row r="893" spans="1:6">
      <c r="A893" s="215"/>
      <c r="B893" s="215"/>
      <c r="C893" s="215"/>
      <c r="E893" s="258"/>
      <c r="F893" s="258"/>
    </row>
    <row r="894" spans="1:6">
      <c r="A894" s="215"/>
      <c r="B894" s="215"/>
      <c r="C894" s="215"/>
      <c r="E894" s="258"/>
      <c r="F894" s="258"/>
    </row>
    <row r="895" spans="1:6">
      <c r="A895" s="215"/>
      <c r="B895" s="215"/>
      <c r="C895" s="215"/>
      <c r="E895" s="258"/>
      <c r="F895" s="258"/>
    </row>
    <row r="896" spans="1:6">
      <c r="A896" s="215"/>
      <c r="B896" s="215"/>
      <c r="C896" s="215"/>
      <c r="E896" s="258"/>
      <c r="F896" s="258"/>
    </row>
    <row r="897" spans="1:6">
      <c r="A897" s="215"/>
      <c r="B897" s="215"/>
      <c r="C897" s="215"/>
      <c r="E897" s="258"/>
      <c r="F897" s="258"/>
    </row>
    <row r="898" spans="1:6">
      <c r="A898" s="215"/>
      <c r="B898" s="215"/>
      <c r="C898" s="215"/>
      <c r="E898" s="258"/>
      <c r="F898" s="258"/>
    </row>
    <row r="899" spans="1:6">
      <c r="A899" s="215"/>
      <c r="B899" s="215"/>
      <c r="C899" s="215"/>
      <c r="E899" s="258"/>
      <c r="F899" s="258"/>
    </row>
    <row r="900" spans="1:6">
      <c r="A900" s="215"/>
      <c r="B900" s="215"/>
      <c r="C900" s="215"/>
      <c r="E900" s="258"/>
      <c r="F900" s="258"/>
    </row>
    <row r="901" spans="1:6">
      <c r="A901" s="215"/>
      <c r="B901" s="215"/>
      <c r="C901" s="215"/>
      <c r="E901" s="258"/>
      <c r="F901" s="258"/>
    </row>
    <row r="902" spans="1:6">
      <c r="A902" s="215"/>
      <c r="B902" s="215"/>
      <c r="C902" s="215"/>
      <c r="E902" s="258"/>
      <c r="F902" s="258"/>
    </row>
    <row r="903" spans="1:6">
      <c r="A903" s="215"/>
      <c r="B903" s="215"/>
      <c r="C903" s="215"/>
      <c r="E903" s="258"/>
      <c r="F903" s="258"/>
    </row>
    <row r="904" spans="1:6">
      <c r="A904" s="215"/>
      <c r="B904" s="215"/>
      <c r="C904" s="215"/>
      <c r="E904" s="258"/>
      <c r="F904" s="258"/>
    </row>
    <row r="905" spans="1:6">
      <c r="A905" s="215"/>
      <c r="B905" s="215"/>
      <c r="C905" s="215"/>
      <c r="E905" s="258"/>
      <c r="F905" s="258"/>
    </row>
    <row r="906" spans="1:6">
      <c r="A906" s="215"/>
      <c r="B906" s="215"/>
      <c r="C906" s="215"/>
      <c r="E906" s="258"/>
      <c r="F906" s="258"/>
    </row>
    <row r="907" spans="1:6">
      <c r="A907" s="215"/>
      <c r="B907" s="215"/>
      <c r="C907" s="215"/>
      <c r="E907" s="258"/>
      <c r="F907" s="258"/>
    </row>
    <row r="908" spans="1:6">
      <c r="A908" s="215"/>
      <c r="B908" s="215"/>
      <c r="C908" s="215"/>
      <c r="E908" s="258"/>
      <c r="F908" s="258"/>
    </row>
    <row r="909" spans="1:6">
      <c r="A909" s="215"/>
      <c r="B909" s="215"/>
      <c r="C909" s="215"/>
      <c r="E909" s="258"/>
      <c r="F909" s="258"/>
    </row>
    <row r="910" spans="1:6">
      <c r="A910" s="215"/>
      <c r="B910" s="215"/>
      <c r="C910" s="215"/>
      <c r="E910" s="258"/>
      <c r="F910" s="258"/>
    </row>
    <row r="911" spans="1:6">
      <c r="A911" s="215"/>
      <c r="B911" s="215"/>
      <c r="C911" s="215"/>
      <c r="E911" s="258"/>
      <c r="F911" s="258"/>
    </row>
    <row r="912" spans="1:6">
      <c r="A912" s="215"/>
      <c r="B912" s="215"/>
      <c r="C912" s="215"/>
      <c r="E912" s="258"/>
      <c r="F912" s="258"/>
    </row>
    <row r="913" spans="1:6">
      <c r="A913" s="215"/>
      <c r="B913" s="215"/>
      <c r="C913" s="215"/>
      <c r="E913" s="258"/>
      <c r="F913" s="258"/>
    </row>
    <row r="914" spans="1:6">
      <c r="A914" s="215"/>
      <c r="B914" s="215"/>
      <c r="C914" s="215"/>
      <c r="E914" s="258"/>
      <c r="F914" s="258"/>
    </row>
    <row r="915" spans="1:6">
      <c r="A915" s="215"/>
      <c r="B915" s="215"/>
      <c r="C915" s="215"/>
      <c r="E915" s="258"/>
      <c r="F915" s="258"/>
    </row>
    <row r="916" spans="1:6">
      <c r="A916" s="215"/>
      <c r="B916" s="215"/>
      <c r="C916" s="215"/>
      <c r="E916" s="258"/>
      <c r="F916" s="258"/>
    </row>
    <row r="917" spans="1:6">
      <c r="A917" s="215"/>
      <c r="B917" s="215"/>
      <c r="C917" s="215"/>
      <c r="E917" s="258"/>
      <c r="F917" s="258"/>
    </row>
    <row r="918" spans="1:6">
      <c r="A918" s="215"/>
      <c r="B918" s="215"/>
      <c r="C918" s="215"/>
      <c r="E918" s="258"/>
      <c r="F918" s="258"/>
    </row>
    <row r="919" spans="1:6">
      <c r="A919" s="215"/>
      <c r="B919" s="215"/>
      <c r="C919" s="215"/>
      <c r="E919" s="258"/>
      <c r="F919" s="258"/>
    </row>
    <row r="920" spans="1:6">
      <c r="A920" s="215"/>
      <c r="B920" s="215"/>
      <c r="C920" s="215"/>
      <c r="E920" s="258"/>
      <c r="F920" s="258"/>
    </row>
    <row r="921" spans="1:6">
      <c r="A921" s="215"/>
      <c r="B921" s="215"/>
      <c r="C921" s="215"/>
      <c r="E921" s="258"/>
      <c r="F921" s="258"/>
    </row>
    <row r="922" spans="1:6">
      <c r="A922" s="215"/>
      <c r="B922" s="215"/>
      <c r="C922" s="215"/>
      <c r="E922" s="258"/>
      <c r="F922" s="258"/>
    </row>
    <row r="923" spans="1:6">
      <c r="A923" s="215"/>
      <c r="B923" s="215"/>
      <c r="C923" s="215"/>
      <c r="E923" s="258"/>
      <c r="F923" s="258"/>
    </row>
    <row r="924" spans="1:6">
      <c r="A924" s="215"/>
      <c r="B924" s="215"/>
      <c r="C924" s="215"/>
      <c r="E924" s="258"/>
      <c r="F924" s="258"/>
    </row>
    <row r="925" spans="1:6">
      <c r="A925" s="215"/>
      <c r="B925" s="215"/>
      <c r="C925" s="215"/>
      <c r="E925" s="258"/>
      <c r="F925" s="258"/>
    </row>
    <row r="926" spans="1:6">
      <c r="A926" s="215"/>
      <c r="B926" s="215"/>
      <c r="C926" s="215"/>
      <c r="E926" s="258"/>
      <c r="F926" s="258"/>
    </row>
    <row r="927" spans="1:6">
      <c r="A927" s="215"/>
      <c r="B927" s="215"/>
      <c r="C927" s="215"/>
      <c r="E927" s="258"/>
      <c r="F927" s="258"/>
    </row>
    <row r="928" spans="1:6">
      <c r="A928" s="215"/>
      <c r="B928" s="215"/>
      <c r="C928" s="215"/>
      <c r="E928" s="258"/>
      <c r="F928" s="258"/>
    </row>
    <row r="929" spans="1:6">
      <c r="A929" s="215"/>
      <c r="B929" s="215"/>
      <c r="C929" s="215"/>
      <c r="E929" s="258"/>
      <c r="F929" s="258"/>
    </row>
    <row r="930" spans="1:6">
      <c r="A930" s="215"/>
      <c r="B930" s="215"/>
      <c r="C930" s="215"/>
      <c r="E930" s="258"/>
      <c r="F930" s="258"/>
    </row>
    <row r="931" spans="1:6">
      <c r="A931" s="215"/>
      <c r="B931" s="215"/>
      <c r="C931" s="215"/>
      <c r="E931" s="258"/>
      <c r="F931" s="258"/>
    </row>
    <row r="932" spans="1:6">
      <c r="A932" s="215"/>
      <c r="B932" s="215"/>
      <c r="C932" s="215"/>
      <c r="E932" s="258"/>
      <c r="F932" s="258"/>
    </row>
    <row r="933" spans="1:6">
      <c r="A933" s="215"/>
      <c r="B933" s="215"/>
      <c r="C933" s="215"/>
      <c r="E933" s="258"/>
      <c r="F933" s="258"/>
    </row>
    <row r="934" spans="1:6">
      <c r="A934" s="215"/>
      <c r="B934" s="215"/>
      <c r="C934" s="215"/>
      <c r="E934" s="258"/>
      <c r="F934" s="258"/>
    </row>
    <row r="935" spans="1:6">
      <c r="A935" s="215"/>
      <c r="B935" s="215"/>
      <c r="C935" s="215"/>
      <c r="E935" s="258"/>
      <c r="F935" s="258"/>
    </row>
    <row r="936" spans="1:6">
      <c r="A936" s="215"/>
      <c r="B936" s="215"/>
      <c r="C936" s="215"/>
      <c r="E936" s="258"/>
      <c r="F936" s="258"/>
    </row>
    <row r="937" spans="1:6">
      <c r="A937" s="215"/>
      <c r="B937" s="215"/>
      <c r="C937" s="215"/>
      <c r="E937" s="258"/>
      <c r="F937" s="258"/>
    </row>
    <row r="938" spans="1:6">
      <c r="A938" s="215"/>
      <c r="B938" s="215"/>
      <c r="C938" s="215"/>
      <c r="E938" s="258"/>
      <c r="F938" s="258"/>
    </row>
    <row r="939" spans="1:6">
      <c r="A939" s="215"/>
      <c r="B939" s="215"/>
      <c r="C939" s="215"/>
      <c r="E939" s="258"/>
      <c r="F939" s="258"/>
    </row>
    <row r="940" spans="1:6">
      <c r="A940" s="215"/>
      <c r="B940" s="215"/>
      <c r="C940" s="215"/>
      <c r="E940" s="258"/>
      <c r="F940" s="258"/>
    </row>
    <row r="941" spans="1:6">
      <c r="A941" s="215"/>
      <c r="B941" s="215"/>
      <c r="C941" s="215"/>
      <c r="E941" s="258"/>
      <c r="F941" s="258"/>
    </row>
    <row r="942" spans="1:6">
      <c r="A942" s="215"/>
      <c r="B942" s="215"/>
      <c r="C942" s="215"/>
      <c r="E942" s="258"/>
      <c r="F942" s="258"/>
    </row>
    <row r="943" spans="1:6">
      <c r="A943" s="215"/>
      <c r="B943" s="215"/>
      <c r="C943" s="215"/>
      <c r="E943" s="258"/>
      <c r="F943" s="258"/>
    </row>
    <row r="944" spans="1:6">
      <c r="A944" s="215"/>
      <c r="B944" s="215"/>
      <c r="C944" s="215"/>
      <c r="E944" s="258"/>
      <c r="F944" s="258"/>
    </row>
    <row r="945" spans="1:6">
      <c r="A945" s="215"/>
      <c r="B945" s="215"/>
      <c r="C945" s="215"/>
      <c r="E945" s="258"/>
      <c r="F945" s="258"/>
    </row>
    <row r="946" spans="1:6">
      <c r="A946" s="215"/>
      <c r="B946" s="215"/>
      <c r="C946" s="215"/>
      <c r="E946" s="258"/>
      <c r="F946" s="258"/>
    </row>
    <row r="947" spans="1:6">
      <c r="A947" s="215"/>
      <c r="B947" s="215"/>
      <c r="C947" s="215"/>
      <c r="E947" s="258"/>
      <c r="F947" s="258"/>
    </row>
    <row r="948" spans="1:6">
      <c r="A948" s="215"/>
      <c r="B948" s="215"/>
      <c r="C948" s="215"/>
      <c r="E948" s="258"/>
      <c r="F948" s="258"/>
    </row>
    <row r="949" spans="1:6">
      <c r="A949" s="215"/>
      <c r="B949" s="215"/>
      <c r="C949" s="215"/>
      <c r="E949" s="258"/>
      <c r="F949" s="258"/>
    </row>
    <row r="950" spans="1:6">
      <c r="A950" s="215"/>
      <c r="B950" s="215"/>
      <c r="C950" s="215"/>
      <c r="E950" s="258"/>
      <c r="F950" s="258"/>
    </row>
    <row r="951" spans="1:6">
      <c r="A951" s="215"/>
      <c r="B951" s="215"/>
      <c r="C951" s="215"/>
      <c r="E951" s="258"/>
      <c r="F951" s="258"/>
    </row>
    <row r="952" spans="1:6">
      <c r="A952" s="215"/>
      <c r="B952" s="215"/>
      <c r="C952" s="215"/>
      <c r="E952" s="258"/>
      <c r="F952" s="258"/>
    </row>
    <row r="953" spans="1:6">
      <c r="A953" s="215"/>
      <c r="B953" s="215"/>
      <c r="C953" s="215"/>
      <c r="E953" s="258"/>
      <c r="F953" s="258"/>
    </row>
    <row r="954" spans="1:6">
      <c r="A954" s="215"/>
      <c r="B954" s="215"/>
      <c r="C954" s="215"/>
      <c r="E954" s="258"/>
      <c r="F954" s="258"/>
    </row>
    <row r="955" spans="1:6">
      <c r="A955" s="215"/>
      <c r="B955" s="215"/>
      <c r="C955" s="215"/>
      <c r="E955" s="258"/>
      <c r="F955" s="258"/>
    </row>
    <row r="956" spans="1:6">
      <c r="A956" s="215"/>
      <c r="B956" s="215"/>
      <c r="C956" s="215"/>
      <c r="E956" s="258"/>
      <c r="F956" s="258"/>
    </row>
    <row r="957" spans="1:6">
      <c r="A957" s="215"/>
      <c r="B957" s="215"/>
      <c r="C957" s="215"/>
      <c r="E957" s="258"/>
      <c r="F957" s="258"/>
    </row>
    <row r="958" spans="1:6">
      <c r="A958" s="215"/>
      <c r="B958" s="215"/>
      <c r="C958" s="215"/>
      <c r="E958" s="258"/>
      <c r="F958" s="258"/>
    </row>
    <row r="959" spans="1:6">
      <c r="A959" s="215"/>
      <c r="B959" s="215"/>
      <c r="C959" s="215"/>
      <c r="E959" s="258"/>
      <c r="F959" s="258"/>
    </row>
    <row r="960" spans="1:6">
      <c r="A960" s="215"/>
      <c r="B960" s="215"/>
      <c r="C960" s="215"/>
      <c r="E960" s="258"/>
      <c r="F960" s="258"/>
    </row>
    <row r="961" spans="1:6">
      <c r="A961" s="215"/>
      <c r="B961" s="215"/>
      <c r="C961" s="215"/>
      <c r="E961" s="258"/>
      <c r="F961" s="258"/>
    </row>
    <row r="962" spans="1:6">
      <c r="A962" s="215"/>
      <c r="B962" s="215"/>
      <c r="C962" s="215"/>
      <c r="E962" s="258"/>
      <c r="F962" s="258"/>
    </row>
    <row r="963" spans="1:6">
      <c r="A963" s="215"/>
      <c r="B963" s="215"/>
      <c r="C963" s="215"/>
      <c r="E963" s="258"/>
      <c r="F963" s="258"/>
    </row>
    <row r="964" spans="1:6">
      <c r="A964" s="215"/>
      <c r="B964" s="215"/>
      <c r="C964" s="215"/>
      <c r="E964" s="258"/>
      <c r="F964" s="258"/>
    </row>
    <row r="965" spans="1:6">
      <c r="A965" s="215"/>
      <c r="B965" s="215"/>
      <c r="C965" s="215"/>
      <c r="E965" s="258"/>
      <c r="F965" s="258"/>
    </row>
    <row r="966" spans="1:6">
      <c r="A966" s="215"/>
      <c r="B966" s="215"/>
      <c r="C966" s="215"/>
      <c r="E966" s="258"/>
      <c r="F966" s="258"/>
    </row>
    <row r="967" spans="1:6">
      <c r="A967" s="215"/>
      <c r="B967" s="215"/>
      <c r="C967" s="215"/>
      <c r="E967" s="258"/>
      <c r="F967" s="258"/>
    </row>
    <row r="968" spans="1:6">
      <c r="A968" s="215"/>
      <c r="B968" s="215"/>
      <c r="C968" s="215"/>
      <c r="E968" s="258"/>
      <c r="F968" s="258"/>
    </row>
    <row r="969" spans="1:6">
      <c r="A969" s="215"/>
      <c r="B969" s="215"/>
      <c r="C969" s="215"/>
      <c r="E969" s="258"/>
      <c r="F969" s="258"/>
    </row>
    <row r="970" spans="1:6">
      <c r="A970" s="215"/>
      <c r="B970" s="215"/>
      <c r="C970" s="215"/>
      <c r="E970" s="258"/>
      <c r="F970" s="258"/>
    </row>
    <row r="971" spans="1:6">
      <c r="A971" s="215"/>
      <c r="B971" s="215"/>
      <c r="C971" s="215"/>
      <c r="E971" s="258"/>
      <c r="F971" s="258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P244"/>
  <sheetViews>
    <sheetView workbookViewId="0"/>
  </sheetViews>
  <sheetFormatPr baseColWidth="10" defaultColWidth="12.6640625" defaultRowHeight="15.75" customHeight="1"/>
  <cols>
    <col min="8" max="12" width="12.6640625" hidden="1"/>
    <col min="13" max="14" width="14.6640625" hidden="1" customWidth="1"/>
    <col min="15" max="15" width="12.6640625" hidden="1"/>
    <col min="16" max="16" width="20.1640625" hidden="1" customWidth="1"/>
  </cols>
  <sheetData>
    <row r="1" spans="1:16" ht="15.75" customHeight="1">
      <c r="A1" s="394" t="s">
        <v>4478</v>
      </c>
      <c r="B1" s="394" t="s">
        <v>1</v>
      </c>
      <c r="C1" s="46"/>
      <c r="D1" s="46"/>
      <c r="E1" s="46"/>
      <c r="F1" s="46"/>
      <c r="G1" s="46"/>
      <c r="H1" s="46"/>
      <c r="I1" s="395" t="s">
        <v>44</v>
      </c>
      <c r="J1" s="396"/>
      <c r="K1" s="396" t="s">
        <v>1</v>
      </c>
      <c r="L1" s="397"/>
      <c r="M1" s="235" t="s">
        <v>11009</v>
      </c>
      <c r="N1" s="7" t="s">
        <v>4164</v>
      </c>
    </row>
    <row r="2" spans="1:16" ht="16">
      <c r="A2" s="398" t="s">
        <v>11010</v>
      </c>
      <c r="B2" s="15"/>
      <c r="C2" s="15"/>
      <c r="D2" s="15"/>
      <c r="E2" s="15"/>
      <c r="F2" s="15"/>
      <c r="G2" s="15"/>
      <c r="H2" s="15"/>
      <c r="I2" s="15" t="s">
        <v>1673</v>
      </c>
      <c r="J2" s="7"/>
      <c r="K2" s="7">
        <v>7244</v>
      </c>
      <c r="L2" s="7"/>
      <c r="M2" s="15">
        <v>1</v>
      </c>
      <c r="O2" s="99"/>
    </row>
    <row r="3" spans="1:16" ht="15">
      <c r="A3" s="398" t="s">
        <v>11011</v>
      </c>
      <c r="B3" s="15"/>
      <c r="C3" s="15"/>
      <c r="D3" s="15"/>
      <c r="E3" s="15"/>
      <c r="F3" s="15"/>
      <c r="G3" s="15"/>
      <c r="H3" s="15"/>
      <c r="I3" s="399" t="s">
        <v>1674</v>
      </c>
      <c r="J3" s="399"/>
      <c r="K3" s="399">
        <v>4933</v>
      </c>
      <c r="L3" s="399"/>
      <c r="M3" s="15" t="e">
        <v>#N/A</v>
      </c>
      <c r="O3" s="155"/>
    </row>
    <row r="4" spans="1:16" ht="16">
      <c r="A4" s="398" t="s">
        <v>1825</v>
      </c>
      <c r="B4" s="15"/>
      <c r="C4" s="15"/>
      <c r="D4" s="15"/>
      <c r="E4" s="15"/>
      <c r="F4" s="15"/>
      <c r="G4" s="15"/>
      <c r="H4" s="15"/>
      <c r="I4" s="15" t="s">
        <v>4659</v>
      </c>
      <c r="J4" s="15"/>
      <c r="K4" s="15">
        <v>5458</v>
      </c>
      <c r="L4" s="15"/>
      <c r="M4" s="15">
        <v>1</v>
      </c>
      <c r="O4" s="268" t="s">
        <v>11012</v>
      </c>
    </row>
    <row r="5" spans="1:16" ht="16">
      <c r="A5" s="398" t="s">
        <v>1828</v>
      </c>
      <c r="B5" s="15"/>
      <c r="C5" s="15"/>
      <c r="D5" s="15"/>
      <c r="E5" s="15"/>
      <c r="F5" s="15"/>
      <c r="G5" s="15"/>
      <c r="H5" s="15"/>
      <c r="I5" s="399" t="s">
        <v>7254</v>
      </c>
      <c r="J5" s="399"/>
      <c r="K5" s="399">
        <v>6671</v>
      </c>
      <c r="L5" s="399"/>
      <c r="M5" s="15" t="e">
        <v>#N/A</v>
      </c>
      <c r="O5" s="268"/>
    </row>
    <row r="6" spans="1:16" ht="16">
      <c r="A6" s="398" t="s">
        <v>1852</v>
      </c>
      <c r="B6" s="15">
        <v>6675</v>
      </c>
      <c r="C6" s="15"/>
      <c r="D6" s="15"/>
      <c r="E6" s="15"/>
      <c r="F6" s="15"/>
      <c r="G6" s="15"/>
      <c r="H6" s="15"/>
      <c r="I6" s="399" t="s">
        <v>7255</v>
      </c>
      <c r="J6" s="399"/>
      <c r="K6" s="399">
        <v>6983</v>
      </c>
      <c r="L6" s="399"/>
      <c r="M6" s="15" t="e">
        <v>#N/A</v>
      </c>
      <c r="O6" s="62">
        <v>6658</v>
      </c>
      <c r="P6" s="367">
        <v>10</v>
      </c>
    </row>
    <row r="7" spans="1:16" ht="16">
      <c r="A7" s="398" t="s">
        <v>1853</v>
      </c>
      <c r="B7" s="15"/>
      <c r="C7" s="15"/>
      <c r="D7" s="15"/>
      <c r="E7" s="15"/>
      <c r="F7" s="15"/>
      <c r="G7" s="15"/>
      <c r="H7" s="15"/>
      <c r="I7" s="399" t="s">
        <v>7256</v>
      </c>
      <c r="J7" s="399"/>
      <c r="K7" s="399">
        <v>6831</v>
      </c>
      <c r="L7" s="399"/>
      <c r="M7" s="15" t="e">
        <v>#N/A</v>
      </c>
      <c r="O7" s="62">
        <v>2345</v>
      </c>
      <c r="P7" s="367">
        <v>10</v>
      </c>
    </row>
    <row r="8" spans="1:16" ht="16">
      <c r="A8" s="398" t="s">
        <v>11013</v>
      </c>
      <c r="B8" s="15">
        <v>7747</v>
      </c>
      <c r="C8" s="15"/>
      <c r="D8" s="15"/>
      <c r="E8" s="15"/>
      <c r="F8" s="15"/>
      <c r="G8" s="15"/>
      <c r="H8" s="15"/>
      <c r="I8" s="399" t="s">
        <v>4650</v>
      </c>
      <c r="J8" s="399"/>
      <c r="K8" s="399">
        <v>6463</v>
      </c>
      <c r="L8" s="399"/>
      <c r="M8" s="15" t="e">
        <v>#N/A</v>
      </c>
      <c r="O8" s="62">
        <v>5458</v>
      </c>
      <c r="P8" s="367">
        <v>6</v>
      </c>
    </row>
    <row r="9" spans="1:16" ht="16">
      <c r="A9" s="398" t="s">
        <v>11014</v>
      </c>
      <c r="B9" s="15"/>
      <c r="C9" s="15"/>
      <c r="D9" s="15"/>
      <c r="E9" s="15"/>
      <c r="F9" s="15"/>
      <c r="G9" s="15"/>
      <c r="H9" s="15"/>
      <c r="I9" s="399" t="s">
        <v>7258</v>
      </c>
      <c r="J9" s="399"/>
      <c r="K9" s="399">
        <v>7099</v>
      </c>
      <c r="L9" s="399"/>
      <c r="M9" s="15" t="e">
        <v>#N/A</v>
      </c>
      <c r="O9" s="62">
        <v>663</v>
      </c>
      <c r="P9" s="367">
        <v>3</v>
      </c>
    </row>
    <row r="10" spans="1:16" ht="16">
      <c r="A10" s="398" t="s">
        <v>1677</v>
      </c>
      <c r="B10" s="15">
        <v>3307</v>
      </c>
      <c r="C10" s="15"/>
      <c r="D10" s="15"/>
      <c r="E10" s="15"/>
      <c r="F10" s="15"/>
      <c r="G10" s="15"/>
      <c r="H10" s="15"/>
      <c r="I10" s="399" t="s">
        <v>7259</v>
      </c>
      <c r="J10" s="399"/>
      <c r="K10" s="399">
        <v>5458</v>
      </c>
      <c r="L10" s="399"/>
      <c r="M10" s="15" t="e">
        <v>#N/A</v>
      </c>
      <c r="O10" s="62">
        <v>6557</v>
      </c>
      <c r="P10" s="367">
        <v>2</v>
      </c>
    </row>
    <row r="11" spans="1:16" ht="16">
      <c r="A11" s="398" t="s">
        <v>11015</v>
      </c>
      <c r="B11" s="15"/>
      <c r="C11" s="15"/>
      <c r="D11" s="15"/>
      <c r="E11" s="15"/>
      <c r="F11" s="15"/>
      <c r="G11" s="15"/>
      <c r="H11" s="15"/>
      <c r="I11" s="399" t="s">
        <v>7260</v>
      </c>
      <c r="J11" s="399"/>
      <c r="K11" s="399">
        <v>5458</v>
      </c>
      <c r="L11" s="399"/>
      <c r="M11" s="15" t="e">
        <v>#N/A</v>
      </c>
      <c r="O11" s="62">
        <v>189</v>
      </c>
      <c r="P11" s="367">
        <v>2</v>
      </c>
    </row>
    <row r="12" spans="1:16" ht="16">
      <c r="A12" s="398" t="s">
        <v>1719</v>
      </c>
      <c r="B12" s="15">
        <v>8002</v>
      </c>
      <c r="C12" s="15"/>
      <c r="D12" s="15"/>
      <c r="E12" s="15"/>
      <c r="F12" s="15"/>
      <c r="G12" s="15"/>
      <c r="H12" s="15"/>
      <c r="I12" s="399" t="s">
        <v>7261</v>
      </c>
      <c r="J12" s="399"/>
      <c r="K12" s="399">
        <v>5458</v>
      </c>
      <c r="L12" s="399"/>
      <c r="M12" s="15" t="e">
        <v>#N/A</v>
      </c>
      <c r="O12" s="62">
        <v>4933</v>
      </c>
      <c r="P12" s="367">
        <v>1</v>
      </c>
    </row>
    <row r="13" spans="1:16" ht="16">
      <c r="A13" s="398" t="s">
        <v>11016</v>
      </c>
      <c r="B13" s="15"/>
      <c r="C13" s="15"/>
      <c r="D13" s="15"/>
      <c r="E13" s="15"/>
      <c r="F13" s="15"/>
      <c r="G13" s="15"/>
      <c r="H13" s="15"/>
      <c r="I13" s="15" t="s">
        <v>7262</v>
      </c>
      <c r="J13" s="15"/>
      <c r="K13" s="15">
        <v>7031</v>
      </c>
      <c r="L13" s="15"/>
      <c r="M13" s="15">
        <v>1</v>
      </c>
      <c r="O13" s="62">
        <v>6671</v>
      </c>
      <c r="P13" s="367">
        <v>1</v>
      </c>
    </row>
    <row r="14" spans="1:16" ht="16">
      <c r="A14" s="398" t="s">
        <v>11017</v>
      </c>
      <c r="B14" s="15"/>
      <c r="C14" s="15"/>
      <c r="D14" s="15"/>
      <c r="E14" s="15"/>
      <c r="F14" s="15"/>
      <c r="G14" s="15"/>
      <c r="H14" s="15"/>
      <c r="I14" s="15" t="s">
        <v>4651</v>
      </c>
      <c r="J14" s="15"/>
      <c r="K14" s="15">
        <v>986</v>
      </c>
      <c r="L14" s="15"/>
      <c r="M14" s="15">
        <v>1</v>
      </c>
      <c r="O14" s="62">
        <v>6983</v>
      </c>
      <c r="P14" s="367">
        <v>1</v>
      </c>
    </row>
    <row r="15" spans="1:16" ht="16">
      <c r="A15" s="398" t="s">
        <v>1671</v>
      </c>
      <c r="B15" s="15">
        <v>14482</v>
      </c>
      <c r="C15" s="15"/>
      <c r="D15" s="15"/>
      <c r="E15" s="15"/>
      <c r="F15" s="15"/>
      <c r="G15" s="15"/>
      <c r="H15" s="15"/>
      <c r="I15" s="399" t="s">
        <v>4653</v>
      </c>
      <c r="J15" s="399"/>
      <c r="K15" s="399"/>
      <c r="L15" s="399"/>
      <c r="M15" s="15" t="e">
        <v>#N/A</v>
      </c>
      <c r="O15" s="62">
        <v>7099</v>
      </c>
      <c r="P15" s="367">
        <v>1</v>
      </c>
    </row>
    <row r="16" spans="1:16" ht="16">
      <c r="A16" s="398" t="s">
        <v>1672</v>
      </c>
      <c r="B16" s="15">
        <v>14516</v>
      </c>
      <c r="C16" s="15"/>
      <c r="D16" s="15"/>
      <c r="E16" s="15"/>
      <c r="F16" s="15"/>
      <c r="G16" s="15"/>
      <c r="H16" s="15"/>
      <c r="I16" s="399" t="s">
        <v>4654</v>
      </c>
      <c r="J16" s="399"/>
      <c r="K16" s="399"/>
      <c r="L16" s="399"/>
      <c r="M16" s="15" t="e">
        <v>#N/A</v>
      </c>
      <c r="O16" s="62">
        <v>5389</v>
      </c>
      <c r="P16" s="367">
        <v>1</v>
      </c>
    </row>
    <row r="17" spans="1:16" ht="16">
      <c r="A17" s="398" t="s">
        <v>1673</v>
      </c>
      <c r="B17" s="15">
        <v>189</v>
      </c>
      <c r="C17" s="15"/>
      <c r="D17" s="15"/>
      <c r="E17" s="15"/>
      <c r="F17" s="15"/>
      <c r="G17" s="15"/>
      <c r="H17" s="15"/>
      <c r="I17" s="399" t="s">
        <v>4655</v>
      </c>
      <c r="J17" s="399"/>
      <c r="K17" s="399"/>
      <c r="L17" s="399"/>
      <c r="M17" s="15" t="e">
        <v>#N/A</v>
      </c>
      <c r="O17" s="62">
        <v>6805</v>
      </c>
      <c r="P17" s="367">
        <v>1</v>
      </c>
    </row>
    <row r="18" spans="1:16" ht="16">
      <c r="A18" s="398" t="s">
        <v>1674</v>
      </c>
      <c r="B18" s="15">
        <v>6706</v>
      </c>
      <c r="C18" s="15"/>
      <c r="D18" s="15"/>
      <c r="E18" s="15"/>
      <c r="F18" s="15"/>
      <c r="G18" s="15"/>
      <c r="H18" s="15"/>
      <c r="I18" s="15" t="s">
        <v>4657</v>
      </c>
      <c r="J18" s="15"/>
      <c r="K18" s="15">
        <v>189</v>
      </c>
      <c r="L18" s="15"/>
      <c r="M18" s="15">
        <v>1</v>
      </c>
      <c r="O18" s="62">
        <v>7010</v>
      </c>
      <c r="P18" s="367">
        <v>1</v>
      </c>
    </row>
    <row r="19" spans="1:16" ht="16">
      <c r="A19" s="398" t="s">
        <v>1675</v>
      </c>
      <c r="B19" s="15"/>
      <c r="C19" s="15"/>
      <c r="D19" s="15"/>
      <c r="E19" s="15"/>
      <c r="F19" s="15"/>
      <c r="G19" s="15"/>
      <c r="H19" s="15"/>
      <c r="I19" s="15" t="s">
        <v>11018</v>
      </c>
      <c r="J19" s="15"/>
      <c r="K19" s="15">
        <v>6132</v>
      </c>
      <c r="L19" s="15"/>
      <c r="M19" s="15">
        <v>1</v>
      </c>
      <c r="O19" s="62">
        <v>986</v>
      </c>
      <c r="P19" s="367">
        <v>1</v>
      </c>
    </row>
    <row r="20" spans="1:16" ht="16">
      <c r="A20" s="398" t="s">
        <v>1676</v>
      </c>
      <c r="B20" s="15"/>
      <c r="C20" s="15"/>
      <c r="D20" s="15"/>
      <c r="E20" s="15"/>
      <c r="F20" s="15"/>
      <c r="G20" s="15"/>
      <c r="H20" s="15"/>
      <c r="I20" s="399" t="s">
        <v>11019</v>
      </c>
      <c r="J20" s="399"/>
      <c r="K20" s="399">
        <v>5458</v>
      </c>
      <c r="L20" s="399"/>
      <c r="M20" s="15" t="e">
        <v>#N/A</v>
      </c>
      <c r="O20" s="62">
        <v>6893</v>
      </c>
      <c r="P20" s="367">
        <v>1</v>
      </c>
    </row>
    <row r="21" spans="1:16" ht="16">
      <c r="A21" s="398" t="s">
        <v>4649</v>
      </c>
      <c r="B21" s="7">
        <v>14480</v>
      </c>
      <c r="C21" s="15"/>
      <c r="D21" s="15"/>
      <c r="E21" s="15"/>
      <c r="F21" s="15"/>
      <c r="G21" s="15"/>
      <c r="H21" s="15"/>
      <c r="I21" s="399" t="s">
        <v>11020</v>
      </c>
      <c r="J21" s="399"/>
      <c r="K21" s="399">
        <v>5458</v>
      </c>
      <c r="L21" s="399"/>
      <c r="M21" s="15" t="e">
        <v>#N/A</v>
      </c>
      <c r="O21" s="62">
        <v>7142</v>
      </c>
      <c r="P21" s="367">
        <v>1</v>
      </c>
    </row>
    <row r="22" spans="1:16" ht="16">
      <c r="A22" s="398" t="s">
        <v>4658</v>
      </c>
      <c r="B22" s="15"/>
      <c r="C22" s="15"/>
      <c r="D22" s="15"/>
      <c r="E22" s="15"/>
      <c r="F22" s="15"/>
      <c r="G22" s="15"/>
      <c r="H22" s="15"/>
      <c r="I22" s="399" t="s">
        <v>11021</v>
      </c>
      <c r="J22" s="399"/>
      <c r="K22" s="399">
        <v>5389</v>
      </c>
      <c r="L22" s="399"/>
      <c r="M22" s="15" t="e">
        <v>#N/A</v>
      </c>
      <c r="O22" s="62">
        <v>283</v>
      </c>
      <c r="P22" s="367">
        <v>1</v>
      </c>
    </row>
    <row r="23" spans="1:16" ht="16">
      <c r="A23" s="398" t="s">
        <v>4659</v>
      </c>
      <c r="B23" s="15"/>
      <c r="C23" s="15"/>
      <c r="D23" s="15"/>
      <c r="E23" s="15"/>
      <c r="F23" s="15"/>
      <c r="G23" s="15"/>
      <c r="H23" s="15"/>
      <c r="I23" s="15" t="s">
        <v>11022</v>
      </c>
      <c r="J23" s="15"/>
      <c r="K23" s="15">
        <v>5458</v>
      </c>
      <c r="L23" s="15"/>
      <c r="M23" s="15">
        <v>1</v>
      </c>
      <c r="O23" s="62">
        <v>6875</v>
      </c>
      <c r="P23" s="367">
        <v>1</v>
      </c>
    </row>
    <row r="24" spans="1:16" ht="16">
      <c r="A24" s="398" t="s">
        <v>4660</v>
      </c>
      <c r="B24" s="15"/>
      <c r="C24" s="15"/>
      <c r="D24" s="15"/>
      <c r="E24" s="15"/>
      <c r="F24" s="15"/>
      <c r="G24" s="15"/>
      <c r="H24" s="15"/>
      <c r="I24" s="15" t="s">
        <v>11023</v>
      </c>
      <c r="J24" s="15"/>
      <c r="K24" s="15">
        <v>7157</v>
      </c>
      <c r="L24" s="15"/>
      <c r="M24" s="15">
        <v>1</v>
      </c>
      <c r="O24" s="62">
        <v>7030</v>
      </c>
      <c r="P24" s="367">
        <v>1</v>
      </c>
    </row>
    <row r="25" spans="1:16" ht="16">
      <c r="A25" s="398" t="s">
        <v>4669</v>
      </c>
      <c r="B25" s="15">
        <v>7847</v>
      </c>
      <c r="C25" s="15"/>
      <c r="D25" s="15"/>
      <c r="E25" s="15"/>
      <c r="F25" s="15"/>
      <c r="G25" s="15"/>
      <c r="H25" s="15"/>
      <c r="I25" s="399" t="s">
        <v>11024</v>
      </c>
      <c r="J25" s="399"/>
      <c r="K25" s="399">
        <v>6805</v>
      </c>
      <c r="L25" s="399"/>
      <c r="M25" s="15" t="e">
        <v>#N/A</v>
      </c>
      <c r="O25" s="62">
        <v>6726</v>
      </c>
      <c r="P25" s="367">
        <v>1</v>
      </c>
    </row>
    <row r="26" spans="1:16" ht="16">
      <c r="A26" s="398" t="s">
        <v>4670</v>
      </c>
      <c r="B26" s="15"/>
      <c r="C26" s="15"/>
      <c r="D26" s="15"/>
      <c r="E26" s="15"/>
      <c r="F26" s="15"/>
      <c r="G26" s="15"/>
      <c r="H26" s="15"/>
      <c r="I26" s="15" t="s">
        <v>11025</v>
      </c>
      <c r="J26" s="15"/>
      <c r="K26" s="15">
        <v>7100</v>
      </c>
      <c r="L26" s="15"/>
      <c r="M26" s="15">
        <v>1</v>
      </c>
      <c r="O26" s="62">
        <v>7040</v>
      </c>
      <c r="P26" s="367">
        <v>1</v>
      </c>
    </row>
    <row r="27" spans="1:16" ht="16">
      <c r="A27" s="398" t="s">
        <v>4671</v>
      </c>
      <c r="B27" s="15"/>
      <c r="C27" s="15"/>
      <c r="D27" s="15"/>
      <c r="E27" s="15"/>
      <c r="F27" s="15"/>
      <c r="G27" s="15"/>
      <c r="H27" s="15"/>
      <c r="I27" s="15" t="s">
        <v>11026</v>
      </c>
      <c r="J27" s="15"/>
      <c r="K27" s="15">
        <v>7033</v>
      </c>
      <c r="L27" s="15"/>
      <c r="M27" s="15">
        <v>1</v>
      </c>
      <c r="O27" s="62">
        <v>6732</v>
      </c>
      <c r="P27" s="367">
        <v>1</v>
      </c>
    </row>
    <row r="28" spans="1:16" ht="16">
      <c r="A28" s="398" t="s">
        <v>7253</v>
      </c>
      <c r="B28" s="15"/>
      <c r="C28" s="15"/>
      <c r="D28" s="15"/>
      <c r="E28" s="15"/>
      <c r="F28" s="15"/>
      <c r="G28" s="15"/>
      <c r="H28" s="15"/>
      <c r="I28" s="399" t="s">
        <v>11027</v>
      </c>
      <c r="J28" s="399"/>
      <c r="K28" s="399">
        <v>7010</v>
      </c>
      <c r="L28" s="399"/>
      <c r="M28" s="15" t="e">
        <v>#N/A</v>
      </c>
      <c r="O28" s="62">
        <v>3307</v>
      </c>
      <c r="P28" s="367">
        <v>1</v>
      </c>
    </row>
    <row r="29" spans="1:16" ht="16">
      <c r="A29" s="398" t="s">
        <v>7254</v>
      </c>
      <c r="B29" s="15"/>
      <c r="C29" s="15"/>
      <c r="D29" s="15"/>
      <c r="E29" s="15"/>
      <c r="F29" s="15"/>
      <c r="G29" s="15"/>
      <c r="H29" s="15"/>
      <c r="I29" s="15" t="s">
        <v>11028</v>
      </c>
      <c r="J29" s="15"/>
      <c r="K29" s="15">
        <v>6772</v>
      </c>
      <c r="L29" s="15"/>
      <c r="M29" s="15">
        <v>1</v>
      </c>
      <c r="O29" s="62">
        <v>7051</v>
      </c>
      <c r="P29" s="367">
        <v>1</v>
      </c>
    </row>
    <row r="30" spans="1:16" ht="16">
      <c r="A30" s="398" t="s">
        <v>7255</v>
      </c>
      <c r="B30" s="15"/>
      <c r="C30" s="15"/>
      <c r="D30" s="15"/>
      <c r="E30" s="15"/>
      <c r="F30" s="15"/>
      <c r="G30" s="15"/>
      <c r="H30" s="15"/>
      <c r="I30" s="15" t="s">
        <v>11029</v>
      </c>
      <c r="J30" s="15"/>
      <c r="K30" s="15">
        <v>6887</v>
      </c>
      <c r="L30" s="15"/>
      <c r="M30" s="15">
        <v>1</v>
      </c>
      <c r="O30" s="62">
        <v>7046</v>
      </c>
      <c r="P30" s="367">
        <v>1</v>
      </c>
    </row>
    <row r="31" spans="1:16" ht="16">
      <c r="A31" s="398" t="s">
        <v>7256</v>
      </c>
      <c r="B31" s="15"/>
      <c r="C31" s="15"/>
      <c r="D31" s="15"/>
      <c r="E31" s="15"/>
      <c r="F31" s="15"/>
      <c r="G31" s="15"/>
      <c r="H31" s="15"/>
      <c r="I31" s="399" t="s">
        <v>11030</v>
      </c>
      <c r="J31" s="399"/>
      <c r="K31" s="399">
        <v>5458</v>
      </c>
      <c r="L31" s="399"/>
      <c r="M31" s="15" t="e">
        <v>#N/A</v>
      </c>
      <c r="O31" s="268"/>
    </row>
    <row r="32" spans="1:16" ht="16">
      <c r="A32" s="398" t="s">
        <v>4650</v>
      </c>
      <c r="B32" s="15">
        <v>6936</v>
      </c>
      <c r="C32" s="15"/>
      <c r="D32" s="15"/>
      <c r="E32" s="15"/>
      <c r="F32" s="15"/>
      <c r="G32" s="15"/>
      <c r="H32" s="15"/>
      <c r="I32" s="15" t="s">
        <v>11031</v>
      </c>
      <c r="J32" s="15"/>
      <c r="K32" s="15">
        <v>6772</v>
      </c>
      <c r="L32" s="15"/>
      <c r="M32" s="15">
        <v>1</v>
      </c>
      <c r="O32" s="268"/>
    </row>
    <row r="33" spans="1:15" ht="16">
      <c r="A33" s="398" t="s">
        <v>7257</v>
      </c>
      <c r="B33" s="15"/>
      <c r="C33" s="15"/>
      <c r="D33" s="15"/>
      <c r="E33" s="15"/>
      <c r="F33" s="15"/>
      <c r="G33" s="15"/>
      <c r="H33" s="15"/>
      <c r="I33" s="399" t="s">
        <v>11032</v>
      </c>
      <c r="J33" s="399"/>
      <c r="K33" s="399">
        <v>986</v>
      </c>
      <c r="L33" s="399"/>
      <c r="M33" s="15" t="e">
        <v>#N/A</v>
      </c>
      <c r="O33" s="268"/>
    </row>
    <row r="34" spans="1:15" ht="16">
      <c r="A34" s="398" t="s">
        <v>7258</v>
      </c>
      <c r="B34" s="15"/>
      <c r="C34" s="15"/>
      <c r="D34" s="15"/>
      <c r="E34" s="15"/>
      <c r="F34" s="15"/>
      <c r="G34" s="15"/>
      <c r="H34" s="15"/>
      <c r="I34" s="15" t="s">
        <v>11033</v>
      </c>
      <c r="J34" s="15"/>
      <c r="K34" s="15">
        <v>5125</v>
      </c>
      <c r="L34" s="15"/>
      <c r="M34" s="15">
        <v>1</v>
      </c>
      <c r="O34" s="268"/>
    </row>
    <row r="35" spans="1:15" ht="16">
      <c r="A35" s="398" t="s">
        <v>7259</v>
      </c>
      <c r="B35" s="15">
        <v>7157</v>
      </c>
      <c r="C35" s="15"/>
      <c r="D35" s="15"/>
      <c r="E35" s="15"/>
      <c r="F35" s="15"/>
      <c r="G35" s="15"/>
      <c r="H35" s="15"/>
      <c r="I35" s="399" t="s">
        <v>11034</v>
      </c>
      <c r="J35" s="399"/>
      <c r="K35" s="399">
        <v>6893</v>
      </c>
      <c r="L35" s="399"/>
      <c r="M35" s="15" t="e">
        <v>#N/A</v>
      </c>
      <c r="O35" s="268"/>
    </row>
    <row r="36" spans="1:15" ht="15">
      <c r="A36" s="398" t="s">
        <v>7260</v>
      </c>
      <c r="B36" s="15"/>
      <c r="C36" s="15"/>
      <c r="D36" s="15"/>
      <c r="E36" s="15"/>
      <c r="F36" s="15"/>
      <c r="G36" s="15"/>
      <c r="H36" s="15"/>
      <c r="I36" s="399" t="s">
        <v>11035</v>
      </c>
      <c r="J36" s="399"/>
      <c r="K36" s="399">
        <v>7142</v>
      </c>
      <c r="L36" s="399"/>
      <c r="M36" s="15" t="e">
        <v>#N/A</v>
      </c>
      <c r="O36" s="155"/>
    </row>
    <row r="37" spans="1:15" ht="15">
      <c r="A37" s="398" t="s">
        <v>7261</v>
      </c>
      <c r="B37" s="15"/>
      <c r="C37" s="15"/>
      <c r="D37" s="15"/>
      <c r="E37" s="15"/>
      <c r="F37" s="15"/>
      <c r="G37" s="15"/>
      <c r="H37" s="15"/>
      <c r="I37" s="15" t="s">
        <v>1819</v>
      </c>
      <c r="J37" s="15"/>
      <c r="K37" s="15">
        <v>6675</v>
      </c>
      <c r="L37" s="15"/>
      <c r="M37" s="15">
        <v>1</v>
      </c>
      <c r="O37" s="155"/>
    </row>
    <row r="38" spans="1:15" ht="15">
      <c r="A38" s="398" t="s">
        <v>7262</v>
      </c>
      <c r="B38" s="15"/>
      <c r="C38" s="15"/>
      <c r="D38" s="15"/>
      <c r="E38" s="15"/>
      <c r="F38" s="15"/>
      <c r="G38" s="15"/>
      <c r="H38" s="15"/>
      <c r="I38" s="399" t="s">
        <v>1823</v>
      </c>
      <c r="J38" s="399"/>
      <c r="K38" s="399">
        <v>6557</v>
      </c>
      <c r="L38" s="399"/>
      <c r="M38" s="15" t="e">
        <v>#N/A</v>
      </c>
      <c r="O38" s="155"/>
    </row>
    <row r="39" spans="1:15" ht="15">
      <c r="A39" s="184" t="s">
        <v>4651</v>
      </c>
      <c r="B39" s="15">
        <v>6811</v>
      </c>
      <c r="C39" s="15"/>
      <c r="D39" s="15"/>
      <c r="E39" s="15"/>
      <c r="F39" s="15"/>
      <c r="G39" s="15"/>
      <c r="H39" s="15"/>
      <c r="I39" s="399" t="s">
        <v>1824</v>
      </c>
      <c r="J39" s="399"/>
      <c r="K39" s="399">
        <v>6557</v>
      </c>
      <c r="L39" s="399"/>
      <c r="M39" s="15" t="e">
        <v>#N/A</v>
      </c>
      <c r="O39" s="155"/>
    </row>
    <row r="40" spans="1:15" ht="15">
      <c r="A40" s="398" t="s">
        <v>4652</v>
      </c>
      <c r="B40" s="15">
        <v>10616</v>
      </c>
      <c r="C40" s="15"/>
      <c r="D40" s="15"/>
      <c r="E40" s="15"/>
      <c r="F40" s="15"/>
      <c r="G40" s="15"/>
      <c r="H40" s="15"/>
      <c r="I40" s="15" t="s">
        <v>1829</v>
      </c>
      <c r="J40" s="15"/>
      <c r="K40" s="15">
        <v>2345</v>
      </c>
      <c r="L40" s="15"/>
      <c r="M40" s="15">
        <v>1</v>
      </c>
      <c r="O40" s="155"/>
    </row>
    <row r="41" spans="1:15" ht="15">
      <c r="A41" s="398" t="s">
        <v>4653</v>
      </c>
      <c r="B41" s="15">
        <v>6728</v>
      </c>
      <c r="C41" s="15"/>
      <c r="D41" s="15"/>
      <c r="E41" s="15"/>
      <c r="F41" s="15"/>
      <c r="G41" s="15"/>
      <c r="H41" s="15"/>
      <c r="I41" s="399" t="s">
        <v>1830</v>
      </c>
      <c r="J41" s="399"/>
      <c r="K41" s="399">
        <v>2345</v>
      </c>
      <c r="L41" s="399"/>
      <c r="M41" s="15" t="e">
        <v>#N/A</v>
      </c>
      <c r="O41" s="155"/>
    </row>
    <row r="42" spans="1:15" ht="15">
      <c r="A42" s="398" t="s">
        <v>4654</v>
      </c>
      <c r="B42" s="15">
        <v>7083</v>
      </c>
      <c r="C42" s="15"/>
      <c r="D42" s="15"/>
      <c r="E42" s="15"/>
      <c r="F42" s="15"/>
      <c r="G42" s="15"/>
      <c r="H42" s="15"/>
      <c r="I42" s="15" t="s">
        <v>1831</v>
      </c>
      <c r="J42" s="15"/>
      <c r="K42" s="15">
        <v>2345</v>
      </c>
      <c r="L42" s="15"/>
      <c r="M42" s="15">
        <v>1</v>
      </c>
      <c r="O42" s="155"/>
    </row>
    <row r="43" spans="1:15" ht="15">
      <c r="A43" s="398" t="s">
        <v>4655</v>
      </c>
      <c r="B43" s="15">
        <v>6924</v>
      </c>
      <c r="C43" s="15"/>
      <c r="D43" s="15"/>
      <c r="E43" s="15"/>
      <c r="F43" s="15"/>
      <c r="G43" s="15"/>
      <c r="H43" s="15"/>
      <c r="I43" s="399" t="s">
        <v>1834</v>
      </c>
      <c r="J43" s="399"/>
      <c r="K43" s="399">
        <v>2345</v>
      </c>
      <c r="L43" s="399"/>
      <c r="M43" s="15" t="e">
        <v>#N/A</v>
      </c>
      <c r="O43" s="155"/>
    </row>
    <row r="44" spans="1:15" ht="15">
      <c r="A44" s="398" t="s">
        <v>4656</v>
      </c>
      <c r="B44" s="15"/>
      <c r="C44" s="15"/>
      <c r="D44" s="15"/>
      <c r="E44" s="15"/>
      <c r="F44" s="15"/>
      <c r="G44" s="15"/>
      <c r="H44" s="15"/>
      <c r="I44" s="399" t="s">
        <v>1835</v>
      </c>
      <c r="J44" s="399"/>
      <c r="K44" s="399">
        <v>2345</v>
      </c>
      <c r="L44" s="399"/>
      <c r="M44" s="15" t="e">
        <v>#N/A</v>
      </c>
      <c r="O44" s="155"/>
    </row>
    <row r="45" spans="1:15" ht="15">
      <c r="A45" s="398" t="s">
        <v>4657</v>
      </c>
      <c r="B45" s="15">
        <v>14505</v>
      </c>
      <c r="C45" s="15"/>
      <c r="D45" s="15"/>
      <c r="E45" s="15"/>
      <c r="F45" s="15"/>
      <c r="G45" s="15"/>
      <c r="H45" s="15"/>
      <c r="I45" s="15" t="s">
        <v>1856</v>
      </c>
      <c r="J45" s="15"/>
      <c r="K45" s="15">
        <v>986</v>
      </c>
      <c r="L45" s="15"/>
      <c r="M45" s="15">
        <v>1</v>
      </c>
      <c r="O45" s="155"/>
    </row>
    <row r="46" spans="1:15" ht="15">
      <c r="A46" s="398" t="s">
        <v>11018</v>
      </c>
      <c r="B46" s="15"/>
      <c r="C46" s="15"/>
      <c r="D46" s="15"/>
      <c r="E46" s="15"/>
      <c r="F46" s="15"/>
      <c r="G46" s="15"/>
      <c r="H46" s="15"/>
      <c r="I46" s="15" t="s">
        <v>1859</v>
      </c>
      <c r="J46" s="15"/>
      <c r="K46" s="15">
        <v>189</v>
      </c>
      <c r="L46" s="15"/>
      <c r="M46" s="15">
        <v>1</v>
      </c>
      <c r="O46" s="155"/>
    </row>
    <row r="47" spans="1:15" ht="15">
      <c r="A47" s="398" t="s">
        <v>11036</v>
      </c>
      <c r="B47" s="15"/>
      <c r="C47" s="15"/>
      <c r="D47" s="15"/>
      <c r="E47" s="15"/>
      <c r="F47" s="15"/>
      <c r="G47" s="15"/>
      <c r="H47" s="15"/>
      <c r="I47" s="399" t="s">
        <v>1839</v>
      </c>
      <c r="J47" s="399"/>
      <c r="K47" s="399">
        <v>189</v>
      </c>
      <c r="L47" s="399"/>
      <c r="M47" s="15" t="e">
        <v>#N/A</v>
      </c>
      <c r="O47" s="155"/>
    </row>
    <row r="48" spans="1:15" ht="15">
      <c r="A48" s="398" t="s">
        <v>11019</v>
      </c>
      <c r="B48" s="15"/>
      <c r="C48" s="15"/>
      <c r="D48" s="15"/>
      <c r="E48" s="15"/>
      <c r="F48" s="15"/>
      <c r="G48" s="15"/>
      <c r="H48" s="15"/>
      <c r="I48" s="399" t="s">
        <v>1840</v>
      </c>
      <c r="J48" s="399"/>
      <c r="K48" s="399">
        <v>189</v>
      </c>
      <c r="L48" s="399"/>
      <c r="M48" s="15" t="e">
        <v>#N/A</v>
      </c>
      <c r="O48" s="155"/>
    </row>
    <row r="49" spans="1:15" ht="15">
      <c r="A49" s="398" t="s">
        <v>11020</v>
      </c>
      <c r="B49" s="15"/>
      <c r="C49" s="15"/>
      <c r="D49" s="15"/>
      <c r="E49" s="15"/>
      <c r="F49" s="15"/>
      <c r="G49" s="15"/>
      <c r="H49" s="15"/>
      <c r="I49" s="399" t="s">
        <v>1845</v>
      </c>
      <c r="J49" s="399"/>
      <c r="K49" s="399">
        <v>283</v>
      </c>
      <c r="L49" s="399"/>
      <c r="M49" s="15" t="e">
        <v>#N/A</v>
      </c>
      <c r="O49" s="155"/>
    </row>
    <row r="50" spans="1:15" ht="15">
      <c r="A50" s="398" t="s">
        <v>11037</v>
      </c>
      <c r="B50" s="15"/>
      <c r="C50" s="15"/>
      <c r="D50" s="15"/>
      <c r="E50" s="15"/>
      <c r="F50" s="15"/>
      <c r="G50" s="15"/>
      <c r="H50" s="15"/>
      <c r="I50" s="15" t="s">
        <v>1847</v>
      </c>
      <c r="J50" s="7"/>
      <c r="K50" s="7">
        <v>5389</v>
      </c>
      <c r="L50" s="7"/>
      <c r="M50" s="15">
        <v>1</v>
      </c>
      <c r="O50" s="155"/>
    </row>
    <row r="51" spans="1:15" ht="15">
      <c r="A51" s="398" t="s">
        <v>11021</v>
      </c>
      <c r="B51" s="15"/>
      <c r="C51" s="15"/>
      <c r="D51" s="15"/>
      <c r="E51" s="15"/>
      <c r="F51" s="15"/>
      <c r="G51" s="15"/>
      <c r="H51" s="15"/>
      <c r="I51" s="399" t="s">
        <v>1848</v>
      </c>
      <c r="J51" s="399"/>
      <c r="K51" s="399">
        <v>6875</v>
      </c>
      <c r="L51" s="399"/>
      <c r="M51" s="15" t="e">
        <v>#N/A</v>
      </c>
      <c r="O51" s="155"/>
    </row>
    <row r="52" spans="1:15" ht="15">
      <c r="A52" s="398" t="s">
        <v>11022</v>
      </c>
      <c r="B52" s="15"/>
      <c r="C52" s="15"/>
      <c r="D52" s="15"/>
      <c r="E52" s="15"/>
      <c r="F52" s="15"/>
      <c r="G52" s="15"/>
      <c r="H52" s="15"/>
      <c r="I52" s="399" t="s">
        <v>1850</v>
      </c>
      <c r="J52" s="399"/>
      <c r="K52" s="399">
        <v>7030</v>
      </c>
      <c r="L52" s="399"/>
      <c r="M52" s="15" t="e">
        <v>#N/A</v>
      </c>
      <c r="O52" s="155"/>
    </row>
    <row r="53" spans="1:15" ht="15">
      <c r="A53" s="398" t="s">
        <v>11023</v>
      </c>
      <c r="B53" s="15"/>
      <c r="C53" s="15"/>
      <c r="D53" s="15"/>
      <c r="E53" s="15"/>
      <c r="F53" s="15"/>
      <c r="G53" s="15"/>
      <c r="H53" s="15"/>
      <c r="I53" s="399" t="s">
        <v>1855</v>
      </c>
      <c r="J53" s="399"/>
      <c r="K53" s="399">
        <v>7283</v>
      </c>
      <c r="L53" s="399"/>
      <c r="M53" s="15" t="e">
        <v>#N/A</v>
      </c>
      <c r="O53" s="155"/>
    </row>
    <row r="54" spans="1:15" ht="15">
      <c r="A54" s="398" t="s">
        <v>11038</v>
      </c>
      <c r="B54" s="15"/>
      <c r="C54" s="15"/>
      <c r="D54" s="15"/>
      <c r="E54" s="15"/>
      <c r="F54" s="15"/>
      <c r="G54" s="15"/>
      <c r="H54" s="15"/>
      <c r="I54" s="399" t="s">
        <v>1857</v>
      </c>
      <c r="J54" s="399"/>
      <c r="K54" s="399"/>
      <c r="L54" s="399"/>
      <c r="M54" s="15" t="e">
        <v>#N/A</v>
      </c>
      <c r="O54" s="155"/>
    </row>
    <row r="55" spans="1:15" ht="15">
      <c r="A55" s="398" t="s">
        <v>11024</v>
      </c>
      <c r="B55" s="15"/>
      <c r="C55" s="15"/>
      <c r="D55" s="15"/>
      <c r="E55" s="15"/>
      <c r="F55" s="15"/>
      <c r="G55" s="15"/>
      <c r="H55" s="15"/>
      <c r="I55" s="15" t="s">
        <v>1858</v>
      </c>
      <c r="J55" s="15"/>
      <c r="K55" s="15">
        <v>7132</v>
      </c>
      <c r="L55" s="15"/>
      <c r="M55" s="15">
        <v>1</v>
      </c>
      <c r="O55" s="155"/>
    </row>
    <row r="56" spans="1:15" ht="15">
      <c r="A56" s="398" t="s">
        <v>11025</v>
      </c>
      <c r="B56" s="15"/>
      <c r="C56" s="15"/>
      <c r="D56" s="15"/>
      <c r="E56" s="15"/>
      <c r="F56" s="15"/>
      <c r="G56" s="15"/>
      <c r="H56" s="15"/>
      <c r="I56" s="399" t="s">
        <v>7265</v>
      </c>
      <c r="J56" s="399"/>
      <c r="K56" s="399"/>
      <c r="L56" s="399"/>
      <c r="M56" s="15" t="e">
        <v>#N/A</v>
      </c>
      <c r="O56" s="155"/>
    </row>
    <row r="57" spans="1:15" ht="15">
      <c r="A57" s="398" t="s">
        <v>11026</v>
      </c>
      <c r="B57" s="15"/>
      <c r="C57" s="15"/>
      <c r="D57" s="15"/>
      <c r="E57" s="15"/>
      <c r="F57" s="15"/>
      <c r="G57" s="15"/>
      <c r="H57" s="15"/>
      <c r="I57" s="15" t="s">
        <v>7269</v>
      </c>
      <c r="J57" s="15"/>
      <c r="K57" s="15">
        <v>6824</v>
      </c>
      <c r="L57" s="15"/>
      <c r="M57" s="15">
        <v>1</v>
      </c>
      <c r="O57" s="155"/>
    </row>
    <row r="58" spans="1:15" ht="15">
      <c r="A58" s="398" t="s">
        <v>11027</v>
      </c>
      <c r="B58" s="15"/>
      <c r="C58" s="15"/>
      <c r="D58" s="15"/>
      <c r="E58" s="15"/>
      <c r="F58" s="15"/>
      <c r="G58" s="15"/>
      <c r="H58" s="15"/>
      <c r="I58" s="399" t="s">
        <v>7271</v>
      </c>
      <c r="J58" s="399"/>
      <c r="K58" s="399">
        <v>6726</v>
      </c>
      <c r="L58" s="399"/>
      <c r="M58" s="15" t="e">
        <v>#N/A</v>
      </c>
      <c r="O58" s="155"/>
    </row>
    <row r="59" spans="1:15" ht="15">
      <c r="A59" s="398" t="s">
        <v>11039</v>
      </c>
      <c r="B59" s="15"/>
      <c r="C59" s="15"/>
      <c r="D59" s="15"/>
      <c r="E59" s="15"/>
      <c r="F59" s="15"/>
      <c r="G59" s="15"/>
      <c r="H59" s="15"/>
      <c r="I59" s="15" t="s">
        <v>62</v>
      </c>
      <c r="J59" s="15"/>
      <c r="K59" s="15">
        <v>6557</v>
      </c>
      <c r="L59" s="15"/>
      <c r="M59" s="15">
        <v>1</v>
      </c>
      <c r="O59" s="155"/>
    </row>
    <row r="60" spans="1:15" ht="15">
      <c r="A60" s="398" t="s">
        <v>11028</v>
      </c>
      <c r="B60" s="15"/>
      <c r="C60" s="15"/>
      <c r="D60" s="15"/>
      <c r="E60" s="15"/>
      <c r="F60" s="15"/>
      <c r="G60" s="15"/>
      <c r="H60" s="15"/>
      <c r="I60" s="15" t="s">
        <v>63</v>
      </c>
      <c r="J60" s="15"/>
      <c r="K60" s="15">
        <v>6557</v>
      </c>
      <c r="L60" s="15"/>
      <c r="M60" s="15">
        <v>1</v>
      </c>
      <c r="O60" s="155"/>
    </row>
    <row r="61" spans="1:15" ht="15">
      <c r="A61" s="398" t="s">
        <v>11040</v>
      </c>
      <c r="B61" s="15"/>
      <c r="C61" s="15"/>
      <c r="D61" s="15"/>
      <c r="E61" s="15"/>
      <c r="F61" s="15"/>
      <c r="G61" s="15"/>
      <c r="H61" s="15"/>
      <c r="I61" s="399" t="s">
        <v>64</v>
      </c>
      <c r="J61" s="399"/>
      <c r="K61" s="399">
        <v>7040</v>
      </c>
      <c r="L61" s="399"/>
      <c r="M61" s="15" t="e">
        <v>#N/A</v>
      </c>
      <c r="O61" s="155"/>
    </row>
    <row r="62" spans="1:15" ht="15">
      <c r="A62" s="398" t="s">
        <v>11041</v>
      </c>
      <c r="B62" s="15"/>
      <c r="C62" s="15"/>
      <c r="D62" s="15"/>
      <c r="E62" s="15"/>
      <c r="F62" s="15"/>
      <c r="G62" s="15"/>
      <c r="H62" s="15"/>
      <c r="I62" s="15" t="s">
        <v>68</v>
      </c>
      <c r="J62" s="15"/>
      <c r="K62" s="15">
        <v>6557</v>
      </c>
      <c r="L62" s="15"/>
      <c r="M62" s="15">
        <v>1</v>
      </c>
      <c r="O62" s="155"/>
    </row>
    <row r="63" spans="1:15" ht="15">
      <c r="A63" s="398" t="s">
        <v>11042</v>
      </c>
      <c r="B63" s="15"/>
      <c r="C63" s="15"/>
      <c r="D63" s="15"/>
      <c r="E63" s="15"/>
      <c r="F63" s="15"/>
      <c r="G63" s="15"/>
      <c r="H63" s="15"/>
      <c r="I63" s="15" t="s">
        <v>70</v>
      </c>
      <c r="J63" s="15"/>
      <c r="K63" s="15">
        <v>6557</v>
      </c>
      <c r="L63" s="15"/>
      <c r="M63" s="15">
        <v>1</v>
      </c>
      <c r="O63" s="155"/>
    </row>
    <row r="64" spans="1:15" ht="15">
      <c r="A64" s="398" t="s">
        <v>11043</v>
      </c>
      <c r="B64" s="15"/>
      <c r="C64" s="15"/>
      <c r="D64" s="15"/>
      <c r="E64" s="15"/>
      <c r="F64" s="15"/>
      <c r="G64" s="15"/>
      <c r="H64" s="15"/>
      <c r="I64" s="15" t="s">
        <v>508</v>
      </c>
      <c r="J64" s="15"/>
      <c r="K64" s="15">
        <v>2345</v>
      </c>
      <c r="L64" s="15"/>
      <c r="M64" s="15">
        <v>1</v>
      </c>
      <c r="O64" s="155"/>
    </row>
    <row r="65" spans="1:15" ht="15">
      <c r="A65" s="398" t="s">
        <v>11029</v>
      </c>
      <c r="B65" s="15"/>
      <c r="C65" s="15"/>
      <c r="D65" s="15"/>
      <c r="E65" s="15"/>
      <c r="F65" s="15"/>
      <c r="G65" s="15"/>
      <c r="H65" s="15"/>
      <c r="I65" s="15" t="s">
        <v>509</v>
      </c>
      <c r="J65" s="15"/>
      <c r="K65" s="15">
        <v>2345</v>
      </c>
      <c r="L65" s="15"/>
      <c r="M65" s="15">
        <v>1</v>
      </c>
      <c r="O65" s="155"/>
    </row>
    <row r="66" spans="1:15" ht="15">
      <c r="A66" s="398" t="s">
        <v>11044</v>
      </c>
      <c r="B66" s="15"/>
      <c r="C66" s="15"/>
      <c r="D66" s="15"/>
      <c r="E66" s="15"/>
      <c r="F66" s="15"/>
      <c r="G66" s="15"/>
      <c r="H66" s="15"/>
      <c r="I66" s="399" t="s">
        <v>510</v>
      </c>
      <c r="J66" s="399"/>
      <c r="K66" s="399">
        <v>6732</v>
      </c>
      <c r="L66" s="399"/>
      <c r="M66" s="15" t="e">
        <v>#N/A</v>
      </c>
      <c r="O66" s="155"/>
    </row>
    <row r="67" spans="1:15" ht="15">
      <c r="A67" s="398" t="s">
        <v>11030</v>
      </c>
      <c r="B67" s="15"/>
      <c r="C67" s="15"/>
      <c r="D67" s="15"/>
      <c r="E67" s="15"/>
      <c r="F67" s="15"/>
      <c r="G67" s="15"/>
      <c r="H67" s="15"/>
      <c r="I67" s="15" t="s">
        <v>11045</v>
      </c>
      <c r="J67" s="15"/>
      <c r="K67" s="15">
        <v>6658</v>
      </c>
      <c r="L67" s="15"/>
      <c r="M67" s="15" t="e">
        <v>#N/A</v>
      </c>
      <c r="O67" s="155"/>
    </row>
    <row r="68" spans="1:15" ht="15">
      <c r="A68" s="398" t="s">
        <v>11031</v>
      </c>
      <c r="B68" s="15"/>
      <c r="C68" s="15"/>
      <c r="D68" s="15"/>
      <c r="E68" s="15"/>
      <c r="F68" s="15"/>
      <c r="G68" s="15"/>
      <c r="H68" s="15"/>
      <c r="I68" s="399" t="s">
        <v>11046</v>
      </c>
      <c r="J68" s="399"/>
      <c r="K68" s="399"/>
      <c r="L68" s="399"/>
      <c r="M68" s="15" t="e">
        <v>#N/A</v>
      </c>
      <c r="O68" s="155"/>
    </row>
    <row r="69" spans="1:15" ht="15">
      <c r="A69" s="398" t="s">
        <v>11047</v>
      </c>
      <c r="B69" s="15"/>
      <c r="C69" s="15"/>
      <c r="D69" s="15"/>
      <c r="E69" s="15"/>
      <c r="F69" s="15"/>
      <c r="G69" s="15"/>
      <c r="H69" s="15"/>
      <c r="I69" s="15" t="s">
        <v>11048</v>
      </c>
      <c r="J69" s="15"/>
      <c r="K69" s="15">
        <v>6658</v>
      </c>
      <c r="L69" s="15"/>
      <c r="M69" s="15" t="e">
        <v>#N/A</v>
      </c>
      <c r="O69" s="155"/>
    </row>
    <row r="70" spans="1:15" ht="15">
      <c r="A70" s="398" t="s">
        <v>11049</v>
      </c>
      <c r="B70" s="15"/>
      <c r="C70" s="15"/>
      <c r="D70" s="15"/>
      <c r="E70" s="15"/>
      <c r="F70" s="15"/>
      <c r="G70" s="15"/>
      <c r="H70" s="15"/>
      <c r="I70" s="15" t="s">
        <v>11050</v>
      </c>
      <c r="J70" s="15"/>
      <c r="K70" s="15">
        <v>2345</v>
      </c>
      <c r="L70" s="15"/>
      <c r="M70" s="15">
        <v>1</v>
      </c>
      <c r="O70" s="155"/>
    </row>
    <row r="71" spans="1:15" ht="15">
      <c r="A71" s="398" t="s">
        <v>11032</v>
      </c>
      <c r="B71" s="15"/>
      <c r="C71" s="15"/>
      <c r="D71" s="15"/>
      <c r="E71" s="15"/>
      <c r="F71" s="15"/>
      <c r="G71" s="15"/>
      <c r="H71" s="15"/>
      <c r="I71" s="399" t="s">
        <v>11051</v>
      </c>
      <c r="J71" s="399"/>
      <c r="K71" s="399"/>
      <c r="L71" s="399"/>
      <c r="M71" s="15" t="e">
        <v>#N/A</v>
      </c>
      <c r="O71" s="155"/>
    </row>
    <row r="72" spans="1:15" ht="15">
      <c r="A72" s="398" t="s">
        <v>11033</v>
      </c>
      <c r="B72" s="15">
        <v>7157</v>
      </c>
      <c r="C72" s="15"/>
      <c r="D72" s="15"/>
      <c r="E72" s="15"/>
      <c r="F72" s="15"/>
      <c r="G72" s="15"/>
      <c r="H72" s="15"/>
      <c r="I72" s="399" t="s">
        <v>11052</v>
      </c>
      <c r="J72" s="399"/>
      <c r="K72" s="399"/>
      <c r="L72" s="399"/>
      <c r="M72" s="15" t="e">
        <v>#N/A</v>
      </c>
      <c r="O72" s="155"/>
    </row>
    <row r="73" spans="1:15" ht="15">
      <c r="A73" s="398" t="s">
        <v>11053</v>
      </c>
      <c r="B73" s="15">
        <v>7100</v>
      </c>
      <c r="C73" s="15"/>
      <c r="D73" s="15"/>
      <c r="E73" s="15"/>
      <c r="F73" s="15"/>
      <c r="G73" s="15"/>
      <c r="H73" s="15"/>
      <c r="I73" s="399" t="s">
        <v>11054</v>
      </c>
      <c r="J73" s="399"/>
      <c r="K73" s="399"/>
      <c r="L73" s="399"/>
      <c r="M73" s="15" t="e">
        <v>#N/A</v>
      </c>
      <c r="O73" s="155"/>
    </row>
    <row r="74" spans="1:15" ht="15">
      <c r="A74" s="398" t="s">
        <v>11034</v>
      </c>
      <c r="B74" s="15">
        <v>6875</v>
      </c>
      <c r="C74" s="15"/>
      <c r="D74" s="15"/>
      <c r="E74" s="15"/>
      <c r="F74" s="15"/>
      <c r="G74" s="15"/>
      <c r="H74" s="15"/>
      <c r="I74" s="399" t="s">
        <v>11055</v>
      </c>
      <c r="J74" s="399"/>
      <c r="K74" s="399">
        <v>663</v>
      </c>
      <c r="L74" s="399"/>
      <c r="M74" s="15" t="e">
        <v>#N/A</v>
      </c>
      <c r="O74" s="155"/>
    </row>
    <row r="75" spans="1:15" ht="15">
      <c r="A75" s="398" t="s">
        <v>11035</v>
      </c>
      <c r="B75" s="15"/>
      <c r="C75" s="15"/>
      <c r="D75" s="15"/>
      <c r="E75" s="15"/>
      <c r="F75" s="15"/>
      <c r="G75" s="15"/>
      <c r="H75" s="15"/>
      <c r="I75" s="399" t="s">
        <v>11056</v>
      </c>
      <c r="J75" s="399"/>
      <c r="K75" s="399">
        <v>663</v>
      </c>
      <c r="L75" s="399"/>
      <c r="M75" s="15" t="e">
        <v>#N/A</v>
      </c>
      <c r="O75" s="155"/>
    </row>
    <row r="76" spans="1:15" ht="15">
      <c r="A76" s="398" t="s">
        <v>11057</v>
      </c>
      <c r="B76" s="15"/>
      <c r="C76" s="15"/>
      <c r="D76" s="15"/>
      <c r="E76" s="15"/>
      <c r="F76" s="15"/>
      <c r="G76" s="15"/>
      <c r="H76" s="15"/>
      <c r="I76" s="15" t="s">
        <v>11058</v>
      </c>
      <c r="J76" s="15"/>
      <c r="K76" s="15">
        <v>6106</v>
      </c>
      <c r="L76" s="15"/>
      <c r="M76" s="15">
        <v>1</v>
      </c>
      <c r="O76" s="155"/>
    </row>
    <row r="77" spans="1:15" ht="15">
      <c r="A77" s="398" t="s">
        <v>11059</v>
      </c>
      <c r="B77" s="15"/>
      <c r="C77" s="15"/>
      <c r="D77" s="15"/>
      <c r="E77" s="15"/>
      <c r="F77" s="15"/>
      <c r="G77" s="15"/>
      <c r="H77" s="15"/>
      <c r="I77" s="15" t="s">
        <v>11060</v>
      </c>
      <c r="J77" s="15"/>
      <c r="K77" s="15">
        <v>6658</v>
      </c>
      <c r="L77" s="15"/>
      <c r="M77" s="15" t="e">
        <v>#N/A</v>
      </c>
      <c r="O77" s="155"/>
    </row>
    <row r="78" spans="1:15" ht="15">
      <c r="A78" s="398" t="s">
        <v>11061</v>
      </c>
      <c r="B78" s="15"/>
      <c r="C78" s="15"/>
      <c r="D78" s="15"/>
      <c r="E78" s="15"/>
      <c r="F78" s="15"/>
      <c r="G78" s="15"/>
      <c r="H78" s="15"/>
      <c r="I78" s="399" t="s">
        <v>11062</v>
      </c>
      <c r="J78" s="399"/>
      <c r="K78" s="399"/>
      <c r="L78" s="399"/>
      <c r="M78" s="15" t="e">
        <v>#N/A</v>
      </c>
      <c r="O78" s="155"/>
    </row>
    <row r="79" spans="1:15" ht="15">
      <c r="A79" s="398" t="s">
        <v>1819</v>
      </c>
      <c r="B79" s="15"/>
      <c r="C79" s="15"/>
      <c r="D79" s="15"/>
      <c r="E79" s="15"/>
      <c r="F79" s="15"/>
      <c r="G79" s="15"/>
      <c r="H79" s="15"/>
      <c r="I79" s="15" t="s">
        <v>11063</v>
      </c>
      <c r="J79" s="15"/>
      <c r="K79" s="15">
        <v>7100</v>
      </c>
      <c r="L79" s="15"/>
      <c r="M79" s="15">
        <v>1</v>
      </c>
      <c r="O79" s="155"/>
    </row>
    <row r="80" spans="1:15" ht="15">
      <c r="A80" s="398" t="s">
        <v>1821</v>
      </c>
      <c r="B80" s="15"/>
      <c r="C80" s="15"/>
      <c r="D80" s="15"/>
      <c r="E80" s="15"/>
      <c r="F80" s="15"/>
      <c r="G80" s="15"/>
      <c r="H80" s="15"/>
      <c r="I80" s="399" t="s">
        <v>11064</v>
      </c>
      <c r="J80" s="399"/>
      <c r="K80" s="399">
        <v>3307</v>
      </c>
      <c r="L80" s="399"/>
      <c r="M80" s="15" t="e">
        <v>#N/A</v>
      </c>
      <c r="O80" s="155"/>
    </row>
    <row r="81" spans="1:15" ht="15">
      <c r="A81" s="398" t="s">
        <v>1822</v>
      </c>
      <c r="B81" s="15"/>
      <c r="C81" s="15"/>
      <c r="D81" s="15"/>
      <c r="E81" s="15"/>
      <c r="F81" s="15"/>
      <c r="G81" s="15"/>
      <c r="H81" s="15"/>
      <c r="I81" s="399" t="s">
        <v>11065</v>
      </c>
      <c r="J81" s="399"/>
      <c r="K81" s="399">
        <v>7051</v>
      </c>
      <c r="L81" s="399"/>
      <c r="M81" s="15" t="e">
        <v>#N/A</v>
      </c>
      <c r="O81" s="155"/>
    </row>
    <row r="82" spans="1:15" ht="15">
      <c r="A82" s="398" t="s">
        <v>1823</v>
      </c>
      <c r="B82" s="15"/>
      <c r="C82" s="15"/>
      <c r="D82" s="15"/>
      <c r="E82" s="15"/>
      <c r="F82" s="15"/>
      <c r="G82" s="15"/>
      <c r="H82" s="15"/>
      <c r="I82" s="15" t="s">
        <v>11066</v>
      </c>
      <c r="J82" s="15"/>
      <c r="K82" s="15">
        <v>7023</v>
      </c>
      <c r="L82" s="15"/>
      <c r="M82" s="15">
        <v>1</v>
      </c>
      <c r="O82" s="155"/>
    </row>
    <row r="83" spans="1:15" ht="15">
      <c r="A83" s="398" t="s">
        <v>1824</v>
      </c>
      <c r="B83" s="15">
        <v>6939</v>
      </c>
      <c r="C83" s="15"/>
      <c r="D83" s="15"/>
      <c r="E83" s="15"/>
      <c r="F83" s="15"/>
      <c r="G83" s="15"/>
      <c r="H83" s="15"/>
      <c r="I83" s="399" t="s">
        <v>11067</v>
      </c>
      <c r="J83" s="399"/>
      <c r="K83" s="399">
        <v>7046</v>
      </c>
      <c r="L83" s="399"/>
      <c r="M83" s="15" t="e">
        <v>#N/A</v>
      </c>
      <c r="O83" s="155"/>
    </row>
    <row r="84" spans="1:15" ht="15">
      <c r="A84" s="398" t="s">
        <v>1843</v>
      </c>
      <c r="B84" s="15"/>
      <c r="C84" s="15"/>
      <c r="D84" s="15"/>
      <c r="E84" s="15"/>
      <c r="F84" s="15"/>
      <c r="G84" s="15"/>
      <c r="H84" s="15"/>
      <c r="I84" s="399" t="s">
        <v>11068</v>
      </c>
      <c r="J84" s="399"/>
      <c r="K84" s="399">
        <v>663</v>
      </c>
      <c r="L84" s="399"/>
      <c r="M84" s="15" t="e">
        <v>#N/A</v>
      </c>
      <c r="O84" s="155"/>
    </row>
    <row r="85" spans="1:15" ht="15">
      <c r="A85" s="398" t="s">
        <v>1827</v>
      </c>
      <c r="B85" s="15"/>
      <c r="C85" s="15"/>
      <c r="D85" s="15"/>
      <c r="E85" s="15"/>
      <c r="F85" s="15"/>
      <c r="G85" s="15"/>
      <c r="H85" s="15"/>
      <c r="I85" s="399" t="s">
        <v>11069</v>
      </c>
      <c r="J85" s="399"/>
      <c r="K85" s="399"/>
      <c r="L85" s="399"/>
      <c r="M85" s="15" t="e">
        <v>#N/A</v>
      </c>
      <c r="O85" s="155"/>
    </row>
    <row r="86" spans="1:15" ht="15">
      <c r="A86" s="398" t="s">
        <v>1829</v>
      </c>
      <c r="B86" s="15"/>
      <c r="C86" s="15"/>
      <c r="D86" s="15"/>
      <c r="E86" s="15"/>
      <c r="F86" s="15"/>
      <c r="G86" s="15"/>
      <c r="H86" s="15"/>
      <c r="I86" s="399" t="s">
        <v>11070</v>
      </c>
      <c r="J86" s="399"/>
      <c r="K86" s="399"/>
      <c r="L86" s="399"/>
      <c r="M86" s="15" t="e">
        <v>#N/A</v>
      </c>
      <c r="O86" s="155"/>
    </row>
    <row r="87" spans="1:15" ht="16">
      <c r="A87" s="398" t="s">
        <v>1830</v>
      </c>
      <c r="B87" s="400"/>
      <c r="C87" s="400"/>
      <c r="D87" s="400"/>
      <c r="E87" s="400"/>
      <c r="F87" s="400"/>
      <c r="G87" s="400"/>
      <c r="H87" s="400"/>
      <c r="I87" s="400" t="s">
        <v>11071</v>
      </c>
      <c r="J87" s="7"/>
      <c r="K87" s="7">
        <v>7040</v>
      </c>
      <c r="L87" s="7"/>
      <c r="N87" s="268"/>
      <c r="O87" s="155"/>
    </row>
    <row r="88" spans="1:15" ht="16">
      <c r="A88" s="398" t="s">
        <v>1831</v>
      </c>
      <c r="B88" s="400">
        <v>6722</v>
      </c>
      <c r="C88" s="400"/>
      <c r="D88" s="400"/>
      <c r="E88" s="400"/>
      <c r="F88" s="400"/>
      <c r="G88" s="400"/>
      <c r="H88" s="400"/>
      <c r="I88" s="400" t="s">
        <v>11072</v>
      </c>
      <c r="J88" s="7"/>
      <c r="K88" s="7">
        <v>7040</v>
      </c>
      <c r="L88" s="7"/>
      <c r="N88" s="268"/>
      <c r="O88" s="155"/>
    </row>
    <row r="89" spans="1:15" ht="16">
      <c r="A89" s="398" t="s">
        <v>1832</v>
      </c>
      <c r="B89" s="400"/>
      <c r="C89" s="400"/>
      <c r="D89" s="400"/>
      <c r="E89" s="400"/>
      <c r="F89" s="400"/>
      <c r="G89" s="400"/>
      <c r="H89" s="400"/>
      <c r="I89" s="400" t="s">
        <v>11073</v>
      </c>
      <c r="J89" s="7"/>
      <c r="K89" s="7">
        <v>7040</v>
      </c>
      <c r="L89" s="7"/>
      <c r="N89" s="268"/>
      <c r="O89" s="155"/>
    </row>
    <row r="90" spans="1:15" ht="16">
      <c r="A90" s="398" t="s">
        <v>1834</v>
      </c>
      <c r="B90" s="400"/>
      <c r="C90" s="400"/>
      <c r="D90" s="400"/>
      <c r="E90" s="400"/>
      <c r="F90" s="400"/>
      <c r="G90" s="400"/>
      <c r="H90" s="400"/>
      <c r="I90" s="400" t="s">
        <v>11074</v>
      </c>
      <c r="J90" s="7"/>
      <c r="K90" s="7">
        <v>7040</v>
      </c>
      <c r="L90" s="7"/>
      <c r="N90" s="268"/>
      <c r="O90" s="155"/>
    </row>
    <row r="91" spans="1:15" ht="16">
      <c r="A91" s="398" t="s">
        <v>1835</v>
      </c>
      <c r="B91" s="400">
        <v>7142</v>
      </c>
      <c r="C91" s="400"/>
      <c r="D91" s="400"/>
      <c r="E91" s="400"/>
      <c r="F91" s="400"/>
      <c r="G91" s="400"/>
      <c r="H91" s="400"/>
      <c r="I91" s="400" t="s">
        <v>2072</v>
      </c>
      <c r="J91" s="7"/>
      <c r="K91" s="7">
        <v>7040</v>
      </c>
      <c r="L91" s="7"/>
      <c r="N91" s="268"/>
      <c r="O91" s="155"/>
    </row>
    <row r="92" spans="1:15" ht="16">
      <c r="A92" s="398" t="s">
        <v>1836</v>
      </c>
      <c r="B92" s="400"/>
      <c r="C92" s="400"/>
      <c r="D92" s="400"/>
      <c r="E92" s="400"/>
      <c r="F92" s="400"/>
      <c r="G92" s="400"/>
      <c r="H92" s="400"/>
      <c r="I92" s="400" t="s">
        <v>11075</v>
      </c>
      <c r="J92" s="7"/>
      <c r="K92" s="7">
        <v>7040</v>
      </c>
      <c r="L92" s="7"/>
      <c r="N92" s="268"/>
      <c r="O92" s="155"/>
    </row>
    <row r="93" spans="1:15" ht="16">
      <c r="A93" s="398" t="s">
        <v>1837</v>
      </c>
      <c r="B93" s="400"/>
      <c r="C93" s="400"/>
      <c r="D93" s="400"/>
      <c r="E93" s="400"/>
      <c r="F93" s="400"/>
      <c r="G93" s="400"/>
      <c r="H93" s="400"/>
      <c r="I93" s="400" t="s">
        <v>7366</v>
      </c>
      <c r="J93" s="7"/>
      <c r="K93" s="7">
        <v>7040</v>
      </c>
      <c r="L93" s="7"/>
      <c r="N93" s="268"/>
      <c r="O93" s="155"/>
    </row>
    <row r="94" spans="1:15" ht="16">
      <c r="A94" s="398" t="s">
        <v>1856</v>
      </c>
      <c r="B94" s="400"/>
      <c r="C94" s="400"/>
      <c r="D94" s="400"/>
      <c r="E94" s="400"/>
      <c r="F94" s="400"/>
      <c r="G94" s="400"/>
      <c r="H94" s="400"/>
      <c r="I94" s="400" t="s">
        <v>7367</v>
      </c>
      <c r="J94" s="7"/>
      <c r="K94" s="7">
        <v>7040</v>
      </c>
      <c r="L94" s="7"/>
      <c r="N94" s="268"/>
      <c r="O94" s="155"/>
    </row>
    <row r="95" spans="1:15" ht="15">
      <c r="A95" s="398" t="s">
        <v>1838</v>
      </c>
      <c r="B95" s="400"/>
      <c r="C95" s="400"/>
      <c r="D95" s="400"/>
      <c r="E95" s="400"/>
      <c r="F95" s="400"/>
      <c r="G95" s="400"/>
      <c r="H95" s="400"/>
      <c r="I95" s="400" t="s">
        <v>7368</v>
      </c>
      <c r="J95" s="7"/>
      <c r="K95" s="7">
        <v>7040</v>
      </c>
      <c r="L95" s="7"/>
      <c r="O95" s="155"/>
    </row>
    <row r="96" spans="1:15" ht="15">
      <c r="A96" s="398" t="s">
        <v>1859</v>
      </c>
      <c r="B96" s="400">
        <v>14298</v>
      </c>
      <c r="C96" s="400"/>
      <c r="D96" s="400"/>
      <c r="E96" s="400"/>
      <c r="F96" s="400"/>
      <c r="G96" s="400"/>
      <c r="H96" s="400"/>
      <c r="I96" s="400" t="s">
        <v>7369</v>
      </c>
      <c r="J96" s="7"/>
      <c r="K96" s="7">
        <v>7040</v>
      </c>
      <c r="L96" s="7"/>
      <c r="O96" s="155"/>
    </row>
    <row r="97" spans="1:15" ht="15">
      <c r="A97" s="398" t="s">
        <v>1839</v>
      </c>
      <c r="B97" s="400">
        <v>5566</v>
      </c>
      <c r="C97" s="400"/>
      <c r="D97" s="400"/>
      <c r="E97" s="400"/>
      <c r="F97" s="400"/>
      <c r="G97" s="400"/>
      <c r="H97" s="400"/>
      <c r="I97" s="400" t="s">
        <v>7370</v>
      </c>
      <c r="J97" s="7"/>
      <c r="K97" s="7">
        <v>7040</v>
      </c>
      <c r="L97" s="7"/>
      <c r="M97" s="7"/>
      <c r="O97" s="155"/>
    </row>
    <row r="98" spans="1:15" ht="15">
      <c r="A98" s="398" t="s">
        <v>1840</v>
      </c>
      <c r="B98" s="400">
        <v>5566</v>
      </c>
      <c r="C98" s="400"/>
      <c r="D98" s="400"/>
      <c r="E98" s="400"/>
      <c r="F98" s="400"/>
      <c r="G98" s="400"/>
      <c r="H98" s="400"/>
      <c r="I98" s="400" t="s">
        <v>7371</v>
      </c>
      <c r="J98" s="7"/>
      <c r="K98" s="7">
        <v>7040</v>
      </c>
      <c r="L98" s="7"/>
      <c r="M98" s="7"/>
      <c r="O98" s="155"/>
    </row>
    <row r="99" spans="1:15" ht="15">
      <c r="A99" s="398" t="s">
        <v>1841</v>
      </c>
      <c r="B99" s="400">
        <v>5566</v>
      </c>
      <c r="C99" s="400"/>
      <c r="D99" s="400"/>
      <c r="E99" s="400"/>
      <c r="F99" s="400"/>
      <c r="G99" s="400"/>
      <c r="H99" s="400"/>
      <c r="I99" s="400" t="s">
        <v>7372</v>
      </c>
      <c r="J99" s="7"/>
      <c r="K99" s="7">
        <v>7040</v>
      </c>
      <c r="L99" s="7"/>
      <c r="M99" s="7"/>
      <c r="N99" s="155"/>
      <c r="O99" s="155"/>
    </row>
    <row r="100" spans="1:15" ht="15">
      <c r="A100" s="398" t="s">
        <v>1842</v>
      </c>
      <c r="B100" s="400">
        <v>5566</v>
      </c>
      <c r="C100" s="400"/>
      <c r="D100" s="400"/>
      <c r="E100" s="400"/>
      <c r="F100" s="400"/>
      <c r="G100" s="400"/>
      <c r="H100" s="400"/>
      <c r="I100" s="400" t="s">
        <v>7373</v>
      </c>
      <c r="J100" s="7"/>
      <c r="K100" s="7">
        <v>7040</v>
      </c>
      <c r="L100" s="7"/>
      <c r="M100" s="7"/>
      <c r="N100" s="155"/>
      <c r="O100" s="155"/>
    </row>
    <row r="101" spans="1:15" ht="15">
      <c r="A101" s="398" t="s">
        <v>1844</v>
      </c>
      <c r="B101" s="400">
        <v>5566</v>
      </c>
      <c r="C101" s="400"/>
      <c r="D101" s="400"/>
      <c r="E101" s="400"/>
      <c r="F101" s="400"/>
      <c r="G101" s="400"/>
      <c r="H101" s="400"/>
      <c r="I101" s="400" t="s">
        <v>7374</v>
      </c>
      <c r="J101" s="7"/>
      <c r="K101" s="7">
        <v>7040</v>
      </c>
      <c r="L101" s="7"/>
      <c r="M101" s="7"/>
      <c r="N101" s="155"/>
      <c r="O101" s="155"/>
    </row>
    <row r="102" spans="1:15" ht="15">
      <c r="A102" s="398" t="s">
        <v>1845</v>
      </c>
      <c r="B102" s="15"/>
      <c r="C102" s="15"/>
      <c r="D102" s="15"/>
      <c r="E102" s="15"/>
      <c r="F102" s="15"/>
      <c r="G102" s="15"/>
      <c r="H102" s="15"/>
      <c r="I102" s="15"/>
      <c r="M102" s="7"/>
      <c r="N102" s="155"/>
      <c r="O102" s="155"/>
    </row>
    <row r="103" spans="1:15" ht="15">
      <c r="A103" s="398" t="s">
        <v>1846</v>
      </c>
      <c r="B103" s="15"/>
      <c r="C103" s="15"/>
      <c r="D103" s="15"/>
      <c r="E103" s="15"/>
      <c r="F103" s="15"/>
      <c r="G103" s="15"/>
      <c r="H103" s="15"/>
      <c r="I103" s="15"/>
      <c r="M103" s="7"/>
      <c r="N103" s="155"/>
      <c r="O103" s="155"/>
    </row>
    <row r="104" spans="1:15" ht="15">
      <c r="A104" s="398" t="s">
        <v>1847</v>
      </c>
      <c r="B104" s="15"/>
      <c r="C104" s="15"/>
      <c r="D104" s="15"/>
      <c r="E104" s="15"/>
      <c r="F104" s="15"/>
      <c r="G104" s="15"/>
      <c r="H104" s="15"/>
      <c r="I104" s="15"/>
      <c r="M104" s="7"/>
      <c r="N104" s="7"/>
      <c r="O104" s="155"/>
    </row>
    <row r="105" spans="1:15" ht="15">
      <c r="A105" s="398" t="s">
        <v>1848</v>
      </c>
      <c r="B105" s="15"/>
      <c r="C105" s="15"/>
      <c r="D105" s="15"/>
      <c r="E105" s="15"/>
      <c r="F105" s="15"/>
      <c r="G105" s="15"/>
      <c r="H105" s="15"/>
      <c r="I105" s="15"/>
      <c r="M105" s="7"/>
      <c r="N105" s="155"/>
      <c r="O105" s="155"/>
    </row>
    <row r="106" spans="1:15" ht="15">
      <c r="A106" s="398" t="s">
        <v>1849</v>
      </c>
      <c r="B106" s="15">
        <v>7033</v>
      </c>
      <c r="C106" s="15"/>
      <c r="D106" s="15"/>
      <c r="E106" s="15"/>
      <c r="F106" s="15"/>
      <c r="G106" s="15"/>
      <c r="H106" s="15"/>
      <c r="I106" s="15"/>
      <c r="M106" s="7"/>
      <c r="N106" s="155"/>
      <c r="O106" s="155"/>
    </row>
    <row r="107" spans="1:15" ht="15">
      <c r="A107" s="398" t="s">
        <v>1850</v>
      </c>
      <c r="B107" s="7">
        <v>7040</v>
      </c>
      <c r="C107" s="7"/>
      <c r="D107" s="7"/>
      <c r="E107" s="7"/>
      <c r="F107" s="7"/>
      <c r="G107" s="7"/>
      <c r="H107" s="7"/>
      <c r="I107" s="7"/>
      <c r="M107" s="7"/>
      <c r="O107" s="155"/>
    </row>
    <row r="108" spans="1:15" ht="15">
      <c r="A108" s="398" t="s">
        <v>1851</v>
      </c>
      <c r="B108" s="7"/>
      <c r="C108" s="7"/>
      <c r="D108" s="7"/>
      <c r="E108" s="7"/>
      <c r="F108" s="7"/>
      <c r="G108" s="7"/>
      <c r="H108" s="7"/>
      <c r="I108" s="7"/>
      <c r="M108" s="7"/>
      <c r="O108" s="155"/>
    </row>
    <row r="109" spans="1:15" ht="15">
      <c r="A109" s="398" t="s">
        <v>1873</v>
      </c>
      <c r="B109" s="7"/>
      <c r="C109" s="7"/>
      <c r="D109" s="7"/>
      <c r="E109" s="7"/>
      <c r="F109" s="7"/>
      <c r="G109" s="7"/>
      <c r="H109" s="7"/>
      <c r="I109" s="7"/>
      <c r="M109" s="7"/>
      <c r="N109" s="7"/>
      <c r="O109" s="155"/>
    </row>
    <row r="110" spans="1:15" ht="15">
      <c r="A110" s="398" t="s">
        <v>1854</v>
      </c>
      <c r="B110" s="7"/>
      <c r="C110" s="7"/>
      <c r="D110" s="7"/>
      <c r="E110" s="7"/>
      <c r="F110" s="7"/>
      <c r="G110" s="7"/>
      <c r="H110" s="7"/>
      <c r="I110" s="7"/>
      <c r="M110" s="7"/>
      <c r="N110" s="7"/>
      <c r="O110" s="155"/>
    </row>
    <row r="111" spans="1:15" ht="15">
      <c r="A111" s="398" t="s">
        <v>1855</v>
      </c>
      <c r="B111" s="7"/>
      <c r="C111" s="7"/>
      <c r="D111" s="7"/>
      <c r="E111" s="7"/>
      <c r="F111" s="7"/>
      <c r="G111" s="7"/>
      <c r="H111" s="7"/>
      <c r="I111" s="7"/>
      <c r="M111" s="7"/>
      <c r="O111" s="155"/>
    </row>
    <row r="112" spans="1:15" ht="15">
      <c r="A112" s="398" t="s">
        <v>1857</v>
      </c>
      <c r="B112" s="15"/>
      <c r="C112" s="15"/>
      <c r="D112" s="15"/>
      <c r="E112" s="15"/>
      <c r="F112" s="15"/>
      <c r="G112" s="15"/>
      <c r="H112" s="15"/>
      <c r="I112" s="15"/>
      <c r="M112" s="7"/>
      <c r="O112" s="155"/>
    </row>
    <row r="113" spans="1:15" ht="15">
      <c r="A113" s="398" t="s">
        <v>1880</v>
      </c>
      <c r="B113" s="15"/>
      <c r="C113" s="15"/>
      <c r="D113" s="15"/>
      <c r="E113" s="15"/>
      <c r="F113" s="15"/>
      <c r="G113" s="15"/>
      <c r="H113" s="15"/>
      <c r="I113" s="15"/>
      <c r="M113" s="7"/>
      <c r="N113" s="7"/>
      <c r="O113" s="155"/>
    </row>
    <row r="114" spans="1:15" ht="15">
      <c r="A114" s="398" t="s">
        <v>1858</v>
      </c>
      <c r="B114" s="15"/>
      <c r="C114" s="15"/>
      <c r="D114" s="15"/>
      <c r="E114" s="15"/>
      <c r="F114" s="15"/>
      <c r="G114" s="15"/>
      <c r="H114" s="15"/>
      <c r="I114" s="15"/>
      <c r="M114" s="7"/>
      <c r="O114" s="155"/>
    </row>
    <row r="115" spans="1:15" ht="15">
      <c r="A115" s="398" t="s">
        <v>1860</v>
      </c>
      <c r="B115" s="15"/>
      <c r="C115" s="15"/>
      <c r="D115" s="15"/>
      <c r="E115" s="15"/>
      <c r="F115" s="15"/>
      <c r="G115" s="15"/>
      <c r="H115" s="15"/>
      <c r="I115" s="15"/>
      <c r="M115" s="7"/>
      <c r="O115" s="155"/>
    </row>
    <row r="116" spans="1:15" ht="15">
      <c r="A116" s="398" t="s">
        <v>7263</v>
      </c>
      <c r="B116" s="15"/>
      <c r="C116" s="15"/>
      <c r="D116" s="15"/>
      <c r="E116" s="15"/>
      <c r="F116" s="15"/>
      <c r="G116" s="15"/>
      <c r="H116" s="15"/>
      <c r="I116" s="15"/>
      <c r="M116" s="7"/>
      <c r="N116" s="7"/>
      <c r="O116" s="155"/>
    </row>
    <row r="117" spans="1:15" ht="15">
      <c r="A117" s="398" t="s">
        <v>7264</v>
      </c>
      <c r="B117" s="15"/>
      <c r="C117" s="15"/>
      <c r="D117" s="15"/>
      <c r="E117" s="15"/>
      <c r="F117" s="15"/>
      <c r="G117" s="15"/>
      <c r="H117" s="15"/>
      <c r="I117" s="15"/>
      <c r="M117" s="7"/>
      <c r="O117" s="155"/>
    </row>
    <row r="118" spans="1:15" ht="15">
      <c r="A118" s="398" t="s">
        <v>7265</v>
      </c>
      <c r="B118" s="7"/>
      <c r="C118" s="7"/>
      <c r="D118" s="7"/>
      <c r="E118" s="7"/>
      <c r="F118" s="7"/>
      <c r="G118" s="7"/>
      <c r="H118" s="7"/>
      <c r="I118" s="7"/>
      <c r="M118" s="7"/>
      <c r="O118" s="155"/>
    </row>
    <row r="119" spans="1:15" ht="15">
      <c r="A119" s="398" t="s">
        <v>7266</v>
      </c>
      <c r="B119" s="7"/>
      <c r="C119" s="7"/>
      <c r="D119" s="7"/>
      <c r="E119" s="7"/>
      <c r="F119" s="7"/>
      <c r="G119" s="7"/>
      <c r="H119" s="7"/>
      <c r="I119" s="7"/>
      <c r="M119" s="7"/>
      <c r="O119" s="155"/>
    </row>
    <row r="120" spans="1:15" ht="15">
      <c r="A120" s="398" t="s">
        <v>7267</v>
      </c>
      <c r="B120" s="7"/>
      <c r="C120" s="7"/>
      <c r="D120" s="7"/>
      <c r="E120" s="7"/>
      <c r="F120" s="7"/>
      <c r="G120" s="7"/>
      <c r="H120" s="7"/>
      <c r="I120" s="7"/>
      <c r="M120" s="7"/>
      <c r="N120" s="7"/>
      <c r="O120" s="155"/>
    </row>
    <row r="121" spans="1:15" ht="15">
      <c r="A121" s="398" t="s">
        <v>7268</v>
      </c>
      <c r="B121" s="7"/>
      <c r="C121" s="7"/>
      <c r="D121" s="7"/>
      <c r="E121" s="7"/>
      <c r="F121" s="7"/>
      <c r="G121" s="7"/>
      <c r="H121" s="7"/>
      <c r="I121" s="7"/>
      <c r="M121" s="7"/>
      <c r="O121" s="155"/>
    </row>
    <row r="122" spans="1:15" ht="15">
      <c r="A122" s="398" t="s">
        <v>7269</v>
      </c>
      <c r="B122" s="7"/>
      <c r="C122" s="7"/>
      <c r="D122" s="7"/>
      <c r="E122" s="7"/>
      <c r="F122" s="7"/>
      <c r="G122" s="7"/>
      <c r="H122" s="7"/>
      <c r="I122" s="7"/>
      <c r="M122" s="7"/>
      <c r="N122" s="7"/>
      <c r="O122" s="155"/>
    </row>
    <row r="123" spans="1:15" ht="15">
      <c r="A123" s="398" t="s">
        <v>7270</v>
      </c>
      <c r="B123" s="7"/>
      <c r="C123" s="7"/>
      <c r="D123" s="7"/>
      <c r="E123" s="7"/>
      <c r="F123" s="7"/>
      <c r="G123" s="7"/>
      <c r="H123" s="7"/>
      <c r="I123" s="7"/>
      <c r="M123" s="7"/>
      <c r="O123" s="155"/>
    </row>
    <row r="124" spans="1:15" ht="15">
      <c r="A124" s="398" t="s">
        <v>7271</v>
      </c>
      <c r="B124" s="330">
        <v>14465</v>
      </c>
      <c r="C124" s="7"/>
      <c r="D124" s="7"/>
      <c r="E124" s="7"/>
      <c r="F124" s="7"/>
      <c r="G124" s="7"/>
      <c r="H124" s="7"/>
      <c r="I124" s="7"/>
      <c r="M124" s="7"/>
      <c r="O124" s="155"/>
    </row>
    <row r="125" spans="1:15" ht="15">
      <c r="A125" s="398" t="s">
        <v>7272</v>
      </c>
      <c r="B125" s="7"/>
      <c r="C125" s="7"/>
      <c r="D125" s="7"/>
      <c r="E125" s="7"/>
      <c r="F125" s="7"/>
      <c r="G125" s="7"/>
      <c r="H125" s="7"/>
      <c r="I125" s="7"/>
      <c r="M125" s="7"/>
      <c r="O125" s="155"/>
    </row>
    <row r="126" spans="1:15" ht="15">
      <c r="A126" s="398" t="s">
        <v>65</v>
      </c>
      <c r="B126" s="7">
        <v>8486</v>
      </c>
      <c r="C126" s="7"/>
      <c r="D126" s="7"/>
      <c r="E126" s="7"/>
      <c r="F126" s="7"/>
      <c r="G126" s="7"/>
      <c r="H126" s="7"/>
      <c r="I126" s="7"/>
      <c r="M126" s="7"/>
      <c r="O126" s="155"/>
    </row>
    <row r="127" spans="1:15" ht="15">
      <c r="A127" s="398" t="s">
        <v>66</v>
      </c>
      <c r="B127" s="7">
        <v>8486</v>
      </c>
      <c r="C127" s="7"/>
      <c r="D127" s="7"/>
      <c r="E127" s="7"/>
      <c r="F127" s="7"/>
      <c r="G127" s="7"/>
      <c r="H127" s="7"/>
      <c r="I127" s="7"/>
      <c r="M127" s="7"/>
      <c r="O127" s="155"/>
    </row>
    <row r="128" spans="1:15" ht="15">
      <c r="A128" s="398" t="s">
        <v>67</v>
      </c>
      <c r="B128" s="7">
        <v>6829</v>
      </c>
      <c r="C128" s="7"/>
      <c r="D128" s="7"/>
      <c r="E128" s="7"/>
      <c r="F128" s="7"/>
      <c r="G128" s="7"/>
      <c r="H128" s="7"/>
      <c r="I128" s="7"/>
      <c r="M128" s="7"/>
      <c r="O128" s="155"/>
    </row>
    <row r="129" spans="1:15" ht="15">
      <c r="A129" s="398" t="s">
        <v>70</v>
      </c>
      <c r="B129" s="7"/>
      <c r="C129" s="7"/>
      <c r="D129" s="7"/>
      <c r="E129" s="7"/>
      <c r="F129" s="7"/>
      <c r="G129" s="7"/>
      <c r="H129" s="7"/>
      <c r="I129" s="7"/>
      <c r="M129" s="7"/>
      <c r="O129" s="155"/>
    </row>
    <row r="130" spans="1:15" ht="15">
      <c r="A130" s="398" t="s">
        <v>511</v>
      </c>
      <c r="B130" s="7"/>
      <c r="C130" s="7"/>
      <c r="D130" s="7"/>
      <c r="E130" s="7"/>
      <c r="F130" s="7"/>
      <c r="G130" s="7"/>
      <c r="H130" s="7"/>
      <c r="I130" s="7"/>
      <c r="M130" s="7"/>
      <c r="O130" s="155"/>
    </row>
    <row r="131" spans="1:15" ht="15">
      <c r="A131" s="398" t="s">
        <v>512</v>
      </c>
      <c r="B131" s="7"/>
      <c r="C131" s="7"/>
      <c r="D131" s="7"/>
      <c r="E131" s="7"/>
      <c r="F131" s="7"/>
      <c r="G131" s="7"/>
      <c r="H131" s="7"/>
      <c r="I131" s="7"/>
      <c r="M131" s="7"/>
      <c r="O131" s="155"/>
    </row>
    <row r="132" spans="1:15" ht="15">
      <c r="A132" s="398" t="s">
        <v>513</v>
      </c>
      <c r="B132" s="7"/>
      <c r="C132" s="7"/>
      <c r="D132" s="7"/>
      <c r="E132" s="7"/>
      <c r="F132" s="7"/>
      <c r="G132" s="7"/>
      <c r="H132" s="7"/>
      <c r="I132" s="7"/>
      <c r="M132" s="7"/>
      <c r="O132" s="155"/>
    </row>
    <row r="133" spans="1:15" ht="15">
      <c r="A133" s="398" t="s">
        <v>514</v>
      </c>
      <c r="B133" s="7"/>
      <c r="C133" s="7"/>
      <c r="D133" s="7"/>
      <c r="E133" s="7"/>
      <c r="F133" s="7"/>
      <c r="G133" s="7"/>
      <c r="H133" s="7"/>
      <c r="I133" s="7"/>
      <c r="M133" s="7"/>
      <c r="N133" s="7"/>
      <c r="O133" s="155"/>
    </row>
    <row r="134" spans="1:15" ht="15">
      <c r="A134" s="398" t="s">
        <v>515</v>
      </c>
      <c r="B134" s="7"/>
      <c r="C134" s="7"/>
      <c r="D134" s="7"/>
      <c r="E134" s="7"/>
      <c r="F134" s="7"/>
      <c r="G134" s="7"/>
      <c r="H134" s="7"/>
      <c r="I134" s="7"/>
      <c r="M134" s="7"/>
      <c r="O134" s="155"/>
    </row>
    <row r="135" spans="1:15" ht="15">
      <c r="A135" s="398" t="s">
        <v>11045</v>
      </c>
      <c r="B135" s="7"/>
      <c r="C135" s="7"/>
      <c r="D135" s="7"/>
      <c r="E135" s="7"/>
      <c r="F135" s="7"/>
      <c r="G135" s="7"/>
      <c r="H135" s="7"/>
      <c r="I135" s="7"/>
      <c r="M135" s="7"/>
      <c r="O135" s="155"/>
    </row>
    <row r="136" spans="1:15" ht="15">
      <c r="A136" s="398" t="s">
        <v>11046</v>
      </c>
      <c r="H136" s="7"/>
      <c r="I136" s="7"/>
      <c r="M136" s="7"/>
      <c r="N136" s="7"/>
      <c r="O136" s="155"/>
    </row>
    <row r="137" spans="1:15" ht="15">
      <c r="A137" s="398" t="s">
        <v>11076</v>
      </c>
      <c r="O137" s="155"/>
    </row>
    <row r="138" spans="1:15" ht="15">
      <c r="A138" s="398" t="s">
        <v>11048</v>
      </c>
      <c r="O138" s="155"/>
    </row>
    <row r="139" spans="1:15" ht="15">
      <c r="A139" s="398" t="s">
        <v>11050</v>
      </c>
      <c r="B139" s="7">
        <v>6939</v>
      </c>
      <c r="O139" s="155"/>
    </row>
    <row r="140" spans="1:15" ht="15">
      <c r="A140" s="398" t="s">
        <v>11051</v>
      </c>
      <c r="O140" s="155"/>
    </row>
    <row r="141" spans="1:15" ht="15">
      <c r="A141" s="398" t="s">
        <v>11052</v>
      </c>
      <c r="O141" s="155"/>
    </row>
    <row r="142" spans="1:15" ht="15">
      <c r="A142" s="398" t="s">
        <v>11054</v>
      </c>
      <c r="O142" s="155"/>
    </row>
    <row r="143" spans="1:15" ht="15">
      <c r="A143" s="398" t="s">
        <v>11077</v>
      </c>
      <c r="O143" s="155"/>
    </row>
    <row r="144" spans="1:15" ht="15">
      <c r="A144" s="398" t="s">
        <v>11055</v>
      </c>
      <c r="O144" s="155"/>
    </row>
    <row r="145" spans="1:15" ht="15">
      <c r="A145" s="398" t="s">
        <v>11056</v>
      </c>
      <c r="O145" s="155"/>
    </row>
    <row r="146" spans="1:15" ht="15">
      <c r="A146" s="398" t="s">
        <v>11078</v>
      </c>
      <c r="O146" s="155"/>
    </row>
    <row r="147" spans="1:15" ht="15">
      <c r="A147" s="398" t="s">
        <v>11058</v>
      </c>
      <c r="O147" s="155"/>
    </row>
    <row r="148" spans="1:15" ht="15">
      <c r="A148" s="398" t="s">
        <v>11060</v>
      </c>
      <c r="O148" s="155"/>
    </row>
    <row r="149" spans="1:15" ht="15">
      <c r="A149" s="398" t="s">
        <v>11062</v>
      </c>
      <c r="O149" s="155"/>
    </row>
    <row r="150" spans="1:15" ht="15">
      <c r="A150" s="398" t="s">
        <v>11063</v>
      </c>
      <c r="O150" s="155"/>
    </row>
    <row r="151" spans="1:15" ht="15">
      <c r="A151" s="398" t="s">
        <v>11064</v>
      </c>
      <c r="O151" s="155"/>
    </row>
    <row r="152" spans="1:15" ht="15">
      <c r="A152" s="398" t="s">
        <v>11065</v>
      </c>
      <c r="O152" s="155"/>
    </row>
    <row r="153" spans="1:15" ht="15">
      <c r="A153" s="398" t="s">
        <v>11079</v>
      </c>
      <c r="O153" s="155"/>
    </row>
    <row r="154" spans="1:15" ht="15">
      <c r="A154" s="398" t="s">
        <v>11080</v>
      </c>
      <c r="O154" s="155"/>
    </row>
    <row r="155" spans="1:15" ht="15">
      <c r="A155" s="398" t="s">
        <v>11066</v>
      </c>
      <c r="O155" s="155"/>
    </row>
    <row r="156" spans="1:15" ht="15">
      <c r="A156" s="398" t="s">
        <v>11067</v>
      </c>
      <c r="O156" s="155"/>
    </row>
    <row r="157" spans="1:15" ht="15">
      <c r="A157" s="398" t="s">
        <v>11068</v>
      </c>
      <c r="O157" s="155"/>
    </row>
    <row r="158" spans="1:15" ht="15">
      <c r="A158" s="401" t="s">
        <v>11069</v>
      </c>
      <c r="B158" s="151"/>
      <c r="C158" s="151">
        <v>7142</v>
      </c>
      <c r="O158" s="155"/>
    </row>
    <row r="159" spans="1:15" ht="15">
      <c r="A159" s="398" t="s">
        <v>11070</v>
      </c>
      <c r="O159" s="155"/>
    </row>
    <row r="160" spans="1:15" ht="15">
      <c r="A160" s="398" t="s">
        <v>11071</v>
      </c>
      <c r="O160" s="155"/>
    </row>
    <row r="161" spans="1:15" ht="15">
      <c r="A161" s="398" t="s">
        <v>11072</v>
      </c>
      <c r="O161" s="15"/>
    </row>
    <row r="162" spans="1:15" ht="15">
      <c r="A162" s="398" t="s">
        <v>11074</v>
      </c>
      <c r="O162" s="15"/>
    </row>
    <row r="163" spans="1:15" ht="15">
      <c r="A163" s="398" t="s">
        <v>2072</v>
      </c>
      <c r="O163" s="15"/>
    </row>
    <row r="164" spans="1:15" ht="15">
      <c r="A164" s="398" t="s">
        <v>11075</v>
      </c>
      <c r="O164" s="15"/>
    </row>
    <row r="165" spans="1:15" ht="15">
      <c r="A165" s="398" t="s">
        <v>7366</v>
      </c>
      <c r="B165" s="13">
        <v>5566</v>
      </c>
      <c r="O165" s="15"/>
    </row>
    <row r="166" spans="1:15" ht="15">
      <c r="A166" s="398" t="s">
        <v>7368</v>
      </c>
      <c r="B166" s="13">
        <v>5566</v>
      </c>
      <c r="O166" s="15"/>
    </row>
    <row r="167" spans="1:15" ht="15">
      <c r="A167" s="398" t="s">
        <v>7369</v>
      </c>
      <c r="B167" s="13">
        <v>5566</v>
      </c>
      <c r="O167" s="15"/>
    </row>
    <row r="168" spans="1:15" ht="15">
      <c r="A168" s="398" t="s">
        <v>7370</v>
      </c>
      <c r="B168" s="13">
        <v>5566</v>
      </c>
      <c r="O168" s="15"/>
    </row>
    <row r="169" spans="1:15" ht="15">
      <c r="A169" s="398" t="s">
        <v>7371</v>
      </c>
      <c r="B169" s="13">
        <v>5566</v>
      </c>
      <c r="O169" s="15"/>
    </row>
    <row r="170" spans="1:15" ht="15">
      <c r="A170" s="398" t="s">
        <v>7372</v>
      </c>
      <c r="B170" s="13">
        <v>5566</v>
      </c>
      <c r="O170" s="15"/>
    </row>
    <row r="171" spans="1:15" ht="15">
      <c r="A171" s="398" t="s">
        <v>7373</v>
      </c>
      <c r="B171" s="13">
        <v>5566</v>
      </c>
      <c r="O171" s="15"/>
    </row>
    <row r="172" spans="1:15" ht="15">
      <c r="A172" s="398" t="s">
        <v>7374</v>
      </c>
      <c r="B172" s="13">
        <v>5566</v>
      </c>
      <c r="O172" s="15"/>
    </row>
    <row r="173" spans="1:15" ht="15">
      <c r="A173" s="398" t="s">
        <v>11081</v>
      </c>
      <c r="B173" s="13"/>
      <c r="O173" s="15"/>
    </row>
    <row r="174" spans="1:15" ht="15">
      <c r="A174" s="398" t="s">
        <v>11082</v>
      </c>
      <c r="B174" s="13"/>
      <c r="O174" s="15"/>
    </row>
    <row r="175" spans="1:15" ht="15">
      <c r="A175" s="398" t="s">
        <v>7349</v>
      </c>
      <c r="O175" s="15"/>
    </row>
    <row r="176" spans="1:15" ht="15">
      <c r="A176" s="398" t="s">
        <v>7350</v>
      </c>
      <c r="O176" s="15"/>
    </row>
    <row r="177" spans="1:15" ht="15">
      <c r="A177" s="398" t="s">
        <v>7351</v>
      </c>
      <c r="O177" s="15"/>
    </row>
    <row r="178" spans="1:15" ht="15">
      <c r="A178" s="398" t="s">
        <v>10361</v>
      </c>
      <c r="O178" s="15"/>
    </row>
    <row r="179" spans="1:15" ht="15">
      <c r="A179" s="398" t="s">
        <v>11083</v>
      </c>
      <c r="O179" s="15"/>
    </row>
    <row r="180" spans="1:15" ht="15">
      <c r="A180" s="398" t="s">
        <v>11084</v>
      </c>
      <c r="O180" s="15"/>
    </row>
    <row r="181" spans="1:15" ht="15">
      <c r="A181" s="398" t="s">
        <v>7354</v>
      </c>
      <c r="O181" s="15"/>
    </row>
    <row r="182" spans="1:15" ht="15">
      <c r="A182" s="398" t="s">
        <v>7355</v>
      </c>
      <c r="B182" s="7">
        <v>6729</v>
      </c>
      <c r="O182" s="15"/>
    </row>
    <row r="183" spans="1:15" ht="15">
      <c r="A183" s="398" t="s">
        <v>11085</v>
      </c>
      <c r="O183" s="15"/>
    </row>
    <row r="184" spans="1:15" ht="15">
      <c r="A184" s="398" t="s">
        <v>11086</v>
      </c>
      <c r="B184" s="7">
        <v>5458</v>
      </c>
      <c r="O184" s="15"/>
    </row>
    <row r="185" spans="1:15" ht="15">
      <c r="A185" s="398" t="s">
        <v>11087</v>
      </c>
      <c r="O185" s="15"/>
    </row>
    <row r="186" spans="1:15" ht="15">
      <c r="A186" s="398" t="s">
        <v>11088</v>
      </c>
      <c r="B186" s="7">
        <v>6706</v>
      </c>
      <c r="O186" s="15"/>
    </row>
    <row r="187" spans="1:15" ht="15">
      <c r="A187" s="398" t="s">
        <v>29</v>
      </c>
      <c r="B187" s="7">
        <v>6706</v>
      </c>
      <c r="O187" s="15"/>
    </row>
    <row r="188" spans="1:15" ht="15">
      <c r="A188" s="398" t="s">
        <v>7375</v>
      </c>
      <c r="B188" s="7">
        <v>6706</v>
      </c>
      <c r="O188" s="15"/>
    </row>
    <row r="189" spans="1:15" ht="15">
      <c r="A189" s="398" t="s">
        <v>7353</v>
      </c>
      <c r="B189" s="7">
        <v>6706</v>
      </c>
      <c r="O189" s="15"/>
    </row>
    <row r="190" spans="1:15" ht="15">
      <c r="A190" s="402" t="s">
        <v>11089</v>
      </c>
      <c r="B190" s="5"/>
      <c r="C190" s="7" t="s">
        <v>10983</v>
      </c>
      <c r="O190" s="15"/>
    </row>
    <row r="191" spans="1:15" ht="15">
      <c r="A191" s="402" t="s">
        <v>11090</v>
      </c>
      <c r="B191" s="5"/>
      <c r="C191" s="7" t="s">
        <v>10983</v>
      </c>
      <c r="O191" s="15"/>
    </row>
    <row r="192" spans="1:15" ht="15">
      <c r="A192" s="402" t="s">
        <v>3952</v>
      </c>
      <c r="B192" s="5"/>
      <c r="C192" s="7" t="s">
        <v>10983</v>
      </c>
      <c r="O192" s="15"/>
    </row>
    <row r="193" spans="1:15" ht="15">
      <c r="A193" s="402" t="s">
        <v>11091</v>
      </c>
      <c r="B193" s="5"/>
      <c r="C193" s="7" t="s">
        <v>10983</v>
      </c>
      <c r="O193" s="15"/>
    </row>
    <row r="194" spans="1:15" ht="15">
      <c r="A194" s="402" t="s">
        <v>11092</v>
      </c>
      <c r="B194" s="3">
        <v>14504</v>
      </c>
      <c r="C194" s="7" t="s">
        <v>10983</v>
      </c>
      <c r="O194" s="15"/>
    </row>
    <row r="195" spans="1:15" ht="15">
      <c r="A195" s="402" t="s">
        <v>11093</v>
      </c>
      <c r="B195" s="5"/>
      <c r="C195" s="7" t="s">
        <v>10983</v>
      </c>
      <c r="O195" s="15"/>
    </row>
    <row r="196" spans="1:15" ht="15">
      <c r="A196" s="402" t="s">
        <v>11094</v>
      </c>
      <c r="B196" s="5"/>
      <c r="C196" s="7" t="s">
        <v>10983</v>
      </c>
      <c r="O196" s="15"/>
    </row>
    <row r="197" spans="1:15" ht="15">
      <c r="A197" s="402" t="s">
        <v>11095</v>
      </c>
      <c r="B197" s="5"/>
      <c r="C197" s="7" t="s">
        <v>10983</v>
      </c>
      <c r="O197" s="15"/>
    </row>
    <row r="198" spans="1:15" ht="15">
      <c r="A198" s="398"/>
      <c r="O198" s="15"/>
    </row>
    <row r="199" spans="1:15" ht="15">
      <c r="O199" s="15"/>
    </row>
    <row r="200" spans="1:15" ht="15">
      <c r="O200" s="15"/>
    </row>
    <row r="201" spans="1:15" ht="15">
      <c r="O201" s="15"/>
    </row>
    <row r="202" spans="1:15" ht="15">
      <c r="O202" s="15"/>
    </row>
    <row r="203" spans="1:15" ht="15">
      <c r="O203" s="15"/>
    </row>
    <row r="204" spans="1:15" ht="15">
      <c r="O204" s="15"/>
    </row>
    <row r="205" spans="1:15" ht="15">
      <c r="O205" s="15"/>
    </row>
    <row r="206" spans="1:15" ht="15">
      <c r="O206" s="15"/>
    </row>
    <row r="207" spans="1:15" ht="15">
      <c r="O207" s="15"/>
    </row>
    <row r="208" spans="1:15" ht="15">
      <c r="O208" s="15"/>
    </row>
    <row r="209" spans="15:15" ht="15">
      <c r="O209" s="15"/>
    </row>
    <row r="210" spans="15:15" ht="15">
      <c r="O210" s="15"/>
    </row>
    <row r="211" spans="15:15" ht="15">
      <c r="O211" s="15"/>
    </row>
    <row r="212" spans="15:15" ht="15">
      <c r="O212" s="15"/>
    </row>
    <row r="213" spans="15:15" ht="15">
      <c r="O213" s="15"/>
    </row>
    <row r="214" spans="15:15" ht="15">
      <c r="O214" s="15"/>
    </row>
    <row r="215" spans="15:15" ht="15">
      <c r="O215" s="15"/>
    </row>
    <row r="216" spans="15:15" ht="15">
      <c r="O216" s="15"/>
    </row>
    <row r="217" spans="15:15" ht="15">
      <c r="O217" s="15"/>
    </row>
    <row r="218" spans="15:15" ht="15">
      <c r="O218" s="15"/>
    </row>
    <row r="219" spans="15:15" ht="15">
      <c r="O219" s="15"/>
    </row>
    <row r="220" spans="15:15" ht="15">
      <c r="O220" s="15"/>
    </row>
    <row r="221" spans="15:15" ht="15">
      <c r="O221" s="15"/>
    </row>
    <row r="222" spans="15:15" ht="15">
      <c r="O222" s="15"/>
    </row>
    <row r="223" spans="15:15" ht="15">
      <c r="O223" s="15"/>
    </row>
    <row r="224" spans="15:15" ht="15">
      <c r="O224" s="15"/>
    </row>
    <row r="225" spans="15:15" ht="15">
      <c r="O225" s="15"/>
    </row>
    <row r="226" spans="15:15" ht="15">
      <c r="O226" s="15"/>
    </row>
    <row r="227" spans="15:15" ht="15">
      <c r="O227" s="15"/>
    </row>
    <row r="228" spans="15:15" ht="15">
      <c r="O228" s="15"/>
    </row>
    <row r="229" spans="15:15" ht="15">
      <c r="O229" s="15"/>
    </row>
    <row r="230" spans="15:15" ht="15">
      <c r="O230" s="15"/>
    </row>
    <row r="231" spans="15:15" ht="15">
      <c r="O231" s="15"/>
    </row>
    <row r="232" spans="15:15" ht="15">
      <c r="O232" s="15"/>
    </row>
    <row r="233" spans="15:15" ht="15">
      <c r="O233" s="15"/>
    </row>
    <row r="234" spans="15:15" ht="15">
      <c r="O234" s="15"/>
    </row>
    <row r="235" spans="15:15" ht="15">
      <c r="O235" s="15"/>
    </row>
    <row r="236" spans="15:15" ht="15">
      <c r="O236" s="15"/>
    </row>
    <row r="237" spans="15:15" ht="15">
      <c r="O237" s="15"/>
    </row>
    <row r="238" spans="15:15" ht="15">
      <c r="O238" s="15"/>
    </row>
    <row r="239" spans="15:15" ht="15">
      <c r="O239" s="15"/>
    </row>
    <row r="240" spans="15:15" ht="15">
      <c r="O240" s="15"/>
    </row>
    <row r="241" spans="15:15" ht="15">
      <c r="O241" s="15"/>
    </row>
    <row r="242" spans="15:15" ht="15">
      <c r="O242" s="15"/>
    </row>
    <row r="243" spans="15:15" ht="15">
      <c r="O243" s="15"/>
    </row>
    <row r="244" spans="15:15" ht="15">
      <c r="O244" s="15"/>
    </row>
  </sheetData>
  <customSheetViews>
    <customSheetView guid="{1B0CB358-2397-4491-9144-30DF75AB4127}" filter="1" showAutoFilter="1">
      <pageMargins left="0.7" right="0.7" top="0.75" bottom="0.75" header="0.3" footer="0.3"/>
      <autoFilter ref="I1:O1958" xr:uid="{4E49901C-0894-C348-8556-D81A1F5C0739}"/>
    </customSheetView>
    <customSheetView guid="{FC41A317-51EC-448A-970B-8693FB249C59}" filter="1" showAutoFilter="1">
      <pageMargins left="0.7" right="0.7" top="0.75" bottom="0.75" header="0.3" footer="0.3"/>
      <autoFilter ref="I1:O1958" xr:uid="{CD0BF004-3243-3740-9DF6-D3D272D06307}"/>
    </customSheetView>
  </customSheetView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K2321"/>
  <sheetViews>
    <sheetView workbookViewId="0"/>
  </sheetViews>
  <sheetFormatPr baseColWidth="10" defaultColWidth="12.6640625" defaultRowHeight="15.75" customHeight="1"/>
  <cols>
    <col min="2" max="2" width="23.1640625" customWidth="1"/>
    <col min="3" max="3" width="103.33203125" customWidth="1"/>
    <col min="4" max="4" width="16.83203125" customWidth="1"/>
    <col min="8" max="8" width="13.83203125" customWidth="1"/>
    <col min="10" max="11" width="12.6640625" hidden="1"/>
  </cols>
  <sheetData>
    <row r="1" spans="1:11">
      <c r="A1" s="268" t="s">
        <v>44</v>
      </c>
      <c r="B1" s="403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7" t="s">
        <v>7488</v>
      </c>
      <c r="H1" s="403" t="s">
        <v>11096</v>
      </c>
      <c r="I1" s="6"/>
      <c r="J1" s="6"/>
      <c r="K1" s="6"/>
    </row>
    <row r="2" spans="1:11">
      <c r="A2" s="269" t="s">
        <v>11097</v>
      </c>
      <c r="B2" s="404"/>
      <c r="C2" s="7" t="s">
        <v>11098</v>
      </c>
      <c r="D2" s="365">
        <v>0.75</v>
      </c>
      <c r="E2" s="365">
        <v>0.75</v>
      </c>
      <c r="F2" s="7" t="s">
        <v>51</v>
      </c>
      <c r="H2" s="7" t="s">
        <v>11099</v>
      </c>
      <c r="I2" s="405" t="s">
        <v>11100</v>
      </c>
      <c r="J2" s="406">
        <v>5458</v>
      </c>
      <c r="K2" s="392">
        <v>3312</v>
      </c>
    </row>
    <row r="3" spans="1:11">
      <c r="A3" s="269" t="s">
        <v>11101</v>
      </c>
      <c r="B3" s="404"/>
      <c r="C3" s="7" t="s">
        <v>11098</v>
      </c>
      <c r="D3" s="365">
        <v>0.75</v>
      </c>
      <c r="E3" s="365">
        <v>0.75</v>
      </c>
      <c r="F3" s="7" t="s">
        <v>51</v>
      </c>
      <c r="H3" s="7" t="s">
        <v>11099</v>
      </c>
      <c r="I3" s="405" t="s">
        <v>11102</v>
      </c>
      <c r="J3" s="406">
        <v>6658</v>
      </c>
      <c r="K3" s="392">
        <v>3312</v>
      </c>
    </row>
    <row r="4" spans="1:11">
      <c r="A4" s="269" t="s">
        <v>11103</v>
      </c>
      <c r="B4" s="404"/>
      <c r="C4" s="7" t="s">
        <v>11098</v>
      </c>
      <c r="D4" s="365">
        <v>0.75</v>
      </c>
      <c r="E4" s="365">
        <v>0.75</v>
      </c>
      <c r="F4" s="7" t="s">
        <v>51</v>
      </c>
      <c r="H4" s="7" t="s">
        <v>11099</v>
      </c>
      <c r="I4" s="405" t="s">
        <v>11104</v>
      </c>
      <c r="J4" s="407">
        <v>62</v>
      </c>
      <c r="K4" s="392">
        <v>3312</v>
      </c>
    </row>
    <row r="5" spans="1:11">
      <c r="A5" s="269" t="s">
        <v>11105</v>
      </c>
      <c r="B5" s="404"/>
      <c r="C5" s="7" t="s">
        <v>11098</v>
      </c>
      <c r="D5" s="365">
        <v>0.75</v>
      </c>
      <c r="E5" s="365">
        <v>0.75</v>
      </c>
      <c r="F5" s="7" t="s">
        <v>51</v>
      </c>
      <c r="H5" s="7" t="s">
        <v>11099</v>
      </c>
      <c r="I5" s="405" t="s">
        <v>11106</v>
      </c>
      <c r="J5" s="407">
        <v>15</v>
      </c>
      <c r="K5" s="392">
        <v>3312</v>
      </c>
    </row>
    <row r="6" spans="1:11">
      <c r="A6" s="269" t="s">
        <v>11107</v>
      </c>
      <c r="B6" s="404"/>
      <c r="C6" s="7" t="s">
        <v>11098</v>
      </c>
      <c r="D6" s="365">
        <v>0.75</v>
      </c>
      <c r="E6" s="365">
        <v>0.75</v>
      </c>
      <c r="F6" s="7" t="s">
        <v>51</v>
      </c>
      <c r="H6" s="7" t="s">
        <v>11099</v>
      </c>
      <c r="I6" s="406" t="s">
        <v>9769</v>
      </c>
      <c r="J6" s="406">
        <v>663</v>
      </c>
      <c r="K6" s="392">
        <v>3312</v>
      </c>
    </row>
    <row r="7" spans="1:11">
      <c r="A7" s="269" t="s">
        <v>11108</v>
      </c>
      <c r="B7" s="404"/>
      <c r="C7" s="7" t="s">
        <v>11098</v>
      </c>
      <c r="D7" s="365">
        <v>0.75</v>
      </c>
      <c r="E7" s="365">
        <v>0.75</v>
      </c>
      <c r="F7" s="7" t="s">
        <v>51</v>
      </c>
      <c r="G7" s="6"/>
      <c r="H7" s="7" t="s">
        <v>11099</v>
      </c>
      <c r="I7" s="6"/>
      <c r="J7" s="392" t="s">
        <v>11109</v>
      </c>
      <c r="K7" s="392">
        <v>5566</v>
      </c>
    </row>
    <row r="8" spans="1:11">
      <c r="A8" s="269" t="s">
        <v>11110</v>
      </c>
      <c r="B8" s="404"/>
      <c r="C8" s="7" t="s">
        <v>11098</v>
      </c>
      <c r="D8" s="365">
        <v>0.75</v>
      </c>
      <c r="E8" s="365">
        <v>0.75</v>
      </c>
      <c r="F8" s="7" t="s">
        <v>51</v>
      </c>
      <c r="G8" s="6"/>
      <c r="H8" s="7" t="s">
        <v>11099</v>
      </c>
      <c r="I8" s="6"/>
      <c r="J8" s="392" t="s">
        <v>11111</v>
      </c>
      <c r="K8" s="392">
        <v>5566</v>
      </c>
    </row>
    <row r="9" spans="1:11">
      <c r="A9" s="269" t="s">
        <v>11112</v>
      </c>
      <c r="B9" s="404"/>
      <c r="C9" s="7" t="s">
        <v>11098</v>
      </c>
      <c r="D9" s="365">
        <v>0.75</v>
      </c>
      <c r="E9" s="365">
        <v>0.75</v>
      </c>
      <c r="F9" s="7" t="s">
        <v>51</v>
      </c>
      <c r="G9" s="6"/>
      <c r="H9" s="7" t="s">
        <v>11099</v>
      </c>
      <c r="I9" s="6"/>
      <c r="J9" s="392" t="s">
        <v>11113</v>
      </c>
      <c r="K9" s="392">
        <v>5566</v>
      </c>
    </row>
    <row r="10" spans="1:11">
      <c r="A10" s="269" t="s">
        <v>11114</v>
      </c>
      <c r="B10" s="404"/>
      <c r="C10" s="7" t="s">
        <v>11098</v>
      </c>
      <c r="D10" s="365">
        <v>0.75</v>
      </c>
      <c r="E10" s="365">
        <v>0.75</v>
      </c>
      <c r="F10" s="7" t="s">
        <v>51</v>
      </c>
      <c r="G10" s="6"/>
      <c r="H10" s="7" t="s">
        <v>11099</v>
      </c>
      <c r="I10" s="6"/>
      <c r="J10" s="392" t="s">
        <v>11115</v>
      </c>
      <c r="K10" s="392">
        <v>5566</v>
      </c>
    </row>
    <row r="11" spans="1:11">
      <c r="A11" s="269" t="s">
        <v>11116</v>
      </c>
      <c r="B11" s="404"/>
      <c r="C11" s="7" t="s">
        <v>11098</v>
      </c>
      <c r="D11" s="365">
        <v>0.75</v>
      </c>
      <c r="E11" s="365">
        <v>0.75</v>
      </c>
      <c r="F11" s="7" t="s">
        <v>51</v>
      </c>
      <c r="G11" s="6"/>
      <c r="H11" s="7" t="s">
        <v>11099</v>
      </c>
      <c r="I11" s="6"/>
      <c r="J11" s="392" t="s">
        <v>11117</v>
      </c>
      <c r="K11" s="392">
        <v>5566</v>
      </c>
    </row>
    <row r="12" spans="1:11">
      <c r="A12" s="269" t="s">
        <v>11118</v>
      </c>
      <c r="B12" s="404"/>
      <c r="C12" s="7" t="s">
        <v>11098</v>
      </c>
      <c r="D12" s="365">
        <v>0.75</v>
      </c>
      <c r="E12" s="365">
        <v>0.75</v>
      </c>
      <c r="F12" s="7" t="s">
        <v>51</v>
      </c>
      <c r="G12" s="6"/>
      <c r="H12" s="7" t="s">
        <v>11099</v>
      </c>
      <c r="I12" s="6"/>
      <c r="J12" s="392" t="s">
        <v>11119</v>
      </c>
      <c r="K12" s="392">
        <v>189</v>
      </c>
    </row>
    <row r="13" spans="1:11">
      <c r="A13" s="269" t="s">
        <v>11120</v>
      </c>
      <c r="B13" s="404"/>
      <c r="C13" s="7" t="s">
        <v>11098</v>
      </c>
      <c r="D13" s="365">
        <v>0.75</v>
      </c>
      <c r="E13" s="365">
        <v>0.75</v>
      </c>
      <c r="F13" s="7" t="s">
        <v>51</v>
      </c>
      <c r="G13" s="6"/>
      <c r="H13" s="7" t="s">
        <v>11099</v>
      </c>
      <c r="I13" s="6"/>
      <c r="J13" s="392" t="s">
        <v>11121</v>
      </c>
      <c r="K13" s="392">
        <v>189</v>
      </c>
    </row>
    <row r="14" spans="1:11">
      <c r="A14" s="269" t="s">
        <v>11122</v>
      </c>
      <c r="B14" s="404"/>
      <c r="C14" s="7" t="s">
        <v>11098</v>
      </c>
      <c r="D14" s="365">
        <v>0.75</v>
      </c>
      <c r="E14" s="365">
        <v>0.75</v>
      </c>
      <c r="F14" s="7" t="s">
        <v>51</v>
      </c>
      <c r="G14" s="6"/>
      <c r="H14" s="7" t="s">
        <v>11099</v>
      </c>
      <c r="I14" s="6"/>
      <c r="J14" s="392" t="s">
        <v>11123</v>
      </c>
      <c r="K14" s="392">
        <v>189</v>
      </c>
    </row>
    <row r="15" spans="1:11">
      <c r="A15" s="269" t="s">
        <v>11124</v>
      </c>
      <c r="B15" s="404"/>
      <c r="C15" s="7" t="s">
        <v>11098</v>
      </c>
      <c r="D15" s="365">
        <v>0.75</v>
      </c>
      <c r="E15" s="365">
        <v>0.75</v>
      </c>
      <c r="F15" s="7" t="s">
        <v>51</v>
      </c>
      <c r="G15" s="6"/>
      <c r="H15" s="7" t="s">
        <v>11099</v>
      </c>
      <c r="I15" s="6"/>
      <c r="J15" s="392" t="s">
        <v>11125</v>
      </c>
      <c r="K15" s="392">
        <v>6772</v>
      </c>
    </row>
    <row r="16" spans="1:11">
      <c r="A16" s="269" t="s">
        <v>11126</v>
      </c>
      <c r="B16" s="404"/>
      <c r="C16" s="7" t="s">
        <v>11098</v>
      </c>
      <c r="D16" s="365">
        <v>0.75</v>
      </c>
      <c r="E16" s="365">
        <v>0.75</v>
      </c>
      <c r="F16" s="7" t="s">
        <v>51</v>
      </c>
      <c r="G16" s="6"/>
      <c r="H16" s="7" t="s">
        <v>11099</v>
      </c>
      <c r="I16" s="6"/>
      <c r="J16" s="392" t="s">
        <v>11127</v>
      </c>
      <c r="K16" s="392">
        <v>6272</v>
      </c>
    </row>
    <row r="17" spans="1:11">
      <c r="A17" s="269" t="s">
        <v>11128</v>
      </c>
      <c r="B17" s="404"/>
      <c r="C17" s="7" t="s">
        <v>11098</v>
      </c>
      <c r="D17" s="365">
        <v>0.75</v>
      </c>
      <c r="E17" s="365">
        <v>0.75</v>
      </c>
      <c r="F17" s="7" t="s">
        <v>51</v>
      </c>
      <c r="G17" s="6"/>
      <c r="H17" s="7" t="s">
        <v>11099</v>
      </c>
      <c r="I17" s="6"/>
      <c r="J17" s="392" t="s">
        <v>11129</v>
      </c>
      <c r="K17" s="392">
        <v>189</v>
      </c>
    </row>
    <row r="18" spans="1:11">
      <c r="A18" s="269" t="s">
        <v>11130</v>
      </c>
      <c r="B18" s="404"/>
      <c r="C18" s="7" t="s">
        <v>11098</v>
      </c>
      <c r="D18" s="365">
        <v>0.75</v>
      </c>
      <c r="E18" s="365">
        <v>0.75</v>
      </c>
      <c r="F18" s="7" t="s">
        <v>51</v>
      </c>
      <c r="G18" s="6"/>
      <c r="H18" s="7" t="s">
        <v>11099</v>
      </c>
      <c r="I18" s="6"/>
      <c r="J18" s="392" t="s">
        <v>11131</v>
      </c>
      <c r="K18" s="392">
        <v>2345</v>
      </c>
    </row>
    <row r="19" spans="1:11">
      <c r="A19" s="269" t="s">
        <v>11132</v>
      </c>
      <c r="B19" s="404"/>
      <c r="C19" s="7" t="s">
        <v>11098</v>
      </c>
      <c r="D19" s="365">
        <v>0.75</v>
      </c>
      <c r="E19" s="365">
        <v>0.75</v>
      </c>
      <c r="F19" s="7" t="s">
        <v>51</v>
      </c>
      <c r="G19" s="6"/>
      <c r="H19" s="7" t="s">
        <v>11099</v>
      </c>
      <c r="I19" s="6"/>
      <c r="J19" s="392" t="s">
        <v>11133</v>
      </c>
      <c r="K19" s="392">
        <v>2345</v>
      </c>
    </row>
    <row r="20" spans="1:11">
      <c r="A20" s="269" t="s">
        <v>11134</v>
      </c>
      <c r="B20" s="404"/>
      <c r="C20" s="7" t="s">
        <v>11098</v>
      </c>
      <c r="D20" s="365">
        <v>0.75</v>
      </c>
      <c r="E20" s="365">
        <v>0.75</v>
      </c>
      <c r="F20" s="7" t="s">
        <v>51</v>
      </c>
      <c r="G20" s="6"/>
      <c r="H20" s="7" t="s">
        <v>11099</v>
      </c>
      <c r="I20" s="6"/>
      <c r="J20" s="392" t="s">
        <v>11135</v>
      </c>
      <c r="K20" s="392">
        <v>2345</v>
      </c>
    </row>
    <row r="21" spans="1:11">
      <c r="A21" s="269" t="s">
        <v>11136</v>
      </c>
      <c r="B21" s="404"/>
      <c r="C21" s="7" t="s">
        <v>11098</v>
      </c>
      <c r="D21" s="365">
        <v>0.75</v>
      </c>
      <c r="E21" s="365">
        <v>0.75</v>
      </c>
      <c r="F21" s="7" t="s">
        <v>51</v>
      </c>
      <c r="G21" s="6"/>
      <c r="H21" s="7" t="s">
        <v>11099</v>
      </c>
      <c r="I21" s="6"/>
      <c r="J21" s="392" t="s">
        <v>11137</v>
      </c>
      <c r="K21" s="392">
        <v>2345</v>
      </c>
    </row>
    <row r="22" spans="1:11">
      <c r="A22" s="269" t="s">
        <v>11138</v>
      </c>
      <c r="B22" s="404"/>
      <c r="C22" s="7" t="s">
        <v>11098</v>
      </c>
      <c r="D22" s="365">
        <v>0.75</v>
      </c>
      <c r="E22" s="365">
        <v>0.75</v>
      </c>
      <c r="F22" s="7" t="s">
        <v>51</v>
      </c>
      <c r="G22" s="6"/>
      <c r="H22" s="7" t="s">
        <v>11099</v>
      </c>
      <c r="I22" s="6"/>
      <c r="J22" s="392" t="s">
        <v>11139</v>
      </c>
      <c r="K22" s="392">
        <v>2345</v>
      </c>
    </row>
    <row r="23" spans="1:11">
      <c r="A23" s="269" t="s">
        <v>11140</v>
      </c>
      <c r="B23" s="404"/>
      <c r="C23" s="7" t="s">
        <v>11098</v>
      </c>
      <c r="D23" s="365">
        <v>0.75</v>
      </c>
      <c r="E23" s="365">
        <v>0.75</v>
      </c>
      <c r="F23" s="7" t="s">
        <v>51</v>
      </c>
      <c r="G23" s="6"/>
      <c r="H23" s="7" t="s">
        <v>11099</v>
      </c>
      <c r="I23" s="6"/>
      <c r="J23" s="392" t="s">
        <v>11141</v>
      </c>
      <c r="K23" s="392">
        <v>2345</v>
      </c>
    </row>
    <row r="24" spans="1:11">
      <c r="A24" s="269" t="s">
        <v>11142</v>
      </c>
      <c r="B24" s="404"/>
      <c r="C24" s="7" t="s">
        <v>11098</v>
      </c>
      <c r="D24" s="365">
        <v>0.75</v>
      </c>
      <c r="E24" s="365">
        <v>0.75</v>
      </c>
      <c r="F24" s="7" t="s">
        <v>51</v>
      </c>
      <c r="G24" s="6"/>
      <c r="H24" s="7" t="s">
        <v>11099</v>
      </c>
      <c r="I24" s="6"/>
      <c r="J24" s="392" t="s">
        <v>11143</v>
      </c>
      <c r="K24" s="392">
        <v>6732</v>
      </c>
    </row>
    <row r="25" spans="1:11">
      <c r="A25" s="269" t="s">
        <v>11144</v>
      </c>
      <c r="B25" s="404"/>
      <c r="C25" s="7" t="s">
        <v>11098</v>
      </c>
      <c r="D25" s="365">
        <v>0.75</v>
      </c>
      <c r="E25" s="365">
        <v>0.75</v>
      </c>
      <c r="F25" s="7" t="s">
        <v>51</v>
      </c>
      <c r="G25" s="6"/>
      <c r="H25" s="7" t="s">
        <v>11099</v>
      </c>
      <c r="I25" s="6"/>
      <c r="J25" s="392" t="s">
        <v>11145</v>
      </c>
      <c r="K25" s="392">
        <v>6732</v>
      </c>
    </row>
    <row r="26" spans="1:11">
      <c r="A26" s="269" t="s">
        <v>11146</v>
      </c>
      <c r="B26" s="404"/>
      <c r="C26" s="7" t="s">
        <v>11098</v>
      </c>
      <c r="D26" s="365">
        <v>0.75</v>
      </c>
      <c r="E26" s="365">
        <v>0.75</v>
      </c>
      <c r="F26" s="7" t="s">
        <v>51</v>
      </c>
      <c r="G26" s="6"/>
      <c r="H26" s="7" t="s">
        <v>11099</v>
      </c>
      <c r="I26" s="6"/>
      <c r="J26" s="392" t="s">
        <v>11147</v>
      </c>
      <c r="K26" s="392">
        <v>6732</v>
      </c>
    </row>
    <row r="27" spans="1:11">
      <c r="A27" s="269" t="s">
        <v>11148</v>
      </c>
      <c r="B27" s="404"/>
      <c r="C27" s="7" t="s">
        <v>11098</v>
      </c>
      <c r="D27" s="365">
        <v>0.75</v>
      </c>
      <c r="E27" s="365">
        <v>0.75</v>
      </c>
      <c r="F27" s="7" t="s">
        <v>51</v>
      </c>
      <c r="G27" s="6"/>
      <c r="H27" s="7" t="s">
        <v>11099</v>
      </c>
      <c r="I27" s="6"/>
      <c r="J27" s="392" t="s">
        <v>11149</v>
      </c>
      <c r="K27" s="392">
        <v>6732</v>
      </c>
    </row>
    <row r="28" spans="1:11">
      <c r="A28" s="269" t="s">
        <v>11150</v>
      </c>
      <c r="B28" s="404"/>
      <c r="C28" s="7" t="s">
        <v>11098</v>
      </c>
      <c r="D28" s="365">
        <v>0.75</v>
      </c>
      <c r="E28" s="365">
        <v>0.75</v>
      </c>
      <c r="F28" s="7" t="s">
        <v>51</v>
      </c>
      <c r="G28" s="6"/>
      <c r="H28" s="7" t="s">
        <v>11099</v>
      </c>
      <c r="I28" s="6"/>
      <c r="J28" s="392" t="s">
        <v>11151</v>
      </c>
      <c r="K28" s="392"/>
    </row>
    <row r="29" spans="1:11">
      <c r="A29" s="269" t="s">
        <v>11152</v>
      </c>
      <c r="B29" s="404"/>
      <c r="C29" s="7" t="s">
        <v>11098</v>
      </c>
      <c r="D29" s="365">
        <v>0.75</v>
      </c>
      <c r="E29" s="365">
        <v>0.75</v>
      </c>
      <c r="F29" s="7" t="s">
        <v>51</v>
      </c>
      <c r="G29" s="6"/>
      <c r="H29" s="7" t="s">
        <v>11099</v>
      </c>
      <c r="I29" s="6"/>
      <c r="J29" s="392" t="s">
        <v>11153</v>
      </c>
      <c r="K29" s="392">
        <v>7142</v>
      </c>
    </row>
    <row r="30" spans="1:11">
      <c r="A30" s="269" t="s">
        <v>11154</v>
      </c>
      <c r="B30" s="404"/>
      <c r="C30" s="7" t="s">
        <v>11098</v>
      </c>
      <c r="D30" s="365">
        <v>0.75</v>
      </c>
      <c r="E30" s="365">
        <v>0.75</v>
      </c>
      <c r="F30" s="7" t="s">
        <v>51</v>
      </c>
      <c r="G30" s="6"/>
      <c r="H30" s="7" t="s">
        <v>11099</v>
      </c>
      <c r="I30" s="6"/>
      <c r="J30" s="392" t="s">
        <v>11155</v>
      </c>
      <c r="K30" s="392">
        <v>14337</v>
      </c>
    </row>
    <row r="31" spans="1:11">
      <c r="A31" s="269" t="s">
        <v>11156</v>
      </c>
      <c r="B31" s="404"/>
      <c r="C31" s="7" t="s">
        <v>11098</v>
      </c>
      <c r="D31" s="365">
        <v>0.75</v>
      </c>
      <c r="E31" s="365">
        <v>0.75</v>
      </c>
      <c r="F31" s="7" t="s">
        <v>51</v>
      </c>
      <c r="G31" s="6"/>
      <c r="H31" s="7" t="s">
        <v>11099</v>
      </c>
      <c r="I31" s="6"/>
      <c r="J31" s="392" t="s">
        <v>11157</v>
      </c>
      <c r="K31" s="392">
        <v>7100</v>
      </c>
    </row>
    <row r="32" spans="1:11">
      <c r="A32" s="269" t="s">
        <v>11158</v>
      </c>
      <c r="B32" s="404"/>
      <c r="C32" s="7" t="s">
        <v>11098</v>
      </c>
      <c r="D32" s="365">
        <v>0.75</v>
      </c>
      <c r="E32" s="365">
        <v>0.75</v>
      </c>
      <c r="F32" s="7" t="s">
        <v>51</v>
      </c>
      <c r="G32" s="6"/>
      <c r="H32" s="7" t="s">
        <v>11099</v>
      </c>
      <c r="I32" s="6"/>
      <c r="J32" s="392" t="s">
        <v>11159</v>
      </c>
      <c r="K32" s="392">
        <v>14529</v>
      </c>
    </row>
    <row r="33" spans="1:11">
      <c r="A33" s="269" t="s">
        <v>11160</v>
      </c>
      <c r="B33" s="404"/>
      <c r="C33" s="7" t="s">
        <v>11098</v>
      </c>
      <c r="D33" s="365">
        <v>0.75</v>
      </c>
      <c r="E33" s="365">
        <v>0.75</v>
      </c>
      <c r="F33" s="7" t="s">
        <v>51</v>
      </c>
      <c r="G33" s="6"/>
      <c r="H33" s="7" t="s">
        <v>11099</v>
      </c>
      <c r="I33" s="6"/>
      <c r="J33" s="392" t="s">
        <v>11161</v>
      </c>
      <c r="K33" s="392">
        <v>663</v>
      </c>
    </row>
    <row r="34" spans="1:11">
      <c r="A34" s="269" t="s">
        <v>11162</v>
      </c>
      <c r="B34" s="404"/>
      <c r="C34" s="7" t="s">
        <v>11098</v>
      </c>
      <c r="D34" s="365">
        <v>0.75</v>
      </c>
      <c r="E34" s="365">
        <v>0.75</v>
      </c>
      <c r="F34" s="7" t="s">
        <v>51</v>
      </c>
      <c r="G34" s="6"/>
      <c r="H34" s="7" t="s">
        <v>11099</v>
      </c>
      <c r="I34" s="6"/>
      <c r="J34" s="392" t="s">
        <v>11163</v>
      </c>
      <c r="K34" s="392">
        <v>663</v>
      </c>
    </row>
    <row r="35" spans="1:11">
      <c r="A35" s="269" t="s">
        <v>11164</v>
      </c>
      <c r="B35" s="404"/>
      <c r="C35" s="7" t="s">
        <v>11098</v>
      </c>
      <c r="D35" s="365">
        <v>0.75</v>
      </c>
      <c r="E35" s="365">
        <v>0.75</v>
      </c>
      <c r="F35" s="7" t="s">
        <v>51</v>
      </c>
      <c r="G35" s="6"/>
      <c r="H35" s="7" t="s">
        <v>11099</v>
      </c>
      <c r="I35" s="6"/>
      <c r="J35" s="392" t="s">
        <v>11165</v>
      </c>
      <c r="K35" s="392">
        <v>189</v>
      </c>
    </row>
    <row r="36" spans="1:11">
      <c r="A36" s="269" t="s">
        <v>11166</v>
      </c>
      <c r="B36" s="404"/>
      <c r="C36" s="7" t="s">
        <v>11098</v>
      </c>
      <c r="D36" s="365">
        <v>0.75</v>
      </c>
      <c r="E36" s="365">
        <v>0.75</v>
      </c>
      <c r="F36" s="7" t="s">
        <v>51</v>
      </c>
      <c r="G36" s="6"/>
      <c r="H36" s="7" t="s">
        <v>11099</v>
      </c>
      <c r="I36" s="6"/>
      <c r="J36" s="392" t="s">
        <v>11167</v>
      </c>
      <c r="K36" s="392">
        <v>663</v>
      </c>
    </row>
    <row r="37" spans="1:11">
      <c r="A37" s="269" t="s">
        <v>11168</v>
      </c>
      <c r="B37" s="404"/>
      <c r="C37" s="7" t="s">
        <v>11098</v>
      </c>
      <c r="D37" s="365">
        <v>0.75</v>
      </c>
      <c r="E37" s="365">
        <v>0.75</v>
      </c>
      <c r="F37" s="7" t="s">
        <v>51</v>
      </c>
      <c r="G37" s="6"/>
      <c r="H37" s="7" t="s">
        <v>11099</v>
      </c>
      <c r="I37" s="6"/>
      <c r="J37" s="392" t="s">
        <v>11169</v>
      </c>
      <c r="K37" s="392">
        <v>189</v>
      </c>
    </row>
    <row r="38" spans="1:11">
      <c r="A38" s="269" t="s">
        <v>11170</v>
      </c>
      <c r="B38" s="404"/>
      <c r="C38" s="7" t="s">
        <v>11098</v>
      </c>
      <c r="D38" s="365">
        <v>0.75</v>
      </c>
      <c r="E38" s="365">
        <v>0.75</v>
      </c>
      <c r="F38" s="7" t="s">
        <v>51</v>
      </c>
      <c r="G38" s="6"/>
      <c r="H38" s="7" t="s">
        <v>11099</v>
      </c>
      <c r="I38" s="6"/>
      <c r="J38" s="392" t="s">
        <v>11171</v>
      </c>
      <c r="K38" s="392">
        <v>663</v>
      </c>
    </row>
    <row r="39" spans="1:11">
      <c r="A39" s="269" t="s">
        <v>11172</v>
      </c>
      <c r="B39" s="404"/>
      <c r="C39" s="7" t="s">
        <v>11098</v>
      </c>
      <c r="D39" s="365">
        <v>0.75</v>
      </c>
      <c r="E39" s="365">
        <v>0.75</v>
      </c>
      <c r="F39" s="7" t="s">
        <v>51</v>
      </c>
      <c r="G39" s="6"/>
      <c r="H39" s="7" t="s">
        <v>11099</v>
      </c>
      <c r="I39" s="6"/>
      <c r="J39" s="392" t="s">
        <v>11173</v>
      </c>
      <c r="K39" s="392">
        <v>663</v>
      </c>
    </row>
    <row r="40" spans="1:11">
      <c r="A40" s="269" t="s">
        <v>11174</v>
      </c>
      <c r="B40" s="404"/>
      <c r="C40" s="7" t="s">
        <v>11098</v>
      </c>
      <c r="D40" s="365">
        <v>0.75</v>
      </c>
      <c r="E40" s="365">
        <v>0.75</v>
      </c>
      <c r="F40" s="7" t="s">
        <v>51</v>
      </c>
      <c r="G40" s="6"/>
      <c r="H40" s="7" t="s">
        <v>11099</v>
      </c>
      <c r="I40" s="6"/>
      <c r="J40" s="392" t="s">
        <v>11175</v>
      </c>
      <c r="K40" s="392">
        <v>5458</v>
      </c>
    </row>
    <row r="41" spans="1:11">
      <c r="A41" s="269" t="s">
        <v>11176</v>
      </c>
      <c r="B41" s="404"/>
      <c r="C41" s="7" t="s">
        <v>11098</v>
      </c>
      <c r="D41" s="365">
        <v>0.75</v>
      </c>
      <c r="E41" s="365">
        <v>0.75</v>
      </c>
      <c r="F41" s="7" t="s">
        <v>51</v>
      </c>
      <c r="G41" s="6"/>
      <c r="H41" s="7" t="s">
        <v>11099</v>
      </c>
      <c r="I41" s="6"/>
      <c r="J41" s="392" t="s">
        <v>11177</v>
      </c>
      <c r="K41" s="392">
        <v>663</v>
      </c>
    </row>
    <row r="42" spans="1:11">
      <c r="A42" s="269" t="s">
        <v>11178</v>
      </c>
      <c r="B42" s="404"/>
      <c r="C42" s="7" t="s">
        <v>11098</v>
      </c>
      <c r="D42" s="365">
        <v>0.75</v>
      </c>
      <c r="E42" s="365">
        <v>0.75</v>
      </c>
      <c r="F42" s="7" t="s">
        <v>51</v>
      </c>
      <c r="G42" s="6"/>
      <c r="H42" s="7" t="s">
        <v>11099</v>
      </c>
      <c r="I42" s="6"/>
      <c r="J42" s="392" t="s">
        <v>11179</v>
      </c>
      <c r="K42" s="392">
        <v>5458</v>
      </c>
    </row>
    <row r="43" spans="1:11">
      <c r="A43" s="269" t="s">
        <v>11180</v>
      </c>
      <c r="B43" s="404"/>
      <c r="C43" s="7" t="s">
        <v>11098</v>
      </c>
      <c r="D43" s="365">
        <v>0.75</v>
      </c>
      <c r="E43" s="365">
        <v>0.75</v>
      </c>
      <c r="F43" s="7" t="s">
        <v>51</v>
      </c>
      <c r="G43" s="6"/>
      <c r="H43" s="7" t="s">
        <v>11099</v>
      </c>
      <c r="I43" s="6"/>
      <c r="J43" s="392" t="s">
        <v>11181</v>
      </c>
      <c r="K43" s="392">
        <v>5458</v>
      </c>
    </row>
    <row r="44" spans="1:11">
      <c r="A44" s="269" t="s">
        <v>11182</v>
      </c>
      <c r="B44" s="404"/>
      <c r="C44" s="7" t="s">
        <v>11098</v>
      </c>
      <c r="D44" s="365">
        <v>0.75</v>
      </c>
      <c r="E44" s="365">
        <v>0.75</v>
      </c>
      <c r="F44" s="7" t="s">
        <v>51</v>
      </c>
      <c r="G44" s="6"/>
      <c r="H44" s="7" t="s">
        <v>11099</v>
      </c>
      <c r="I44" s="6"/>
      <c r="J44" s="392" t="s">
        <v>11183</v>
      </c>
      <c r="K44" s="392">
        <v>5458</v>
      </c>
    </row>
    <row r="45" spans="1:11">
      <c r="A45" s="269" t="s">
        <v>11184</v>
      </c>
      <c r="B45" s="404"/>
      <c r="C45" s="7" t="s">
        <v>11098</v>
      </c>
      <c r="D45" s="365">
        <v>0.75</v>
      </c>
      <c r="E45" s="365">
        <v>0.75</v>
      </c>
      <c r="F45" s="7" t="s">
        <v>51</v>
      </c>
      <c r="G45" s="6"/>
      <c r="H45" s="7" t="s">
        <v>11099</v>
      </c>
      <c r="I45" s="6"/>
      <c r="J45" s="392" t="s">
        <v>11185</v>
      </c>
      <c r="K45" s="392">
        <v>5458</v>
      </c>
    </row>
    <row r="46" spans="1:11">
      <c r="A46" s="269" t="s">
        <v>11186</v>
      </c>
      <c r="B46" s="404"/>
      <c r="C46" s="7" t="s">
        <v>11098</v>
      </c>
      <c r="D46" s="365">
        <v>0.75</v>
      </c>
      <c r="E46" s="365">
        <v>0.75</v>
      </c>
      <c r="F46" s="7" t="s">
        <v>51</v>
      </c>
      <c r="G46" s="6"/>
      <c r="H46" s="7" t="s">
        <v>11099</v>
      </c>
      <c r="I46" s="6"/>
      <c r="J46" s="392" t="s">
        <v>11187</v>
      </c>
      <c r="K46" s="392">
        <v>5458</v>
      </c>
    </row>
    <row r="47" spans="1:11">
      <c r="A47" s="269" t="s">
        <v>11188</v>
      </c>
      <c r="B47" s="404"/>
      <c r="C47" s="7" t="s">
        <v>11098</v>
      </c>
      <c r="D47" s="365">
        <v>0.75</v>
      </c>
      <c r="E47" s="365">
        <v>0.75</v>
      </c>
      <c r="F47" s="7" t="s">
        <v>51</v>
      </c>
      <c r="G47" s="6"/>
      <c r="H47" s="7" t="s">
        <v>11099</v>
      </c>
      <c r="I47" s="6"/>
      <c r="J47" s="392" t="s">
        <v>11189</v>
      </c>
      <c r="K47" s="392">
        <v>6132</v>
      </c>
    </row>
    <row r="48" spans="1:11">
      <c r="A48" s="269" t="s">
        <v>11190</v>
      </c>
      <c r="B48" s="404"/>
      <c r="C48" s="7" t="s">
        <v>11098</v>
      </c>
      <c r="D48" s="365">
        <v>0.75</v>
      </c>
      <c r="E48" s="365">
        <v>0.75</v>
      </c>
      <c r="F48" s="7" t="s">
        <v>51</v>
      </c>
      <c r="G48" s="6"/>
      <c r="H48" s="7" t="s">
        <v>11099</v>
      </c>
      <c r="I48" s="6"/>
      <c r="J48" s="392" t="s">
        <v>11191</v>
      </c>
      <c r="K48" s="392">
        <v>5458</v>
      </c>
    </row>
    <row r="49" spans="1:11">
      <c r="A49" s="269" t="s">
        <v>11192</v>
      </c>
      <c r="B49" s="404"/>
      <c r="C49" s="7" t="s">
        <v>11098</v>
      </c>
      <c r="D49" s="365">
        <v>0.75</v>
      </c>
      <c r="E49" s="365">
        <v>0.75</v>
      </c>
      <c r="F49" s="7" t="s">
        <v>51</v>
      </c>
      <c r="G49" s="6"/>
      <c r="H49" s="7" t="s">
        <v>11099</v>
      </c>
      <c r="I49" s="6"/>
      <c r="J49" s="392" t="s">
        <v>11193</v>
      </c>
      <c r="K49" s="392">
        <v>5458</v>
      </c>
    </row>
    <row r="50" spans="1:11">
      <c r="A50" s="269" t="s">
        <v>11194</v>
      </c>
      <c r="B50" s="404"/>
      <c r="C50" s="7" t="s">
        <v>11098</v>
      </c>
      <c r="D50" s="365">
        <v>0.75</v>
      </c>
      <c r="E50" s="365">
        <v>0.75</v>
      </c>
      <c r="F50" s="7" t="s">
        <v>51</v>
      </c>
      <c r="G50" s="6"/>
      <c r="H50" s="7" t="s">
        <v>11099</v>
      </c>
      <c r="I50" s="6"/>
      <c r="J50" s="392" t="s">
        <v>11195</v>
      </c>
      <c r="K50" s="392">
        <v>5458</v>
      </c>
    </row>
    <row r="51" spans="1:11">
      <c r="A51" s="269" t="s">
        <v>11196</v>
      </c>
      <c r="B51" s="404"/>
      <c r="C51" s="7" t="s">
        <v>11098</v>
      </c>
      <c r="D51" s="365">
        <v>0.75</v>
      </c>
      <c r="E51" s="365">
        <v>0.75</v>
      </c>
      <c r="F51" s="7" t="s">
        <v>51</v>
      </c>
      <c r="G51" s="6"/>
      <c r="H51" s="7" t="s">
        <v>11099</v>
      </c>
      <c r="I51" s="6"/>
      <c r="J51" s="392" t="s">
        <v>11197</v>
      </c>
      <c r="K51" s="392">
        <v>986</v>
      </c>
    </row>
    <row r="52" spans="1:11">
      <c r="A52" s="269" t="s">
        <v>11198</v>
      </c>
      <c r="B52" s="404"/>
      <c r="C52" s="7" t="s">
        <v>11098</v>
      </c>
      <c r="D52" s="365">
        <v>0.75</v>
      </c>
      <c r="E52" s="365">
        <v>0.75</v>
      </c>
      <c r="F52" s="7" t="s">
        <v>51</v>
      </c>
      <c r="G52" s="6"/>
      <c r="H52" s="7" t="s">
        <v>11099</v>
      </c>
      <c r="I52" s="6"/>
      <c r="J52" s="392" t="s">
        <v>11199</v>
      </c>
      <c r="K52" s="392">
        <v>6658</v>
      </c>
    </row>
    <row r="53" spans="1:11">
      <c r="A53" s="269" t="s">
        <v>11200</v>
      </c>
      <c r="B53" s="404"/>
      <c r="C53" s="7" t="s">
        <v>11098</v>
      </c>
      <c r="D53" s="365">
        <v>0.75</v>
      </c>
      <c r="E53" s="365">
        <v>0.75</v>
      </c>
      <c r="F53" s="7" t="s">
        <v>51</v>
      </c>
      <c r="G53" s="6"/>
      <c r="H53" s="7" t="s">
        <v>11099</v>
      </c>
      <c r="I53" s="6"/>
      <c r="J53" s="392" t="s">
        <v>11201</v>
      </c>
      <c r="K53" s="392">
        <v>6824</v>
      </c>
    </row>
    <row r="54" spans="1:11">
      <c r="A54" s="269" t="s">
        <v>11202</v>
      </c>
      <c r="B54" s="404"/>
      <c r="C54" s="7" t="s">
        <v>11098</v>
      </c>
      <c r="D54" s="365">
        <v>0.75</v>
      </c>
      <c r="E54" s="365">
        <v>0.75</v>
      </c>
      <c r="F54" s="7" t="s">
        <v>51</v>
      </c>
      <c r="G54" s="6"/>
      <c r="H54" s="7" t="s">
        <v>11099</v>
      </c>
      <c r="I54" s="6"/>
      <c r="J54" s="392" t="s">
        <v>11203</v>
      </c>
      <c r="K54" s="392">
        <v>6106</v>
      </c>
    </row>
    <row r="55" spans="1:11">
      <c r="A55" s="269" t="s">
        <v>11204</v>
      </c>
      <c r="B55" s="404"/>
      <c r="C55" s="7" t="s">
        <v>11098</v>
      </c>
      <c r="D55" s="365">
        <v>0.75</v>
      </c>
      <c r="E55" s="365">
        <v>0.75</v>
      </c>
      <c r="F55" s="7" t="s">
        <v>51</v>
      </c>
      <c r="G55" s="6"/>
      <c r="H55" s="7" t="s">
        <v>11099</v>
      </c>
      <c r="I55" s="6"/>
      <c r="J55" s="392" t="s">
        <v>11205</v>
      </c>
      <c r="K55" s="392">
        <v>6658</v>
      </c>
    </row>
    <row r="56" spans="1:11">
      <c r="A56" s="269" t="s">
        <v>11206</v>
      </c>
      <c r="B56" s="404"/>
      <c r="C56" s="7" t="s">
        <v>11098</v>
      </c>
      <c r="D56" s="365">
        <v>0.75</v>
      </c>
      <c r="E56" s="365">
        <v>0.75</v>
      </c>
      <c r="F56" s="7" t="s">
        <v>51</v>
      </c>
      <c r="G56" s="6"/>
      <c r="H56" s="7" t="s">
        <v>11099</v>
      </c>
      <c r="I56" s="6"/>
      <c r="J56" s="392" t="s">
        <v>11207</v>
      </c>
      <c r="K56" s="392">
        <v>2345</v>
      </c>
    </row>
    <row r="57" spans="1:11">
      <c r="A57" s="269" t="s">
        <v>11208</v>
      </c>
      <c r="B57" s="404"/>
      <c r="C57" s="7" t="s">
        <v>11098</v>
      </c>
      <c r="D57" s="365">
        <v>0.75</v>
      </c>
      <c r="E57" s="365">
        <v>0.75</v>
      </c>
      <c r="F57" s="7" t="s">
        <v>51</v>
      </c>
      <c r="G57" s="6"/>
      <c r="H57" s="7" t="s">
        <v>11099</v>
      </c>
      <c r="I57" s="6"/>
      <c r="J57" s="392" t="s">
        <v>11209</v>
      </c>
      <c r="K57" s="392">
        <v>6463</v>
      </c>
    </row>
    <row r="58" spans="1:11">
      <c r="A58" s="269" t="s">
        <v>11210</v>
      </c>
      <c r="B58" s="404"/>
      <c r="C58" s="7" t="s">
        <v>11098</v>
      </c>
      <c r="D58" s="365">
        <v>0.75</v>
      </c>
      <c r="E58" s="365">
        <v>0.75</v>
      </c>
      <c r="F58" s="7" t="s">
        <v>51</v>
      </c>
      <c r="G58" s="6"/>
      <c r="H58" s="7" t="s">
        <v>11099</v>
      </c>
      <c r="I58" s="6"/>
      <c r="J58" s="392" t="s">
        <v>11211</v>
      </c>
      <c r="K58" s="392">
        <v>2345</v>
      </c>
    </row>
    <row r="59" spans="1:11">
      <c r="A59" s="269" t="s">
        <v>11212</v>
      </c>
      <c r="B59" s="404"/>
      <c r="C59" s="7" t="s">
        <v>11098</v>
      </c>
      <c r="D59" s="365">
        <v>0.75</v>
      </c>
      <c r="E59" s="365">
        <v>0.75</v>
      </c>
      <c r="F59" s="7" t="s">
        <v>51</v>
      </c>
      <c r="G59" s="6"/>
      <c r="H59" s="7" t="s">
        <v>11099</v>
      </c>
      <c r="I59" s="6"/>
      <c r="J59" s="392" t="s">
        <v>11213</v>
      </c>
      <c r="K59" s="392">
        <v>6539</v>
      </c>
    </row>
    <row r="60" spans="1:11">
      <c r="A60" s="269" t="s">
        <v>11214</v>
      </c>
      <c r="B60" s="404"/>
      <c r="C60" s="7" t="s">
        <v>11098</v>
      </c>
      <c r="D60" s="365">
        <v>0.75</v>
      </c>
      <c r="E60" s="365">
        <v>0.75</v>
      </c>
      <c r="F60" s="7" t="s">
        <v>51</v>
      </c>
      <c r="G60" s="6"/>
      <c r="H60" s="7" t="s">
        <v>11099</v>
      </c>
      <c r="I60" s="6"/>
      <c r="J60" s="392" t="s">
        <v>11215</v>
      </c>
      <c r="K60" s="392">
        <v>6732</v>
      </c>
    </row>
    <row r="61" spans="1:11">
      <c r="A61" s="269" t="s">
        <v>11216</v>
      </c>
      <c r="B61" s="404"/>
      <c r="C61" s="7" t="s">
        <v>11098</v>
      </c>
      <c r="D61" s="365">
        <v>0.75</v>
      </c>
      <c r="E61" s="365">
        <v>0.75</v>
      </c>
      <c r="F61" s="7" t="s">
        <v>51</v>
      </c>
      <c r="G61" s="6"/>
      <c r="H61" s="7" t="s">
        <v>11099</v>
      </c>
      <c r="I61" s="6"/>
      <c r="J61" s="392" t="s">
        <v>11217</v>
      </c>
      <c r="K61" s="392">
        <v>12609</v>
      </c>
    </row>
    <row r="62" spans="1:11">
      <c r="A62" s="269" t="s">
        <v>11218</v>
      </c>
      <c r="B62" s="404"/>
      <c r="C62" s="7" t="s">
        <v>11098</v>
      </c>
      <c r="D62" s="365">
        <v>0.75</v>
      </c>
      <c r="E62" s="365">
        <v>0.75</v>
      </c>
      <c r="F62" s="7" t="s">
        <v>51</v>
      </c>
      <c r="G62" s="6"/>
      <c r="H62" s="7" t="s">
        <v>11099</v>
      </c>
      <c r="I62" s="6"/>
      <c r="J62" s="392" t="s">
        <v>11219</v>
      </c>
      <c r="K62" s="392">
        <v>1334</v>
      </c>
    </row>
    <row r="63" spans="1:11">
      <c r="A63" s="269" t="s">
        <v>11220</v>
      </c>
      <c r="B63" s="404"/>
      <c r="C63" s="7" t="s">
        <v>11098</v>
      </c>
      <c r="D63" s="365">
        <v>0.75</v>
      </c>
      <c r="E63" s="365">
        <v>0.75</v>
      </c>
      <c r="F63" s="7" t="s">
        <v>51</v>
      </c>
      <c r="G63" s="6"/>
      <c r="H63" s="7" t="s">
        <v>11099</v>
      </c>
      <c r="I63" s="6"/>
      <c r="J63" s="392" t="s">
        <v>11221</v>
      </c>
      <c r="K63" s="392">
        <v>6732</v>
      </c>
    </row>
    <row r="64" spans="1:11">
      <c r="A64" s="269" t="s">
        <v>11222</v>
      </c>
      <c r="B64" s="404"/>
      <c r="C64" s="7" t="s">
        <v>11098</v>
      </c>
      <c r="D64" s="365">
        <v>0.75</v>
      </c>
      <c r="E64" s="365">
        <v>0.75</v>
      </c>
      <c r="F64" s="7" t="s">
        <v>51</v>
      </c>
      <c r="G64" s="6"/>
      <c r="H64" s="7" t="s">
        <v>11099</v>
      </c>
      <c r="I64" s="6"/>
      <c r="J64" s="392" t="s">
        <v>11223</v>
      </c>
      <c r="K64" s="392">
        <v>1334</v>
      </c>
    </row>
    <row r="65" spans="1:11">
      <c r="A65" s="269" t="s">
        <v>11224</v>
      </c>
      <c r="B65" s="404"/>
      <c r="C65" s="7" t="s">
        <v>11098</v>
      </c>
      <c r="D65" s="365">
        <v>0.75</v>
      </c>
      <c r="E65" s="365">
        <v>0.75</v>
      </c>
      <c r="F65" s="7" t="s">
        <v>51</v>
      </c>
      <c r="G65" s="6"/>
      <c r="H65" s="7" t="s">
        <v>11099</v>
      </c>
      <c r="I65" s="6"/>
      <c r="J65" s="392" t="s">
        <v>11225</v>
      </c>
      <c r="K65" s="392">
        <v>1334</v>
      </c>
    </row>
    <row r="66" spans="1:11">
      <c r="A66" s="269" t="s">
        <v>11226</v>
      </c>
      <c r="B66" s="404"/>
      <c r="C66" s="7" t="s">
        <v>11098</v>
      </c>
      <c r="D66" s="365">
        <v>0.75</v>
      </c>
      <c r="E66" s="365">
        <v>0.75</v>
      </c>
      <c r="F66" s="7" t="s">
        <v>51</v>
      </c>
      <c r="G66" s="6"/>
      <c r="H66" s="7" t="s">
        <v>11099</v>
      </c>
      <c r="I66" s="6"/>
      <c r="J66" s="392" t="s">
        <v>11227</v>
      </c>
      <c r="K66" s="392">
        <v>6658</v>
      </c>
    </row>
    <row r="67" spans="1:11">
      <c r="A67" s="269" t="s">
        <v>11228</v>
      </c>
      <c r="B67" s="404"/>
      <c r="C67" s="7" t="s">
        <v>11098</v>
      </c>
      <c r="D67" s="365">
        <v>0.75</v>
      </c>
      <c r="E67" s="365">
        <v>0.75</v>
      </c>
      <c r="F67" s="7" t="s">
        <v>51</v>
      </c>
      <c r="G67" s="6"/>
      <c r="H67" s="7" t="s">
        <v>11099</v>
      </c>
      <c r="I67" s="6"/>
      <c r="J67" s="392" t="s">
        <v>11229</v>
      </c>
      <c r="K67" s="392">
        <v>4933</v>
      </c>
    </row>
    <row r="68" spans="1:11">
      <c r="A68" s="269" t="s">
        <v>11230</v>
      </c>
      <c r="B68" s="404"/>
      <c r="C68" s="7" t="s">
        <v>11098</v>
      </c>
      <c r="D68" s="365">
        <v>0.75</v>
      </c>
      <c r="E68" s="365">
        <v>0.75</v>
      </c>
      <c r="F68" s="7" t="s">
        <v>51</v>
      </c>
      <c r="G68" s="6"/>
      <c r="H68" s="7" t="s">
        <v>11099</v>
      </c>
      <c r="I68" s="6"/>
      <c r="J68" s="392" t="s">
        <v>11231</v>
      </c>
      <c r="K68" s="392">
        <v>4933</v>
      </c>
    </row>
    <row r="69" spans="1:11">
      <c r="A69" s="269" t="s">
        <v>11232</v>
      </c>
      <c r="B69" s="404"/>
      <c r="C69" s="7" t="s">
        <v>11098</v>
      </c>
      <c r="D69" s="365">
        <v>0.75</v>
      </c>
      <c r="E69" s="365">
        <v>0.75</v>
      </c>
      <c r="F69" s="7" t="s">
        <v>51</v>
      </c>
      <c r="G69" s="6"/>
      <c r="H69" s="7" t="s">
        <v>11099</v>
      </c>
      <c r="I69" s="6"/>
      <c r="J69" s="392" t="s">
        <v>11233</v>
      </c>
      <c r="K69" s="392">
        <v>4933</v>
      </c>
    </row>
    <row r="70" spans="1:11">
      <c r="A70" s="269" t="s">
        <v>11234</v>
      </c>
      <c r="B70" s="404"/>
      <c r="C70" s="7" t="s">
        <v>11098</v>
      </c>
      <c r="D70" s="365">
        <v>0.75</v>
      </c>
      <c r="E70" s="365">
        <v>0.75</v>
      </c>
      <c r="F70" s="7" t="s">
        <v>51</v>
      </c>
      <c r="G70" s="6"/>
      <c r="H70" s="7" t="s">
        <v>11099</v>
      </c>
      <c r="I70" s="6"/>
      <c r="J70" s="392" t="s">
        <v>11235</v>
      </c>
      <c r="K70" s="392">
        <v>6732</v>
      </c>
    </row>
    <row r="71" spans="1:11">
      <c r="A71" s="269" t="s">
        <v>11236</v>
      </c>
      <c r="B71" s="404"/>
      <c r="C71" s="7" t="s">
        <v>11098</v>
      </c>
      <c r="D71" s="365">
        <v>0.75</v>
      </c>
      <c r="E71" s="365">
        <v>0.75</v>
      </c>
      <c r="F71" s="7" t="s">
        <v>51</v>
      </c>
      <c r="G71" s="6"/>
      <c r="H71" s="7" t="s">
        <v>11099</v>
      </c>
      <c r="I71" s="6"/>
      <c r="J71" s="392" t="s">
        <v>11237</v>
      </c>
      <c r="K71" s="392">
        <v>2345</v>
      </c>
    </row>
    <row r="72" spans="1:11">
      <c r="A72" s="269" t="s">
        <v>11238</v>
      </c>
      <c r="B72" s="404"/>
      <c r="C72" s="7" t="s">
        <v>11098</v>
      </c>
      <c r="D72" s="365">
        <v>0.75</v>
      </c>
      <c r="E72" s="365">
        <v>0.75</v>
      </c>
      <c r="F72" s="7" t="s">
        <v>51</v>
      </c>
      <c r="G72" s="6"/>
      <c r="H72" s="7" t="s">
        <v>11099</v>
      </c>
      <c r="I72" s="6"/>
      <c r="J72" s="392" t="s">
        <v>11239</v>
      </c>
      <c r="K72" s="392">
        <v>6732</v>
      </c>
    </row>
    <row r="73" spans="1:11">
      <c r="A73" s="269" t="s">
        <v>11240</v>
      </c>
      <c r="B73" s="404"/>
      <c r="C73" s="7" t="s">
        <v>11098</v>
      </c>
      <c r="D73" s="365">
        <v>0.75</v>
      </c>
      <c r="E73" s="365">
        <v>0.75</v>
      </c>
      <c r="F73" s="7" t="s">
        <v>51</v>
      </c>
      <c r="G73" s="6"/>
      <c r="H73" s="7" t="s">
        <v>11099</v>
      </c>
      <c r="I73" s="6"/>
      <c r="J73" s="392" t="s">
        <v>11241</v>
      </c>
      <c r="K73" s="392">
        <v>6732</v>
      </c>
    </row>
    <row r="74" spans="1:11">
      <c r="A74" s="269" t="s">
        <v>11242</v>
      </c>
      <c r="B74" s="404"/>
      <c r="C74" s="7" t="s">
        <v>11098</v>
      </c>
      <c r="D74" s="365">
        <v>0.75</v>
      </c>
      <c r="E74" s="365">
        <v>0.75</v>
      </c>
      <c r="F74" s="7" t="s">
        <v>51</v>
      </c>
      <c r="G74" s="6"/>
      <c r="H74" s="7" t="s">
        <v>11099</v>
      </c>
      <c r="I74" s="6"/>
      <c r="J74" s="392" t="s">
        <v>11243</v>
      </c>
      <c r="K74" s="392">
        <v>6732</v>
      </c>
    </row>
    <row r="75" spans="1:11">
      <c r="A75" s="269" t="s">
        <v>11244</v>
      </c>
      <c r="B75" s="404"/>
      <c r="C75" s="7" t="s">
        <v>11098</v>
      </c>
      <c r="D75" s="365">
        <v>0.75</v>
      </c>
      <c r="E75" s="365">
        <v>0.75</v>
      </c>
      <c r="F75" s="7" t="s">
        <v>51</v>
      </c>
      <c r="G75" s="6"/>
      <c r="H75" s="7" t="s">
        <v>11099</v>
      </c>
      <c r="I75" s="6"/>
      <c r="J75" s="392" t="s">
        <v>11245</v>
      </c>
      <c r="K75" s="392">
        <v>283</v>
      </c>
    </row>
    <row r="76" spans="1:11">
      <c r="A76" s="269" t="s">
        <v>11246</v>
      </c>
      <c r="B76" s="404"/>
      <c r="C76" s="7" t="s">
        <v>11098</v>
      </c>
      <c r="D76" s="365">
        <v>0.75</v>
      </c>
      <c r="E76" s="365">
        <v>0.75</v>
      </c>
      <c r="F76" s="7" t="s">
        <v>51</v>
      </c>
      <c r="G76" s="6"/>
      <c r="H76" s="7" t="s">
        <v>11099</v>
      </c>
      <c r="I76" s="6"/>
      <c r="J76" s="392" t="s">
        <v>11247</v>
      </c>
      <c r="K76" s="392">
        <v>283</v>
      </c>
    </row>
    <row r="77" spans="1:11">
      <c r="A77" s="269" t="s">
        <v>11248</v>
      </c>
      <c r="B77" s="404"/>
      <c r="C77" s="7" t="s">
        <v>11098</v>
      </c>
      <c r="D77" s="365">
        <v>0.75</v>
      </c>
      <c r="E77" s="365">
        <v>0.75</v>
      </c>
      <c r="F77" s="7" t="s">
        <v>51</v>
      </c>
      <c r="G77" s="6"/>
      <c r="H77" s="7" t="s">
        <v>11099</v>
      </c>
      <c r="I77" s="6"/>
      <c r="J77" s="392" t="s">
        <v>11249</v>
      </c>
      <c r="K77" s="392">
        <v>6811</v>
      </c>
    </row>
    <row r="78" spans="1:11">
      <c r="A78" s="269" t="s">
        <v>11250</v>
      </c>
      <c r="B78" s="404"/>
      <c r="C78" s="7" t="s">
        <v>11098</v>
      </c>
      <c r="D78" s="365">
        <v>0.75</v>
      </c>
      <c r="E78" s="365">
        <v>0.75</v>
      </c>
      <c r="F78" s="7" t="s">
        <v>51</v>
      </c>
      <c r="G78" s="6"/>
      <c r="H78" s="7" t="s">
        <v>11099</v>
      </c>
      <c r="I78" s="6"/>
      <c r="J78" s="392" t="s">
        <v>11251</v>
      </c>
      <c r="K78" s="392">
        <v>2345</v>
      </c>
    </row>
    <row r="79" spans="1:11">
      <c r="A79" s="269" t="s">
        <v>11252</v>
      </c>
      <c r="B79" s="404"/>
      <c r="C79" s="7" t="s">
        <v>11098</v>
      </c>
      <c r="D79" s="365">
        <v>0.75</v>
      </c>
      <c r="E79" s="365">
        <v>0.75</v>
      </c>
      <c r="F79" s="7" t="s">
        <v>51</v>
      </c>
      <c r="G79" s="6"/>
      <c r="H79" s="7" t="s">
        <v>11099</v>
      </c>
      <c r="I79" s="6"/>
      <c r="J79" s="392" t="s">
        <v>11253</v>
      </c>
      <c r="K79" s="392">
        <v>6727</v>
      </c>
    </row>
    <row r="80" spans="1:11">
      <c r="A80" s="269" t="s">
        <v>11254</v>
      </c>
      <c r="B80" s="404"/>
      <c r="C80" s="7" t="s">
        <v>11098</v>
      </c>
      <c r="D80" s="365">
        <v>0.75</v>
      </c>
      <c r="E80" s="365">
        <v>0.75</v>
      </c>
      <c r="F80" s="7" t="s">
        <v>51</v>
      </c>
      <c r="G80" s="6"/>
      <c r="H80" s="7" t="s">
        <v>11099</v>
      </c>
      <c r="I80" s="6"/>
      <c r="J80" s="392" t="s">
        <v>11255</v>
      </c>
      <c r="K80" s="392">
        <v>6732</v>
      </c>
    </row>
    <row r="81" spans="1:11">
      <c r="A81" s="269" t="s">
        <v>11256</v>
      </c>
      <c r="B81" s="404"/>
      <c r="C81" s="7" t="s">
        <v>11098</v>
      </c>
      <c r="D81" s="365">
        <v>0.75</v>
      </c>
      <c r="E81" s="365">
        <v>0.75</v>
      </c>
      <c r="F81" s="7" t="s">
        <v>51</v>
      </c>
      <c r="G81" s="6"/>
      <c r="H81" s="7" t="s">
        <v>11099</v>
      </c>
      <c r="I81" s="6"/>
      <c r="J81" s="392" t="s">
        <v>11257</v>
      </c>
      <c r="K81" s="392">
        <v>986</v>
      </c>
    </row>
    <row r="82" spans="1:11">
      <c r="A82" s="269" t="s">
        <v>11258</v>
      </c>
      <c r="B82" s="404"/>
      <c r="C82" s="7" t="s">
        <v>11098</v>
      </c>
      <c r="D82" s="365">
        <v>0.75</v>
      </c>
      <c r="E82" s="365">
        <v>0.75</v>
      </c>
      <c r="F82" s="7" t="s">
        <v>51</v>
      </c>
      <c r="G82" s="6"/>
      <c r="H82" s="7" t="s">
        <v>11099</v>
      </c>
      <c r="I82" s="6"/>
      <c r="J82" s="392" t="s">
        <v>11259</v>
      </c>
      <c r="K82" s="392">
        <v>986</v>
      </c>
    </row>
    <row r="83" spans="1:11">
      <c r="A83" s="269" t="s">
        <v>11260</v>
      </c>
      <c r="B83" s="404"/>
      <c r="C83" s="7" t="s">
        <v>11098</v>
      </c>
      <c r="D83" s="365">
        <v>0.75</v>
      </c>
      <c r="E83" s="365">
        <v>0.75</v>
      </c>
      <c r="F83" s="7" t="s">
        <v>51</v>
      </c>
      <c r="G83" s="6"/>
      <c r="H83" s="7" t="s">
        <v>11099</v>
      </c>
      <c r="I83" s="6"/>
      <c r="J83" s="392" t="s">
        <v>11261</v>
      </c>
      <c r="K83" s="392">
        <v>986</v>
      </c>
    </row>
    <row r="84" spans="1:11">
      <c r="A84" s="269" t="s">
        <v>11262</v>
      </c>
      <c r="B84" s="404"/>
      <c r="C84" s="7" t="s">
        <v>11098</v>
      </c>
      <c r="D84" s="365">
        <v>0.75</v>
      </c>
      <c r="E84" s="365">
        <v>0.75</v>
      </c>
      <c r="F84" s="7" t="s">
        <v>51</v>
      </c>
      <c r="G84" s="6"/>
      <c r="H84" s="7" t="s">
        <v>11099</v>
      </c>
      <c r="I84" s="6"/>
      <c r="J84" s="392" t="s">
        <v>11263</v>
      </c>
      <c r="K84" s="392">
        <v>2345</v>
      </c>
    </row>
    <row r="85" spans="1:11">
      <c r="A85" s="269" t="s">
        <v>11264</v>
      </c>
      <c r="B85" s="404"/>
      <c r="C85" s="7" t="s">
        <v>11098</v>
      </c>
      <c r="D85" s="365">
        <v>0.75</v>
      </c>
      <c r="E85" s="365">
        <v>0.75</v>
      </c>
      <c r="F85" s="7" t="s">
        <v>51</v>
      </c>
      <c r="G85" s="6"/>
      <c r="H85" s="7" t="s">
        <v>11099</v>
      </c>
      <c r="I85" s="6"/>
      <c r="J85" s="392" t="s">
        <v>11265</v>
      </c>
      <c r="K85" s="392">
        <v>2345</v>
      </c>
    </row>
    <row r="86" spans="1:11">
      <c r="A86" s="269" t="s">
        <v>11266</v>
      </c>
      <c r="B86" s="404"/>
      <c r="C86" s="7" t="s">
        <v>11098</v>
      </c>
      <c r="D86" s="365">
        <v>0.75</v>
      </c>
      <c r="E86" s="365">
        <v>0.75</v>
      </c>
      <c r="F86" s="7" t="s">
        <v>51</v>
      </c>
      <c r="G86" s="6"/>
      <c r="H86" s="7" t="s">
        <v>11099</v>
      </c>
      <c r="I86" s="6"/>
      <c r="J86" s="392" t="s">
        <v>11267</v>
      </c>
      <c r="K86" s="392">
        <v>986</v>
      </c>
    </row>
    <row r="87" spans="1:11">
      <c r="A87" s="269" t="s">
        <v>11268</v>
      </c>
      <c r="B87" s="404"/>
      <c r="C87" s="7" t="s">
        <v>11098</v>
      </c>
      <c r="D87" s="365">
        <v>0.75</v>
      </c>
      <c r="E87" s="365">
        <v>0.75</v>
      </c>
      <c r="F87" s="7" t="s">
        <v>51</v>
      </c>
      <c r="G87" s="6"/>
      <c r="H87" s="7" t="s">
        <v>11099</v>
      </c>
      <c r="I87" s="6"/>
      <c r="J87" s="392" t="s">
        <v>11269</v>
      </c>
      <c r="K87" s="392">
        <v>986</v>
      </c>
    </row>
    <row r="88" spans="1:11">
      <c r="A88" s="269" t="s">
        <v>11270</v>
      </c>
      <c r="B88" s="404"/>
      <c r="C88" s="7" t="s">
        <v>11098</v>
      </c>
      <c r="D88" s="365">
        <v>0.75</v>
      </c>
      <c r="E88" s="365">
        <v>0.75</v>
      </c>
      <c r="F88" s="7" t="s">
        <v>51</v>
      </c>
      <c r="G88" s="6"/>
      <c r="H88" s="7" t="s">
        <v>11099</v>
      </c>
      <c r="I88" s="6"/>
      <c r="J88" s="392" t="s">
        <v>11271</v>
      </c>
      <c r="K88" s="392">
        <v>986</v>
      </c>
    </row>
    <row r="89" spans="1:11">
      <c r="A89" s="269" t="s">
        <v>11272</v>
      </c>
      <c r="B89" s="404"/>
      <c r="C89" s="7" t="s">
        <v>11098</v>
      </c>
      <c r="D89" s="365">
        <v>0.75</v>
      </c>
      <c r="E89" s="365">
        <v>0.75</v>
      </c>
      <c r="F89" s="7" t="s">
        <v>51</v>
      </c>
      <c r="G89" s="6"/>
      <c r="H89" s="7" t="s">
        <v>11099</v>
      </c>
      <c r="I89" s="6"/>
      <c r="J89" s="392" t="s">
        <v>11273</v>
      </c>
      <c r="K89" s="392">
        <v>889</v>
      </c>
    </row>
    <row r="90" spans="1:11">
      <c r="A90" s="269" t="s">
        <v>11274</v>
      </c>
      <c r="B90" s="404"/>
      <c r="C90" s="7" t="s">
        <v>11098</v>
      </c>
      <c r="D90" s="365">
        <v>0.75</v>
      </c>
      <c r="E90" s="365">
        <v>0.75</v>
      </c>
      <c r="F90" s="7" t="s">
        <v>51</v>
      </c>
      <c r="G90" s="6"/>
      <c r="H90" s="7" t="s">
        <v>11099</v>
      </c>
      <c r="I90" s="6"/>
      <c r="J90" s="392" t="s">
        <v>11275</v>
      </c>
      <c r="K90" s="392">
        <v>986</v>
      </c>
    </row>
    <row r="91" spans="1:11">
      <c r="A91" s="269" t="s">
        <v>11276</v>
      </c>
      <c r="B91" s="404"/>
      <c r="C91" s="7" t="s">
        <v>11098</v>
      </c>
      <c r="D91" s="365">
        <v>0.75</v>
      </c>
      <c r="E91" s="365">
        <v>0.75</v>
      </c>
      <c r="F91" s="7" t="s">
        <v>51</v>
      </c>
      <c r="G91" s="6"/>
      <c r="H91" s="7" t="s">
        <v>11099</v>
      </c>
      <c r="I91" s="6"/>
      <c r="J91" s="392" t="s">
        <v>11277</v>
      </c>
      <c r="K91" s="392">
        <v>14593</v>
      </c>
    </row>
    <row r="92" spans="1:11">
      <c r="A92" s="269" t="s">
        <v>11278</v>
      </c>
      <c r="B92" s="404"/>
      <c r="C92" s="7" t="s">
        <v>11098</v>
      </c>
      <c r="D92" s="365">
        <v>0.75</v>
      </c>
      <c r="E92" s="365">
        <v>0.75</v>
      </c>
      <c r="F92" s="7" t="s">
        <v>51</v>
      </c>
      <c r="G92" s="6"/>
      <c r="H92" s="7" t="s">
        <v>11099</v>
      </c>
      <c r="I92" s="6"/>
      <c r="J92" s="392" t="s">
        <v>11279</v>
      </c>
      <c r="K92" s="392">
        <v>986</v>
      </c>
    </row>
    <row r="93" spans="1:11">
      <c r="A93" s="269" t="s">
        <v>11280</v>
      </c>
      <c r="B93" s="404"/>
      <c r="C93" s="7" t="s">
        <v>11098</v>
      </c>
      <c r="D93" s="365">
        <v>0.75</v>
      </c>
      <c r="E93" s="365">
        <v>0.75</v>
      </c>
      <c r="F93" s="7" t="s">
        <v>51</v>
      </c>
      <c r="G93" s="6"/>
      <c r="H93" s="7" t="s">
        <v>11099</v>
      </c>
      <c r="I93" s="6"/>
      <c r="J93" s="392" t="s">
        <v>11281</v>
      </c>
      <c r="K93" s="392">
        <v>986</v>
      </c>
    </row>
    <row r="94" spans="1:11">
      <c r="A94" s="269" t="s">
        <v>11282</v>
      </c>
      <c r="B94" s="404"/>
      <c r="C94" s="7" t="s">
        <v>11098</v>
      </c>
      <c r="D94" s="365">
        <v>0.75</v>
      </c>
      <c r="E94" s="365">
        <v>0.75</v>
      </c>
      <c r="F94" s="7" t="s">
        <v>51</v>
      </c>
      <c r="G94" s="6"/>
      <c r="H94" s="7" t="s">
        <v>11099</v>
      </c>
      <c r="I94" s="6"/>
      <c r="J94" s="392" t="s">
        <v>11283</v>
      </c>
      <c r="K94" s="392">
        <v>986</v>
      </c>
    </row>
    <row r="95" spans="1:11">
      <c r="A95" s="269" t="s">
        <v>11284</v>
      </c>
      <c r="B95" s="404"/>
      <c r="C95" s="7" t="s">
        <v>11098</v>
      </c>
      <c r="D95" s="365">
        <v>0.75</v>
      </c>
      <c r="E95" s="365">
        <v>0.75</v>
      </c>
      <c r="F95" s="7" t="s">
        <v>51</v>
      </c>
      <c r="G95" s="6"/>
      <c r="H95" s="7" t="s">
        <v>11099</v>
      </c>
      <c r="I95" s="6"/>
      <c r="J95" s="392" t="s">
        <v>11285</v>
      </c>
      <c r="K95" s="392">
        <v>986</v>
      </c>
    </row>
    <row r="96" spans="1:11">
      <c r="A96" s="269" t="s">
        <v>11286</v>
      </c>
      <c r="B96" s="404"/>
      <c r="C96" s="7" t="s">
        <v>11098</v>
      </c>
      <c r="D96" s="365">
        <v>0.75</v>
      </c>
      <c r="E96" s="365">
        <v>0.75</v>
      </c>
      <c r="F96" s="7" t="s">
        <v>51</v>
      </c>
      <c r="G96" s="6"/>
      <c r="H96" s="7" t="s">
        <v>11099</v>
      </c>
      <c r="I96" s="6"/>
      <c r="J96" s="392" t="s">
        <v>11287</v>
      </c>
      <c r="K96" s="392">
        <v>6712</v>
      </c>
    </row>
    <row r="97" spans="1:11">
      <c r="A97" s="269" t="s">
        <v>11288</v>
      </c>
      <c r="B97" s="404"/>
      <c r="C97" s="7" t="s">
        <v>11098</v>
      </c>
      <c r="D97" s="365">
        <v>0.75</v>
      </c>
      <c r="E97" s="365">
        <v>0.75</v>
      </c>
      <c r="F97" s="7" t="s">
        <v>51</v>
      </c>
      <c r="G97" s="6"/>
      <c r="H97" s="7" t="s">
        <v>11099</v>
      </c>
      <c r="I97" s="6"/>
      <c r="J97" s="392" t="s">
        <v>11289</v>
      </c>
      <c r="K97" s="392">
        <v>6712</v>
      </c>
    </row>
    <row r="98" spans="1:11">
      <c r="A98" s="269" t="s">
        <v>11290</v>
      </c>
      <c r="B98" s="404"/>
      <c r="C98" s="7" t="s">
        <v>11098</v>
      </c>
      <c r="D98" s="365">
        <v>0.75</v>
      </c>
      <c r="E98" s="365">
        <v>0.75</v>
      </c>
      <c r="F98" s="7" t="s">
        <v>51</v>
      </c>
      <c r="G98" s="6"/>
      <c r="H98" s="7" t="s">
        <v>11099</v>
      </c>
      <c r="I98" s="6"/>
      <c r="J98" s="392" t="s">
        <v>11291</v>
      </c>
      <c r="K98" s="392">
        <v>2345</v>
      </c>
    </row>
    <row r="99" spans="1:11">
      <c r="A99" s="269" t="s">
        <v>11292</v>
      </c>
      <c r="B99" s="404"/>
      <c r="C99" s="7" t="s">
        <v>11098</v>
      </c>
      <c r="D99" s="365">
        <v>0.75</v>
      </c>
      <c r="E99" s="365">
        <v>0.75</v>
      </c>
      <c r="F99" s="7" t="s">
        <v>51</v>
      </c>
      <c r="G99" s="6"/>
      <c r="H99" s="7" t="s">
        <v>11099</v>
      </c>
      <c r="I99" s="6"/>
      <c r="J99" s="392" t="s">
        <v>11293</v>
      </c>
      <c r="K99" s="392">
        <v>2345</v>
      </c>
    </row>
    <row r="100" spans="1:11">
      <c r="A100" s="269" t="s">
        <v>11294</v>
      </c>
      <c r="B100" s="404"/>
      <c r="C100" s="7" t="s">
        <v>11098</v>
      </c>
      <c r="D100" s="365">
        <v>0.75</v>
      </c>
      <c r="E100" s="365">
        <v>0.75</v>
      </c>
      <c r="F100" s="7" t="s">
        <v>51</v>
      </c>
      <c r="G100" s="6"/>
      <c r="H100" s="7" t="s">
        <v>11099</v>
      </c>
      <c r="I100" s="6"/>
      <c r="J100" s="392" t="s">
        <v>11295</v>
      </c>
      <c r="K100" s="392">
        <v>6629</v>
      </c>
    </row>
    <row r="101" spans="1:11">
      <c r="A101" s="269" t="s">
        <v>11296</v>
      </c>
      <c r="B101" s="404"/>
      <c r="C101" s="7" t="s">
        <v>11098</v>
      </c>
      <c r="D101" s="365">
        <v>0.75</v>
      </c>
      <c r="E101" s="365">
        <v>0.75</v>
      </c>
      <c r="F101" s="7" t="s">
        <v>51</v>
      </c>
      <c r="G101" s="6"/>
      <c r="H101" s="7" t="s">
        <v>11099</v>
      </c>
      <c r="I101" s="6"/>
      <c r="J101" s="392" t="s">
        <v>11297</v>
      </c>
      <c r="K101" s="392">
        <v>6629</v>
      </c>
    </row>
    <row r="102" spans="1:11">
      <c r="A102" s="269" t="s">
        <v>11298</v>
      </c>
      <c r="B102" s="269">
        <v>9843</v>
      </c>
      <c r="C102" s="7" t="s">
        <v>11098</v>
      </c>
      <c r="D102" s="365">
        <v>0.75</v>
      </c>
      <c r="E102" s="365">
        <v>0.75</v>
      </c>
      <c r="F102" s="7" t="s">
        <v>51</v>
      </c>
      <c r="G102" s="6"/>
      <c r="H102" s="7" t="s">
        <v>11099</v>
      </c>
      <c r="I102" s="6"/>
      <c r="J102" s="392" t="s">
        <v>11299</v>
      </c>
      <c r="K102" s="392">
        <v>6629</v>
      </c>
    </row>
    <row r="103" spans="1:11">
      <c r="A103" s="269" t="s">
        <v>11300</v>
      </c>
      <c r="B103" s="269">
        <v>14079</v>
      </c>
      <c r="C103" s="7" t="s">
        <v>11301</v>
      </c>
      <c r="D103" s="365">
        <v>0.75</v>
      </c>
      <c r="E103" s="365">
        <v>0.75</v>
      </c>
      <c r="F103" s="7" t="s">
        <v>51</v>
      </c>
      <c r="G103" s="6"/>
      <c r="H103" s="7" t="s">
        <v>11302</v>
      </c>
      <c r="I103" s="6"/>
      <c r="J103" s="392" t="s">
        <v>11303</v>
      </c>
      <c r="K103" s="392">
        <v>6782</v>
      </c>
    </row>
    <row r="104" spans="1:11">
      <c r="A104" s="269" t="s">
        <v>11304</v>
      </c>
      <c r="B104" s="269">
        <v>13895</v>
      </c>
      <c r="C104" s="7" t="s">
        <v>11098</v>
      </c>
      <c r="D104" s="365">
        <v>0.75</v>
      </c>
      <c r="E104" s="365">
        <v>0.75</v>
      </c>
      <c r="F104" s="7" t="s">
        <v>51</v>
      </c>
      <c r="G104" s="6"/>
      <c r="H104" s="7" t="s">
        <v>11099</v>
      </c>
      <c r="I104" s="6"/>
      <c r="J104" s="392" t="s">
        <v>11305</v>
      </c>
      <c r="K104" s="392">
        <v>2345</v>
      </c>
    </row>
    <row r="105" spans="1:11">
      <c r="A105" s="269" t="s">
        <v>11306</v>
      </c>
      <c r="B105" s="269"/>
      <c r="C105" s="7" t="s">
        <v>11301</v>
      </c>
      <c r="D105" s="365">
        <v>0.75</v>
      </c>
      <c r="E105" s="365">
        <v>0.75</v>
      </c>
      <c r="F105" s="7" t="s">
        <v>51</v>
      </c>
      <c r="G105" s="6"/>
      <c r="H105" s="7" t="s">
        <v>11302</v>
      </c>
      <c r="I105" s="6"/>
      <c r="J105" s="392" t="s">
        <v>11307</v>
      </c>
      <c r="K105" s="392">
        <v>2345</v>
      </c>
    </row>
    <row r="106" spans="1:11">
      <c r="A106" s="269" t="s">
        <v>11308</v>
      </c>
      <c r="B106" s="269">
        <v>9768</v>
      </c>
      <c r="C106" s="7" t="s">
        <v>11301</v>
      </c>
      <c r="D106" s="365">
        <v>0.75</v>
      </c>
      <c r="E106" s="365">
        <v>0.75</v>
      </c>
      <c r="F106" s="7" t="s">
        <v>51</v>
      </c>
      <c r="G106" s="6"/>
      <c r="H106" s="7" t="s">
        <v>11302</v>
      </c>
      <c r="I106" s="6"/>
      <c r="J106" s="392" t="s">
        <v>11309</v>
      </c>
      <c r="K106" s="392">
        <v>14505</v>
      </c>
    </row>
    <row r="107" spans="1:11">
      <c r="A107" s="269" t="s">
        <v>11310</v>
      </c>
      <c r="B107" s="269">
        <v>10352</v>
      </c>
      <c r="C107" s="7" t="s">
        <v>11098</v>
      </c>
      <c r="D107" s="365">
        <v>0.75</v>
      </c>
      <c r="E107" s="365">
        <v>0.75</v>
      </c>
      <c r="F107" s="7" t="s">
        <v>51</v>
      </c>
      <c r="G107" s="6"/>
      <c r="H107" s="7" t="s">
        <v>11099</v>
      </c>
      <c r="I107" s="6"/>
      <c r="J107" s="392" t="s">
        <v>11311</v>
      </c>
      <c r="K107" s="392">
        <v>2095</v>
      </c>
    </row>
    <row r="108" spans="1:11">
      <c r="A108" s="269" t="s">
        <v>11312</v>
      </c>
      <c r="B108" s="269">
        <v>12609</v>
      </c>
      <c r="C108" s="7" t="s">
        <v>11301</v>
      </c>
      <c r="D108" s="365">
        <v>0.75</v>
      </c>
      <c r="E108" s="365">
        <v>0.75</v>
      </c>
      <c r="F108" s="7" t="s">
        <v>51</v>
      </c>
      <c r="G108" s="6"/>
      <c r="H108" s="7" t="s">
        <v>11302</v>
      </c>
      <c r="I108" s="6"/>
      <c r="J108" s="392" t="s">
        <v>11313</v>
      </c>
      <c r="K108" s="392">
        <v>285</v>
      </c>
    </row>
    <row r="109" spans="1:11">
      <c r="A109" s="269" t="s">
        <v>11314</v>
      </c>
      <c r="B109" s="269">
        <v>12575</v>
      </c>
      <c r="C109" s="7" t="s">
        <v>11098</v>
      </c>
      <c r="D109" s="365">
        <v>0.75</v>
      </c>
      <c r="E109" s="365">
        <v>0.75</v>
      </c>
      <c r="F109" s="7" t="s">
        <v>51</v>
      </c>
      <c r="G109" s="6"/>
      <c r="H109" s="7" t="s">
        <v>11099</v>
      </c>
      <c r="I109" s="6"/>
      <c r="J109" s="392" t="s">
        <v>11315</v>
      </c>
      <c r="K109" s="392">
        <v>285</v>
      </c>
    </row>
    <row r="110" spans="1:11">
      <c r="A110" s="269" t="s">
        <v>11316</v>
      </c>
      <c r="B110" s="269">
        <v>10368</v>
      </c>
      <c r="C110" s="7" t="s">
        <v>11301</v>
      </c>
      <c r="D110" s="365">
        <v>0.75</v>
      </c>
      <c r="E110" s="365">
        <v>0.75</v>
      </c>
      <c r="F110" s="7" t="s">
        <v>51</v>
      </c>
      <c r="G110" s="6"/>
      <c r="H110" s="7" t="s">
        <v>11302</v>
      </c>
      <c r="I110" s="6"/>
      <c r="J110" s="392" t="s">
        <v>11317</v>
      </c>
      <c r="K110" s="392">
        <v>6736</v>
      </c>
    </row>
    <row r="111" spans="1:11">
      <c r="A111" s="269" t="s">
        <v>11318</v>
      </c>
      <c r="B111" s="269">
        <v>9545</v>
      </c>
      <c r="C111" s="7" t="s">
        <v>11098</v>
      </c>
      <c r="D111" s="365">
        <v>0.75</v>
      </c>
      <c r="E111" s="365">
        <v>0.75</v>
      </c>
      <c r="F111" s="7" t="s">
        <v>51</v>
      </c>
      <c r="G111" s="6"/>
      <c r="H111" s="7" t="s">
        <v>11099</v>
      </c>
      <c r="I111" s="6"/>
      <c r="J111" s="392" t="s">
        <v>11319</v>
      </c>
      <c r="K111" s="392">
        <v>6779</v>
      </c>
    </row>
    <row r="112" spans="1:11">
      <c r="A112" s="269" t="s">
        <v>11320</v>
      </c>
      <c r="B112" s="269">
        <v>3142</v>
      </c>
      <c r="C112" s="7" t="s">
        <v>11301</v>
      </c>
      <c r="D112" s="365">
        <v>0.75</v>
      </c>
      <c r="E112" s="365">
        <v>0.75</v>
      </c>
      <c r="F112" s="7" t="s">
        <v>51</v>
      </c>
      <c r="G112" s="6"/>
      <c r="H112" s="7" t="s">
        <v>11302</v>
      </c>
      <c r="I112" s="6"/>
      <c r="J112" s="392" t="s">
        <v>11321</v>
      </c>
      <c r="K112" s="392">
        <v>5458</v>
      </c>
    </row>
    <row r="113" spans="1:11">
      <c r="A113" s="269" t="s">
        <v>11322</v>
      </c>
      <c r="B113" s="269">
        <v>12572</v>
      </c>
      <c r="C113" s="7" t="s">
        <v>11301</v>
      </c>
      <c r="D113" s="365">
        <v>0.75</v>
      </c>
      <c r="E113" s="365">
        <v>0.75</v>
      </c>
      <c r="F113" s="7" t="s">
        <v>51</v>
      </c>
      <c r="G113" s="6"/>
      <c r="H113" s="7" t="s">
        <v>11302</v>
      </c>
      <c r="I113" s="6"/>
      <c r="J113" s="392" t="s">
        <v>11323</v>
      </c>
      <c r="K113" s="392">
        <v>6727</v>
      </c>
    </row>
    <row r="114" spans="1:11">
      <c r="A114" s="269" t="s">
        <v>11324</v>
      </c>
      <c r="B114" s="269">
        <v>9568</v>
      </c>
      <c r="C114" s="7" t="s">
        <v>11301</v>
      </c>
      <c r="D114" s="365">
        <v>0.75</v>
      </c>
      <c r="E114" s="365">
        <v>0.75</v>
      </c>
      <c r="F114" s="7" t="s">
        <v>51</v>
      </c>
      <c r="G114" s="6"/>
      <c r="H114" s="7" t="s">
        <v>11302</v>
      </c>
      <c r="I114" s="6"/>
      <c r="J114" s="392" t="s">
        <v>11325</v>
      </c>
      <c r="K114" s="392">
        <v>285</v>
      </c>
    </row>
    <row r="115" spans="1:11">
      <c r="A115" s="269" t="s">
        <v>11326</v>
      </c>
      <c r="B115" s="269"/>
      <c r="C115" s="7" t="s">
        <v>11301</v>
      </c>
      <c r="D115" s="365">
        <v>0.75</v>
      </c>
      <c r="E115" s="365">
        <v>0.75</v>
      </c>
      <c r="F115" s="7" t="s">
        <v>51</v>
      </c>
      <c r="G115" s="6"/>
      <c r="H115" s="7" t="s">
        <v>11302</v>
      </c>
      <c r="I115" s="6"/>
      <c r="J115" s="392" t="s">
        <v>11327</v>
      </c>
      <c r="K115" s="392">
        <v>6697</v>
      </c>
    </row>
    <row r="116" spans="1:11">
      <c r="A116" s="269" t="s">
        <v>11328</v>
      </c>
      <c r="B116" s="269">
        <v>14625</v>
      </c>
      <c r="C116" s="7" t="s">
        <v>11301</v>
      </c>
      <c r="D116" s="365">
        <v>0.75</v>
      </c>
      <c r="E116" s="365">
        <v>0.75</v>
      </c>
      <c r="F116" s="7" t="s">
        <v>51</v>
      </c>
      <c r="G116" s="6"/>
      <c r="H116" s="7" t="s">
        <v>11302</v>
      </c>
      <c r="I116" s="6"/>
      <c r="J116" s="392" t="s">
        <v>11329</v>
      </c>
      <c r="K116" s="392">
        <v>2345</v>
      </c>
    </row>
    <row r="117" spans="1:11">
      <c r="A117" s="269" t="s">
        <v>11330</v>
      </c>
      <c r="B117" s="269">
        <v>9663</v>
      </c>
      <c r="C117" s="7" t="s">
        <v>11301</v>
      </c>
      <c r="D117" s="365">
        <v>0.75</v>
      </c>
      <c r="E117" s="365">
        <v>0.75</v>
      </c>
      <c r="F117" s="7" t="s">
        <v>51</v>
      </c>
      <c r="G117" s="6"/>
      <c r="H117" s="7" t="s">
        <v>11302</v>
      </c>
      <c r="I117" s="6"/>
      <c r="J117" s="392" t="s">
        <v>11331</v>
      </c>
      <c r="K117" s="392">
        <v>2345</v>
      </c>
    </row>
    <row r="118" spans="1:11">
      <c r="A118" s="269" t="s">
        <v>11332</v>
      </c>
      <c r="B118" s="269">
        <v>9814</v>
      </c>
      <c r="C118" s="7" t="s">
        <v>11301</v>
      </c>
      <c r="D118" s="365">
        <v>0.75</v>
      </c>
      <c r="E118" s="365">
        <v>0.75</v>
      </c>
      <c r="F118" s="7" t="s">
        <v>51</v>
      </c>
      <c r="G118" s="6"/>
      <c r="H118" s="7" t="s">
        <v>11302</v>
      </c>
      <c r="I118" s="6"/>
      <c r="J118" s="392" t="s">
        <v>11333</v>
      </c>
      <c r="K118" s="392">
        <v>2345</v>
      </c>
    </row>
    <row r="119" spans="1:11">
      <c r="A119" s="269" t="s">
        <v>11334</v>
      </c>
      <c r="B119" s="408">
        <v>14564</v>
      </c>
      <c r="C119" s="7" t="s">
        <v>11301</v>
      </c>
      <c r="D119" s="365">
        <v>0.75</v>
      </c>
      <c r="E119" s="365">
        <v>0.75</v>
      </c>
      <c r="F119" s="7" t="s">
        <v>51</v>
      </c>
      <c r="G119" s="6"/>
      <c r="H119" s="7" t="s">
        <v>11302</v>
      </c>
      <c r="I119" s="6"/>
      <c r="J119" s="392" t="s">
        <v>11335</v>
      </c>
      <c r="K119" s="392">
        <v>2345</v>
      </c>
    </row>
    <row r="120" spans="1:11">
      <c r="A120" s="269" t="s">
        <v>11336</v>
      </c>
      <c r="B120" s="408">
        <v>14564</v>
      </c>
      <c r="C120" s="7" t="s">
        <v>11301</v>
      </c>
      <c r="D120" s="365">
        <v>0.75</v>
      </c>
      <c r="E120" s="365">
        <v>0.75</v>
      </c>
      <c r="F120" s="7" t="s">
        <v>51</v>
      </c>
      <c r="G120" s="6"/>
      <c r="H120" s="7" t="s">
        <v>11302</v>
      </c>
      <c r="I120" s="6"/>
      <c r="J120" s="392" t="s">
        <v>5641</v>
      </c>
      <c r="K120" s="392">
        <v>2345</v>
      </c>
    </row>
    <row r="121" spans="1:11">
      <c r="A121" s="269" t="s">
        <v>11337</v>
      </c>
      <c r="B121" s="269">
        <v>14646</v>
      </c>
      <c r="C121" s="7" t="s">
        <v>11301</v>
      </c>
      <c r="D121" s="365">
        <v>0.75</v>
      </c>
      <c r="E121" s="365">
        <v>0.75</v>
      </c>
      <c r="F121" s="7" t="s">
        <v>51</v>
      </c>
      <c r="G121" s="6"/>
      <c r="H121" s="7" t="s">
        <v>11302</v>
      </c>
      <c r="I121" s="6"/>
      <c r="J121" s="392" t="s">
        <v>11338</v>
      </c>
      <c r="K121" s="392">
        <v>2345</v>
      </c>
    </row>
    <row r="122" spans="1:11">
      <c r="A122" s="269" t="s">
        <v>11339</v>
      </c>
      <c r="B122" s="357">
        <v>14621</v>
      </c>
      <c r="C122" s="7" t="s">
        <v>11301</v>
      </c>
      <c r="D122" s="365">
        <v>0.75</v>
      </c>
      <c r="E122" s="365">
        <v>0.75</v>
      </c>
      <c r="F122" s="7" t="s">
        <v>51</v>
      </c>
      <c r="G122" s="6"/>
      <c r="H122" s="7" t="s">
        <v>11302</v>
      </c>
      <c r="I122" s="6"/>
      <c r="J122" s="392" t="s">
        <v>11340</v>
      </c>
      <c r="K122" s="392">
        <v>2345</v>
      </c>
    </row>
    <row r="123" spans="1:11">
      <c r="A123" s="269" t="s">
        <v>11341</v>
      </c>
      <c r="B123" s="269">
        <v>2345</v>
      </c>
      <c r="C123" s="7" t="s">
        <v>11301</v>
      </c>
      <c r="D123" s="365">
        <v>0.9</v>
      </c>
      <c r="E123" s="365">
        <v>0.9</v>
      </c>
      <c r="F123" s="7" t="s">
        <v>51</v>
      </c>
      <c r="G123" s="6"/>
      <c r="H123" s="7" t="s">
        <v>11302</v>
      </c>
      <c r="I123" s="6"/>
      <c r="J123" s="392" t="s">
        <v>11342</v>
      </c>
      <c r="K123" s="392">
        <v>2345</v>
      </c>
    </row>
    <row r="124" spans="1:11">
      <c r="A124" s="269" t="s">
        <v>11279</v>
      </c>
      <c r="B124" s="269">
        <v>14678</v>
      </c>
      <c r="C124" s="7" t="s">
        <v>11301</v>
      </c>
      <c r="D124" s="365">
        <v>0.75</v>
      </c>
      <c r="E124" s="365">
        <v>0.75</v>
      </c>
      <c r="F124" s="7" t="s">
        <v>51</v>
      </c>
      <c r="G124" s="6"/>
      <c r="H124" s="7" t="s">
        <v>11302</v>
      </c>
      <c r="I124" s="6"/>
      <c r="J124" s="392" t="s">
        <v>11343</v>
      </c>
      <c r="K124" s="392">
        <v>2345</v>
      </c>
    </row>
    <row r="125" spans="1:11">
      <c r="A125" s="269" t="s">
        <v>11344</v>
      </c>
      <c r="B125" s="269">
        <v>189</v>
      </c>
      <c r="C125" s="7" t="s">
        <v>11301</v>
      </c>
      <c r="D125" s="365">
        <v>0.88</v>
      </c>
      <c r="E125" s="365">
        <v>0.88</v>
      </c>
      <c r="F125" s="7" t="s">
        <v>51</v>
      </c>
      <c r="G125" s="6"/>
      <c r="H125" s="7" t="s">
        <v>11302</v>
      </c>
      <c r="I125" s="6"/>
      <c r="J125" s="392" t="s">
        <v>11345</v>
      </c>
      <c r="K125" s="392">
        <v>2345</v>
      </c>
    </row>
    <row r="126" spans="1:11">
      <c r="A126" s="269" t="s">
        <v>9757</v>
      </c>
      <c r="B126" s="269">
        <v>14590</v>
      </c>
      <c r="C126" s="7" t="s">
        <v>11301</v>
      </c>
      <c r="D126" s="365">
        <v>0.9</v>
      </c>
      <c r="E126" s="365">
        <v>0.9</v>
      </c>
      <c r="F126" s="7" t="s">
        <v>51</v>
      </c>
      <c r="G126" s="6"/>
      <c r="H126" s="7" t="s">
        <v>11302</v>
      </c>
      <c r="I126" s="6"/>
      <c r="J126" s="392" t="s">
        <v>11346</v>
      </c>
      <c r="K126" s="392">
        <v>6675</v>
      </c>
    </row>
    <row r="127" spans="1:11">
      <c r="A127" s="269" t="s">
        <v>11347</v>
      </c>
      <c r="B127" s="269">
        <v>3404</v>
      </c>
      <c r="C127" s="7" t="s">
        <v>11301</v>
      </c>
      <c r="D127" s="365">
        <v>0.75</v>
      </c>
      <c r="E127" s="365">
        <v>0.75</v>
      </c>
      <c r="F127" s="7" t="s">
        <v>51</v>
      </c>
      <c r="G127" s="6"/>
      <c r="H127" s="7" t="s">
        <v>11302</v>
      </c>
      <c r="I127" s="6"/>
      <c r="J127" s="392" t="s">
        <v>11348</v>
      </c>
      <c r="K127" s="392">
        <v>2345</v>
      </c>
    </row>
    <row r="128" spans="1:11">
      <c r="A128" s="269" t="s">
        <v>11349</v>
      </c>
      <c r="B128" s="269">
        <v>14658</v>
      </c>
      <c r="C128" s="7" t="s">
        <v>11301</v>
      </c>
      <c r="D128" s="365">
        <v>0.75</v>
      </c>
      <c r="E128" s="365">
        <v>0.75</v>
      </c>
      <c r="F128" s="7" t="s">
        <v>51</v>
      </c>
      <c r="G128" s="6"/>
      <c r="H128" s="7" t="s">
        <v>11302</v>
      </c>
      <c r="I128" s="6"/>
      <c r="J128" s="392" t="s">
        <v>11350</v>
      </c>
      <c r="K128" s="392">
        <v>6132</v>
      </c>
    </row>
    <row r="129" spans="1:11">
      <c r="A129" s="269" t="s">
        <v>11271</v>
      </c>
      <c r="B129" s="269">
        <v>14590</v>
      </c>
      <c r="C129" s="7" t="s">
        <v>11301</v>
      </c>
      <c r="D129" s="365">
        <v>0.9</v>
      </c>
      <c r="E129" s="365">
        <v>0.9</v>
      </c>
      <c r="F129" s="7" t="s">
        <v>51</v>
      </c>
      <c r="G129" s="6"/>
      <c r="H129" s="7" t="s">
        <v>11302</v>
      </c>
      <c r="I129" s="6"/>
      <c r="J129" s="392" t="s">
        <v>11351</v>
      </c>
      <c r="K129" s="392">
        <v>499</v>
      </c>
    </row>
    <row r="130" spans="1:11">
      <c r="A130" s="269" t="s">
        <v>11352</v>
      </c>
      <c r="B130" s="269">
        <v>986</v>
      </c>
      <c r="C130" s="7" t="s">
        <v>11301</v>
      </c>
      <c r="D130" s="365">
        <v>0.85</v>
      </c>
      <c r="E130" s="365">
        <v>0.85</v>
      </c>
      <c r="F130" s="7" t="s">
        <v>51</v>
      </c>
      <c r="G130" s="6"/>
      <c r="H130" s="7" t="s">
        <v>11302</v>
      </c>
      <c r="I130" s="6"/>
      <c r="J130" s="392" t="s">
        <v>11353</v>
      </c>
      <c r="K130" s="392">
        <v>499</v>
      </c>
    </row>
    <row r="131" spans="1:11">
      <c r="A131" s="269" t="s">
        <v>11354</v>
      </c>
      <c r="B131" s="269">
        <v>6658</v>
      </c>
      <c r="C131" s="7" t="s">
        <v>11301</v>
      </c>
      <c r="D131" s="365">
        <v>0.85</v>
      </c>
      <c r="E131" s="365">
        <v>0.85</v>
      </c>
      <c r="F131" s="7" t="s">
        <v>51</v>
      </c>
      <c r="G131" s="6"/>
      <c r="H131" s="7" t="s">
        <v>11302</v>
      </c>
      <c r="I131" s="6"/>
      <c r="J131" s="392" t="s">
        <v>11355</v>
      </c>
      <c r="K131" s="392">
        <v>285</v>
      </c>
    </row>
    <row r="132" spans="1:11">
      <c r="A132" s="269" t="s">
        <v>7915</v>
      </c>
      <c r="B132" s="269">
        <v>3312</v>
      </c>
      <c r="C132" s="7" t="s">
        <v>11301</v>
      </c>
      <c r="D132" s="365">
        <v>0.75</v>
      </c>
      <c r="E132" s="365">
        <v>0.75</v>
      </c>
      <c r="F132" s="7" t="s">
        <v>51</v>
      </c>
      <c r="G132" s="6"/>
      <c r="H132" s="7" t="s">
        <v>11302</v>
      </c>
      <c r="I132" s="6"/>
      <c r="J132" s="392" t="s">
        <v>11356</v>
      </c>
      <c r="K132" s="392">
        <v>285</v>
      </c>
    </row>
    <row r="133" spans="1:11">
      <c r="A133" s="269" t="s">
        <v>11357</v>
      </c>
      <c r="B133" s="269">
        <v>14590</v>
      </c>
      <c r="C133" s="7" t="s">
        <v>11301</v>
      </c>
      <c r="D133" s="365">
        <v>0.9</v>
      </c>
      <c r="E133" s="365">
        <v>0.9</v>
      </c>
      <c r="F133" s="7" t="s">
        <v>51</v>
      </c>
      <c r="G133" s="6"/>
      <c r="H133" s="7" t="s">
        <v>11302</v>
      </c>
      <c r="I133" s="6"/>
      <c r="J133" s="392" t="s">
        <v>11358</v>
      </c>
      <c r="K133" s="392">
        <v>5421</v>
      </c>
    </row>
    <row r="134" spans="1:11">
      <c r="A134" s="269" t="s">
        <v>11359</v>
      </c>
      <c r="B134" s="269">
        <v>189</v>
      </c>
      <c r="C134" s="7" t="s">
        <v>11301</v>
      </c>
      <c r="D134" s="365">
        <v>0.88</v>
      </c>
      <c r="E134" s="365">
        <v>0.88</v>
      </c>
      <c r="F134" s="7" t="s">
        <v>51</v>
      </c>
      <c r="G134" s="6"/>
      <c r="H134" s="7" t="s">
        <v>11302</v>
      </c>
      <c r="I134" s="6"/>
      <c r="J134" s="392" t="s">
        <v>11360</v>
      </c>
      <c r="K134" s="392">
        <v>5421</v>
      </c>
    </row>
    <row r="135" spans="1:11">
      <c r="A135" s="269" t="s">
        <v>7867</v>
      </c>
      <c r="B135" s="269">
        <v>2345</v>
      </c>
      <c r="C135" s="7" t="s">
        <v>11301</v>
      </c>
      <c r="D135" s="365">
        <v>0.9</v>
      </c>
      <c r="E135" s="365">
        <v>0.9</v>
      </c>
      <c r="F135" s="7" t="s">
        <v>51</v>
      </c>
      <c r="G135" s="6"/>
      <c r="H135" s="7" t="s">
        <v>11302</v>
      </c>
      <c r="I135" s="6"/>
      <c r="J135" s="392" t="s">
        <v>11361</v>
      </c>
      <c r="K135" s="392">
        <v>5421</v>
      </c>
    </row>
    <row r="136" spans="1:11">
      <c r="A136" s="269" t="s">
        <v>11362</v>
      </c>
      <c r="B136" s="269">
        <v>14590</v>
      </c>
      <c r="C136" s="7" t="s">
        <v>11301</v>
      </c>
      <c r="D136" s="365">
        <v>0.9</v>
      </c>
      <c r="E136" s="365">
        <v>0.9</v>
      </c>
      <c r="F136" s="7" t="s">
        <v>51</v>
      </c>
      <c r="G136" s="6"/>
      <c r="H136" s="7" t="s">
        <v>11302</v>
      </c>
      <c r="I136" s="6"/>
      <c r="J136" s="392" t="s">
        <v>11363</v>
      </c>
      <c r="K136" s="392">
        <v>6736</v>
      </c>
    </row>
    <row r="137" spans="1:11">
      <c r="A137" s="269" t="s">
        <v>11364</v>
      </c>
      <c r="B137" s="269">
        <v>7104</v>
      </c>
      <c r="C137" s="7" t="s">
        <v>11301</v>
      </c>
      <c r="D137" s="365">
        <v>0.75</v>
      </c>
      <c r="E137" s="365">
        <v>0.75</v>
      </c>
      <c r="F137" s="7" t="s">
        <v>51</v>
      </c>
      <c r="G137" s="6"/>
      <c r="H137" s="7" t="s">
        <v>11302</v>
      </c>
      <c r="I137" s="6"/>
      <c r="J137" s="392" t="s">
        <v>11365</v>
      </c>
      <c r="K137" s="392">
        <v>6658</v>
      </c>
    </row>
    <row r="138" spans="1:11">
      <c r="A138" s="269" t="s">
        <v>11366</v>
      </c>
      <c r="B138" s="269">
        <v>986</v>
      </c>
      <c r="C138" s="7" t="s">
        <v>11301</v>
      </c>
      <c r="D138" s="365">
        <v>0.85</v>
      </c>
      <c r="E138" s="365">
        <v>0.85</v>
      </c>
      <c r="F138" s="7" t="s">
        <v>51</v>
      </c>
      <c r="G138" s="6"/>
      <c r="H138" s="7" t="s">
        <v>11302</v>
      </c>
      <c r="I138" s="6"/>
      <c r="J138" s="392" t="s">
        <v>11367</v>
      </c>
      <c r="K138" s="392">
        <v>6658</v>
      </c>
    </row>
    <row r="139" spans="1:11">
      <c r="A139" s="269" t="s">
        <v>7951</v>
      </c>
      <c r="B139" s="269">
        <v>14590</v>
      </c>
      <c r="C139" s="7" t="s">
        <v>11301</v>
      </c>
      <c r="D139" s="365">
        <v>0.9</v>
      </c>
      <c r="E139" s="365">
        <v>0.9</v>
      </c>
      <c r="F139" s="7" t="s">
        <v>51</v>
      </c>
      <c r="G139" s="6"/>
      <c r="H139" s="7" t="s">
        <v>11302</v>
      </c>
      <c r="I139" s="6"/>
      <c r="J139" s="392" t="s">
        <v>11368</v>
      </c>
      <c r="K139" s="392">
        <v>6658</v>
      </c>
    </row>
    <row r="140" spans="1:11">
      <c r="A140" s="269" t="s">
        <v>11369</v>
      </c>
      <c r="B140" s="269">
        <v>2345</v>
      </c>
      <c r="C140" s="7" t="s">
        <v>11301</v>
      </c>
      <c r="D140" s="365">
        <v>0.9</v>
      </c>
      <c r="E140" s="365">
        <v>0.9</v>
      </c>
      <c r="F140" s="7" t="s">
        <v>51</v>
      </c>
      <c r="G140" s="6"/>
      <c r="H140" s="7" t="s">
        <v>11302</v>
      </c>
      <c r="I140" s="6"/>
      <c r="J140" s="392" t="s">
        <v>11370</v>
      </c>
      <c r="K140" s="392">
        <v>6697</v>
      </c>
    </row>
    <row r="141" spans="1:11">
      <c r="A141" s="269" t="s">
        <v>11371</v>
      </c>
      <c r="B141" s="269">
        <v>14590</v>
      </c>
      <c r="C141" s="7" t="s">
        <v>11301</v>
      </c>
      <c r="D141" s="365">
        <v>0.9</v>
      </c>
      <c r="E141" s="365">
        <v>0.9</v>
      </c>
      <c r="F141" s="7" t="s">
        <v>51</v>
      </c>
      <c r="G141" s="6"/>
      <c r="H141" s="7" t="s">
        <v>11302</v>
      </c>
      <c r="I141" s="6"/>
      <c r="J141" s="392" t="s">
        <v>11372</v>
      </c>
      <c r="K141" s="392">
        <v>285</v>
      </c>
    </row>
    <row r="142" spans="1:11">
      <c r="A142" s="269" t="s">
        <v>11373</v>
      </c>
      <c r="B142" s="269">
        <v>14590</v>
      </c>
      <c r="C142" s="7" t="s">
        <v>11301</v>
      </c>
      <c r="D142" s="365">
        <v>0.9</v>
      </c>
      <c r="E142" s="365">
        <v>0.9</v>
      </c>
      <c r="F142" s="7" t="s">
        <v>51</v>
      </c>
      <c r="G142" s="6"/>
      <c r="H142" s="7" t="s">
        <v>11302</v>
      </c>
      <c r="I142" s="6"/>
      <c r="J142" s="392" t="s">
        <v>11374</v>
      </c>
      <c r="K142" s="392">
        <v>285</v>
      </c>
    </row>
    <row r="143" spans="1:11">
      <c r="A143" s="269" t="s">
        <v>11375</v>
      </c>
      <c r="B143" s="269">
        <v>14590</v>
      </c>
      <c r="C143" s="7" t="s">
        <v>11301</v>
      </c>
      <c r="D143" s="365">
        <v>0.9</v>
      </c>
      <c r="E143" s="365">
        <v>0.9</v>
      </c>
      <c r="F143" s="7" t="s">
        <v>51</v>
      </c>
      <c r="G143" s="6"/>
      <c r="H143" s="7" t="s">
        <v>11302</v>
      </c>
      <c r="I143" s="6"/>
      <c r="J143" s="392" t="s">
        <v>11376</v>
      </c>
      <c r="K143" s="392">
        <v>285</v>
      </c>
    </row>
    <row r="144" spans="1:11">
      <c r="A144" s="269" t="s">
        <v>11377</v>
      </c>
      <c r="B144" s="269">
        <v>14590</v>
      </c>
      <c r="C144" s="7" t="s">
        <v>11301</v>
      </c>
      <c r="D144" s="365">
        <v>0.9</v>
      </c>
      <c r="E144" s="365">
        <v>0.9</v>
      </c>
      <c r="F144" s="7" t="s">
        <v>51</v>
      </c>
      <c r="G144" s="6"/>
      <c r="H144" s="7" t="s">
        <v>11302</v>
      </c>
      <c r="I144" s="6"/>
      <c r="J144" s="392" t="s">
        <v>11378</v>
      </c>
      <c r="K144" s="392">
        <v>285</v>
      </c>
    </row>
    <row r="145" spans="1:11">
      <c r="A145" s="269" t="s">
        <v>11379</v>
      </c>
      <c r="B145" s="269">
        <v>14590</v>
      </c>
      <c r="C145" s="7" t="s">
        <v>11301</v>
      </c>
      <c r="D145" s="365">
        <v>0.9</v>
      </c>
      <c r="E145" s="365">
        <v>0.9</v>
      </c>
      <c r="F145" s="7" t="s">
        <v>51</v>
      </c>
      <c r="G145" s="6"/>
      <c r="H145" s="7" t="s">
        <v>11302</v>
      </c>
      <c r="I145" s="6"/>
      <c r="J145" s="392" t="s">
        <v>11380</v>
      </c>
      <c r="K145" s="392">
        <v>6697</v>
      </c>
    </row>
    <row r="146" spans="1:11">
      <c r="A146" s="269" t="s">
        <v>11381</v>
      </c>
      <c r="B146" s="269">
        <v>14590</v>
      </c>
      <c r="C146" s="7" t="s">
        <v>11301</v>
      </c>
      <c r="D146" s="365">
        <v>0.9</v>
      </c>
      <c r="E146" s="365">
        <v>0.9</v>
      </c>
      <c r="F146" s="7" t="s">
        <v>51</v>
      </c>
      <c r="G146" s="6"/>
      <c r="H146" s="7" t="s">
        <v>11302</v>
      </c>
      <c r="I146" s="6"/>
      <c r="J146" s="392" t="s">
        <v>11382</v>
      </c>
      <c r="K146" s="392">
        <v>285</v>
      </c>
    </row>
    <row r="147" spans="1:11">
      <c r="A147" s="269" t="s">
        <v>11383</v>
      </c>
      <c r="B147" s="269">
        <v>14590</v>
      </c>
      <c r="C147" s="7" t="s">
        <v>11301</v>
      </c>
      <c r="D147" s="365">
        <v>0.9</v>
      </c>
      <c r="E147" s="365">
        <v>0.9</v>
      </c>
      <c r="F147" s="7" t="s">
        <v>51</v>
      </c>
      <c r="G147" s="6"/>
      <c r="H147" s="7" t="s">
        <v>11302</v>
      </c>
      <c r="I147" s="6"/>
      <c r="J147" s="392" t="s">
        <v>11384</v>
      </c>
      <c r="K147" s="392">
        <v>2345</v>
      </c>
    </row>
    <row r="148" spans="1:11">
      <c r="A148" s="269" t="s">
        <v>11385</v>
      </c>
      <c r="B148" s="269">
        <v>14590</v>
      </c>
      <c r="C148" s="7" t="s">
        <v>11301</v>
      </c>
      <c r="D148" s="365">
        <v>0.9</v>
      </c>
      <c r="E148" s="365">
        <v>0.9</v>
      </c>
      <c r="F148" s="7" t="s">
        <v>51</v>
      </c>
      <c r="G148" s="6"/>
      <c r="H148" s="7" t="s">
        <v>11302</v>
      </c>
      <c r="I148" s="6"/>
      <c r="J148" s="392" t="s">
        <v>11386</v>
      </c>
      <c r="K148" s="392">
        <v>2345</v>
      </c>
    </row>
    <row r="149" spans="1:11">
      <c r="A149" s="269" t="s">
        <v>11387</v>
      </c>
      <c r="B149" s="269">
        <v>189</v>
      </c>
      <c r="C149" s="7" t="s">
        <v>11301</v>
      </c>
      <c r="D149" s="365">
        <v>0.88</v>
      </c>
      <c r="E149" s="365">
        <v>0.88</v>
      </c>
      <c r="F149" s="7" t="s">
        <v>51</v>
      </c>
      <c r="G149" s="6"/>
      <c r="H149" s="7" t="s">
        <v>11302</v>
      </c>
      <c r="I149" s="6"/>
      <c r="J149" s="392" t="s">
        <v>11388</v>
      </c>
      <c r="K149" s="392">
        <v>2345</v>
      </c>
    </row>
    <row r="150" spans="1:11">
      <c r="A150" s="269" t="s">
        <v>11389</v>
      </c>
      <c r="B150" s="269">
        <v>14590</v>
      </c>
      <c r="C150" s="7" t="s">
        <v>11301</v>
      </c>
      <c r="D150" s="365">
        <v>0.9</v>
      </c>
      <c r="E150" s="365">
        <v>0.9</v>
      </c>
      <c r="F150" s="7" t="s">
        <v>51</v>
      </c>
      <c r="G150" s="6"/>
      <c r="H150" s="7" t="s">
        <v>11302</v>
      </c>
      <c r="I150" s="6"/>
      <c r="J150" s="392" t="s">
        <v>11390</v>
      </c>
      <c r="K150" s="392">
        <v>2345</v>
      </c>
    </row>
    <row r="151" spans="1:11">
      <c r="A151" s="269" t="s">
        <v>11391</v>
      </c>
      <c r="B151" s="269">
        <v>6936</v>
      </c>
      <c r="C151" s="7" t="s">
        <v>11301</v>
      </c>
      <c r="D151" s="365">
        <v>0.75</v>
      </c>
      <c r="E151" s="365">
        <v>0.75</v>
      </c>
      <c r="F151" s="7" t="s">
        <v>51</v>
      </c>
      <c r="G151" s="6"/>
      <c r="H151" s="7" t="s">
        <v>11302</v>
      </c>
      <c r="I151" s="6"/>
      <c r="J151" s="392" t="s">
        <v>11392</v>
      </c>
      <c r="K151" s="392">
        <v>7157</v>
      </c>
    </row>
    <row r="152" spans="1:11">
      <c r="A152" s="269" t="s">
        <v>11393</v>
      </c>
      <c r="B152" s="269">
        <v>14590</v>
      </c>
      <c r="C152" s="7" t="s">
        <v>11301</v>
      </c>
      <c r="D152" s="365">
        <v>0.9</v>
      </c>
      <c r="E152" s="365">
        <v>0.9</v>
      </c>
      <c r="F152" s="7" t="s">
        <v>51</v>
      </c>
      <c r="G152" s="6"/>
      <c r="H152" s="7" t="s">
        <v>11302</v>
      </c>
      <c r="I152" s="6"/>
      <c r="J152" s="392" t="s">
        <v>11394</v>
      </c>
      <c r="K152" s="392">
        <v>7157</v>
      </c>
    </row>
    <row r="153" spans="1:11">
      <c r="A153" s="269" t="s">
        <v>11395</v>
      </c>
      <c r="B153" s="269">
        <v>14536</v>
      </c>
      <c r="C153" s="7" t="s">
        <v>11301</v>
      </c>
      <c r="D153" s="365">
        <v>0.75</v>
      </c>
      <c r="E153" s="365">
        <v>0.75</v>
      </c>
      <c r="F153" s="7" t="s">
        <v>51</v>
      </c>
      <c r="G153" s="6"/>
      <c r="H153" s="7" t="s">
        <v>11302</v>
      </c>
      <c r="I153" s="6"/>
      <c r="J153" s="392" t="s">
        <v>11396</v>
      </c>
      <c r="K153" s="392">
        <v>6732</v>
      </c>
    </row>
    <row r="154" spans="1:11">
      <c r="A154" s="269" t="s">
        <v>11397</v>
      </c>
      <c r="B154" s="269">
        <v>14590</v>
      </c>
      <c r="C154" s="7" t="s">
        <v>11301</v>
      </c>
      <c r="D154" s="365">
        <v>0.9</v>
      </c>
      <c r="E154" s="365">
        <v>0.9</v>
      </c>
      <c r="F154" s="7" t="s">
        <v>51</v>
      </c>
      <c r="G154" s="6"/>
      <c r="H154" s="7" t="s">
        <v>11302</v>
      </c>
      <c r="I154" s="6"/>
      <c r="J154" s="392" t="s">
        <v>11398</v>
      </c>
      <c r="K154" s="392">
        <v>6732</v>
      </c>
    </row>
    <row r="155" spans="1:11">
      <c r="A155" s="269" t="s">
        <v>11399</v>
      </c>
      <c r="B155" s="269">
        <v>3404</v>
      </c>
      <c r="C155" s="7" t="s">
        <v>11301</v>
      </c>
      <c r="D155" s="365">
        <v>0.75</v>
      </c>
      <c r="E155" s="365">
        <v>0.75</v>
      </c>
      <c r="F155" s="7" t="s">
        <v>51</v>
      </c>
      <c r="G155" s="6"/>
      <c r="H155" s="7" t="s">
        <v>11302</v>
      </c>
      <c r="I155" s="6"/>
      <c r="J155" s="392" t="s">
        <v>11400</v>
      </c>
      <c r="K155" s="392">
        <v>6732</v>
      </c>
    </row>
    <row r="156" spans="1:11">
      <c r="A156" s="269" t="s">
        <v>11401</v>
      </c>
      <c r="B156" s="269">
        <v>14482</v>
      </c>
      <c r="C156" s="7" t="s">
        <v>11301</v>
      </c>
      <c r="D156" s="365">
        <v>0.75</v>
      </c>
      <c r="E156" s="365">
        <v>0.75</v>
      </c>
      <c r="F156" s="7" t="s">
        <v>51</v>
      </c>
      <c r="G156" s="6"/>
      <c r="H156" s="7" t="s">
        <v>11302</v>
      </c>
      <c r="I156" s="6"/>
      <c r="J156" s="392" t="s">
        <v>11402</v>
      </c>
      <c r="K156" s="392">
        <v>6732</v>
      </c>
    </row>
    <row r="157" spans="1:11">
      <c r="A157" s="269" t="s">
        <v>11403</v>
      </c>
      <c r="B157" s="269">
        <v>14590</v>
      </c>
      <c r="C157" s="7" t="s">
        <v>11301</v>
      </c>
      <c r="D157" s="365">
        <v>0.9</v>
      </c>
      <c r="E157" s="365">
        <v>0.9</v>
      </c>
      <c r="F157" s="7" t="s">
        <v>51</v>
      </c>
      <c r="G157" s="6"/>
      <c r="H157" s="7" t="s">
        <v>11302</v>
      </c>
      <c r="I157" s="6"/>
      <c r="J157" s="392" t="s">
        <v>11404</v>
      </c>
      <c r="K157" s="392">
        <v>6796</v>
      </c>
    </row>
    <row r="158" spans="1:11">
      <c r="A158" s="269" t="s">
        <v>11405</v>
      </c>
      <c r="B158" s="269">
        <v>14590</v>
      </c>
      <c r="C158" s="7" t="s">
        <v>11301</v>
      </c>
      <c r="D158" s="365">
        <v>0.9</v>
      </c>
      <c r="E158" s="365">
        <v>0.9</v>
      </c>
      <c r="F158" s="7" t="s">
        <v>51</v>
      </c>
      <c r="G158" s="6"/>
      <c r="H158" s="7" t="s">
        <v>11302</v>
      </c>
      <c r="I158" s="6"/>
      <c r="J158" s="392" t="s">
        <v>11406</v>
      </c>
      <c r="K158" s="392">
        <v>6796</v>
      </c>
    </row>
    <row r="159" spans="1:11">
      <c r="A159" s="269" t="s">
        <v>3956</v>
      </c>
      <c r="B159" s="269">
        <v>6658</v>
      </c>
      <c r="C159" s="7" t="s">
        <v>11301</v>
      </c>
      <c r="D159" s="365">
        <v>0.85</v>
      </c>
      <c r="E159" s="365">
        <v>0.85</v>
      </c>
      <c r="F159" s="7" t="s">
        <v>51</v>
      </c>
      <c r="G159" s="6"/>
      <c r="H159" s="7" t="s">
        <v>11302</v>
      </c>
      <c r="I159" s="6"/>
      <c r="J159" s="392" t="s">
        <v>11407</v>
      </c>
      <c r="K159" s="392">
        <v>2345</v>
      </c>
    </row>
    <row r="160" spans="1:11">
      <c r="A160" s="269" t="s">
        <v>11408</v>
      </c>
      <c r="B160" s="269">
        <v>7168</v>
      </c>
      <c r="C160" s="7" t="s">
        <v>11301</v>
      </c>
      <c r="D160" s="365">
        <v>0.75</v>
      </c>
      <c r="E160" s="365">
        <v>0.75</v>
      </c>
      <c r="F160" s="7" t="s">
        <v>51</v>
      </c>
      <c r="G160" s="6"/>
      <c r="H160" s="7" t="s">
        <v>11302</v>
      </c>
      <c r="I160" s="6"/>
      <c r="J160" s="392" t="s">
        <v>11409</v>
      </c>
      <c r="K160" s="392">
        <v>6803</v>
      </c>
    </row>
    <row r="161" spans="1:11">
      <c r="A161" s="269" t="s">
        <v>11410</v>
      </c>
      <c r="B161" s="269">
        <v>14590</v>
      </c>
      <c r="C161" s="7" t="s">
        <v>11301</v>
      </c>
      <c r="D161" s="365">
        <v>0.9</v>
      </c>
      <c r="E161" s="365">
        <v>0.9</v>
      </c>
      <c r="F161" s="7" t="s">
        <v>51</v>
      </c>
      <c r="G161" s="6"/>
      <c r="H161" s="7" t="s">
        <v>11302</v>
      </c>
      <c r="I161" s="6"/>
      <c r="J161" s="392" t="s">
        <v>11411</v>
      </c>
      <c r="K161" s="392">
        <v>2345</v>
      </c>
    </row>
    <row r="162" spans="1:11">
      <c r="A162" s="269" t="s">
        <v>11412</v>
      </c>
      <c r="B162" s="269">
        <v>14590</v>
      </c>
      <c r="C162" s="7" t="s">
        <v>11301</v>
      </c>
      <c r="D162" s="365">
        <v>0.9</v>
      </c>
      <c r="E162" s="365">
        <v>0.9</v>
      </c>
      <c r="F162" s="7" t="s">
        <v>51</v>
      </c>
      <c r="G162" s="6"/>
      <c r="H162" s="7" t="s">
        <v>11302</v>
      </c>
      <c r="I162" s="6"/>
      <c r="J162" s="392" t="s">
        <v>11413</v>
      </c>
      <c r="K162" s="392">
        <v>6805</v>
      </c>
    </row>
    <row r="163" spans="1:11">
      <c r="A163" s="269" t="s">
        <v>7906</v>
      </c>
      <c r="B163" s="269">
        <v>6732</v>
      </c>
      <c r="C163" s="7" t="s">
        <v>11301</v>
      </c>
      <c r="D163" s="365">
        <v>0.8</v>
      </c>
      <c r="E163" s="365">
        <v>0.8</v>
      </c>
      <c r="F163" s="7" t="s">
        <v>51</v>
      </c>
      <c r="G163" s="6"/>
      <c r="H163" s="7" t="s">
        <v>11302</v>
      </c>
      <c r="I163" s="6"/>
      <c r="J163" s="392" t="s">
        <v>11414</v>
      </c>
      <c r="K163" s="392">
        <v>6805</v>
      </c>
    </row>
    <row r="164" spans="1:11">
      <c r="A164" s="269" t="s">
        <v>11415</v>
      </c>
      <c r="B164" s="269">
        <v>986</v>
      </c>
      <c r="C164" s="7" t="s">
        <v>11301</v>
      </c>
      <c r="D164" s="365">
        <v>0.85</v>
      </c>
      <c r="E164" s="365">
        <v>0.85</v>
      </c>
      <c r="F164" s="7" t="s">
        <v>51</v>
      </c>
      <c r="G164" s="6"/>
      <c r="H164" s="7" t="s">
        <v>11302</v>
      </c>
      <c r="I164" s="6"/>
      <c r="J164" s="392" t="s">
        <v>11416</v>
      </c>
      <c r="K164" s="392">
        <v>6777</v>
      </c>
    </row>
    <row r="165" spans="1:11">
      <c r="A165" s="269" t="s">
        <v>11417</v>
      </c>
      <c r="B165" s="138">
        <v>6678</v>
      </c>
      <c r="C165" s="7" t="s">
        <v>11301</v>
      </c>
      <c r="D165" s="365">
        <v>0.75</v>
      </c>
      <c r="E165" s="365">
        <v>0.75</v>
      </c>
      <c r="F165" s="7" t="s">
        <v>51</v>
      </c>
      <c r="G165" s="6"/>
      <c r="H165" s="7" t="s">
        <v>11302</v>
      </c>
      <c r="I165" s="6"/>
      <c r="J165" s="392" t="s">
        <v>11418</v>
      </c>
      <c r="K165" s="392">
        <v>6777</v>
      </c>
    </row>
    <row r="166" spans="1:11">
      <c r="A166" s="269" t="s">
        <v>11419</v>
      </c>
      <c r="B166" s="269">
        <v>14590</v>
      </c>
      <c r="C166" s="7" t="s">
        <v>11301</v>
      </c>
      <c r="D166" s="365">
        <v>0.9</v>
      </c>
      <c r="E166" s="365">
        <v>0.9</v>
      </c>
      <c r="F166" s="7" t="s">
        <v>51</v>
      </c>
      <c r="G166" s="6"/>
      <c r="H166" s="7" t="s">
        <v>11302</v>
      </c>
      <c r="I166" s="6"/>
      <c r="J166" s="392" t="s">
        <v>11420</v>
      </c>
      <c r="K166" s="392">
        <v>986</v>
      </c>
    </row>
    <row r="167" spans="1:11">
      <c r="A167" s="269" t="s">
        <v>11421</v>
      </c>
      <c r="B167" s="269">
        <v>14590</v>
      </c>
      <c r="C167" s="7" t="s">
        <v>11301</v>
      </c>
      <c r="D167" s="365">
        <v>0.9</v>
      </c>
      <c r="E167" s="365">
        <v>0.9</v>
      </c>
      <c r="F167" s="7" t="s">
        <v>51</v>
      </c>
      <c r="G167" s="6"/>
      <c r="H167" s="7" t="s">
        <v>11302</v>
      </c>
      <c r="I167" s="6"/>
      <c r="J167" s="392" t="s">
        <v>11422</v>
      </c>
      <c r="K167" s="392">
        <v>986</v>
      </c>
    </row>
    <row r="168" spans="1:11">
      <c r="A168" s="269" t="s">
        <v>9779</v>
      </c>
      <c r="B168" s="269">
        <v>7023</v>
      </c>
      <c r="C168" s="7" t="s">
        <v>11301</v>
      </c>
      <c r="D168" s="365">
        <v>0.75</v>
      </c>
      <c r="E168" s="365">
        <v>0.75</v>
      </c>
      <c r="F168" s="7" t="s">
        <v>51</v>
      </c>
      <c r="G168" s="6"/>
      <c r="H168" s="7" t="s">
        <v>11302</v>
      </c>
      <c r="I168" s="6"/>
      <c r="J168" s="392" t="s">
        <v>11423</v>
      </c>
      <c r="K168" s="392">
        <v>986</v>
      </c>
    </row>
    <row r="169" spans="1:11">
      <c r="A169" s="269" t="s">
        <v>11424</v>
      </c>
      <c r="B169" s="269">
        <v>7862</v>
      </c>
      <c r="C169" s="7" t="s">
        <v>11301</v>
      </c>
      <c r="D169" s="365">
        <v>0.75</v>
      </c>
      <c r="E169" s="365">
        <v>0.75</v>
      </c>
      <c r="F169" s="7" t="s">
        <v>51</v>
      </c>
      <c r="G169" s="6"/>
      <c r="H169" s="7" t="s">
        <v>11302</v>
      </c>
      <c r="I169" s="6"/>
      <c r="J169" s="392" t="s">
        <v>11425</v>
      </c>
      <c r="K169" s="392">
        <v>986</v>
      </c>
    </row>
    <row r="170" spans="1:11">
      <c r="A170" s="269" t="s">
        <v>11426</v>
      </c>
      <c r="B170" s="269">
        <v>14590</v>
      </c>
      <c r="C170" s="7" t="s">
        <v>11301</v>
      </c>
      <c r="D170" s="365">
        <v>0.9</v>
      </c>
      <c r="E170" s="365">
        <v>0.9</v>
      </c>
      <c r="F170" s="7" t="s">
        <v>51</v>
      </c>
      <c r="G170" s="6"/>
      <c r="H170" s="7" t="s">
        <v>11302</v>
      </c>
      <c r="I170" s="6"/>
      <c r="J170" s="392" t="s">
        <v>11427</v>
      </c>
      <c r="K170" s="392">
        <v>986</v>
      </c>
    </row>
    <row r="171" spans="1:11">
      <c r="A171" s="269" t="s">
        <v>11428</v>
      </c>
      <c r="B171" s="269">
        <v>986</v>
      </c>
      <c r="C171" s="7" t="s">
        <v>11301</v>
      </c>
      <c r="D171" s="365">
        <v>0.85</v>
      </c>
      <c r="E171" s="365">
        <v>0.85</v>
      </c>
      <c r="F171" s="7" t="s">
        <v>51</v>
      </c>
      <c r="G171" s="6"/>
      <c r="H171" s="7" t="s">
        <v>11302</v>
      </c>
      <c r="I171" s="6"/>
      <c r="J171" s="392" t="s">
        <v>11429</v>
      </c>
      <c r="K171" s="392">
        <v>986</v>
      </c>
    </row>
    <row r="172" spans="1:11">
      <c r="A172" s="269" t="s">
        <v>11430</v>
      </c>
      <c r="B172" s="269">
        <v>11774</v>
      </c>
      <c r="C172" s="7" t="s">
        <v>11301</v>
      </c>
      <c r="D172" s="365">
        <v>0.75</v>
      </c>
      <c r="E172" s="365">
        <v>0.75</v>
      </c>
      <c r="F172" s="7" t="s">
        <v>51</v>
      </c>
      <c r="G172" s="6"/>
      <c r="H172" s="7" t="s">
        <v>11302</v>
      </c>
      <c r="I172" s="6"/>
      <c r="J172" s="392" t="s">
        <v>11431</v>
      </c>
      <c r="K172" s="392">
        <v>986</v>
      </c>
    </row>
    <row r="173" spans="1:11">
      <c r="A173" s="269" t="s">
        <v>11432</v>
      </c>
      <c r="B173" s="269">
        <v>986</v>
      </c>
      <c r="C173" s="7" t="s">
        <v>11301</v>
      </c>
      <c r="D173" s="365">
        <v>0.85</v>
      </c>
      <c r="E173" s="365">
        <v>0.85</v>
      </c>
      <c r="F173" s="7" t="s">
        <v>51</v>
      </c>
      <c r="G173" s="6"/>
      <c r="H173" s="7" t="s">
        <v>11302</v>
      </c>
      <c r="I173" s="6"/>
      <c r="J173" s="392" t="s">
        <v>11433</v>
      </c>
      <c r="K173" s="392">
        <v>986</v>
      </c>
    </row>
    <row r="174" spans="1:11">
      <c r="A174" s="269" t="s">
        <v>11434</v>
      </c>
      <c r="B174" s="269">
        <v>8274</v>
      </c>
      <c r="C174" s="7" t="s">
        <v>11301</v>
      </c>
      <c r="D174" s="365">
        <v>0.85</v>
      </c>
      <c r="E174" s="365">
        <v>0.85</v>
      </c>
      <c r="F174" s="7" t="s">
        <v>51</v>
      </c>
      <c r="G174" s="6"/>
      <c r="H174" s="7" t="s">
        <v>11302</v>
      </c>
      <c r="I174" s="6"/>
      <c r="J174" s="392" t="s">
        <v>11435</v>
      </c>
      <c r="K174" s="392">
        <v>986</v>
      </c>
    </row>
    <row r="175" spans="1:11">
      <c r="A175" s="269" t="s">
        <v>11436</v>
      </c>
      <c r="B175" s="269">
        <v>14590</v>
      </c>
      <c r="C175" s="7" t="s">
        <v>11301</v>
      </c>
      <c r="D175" s="365">
        <v>0.9</v>
      </c>
      <c r="E175" s="365">
        <v>0.9</v>
      </c>
      <c r="F175" s="7" t="s">
        <v>51</v>
      </c>
      <c r="G175" s="6"/>
      <c r="H175" s="7" t="s">
        <v>11302</v>
      </c>
      <c r="I175" s="6"/>
      <c r="J175" s="392" t="s">
        <v>11437</v>
      </c>
      <c r="K175" s="392">
        <v>986</v>
      </c>
    </row>
    <row r="176" spans="1:11">
      <c r="A176" s="269" t="s">
        <v>11438</v>
      </c>
      <c r="B176" s="269">
        <v>189</v>
      </c>
      <c r="C176" s="7" t="s">
        <v>11301</v>
      </c>
      <c r="D176" s="365">
        <v>0.88</v>
      </c>
      <c r="E176" s="365">
        <v>0.88</v>
      </c>
      <c r="F176" s="7" t="s">
        <v>51</v>
      </c>
      <c r="G176" s="6"/>
      <c r="H176" s="7" t="s">
        <v>11302</v>
      </c>
      <c r="I176" s="6"/>
      <c r="J176" s="392" t="s">
        <v>11439</v>
      </c>
      <c r="K176" s="392">
        <v>6778</v>
      </c>
    </row>
    <row r="177" spans="1:11">
      <c r="A177" s="269" t="s">
        <v>11440</v>
      </c>
      <c r="B177" s="269">
        <v>2345</v>
      </c>
      <c r="C177" s="7" t="s">
        <v>11301</v>
      </c>
      <c r="D177" s="365">
        <v>0.9</v>
      </c>
      <c r="E177" s="365">
        <v>0.9</v>
      </c>
      <c r="F177" s="7" t="s">
        <v>51</v>
      </c>
      <c r="G177" s="6"/>
      <c r="H177" s="7" t="s">
        <v>11302</v>
      </c>
      <c r="I177" s="6"/>
      <c r="J177" s="392" t="s">
        <v>11441</v>
      </c>
      <c r="K177" s="392">
        <v>3231</v>
      </c>
    </row>
    <row r="178" spans="1:11">
      <c r="A178" s="269" t="s">
        <v>11237</v>
      </c>
      <c r="B178" s="269">
        <v>2345</v>
      </c>
      <c r="C178" s="7" t="s">
        <v>11301</v>
      </c>
      <c r="D178" s="365">
        <v>0.9</v>
      </c>
      <c r="E178" s="365">
        <v>0.9</v>
      </c>
      <c r="F178" s="7" t="s">
        <v>51</v>
      </c>
      <c r="G178" s="6"/>
      <c r="H178" s="7" t="s">
        <v>11302</v>
      </c>
      <c r="I178" s="6"/>
      <c r="J178" s="392" t="s">
        <v>11442</v>
      </c>
      <c r="K178" s="392">
        <v>6778</v>
      </c>
    </row>
    <row r="179" spans="1:11">
      <c r="A179" s="269" t="s">
        <v>11443</v>
      </c>
      <c r="B179" s="269">
        <v>6675</v>
      </c>
      <c r="C179" s="7" t="s">
        <v>11301</v>
      </c>
      <c r="D179" s="365">
        <v>0.9</v>
      </c>
      <c r="E179" s="365">
        <v>0.9</v>
      </c>
      <c r="F179" s="7" t="s">
        <v>51</v>
      </c>
      <c r="G179" s="6"/>
      <c r="H179" s="7" t="s">
        <v>11302</v>
      </c>
      <c r="I179" s="6"/>
      <c r="J179" s="392" t="s">
        <v>11444</v>
      </c>
      <c r="K179" s="392">
        <v>2345</v>
      </c>
    </row>
    <row r="180" spans="1:11">
      <c r="A180" s="269" t="s">
        <v>11445</v>
      </c>
      <c r="B180" s="404">
        <v>14649</v>
      </c>
      <c r="C180" s="7" t="s">
        <v>11301</v>
      </c>
      <c r="D180" s="365">
        <v>0.75</v>
      </c>
      <c r="E180" s="365">
        <v>0.75</v>
      </c>
      <c r="F180" s="7" t="s">
        <v>51</v>
      </c>
      <c r="G180" s="6"/>
      <c r="H180" s="7" t="s">
        <v>11302</v>
      </c>
      <c r="I180" s="6"/>
      <c r="J180" s="392" t="s">
        <v>11446</v>
      </c>
      <c r="K180" s="392">
        <v>2345</v>
      </c>
    </row>
    <row r="181" spans="1:11">
      <c r="A181" s="269" t="s">
        <v>11447</v>
      </c>
      <c r="B181" s="269">
        <v>10861</v>
      </c>
      <c r="C181" s="7" t="s">
        <v>11301</v>
      </c>
      <c r="D181" s="365">
        <v>0.75</v>
      </c>
      <c r="E181" s="365">
        <v>0.75</v>
      </c>
      <c r="F181" s="7" t="s">
        <v>51</v>
      </c>
      <c r="G181" s="6"/>
      <c r="H181" s="7" t="s">
        <v>11302</v>
      </c>
      <c r="I181" s="6"/>
      <c r="J181" s="392" t="s">
        <v>11448</v>
      </c>
      <c r="K181" s="392">
        <v>2345</v>
      </c>
    </row>
    <row r="182" spans="1:11">
      <c r="A182" s="269" t="s">
        <v>11449</v>
      </c>
      <c r="B182" s="269">
        <v>7149</v>
      </c>
      <c r="C182" s="7" t="s">
        <v>11301</v>
      </c>
      <c r="D182" s="365">
        <v>0.75</v>
      </c>
      <c r="E182" s="365">
        <v>0.75</v>
      </c>
      <c r="F182" s="7" t="s">
        <v>51</v>
      </c>
      <c r="G182" s="6"/>
      <c r="H182" s="7" t="s">
        <v>11302</v>
      </c>
      <c r="I182" s="6"/>
      <c r="J182" s="392" t="s">
        <v>11450</v>
      </c>
      <c r="K182" s="392">
        <v>2345</v>
      </c>
    </row>
    <row r="183" spans="1:11">
      <c r="A183" s="269" t="s">
        <v>11451</v>
      </c>
      <c r="B183" s="269">
        <v>315</v>
      </c>
      <c r="C183" s="7" t="s">
        <v>11301</v>
      </c>
      <c r="D183" s="365">
        <v>0.75</v>
      </c>
      <c r="E183" s="365">
        <v>0.75</v>
      </c>
      <c r="F183" s="7" t="s">
        <v>51</v>
      </c>
      <c r="G183" s="6"/>
      <c r="H183" s="7" t="s">
        <v>11302</v>
      </c>
      <c r="I183" s="6"/>
      <c r="J183" s="392" t="s">
        <v>11452</v>
      </c>
      <c r="K183" s="392">
        <v>2345</v>
      </c>
    </row>
    <row r="184" spans="1:11">
      <c r="A184" s="269" t="s">
        <v>11453</v>
      </c>
      <c r="B184" s="269">
        <v>14590</v>
      </c>
      <c r="C184" s="7" t="s">
        <v>11301</v>
      </c>
      <c r="D184" s="365">
        <v>0.9</v>
      </c>
      <c r="E184" s="365">
        <v>0.9</v>
      </c>
      <c r="F184" s="7" t="s">
        <v>51</v>
      </c>
      <c r="G184" s="6"/>
      <c r="H184" s="7" t="s">
        <v>11302</v>
      </c>
      <c r="I184" s="6"/>
      <c r="J184" s="392" t="s">
        <v>11454</v>
      </c>
      <c r="K184" s="392">
        <v>2345</v>
      </c>
    </row>
    <row r="185" spans="1:11">
      <c r="A185" s="269" t="s">
        <v>11455</v>
      </c>
      <c r="B185" s="404">
        <v>6893</v>
      </c>
      <c r="C185" s="7" t="s">
        <v>11301</v>
      </c>
      <c r="D185" s="365">
        <v>0.75</v>
      </c>
      <c r="E185" s="365">
        <v>0.75</v>
      </c>
      <c r="F185" s="7" t="s">
        <v>51</v>
      </c>
      <c r="G185" s="6"/>
      <c r="H185" s="7" t="s">
        <v>11302</v>
      </c>
      <c r="I185" s="6"/>
      <c r="J185" s="392" t="s">
        <v>11456</v>
      </c>
      <c r="K185" s="392">
        <v>2345</v>
      </c>
    </row>
    <row r="186" spans="1:11">
      <c r="A186" s="269" t="s">
        <v>11457</v>
      </c>
      <c r="B186" s="269">
        <v>986</v>
      </c>
      <c r="C186" s="7" t="s">
        <v>11301</v>
      </c>
      <c r="D186" s="365">
        <v>0.85</v>
      </c>
      <c r="E186" s="365">
        <v>0.85</v>
      </c>
      <c r="F186" s="7" t="s">
        <v>51</v>
      </c>
      <c r="G186" s="6"/>
      <c r="H186" s="7" t="s">
        <v>11302</v>
      </c>
      <c r="I186" s="6"/>
      <c r="J186" s="392" t="s">
        <v>11458</v>
      </c>
      <c r="K186" s="392">
        <v>2345</v>
      </c>
    </row>
    <row r="187" spans="1:11">
      <c r="A187" s="269" t="s">
        <v>11459</v>
      </c>
      <c r="B187" s="269">
        <v>986</v>
      </c>
      <c r="C187" s="7" t="s">
        <v>11301</v>
      </c>
      <c r="D187" s="365">
        <v>0.85</v>
      </c>
      <c r="E187" s="365">
        <v>0.85</v>
      </c>
      <c r="F187" s="7" t="s">
        <v>51</v>
      </c>
      <c r="G187" s="6"/>
      <c r="H187" s="7" t="s">
        <v>11302</v>
      </c>
      <c r="I187" s="6"/>
      <c r="J187" s="392" t="s">
        <v>11460</v>
      </c>
      <c r="K187" s="392">
        <v>2345</v>
      </c>
    </row>
    <row r="188" spans="1:11">
      <c r="A188" s="269" t="s">
        <v>9595</v>
      </c>
      <c r="B188" s="269">
        <v>2345</v>
      </c>
      <c r="C188" s="7" t="s">
        <v>11301</v>
      </c>
      <c r="D188" s="365">
        <v>0.9</v>
      </c>
      <c r="E188" s="365">
        <v>0.9</v>
      </c>
      <c r="F188" s="7" t="s">
        <v>51</v>
      </c>
      <c r="G188" s="6"/>
      <c r="H188" s="7" t="s">
        <v>11302</v>
      </c>
      <c r="I188" s="6"/>
      <c r="J188" s="392" t="s">
        <v>11461</v>
      </c>
      <c r="K188" s="392">
        <v>2345</v>
      </c>
    </row>
    <row r="189" spans="1:11">
      <c r="A189" s="269" t="s">
        <v>11329</v>
      </c>
      <c r="B189" s="269">
        <v>2345</v>
      </c>
      <c r="C189" s="7" t="s">
        <v>11301</v>
      </c>
      <c r="D189" s="365">
        <v>0.9</v>
      </c>
      <c r="E189" s="365">
        <v>0.9</v>
      </c>
      <c r="F189" s="7" t="s">
        <v>51</v>
      </c>
      <c r="G189" s="6"/>
      <c r="H189" s="7" t="s">
        <v>11302</v>
      </c>
      <c r="I189" s="6"/>
      <c r="J189" s="392" t="s">
        <v>11462</v>
      </c>
      <c r="K189" s="392">
        <v>2345</v>
      </c>
    </row>
    <row r="190" spans="1:11">
      <c r="A190" s="269" t="s">
        <v>11463</v>
      </c>
      <c r="B190" s="269">
        <v>6732</v>
      </c>
      <c r="C190" s="7" t="s">
        <v>11301</v>
      </c>
      <c r="D190" s="365">
        <v>0.8</v>
      </c>
      <c r="E190" s="365">
        <v>0.8</v>
      </c>
      <c r="F190" s="7" t="s">
        <v>51</v>
      </c>
      <c r="G190" s="6"/>
      <c r="H190" s="7" t="s">
        <v>11302</v>
      </c>
      <c r="I190" s="6"/>
      <c r="J190" s="392" t="s">
        <v>11464</v>
      </c>
      <c r="K190" s="392">
        <v>4933</v>
      </c>
    </row>
    <row r="191" spans="1:11">
      <c r="A191" s="269" t="s">
        <v>11289</v>
      </c>
      <c r="B191" s="269">
        <v>6712</v>
      </c>
      <c r="C191" s="7" t="s">
        <v>11301</v>
      </c>
      <c r="D191" s="365">
        <v>0.75</v>
      </c>
      <c r="E191" s="365">
        <v>0.75</v>
      </c>
      <c r="F191" s="7" t="s">
        <v>51</v>
      </c>
      <c r="G191" s="6"/>
      <c r="H191" s="7" t="s">
        <v>11302</v>
      </c>
      <c r="I191" s="6"/>
      <c r="J191" s="392" t="s">
        <v>11465</v>
      </c>
      <c r="K191" s="392">
        <v>4933</v>
      </c>
    </row>
    <row r="192" spans="1:11">
      <c r="A192" s="269" t="s">
        <v>11466</v>
      </c>
      <c r="B192" s="269">
        <v>5458</v>
      </c>
      <c r="C192" s="7" t="s">
        <v>11301</v>
      </c>
      <c r="D192" s="365">
        <v>0.75</v>
      </c>
      <c r="E192" s="365">
        <v>0.75</v>
      </c>
      <c r="F192" s="7" t="s">
        <v>51</v>
      </c>
      <c r="G192" s="6"/>
      <c r="H192" s="7" t="s">
        <v>11302</v>
      </c>
      <c r="I192" s="6"/>
      <c r="J192" s="392" t="s">
        <v>11467</v>
      </c>
      <c r="K192" s="392">
        <v>4933</v>
      </c>
    </row>
    <row r="193" spans="1:11">
      <c r="A193" s="269" t="s">
        <v>11291</v>
      </c>
      <c r="B193" s="269">
        <v>14590</v>
      </c>
      <c r="C193" s="7" t="s">
        <v>11301</v>
      </c>
      <c r="D193" s="365">
        <v>0.9</v>
      </c>
      <c r="E193" s="365">
        <v>0.9</v>
      </c>
      <c r="F193" s="7" t="s">
        <v>51</v>
      </c>
      <c r="G193" s="6"/>
      <c r="H193" s="7" t="s">
        <v>11302</v>
      </c>
      <c r="I193" s="6"/>
      <c r="J193" s="392" t="s">
        <v>11468</v>
      </c>
      <c r="K193" s="392">
        <v>2345</v>
      </c>
    </row>
    <row r="194" spans="1:11">
      <c r="A194" s="269" t="s">
        <v>11356</v>
      </c>
      <c r="B194" s="269">
        <v>285</v>
      </c>
      <c r="C194" s="7" t="s">
        <v>11301</v>
      </c>
      <c r="D194" s="365">
        <v>0.88</v>
      </c>
      <c r="E194" s="365">
        <v>0.88</v>
      </c>
      <c r="F194" s="7" t="s">
        <v>51</v>
      </c>
      <c r="G194" s="6"/>
      <c r="H194" s="7" t="s">
        <v>11302</v>
      </c>
      <c r="I194" s="6"/>
      <c r="J194" s="392" t="s">
        <v>11469</v>
      </c>
      <c r="K194" s="392">
        <v>2345</v>
      </c>
    </row>
    <row r="195" spans="1:11">
      <c r="A195" s="269" t="s">
        <v>11470</v>
      </c>
      <c r="B195" s="269">
        <v>195</v>
      </c>
      <c r="C195" s="7" t="s">
        <v>11301</v>
      </c>
      <c r="D195" s="365">
        <v>0.75</v>
      </c>
      <c r="E195" s="365">
        <v>0.75</v>
      </c>
      <c r="F195" s="7" t="s">
        <v>51</v>
      </c>
      <c r="G195" s="6"/>
      <c r="H195" s="7" t="s">
        <v>11302</v>
      </c>
      <c r="I195" s="6"/>
      <c r="J195" s="392" t="s">
        <v>11471</v>
      </c>
      <c r="K195" s="392">
        <v>2345</v>
      </c>
    </row>
    <row r="196" spans="1:11">
      <c r="A196" s="269" t="s">
        <v>11472</v>
      </c>
      <c r="B196" s="269">
        <v>14590</v>
      </c>
      <c r="C196" s="7" t="s">
        <v>11301</v>
      </c>
      <c r="D196" s="365">
        <v>0.9</v>
      </c>
      <c r="E196" s="365">
        <v>0.9</v>
      </c>
      <c r="F196" s="7" t="s">
        <v>51</v>
      </c>
      <c r="G196" s="6"/>
      <c r="H196" s="7" t="s">
        <v>11302</v>
      </c>
      <c r="I196" s="6"/>
      <c r="J196" s="392" t="s">
        <v>11473</v>
      </c>
      <c r="K196" s="392">
        <v>2345</v>
      </c>
    </row>
    <row r="197" spans="1:11">
      <c r="A197" s="269" t="s">
        <v>9679</v>
      </c>
      <c r="B197" s="269">
        <v>2207</v>
      </c>
      <c r="C197" s="7" t="s">
        <v>11301</v>
      </c>
      <c r="D197" s="365">
        <v>0.75</v>
      </c>
      <c r="E197" s="365">
        <v>0.75</v>
      </c>
      <c r="F197" s="7" t="s">
        <v>51</v>
      </c>
      <c r="G197" s="6"/>
      <c r="H197" s="7" t="s">
        <v>11302</v>
      </c>
      <c r="I197" s="6"/>
      <c r="J197" s="392" t="s">
        <v>11474</v>
      </c>
      <c r="K197" s="392">
        <v>5421</v>
      </c>
    </row>
    <row r="198" spans="1:11">
      <c r="A198" s="269" t="s">
        <v>7944</v>
      </c>
      <c r="B198" s="269">
        <v>14590</v>
      </c>
      <c r="C198" s="7" t="s">
        <v>11301</v>
      </c>
      <c r="D198" s="365">
        <v>0.9</v>
      </c>
      <c r="E198" s="365">
        <v>0.9</v>
      </c>
      <c r="F198" s="7" t="s">
        <v>51</v>
      </c>
      <c r="G198" s="6"/>
      <c r="H198" s="7" t="s">
        <v>11302</v>
      </c>
      <c r="I198" s="6"/>
      <c r="J198" s="392" t="s">
        <v>11475</v>
      </c>
      <c r="K198" s="392">
        <v>6799</v>
      </c>
    </row>
    <row r="199" spans="1:11">
      <c r="A199" s="269" t="s">
        <v>11363</v>
      </c>
      <c r="B199" s="269">
        <v>14590</v>
      </c>
      <c r="C199" s="7" t="s">
        <v>11301</v>
      </c>
      <c r="D199" s="365">
        <v>0.9</v>
      </c>
      <c r="E199" s="365">
        <v>0.9</v>
      </c>
      <c r="F199" s="7" t="s">
        <v>51</v>
      </c>
      <c r="G199" s="6"/>
      <c r="H199" s="7" t="s">
        <v>11302</v>
      </c>
      <c r="I199" s="6"/>
      <c r="J199" s="392" t="s">
        <v>11476</v>
      </c>
      <c r="K199" s="392">
        <v>2345</v>
      </c>
    </row>
    <row r="200" spans="1:11">
      <c r="A200" s="269" t="s">
        <v>11477</v>
      </c>
      <c r="B200" s="269">
        <v>14590</v>
      </c>
      <c r="C200" s="7" t="s">
        <v>11301</v>
      </c>
      <c r="D200" s="365">
        <v>0.9</v>
      </c>
      <c r="E200" s="365">
        <v>0.9</v>
      </c>
      <c r="F200" s="7" t="s">
        <v>51</v>
      </c>
      <c r="G200" s="6"/>
      <c r="H200" s="7" t="s">
        <v>11302</v>
      </c>
      <c r="I200" s="6"/>
      <c r="J200" s="392" t="s">
        <v>11478</v>
      </c>
      <c r="K200" s="392">
        <v>2345</v>
      </c>
    </row>
    <row r="201" spans="1:11">
      <c r="A201" s="269" t="s">
        <v>11479</v>
      </c>
      <c r="B201" s="269">
        <v>14590</v>
      </c>
      <c r="C201" s="7" t="s">
        <v>11301</v>
      </c>
      <c r="D201" s="365">
        <v>0.9</v>
      </c>
      <c r="E201" s="365">
        <v>0.9</v>
      </c>
      <c r="F201" s="7" t="s">
        <v>51</v>
      </c>
      <c r="G201" s="6"/>
      <c r="H201" s="7" t="s">
        <v>11302</v>
      </c>
      <c r="I201" s="6"/>
      <c r="J201" s="392" t="s">
        <v>11480</v>
      </c>
      <c r="K201" s="392">
        <v>2345</v>
      </c>
    </row>
    <row r="202" spans="1:11">
      <c r="A202" s="269" t="s">
        <v>11481</v>
      </c>
      <c r="B202" s="269">
        <v>14590</v>
      </c>
      <c r="C202" s="7" t="s">
        <v>11301</v>
      </c>
      <c r="D202" s="365">
        <v>0.9</v>
      </c>
      <c r="E202" s="365">
        <v>0.9</v>
      </c>
      <c r="F202" s="7" t="s">
        <v>51</v>
      </c>
      <c r="G202" s="6"/>
      <c r="H202" s="7" t="s">
        <v>11302</v>
      </c>
      <c r="I202" s="6"/>
      <c r="J202" s="392" t="s">
        <v>11482</v>
      </c>
      <c r="K202" s="392">
        <v>2345</v>
      </c>
    </row>
    <row r="203" spans="1:11">
      <c r="A203" s="269" t="s">
        <v>11483</v>
      </c>
      <c r="B203" s="269">
        <v>14590</v>
      </c>
      <c r="C203" s="7" t="s">
        <v>11301</v>
      </c>
      <c r="D203" s="365">
        <v>0.9</v>
      </c>
      <c r="E203" s="365">
        <v>0.9</v>
      </c>
      <c r="F203" s="7" t="s">
        <v>51</v>
      </c>
      <c r="G203" s="6"/>
      <c r="H203" s="7" t="s">
        <v>11302</v>
      </c>
      <c r="I203" s="6"/>
      <c r="J203" s="392" t="s">
        <v>11484</v>
      </c>
      <c r="K203" s="392">
        <v>2345</v>
      </c>
    </row>
    <row r="204" spans="1:11">
      <c r="A204" s="269" t="s">
        <v>11485</v>
      </c>
      <c r="B204" s="269">
        <v>14590</v>
      </c>
      <c r="C204" s="7" t="s">
        <v>11301</v>
      </c>
      <c r="D204" s="365">
        <v>0.9</v>
      </c>
      <c r="E204" s="365">
        <v>0.9</v>
      </c>
      <c r="F204" s="7" t="s">
        <v>51</v>
      </c>
      <c r="G204" s="6"/>
      <c r="H204" s="7" t="s">
        <v>11302</v>
      </c>
      <c r="I204" s="6"/>
      <c r="J204" s="392" t="s">
        <v>11486</v>
      </c>
      <c r="K204" s="392">
        <v>2345</v>
      </c>
    </row>
    <row r="205" spans="1:11">
      <c r="A205" s="269" t="s">
        <v>11487</v>
      </c>
      <c r="B205" s="269">
        <v>14590</v>
      </c>
      <c r="C205" s="7" t="s">
        <v>11301</v>
      </c>
      <c r="D205" s="365">
        <v>0.9</v>
      </c>
      <c r="E205" s="365">
        <v>0.9</v>
      </c>
      <c r="F205" s="7" t="s">
        <v>51</v>
      </c>
      <c r="G205" s="6"/>
      <c r="H205" s="7" t="s">
        <v>11302</v>
      </c>
      <c r="I205" s="6"/>
      <c r="J205" s="392" t="s">
        <v>11488</v>
      </c>
      <c r="K205" s="392">
        <v>2345</v>
      </c>
    </row>
    <row r="206" spans="1:11">
      <c r="A206" s="269" t="s">
        <v>11201</v>
      </c>
      <c r="B206" s="269">
        <v>14590</v>
      </c>
      <c r="C206" s="7" t="s">
        <v>11301</v>
      </c>
      <c r="D206" s="365">
        <v>0.9</v>
      </c>
      <c r="E206" s="365">
        <v>0.9</v>
      </c>
      <c r="F206" s="7" t="s">
        <v>51</v>
      </c>
      <c r="G206" s="6"/>
      <c r="H206" s="7" t="s">
        <v>11302</v>
      </c>
      <c r="I206" s="6"/>
      <c r="J206" s="392" t="s">
        <v>11489</v>
      </c>
      <c r="K206" s="392">
        <v>2345</v>
      </c>
    </row>
    <row r="207" spans="1:11">
      <c r="A207" s="269" t="s">
        <v>11411</v>
      </c>
      <c r="B207" s="269">
        <v>2345</v>
      </c>
      <c r="C207" s="7" t="s">
        <v>11301</v>
      </c>
      <c r="D207" s="365">
        <v>0.9</v>
      </c>
      <c r="E207" s="365">
        <v>0.9</v>
      </c>
      <c r="F207" s="7" t="s">
        <v>51</v>
      </c>
      <c r="G207" s="6"/>
      <c r="H207" s="7" t="s">
        <v>11302</v>
      </c>
      <c r="I207" s="6"/>
      <c r="J207" s="392" t="s">
        <v>11490</v>
      </c>
      <c r="K207" s="392">
        <v>5421</v>
      </c>
    </row>
    <row r="208" spans="1:11">
      <c r="A208" s="269" t="s">
        <v>11491</v>
      </c>
      <c r="B208" s="269">
        <v>14590</v>
      </c>
      <c r="C208" s="7" t="s">
        <v>11301</v>
      </c>
      <c r="D208" s="365">
        <v>0.9</v>
      </c>
      <c r="E208" s="365">
        <v>0.9</v>
      </c>
      <c r="F208" s="7" t="s">
        <v>51</v>
      </c>
      <c r="G208" s="6"/>
      <c r="H208" s="7" t="s">
        <v>11302</v>
      </c>
      <c r="I208" s="6"/>
      <c r="J208" s="392" t="s">
        <v>11466</v>
      </c>
      <c r="K208" s="392">
        <v>5458</v>
      </c>
    </row>
    <row r="209" spans="1:11">
      <c r="A209" s="269" t="s">
        <v>11492</v>
      </c>
      <c r="B209" s="269">
        <v>5389</v>
      </c>
      <c r="C209" s="7" t="s">
        <v>11301</v>
      </c>
      <c r="D209" s="365">
        <v>0.75</v>
      </c>
      <c r="E209" s="365">
        <v>0.75</v>
      </c>
      <c r="F209" s="7" t="s">
        <v>51</v>
      </c>
      <c r="G209" s="6"/>
      <c r="H209" s="7" t="s">
        <v>11302</v>
      </c>
      <c r="I209" s="6"/>
      <c r="J209" s="392" t="s">
        <v>11493</v>
      </c>
      <c r="K209" s="392">
        <v>6732</v>
      </c>
    </row>
    <row r="210" spans="1:11">
      <c r="A210" s="269" t="s">
        <v>11494</v>
      </c>
      <c r="B210" s="269">
        <v>2345</v>
      </c>
      <c r="C210" s="7" t="s">
        <v>11301</v>
      </c>
      <c r="D210" s="365">
        <v>0.9</v>
      </c>
      <c r="E210" s="365">
        <v>0.9</v>
      </c>
      <c r="F210" s="7" t="s">
        <v>51</v>
      </c>
      <c r="G210" s="6"/>
      <c r="H210" s="7" t="s">
        <v>11302</v>
      </c>
      <c r="I210" s="6"/>
      <c r="J210" s="392" t="s">
        <v>11495</v>
      </c>
      <c r="K210" s="392">
        <v>2345</v>
      </c>
    </row>
    <row r="211" spans="1:11">
      <c r="A211" s="269" t="s">
        <v>11496</v>
      </c>
      <c r="B211" s="269">
        <v>14590</v>
      </c>
      <c r="C211" s="7" t="s">
        <v>11301</v>
      </c>
      <c r="D211" s="365">
        <v>0.9</v>
      </c>
      <c r="E211" s="365">
        <v>0.9</v>
      </c>
      <c r="F211" s="7" t="s">
        <v>51</v>
      </c>
      <c r="G211" s="6"/>
      <c r="H211" s="7" t="s">
        <v>11302</v>
      </c>
      <c r="I211" s="6"/>
      <c r="J211" s="392" t="s">
        <v>11497</v>
      </c>
      <c r="K211" s="392">
        <v>6732</v>
      </c>
    </row>
    <row r="212" spans="1:11">
      <c r="A212" s="269" t="s">
        <v>11185</v>
      </c>
      <c r="B212" s="269">
        <v>5458</v>
      </c>
      <c r="C212" s="7" t="s">
        <v>11301</v>
      </c>
      <c r="D212" s="365">
        <v>0.75</v>
      </c>
      <c r="E212" s="365">
        <v>0.75</v>
      </c>
      <c r="F212" s="7" t="s">
        <v>51</v>
      </c>
      <c r="G212" s="6"/>
      <c r="H212" s="7" t="s">
        <v>11302</v>
      </c>
      <c r="I212" s="6"/>
      <c r="J212" s="392" t="s">
        <v>11498</v>
      </c>
      <c r="K212" s="392">
        <v>6658</v>
      </c>
    </row>
    <row r="213" spans="1:11">
      <c r="A213" s="269" t="s">
        <v>11499</v>
      </c>
      <c r="B213" s="269">
        <v>986</v>
      </c>
      <c r="C213" s="7" t="s">
        <v>11301</v>
      </c>
      <c r="D213" s="365">
        <v>0.85</v>
      </c>
      <c r="E213" s="365">
        <v>0.85</v>
      </c>
      <c r="F213" s="7" t="s">
        <v>51</v>
      </c>
      <c r="G213" s="6"/>
      <c r="H213" s="7" t="s">
        <v>11302</v>
      </c>
      <c r="I213" s="6"/>
      <c r="J213" s="392" t="s">
        <v>11500</v>
      </c>
      <c r="K213" s="392">
        <v>6658</v>
      </c>
    </row>
    <row r="214" spans="1:11">
      <c r="A214" s="269" t="s">
        <v>11501</v>
      </c>
      <c r="B214" s="269">
        <v>6732</v>
      </c>
      <c r="C214" s="7" t="s">
        <v>11301</v>
      </c>
      <c r="D214" s="365">
        <v>0.8</v>
      </c>
      <c r="E214" s="365">
        <v>0.8</v>
      </c>
      <c r="F214" s="7" t="s">
        <v>51</v>
      </c>
      <c r="G214" s="6"/>
      <c r="H214" s="7" t="s">
        <v>11302</v>
      </c>
      <c r="I214" s="6"/>
      <c r="J214" s="392" t="s">
        <v>11502</v>
      </c>
      <c r="K214" s="392">
        <v>6732</v>
      </c>
    </row>
    <row r="215" spans="1:11">
      <c r="A215" s="269" t="s">
        <v>11503</v>
      </c>
      <c r="B215" s="269">
        <v>2345</v>
      </c>
      <c r="C215" s="7" t="s">
        <v>11301</v>
      </c>
      <c r="D215" s="365">
        <v>0.9</v>
      </c>
      <c r="E215" s="365">
        <v>0.9</v>
      </c>
      <c r="F215" s="7" t="s">
        <v>51</v>
      </c>
      <c r="G215" s="6"/>
      <c r="H215" s="7" t="s">
        <v>11302</v>
      </c>
      <c r="I215" s="6"/>
      <c r="J215" s="392" t="s">
        <v>11504</v>
      </c>
      <c r="K215" s="392">
        <v>6722</v>
      </c>
    </row>
    <row r="216" spans="1:11">
      <c r="A216" s="269" t="s">
        <v>9689</v>
      </c>
      <c r="B216" s="269">
        <v>14590</v>
      </c>
      <c r="C216" s="7" t="s">
        <v>11301</v>
      </c>
      <c r="D216" s="365">
        <v>0.9</v>
      </c>
      <c r="E216" s="365">
        <v>0.9</v>
      </c>
      <c r="F216" s="7" t="s">
        <v>51</v>
      </c>
      <c r="G216" s="6"/>
      <c r="H216" s="7" t="s">
        <v>11302</v>
      </c>
      <c r="I216" s="6"/>
      <c r="J216" s="392" t="s">
        <v>11505</v>
      </c>
      <c r="K216" s="392">
        <v>6722</v>
      </c>
    </row>
    <row r="217" spans="1:11">
      <c r="A217" s="269" t="s">
        <v>11506</v>
      </c>
      <c r="B217" s="269">
        <v>986</v>
      </c>
      <c r="C217" s="7" t="s">
        <v>11301</v>
      </c>
      <c r="D217" s="365">
        <v>0.85</v>
      </c>
      <c r="E217" s="365">
        <v>0.85</v>
      </c>
      <c r="F217" s="7" t="s">
        <v>51</v>
      </c>
      <c r="G217" s="6"/>
      <c r="H217" s="7" t="s">
        <v>11302</v>
      </c>
      <c r="I217" s="6"/>
      <c r="J217" s="392" t="s">
        <v>11507</v>
      </c>
      <c r="K217" s="392">
        <v>2345</v>
      </c>
    </row>
    <row r="218" spans="1:11">
      <c r="A218" s="269" t="s">
        <v>11508</v>
      </c>
      <c r="B218" s="269">
        <v>6732</v>
      </c>
      <c r="C218" s="7" t="s">
        <v>11301</v>
      </c>
      <c r="D218" s="365">
        <v>0.8</v>
      </c>
      <c r="E218" s="365">
        <v>0.8</v>
      </c>
      <c r="F218" s="7" t="s">
        <v>51</v>
      </c>
      <c r="G218" s="6"/>
      <c r="H218" s="7" t="s">
        <v>11302</v>
      </c>
      <c r="I218" s="6"/>
      <c r="J218" s="392" t="s">
        <v>11509</v>
      </c>
      <c r="K218" s="392">
        <v>2345</v>
      </c>
    </row>
    <row r="219" spans="1:11">
      <c r="A219" s="269" t="s">
        <v>11510</v>
      </c>
      <c r="B219" s="269">
        <v>12385</v>
      </c>
      <c r="C219" s="7" t="s">
        <v>11301</v>
      </c>
      <c r="D219" s="365">
        <v>0.75</v>
      </c>
      <c r="E219" s="365">
        <v>0.75</v>
      </c>
      <c r="F219" s="7" t="s">
        <v>51</v>
      </c>
      <c r="G219" s="6"/>
      <c r="H219" s="7" t="s">
        <v>11302</v>
      </c>
      <c r="I219" s="6"/>
      <c r="J219" s="392" t="s">
        <v>11511</v>
      </c>
      <c r="K219" s="392">
        <v>2345</v>
      </c>
    </row>
    <row r="220" spans="1:11">
      <c r="A220" s="269" t="s">
        <v>11512</v>
      </c>
      <c r="B220" s="269">
        <v>14590</v>
      </c>
      <c r="C220" s="7" t="s">
        <v>11301</v>
      </c>
      <c r="D220" s="365">
        <v>0.9</v>
      </c>
      <c r="E220" s="365">
        <v>0.9</v>
      </c>
      <c r="F220" s="7" t="s">
        <v>51</v>
      </c>
      <c r="G220" s="6"/>
      <c r="H220" s="7" t="s">
        <v>11302</v>
      </c>
      <c r="I220" s="6"/>
      <c r="J220" s="392" t="s">
        <v>11513</v>
      </c>
      <c r="K220" s="392">
        <v>2345</v>
      </c>
    </row>
    <row r="221" spans="1:11">
      <c r="A221" s="269" t="s">
        <v>11249</v>
      </c>
      <c r="B221" s="269">
        <v>6811</v>
      </c>
      <c r="C221" s="7" t="s">
        <v>11301</v>
      </c>
      <c r="D221" s="365">
        <v>0.75</v>
      </c>
      <c r="E221" s="365">
        <v>0.75</v>
      </c>
      <c r="F221" s="7" t="s">
        <v>51</v>
      </c>
      <c r="G221" s="6"/>
      <c r="H221" s="7" t="s">
        <v>11302</v>
      </c>
      <c r="I221" s="6"/>
      <c r="J221" s="392" t="s">
        <v>11514</v>
      </c>
      <c r="K221" s="392">
        <v>2345</v>
      </c>
    </row>
    <row r="222" spans="1:11">
      <c r="A222" s="269" t="s">
        <v>9716</v>
      </c>
      <c r="B222" s="269">
        <v>14590</v>
      </c>
      <c r="C222" s="7" t="s">
        <v>11301</v>
      </c>
      <c r="D222" s="365">
        <v>0.9</v>
      </c>
      <c r="E222" s="365">
        <v>0.9</v>
      </c>
      <c r="F222" s="7" t="s">
        <v>51</v>
      </c>
      <c r="G222" s="6"/>
      <c r="H222" s="7" t="s">
        <v>11302</v>
      </c>
      <c r="I222" s="6"/>
      <c r="J222" s="392" t="s">
        <v>11515</v>
      </c>
      <c r="K222" s="392">
        <v>2345</v>
      </c>
    </row>
    <row r="223" spans="1:11">
      <c r="A223" s="269" t="s">
        <v>11516</v>
      </c>
      <c r="B223" s="269">
        <v>2093</v>
      </c>
      <c r="C223" s="7" t="s">
        <v>11301</v>
      </c>
      <c r="D223" s="365">
        <v>0.75</v>
      </c>
      <c r="E223" s="365">
        <v>0.75</v>
      </c>
      <c r="F223" s="7" t="s">
        <v>51</v>
      </c>
      <c r="G223" s="6"/>
      <c r="H223" s="7" t="s">
        <v>11302</v>
      </c>
      <c r="I223" s="6"/>
      <c r="J223" s="392" t="s">
        <v>11440</v>
      </c>
      <c r="K223" s="392">
        <v>2345</v>
      </c>
    </row>
    <row r="224" spans="1:11">
      <c r="A224" s="269" t="s">
        <v>11517</v>
      </c>
      <c r="B224" s="269">
        <v>2345</v>
      </c>
      <c r="C224" s="7" t="s">
        <v>11301</v>
      </c>
      <c r="D224" s="365">
        <v>0.9</v>
      </c>
      <c r="E224" s="365">
        <v>0.9</v>
      </c>
      <c r="F224" s="7" t="s">
        <v>51</v>
      </c>
      <c r="G224" s="6"/>
      <c r="H224" s="7" t="s">
        <v>11302</v>
      </c>
      <c r="I224" s="6"/>
      <c r="J224" s="392" t="s">
        <v>11518</v>
      </c>
      <c r="K224" s="392">
        <v>2345</v>
      </c>
    </row>
    <row r="225" spans="1:11">
      <c r="A225" s="269" t="s">
        <v>11519</v>
      </c>
      <c r="B225" s="269">
        <v>930</v>
      </c>
      <c r="C225" s="7" t="s">
        <v>11301</v>
      </c>
      <c r="D225" s="365">
        <v>0.75</v>
      </c>
      <c r="E225" s="365">
        <v>0.75</v>
      </c>
      <c r="F225" s="7" t="s">
        <v>51</v>
      </c>
      <c r="G225" s="6"/>
      <c r="H225" s="7" t="s">
        <v>11302</v>
      </c>
      <c r="I225" s="6"/>
      <c r="J225" s="392" t="s">
        <v>11520</v>
      </c>
      <c r="K225" s="392">
        <v>2345</v>
      </c>
    </row>
    <row r="226" spans="1:11">
      <c r="A226" s="269" t="s">
        <v>11521</v>
      </c>
      <c r="B226" s="269">
        <v>8486</v>
      </c>
      <c r="C226" s="7" t="s">
        <v>11301</v>
      </c>
      <c r="D226" s="365">
        <v>0.88</v>
      </c>
      <c r="E226" s="365">
        <v>0.88</v>
      </c>
      <c r="F226" s="7" t="s">
        <v>51</v>
      </c>
      <c r="G226" s="6"/>
      <c r="H226" s="7" t="s">
        <v>11302</v>
      </c>
      <c r="I226" s="6"/>
      <c r="J226" s="392" t="s">
        <v>11522</v>
      </c>
      <c r="K226" s="392">
        <v>2345</v>
      </c>
    </row>
    <row r="227" spans="1:11">
      <c r="A227" s="269" t="s">
        <v>11137</v>
      </c>
      <c r="B227" s="269">
        <v>2345</v>
      </c>
      <c r="C227" s="7" t="s">
        <v>11301</v>
      </c>
      <c r="D227" s="365">
        <v>0.9</v>
      </c>
      <c r="E227" s="365">
        <v>0.9</v>
      </c>
      <c r="F227" s="7" t="s">
        <v>51</v>
      </c>
      <c r="G227" s="6"/>
      <c r="H227" s="7" t="s">
        <v>11302</v>
      </c>
      <c r="I227" s="6"/>
      <c r="J227" s="392" t="s">
        <v>11523</v>
      </c>
      <c r="K227" s="392">
        <v>2345</v>
      </c>
    </row>
    <row r="228" spans="1:11">
      <c r="A228" s="269" t="s">
        <v>11524</v>
      </c>
      <c r="B228" s="269">
        <v>14590</v>
      </c>
      <c r="C228" s="7" t="s">
        <v>11301</v>
      </c>
      <c r="D228" s="365">
        <v>0.9</v>
      </c>
      <c r="E228" s="365">
        <v>0.9</v>
      </c>
      <c r="F228" s="7" t="s">
        <v>51</v>
      </c>
      <c r="G228" s="6"/>
      <c r="H228" s="7" t="s">
        <v>11302</v>
      </c>
      <c r="I228" s="6"/>
      <c r="J228" s="392" t="s">
        <v>11525</v>
      </c>
      <c r="K228" s="392">
        <v>14507</v>
      </c>
    </row>
    <row r="229" spans="1:11">
      <c r="A229" s="269" t="s">
        <v>11406</v>
      </c>
      <c r="B229" s="269">
        <v>6796</v>
      </c>
      <c r="C229" s="7" t="s">
        <v>11301</v>
      </c>
      <c r="D229" s="365">
        <v>0.75</v>
      </c>
      <c r="E229" s="365">
        <v>0.75</v>
      </c>
      <c r="F229" s="7" t="s">
        <v>51</v>
      </c>
      <c r="G229" s="6"/>
      <c r="H229" s="7" t="s">
        <v>11302</v>
      </c>
      <c r="I229" s="6"/>
      <c r="J229" s="392" t="s">
        <v>11526</v>
      </c>
      <c r="K229" s="392">
        <v>2345</v>
      </c>
    </row>
    <row r="230" spans="1:11">
      <c r="A230" s="269" t="s">
        <v>11527</v>
      </c>
      <c r="B230" s="404">
        <v>6726</v>
      </c>
      <c r="C230" s="7" t="s">
        <v>11301</v>
      </c>
      <c r="D230" s="365">
        <v>0.75</v>
      </c>
      <c r="E230" s="365">
        <v>0.75</v>
      </c>
      <c r="F230" s="7" t="s">
        <v>51</v>
      </c>
      <c r="G230" s="6"/>
      <c r="H230" s="7" t="s">
        <v>11302</v>
      </c>
      <c r="I230" s="6"/>
      <c r="J230" s="392" t="s">
        <v>11528</v>
      </c>
      <c r="K230" s="392">
        <v>2345</v>
      </c>
    </row>
    <row r="231" spans="1:11">
      <c r="A231" s="269" t="s">
        <v>11529</v>
      </c>
      <c r="B231" s="269">
        <v>14590</v>
      </c>
      <c r="C231" s="7" t="s">
        <v>11301</v>
      </c>
      <c r="D231" s="365">
        <v>0.9</v>
      </c>
      <c r="E231" s="365">
        <v>0.9</v>
      </c>
      <c r="F231" s="7" t="s">
        <v>51</v>
      </c>
      <c r="G231" s="6"/>
      <c r="H231" s="7" t="s">
        <v>11302</v>
      </c>
      <c r="I231" s="6"/>
      <c r="J231" s="392" t="s">
        <v>11530</v>
      </c>
      <c r="K231" s="392">
        <v>2345</v>
      </c>
    </row>
    <row r="232" spans="1:11">
      <c r="A232" s="269" t="s">
        <v>9746</v>
      </c>
      <c r="B232" s="269">
        <v>6726</v>
      </c>
      <c r="C232" s="7" t="s">
        <v>11301</v>
      </c>
      <c r="D232" s="365">
        <v>0.75</v>
      </c>
      <c r="E232" s="365">
        <v>0.75</v>
      </c>
      <c r="F232" s="7" t="s">
        <v>51</v>
      </c>
      <c r="G232" s="6"/>
      <c r="H232" s="7" t="s">
        <v>11302</v>
      </c>
      <c r="I232" s="6"/>
      <c r="J232" s="392" t="s">
        <v>11531</v>
      </c>
      <c r="K232" s="392">
        <v>2345</v>
      </c>
    </row>
    <row r="233" spans="1:11">
      <c r="A233" s="269" t="s">
        <v>11532</v>
      </c>
      <c r="B233" s="269">
        <v>6697</v>
      </c>
      <c r="C233" s="7" t="s">
        <v>11301</v>
      </c>
      <c r="D233" s="365">
        <v>0.75</v>
      </c>
      <c r="E233" s="365">
        <v>0.75</v>
      </c>
      <c r="F233" s="7" t="s">
        <v>51</v>
      </c>
      <c r="G233" s="6"/>
      <c r="H233" s="7" t="s">
        <v>11302</v>
      </c>
      <c r="I233" s="6"/>
      <c r="J233" s="392" t="s">
        <v>11533</v>
      </c>
      <c r="K233" s="392">
        <v>2345</v>
      </c>
    </row>
    <row r="234" spans="1:11">
      <c r="A234" s="269" t="s">
        <v>9666</v>
      </c>
      <c r="B234" s="269">
        <v>14638</v>
      </c>
      <c r="C234" s="7" t="s">
        <v>11301</v>
      </c>
      <c r="D234" s="365">
        <v>0.75</v>
      </c>
      <c r="E234" s="365">
        <v>0.75</v>
      </c>
      <c r="F234" s="7" t="s">
        <v>51</v>
      </c>
      <c r="G234" s="6"/>
      <c r="H234" s="7" t="s">
        <v>11302</v>
      </c>
      <c r="I234" s="6"/>
      <c r="J234" s="392" t="s">
        <v>11534</v>
      </c>
      <c r="K234" s="392">
        <v>2345</v>
      </c>
    </row>
    <row r="235" spans="1:11">
      <c r="A235" s="269" t="s">
        <v>11535</v>
      </c>
      <c r="B235" s="269">
        <v>14590</v>
      </c>
      <c r="C235" s="7" t="s">
        <v>11301</v>
      </c>
      <c r="D235" s="365">
        <v>0.9</v>
      </c>
      <c r="E235" s="365">
        <v>0.9</v>
      </c>
      <c r="F235" s="7" t="s">
        <v>51</v>
      </c>
      <c r="G235" s="6"/>
      <c r="H235" s="7" t="s">
        <v>11302</v>
      </c>
      <c r="I235" s="6"/>
      <c r="J235" s="392" t="s">
        <v>11536</v>
      </c>
      <c r="K235" s="392">
        <v>2345</v>
      </c>
    </row>
    <row r="236" spans="1:11">
      <c r="A236" s="269" t="s">
        <v>11537</v>
      </c>
      <c r="B236" s="269">
        <v>14590</v>
      </c>
      <c r="C236" s="7" t="s">
        <v>11301</v>
      </c>
      <c r="D236" s="365">
        <v>0.9</v>
      </c>
      <c r="E236" s="365">
        <v>0.9</v>
      </c>
      <c r="F236" s="7" t="s">
        <v>51</v>
      </c>
      <c r="G236" s="6"/>
      <c r="H236" s="7" t="s">
        <v>11302</v>
      </c>
      <c r="I236" s="6"/>
      <c r="J236" s="392" t="s">
        <v>11538</v>
      </c>
      <c r="K236" s="392">
        <v>2345</v>
      </c>
    </row>
    <row r="237" spans="1:11">
      <c r="A237" s="269" t="s">
        <v>7879</v>
      </c>
      <c r="B237" s="269">
        <v>2345</v>
      </c>
      <c r="C237" s="7" t="s">
        <v>11301</v>
      </c>
      <c r="D237" s="365">
        <v>0.9</v>
      </c>
      <c r="E237" s="365">
        <v>0.9</v>
      </c>
      <c r="F237" s="7" t="s">
        <v>51</v>
      </c>
      <c r="G237" s="6"/>
      <c r="H237" s="7" t="s">
        <v>11302</v>
      </c>
      <c r="I237" s="6"/>
      <c r="J237" s="392" t="s">
        <v>11539</v>
      </c>
      <c r="K237" s="392">
        <v>2345</v>
      </c>
    </row>
    <row r="238" spans="1:11">
      <c r="A238" s="269" t="s">
        <v>11540</v>
      </c>
      <c r="B238" s="269">
        <v>14590</v>
      </c>
      <c r="C238" s="7" t="s">
        <v>11301</v>
      </c>
      <c r="D238" s="365">
        <v>0.9</v>
      </c>
      <c r="E238" s="365">
        <v>0.9</v>
      </c>
      <c r="F238" s="7" t="s">
        <v>51</v>
      </c>
      <c r="G238" s="6"/>
      <c r="H238" s="7" t="s">
        <v>11302</v>
      </c>
      <c r="I238" s="6"/>
      <c r="J238" s="392" t="s">
        <v>11541</v>
      </c>
      <c r="K238" s="392">
        <v>2345</v>
      </c>
    </row>
    <row r="239" spans="1:11">
      <c r="A239" s="269" t="s">
        <v>11542</v>
      </c>
      <c r="B239" s="269">
        <v>10258</v>
      </c>
      <c r="C239" s="7" t="s">
        <v>11301</v>
      </c>
      <c r="D239" s="365">
        <v>0.75</v>
      </c>
      <c r="E239" s="365">
        <v>0.75</v>
      </c>
      <c r="F239" s="7" t="s">
        <v>51</v>
      </c>
      <c r="G239" s="6"/>
      <c r="H239" s="7" t="s">
        <v>11302</v>
      </c>
      <c r="I239" s="6"/>
      <c r="J239" s="392" t="s">
        <v>11543</v>
      </c>
      <c r="K239" s="392">
        <v>2345</v>
      </c>
    </row>
    <row r="240" spans="1:11">
      <c r="A240" s="269" t="s">
        <v>11544</v>
      </c>
      <c r="B240" s="269">
        <v>14534</v>
      </c>
      <c r="C240" s="7" t="s">
        <v>11301</v>
      </c>
      <c r="D240" s="365">
        <v>0.75</v>
      </c>
      <c r="E240" s="365">
        <v>0.75</v>
      </c>
      <c r="F240" s="7" t="s">
        <v>51</v>
      </c>
      <c r="G240" s="6"/>
      <c r="H240" s="7" t="s">
        <v>11302</v>
      </c>
      <c r="I240" s="6"/>
      <c r="J240" s="392" t="s">
        <v>11545</v>
      </c>
      <c r="K240" s="392">
        <v>2345</v>
      </c>
    </row>
    <row r="241" spans="1:11">
      <c r="A241" s="269" t="s">
        <v>11546</v>
      </c>
      <c r="B241" s="269">
        <v>10258</v>
      </c>
      <c r="C241" s="7" t="s">
        <v>11301</v>
      </c>
      <c r="D241" s="365">
        <v>0.75</v>
      </c>
      <c r="E241" s="365">
        <v>0.75</v>
      </c>
      <c r="F241" s="7" t="s">
        <v>51</v>
      </c>
      <c r="G241" s="6"/>
      <c r="H241" s="7" t="s">
        <v>11302</v>
      </c>
      <c r="I241" s="6"/>
      <c r="J241" s="392" t="s">
        <v>11547</v>
      </c>
      <c r="K241" s="392">
        <v>2345</v>
      </c>
    </row>
    <row r="242" spans="1:11">
      <c r="A242" s="269" t="s">
        <v>11396</v>
      </c>
      <c r="B242" s="269">
        <v>6732</v>
      </c>
      <c r="C242" s="7" t="s">
        <v>11301</v>
      </c>
      <c r="D242" s="365">
        <v>0.8</v>
      </c>
      <c r="E242" s="365">
        <v>0.8</v>
      </c>
      <c r="F242" s="7" t="s">
        <v>51</v>
      </c>
      <c r="G242" s="6"/>
      <c r="H242" s="7" t="s">
        <v>11302</v>
      </c>
      <c r="I242" s="6"/>
      <c r="J242" s="392" t="s">
        <v>11548</v>
      </c>
      <c r="K242" s="392">
        <v>2345</v>
      </c>
    </row>
    <row r="243" spans="1:11">
      <c r="A243" s="269" t="s">
        <v>11549</v>
      </c>
      <c r="B243" s="269">
        <v>14534</v>
      </c>
      <c r="C243" s="7" t="s">
        <v>11301</v>
      </c>
      <c r="D243" s="365">
        <v>0.75</v>
      </c>
      <c r="E243" s="365">
        <v>0.75</v>
      </c>
      <c r="F243" s="7" t="s">
        <v>51</v>
      </c>
      <c r="G243" s="6"/>
      <c r="H243" s="7" t="s">
        <v>11302</v>
      </c>
      <c r="I243" s="6"/>
      <c r="J243" s="392" t="s">
        <v>11550</v>
      </c>
      <c r="K243" s="392">
        <v>986</v>
      </c>
    </row>
    <row r="244" spans="1:11">
      <c r="A244" s="269" t="s">
        <v>11551</v>
      </c>
      <c r="B244" s="269">
        <v>7628</v>
      </c>
      <c r="C244" s="7" t="s">
        <v>11301</v>
      </c>
      <c r="D244" s="365">
        <v>0.75</v>
      </c>
      <c r="E244" s="365">
        <v>0.75</v>
      </c>
      <c r="F244" s="7" t="s">
        <v>51</v>
      </c>
      <c r="G244" s="6"/>
      <c r="H244" s="7" t="s">
        <v>11302</v>
      </c>
      <c r="I244" s="6"/>
      <c r="J244" s="392" t="s">
        <v>11457</v>
      </c>
      <c r="K244" s="392">
        <v>986</v>
      </c>
    </row>
    <row r="245" spans="1:11">
      <c r="A245" s="269" t="s">
        <v>7881</v>
      </c>
      <c r="B245" s="269">
        <v>2345</v>
      </c>
      <c r="C245" s="7" t="s">
        <v>11301</v>
      </c>
      <c r="D245" s="365">
        <v>0.9</v>
      </c>
      <c r="E245" s="365">
        <v>0.9</v>
      </c>
      <c r="F245" s="7" t="s">
        <v>51</v>
      </c>
      <c r="G245" s="6"/>
      <c r="H245" s="7" t="s">
        <v>11302</v>
      </c>
      <c r="I245" s="6"/>
      <c r="J245" s="392" t="s">
        <v>11552</v>
      </c>
      <c r="K245" s="392">
        <v>986</v>
      </c>
    </row>
    <row r="246" spans="1:11">
      <c r="A246" s="269" t="s">
        <v>11553</v>
      </c>
      <c r="B246" s="269">
        <v>986</v>
      </c>
      <c r="C246" s="7" t="s">
        <v>11301</v>
      </c>
      <c r="D246" s="365">
        <v>0.85</v>
      </c>
      <c r="E246" s="365">
        <v>0.85</v>
      </c>
      <c r="F246" s="7" t="s">
        <v>51</v>
      </c>
      <c r="G246" s="6"/>
      <c r="H246" s="7" t="s">
        <v>11302</v>
      </c>
      <c r="I246" s="6"/>
      <c r="J246" s="392" t="s">
        <v>7897</v>
      </c>
      <c r="K246" s="392">
        <v>986</v>
      </c>
    </row>
    <row r="247" spans="1:11">
      <c r="A247" s="269" t="s">
        <v>11554</v>
      </c>
      <c r="B247" s="269">
        <v>6873</v>
      </c>
      <c r="C247" s="7" t="s">
        <v>11301</v>
      </c>
      <c r="D247" s="365">
        <v>0.75</v>
      </c>
      <c r="E247" s="365">
        <v>0.75</v>
      </c>
      <c r="F247" s="7" t="s">
        <v>51</v>
      </c>
      <c r="G247" s="6"/>
      <c r="H247" s="7" t="s">
        <v>11302</v>
      </c>
      <c r="I247" s="6"/>
      <c r="J247" s="392" t="s">
        <v>11555</v>
      </c>
      <c r="K247" s="392">
        <v>986</v>
      </c>
    </row>
    <row r="248" spans="1:11">
      <c r="A248" s="269" t="s">
        <v>11556</v>
      </c>
      <c r="B248" s="269">
        <v>7003</v>
      </c>
      <c r="C248" s="7" t="s">
        <v>11301</v>
      </c>
      <c r="D248" s="365">
        <v>0.85</v>
      </c>
      <c r="E248" s="365">
        <v>0.85</v>
      </c>
      <c r="F248" s="7" t="s">
        <v>51</v>
      </c>
      <c r="G248" s="6"/>
      <c r="H248" s="7" t="s">
        <v>11302</v>
      </c>
      <c r="I248" s="6"/>
      <c r="J248" s="392" t="s">
        <v>11557</v>
      </c>
      <c r="K248" s="392">
        <v>986</v>
      </c>
    </row>
    <row r="249" spans="1:11">
      <c r="A249" s="269" t="s">
        <v>11558</v>
      </c>
      <c r="B249" s="269">
        <v>7142</v>
      </c>
      <c r="C249" s="7" t="s">
        <v>11301</v>
      </c>
      <c r="D249" s="365">
        <v>0.75</v>
      </c>
      <c r="E249" s="365">
        <v>0.75</v>
      </c>
      <c r="F249" s="7" t="s">
        <v>51</v>
      </c>
      <c r="G249" s="6"/>
      <c r="H249" s="7" t="s">
        <v>11302</v>
      </c>
      <c r="I249" s="6"/>
      <c r="J249" s="392" t="s">
        <v>11559</v>
      </c>
      <c r="K249" s="392">
        <v>986</v>
      </c>
    </row>
    <row r="250" spans="1:11">
      <c r="A250" s="269" t="s">
        <v>11560</v>
      </c>
      <c r="B250" s="269">
        <v>6727</v>
      </c>
      <c r="C250" s="7" t="s">
        <v>11301</v>
      </c>
      <c r="D250" s="365">
        <v>0.75</v>
      </c>
      <c r="E250" s="365">
        <v>0.75</v>
      </c>
      <c r="F250" s="7" t="s">
        <v>51</v>
      </c>
      <c r="G250" s="6"/>
      <c r="H250" s="7" t="s">
        <v>11302</v>
      </c>
      <c r="I250" s="6"/>
      <c r="J250" s="392" t="s">
        <v>11561</v>
      </c>
      <c r="K250" s="392">
        <v>986</v>
      </c>
    </row>
    <row r="251" spans="1:11">
      <c r="A251" s="269" t="s">
        <v>11562</v>
      </c>
      <c r="B251" s="269">
        <v>2345</v>
      </c>
      <c r="C251" s="7" t="s">
        <v>11301</v>
      </c>
      <c r="D251" s="365">
        <v>0.9</v>
      </c>
      <c r="E251" s="365">
        <v>0.9</v>
      </c>
      <c r="F251" s="7" t="s">
        <v>51</v>
      </c>
      <c r="G251" s="6"/>
      <c r="H251" s="7" t="s">
        <v>11302</v>
      </c>
      <c r="I251" s="6"/>
      <c r="J251" s="392" t="s">
        <v>11563</v>
      </c>
      <c r="K251" s="392">
        <v>986</v>
      </c>
    </row>
    <row r="252" spans="1:11">
      <c r="A252" s="269" t="s">
        <v>11564</v>
      </c>
      <c r="B252" s="269">
        <v>8486</v>
      </c>
      <c r="C252" s="7" t="s">
        <v>11301</v>
      </c>
      <c r="D252" s="365">
        <v>0.88</v>
      </c>
      <c r="E252" s="365">
        <v>0.88</v>
      </c>
      <c r="F252" s="7" t="s">
        <v>51</v>
      </c>
      <c r="G252" s="6"/>
      <c r="H252" s="7" t="s">
        <v>11302</v>
      </c>
      <c r="I252" s="6"/>
      <c r="J252" s="392" t="s">
        <v>11565</v>
      </c>
      <c r="K252" s="392">
        <v>986</v>
      </c>
    </row>
    <row r="253" spans="1:11">
      <c r="A253" s="269" t="s">
        <v>11566</v>
      </c>
      <c r="B253" s="269">
        <v>14590</v>
      </c>
      <c r="C253" s="7" t="s">
        <v>11301</v>
      </c>
      <c r="D253" s="365">
        <v>0.9</v>
      </c>
      <c r="E253" s="365">
        <v>0.9</v>
      </c>
      <c r="F253" s="7" t="s">
        <v>51</v>
      </c>
      <c r="G253" s="6"/>
      <c r="H253" s="7" t="s">
        <v>11302</v>
      </c>
      <c r="I253" s="6"/>
      <c r="J253" s="392" t="s">
        <v>11567</v>
      </c>
      <c r="K253" s="392">
        <v>986</v>
      </c>
    </row>
    <row r="254" spans="1:11">
      <c r="A254" s="269" t="s">
        <v>11259</v>
      </c>
      <c r="B254" s="269">
        <v>986</v>
      </c>
      <c r="C254" s="7" t="s">
        <v>11301</v>
      </c>
      <c r="D254" s="365">
        <v>0.85</v>
      </c>
      <c r="E254" s="365">
        <v>0.85</v>
      </c>
      <c r="F254" s="7" t="s">
        <v>51</v>
      </c>
      <c r="G254" s="6"/>
      <c r="H254" s="7" t="s">
        <v>11302</v>
      </c>
      <c r="I254" s="6"/>
      <c r="J254" s="392" t="s">
        <v>11568</v>
      </c>
      <c r="K254" s="392">
        <v>986</v>
      </c>
    </row>
    <row r="255" spans="1:11">
      <c r="A255" s="269" t="s">
        <v>11342</v>
      </c>
      <c r="B255" s="269">
        <v>2345</v>
      </c>
      <c r="C255" s="7" t="s">
        <v>11301</v>
      </c>
      <c r="D255" s="365">
        <v>0.9</v>
      </c>
      <c r="E255" s="365">
        <v>0.9</v>
      </c>
      <c r="F255" s="7" t="s">
        <v>51</v>
      </c>
      <c r="G255" s="6"/>
      <c r="H255" s="7" t="s">
        <v>11302</v>
      </c>
      <c r="I255" s="6"/>
      <c r="J255" s="392" t="s">
        <v>11569</v>
      </c>
      <c r="K255" s="392">
        <v>986</v>
      </c>
    </row>
    <row r="256" spans="1:11">
      <c r="A256" s="269" t="s">
        <v>7861</v>
      </c>
      <c r="B256" s="269">
        <v>2345</v>
      </c>
      <c r="C256" s="7" t="s">
        <v>11301</v>
      </c>
      <c r="D256" s="365">
        <v>0.9</v>
      </c>
      <c r="E256" s="365">
        <v>0.9</v>
      </c>
      <c r="F256" s="7" t="s">
        <v>51</v>
      </c>
      <c r="G256" s="6"/>
      <c r="H256" s="7" t="s">
        <v>11302</v>
      </c>
      <c r="I256" s="6"/>
      <c r="J256" s="392" t="s">
        <v>11570</v>
      </c>
      <c r="K256" s="392">
        <v>986</v>
      </c>
    </row>
    <row r="257" spans="1:11">
      <c r="A257" s="269" t="s">
        <v>9767</v>
      </c>
      <c r="B257" s="269">
        <v>6972</v>
      </c>
      <c r="C257" s="7" t="s">
        <v>11301</v>
      </c>
      <c r="D257" s="365">
        <v>0.75</v>
      </c>
      <c r="E257" s="365">
        <v>0.75</v>
      </c>
      <c r="F257" s="7" t="s">
        <v>51</v>
      </c>
      <c r="G257" s="6"/>
      <c r="H257" s="7" t="s">
        <v>11302</v>
      </c>
      <c r="I257" s="6"/>
      <c r="J257" s="392" t="s">
        <v>11415</v>
      </c>
      <c r="K257" s="392">
        <v>986</v>
      </c>
    </row>
    <row r="258" spans="1:11">
      <c r="A258" s="269" t="s">
        <v>11571</v>
      </c>
      <c r="B258" s="269">
        <v>14590</v>
      </c>
      <c r="C258" s="7" t="s">
        <v>11301</v>
      </c>
      <c r="D258" s="365">
        <v>0.9</v>
      </c>
      <c r="E258" s="365">
        <v>0.9</v>
      </c>
      <c r="F258" s="7" t="s">
        <v>51</v>
      </c>
      <c r="G258" s="6"/>
      <c r="H258" s="7" t="s">
        <v>11302</v>
      </c>
      <c r="I258" s="6"/>
      <c r="J258" s="392" t="s">
        <v>11572</v>
      </c>
      <c r="K258" s="392">
        <v>986</v>
      </c>
    </row>
    <row r="259" spans="1:11">
      <c r="A259" s="269" t="s">
        <v>9742</v>
      </c>
      <c r="B259" s="269"/>
      <c r="C259" s="7" t="s">
        <v>11301</v>
      </c>
      <c r="D259" s="365">
        <v>0.75</v>
      </c>
      <c r="E259" s="365">
        <v>0.75</v>
      </c>
      <c r="F259" s="7" t="s">
        <v>51</v>
      </c>
      <c r="G259" s="6"/>
      <c r="H259" s="7" t="s">
        <v>11302</v>
      </c>
      <c r="I259" s="6"/>
      <c r="J259" s="392" t="s">
        <v>11573</v>
      </c>
      <c r="K259" s="392">
        <v>986</v>
      </c>
    </row>
    <row r="260" spans="1:11">
      <c r="A260" s="269" t="s">
        <v>9662</v>
      </c>
      <c r="B260" s="269">
        <v>14590</v>
      </c>
      <c r="C260" s="7" t="s">
        <v>11301</v>
      </c>
      <c r="D260" s="365">
        <v>0.9</v>
      </c>
      <c r="E260" s="365">
        <v>0.9</v>
      </c>
      <c r="F260" s="7" t="s">
        <v>51</v>
      </c>
      <c r="G260" s="6"/>
      <c r="H260" s="7" t="s">
        <v>11302</v>
      </c>
      <c r="I260" s="6"/>
      <c r="J260" s="392" t="s">
        <v>11574</v>
      </c>
      <c r="K260" s="392">
        <v>986</v>
      </c>
    </row>
    <row r="261" spans="1:11">
      <c r="A261" s="269" t="s">
        <v>11131</v>
      </c>
      <c r="B261" s="269">
        <v>2345</v>
      </c>
      <c r="C261" s="7" t="s">
        <v>11301</v>
      </c>
      <c r="D261" s="365">
        <v>0.9</v>
      </c>
      <c r="E261" s="365">
        <v>0.9</v>
      </c>
      <c r="F261" s="7" t="s">
        <v>51</v>
      </c>
      <c r="G261" s="6"/>
      <c r="H261" s="7" t="s">
        <v>11302</v>
      </c>
      <c r="I261" s="6"/>
      <c r="J261" s="392" t="s">
        <v>11575</v>
      </c>
      <c r="K261" s="392">
        <v>986</v>
      </c>
    </row>
    <row r="262" spans="1:11">
      <c r="A262" s="269" t="s">
        <v>11576</v>
      </c>
      <c r="B262" s="269">
        <v>189</v>
      </c>
      <c r="C262" s="7" t="s">
        <v>11301</v>
      </c>
      <c r="D262" s="365">
        <v>0.88</v>
      </c>
      <c r="E262" s="365">
        <v>0.88</v>
      </c>
      <c r="F262" s="7" t="s">
        <v>51</v>
      </c>
      <c r="G262" s="6"/>
      <c r="H262" s="7" t="s">
        <v>11302</v>
      </c>
      <c r="I262" s="6"/>
      <c r="J262" s="392" t="s">
        <v>11577</v>
      </c>
      <c r="K262" s="392">
        <v>986</v>
      </c>
    </row>
    <row r="263" spans="1:11">
      <c r="A263" s="269" t="s">
        <v>10288</v>
      </c>
      <c r="B263" s="269">
        <v>6675</v>
      </c>
      <c r="C263" s="7" t="s">
        <v>11301</v>
      </c>
      <c r="D263" s="365">
        <v>0.9</v>
      </c>
      <c r="E263" s="365">
        <v>0.9</v>
      </c>
      <c r="F263" s="7" t="s">
        <v>51</v>
      </c>
      <c r="G263" s="6"/>
      <c r="H263" s="7" t="s">
        <v>11302</v>
      </c>
      <c r="I263" s="6"/>
      <c r="J263" s="392" t="s">
        <v>11578</v>
      </c>
      <c r="K263" s="392">
        <v>986</v>
      </c>
    </row>
    <row r="264" spans="1:11">
      <c r="A264" s="269" t="s">
        <v>11367</v>
      </c>
      <c r="B264" s="269">
        <v>14590</v>
      </c>
      <c r="C264" s="7" t="s">
        <v>11301</v>
      </c>
      <c r="D264" s="365">
        <v>0.9</v>
      </c>
      <c r="E264" s="365">
        <v>0.9</v>
      </c>
      <c r="F264" s="7" t="s">
        <v>51</v>
      </c>
      <c r="G264" s="6"/>
      <c r="H264" s="7" t="s">
        <v>11302</v>
      </c>
      <c r="I264" s="6"/>
      <c r="J264" s="392" t="s">
        <v>11499</v>
      </c>
      <c r="K264" s="392">
        <v>986</v>
      </c>
    </row>
    <row r="265" spans="1:11">
      <c r="A265" s="269" t="s">
        <v>11579</v>
      </c>
      <c r="B265" s="269">
        <v>6928</v>
      </c>
      <c r="C265" s="7" t="s">
        <v>11301</v>
      </c>
      <c r="D265" s="365">
        <v>0.75</v>
      </c>
      <c r="E265" s="365">
        <v>0.75</v>
      </c>
      <c r="F265" s="7" t="s">
        <v>51</v>
      </c>
      <c r="G265" s="6"/>
      <c r="H265" s="7" t="s">
        <v>11302</v>
      </c>
      <c r="I265" s="6"/>
      <c r="J265" s="392" t="s">
        <v>11580</v>
      </c>
      <c r="K265" s="392">
        <v>986</v>
      </c>
    </row>
    <row r="266" spans="1:11">
      <c r="A266" s="269" t="s">
        <v>9740</v>
      </c>
      <c r="B266" s="269">
        <v>14590</v>
      </c>
      <c r="C266" s="7" t="s">
        <v>11301</v>
      </c>
      <c r="D266" s="365">
        <v>0.9</v>
      </c>
      <c r="E266" s="365">
        <v>0.9</v>
      </c>
      <c r="F266" s="7" t="s">
        <v>51</v>
      </c>
      <c r="G266" s="6"/>
      <c r="H266" s="7" t="s">
        <v>11302</v>
      </c>
      <c r="I266" s="6"/>
      <c r="J266" s="392" t="s">
        <v>11581</v>
      </c>
      <c r="K266" s="392">
        <v>986</v>
      </c>
    </row>
    <row r="267" spans="1:11">
      <c r="A267" s="269" t="s">
        <v>11582</v>
      </c>
      <c r="B267" s="269">
        <v>14590</v>
      </c>
      <c r="C267" s="7" t="s">
        <v>11301</v>
      </c>
      <c r="D267" s="365">
        <v>0.9</v>
      </c>
      <c r="E267" s="365">
        <v>0.9</v>
      </c>
      <c r="F267" s="7" t="s">
        <v>51</v>
      </c>
      <c r="G267" s="6"/>
      <c r="H267" s="7" t="s">
        <v>11302</v>
      </c>
      <c r="I267" s="6"/>
      <c r="J267" s="392" t="s">
        <v>11583</v>
      </c>
      <c r="K267" s="392">
        <v>986</v>
      </c>
    </row>
    <row r="268" spans="1:11">
      <c r="A268" s="269" t="s">
        <v>11584</v>
      </c>
      <c r="B268" s="269">
        <v>2345</v>
      </c>
      <c r="C268" s="7" t="s">
        <v>11301</v>
      </c>
      <c r="D268" s="365">
        <v>0.9</v>
      </c>
      <c r="E268" s="365">
        <v>0.9</v>
      </c>
      <c r="F268" s="7" t="s">
        <v>51</v>
      </c>
      <c r="G268" s="6"/>
      <c r="H268" s="7" t="s">
        <v>11302</v>
      </c>
      <c r="I268" s="6"/>
      <c r="J268" s="392" t="s">
        <v>11585</v>
      </c>
      <c r="K268" s="392">
        <v>986</v>
      </c>
    </row>
    <row r="269" spans="1:11">
      <c r="A269" s="269" t="s">
        <v>11351</v>
      </c>
      <c r="B269" s="269">
        <v>14590</v>
      </c>
      <c r="C269" s="7" t="s">
        <v>11301</v>
      </c>
      <c r="D269" s="365">
        <v>0.9</v>
      </c>
      <c r="E269" s="365">
        <v>0.9</v>
      </c>
      <c r="F269" s="7" t="s">
        <v>51</v>
      </c>
      <c r="G269" s="6"/>
      <c r="H269" s="7" t="s">
        <v>11302</v>
      </c>
      <c r="I269" s="6"/>
      <c r="J269" s="392" t="s">
        <v>11586</v>
      </c>
      <c r="K269" s="392">
        <v>986</v>
      </c>
    </row>
    <row r="270" spans="1:11">
      <c r="A270" s="269" t="s">
        <v>11587</v>
      </c>
      <c r="B270" s="269">
        <v>2093</v>
      </c>
      <c r="C270" s="7" t="s">
        <v>11301</v>
      </c>
      <c r="D270" s="365">
        <v>0.75</v>
      </c>
      <c r="E270" s="365">
        <v>0.75</v>
      </c>
      <c r="F270" s="7" t="s">
        <v>51</v>
      </c>
      <c r="G270" s="6"/>
      <c r="H270" s="7" t="s">
        <v>11302</v>
      </c>
      <c r="I270" s="6"/>
      <c r="J270" s="392" t="s">
        <v>11588</v>
      </c>
      <c r="K270" s="392">
        <v>9307</v>
      </c>
    </row>
    <row r="271" spans="1:11">
      <c r="A271" s="269" t="s">
        <v>11187</v>
      </c>
      <c r="B271" s="269">
        <v>5458</v>
      </c>
      <c r="C271" s="7" t="s">
        <v>11301</v>
      </c>
      <c r="D271" s="365">
        <v>0.75</v>
      </c>
      <c r="E271" s="365">
        <v>0.75</v>
      </c>
      <c r="F271" s="7" t="s">
        <v>51</v>
      </c>
      <c r="G271" s="6"/>
      <c r="H271" s="7" t="s">
        <v>11302</v>
      </c>
      <c r="I271" s="6"/>
      <c r="J271" s="392" t="s">
        <v>11589</v>
      </c>
      <c r="K271" s="392">
        <v>14516</v>
      </c>
    </row>
    <row r="272" spans="1:11">
      <c r="A272" s="269" t="s">
        <v>11590</v>
      </c>
      <c r="B272" s="269">
        <v>14590</v>
      </c>
      <c r="C272" s="7" t="s">
        <v>11301</v>
      </c>
      <c r="D272" s="365">
        <v>0.9</v>
      </c>
      <c r="E272" s="365">
        <v>0.9</v>
      </c>
      <c r="F272" s="7" t="s">
        <v>51</v>
      </c>
      <c r="G272" s="6"/>
      <c r="H272" s="7" t="s">
        <v>11302</v>
      </c>
      <c r="I272" s="6"/>
      <c r="J272" s="392" t="s">
        <v>11591</v>
      </c>
      <c r="K272" s="392">
        <v>986</v>
      </c>
    </row>
    <row r="273" spans="1:11">
      <c r="A273" s="269" t="s">
        <v>11528</v>
      </c>
      <c r="B273" s="269">
        <v>14590</v>
      </c>
      <c r="C273" s="7" t="s">
        <v>11301</v>
      </c>
      <c r="D273" s="365">
        <v>0.9</v>
      </c>
      <c r="E273" s="365">
        <v>0.9</v>
      </c>
      <c r="F273" s="7" t="s">
        <v>51</v>
      </c>
      <c r="G273" s="6"/>
      <c r="H273" s="7" t="s">
        <v>11302</v>
      </c>
      <c r="I273" s="6"/>
      <c r="J273" s="392" t="s">
        <v>11592</v>
      </c>
      <c r="K273" s="392">
        <v>2345</v>
      </c>
    </row>
    <row r="274" spans="1:11">
      <c r="A274" s="269" t="s">
        <v>11593</v>
      </c>
      <c r="B274" s="269">
        <v>14590</v>
      </c>
      <c r="C274" s="7" t="s">
        <v>11301</v>
      </c>
      <c r="D274" s="365">
        <v>0.9</v>
      </c>
      <c r="E274" s="365">
        <v>0.9</v>
      </c>
      <c r="F274" s="7" t="s">
        <v>51</v>
      </c>
      <c r="G274" s="6"/>
      <c r="H274" s="7" t="s">
        <v>11302</v>
      </c>
      <c r="I274" s="6"/>
      <c r="J274" s="392" t="s">
        <v>11503</v>
      </c>
      <c r="K274" s="392">
        <v>2345</v>
      </c>
    </row>
    <row r="275" spans="1:11">
      <c r="A275" s="269" t="s">
        <v>11594</v>
      </c>
      <c r="B275" s="269">
        <v>6924</v>
      </c>
      <c r="C275" s="7" t="s">
        <v>11301</v>
      </c>
      <c r="D275" s="365">
        <v>0.75</v>
      </c>
      <c r="E275" s="365">
        <v>0.75</v>
      </c>
      <c r="F275" s="7" t="s">
        <v>51</v>
      </c>
      <c r="G275" s="6"/>
      <c r="H275" s="7" t="s">
        <v>11302</v>
      </c>
      <c r="I275" s="6"/>
      <c r="J275" s="392" t="s">
        <v>11595</v>
      </c>
      <c r="K275" s="392">
        <v>2345</v>
      </c>
    </row>
    <row r="276" spans="1:11">
      <c r="A276" s="269" t="s">
        <v>11195</v>
      </c>
      <c r="B276" s="269">
        <v>5458</v>
      </c>
      <c r="C276" s="7" t="s">
        <v>11301</v>
      </c>
      <c r="D276" s="365">
        <v>0.75</v>
      </c>
      <c r="E276" s="365">
        <v>0.75</v>
      </c>
      <c r="F276" s="7" t="s">
        <v>51</v>
      </c>
      <c r="G276" s="6"/>
      <c r="H276" s="7" t="s">
        <v>11302</v>
      </c>
      <c r="I276" s="6"/>
      <c r="J276" s="392" t="s">
        <v>11596</v>
      </c>
      <c r="K276" s="392">
        <v>2345</v>
      </c>
    </row>
    <row r="277" spans="1:11">
      <c r="A277" s="269" t="s">
        <v>11597</v>
      </c>
      <c r="B277" s="269">
        <v>11916</v>
      </c>
      <c r="C277" s="7" t="s">
        <v>11301</v>
      </c>
      <c r="D277" s="365">
        <v>0.75</v>
      </c>
      <c r="E277" s="365">
        <v>0.75</v>
      </c>
      <c r="F277" s="7" t="s">
        <v>51</v>
      </c>
      <c r="G277" s="6"/>
      <c r="H277" s="7" t="s">
        <v>11302</v>
      </c>
      <c r="I277" s="6"/>
      <c r="J277" s="392" t="s">
        <v>11598</v>
      </c>
      <c r="K277" s="392">
        <v>2345</v>
      </c>
    </row>
    <row r="278" spans="1:11">
      <c r="A278" s="269" t="s">
        <v>11599</v>
      </c>
      <c r="B278" s="269">
        <v>5389</v>
      </c>
      <c r="C278" s="7" t="s">
        <v>11301</v>
      </c>
      <c r="D278" s="365">
        <v>0.75</v>
      </c>
      <c r="E278" s="365">
        <v>0.75</v>
      </c>
      <c r="F278" s="7" t="s">
        <v>51</v>
      </c>
      <c r="G278" s="6"/>
      <c r="H278" s="7" t="s">
        <v>11302</v>
      </c>
      <c r="I278" s="6"/>
      <c r="J278" s="392" t="s">
        <v>11600</v>
      </c>
      <c r="K278" s="392">
        <v>2345</v>
      </c>
    </row>
    <row r="279" spans="1:11">
      <c r="A279" s="269" t="s">
        <v>11601</v>
      </c>
      <c r="B279" s="269">
        <v>2345</v>
      </c>
      <c r="C279" s="7" t="s">
        <v>11301</v>
      </c>
      <c r="D279" s="365">
        <v>0.9</v>
      </c>
      <c r="E279" s="365">
        <v>0.9</v>
      </c>
      <c r="F279" s="7" t="s">
        <v>51</v>
      </c>
      <c r="G279" s="6"/>
      <c r="H279" s="7" t="s">
        <v>11302</v>
      </c>
      <c r="I279" s="6"/>
      <c r="J279" s="392" t="s">
        <v>11602</v>
      </c>
      <c r="K279" s="392">
        <v>2345</v>
      </c>
    </row>
    <row r="280" spans="1:11">
      <c r="A280" s="269" t="s">
        <v>11147</v>
      </c>
      <c r="B280" s="269">
        <v>6732</v>
      </c>
      <c r="C280" s="7" t="s">
        <v>11301</v>
      </c>
      <c r="D280" s="365">
        <v>0.8</v>
      </c>
      <c r="E280" s="365">
        <v>0.8</v>
      </c>
      <c r="F280" s="7" t="s">
        <v>51</v>
      </c>
      <c r="G280" s="6"/>
      <c r="H280" s="7" t="s">
        <v>11302</v>
      </c>
      <c r="I280" s="6"/>
      <c r="J280" s="392" t="s">
        <v>11494</v>
      </c>
      <c r="K280" s="392">
        <v>2345</v>
      </c>
    </row>
    <row r="281" spans="1:11">
      <c r="A281" s="269" t="s">
        <v>7872</v>
      </c>
      <c r="B281" s="269">
        <v>14590</v>
      </c>
      <c r="C281" s="7" t="s">
        <v>11301</v>
      </c>
      <c r="D281" s="365">
        <v>0.9</v>
      </c>
      <c r="E281" s="365">
        <v>0.9</v>
      </c>
      <c r="F281" s="7" t="s">
        <v>51</v>
      </c>
      <c r="G281" s="6"/>
      <c r="H281" s="7" t="s">
        <v>11302</v>
      </c>
      <c r="I281" s="6"/>
      <c r="J281" s="392" t="s">
        <v>11603</v>
      </c>
      <c r="K281" s="392">
        <v>2345</v>
      </c>
    </row>
    <row r="282" spans="1:11">
      <c r="A282" s="269" t="s">
        <v>11604</v>
      </c>
      <c r="B282" s="269">
        <v>6658</v>
      </c>
      <c r="C282" s="7" t="s">
        <v>11301</v>
      </c>
      <c r="D282" s="365">
        <v>0.85</v>
      </c>
      <c r="E282" s="365">
        <v>0.85</v>
      </c>
      <c r="F282" s="7" t="s">
        <v>51</v>
      </c>
      <c r="G282" s="6"/>
      <c r="H282" s="7" t="s">
        <v>11302</v>
      </c>
      <c r="I282" s="6"/>
      <c r="J282" s="392" t="s">
        <v>11605</v>
      </c>
      <c r="K282" s="392">
        <v>2345</v>
      </c>
    </row>
    <row r="283" spans="1:11">
      <c r="A283" s="269" t="s">
        <v>11606</v>
      </c>
      <c r="B283" s="269">
        <v>14590</v>
      </c>
      <c r="C283" s="7" t="s">
        <v>11301</v>
      </c>
      <c r="D283" s="365">
        <v>0.9</v>
      </c>
      <c r="E283" s="365">
        <v>0.9</v>
      </c>
      <c r="F283" s="7" t="s">
        <v>51</v>
      </c>
      <c r="G283" s="6"/>
      <c r="H283" s="7" t="s">
        <v>11302</v>
      </c>
      <c r="I283" s="6"/>
      <c r="J283" s="392" t="s">
        <v>11607</v>
      </c>
      <c r="K283" s="392">
        <v>2345</v>
      </c>
    </row>
    <row r="284" spans="1:11">
      <c r="A284" s="269" t="s">
        <v>11048</v>
      </c>
      <c r="B284" s="269">
        <v>84</v>
      </c>
      <c r="C284" s="7" t="s">
        <v>11301</v>
      </c>
      <c r="D284" s="365">
        <v>0.75</v>
      </c>
      <c r="E284" s="365">
        <v>0.75</v>
      </c>
      <c r="F284" s="7" t="s">
        <v>51</v>
      </c>
      <c r="G284" s="6"/>
      <c r="H284" s="7" t="s">
        <v>11302</v>
      </c>
      <c r="I284" s="6"/>
      <c r="J284" s="392" t="s">
        <v>11608</v>
      </c>
      <c r="K284" s="392">
        <v>2345</v>
      </c>
    </row>
    <row r="285" spans="1:11">
      <c r="A285" s="269" t="s">
        <v>9755</v>
      </c>
      <c r="B285" s="269">
        <v>6697</v>
      </c>
      <c r="C285" s="7" t="s">
        <v>11301</v>
      </c>
      <c r="D285" s="365">
        <v>0.75</v>
      </c>
      <c r="E285" s="365">
        <v>0.75</v>
      </c>
      <c r="F285" s="7" t="s">
        <v>51</v>
      </c>
      <c r="G285" s="6"/>
      <c r="H285" s="7" t="s">
        <v>11302</v>
      </c>
      <c r="I285" s="6"/>
      <c r="J285" s="392" t="s">
        <v>11609</v>
      </c>
      <c r="K285" s="392">
        <v>2345</v>
      </c>
    </row>
    <row r="286" spans="1:11">
      <c r="A286" s="269" t="s">
        <v>11257</v>
      </c>
      <c r="B286" s="269">
        <v>986</v>
      </c>
      <c r="C286" s="7" t="s">
        <v>11301</v>
      </c>
      <c r="D286" s="365">
        <v>0.85</v>
      </c>
      <c r="E286" s="365">
        <v>0.85</v>
      </c>
      <c r="F286" s="7" t="s">
        <v>51</v>
      </c>
      <c r="G286" s="6"/>
      <c r="H286" s="7" t="s">
        <v>11302</v>
      </c>
      <c r="I286" s="6"/>
      <c r="J286" s="392" t="s">
        <v>11610</v>
      </c>
      <c r="K286" s="392">
        <v>2345</v>
      </c>
    </row>
    <row r="287" spans="1:11">
      <c r="A287" s="269" t="s">
        <v>7952</v>
      </c>
      <c r="B287" s="269">
        <v>3312</v>
      </c>
      <c r="C287" s="7" t="s">
        <v>11301</v>
      </c>
      <c r="D287" s="365">
        <v>0.75</v>
      </c>
      <c r="E287" s="365">
        <v>0.75</v>
      </c>
      <c r="F287" s="7" t="s">
        <v>51</v>
      </c>
      <c r="G287" s="6"/>
      <c r="H287" s="7" t="s">
        <v>11302</v>
      </c>
      <c r="I287" s="6"/>
      <c r="J287" s="392" t="s">
        <v>11611</v>
      </c>
      <c r="K287" s="392">
        <v>2345</v>
      </c>
    </row>
    <row r="288" spans="1:11">
      <c r="A288" s="269" t="s">
        <v>11612</v>
      </c>
      <c r="B288" s="269">
        <v>2345</v>
      </c>
      <c r="C288" s="7" t="s">
        <v>11301</v>
      </c>
      <c r="D288" s="365">
        <v>0.9</v>
      </c>
      <c r="E288" s="365">
        <v>0.9</v>
      </c>
      <c r="F288" s="7" t="s">
        <v>51</v>
      </c>
      <c r="G288" s="6"/>
      <c r="H288" s="7" t="s">
        <v>11302</v>
      </c>
      <c r="I288" s="6"/>
      <c r="J288" s="392" t="s">
        <v>11412</v>
      </c>
      <c r="K288" s="392">
        <v>2345</v>
      </c>
    </row>
    <row r="289" spans="1:11">
      <c r="A289" s="269" t="s">
        <v>11277</v>
      </c>
      <c r="B289" s="269">
        <v>14593</v>
      </c>
      <c r="C289" s="7" t="s">
        <v>11301</v>
      </c>
      <c r="D289" s="365">
        <v>0.75</v>
      </c>
      <c r="E289" s="365">
        <v>0.75</v>
      </c>
      <c r="F289" s="7" t="s">
        <v>51</v>
      </c>
      <c r="G289" s="6"/>
      <c r="H289" s="7" t="s">
        <v>11302</v>
      </c>
      <c r="I289" s="6"/>
      <c r="J289" s="392" t="s">
        <v>11397</v>
      </c>
      <c r="K289" s="392">
        <v>2345</v>
      </c>
    </row>
    <row r="290" spans="1:11">
      <c r="A290" s="269" t="s">
        <v>11613</v>
      </c>
      <c r="B290" s="269">
        <v>14590</v>
      </c>
      <c r="C290" s="7" t="s">
        <v>11301</v>
      </c>
      <c r="D290" s="365">
        <v>0.9</v>
      </c>
      <c r="E290" s="365">
        <v>0.9</v>
      </c>
      <c r="F290" s="7" t="s">
        <v>51</v>
      </c>
      <c r="G290" s="6"/>
      <c r="H290" s="7" t="s">
        <v>11302</v>
      </c>
      <c r="I290" s="6"/>
      <c r="J290" s="392" t="s">
        <v>11549</v>
      </c>
      <c r="K290" s="392">
        <v>2345</v>
      </c>
    </row>
    <row r="291" spans="1:11">
      <c r="A291" s="269" t="s">
        <v>9748</v>
      </c>
      <c r="B291" s="7">
        <v>6827</v>
      </c>
      <c r="C291" s="7" t="s">
        <v>11301</v>
      </c>
      <c r="D291" s="365">
        <v>0.75</v>
      </c>
      <c r="E291" s="365">
        <v>0.75</v>
      </c>
      <c r="F291" s="7" t="s">
        <v>51</v>
      </c>
      <c r="G291" s="6"/>
      <c r="H291" s="7" t="s">
        <v>11302</v>
      </c>
      <c r="I291" s="6"/>
      <c r="J291" s="392" t="s">
        <v>11614</v>
      </c>
      <c r="K291" s="392">
        <v>2345</v>
      </c>
    </row>
    <row r="292" spans="1:11">
      <c r="A292" s="269" t="s">
        <v>11615</v>
      </c>
      <c r="B292" s="269">
        <v>14590</v>
      </c>
      <c r="C292" s="7" t="s">
        <v>11301</v>
      </c>
      <c r="D292" s="365">
        <v>0.9</v>
      </c>
      <c r="E292" s="365">
        <v>0.9</v>
      </c>
      <c r="F292" s="7" t="s">
        <v>51</v>
      </c>
      <c r="G292" s="6"/>
      <c r="H292" s="7" t="s">
        <v>11302</v>
      </c>
      <c r="I292" s="6"/>
      <c r="J292" s="392" t="s">
        <v>11616</v>
      </c>
      <c r="K292" s="392">
        <v>2345</v>
      </c>
    </row>
    <row r="293" spans="1:11">
      <c r="A293" s="269" t="s">
        <v>11617</v>
      </c>
      <c r="B293" s="7">
        <v>6827</v>
      </c>
      <c r="C293" s="7" t="s">
        <v>11301</v>
      </c>
      <c r="D293" s="365">
        <v>0.75</v>
      </c>
      <c r="E293" s="365">
        <v>0.75</v>
      </c>
      <c r="F293" s="7" t="s">
        <v>51</v>
      </c>
      <c r="G293" s="6"/>
      <c r="H293" s="7" t="s">
        <v>11302</v>
      </c>
      <c r="I293" s="6"/>
      <c r="J293" s="392" t="s">
        <v>11618</v>
      </c>
      <c r="K293" s="392">
        <v>2345</v>
      </c>
    </row>
    <row r="294" spans="1:11">
      <c r="A294" s="269" t="s">
        <v>11113</v>
      </c>
      <c r="B294" s="7">
        <v>6827</v>
      </c>
      <c r="C294" s="7" t="s">
        <v>11301</v>
      </c>
      <c r="D294" s="365">
        <v>0.75</v>
      </c>
      <c r="E294" s="365">
        <v>0.75</v>
      </c>
      <c r="F294" s="7" t="s">
        <v>51</v>
      </c>
      <c r="G294" s="6"/>
      <c r="H294" s="7" t="s">
        <v>11302</v>
      </c>
      <c r="I294" s="6"/>
      <c r="J294" s="392" t="s">
        <v>11619</v>
      </c>
      <c r="K294" s="392">
        <v>2345</v>
      </c>
    </row>
    <row r="295" spans="1:11">
      <c r="A295" s="269" t="s">
        <v>11620</v>
      </c>
      <c r="B295" s="269">
        <v>14590</v>
      </c>
      <c r="C295" s="7" t="s">
        <v>11301</v>
      </c>
      <c r="D295" s="365">
        <v>0.9</v>
      </c>
      <c r="E295" s="365">
        <v>0.9</v>
      </c>
      <c r="F295" s="7" t="s">
        <v>51</v>
      </c>
      <c r="G295" s="6"/>
      <c r="H295" s="7" t="s">
        <v>11302</v>
      </c>
      <c r="I295" s="6"/>
      <c r="J295" s="392" t="s">
        <v>11621</v>
      </c>
      <c r="K295" s="392">
        <v>2345</v>
      </c>
    </row>
    <row r="296" spans="1:11">
      <c r="A296" s="269" t="s">
        <v>9752</v>
      </c>
      <c r="B296" s="269">
        <v>14590</v>
      </c>
      <c r="C296" s="7" t="s">
        <v>11301</v>
      </c>
      <c r="D296" s="365">
        <v>0.9</v>
      </c>
      <c r="E296" s="365">
        <v>0.9</v>
      </c>
      <c r="F296" s="7" t="s">
        <v>51</v>
      </c>
      <c r="G296" s="6"/>
      <c r="H296" s="7" t="s">
        <v>11302</v>
      </c>
      <c r="I296" s="6"/>
      <c r="J296" s="392" t="s">
        <v>11622</v>
      </c>
      <c r="K296" s="392">
        <v>2345</v>
      </c>
    </row>
    <row r="297" spans="1:11">
      <c r="A297" s="269" t="s">
        <v>9695</v>
      </c>
      <c r="B297" s="269">
        <v>14590</v>
      </c>
      <c r="C297" s="7" t="s">
        <v>11301</v>
      </c>
      <c r="D297" s="365">
        <v>0.9</v>
      </c>
      <c r="E297" s="365">
        <v>0.9</v>
      </c>
      <c r="F297" s="7" t="s">
        <v>51</v>
      </c>
      <c r="G297" s="6"/>
      <c r="H297" s="7" t="s">
        <v>11302</v>
      </c>
      <c r="I297" s="6"/>
      <c r="J297" s="392" t="s">
        <v>11623</v>
      </c>
      <c r="K297" s="392">
        <v>2345</v>
      </c>
    </row>
    <row r="298" spans="1:11">
      <c r="A298" s="269" t="s">
        <v>11205</v>
      </c>
      <c r="B298" s="269">
        <v>14590</v>
      </c>
      <c r="C298" s="7" t="s">
        <v>11301</v>
      </c>
      <c r="D298" s="365">
        <v>0.9</v>
      </c>
      <c r="E298" s="365">
        <v>0.9</v>
      </c>
      <c r="F298" s="7" t="s">
        <v>51</v>
      </c>
      <c r="G298" s="6"/>
      <c r="H298" s="7" t="s">
        <v>11302</v>
      </c>
      <c r="I298" s="6"/>
      <c r="J298" s="392" t="s">
        <v>11624</v>
      </c>
      <c r="K298" s="392">
        <v>2345</v>
      </c>
    </row>
    <row r="299" spans="1:11">
      <c r="A299" s="269" t="s">
        <v>11317</v>
      </c>
      <c r="B299" s="269">
        <v>6736</v>
      </c>
      <c r="C299" s="7" t="s">
        <v>11301</v>
      </c>
      <c r="D299" s="365">
        <v>0.75</v>
      </c>
      <c r="E299" s="365">
        <v>0.75</v>
      </c>
      <c r="F299" s="7" t="s">
        <v>51</v>
      </c>
      <c r="G299" s="6"/>
      <c r="H299" s="7" t="s">
        <v>11302</v>
      </c>
      <c r="I299" s="6"/>
      <c r="J299" s="392" t="s">
        <v>11617</v>
      </c>
      <c r="K299" s="392">
        <v>2345</v>
      </c>
    </row>
    <row r="300" spans="1:11">
      <c r="A300" s="269" t="s">
        <v>11625</v>
      </c>
      <c r="B300" s="269">
        <v>986</v>
      </c>
      <c r="C300" s="7" t="s">
        <v>11301</v>
      </c>
      <c r="D300" s="365">
        <v>0.85</v>
      </c>
      <c r="E300" s="365">
        <v>0.85</v>
      </c>
      <c r="F300" s="7" t="s">
        <v>51</v>
      </c>
      <c r="G300" s="6"/>
      <c r="H300" s="7" t="s">
        <v>11302</v>
      </c>
      <c r="I300" s="6"/>
      <c r="J300" s="392" t="s">
        <v>11626</v>
      </c>
      <c r="K300" s="392">
        <v>2345</v>
      </c>
    </row>
    <row r="301" spans="1:11">
      <c r="A301" s="269" t="s">
        <v>10267</v>
      </c>
      <c r="B301" s="269">
        <v>14590</v>
      </c>
      <c r="C301" s="7" t="s">
        <v>11301</v>
      </c>
      <c r="D301" s="365">
        <v>0.9</v>
      </c>
      <c r="E301" s="365">
        <v>0.9</v>
      </c>
      <c r="F301" s="7" t="s">
        <v>51</v>
      </c>
      <c r="G301" s="6"/>
      <c r="H301" s="7" t="s">
        <v>11302</v>
      </c>
      <c r="I301" s="6"/>
      <c r="J301" s="392" t="s">
        <v>11627</v>
      </c>
      <c r="K301" s="392">
        <v>2345</v>
      </c>
    </row>
    <row r="302" spans="1:11">
      <c r="A302" s="269" t="s">
        <v>11628</v>
      </c>
      <c r="B302" s="269">
        <v>6133</v>
      </c>
      <c r="C302" s="7" t="s">
        <v>11301</v>
      </c>
      <c r="D302" s="365">
        <v>0.75</v>
      </c>
      <c r="E302" s="365">
        <v>0.75</v>
      </c>
      <c r="F302" s="7" t="s">
        <v>51</v>
      </c>
      <c r="G302" s="6"/>
      <c r="H302" s="7" t="s">
        <v>11302</v>
      </c>
      <c r="I302" s="6"/>
      <c r="J302" s="392" t="s">
        <v>11629</v>
      </c>
      <c r="K302" s="392">
        <v>2345</v>
      </c>
    </row>
    <row r="303" spans="1:11">
      <c r="A303" s="269" t="s">
        <v>11630</v>
      </c>
      <c r="B303" s="269">
        <v>12301</v>
      </c>
      <c r="C303" s="7" t="s">
        <v>11301</v>
      </c>
      <c r="D303" s="365">
        <v>0.75</v>
      </c>
      <c r="E303" s="365">
        <v>0.75</v>
      </c>
      <c r="F303" s="7" t="s">
        <v>51</v>
      </c>
      <c r="G303" s="6"/>
      <c r="H303" s="7" t="s">
        <v>11302</v>
      </c>
      <c r="I303" s="6"/>
      <c r="J303" s="392" t="s">
        <v>11631</v>
      </c>
      <c r="K303" s="392">
        <v>2345</v>
      </c>
    </row>
    <row r="304" spans="1:11">
      <c r="A304" s="269" t="s">
        <v>11632</v>
      </c>
      <c r="B304" s="269">
        <v>986</v>
      </c>
      <c r="C304" s="7" t="s">
        <v>11301</v>
      </c>
      <c r="D304" s="365">
        <v>0.85</v>
      </c>
      <c r="E304" s="365">
        <v>0.85</v>
      </c>
      <c r="F304" s="7" t="s">
        <v>51</v>
      </c>
      <c r="G304" s="6"/>
      <c r="H304" s="7" t="s">
        <v>11302</v>
      </c>
      <c r="I304" s="6"/>
      <c r="J304" s="392" t="s">
        <v>11633</v>
      </c>
      <c r="K304" s="392">
        <v>2345</v>
      </c>
    </row>
    <row r="305" spans="1:11">
      <c r="A305" s="269" t="s">
        <v>11253</v>
      </c>
      <c r="B305" s="269">
        <v>6727</v>
      </c>
      <c r="C305" s="7" t="s">
        <v>11301</v>
      </c>
      <c r="D305" s="365">
        <v>0.75</v>
      </c>
      <c r="E305" s="365">
        <v>0.75</v>
      </c>
      <c r="F305" s="7" t="s">
        <v>51</v>
      </c>
      <c r="G305" s="6"/>
      <c r="H305" s="7" t="s">
        <v>11302</v>
      </c>
      <c r="I305" s="6"/>
      <c r="J305" s="392" t="s">
        <v>11341</v>
      </c>
      <c r="K305" s="392">
        <v>2345</v>
      </c>
    </row>
    <row r="306" spans="1:11">
      <c r="A306" s="269" t="s">
        <v>11555</v>
      </c>
      <c r="B306" s="269">
        <v>986</v>
      </c>
      <c r="C306" s="7" t="s">
        <v>11301</v>
      </c>
      <c r="D306" s="365">
        <v>0.85</v>
      </c>
      <c r="E306" s="365">
        <v>0.85</v>
      </c>
      <c r="F306" s="7" t="s">
        <v>51</v>
      </c>
      <c r="G306" s="6"/>
      <c r="H306" s="7" t="s">
        <v>11302</v>
      </c>
      <c r="I306" s="6"/>
      <c r="J306" s="392" t="s">
        <v>11634</v>
      </c>
      <c r="K306" s="392">
        <v>2345</v>
      </c>
    </row>
    <row r="307" spans="1:11">
      <c r="A307" s="269" t="s">
        <v>11358</v>
      </c>
      <c r="B307" s="269">
        <v>14590</v>
      </c>
      <c r="C307" s="7" t="s">
        <v>11301</v>
      </c>
      <c r="D307" s="365">
        <v>0.9</v>
      </c>
      <c r="E307" s="365">
        <v>0.9</v>
      </c>
      <c r="F307" s="7" t="s">
        <v>51</v>
      </c>
      <c r="G307" s="6"/>
      <c r="H307" s="7" t="s">
        <v>11302</v>
      </c>
      <c r="I307" s="6"/>
      <c r="J307" s="392" t="s">
        <v>11635</v>
      </c>
      <c r="K307" s="392">
        <v>2345</v>
      </c>
    </row>
    <row r="308" spans="1:11">
      <c r="A308" s="269" t="s">
        <v>11522</v>
      </c>
      <c r="B308" s="269">
        <v>2345</v>
      </c>
      <c r="C308" s="7" t="s">
        <v>11301</v>
      </c>
      <c r="D308" s="365">
        <v>0.9</v>
      </c>
      <c r="E308" s="365">
        <v>0.9</v>
      </c>
      <c r="F308" s="7" t="s">
        <v>51</v>
      </c>
      <c r="G308" s="6"/>
      <c r="H308" s="7" t="s">
        <v>11302</v>
      </c>
      <c r="I308" s="6"/>
      <c r="J308" s="392" t="s">
        <v>11636</v>
      </c>
      <c r="K308" s="392">
        <v>2345</v>
      </c>
    </row>
    <row r="309" spans="1:11">
      <c r="A309" s="269" t="s">
        <v>11637</v>
      </c>
      <c r="B309" s="269">
        <v>6727</v>
      </c>
      <c r="C309" s="7" t="s">
        <v>11301</v>
      </c>
      <c r="D309" s="365">
        <v>0.75</v>
      </c>
      <c r="E309" s="365">
        <v>0.75</v>
      </c>
      <c r="F309" s="7" t="s">
        <v>51</v>
      </c>
      <c r="G309" s="6"/>
      <c r="H309" s="7" t="s">
        <v>11302</v>
      </c>
      <c r="I309" s="6"/>
      <c r="J309" s="392" t="s">
        <v>11638</v>
      </c>
      <c r="K309" s="392">
        <v>2345</v>
      </c>
    </row>
    <row r="310" spans="1:11">
      <c r="A310" s="269" t="s">
        <v>11639</v>
      </c>
      <c r="B310" s="269">
        <v>14590</v>
      </c>
      <c r="C310" s="7" t="s">
        <v>11301</v>
      </c>
      <c r="D310" s="365">
        <v>0.9</v>
      </c>
      <c r="E310" s="365">
        <v>0.9</v>
      </c>
      <c r="F310" s="7" t="s">
        <v>51</v>
      </c>
      <c r="G310" s="6"/>
      <c r="H310" s="7" t="s">
        <v>11302</v>
      </c>
      <c r="I310" s="6"/>
      <c r="J310" s="392" t="s">
        <v>11349</v>
      </c>
      <c r="K310" s="392">
        <v>2345</v>
      </c>
    </row>
    <row r="311" spans="1:11">
      <c r="A311" s="269" t="s">
        <v>11640</v>
      </c>
      <c r="B311" s="269">
        <v>189</v>
      </c>
      <c r="C311" s="7" t="s">
        <v>11301</v>
      </c>
      <c r="D311" s="365">
        <v>0.88</v>
      </c>
      <c r="E311" s="365">
        <v>0.88</v>
      </c>
      <c r="F311" s="7" t="s">
        <v>51</v>
      </c>
      <c r="G311" s="6"/>
      <c r="H311" s="7" t="s">
        <v>11302</v>
      </c>
      <c r="I311" s="6"/>
      <c r="J311" s="392" t="s">
        <v>11641</v>
      </c>
      <c r="K311" s="392">
        <v>2345</v>
      </c>
    </row>
    <row r="312" spans="1:11">
      <c r="A312" s="269">
        <v>551</v>
      </c>
      <c r="B312" s="269">
        <v>14590</v>
      </c>
      <c r="C312" s="7" t="s">
        <v>11301</v>
      </c>
      <c r="D312" s="365">
        <v>0.9</v>
      </c>
      <c r="E312" s="365">
        <v>0.9</v>
      </c>
      <c r="F312" s="7" t="s">
        <v>51</v>
      </c>
      <c r="G312" s="6"/>
      <c r="H312" s="7" t="s">
        <v>11302</v>
      </c>
      <c r="I312" s="6"/>
      <c r="J312" s="392" t="s">
        <v>11642</v>
      </c>
      <c r="K312" s="392">
        <v>2345</v>
      </c>
    </row>
    <row r="313" spans="1:11">
      <c r="A313" s="269" t="s">
        <v>11643</v>
      </c>
      <c r="B313" s="269">
        <v>189</v>
      </c>
      <c r="C313" s="7" t="s">
        <v>11301</v>
      </c>
      <c r="D313" s="365">
        <v>0.88</v>
      </c>
      <c r="E313" s="365">
        <v>0.88</v>
      </c>
      <c r="F313" s="7" t="s">
        <v>51</v>
      </c>
      <c r="G313" s="6"/>
      <c r="H313" s="7" t="s">
        <v>11302</v>
      </c>
      <c r="I313" s="6"/>
      <c r="J313" s="392" t="s">
        <v>11571</v>
      </c>
      <c r="K313" s="392">
        <v>2345</v>
      </c>
    </row>
    <row r="314" spans="1:11">
      <c r="A314" s="269" t="s">
        <v>11644</v>
      </c>
      <c r="B314" s="269">
        <v>986</v>
      </c>
      <c r="C314" s="7" t="s">
        <v>11301</v>
      </c>
      <c r="D314" s="365">
        <v>0.85</v>
      </c>
      <c r="E314" s="365">
        <v>0.85</v>
      </c>
      <c r="F314" s="7" t="s">
        <v>51</v>
      </c>
      <c r="G314" s="6"/>
      <c r="H314" s="7" t="s">
        <v>11302</v>
      </c>
      <c r="I314" s="6"/>
      <c r="J314" s="392" t="s">
        <v>11645</v>
      </c>
      <c r="K314" s="392">
        <v>2345</v>
      </c>
    </row>
    <row r="315" spans="1:11">
      <c r="A315" s="269" t="s">
        <v>11646</v>
      </c>
      <c r="B315" s="269">
        <v>10856</v>
      </c>
      <c r="C315" s="7" t="s">
        <v>11301</v>
      </c>
      <c r="D315" s="365">
        <v>0.75</v>
      </c>
      <c r="E315" s="365">
        <v>0.75</v>
      </c>
      <c r="F315" s="7" t="s">
        <v>51</v>
      </c>
      <c r="G315" s="6"/>
      <c r="H315" s="7" t="s">
        <v>11302</v>
      </c>
      <c r="I315" s="6"/>
      <c r="J315" s="392" t="s">
        <v>11647</v>
      </c>
      <c r="K315" s="392">
        <v>2345</v>
      </c>
    </row>
    <row r="316" spans="1:11">
      <c r="A316" s="269" t="s">
        <v>11648</v>
      </c>
      <c r="B316" s="269">
        <v>13976</v>
      </c>
      <c r="C316" s="7" t="s">
        <v>11301</v>
      </c>
      <c r="D316" s="365">
        <v>0.75</v>
      </c>
      <c r="E316" s="365">
        <v>0.75</v>
      </c>
      <c r="F316" s="7" t="s">
        <v>51</v>
      </c>
      <c r="G316" s="6"/>
      <c r="H316" s="7" t="s">
        <v>11302</v>
      </c>
      <c r="I316" s="6"/>
      <c r="J316" s="392" t="s">
        <v>11649</v>
      </c>
      <c r="K316" s="392">
        <v>2345</v>
      </c>
    </row>
    <row r="317" spans="1:11">
      <c r="A317" s="269" t="s">
        <v>11650</v>
      </c>
      <c r="B317" s="269">
        <v>8486</v>
      </c>
      <c r="C317" s="7" t="s">
        <v>11301</v>
      </c>
      <c r="D317" s="365">
        <v>0.88</v>
      </c>
      <c r="E317" s="365">
        <v>0.88</v>
      </c>
      <c r="F317" s="7" t="s">
        <v>51</v>
      </c>
      <c r="G317" s="6"/>
      <c r="H317" s="7" t="s">
        <v>11302</v>
      </c>
      <c r="I317" s="6"/>
      <c r="J317" s="392" t="s">
        <v>11369</v>
      </c>
      <c r="K317" s="392">
        <v>2345</v>
      </c>
    </row>
    <row r="318" spans="1:11">
      <c r="A318" s="269" t="s">
        <v>11651</v>
      </c>
      <c r="B318" s="269">
        <v>14590</v>
      </c>
      <c r="C318" s="7" t="s">
        <v>11301</v>
      </c>
      <c r="D318" s="365">
        <v>0.9</v>
      </c>
      <c r="E318" s="365">
        <v>0.9</v>
      </c>
      <c r="F318" s="7" t="s">
        <v>51</v>
      </c>
      <c r="G318" s="6"/>
      <c r="H318" s="7" t="s">
        <v>11302</v>
      </c>
      <c r="I318" s="6"/>
      <c r="J318" s="392" t="s">
        <v>11652</v>
      </c>
      <c r="K318" s="392">
        <v>2345</v>
      </c>
    </row>
    <row r="319" spans="1:11">
      <c r="A319" s="269" t="s">
        <v>11653</v>
      </c>
      <c r="B319" s="269">
        <v>14590</v>
      </c>
      <c r="C319" s="7" t="s">
        <v>11301</v>
      </c>
      <c r="D319" s="365">
        <v>0.9</v>
      </c>
      <c r="E319" s="365">
        <v>0.9</v>
      </c>
      <c r="F319" s="7" t="s">
        <v>51</v>
      </c>
      <c r="G319" s="6"/>
      <c r="H319" s="7" t="s">
        <v>11302</v>
      </c>
      <c r="I319" s="6"/>
      <c r="J319" s="392" t="s">
        <v>11654</v>
      </c>
      <c r="K319" s="392">
        <v>2345</v>
      </c>
    </row>
    <row r="320" spans="1:11">
      <c r="A320" s="269" t="s">
        <v>11655</v>
      </c>
      <c r="B320" s="269">
        <v>14590</v>
      </c>
      <c r="C320" s="7" t="s">
        <v>11301</v>
      </c>
      <c r="D320" s="365">
        <v>0.9</v>
      </c>
      <c r="E320" s="365">
        <v>0.9</v>
      </c>
      <c r="F320" s="7" t="s">
        <v>51</v>
      </c>
      <c r="G320" s="6"/>
      <c r="H320" s="7" t="s">
        <v>11302</v>
      </c>
      <c r="I320" s="6"/>
      <c r="J320" s="392" t="s">
        <v>11656</v>
      </c>
      <c r="K320" s="392">
        <v>2345</v>
      </c>
    </row>
    <row r="321" spans="1:11">
      <c r="A321" s="269" t="s">
        <v>9690</v>
      </c>
      <c r="B321" s="269">
        <v>4933</v>
      </c>
      <c r="C321" s="7" t="s">
        <v>11301</v>
      </c>
      <c r="D321" s="365">
        <v>0.75</v>
      </c>
      <c r="E321" s="365">
        <v>0.75</v>
      </c>
      <c r="F321" s="7" t="s">
        <v>51</v>
      </c>
      <c r="G321" s="6"/>
      <c r="H321" s="7" t="s">
        <v>11302</v>
      </c>
      <c r="I321" s="6"/>
      <c r="J321" s="392" t="s">
        <v>11657</v>
      </c>
      <c r="K321" s="392">
        <v>2345</v>
      </c>
    </row>
    <row r="322" spans="1:11">
      <c r="A322" s="269" t="s">
        <v>11658</v>
      </c>
      <c r="B322" s="269">
        <v>6891</v>
      </c>
      <c r="C322" s="7" t="s">
        <v>11301</v>
      </c>
      <c r="D322" s="365">
        <v>0.75</v>
      </c>
      <c r="E322" s="365">
        <v>0.75</v>
      </c>
      <c r="F322" s="7" t="s">
        <v>51</v>
      </c>
      <c r="G322" s="6"/>
      <c r="H322" s="7" t="s">
        <v>11302</v>
      </c>
      <c r="I322" s="6"/>
      <c r="J322" s="392" t="s">
        <v>11659</v>
      </c>
      <c r="K322" s="392">
        <v>2345</v>
      </c>
    </row>
    <row r="323" spans="1:11">
      <c r="A323" s="269" t="s">
        <v>11333</v>
      </c>
      <c r="B323" s="269">
        <v>2345</v>
      </c>
      <c r="C323" s="7" t="s">
        <v>11301</v>
      </c>
      <c r="D323" s="365">
        <v>0.9</v>
      </c>
      <c r="E323" s="365">
        <v>0.9</v>
      </c>
      <c r="F323" s="7" t="s">
        <v>51</v>
      </c>
      <c r="G323" s="6"/>
      <c r="H323" s="7" t="s">
        <v>11302</v>
      </c>
      <c r="I323" s="6"/>
      <c r="J323" s="392" t="s">
        <v>11660</v>
      </c>
      <c r="K323" s="392">
        <v>2345</v>
      </c>
    </row>
    <row r="324" spans="1:11">
      <c r="A324" s="269" t="s">
        <v>11661</v>
      </c>
      <c r="B324" s="269">
        <v>14590</v>
      </c>
      <c r="C324" s="7" t="s">
        <v>11301</v>
      </c>
      <c r="D324" s="365">
        <v>0.9</v>
      </c>
      <c r="E324" s="365">
        <v>0.9</v>
      </c>
      <c r="F324" s="7" t="s">
        <v>51</v>
      </c>
      <c r="G324" s="6"/>
      <c r="H324" s="7" t="s">
        <v>11302</v>
      </c>
      <c r="I324" s="6"/>
      <c r="J324" s="392" t="s">
        <v>11662</v>
      </c>
      <c r="K324" s="392">
        <v>2345</v>
      </c>
    </row>
    <row r="325" spans="1:11">
      <c r="A325" s="269" t="s">
        <v>11051</v>
      </c>
      <c r="B325" s="269">
        <v>14590</v>
      </c>
      <c r="C325" s="7" t="s">
        <v>11301</v>
      </c>
      <c r="D325" s="365">
        <v>0.9</v>
      </c>
      <c r="E325" s="365">
        <v>0.9</v>
      </c>
      <c r="F325" s="7" t="s">
        <v>51</v>
      </c>
      <c r="G325" s="6"/>
      <c r="H325" s="7" t="s">
        <v>11302</v>
      </c>
      <c r="I325" s="6"/>
      <c r="J325" s="392" t="s">
        <v>11562</v>
      </c>
      <c r="K325" s="392">
        <v>2345</v>
      </c>
    </row>
    <row r="326" spans="1:11">
      <c r="A326" s="269" t="s">
        <v>11663</v>
      </c>
      <c r="B326" s="269">
        <v>986</v>
      </c>
      <c r="C326" s="7" t="s">
        <v>11301</v>
      </c>
      <c r="D326" s="365">
        <v>0.85</v>
      </c>
      <c r="E326" s="365">
        <v>0.85</v>
      </c>
      <c r="F326" s="7" t="s">
        <v>51</v>
      </c>
      <c r="G326" s="6"/>
      <c r="H326" s="7" t="s">
        <v>11302</v>
      </c>
      <c r="I326" s="6"/>
      <c r="J326" s="392" t="s">
        <v>11601</v>
      </c>
      <c r="K326" s="392">
        <v>2345</v>
      </c>
    </row>
    <row r="327" spans="1:11">
      <c r="A327" s="269" t="s">
        <v>11313</v>
      </c>
      <c r="B327" s="269">
        <v>285</v>
      </c>
      <c r="C327" s="7" t="s">
        <v>11301</v>
      </c>
      <c r="D327" s="365">
        <v>0.88</v>
      </c>
      <c r="E327" s="365">
        <v>0.88</v>
      </c>
      <c r="F327" s="7" t="s">
        <v>51</v>
      </c>
      <c r="G327" s="6"/>
      <c r="H327" s="7" t="s">
        <v>11302</v>
      </c>
      <c r="I327" s="6"/>
      <c r="J327" s="392" t="s">
        <v>11584</v>
      </c>
      <c r="K327" s="392">
        <v>2345</v>
      </c>
    </row>
    <row r="328" spans="1:11">
      <c r="A328" s="269" t="s">
        <v>11664</v>
      </c>
      <c r="B328" s="269">
        <v>14590</v>
      </c>
      <c r="C328" s="7" t="s">
        <v>11301</v>
      </c>
      <c r="D328" s="365">
        <v>0.9</v>
      </c>
      <c r="E328" s="365">
        <v>0.9</v>
      </c>
      <c r="F328" s="7" t="s">
        <v>51</v>
      </c>
      <c r="G328" s="6"/>
      <c r="H328" s="7" t="s">
        <v>11302</v>
      </c>
      <c r="I328" s="6"/>
      <c r="J328" s="392" t="s">
        <v>11665</v>
      </c>
      <c r="K328" s="392">
        <v>2345</v>
      </c>
    </row>
    <row r="329" spans="1:11">
      <c r="A329" s="269" t="s">
        <v>11666</v>
      </c>
      <c r="B329" s="269">
        <v>986</v>
      </c>
      <c r="C329" s="7" t="s">
        <v>11301</v>
      </c>
      <c r="D329" s="365">
        <v>0.85</v>
      </c>
      <c r="E329" s="365">
        <v>0.85</v>
      </c>
      <c r="F329" s="7" t="s">
        <v>51</v>
      </c>
      <c r="G329" s="6"/>
      <c r="H329" s="7" t="s">
        <v>11302</v>
      </c>
      <c r="I329" s="6"/>
      <c r="J329" s="392" t="s">
        <v>11667</v>
      </c>
      <c r="K329" s="392">
        <v>2345</v>
      </c>
    </row>
    <row r="330" spans="1:11">
      <c r="A330" s="269" t="s">
        <v>11668</v>
      </c>
      <c r="B330" s="269">
        <v>14590</v>
      </c>
      <c r="C330" s="7" t="s">
        <v>11301</v>
      </c>
      <c r="D330" s="365">
        <v>0.9</v>
      </c>
      <c r="E330" s="365">
        <v>0.9</v>
      </c>
      <c r="F330" s="7" t="s">
        <v>51</v>
      </c>
      <c r="G330" s="6"/>
      <c r="H330" s="7" t="s">
        <v>11302</v>
      </c>
      <c r="I330" s="6"/>
      <c r="J330" s="392" t="s">
        <v>11669</v>
      </c>
      <c r="K330" s="392">
        <v>2345</v>
      </c>
    </row>
    <row r="331" spans="1:11">
      <c r="A331" s="269" t="s">
        <v>11145</v>
      </c>
      <c r="B331" s="269">
        <v>14590</v>
      </c>
      <c r="C331" s="7" t="s">
        <v>11301</v>
      </c>
      <c r="D331" s="365">
        <v>0.9</v>
      </c>
      <c r="E331" s="365">
        <v>0.9</v>
      </c>
      <c r="F331" s="7" t="s">
        <v>51</v>
      </c>
      <c r="G331" s="6"/>
      <c r="H331" s="7" t="s">
        <v>11302</v>
      </c>
      <c r="I331" s="6"/>
      <c r="J331" s="392" t="s">
        <v>11670</v>
      </c>
      <c r="K331" s="392">
        <v>2345</v>
      </c>
    </row>
    <row r="332" spans="1:11">
      <c r="A332" s="269" t="s">
        <v>11394</v>
      </c>
      <c r="B332" s="269">
        <v>14590</v>
      </c>
      <c r="C332" s="7" t="s">
        <v>11301</v>
      </c>
      <c r="D332" s="365">
        <v>0.9</v>
      </c>
      <c r="E332" s="365">
        <v>0.9</v>
      </c>
      <c r="F332" s="7" t="s">
        <v>51</v>
      </c>
      <c r="G332" s="6"/>
      <c r="H332" s="7" t="s">
        <v>11302</v>
      </c>
      <c r="I332" s="6"/>
      <c r="J332" s="392" t="s">
        <v>11671</v>
      </c>
      <c r="K332" s="392">
        <v>2345</v>
      </c>
    </row>
    <row r="333" spans="1:11">
      <c r="A333" s="269" t="s">
        <v>11348</v>
      </c>
      <c r="B333" s="269">
        <v>2345</v>
      </c>
      <c r="C333" s="7" t="s">
        <v>11301</v>
      </c>
      <c r="D333" s="365">
        <v>0.9</v>
      </c>
      <c r="E333" s="365">
        <v>0.9</v>
      </c>
      <c r="F333" s="7" t="s">
        <v>51</v>
      </c>
      <c r="G333" s="6"/>
      <c r="H333" s="7" t="s">
        <v>11302</v>
      </c>
      <c r="I333" s="6"/>
      <c r="J333" s="392" t="s">
        <v>11672</v>
      </c>
      <c r="K333" s="392">
        <v>2345</v>
      </c>
    </row>
    <row r="334" spans="1:11">
      <c r="A334" s="269" t="s">
        <v>11673</v>
      </c>
      <c r="B334" s="269">
        <v>14590</v>
      </c>
      <c r="C334" s="7" t="s">
        <v>11301</v>
      </c>
      <c r="D334" s="365">
        <v>0.9</v>
      </c>
      <c r="E334" s="365">
        <v>0.9</v>
      </c>
      <c r="F334" s="7" t="s">
        <v>51</v>
      </c>
      <c r="G334" s="6"/>
      <c r="H334" s="7" t="s">
        <v>11302</v>
      </c>
      <c r="I334" s="6"/>
      <c r="J334" s="392" t="s">
        <v>11674</v>
      </c>
      <c r="K334" s="392">
        <v>2345</v>
      </c>
    </row>
    <row r="335" spans="1:11">
      <c r="A335" s="269" t="s">
        <v>11675</v>
      </c>
      <c r="B335" s="269">
        <v>14590</v>
      </c>
      <c r="C335" s="7" t="s">
        <v>11301</v>
      </c>
      <c r="D335" s="365">
        <v>0.9</v>
      </c>
      <c r="E335" s="365">
        <v>0.9</v>
      </c>
      <c r="F335" s="7" t="s">
        <v>51</v>
      </c>
      <c r="G335" s="6"/>
      <c r="H335" s="7" t="s">
        <v>11302</v>
      </c>
      <c r="I335" s="6"/>
      <c r="J335" s="392" t="s">
        <v>11676</v>
      </c>
      <c r="K335" s="392">
        <v>2345</v>
      </c>
    </row>
    <row r="336" spans="1:11">
      <c r="A336" s="269" t="s">
        <v>11473</v>
      </c>
      <c r="B336" s="269">
        <v>2345</v>
      </c>
      <c r="C336" s="7" t="s">
        <v>11301</v>
      </c>
      <c r="D336" s="365">
        <v>0.9</v>
      </c>
      <c r="E336" s="365">
        <v>0.9</v>
      </c>
      <c r="F336" s="7" t="s">
        <v>51</v>
      </c>
      <c r="G336" s="6"/>
      <c r="H336" s="7" t="s">
        <v>11302</v>
      </c>
      <c r="I336" s="6"/>
      <c r="J336" s="392" t="s">
        <v>11677</v>
      </c>
      <c r="K336" s="392">
        <v>2345</v>
      </c>
    </row>
    <row r="337" spans="1:11">
      <c r="A337" s="269" t="s">
        <v>11678</v>
      </c>
      <c r="B337" s="269">
        <v>14590</v>
      </c>
      <c r="C337" s="7" t="s">
        <v>11301</v>
      </c>
      <c r="D337" s="365">
        <v>0.9</v>
      </c>
      <c r="E337" s="365">
        <v>0.9</v>
      </c>
      <c r="F337" s="7" t="s">
        <v>51</v>
      </c>
      <c r="G337" s="6"/>
      <c r="H337" s="7" t="s">
        <v>11302</v>
      </c>
      <c r="I337" s="6"/>
      <c r="J337" s="392" t="s">
        <v>11679</v>
      </c>
      <c r="K337" s="392">
        <v>2345</v>
      </c>
    </row>
    <row r="338" spans="1:11">
      <c r="A338" s="269" t="s">
        <v>11235</v>
      </c>
      <c r="B338" s="269">
        <v>6732</v>
      </c>
      <c r="C338" s="7" t="s">
        <v>11301</v>
      </c>
      <c r="D338" s="365">
        <v>0.8</v>
      </c>
      <c r="E338" s="365">
        <v>0.8</v>
      </c>
      <c r="F338" s="7" t="s">
        <v>51</v>
      </c>
      <c r="G338" s="6"/>
      <c r="H338" s="7" t="s">
        <v>11302</v>
      </c>
      <c r="I338" s="6"/>
      <c r="J338" s="392" t="s">
        <v>11680</v>
      </c>
      <c r="K338" s="392">
        <v>2345</v>
      </c>
    </row>
    <row r="339" spans="1:11">
      <c r="A339" s="269" t="s">
        <v>11681</v>
      </c>
      <c r="B339" s="269">
        <v>8623</v>
      </c>
      <c r="C339" s="7" t="s">
        <v>11301</v>
      </c>
      <c r="D339" s="365">
        <v>0.85</v>
      </c>
      <c r="E339" s="365">
        <v>0.85</v>
      </c>
      <c r="F339" s="7" t="s">
        <v>51</v>
      </c>
      <c r="G339" s="6"/>
      <c r="H339" s="7" t="s">
        <v>11302</v>
      </c>
      <c r="I339" s="6"/>
      <c r="J339" s="392" t="s">
        <v>11682</v>
      </c>
      <c r="K339" s="392">
        <v>2345</v>
      </c>
    </row>
    <row r="340" spans="1:11">
      <c r="A340" s="269" t="s">
        <v>11297</v>
      </c>
      <c r="B340" s="269">
        <v>6629</v>
      </c>
      <c r="C340" s="7" t="s">
        <v>11301</v>
      </c>
      <c r="D340" s="365">
        <v>0.75</v>
      </c>
      <c r="E340" s="365">
        <v>0.75</v>
      </c>
      <c r="F340" s="7" t="s">
        <v>51</v>
      </c>
      <c r="G340" s="6"/>
      <c r="H340" s="7" t="s">
        <v>11302</v>
      </c>
      <c r="I340" s="6"/>
      <c r="J340" s="392" t="s">
        <v>11683</v>
      </c>
      <c r="K340" s="392">
        <v>2345</v>
      </c>
    </row>
    <row r="341" spans="1:11">
      <c r="A341" s="269" t="s">
        <v>11684</v>
      </c>
      <c r="B341" s="269">
        <v>14590</v>
      </c>
      <c r="C341" s="7" t="s">
        <v>11301</v>
      </c>
      <c r="D341" s="365">
        <v>0.9</v>
      </c>
      <c r="E341" s="365">
        <v>0.9</v>
      </c>
      <c r="F341" s="7" t="s">
        <v>51</v>
      </c>
      <c r="G341" s="6"/>
      <c r="H341" s="7" t="s">
        <v>11302</v>
      </c>
      <c r="I341" s="6"/>
      <c r="J341" s="392" t="s">
        <v>11685</v>
      </c>
      <c r="K341" s="392">
        <v>2345</v>
      </c>
    </row>
    <row r="342" spans="1:11">
      <c r="A342" s="269" t="s">
        <v>11686</v>
      </c>
      <c r="B342" s="269">
        <v>14590</v>
      </c>
      <c r="C342" s="7" t="s">
        <v>11301</v>
      </c>
      <c r="D342" s="365">
        <v>0.9</v>
      </c>
      <c r="E342" s="365">
        <v>0.9</v>
      </c>
      <c r="F342" s="7" t="s">
        <v>51</v>
      </c>
      <c r="G342" s="6"/>
      <c r="H342" s="7" t="s">
        <v>11302</v>
      </c>
      <c r="I342" s="6"/>
      <c r="J342" s="392" t="s">
        <v>11687</v>
      </c>
      <c r="K342" s="392">
        <v>2345</v>
      </c>
    </row>
    <row r="343" spans="1:11">
      <c r="A343" s="269" t="s">
        <v>7946</v>
      </c>
      <c r="B343" s="269">
        <v>3312</v>
      </c>
      <c r="C343" s="7" t="s">
        <v>11301</v>
      </c>
      <c r="D343" s="365">
        <v>0.75</v>
      </c>
      <c r="E343" s="365">
        <v>0.75</v>
      </c>
      <c r="F343" s="7" t="s">
        <v>51</v>
      </c>
      <c r="G343" s="6"/>
      <c r="H343" s="7" t="s">
        <v>11302</v>
      </c>
      <c r="I343" s="6"/>
      <c r="J343" s="392" t="s">
        <v>11688</v>
      </c>
      <c r="K343" s="392">
        <v>2345</v>
      </c>
    </row>
    <row r="344" spans="1:11">
      <c r="A344" s="269" t="s">
        <v>11127</v>
      </c>
      <c r="B344" s="269">
        <v>6272</v>
      </c>
      <c r="C344" s="7" t="s">
        <v>11301</v>
      </c>
      <c r="D344" s="365">
        <v>0.75</v>
      </c>
      <c r="E344" s="365">
        <v>0.75</v>
      </c>
      <c r="F344" s="7" t="s">
        <v>51</v>
      </c>
      <c r="G344" s="6"/>
      <c r="H344" s="7" t="s">
        <v>11302</v>
      </c>
      <c r="I344" s="6"/>
      <c r="J344" s="392" t="s">
        <v>11689</v>
      </c>
      <c r="K344" s="392">
        <v>2345</v>
      </c>
    </row>
    <row r="345" spans="1:11">
      <c r="A345" s="269" t="s">
        <v>11690</v>
      </c>
      <c r="B345" s="269">
        <v>189</v>
      </c>
      <c r="C345" s="7" t="s">
        <v>11301</v>
      </c>
      <c r="D345" s="365">
        <v>0.88</v>
      </c>
      <c r="E345" s="365">
        <v>0.88</v>
      </c>
      <c r="F345" s="7" t="s">
        <v>51</v>
      </c>
      <c r="G345" s="6"/>
      <c r="H345" s="7" t="s">
        <v>11302</v>
      </c>
      <c r="I345" s="6"/>
      <c r="J345" s="392" t="s">
        <v>11691</v>
      </c>
      <c r="K345" s="392">
        <v>2345</v>
      </c>
    </row>
    <row r="346" spans="1:11">
      <c r="A346" s="269" t="s">
        <v>11692</v>
      </c>
      <c r="B346" s="269">
        <v>6722</v>
      </c>
      <c r="C346" s="7" t="s">
        <v>11301</v>
      </c>
      <c r="D346" s="365">
        <v>0.75</v>
      </c>
      <c r="E346" s="365">
        <v>0.75</v>
      </c>
      <c r="F346" s="7" t="s">
        <v>51</v>
      </c>
      <c r="G346" s="6"/>
      <c r="H346" s="7" t="s">
        <v>11302</v>
      </c>
      <c r="I346" s="6"/>
      <c r="J346" s="392" t="s">
        <v>11693</v>
      </c>
      <c r="K346" s="392">
        <v>2345</v>
      </c>
    </row>
    <row r="347" spans="1:11">
      <c r="A347" s="269" t="s">
        <v>11183</v>
      </c>
      <c r="B347" s="269">
        <v>5458</v>
      </c>
      <c r="C347" s="7" t="s">
        <v>11301</v>
      </c>
      <c r="D347" s="365">
        <v>0.75</v>
      </c>
      <c r="E347" s="365">
        <v>0.75</v>
      </c>
      <c r="F347" s="7" t="s">
        <v>51</v>
      </c>
      <c r="G347" s="6"/>
      <c r="H347" s="7" t="s">
        <v>11302</v>
      </c>
      <c r="I347" s="6"/>
      <c r="J347" s="392" t="s">
        <v>11694</v>
      </c>
      <c r="K347" s="392">
        <v>12388</v>
      </c>
    </row>
    <row r="348" spans="1:11">
      <c r="A348" s="269" t="s">
        <v>11695</v>
      </c>
      <c r="B348" s="269">
        <v>14590</v>
      </c>
      <c r="C348" s="7" t="s">
        <v>11301</v>
      </c>
      <c r="D348" s="365">
        <v>0.9</v>
      </c>
      <c r="E348" s="365">
        <v>0.9</v>
      </c>
      <c r="F348" s="7" t="s">
        <v>51</v>
      </c>
      <c r="G348" s="6"/>
      <c r="H348" s="7" t="s">
        <v>11302</v>
      </c>
      <c r="I348" s="6"/>
      <c r="J348" s="392" t="s">
        <v>11696</v>
      </c>
      <c r="K348" s="392">
        <v>2345</v>
      </c>
    </row>
    <row r="349" spans="1:11">
      <c r="A349" s="269" t="s">
        <v>7941</v>
      </c>
      <c r="B349" s="7">
        <v>6675</v>
      </c>
      <c r="C349" s="7" t="s">
        <v>11301</v>
      </c>
      <c r="D349" s="365">
        <v>0.9</v>
      </c>
      <c r="E349" s="365">
        <v>0.9</v>
      </c>
      <c r="F349" s="7" t="s">
        <v>51</v>
      </c>
      <c r="G349" s="6"/>
      <c r="H349" s="7" t="s">
        <v>11302</v>
      </c>
      <c r="I349" s="6"/>
      <c r="J349" s="392" t="s">
        <v>11517</v>
      </c>
      <c r="K349" s="392">
        <v>2345</v>
      </c>
    </row>
    <row r="350" spans="1:11">
      <c r="A350" s="269" t="s">
        <v>11697</v>
      </c>
      <c r="B350" s="269">
        <v>14590</v>
      </c>
      <c r="C350" s="7" t="s">
        <v>11301</v>
      </c>
      <c r="D350" s="365">
        <v>0.9</v>
      </c>
      <c r="E350" s="365">
        <v>0.9</v>
      </c>
      <c r="F350" s="7" t="s">
        <v>51</v>
      </c>
      <c r="G350" s="6"/>
      <c r="H350" s="7" t="s">
        <v>11302</v>
      </c>
      <c r="I350" s="6"/>
      <c r="J350" s="392" t="s">
        <v>11698</v>
      </c>
      <c r="K350" s="392">
        <v>2345</v>
      </c>
    </row>
    <row r="351" spans="1:11">
      <c r="A351" s="269" t="s">
        <v>11631</v>
      </c>
      <c r="B351" s="269">
        <v>2345</v>
      </c>
      <c r="C351" s="7" t="s">
        <v>11301</v>
      </c>
      <c r="D351" s="365">
        <v>0.9</v>
      </c>
      <c r="E351" s="365">
        <v>0.9</v>
      </c>
      <c r="F351" s="7" t="s">
        <v>51</v>
      </c>
      <c r="G351" s="6"/>
      <c r="H351" s="7" t="s">
        <v>11302</v>
      </c>
      <c r="I351" s="6"/>
      <c r="J351" s="392" t="s">
        <v>11699</v>
      </c>
      <c r="K351" s="392">
        <v>2345</v>
      </c>
    </row>
    <row r="352" spans="1:11">
      <c r="A352" s="269" t="s">
        <v>11700</v>
      </c>
      <c r="B352" s="269">
        <v>14590</v>
      </c>
      <c r="C352" s="7" t="s">
        <v>11301</v>
      </c>
      <c r="D352" s="365">
        <v>0.9</v>
      </c>
      <c r="E352" s="365">
        <v>0.9</v>
      </c>
      <c r="F352" s="7" t="s">
        <v>51</v>
      </c>
      <c r="G352" s="6"/>
      <c r="H352" s="7" t="s">
        <v>11302</v>
      </c>
      <c r="I352" s="6"/>
      <c r="J352" s="392" t="s">
        <v>11701</v>
      </c>
      <c r="K352" s="392">
        <v>6732</v>
      </c>
    </row>
    <row r="353" spans="1:11">
      <c r="A353" s="269" t="s">
        <v>11121</v>
      </c>
      <c r="B353" s="269">
        <v>189</v>
      </c>
      <c r="C353" s="7" t="s">
        <v>11301</v>
      </c>
      <c r="D353" s="365">
        <v>0.88</v>
      </c>
      <c r="E353" s="365">
        <v>0.88</v>
      </c>
      <c r="F353" s="7" t="s">
        <v>51</v>
      </c>
      <c r="G353" s="6"/>
      <c r="H353" s="7" t="s">
        <v>11302</v>
      </c>
      <c r="I353" s="6"/>
      <c r="J353" s="392" t="s">
        <v>11702</v>
      </c>
      <c r="K353" s="392">
        <v>6732</v>
      </c>
    </row>
    <row r="354" spans="1:11">
      <c r="A354" s="269" t="s">
        <v>7912</v>
      </c>
      <c r="B354" s="269">
        <v>14590</v>
      </c>
      <c r="C354" s="7" t="s">
        <v>11301</v>
      </c>
      <c r="D354" s="365">
        <v>0.9</v>
      </c>
      <c r="E354" s="365">
        <v>0.9</v>
      </c>
      <c r="F354" s="7" t="s">
        <v>51</v>
      </c>
      <c r="G354" s="6"/>
      <c r="H354" s="7" t="s">
        <v>11302</v>
      </c>
      <c r="I354" s="6"/>
      <c r="J354" s="392" t="s">
        <v>11703</v>
      </c>
      <c r="K354" s="392">
        <v>6732</v>
      </c>
    </row>
    <row r="355" spans="1:11">
      <c r="A355" s="269" t="s">
        <v>11704</v>
      </c>
      <c r="B355" s="269">
        <v>14590</v>
      </c>
      <c r="C355" s="7" t="s">
        <v>11301</v>
      </c>
      <c r="D355" s="365">
        <v>0.9</v>
      </c>
      <c r="E355" s="365">
        <v>0.9</v>
      </c>
      <c r="F355" s="7" t="s">
        <v>51</v>
      </c>
      <c r="G355" s="6"/>
      <c r="H355" s="7" t="s">
        <v>11302</v>
      </c>
      <c r="I355" s="6"/>
      <c r="J355" s="392" t="s">
        <v>11705</v>
      </c>
      <c r="K355" s="392">
        <v>6671</v>
      </c>
    </row>
    <row r="356" spans="1:11">
      <c r="A356" s="269" t="s">
        <v>11706</v>
      </c>
      <c r="B356" s="269">
        <v>8199</v>
      </c>
      <c r="C356" s="7" t="s">
        <v>11301</v>
      </c>
      <c r="D356" s="365">
        <v>0.75</v>
      </c>
      <c r="E356" s="365">
        <v>0.75</v>
      </c>
      <c r="F356" s="7" t="s">
        <v>51</v>
      </c>
      <c r="G356" s="6"/>
      <c r="H356" s="7" t="s">
        <v>11302</v>
      </c>
      <c r="I356" s="6"/>
      <c r="J356" s="392" t="s">
        <v>11707</v>
      </c>
      <c r="K356" s="392">
        <v>6829</v>
      </c>
    </row>
    <row r="357" spans="1:11">
      <c r="A357" s="269" t="s">
        <v>11708</v>
      </c>
      <c r="B357" s="269">
        <v>14590</v>
      </c>
      <c r="C357" s="7" t="s">
        <v>11301</v>
      </c>
      <c r="D357" s="365">
        <v>0.9</v>
      </c>
      <c r="E357" s="365">
        <v>0.9</v>
      </c>
      <c r="F357" s="7" t="s">
        <v>51</v>
      </c>
      <c r="G357" s="6"/>
      <c r="H357" s="7" t="s">
        <v>11302</v>
      </c>
      <c r="I357" s="6"/>
      <c r="J357" s="392" t="s">
        <v>11709</v>
      </c>
      <c r="K357" s="392">
        <v>6732</v>
      </c>
    </row>
    <row r="358" spans="1:11">
      <c r="A358" s="269" t="s">
        <v>11710</v>
      </c>
      <c r="B358" s="269">
        <v>14590</v>
      </c>
      <c r="C358" s="7" t="s">
        <v>11301</v>
      </c>
      <c r="D358" s="365">
        <v>0.9</v>
      </c>
      <c r="E358" s="365">
        <v>0.9</v>
      </c>
      <c r="F358" s="7" t="s">
        <v>51</v>
      </c>
      <c r="G358" s="6"/>
      <c r="H358" s="7" t="s">
        <v>11302</v>
      </c>
      <c r="I358" s="6"/>
      <c r="J358" s="392" t="s">
        <v>11711</v>
      </c>
      <c r="K358" s="392">
        <v>6718</v>
      </c>
    </row>
    <row r="359" spans="1:11">
      <c r="A359" s="269" t="s">
        <v>11712</v>
      </c>
      <c r="B359" s="269">
        <v>14590</v>
      </c>
      <c r="C359" s="7" t="s">
        <v>11301</v>
      </c>
      <c r="D359" s="365">
        <v>0.9</v>
      </c>
      <c r="E359" s="365">
        <v>0.9</v>
      </c>
      <c r="F359" s="7" t="s">
        <v>51</v>
      </c>
      <c r="G359" s="6"/>
      <c r="H359" s="7" t="s">
        <v>11302</v>
      </c>
      <c r="I359" s="6"/>
      <c r="J359" s="392" t="s">
        <v>11713</v>
      </c>
      <c r="K359" s="392">
        <v>6733</v>
      </c>
    </row>
    <row r="360" spans="1:11">
      <c r="A360" s="269" t="s">
        <v>11714</v>
      </c>
      <c r="B360" s="269">
        <v>7040</v>
      </c>
      <c r="C360" s="7" t="s">
        <v>11301</v>
      </c>
      <c r="D360" s="365">
        <v>0.75</v>
      </c>
      <c r="E360" s="365">
        <v>0.75</v>
      </c>
      <c r="F360" s="7" t="s">
        <v>51</v>
      </c>
      <c r="G360" s="6"/>
      <c r="H360" s="7" t="s">
        <v>11302</v>
      </c>
      <c r="I360" s="6"/>
      <c r="J360" s="392" t="s">
        <v>11501</v>
      </c>
      <c r="K360" s="392">
        <v>6732</v>
      </c>
    </row>
    <row r="361" spans="1:11">
      <c r="A361" s="269" t="s">
        <v>11715</v>
      </c>
      <c r="B361" s="269">
        <v>14590</v>
      </c>
      <c r="C361" s="7" t="s">
        <v>11301</v>
      </c>
      <c r="D361" s="365">
        <v>0.9</v>
      </c>
      <c r="E361" s="365">
        <v>0.9</v>
      </c>
      <c r="F361" s="7" t="s">
        <v>51</v>
      </c>
      <c r="G361" s="6"/>
      <c r="H361" s="7" t="s">
        <v>11302</v>
      </c>
      <c r="I361" s="6"/>
      <c r="J361" s="392" t="s">
        <v>11716</v>
      </c>
      <c r="K361" s="392">
        <v>6732</v>
      </c>
    </row>
    <row r="362" spans="1:11">
      <c r="A362" s="269" t="s">
        <v>11717</v>
      </c>
      <c r="B362" s="269">
        <v>14590</v>
      </c>
      <c r="C362" s="7" t="s">
        <v>11301</v>
      </c>
      <c r="D362" s="365">
        <v>0.9</v>
      </c>
      <c r="E362" s="365">
        <v>0.9</v>
      </c>
      <c r="F362" s="7" t="s">
        <v>51</v>
      </c>
      <c r="G362" s="6"/>
      <c r="H362" s="7" t="s">
        <v>11302</v>
      </c>
      <c r="I362" s="6"/>
      <c r="J362" s="392" t="s">
        <v>11718</v>
      </c>
      <c r="K362" s="392">
        <v>6732</v>
      </c>
    </row>
    <row r="363" spans="1:11">
      <c r="A363" s="269" t="s">
        <v>11716</v>
      </c>
      <c r="B363" s="269">
        <v>6732</v>
      </c>
      <c r="C363" s="7" t="s">
        <v>11301</v>
      </c>
      <c r="D363" s="365">
        <v>0.8</v>
      </c>
      <c r="E363" s="365">
        <v>0.8</v>
      </c>
      <c r="F363" s="7" t="s">
        <v>51</v>
      </c>
      <c r="G363" s="6"/>
      <c r="H363" s="7" t="s">
        <v>11302</v>
      </c>
      <c r="I363" s="6"/>
      <c r="J363" s="392" t="s">
        <v>11719</v>
      </c>
      <c r="K363" s="392">
        <v>6732</v>
      </c>
    </row>
    <row r="364" spans="1:11">
      <c r="A364" s="269" t="s">
        <v>11327</v>
      </c>
      <c r="B364" s="269">
        <v>6697</v>
      </c>
      <c r="C364" s="7" t="s">
        <v>11301</v>
      </c>
      <c r="D364" s="365">
        <v>0.75</v>
      </c>
      <c r="E364" s="365">
        <v>0.75</v>
      </c>
      <c r="F364" s="7" t="s">
        <v>51</v>
      </c>
      <c r="G364" s="6"/>
      <c r="H364" s="7" t="s">
        <v>11302</v>
      </c>
      <c r="I364" s="6"/>
      <c r="J364" s="392" t="s">
        <v>11720</v>
      </c>
      <c r="K364" s="392">
        <v>6732</v>
      </c>
    </row>
    <row r="365" spans="1:11">
      <c r="A365" s="269" t="s">
        <v>11721</v>
      </c>
      <c r="B365" s="269">
        <v>6106</v>
      </c>
      <c r="C365" s="7" t="s">
        <v>11301</v>
      </c>
      <c r="D365" s="365">
        <v>0.75</v>
      </c>
      <c r="E365" s="365">
        <v>0.75</v>
      </c>
      <c r="F365" s="7" t="s">
        <v>51</v>
      </c>
      <c r="G365" s="6"/>
      <c r="H365" s="7" t="s">
        <v>11302</v>
      </c>
      <c r="I365" s="6"/>
      <c r="J365" s="392" t="s">
        <v>11722</v>
      </c>
      <c r="K365" s="392">
        <v>6732</v>
      </c>
    </row>
    <row r="366" spans="1:11">
      <c r="A366" s="269" t="s">
        <v>11723</v>
      </c>
      <c r="B366" s="269">
        <v>6675</v>
      </c>
      <c r="C366" s="7" t="s">
        <v>11301</v>
      </c>
      <c r="D366" s="365">
        <v>0.9</v>
      </c>
      <c r="E366" s="365">
        <v>0.9</v>
      </c>
      <c r="F366" s="7" t="s">
        <v>51</v>
      </c>
      <c r="G366" s="6"/>
      <c r="H366" s="7" t="s">
        <v>11302</v>
      </c>
      <c r="I366" s="6"/>
      <c r="J366" s="392" t="s">
        <v>11532</v>
      </c>
      <c r="K366" s="392">
        <v>6697</v>
      </c>
    </row>
    <row r="367" spans="1:11">
      <c r="A367" s="269" t="s">
        <v>11724</v>
      </c>
      <c r="B367" s="269">
        <v>14590</v>
      </c>
      <c r="C367" s="7" t="s">
        <v>11301</v>
      </c>
      <c r="D367" s="365">
        <v>0.9</v>
      </c>
      <c r="E367" s="365">
        <v>0.9</v>
      </c>
      <c r="F367" s="7" t="s">
        <v>51</v>
      </c>
      <c r="G367" s="6"/>
      <c r="H367" s="7" t="s">
        <v>11302</v>
      </c>
      <c r="I367" s="6"/>
      <c r="J367" s="392" t="s">
        <v>11725</v>
      </c>
      <c r="K367" s="392">
        <v>6732</v>
      </c>
    </row>
    <row r="368" spans="1:11">
      <c r="A368" s="269" t="s">
        <v>11335</v>
      </c>
      <c r="B368" s="269">
        <v>2345</v>
      </c>
      <c r="C368" s="7" t="s">
        <v>11301</v>
      </c>
      <c r="D368" s="365">
        <v>0.9</v>
      </c>
      <c r="E368" s="365">
        <v>0.9</v>
      </c>
      <c r="F368" s="7" t="s">
        <v>51</v>
      </c>
      <c r="G368" s="6"/>
      <c r="H368" s="7" t="s">
        <v>11302</v>
      </c>
      <c r="I368" s="6"/>
      <c r="J368" s="392" t="s">
        <v>11496</v>
      </c>
      <c r="K368" s="392">
        <v>285</v>
      </c>
    </row>
    <row r="369" spans="1:11">
      <c r="A369" s="269" t="s">
        <v>11726</v>
      </c>
      <c r="B369" s="269">
        <v>6924</v>
      </c>
      <c r="C369" s="7" t="s">
        <v>11301</v>
      </c>
      <c r="D369" s="365">
        <v>0.75</v>
      </c>
      <c r="E369" s="365">
        <v>0.75</v>
      </c>
      <c r="F369" s="7" t="s">
        <v>51</v>
      </c>
      <c r="G369" s="6"/>
      <c r="H369" s="7" t="s">
        <v>11302</v>
      </c>
      <c r="I369" s="6"/>
      <c r="J369" s="392" t="s">
        <v>11727</v>
      </c>
      <c r="K369" s="392">
        <v>285</v>
      </c>
    </row>
    <row r="370" spans="1:11">
      <c r="A370" s="269" t="s">
        <v>11728</v>
      </c>
      <c r="B370" s="269">
        <v>6727</v>
      </c>
      <c r="C370" s="7" t="s">
        <v>11301</v>
      </c>
      <c r="D370" s="365">
        <v>0.75</v>
      </c>
      <c r="E370" s="365">
        <v>0.75</v>
      </c>
      <c r="F370" s="7" t="s">
        <v>51</v>
      </c>
      <c r="G370" s="6"/>
      <c r="H370" s="7" t="s">
        <v>11302</v>
      </c>
      <c r="I370" s="6"/>
      <c r="J370" s="392" t="s">
        <v>11729</v>
      </c>
      <c r="K370" s="392">
        <v>285</v>
      </c>
    </row>
    <row r="371" spans="1:11">
      <c r="A371" s="269" t="s">
        <v>11730</v>
      </c>
      <c r="B371" s="269">
        <v>9573</v>
      </c>
      <c r="C371" s="7" t="s">
        <v>11301</v>
      </c>
      <c r="D371" s="365">
        <v>0.75</v>
      </c>
      <c r="E371" s="365">
        <v>0.75</v>
      </c>
      <c r="F371" s="7" t="s">
        <v>51</v>
      </c>
      <c r="G371" s="6"/>
      <c r="H371" s="7" t="s">
        <v>11302</v>
      </c>
      <c r="I371" s="6"/>
      <c r="J371" s="392" t="s">
        <v>11731</v>
      </c>
      <c r="K371" s="392">
        <v>285</v>
      </c>
    </row>
    <row r="372" spans="1:11">
      <c r="A372" s="269" t="s">
        <v>11732</v>
      </c>
      <c r="B372" s="269">
        <v>8486</v>
      </c>
      <c r="C372" s="7" t="s">
        <v>11301</v>
      </c>
      <c r="D372" s="365">
        <v>0.88</v>
      </c>
      <c r="E372" s="365">
        <v>0.88</v>
      </c>
      <c r="F372" s="7" t="s">
        <v>51</v>
      </c>
      <c r="G372" s="6"/>
      <c r="H372" s="7" t="s">
        <v>11302</v>
      </c>
      <c r="I372" s="6"/>
      <c r="J372" s="392" t="s">
        <v>11733</v>
      </c>
      <c r="K372" s="392">
        <v>6697</v>
      </c>
    </row>
    <row r="373" spans="1:11">
      <c r="A373" s="269" t="s">
        <v>11372</v>
      </c>
      <c r="B373" s="269">
        <v>285</v>
      </c>
      <c r="C373" s="7" t="s">
        <v>11301</v>
      </c>
      <c r="D373" s="365">
        <v>0.88</v>
      </c>
      <c r="E373" s="365">
        <v>0.88</v>
      </c>
      <c r="F373" s="7" t="s">
        <v>51</v>
      </c>
      <c r="G373" s="6"/>
      <c r="H373" s="7" t="s">
        <v>11302</v>
      </c>
      <c r="I373" s="6"/>
      <c r="J373" s="392" t="s">
        <v>11389</v>
      </c>
      <c r="K373" s="392">
        <v>285</v>
      </c>
    </row>
    <row r="374" spans="1:11">
      <c r="A374" s="269" t="s">
        <v>11734</v>
      </c>
      <c r="B374" s="269">
        <v>14590</v>
      </c>
      <c r="C374" s="7" t="s">
        <v>11301</v>
      </c>
      <c r="D374" s="365">
        <v>0.9</v>
      </c>
      <c r="E374" s="365">
        <v>0.9</v>
      </c>
      <c r="F374" s="7" t="s">
        <v>51</v>
      </c>
      <c r="G374" s="6"/>
      <c r="H374" s="7" t="s">
        <v>11302</v>
      </c>
      <c r="I374" s="6"/>
      <c r="J374" s="392" t="s">
        <v>11735</v>
      </c>
      <c r="K374" s="392">
        <v>6831</v>
      </c>
    </row>
    <row r="375" spans="1:11">
      <c r="A375" s="269" t="s">
        <v>11427</v>
      </c>
      <c r="B375" s="269">
        <v>986</v>
      </c>
      <c r="C375" s="7" t="s">
        <v>11301</v>
      </c>
      <c r="D375" s="365">
        <v>0.85</v>
      </c>
      <c r="E375" s="365">
        <v>0.85</v>
      </c>
      <c r="F375" s="7" t="s">
        <v>51</v>
      </c>
      <c r="G375" s="6"/>
      <c r="H375" s="7" t="s">
        <v>11302</v>
      </c>
      <c r="I375" s="6"/>
      <c r="J375" s="392" t="s">
        <v>11736</v>
      </c>
      <c r="K375" s="392">
        <v>285</v>
      </c>
    </row>
    <row r="376" spans="1:11">
      <c r="A376" s="269" t="s">
        <v>11737</v>
      </c>
      <c r="B376" s="269">
        <v>14590</v>
      </c>
      <c r="C376" s="7" t="s">
        <v>11301</v>
      </c>
      <c r="D376" s="365">
        <v>0.9</v>
      </c>
      <c r="E376" s="365">
        <v>0.9</v>
      </c>
      <c r="F376" s="7" t="s">
        <v>51</v>
      </c>
      <c r="G376" s="6"/>
      <c r="H376" s="7" t="s">
        <v>11302</v>
      </c>
      <c r="I376" s="6"/>
      <c r="J376" s="392" t="s">
        <v>11738</v>
      </c>
      <c r="K376" s="392">
        <v>189</v>
      </c>
    </row>
    <row r="377" spans="1:11">
      <c r="A377" s="269" t="s">
        <v>9684</v>
      </c>
      <c r="B377" s="269">
        <v>14590</v>
      </c>
      <c r="C377" s="7" t="s">
        <v>11301</v>
      </c>
      <c r="D377" s="365">
        <v>0.9</v>
      </c>
      <c r="E377" s="365">
        <v>0.9</v>
      </c>
      <c r="F377" s="7" t="s">
        <v>51</v>
      </c>
      <c r="G377" s="6"/>
      <c r="H377" s="7" t="s">
        <v>11302</v>
      </c>
      <c r="I377" s="6"/>
      <c r="J377" s="392" t="s">
        <v>11739</v>
      </c>
      <c r="K377" s="392">
        <v>189</v>
      </c>
    </row>
    <row r="378" spans="1:11">
      <c r="A378" s="269" t="s">
        <v>11740</v>
      </c>
      <c r="B378" s="269">
        <v>285</v>
      </c>
      <c r="C378" s="7" t="s">
        <v>11301</v>
      </c>
      <c r="D378" s="365">
        <v>0.88</v>
      </c>
      <c r="E378" s="365">
        <v>0.88</v>
      </c>
      <c r="F378" s="7" t="s">
        <v>51</v>
      </c>
      <c r="G378" s="6"/>
      <c r="H378" s="7" t="s">
        <v>11302</v>
      </c>
      <c r="I378" s="6"/>
      <c r="J378" s="392" t="s">
        <v>11741</v>
      </c>
      <c r="K378" s="392">
        <v>189</v>
      </c>
    </row>
    <row r="379" spans="1:11">
      <c r="A379" s="269" t="s">
        <v>11591</v>
      </c>
      <c r="B379" s="269">
        <v>986</v>
      </c>
      <c r="C379" s="7" t="s">
        <v>11301</v>
      </c>
      <c r="D379" s="365">
        <v>0.85</v>
      </c>
      <c r="E379" s="365">
        <v>0.85</v>
      </c>
      <c r="F379" s="7" t="s">
        <v>51</v>
      </c>
      <c r="G379" s="6"/>
      <c r="H379" s="7" t="s">
        <v>11302</v>
      </c>
      <c r="I379" s="6"/>
      <c r="J379" s="392" t="s">
        <v>11690</v>
      </c>
      <c r="K379" s="392">
        <v>189</v>
      </c>
    </row>
    <row r="380" spans="1:11">
      <c r="A380" s="269" t="s">
        <v>11742</v>
      </c>
      <c r="B380" s="269">
        <v>7007</v>
      </c>
      <c r="C380" s="7" t="s">
        <v>11301</v>
      </c>
      <c r="D380" s="365">
        <v>0.75</v>
      </c>
      <c r="E380" s="365">
        <v>0.75</v>
      </c>
      <c r="F380" s="7" t="s">
        <v>51</v>
      </c>
      <c r="G380" s="6"/>
      <c r="H380" s="7" t="s">
        <v>11302</v>
      </c>
      <c r="I380" s="6"/>
      <c r="J380" s="392" t="s">
        <v>11743</v>
      </c>
      <c r="K380" s="392">
        <v>189</v>
      </c>
    </row>
    <row r="381" spans="1:11">
      <c r="A381" s="269" t="s">
        <v>11744</v>
      </c>
      <c r="B381" s="269">
        <v>14590</v>
      </c>
      <c r="C381" s="7" t="s">
        <v>11301</v>
      </c>
      <c r="D381" s="365">
        <v>0.9</v>
      </c>
      <c r="E381" s="365">
        <v>0.9</v>
      </c>
      <c r="F381" s="7" t="s">
        <v>51</v>
      </c>
      <c r="G381" s="6"/>
      <c r="H381" s="7" t="s">
        <v>11302</v>
      </c>
      <c r="I381" s="6"/>
      <c r="J381" s="392" t="s">
        <v>11651</v>
      </c>
      <c r="K381" s="392">
        <v>6831</v>
      </c>
    </row>
    <row r="382" spans="1:11">
      <c r="A382" s="269" t="s">
        <v>11745</v>
      </c>
      <c r="B382" s="269">
        <v>14590</v>
      </c>
      <c r="C382" s="7" t="s">
        <v>11301</v>
      </c>
      <c r="D382" s="365">
        <v>0.9</v>
      </c>
      <c r="E382" s="365">
        <v>0.9</v>
      </c>
      <c r="F382" s="7" t="s">
        <v>51</v>
      </c>
      <c r="G382" s="6"/>
      <c r="H382" s="7" t="s">
        <v>11302</v>
      </c>
      <c r="I382" s="6"/>
      <c r="J382" s="392" t="s">
        <v>11746</v>
      </c>
      <c r="K382" s="392">
        <v>189</v>
      </c>
    </row>
    <row r="383" spans="1:11">
      <c r="A383" s="269" t="s">
        <v>11747</v>
      </c>
      <c r="B383" s="269">
        <v>2093</v>
      </c>
      <c r="C383" s="7" t="s">
        <v>11301</v>
      </c>
      <c r="D383" s="365">
        <v>0.75</v>
      </c>
      <c r="E383" s="365">
        <v>0.75</v>
      </c>
      <c r="F383" s="7" t="s">
        <v>51</v>
      </c>
      <c r="G383" s="6"/>
      <c r="H383" s="7" t="s">
        <v>11302</v>
      </c>
      <c r="I383" s="6"/>
      <c r="J383" s="392" t="s">
        <v>11748</v>
      </c>
      <c r="K383" s="392">
        <v>6726</v>
      </c>
    </row>
    <row r="384" spans="1:11">
      <c r="A384" s="269" t="s">
        <v>11749</v>
      </c>
      <c r="B384" s="269">
        <v>2093</v>
      </c>
      <c r="C384" s="7" t="s">
        <v>11301</v>
      </c>
      <c r="D384" s="365">
        <v>0.75</v>
      </c>
      <c r="E384" s="365">
        <v>0.75</v>
      </c>
      <c r="F384" s="7" t="s">
        <v>51</v>
      </c>
      <c r="G384" s="6"/>
      <c r="H384" s="7" t="s">
        <v>11302</v>
      </c>
      <c r="I384" s="6"/>
      <c r="J384" s="392" t="s">
        <v>11750</v>
      </c>
      <c r="K384" s="392">
        <v>6658</v>
      </c>
    </row>
    <row r="385" spans="1:11">
      <c r="A385" s="269" t="s">
        <v>11751</v>
      </c>
      <c r="B385" s="269">
        <v>14590</v>
      </c>
      <c r="C385" s="7" t="s">
        <v>11301</v>
      </c>
      <c r="D385" s="365">
        <v>0.9</v>
      </c>
      <c r="E385" s="365">
        <v>0.9</v>
      </c>
      <c r="F385" s="7" t="s">
        <v>51</v>
      </c>
      <c r="G385" s="6"/>
      <c r="H385" s="7" t="s">
        <v>11302</v>
      </c>
      <c r="I385" s="6"/>
      <c r="J385" s="392" t="s">
        <v>11751</v>
      </c>
      <c r="K385" s="392">
        <v>6658</v>
      </c>
    </row>
    <row r="386" spans="1:11">
      <c r="A386" s="269" t="s">
        <v>11752</v>
      </c>
      <c r="B386" s="269">
        <v>10368</v>
      </c>
      <c r="C386" s="7" t="s">
        <v>11301</v>
      </c>
      <c r="D386" s="365">
        <v>0.75</v>
      </c>
      <c r="E386" s="365">
        <v>0.75</v>
      </c>
      <c r="F386" s="7" t="s">
        <v>51</v>
      </c>
      <c r="G386" s="6"/>
      <c r="H386" s="7" t="s">
        <v>11302</v>
      </c>
      <c r="I386" s="6"/>
      <c r="J386" s="392" t="s">
        <v>11753</v>
      </c>
      <c r="K386" s="392">
        <v>6658</v>
      </c>
    </row>
    <row r="387" spans="1:11">
      <c r="A387" s="269" t="s">
        <v>11754</v>
      </c>
      <c r="B387" s="269">
        <v>14590</v>
      </c>
      <c r="C387" s="7" t="s">
        <v>11301</v>
      </c>
      <c r="D387" s="365">
        <v>0.9</v>
      </c>
      <c r="E387" s="365">
        <v>0.9</v>
      </c>
      <c r="F387" s="7" t="s">
        <v>51</v>
      </c>
      <c r="G387" s="6"/>
      <c r="H387" s="7" t="s">
        <v>11302</v>
      </c>
      <c r="I387" s="6"/>
      <c r="J387" s="392" t="s">
        <v>11755</v>
      </c>
      <c r="K387" s="392">
        <v>6658</v>
      </c>
    </row>
    <row r="388" spans="1:11">
      <c r="A388" s="269" t="s">
        <v>11211</v>
      </c>
      <c r="B388" s="269">
        <v>2345</v>
      </c>
      <c r="C388" s="7" t="s">
        <v>11301</v>
      </c>
      <c r="D388" s="365">
        <v>0.9</v>
      </c>
      <c r="E388" s="365">
        <v>0.9</v>
      </c>
      <c r="F388" s="7" t="s">
        <v>51</v>
      </c>
      <c r="G388" s="6"/>
      <c r="H388" s="7" t="s">
        <v>11302</v>
      </c>
      <c r="I388" s="6"/>
      <c r="J388" s="392" t="s">
        <v>11756</v>
      </c>
      <c r="K388" s="392">
        <v>6658</v>
      </c>
    </row>
    <row r="389" spans="1:11">
      <c r="A389" s="269" t="s">
        <v>11461</v>
      </c>
      <c r="B389" s="269">
        <v>2345</v>
      </c>
      <c r="C389" s="7" t="s">
        <v>11301</v>
      </c>
      <c r="D389" s="365">
        <v>0.9</v>
      </c>
      <c r="E389" s="365">
        <v>0.9</v>
      </c>
      <c r="F389" s="7" t="s">
        <v>51</v>
      </c>
      <c r="G389" s="6"/>
      <c r="H389" s="7" t="s">
        <v>11302</v>
      </c>
      <c r="I389" s="6"/>
      <c r="J389" s="392" t="s">
        <v>11757</v>
      </c>
      <c r="K389" s="392">
        <v>6658</v>
      </c>
    </row>
    <row r="390" spans="1:11">
      <c r="A390" s="269" t="s">
        <v>11758</v>
      </c>
      <c r="B390" s="269">
        <v>986</v>
      </c>
      <c r="C390" s="7" t="s">
        <v>11301</v>
      </c>
      <c r="D390" s="365">
        <v>0.85</v>
      </c>
      <c r="E390" s="365">
        <v>0.85</v>
      </c>
      <c r="F390" s="7" t="s">
        <v>51</v>
      </c>
      <c r="G390" s="6"/>
      <c r="H390" s="7" t="s">
        <v>11302</v>
      </c>
      <c r="I390" s="6"/>
      <c r="J390" s="392" t="s">
        <v>11759</v>
      </c>
      <c r="K390" s="392">
        <v>6658</v>
      </c>
    </row>
    <row r="391" spans="1:11">
      <c r="A391" s="269" t="s">
        <v>11760</v>
      </c>
      <c r="B391" s="269">
        <v>14590</v>
      </c>
      <c r="C391" s="7" t="s">
        <v>11301</v>
      </c>
      <c r="D391" s="365">
        <v>0.9</v>
      </c>
      <c r="E391" s="365">
        <v>0.9</v>
      </c>
      <c r="F391" s="7" t="s">
        <v>51</v>
      </c>
      <c r="G391" s="6"/>
      <c r="H391" s="7" t="s">
        <v>11302</v>
      </c>
      <c r="I391" s="6"/>
      <c r="J391" s="392" t="s">
        <v>11761</v>
      </c>
      <c r="K391" s="392">
        <v>6713</v>
      </c>
    </row>
    <row r="392" spans="1:11">
      <c r="A392" s="269" t="s">
        <v>9703</v>
      </c>
      <c r="B392" s="269">
        <v>7100</v>
      </c>
      <c r="C392" s="7" t="s">
        <v>11301</v>
      </c>
      <c r="D392" s="365">
        <v>0.75</v>
      </c>
      <c r="E392" s="365">
        <v>0.75</v>
      </c>
      <c r="F392" s="7" t="s">
        <v>51</v>
      </c>
      <c r="G392" s="6"/>
      <c r="H392" s="7" t="s">
        <v>11302</v>
      </c>
      <c r="I392" s="6"/>
      <c r="J392" s="392" t="s">
        <v>11762</v>
      </c>
      <c r="K392" s="392">
        <v>189</v>
      </c>
    </row>
    <row r="393" spans="1:11">
      <c r="A393" s="269" t="s">
        <v>11763</v>
      </c>
      <c r="B393" s="269">
        <v>14590</v>
      </c>
      <c r="C393" s="7" t="s">
        <v>11301</v>
      </c>
      <c r="D393" s="365">
        <v>0.9</v>
      </c>
      <c r="E393" s="365">
        <v>0.9</v>
      </c>
      <c r="F393" s="7" t="s">
        <v>51</v>
      </c>
      <c r="G393" s="6"/>
      <c r="H393" s="7" t="s">
        <v>11302</v>
      </c>
      <c r="I393" s="6"/>
      <c r="J393" s="392" t="s">
        <v>11658</v>
      </c>
      <c r="K393" s="392">
        <v>6891</v>
      </c>
    </row>
    <row r="394" spans="1:11">
      <c r="A394" s="269" t="s">
        <v>11167</v>
      </c>
      <c r="B394" s="269">
        <v>14590</v>
      </c>
      <c r="C394" s="7" t="s">
        <v>11301</v>
      </c>
      <c r="D394" s="365">
        <v>0.9</v>
      </c>
      <c r="E394" s="365">
        <v>0.9</v>
      </c>
      <c r="F394" s="7" t="s">
        <v>51</v>
      </c>
      <c r="G394" s="6"/>
      <c r="H394" s="7" t="s">
        <v>11302</v>
      </c>
      <c r="I394" s="6"/>
      <c r="J394" s="392" t="s">
        <v>11764</v>
      </c>
      <c r="K394" s="392">
        <v>6780</v>
      </c>
    </row>
    <row r="395" spans="1:11">
      <c r="A395" s="269" t="s">
        <v>10223</v>
      </c>
      <c r="B395" s="269">
        <v>6939</v>
      </c>
      <c r="C395" s="7" t="s">
        <v>11301</v>
      </c>
      <c r="D395" s="365">
        <v>0.85</v>
      </c>
      <c r="E395" s="365">
        <v>0.85</v>
      </c>
      <c r="F395" s="7" t="s">
        <v>51</v>
      </c>
      <c r="G395" s="6"/>
      <c r="H395" s="7" t="s">
        <v>11302</v>
      </c>
      <c r="I395" s="6"/>
      <c r="J395" s="392" t="s">
        <v>11765</v>
      </c>
      <c r="K395" s="392">
        <v>6891</v>
      </c>
    </row>
    <row r="396" spans="1:11">
      <c r="A396" s="269" t="s">
        <v>11766</v>
      </c>
      <c r="B396" s="269">
        <v>14590</v>
      </c>
      <c r="C396" s="7" t="s">
        <v>11301</v>
      </c>
      <c r="D396" s="365">
        <v>0.9</v>
      </c>
      <c r="E396" s="365">
        <v>0.9</v>
      </c>
      <c r="F396" s="7" t="s">
        <v>51</v>
      </c>
      <c r="G396" s="6"/>
      <c r="H396" s="7" t="s">
        <v>11302</v>
      </c>
      <c r="I396" s="6"/>
      <c r="J396" s="392" t="s">
        <v>11767</v>
      </c>
      <c r="K396" s="392">
        <v>6580</v>
      </c>
    </row>
    <row r="397" spans="1:11">
      <c r="A397" s="269" t="s">
        <v>11768</v>
      </c>
      <c r="B397" s="269">
        <v>6658</v>
      </c>
      <c r="C397" s="7" t="s">
        <v>11301</v>
      </c>
      <c r="D397" s="365">
        <v>0.85</v>
      </c>
      <c r="E397" s="365">
        <v>0.85</v>
      </c>
      <c r="F397" s="7" t="s">
        <v>51</v>
      </c>
      <c r="G397" s="6"/>
      <c r="H397" s="7" t="s">
        <v>11302</v>
      </c>
      <c r="I397" s="6"/>
      <c r="J397" s="392" t="s">
        <v>11769</v>
      </c>
      <c r="K397" s="392">
        <v>6580</v>
      </c>
    </row>
    <row r="398" spans="1:11">
      <c r="A398" s="269" t="s">
        <v>11159</v>
      </c>
      <c r="B398" s="269">
        <v>14529</v>
      </c>
      <c r="C398" s="7" t="s">
        <v>11301</v>
      </c>
      <c r="D398" s="365">
        <v>0.75</v>
      </c>
      <c r="E398" s="365">
        <v>0.75</v>
      </c>
      <c r="F398" s="7" t="s">
        <v>51</v>
      </c>
      <c r="G398" s="6"/>
      <c r="H398" s="7" t="s">
        <v>11302</v>
      </c>
      <c r="I398" s="6"/>
      <c r="J398" s="392" t="s">
        <v>11770</v>
      </c>
      <c r="K398" s="392">
        <v>6580</v>
      </c>
    </row>
    <row r="399" spans="1:11">
      <c r="A399" s="269" t="s">
        <v>11468</v>
      </c>
      <c r="B399" s="269">
        <v>2345</v>
      </c>
      <c r="C399" s="7" t="s">
        <v>11301</v>
      </c>
      <c r="D399" s="365">
        <v>0.9</v>
      </c>
      <c r="E399" s="365">
        <v>0.9</v>
      </c>
      <c r="F399" s="7" t="s">
        <v>51</v>
      </c>
      <c r="G399" s="6"/>
      <c r="H399" s="7" t="s">
        <v>11302</v>
      </c>
      <c r="I399" s="6"/>
      <c r="J399" s="392" t="s">
        <v>11771</v>
      </c>
      <c r="K399" s="392">
        <v>6732</v>
      </c>
    </row>
    <row r="400" spans="1:11">
      <c r="A400" s="269" t="s">
        <v>11054</v>
      </c>
      <c r="B400" s="269">
        <v>14590</v>
      </c>
      <c r="C400" s="7" t="s">
        <v>11301</v>
      </c>
      <c r="D400" s="365">
        <v>0.9</v>
      </c>
      <c r="E400" s="365">
        <v>0.9</v>
      </c>
      <c r="F400" s="7" t="s">
        <v>51</v>
      </c>
      <c r="G400" s="6"/>
      <c r="H400" s="7" t="s">
        <v>11302</v>
      </c>
      <c r="I400" s="6"/>
      <c r="J400" s="392" t="s">
        <v>11772</v>
      </c>
      <c r="K400" s="392">
        <v>6732</v>
      </c>
    </row>
    <row r="401" spans="1:11">
      <c r="A401" s="269" t="s">
        <v>9657</v>
      </c>
      <c r="B401" s="269">
        <v>3312</v>
      </c>
      <c r="C401" s="7" t="s">
        <v>11301</v>
      </c>
      <c r="D401" s="365">
        <v>0.75</v>
      </c>
      <c r="E401" s="365">
        <v>0.75</v>
      </c>
      <c r="F401" s="7" t="s">
        <v>51</v>
      </c>
      <c r="G401" s="6"/>
      <c r="H401" s="7" t="s">
        <v>11302</v>
      </c>
      <c r="I401" s="6"/>
      <c r="J401" s="392" t="s">
        <v>11773</v>
      </c>
      <c r="K401" s="392">
        <v>6732</v>
      </c>
    </row>
    <row r="402" spans="1:11">
      <c r="A402" s="269" t="s">
        <v>9763</v>
      </c>
      <c r="B402" s="269">
        <v>6936</v>
      </c>
      <c r="C402" s="7" t="s">
        <v>11301</v>
      </c>
      <c r="D402" s="365">
        <v>0.75</v>
      </c>
      <c r="E402" s="365">
        <v>0.75</v>
      </c>
      <c r="F402" s="7" t="s">
        <v>51</v>
      </c>
      <c r="G402" s="6"/>
      <c r="H402" s="7" t="s">
        <v>11302</v>
      </c>
      <c r="I402" s="6"/>
      <c r="J402" s="392" t="s">
        <v>11774</v>
      </c>
      <c r="K402" s="392">
        <v>6732</v>
      </c>
    </row>
    <row r="403" spans="1:11">
      <c r="A403" s="269" t="s">
        <v>11775</v>
      </c>
      <c r="B403" s="269">
        <v>12385</v>
      </c>
      <c r="C403" s="7" t="s">
        <v>11301</v>
      </c>
      <c r="D403" s="365">
        <v>0.75</v>
      </c>
      <c r="E403" s="365">
        <v>0.75</v>
      </c>
      <c r="F403" s="7" t="s">
        <v>51</v>
      </c>
      <c r="G403" s="6"/>
      <c r="H403" s="7" t="s">
        <v>11302</v>
      </c>
      <c r="I403" s="6"/>
      <c r="J403" s="392" t="s">
        <v>11776</v>
      </c>
      <c r="K403" s="392">
        <v>6732</v>
      </c>
    </row>
    <row r="404" spans="1:11">
      <c r="A404" s="269" t="s">
        <v>11429</v>
      </c>
      <c r="B404" s="269">
        <v>986</v>
      </c>
      <c r="C404" s="7" t="s">
        <v>11301</v>
      </c>
      <c r="D404" s="365">
        <v>0.85</v>
      </c>
      <c r="E404" s="365">
        <v>0.85</v>
      </c>
      <c r="F404" s="7" t="s">
        <v>51</v>
      </c>
      <c r="G404" s="6"/>
      <c r="H404" s="7" t="s">
        <v>11302</v>
      </c>
      <c r="I404" s="6"/>
      <c r="J404" s="392" t="s">
        <v>11777</v>
      </c>
      <c r="K404" s="392">
        <v>6908</v>
      </c>
    </row>
    <row r="405" spans="1:11">
      <c r="A405" s="269" t="s">
        <v>11778</v>
      </c>
      <c r="B405" s="269">
        <v>14590</v>
      </c>
      <c r="C405" s="7" t="s">
        <v>11301</v>
      </c>
      <c r="D405" s="365">
        <v>0.9</v>
      </c>
      <c r="E405" s="365">
        <v>0.9</v>
      </c>
      <c r="F405" s="7" t="s">
        <v>51</v>
      </c>
      <c r="G405" s="6"/>
      <c r="H405" s="7" t="s">
        <v>11302</v>
      </c>
      <c r="I405" s="6"/>
      <c r="J405" s="392" t="s">
        <v>11779</v>
      </c>
      <c r="K405" s="392">
        <v>6919</v>
      </c>
    </row>
    <row r="406" spans="1:11">
      <c r="A406" s="269" t="s">
        <v>11780</v>
      </c>
      <c r="B406" s="269">
        <v>14590</v>
      </c>
      <c r="C406" s="7" t="s">
        <v>11301</v>
      </c>
      <c r="D406" s="365">
        <v>0.9</v>
      </c>
      <c r="E406" s="365">
        <v>0.9</v>
      </c>
      <c r="F406" s="7" t="s">
        <v>51</v>
      </c>
      <c r="G406" s="6"/>
      <c r="H406" s="7" t="s">
        <v>11302</v>
      </c>
      <c r="I406" s="6"/>
      <c r="J406" s="392" t="s">
        <v>11781</v>
      </c>
      <c r="K406" s="392">
        <v>3378</v>
      </c>
    </row>
    <row r="407" spans="1:11">
      <c r="A407" s="269" t="s">
        <v>11143</v>
      </c>
      <c r="B407" s="269">
        <v>6732</v>
      </c>
      <c r="C407" s="7" t="s">
        <v>11301</v>
      </c>
      <c r="D407" s="365">
        <v>0.8</v>
      </c>
      <c r="E407" s="365">
        <v>0.8</v>
      </c>
      <c r="F407" s="7" t="s">
        <v>51</v>
      </c>
      <c r="G407" s="6"/>
      <c r="H407" s="7" t="s">
        <v>11302</v>
      </c>
      <c r="I407" s="6"/>
      <c r="J407" s="392" t="s">
        <v>11782</v>
      </c>
      <c r="K407" s="392">
        <v>6919</v>
      </c>
    </row>
    <row r="408" spans="1:11">
      <c r="A408" s="269" t="s">
        <v>11727</v>
      </c>
      <c r="B408" s="269">
        <v>14590</v>
      </c>
      <c r="C408" s="7" t="s">
        <v>11301</v>
      </c>
      <c r="D408" s="365">
        <v>0.9</v>
      </c>
      <c r="E408" s="365">
        <v>0.9</v>
      </c>
      <c r="F408" s="7" t="s">
        <v>51</v>
      </c>
      <c r="G408" s="6"/>
      <c r="H408" s="7" t="s">
        <v>11302</v>
      </c>
      <c r="I408" s="6"/>
      <c r="J408" s="392" t="s">
        <v>11783</v>
      </c>
      <c r="K408" s="392">
        <v>6924</v>
      </c>
    </row>
    <row r="409" spans="1:11">
      <c r="A409" s="269" t="s">
        <v>11784</v>
      </c>
      <c r="B409" s="269">
        <v>7866</v>
      </c>
      <c r="C409" s="7" t="s">
        <v>11301</v>
      </c>
      <c r="D409" s="365">
        <v>0.75</v>
      </c>
      <c r="E409" s="365">
        <v>0.75</v>
      </c>
      <c r="F409" s="7" t="s">
        <v>51</v>
      </c>
      <c r="G409" s="6"/>
      <c r="H409" s="7" t="s">
        <v>11302</v>
      </c>
      <c r="I409" s="6"/>
      <c r="J409" s="392" t="s">
        <v>11785</v>
      </c>
      <c r="K409" s="392">
        <v>6893</v>
      </c>
    </row>
    <row r="410" spans="1:11">
      <c r="A410" s="269" t="s">
        <v>11595</v>
      </c>
      <c r="B410" s="269">
        <v>14590</v>
      </c>
      <c r="C410" s="7" t="s">
        <v>11301</v>
      </c>
      <c r="D410" s="365">
        <v>0.9</v>
      </c>
      <c r="E410" s="365">
        <v>0.9</v>
      </c>
      <c r="F410" s="7" t="s">
        <v>51</v>
      </c>
      <c r="G410" s="6"/>
      <c r="H410" s="7" t="s">
        <v>11302</v>
      </c>
      <c r="I410" s="6"/>
      <c r="J410" s="392" t="s">
        <v>11786</v>
      </c>
      <c r="K410" s="392">
        <v>6890</v>
      </c>
    </row>
    <row r="411" spans="1:11">
      <c r="A411" s="269" t="s">
        <v>9701</v>
      </c>
      <c r="B411" s="269">
        <v>7096</v>
      </c>
      <c r="C411" s="7" t="s">
        <v>11301</v>
      </c>
      <c r="D411" s="365">
        <v>0.75</v>
      </c>
      <c r="E411" s="365">
        <v>0.75</v>
      </c>
      <c r="F411" s="7" t="s">
        <v>51</v>
      </c>
      <c r="G411" s="6"/>
      <c r="H411" s="7" t="s">
        <v>11302</v>
      </c>
      <c r="I411" s="6"/>
      <c r="J411" s="392" t="s">
        <v>11787</v>
      </c>
      <c r="K411" s="392">
        <v>6767</v>
      </c>
    </row>
    <row r="412" spans="1:11">
      <c r="A412" s="269" t="s">
        <v>11788</v>
      </c>
      <c r="B412" s="269">
        <v>189</v>
      </c>
      <c r="C412" s="7" t="s">
        <v>11301</v>
      </c>
      <c r="D412" s="365">
        <v>0.88</v>
      </c>
      <c r="E412" s="365">
        <v>0.88</v>
      </c>
      <c r="F412" s="7" t="s">
        <v>51</v>
      </c>
      <c r="G412" s="6"/>
      <c r="H412" s="7" t="s">
        <v>11302</v>
      </c>
      <c r="I412" s="6"/>
      <c r="J412" s="392" t="s">
        <v>11789</v>
      </c>
      <c r="K412" s="392">
        <v>3142</v>
      </c>
    </row>
    <row r="413" spans="1:11">
      <c r="A413" s="269" t="s">
        <v>11790</v>
      </c>
      <c r="B413" s="269">
        <v>14590</v>
      </c>
      <c r="C413" s="7" t="s">
        <v>11301</v>
      </c>
      <c r="D413" s="365">
        <v>0.9</v>
      </c>
      <c r="E413" s="365">
        <v>0.9</v>
      </c>
      <c r="F413" s="7" t="s">
        <v>51</v>
      </c>
      <c r="G413" s="6"/>
      <c r="H413" s="7" t="s">
        <v>11302</v>
      </c>
      <c r="I413" s="6"/>
      <c r="J413" s="392" t="s">
        <v>11791</v>
      </c>
      <c r="K413" s="392">
        <v>6909</v>
      </c>
    </row>
    <row r="414" spans="1:11">
      <c r="A414" s="269" t="s">
        <v>11243</v>
      </c>
      <c r="B414" s="269">
        <v>14590</v>
      </c>
      <c r="C414" s="7" t="s">
        <v>11301</v>
      </c>
      <c r="D414" s="365">
        <v>0.9</v>
      </c>
      <c r="E414" s="365">
        <v>0.9</v>
      </c>
      <c r="F414" s="7" t="s">
        <v>51</v>
      </c>
      <c r="G414" s="6"/>
      <c r="H414" s="7" t="s">
        <v>11302</v>
      </c>
      <c r="I414" s="6"/>
      <c r="J414" s="392" t="s">
        <v>11792</v>
      </c>
      <c r="K414" s="392">
        <v>6924</v>
      </c>
    </row>
    <row r="415" spans="1:11">
      <c r="A415" s="269" t="s">
        <v>11263</v>
      </c>
      <c r="B415" s="269">
        <v>2345</v>
      </c>
      <c r="C415" s="7" t="s">
        <v>11301</v>
      </c>
      <c r="D415" s="365">
        <v>0.9</v>
      </c>
      <c r="E415" s="365">
        <v>0.9</v>
      </c>
      <c r="F415" s="7" t="s">
        <v>51</v>
      </c>
      <c r="G415" s="6"/>
      <c r="H415" s="7" t="s">
        <v>11302</v>
      </c>
      <c r="I415" s="6"/>
      <c r="J415" s="392" t="s">
        <v>11793</v>
      </c>
      <c r="K415" s="392">
        <v>6950</v>
      </c>
    </row>
    <row r="416" spans="1:11">
      <c r="A416" s="269" t="s">
        <v>11794</v>
      </c>
      <c r="B416" s="269">
        <v>14590</v>
      </c>
      <c r="C416" s="7" t="s">
        <v>11301</v>
      </c>
      <c r="D416" s="365">
        <v>0.9</v>
      </c>
      <c r="E416" s="365">
        <v>0.9</v>
      </c>
      <c r="F416" s="7" t="s">
        <v>51</v>
      </c>
      <c r="G416" s="6"/>
      <c r="H416" s="7" t="s">
        <v>11302</v>
      </c>
      <c r="I416" s="6"/>
      <c r="J416" s="392" t="s">
        <v>11795</v>
      </c>
      <c r="K416" s="392">
        <v>6106</v>
      </c>
    </row>
    <row r="417" spans="1:11">
      <c r="A417" s="269" t="s">
        <v>11796</v>
      </c>
      <c r="B417" s="269">
        <v>189</v>
      </c>
      <c r="C417" s="7" t="s">
        <v>11301</v>
      </c>
      <c r="D417" s="365">
        <v>0.88</v>
      </c>
      <c r="E417" s="365">
        <v>0.88</v>
      </c>
      <c r="F417" s="7" t="s">
        <v>51</v>
      </c>
      <c r="G417" s="6"/>
      <c r="H417" s="7" t="s">
        <v>11302</v>
      </c>
      <c r="I417" s="6"/>
      <c r="J417" s="392" t="s">
        <v>11797</v>
      </c>
      <c r="K417" s="392">
        <v>6947</v>
      </c>
    </row>
    <row r="418" spans="1:11">
      <c r="A418" s="269" t="s">
        <v>11233</v>
      </c>
      <c r="B418" s="269">
        <v>14590</v>
      </c>
      <c r="C418" s="7" t="s">
        <v>11301</v>
      </c>
      <c r="D418" s="365">
        <v>0.9</v>
      </c>
      <c r="E418" s="365">
        <v>0.9</v>
      </c>
      <c r="F418" s="7" t="s">
        <v>51</v>
      </c>
      <c r="G418" s="6"/>
      <c r="H418" s="7" t="s">
        <v>11302</v>
      </c>
      <c r="I418" s="6"/>
      <c r="J418" s="392" t="s">
        <v>11798</v>
      </c>
      <c r="K418" s="392">
        <v>189</v>
      </c>
    </row>
    <row r="419" spans="1:11">
      <c r="A419" s="269" t="s">
        <v>11799</v>
      </c>
      <c r="B419" s="269">
        <v>6675</v>
      </c>
      <c r="C419" s="7" t="s">
        <v>11301</v>
      </c>
      <c r="D419" s="365">
        <v>0.9</v>
      </c>
      <c r="E419" s="365">
        <v>0.9</v>
      </c>
      <c r="F419" s="7" t="s">
        <v>51</v>
      </c>
      <c r="G419" s="6"/>
      <c r="H419" s="7" t="s">
        <v>11302</v>
      </c>
      <c r="I419" s="6"/>
      <c r="J419" s="392" t="s">
        <v>11640</v>
      </c>
      <c r="K419" s="392">
        <v>189</v>
      </c>
    </row>
    <row r="420" spans="1:11">
      <c r="A420" s="269" t="s">
        <v>11346</v>
      </c>
      <c r="B420" s="269">
        <v>14590</v>
      </c>
      <c r="C420" s="7" t="s">
        <v>11301</v>
      </c>
      <c r="D420" s="365">
        <v>0.9</v>
      </c>
      <c r="E420" s="365">
        <v>0.9</v>
      </c>
      <c r="F420" s="7" t="s">
        <v>51</v>
      </c>
      <c r="G420" s="6"/>
      <c r="H420" s="7" t="s">
        <v>11302</v>
      </c>
      <c r="I420" s="6"/>
      <c r="J420" s="392" t="s">
        <v>11576</v>
      </c>
      <c r="K420" s="392">
        <v>189</v>
      </c>
    </row>
    <row r="421" spans="1:11">
      <c r="A421" s="269" t="s">
        <v>11800</v>
      </c>
      <c r="B421" s="269">
        <v>7416</v>
      </c>
      <c r="C421" s="7" t="s">
        <v>11301</v>
      </c>
      <c r="D421" s="365">
        <v>0.75</v>
      </c>
      <c r="E421" s="365">
        <v>0.75</v>
      </c>
      <c r="F421" s="7" t="s">
        <v>51</v>
      </c>
      <c r="G421" s="6"/>
      <c r="H421" s="7" t="s">
        <v>11302</v>
      </c>
      <c r="I421" s="6"/>
      <c r="J421" s="392" t="s">
        <v>11421</v>
      </c>
      <c r="K421" s="392">
        <v>189</v>
      </c>
    </row>
    <row r="422" spans="1:11">
      <c r="A422" s="269" t="s">
        <v>11722</v>
      </c>
      <c r="B422" s="269">
        <v>14590</v>
      </c>
      <c r="C422" s="7" t="s">
        <v>11301</v>
      </c>
      <c r="D422" s="365">
        <v>0.9</v>
      </c>
      <c r="E422" s="365">
        <v>0.9</v>
      </c>
      <c r="F422" s="7" t="s">
        <v>51</v>
      </c>
      <c r="G422" s="6"/>
      <c r="H422" s="7" t="s">
        <v>11302</v>
      </c>
      <c r="I422" s="6"/>
      <c r="J422" s="392" t="s">
        <v>11481</v>
      </c>
      <c r="K422" s="392">
        <v>189</v>
      </c>
    </row>
    <row r="423" spans="1:11">
      <c r="A423" s="269" t="s">
        <v>11353</v>
      </c>
      <c r="B423" s="269">
        <v>499</v>
      </c>
      <c r="C423" s="7" t="s">
        <v>11301</v>
      </c>
      <c r="D423" s="365">
        <v>0.75</v>
      </c>
      <c r="E423" s="365">
        <v>0.75</v>
      </c>
      <c r="F423" s="7" t="s">
        <v>51</v>
      </c>
      <c r="G423" s="6"/>
      <c r="H423" s="7" t="s">
        <v>11302</v>
      </c>
      <c r="I423" s="6"/>
      <c r="J423" s="392" t="s">
        <v>11801</v>
      </c>
      <c r="K423" s="392">
        <v>6770</v>
      </c>
    </row>
    <row r="424" spans="1:11">
      <c r="A424" s="269" t="s">
        <v>11802</v>
      </c>
      <c r="B424" s="269">
        <v>7182</v>
      </c>
      <c r="C424" s="7" t="s">
        <v>11301</v>
      </c>
      <c r="D424" s="365">
        <v>0.75</v>
      </c>
      <c r="E424" s="365">
        <v>0.75</v>
      </c>
      <c r="F424" s="7" t="s">
        <v>51</v>
      </c>
      <c r="G424" s="6"/>
      <c r="H424" s="7" t="s">
        <v>11302</v>
      </c>
      <c r="I424" s="6"/>
      <c r="J424" s="392" t="s">
        <v>11803</v>
      </c>
      <c r="K424" s="392">
        <v>6887</v>
      </c>
    </row>
    <row r="425" spans="1:11">
      <c r="A425" s="269" t="s">
        <v>11634</v>
      </c>
      <c r="B425" s="269">
        <v>14590</v>
      </c>
      <c r="C425" s="7" t="s">
        <v>11301</v>
      </c>
      <c r="D425" s="365">
        <v>0.9</v>
      </c>
      <c r="E425" s="365">
        <v>0.9</v>
      </c>
      <c r="F425" s="7" t="s">
        <v>51</v>
      </c>
      <c r="G425" s="6"/>
      <c r="H425" s="7" t="s">
        <v>11302</v>
      </c>
      <c r="I425" s="6"/>
      <c r="J425" s="392" t="s">
        <v>11804</v>
      </c>
      <c r="K425" s="392">
        <v>6669</v>
      </c>
    </row>
    <row r="426" spans="1:11">
      <c r="A426" s="269" t="s">
        <v>11805</v>
      </c>
      <c r="B426" s="269">
        <v>6774</v>
      </c>
      <c r="C426" s="7" t="s">
        <v>11301</v>
      </c>
      <c r="D426" s="365">
        <v>0.75</v>
      </c>
      <c r="E426" s="365">
        <v>0.75</v>
      </c>
      <c r="F426" s="7" t="s">
        <v>51</v>
      </c>
      <c r="G426" s="6"/>
      <c r="H426" s="7" t="s">
        <v>11302</v>
      </c>
      <c r="I426" s="6"/>
      <c r="J426" s="392" t="s">
        <v>11806</v>
      </c>
      <c r="K426" s="392">
        <v>6669</v>
      </c>
    </row>
    <row r="427" spans="1:11">
      <c r="A427" s="269" t="s">
        <v>9724</v>
      </c>
      <c r="B427" s="269">
        <v>14590</v>
      </c>
      <c r="C427" s="7" t="s">
        <v>11301</v>
      </c>
      <c r="D427" s="365">
        <v>0.9</v>
      </c>
      <c r="E427" s="365">
        <v>0.9</v>
      </c>
      <c r="F427" s="7" t="s">
        <v>51</v>
      </c>
      <c r="G427" s="6"/>
      <c r="H427" s="7" t="s">
        <v>11302</v>
      </c>
      <c r="I427" s="6"/>
      <c r="J427" s="392" t="s">
        <v>2719</v>
      </c>
      <c r="K427" s="392">
        <v>6669</v>
      </c>
    </row>
    <row r="428" spans="1:11">
      <c r="A428" s="269" t="s">
        <v>11707</v>
      </c>
      <c r="B428" s="269">
        <v>6829</v>
      </c>
      <c r="C428" s="7" t="s">
        <v>11301</v>
      </c>
      <c r="D428" s="365">
        <v>0.75</v>
      </c>
      <c r="E428" s="365">
        <v>0.75</v>
      </c>
      <c r="F428" s="7" t="s">
        <v>51</v>
      </c>
      <c r="G428" s="169"/>
      <c r="H428" s="7" t="s">
        <v>11302</v>
      </c>
      <c r="I428" s="169"/>
      <c r="J428" s="392" t="s">
        <v>11807</v>
      </c>
      <c r="K428" s="392">
        <v>189</v>
      </c>
    </row>
    <row r="429" spans="1:11">
      <c r="A429" s="269" t="s">
        <v>11808</v>
      </c>
      <c r="B429" s="269">
        <v>13909</v>
      </c>
      <c r="C429" s="7" t="s">
        <v>11301</v>
      </c>
      <c r="D429" s="365">
        <v>0.75</v>
      </c>
      <c r="E429" s="365">
        <v>0.75</v>
      </c>
      <c r="F429" s="7" t="s">
        <v>51</v>
      </c>
      <c r="G429" s="169"/>
      <c r="H429" s="7" t="s">
        <v>11302</v>
      </c>
      <c r="I429" s="169"/>
      <c r="J429" s="392" t="s">
        <v>11809</v>
      </c>
      <c r="K429" s="392">
        <v>6770</v>
      </c>
    </row>
    <row r="430" spans="1:11">
      <c r="A430" s="269" t="s">
        <v>11810</v>
      </c>
      <c r="B430" s="269">
        <v>6732</v>
      </c>
      <c r="C430" s="7" t="s">
        <v>11301</v>
      </c>
      <c r="D430" s="365">
        <v>0.8</v>
      </c>
      <c r="E430" s="365">
        <v>0.8</v>
      </c>
      <c r="F430" s="7" t="s">
        <v>51</v>
      </c>
      <c r="G430" s="169"/>
      <c r="H430" s="7" t="s">
        <v>11302</v>
      </c>
      <c r="I430" s="169"/>
      <c r="J430" s="392" t="s">
        <v>11811</v>
      </c>
      <c r="K430" s="392">
        <v>6972</v>
      </c>
    </row>
    <row r="431" spans="1:11">
      <c r="A431" s="269" t="s">
        <v>11698</v>
      </c>
      <c r="B431" s="269">
        <v>2345</v>
      </c>
      <c r="C431" s="7" t="s">
        <v>11301</v>
      </c>
      <c r="D431" s="365">
        <v>0.9</v>
      </c>
      <c r="E431" s="365">
        <v>0.9</v>
      </c>
      <c r="F431" s="7" t="s">
        <v>51</v>
      </c>
      <c r="G431" s="169"/>
      <c r="H431" s="7" t="s">
        <v>11302</v>
      </c>
      <c r="I431" s="169"/>
      <c r="J431" s="392" t="s">
        <v>11812</v>
      </c>
      <c r="K431" s="392">
        <v>2207</v>
      </c>
    </row>
    <row r="432" spans="1:11">
      <c r="A432" s="269" t="s">
        <v>11813</v>
      </c>
      <c r="B432" s="269">
        <v>285</v>
      </c>
      <c r="C432" s="7" t="s">
        <v>11301</v>
      </c>
      <c r="D432" s="365">
        <v>0.88</v>
      </c>
      <c r="E432" s="365">
        <v>0.88</v>
      </c>
      <c r="F432" s="7" t="s">
        <v>51</v>
      </c>
      <c r="G432" s="169"/>
      <c r="H432" s="7" t="s">
        <v>11302</v>
      </c>
      <c r="I432" s="169"/>
      <c r="J432" s="392" t="s">
        <v>11582</v>
      </c>
      <c r="K432" s="392">
        <v>6827</v>
      </c>
    </row>
    <row r="433" spans="1:11">
      <c r="A433" s="269" t="s">
        <v>7896</v>
      </c>
      <c r="B433" s="269">
        <v>6732</v>
      </c>
      <c r="C433" s="7" t="s">
        <v>11301</v>
      </c>
      <c r="D433" s="365">
        <v>0.8</v>
      </c>
      <c r="E433" s="365">
        <v>0.8</v>
      </c>
      <c r="F433" s="7" t="s">
        <v>51</v>
      </c>
      <c r="G433" s="169"/>
      <c r="H433" s="7" t="s">
        <v>11302</v>
      </c>
      <c r="I433" s="169"/>
      <c r="J433" s="392" t="s">
        <v>11814</v>
      </c>
      <c r="K433" s="392">
        <v>2207</v>
      </c>
    </row>
    <row r="434" spans="1:11">
      <c r="A434" s="269" t="s">
        <v>7945</v>
      </c>
      <c r="B434" s="269">
        <v>14590</v>
      </c>
      <c r="C434" s="7" t="s">
        <v>11301</v>
      </c>
      <c r="D434" s="365">
        <v>0.9</v>
      </c>
      <c r="E434" s="365">
        <v>0.9</v>
      </c>
      <c r="F434" s="7" t="s">
        <v>51</v>
      </c>
      <c r="G434" s="169"/>
      <c r="H434" s="7" t="s">
        <v>11302</v>
      </c>
      <c r="I434" s="169"/>
      <c r="J434" s="392" t="s">
        <v>11815</v>
      </c>
      <c r="K434" s="392">
        <v>6827</v>
      </c>
    </row>
    <row r="435" spans="1:11">
      <c r="A435" s="269" t="s">
        <v>11713</v>
      </c>
      <c r="B435" s="269">
        <v>6733</v>
      </c>
      <c r="C435" s="7" t="s">
        <v>11301</v>
      </c>
      <c r="D435" s="365">
        <v>0.75</v>
      </c>
      <c r="E435" s="365">
        <v>0.75</v>
      </c>
      <c r="F435" s="7" t="s">
        <v>51</v>
      </c>
      <c r="G435" s="169"/>
      <c r="H435" s="7" t="s">
        <v>11302</v>
      </c>
      <c r="I435" s="169"/>
      <c r="J435" s="392" t="s">
        <v>11816</v>
      </c>
      <c r="K435" s="392">
        <v>6924</v>
      </c>
    </row>
    <row r="436" spans="1:11">
      <c r="A436" s="269" t="s">
        <v>11165</v>
      </c>
      <c r="B436" s="269">
        <v>189</v>
      </c>
      <c r="C436" s="7" t="s">
        <v>11301</v>
      </c>
      <c r="D436" s="365">
        <v>0.88</v>
      </c>
      <c r="E436" s="365">
        <v>0.88</v>
      </c>
      <c r="F436" s="7" t="s">
        <v>51</v>
      </c>
      <c r="G436" s="169"/>
      <c r="H436" s="7" t="s">
        <v>11302</v>
      </c>
      <c r="I436" s="169"/>
      <c r="J436" s="392" t="s">
        <v>11817</v>
      </c>
      <c r="K436" s="392">
        <v>6916</v>
      </c>
    </row>
    <row r="437" spans="1:11">
      <c r="A437" s="269" t="s">
        <v>11818</v>
      </c>
      <c r="B437" s="269">
        <v>14590</v>
      </c>
      <c r="C437" s="7" t="s">
        <v>11301</v>
      </c>
      <c r="D437" s="365">
        <v>0.9</v>
      </c>
      <c r="E437" s="365">
        <v>0.9</v>
      </c>
      <c r="F437" s="7" t="s">
        <v>51</v>
      </c>
      <c r="G437" s="169"/>
      <c r="H437" s="7" t="s">
        <v>11302</v>
      </c>
      <c r="I437" s="169"/>
      <c r="J437" s="392" t="s">
        <v>11819</v>
      </c>
      <c r="K437" s="392">
        <v>6916</v>
      </c>
    </row>
    <row r="438" spans="1:11">
      <c r="A438" s="269" t="s">
        <v>11820</v>
      </c>
      <c r="B438" s="269">
        <v>13864</v>
      </c>
      <c r="C438" s="7" t="s">
        <v>11301</v>
      </c>
      <c r="D438" s="365">
        <v>0.75</v>
      </c>
      <c r="E438" s="365">
        <v>0.75</v>
      </c>
      <c r="F438" s="7" t="s">
        <v>51</v>
      </c>
      <c r="G438" s="169"/>
      <c r="H438" s="7" t="s">
        <v>11302</v>
      </c>
      <c r="I438" s="169"/>
      <c r="J438" s="392" t="s">
        <v>11821</v>
      </c>
      <c r="K438" s="392">
        <v>930</v>
      </c>
    </row>
    <row r="439" spans="1:11">
      <c r="A439" s="269" t="s">
        <v>11275</v>
      </c>
      <c r="B439" s="269">
        <v>986</v>
      </c>
      <c r="C439" s="7" t="s">
        <v>11301</v>
      </c>
      <c r="D439" s="365">
        <v>0.85</v>
      </c>
      <c r="E439" s="365">
        <v>0.85</v>
      </c>
      <c r="F439" s="7" t="s">
        <v>51</v>
      </c>
      <c r="G439" s="169"/>
      <c r="H439" s="7" t="s">
        <v>11302</v>
      </c>
      <c r="I439" s="169"/>
      <c r="J439" s="392" t="s">
        <v>11822</v>
      </c>
      <c r="K439" s="392">
        <v>6133</v>
      </c>
    </row>
    <row r="440" spans="1:11">
      <c r="A440" s="269" t="s">
        <v>11161</v>
      </c>
      <c r="B440" s="269">
        <v>14590</v>
      </c>
      <c r="C440" s="7" t="s">
        <v>11301</v>
      </c>
      <c r="D440" s="365">
        <v>0.9</v>
      </c>
      <c r="E440" s="365">
        <v>0.9</v>
      </c>
      <c r="F440" s="7" t="s">
        <v>51</v>
      </c>
      <c r="G440" s="169"/>
      <c r="H440" s="7" t="s">
        <v>11302</v>
      </c>
      <c r="I440" s="169"/>
      <c r="J440" s="392" t="s">
        <v>11823</v>
      </c>
      <c r="K440" s="392">
        <v>6133</v>
      </c>
    </row>
    <row r="441" spans="1:11">
      <c r="A441" s="269" t="s">
        <v>11565</v>
      </c>
      <c r="B441" s="269">
        <v>986</v>
      </c>
      <c r="C441" s="7" t="s">
        <v>11301</v>
      </c>
      <c r="D441" s="365">
        <v>0.85</v>
      </c>
      <c r="E441" s="365">
        <v>0.85</v>
      </c>
      <c r="F441" s="7" t="s">
        <v>51</v>
      </c>
      <c r="G441" s="169"/>
      <c r="H441" s="7" t="s">
        <v>11302</v>
      </c>
      <c r="I441" s="169"/>
      <c r="J441" s="392" t="s">
        <v>11824</v>
      </c>
      <c r="K441" s="392">
        <v>6972</v>
      </c>
    </row>
    <row r="442" spans="1:11">
      <c r="A442" s="269" t="s">
        <v>2719</v>
      </c>
      <c r="B442" s="269">
        <v>14590</v>
      </c>
      <c r="C442" s="7" t="s">
        <v>11301</v>
      </c>
      <c r="D442" s="365">
        <v>0.9</v>
      </c>
      <c r="E442" s="365">
        <v>0.9</v>
      </c>
      <c r="F442" s="7" t="s">
        <v>51</v>
      </c>
      <c r="G442" s="169"/>
      <c r="H442" s="7" t="s">
        <v>11302</v>
      </c>
      <c r="I442" s="169"/>
      <c r="J442" s="392" t="s">
        <v>11825</v>
      </c>
      <c r="K442" s="392">
        <v>6969</v>
      </c>
    </row>
    <row r="443" spans="1:11">
      <c r="A443" s="269" t="s">
        <v>11557</v>
      </c>
      <c r="B443" s="269">
        <v>14590</v>
      </c>
      <c r="C443" s="7" t="s">
        <v>11301</v>
      </c>
      <c r="D443" s="365">
        <v>0.9</v>
      </c>
      <c r="E443" s="365">
        <v>0.9</v>
      </c>
      <c r="F443" s="7" t="s">
        <v>51</v>
      </c>
      <c r="G443" s="169"/>
      <c r="H443" s="7" t="s">
        <v>11302</v>
      </c>
      <c r="I443" s="169"/>
      <c r="J443" s="392" t="s">
        <v>11826</v>
      </c>
      <c r="K443" s="392">
        <v>467</v>
      </c>
    </row>
    <row r="444" spans="1:11">
      <c r="A444" s="269" t="s">
        <v>11827</v>
      </c>
      <c r="B444" s="269">
        <v>189</v>
      </c>
      <c r="C444" s="7" t="s">
        <v>11301</v>
      </c>
      <c r="D444" s="365">
        <v>0.88</v>
      </c>
      <c r="E444" s="365">
        <v>0.88</v>
      </c>
      <c r="F444" s="7" t="s">
        <v>51</v>
      </c>
      <c r="G444" s="169"/>
      <c r="H444" s="7" t="s">
        <v>11302</v>
      </c>
      <c r="I444" s="169"/>
      <c r="J444" s="392" t="s">
        <v>11828</v>
      </c>
      <c r="K444" s="392">
        <v>467</v>
      </c>
    </row>
    <row r="445" spans="1:11">
      <c r="A445" s="269" t="s">
        <v>11829</v>
      </c>
      <c r="B445" s="269">
        <v>13858</v>
      </c>
      <c r="C445" s="7" t="s">
        <v>11301</v>
      </c>
      <c r="D445" s="365">
        <v>0.75</v>
      </c>
      <c r="E445" s="365">
        <v>0.75</v>
      </c>
      <c r="F445" s="7" t="s">
        <v>51</v>
      </c>
      <c r="G445" s="169"/>
      <c r="H445" s="7" t="s">
        <v>11302</v>
      </c>
      <c r="I445" s="169"/>
      <c r="J445" s="392" t="s">
        <v>11830</v>
      </c>
      <c r="K445" s="392">
        <v>6732</v>
      </c>
    </row>
    <row r="446" spans="1:11">
      <c r="A446" s="269" t="s">
        <v>11831</v>
      </c>
      <c r="B446" s="269">
        <v>14590</v>
      </c>
      <c r="C446" s="7" t="s">
        <v>11301</v>
      </c>
      <c r="D446" s="365">
        <v>0.9</v>
      </c>
      <c r="E446" s="365">
        <v>0.9</v>
      </c>
      <c r="F446" s="7" t="s">
        <v>51</v>
      </c>
      <c r="G446" s="169"/>
      <c r="H446" s="7" t="s">
        <v>11302</v>
      </c>
      <c r="I446" s="169"/>
      <c r="J446" s="392" t="s">
        <v>11832</v>
      </c>
      <c r="K446" s="392">
        <v>285</v>
      </c>
    </row>
    <row r="447" spans="1:11">
      <c r="A447" s="269" t="s">
        <v>11743</v>
      </c>
      <c r="B447" s="269">
        <v>189</v>
      </c>
      <c r="C447" s="7" t="s">
        <v>11301</v>
      </c>
      <c r="D447" s="365">
        <v>0.88</v>
      </c>
      <c r="E447" s="365">
        <v>0.88</v>
      </c>
      <c r="F447" s="7" t="s">
        <v>51</v>
      </c>
      <c r="G447" s="169"/>
      <c r="H447" s="7" t="s">
        <v>11302</v>
      </c>
      <c r="I447" s="169"/>
      <c r="J447" s="392" t="s">
        <v>11833</v>
      </c>
      <c r="K447" s="392">
        <v>285</v>
      </c>
    </row>
    <row r="448" spans="1:11">
      <c r="A448" s="269" t="s">
        <v>11834</v>
      </c>
      <c r="B448" s="269">
        <v>14180</v>
      </c>
      <c r="C448" s="7" t="s">
        <v>11301</v>
      </c>
      <c r="D448" s="365">
        <v>0.75</v>
      </c>
      <c r="E448" s="365">
        <v>0.75</v>
      </c>
      <c r="F448" s="7" t="s">
        <v>51</v>
      </c>
      <c r="G448" s="169"/>
      <c r="H448" s="7" t="s">
        <v>11302</v>
      </c>
      <c r="I448" s="169"/>
      <c r="J448" s="392" t="s">
        <v>11778</v>
      </c>
      <c r="K448" s="392">
        <v>285</v>
      </c>
    </row>
    <row r="449" spans="1:11">
      <c r="A449" s="269" t="s">
        <v>11835</v>
      </c>
      <c r="B449" s="269">
        <v>14419</v>
      </c>
      <c r="C449" s="7" t="s">
        <v>11301</v>
      </c>
      <c r="D449" s="365">
        <v>0.75</v>
      </c>
      <c r="E449" s="365">
        <v>0.75</v>
      </c>
      <c r="F449" s="7" t="s">
        <v>51</v>
      </c>
      <c r="G449" s="169"/>
      <c r="H449" s="7" t="s">
        <v>11302</v>
      </c>
      <c r="I449" s="169"/>
      <c r="J449" s="392" t="s">
        <v>11836</v>
      </c>
      <c r="K449" s="392">
        <v>285</v>
      </c>
    </row>
    <row r="450" spans="1:11">
      <c r="A450" s="269" t="s">
        <v>11837</v>
      </c>
      <c r="B450" s="269">
        <v>14590</v>
      </c>
      <c r="C450" s="7" t="s">
        <v>11301</v>
      </c>
      <c r="D450" s="365">
        <v>0.9</v>
      </c>
      <c r="E450" s="365">
        <v>0.9</v>
      </c>
      <c r="F450" s="7" t="s">
        <v>51</v>
      </c>
      <c r="G450" s="169"/>
      <c r="H450" s="7" t="s">
        <v>11302</v>
      </c>
      <c r="I450" s="169"/>
      <c r="J450" s="392" t="s">
        <v>11838</v>
      </c>
      <c r="K450" s="392">
        <v>285</v>
      </c>
    </row>
    <row r="451" spans="1:11">
      <c r="A451" s="269" t="s">
        <v>9737</v>
      </c>
      <c r="B451" s="269">
        <v>14590</v>
      </c>
      <c r="C451" s="7" t="s">
        <v>11301</v>
      </c>
      <c r="D451" s="365">
        <v>0.9</v>
      </c>
      <c r="E451" s="365">
        <v>0.9</v>
      </c>
      <c r="F451" s="7" t="s">
        <v>51</v>
      </c>
      <c r="G451" s="169"/>
      <c r="H451" s="7" t="s">
        <v>11302</v>
      </c>
      <c r="I451" s="169"/>
      <c r="J451" s="392" t="s">
        <v>11839</v>
      </c>
      <c r="K451" s="392">
        <v>285</v>
      </c>
    </row>
    <row r="452" spans="1:11">
      <c r="A452" s="269" t="s">
        <v>11840</v>
      </c>
      <c r="B452" s="269">
        <v>14590</v>
      </c>
      <c r="C452" s="7" t="s">
        <v>11301</v>
      </c>
      <c r="D452" s="365">
        <v>0.9</v>
      </c>
      <c r="E452" s="365">
        <v>0.9</v>
      </c>
      <c r="F452" s="7" t="s">
        <v>51</v>
      </c>
      <c r="G452" s="169"/>
      <c r="H452" s="7" t="s">
        <v>11302</v>
      </c>
      <c r="I452" s="169"/>
      <c r="J452" s="392" t="s">
        <v>11841</v>
      </c>
      <c r="K452" s="392">
        <v>285</v>
      </c>
    </row>
    <row r="453" spans="1:11">
      <c r="A453" s="269" t="s">
        <v>11842</v>
      </c>
      <c r="B453" s="269">
        <v>6675</v>
      </c>
      <c r="C453" s="7" t="s">
        <v>11301</v>
      </c>
      <c r="D453" s="365">
        <v>0.9</v>
      </c>
      <c r="E453" s="365">
        <v>0.9</v>
      </c>
      <c r="F453" s="7" t="s">
        <v>51</v>
      </c>
      <c r="G453" s="169"/>
      <c r="H453" s="7" t="s">
        <v>11302</v>
      </c>
      <c r="I453" s="169"/>
      <c r="J453" s="392" t="s">
        <v>11843</v>
      </c>
      <c r="K453" s="392">
        <v>285</v>
      </c>
    </row>
    <row r="454" spans="1:11">
      <c r="A454" s="269" t="s">
        <v>11623</v>
      </c>
      <c r="B454" s="269">
        <v>2345</v>
      </c>
      <c r="C454" s="7" t="s">
        <v>11301</v>
      </c>
      <c r="D454" s="365">
        <v>0.9</v>
      </c>
      <c r="E454" s="365">
        <v>0.9</v>
      </c>
      <c r="F454" s="7" t="s">
        <v>51</v>
      </c>
      <c r="G454" s="169"/>
      <c r="H454" s="7" t="s">
        <v>11302</v>
      </c>
      <c r="I454" s="169"/>
      <c r="J454" s="392" t="s">
        <v>11844</v>
      </c>
      <c r="K454" s="392">
        <v>6732</v>
      </c>
    </row>
    <row r="455" spans="1:11">
      <c r="A455" s="269" t="s">
        <v>11845</v>
      </c>
      <c r="B455" s="269">
        <v>986</v>
      </c>
      <c r="C455" s="7" t="s">
        <v>11301</v>
      </c>
      <c r="D455" s="365">
        <v>0.85</v>
      </c>
      <c r="E455" s="365">
        <v>0.85</v>
      </c>
      <c r="F455" s="7" t="s">
        <v>51</v>
      </c>
      <c r="G455" s="169"/>
      <c r="H455" s="7" t="s">
        <v>11302</v>
      </c>
      <c r="I455" s="169"/>
      <c r="J455" s="392" t="s">
        <v>11846</v>
      </c>
      <c r="K455" s="392">
        <v>6732</v>
      </c>
    </row>
    <row r="456" spans="1:11">
      <c r="A456" s="269" t="s">
        <v>11847</v>
      </c>
      <c r="B456" s="269">
        <v>7083</v>
      </c>
      <c r="C456" s="7" t="s">
        <v>11301</v>
      </c>
      <c r="D456" s="365">
        <v>0.75</v>
      </c>
      <c r="E456" s="365">
        <v>0.75</v>
      </c>
      <c r="F456" s="7" t="s">
        <v>51</v>
      </c>
      <c r="G456" s="169"/>
      <c r="H456" s="7" t="s">
        <v>11302</v>
      </c>
      <c r="I456" s="169"/>
      <c r="J456" s="392" t="s">
        <v>11848</v>
      </c>
      <c r="K456" s="392">
        <v>6732</v>
      </c>
    </row>
    <row r="457" spans="1:11">
      <c r="A457" s="269" t="s">
        <v>11849</v>
      </c>
      <c r="B457" s="269">
        <v>986</v>
      </c>
      <c r="C457" s="7" t="s">
        <v>11301</v>
      </c>
      <c r="D457" s="365">
        <v>0.85</v>
      </c>
      <c r="E457" s="365">
        <v>0.85</v>
      </c>
      <c r="F457" s="7" t="s">
        <v>51</v>
      </c>
      <c r="G457" s="169"/>
      <c r="H457" s="7" t="s">
        <v>11302</v>
      </c>
      <c r="I457" s="169"/>
      <c r="J457" s="392" t="s">
        <v>11850</v>
      </c>
      <c r="K457" s="392">
        <v>6732</v>
      </c>
    </row>
    <row r="458" spans="1:11">
      <c r="A458" s="269" t="s">
        <v>11614</v>
      </c>
      <c r="B458" s="269">
        <v>2345</v>
      </c>
      <c r="C458" s="7" t="s">
        <v>11301</v>
      </c>
      <c r="D458" s="365">
        <v>0.9</v>
      </c>
      <c r="E458" s="365">
        <v>0.9</v>
      </c>
      <c r="F458" s="7" t="s">
        <v>51</v>
      </c>
      <c r="G458" s="169"/>
      <c r="H458" s="7" t="s">
        <v>11302</v>
      </c>
      <c r="I458" s="169"/>
      <c r="J458" s="392" t="s">
        <v>11851</v>
      </c>
      <c r="K458" s="392">
        <v>6732</v>
      </c>
    </row>
    <row r="459" spans="1:11">
      <c r="A459" s="269" t="s">
        <v>11852</v>
      </c>
      <c r="B459" s="269">
        <v>6675</v>
      </c>
      <c r="C459" s="7" t="s">
        <v>11301</v>
      </c>
      <c r="D459" s="365">
        <v>0.9</v>
      </c>
      <c r="E459" s="365">
        <v>0.9</v>
      </c>
      <c r="F459" s="7" t="s">
        <v>51</v>
      </c>
      <c r="G459" s="169"/>
      <c r="H459" s="7" t="s">
        <v>11302</v>
      </c>
      <c r="I459" s="169"/>
      <c r="J459" s="392" t="s">
        <v>11853</v>
      </c>
      <c r="K459" s="392">
        <v>6732</v>
      </c>
    </row>
    <row r="460" spans="1:11">
      <c r="A460" s="269" t="s">
        <v>11854</v>
      </c>
      <c r="B460" s="269">
        <v>14590</v>
      </c>
      <c r="C460" s="7" t="s">
        <v>11301</v>
      </c>
      <c r="D460" s="365">
        <v>0.9</v>
      </c>
      <c r="E460" s="365">
        <v>0.9</v>
      </c>
      <c r="F460" s="7" t="s">
        <v>51</v>
      </c>
      <c r="G460" s="169"/>
      <c r="H460" s="7" t="s">
        <v>11302</v>
      </c>
      <c r="I460" s="169"/>
      <c r="J460" s="392" t="s">
        <v>11855</v>
      </c>
      <c r="K460" s="392">
        <v>6779</v>
      </c>
    </row>
    <row r="461" spans="1:11">
      <c r="A461" s="269" t="s">
        <v>11856</v>
      </c>
      <c r="B461" s="269">
        <v>14590</v>
      </c>
      <c r="C461" s="7" t="s">
        <v>11301</v>
      </c>
      <c r="D461" s="365">
        <v>0.9</v>
      </c>
      <c r="E461" s="365">
        <v>0.9</v>
      </c>
      <c r="F461" s="7" t="s">
        <v>51</v>
      </c>
      <c r="G461" s="169"/>
      <c r="H461" s="7" t="s">
        <v>11302</v>
      </c>
      <c r="I461" s="169"/>
      <c r="J461" s="392" t="s">
        <v>11620</v>
      </c>
      <c r="K461" s="392">
        <v>930</v>
      </c>
    </row>
    <row r="462" spans="1:11">
      <c r="A462" s="269" t="s">
        <v>11857</v>
      </c>
      <c r="B462" s="269">
        <v>14590</v>
      </c>
      <c r="C462" s="7" t="s">
        <v>11301</v>
      </c>
      <c r="D462" s="365">
        <v>0.9</v>
      </c>
      <c r="E462" s="365">
        <v>0.9</v>
      </c>
      <c r="F462" s="7" t="s">
        <v>51</v>
      </c>
      <c r="G462" s="169"/>
      <c r="H462" s="7" t="s">
        <v>11302</v>
      </c>
      <c r="I462" s="169"/>
      <c r="J462" s="392" t="s">
        <v>11519</v>
      </c>
      <c r="K462" s="392">
        <v>930</v>
      </c>
    </row>
    <row r="463" spans="1:11">
      <c r="A463" s="269" t="s">
        <v>11858</v>
      </c>
      <c r="B463" s="269">
        <v>7083</v>
      </c>
      <c r="C463" s="7" t="s">
        <v>11301</v>
      </c>
      <c r="D463" s="365">
        <v>0.75</v>
      </c>
      <c r="E463" s="365">
        <v>0.75</v>
      </c>
      <c r="F463" s="7" t="s">
        <v>51</v>
      </c>
      <c r="G463" s="169"/>
      <c r="H463" s="7" t="s">
        <v>11302</v>
      </c>
      <c r="I463" s="169"/>
      <c r="J463" s="392" t="s">
        <v>11831</v>
      </c>
      <c r="K463" s="392">
        <v>930</v>
      </c>
    </row>
    <row r="464" spans="1:11">
      <c r="A464" s="269" t="s">
        <v>11859</v>
      </c>
      <c r="B464" s="269">
        <v>14590</v>
      </c>
      <c r="C464" s="7" t="s">
        <v>11301</v>
      </c>
      <c r="D464" s="365">
        <v>0.9</v>
      </c>
      <c r="E464" s="365">
        <v>0.9</v>
      </c>
      <c r="F464" s="7" t="s">
        <v>51</v>
      </c>
      <c r="G464" s="169"/>
      <c r="H464" s="7" t="s">
        <v>11302</v>
      </c>
      <c r="I464" s="169"/>
      <c r="J464" s="392" t="s">
        <v>11860</v>
      </c>
      <c r="K464" s="392">
        <v>6671</v>
      </c>
    </row>
    <row r="465" spans="1:11">
      <c r="A465" s="269" t="s">
        <v>11046</v>
      </c>
      <c r="B465" s="269">
        <v>14590</v>
      </c>
      <c r="C465" s="7" t="s">
        <v>11301</v>
      </c>
      <c r="D465" s="365">
        <v>0.9</v>
      </c>
      <c r="E465" s="365">
        <v>0.9</v>
      </c>
      <c r="F465" s="7" t="s">
        <v>51</v>
      </c>
      <c r="G465" s="169"/>
      <c r="H465" s="7" t="s">
        <v>11302</v>
      </c>
      <c r="I465" s="169"/>
      <c r="J465" s="392" t="s">
        <v>11861</v>
      </c>
      <c r="K465" s="392">
        <v>285</v>
      </c>
    </row>
    <row r="466" spans="1:11">
      <c r="A466" s="269" t="s">
        <v>11862</v>
      </c>
      <c r="B466" s="269">
        <v>14590</v>
      </c>
      <c r="C466" s="7" t="s">
        <v>11301</v>
      </c>
      <c r="D466" s="365">
        <v>0.9</v>
      </c>
      <c r="E466" s="365">
        <v>0.9</v>
      </c>
      <c r="F466" s="7" t="s">
        <v>51</v>
      </c>
      <c r="G466" s="169"/>
      <c r="H466" s="7" t="s">
        <v>11302</v>
      </c>
      <c r="I466" s="169"/>
      <c r="J466" s="392" t="s">
        <v>11863</v>
      </c>
      <c r="K466" s="392">
        <v>285</v>
      </c>
    </row>
    <row r="467" spans="1:11">
      <c r="A467" s="269" t="s">
        <v>11864</v>
      </c>
      <c r="B467" s="269">
        <v>14590</v>
      </c>
      <c r="C467" s="7" t="s">
        <v>11301</v>
      </c>
      <c r="D467" s="365">
        <v>0.9</v>
      </c>
      <c r="E467" s="365">
        <v>0.9</v>
      </c>
      <c r="F467" s="7" t="s">
        <v>51</v>
      </c>
      <c r="G467" s="169"/>
      <c r="H467" s="7" t="s">
        <v>11302</v>
      </c>
      <c r="I467" s="169"/>
      <c r="J467" s="392" t="s">
        <v>11865</v>
      </c>
      <c r="K467" s="392">
        <v>285</v>
      </c>
    </row>
    <row r="468" spans="1:11">
      <c r="A468" s="269" t="s">
        <v>11866</v>
      </c>
      <c r="B468" s="269">
        <v>14590</v>
      </c>
      <c r="C468" s="7" t="s">
        <v>11301</v>
      </c>
      <c r="D468" s="365">
        <v>0.9</v>
      </c>
      <c r="E468" s="365">
        <v>0.9</v>
      </c>
      <c r="F468" s="7" t="s">
        <v>51</v>
      </c>
      <c r="G468" s="169"/>
      <c r="H468" s="7" t="s">
        <v>11302</v>
      </c>
      <c r="I468" s="169"/>
      <c r="J468" s="392" t="s">
        <v>11867</v>
      </c>
      <c r="K468" s="392">
        <v>285</v>
      </c>
    </row>
    <row r="469" spans="1:11">
      <c r="A469" s="269" t="s">
        <v>11868</v>
      </c>
      <c r="B469" s="269">
        <v>14590</v>
      </c>
      <c r="C469" s="7" t="s">
        <v>11301</v>
      </c>
      <c r="D469" s="365">
        <v>0.9</v>
      </c>
      <c r="E469" s="365">
        <v>0.9</v>
      </c>
      <c r="F469" s="7" t="s">
        <v>51</v>
      </c>
      <c r="G469" s="169"/>
      <c r="H469" s="7" t="s">
        <v>11302</v>
      </c>
      <c r="I469" s="169"/>
      <c r="J469" s="392" t="s">
        <v>11869</v>
      </c>
      <c r="K469" s="392">
        <v>285</v>
      </c>
    </row>
    <row r="470" spans="1:11">
      <c r="A470" s="269" t="s">
        <v>11586</v>
      </c>
      <c r="B470" s="269">
        <v>14590</v>
      </c>
      <c r="C470" s="7" t="s">
        <v>11301</v>
      </c>
      <c r="D470" s="365">
        <v>0.9</v>
      </c>
      <c r="E470" s="365">
        <v>0.9</v>
      </c>
      <c r="F470" s="7" t="s">
        <v>51</v>
      </c>
      <c r="G470" s="169"/>
      <c r="H470" s="7" t="s">
        <v>11302</v>
      </c>
      <c r="I470" s="169"/>
      <c r="J470" s="392" t="s">
        <v>11870</v>
      </c>
      <c r="K470" s="392">
        <v>2345</v>
      </c>
    </row>
    <row r="471" spans="1:11">
      <c r="A471" s="269" t="s">
        <v>9718</v>
      </c>
      <c r="B471" s="269">
        <v>6133</v>
      </c>
      <c r="C471" s="7" t="s">
        <v>11301</v>
      </c>
      <c r="D471" s="365">
        <v>0.75</v>
      </c>
      <c r="E471" s="365">
        <v>0.75</v>
      </c>
      <c r="F471" s="7" t="s">
        <v>51</v>
      </c>
      <c r="G471" s="169"/>
      <c r="H471" s="7" t="s">
        <v>11302</v>
      </c>
      <c r="I471" s="169"/>
      <c r="J471" s="392" t="s">
        <v>11871</v>
      </c>
      <c r="K471" s="392">
        <v>986</v>
      </c>
    </row>
    <row r="472" spans="1:11">
      <c r="A472" s="269" t="s">
        <v>11872</v>
      </c>
      <c r="B472" s="269">
        <v>986</v>
      </c>
      <c r="C472" s="7" t="s">
        <v>11301</v>
      </c>
      <c r="D472" s="365">
        <v>0.85</v>
      </c>
      <c r="E472" s="365">
        <v>0.85</v>
      </c>
      <c r="F472" s="7" t="s">
        <v>51</v>
      </c>
      <c r="G472" s="169"/>
      <c r="H472" s="7" t="s">
        <v>11302</v>
      </c>
      <c r="I472" s="169"/>
      <c r="J472" s="392" t="s">
        <v>11873</v>
      </c>
      <c r="K472" s="392">
        <v>986</v>
      </c>
    </row>
    <row r="473" spans="1:11">
      <c r="A473" s="269" t="s">
        <v>9739</v>
      </c>
      <c r="B473" s="269">
        <v>663</v>
      </c>
      <c r="C473" s="7" t="s">
        <v>11301</v>
      </c>
      <c r="D473" s="365">
        <v>0.85</v>
      </c>
      <c r="E473" s="365">
        <v>0.85</v>
      </c>
      <c r="F473" s="7" t="s">
        <v>51</v>
      </c>
      <c r="G473" s="169"/>
      <c r="H473" s="7" t="s">
        <v>11302</v>
      </c>
      <c r="I473" s="169"/>
      <c r="J473" s="392" t="s">
        <v>11874</v>
      </c>
      <c r="K473" s="392">
        <v>986</v>
      </c>
    </row>
    <row r="474" spans="1:11">
      <c r="A474" s="269" t="s">
        <v>9687</v>
      </c>
      <c r="B474" s="269">
        <v>4933</v>
      </c>
      <c r="C474" s="7" t="s">
        <v>11301</v>
      </c>
      <c r="D474" s="365">
        <v>0.75</v>
      </c>
      <c r="E474" s="365">
        <v>0.75</v>
      </c>
      <c r="F474" s="7" t="s">
        <v>51</v>
      </c>
      <c r="G474" s="169"/>
      <c r="H474" s="7" t="s">
        <v>11302</v>
      </c>
      <c r="I474" s="169"/>
      <c r="J474" s="392" t="s">
        <v>11875</v>
      </c>
      <c r="K474" s="392">
        <v>986</v>
      </c>
    </row>
    <row r="475" spans="1:11">
      <c r="A475" s="269" t="s">
        <v>11876</v>
      </c>
      <c r="B475" s="269">
        <v>14478</v>
      </c>
      <c r="C475" s="7" t="s">
        <v>11301</v>
      </c>
      <c r="D475" s="365">
        <v>0.75</v>
      </c>
      <c r="E475" s="365">
        <v>0.75</v>
      </c>
      <c r="F475" s="7" t="s">
        <v>51</v>
      </c>
      <c r="G475" s="169"/>
      <c r="H475" s="7" t="s">
        <v>11302</v>
      </c>
      <c r="I475" s="169"/>
      <c r="J475" s="392" t="s">
        <v>11877</v>
      </c>
      <c r="K475" s="392">
        <v>986</v>
      </c>
    </row>
    <row r="476" spans="1:11">
      <c r="A476" s="269" t="s">
        <v>11155</v>
      </c>
      <c r="B476" s="269">
        <v>14590</v>
      </c>
      <c r="C476" s="7" t="s">
        <v>11301</v>
      </c>
      <c r="D476" s="365">
        <v>0.9</v>
      </c>
      <c r="E476" s="365">
        <v>0.9</v>
      </c>
      <c r="F476" s="7" t="s">
        <v>51</v>
      </c>
      <c r="G476" s="169"/>
      <c r="H476" s="7" t="s">
        <v>11302</v>
      </c>
      <c r="I476" s="169"/>
      <c r="J476" s="392" t="s">
        <v>11878</v>
      </c>
      <c r="K476" s="392">
        <v>986</v>
      </c>
    </row>
    <row r="477" spans="1:11">
      <c r="A477" s="269" t="s">
        <v>11879</v>
      </c>
      <c r="B477" s="269">
        <v>14590</v>
      </c>
      <c r="C477" s="7" t="s">
        <v>11301</v>
      </c>
      <c r="D477" s="365">
        <v>0.9</v>
      </c>
      <c r="E477" s="365">
        <v>0.9</v>
      </c>
      <c r="F477" s="7" t="s">
        <v>51</v>
      </c>
      <c r="G477" s="169"/>
      <c r="H477" s="7" t="s">
        <v>11302</v>
      </c>
      <c r="I477" s="169"/>
      <c r="J477" s="392" t="s">
        <v>11880</v>
      </c>
      <c r="K477" s="392">
        <v>986</v>
      </c>
    </row>
    <row r="478" spans="1:11">
      <c r="A478" s="269" t="s">
        <v>9668</v>
      </c>
      <c r="B478" s="269">
        <v>14590</v>
      </c>
      <c r="C478" s="7" t="s">
        <v>11301</v>
      </c>
      <c r="D478" s="365">
        <v>0.9</v>
      </c>
      <c r="E478" s="365">
        <v>0.9</v>
      </c>
      <c r="F478" s="7" t="s">
        <v>51</v>
      </c>
      <c r="G478" s="169"/>
      <c r="H478" s="7" t="s">
        <v>11302</v>
      </c>
      <c r="I478" s="169"/>
      <c r="J478" s="392" t="s">
        <v>11881</v>
      </c>
      <c r="K478" s="392">
        <v>986</v>
      </c>
    </row>
    <row r="479" spans="1:11">
      <c r="A479" s="269" t="s">
        <v>11882</v>
      </c>
      <c r="B479" s="269">
        <v>9307</v>
      </c>
      <c r="C479" s="7" t="s">
        <v>11301</v>
      </c>
      <c r="D479" s="365">
        <v>0.75</v>
      </c>
      <c r="E479" s="365">
        <v>0.75</v>
      </c>
      <c r="F479" s="7" t="s">
        <v>51</v>
      </c>
      <c r="G479" s="169"/>
      <c r="H479" s="7" t="s">
        <v>11302</v>
      </c>
      <c r="I479" s="169"/>
      <c r="J479" s="392" t="s">
        <v>11883</v>
      </c>
      <c r="K479" s="392">
        <v>986</v>
      </c>
    </row>
    <row r="480" spans="1:11">
      <c r="A480" s="269" t="s">
        <v>11884</v>
      </c>
      <c r="B480" s="269">
        <v>14590</v>
      </c>
      <c r="C480" s="7" t="s">
        <v>11301</v>
      </c>
      <c r="D480" s="365">
        <v>0.9</v>
      </c>
      <c r="E480" s="365">
        <v>0.9</v>
      </c>
      <c r="F480" s="7" t="s">
        <v>51</v>
      </c>
      <c r="G480" s="169"/>
      <c r="H480" s="7" t="s">
        <v>11302</v>
      </c>
      <c r="I480" s="169"/>
      <c r="J480" s="392" t="s">
        <v>11885</v>
      </c>
      <c r="K480" s="392">
        <v>986</v>
      </c>
    </row>
    <row r="481" spans="1:11">
      <c r="A481" s="269" t="s">
        <v>11886</v>
      </c>
      <c r="B481" s="269">
        <v>7182</v>
      </c>
      <c r="C481" s="7" t="s">
        <v>11301</v>
      </c>
      <c r="D481" s="365">
        <v>0.75</v>
      </c>
      <c r="E481" s="365">
        <v>0.75</v>
      </c>
      <c r="F481" s="7" t="s">
        <v>51</v>
      </c>
      <c r="G481" s="169"/>
      <c r="H481" s="7" t="s">
        <v>11302</v>
      </c>
      <c r="I481" s="169"/>
      <c r="J481" s="392" t="s">
        <v>11887</v>
      </c>
      <c r="K481" s="392">
        <v>986</v>
      </c>
    </row>
    <row r="482" spans="1:11">
      <c r="A482" s="269" t="s">
        <v>11888</v>
      </c>
      <c r="B482" s="269">
        <v>14590</v>
      </c>
      <c r="C482" s="7" t="s">
        <v>11301</v>
      </c>
      <c r="D482" s="365">
        <v>0.9</v>
      </c>
      <c r="E482" s="365">
        <v>0.9</v>
      </c>
      <c r="F482" s="7" t="s">
        <v>51</v>
      </c>
      <c r="G482" s="169"/>
      <c r="H482" s="7" t="s">
        <v>11302</v>
      </c>
      <c r="I482" s="169"/>
      <c r="J482" s="392" t="s">
        <v>11889</v>
      </c>
      <c r="K482" s="392">
        <v>6678</v>
      </c>
    </row>
    <row r="483" spans="1:11">
      <c r="A483" s="269" t="s">
        <v>11890</v>
      </c>
      <c r="B483" s="269">
        <v>14590</v>
      </c>
      <c r="C483" s="7" t="s">
        <v>11301</v>
      </c>
      <c r="D483" s="365">
        <v>0.9</v>
      </c>
      <c r="E483" s="365">
        <v>0.9</v>
      </c>
      <c r="F483" s="7" t="s">
        <v>51</v>
      </c>
      <c r="G483" s="169"/>
      <c r="H483" s="7" t="s">
        <v>11302</v>
      </c>
      <c r="I483" s="169"/>
      <c r="J483" s="392" t="s">
        <v>11891</v>
      </c>
      <c r="K483" s="392">
        <v>6970</v>
      </c>
    </row>
    <row r="484" spans="1:11">
      <c r="A484" s="269" t="s">
        <v>9781</v>
      </c>
      <c r="B484" s="269">
        <v>14590</v>
      </c>
      <c r="C484" s="7" t="s">
        <v>11301</v>
      </c>
      <c r="D484" s="365">
        <v>0.9</v>
      </c>
      <c r="E484" s="365">
        <v>0.9</v>
      </c>
      <c r="F484" s="7" t="s">
        <v>51</v>
      </c>
      <c r="G484" s="169"/>
      <c r="H484" s="7" t="s">
        <v>11302</v>
      </c>
      <c r="I484" s="169"/>
      <c r="J484" s="392" t="s">
        <v>11892</v>
      </c>
      <c r="K484" s="392">
        <v>6939</v>
      </c>
    </row>
    <row r="485" spans="1:11">
      <c r="A485" s="269" t="s">
        <v>11893</v>
      </c>
      <c r="B485" s="269">
        <v>14590</v>
      </c>
      <c r="C485" s="7" t="s">
        <v>11301</v>
      </c>
      <c r="D485" s="365">
        <v>0.9</v>
      </c>
      <c r="E485" s="365">
        <v>0.9</v>
      </c>
      <c r="F485" s="7" t="s">
        <v>51</v>
      </c>
      <c r="G485" s="169"/>
      <c r="H485" s="7" t="s">
        <v>11302</v>
      </c>
      <c r="I485" s="169"/>
      <c r="J485" s="392" t="s">
        <v>11894</v>
      </c>
      <c r="K485" s="392">
        <v>2345</v>
      </c>
    </row>
    <row r="486" spans="1:11">
      <c r="A486" s="269" t="s">
        <v>11895</v>
      </c>
      <c r="B486" s="269">
        <v>986</v>
      </c>
      <c r="C486" s="7" t="s">
        <v>11301</v>
      </c>
      <c r="D486" s="365">
        <v>0.85</v>
      </c>
      <c r="E486" s="365">
        <v>0.85</v>
      </c>
      <c r="F486" s="7" t="s">
        <v>51</v>
      </c>
      <c r="G486" s="169"/>
      <c r="H486" s="7" t="s">
        <v>11302</v>
      </c>
      <c r="I486" s="169"/>
      <c r="J486" s="392" t="s">
        <v>11896</v>
      </c>
      <c r="K486" s="392">
        <v>2345</v>
      </c>
    </row>
    <row r="487" spans="1:11">
      <c r="A487" s="269" t="s">
        <v>11446</v>
      </c>
      <c r="B487" s="269">
        <v>14590</v>
      </c>
      <c r="C487" s="7" t="s">
        <v>11301</v>
      </c>
      <c r="D487" s="365">
        <v>0.9</v>
      </c>
      <c r="E487" s="365">
        <v>0.9</v>
      </c>
      <c r="F487" s="7" t="s">
        <v>51</v>
      </c>
      <c r="G487" s="169"/>
      <c r="H487" s="7" t="s">
        <v>11302</v>
      </c>
      <c r="I487" s="169"/>
      <c r="J487" s="392" t="s">
        <v>11897</v>
      </c>
      <c r="K487" s="392">
        <v>2345</v>
      </c>
    </row>
    <row r="488" spans="1:11">
      <c r="A488" s="269" t="s">
        <v>11702</v>
      </c>
      <c r="B488" s="269">
        <v>6732</v>
      </c>
      <c r="C488" s="7" t="s">
        <v>11301</v>
      </c>
      <c r="D488" s="365">
        <v>0.8</v>
      </c>
      <c r="E488" s="365">
        <v>0.8</v>
      </c>
      <c r="F488" s="7" t="s">
        <v>51</v>
      </c>
      <c r="G488" s="169"/>
      <c r="H488" s="7" t="s">
        <v>11302</v>
      </c>
      <c r="I488" s="169"/>
      <c r="J488" s="392" t="s">
        <v>11898</v>
      </c>
      <c r="K488" s="392">
        <v>2345</v>
      </c>
    </row>
    <row r="489" spans="1:11">
      <c r="A489" s="269" t="s">
        <v>11899</v>
      </c>
      <c r="B489" s="269">
        <v>7734</v>
      </c>
      <c r="C489" s="7" t="s">
        <v>11098</v>
      </c>
      <c r="D489" s="365">
        <v>0.75</v>
      </c>
      <c r="E489" s="365">
        <v>0.75</v>
      </c>
      <c r="F489" s="7" t="s">
        <v>51</v>
      </c>
      <c r="G489" s="169"/>
      <c r="H489" s="7" t="s">
        <v>11099</v>
      </c>
      <c r="I489" s="169"/>
      <c r="J489" s="392" t="s">
        <v>11900</v>
      </c>
      <c r="K489" s="392">
        <v>2345</v>
      </c>
    </row>
    <row r="490" spans="1:11">
      <c r="A490" s="269" t="s">
        <v>6277</v>
      </c>
      <c r="B490" s="269">
        <v>14590</v>
      </c>
      <c r="C490" s="7" t="s">
        <v>11301</v>
      </c>
      <c r="D490" s="365">
        <v>0.9</v>
      </c>
      <c r="E490" s="365">
        <v>0.9</v>
      </c>
      <c r="F490" s="7" t="s">
        <v>51</v>
      </c>
      <c r="G490" s="169"/>
      <c r="H490" s="7" t="s">
        <v>11302</v>
      </c>
      <c r="I490" s="169"/>
      <c r="J490" s="392" t="s">
        <v>11901</v>
      </c>
      <c r="K490" s="392">
        <v>2345</v>
      </c>
    </row>
    <row r="491" spans="1:11">
      <c r="A491" s="269" t="s">
        <v>11902</v>
      </c>
      <c r="B491" s="269">
        <v>6936</v>
      </c>
      <c r="C491" s="7" t="s">
        <v>11301</v>
      </c>
      <c r="D491" s="365">
        <v>0.75</v>
      </c>
      <c r="E491" s="365">
        <v>0.75</v>
      </c>
      <c r="F491" s="7" t="s">
        <v>51</v>
      </c>
      <c r="G491" s="169"/>
      <c r="H491" s="7" t="s">
        <v>11302</v>
      </c>
      <c r="I491" s="169"/>
      <c r="J491" s="392" t="s">
        <v>11903</v>
      </c>
      <c r="K491" s="392">
        <v>285</v>
      </c>
    </row>
    <row r="492" spans="1:11">
      <c r="A492" s="269" t="s">
        <v>11904</v>
      </c>
      <c r="B492" s="269">
        <v>14590</v>
      </c>
      <c r="C492" s="7" t="s">
        <v>11301</v>
      </c>
      <c r="D492" s="365">
        <v>0.9</v>
      </c>
      <c r="E492" s="365">
        <v>0.9</v>
      </c>
      <c r="F492" s="7" t="s">
        <v>51</v>
      </c>
      <c r="G492" s="169"/>
      <c r="H492" s="7" t="s">
        <v>11302</v>
      </c>
      <c r="I492" s="169"/>
      <c r="J492" s="392" t="s">
        <v>11905</v>
      </c>
      <c r="K492" s="392">
        <v>285</v>
      </c>
    </row>
    <row r="493" spans="1:11">
      <c r="A493" s="269" t="s">
        <v>11123</v>
      </c>
      <c r="B493" s="269">
        <v>14679</v>
      </c>
      <c r="C493" s="7" t="s">
        <v>11301</v>
      </c>
      <c r="D493" s="365">
        <v>0.75</v>
      </c>
      <c r="E493" s="365">
        <v>0.75</v>
      </c>
      <c r="F493" s="7" t="s">
        <v>51</v>
      </c>
      <c r="G493" s="169"/>
      <c r="H493" s="7" t="s">
        <v>11302</v>
      </c>
      <c r="I493" s="169"/>
      <c r="J493" s="392" t="s">
        <v>11906</v>
      </c>
      <c r="K493" s="392">
        <v>285</v>
      </c>
    </row>
    <row r="494" spans="1:11">
      <c r="A494" s="269" t="s">
        <v>10275</v>
      </c>
      <c r="B494" s="269">
        <v>7142</v>
      </c>
      <c r="C494" s="7" t="s">
        <v>11301</v>
      </c>
      <c r="D494" s="365">
        <v>0.75</v>
      </c>
      <c r="E494" s="365">
        <v>0.75</v>
      </c>
      <c r="F494" s="7" t="s">
        <v>51</v>
      </c>
      <c r="G494" s="169"/>
      <c r="H494" s="7" t="s">
        <v>11302</v>
      </c>
      <c r="I494" s="169"/>
      <c r="J494" s="392" t="s">
        <v>11907</v>
      </c>
      <c r="K494" s="392">
        <v>285</v>
      </c>
    </row>
    <row r="495" spans="1:11">
      <c r="A495" s="269" t="s">
        <v>11908</v>
      </c>
      <c r="B495" s="269">
        <v>6658</v>
      </c>
      <c r="C495" s="7" t="s">
        <v>11301</v>
      </c>
      <c r="D495" s="365">
        <v>0.85</v>
      </c>
      <c r="E495" s="365">
        <v>0.85</v>
      </c>
      <c r="F495" s="7" t="s">
        <v>51</v>
      </c>
      <c r="G495" s="169"/>
      <c r="H495" s="7" t="s">
        <v>11302</v>
      </c>
      <c r="I495" s="169"/>
      <c r="J495" s="392" t="s">
        <v>11909</v>
      </c>
      <c r="K495" s="392">
        <v>285</v>
      </c>
    </row>
    <row r="496" spans="1:11">
      <c r="A496" s="269" t="s">
        <v>11910</v>
      </c>
      <c r="B496" s="269">
        <v>189</v>
      </c>
      <c r="C496" s="7" t="s">
        <v>11301</v>
      </c>
      <c r="D496" s="365">
        <v>0.88</v>
      </c>
      <c r="E496" s="365">
        <v>0.88</v>
      </c>
      <c r="F496" s="7" t="s">
        <v>51</v>
      </c>
      <c r="G496" s="169"/>
      <c r="H496" s="7" t="s">
        <v>11302</v>
      </c>
      <c r="I496" s="169"/>
      <c r="J496" s="392" t="s">
        <v>11911</v>
      </c>
      <c r="K496" s="392">
        <v>2345</v>
      </c>
    </row>
    <row r="497" spans="1:11">
      <c r="A497" s="269" t="s">
        <v>11912</v>
      </c>
      <c r="B497" s="269">
        <v>6924</v>
      </c>
      <c r="C497" s="7" t="s">
        <v>11301</v>
      </c>
      <c r="D497" s="365">
        <v>0.75</v>
      </c>
      <c r="E497" s="365">
        <v>0.75</v>
      </c>
      <c r="F497" s="7" t="s">
        <v>51</v>
      </c>
      <c r="G497" s="169"/>
      <c r="H497" s="7" t="s">
        <v>11302</v>
      </c>
      <c r="I497" s="169"/>
      <c r="J497" s="392" t="s">
        <v>11913</v>
      </c>
      <c r="K497" s="392">
        <v>2345</v>
      </c>
    </row>
    <row r="498" spans="1:11">
      <c r="A498" s="269" t="s">
        <v>11797</v>
      </c>
      <c r="B498" s="269">
        <v>6947</v>
      </c>
      <c r="C498" s="7" t="s">
        <v>11301</v>
      </c>
      <c r="D498" s="365">
        <v>0.75</v>
      </c>
      <c r="E498" s="365">
        <v>0.75</v>
      </c>
      <c r="F498" s="7" t="s">
        <v>51</v>
      </c>
      <c r="G498" s="169"/>
      <c r="H498" s="7" t="s">
        <v>11302</v>
      </c>
      <c r="I498" s="169"/>
      <c r="J498" s="392" t="s">
        <v>11914</v>
      </c>
      <c r="K498" s="392">
        <v>2345</v>
      </c>
    </row>
    <row r="499" spans="1:11">
      <c r="A499" s="269" t="s">
        <v>11719</v>
      </c>
      <c r="B499" s="269">
        <v>14590</v>
      </c>
      <c r="C499" s="7" t="s">
        <v>11301</v>
      </c>
      <c r="D499" s="365">
        <v>0.9</v>
      </c>
      <c r="E499" s="365">
        <v>0.9</v>
      </c>
      <c r="F499" s="7" t="s">
        <v>51</v>
      </c>
      <c r="G499" s="169"/>
      <c r="H499" s="7" t="s">
        <v>11302</v>
      </c>
      <c r="I499" s="169"/>
      <c r="J499" s="392" t="s">
        <v>11915</v>
      </c>
      <c r="K499" s="392">
        <v>2345</v>
      </c>
    </row>
    <row r="500" spans="1:11">
      <c r="A500" s="269" t="s">
        <v>11916</v>
      </c>
      <c r="B500" s="269">
        <v>986</v>
      </c>
      <c r="C500" s="7" t="s">
        <v>11301</v>
      </c>
      <c r="D500" s="365">
        <v>0.85</v>
      </c>
      <c r="E500" s="365">
        <v>0.85</v>
      </c>
      <c r="F500" s="7" t="s">
        <v>51</v>
      </c>
      <c r="G500" s="169"/>
      <c r="H500" s="7" t="s">
        <v>11302</v>
      </c>
      <c r="I500" s="169"/>
      <c r="J500" s="392" t="s">
        <v>11917</v>
      </c>
      <c r="K500" s="392">
        <v>2345</v>
      </c>
    </row>
    <row r="501" spans="1:11">
      <c r="A501" s="269" t="s">
        <v>11918</v>
      </c>
      <c r="B501" s="1">
        <v>8274</v>
      </c>
      <c r="C501" s="7" t="s">
        <v>11301</v>
      </c>
      <c r="D501" s="365">
        <v>0.85</v>
      </c>
      <c r="E501" s="365">
        <v>0.85</v>
      </c>
      <c r="F501" s="7" t="s">
        <v>51</v>
      </c>
      <c r="G501" s="169"/>
      <c r="H501" s="7" t="s">
        <v>11302</v>
      </c>
      <c r="I501" s="169"/>
      <c r="J501" s="392" t="s">
        <v>11919</v>
      </c>
      <c r="K501" s="392">
        <v>2345</v>
      </c>
    </row>
    <row r="502" spans="1:11">
      <c r="A502" s="269" t="s">
        <v>11920</v>
      </c>
      <c r="B502" s="269">
        <v>986</v>
      </c>
      <c r="C502" s="7" t="s">
        <v>11301</v>
      </c>
      <c r="D502" s="365">
        <v>0.85</v>
      </c>
      <c r="E502" s="365">
        <v>0.85</v>
      </c>
      <c r="F502" s="7" t="s">
        <v>51</v>
      </c>
      <c r="G502" s="169"/>
      <c r="H502" s="7" t="s">
        <v>11302</v>
      </c>
      <c r="I502" s="169"/>
      <c r="J502" s="392" t="s">
        <v>11921</v>
      </c>
      <c r="K502" s="392">
        <v>2345</v>
      </c>
    </row>
    <row r="503" spans="1:11">
      <c r="A503" s="269" t="s">
        <v>11922</v>
      </c>
      <c r="B503" s="269">
        <v>14590</v>
      </c>
      <c r="C503" s="7" t="s">
        <v>11301</v>
      </c>
      <c r="D503" s="365">
        <v>0.9</v>
      </c>
      <c r="E503" s="365">
        <v>0.9</v>
      </c>
      <c r="F503" s="7" t="s">
        <v>51</v>
      </c>
      <c r="G503" s="169"/>
      <c r="H503" s="7" t="s">
        <v>11302</v>
      </c>
      <c r="I503" s="169"/>
      <c r="J503" s="392" t="s">
        <v>11923</v>
      </c>
      <c r="K503" s="392">
        <v>2345</v>
      </c>
    </row>
    <row r="504" spans="1:11">
      <c r="A504" s="269" t="s">
        <v>11924</v>
      </c>
      <c r="B504" s="269">
        <v>14590</v>
      </c>
      <c r="C504" s="7" t="s">
        <v>11301</v>
      </c>
      <c r="D504" s="365">
        <v>0.9</v>
      </c>
      <c r="E504" s="365">
        <v>0.9</v>
      </c>
      <c r="F504" s="7" t="s">
        <v>51</v>
      </c>
      <c r="G504" s="169"/>
      <c r="H504" s="7" t="s">
        <v>11302</v>
      </c>
      <c r="I504" s="169"/>
      <c r="J504" s="392" t="s">
        <v>11925</v>
      </c>
      <c r="K504" s="392">
        <v>2345</v>
      </c>
    </row>
    <row r="505" spans="1:11">
      <c r="A505" s="269" t="s">
        <v>11493</v>
      </c>
      <c r="B505" s="269">
        <v>6732</v>
      </c>
      <c r="C505" s="7" t="s">
        <v>11301</v>
      </c>
      <c r="D505" s="365">
        <v>0.8</v>
      </c>
      <c r="E505" s="365">
        <v>0.8</v>
      </c>
      <c r="F505" s="7" t="s">
        <v>51</v>
      </c>
      <c r="G505" s="169"/>
      <c r="H505" s="7" t="s">
        <v>11302</v>
      </c>
      <c r="I505" s="169"/>
      <c r="J505" s="392" t="s">
        <v>11926</v>
      </c>
      <c r="K505" s="392">
        <v>2345</v>
      </c>
    </row>
    <row r="506" spans="1:11">
      <c r="A506" s="269" t="s">
        <v>11927</v>
      </c>
      <c r="B506" s="269">
        <v>14590</v>
      </c>
      <c r="C506" s="7" t="s">
        <v>11301</v>
      </c>
      <c r="D506" s="365">
        <v>0.9</v>
      </c>
      <c r="E506" s="365">
        <v>0.9</v>
      </c>
      <c r="F506" s="7" t="s">
        <v>51</v>
      </c>
      <c r="G506" s="169"/>
      <c r="H506" s="7" t="s">
        <v>11302</v>
      </c>
      <c r="I506" s="169"/>
      <c r="J506" s="392" t="s">
        <v>11928</v>
      </c>
      <c r="K506" s="392">
        <v>6750</v>
      </c>
    </row>
    <row r="507" spans="1:11">
      <c r="A507" s="269" t="s">
        <v>11585</v>
      </c>
      <c r="B507" s="269">
        <v>986</v>
      </c>
      <c r="C507" s="7" t="s">
        <v>11301</v>
      </c>
      <c r="D507" s="365">
        <v>0.85</v>
      </c>
      <c r="E507" s="365">
        <v>0.85</v>
      </c>
      <c r="F507" s="7" t="s">
        <v>51</v>
      </c>
      <c r="G507" s="169"/>
      <c r="H507" s="7" t="s">
        <v>11302</v>
      </c>
      <c r="I507" s="169"/>
      <c r="J507" s="392" t="s">
        <v>11929</v>
      </c>
      <c r="K507" s="392">
        <v>2345</v>
      </c>
    </row>
    <row r="508" spans="1:11">
      <c r="A508" s="269" t="s">
        <v>11930</v>
      </c>
      <c r="B508" s="269">
        <v>986</v>
      </c>
      <c r="C508" s="7" t="s">
        <v>11301</v>
      </c>
      <c r="D508" s="365">
        <v>0.85</v>
      </c>
      <c r="E508" s="365">
        <v>0.85</v>
      </c>
      <c r="F508" s="7" t="s">
        <v>51</v>
      </c>
      <c r="G508" s="169"/>
      <c r="H508" s="7" t="s">
        <v>11302</v>
      </c>
      <c r="I508" s="169"/>
      <c r="J508" s="392" t="s">
        <v>11931</v>
      </c>
      <c r="K508" s="392">
        <v>2345</v>
      </c>
    </row>
    <row r="509" spans="1:11">
      <c r="A509" s="269" t="s">
        <v>11932</v>
      </c>
      <c r="B509" s="269">
        <v>14465</v>
      </c>
      <c r="C509" s="7" t="s">
        <v>11301</v>
      </c>
      <c r="D509" s="365">
        <v>0.9</v>
      </c>
      <c r="E509" s="365">
        <v>0.9</v>
      </c>
      <c r="F509" s="7" t="s">
        <v>51</v>
      </c>
      <c r="G509" s="169"/>
      <c r="H509" s="7" t="s">
        <v>11302</v>
      </c>
      <c r="I509" s="169"/>
      <c r="J509" s="392" t="s">
        <v>11933</v>
      </c>
      <c r="K509" s="392">
        <v>2345</v>
      </c>
    </row>
    <row r="510" spans="1:11">
      <c r="A510" s="269" t="s">
        <v>11934</v>
      </c>
      <c r="B510" s="269">
        <v>986</v>
      </c>
      <c r="C510" s="7" t="s">
        <v>11301</v>
      </c>
      <c r="D510" s="365">
        <v>0.85</v>
      </c>
      <c r="E510" s="365">
        <v>0.85</v>
      </c>
      <c r="F510" s="7" t="s">
        <v>51</v>
      </c>
      <c r="G510" s="169"/>
      <c r="H510" s="7" t="s">
        <v>11302</v>
      </c>
      <c r="I510" s="169"/>
      <c r="J510" s="392" t="s">
        <v>11935</v>
      </c>
      <c r="K510" s="392">
        <v>2345</v>
      </c>
    </row>
    <row r="511" spans="1:11">
      <c r="A511" s="269" t="s">
        <v>11936</v>
      </c>
      <c r="B511" s="269">
        <v>8486</v>
      </c>
      <c r="C511" s="7" t="s">
        <v>11301</v>
      </c>
      <c r="D511" s="365">
        <v>0.88</v>
      </c>
      <c r="E511" s="365">
        <v>0.88</v>
      </c>
      <c r="F511" s="7" t="s">
        <v>51</v>
      </c>
      <c r="G511" s="169"/>
      <c r="H511" s="7" t="s">
        <v>11302</v>
      </c>
      <c r="I511" s="169"/>
      <c r="J511" s="392" t="s">
        <v>11937</v>
      </c>
      <c r="K511" s="392">
        <v>2345</v>
      </c>
    </row>
    <row r="512" spans="1:11">
      <c r="A512" s="269" t="s">
        <v>11129</v>
      </c>
      <c r="B512" s="269">
        <v>14590</v>
      </c>
      <c r="C512" s="7" t="s">
        <v>11301</v>
      </c>
      <c r="D512" s="365">
        <v>0.9</v>
      </c>
      <c r="E512" s="365">
        <v>0.9</v>
      </c>
      <c r="F512" s="7" t="s">
        <v>51</v>
      </c>
      <c r="G512" s="169"/>
      <c r="H512" s="7" t="s">
        <v>11302</v>
      </c>
      <c r="I512" s="169"/>
      <c r="J512" s="392" t="s">
        <v>11938</v>
      </c>
      <c r="K512" s="392">
        <v>2345</v>
      </c>
    </row>
    <row r="513" spans="1:11">
      <c r="A513" s="269" t="s">
        <v>11792</v>
      </c>
      <c r="B513" s="269">
        <v>6924</v>
      </c>
      <c r="C513" s="7" t="s">
        <v>11301</v>
      </c>
      <c r="D513" s="365">
        <v>0.75</v>
      </c>
      <c r="E513" s="365">
        <v>0.75</v>
      </c>
      <c r="F513" s="7" t="s">
        <v>51</v>
      </c>
      <c r="G513" s="169"/>
      <c r="H513" s="7" t="s">
        <v>11302</v>
      </c>
      <c r="I513" s="169"/>
      <c r="J513" s="392" t="s">
        <v>11939</v>
      </c>
      <c r="K513" s="392">
        <v>2345</v>
      </c>
    </row>
    <row r="514" spans="1:11">
      <c r="A514" s="269" t="s">
        <v>11169</v>
      </c>
      <c r="B514" s="269">
        <v>14590</v>
      </c>
      <c r="C514" s="7" t="s">
        <v>11301</v>
      </c>
      <c r="D514" s="365">
        <v>0.9</v>
      </c>
      <c r="E514" s="365">
        <v>0.9</v>
      </c>
      <c r="F514" s="7" t="s">
        <v>51</v>
      </c>
      <c r="G514" s="169"/>
      <c r="H514" s="7" t="s">
        <v>11302</v>
      </c>
      <c r="I514" s="169"/>
      <c r="J514" s="392" t="s">
        <v>11940</v>
      </c>
      <c r="K514" s="392">
        <v>2345</v>
      </c>
    </row>
    <row r="515" spans="1:11">
      <c r="A515" s="269" t="s">
        <v>11111</v>
      </c>
      <c r="B515" s="269">
        <v>5566</v>
      </c>
      <c r="C515" s="7" t="s">
        <v>11301</v>
      </c>
      <c r="D515" s="365">
        <v>0.85</v>
      </c>
      <c r="E515" s="365">
        <v>0.85</v>
      </c>
      <c r="F515" s="7" t="s">
        <v>51</v>
      </c>
      <c r="G515" s="169"/>
      <c r="H515" s="7" t="s">
        <v>11302</v>
      </c>
      <c r="I515" s="169"/>
      <c r="J515" s="392" t="s">
        <v>11941</v>
      </c>
      <c r="K515" s="392">
        <v>2345</v>
      </c>
    </row>
    <row r="516" spans="1:11">
      <c r="A516" s="269" t="s">
        <v>11942</v>
      </c>
      <c r="B516" s="269">
        <v>6675</v>
      </c>
      <c r="C516" s="7" t="s">
        <v>11301</v>
      </c>
      <c r="D516" s="365">
        <v>0.9</v>
      </c>
      <c r="E516" s="365">
        <v>0.9</v>
      </c>
      <c r="F516" s="7" t="s">
        <v>51</v>
      </c>
      <c r="G516" s="169"/>
      <c r="H516" s="7" t="s">
        <v>11302</v>
      </c>
      <c r="I516" s="169"/>
      <c r="J516" s="392" t="s">
        <v>11943</v>
      </c>
      <c r="K516" s="392">
        <v>6952</v>
      </c>
    </row>
    <row r="517" spans="1:11">
      <c r="A517" s="269" t="s">
        <v>11748</v>
      </c>
      <c r="B517" s="269">
        <v>14590</v>
      </c>
      <c r="C517" s="7" t="s">
        <v>11301</v>
      </c>
      <c r="D517" s="365">
        <v>0.9</v>
      </c>
      <c r="E517" s="365">
        <v>0.9</v>
      </c>
      <c r="F517" s="7" t="s">
        <v>51</v>
      </c>
      <c r="G517" s="169"/>
      <c r="H517" s="7" t="s">
        <v>11302</v>
      </c>
      <c r="I517" s="169"/>
      <c r="J517" s="392" t="s">
        <v>11944</v>
      </c>
      <c r="K517" s="392">
        <v>6805</v>
      </c>
    </row>
    <row r="518" spans="1:11">
      <c r="A518" s="269" t="s">
        <v>11945</v>
      </c>
      <c r="B518" s="269">
        <v>14590</v>
      </c>
      <c r="C518" s="7" t="s">
        <v>11301</v>
      </c>
      <c r="D518" s="365">
        <v>0.9</v>
      </c>
      <c r="E518" s="365">
        <v>0.9</v>
      </c>
      <c r="F518" s="7" t="s">
        <v>51</v>
      </c>
      <c r="G518" s="169"/>
      <c r="H518" s="7" t="s">
        <v>11302</v>
      </c>
      <c r="I518" s="169"/>
      <c r="J518" s="392" t="s">
        <v>11946</v>
      </c>
      <c r="K518" s="392">
        <v>6890</v>
      </c>
    </row>
    <row r="519" spans="1:11">
      <c r="A519" s="269" t="s">
        <v>11321</v>
      </c>
      <c r="B519" s="269">
        <v>5458</v>
      </c>
      <c r="C519" s="7" t="s">
        <v>11301</v>
      </c>
      <c r="D519" s="365">
        <v>0.75</v>
      </c>
      <c r="E519" s="365">
        <v>0.75</v>
      </c>
      <c r="F519" s="7" t="s">
        <v>51</v>
      </c>
      <c r="G519" s="169"/>
      <c r="H519" s="7" t="s">
        <v>11302</v>
      </c>
      <c r="I519" s="169"/>
      <c r="J519" s="392" t="s">
        <v>11947</v>
      </c>
      <c r="K519" s="392">
        <v>7003</v>
      </c>
    </row>
    <row r="520" spans="1:11">
      <c r="A520" s="269" t="s">
        <v>11948</v>
      </c>
      <c r="B520" s="269">
        <v>14590</v>
      </c>
      <c r="C520" s="7" t="s">
        <v>11301</v>
      </c>
      <c r="D520" s="365">
        <v>0.9</v>
      </c>
      <c r="E520" s="365">
        <v>0.9</v>
      </c>
      <c r="F520" s="7" t="s">
        <v>51</v>
      </c>
      <c r="G520" s="169"/>
      <c r="H520" s="7" t="s">
        <v>11302</v>
      </c>
      <c r="I520" s="169"/>
      <c r="J520" s="392" t="s">
        <v>11949</v>
      </c>
      <c r="K520" s="392">
        <v>7003</v>
      </c>
    </row>
    <row r="521" spans="1:11">
      <c r="A521" s="269" t="s">
        <v>11175</v>
      </c>
      <c r="B521" s="269">
        <v>5458</v>
      </c>
      <c r="C521" s="7" t="s">
        <v>11301</v>
      </c>
      <c r="D521" s="365">
        <v>0.75</v>
      </c>
      <c r="E521" s="365">
        <v>0.75</v>
      </c>
      <c r="F521" s="7" t="s">
        <v>51</v>
      </c>
      <c r="G521" s="169"/>
      <c r="H521" s="7" t="s">
        <v>11302</v>
      </c>
      <c r="I521" s="169"/>
      <c r="J521" s="392" t="s">
        <v>11950</v>
      </c>
      <c r="K521" s="392">
        <v>7003</v>
      </c>
    </row>
    <row r="522" spans="1:11">
      <c r="A522" s="269" t="s">
        <v>11659</v>
      </c>
      <c r="B522" s="269">
        <v>6891</v>
      </c>
      <c r="C522" s="7" t="s">
        <v>11301</v>
      </c>
      <c r="D522" s="365">
        <v>0.75</v>
      </c>
      <c r="E522" s="365">
        <v>0.75</v>
      </c>
      <c r="F522" s="7" t="s">
        <v>51</v>
      </c>
      <c r="G522" s="169"/>
      <c r="H522" s="7" t="s">
        <v>11302</v>
      </c>
      <c r="I522" s="169"/>
      <c r="J522" s="392" t="s">
        <v>11951</v>
      </c>
      <c r="K522" s="392">
        <v>6998</v>
      </c>
    </row>
    <row r="523" spans="1:11">
      <c r="A523" s="269" t="s">
        <v>11952</v>
      </c>
      <c r="B523" s="269">
        <v>6949</v>
      </c>
      <c r="C523" s="7" t="s">
        <v>11301</v>
      </c>
      <c r="D523" s="365">
        <v>0.75</v>
      </c>
      <c r="E523" s="365">
        <v>0.75</v>
      </c>
      <c r="F523" s="7" t="s">
        <v>51</v>
      </c>
      <c r="G523" s="169"/>
      <c r="H523" s="7" t="s">
        <v>11302</v>
      </c>
      <c r="I523" s="169"/>
      <c r="J523" s="392" t="s">
        <v>11953</v>
      </c>
      <c r="K523" s="392">
        <v>1360</v>
      </c>
    </row>
    <row r="524" spans="1:11">
      <c r="A524" s="269" t="s">
        <v>11360</v>
      </c>
      <c r="B524" s="269">
        <v>14590</v>
      </c>
      <c r="C524" s="7" t="s">
        <v>11301</v>
      </c>
      <c r="D524" s="365">
        <v>0.9</v>
      </c>
      <c r="E524" s="365">
        <v>0.9</v>
      </c>
      <c r="F524" s="7" t="s">
        <v>51</v>
      </c>
      <c r="G524" s="169"/>
      <c r="H524" s="7" t="s">
        <v>11302</v>
      </c>
      <c r="I524" s="169"/>
      <c r="J524" s="392" t="s">
        <v>11954</v>
      </c>
      <c r="K524" s="392">
        <v>1360</v>
      </c>
    </row>
    <row r="525" spans="1:11">
      <c r="A525" s="269" t="s">
        <v>11955</v>
      </c>
      <c r="B525" s="269">
        <v>14590</v>
      </c>
      <c r="C525" s="7" t="s">
        <v>11301</v>
      </c>
      <c r="D525" s="365">
        <v>0.9</v>
      </c>
      <c r="E525" s="365">
        <v>0.9</v>
      </c>
      <c r="F525" s="7" t="s">
        <v>51</v>
      </c>
      <c r="G525" s="169"/>
      <c r="H525" s="7" t="s">
        <v>11302</v>
      </c>
      <c r="I525" s="169"/>
      <c r="J525" s="392" t="s">
        <v>11956</v>
      </c>
      <c r="K525" s="392">
        <v>6732</v>
      </c>
    </row>
    <row r="526" spans="1:11">
      <c r="A526" s="269" t="s">
        <v>11957</v>
      </c>
      <c r="B526" s="269">
        <v>14590</v>
      </c>
      <c r="C526" s="7" t="s">
        <v>11301</v>
      </c>
      <c r="D526" s="365">
        <v>0.9</v>
      </c>
      <c r="E526" s="365">
        <v>0.9</v>
      </c>
      <c r="F526" s="7" t="s">
        <v>51</v>
      </c>
      <c r="G526" s="169"/>
      <c r="H526" s="7" t="s">
        <v>11302</v>
      </c>
      <c r="I526" s="169"/>
      <c r="J526" s="392" t="s">
        <v>11958</v>
      </c>
      <c r="K526" s="392">
        <v>6732</v>
      </c>
    </row>
    <row r="527" spans="1:11">
      <c r="A527" s="269" t="s">
        <v>11959</v>
      </c>
      <c r="B527" s="269">
        <v>14590</v>
      </c>
      <c r="C527" s="7" t="s">
        <v>11301</v>
      </c>
      <c r="D527" s="365">
        <v>0.9</v>
      </c>
      <c r="E527" s="365">
        <v>0.9</v>
      </c>
      <c r="F527" s="7" t="s">
        <v>51</v>
      </c>
      <c r="G527" s="169"/>
      <c r="H527" s="7" t="s">
        <v>11302</v>
      </c>
      <c r="I527" s="169"/>
      <c r="J527" s="392" t="s">
        <v>11960</v>
      </c>
      <c r="K527" s="392">
        <v>6732</v>
      </c>
    </row>
    <row r="528" spans="1:11">
      <c r="A528" s="269" t="s">
        <v>11961</v>
      </c>
      <c r="B528" s="269">
        <v>13987</v>
      </c>
      <c r="C528" s="7" t="s">
        <v>11301</v>
      </c>
      <c r="D528" s="365">
        <v>0.75</v>
      </c>
      <c r="E528" s="365">
        <v>0.75</v>
      </c>
      <c r="F528" s="7" t="s">
        <v>51</v>
      </c>
      <c r="G528" s="169"/>
      <c r="H528" s="7" t="s">
        <v>11302</v>
      </c>
      <c r="I528" s="169"/>
      <c r="J528" s="392" t="s">
        <v>11962</v>
      </c>
      <c r="K528" s="392">
        <v>6732</v>
      </c>
    </row>
    <row r="529" spans="1:11">
      <c r="A529" s="269" t="s">
        <v>11513</v>
      </c>
      <c r="B529" s="269">
        <v>2345</v>
      </c>
      <c r="C529" s="7" t="s">
        <v>11301</v>
      </c>
      <c r="D529" s="365">
        <v>0.9</v>
      </c>
      <c r="E529" s="365">
        <v>0.9</v>
      </c>
      <c r="F529" s="7" t="s">
        <v>51</v>
      </c>
      <c r="G529" s="169"/>
      <c r="H529" s="7" t="s">
        <v>11302</v>
      </c>
      <c r="I529" s="169"/>
      <c r="J529" s="392" t="s">
        <v>11963</v>
      </c>
      <c r="K529" s="392">
        <v>6732</v>
      </c>
    </row>
    <row r="530" spans="1:11">
      <c r="A530" s="269" t="s">
        <v>9788</v>
      </c>
      <c r="B530" s="269">
        <v>7158</v>
      </c>
      <c r="C530" s="7" t="s">
        <v>11301</v>
      </c>
      <c r="D530" s="365">
        <v>0.75</v>
      </c>
      <c r="E530" s="365">
        <v>0.75</v>
      </c>
      <c r="F530" s="7" t="s">
        <v>51</v>
      </c>
      <c r="G530" s="169"/>
      <c r="H530" s="7" t="s">
        <v>11302</v>
      </c>
      <c r="I530" s="169"/>
      <c r="J530" s="392" t="s">
        <v>11964</v>
      </c>
      <c r="K530" s="392">
        <v>6732</v>
      </c>
    </row>
    <row r="531" spans="1:11">
      <c r="A531" s="269" t="s">
        <v>11965</v>
      </c>
      <c r="B531" s="269">
        <v>14590</v>
      </c>
      <c r="C531" s="7" t="s">
        <v>11301</v>
      </c>
      <c r="D531" s="365">
        <v>0.9</v>
      </c>
      <c r="E531" s="365">
        <v>0.9</v>
      </c>
      <c r="F531" s="7" t="s">
        <v>51</v>
      </c>
      <c r="G531" s="169"/>
      <c r="H531" s="7" t="s">
        <v>11302</v>
      </c>
      <c r="I531" s="169"/>
      <c r="J531" s="392" t="s">
        <v>11966</v>
      </c>
      <c r="K531" s="392">
        <v>6732</v>
      </c>
    </row>
    <row r="532" spans="1:11">
      <c r="A532" s="269" t="s">
        <v>11967</v>
      </c>
      <c r="B532" s="269">
        <v>7083</v>
      </c>
      <c r="C532" s="7" t="s">
        <v>11301</v>
      </c>
      <c r="D532" s="365">
        <v>0.75</v>
      </c>
      <c r="E532" s="365">
        <v>0.75</v>
      </c>
      <c r="F532" s="7" t="s">
        <v>51</v>
      </c>
      <c r="G532" s="169"/>
      <c r="H532" s="7" t="s">
        <v>11302</v>
      </c>
      <c r="I532" s="169"/>
      <c r="J532" s="392" t="s">
        <v>11968</v>
      </c>
      <c r="K532" s="392">
        <v>6732</v>
      </c>
    </row>
    <row r="533" spans="1:11">
      <c r="A533" s="269" t="s">
        <v>11969</v>
      </c>
      <c r="B533" s="269">
        <v>14590</v>
      </c>
      <c r="C533" s="7" t="s">
        <v>11301</v>
      </c>
      <c r="D533" s="365">
        <v>0.9</v>
      </c>
      <c r="E533" s="365">
        <v>0.9</v>
      </c>
      <c r="F533" s="7" t="s">
        <v>51</v>
      </c>
      <c r="G533" s="169"/>
      <c r="H533" s="7" t="s">
        <v>11302</v>
      </c>
      <c r="I533" s="169"/>
      <c r="J533" s="392" t="s">
        <v>11970</v>
      </c>
      <c r="K533" s="392">
        <v>6732</v>
      </c>
    </row>
    <row r="534" spans="1:11">
      <c r="A534" s="269" t="s">
        <v>9655</v>
      </c>
      <c r="B534" s="269">
        <v>14590</v>
      </c>
      <c r="C534" s="7" t="s">
        <v>11301</v>
      </c>
      <c r="D534" s="365">
        <v>0.9</v>
      </c>
      <c r="E534" s="365">
        <v>0.9</v>
      </c>
      <c r="F534" s="7" t="s">
        <v>51</v>
      </c>
      <c r="G534" s="169"/>
      <c r="H534" s="7" t="s">
        <v>11302</v>
      </c>
      <c r="I534" s="169"/>
      <c r="J534" s="392" t="s">
        <v>11971</v>
      </c>
      <c r="K534" s="392">
        <v>6732</v>
      </c>
    </row>
    <row r="535" spans="1:11">
      <c r="A535" s="269" t="s">
        <v>11972</v>
      </c>
      <c r="B535" s="269">
        <v>6658</v>
      </c>
      <c r="C535" s="7" t="s">
        <v>11301</v>
      </c>
      <c r="D535" s="365">
        <v>0.85</v>
      </c>
      <c r="E535" s="365">
        <v>0.85</v>
      </c>
      <c r="F535" s="7" t="s">
        <v>51</v>
      </c>
      <c r="G535" s="169"/>
      <c r="H535" s="7" t="s">
        <v>11302</v>
      </c>
      <c r="I535" s="169"/>
      <c r="J535" s="392" t="s">
        <v>11973</v>
      </c>
      <c r="K535" s="392">
        <v>6732</v>
      </c>
    </row>
    <row r="536" spans="1:11">
      <c r="A536" s="269" t="s">
        <v>11974</v>
      </c>
      <c r="B536" s="269">
        <v>14590</v>
      </c>
      <c r="C536" s="7" t="s">
        <v>11301</v>
      </c>
      <c r="D536" s="365">
        <v>0.9</v>
      </c>
      <c r="E536" s="365">
        <v>0.9</v>
      </c>
      <c r="F536" s="7" t="s">
        <v>51</v>
      </c>
      <c r="G536" s="169"/>
      <c r="H536" s="7" t="s">
        <v>11302</v>
      </c>
      <c r="I536" s="169"/>
      <c r="J536" s="392" t="s">
        <v>11975</v>
      </c>
      <c r="K536" s="392">
        <v>6732</v>
      </c>
    </row>
    <row r="537" spans="1:11">
      <c r="A537" s="269" t="s">
        <v>9704</v>
      </c>
      <c r="B537" s="269">
        <v>7017</v>
      </c>
      <c r="C537" s="7" t="s">
        <v>11301</v>
      </c>
      <c r="D537" s="365">
        <v>0.75</v>
      </c>
      <c r="E537" s="365">
        <v>0.75</v>
      </c>
      <c r="F537" s="7" t="s">
        <v>51</v>
      </c>
      <c r="G537" s="169"/>
      <c r="H537" s="7" t="s">
        <v>11302</v>
      </c>
      <c r="I537" s="169"/>
      <c r="J537" s="392" t="s">
        <v>11976</v>
      </c>
      <c r="K537" s="392">
        <v>7008</v>
      </c>
    </row>
    <row r="538" spans="1:11">
      <c r="A538" s="269" t="s">
        <v>11608</v>
      </c>
      <c r="B538" s="269">
        <v>14590</v>
      </c>
      <c r="C538" s="7" t="s">
        <v>11301</v>
      </c>
      <c r="D538" s="365">
        <v>0.9</v>
      </c>
      <c r="E538" s="365">
        <v>0.9</v>
      </c>
      <c r="F538" s="7" t="s">
        <v>51</v>
      </c>
      <c r="G538" s="169"/>
      <c r="H538" s="7" t="s">
        <v>11302</v>
      </c>
      <c r="I538" s="169"/>
      <c r="J538" s="392" t="s">
        <v>11977</v>
      </c>
      <c r="K538" s="392">
        <v>7008</v>
      </c>
    </row>
    <row r="539" spans="1:11">
      <c r="A539" s="269" t="s">
        <v>9793</v>
      </c>
      <c r="B539" s="269">
        <v>14590</v>
      </c>
      <c r="C539" s="7" t="s">
        <v>11301</v>
      </c>
      <c r="D539" s="365">
        <v>0.9</v>
      </c>
      <c r="E539" s="365">
        <v>0.9</v>
      </c>
      <c r="F539" s="7" t="s">
        <v>51</v>
      </c>
      <c r="G539" s="169"/>
      <c r="H539" s="7" t="s">
        <v>11302</v>
      </c>
      <c r="I539" s="169"/>
      <c r="J539" s="392" t="s">
        <v>11978</v>
      </c>
      <c r="K539" s="392">
        <v>6732</v>
      </c>
    </row>
    <row r="540" spans="1:11">
      <c r="A540" s="269" t="s">
        <v>11979</v>
      </c>
      <c r="B540" s="269">
        <v>986</v>
      </c>
      <c r="C540" s="7" t="s">
        <v>11301</v>
      </c>
      <c r="D540" s="365">
        <v>0.85</v>
      </c>
      <c r="E540" s="365">
        <v>0.85</v>
      </c>
      <c r="F540" s="7" t="s">
        <v>51</v>
      </c>
      <c r="G540" s="169"/>
      <c r="H540" s="7" t="s">
        <v>11302</v>
      </c>
      <c r="I540" s="169"/>
      <c r="J540" s="392" t="s">
        <v>11980</v>
      </c>
      <c r="K540" s="392">
        <v>6732</v>
      </c>
    </row>
    <row r="541" spans="1:11">
      <c r="A541" s="269" t="s">
        <v>11981</v>
      </c>
      <c r="B541" s="269">
        <v>14590</v>
      </c>
      <c r="C541" s="7" t="s">
        <v>11301</v>
      </c>
      <c r="D541" s="365">
        <v>0.9</v>
      </c>
      <c r="E541" s="365">
        <v>0.9</v>
      </c>
      <c r="F541" s="7" t="s">
        <v>51</v>
      </c>
      <c r="G541" s="169"/>
      <c r="H541" s="7" t="s">
        <v>11302</v>
      </c>
      <c r="I541" s="169"/>
      <c r="J541" s="392" t="s">
        <v>11982</v>
      </c>
      <c r="K541" s="392">
        <v>6732</v>
      </c>
    </row>
    <row r="542" spans="1:11">
      <c r="A542" s="269" t="s">
        <v>11785</v>
      </c>
      <c r="B542" s="269">
        <v>6893</v>
      </c>
      <c r="C542" s="7" t="s">
        <v>11301</v>
      </c>
      <c r="D542" s="365">
        <v>0.75</v>
      </c>
      <c r="E542" s="365">
        <v>0.75</v>
      </c>
      <c r="F542" s="7" t="s">
        <v>51</v>
      </c>
      <c r="G542" s="169"/>
      <c r="H542" s="7" t="s">
        <v>11302</v>
      </c>
      <c r="I542" s="169"/>
      <c r="J542" s="392" t="s">
        <v>11983</v>
      </c>
      <c r="K542" s="392">
        <v>6732</v>
      </c>
    </row>
    <row r="543" spans="1:11">
      <c r="A543" s="269" t="s">
        <v>11984</v>
      </c>
      <c r="B543" s="269">
        <v>14590</v>
      </c>
      <c r="C543" s="7" t="s">
        <v>11301</v>
      </c>
      <c r="D543" s="365">
        <v>0.9</v>
      </c>
      <c r="E543" s="365">
        <v>0.9</v>
      </c>
      <c r="F543" s="7" t="s">
        <v>51</v>
      </c>
      <c r="G543" s="169"/>
      <c r="H543" s="7" t="s">
        <v>11302</v>
      </c>
      <c r="I543" s="169"/>
      <c r="J543" s="392" t="s">
        <v>11985</v>
      </c>
      <c r="K543" s="392">
        <v>6732</v>
      </c>
    </row>
    <row r="544" spans="1:11">
      <c r="A544" s="269" t="s">
        <v>11986</v>
      </c>
      <c r="B544" s="269">
        <v>14590</v>
      </c>
      <c r="C544" s="7" t="s">
        <v>11301</v>
      </c>
      <c r="D544" s="365">
        <v>0.9</v>
      </c>
      <c r="E544" s="365">
        <v>0.9</v>
      </c>
      <c r="F544" s="7" t="s">
        <v>51</v>
      </c>
      <c r="G544" s="169"/>
      <c r="H544" s="7" t="s">
        <v>11302</v>
      </c>
      <c r="I544" s="169"/>
      <c r="J544" s="392" t="s">
        <v>11987</v>
      </c>
      <c r="K544" s="392">
        <v>6732</v>
      </c>
    </row>
    <row r="545" spans="1:11">
      <c r="A545" s="269" t="s">
        <v>11299</v>
      </c>
      <c r="B545" s="269">
        <v>14590</v>
      </c>
      <c r="C545" s="7" t="s">
        <v>11301</v>
      </c>
      <c r="D545" s="365">
        <v>0.9</v>
      </c>
      <c r="E545" s="365">
        <v>0.9</v>
      </c>
      <c r="F545" s="7" t="s">
        <v>51</v>
      </c>
      <c r="G545" s="169"/>
      <c r="H545" s="7" t="s">
        <v>11302</v>
      </c>
      <c r="I545" s="169"/>
      <c r="J545" s="392" t="s">
        <v>11988</v>
      </c>
      <c r="K545" s="392">
        <v>6732</v>
      </c>
    </row>
    <row r="546" spans="1:11">
      <c r="A546" s="269" t="s">
        <v>11989</v>
      </c>
      <c r="B546" s="269">
        <v>14590</v>
      </c>
      <c r="C546" s="7" t="s">
        <v>11301</v>
      </c>
      <c r="D546" s="365">
        <v>0.9</v>
      </c>
      <c r="E546" s="365">
        <v>0.9</v>
      </c>
      <c r="F546" s="7" t="s">
        <v>51</v>
      </c>
      <c r="G546" s="169"/>
      <c r="H546" s="7" t="s">
        <v>11302</v>
      </c>
      <c r="I546" s="169"/>
      <c r="J546" s="392" t="s">
        <v>11990</v>
      </c>
      <c r="K546" s="392">
        <v>6732</v>
      </c>
    </row>
    <row r="547" spans="1:11">
      <c r="A547" s="269" t="s">
        <v>11991</v>
      </c>
      <c r="B547" s="404">
        <v>14661</v>
      </c>
      <c r="C547" s="7" t="s">
        <v>11301</v>
      </c>
      <c r="D547" s="365">
        <v>0.75</v>
      </c>
      <c r="E547" s="365">
        <v>0.75</v>
      </c>
      <c r="F547" s="7" t="s">
        <v>51</v>
      </c>
      <c r="G547" s="169"/>
      <c r="H547" s="7" t="s">
        <v>11302</v>
      </c>
      <c r="I547" s="169"/>
      <c r="J547" s="392" t="s">
        <v>11992</v>
      </c>
      <c r="K547" s="392">
        <v>6732</v>
      </c>
    </row>
    <row r="548" spans="1:11">
      <c r="A548" s="269" t="s">
        <v>11993</v>
      </c>
      <c r="B548" s="269">
        <v>2093</v>
      </c>
      <c r="C548" s="7" t="s">
        <v>11301</v>
      </c>
      <c r="D548" s="365">
        <v>0.75</v>
      </c>
      <c r="E548" s="365">
        <v>0.75</v>
      </c>
      <c r="F548" s="7" t="s">
        <v>51</v>
      </c>
      <c r="G548" s="169"/>
      <c r="H548" s="7" t="s">
        <v>11302</v>
      </c>
      <c r="I548" s="169"/>
      <c r="J548" s="392" t="s">
        <v>11994</v>
      </c>
      <c r="K548" s="392">
        <v>6732</v>
      </c>
    </row>
    <row r="549" spans="1:11">
      <c r="A549" s="269" t="s">
        <v>11995</v>
      </c>
      <c r="B549" s="269">
        <v>7083</v>
      </c>
      <c r="C549" s="7" t="s">
        <v>11301</v>
      </c>
      <c r="D549" s="365">
        <v>0.75</v>
      </c>
      <c r="E549" s="365">
        <v>0.75</v>
      </c>
      <c r="F549" s="7" t="s">
        <v>51</v>
      </c>
      <c r="G549" s="169"/>
      <c r="H549" s="7" t="s">
        <v>11302</v>
      </c>
      <c r="I549" s="169"/>
      <c r="J549" s="392" t="s">
        <v>11996</v>
      </c>
      <c r="K549" s="392">
        <v>6732</v>
      </c>
    </row>
    <row r="550" spans="1:11">
      <c r="A550" s="269" t="s">
        <v>11699</v>
      </c>
      <c r="B550" s="269">
        <v>2345</v>
      </c>
      <c r="C550" s="7" t="s">
        <v>11301</v>
      </c>
      <c r="D550" s="365">
        <v>0.9</v>
      </c>
      <c r="E550" s="365">
        <v>0.9</v>
      </c>
      <c r="F550" s="7" t="s">
        <v>51</v>
      </c>
      <c r="G550" s="169"/>
      <c r="H550" s="7" t="s">
        <v>11302</v>
      </c>
      <c r="I550" s="169"/>
      <c r="J550" s="392" t="s">
        <v>11997</v>
      </c>
      <c r="K550" s="392">
        <v>6732</v>
      </c>
    </row>
    <row r="551" spans="1:11">
      <c r="A551" s="269" t="s">
        <v>7860</v>
      </c>
      <c r="B551" s="269">
        <v>2345</v>
      </c>
      <c r="C551" s="7" t="s">
        <v>11301</v>
      </c>
      <c r="D551" s="365">
        <v>0.9</v>
      </c>
      <c r="E551" s="365">
        <v>0.9</v>
      </c>
      <c r="F551" s="7" t="s">
        <v>51</v>
      </c>
      <c r="G551" s="169"/>
      <c r="H551" s="7" t="s">
        <v>11302</v>
      </c>
      <c r="I551" s="169"/>
      <c r="J551" s="392" t="s">
        <v>11998</v>
      </c>
      <c r="K551" s="392">
        <v>6732</v>
      </c>
    </row>
    <row r="552" spans="1:11">
      <c r="A552" s="269" t="s">
        <v>11999</v>
      </c>
      <c r="B552" s="269">
        <v>986</v>
      </c>
      <c r="C552" s="7" t="s">
        <v>11301</v>
      </c>
      <c r="D552" s="365">
        <v>0.85</v>
      </c>
      <c r="E552" s="365">
        <v>0.85</v>
      </c>
      <c r="F552" s="7" t="s">
        <v>51</v>
      </c>
      <c r="G552" s="169"/>
      <c r="H552" s="7" t="s">
        <v>11302</v>
      </c>
      <c r="I552" s="169"/>
      <c r="J552" s="392" t="s">
        <v>12000</v>
      </c>
      <c r="K552" s="392">
        <v>6732</v>
      </c>
    </row>
    <row r="553" spans="1:11">
      <c r="A553" s="269" t="s">
        <v>11538</v>
      </c>
      <c r="B553" s="269">
        <v>2345</v>
      </c>
      <c r="C553" s="7" t="s">
        <v>11301</v>
      </c>
      <c r="D553" s="365">
        <v>0.9</v>
      </c>
      <c r="E553" s="365">
        <v>0.9</v>
      </c>
      <c r="F553" s="7" t="s">
        <v>51</v>
      </c>
      <c r="G553" s="169"/>
      <c r="H553" s="7" t="s">
        <v>11302</v>
      </c>
      <c r="I553" s="169"/>
      <c r="J553" s="392" t="s">
        <v>12001</v>
      </c>
      <c r="K553" s="392">
        <v>6732</v>
      </c>
    </row>
    <row r="554" spans="1:11">
      <c r="A554" s="269" t="s">
        <v>11285</v>
      </c>
      <c r="B554" s="269">
        <v>986</v>
      </c>
      <c r="C554" s="7" t="s">
        <v>11301</v>
      </c>
      <c r="D554" s="365">
        <v>0.85</v>
      </c>
      <c r="E554" s="365">
        <v>0.85</v>
      </c>
      <c r="F554" s="7" t="s">
        <v>51</v>
      </c>
      <c r="G554" s="169"/>
      <c r="H554" s="7" t="s">
        <v>11302</v>
      </c>
      <c r="I554" s="169"/>
      <c r="J554" s="392" t="s">
        <v>12002</v>
      </c>
      <c r="K554" s="392">
        <v>6732</v>
      </c>
    </row>
    <row r="555" spans="1:11">
      <c r="A555" s="269" t="s">
        <v>11616</v>
      </c>
      <c r="B555" s="269">
        <v>2345</v>
      </c>
      <c r="C555" s="7" t="s">
        <v>11301</v>
      </c>
      <c r="D555" s="365">
        <v>0.9</v>
      </c>
      <c r="E555" s="365">
        <v>0.9</v>
      </c>
      <c r="F555" s="7" t="s">
        <v>51</v>
      </c>
      <c r="G555" s="169"/>
      <c r="H555" s="7" t="s">
        <v>11302</v>
      </c>
      <c r="I555" s="169"/>
      <c r="J555" s="392" t="s">
        <v>12003</v>
      </c>
      <c r="K555" s="392">
        <v>6732</v>
      </c>
    </row>
    <row r="556" spans="1:11">
      <c r="A556" s="269" t="s">
        <v>12004</v>
      </c>
      <c r="B556" s="269">
        <v>2093</v>
      </c>
      <c r="C556" s="7" t="s">
        <v>11301</v>
      </c>
      <c r="D556" s="365">
        <v>0.75</v>
      </c>
      <c r="E556" s="365">
        <v>0.75</v>
      </c>
      <c r="F556" s="7" t="s">
        <v>51</v>
      </c>
      <c r="G556" s="169"/>
      <c r="H556" s="7" t="s">
        <v>11302</v>
      </c>
      <c r="I556" s="169"/>
      <c r="J556" s="392" t="s">
        <v>12005</v>
      </c>
      <c r="K556" s="392">
        <v>6732</v>
      </c>
    </row>
    <row r="557" spans="1:11">
      <c r="A557" s="269" t="s">
        <v>12006</v>
      </c>
      <c r="B557" s="269">
        <v>986</v>
      </c>
      <c r="C557" s="7" t="s">
        <v>11301</v>
      </c>
      <c r="D557" s="365">
        <v>0.85</v>
      </c>
      <c r="E557" s="365">
        <v>0.85</v>
      </c>
      <c r="F557" s="7" t="s">
        <v>51</v>
      </c>
      <c r="G557" s="169"/>
      <c r="H557" s="7" t="s">
        <v>11302</v>
      </c>
      <c r="I557" s="169"/>
      <c r="J557" s="392" t="s">
        <v>12007</v>
      </c>
      <c r="K557" s="392">
        <v>6732</v>
      </c>
    </row>
    <row r="558" spans="1:11">
      <c r="A558" s="269" t="s">
        <v>12008</v>
      </c>
      <c r="B558" s="269">
        <v>14590</v>
      </c>
      <c r="C558" s="7" t="s">
        <v>11301</v>
      </c>
      <c r="D558" s="365">
        <v>0.9</v>
      </c>
      <c r="E558" s="365">
        <v>0.9</v>
      </c>
      <c r="F558" s="7" t="s">
        <v>51</v>
      </c>
      <c r="G558" s="169"/>
      <c r="H558" s="7" t="s">
        <v>11302</v>
      </c>
      <c r="I558" s="169"/>
      <c r="J558" s="392" t="s">
        <v>12009</v>
      </c>
      <c r="K558" s="392">
        <v>6732</v>
      </c>
    </row>
    <row r="559" spans="1:11">
      <c r="A559" s="269" t="s">
        <v>11311</v>
      </c>
      <c r="B559" s="269">
        <v>2095</v>
      </c>
      <c r="C559" s="7" t="s">
        <v>11301</v>
      </c>
      <c r="D559" s="365">
        <v>0.75</v>
      </c>
      <c r="E559" s="365">
        <v>0.75</v>
      </c>
      <c r="F559" s="7" t="s">
        <v>51</v>
      </c>
      <c r="G559" s="169"/>
      <c r="H559" s="7" t="s">
        <v>11302</v>
      </c>
      <c r="I559" s="169"/>
      <c r="J559" s="392" t="s">
        <v>12010</v>
      </c>
      <c r="K559" s="392">
        <v>7005</v>
      </c>
    </row>
    <row r="560" spans="1:11">
      <c r="A560" s="269" t="s">
        <v>12011</v>
      </c>
      <c r="B560" s="269">
        <v>3312</v>
      </c>
      <c r="C560" s="7" t="s">
        <v>11301</v>
      </c>
      <c r="D560" s="365">
        <v>0.75</v>
      </c>
      <c r="E560" s="365">
        <v>0.75</v>
      </c>
      <c r="F560" s="7" t="s">
        <v>51</v>
      </c>
      <c r="G560" s="169"/>
      <c r="H560" s="7" t="s">
        <v>11302</v>
      </c>
      <c r="I560" s="169"/>
      <c r="J560" s="392" t="s">
        <v>12012</v>
      </c>
      <c r="K560" s="392">
        <v>285</v>
      </c>
    </row>
    <row r="561" spans="1:11">
      <c r="A561" s="269" t="s">
        <v>12013</v>
      </c>
      <c r="B561" s="269">
        <v>14590</v>
      </c>
      <c r="C561" s="7" t="s">
        <v>11301</v>
      </c>
      <c r="D561" s="365">
        <v>0.9</v>
      </c>
      <c r="E561" s="365">
        <v>0.9</v>
      </c>
      <c r="F561" s="7" t="s">
        <v>51</v>
      </c>
      <c r="G561" s="169"/>
      <c r="H561" s="7" t="s">
        <v>11302</v>
      </c>
      <c r="I561" s="169"/>
      <c r="J561" s="392" t="s">
        <v>12014</v>
      </c>
      <c r="K561" s="392">
        <v>285</v>
      </c>
    </row>
    <row r="562" spans="1:11">
      <c r="A562" s="269" t="s">
        <v>11382</v>
      </c>
      <c r="B562" s="269">
        <v>285</v>
      </c>
      <c r="C562" s="7" t="s">
        <v>11301</v>
      </c>
      <c r="D562" s="365">
        <v>0.88</v>
      </c>
      <c r="E562" s="365">
        <v>0.88</v>
      </c>
      <c r="F562" s="7" t="s">
        <v>51</v>
      </c>
      <c r="G562" s="169"/>
      <c r="H562" s="7" t="s">
        <v>11302</v>
      </c>
      <c r="I562" s="169"/>
      <c r="J562" s="392" t="s">
        <v>12015</v>
      </c>
      <c r="K562" s="392">
        <v>285</v>
      </c>
    </row>
    <row r="563" spans="1:11">
      <c r="A563" s="269" t="s">
        <v>11462</v>
      </c>
      <c r="B563" s="269">
        <v>2345</v>
      </c>
      <c r="C563" s="7" t="s">
        <v>11301</v>
      </c>
      <c r="D563" s="365">
        <v>0.9</v>
      </c>
      <c r="E563" s="365">
        <v>0.9</v>
      </c>
      <c r="F563" s="7" t="s">
        <v>51</v>
      </c>
      <c r="G563" s="169"/>
      <c r="H563" s="7" t="s">
        <v>11302</v>
      </c>
      <c r="I563" s="169"/>
      <c r="J563" s="392" t="s">
        <v>12016</v>
      </c>
      <c r="K563" s="392">
        <v>285</v>
      </c>
    </row>
    <row r="564" spans="1:11">
      <c r="A564" s="269" t="s">
        <v>9751</v>
      </c>
      <c r="B564" s="269">
        <v>14590</v>
      </c>
      <c r="C564" s="7" t="s">
        <v>11301</v>
      </c>
      <c r="D564" s="365">
        <v>0.9</v>
      </c>
      <c r="E564" s="365">
        <v>0.9</v>
      </c>
      <c r="F564" s="7" t="s">
        <v>51</v>
      </c>
      <c r="G564" s="169"/>
      <c r="H564" s="7" t="s">
        <v>11302</v>
      </c>
      <c r="I564" s="169"/>
      <c r="J564" s="392" t="s">
        <v>12017</v>
      </c>
      <c r="K564" s="392">
        <v>285</v>
      </c>
    </row>
    <row r="565" spans="1:11">
      <c r="A565" s="269" t="s">
        <v>12018</v>
      </c>
      <c r="B565" s="269">
        <v>14590</v>
      </c>
      <c r="C565" s="7" t="s">
        <v>11301</v>
      </c>
      <c r="D565" s="365">
        <v>0.9</v>
      </c>
      <c r="E565" s="365">
        <v>0.9</v>
      </c>
      <c r="F565" s="7" t="s">
        <v>51</v>
      </c>
      <c r="G565" s="169"/>
      <c r="H565" s="7" t="s">
        <v>11302</v>
      </c>
      <c r="I565" s="169"/>
      <c r="J565" s="392" t="s">
        <v>12019</v>
      </c>
      <c r="K565" s="392">
        <v>285</v>
      </c>
    </row>
    <row r="566" spans="1:11">
      <c r="A566" s="269" t="s">
        <v>12020</v>
      </c>
      <c r="B566" s="269">
        <v>13204</v>
      </c>
      <c r="C566" s="7" t="s">
        <v>11301</v>
      </c>
      <c r="D566" s="365">
        <v>0.75</v>
      </c>
      <c r="E566" s="365">
        <v>0.75</v>
      </c>
      <c r="F566" s="7" t="s">
        <v>51</v>
      </c>
      <c r="G566" s="169"/>
      <c r="H566" s="7" t="s">
        <v>11302</v>
      </c>
      <c r="I566" s="169"/>
      <c r="J566" s="392" t="s">
        <v>12021</v>
      </c>
      <c r="K566" s="392">
        <v>285</v>
      </c>
    </row>
    <row r="567" spans="1:11">
      <c r="A567" s="269" t="s">
        <v>9611</v>
      </c>
      <c r="B567" s="269">
        <v>2345</v>
      </c>
      <c r="C567" s="7" t="s">
        <v>11301</v>
      </c>
      <c r="D567" s="365">
        <v>0.9</v>
      </c>
      <c r="E567" s="365">
        <v>0.9</v>
      </c>
      <c r="F567" s="7" t="s">
        <v>51</v>
      </c>
      <c r="G567" s="169"/>
      <c r="H567" s="7" t="s">
        <v>11302</v>
      </c>
      <c r="I567" s="169"/>
      <c r="J567" s="392" t="s">
        <v>12022</v>
      </c>
      <c r="K567" s="392">
        <v>285</v>
      </c>
    </row>
    <row r="568" spans="1:11">
      <c r="A568" s="269" t="s">
        <v>11602</v>
      </c>
      <c r="B568" s="269">
        <v>2345</v>
      </c>
      <c r="C568" s="7" t="s">
        <v>11301</v>
      </c>
      <c r="D568" s="365">
        <v>0.9</v>
      </c>
      <c r="E568" s="365">
        <v>0.9</v>
      </c>
      <c r="F568" s="7" t="s">
        <v>51</v>
      </c>
      <c r="G568" s="169"/>
      <c r="H568" s="7" t="s">
        <v>11302</v>
      </c>
      <c r="I568" s="169"/>
      <c r="J568" s="392" t="s">
        <v>12023</v>
      </c>
      <c r="K568" s="392">
        <v>285</v>
      </c>
    </row>
    <row r="569" spans="1:11">
      <c r="A569" s="269" t="s">
        <v>11425</v>
      </c>
      <c r="B569" s="269">
        <v>14590</v>
      </c>
      <c r="C569" s="7" t="s">
        <v>11301</v>
      </c>
      <c r="D569" s="365">
        <v>0.9</v>
      </c>
      <c r="E569" s="365">
        <v>0.9</v>
      </c>
      <c r="F569" s="7" t="s">
        <v>51</v>
      </c>
      <c r="G569" s="169"/>
      <c r="H569" s="7" t="s">
        <v>11302</v>
      </c>
      <c r="I569" s="169"/>
      <c r="J569" s="392" t="s">
        <v>12024</v>
      </c>
      <c r="K569" s="392">
        <v>285</v>
      </c>
    </row>
    <row r="570" spans="1:11">
      <c r="A570" s="269" t="s">
        <v>12025</v>
      </c>
      <c r="B570" s="269">
        <v>986</v>
      </c>
      <c r="C570" s="7" t="s">
        <v>11301</v>
      </c>
      <c r="D570" s="365">
        <v>0.85</v>
      </c>
      <c r="E570" s="365">
        <v>0.85</v>
      </c>
      <c r="F570" s="7" t="s">
        <v>51</v>
      </c>
      <c r="G570" s="169"/>
      <c r="H570" s="7" t="s">
        <v>11302</v>
      </c>
      <c r="I570" s="169"/>
      <c r="J570" s="392" t="s">
        <v>11366</v>
      </c>
      <c r="K570" s="392">
        <v>986</v>
      </c>
    </row>
    <row r="571" spans="1:11">
      <c r="A571" s="269" t="s">
        <v>12026</v>
      </c>
      <c r="B571" s="269">
        <v>14590</v>
      </c>
      <c r="C571" s="7" t="s">
        <v>11301</v>
      </c>
      <c r="D571" s="365">
        <v>0.9</v>
      </c>
      <c r="E571" s="365">
        <v>0.9</v>
      </c>
      <c r="F571" s="7" t="s">
        <v>51</v>
      </c>
      <c r="G571" s="169"/>
      <c r="H571" s="7" t="s">
        <v>11302</v>
      </c>
      <c r="I571" s="169"/>
      <c r="J571" s="392" t="s">
        <v>12027</v>
      </c>
      <c r="K571" s="392">
        <v>7092</v>
      </c>
    </row>
    <row r="572" spans="1:11">
      <c r="A572" s="269" t="s">
        <v>12028</v>
      </c>
      <c r="B572" s="269">
        <v>13864</v>
      </c>
      <c r="C572" s="7" t="s">
        <v>11301</v>
      </c>
      <c r="D572" s="365">
        <v>0.75</v>
      </c>
      <c r="E572" s="365">
        <v>0.75</v>
      </c>
      <c r="F572" s="7" t="s">
        <v>51</v>
      </c>
      <c r="G572" s="169"/>
      <c r="H572" s="7" t="s">
        <v>11302</v>
      </c>
      <c r="I572" s="169"/>
      <c r="J572" s="392" t="s">
        <v>12029</v>
      </c>
      <c r="K572" s="392">
        <v>7129</v>
      </c>
    </row>
    <row r="573" spans="1:11">
      <c r="A573" s="269" t="s">
        <v>11765</v>
      </c>
      <c r="B573" s="269">
        <v>6891</v>
      </c>
      <c r="C573" s="7" t="s">
        <v>11301</v>
      </c>
      <c r="D573" s="365">
        <v>0.75</v>
      </c>
      <c r="E573" s="365">
        <v>0.75</v>
      </c>
      <c r="F573" s="7" t="s">
        <v>51</v>
      </c>
      <c r="G573" s="169"/>
      <c r="H573" s="7" t="s">
        <v>11302</v>
      </c>
      <c r="I573" s="169"/>
      <c r="J573" s="392" t="s">
        <v>12030</v>
      </c>
      <c r="K573" s="392">
        <v>986</v>
      </c>
    </row>
    <row r="574" spans="1:11">
      <c r="A574" s="269" t="s">
        <v>11361</v>
      </c>
      <c r="B574" s="269">
        <v>14590</v>
      </c>
      <c r="C574" s="7" t="s">
        <v>11301</v>
      </c>
      <c r="D574" s="365">
        <v>0.9</v>
      </c>
      <c r="E574" s="365">
        <v>0.9</v>
      </c>
      <c r="F574" s="7" t="s">
        <v>51</v>
      </c>
      <c r="G574" s="169"/>
      <c r="H574" s="7" t="s">
        <v>11302</v>
      </c>
      <c r="I574" s="169"/>
      <c r="J574" s="392" t="s">
        <v>12031</v>
      </c>
      <c r="K574" s="392">
        <v>3404</v>
      </c>
    </row>
    <row r="575" spans="1:11">
      <c r="A575" s="269" t="s">
        <v>12032</v>
      </c>
      <c r="B575" s="269">
        <v>14590</v>
      </c>
      <c r="C575" s="7" t="s">
        <v>11301</v>
      </c>
      <c r="D575" s="365">
        <v>0.9</v>
      </c>
      <c r="E575" s="365">
        <v>0.9</v>
      </c>
      <c r="F575" s="7" t="s">
        <v>51</v>
      </c>
      <c r="G575" s="169"/>
      <c r="H575" s="7" t="s">
        <v>11302</v>
      </c>
      <c r="I575" s="169"/>
      <c r="J575" s="392" t="s">
        <v>12033</v>
      </c>
      <c r="K575" s="392">
        <v>3404</v>
      </c>
    </row>
    <row r="576" spans="1:11">
      <c r="A576" s="269" t="s">
        <v>12034</v>
      </c>
      <c r="B576" s="269">
        <v>14590</v>
      </c>
      <c r="C576" s="7" t="s">
        <v>11301</v>
      </c>
      <c r="D576" s="365">
        <v>0.9</v>
      </c>
      <c r="E576" s="365">
        <v>0.9</v>
      </c>
      <c r="F576" s="7" t="s">
        <v>51</v>
      </c>
      <c r="G576" s="169"/>
      <c r="H576" s="7" t="s">
        <v>11302</v>
      </c>
      <c r="I576" s="169"/>
      <c r="J576" s="392" t="s">
        <v>12035</v>
      </c>
      <c r="K576" s="392">
        <v>3404</v>
      </c>
    </row>
    <row r="577" spans="1:11">
      <c r="A577" s="269" t="s">
        <v>12036</v>
      </c>
      <c r="B577" s="269">
        <v>14590</v>
      </c>
      <c r="C577" s="7" t="s">
        <v>11301</v>
      </c>
      <c r="D577" s="365">
        <v>0.9</v>
      </c>
      <c r="E577" s="365">
        <v>0.9</v>
      </c>
      <c r="F577" s="7" t="s">
        <v>51</v>
      </c>
      <c r="G577" s="169"/>
      <c r="H577" s="7" t="s">
        <v>11302</v>
      </c>
      <c r="I577" s="169"/>
      <c r="J577" s="392" t="s">
        <v>12037</v>
      </c>
      <c r="K577" s="392">
        <v>3404</v>
      </c>
    </row>
    <row r="578" spans="1:11">
      <c r="A578" s="269" t="s">
        <v>11350</v>
      </c>
      <c r="B578" s="269">
        <v>6132</v>
      </c>
      <c r="C578" s="7" t="s">
        <v>11301</v>
      </c>
      <c r="D578" s="365">
        <v>0.75</v>
      </c>
      <c r="E578" s="365">
        <v>0.75</v>
      </c>
      <c r="F578" s="7" t="s">
        <v>51</v>
      </c>
      <c r="G578" s="169"/>
      <c r="H578" s="7" t="s">
        <v>11302</v>
      </c>
      <c r="I578" s="169"/>
      <c r="J578" s="392" t="s">
        <v>12038</v>
      </c>
      <c r="K578" s="392">
        <v>3404</v>
      </c>
    </row>
    <row r="579" spans="1:11">
      <c r="A579" s="269" t="s">
        <v>11435</v>
      </c>
      <c r="B579" s="269">
        <v>986</v>
      </c>
      <c r="C579" s="7" t="s">
        <v>11301</v>
      </c>
      <c r="D579" s="365">
        <v>0.85</v>
      </c>
      <c r="E579" s="365">
        <v>0.85</v>
      </c>
      <c r="F579" s="7" t="s">
        <v>51</v>
      </c>
      <c r="G579" s="169"/>
      <c r="H579" s="7" t="s">
        <v>11302</v>
      </c>
      <c r="I579" s="169"/>
      <c r="J579" s="392" t="s">
        <v>11449</v>
      </c>
      <c r="K579" s="392">
        <v>7149</v>
      </c>
    </row>
    <row r="580" spans="1:11">
      <c r="A580" s="269" t="s">
        <v>9710</v>
      </c>
      <c r="B580" s="269">
        <v>14590</v>
      </c>
      <c r="C580" s="7" t="s">
        <v>11301</v>
      </c>
      <c r="D580" s="365">
        <v>0.9</v>
      </c>
      <c r="E580" s="365">
        <v>0.9</v>
      </c>
      <c r="F580" s="7" t="s">
        <v>51</v>
      </c>
      <c r="G580" s="169"/>
      <c r="H580" s="7" t="s">
        <v>11302</v>
      </c>
      <c r="I580" s="169"/>
      <c r="J580" s="392" t="s">
        <v>12039</v>
      </c>
      <c r="K580" s="392">
        <v>7073</v>
      </c>
    </row>
    <row r="581" spans="1:11">
      <c r="A581" s="269" t="s">
        <v>7856</v>
      </c>
      <c r="B581" s="269">
        <v>2345</v>
      </c>
      <c r="C581" s="7" t="s">
        <v>11301</v>
      </c>
      <c r="D581" s="365">
        <v>0.9</v>
      </c>
      <c r="E581" s="365">
        <v>0.9</v>
      </c>
      <c r="F581" s="7" t="s">
        <v>51</v>
      </c>
      <c r="G581" s="169"/>
      <c r="H581" s="7" t="s">
        <v>11302</v>
      </c>
      <c r="I581" s="169"/>
      <c r="J581" s="392" t="s">
        <v>12040</v>
      </c>
      <c r="K581" s="392">
        <v>7129</v>
      </c>
    </row>
    <row r="582" spans="1:11">
      <c r="A582" s="269" t="s">
        <v>12041</v>
      </c>
      <c r="B582" s="269">
        <v>14590</v>
      </c>
      <c r="C582" s="7" t="s">
        <v>11301</v>
      </c>
      <c r="D582" s="365">
        <v>0.9</v>
      </c>
      <c r="E582" s="365">
        <v>0.9</v>
      </c>
      <c r="F582" s="7" t="s">
        <v>51</v>
      </c>
      <c r="G582" s="169"/>
      <c r="H582" s="7" t="s">
        <v>11302</v>
      </c>
      <c r="I582" s="169"/>
      <c r="J582" s="392" t="s">
        <v>12042</v>
      </c>
      <c r="K582" s="392">
        <v>7032</v>
      </c>
    </row>
    <row r="583" spans="1:11">
      <c r="A583" s="269" t="s">
        <v>11550</v>
      </c>
      <c r="B583" s="269">
        <v>986</v>
      </c>
      <c r="C583" s="7" t="s">
        <v>11301</v>
      </c>
      <c r="D583" s="365">
        <v>0.85</v>
      </c>
      <c r="E583" s="365">
        <v>0.85</v>
      </c>
      <c r="F583" s="7" t="s">
        <v>51</v>
      </c>
      <c r="G583" s="169"/>
      <c r="H583" s="7" t="s">
        <v>11302</v>
      </c>
      <c r="I583" s="169"/>
      <c r="J583" s="392" t="s">
        <v>11403</v>
      </c>
      <c r="K583" s="392">
        <v>7073</v>
      </c>
    </row>
    <row r="584" spans="1:11">
      <c r="A584" s="269" t="s">
        <v>10378</v>
      </c>
      <c r="B584" s="269">
        <v>315</v>
      </c>
      <c r="C584" s="7" t="s">
        <v>11301</v>
      </c>
      <c r="D584" s="365">
        <v>0.75</v>
      </c>
      <c r="E584" s="365">
        <v>0.75</v>
      </c>
      <c r="F584" s="7" t="s">
        <v>51</v>
      </c>
      <c r="G584" s="169"/>
      <c r="H584" s="7" t="s">
        <v>11302</v>
      </c>
      <c r="I584" s="169"/>
      <c r="J584" s="392" t="s">
        <v>12043</v>
      </c>
      <c r="K584" s="392">
        <v>10141</v>
      </c>
    </row>
    <row r="585" spans="1:11">
      <c r="A585" s="269" t="s">
        <v>11505</v>
      </c>
      <c r="B585" s="269">
        <v>14590</v>
      </c>
      <c r="C585" s="7" t="s">
        <v>11301</v>
      </c>
      <c r="D585" s="365">
        <v>0.9</v>
      </c>
      <c r="E585" s="365">
        <v>0.9</v>
      </c>
      <c r="F585" s="7" t="s">
        <v>51</v>
      </c>
      <c r="G585" s="169"/>
      <c r="H585" s="7" t="s">
        <v>11302</v>
      </c>
      <c r="I585" s="169"/>
      <c r="J585" s="392" t="s">
        <v>12044</v>
      </c>
      <c r="K585" s="392">
        <v>7283</v>
      </c>
    </row>
    <row r="586" spans="1:11">
      <c r="A586" s="269" t="s">
        <v>12045</v>
      </c>
      <c r="B586" s="269">
        <v>14590</v>
      </c>
      <c r="C586" s="7" t="s">
        <v>11301</v>
      </c>
      <c r="D586" s="365">
        <v>0.9</v>
      </c>
      <c r="E586" s="365">
        <v>0.9</v>
      </c>
      <c r="F586" s="7" t="s">
        <v>51</v>
      </c>
      <c r="G586" s="169"/>
      <c r="H586" s="7" t="s">
        <v>11302</v>
      </c>
      <c r="I586" s="169"/>
      <c r="J586" s="392" t="s">
        <v>12046</v>
      </c>
      <c r="K586" s="392">
        <v>6767</v>
      </c>
    </row>
    <row r="587" spans="1:11">
      <c r="A587" s="269" t="s">
        <v>12047</v>
      </c>
      <c r="B587" s="269">
        <v>14590</v>
      </c>
      <c r="C587" s="7" t="s">
        <v>11301</v>
      </c>
      <c r="D587" s="365">
        <v>0.9</v>
      </c>
      <c r="E587" s="365">
        <v>0.9</v>
      </c>
      <c r="F587" s="7" t="s">
        <v>51</v>
      </c>
      <c r="G587" s="169"/>
      <c r="H587" s="7" t="s">
        <v>11302</v>
      </c>
      <c r="I587" s="169"/>
      <c r="J587" s="392" t="s">
        <v>12048</v>
      </c>
      <c r="K587" s="392">
        <v>7246</v>
      </c>
    </row>
    <row r="588" spans="1:11">
      <c r="A588" s="269" t="s">
        <v>12049</v>
      </c>
      <c r="B588" s="269">
        <v>6936</v>
      </c>
      <c r="C588" s="7" t="s">
        <v>11301</v>
      </c>
      <c r="D588" s="365">
        <v>0.75</v>
      </c>
      <c r="E588" s="365">
        <v>0.75</v>
      </c>
      <c r="F588" s="7" t="s">
        <v>51</v>
      </c>
      <c r="G588" s="169"/>
      <c r="H588" s="7" t="s">
        <v>11302</v>
      </c>
      <c r="I588" s="169"/>
      <c r="J588" s="392" t="s">
        <v>12050</v>
      </c>
      <c r="K588" s="392">
        <v>986</v>
      </c>
    </row>
    <row r="589" spans="1:11">
      <c r="A589" s="269" t="s">
        <v>11891</v>
      </c>
      <c r="B589" s="269">
        <v>14590</v>
      </c>
      <c r="C589" s="7" t="s">
        <v>11301</v>
      </c>
      <c r="D589" s="365">
        <v>0.9</v>
      </c>
      <c r="E589" s="365">
        <v>0.9</v>
      </c>
      <c r="F589" s="7" t="s">
        <v>51</v>
      </c>
      <c r="G589" s="169"/>
      <c r="H589" s="7" t="s">
        <v>11302</v>
      </c>
      <c r="I589" s="169"/>
      <c r="J589" s="392" t="s">
        <v>12051</v>
      </c>
      <c r="K589" s="392">
        <v>6940</v>
      </c>
    </row>
    <row r="590" spans="1:11">
      <c r="A590" s="269" t="s">
        <v>9731</v>
      </c>
      <c r="B590" s="269">
        <v>14590</v>
      </c>
      <c r="C590" s="7" t="s">
        <v>11301</v>
      </c>
      <c r="D590" s="365">
        <v>0.9</v>
      </c>
      <c r="E590" s="365">
        <v>0.9</v>
      </c>
      <c r="F590" s="7" t="s">
        <v>51</v>
      </c>
      <c r="G590" s="169"/>
      <c r="H590" s="7" t="s">
        <v>11302</v>
      </c>
      <c r="I590" s="169"/>
      <c r="J590" s="392" t="s">
        <v>12052</v>
      </c>
      <c r="K590" s="392">
        <v>6893</v>
      </c>
    </row>
    <row r="591" spans="1:11">
      <c r="A591" s="269" t="s">
        <v>12053</v>
      </c>
      <c r="B591" s="269">
        <v>986</v>
      </c>
      <c r="C591" s="7" t="s">
        <v>11301</v>
      </c>
      <c r="D591" s="365">
        <v>0.85</v>
      </c>
      <c r="E591" s="365">
        <v>0.85</v>
      </c>
      <c r="F591" s="7" t="s">
        <v>51</v>
      </c>
      <c r="G591" s="169"/>
      <c r="H591" s="7" t="s">
        <v>11302</v>
      </c>
      <c r="I591" s="169"/>
      <c r="J591" s="392" t="s">
        <v>11492</v>
      </c>
      <c r="K591" s="392">
        <v>5389</v>
      </c>
    </row>
    <row r="592" spans="1:11">
      <c r="A592" s="269" t="s">
        <v>9791</v>
      </c>
      <c r="B592" s="269">
        <v>14590</v>
      </c>
      <c r="C592" s="7" t="s">
        <v>11301</v>
      </c>
      <c r="D592" s="365">
        <v>0.9</v>
      </c>
      <c r="E592" s="365">
        <v>0.9</v>
      </c>
      <c r="F592" s="7" t="s">
        <v>51</v>
      </c>
      <c r="G592" s="169"/>
      <c r="H592" s="7" t="s">
        <v>11302</v>
      </c>
      <c r="I592" s="169"/>
      <c r="J592" s="392" t="s">
        <v>12054</v>
      </c>
      <c r="K592" s="392">
        <v>986</v>
      </c>
    </row>
    <row r="593" spans="1:11">
      <c r="A593" s="269" t="s">
        <v>11119</v>
      </c>
      <c r="B593" s="269">
        <v>14590</v>
      </c>
      <c r="C593" s="7" t="s">
        <v>11301</v>
      </c>
      <c r="D593" s="365">
        <v>0.9</v>
      </c>
      <c r="E593" s="365">
        <v>0.9</v>
      </c>
      <c r="F593" s="7" t="s">
        <v>51</v>
      </c>
      <c r="G593" s="169"/>
      <c r="H593" s="7" t="s">
        <v>11302</v>
      </c>
      <c r="I593" s="169"/>
      <c r="J593" s="392" t="s">
        <v>12055</v>
      </c>
      <c r="K593" s="392">
        <v>285</v>
      </c>
    </row>
    <row r="594" spans="1:11">
      <c r="A594" s="269" t="s">
        <v>12056</v>
      </c>
      <c r="B594" s="404">
        <v>14673</v>
      </c>
      <c r="C594" s="7" t="s">
        <v>11301</v>
      </c>
      <c r="D594" s="365">
        <v>0.75</v>
      </c>
      <c r="E594" s="365">
        <v>0.75</v>
      </c>
      <c r="F594" s="7" t="s">
        <v>51</v>
      </c>
      <c r="G594" s="169"/>
      <c r="H594" s="7" t="s">
        <v>11302</v>
      </c>
      <c r="I594" s="169"/>
      <c r="J594" s="392" t="s">
        <v>12057</v>
      </c>
      <c r="K594" s="392">
        <v>285</v>
      </c>
    </row>
    <row r="595" spans="1:11">
      <c r="A595" s="269" t="s">
        <v>11247</v>
      </c>
      <c r="B595" s="269">
        <v>283</v>
      </c>
      <c r="C595" s="7" t="s">
        <v>11301</v>
      </c>
      <c r="D595" s="365">
        <v>0.75</v>
      </c>
      <c r="E595" s="365">
        <v>0.75</v>
      </c>
      <c r="F595" s="7" t="s">
        <v>51</v>
      </c>
      <c r="G595" s="169"/>
      <c r="H595" s="7" t="s">
        <v>11302</v>
      </c>
      <c r="I595" s="169"/>
      <c r="J595" s="392" t="s">
        <v>12058</v>
      </c>
      <c r="K595" s="392">
        <v>285</v>
      </c>
    </row>
    <row r="596" spans="1:11">
      <c r="A596" s="269" t="s">
        <v>11705</v>
      </c>
      <c r="B596" s="269">
        <v>14590</v>
      </c>
      <c r="C596" s="7" t="s">
        <v>11301</v>
      </c>
      <c r="D596" s="365">
        <v>0.9</v>
      </c>
      <c r="E596" s="365">
        <v>0.9</v>
      </c>
      <c r="F596" s="7" t="s">
        <v>51</v>
      </c>
      <c r="G596" s="169"/>
      <c r="H596" s="7" t="s">
        <v>11302</v>
      </c>
      <c r="I596" s="169"/>
      <c r="J596" s="392" t="s">
        <v>12059</v>
      </c>
      <c r="K596" s="392">
        <v>285</v>
      </c>
    </row>
    <row r="597" spans="1:11">
      <c r="A597" s="269" t="s">
        <v>11488</v>
      </c>
      <c r="B597" s="269">
        <v>2345</v>
      </c>
      <c r="C597" s="7" t="s">
        <v>11301</v>
      </c>
      <c r="D597" s="365">
        <v>0.9</v>
      </c>
      <c r="E597" s="365">
        <v>0.9</v>
      </c>
      <c r="F597" s="7" t="s">
        <v>51</v>
      </c>
      <c r="G597" s="169"/>
      <c r="H597" s="7" t="s">
        <v>11302</v>
      </c>
      <c r="I597" s="169"/>
      <c r="J597" s="392" t="s">
        <v>12060</v>
      </c>
      <c r="K597" s="392">
        <v>285</v>
      </c>
    </row>
    <row r="598" spans="1:11">
      <c r="A598" s="269" t="s">
        <v>12061</v>
      </c>
      <c r="B598" s="269">
        <v>14590</v>
      </c>
      <c r="C598" s="7" t="s">
        <v>11301</v>
      </c>
      <c r="D598" s="365">
        <v>0.9</v>
      </c>
      <c r="E598" s="365">
        <v>0.9</v>
      </c>
      <c r="F598" s="7" t="s">
        <v>51</v>
      </c>
      <c r="G598" s="169"/>
      <c r="H598" s="7" t="s">
        <v>11302</v>
      </c>
      <c r="I598" s="169"/>
      <c r="J598" s="392" t="s">
        <v>12062</v>
      </c>
      <c r="K598" s="392">
        <v>285</v>
      </c>
    </row>
    <row r="599" spans="1:11">
      <c r="A599" s="269" t="s">
        <v>11153</v>
      </c>
      <c r="B599" s="269">
        <v>7142</v>
      </c>
      <c r="C599" s="7" t="s">
        <v>11301</v>
      </c>
      <c r="D599" s="365">
        <v>0.75</v>
      </c>
      <c r="E599" s="365">
        <v>0.75</v>
      </c>
      <c r="F599" s="7" t="s">
        <v>51</v>
      </c>
      <c r="G599" s="169"/>
      <c r="H599" s="7" t="s">
        <v>11302</v>
      </c>
      <c r="I599" s="169"/>
      <c r="J599" s="392" t="s">
        <v>12063</v>
      </c>
      <c r="K599" s="392">
        <v>285</v>
      </c>
    </row>
    <row r="600" spans="1:11">
      <c r="A600" s="269" t="s">
        <v>12064</v>
      </c>
      <c r="B600" s="269">
        <v>8486</v>
      </c>
      <c r="C600" s="7" t="s">
        <v>11301</v>
      </c>
      <c r="D600" s="365">
        <v>0.88</v>
      </c>
      <c r="E600" s="365">
        <v>0.88</v>
      </c>
      <c r="F600" s="7" t="s">
        <v>51</v>
      </c>
      <c r="G600" s="169"/>
      <c r="H600" s="7" t="s">
        <v>11302</v>
      </c>
      <c r="I600" s="169"/>
      <c r="J600" s="392" t="s">
        <v>12065</v>
      </c>
      <c r="K600" s="392">
        <v>285</v>
      </c>
    </row>
    <row r="601" spans="1:11">
      <c r="A601" s="269" t="s">
        <v>11343</v>
      </c>
      <c r="B601" s="269">
        <v>2345</v>
      </c>
      <c r="C601" s="7" t="s">
        <v>11301</v>
      </c>
      <c r="D601" s="365">
        <v>0.9</v>
      </c>
      <c r="E601" s="365">
        <v>0.9</v>
      </c>
      <c r="F601" s="7" t="s">
        <v>51</v>
      </c>
      <c r="G601" s="169"/>
      <c r="H601" s="7" t="s">
        <v>11302</v>
      </c>
      <c r="I601" s="169"/>
      <c r="J601" s="392" t="s">
        <v>12066</v>
      </c>
      <c r="K601" s="392">
        <v>285</v>
      </c>
    </row>
    <row r="602" spans="1:11">
      <c r="A602" s="269" t="s">
        <v>11598</v>
      </c>
      <c r="B602" s="269">
        <v>14590</v>
      </c>
      <c r="C602" s="7" t="s">
        <v>11301</v>
      </c>
      <c r="D602" s="365">
        <v>0.9</v>
      </c>
      <c r="E602" s="365">
        <v>0.9</v>
      </c>
      <c r="F602" s="7" t="s">
        <v>51</v>
      </c>
      <c r="G602" s="169"/>
      <c r="H602" s="7" t="s">
        <v>11302</v>
      </c>
      <c r="I602" s="169"/>
      <c r="J602" s="392" t="s">
        <v>12067</v>
      </c>
      <c r="K602" s="392">
        <v>285</v>
      </c>
    </row>
    <row r="603" spans="1:11">
      <c r="A603" s="269" t="s">
        <v>11309</v>
      </c>
      <c r="B603" s="269">
        <v>14590</v>
      </c>
      <c r="C603" s="7" t="s">
        <v>11301</v>
      </c>
      <c r="D603" s="365">
        <v>0.9</v>
      </c>
      <c r="E603" s="365">
        <v>0.9</v>
      </c>
      <c r="F603" s="7" t="s">
        <v>51</v>
      </c>
      <c r="G603" s="169"/>
      <c r="H603" s="7" t="s">
        <v>11302</v>
      </c>
      <c r="I603" s="169"/>
      <c r="J603" s="392" t="s">
        <v>12068</v>
      </c>
      <c r="K603" s="392">
        <v>285</v>
      </c>
    </row>
    <row r="604" spans="1:11">
      <c r="A604" s="269" t="s">
        <v>12069</v>
      </c>
      <c r="B604" s="269">
        <v>986</v>
      </c>
      <c r="C604" s="7" t="s">
        <v>11301</v>
      </c>
      <c r="D604" s="365">
        <v>0.85</v>
      </c>
      <c r="E604" s="365">
        <v>0.85</v>
      </c>
      <c r="F604" s="7" t="s">
        <v>51</v>
      </c>
      <c r="G604" s="169"/>
      <c r="H604" s="7" t="s">
        <v>11302</v>
      </c>
      <c r="I604" s="169"/>
      <c r="J604" s="392" t="s">
        <v>12070</v>
      </c>
      <c r="K604" s="392">
        <v>285</v>
      </c>
    </row>
    <row r="605" spans="1:11">
      <c r="A605" s="269" t="s">
        <v>11905</v>
      </c>
      <c r="B605" s="269">
        <v>285</v>
      </c>
      <c r="C605" s="7" t="s">
        <v>11301</v>
      </c>
      <c r="D605" s="365">
        <v>0.88</v>
      </c>
      <c r="E605" s="365">
        <v>0.88</v>
      </c>
      <c r="F605" s="7" t="s">
        <v>51</v>
      </c>
      <c r="G605" s="169"/>
      <c r="H605" s="7" t="s">
        <v>11302</v>
      </c>
      <c r="I605" s="169"/>
      <c r="J605" s="392" t="s">
        <v>12071</v>
      </c>
      <c r="K605" s="392">
        <v>285</v>
      </c>
    </row>
    <row r="606" spans="1:11">
      <c r="A606" s="269" t="s">
        <v>11985</v>
      </c>
      <c r="B606" s="269">
        <v>6732</v>
      </c>
      <c r="C606" s="7" t="s">
        <v>11301</v>
      </c>
      <c r="D606" s="365">
        <v>0.8</v>
      </c>
      <c r="E606" s="365">
        <v>0.8</v>
      </c>
      <c r="F606" s="7" t="s">
        <v>51</v>
      </c>
      <c r="G606" s="169"/>
      <c r="H606" s="7" t="s">
        <v>11302</v>
      </c>
      <c r="I606" s="169"/>
      <c r="J606" s="392" t="s">
        <v>12072</v>
      </c>
      <c r="K606" s="392">
        <v>285</v>
      </c>
    </row>
    <row r="607" spans="1:11">
      <c r="A607" s="269" t="s">
        <v>11384</v>
      </c>
      <c r="B607" s="269">
        <v>2345</v>
      </c>
      <c r="C607" s="7" t="s">
        <v>11301</v>
      </c>
      <c r="D607" s="365">
        <v>0.9</v>
      </c>
      <c r="E607" s="365">
        <v>0.9</v>
      </c>
      <c r="F607" s="7" t="s">
        <v>51</v>
      </c>
      <c r="G607" s="169"/>
      <c r="H607" s="7" t="s">
        <v>11302</v>
      </c>
      <c r="I607" s="169"/>
      <c r="J607" s="392" t="s">
        <v>12073</v>
      </c>
      <c r="K607" s="392">
        <v>285</v>
      </c>
    </row>
    <row r="608" spans="1:11">
      <c r="A608" s="269" t="s">
        <v>12074</v>
      </c>
      <c r="B608" s="269">
        <v>7713</v>
      </c>
      <c r="C608" s="7" t="s">
        <v>11301</v>
      </c>
      <c r="D608" s="365">
        <v>0.75</v>
      </c>
      <c r="E608" s="365">
        <v>0.75</v>
      </c>
      <c r="F608" s="7" t="s">
        <v>51</v>
      </c>
      <c r="G608" s="169"/>
      <c r="H608" s="7" t="s">
        <v>11302</v>
      </c>
      <c r="I608" s="169"/>
      <c r="J608" s="392" t="s">
        <v>12075</v>
      </c>
      <c r="K608" s="392">
        <v>285</v>
      </c>
    </row>
    <row r="609" spans="1:11">
      <c r="A609" s="269" t="s">
        <v>11552</v>
      </c>
      <c r="B609" s="269">
        <v>986</v>
      </c>
      <c r="C609" s="7" t="s">
        <v>11301</v>
      </c>
      <c r="D609" s="365">
        <v>0.85</v>
      </c>
      <c r="E609" s="365">
        <v>0.85</v>
      </c>
      <c r="F609" s="7" t="s">
        <v>51</v>
      </c>
      <c r="G609" s="169"/>
      <c r="H609" s="7" t="s">
        <v>11302</v>
      </c>
      <c r="I609" s="169"/>
      <c r="J609" s="392" t="s">
        <v>12076</v>
      </c>
      <c r="K609" s="392">
        <v>285</v>
      </c>
    </row>
    <row r="610" spans="1:11">
      <c r="A610" s="269" t="s">
        <v>12077</v>
      </c>
      <c r="B610" s="269">
        <v>6767</v>
      </c>
      <c r="C610" s="7" t="s">
        <v>11301</v>
      </c>
      <c r="D610" s="365">
        <v>0.75</v>
      </c>
      <c r="E610" s="365">
        <v>0.75</v>
      </c>
      <c r="F610" s="7" t="s">
        <v>51</v>
      </c>
      <c r="G610" s="169"/>
      <c r="H610" s="7" t="s">
        <v>11302</v>
      </c>
      <c r="I610" s="169"/>
      <c r="J610" s="392" t="s">
        <v>12078</v>
      </c>
      <c r="K610" s="392">
        <v>285</v>
      </c>
    </row>
    <row r="611" spans="1:11">
      <c r="A611" s="269" t="s">
        <v>12079</v>
      </c>
      <c r="B611" s="269">
        <v>14590</v>
      </c>
      <c r="C611" s="7" t="s">
        <v>11301</v>
      </c>
      <c r="D611" s="365">
        <v>0.9</v>
      </c>
      <c r="E611" s="365">
        <v>0.9</v>
      </c>
      <c r="F611" s="7" t="s">
        <v>51</v>
      </c>
      <c r="G611" s="169"/>
      <c r="H611" s="7" t="s">
        <v>11302</v>
      </c>
      <c r="I611" s="169"/>
      <c r="J611" s="392" t="s">
        <v>12080</v>
      </c>
      <c r="K611" s="392">
        <v>285</v>
      </c>
    </row>
    <row r="612" spans="1:11">
      <c r="A612" s="269" t="s">
        <v>11667</v>
      </c>
      <c r="B612" s="269">
        <v>2345</v>
      </c>
      <c r="C612" s="7" t="s">
        <v>11301</v>
      </c>
      <c r="D612" s="365">
        <v>0.9</v>
      </c>
      <c r="E612" s="365">
        <v>0.9</v>
      </c>
      <c r="F612" s="7" t="s">
        <v>51</v>
      </c>
      <c r="G612" s="169"/>
      <c r="H612" s="7" t="s">
        <v>11302</v>
      </c>
      <c r="I612" s="169"/>
      <c r="J612" s="392" t="s">
        <v>12081</v>
      </c>
      <c r="K612" s="392">
        <v>285</v>
      </c>
    </row>
    <row r="613" spans="1:11">
      <c r="A613" s="269" t="s">
        <v>12082</v>
      </c>
      <c r="B613" s="269">
        <v>6727</v>
      </c>
      <c r="C613" s="7" t="s">
        <v>11301</v>
      </c>
      <c r="D613" s="365">
        <v>0.75</v>
      </c>
      <c r="E613" s="365">
        <v>0.75</v>
      </c>
      <c r="F613" s="7" t="s">
        <v>51</v>
      </c>
      <c r="G613" s="169"/>
      <c r="H613" s="7" t="s">
        <v>11302</v>
      </c>
      <c r="I613" s="169"/>
      <c r="J613" s="392" t="s">
        <v>12083</v>
      </c>
      <c r="K613" s="392">
        <v>285</v>
      </c>
    </row>
    <row r="614" spans="1:11">
      <c r="A614" s="269" t="s">
        <v>12084</v>
      </c>
      <c r="B614" s="269">
        <v>285</v>
      </c>
      <c r="C614" s="7" t="s">
        <v>11301</v>
      </c>
      <c r="D614" s="365">
        <v>0.88</v>
      </c>
      <c r="E614" s="365">
        <v>0.88</v>
      </c>
      <c r="F614" s="7" t="s">
        <v>51</v>
      </c>
      <c r="G614" s="169"/>
      <c r="H614" s="7" t="s">
        <v>11302</v>
      </c>
      <c r="I614" s="169"/>
      <c r="J614" s="392" t="s">
        <v>12085</v>
      </c>
      <c r="K614" s="392">
        <v>285</v>
      </c>
    </row>
    <row r="615" spans="1:11">
      <c r="A615" s="269" t="s">
        <v>12086</v>
      </c>
      <c r="B615" s="269">
        <v>7157</v>
      </c>
      <c r="C615" s="7" t="s">
        <v>11301</v>
      </c>
      <c r="D615" s="365">
        <v>0.75</v>
      </c>
      <c r="E615" s="365">
        <v>0.75</v>
      </c>
      <c r="F615" s="7" t="s">
        <v>51</v>
      </c>
      <c r="G615" s="169"/>
      <c r="H615" s="7" t="s">
        <v>11302</v>
      </c>
      <c r="I615" s="169"/>
      <c r="J615" s="392" t="s">
        <v>12087</v>
      </c>
      <c r="K615" s="392">
        <v>285</v>
      </c>
    </row>
    <row r="616" spans="1:11">
      <c r="A616" s="269" t="s">
        <v>11789</v>
      </c>
      <c r="B616" s="269">
        <v>3142</v>
      </c>
      <c r="C616" s="7" t="s">
        <v>11301</v>
      </c>
      <c r="D616" s="365">
        <v>0.75</v>
      </c>
      <c r="E616" s="365">
        <v>0.75</v>
      </c>
      <c r="F616" s="7" t="s">
        <v>51</v>
      </c>
      <c r="G616" s="169"/>
      <c r="H616" s="7" t="s">
        <v>11302</v>
      </c>
      <c r="I616" s="169"/>
      <c r="J616" s="392" t="s">
        <v>12088</v>
      </c>
      <c r="K616" s="392">
        <v>285</v>
      </c>
    </row>
    <row r="617" spans="1:11">
      <c r="A617" s="269" t="s">
        <v>12089</v>
      </c>
      <c r="B617" s="269">
        <v>14590</v>
      </c>
      <c r="C617" s="7" t="s">
        <v>11301</v>
      </c>
      <c r="D617" s="365">
        <v>0.9</v>
      </c>
      <c r="E617" s="365">
        <v>0.9</v>
      </c>
      <c r="F617" s="7" t="s">
        <v>51</v>
      </c>
      <c r="G617" s="169"/>
      <c r="H617" s="7" t="s">
        <v>11302</v>
      </c>
      <c r="I617" s="169"/>
      <c r="J617" s="392" t="s">
        <v>12090</v>
      </c>
      <c r="K617" s="392">
        <v>285</v>
      </c>
    </row>
    <row r="618" spans="1:11">
      <c r="A618" s="269" t="s">
        <v>12091</v>
      </c>
      <c r="B618" s="269">
        <v>14590</v>
      </c>
      <c r="C618" s="7" t="s">
        <v>11301</v>
      </c>
      <c r="D618" s="365">
        <v>0.9</v>
      </c>
      <c r="E618" s="365">
        <v>0.9</v>
      </c>
      <c r="F618" s="7" t="s">
        <v>51</v>
      </c>
      <c r="G618" s="169"/>
      <c r="H618" s="7" t="s">
        <v>11302</v>
      </c>
      <c r="I618" s="169"/>
      <c r="J618" s="392" t="s">
        <v>12092</v>
      </c>
      <c r="K618" s="392">
        <v>285</v>
      </c>
    </row>
    <row r="619" spans="1:11">
      <c r="A619" s="269" t="s">
        <v>11454</v>
      </c>
      <c r="B619" s="269">
        <v>2345</v>
      </c>
      <c r="C619" s="7" t="s">
        <v>11301</v>
      </c>
      <c r="D619" s="365">
        <v>0.9</v>
      </c>
      <c r="E619" s="365">
        <v>0.9</v>
      </c>
      <c r="F619" s="7" t="s">
        <v>51</v>
      </c>
      <c r="G619" s="169"/>
      <c r="H619" s="7" t="s">
        <v>11302</v>
      </c>
      <c r="I619" s="169"/>
      <c r="J619" s="392" t="s">
        <v>11717</v>
      </c>
      <c r="K619" s="392">
        <v>5458</v>
      </c>
    </row>
    <row r="620" spans="1:11">
      <c r="A620" s="269" t="s">
        <v>11641</v>
      </c>
      <c r="B620" s="269">
        <v>14590</v>
      </c>
      <c r="C620" s="7" t="s">
        <v>11301</v>
      </c>
      <c r="D620" s="365">
        <v>0.9</v>
      </c>
      <c r="E620" s="365">
        <v>0.9</v>
      </c>
      <c r="F620" s="7" t="s">
        <v>51</v>
      </c>
      <c r="G620" s="169"/>
      <c r="H620" s="7" t="s">
        <v>11302</v>
      </c>
      <c r="I620" s="169"/>
      <c r="J620" s="392" t="s">
        <v>12093</v>
      </c>
      <c r="K620" s="392">
        <v>5458</v>
      </c>
    </row>
    <row r="621" spans="1:11">
      <c r="A621" s="269" t="s">
        <v>12094</v>
      </c>
      <c r="B621" s="269">
        <v>2345</v>
      </c>
      <c r="C621" s="7" t="s">
        <v>11301</v>
      </c>
      <c r="D621" s="365">
        <v>0.9</v>
      </c>
      <c r="E621" s="365">
        <v>0.9</v>
      </c>
      <c r="F621" s="7" t="s">
        <v>51</v>
      </c>
      <c r="G621" s="169"/>
      <c r="H621" s="7" t="s">
        <v>11302</v>
      </c>
      <c r="I621" s="169"/>
      <c r="J621" s="392" t="s">
        <v>12095</v>
      </c>
      <c r="K621" s="392">
        <v>3307</v>
      </c>
    </row>
    <row r="622" spans="1:11">
      <c r="A622" s="269" t="s">
        <v>11815</v>
      </c>
      <c r="B622" s="269">
        <v>14590</v>
      </c>
      <c r="C622" s="7" t="s">
        <v>11301</v>
      </c>
      <c r="D622" s="365">
        <v>0.9</v>
      </c>
      <c r="E622" s="365">
        <v>0.9</v>
      </c>
      <c r="F622" s="7" t="s">
        <v>51</v>
      </c>
      <c r="G622" s="169"/>
      <c r="H622" s="7" t="s">
        <v>11302</v>
      </c>
      <c r="I622" s="169"/>
      <c r="J622" s="392" t="s">
        <v>11646</v>
      </c>
      <c r="K622" s="392">
        <v>10856</v>
      </c>
    </row>
    <row r="623" spans="1:11">
      <c r="A623" s="269" t="s">
        <v>12096</v>
      </c>
      <c r="B623" s="269">
        <v>13867</v>
      </c>
      <c r="C623" s="7" t="s">
        <v>11301</v>
      </c>
      <c r="D623" s="365">
        <v>0.75</v>
      </c>
      <c r="E623" s="365">
        <v>0.75</v>
      </c>
      <c r="F623" s="7" t="s">
        <v>51</v>
      </c>
      <c r="G623" s="169"/>
      <c r="H623" s="7" t="s">
        <v>11302</v>
      </c>
      <c r="I623" s="169"/>
      <c r="J623" s="392" t="s">
        <v>12097</v>
      </c>
      <c r="K623" s="392">
        <v>2345</v>
      </c>
    </row>
    <row r="624" spans="1:11">
      <c r="A624" s="269" t="s">
        <v>12043</v>
      </c>
      <c r="B624" s="269">
        <v>14590</v>
      </c>
      <c r="C624" s="7" t="s">
        <v>11301</v>
      </c>
      <c r="D624" s="365">
        <v>0.9</v>
      </c>
      <c r="E624" s="365">
        <v>0.9</v>
      </c>
      <c r="F624" s="7" t="s">
        <v>51</v>
      </c>
      <c r="G624" s="169"/>
      <c r="H624" s="7" t="s">
        <v>11302</v>
      </c>
      <c r="I624" s="169"/>
      <c r="J624" s="392" t="s">
        <v>11632</v>
      </c>
      <c r="K624" s="392">
        <v>986</v>
      </c>
    </row>
    <row r="625" spans="1:11">
      <c r="A625" s="269" t="s">
        <v>7884</v>
      </c>
      <c r="B625" s="269">
        <v>2345</v>
      </c>
      <c r="C625" s="7" t="s">
        <v>11301</v>
      </c>
      <c r="D625" s="365">
        <v>0.9</v>
      </c>
      <c r="E625" s="365">
        <v>0.9</v>
      </c>
      <c r="F625" s="7" t="s">
        <v>51</v>
      </c>
      <c r="G625" s="169"/>
      <c r="H625" s="7" t="s">
        <v>11302</v>
      </c>
      <c r="I625" s="169"/>
      <c r="J625" s="392" t="s">
        <v>11882</v>
      </c>
      <c r="K625" s="392">
        <v>9307</v>
      </c>
    </row>
    <row r="626" spans="1:11">
      <c r="A626" s="269" t="s">
        <v>12098</v>
      </c>
      <c r="B626" s="269">
        <v>189</v>
      </c>
      <c r="C626" s="7" t="s">
        <v>11301</v>
      </c>
      <c r="D626" s="365">
        <v>0.88</v>
      </c>
      <c r="E626" s="365">
        <v>0.88</v>
      </c>
      <c r="F626" s="7" t="s">
        <v>51</v>
      </c>
      <c r="G626" s="169"/>
      <c r="H626" s="7" t="s">
        <v>11302</v>
      </c>
      <c r="I626" s="169"/>
      <c r="J626" s="392" t="s">
        <v>12099</v>
      </c>
      <c r="K626" s="392">
        <v>11708</v>
      </c>
    </row>
    <row r="627" spans="1:11">
      <c r="A627" s="269" t="s">
        <v>11520</v>
      </c>
      <c r="B627" s="269">
        <v>2345</v>
      </c>
      <c r="C627" s="7" t="s">
        <v>11301</v>
      </c>
      <c r="D627" s="365">
        <v>0.9</v>
      </c>
      <c r="E627" s="365">
        <v>0.9</v>
      </c>
      <c r="F627" s="7" t="s">
        <v>51</v>
      </c>
      <c r="G627" s="169"/>
      <c r="H627" s="7" t="s">
        <v>11302</v>
      </c>
      <c r="I627" s="169"/>
      <c r="J627" s="392" t="s">
        <v>12100</v>
      </c>
      <c r="K627" s="392">
        <v>8225</v>
      </c>
    </row>
    <row r="628" spans="1:11">
      <c r="A628" s="269" t="s">
        <v>9790</v>
      </c>
      <c r="B628" s="404">
        <v>14672</v>
      </c>
      <c r="C628" s="7" t="s">
        <v>11301</v>
      </c>
      <c r="D628" s="365">
        <v>0.75</v>
      </c>
      <c r="E628" s="365">
        <v>0.75</v>
      </c>
      <c r="F628" s="7" t="s">
        <v>51</v>
      </c>
      <c r="G628" s="169"/>
      <c r="H628" s="7" t="s">
        <v>11302</v>
      </c>
      <c r="I628" s="169"/>
      <c r="J628" s="392" t="s">
        <v>11451</v>
      </c>
      <c r="K628" s="392">
        <v>315</v>
      </c>
    </row>
    <row r="629" spans="1:11">
      <c r="A629" s="269" t="s">
        <v>11191</v>
      </c>
      <c r="B629" s="269">
        <v>5458</v>
      </c>
      <c r="C629" s="7" t="s">
        <v>11301</v>
      </c>
      <c r="D629" s="365">
        <v>0.75</v>
      </c>
      <c r="E629" s="365">
        <v>0.75</v>
      </c>
      <c r="F629" s="7" t="s">
        <v>51</v>
      </c>
      <c r="G629" s="169"/>
      <c r="H629" s="7" t="s">
        <v>11302</v>
      </c>
      <c r="I629" s="169"/>
      <c r="J629" s="392" t="s">
        <v>12101</v>
      </c>
      <c r="K629" s="392">
        <v>11708</v>
      </c>
    </row>
    <row r="630" spans="1:11">
      <c r="A630" s="269" t="s">
        <v>12102</v>
      </c>
      <c r="B630" s="269">
        <v>189</v>
      </c>
      <c r="C630" s="7" t="s">
        <v>11301</v>
      </c>
      <c r="D630" s="365">
        <v>0.88</v>
      </c>
      <c r="E630" s="365">
        <v>0.88</v>
      </c>
      <c r="F630" s="7" t="s">
        <v>51</v>
      </c>
      <c r="G630" s="169"/>
      <c r="H630" s="7" t="s">
        <v>11302</v>
      </c>
      <c r="I630" s="169"/>
      <c r="J630" s="392" t="s">
        <v>12103</v>
      </c>
      <c r="K630" s="392">
        <v>2345</v>
      </c>
    </row>
    <row r="631" spans="1:11">
      <c r="A631" s="269" t="s">
        <v>12104</v>
      </c>
      <c r="B631" s="404">
        <v>6947</v>
      </c>
      <c r="C631" s="7" t="s">
        <v>11301</v>
      </c>
      <c r="D631" s="365">
        <v>0.75</v>
      </c>
      <c r="E631" s="365">
        <v>0.75</v>
      </c>
      <c r="F631" s="7" t="s">
        <v>51</v>
      </c>
      <c r="G631" s="169"/>
      <c r="H631" s="7" t="s">
        <v>11302</v>
      </c>
      <c r="I631" s="169"/>
      <c r="J631" s="392" t="s">
        <v>11895</v>
      </c>
      <c r="K631" s="392">
        <v>986</v>
      </c>
    </row>
    <row r="632" spans="1:11">
      <c r="A632" s="269" t="s">
        <v>11141</v>
      </c>
      <c r="B632" s="269">
        <v>2345</v>
      </c>
      <c r="C632" s="7" t="s">
        <v>11301</v>
      </c>
      <c r="D632" s="365">
        <v>0.9</v>
      </c>
      <c r="E632" s="365">
        <v>0.9</v>
      </c>
      <c r="F632" s="7" t="s">
        <v>51</v>
      </c>
      <c r="G632" s="169"/>
      <c r="H632" s="7" t="s">
        <v>11302</v>
      </c>
      <c r="I632" s="169"/>
      <c r="J632" s="392" t="s">
        <v>12105</v>
      </c>
      <c r="K632" s="392">
        <v>6909</v>
      </c>
    </row>
    <row r="633" spans="1:11">
      <c r="A633" s="269" t="s">
        <v>12106</v>
      </c>
      <c r="B633" s="269">
        <v>6658</v>
      </c>
      <c r="C633" s="7" t="s">
        <v>11301</v>
      </c>
      <c r="D633" s="365">
        <v>0.85</v>
      </c>
      <c r="E633" s="365">
        <v>0.85</v>
      </c>
      <c r="F633" s="7" t="s">
        <v>51</v>
      </c>
      <c r="G633" s="169"/>
      <c r="H633" s="7" t="s">
        <v>11302</v>
      </c>
      <c r="I633" s="169"/>
      <c r="J633" s="392" t="s">
        <v>12107</v>
      </c>
      <c r="K633" s="392">
        <v>6909</v>
      </c>
    </row>
    <row r="634" spans="1:11">
      <c r="A634" s="269" t="s">
        <v>5670</v>
      </c>
      <c r="B634" s="1">
        <v>8307</v>
      </c>
      <c r="C634" s="7" t="s">
        <v>11301</v>
      </c>
      <c r="D634" s="365">
        <v>0.75</v>
      </c>
      <c r="E634" s="365">
        <v>0.75</v>
      </c>
      <c r="F634" s="7" t="s">
        <v>51</v>
      </c>
      <c r="G634" s="169"/>
      <c r="H634" s="7" t="s">
        <v>11302</v>
      </c>
      <c r="I634" s="169"/>
      <c r="J634" s="392" t="s">
        <v>12108</v>
      </c>
      <c r="K634" s="392">
        <v>6909</v>
      </c>
    </row>
    <row r="635" spans="1:11">
      <c r="A635" s="269" t="s">
        <v>12109</v>
      </c>
      <c r="B635" s="269">
        <v>1</v>
      </c>
      <c r="C635" s="7" t="s">
        <v>11301</v>
      </c>
      <c r="D635" s="365">
        <v>0.75</v>
      </c>
      <c r="E635" s="365">
        <v>0.75</v>
      </c>
      <c r="F635" s="7" t="s">
        <v>51</v>
      </c>
      <c r="G635" s="169"/>
      <c r="H635" s="7" t="s">
        <v>11302</v>
      </c>
      <c r="I635" s="169"/>
      <c r="J635" s="392" t="s">
        <v>12110</v>
      </c>
      <c r="K635" s="392">
        <v>6909</v>
      </c>
    </row>
    <row r="636" spans="1:11">
      <c r="A636" s="269" t="s">
        <v>11694</v>
      </c>
      <c r="B636" s="269">
        <v>12388</v>
      </c>
      <c r="C636" s="7" t="s">
        <v>11301</v>
      </c>
      <c r="D636" s="365">
        <v>0.75</v>
      </c>
      <c r="E636" s="365">
        <v>0.75</v>
      </c>
      <c r="F636" s="7" t="s">
        <v>51</v>
      </c>
      <c r="G636" s="169"/>
      <c r="H636" s="7" t="s">
        <v>11302</v>
      </c>
      <c r="I636" s="169"/>
      <c r="J636" s="392" t="s">
        <v>12111</v>
      </c>
      <c r="K636" s="392">
        <v>6909</v>
      </c>
    </row>
    <row r="637" spans="1:11">
      <c r="A637" s="269" t="s">
        <v>12112</v>
      </c>
      <c r="B637" s="269">
        <v>9667</v>
      </c>
      <c r="C637" s="7" t="s">
        <v>11301</v>
      </c>
      <c r="D637" s="365">
        <v>0.75</v>
      </c>
      <c r="E637" s="365">
        <v>0.75</v>
      </c>
      <c r="F637" s="7" t="s">
        <v>51</v>
      </c>
      <c r="G637" s="169"/>
      <c r="H637" s="7" t="s">
        <v>11302</v>
      </c>
      <c r="I637" s="169"/>
      <c r="J637" s="392" t="s">
        <v>12113</v>
      </c>
      <c r="K637" s="392">
        <v>6909</v>
      </c>
    </row>
    <row r="638" spans="1:11">
      <c r="A638" s="269" t="s">
        <v>11701</v>
      </c>
      <c r="B638" s="269">
        <v>6732</v>
      </c>
      <c r="C638" s="7" t="s">
        <v>11301</v>
      </c>
      <c r="D638" s="365">
        <v>0.8</v>
      </c>
      <c r="E638" s="365">
        <v>0.8</v>
      </c>
      <c r="F638" s="7" t="s">
        <v>51</v>
      </c>
      <c r="G638" s="169"/>
      <c r="H638" s="7" t="s">
        <v>11302</v>
      </c>
      <c r="I638" s="169"/>
      <c r="J638" s="392" t="s">
        <v>12114</v>
      </c>
      <c r="K638" s="392">
        <v>6909</v>
      </c>
    </row>
    <row r="639" spans="1:11">
      <c r="A639" s="269" t="s">
        <v>11696</v>
      </c>
      <c r="B639" s="269">
        <v>14607</v>
      </c>
      <c r="C639" s="7" t="s">
        <v>11301</v>
      </c>
      <c r="D639" s="365">
        <v>0.75</v>
      </c>
      <c r="E639" s="365">
        <v>0.75</v>
      </c>
      <c r="F639" s="7" t="s">
        <v>51</v>
      </c>
      <c r="G639" s="169"/>
      <c r="H639" s="7" t="s">
        <v>11302</v>
      </c>
      <c r="I639" s="169"/>
      <c r="J639" s="392" t="s">
        <v>12115</v>
      </c>
      <c r="K639" s="392">
        <v>6909</v>
      </c>
    </row>
    <row r="640" spans="1:11">
      <c r="A640" s="269" t="s">
        <v>12116</v>
      </c>
      <c r="B640" s="269">
        <v>283</v>
      </c>
      <c r="C640" s="7" t="s">
        <v>11301</v>
      </c>
      <c r="D640" s="365">
        <v>0.75</v>
      </c>
      <c r="E640" s="365">
        <v>0.75</v>
      </c>
      <c r="F640" s="7" t="s">
        <v>51</v>
      </c>
      <c r="G640" s="169"/>
      <c r="H640" s="7" t="s">
        <v>11302</v>
      </c>
      <c r="I640" s="169"/>
      <c r="J640" s="392" t="s">
        <v>12117</v>
      </c>
      <c r="K640" s="392">
        <v>2345</v>
      </c>
    </row>
    <row r="641" spans="1:11">
      <c r="A641" s="269" t="s">
        <v>11568</v>
      </c>
      <c r="B641" s="269">
        <v>7031</v>
      </c>
      <c r="C641" s="7" t="s">
        <v>11301</v>
      </c>
      <c r="D641" s="365">
        <v>0.75</v>
      </c>
      <c r="E641" s="365">
        <v>0.75</v>
      </c>
      <c r="F641" s="7" t="s">
        <v>51</v>
      </c>
      <c r="G641" s="169"/>
      <c r="H641" s="7" t="s">
        <v>11302</v>
      </c>
      <c r="I641" s="169"/>
      <c r="J641" s="392" t="s">
        <v>12118</v>
      </c>
      <c r="K641" s="392">
        <v>6909</v>
      </c>
    </row>
    <row r="642" spans="1:11">
      <c r="A642" s="269" t="s">
        <v>12119</v>
      </c>
      <c r="B642" s="269">
        <v>7003</v>
      </c>
      <c r="C642" s="7" t="s">
        <v>11301</v>
      </c>
      <c r="D642" s="365">
        <v>0.85</v>
      </c>
      <c r="E642" s="365">
        <v>0.85</v>
      </c>
      <c r="F642" s="7" t="s">
        <v>51</v>
      </c>
      <c r="G642" s="169"/>
      <c r="H642" s="7" t="s">
        <v>11302</v>
      </c>
      <c r="I642" s="169"/>
      <c r="J642" s="392" t="s">
        <v>12120</v>
      </c>
      <c r="K642" s="392">
        <v>6909</v>
      </c>
    </row>
    <row r="643" spans="1:11">
      <c r="A643" s="269" t="s">
        <v>11647</v>
      </c>
      <c r="B643" s="269">
        <v>2345</v>
      </c>
      <c r="C643" s="7" t="s">
        <v>11301</v>
      </c>
      <c r="D643" s="365">
        <v>0.9</v>
      </c>
      <c r="E643" s="365">
        <v>0.9</v>
      </c>
      <c r="F643" s="7" t="s">
        <v>51</v>
      </c>
      <c r="G643" s="169"/>
      <c r="H643" s="7" t="s">
        <v>11302</v>
      </c>
      <c r="I643" s="169"/>
      <c r="J643" s="392" t="s">
        <v>12121</v>
      </c>
      <c r="K643" s="392">
        <v>5458</v>
      </c>
    </row>
    <row r="644" spans="1:11">
      <c r="A644" s="269" t="s">
        <v>11217</v>
      </c>
      <c r="B644" s="269">
        <v>12609</v>
      </c>
      <c r="C644" s="7" t="s">
        <v>11301</v>
      </c>
      <c r="D644" s="365">
        <v>0.75</v>
      </c>
      <c r="E644" s="365">
        <v>0.75</v>
      </c>
      <c r="F644" s="7" t="s">
        <v>51</v>
      </c>
      <c r="G644" s="169"/>
      <c r="H644" s="7" t="s">
        <v>11302</v>
      </c>
      <c r="I644" s="169"/>
      <c r="J644" s="392" t="s">
        <v>12122</v>
      </c>
      <c r="K644" s="392">
        <v>5458</v>
      </c>
    </row>
    <row r="645" spans="1:11">
      <c r="A645" s="269" t="s">
        <v>11370</v>
      </c>
      <c r="B645" s="269"/>
      <c r="C645" s="7" t="s">
        <v>11301</v>
      </c>
      <c r="D645" s="365">
        <v>0.75</v>
      </c>
      <c r="E645" s="365">
        <v>0.75</v>
      </c>
      <c r="F645" s="7" t="s">
        <v>51</v>
      </c>
      <c r="G645" s="169"/>
      <c r="H645" s="7" t="s">
        <v>11302</v>
      </c>
      <c r="I645" s="169"/>
      <c r="J645" s="392" t="s">
        <v>12123</v>
      </c>
      <c r="K645" s="392">
        <v>5458</v>
      </c>
    </row>
    <row r="646" spans="1:11">
      <c r="A646" s="269" t="s">
        <v>9715</v>
      </c>
      <c r="B646" s="269">
        <v>411</v>
      </c>
      <c r="C646" s="7" t="s">
        <v>11301</v>
      </c>
      <c r="D646" s="365">
        <v>0.75</v>
      </c>
      <c r="E646" s="365">
        <v>0.75</v>
      </c>
      <c r="F646" s="7" t="s">
        <v>51</v>
      </c>
      <c r="G646" s="169"/>
      <c r="H646" s="7" t="s">
        <v>11302</v>
      </c>
      <c r="I646" s="169"/>
      <c r="J646" s="392" t="s">
        <v>12124</v>
      </c>
      <c r="K646" s="392">
        <v>2345</v>
      </c>
    </row>
    <row r="647" spans="1:11">
      <c r="A647" s="269" t="s">
        <v>12125</v>
      </c>
      <c r="B647" s="269">
        <v>6924</v>
      </c>
      <c r="C647" s="7" t="s">
        <v>11301</v>
      </c>
      <c r="D647" s="365">
        <v>0.75</v>
      </c>
      <c r="E647" s="365">
        <v>0.75</v>
      </c>
      <c r="F647" s="7" t="s">
        <v>51</v>
      </c>
      <c r="G647" s="169"/>
      <c r="H647" s="7" t="s">
        <v>11302</v>
      </c>
      <c r="I647" s="169"/>
      <c r="J647" s="392" t="s">
        <v>12126</v>
      </c>
      <c r="K647" s="392">
        <v>285</v>
      </c>
    </row>
    <row r="648" spans="1:11">
      <c r="A648" s="269" t="s">
        <v>11283</v>
      </c>
      <c r="B648" s="269">
        <v>986</v>
      </c>
      <c r="C648" s="7" t="s">
        <v>11301</v>
      </c>
      <c r="D648" s="365">
        <v>0.85</v>
      </c>
      <c r="E648" s="365">
        <v>0.85</v>
      </c>
      <c r="F648" s="7" t="s">
        <v>51</v>
      </c>
      <c r="G648" s="169"/>
      <c r="H648" s="7" t="s">
        <v>11302</v>
      </c>
      <c r="I648" s="169"/>
      <c r="J648" s="392" t="s">
        <v>12127</v>
      </c>
      <c r="K648" s="392">
        <v>285</v>
      </c>
    </row>
    <row r="649" spans="1:11">
      <c r="A649" s="269" t="s">
        <v>11173</v>
      </c>
      <c r="B649" s="269">
        <v>663</v>
      </c>
      <c r="C649" s="7" t="s">
        <v>11301</v>
      </c>
      <c r="D649" s="365">
        <v>0.85</v>
      </c>
      <c r="E649" s="365">
        <v>0.85</v>
      </c>
      <c r="F649" s="7" t="s">
        <v>51</v>
      </c>
      <c r="G649" s="6"/>
      <c r="H649" s="7" t="s">
        <v>11302</v>
      </c>
      <c r="I649" s="6"/>
      <c r="J649" s="392" t="s">
        <v>12128</v>
      </c>
      <c r="K649" s="392">
        <v>285</v>
      </c>
    </row>
    <row r="650" spans="1:11">
      <c r="A650" s="269" t="s">
        <v>12129</v>
      </c>
      <c r="B650" s="269">
        <v>189</v>
      </c>
      <c r="C650" s="7" t="s">
        <v>11301</v>
      </c>
      <c r="D650" s="365">
        <v>0.88</v>
      </c>
      <c r="E650" s="365">
        <v>0.88</v>
      </c>
      <c r="F650" s="7" t="s">
        <v>51</v>
      </c>
      <c r="G650" s="6"/>
      <c r="H650" s="7" t="s">
        <v>11302</v>
      </c>
      <c r="I650" s="6"/>
      <c r="J650" s="392" t="s">
        <v>12130</v>
      </c>
      <c r="K650" s="392">
        <v>285</v>
      </c>
    </row>
    <row r="651" spans="1:11">
      <c r="A651" s="269" t="s">
        <v>11738</v>
      </c>
      <c r="B651" s="269">
        <v>189</v>
      </c>
      <c r="C651" s="7" t="s">
        <v>11301</v>
      </c>
      <c r="D651" s="365">
        <v>0.88</v>
      </c>
      <c r="E651" s="365">
        <v>0.88</v>
      </c>
      <c r="F651" s="7" t="s">
        <v>51</v>
      </c>
      <c r="G651" s="6"/>
      <c r="H651" s="7" t="s">
        <v>11302</v>
      </c>
      <c r="I651" s="6"/>
      <c r="J651" s="392" t="s">
        <v>12131</v>
      </c>
      <c r="K651" s="392">
        <v>285</v>
      </c>
    </row>
    <row r="652" spans="1:11">
      <c r="A652" s="269" t="s">
        <v>11181</v>
      </c>
      <c r="B652" s="269">
        <v>5458</v>
      </c>
      <c r="C652" s="7" t="s">
        <v>11301</v>
      </c>
      <c r="D652" s="365">
        <v>0.75</v>
      </c>
      <c r="E652" s="365">
        <v>0.75</v>
      </c>
      <c r="F652" s="7" t="s">
        <v>51</v>
      </c>
      <c r="G652" s="6"/>
      <c r="H652" s="7" t="s">
        <v>11302</v>
      </c>
      <c r="I652" s="6"/>
      <c r="J652" s="392" t="s">
        <v>12132</v>
      </c>
      <c r="K652" s="392">
        <v>285</v>
      </c>
    </row>
    <row r="653" spans="1:11">
      <c r="A653" s="269" t="s">
        <v>12133</v>
      </c>
      <c r="B653" s="269">
        <v>14197</v>
      </c>
      <c r="C653" s="7" t="s">
        <v>11301</v>
      </c>
      <c r="D653" s="365">
        <v>0.75</v>
      </c>
      <c r="E653" s="365">
        <v>0.75</v>
      </c>
      <c r="F653" s="7" t="s">
        <v>51</v>
      </c>
      <c r="G653" s="6"/>
      <c r="H653" s="7" t="s">
        <v>11302</v>
      </c>
      <c r="I653" s="6"/>
      <c r="J653" s="392" t="s">
        <v>12134</v>
      </c>
      <c r="K653" s="392">
        <v>285</v>
      </c>
    </row>
    <row r="654" spans="1:11">
      <c r="A654" s="269" t="s">
        <v>12135</v>
      </c>
      <c r="B654" s="269">
        <v>189</v>
      </c>
      <c r="C654" s="7" t="s">
        <v>11301</v>
      </c>
      <c r="D654" s="365">
        <v>0.88</v>
      </c>
      <c r="E654" s="365">
        <v>0.88</v>
      </c>
      <c r="F654" s="7" t="s">
        <v>51</v>
      </c>
      <c r="G654" s="6"/>
      <c r="H654" s="7" t="s">
        <v>11302</v>
      </c>
      <c r="I654" s="6"/>
      <c r="J654" s="392" t="s">
        <v>12136</v>
      </c>
      <c r="K654" s="392">
        <v>285</v>
      </c>
    </row>
    <row r="655" spans="1:11">
      <c r="A655" s="269" t="s">
        <v>12137</v>
      </c>
      <c r="B655" s="269">
        <v>189</v>
      </c>
      <c r="C655" s="7" t="s">
        <v>11301</v>
      </c>
      <c r="D655" s="365">
        <v>0.88</v>
      </c>
      <c r="E655" s="365">
        <v>0.88</v>
      </c>
      <c r="F655" s="7" t="s">
        <v>51</v>
      </c>
      <c r="G655" s="6"/>
      <c r="H655" s="7" t="s">
        <v>11302</v>
      </c>
      <c r="I655" s="6"/>
      <c r="J655" s="392" t="s">
        <v>12138</v>
      </c>
      <c r="K655" s="392">
        <v>285</v>
      </c>
    </row>
    <row r="656" spans="1:11">
      <c r="A656" s="269" t="s">
        <v>12139</v>
      </c>
      <c r="B656" s="269">
        <v>189</v>
      </c>
      <c r="C656" s="7" t="s">
        <v>11301</v>
      </c>
      <c r="D656" s="365">
        <v>0.88</v>
      </c>
      <c r="E656" s="365">
        <v>0.88</v>
      </c>
      <c r="F656" s="7" t="s">
        <v>51</v>
      </c>
      <c r="G656" s="6"/>
      <c r="H656" s="7" t="s">
        <v>11302</v>
      </c>
      <c r="I656" s="6"/>
      <c r="J656" s="392" t="s">
        <v>12140</v>
      </c>
      <c r="K656" s="392">
        <v>285</v>
      </c>
    </row>
    <row r="657" spans="1:11">
      <c r="A657" s="269" t="s">
        <v>12141</v>
      </c>
      <c r="B657" s="269">
        <v>14536</v>
      </c>
      <c r="C657" s="7" t="s">
        <v>11301</v>
      </c>
      <c r="D657" s="365">
        <v>0.75</v>
      </c>
      <c r="E657" s="365">
        <v>0.75</v>
      </c>
      <c r="F657" s="7" t="s">
        <v>51</v>
      </c>
      <c r="G657" s="6"/>
      <c r="H657" s="7" t="s">
        <v>11302</v>
      </c>
      <c r="I657" s="6"/>
      <c r="J657" s="392" t="s">
        <v>12142</v>
      </c>
      <c r="K657" s="392">
        <v>6732</v>
      </c>
    </row>
    <row r="658" spans="1:11">
      <c r="A658" s="269" t="s">
        <v>11746</v>
      </c>
      <c r="B658" s="269">
        <v>189</v>
      </c>
      <c r="C658" s="7" t="s">
        <v>11301</v>
      </c>
      <c r="D658" s="365">
        <v>0.88</v>
      </c>
      <c r="E658" s="365">
        <v>0.88</v>
      </c>
      <c r="F658" s="7" t="s">
        <v>51</v>
      </c>
      <c r="G658" s="6"/>
      <c r="H658" s="7" t="s">
        <v>11302</v>
      </c>
      <c r="I658" s="6"/>
      <c r="J658" s="392" t="s">
        <v>12143</v>
      </c>
      <c r="K658" s="392">
        <v>6732</v>
      </c>
    </row>
    <row r="659" spans="1:11">
      <c r="A659" s="269" t="s">
        <v>11735</v>
      </c>
      <c r="B659" s="269"/>
      <c r="C659" s="7" t="s">
        <v>11301</v>
      </c>
      <c r="D659" s="365">
        <v>0.75</v>
      </c>
      <c r="E659" s="365">
        <v>0.75</v>
      </c>
      <c r="F659" s="7" t="s">
        <v>51</v>
      </c>
      <c r="G659" s="6"/>
      <c r="H659" s="7" t="s">
        <v>11302</v>
      </c>
      <c r="I659" s="6"/>
      <c r="J659" s="392" t="s">
        <v>12144</v>
      </c>
      <c r="K659" s="392">
        <v>6732</v>
      </c>
    </row>
    <row r="660" spans="1:11">
      <c r="A660" s="269" t="s">
        <v>12145</v>
      </c>
      <c r="B660" s="404">
        <v>14504</v>
      </c>
      <c r="C660" s="7" t="s">
        <v>11301</v>
      </c>
      <c r="D660" s="365">
        <v>0.75</v>
      </c>
      <c r="E660" s="365">
        <v>0.75</v>
      </c>
      <c r="F660" s="7" t="s">
        <v>51</v>
      </c>
      <c r="G660" s="6"/>
      <c r="H660" s="7" t="s">
        <v>11302</v>
      </c>
      <c r="I660" s="6"/>
      <c r="J660" s="392" t="s">
        <v>12146</v>
      </c>
      <c r="K660" s="392">
        <v>2345</v>
      </c>
    </row>
    <row r="661" spans="1:11">
      <c r="A661" s="269" t="s">
        <v>9770</v>
      </c>
      <c r="B661" s="269">
        <v>7080</v>
      </c>
      <c r="C661" s="7" t="s">
        <v>11301</v>
      </c>
      <c r="D661" s="365">
        <v>0.75</v>
      </c>
      <c r="E661" s="365">
        <v>0.75</v>
      </c>
      <c r="F661" s="7" t="s">
        <v>51</v>
      </c>
      <c r="G661" s="6"/>
      <c r="H661" s="7" t="s">
        <v>11302</v>
      </c>
      <c r="I661" s="6"/>
      <c r="J661" s="392" t="s">
        <v>12147</v>
      </c>
      <c r="K661" s="392">
        <v>2345</v>
      </c>
    </row>
    <row r="662" spans="1:11">
      <c r="A662" s="269" t="s">
        <v>12148</v>
      </c>
      <c r="B662" s="269"/>
      <c r="C662" s="7" t="s">
        <v>11301</v>
      </c>
      <c r="D662" s="365">
        <v>0.75</v>
      </c>
      <c r="E662" s="365">
        <v>0.75</v>
      </c>
      <c r="F662" s="7" t="s">
        <v>51</v>
      </c>
      <c r="G662" s="6"/>
      <c r="H662" s="7" t="s">
        <v>11302</v>
      </c>
      <c r="I662" s="6"/>
      <c r="J662" s="392" t="s">
        <v>12149</v>
      </c>
      <c r="K662" s="392">
        <v>5389</v>
      </c>
    </row>
    <row r="663" spans="1:11">
      <c r="A663" s="269" t="s">
        <v>12150</v>
      </c>
      <c r="B663" s="269">
        <v>986</v>
      </c>
      <c r="C663" s="7" t="s">
        <v>11301</v>
      </c>
      <c r="D663" s="365">
        <v>0.85</v>
      </c>
      <c r="E663" s="365">
        <v>0.85</v>
      </c>
      <c r="F663" s="7" t="s">
        <v>51</v>
      </c>
      <c r="G663" s="6"/>
      <c r="H663" s="7" t="s">
        <v>11302</v>
      </c>
      <c r="I663" s="6"/>
      <c r="J663" s="392" t="s">
        <v>12119</v>
      </c>
      <c r="K663" s="392">
        <v>7003</v>
      </c>
    </row>
    <row r="664" spans="1:11">
      <c r="A664" s="269" t="s">
        <v>12151</v>
      </c>
      <c r="B664" s="404">
        <v>1</v>
      </c>
      <c r="C664" s="7" t="s">
        <v>11301</v>
      </c>
      <c r="D664" s="365">
        <v>0.75</v>
      </c>
      <c r="E664" s="365">
        <v>0.75</v>
      </c>
      <c r="F664" s="7" t="s">
        <v>51</v>
      </c>
      <c r="G664" s="6"/>
      <c r="H664" s="7" t="s">
        <v>11302</v>
      </c>
      <c r="I664" s="6"/>
      <c r="J664" s="392" t="s">
        <v>12152</v>
      </c>
      <c r="K664" s="392">
        <v>2345</v>
      </c>
    </row>
    <row r="665" spans="1:11">
      <c r="A665" s="269" t="s">
        <v>9787</v>
      </c>
      <c r="B665" s="404">
        <v>14624</v>
      </c>
      <c r="C665" s="7" t="s">
        <v>11301</v>
      </c>
      <c r="D665" s="365">
        <v>0.75</v>
      </c>
      <c r="E665" s="365">
        <v>0.75</v>
      </c>
      <c r="F665" s="7" t="s">
        <v>51</v>
      </c>
      <c r="G665" s="6"/>
      <c r="H665" s="7" t="s">
        <v>11302</v>
      </c>
      <c r="I665" s="6"/>
      <c r="J665" s="392" t="s">
        <v>12153</v>
      </c>
      <c r="K665" s="392">
        <v>6732</v>
      </c>
    </row>
    <row r="666" spans="1:11">
      <c r="A666" s="269" t="s">
        <v>9728</v>
      </c>
      <c r="B666" s="269">
        <v>14757</v>
      </c>
      <c r="C666" s="7" t="s">
        <v>11301</v>
      </c>
      <c r="D666" s="365">
        <v>0.75</v>
      </c>
      <c r="E666" s="365">
        <v>0.75</v>
      </c>
      <c r="F666" s="7" t="s">
        <v>51</v>
      </c>
      <c r="G666" s="6"/>
      <c r="H666" s="7" t="s">
        <v>11302</v>
      </c>
      <c r="I666" s="6"/>
      <c r="J666" s="392" t="s">
        <v>12154</v>
      </c>
      <c r="K666" s="392">
        <v>6732</v>
      </c>
    </row>
    <row r="667" spans="1:11">
      <c r="A667" s="269" t="s">
        <v>11149</v>
      </c>
      <c r="B667" s="269">
        <v>14734</v>
      </c>
      <c r="C667" s="7" t="s">
        <v>11301</v>
      </c>
      <c r="D667" s="365">
        <v>0.75</v>
      </c>
      <c r="E667" s="365">
        <v>0.75</v>
      </c>
      <c r="F667" s="7" t="s">
        <v>51</v>
      </c>
      <c r="G667" s="6"/>
      <c r="H667" s="7" t="s">
        <v>11302</v>
      </c>
      <c r="I667" s="6"/>
      <c r="J667" s="392" t="s">
        <v>12155</v>
      </c>
      <c r="K667" s="392">
        <v>6732</v>
      </c>
    </row>
    <row r="668" spans="1:11">
      <c r="A668" s="269" t="s">
        <v>11649</v>
      </c>
      <c r="B668" s="269">
        <v>14757</v>
      </c>
      <c r="C668" s="7" t="s">
        <v>11301</v>
      </c>
      <c r="D668" s="365">
        <v>0.75</v>
      </c>
      <c r="E668" s="365">
        <v>0.75</v>
      </c>
      <c r="F668" s="7" t="s">
        <v>51</v>
      </c>
      <c r="G668" s="6"/>
      <c r="H668" s="7" t="s">
        <v>11302</v>
      </c>
      <c r="I668" s="6"/>
      <c r="J668" s="392" t="s">
        <v>12156</v>
      </c>
      <c r="K668" s="392">
        <v>6732</v>
      </c>
    </row>
    <row r="669" spans="1:11">
      <c r="A669" s="269" t="s">
        <v>11600</v>
      </c>
      <c r="B669" s="269">
        <v>14757</v>
      </c>
      <c r="C669" s="7" t="s">
        <v>11301</v>
      </c>
      <c r="D669" s="365">
        <v>0.75</v>
      </c>
      <c r="E669" s="365">
        <v>0.75</v>
      </c>
      <c r="F669" s="7" t="s">
        <v>51</v>
      </c>
      <c r="G669" s="6"/>
      <c r="H669" s="7" t="s">
        <v>11302</v>
      </c>
      <c r="I669" s="6"/>
      <c r="J669" s="392" t="s">
        <v>12157</v>
      </c>
      <c r="K669" s="392">
        <v>6732</v>
      </c>
    </row>
    <row r="670" spans="1:11">
      <c r="A670" s="269" t="s">
        <v>11621</v>
      </c>
      <c r="B670" s="269"/>
      <c r="C670" s="7" t="s">
        <v>11301</v>
      </c>
      <c r="D670" s="365">
        <v>0.75</v>
      </c>
      <c r="E670" s="365">
        <v>0.75</v>
      </c>
      <c r="F670" s="7" t="s">
        <v>51</v>
      </c>
      <c r="G670" s="6"/>
      <c r="H670" s="7" t="s">
        <v>11302</v>
      </c>
      <c r="I670" s="6"/>
      <c r="J670" s="392" t="s">
        <v>12158</v>
      </c>
      <c r="K670" s="392">
        <v>6732</v>
      </c>
    </row>
    <row r="671" spans="1:11">
      <c r="A671" s="269" t="s">
        <v>12159</v>
      </c>
      <c r="B671" s="269">
        <v>986</v>
      </c>
      <c r="C671" s="7" t="s">
        <v>11301</v>
      </c>
      <c r="D671" s="365">
        <v>0.85</v>
      </c>
      <c r="E671" s="365">
        <v>0.85</v>
      </c>
      <c r="F671" s="7" t="s">
        <v>51</v>
      </c>
      <c r="G671" s="6"/>
      <c r="H671" s="7" t="s">
        <v>11302</v>
      </c>
      <c r="I671" s="6"/>
      <c r="J671" s="392" t="s">
        <v>12160</v>
      </c>
      <c r="K671" s="392">
        <v>2345</v>
      </c>
    </row>
    <row r="672" spans="1:11">
      <c r="A672" s="269" t="s">
        <v>12161</v>
      </c>
      <c r="B672" s="269"/>
      <c r="C672" s="7" t="s">
        <v>11301</v>
      </c>
      <c r="D672" s="365">
        <v>0.75</v>
      </c>
      <c r="E672" s="365">
        <v>0.75</v>
      </c>
      <c r="F672" s="7" t="s">
        <v>51</v>
      </c>
      <c r="G672" s="6"/>
      <c r="H672" s="7" t="s">
        <v>11302</v>
      </c>
      <c r="I672" s="6"/>
      <c r="J672" s="392" t="s">
        <v>12162</v>
      </c>
      <c r="K672" s="392">
        <v>7251</v>
      </c>
    </row>
    <row r="673" spans="1:11">
      <c r="A673" s="269" t="s">
        <v>12163</v>
      </c>
      <c r="B673" s="269"/>
      <c r="C673" s="7" t="s">
        <v>11301</v>
      </c>
      <c r="D673" s="365">
        <v>0.75</v>
      </c>
      <c r="E673" s="365">
        <v>0.75</v>
      </c>
      <c r="F673" s="7" t="s">
        <v>51</v>
      </c>
      <c r="G673" s="6"/>
      <c r="H673" s="7" t="s">
        <v>11302</v>
      </c>
      <c r="I673" s="6"/>
      <c r="J673" s="392" t="s">
        <v>12164</v>
      </c>
      <c r="K673" s="392">
        <v>7251</v>
      </c>
    </row>
    <row r="674" spans="1:11">
      <c r="A674" s="269" t="s">
        <v>11199</v>
      </c>
      <c r="B674" s="269">
        <v>14623</v>
      </c>
      <c r="C674" s="7" t="s">
        <v>11301</v>
      </c>
      <c r="D674" s="365">
        <v>0.75</v>
      </c>
      <c r="E674" s="365">
        <v>0.75</v>
      </c>
      <c r="F674" s="7" t="s">
        <v>51</v>
      </c>
      <c r="G674" s="6"/>
      <c r="H674" s="7" t="s">
        <v>11302</v>
      </c>
      <c r="I674" s="6"/>
      <c r="J674" s="392" t="s">
        <v>12165</v>
      </c>
      <c r="K674" s="392">
        <v>2345</v>
      </c>
    </row>
    <row r="675" spans="1:11">
      <c r="A675" s="269" t="s">
        <v>9677</v>
      </c>
      <c r="B675" s="269"/>
      <c r="C675" s="7" t="s">
        <v>11301</v>
      </c>
      <c r="D675" s="365">
        <v>0.75</v>
      </c>
      <c r="E675" s="365">
        <v>0.75</v>
      </c>
      <c r="F675" s="7" t="s">
        <v>51</v>
      </c>
      <c r="G675" s="6"/>
      <c r="H675" s="7" t="s">
        <v>11302</v>
      </c>
      <c r="I675" s="6"/>
      <c r="J675" s="392" t="s">
        <v>12166</v>
      </c>
      <c r="K675" s="392">
        <v>6732</v>
      </c>
    </row>
    <row r="676" spans="1:11">
      <c r="A676" s="269" t="s">
        <v>11077</v>
      </c>
      <c r="B676" s="269">
        <v>7124</v>
      </c>
      <c r="C676" s="7" t="s">
        <v>11301</v>
      </c>
      <c r="D676" s="365">
        <v>0.75</v>
      </c>
      <c r="E676" s="365">
        <v>0.75</v>
      </c>
      <c r="F676" s="7" t="s">
        <v>51</v>
      </c>
      <c r="G676" s="6"/>
      <c r="H676" s="7" t="s">
        <v>11302</v>
      </c>
      <c r="I676" s="6"/>
      <c r="J676" s="392" t="s">
        <v>12167</v>
      </c>
      <c r="K676" s="392">
        <v>6732</v>
      </c>
    </row>
    <row r="677" spans="1:11">
      <c r="A677" s="269" t="s">
        <v>11711</v>
      </c>
      <c r="B677" s="269">
        <v>6718</v>
      </c>
      <c r="C677" s="7" t="s">
        <v>11301</v>
      </c>
      <c r="D677" s="365">
        <v>0.75</v>
      </c>
      <c r="E677" s="365">
        <v>0.75</v>
      </c>
      <c r="F677" s="7" t="s">
        <v>51</v>
      </c>
      <c r="G677" s="6"/>
      <c r="H677" s="7" t="s">
        <v>11302</v>
      </c>
      <c r="I677" s="6"/>
      <c r="J677" s="392" t="s">
        <v>12168</v>
      </c>
      <c r="K677" s="392">
        <v>6732</v>
      </c>
    </row>
    <row r="678" spans="1:11">
      <c r="A678" s="269" t="s">
        <v>11495</v>
      </c>
      <c r="B678" s="269">
        <v>2345</v>
      </c>
      <c r="C678" s="7" t="s">
        <v>11301</v>
      </c>
      <c r="D678" s="365">
        <v>0.9</v>
      </c>
      <c r="E678" s="365">
        <v>0.9</v>
      </c>
      <c r="F678" s="7" t="s">
        <v>51</v>
      </c>
      <c r="G678" s="6"/>
      <c r="H678" s="7" t="s">
        <v>11302</v>
      </c>
      <c r="I678" s="6"/>
      <c r="J678" s="392" t="s">
        <v>12169</v>
      </c>
      <c r="K678" s="392">
        <v>6732</v>
      </c>
    </row>
    <row r="679" spans="1:11">
      <c r="A679" s="269" t="s">
        <v>11109</v>
      </c>
      <c r="B679" s="269">
        <v>5566</v>
      </c>
      <c r="C679" s="7" t="s">
        <v>11301</v>
      </c>
      <c r="D679" s="365">
        <v>0.85</v>
      </c>
      <c r="E679" s="365">
        <v>0.85</v>
      </c>
      <c r="F679" s="7" t="s">
        <v>51</v>
      </c>
      <c r="G679" s="6"/>
      <c r="H679" s="7" t="s">
        <v>11302</v>
      </c>
      <c r="I679" s="6"/>
      <c r="J679" s="392" t="s">
        <v>11959</v>
      </c>
      <c r="K679" s="392">
        <v>6732</v>
      </c>
    </row>
    <row r="680" spans="1:11">
      <c r="A680" s="269" t="s">
        <v>12170</v>
      </c>
      <c r="B680" s="404">
        <v>7083</v>
      </c>
      <c r="C680" s="7" t="s">
        <v>11301</v>
      </c>
      <c r="D680" s="365">
        <v>0.75</v>
      </c>
      <c r="E680" s="365">
        <v>0.75</v>
      </c>
      <c r="F680" s="7" t="s">
        <v>51</v>
      </c>
      <c r="G680" s="6"/>
      <c r="H680" s="7" t="s">
        <v>11302</v>
      </c>
      <c r="I680" s="6"/>
      <c r="J680" s="392" t="s">
        <v>12171</v>
      </c>
      <c r="K680" s="392">
        <v>6732</v>
      </c>
    </row>
    <row r="681" spans="1:11">
      <c r="A681" s="269" t="s">
        <v>11504</v>
      </c>
      <c r="B681" s="269"/>
      <c r="C681" s="7" t="s">
        <v>11301</v>
      </c>
      <c r="D681" s="365">
        <v>0.75</v>
      </c>
      <c r="E681" s="365">
        <v>0.75</v>
      </c>
      <c r="F681" s="7" t="s">
        <v>51</v>
      </c>
      <c r="G681" s="6"/>
      <c r="H681" s="7" t="s">
        <v>11302</v>
      </c>
      <c r="I681" s="6"/>
      <c r="J681" s="392" t="s">
        <v>12172</v>
      </c>
      <c r="K681" s="392">
        <v>2345</v>
      </c>
    </row>
    <row r="682" spans="1:11">
      <c r="A682" s="269" t="s">
        <v>11215</v>
      </c>
      <c r="B682" s="269">
        <v>14575</v>
      </c>
      <c r="C682" s="7" t="s">
        <v>11301</v>
      </c>
      <c r="D682" s="365">
        <v>0.85</v>
      </c>
      <c r="E682" s="365">
        <v>0.85</v>
      </c>
      <c r="F682" s="7" t="s">
        <v>51</v>
      </c>
      <c r="G682" s="6"/>
      <c r="H682" s="7" t="s">
        <v>11302</v>
      </c>
      <c r="I682" s="6"/>
      <c r="J682" s="392" t="s">
        <v>12173</v>
      </c>
      <c r="K682" s="392">
        <v>189</v>
      </c>
    </row>
    <row r="683" spans="1:11">
      <c r="A683" s="269" t="s">
        <v>10283</v>
      </c>
      <c r="B683" s="269"/>
      <c r="C683" s="7" t="s">
        <v>11301</v>
      </c>
      <c r="D683" s="365">
        <v>0.75</v>
      </c>
      <c r="E683" s="365">
        <v>0.75</v>
      </c>
      <c r="F683" s="7" t="s">
        <v>51</v>
      </c>
      <c r="G683" s="6"/>
      <c r="H683" s="7" t="s">
        <v>11302</v>
      </c>
      <c r="I683" s="6"/>
      <c r="J683" s="392" t="s">
        <v>12174</v>
      </c>
      <c r="K683" s="392">
        <v>189</v>
      </c>
    </row>
    <row r="684" spans="1:11">
      <c r="A684" s="269" t="s">
        <v>11392</v>
      </c>
      <c r="B684" s="269"/>
      <c r="C684" s="7" t="s">
        <v>11301</v>
      </c>
      <c r="D684" s="365">
        <v>0.75</v>
      </c>
      <c r="E684" s="365">
        <v>0.75</v>
      </c>
      <c r="F684" s="7" t="s">
        <v>51</v>
      </c>
      <c r="G684" s="6"/>
      <c r="H684" s="7" t="s">
        <v>11302</v>
      </c>
      <c r="I684" s="6"/>
      <c r="J684" s="392" t="s">
        <v>12175</v>
      </c>
      <c r="K684" s="392">
        <v>189</v>
      </c>
    </row>
    <row r="685" spans="1:11">
      <c r="A685" s="269" t="s">
        <v>12176</v>
      </c>
      <c r="B685" s="269">
        <v>986</v>
      </c>
      <c r="C685" s="7" t="s">
        <v>11301</v>
      </c>
      <c r="D685" s="365">
        <v>0.85</v>
      </c>
      <c r="E685" s="365">
        <v>0.85</v>
      </c>
      <c r="F685" s="7" t="s">
        <v>51</v>
      </c>
      <c r="G685" s="6"/>
      <c r="H685" s="7" t="s">
        <v>11302</v>
      </c>
      <c r="I685" s="6"/>
      <c r="J685" s="392" t="s">
        <v>12177</v>
      </c>
      <c r="K685" s="392">
        <v>189</v>
      </c>
    </row>
    <row r="686" spans="1:11">
      <c r="A686" s="269" t="s">
        <v>7869</v>
      </c>
      <c r="B686" s="269">
        <v>2345</v>
      </c>
      <c r="C686" s="7" t="s">
        <v>11301</v>
      </c>
      <c r="D686" s="365">
        <v>0.9</v>
      </c>
      <c r="E686" s="365">
        <v>0.9</v>
      </c>
      <c r="F686" s="7" t="s">
        <v>51</v>
      </c>
      <c r="G686" s="6"/>
      <c r="H686" s="7" t="s">
        <v>11302</v>
      </c>
      <c r="I686" s="6"/>
      <c r="J686" s="392" t="s">
        <v>12178</v>
      </c>
      <c r="K686" s="392">
        <v>189</v>
      </c>
    </row>
    <row r="687" spans="1:11">
      <c r="A687" s="269" t="s">
        <v>12179</v>
      </c>
      <c r="B687" s="404"/>
      <c r="C687" s="7" t="s">
        <v>11301</v>
      </c>
      <c r="D687" s="365">
        <v>0.75</v>
      </c>
      <c r="E687" s="365">
        <v>0.75</v>
      </c>
      <c r="F687" s="7" t="s">
        <v>51</v>
      </c>
      <c r="G687" s="6"/>
      <c r="H687" s="7" t="s">
        <v>11302</v>
      </c>
      <c r="I687" s="6"/>
      <c r="J687" s="392" t="s">
        <v>11344</v>
      </c>
      <c r="K687" s="392">
        <v>189</v>
      </c>
    </row>
    <row r="688" spans="1:11">
      <c r="A688" s="269" t="s">
        <v>12180</v>
      </c>
      <c r="B688" s="269">
        <v>7010</v>
      </c>
      <c r="C688" s="7" t="s">
        <v>11301</v>
      </c>
      <c r="D688" s="365">
        <v>0.85</v>
      </c>
      <c r="E688" s="365">
        <v>0.85</v>
      </c>
      <c r="F688" s="7" t="s">
        <v>51</v>
      </c>
      <c r="G688" s="6"/>
      <c r="H688" s="7" t="s">
        <v>11302</v>
      </c>
      <c r="I688" s="6"/>
      <c r="J688" s="392" t="s">
        <v>12181</v>
      </c>
      <c r="K688" s="392">
        <v>189</v>
      </c>
    </row>
    <row r="689" spans="1:11">
      <c r="A689" s="269" t="s">
        <v>11471</v>
      </c>
      <c r="B689" s="269">
        <v>2345</v>
      </c>
      <c r="C689" s="7" t="s">
        <v>11301</v>
      </c>
      <c r="D689" s="365">
        <v>0.9</v>
      </c>
      <c r="E689" s="365">
        <v>0.9</v>
      </c>
      <c r="F689" s="7" t="s">
        <v>51</v>
      </c>
      <c r="G689" s="6"/>
      <c r="H689" s="7" t="s">
        <v>11302</v>
      </c>
      <c r="I689" s="6"/>
      <c r="J689" s="392" t="s">
        <v>12182</v>
      </c>
      <c r="K689" s="392">
        <v>189</v>
      </c>
    </row>
    <row r="690" spans="1:11">
      <c r="A690" s="269" t="s">
        <v>12183</v>
      </c>
      <c r="B690" s="404"/>
      <c r="C690" s="7" t="s">
        <v>11301</v>
      </c>
      <c r="D690" s="365">
        <v>0.75</v>
      </c>
      <c r="E690" s="365">
        <v>0.75</v>
      </c>
      <c r="F690" s="7" t="s">
        <v>51</v>
      </c>
      <c r="G690" s="6"/>
      <c r="H690" s="7" t="s">
        <v>11302</v>
      </c>
      <c r="I690" s="6"/>
      <c r="J690" s="392" t="s">
        <v>12184</v>
      </c>
      <c r="K690" s="392">
        <v>189</v>
      </c>
    </row>
    <row r="691" spans="1:11">
      <c r="A691" s="269" t="s">
        <v>11207</v>
      </c>
      <c r="B691" s="269">
        <v>2345</v>
      </c>
      <c r="C691" s="7" t="s">
        <v>11301</v>
      </c>
      <c r="D691" s="365">
        <v>0.9</v>
      </c>
      <c r="E691" s="365">
        <v>0.9</v>
      </c>
      <c r="F691" s="7" t="s">
        <v>51</v>
      </c>
      <c r="G691" s="6"/>
      <c r="H691" s="7" t="s">
        <v>11302</v>
      </c>
      <c r="I691" s="6"/>
      <c r="J691" s="392" t="s">
        <v>12185</v>
      </c>
      <c r="K691" s="392">
        <v>189</v>
      </c>
    </row>
    <row r="692" spans="1:11">
      <c r="A692" s="269" t="s">
        <v>11672</v>
      </c>
      <c r="B692" s="269"/>
      <c r="C692" s="7" t="s">
        <v>11301</v>
      </c>
      <c r="D692" s="365">
        <v>0.75</v>
      </c>
      <c r="E692" s="365">
        <v>0.75</v>
      </c>
      <c r="F692" s="7" t="s">
        <v>51</v>
      </c>
      <c r="G692" s="6"/>
      <c r="H692" s="7" t="s">
        <v>11302</v>
      </c>
      <c r="I692" s="6"/>
      <c r="J692" s="392" t="s">
        <v>12186</v>
      </c>
      <c r="K692" s="392">
        <v>3404</v>
      </c>
    </row>
    <row r="693" spans="1:11">
      <c r="A693" s="269" t="s">
        <v>12187</v>
      </c>
      <c r="B693" s="404"/>
      <c r="C693" s="7" t="s">
        <v>11301</v>
      </c>
      <c r="D693" s="365">
        <v>0.75</v>
      </c>
      <c r="E693" s="365">
        <v>0.75</v>
      </c>
      <c r="F693" s="7" t="s">
        <v>51</v>
      </c>
      <c r="G693" s="6"/>
      <c r="H693" s="7" t="s">
        <v>11302</v>
      </c>
      <c r="I693" s="6"/>
      <c r="J693" s="392" t="s">
        <v>12188</v>
      </c>
      <c r="K693" s="392">
        <v>7333</v>
      </c>
    </row>
    <row r="694" spans="1:11">
      <c r="A694" s="269" t="s">
        <v>12189</v>
      </c>
      <c r="B694" s="269"/>
      <c r="C694" s="7" t="s">
        <v>11301</v>
      </c>
      <c r="D694" s="365">
        <v>0.75</v>
      </c>
      <c r="E694" s="365">
        <v>0.75</v>
      </c>
      <c r="F694" s="7" t="s">
        <v>51</v>
      </c>
      <c r="G694" s="6"/>
      <c r="H694" s="7" t="s">
        <v>11302</v>
      </c>
      <c r="I694" s="6"/>
      <c r="J694" s="392" t="s">
        <v>12190</v>
      </c>
      <c r="K694" s="392">
        <v>7333</v>
      </c>
    </row>
    <row r="695" spans="1:11">
      <c r="A695" s="269" t="s">
        <v>11133</v>
      </c>
      <c r="B695" s="269"/>
      <c r="C695" s="7" t="s">
        <v>11301</v>
      </c>
      <c r="D695" s="365">
        <v>0.75</v>
      </c>
      <c r="E695" s="365">
        <v>0.75</v>
      </c>
      <c r="F695" s="7" t="s">
        <v>51</v>
      </c>
      <c r="G695" s="6"/>
      <c r="H695" s="7" t="s">
        <v>11302</v>
      </c>
      <c r="I695" s="6"/>
      <c r="J695" s="392" t="s">
        <v>12191</v>
      </c>
      <c r="K695" s="392">
        <v>3404</v>
      </c>
    </row>
    <row r="696" spans="1:11">
      <c r="A696" s="269" t="s">
        <v>12192</v>
      </c>
      <c r="B696" s="269"/>
      <c r="C696" s="7" t="s">
        <v>11301</v>
      </c>
      <c r="D696" s="365">
        <v>0.75</v>
      </c>
      <c r="E696" s="365">
        <v>0.75</v>
      </c>
      <c r="F696" s="7" t="s">
        <v>51</v>
      </c>
      <c r="G696" s="6"/>
      <c r="H696" s="7" t="s">
        <v>11302</v>
      </c>
      <c r="I696" s="6"/>
      <c r="J696" s="392" t="s">
        <v>12193</v>
      </c>
      <c r="K696" s="392">
        <v>6732</v>
      </c>
    </row>
    <row r="697" spans="1:11">
      <c r="A697" s="269" t="s">
        <v>12194</v>
      </c>
      <c r="B697" s="269"/>
      <c r="C697" s="7" t="s">
        <v>11301</v>
      </c>
      <c r="D697" s="365">
        <v>0.75</v>
      </c>
      <c r="E697" s="365">
        <v>0.75</v>
      </c>
      <c r="F697" s="7" t="s">
        <v>51</v>
      </c>
      <c r="G697" s="6"/>
      <c r="H697" s="7" t="s">
        <v>11302</v>
      </c>
      <c r="I697" s="6"/>
      <c r="J697" s="392" t="s">
        <v>12195</v>
      </c>
      <c r="K697" s="392">
        <v>6732</v>
      </c>
    </row>
    <row r="698" spans="1:11">
      <c r="A698" s="269" t="s">
        <v>12196</v>
      </c>
      <c r="B698" s="269"/>
      <c r="C698" s="7" t="s">
        <v>11301</v>
      </c>
      <c r="D698" s="365">
        <v>0.75</v>
      </c>
      <c r="E698" s="365">
        <v>0.75</v>
      </c>
      <c r="F698" s="7" t="s">
        <v>51</v>
      </c>
      <c r="G698" s="6"/>
      <c r="H698" s="7" t="s">
        <v>11302</v>
      </c>
      <c r="I698" s="6"/>
      <c r="J698" s="392" t="s">
        <v>12197</v>
      </c>
      <c r="K698" s="392">
        <v>6732</v>
      </c>
    </row>
    <row r="699" spans="1:11">
      <c r="A699" s="269" t="s">
        <v>12198</v>
      </c>
      <c r="B699" s="269"/>
      <c r="C699" s="7" t="s">
        <v>11301</v>
      </c>
      <c r="D699" s="365">
        <v>0.75</v>
      </c>
      <c r="E699" s="365">
        <v>0.75</v>
      </c>
      <c r="F699" s="7" t="s">
        <v>51</v>
      </c>
      <c r="G699" s="6"/>
      <c r="H699" s="7" t="s">
        <v>11302</v>
      </c>
      <c r="I699" s="6"/>
      <c r="J699" s="392" t="s">
        <v>12199</v>
      </c>
      <c r="K699" s="392">
        <v>2345</v>
      </c>
    </row>
    <row r="700" spans="1:11">
      <c r="A700" s="269" t="s">
        <v>12200</v>
      </c>
      <c r="B700" s="269"/>
      <c r="C700" s="7" t="s">
        <v>11301</v>
      </c>
      <c r="D700" s="365">
        <v>0.75</v>
      </c>
      <c r="E700" s="365">
        <v>0.75</v>
      </c>
      <c r="F700" s="7" t="s">
        <v>51</v>
      </c>
      <c r="G700" s="6"/>
      <c r="H700" s="7" t="s">
        <v>11302</v>
      </c>
      <c r="I700" s="6"/>
      <c r="J700" s="392" t="s">
        <v>11810</v>
      </c>
      <c r="K700" s="392">
        <v>6732</v>
      </c>
    </row>
    <row r="701" spans="1:11">
      <c r="A701" s="269" t="s">
        <v>11624</v>
      </c>
      <c r="B701" s="269"/>
      <c r="C701" s="7" t="s">
        <v>11301</v>
      </c>
      <c r="D701" s="365">
        <v>0.75</v>
      </c>
      <c r="E701" s="365">
        <v>0.75</v>
      </c>
      <c r="F701" s="7" t="s">
        <v>51</v>
      </c>
      <c r="G701" s="6"/>
      <c r="H701" s="7" t="s">
        <v>11302</v>
      </c>
      <c r="I701" s="6"/>
      <c r="J701" s="392" t="s">
        <v>12201</v>
      </c>
      <c r="K701" s="392">
        <v>5458</v>
      </c>
    </row>
    <row r="702" spans="1:11">
      <c r="A702" s="269" t="s">
        <v>12202</v>
      </c>
      <c r="B702" s="269">
        <v>189</v>
      </c>
      <c r="C702" s="7" t="s">
        <v>11301</v>
      </c>
      <c r="D702" s="365">
        <v>0.88</v>
      </c>
      <c r="E702" s="365">
        <v>0.88</v>
      </c>
      <c r="F702" s="7" t="s">
        <v>51</v>
      </c>
      <c r="G702" s="6"/>
      <c r="H702" s="7" t="s">
        <v>11302</v>
      </c>
      <c r="I702" s="6"/>
      <c r="J702" s="392" t="s">
        <v>12203</v>
      </c>
      <c r="K702" s="392">
        <v>2345</v>
      </c>
    </row>
    <row r="703" spans="1:11">
      <c r="A703" s="269" t="s">
        <v>12204</v>
      </c>
      <c r="B703" s="404"/>
      <c r="C703" s="7" t="s">
        <v>11301</v>
      </c>
      <c r="D703" s="365">
        <v>0.75</v>
      </c>
      <c r="E703" s="365">
        <v>0.75</v>
      </c>
      <c r="F703" s="7" t="s">
        <v>51</v>
      </c>
      <c r="G703" s="6"/>
      <c r="H703" s="7" t="s">
        <v>11302</v>
      </c>
      <c r="I703" s="6"/>
      <c r="J703" s="392" t="s">
        <v>12205</v>
      </c>
      <c r="K703" s="392">
        <v>6676</v>
      </c>
    </row>
    <row r="704" spans="1:11">
      <c r="A704" s="269" t="s">
        <v>11295</v>
      </c>
      <c r="B704" s="269"/>
      <c r="C704" s="7" t="s">
        <v>11301</v>
      </c>
      <c r="D704" s="365">
        <v>0.75</v>
      </c>
      <c r="E704" s="365">
        <v>0.75</v>
      </c>
      <c r="F704" s="7" t="s">
        <v>51</v>
      </c>
      <c r="G704" s="6"/>
      <c r="H704" s="7" t="s">
        <v>11302</v>
      </c>
      <c r="I704" s="6"/>
      <c r="J704" s="392" t="s">
        <v>12206</v>
      </c>
      <c r="K704" s="392">
        <v>3404</v>
      </c>
    </row>
    <row r="705" spans="1:11">
      <c r="A705" s="269" t="s">
        <v>12207</v>
      </c>
      <c r="B705" s="269">
        <v>189</v>
      </c>
      <c r="C705" s="7" t="s">
        <v>11301</v>
      </c>
      <c r="D705" s="365">
        <v>0.88</v>
      </c>
      <c r="E705" s="365">
        <v>0.88</v>
      </c>
      <c r="F705" s="7" t="s">
        <v>51</v>
      </c>
      <c r="G705" s="6"/>
      <c r="H705" s="7" t="s">
        <v>11302</v>
      </c>
      <c r="I705" s="6"/>
      <c r="J705" s="392" t="s">
        <v>12208</v>
      </c>
      <c r="K705" s="392">
        <v>2345</v>
      </c>
    </row>
    <row r="706" spans="1:11">
      <c r="A706" s="269" t="s">
        <v>9736</v>
      </c>
      <c r="B706" s="269">
        <v>6697</v>
      </c>
      <c r="C706" s="7" t="s">
        <v>11301</v>
      </c>
      <c r="D706" s="365">
        <v>0.75</v>
      </c>
      <c r="E706" s="365">
        <v>0.75</v>
      </c>
      <c r="F706" s="7" t="s">
        <v>51</v>
      </c>
      <c r="G706" s="6"/>
      <c r="H706" s="7" t="s">
        <v>11302</v>
      </c>
      <c r="I706" s="6"/>
      <c r="J706" s="392" t="s">
        <v>12209</v>
      </c>
      <c r="K706" s="392">
        <v>6732</v>
      </c>
    </row>
    <row r="707" spans="1:11">
      <c r="A707" s="269" t="s">
        <v>12210</v>
      </c>
      <c r="B707" s="269">
        <v>189</v>
      </c>
      <c r="C707" s="7" t="s">
        <v>11301</v>
      </c>
      <c r="D707" s="365">
        <v>0.88</v>
      </c>
      <c r="E707" s="365">
        <v>0.88</v>
      </c>
      <c r="F707" s="7" t="s">
        <v>51</v>
      </c>
      <c r="G707" s="6"/>
      <c r="H707" s="7" t="s">
        <v>11302</v>
      </c>
      <c r="I707" s="6"/>
      <c r="J707" s="392" t="s">
        <v>12211</v>
      </c>
      <c r="K707" s="392">
        <v>6732</v>
      </c>
    </row>
    <row r="708" spans="1:11">
      <c r="A708" s="269" t="s">
        <v>12212</v>
      </c>
      <c r="B708" s="269">
        <v>189</v>
      </c>
      <c r="C708" s="7" t="s">
        <v>11301</v>
      </c>
      <c r="D708" s="365">
        <v>0.88</v>
      </c>
      <c r="E708" s="365">
        <v>0.88</v>
      </c>
      <c r="F708" s="7" t="s">
        <v>51</v>
      </c>
      <c r="G708" s="6"/>
      <c r="H708" s="7" t="s">
        <v>11302</v>
      </c>
      <c r="I708" s="6"/>
      <c r="J708" s="392" t="s">
        <v>12213</v>
      </c>
      <c r="K708" s="392">
        <v>6732</v>
      </c>
    </row>
    <row r="709" spans="1:11">
      <c r="A709" s="269" t="s">
        <v>11458</v>
      </c>
      <c r="B709" s="269"/>
      <c r="C709" s="7" t="s">
        <v>11301</v>
      </c>
      <c r="D709" s="365">
        <v>0.75</v>
      </c>
      <c r="E709" s="365">
        <v>0.75</v>
      </c>
      <c r="F709" s="7" t="s">
        <v>51</v>
      </c>
      <c r="G709" s="6"/>
      <c r="H709" s="7" t="s">
        <v>11302</v>
      </c>
      <c r="I709" s="6"/>
      <c r="J709" s="392" t="s">
        <v>12214</v>
      </c>
      <c r="K709" s="392">
        <v>3404</v>
      </c>
    </row>
    <row r="710" spans="1:11">
      <c r="A710" s="269" t="s">
        <v>12215</v>
      </c>
      <c r="B710" s="404"/>
      <c r="C710" s="7" t="s">
        <v>11301</v>
      </c>
      <c r="D710" s="365">
        <v>0.75</v>
      </c>
      <c r="E710" s="365">
        <v>0.75</v>
      </c>
      <c r="F710" s="7" t="s">
        <v>51</v>
      </c>
      <c r="G710" s="6"/>
      <c r="H710" s="7" t="s">
        <v>11302</v>
      </c>
      <c r="I710" s="6"/>
      <c r="J710" s="392" t="s">
        <v>11612</v>
      </c>
      <c r="K710" s="392">
        <v>2345</v>
      </c>
    </row>
    <row r="711" spans="1:11">
      <c r="A711" s="269" t="s">
        <v>12216</v>
      </c>
      <c r="B711" s="269">
        <v>7983</v>
      </c>
      <c r="C711" s="7" t="s">
        <v>11301</v>
      </c>
      <c r="D711" s="365">
        <v>0.75</v>
      </c>
      <c r="E711" s="365">
        <v>0.75</v>
      </c>
      <c r="F711" s="7" t="s">
        <v>51</v>
      </c>
      <c r="G711" s="6"/>
      <c r="H711" s="7" t="s">
        <v>11302</v>
      </c>
      <c r="I711" s="6"/>
      <c r="J711" s="392" t="s">
        <v>12217</v>
      </c>
      <c r="K711" s="392">
        <v>6732</v>
      </c>
    </row>
    <row r="712" spans="1:11">
      <c r="A712" s="269" t="s">
        <v>11665</v>
      </c>
      <c r="B712" s="269"/>
      <c r="C712" s="7" t="s">
        <v>11301</v>
      </c>
      <c r="D712" s="365">
        <v>0.75</v>
      </c>
      <c r="E712" s="365">
        <v>0.75</v>
      </c>
      <c r="F712" s="7" t="s">
        <v>51</v>
      </c>
      <c r="G712" s="6"/>
      <c r="H712" s="7" t="s">
        <v>11302</v>
      </c>
      <c r="I712" s="6"/>
      <c r="J712" s="392" t="s">
        <v>11463</v>
      </c>
      <c r="K712" s="392">
        <v>6732</v>
      </c>
    </row>
    <row r="713" spans="1:11">
      <c r="A713" s="269" t="s">
        <v>11619</v>
      </c>
      <c r="B713" s="269"/>
      <c r="C713" s="7" t="s">
        <v>11301</v>
      </c>
      <c r="D713" s="365">
        <v>0.75</v>
      </c>
      <c r="E713" s="365">
        <v>0.75</v>
      </c>
      <c r="F713" s="7" t="s">
        <v>51</v>
      </c>
      <c r="G713" s="6"/>
      <c r="H713" s="7" t="s">
        <v>11302</v>
      </c>
      <c r="I713" s="6"/>
      <c r="J713" s="392" t="s">
        <v>12218</v>
      </c>
      <c r="K713" s="392">
        <v>6732</v>
      </c>
    </row>
    <row r="714" spans="1:11">
      <c r="A714" s="269" t="s">
        <v>12219</v>
      </c>
      <c r="B714" s="269">
        <v>6924</v>
      </c>
      <c r="C714" s="7" t="s">
        <v>11301</v>
      </c>
      <c r="D714" s="365">
        <v>0.75</v>
      </c>
      <c r="E714" s="365">
        <v>0.75</v>
      </c>
      <c r="F714" s="7" t="s">
        <v>51</v>
      </c>
      <c r="G714" s="6"/>
      <c r="H714" s="7" t="s">
        <v>11302</v>
      </c>
      <c r="I714" s="6"/>
      <c r="J714" s="392" t="s">
        <v>12220</v>
      </c>
      <c r="K714" s="392">
        <v>2345</v>
      </c>
    </row>
    <row r="715" spans="1:11">
      <c r="A715" s="269" t="s">
        <v>12221</v>
      </c>
      <c r="B715" s="269">
        <v>189</v>
      </c>
      <c r="C715" s="7" t="s">
        <v>11301</v>
      </c>
      <c r="D715" s="365">
        <v>0.88</v>
      </c>
      <c r="E715" s="365">
        <v>0.88</v>
      </c>
      <c r="F715" s="7" t="s">
        <v>51</v>
      </c>
      <c r="G715" s="6"/>
      <c r="H715" s="7" t="s">
        <v>11302</v>
      </c>
      <c r="I715" s="6"/>
      <c r="J715" s="392" t="s">
        <v>11827</v>
      </c>
      <c r="K715" s="392">
        <v>189</v>
      </c>
    </row>
    <row r="716" spans="1:11">
      <c r="A716" s="269" t="s">
        <v>11416</v>
      </c>
      <c r="B716" s="269">
        <v>6777</v>
      </c>
      <c r="C716" s="7" t="s">
        <v>11301</v>
      </c>
      <c r="D716" s="365">
        <v>0.75</v>
      </c>
      <c r="E716" s="365">
        <v>0.75</v>
      </c>
      <c r="F716" s="7" t="s">
        <v>51</v>
      </c>
      <c r="G716" s="6"/>
      <c r="H716" s="7" t="s">
        <v>11302</v>
      </c>
      <c r="I716" s="6"/>
      <c r="J716" s="392" t="s">
        <v>12222</v>
      </c>
      <c r="K716" s="392">
        <v>2345</v>
      </c>
    </row>
    <row r="717" spans="1:11">
      <c r="A717" s="269" t="s">
        <v>11423</v>
      </c>
      <c r="B717" s="269">
        <v>986</v>
      </c>
      <c r="C717" s="7" t="s">
        <v>11301</v>
      </c>
      <c r="D717" s="365">
        <v>0.85</v>
      </c>
      <c r="E717" s="365">
        <v>0.85</v>
      </c>
      <c r="F717" s="7" t="s">
        <v>51</v>
      </c>
      <c r="G717" s="6"/>
      <c r="H717" s="7" t="s">
        <v>11302</v>
      </c>
      <c r="I717" s="6"/>
      <c r="J717" s="392" t="s">
        <v>12223</v>
      </c>
      <c r="K717" s="392">
        <v>2345</v>
      </c>
    </row>
    <row r="718" spans="1:11">
      <c r="A718" s="269" t="s">
        <v>11607</v>
      </c>
      <c r="B718" s="269">
        <v>2345</v>
      </c>
      <c r="C718" s="7" t="s">
        <v>11301</v>
      </c>
      <c r="D718" s="365">
        <v>0.9</v>
      </c>
      <c r="E718" s="365">
        <v>0.9</v>
      </c>
      <c r="F718" s="7" t="s">
        <v>51</v>
      </c>
      <c r="G718" s="6"/>
      <c r="H718" s="7" t="s">
        <v>11302</v>
      </c>
      <c r="I718" s="6"/>
      <c r="J718" s="392" t="s">
        <v>11399</v>
      </c>
      <c r="K718" s="392">
        <v>3404</v>
      </c>
    </row>
    <row r="719" spans="1:11">
      <c r="A719" s="269" t="s">
        <v>11635</v>
      </c>
      <c r="B719" s="269"/>
      <c r="C719" s="7" t="s">
        <v>11301</v>
      </c>
      <c r="D719" s="365">
        <v>0.75</v>
      </c>
      <c r="E719" s="365">
        <v>0.75</v>
      </c>
      <c r="F719" s="7" t="s">
        <v>51</v>
      </c>
      <c r="G719" s="6"/>
      <c r="H719" s="7" t="s">
        <v>11302</v>
      </c>
      <c r="I719" s="6"/>
      <c r="J719" s="392" t="s">
        <v>12224</v>
      </c>
      <c r="K719" s="392">
        <v>3404</v>
      </c>
    </row>
    <row r="720" spans="1:11">
      <c r="A720" s="269" t="s">
        <v>11693</v>
      </c>
      <c r="B720" s="269">
        <v>2345</v>
      </c>
      <c r="C720" s="7" t="s">
        <v>11301</v>
      </c>
      <c r="D720" s="365">
        <v>0.9</v>
      </c>
      <c r="E720" s="365">
        <v>0.9</v>
      </c>
      <c r="F720" s="7" t="s">
        <v>51</v>
      </c>
      <c r="G720" s="6"/>
      <c r="H720" s="7" t="s">
        <v>11302</v>
      </c>
      <c r="I720" s="6"/>
      <c r="J720" s="392" t="s">
        <v>12225</v>
      </c>
      <c r="K720" s="392">
        <v>6780</v>
      </c>
    </row>
    <row r="721" spans="1:11">
      <c r="A721" s="269" t="s">
        <v>12226</v>
      </c>
      <c r="B721" s="269"/>
      <c r="C721" s="7" t="s">
        <v>11301</v>
      </c>
      <c r="D721" s="365">
        <v>0.75</v>
      </c>
      <c r="E721" s="365">
        <v>0.75</v>
      </c>
      <c r="F721" s="7" t="s">
        <v>51</v>
      </c>
      <c r="G721" s="6"/>
      <c r="H721" s="7" t="s">
        <v>11302</v>
      </c>
      <c r="I721" s="6"/>
      <c r="J721" s="392" t="s">
        <v>12227</v>
      </c>
      <c r="K721" s="392">
        <v>2345</v>
      </c>
    </row>
    <row r="722" spans="1:11">
      <c r="A722" s="269" t="s">
        <v>11500</v>
      </c>
      <c r="B722" s="269"/>
      <c r="C722" s="7" t="s">
        <v>11301</v>
      </c>
      <c r="D722" s="365">
        <v>0.75</v>
      </c>
      <c r="E722" s="365">
        <v>0.75</v>
      </c>
      <c r="F722" s="7" t="s">
        <v>51</v>
      </c>
      <c r="G722" s="6"/>
      <c r="H722" s="7" t="s">
        <v>11302</v>
      </c>
      <c r="I722" s="6"/>
      <c r="J722" s="392" t="s">
        <v>12228</v>
      </c>
      <c r="K722" s="392">
        <v>5488</v>
      </c>
    </row>
    <row r="723" spans="1:11">
      <c r="A723" s="269" t="s">
        <v>11592</v>
      </c>
      <c r="B723" s="269">
        <v>14757</v>
      </c>
      <c r="C723" s="7" t="s">
        <v>11301</v>
      </c>
      <c r="D723" s="365">
        <v>0.75</v>
      </c>
      <c r="E723" s="365">
        <v>0.75</v>
      </c>
      <c r="F723" s="7" t="s">
        <v>51</v>
      </c>
      <c r="G723" s="6"/>
      <c r="H723" s="7" t="s">
        <v>11302</v>
      </c>
      <c r="I723" s="6"/>
      <c r="J723" s="392" t="s">
        <v>11637</v>
      </c>
      <c r="K723" s="392">
        <v>6727</v>
      </c>
    </row>
    <row r="724" spans="1:11">
      <c r="A724" s="269" t="s">
        <v>12229</v>
      </c>
      <c r="B724" s="404"/>
      <c r="C724" s="7" t="s">
        <v>11301</v>
      </c>
      <c r="D724" s="365">
        <v>0.75</v>
      </c>
      <c r="E724" s="365">
        <v>0.75</v>
      </c>
      <c r="F724" s="7" t="s">
        <v>51</v>
      </c>
      <c r="G724" s="6"/>
      <c r="H724" s="7" t="s">
        <v>11302</v>
      </c>
      <c r="I724" s="6"/>
      <c r="J724" s="392" t="s">
        <v>12230</v>
      </c>
      <c r="K724" s="392">
        <v>6727</v>
      </c>
    </row>
    <row r="725" spans="1:11">
      <c r="A725" s="269" t="s">
        <v>12231</v>
      </c>
      <c r="B725" s="269">
        <v>2093</v>
      </c>
      <c r="C725" s="7" t="s">
        <v>11301</v>
      </c>
      <c r="D725" s="365">
        <v>0.75</v>
      </c>
      <c r="E725" s="365">
        <v>0.75</v>
      </c>
      <c r="F725" s="7" t="s">
        <v>51</v>
      </c>
      <c r="G725" s="6"/>
      <c r="H725" s="7" t="s">
        <v>11302</v>
      </c>
      <c r="I725" s="6"/>
      <c r="J725" s="392" t="s">
        <v>12082</v>
      </c>
      <c r="K725" s="392">
        <v>6727</v>
      </c>
    </row>
    <row r="726" spans="1:11">
      <c r="A726" s="269" t="s">
        <v>12232</v>
      </c>
      <c r="B726" s="269">
        <v>2093</v>
      </c>
      <c r="C726" s="7" t="s">
        <v>11301</v>
      </c>
      <c r="D726" s="365">
        <v>0.75</v>
      </c>
      <c r="E726" s="365">
        <v>0.75</v>
      </c>
      <c r="F726" s="7" t="s">
        <v>51</v>
      </c>
      <c r="G726" s="6"/>
      <c r="H726" s="7" t="s">
        <v>11302</v>
      </c>
      <c r="I726" s="6"/>
      <c r="J726" s="392" t="s">
        <v>12233</v>
      </c>
      <c r="K726" s="392">
        <v>6727</v>
      </c>
    </row>
    <row r="727" spans="1:11">
      <c r="A727" s="269" t="s">
        <v>11539</v>
      </c>
      <c r="B727" s="269">
        <v>2345</v>
      </c>
      <c r="C727" s="7" t="s">
        <v>11301</v>
      </c>
      <c r="D727" s="365">
        <v>0.9</v>
      </c>
      <c r="E727" s="365">
        <v>0.9</v>
      </c>
      <c r="F727" s="7" t="s">
        <v>51</v>
      </c>
      <c r="G727" s="6"/>
      <c r="H727" s="7" t="s">
        <v>11302</v>
      </c>
      <c r="I727" s="6"/>
      <c r="J727" s="392" t="s">
        <v>12234</v>
      </c>
      <c r="K727" s="392">
        <v>6727</v>
      </c>
    </row>
    <row r="728" spans="1:11">
      <c r="A728" s="269" t="s">
        <v>12235</v>
      </c>
      <c r="B728" s="269"/>
      <c r="C728" s="7" t="s">
        <v>11301</v>
      </c>
      <c r="D728" s="365">
        <v>0.75</v>
      </c>
      <c r="E728" s="365">
        <v>0.75</v>
      </c>
      <c r="F728" s="7" t="s">
        <v>51</v>
      </c>
      <c r="G728" s="6"/>
      <c r="H728" s="7" t="s">
        <v>11302</v>
      </c>
      <c r="I728" s="6"/>
      <c r="J728" s="392" t="s">
        <v>12236</v>
      </c>
      <c r="K728" s="392">
        <v>6727</v>
      </c>
    </row>
    <row r="729" spans="1:11">
      <c r="A729" s="269" t="s">
        <v>12237</v>
      </c>
      <c r="B729" s="269">
        <v>6732</v>
      </c>
      <c r="C729" s="7" t="s">
        <v>11301</v>
      </c>
      <c r="D729" s="365">
        <v>0.8</v>
      </c>
      <c r="E729" s="365">
        <v>0.8</v>
      </c>
      <c r="F729" s="7" t="s">
        <v>51</v>
      </c>
      <c r="G729" s="6"/>
      <c r="H729" s="7" t="s">
        <v>11302</v>
      </c>
      <c r="I729" s="6"/>
      <c r="J729" s="392" t="s">
        <v>12238</v>
      </c>
      <c r="K729" s="392">
        <v>6727</v>
      </c>
    </row>
    <row r="730" spans="1:11">
      <c r="A730" s="269" t="s">
        <v>11795</v>
      </c>
      <c r="B730" s="269">
        <v>6106</v>
      </c>
      <c r="C730" s="7" t="s">
        <v>11301</v>
      </c>
      <c r="D730" s="365">
        <v>0.75</v>
      </c>
      <c r="E730" s="365">
        <v>0.75</v>
      </c>
      <c r="F730" s="7" t="s">
        <v>51</v>
      </c>
      <c r="G730" s="6"/>
      <c r="H730" s="7" t="s">
        <v>11302</v>
      </c>
      <c r="I730" s="6"/>
      <c r="J730" s="392" t="s">
        <v>12239</v>
      </c>
      <c r="K730" s="392">
        <v>6727</v>
      </c>
    </row>
    <row r="731" spans="1:11">
      <c r="A731" s="269" t="s">
        <v>12240</v>
      </c>
      <c r="B731" s="269"/>
      <c r="C731" s="7" t="s">
        <v>11301</v>
      </c>
      <c r="D731" s="365">
        <v>0.75</v>
      </c>
      <c r="E731" s="365">
        <v>0.75</v>
      </c>
      <c r="F731" s="7" t="s">
        <v>51</v>
      </c>
      <c r="G731" s="6"/>
      <c r="H731" s="7" t="s">
        <v>11302</v>
      </c>
      <c r="I731" s="6"/>
      <c r="J731" s="392" t="s">
        <v>12241</v>
      </c>
      <c r="K731" s="392">
        <v>6727</v>
      </c>
    </row>
    <row r="732" spans="1:11">
      <c r="A732" s="269" t="s">
        <v>11374</v>
      </c>
      <c r="B732" s="269">
        <v>14735</v>
      </c>
      <c r="C732" s="7" t="s">
        <v>11301</v>
      </c>
      <c r="D732" s="365">
        <v>0.75</v>
      </c>
      <c r="E732" s="365">
        <v>0.75</v>
      </c>
      <c r="F732" s="7" t="s">
        <v>51</v>
      </c>
      <c r="G732" s="6"/>
      <c r="H732" s="7" t="s">
        <v>11302</v>
      </c>
      <c r="I732" s="6"/>
      <c r="J732" s="392" t="s">
        <v>12242</v>
      </c>
      <c r="K732" s="392">
        <v>6727</v>
      </c>
    </row>
    <row r="733" spans="1:11">
      <c r="A733" s="269" t="s">
        <v>12243</v>
      </c>
      <c r="B733" s="269">
        <v>6658</v>
      </c>
      <c r="C733" s="7" t="s">
        <v>11301</v>
      </c>
      <c r="D733" s="365">
        <v>0.85</v>
      </c>
      <c r="E733" s="365">
        <v>0.85</v>
      </c>
      <c r="F733" s="7" t="s">
        <v>51</v>
      </c>
      <c r="G733" s="6"/>
      <c r="H733" s="7" t="s">
        <v>11302</v>
      </c>
      <c r="I733" s="6"/>
      <c r="J733" s="392" t="s">
        <v>12244</v>
      </c>
      <c r="K733" s="392">
        <v>6732</v>
      </c>
    </row>
    <row r="734" spans="1:11">
      <c r="A734" s="269" t="s">
        <v>12245</v>
      </c>
      <c r="B734" s="269">
        <v>6774</v>
      </c>
      <c r="C734" s="7" t="s">
        <v>11301</v>
      </c>
      <c r="D734" s="365">
        <v>0.75</v>
      </c>
      <c r="E734" s="365">
        <v>0.75</v>
      </c>
      <c r="F734" s="7" t="s">
        <v>51</v>
      </c>
      <c r="G734" s="6"/>
      <c r="H734" s="7" t="s">
        <v>11302</v>
      </c>
      <c r="I734" s="6"/>
      <c r="J734" s="392" t="s">
        <v>11508</v>
      </c>
      <c r="K734" s="392">
        <v>6732</v>
      </c>
    </row>
    <row r="735" spans="1:11">
      <c r="A735" s="269" t="s">
        <v>11420</v>
      </c>
      <c r="B735" s="269">
        <v>986</v>
      </c>
      <c r="C735" s="7" t="s">
        <v>11301</v>
      </c>
      <c r="D735" s="365">
        <v>0.85</v>
      </c>
      <c r="E735" s="365">
        <v>0.85</v>
      </c>
      <c r="F735" s="7" t="s">
        <v>51</v>
      </c>
      <c r="G735" s="6"/>
      <c r="H735" s="7" t="s">
        <v>11302</v>
      </c>
      <c r="I735" s="6"/>
      <c r="J735" s="392" t="s">
        <v>12246</v>
      </c>
      <c r="K735" s="392">
        <v>6732</v>
      </c>
    </row>
    <row r="736" spans="1:11">
      <c r="A736" s="269" t="s">
        <v>12247</v>
      </c>
      <c r="B736" s="269">
        <v>6732</v>
      </c>
      <c r="C736" s="7" t="s">
        <v>11301</v>
      </c>
      <c r="D736" s="365">
        <v>0.8</v>
      </c>
      <c r="E736" s="365">
        <v>0.8</v>
      </c>
      <c r="F736" s="7" t="s">
        <v>51</v>
      </c>
      <c r="G736" s="6"/>
      <c r="H736" s="7" t="s">
        <v>11302</v>
      </c>
      <c r="I736" s="6"/>
      <c r="J736" s="392" t="s">
        <v>12248</v>
      </c>
      <c r="K736" s="392">
        <v>6732</v>
      </c>
    </row>
    <row r="737" spans="1:11">
      <c r="A737" s="269" t="s">
        <v>11498</v>
      </c>
      <c r="B737" s="269"/>
      <c r="C737" s="7" t="s">
        <v>11301</v>
      </c>
      <c r="D737" s="365">
        <v>0.75</v>
      </c>
      <c r="E737" s="365">
        <v>0.75</v>
      </c>
      <c r="F737" s="7" t="s">
        <v>51</v>
      </c>
      <c r="G737" s="6"/>
      <c r="H737" s="7" t="s">
        <v>11302</v>
      </c>
      <c r="I737" s="6"/>
      <c r="J737" s="392" t="s">
        <v>12249</v>
      </c>
      <c r="K737" s="392">
        <v>6732</v>
      </c>
    </row>
    <row r="738" spans="1:11">
      <c r="A738" s="269" t="s">
        <v>11189</v>
      </c>
      <c r="B738" s="269">
        <v>6132</v>
      </c>
      <c r="C738" s="7" t="s">
        <v>11301</v>
      </c>
      <c r="D738" s="365">
        <v>0.75</v>
      </c>
      <c r="E738" s="365">
        <v>0.75</v>
      </c>
      <c r="F738" s="7" t="s">
        <v>51</v>
      </c>
      <c r="G738" s="6"/>
      <c r="H738" s="7" t="s">
        <v>11302</v>
      </c>
      <c r="I738" s="6"/>
      <c r="J738" s="392" t="s">
        <v>12250</v>
      </c>
      <c r="K738" s="392">
        <v>6732</v>
      </c>
    </row>
    <row r="739" spans="1:11">
      <c r="A739" s="269" t="s">
        <v>11603</v>
      </c>
      <c r="B739" s="269">
        <v>2345</v>
      </c>
      <c r="C739" s="7" t="s">
        <v>11301</v>
      </c>
      <c r="D739" s="365">
        <v>0.9</v>
      </c>
      <c r="E739" s="365">
        <v>0.9</v>
      </c>
      <c r="F739" s="7" t="s">
        <v>51</v>
      </c>
      <c r="G739" s="6"/>
      <c r="H739" s="7" t="s">
        <v>11302</v>
      </c>
      <c r="I739" s="6"/>
      <c r="J739" s="392" t="s">
        <v>12251</v>
      </c>
      <c r="K739" s="392">
        <v>6732</v>
      </c>
    </row>
    <row r="740" spans="1:11">
      <c r="A740" s="269" t="s">
        <v>12252</v>
      </c>
      <c r="B740" s="404">
        <v>14636</v>
      </c>
      <c r="C740" s="7" t="s">
        <v>11301</v>
      </c>
      <c r="D740" s="365">
        <v>0.75</v>
      </c>
      <c r="E740" s="365">
        <v>0.75</v>
      </c>
      <c r="F740" s="7" t="s">
        <v>51</v>
      </c>
      <c r="G740" s="6"/>
      <c r="H740" s="7" t="s">
        <v>11302</v>
      </c>
      <c r="I740" s="6"/>
      <c r="J740" s="392" t="s">
        <v>12253</v>
      </c>
      <c r="K740" s="392">
        <v>6732</v>
      </c>
    </row>
    <row r="741" spans="1:11">
      <c r="A741" s="269" t="s">
        <v>12254</v>
      </c>
      <c r="B741" s="269">
        <v>8486</v>
      </c>
      <c r="C741" s="7" t="s">
        <v>11301</v>
      </c>
      <c r="D741" s="365">
        <v>0.88</v>
      </c>
      <c r="E741" s="365">
        <v>0.88</v>
      </c>
      <c r="F741" s="7" t="s">
        <v>51</v>
      </c>
      <c r="G741" s="6"/>
      <c r="H741" s="7" t="s">
        <v>11302</v>
      </c>
      <c r="I741" s="6"/>
      <c r="J741" s="392" t="s">
        <v>12255</v>
      </c>
      <c r="K741" s="392">
        <v>6732</v>
      </c>
    </row>
    <row r="742" spans="1:11">
      <c r="A742" s="269" t="s">
        <v>11572</v>
      </c>
      <c r="B742" s="269">
        <v>986</v>
      </c>
      <c r="C742" s="7" t="s">
        <v>11301</v>
      </c>
      <c r="D742" s="365">
        <v>0.85</v>
      </c>
      <c r="E742" s="365">
        <v>0.85</v>
      </c>
      <c r="F742" s="7" t="s">
        <v>51</v>
      </c>
      <c r="G742" s="6"/>
      <c r="H742" s="7" t="s">
        <v>11302</v>
      </c>
      <c r="I742" s="6"/>
      <c r="J742" s="392" t="s">
        <v>12256</v>
      </c>
      <c r="K742" s="392">
        <v>6732</v>
      </c>
    </row>
    <row r="743" spans="1:11">
      <c r="A743" s="269" t="s">
        <v>12257</v>
      </c>
      <c r="B743" s="269">
        <v>14677</v>
      </c>
      <c r="C743" s="7" t="s">
        <v>11301</v>
      </c>
      <c r="D743" s="365">
        <v>0.75</v>
      </c>
      <c r="E743" s="365">
        <v>0.75</v>
      </c>
      <c r="F743" s="7" t="s">
        <v>51</v>
      </c>
      <c r="G743" s="6"/>
      <c r="H743" s="7" t="s">
        <v>11302</v>
      </c>
      <c r="I743" s="6"/>
      <c r="J743" s="392" t="s">
        <v>12258</v>
      </c>
      <c r="K743" s="392">
        <v>986</v>
      </c>
    </row>
    <row r="744" spans="1:11">
      <c r="A744" s="269" t="s">
        <v>12259</v>
      </c>
      <c r="B744" s="269"/>
      <c r="C744" s="7" t="s">
        <v>11301</v>
      </c>
      <c r="D744" s="365">
        <v>0.75</v>
      </c>
      <c r="E744" s="365">
        <v>0.75</v>
      </c>
      <c r="F744" s="7" t="s">
        <v>51</v>
      </c>
      <c r="G744" s="6"/>
      <c r="H744" s="7" t="s">
        <v>11302</v>
      </c>
      <c r="I744" s="6"/>
      <c r="J744" s="392" t="s">
        <v>11663</v>
      </c>
      <c r="K744" s="392">
        <v>986</v>
      </c>
    </row>
    <row r="745" spans="1:11">
      <c r="A745" s="269" t="s">
        <v>11293</v>
      </c>
      <c r="B745" s="269">
        <v>2345</v>
      </c>
      <c r="C745" s="7" t="s">
        <v>11301</v>
      </c>
      <c r="D745" s="365">
        <v>0.9</v>
      </c>
      <c r="E745" s="365">
        <v>0.9</v>
      </c>
      <c r="F745" s="7" t="s">
        <v>51</v>
      </c>
      <c r="G745" s="6"/>
      <c r="H745" s="7" t="s">
        <v>11302</v>
      </c>
      <c r="I745" s="6"/>
      <c r="J745" s="392" t="s">
        <v>12260</v>
      </c>
      <c r="K745" s="392">
        <v>986</v>
      </c>
    </row>
    <row r="746" spans="1:11">
      <c r="A746" s="269" t="s">
        <v>11669</v>
      </c>
      <c r="B746" s="269">
        <v>2345</v>
      </c>
      <c r="C746" s="7" t="s">
        <v>11301</v>
      </c>
      <c r="D746" s="365">
        <v>0.9</v>
      </c>
      <c r="E746" s="365">
        <v>0.9</v>
      </c>
      <c r="F746" s="7" t="s">
        <v>51</v>
      </c>
      <c r="G746" s="6"/>
      <c r="H746" s="7" t="s">
        <v>11302</v>
      </c>
      <c r="I746" s="6"/>
      <c r="J746" s="392" t="s">
        <v>11459</v>
      </c>
      <c r="K746" s="392">
        <v>986</v>
      </c>
    </row>
    <row r="747" spans="1:11">
      <c r="A747" s="269" t="s">
        <v>12168</v>
      </c>
      <c r="B747" s="269">
        <v>6732</v>
      </c>
      <c r="C747" s="7" t="s">
        <v>11301</v>
      </c>
      <c r="D747" s="365">
        <v>0.8</v>
      </c>
      <c r="E747" s="365">
        <v>0.8</v>
      </c>
      <c r="F747" s="7" t="s">
        <v>51</v>
      </c>
      <c r="G747" s="6"/>
      <c r="H747" s="7" t="s">
        <v>11302</v>
      </c>
      <c r="I747" s="6"/>
      <c r="J747" s="392" t="s">
        <v>11428</v>
      </c>
      <c r="K747" s="392">
        <v>986</v>
      </c>
    </row>
    <row r="748" spans="1:11">
      <c r="A748" s="269">
        <v>529</v>
      </c>
      <c r="B748" s="404"/>
      <c r="C748" s="7" t="s">
        <v>11301</v>
      </c>
      <c r="D748" s="365">
        <v>0.75</v>
      </c>
      <c r="E748" s="365">
        <v>0.75</v>
      </c>
      <c r="F748" s="7" t="s">
        <v>51</v>
      </c>
      <c r="G748" s="6"/>
      <c r="H748" s="7" t="s">
        <v>11302</v>
      </c>
      <c r="I748" s="6"/>
      <c r="J748" s="392" t="s">
        <v>11553</v>
      </c>
      <c r="K748" s="392">
        <v>986</v>
      </c>
    </row>
    <row r="749" spans="1:11">
      <c r="A749" s="269" t="s">
        <v>9686</v>
      </c>
      <c r="B749" s="269">
        <v>7017</v>
      </c>
      <c r="C749" s="7" t="s">
        <v>11301</v>
      </c>
      <c r="D749" s="365">
        <v>0.75</v>
      </c>
      <c r="E749" s="365">
        <v>0.75</v>
      </c>
      <c r="F749" s="7" t="s">
        <v>51</v>
      </c>
      <c r="G749" s="6"/>
      <c r="H749" s="7" t="s">
        <v>11302</v>
      </c>
      <c r="I749" s="6"/>
      <c r="J749" s="392" t="s">
        <v>12261</v>
      </c>
      <c r="K749" s="392">
        <v>986</v>
      </c>
    </row>
    <row r="750" spans="1:11">
      <c r="A750" s="269" t="s">
        <v>11431</v>
      </c>
      <c r="B750" s="269"/>
      <c r="C750" s="7" t="s">
        <v>11301</v>
      </c>
      <c r="D750" s="365">
        <v>0.75</v>
      </c>
      <c r="E750" s="365">
        <v>0.75</v>
      </c>
      <c r="F750" s="7" t="s">
        <v>51</v>
      </c>
      <c r="G750" s="6"/>
      <c r="H750" s="7" t="s">
        <v>11302</v>
      </c>
      <c r="I750" s="6"/>
      <c r="J750" s="392" t="s">
        <v>11979</v>
      </c>
      <c r="K750" s="392">
        <v>986</v>
      </c>
    </row>
    <row r="751" spans="1:11">
      <c r="A751" s="269" t="s">
        <v>11762</v>
      </c>
      <c r="B751" s="269">
        <v>189</v>
      </c>
      <c r="C751" s="7" t="s">
        <v>11301</v>
      </c>
      <c r="D751" s="365">
        <v>0.88</v>
      </c>
      <c r="E751" s="365">
        <v>0.88</v>
      </c>
      <c r="F751" s="7" t="s">
        <v>51</v>
      </c>
      <c r="G751" s="6"/>
      <c r="H751" s="7" t="s">
        <v>11302</v>
      </c>
      <c r="I751" s="6"/>
      <c r="J751" s="392" t="s">
        <v>12262</v>
      </c>
      <c r="K751" s="392">
        <v>986</v>
      </c>
    </row>
    <row r="752" spans="1:11">
      <c r="A752" s="269" t="s">
        <v>12263</v>
      </c>
      <c r="B752" s="404"/>
      <c r="C752" s="7" t="s">
        <v>11301</v>
      </c>
      <c r="D752" s="365">
        <v>0.75</v>
      </c>
      <c r="E752" s="365">
        <v>0.75</v>
      </c>
      <c r="F752" s="7" t="s">
        <v>51</v>
      </c>
      <c r="G752" s="6"/>
      <c r="H752" s="7" t="s">
        <v>11302</v>
      </c>
      <c r="I752" s="6"/>
      <c r="J752" s="392" t="s">
        <v>12264</v>
      </c>
      <c r="K752" s="392">
        <v>986</v>
      </c>
    </row>
    <row r="753" spans="1:11">
      <c r="A753" s="269" t="s">
        <v>9784</v>
      </c>
      <c r="B753" s="404">
        <v>7734</v>
      </c>
      <c r="C753" s="7" t="s">
        <v>11301</v>
      </c>
      <c r="D753" s="365">
        <v>0.75</v>
      </c>
      <c r="E753" s="365">
        <v>0.75</v>
      </c>
      <c r="F753" s="7" t="s">
        <v>51</v>
      </c>
      <c r="G753" s="6"/>
      <c r="H753" s="7" t="s">
        <v>11302</v>
      </c>
      <c r="I753" s="6"/>
      <c r="J753" s="392" t="s">
        <v>12265</v>
      </c>
      <c r="K753" s="392">
        <v>986</v>
      </c>
    </row>
    <row r="754" spans="1:11">
      <c r="A754" s="269" t="s">
        <v>11433</v>
      </c>
      <c r="B754" s="269">
        <v>986</v>
      </c>
      <c r="C754" s="7" t="s">
        <v>11301</v>
      </c>
      <c r="D754" s="365">
        <v>0.85</v>
      </c>
      <c r="E754" s="365">
        <v>0.85</v>
      </c>
      <c r="F754" s="7" t="s">
        <v>51</v>
      </c>
      <c r="G754" s="6"/>
      <c r="H754" s="7" t="s">
        <v>11302</v>
      </c>
      <c r="I754" s="6"/>
      <c r="J754" s="392" t="s">
        <v>11849</v>
      </c>
      <c r="K754" s="392">
        <v>986</v>
      </c>
    </row>
    <row r="755" spans="1:11">
      <c r="A755" s="269" t="s">
        <v>12186</v>
      </c>
      <c r="B755" s="269">
        <v>3404</v>
      </c>
      <c r="C755" s="7" t="s">
        <v>11301</v>
      </c>
      <c r="D755" s="365">
        <v>0.75</v>
      </c>
      <c r="E755" s="365">
        <v>0.75</v>
      </c>
      <c r="F755" s="7" t="s">
        <v>51</v>
      </c>
      <c r="G755" s="6"/>
      <c r="H755" s="7" t="s">
        <v>11302</v>
      </c>
      <c r="I755" s="6"/>
      <c r="J755" s="392" t="s">
        <v>12266</v>
      </c>
      <c r="K755" s="392">
        <v>986</v>
      </c>
    </row>
    <row r="756" spans="1:11">
      <c r="A756" s="269" t="s">
        <v>11157</v>
      </c>
      <c r="B756" s="269">
        <v>7100</v>
      </c>
      <c r="C756" s="7" t="s">
        <v>11301</v>
      </c>
      <c r="D756" s="365">
        <v>0.75</v>
      </c>
      <c r="E756" s="365">
        <v>0.75</v>
      </c>
      <c r="F756" s="7" t="s">
        <v>51</v>
      </c>
      <c r="G756" s="6"/>
      <c r="H756" s="7" t="s">
        <v>11302</v>
      </c>
      <c r="I756" s="6"/>
      <c r="J756" s="392" t="s">
        <v>12267</v>
      </c>
      <c r="K756" s="392">
        <v>986</v>
      </c>
    </row>
    <row r="757" spans="1:11">
      <c r="A757" s="269" t="s">
        <v>11177</v>
      </c>
      <c r="B757" s="269">
        <v>663</v>
      </c>
      <c r="C757" s="7" t="s">
        <v>11301</v>
      </c>
      <c r="D757" s="365">
        <v>0.85</v>
      </c>
      <c r="E757" s="365">
        <v>0.85</v>
      </c>
      <c r="F757" s="7" t="s">
        <v>51</v>
      </c>
      <c r="G757" s="6"/>
      <c r="H757" s="7" t="s">
        <v>11302</v>
      </c>
      <c r="I757" s="6"/>
      <c r="J757" s="392" t="s">
        <v>12268</v>
      </c>
      <c r="K757" s="392">
        <v>986</v>
      </c>
    </row>
    <row r="758" spans="1:11">
      <c r="A758" s="269" t="s">
        <v>12269</v>
      </c>
      <c r="B758" s="269">
        <v>14102</v>
      </c>
      <c r="C758" s="7" t="s">
        <v>11301</v>
      </c>
      <c r="D758" s="365">
        <v>0.75</v>
      </c>
      <c r="E758" s="365">
        <v>0.75</v>
      </c>
      <c r="F758" s="7" t="s">
        <v>51</v>
      </c>
      <c r="G758" s="6"/>
      <c r="H758" s="7" t="s">
        <v>11302</v>
      </c>
      <c r="I758" s="6"/>
      <c r="J758" s="392" t="s">
        <v>11934</v>
      </c>
      <c r="K758" s="392">
        <v>986</v>
      </c>
    </row>
    <row r="759" spans="1:11">
      <c r="A759" s="269" t="s">
        <v>11627</v>
      </c>
      <c r="B759" s="269">
        <v>2345</v>
      </c>
      <c r="C759" s="7" t="s">
        <v>11301</v>
      </c>
      <c r="D759" s="365">
        <v>0.9</v>
      </c>
      <c r="E759" s="365">
        <v>0.9</v>
      </c>
      <c r="F759" s="7" t="s">
        <v>51</v>
      </c>
      <c r="G759" s="6"/>
      <c r="H759" s="7" t="s">
        <v>11302</v>
      </c>
      <c r="I759" s="6"/>
      <c r="J759" s="392" t="s">
        <v>12270</v>
      </c>
      <c r="K759" s="392">
        <v>986</v>
      </c>
    </row>
    <row r="760" spans="1:11">
      <c r="A760" s="269" t="s">
        <v>12271</v>
      </c>
      <c r="B760" s="269"/>
      <c r="C760" s="7" t="s">
        <v>11301</v>
      </c>
      <c r="D760" s="365">
        <v>0.75</v>
      </c>
      <c r="E760" s="365">
        <v>0.75</v>
      </c>
      <c r="F760" s="7" t="s">
        <v>51</v>
      </c>
      <c r="G760" s="6"/>
      <c r="H760" s="7" t="s">
        <v>11302</v>
      </c>
      <c r="I760" s="6"/>
      <c r="J760" s="392" t="s">
        <v>12272</v>
      </c>
      <c r="K760" s="392">
        <v>986</v>
      </c>
    </row>
    <row r="761" spans="1:11">
      <c r="A761" s="269" t="s">
        <v>12273</v>
      </c>
      <c r="B761" s="404">
        <v>14646</v>
      </c>
      <c r="C761" s="7" t="s">
        <v>11301</v>
      </c>
      <c r="D761" s="365">
        <v>0.75</v>
      </c>
      <c r="E761" s="365">
        <v>0.75</v>
      </c>
      <c r="F761" s="7" t="s">
        <v>51</v>
      </c>
      <c r="G761" s="6"/>
      <c r="H761" s="7" t="s">
        <v>11302</v>
      </c>
      <c r="I761" s="6"/>
      <c r="J761" s="392" t="s">
        <v>12274</v>
      </c>
      <c r="K761" s="392">
        <v>986</v>
      </c>
    </row>
    <row r="762" spans="1:11">
      <c r="A762" s="269" t="s">
        <v>11680</v>
      </c>
      <c r="B762" s="269">
        <v>2345</v>
      </c>
      <c r="C762" s="7" t="s">
        <v>11301</v>
      </c>
      <c r="D762" s="365">
        <v>0.9</v>
      </c>
      <c r="E762" s="365">
        <v>0.9</v>
      </c>
      <c r="F762" s="7" t="s">
        <v>51</v>
      </c>
      <c r="G762" s="6"/>
      <c r="H762" s="7" t="s">
        <v>11302</v>
      </c>
      <c r="I762" s="6"/>
      <c r="J762" s="392" t="s">
        <v>12275</v>
      </c>
      <c r="K762" s="392">
        <v>986</v>
      </c>
    </row>
    <row r="763" spans="1:11">
      <c r="A763" s="269" t="s">
        <v>12276</v>
      </c>
      <c r="B763" s="404">
        <v>6903</v>
      </c>
      <c r="C763" s="7" t="s">
        <v>11301</v>
      </c>
      <c r="D763" s="365">
        <v>0.75</v>
      </c>
      <c r="E763" s="365">
        <v>0.75</v>
      </c>
      <c r="F763" s="7" t="s">
        <v>51</v>
      </c>
      <c r="G763" s="6"/>
      <c r="H763" s="7" t="s">
        <v>11302</v>
      </c>
      <c r="I763" s="6"/>
      <c r="J763" s="392" t="s">
        <v>12277</v>
      </c>
      <c r="K763" s="392">
        <v>986</v>
      </c>
    </row>
    <row r="764" spans="1:11">
      <c r="A764" s="269" t="s">
        <v>11490</v>
      </c>
      <c r="B764" s="269">
        <v>5421</v>
      </c>
      <c r="C764" s="7" t="s">
        <v>11301</v>
      </c>
      <c r="D764" s="365">
        <v>0.75</v>
      </c>
      <c r="E764" s="365">
        <v>0.75</v>
      </c>
      <c r="F764" s="7" t="s">
        <v>51</v>
      </c>
      <c r="G764" s="6"/>
      <c r="H764" s="7" t="s">
        <v>11302</v>
      </c>
      <c r="I764" s="6"/>
      <c r="J764" s="392" t="s">
        <v>12278</v>
      </c>
      <c r="K764" s="392">
        <v>986</v>
      </c>
    </row>
    <row r="765" spans="1:11">
      <c r="A765" s="269" t="s">
        <v>12279</v>
      </c>
      <c r="B765" s="269">
        <v>6669</v>
      </c>
      <c r="C765" s="7" t="s">
        <v>11301</v>
      </c>
      <c r="D765" s="365">
        <v>0.75</v>
      </c>
      <c r="E765" s="365">
        <v>0.75</v>
      </c>
      <c r="F765" s="7" t="s">
        <v>51</v>
      </c>
      <c r="G765" s="6"/>
      <c r="H765" s="7" t="s">
        <v>11302</v>
      </c>
      <c r="I765" s="6"/>
      <c r="J765" s="392" t="s">
        <v>11644</v>
      </c>
      <c r="K765" s="392">
        <v>986</v>
      </c>
    </row>
    <row r="766" spans="1:11">
      <c r="A766" s="269" t="s">
        <v>12280</v>
      </c>
      <c r="B766" s="269">
        <v>6866</v>
      </c>
      <c r="C766" s="7" t="s">
        <v>11301</v>
      </c>
      <c r="D766" s="365">
        <v>0.75</v>
      </c>
      <c r="E766" s="365">
        <v>0.75</v>
      </c>
      <c r="F766" s="7" t="s">
        <v>51</v>
      </c>
      <c r="G766" s="6"/>
      <c r="H766" s="7" t="s">
        <v>11302</v>
      </c>
      <c r="I766" s="6"/>
      <c r="J766" s="392" t="s">
        <v>11920</v>
      </c>
      <c r="K766" s="392">
        <v>986</v>
      </c>
    </row>
    <row r="767" spans="1:11">
      <c r="A767" s="269" t="s">
        <v>9809</v>
      </c>
      <c r="B767" s="269">
        <v>4933</v>
      </c>
      <c r="C767" s="7" t="s">
        <v>11301</v>
      </c>
      <c r="D767" s="365">
        <v>0.75</v>
      </c>
      <c r="E767" s="365">
        <v>0.75</v>
      </c>
      <c r="F767" s="7" t="s">
        <v>51</v>
      </c>
      <c r="G767" s="6"/>
      <c r="H767" s="7" t="s">
        <v>11302</v>
      </c>
      <c r="I767" s="6"/>
      <c r="J767" s="392" t="s">
        <v>12281</v>
      </c>
      <c r="K767" s="392">
        <v>986</v>
      </c>
    </row>
    <row r="768" spans="1:11">
      <c r="A768" s="269" t="s">
        <v>12282</v>
      </c>
      <c r="B768" s="269"/>
      <c r="C768" s="7" t="s">
        <v>11301</v>
      </c>
      <c r="D768" s="365">
        <v>0.75</v>
      </c>
      <c r="E768" s="365">
        <v>0.75</v>
      </c>
      <c r="F768" s="7" t="s">
        <v>51</v>
      </c>
      <c r="G768" s="6"/>
      <c r="H768" s="7" t="s">
        <v>11302</v>
      </c>
      <c r="I768" s="6"/>
      <c r="J768" s="392" t="s">
        <v>12283</v>
      </c>
      <c r="K768" s="392">
        <v>986</v>
      </c>
    </row>
    <row r="769" spans="1:11">
      <c r="A769" s="269" t="s">
        <v>12284</v>
      </c>
      <c r="B769" s="269">
        <v>499</v>
      </c>
      <c r="C769" s="7" t="s">
        <v>11301</v>
      </c>
      <c r="D769" s="365">
        <v>0.75</v>
      </c>
      <c r="E769" s="365">
        <v>0.75</v>
      </c>
      <c r="F769" s="7" t="s">
        <v>51</v>
      </c>
      <c r="G769" s="6"/>
      <c r="H769" s="7" t="s">
        <v>11302</v>
      </c>
      <c r="I769" s="6"/>
      <c r="J769" s="392" t="s">
        <v>12285</v>
      </c>
      <c r="K769" s="392">
        <v>986</v>
      </c>
    </row>
    <row r="770" spans="1:11">
      <c r="A770" s="269" t="s">
        <v>11703</v>
      </c>
      <c r="B770" s="269"/>
      <c r="C770" s="7" t="s">
        <v>11301</v>
      </c>
      <c r="D770" s="365">
        <v>0.75</v>
      </c>
      <c r="E770" s="365">
        <v>0.75</v>
      </c>
      <c r="F770" s="7" t="s">
        <v>51</v>
      </c>
      <c r="G770" s="6"/>
      <c r="H770" s="7" t="s">
        <v>11302</v>
      </c>
      <c r="I770" s="6"/>
      <c r="J770" s="392" t="s">
        <v>12286</v>
      </c>
      <c r="K770" s="392">
        <v>986</v>
      </c>
    </row>
    <row r="771" spans="1:11">
      <c r="A771" s="269" t="s">
        <v>12206</v>
      </c>
      <c r="B771" s="269">
        <v>3404</v>
      </c>
      <c r="C771" s="7" t="s">
        <v>11301</v>
      </c>
      <c r="D771" s="365">
        <v>0.75</v>
      </c>
      <c r="E771" s="365">
        <v>0.75</v>
      </c>
      <c r="F771" s="7" t="s">
        <v>51</v>
      </c>
      <c r="G771" s="6"/>
      <c r="H771" s="7" t="s">
        <v>11302</v>
      </c>
      <c r="I771" s="6"/>
      <c r="J771" s="392" t="s">
        <v>12287</v>
      </c>
      <c r="K771" s="392">
        <v>986</v>
      </c>
    </row>
    <row r="772" spans="1:11">
      <c r="A772" s="269" t="s">
        <v>10277</v>
      </c>
      <c r="B772" s="269"/>
      <c r="C772" s="7" t="s">
        <v>11301</v>
      </c>
      <c r="D772" s="365">
        <v>0.75</v>
      </c>
      <c r="E772" s="365">
        <v>0.75</v>
      </c>
      <c r="F772" s="7" t="s">
        <v>51</v>
      </c>
      <c r="G772" s="6"/>
      <c r="H772" s="7" t="s">
        <v>11302</v>
      </c>
      <c r="I772" s="6"/>
      <c r="J772" s="392" t="s">
        <v>12288</v>
      </c>
      <c r="K772" s="392">
        <v>986</v>
      </c>
    </row>
    <row r="773" spans="1:11">
      <c r="A773" s="269" t="s">
        <v>9785</v>
      </c>
      <c r="B773" s="269">
        <v>7072</v>
      </c>
      <c r="C773" s="7" t="s">
        <v>11301</v>
      </c>
      <c r="D773" s="365">
        <v>0.75</v>
      </c>
      <c r="E773" s="365">
        <v>0.75</v>
      </c>
      <c r="F773" s="7" t="s">
        <v>51</v>
      </c>
      <c r="G773" s="6"/>
      <c r="H773" s="7" t="s">
        <v>11302</v>
      </c>
      <c r="I773" s="6"/>
      <c r="J773" s="392" t="s">
        <v>12289</v>
      </c>
      <c r="K773" s="392">
        <v>986</v>
      </c>
    </row>
    <row r="774" spans="1:11">
      <c r="A774" s="269" t="s">
        <v>11390</v>
      </c>
      <c r="B774" s="269">
        <v>2345</v>
      </c>
      <c r="C774" s="7" t="s">
        <v>11301</v>
      </c>
      <c r="D774" s="365">
        <v>0.9</v>
      </c>
      <c r="E774" s="365">
        <v>0.9</v>
      </c>
      <c r="F774" s="7" t="s">
        <v>51</v>
      </c>
      <c r="G774" s="6"/>
      <c r="H774" s="7" t="s">
        <v>11302</v>
      </c>
      <c r="I774" s="6"/>
      <c r="J774" s="392" t="s">
        <v>12290</v>
      </c>
      <c r="K774" s="392">
        <v>986</v>
      </c>
    </row>
    <row r="775" spans="1:11">
      <c r="A775" s="269" t="s">
        <v>12291</v>
      </c>
      <c r="B775" s="269">
        <v>986</v>
      </c>
      <c r="C775" s="7" t="s">
        <v>11301</v>
      </c>
      <c r="D775" s="365">
        <v>0.85</v>
      </c>
      <c r="E775" s="365">
        <v>0.85</v>
      </c>
      <c r="F775" s="7" t="s">
        <v>51</v>
      </c>
      <c r="G775" s="6"/>
      <c r="H775" s="7" t="s">
        <v>11302</v>
      </c>
      <c r="I775" s="6"/>
      <c r="J775" s="392" t="s">
        <v>12292</v>
      </c>
      <c r="K775" s="392">
        <v>986</v>
      </c>
    </row>
    <row r="776" spans="1:11">
      <c r="A776" s="269" t="s">
        <v>12293</v>
      </c>
      <c r="B776" s="269"/>
      <c r="C776" s="7" t="s">
        <v>11301</v>
      </c>
      <c r="D776" s="365">
        <v>0.75</v>
      </c>
      <c r="E776" s="365">
        <v>0.75</v>
      </c>
      <c r="F776" s="7" t="s">
        <v>51</v>
      </c>
      <c r="G776" s="6"/>
      <c r="H776" s="7" t="s">
        <v>11302</v>
      </c>
      <c r="I776" s="6"/>
      <c r="J776" s="392" t="s">
        <v>12294</v>
      </c>
      <c r="K776" s="392">
        <v>986</v>
      </c>
    </row>
    <row r="777" spans="1:11">
      <c r="A777" s="269" t="s">
        <v>12295</v>
      </c>
      <c r="B777" s="269">
        <v>6949</v>
      </c>
      <c r="C777" s="7" t="s">
        <v>11301</v>
      </c>
      <c r="D777" s="365">
        <v>0.75</v>
      </c>
      <c r="E777" s="365">
        <v>0.75</v>
      </c>
      <c r="F777" s="7" t="s">
        <v>51</v>
      </c>
      <c r="G777" s="6"/>
      <c r="H777" s="7" t="s">
        <v>11302</v>
      </c>
      <c r="I777" s="6"/>
      <c r="J777" s="392" t="s">
        <v>12296</v>
      </c>
      <c r="K777" s="392">
        <v>986</v>
      </c>
    </row>
    <row r="778" spans="1:11">
      <c r="A778" s="269" t="s">
        <v>11629</v>
      </c>
      <c r="B778" s="269"/>
      <c r="C778" s="7" t="s">
        <v>11301</v>
      </c>
      <c r="D778" s="365">
        <v>0.75</v>
      </c>
      <c r="E778" s="365">
        <v>0.75</v>
      </c>
      <c r="F778" s="7" t="s">
        <v>51</v>
      </c>
      <c r="G778" s="6"/>
      <c r="H778" s="7" t="s">
        <v>11302</v>
      </c>
      <c r="I778" s="6"/>
      <c r="J778" s="392" t="s">
        <v>11506</v>
      </c>
      <c r="K778" s="392">
        <v>986</v>
      </c>
    </row>
    <row r="779" spans="1:11">
      <c r="A779" s="269" t="s">
        <v>12297</v>
      </c>
      <c r="B779" s="269">
        <v>189</v>
      </c>
      <c r="C779" s="7" t="s">
        <v>11301</v>
      </c>
      <c r="D779" s="365">
        <v>0.88</v>
      </c>
      <c r="E779" s="365">
        <v>0.88</v>
      </c>
      <c r="F779" s="7" t="s">
        <v>51</v>
      </c>
      <c r="G779" s="6"/>
      <c r="H779" s="7" t="s">
        <v>11302</v>
      </c>
      <c r="I779" s="6"/>
      <c r="J779" s="392" t="s">
        <v>12298</v>
      </c>
      <c r="K779" s="392">
        <v>986</v>
      </c>
    </row>
    <row r="780" spans="1:11">
      <c r="A780" s="269" t="s">
        <v>12299</v>
      </c>
      <c r="B780" s="404">
        <v>14659</v>
      </c>
      <c r="C780" s="7" t="s">
        <v>11301</v>
      </c>
      <c r="D780" s="365">
        <v>0.75</v>
      </c>
      <c r="E780" s="365">
        <v>0.75</v>
      </c>
      <c r="F780" s="7" t="s">
        <v>51</v>
      </c>
      <c r="G780" s="6"/>
      <c r="H780" s="7" t="s">
        <v>11302</v>
      </c>
      <c r="I780" s="6"/>
      <c r="J780" s="392" t="s">
        <v>12300</v>
      </c>
      <c r="K780" s="392">
        <v>986</v>
      </c>
    </row>
    <row r="781" spans="1:11">
      <c r="A781" s="269" t="s">
        <v>12301</v>
      </c>
      <c r="B781" s="269">
        <v>3689</v>
      </c>
      <c r="C781" s="7" t="s">
        <v>11301</v>
      </c>
      <c r="D781" s="365">
        <v>0.75</v>
      </c>
      <c r="E781" s="365">
        <v>0.75</v>
      </c>
      <c r="F781" s="7" t="s">
        <v>51</v>
      </c>
      <c r="G781" s="6"/>
      <c r="H781" s="7" t="s">
        <v>11302</v>
      </c>
      <c r="I781" s="6"/>
      <c r="J781" s="392" t="s">
        <v>12302</v>
      </c>
      <c r="K781" s="392">
        <v>986</v>
      </c>
    </row>
    <row r="782" spans="1:11">
      <c r="A782" s="269" t="s">
        <v>12303</v>
      </c>
      <c r="B782" s="269">
        <v>5389</v>
      </c>
      <c r="C782" s="7" t="s">
        <v>11301</v>
      </c>
      <c r="D782" s="365">
        <v>0.75</v>
      </c>
      <c r="E782" s="365">
        <v>0.75</v>
      </c>
      <c r="F782" s="7" t="s">
        <v>51</v>
      </c>
      <c r="G782" s="6"/>
      <c r="H782" s="7" t="s">
        <v>11302</v>
      </c>
      <c r="I782" s="6"/>
      <c r="J782" s="392" t="s">
        <v>11930</v>
      </c>
      <c r="K782" s="392">
        <v>986</v>
      </c>
    </row>
    <row r="783" spans="1:11">
      <c r="A783" s="269" t="s">
        <v>12304</v>
      </c>
      <c r="B783" s="269">
        <v>6729</v>
      </c>
      <c r="C783" s="7" t="s">
        <v>11301</v>
      </c>
      <c r="D783" s="365">
        <v>0.85</v>
      </c>
      <c r="E783" s="365">
        <v>0.85</v>
      </c>
      <c r="F783" s="7" t="s">
        <v>51</v>
      </c>
      <c r="G783" s="6"/>
      <c r="H783" s="7" t="s">
        <v>11302</v>
      </c>
      <c r="I783" s="6"/>
      <c r="J783" s="392" t="s">
        <v>11916</v>
      </c>
      <c r="K783" s="392">
        <v>986</v>
      </c>
    </row>
    <row r="784" spans="1:11">
      <c r="A784" s="269" t="s">
        <v>11227</v>
      </c>
      <c r="B784" s="269">
        <v>6658</v>
      </c>
      <c r="C784" s="7" t="s">
        <v>11301</v>
      </c>
      <c r="D784" s="365">
        <v>0.85</v>
      </c>
      <c r="E784" s="365">
        <v>0.85</v>
      </c>
      <c r="F784" s="7" t="s">
        <v>51</v>
      </c>
      <c r="G784" s="6"/>
      <c r="H784" s="7" t="s">
        <v>11302</v>
      </c>
      <c r="I784" s="6"/>
      <c r="J784" s="392" t="s">
        <v>12305</v>
      </c>
      <c r="K784" s="392">
        <v>986</v>
      </c>
    </row>
    <row r="785" spans="1:11">
      <c r="A785" s="269" t="s">
        <v>12306</v>
      </c>
      <c r="B785" s="269">
        <v>6939</v>
      </c>
      <c r="C785" s="7" t="s">
        <v>11301</v>
      </c>
      <c r="D785" s="365">
        <v>0.85</v>
      </c>
      <c r="E785" s="365">
        <v>0.85</v>
      </c>
      <c r="F785" s="7" t="s">
        <v>51</v>
      </c>
      <c r="G785" s="6"/>
      <c r="H785" s="7" t="s">
        <v>11302</v>
      </c>
      <c r="I785" s="6"/>
      <c r="J785" s="392" t="s">
        <v>12307</v>
      </c>
      <c r="K785" s="392">
        <v>986</v>
      </c>
    </row>
    <row r="786" spans="1:11">
      <c r="A786" s="269" t="s">
        <v>12308</v>
      </c>
      <c r="B786" s="269">
        <v>9567</v>
      </c>
      <c r="C786" s="7" t="s">
        <v>11098</v>
      </c>
      <c r="D786" s="365">
        <v>0.75</v>
      </c>
      <c r="E786" s="365">
        <v>0.75</v>
      </c>
      <c r="F786" s="7" t="s">
        <v>51</v>
      </c>
      <c r="G786" s="6"/>
      <c r="H786" s="7" t="s">
        <v>11099</v>
      </c>
      <c r="I786" s="6"/>
      <c r="J786" s="392" t="s">
        <v>12309</v>
      </c>
      <c r="K786" s="392">
        <v>986</v>
      </c>
    </row>
    <row r="787" spans="1:11">
      <c r="A787" s="269" t="s">
        <v>12310</v>
      </c>
      <c r="B787" s="269">
        <v>14465</v>
      </c>
      <c r="C787" s="7" t="s">
        <v>11098</v>
      </c>
      <c r="D787" s="365">
        <v>0.9</v>
      </c>
      <c r="E787" s="365">
        <v>0.9</v>
      </c>
      <c r="F787" s="7" t="s">
        <v>51</v>
      </c>
      <c r="G787" s="6"/>
      <c r="H787" s="7" t="s">
        <v>11099</v>
      </c>
      <c r="I787" s="6"/>
      <c r="J787" s="392" t="s">
        <v>12311</v>
      </c>
      <c r="K787" s="392">
        <v>986</v>
      </c>
    </row>
    <row r="788" spans="1:11">
      <c r="A788" s="269" t="s">
        <v>12312</v>
      </c>
      <c r="B788" s="269">
        <v>1</v>
      </c>
      <c r="C788" s="7" t="s">
        <v>11098</v>
      </c>
      <c r="D788" s="365">
        <v>0.75</v>
      </c>
      <c r="E788" s="365">
        <v>0.75</v>
      </c>
      <c r="F788" s="7" t="s">
        <v>51</v>
      </c>
      <c r="G788" s="6"/>
      <c r="H788" s="7" t="s">
        <v>11099</v>
      </c>
      <c r="I788" s="6"/>
      <c r="J788" s="392" t="s">
        <v>12313</v>
      </c>
      <c r="K788" s="392">
        <v>986</v>
      </c>
    </row>
    <row r="789" spans="1:11">
      <c r="A789" s="269" t="s">
        <v>12314</v>
      </c>
      <c r="B789" s="269">
        <v>6671</v>
      </c>
      <c r="C789" s="7" t="s">
        <v>11098</v>
      </c>
      <c r="D789" s="365">
        <v>0.85</v>
      </c>
      <c r="E789" s="365">
        <v>0.85</v>
      </c>
      <c r="F789" s="7" t="s">
        <v>51</v>
      </c>
      <c r="G789" s="6"/>
      <c r="H789" s="7" t="s">
        <v>11099</v>
      </c>
      <c r="I789" s="6"/>
      <c r="J789" s="392" t="s">
        <v>11419</v>
      </c>
      <c r="K789" s="392">
        <v>986</v>
      </c>
    </row>
    <row r="790" spans="1:11">
      <c r="A790" s="269" t="s">
        <v>12315</v>
      </c>
      <c r="B790" s="269">
        <v>1</v>
      </c>
      <c r="C790" s="7" t="s">
        <v>11098</v>
      </c>
      <c r="D790" s="365">
        <v>0.75</v>
      </c>
      <c r="E790" s="365">
        <v>0.75</v>
      </c>
      <c r="F790" s="7" t="s">
        <v>51</v>
      </c>
      <c r="G790" s="6"/>
      <c r="H790" s="7" t="s">
        <v>11099</v>
      </c>
      <c r="I790" s="6"/>
      <c r="J790" s="392" t="s">
        <v>12316</v>
      </c>
      <c r="K790" s="392">
        <v>986</v>
      </c>
    </row>
    <row r="791" spans="1:11">
      <c r="A791" s="269" t="s">
        <v>12317</v>
      </c>
      <c r="B791" s="269">
        <v>6729</v>
      </c>
      <c r="C791" s="7" t="s">
        <v>11098</v>
      </c>
      <c r="D791" s="365">
        <v>0.85</v>
      </c>
      <c r="E791" s="365">
        <v>0.85</v>
      </c>
      <c r="F791" s="7" t="s">
        <v>51</v>
      </c>
      <c r="G791" s="6"/>
      <c r="H791" s="7" t="s">
        <v>11099</v>
      </c>
      <c r="I791" s="6"/>
      <c r="J791" s="392" t="s">
        <v>12318</v>
      </c>
      <c r="K791" s="392">
        <v>986</v>
      </c>
    </row>
    <row r="792" spans="1:11">
      <c r="A792" s="269" t="s">
        <v>12319</v>
      </c>
      <c r="B792" s="269">
        <v>1</v>
      </c>
      <c r="C792" s="7" t="s">
        <v>11098</v>
      </c>
      <c r="D792" s="365">
        <v>0.75</v>
      </c>
      <c r="E792" s="365">
        <v>0.75</v>
      </c>
      <c r="F792" s="7" t="s">
        <v>51</v>
      </c>
      <c r="G792" s="6"/>
      <c r="H792" s="7" t="s">
        <v>11099</v>
      </c>
      <c r="I792" s="6"/>
      <c r="J792" s="392" t="s">
        <v>12320</v>
      </c>
      <c r="K792" s="392">
        <v>986</v>
      </c>
    </row>
    <row r="793" spans="1:11">
      <c r="A793" s="269" t="s">
        <v>12321</v>
      </c>
      <c r="B793" s="269">
        <v>1</v>
      </c>
      <c r="C793" s="7" t="s">
        <v>11098</v>
      </c>
      <c r="D793" s="365">
        <v>0.75</v>
      </c>
      <c r="E793" s="365">
        <v>0.75</v>
      </c>
      <c r="F793" s="7" t="s">
        <v>51</v>
      </c>
      <c r="G793" s="6"/>
      <c r="H793" s="7" t="s">
        <v>11099</v>
      </c>
      <c r="I793" s="6"/>
      <c r="J793" s="392" t="s">
        <v>12322</v>
      </c>
      <c r="K793" s="392">
        <v>2345</v>
      </c>
    </row>
    <row r="794" spans="1:11">
      <c r="A794" s="269" t="s">
        <v>12323</v>
      </c>
      <c r="B794" s="269">
        <v>2345</v>
      </c>
      <c r="C794" s="7" t="s">
        <v>11098</v>
      </c>
      <c r="D794" s="365">
        <v>0.9</v>
      </c>
      <c r="E794" s="365">
        <v>0.9</v>
      </c>
      <c r="F794" s="7" t="s">
        <v>51</v>
      </c>
      <c r="G794" s="6"/>
      <c r="H794" s="7" t="s">
        <v>11099</v>
      </c>
      <c r="I794" s="6"/>
      <c r="J794" s="392" t="s">
        <v>12324</v>
      </c>
      <c r="K794" s="392">
        <v>2345</v>
      </c>
    </row>
    <row r="795" spans="1:11">
      <c r="A795" s="269" t="s">
        <v>12325</v>
      </c>
      <c r="B795" s="269">
        <v>8486</v>
      </c>
      <c r="C795" s="7" t="s">
        <v>11098</v>
      </c>
      <c r="D795" s="365">
        <v>0.88</v>
      </c>
      <c r="E795" s="365">
        <v>0.88</v>
      </c>
      <c r="F795" s="7" t="s">
        <v>51</v>
      </c>
      <c r="G795" s="6"/>
      <c r="H795" s="7" t="s">
        <v>11099</v>
      </c>
      <c r="I795" s="6"/>
      <c r="J795" s="392" t="s">
        <v>12326</v>
      </c>
      <c r="K795" s="392">
        <v>2345</v>
      </c>
    </row>
    <row r="796" spans="1:11">
      <c r="A796" s="269" t="s">
        <v>12327</v>
      </c>
      <c r="B796" s="269">
        <v>9596</v>
      </c>
      <c r="C796" s="7" t="s">
        <v>11098</v>
      </c>
      <c r="D796" s="365">
        <v>0.75</v>
      </c>
      <c r="E796" s="365">
        <v>0.75</v>
      </c>
      <c r="F796" s="7" t="s">
        <v>51</v>
      </c>
      <c r="G796" s="6"/>
      <c r="H796" s="7" t="s">
        <v>11099</v>
      </c>
      <c r="I796" s="6"/>
      <c r="J796" s="392" t="s">
        <v>12328</v>
      </c>
      <c r="K796" s="392">
        <v>2345</v>
      </c>
    </row>
    <row r="797" spans="1:11">
      <c r="A797" s="269" t="s">
        <v>12329</v>
      </c>
      <c r="B797" s="404"/>
      <c r="C797" s="7" t="s">
        <v>11098</v>
      </c>
      <c r="D797" s="365">
        <v>0.75</v>
      </c>
      <c r="E797" s="365">
        <v>0.75</v>
      </c>
      <c r="F797" s="7" t="s">
        <v>51</v>
      </c>
      <c r="G797" s="6"/>
      <c r="H797" s="7" t="s">
        <v>11099</v>
      </c>
      <c r="I797" s="6"/>
      <c r="J797" s="392" t="s">
        <v>12330</v>
      </c>
      <c r="K797" s="392">
        <v>2345</v>
      </c>
    </row>
    <row r="798" spans="1:11">
      <c r="A798" s="269" t="s">
        <v>12331</v>
      </c>
      <c r="B798" s="404"/>
      <c r="C798" s="7" t="s">
        <v>11098</v>
      </c>
      <c r="D798" s="365">
        <v>0.75</v>
      </c>
      <c r="E798" s="365">
        <v>0.75</v>
      </c>
      <c r="F798" s="7" t="s">
        <v>51</v>
      </c>
      <c r="G798" s="6"/>
      <c r="H798" s="7" t="s">
        <v>11099</v>
      </c>
      <c r="I798" s="6"/>
      <c r="J798" s="392" t="s">
        <v>12332</v>
      </c>
      <c r="K798" s="392">
        <v>2345</v>
      </c>
    </row>
    <row r="799" spans="1:11">
      <c r="A799" s="269" t="s">
        <v>12333</v>
      </c>
      <c r="B799" s="404"/>
      <c r="C799" s="7" t="s">
        <v>11098</v>
      </c>
      <c r="D799" s="365">
        <v>0.75</v>
      </c>
      <c r="E799" s="365">
        <v>0.75</v>
      </c>
      <c r="F799" s="7" t="s">
        <v>51</v>
      </c>
      <c r="G799" s="6"/>
      <c r="H799" s="7" t="s">
        <v>11099</v>
      </c>
      <c r="I799" s="6"/>
      <c r="J799" s="392" t="s">
        <v>12334</v>
      </c>
      <c r="K799" s="392">
        <v>2345</v>
      </c>
    </row>
    <row r="800" spans="1:11">
      <c r="A800" s="269" t="s">
        <v>12335</v>
      </c>
      <c r="B800" s="404"/>
      <c r="C800" s="7" t="s">
        <v>11098</v>
      </c>
      <c r="D800" s="365">
        <v>0.75</v>
      </c>
      <c r="E800" s="365">
        <v>0.75</v>
      </c>
      <c r="F800" s="7" t="s">
        <v>51</v>
      </c>
      <c r="G800" s="6"/>
      <c r="H800" s="7" t="s">
        <v>11099</v>
      </c>
      <c r="I800" s="6"/>
      <c r="J800" s="392" t="s">
        <v>12336</v>
      </c>
      <c r="K800" s="392">
        <v>2345</v>
      </c>
    </row>
    <row r="801" spans="1:11">
      <c r="A801" s="269" t="s">
        <v>12337</v>
      </c>
      <c r="B801" s="404"/>
      <c r="C801" s="7" t="s">
        <v>11098</v>
      </c>
      <c r="D801" s="365">
        <v>0.75</v>
      </c>
      <c r="E801" s="365">
        <v>0.75</v>
      </c>
      <c r="F801" s="7" t="s">
        <v>51</v>
      </c>
      <c r="G801" s="6"/>
      <c r="H801" s="7" t="s">
        <v>11099</v>
      </c>
      <c r="I801" s="6"/>
      <c r="J801" s="392" t="s">
        <v>12338</v>
      </c>
      <c r="K801" s="392">
        <v>2345</v>
      </c>
    </row>
    <row r="802" spans="1:11">
      <c r="A802" s="269" t="s">
        <v>12339</v>
      </c>
      <c r="B802" s="404"/>
      <c r="C802" s="7" t="s">
        <v>11098</v>
      </c>
      <c r="D802" s="365">
        <v>0.75</v>
      </c>
      <c r="E802" s="365">
        <v>0.75</v>
      </c>
      <c r="F802" s="7" t="s">
        <v>51</v>
      </c>
      <c r="G802" s="6"/>
      <c r="H802" s="7" t="s">
        <v>11099</v>
      </c>
      <c r="I802" s="6"/>
      <c r="J802" s="392" t="s">
        <v>12340</v>
      </c>
      <c r="K802" s="392">
        <v>2345</v>
      </c>
    </row>
    <row r="803" spans="1:11">
      <c r="A803" s="269" t="s">
        <v>12341</v>
      </c>
      <c r="B803" s="269">
        <v>6133</v>
      </c>
      <c r="C803" s="7" t="s">
        <v>11098</v>
      </c>
      <c r="D803" s="365">
        <v>0.75</v>
      </c>
      <c r="E803" s="365">
        <v>0.75</v>
      </c>
      <c r="F803" s="7" t="s">
        <v>51</v>
      </c>
      <c r="G803" s="6"/>
      <c r="H803" s="7" t="s">
        <v>11099</v>
      </c>
      <c r="I803" s="6"/>
      <c r="J803" s="392" t="s">
        <v>12342</v>
      </c>
      <c r="K803" s="392">
        <v>2345</v>
      </c>
    </row>
    <row r="804" spans="1:11">
      <c r="A804" s="269" t="s">
        <v>12343</v>
      </c>
      <c r="B804" s="269">
        <v>7055</v>
      </c>
      <c r="C804" s="7" t="s">
        <v>11098</v>
      </c>
      <c r="D804" s="365">
        <v>0.75</v>
      </c>
      <c r="E804" s="365">
        <v>0.75</v>
      </c>
      <c r="F804" s="7" t="s">
        <v>51</v>
      </c>
      <c r="G804" s="6"/>
      <c r="H804" s="7" t="s">
        <v>11099</v>
      </c>
      <c r="I804" s="6"/>
      <c r="J804" s="392" t="s">
        <v>12344</v>
      </c>
      <c r="K804" s="392">
        <v>2345</v>
      </c>
    </row>
    <row r="805" spans="1:11">
      <c r="A805" s="269" t="s">
        <v>12345</v>
      </c>
      <c r="B805" s="404"/>
      <c r="C805" s="7" t="s">
        <v>11098</v>
      </c>
      <c r="D805" s="365">
        <v>0.75</v>
      </c>
      <c r="E805" s="365">
        <v>0.75</v>
      </c>
      <c r="F805" s="7" t="s">
        <v>51</v>
      </c>
      <c r="G805" s="6"/>
      <c r="H805" s="7" t="s">
        <v>11099</v>
      </c>
      <c r="I805" s="6"/>
      <c r="J805" s="392" t="s">
        <v>12346</v>
      </c>
      <c r="K805" s="392">
        <v>2345</v>
      </c>
    </row>
    <row r="806" spans="1:11">
      <c r="A806" s="269" t="s">
        <v>12347</v>
      </c>
      <c r="B806" s="404"/>
      <c r="C806" s="7" t="s">
        <v>11098</v>
      </c>
      <c r="D806" s="365">
        <v>0.75</v>
      </c>
      <c r="E806" s="365">
        <v>0.75</v>
      </c>
      <c r="F806" s="7" t="s">
        <v>51</v>
      </c>
      <c r="G806" s="6"/>
      <c r="H806" s="7" t="s">
        <v>11099</v>
      </c>
      <c r="I806" s="6"/>
      <c r="J806" s="392" t="s">
        <v>12348</v>
      </c>
      <c r="K806" s="392">
        <v>2345</v>
      </c>
    </row>
    <row r="807" spans="1:11">
      <c r="A807" s="269" t="s">
        <v>12349</v>
      </c>
      <c r="B807" s="404"/>
      <c r="C807" s="7" t="s">
        <v>11098</v>
      </c>
      <c r="D807" s="365">
        <v>0.75</v>
      </c>
      <c r="E807" s="365">
        <v>0.75</v>
      </c>
      <c r="F807" s="7" t="s">
        <v>51</v>
      </c>
      <c r="G807" s="6"/>
      <c r="H807" s="7" t="s">
        <v>11099</v>
      </c>
      <c r="I807" s="6"/>
      <c r="J807" s="392" t="s">
        <v>12350</v>
      </c>
      <c r="K807" s="392">
        <v>2345</v>
      </c>
    </row>
    <row r="808" spans="1:11">
      <c r="A808" s="269" t="s">
        <v>12351</v>
      </c>
      <c r="B808" s="404"/>
      <c r="C808" s="7" t="s">
        <v>11098</v>
      </c>
      <c r="D808" s="365">
        <v>0.75</v>
      </c>
      <c r="E808" s="365">
        <v>0.75</v>
      </c>
      <c r="F808" s="7" t="s">
        <v>51</v>
      </c>
      <c r="G808" s="6"/>
      <c r="H808" s="7" t="s">
        <v>11099</v>
      </c>
      <c r="I808" s="6"/>
      <c r="J808" s="392" t="s">
        <v>12352</v>
      </c>
      <c r="K808" s="392">
        <v>2345</v>
      </c>
    </row>
    <row r="809" spans="1:11">
      <c r="A809" s="269" t="s">
        <v>12353</v>
      </c>
      <c r="B809" s="269">
        <v>7149</v>
      </c>
      <c r="C809" s="7" t="s">
        <v>11098</v>
      </c>
      <c r="D809" s="365">
        <v>0.75</v>
      </c>
      <c r="E809" s="365">
        <v>0.75</v>
      </c>
      <c r="F809" s="7" t="s">
        <v>51</v>
      </c>
      <c r="G809" s="6"/>
      <c r="H809" s="7" t="s">
        <v>11099</v>
      </c>
      <c r="I809" s="6"/>
      <c r="J809" s="392" t="s">
        <v>12354</v>
      </c>
      <c r="K809" s="392">
        <v>2345</v>
      </c>
    </row>
    <row r="810" spans="1:11">
      <c r="A810" s="269" t="s">
        <v>12355</v>
      </c>
      <c r="B810" s="404"/>
      <c r="C810" s="7" t="s">
        <v>11098</v>
      </c>
      <c r="D810" s="365">
        <v>0.75</v>
      </c>
      <c r="E810" s="365">
        <v>0.75</v>
      </c>
      <c r="F810" s="7" t="s">
        <v>51</v>
      </c>
      <c r="G810" s="6"/>
      <c r="H810" s="7" t="s">
        <v>11099</v>
      </c>
      <c r="I810" s="6"/>
      <c r="J810" s="392" t="s">
        <v>12356</v>
      </c>
      <c r="K810" s="392">
        <v>2345</v>
      </c>
    </row>
    <row r="811" spans="1:11">
      <c r="A811" s="269" t="s">
        <v>12357</v>
      </c>
      <c r="B811" s="404"/>
      <c r="C811" s="7" t="s">
        <v>11098</v>
      </c>
      <c r="D811" s="365">
        <v>0.75</v>
      </c>
      <c r="E811" s="365">
        <v>0.75</v>
      </c>
      <c r="F811" s="7" t="s">
        <v>51</v>
      </c>
      <c r="G811" s="6"/>
      <c r="H811" s="7" t="s">
        <v>11099</v>
      </c>
      <c r="I811" s="6"/>
      <c r="J811" s="392" t="s">
        <v>12358</v>
      </c>
      <c r="K811" s="392">
        <v>2345</v>
      </c>
    </row>
    <row r="812" spans="1:11">
      <c r="A812" s="269" t="s">
        <v>12359</v>
      </c>
      <c r="B812" s="404"/>
      <c r="C812" s="7" t="s">
        <v>11098</v>
      </c>
      <c r="D812" s="365">
        <v>0.75</v>
      </c>
      <c r="E812" s="365">
        <v>0.75</v>
      </c>
      <c r="F812" s="7" t="s">
        <v>51</v>
      </c>
      <c r="G812" s="6"/>
      <c r="H812" s="7" t="s">
        <v>11099</v>
      </c>
      <c r="I812" s="6"/>
      <c r="J812" s="392" t="s">
        <v>12360</v>
      </c>
      <c r="K812" s="392">
        <v>2345</v>
      </c>
    </row>
    <row r="813" spans="1:11">
      <c r="A813" s="269" t="s">
        <v>12361</v>
      </c>
      <c r="B813" s="404"/>
      <c r="C813" s="7" t="s">
        <v>11098</v>
      </c>
      <c r="D813" s="365">
        <v>0.75</v>
      </c>
      <c r="E813" s="365">
        <v>0.75</v>
      </c>
      <c r="F813" s="7" t="s">
        <v>51</v>
      </c>
      <c r="G813" s="6"/>
      <c r="H813" s="7" t="s">
        <v>11099</v>
      </c>
      <c r="I813" s="6"/>
      <c r="J813" s="392" t="s">
        <v>12362</v>
      </c>
      <c r="K813" s="392">
        <v>2345</v>
      </c>
    </row>
    <row r="814" spans="1:11">
      <c r="A814" s="269" t="s">
        <v>12363</v>
      </c>
      <c r="B814" s="404"/>
      <c r="C814" s="7" t="s">
        <v>11098</v>
      </c>
      <c r="D814" s="365">
        <v>0.75</v>
      </c>
      <c r="E814" s="365">
        <v>0.75</v>
      </c>
      <c r="F814" s="7" t="s">
        <v>51</v>
      </c>
      <c r="G814" s="6"/>
      <c r="H814" s="7" t="s">
        <v>11099</v>
      </c>
      <c r="I814" s="6"/>
      <c r="J814" s="392" t="s">
        <v>12364</v>
      </c>
      <c r="K814" s="392">
        <v>2345</v>
      </c>
    </row>
    <row r="815" spans="1:11">
      <c r="A815" s="269" t="s">
        <v>12365</v>
      </c>
      <c r="B815" s="404"/>
      <c r="C815" s="7" t="s">
        <v>11098</v>
      </c>
      <c r="D815" s="365">
        <v>0.75</v>
      </c>
      <c r="E815" s="365">
        <v>0.75</v>
      </c>
      <c r="F815" s="7" t="s">
        <v>51</v>
      </c>
      <c r="G815" s="6"/>
      <c r="H815" s="7" t="s">
        <v>11099</v>
      </c>
      <c r="I815" s="6"/>
      <c r="J815" s="392" t="s">
        <v>12366</v>
      </c>
      <c r="K815" s="392">
        <v>2345</v>
      </c>
    </row>
    <row r="816" spans="1:11">
      <c r="A816" s="269" t="s">
        <v>12367</v>
      </c>
      <c r="B816" s="404"/>
      <c r="C816" s="7" t="s">
        <v>11098</v>
      </c>
      <c r="D816" s="365">
        <v>0.75</v>
      </c>
      <c r="E816" s="365">
        <v>0.75</v>
      </c>
      <c r="F816" s="7" t="s">
        <v>51</v>
      </c>
      <c r="G816" s="6"/>
      <c r="H816" s="7" t="s">
        <v>11099</v>
      </c>
      <c r="I816" s="6"/>
      <c r="J816" s="392" t="s">
        <v>12368</v>
      </c>
      <c r="K816" s="392">
        <v>2345</v>
      </c>
    </row>
    <row r="817" spans="1:11">
      <c r="A817" s="269" t="s">
        <v>12369</v>
      </c>
      <c r="B817" s="404"/>
      <c r="C817" s="7" t="s">
        <v>11098</v>
      </c>
      <c r="D817" s="365">
        <v>0.75</v>
      </c>
      <c r="E817" s="365">
        <v>0.75</v>
      </c>
      <c r="F817" s="7" t="s">
        <v>51</v>
      </c>
      <c r="G817" s="6"/>
      <c r="H817" s="7" t="s">
        <v>11099</v>
      </c>
      <c r="I817" s="6"/>
      <c r="J817" s="392" t="s">
        <v>12370</v>
      </c>
      <c r="K817" s="392">
        <v>2345</v>
      </c>
    </row>
    <row r="818" spans="1:11">
      <c r="A818" s="269" t="s">
        <v>12371</v>
      </c>
      <c r="B818" s="269">
        <v>6133</v>
      </c>
      <c r="C818" s="7" t="s">
        <v>11098</v>
      </c>
      <c r="D818" s="365">
        <v>0.75</v>
      </c>
      <c r="E818" s="365">
        <v>0.75</v>
      </c>
      <c r="F818" s="7" t="s">
        <v>51</v>
      </c>
      <c r="G818" s="6"/>
      <c r="H818" s="7" t="s">
        <v>11099</v>
      </c>
      <c r="I818" s="6"/>
      <c r="J818" s="392" t="s">
        <v>12372</v>
      </c>
      <c r="K818" s="392">
        <v>2345</v>
      </c>
    </row>
    <row r="819" spans="1:11">
      <c r="A819" s="269" t="s">
        <v>12373</v>
      </c>
      <c r="B819" s="404"/>
      <c r="C819" s="7" t="s">
        <v>11098</v>
      </c>
      <c r="D819" s="365">
        <v>0.75</v>
      </c>
      <c r="E819" s="365">
        <v>0.75</v>
      </c>
      <c r="F819" s="7" t="s">
        <v>51</v>
      </c>
      <c r="G819" s="6"/>
      <c r="H819" s="7" t="s">
        <v>11099</v>
      </c>
      <c r="I819" s="6"/>
      <c r="J819" s="392" t="s">
        <v>12374</v>
      </c>
      <c r="K819" s="392">
        <v>2345</v>
      </c>
    </row>
    <row r="820" spans="1:11">
      <c r="A820" s="269" t="s">
        <v>12375</v>
      </c>
      <c r="B820" s="404"/>
      <c r="C820" s="7" t="s">
        <v>11098</v>
      </c>
      <c r="D820" s="365">
        <v>0.75</v>
      </c>
      <c r="E820" s="365">
        <v>0.75</v>
      </c>
      <c r="F820" s="7" t="s">
        <v>51</v>
      </c>
      <c r="G820" s="6"/>
      <c r="H820" s="7" t="s">
        <v>11099</v>
      </c>
      <c r="I820" s="6"/>
      <c r="J820" s="392" t="s">
        <v>12376</v>
      </c>
      <c r="K820" s="392">
        <v>2345</v>
      </c>
    </row>
    <row r="821" spans="1:11">
      <c r="A821" s="269" t="s">
        <v>12377</v>
      </c>
      <c r="B821" s="404"/>
      <c r="C821" s="7" t="s">
        <v>11098</v>
      </c>
      <c r="D821" s="365">
        <v>0.75</v>
      </c>
      <c r="E821" s="365">
        <v>0.75</v>
      </c>
      <c r="F821" s="7" t="s">
        <v>51</v>
      </c>
      <c r="G821" s="6"/>
      <c r="H821" s="7" t="s">
        <v>11099</v>
      </c>
      <c r="I821" s="6"/>
      <c r="J821" s="392" t="s">
        <v>12378</v>
      </c>
      <c r="K821" s="392">
        <v>2345</v>
      </c>
    </row>
    <row r="822" spans="1:11">
      <c r="A822" s="269" t="s">
        <v>12379</v>
      </c>
      <c r="B822" s="404"/>
      <c r="C822" s="7" t="s">
        <v>11098</v>
      </c>
      <c r="D822" s="365">
        <v>0.75</v>
      </c>
      <c r="E822" s="365">
        <v>0.75</v>
      </c>
      <c r="F822" s="7" t="s">
        <v>51</v>
      </c>
      <c r="G822" s="6"/>
      <c r="H822" s="7" t="s">
        <v>11099</v>
      </c>
      <c r="I822" s="6"/>
      <c r="J822" s="392" t="s">
        <v>12380</v>
      </c>
      <c r="K822" s="392">
        <v>2345</v>
      </c>
    </row>
    <row r="823" spans="1:11">
      <c r="A823" s="269" t="s">
        <v>12381</v>
      </c>
      <c r="B823" s="404"/>
      <c r="C823" s="7" t="s">
        <v>11098</v>
      </c>
      <c r="D823" s="365">
        <v>0.75</v>
      </c>
      <c r="E823" s="365">
        <v>0.75</v>
      </c>
      <c r="F823" s="7" t="s">
        <v>51</v>
      </c>
      <c r="G823" s="6"/>
      <c r="H823" s="7" t="s">
        <v>11099</v>
      </c>
      <c r="I823" s="6"/>
      <c r="J823" s="392" t="s">
        <v>12382</v>
      </c>
      <c r="K823" s="392">
        <v>2345</v>
      </c>
    </row>
    <row r="824" spans="1:11">
      <c r="A824" s="269" t="s">
        <v>12383</v>
      </c>
      <c r="B824" s="404"/>
      <c r="C824" s="7" t="s">
        <v>11098</v>
      </c>
      <c r="D824" s="365">
        <v>0.75</v>
      </c>
      <c r="E824" s="365">
        <v>0.75</v>
      </c>
      <c r="F824" s="7" t="s">
        <v>51</v>
      </c>
      <c r="G824" s="6"/>
      <c r="H824" s="7" t="s">
        <v>11099</v>
      </c>
      <c r="I824" s="6"/>
      <c r="J824" s="392" t="s">
        <v>12384</v>
      </c>
      <c r="K824" s="392">
        <v>2345</v>
      </c>
    </row>
    <row r="825" spans="1:11">
      <c r="A825" s="269" t="s">
        <v>1962</v>
      </c>
      <c r="B825" s="269">
        <v>7132</v>
      </c>
      <c r="C825" s="7" t="s">
        <v>11098</v>
      </c>
      <c r="D825" s="365">
        <v>0.75</v>
      </c>
      <c r="E825" s="365">
        <v>0.75</v>
      </c>
      <c r="F825" s="7" t="s">
        <v>51</v>
      </c>
      <c r="G825" s="6"/>
      <c r="H825" s="7" t="s">
        <v>11099</v>
      </c>
      <c r="I825" s="6"/>
      <c r="J825" s="392" t="s">
        <v>12385</v>
      </c>
      <c r="K825" s="392">
        <v>2345</v>
      </c>
    </row>
    <row r="826" spans="1:11">
      <c r="A826" s="269" t="s">
        <v>12386</v>
      </c>
      <c r="B826" s="404"/>
      <c r="C826" s="7" t="s">
        <v>11098</v>
      </c>
      <c r="D826" s="365">
        <v>0.75</v>
      </c>
      <c r="E826" s="365">
        <v>0.75</v>
      </c>
      <c r="F826" s="7" t="s">
        <v>51</v>
      </c>
      <c r="G826" s="6"/>
      <c r="H826" s="7" t="s">
        <v>11099</v>
      </c>
      <c r="I826" s="6"/>
      <c r="J826" s="392" t="s">
        <v>12387</v>
      </c>
      <c r="K826" s="392">
        <v>2345</v>
      </c>
    </row>
    <row r="827" spans="1:11">
      <c r="A827" s="269" t="s">
        <v>12388</v>
      </c>
      <c r="B827" s="404"/>
      <c r="C827" s="7" t="s">
        <v>11098</v>
      </c>
      <c r="D827" s="365">
        <v>0.75</v>
      </c>
      <c r="E827" s="365">
        <v>0.75</v>
      </c>
      <c r="F827" s="7" t="s">
        <v>51</v>
      </c>
      <c r="G827" s="6"/>
      <c r="H827" s="7" t="s">
        <v>11099</v>
      </c>
      <c r="I827" s="6"/>
      <c r="J827" s="392" t="s">
        <v>12389</v>
      </c>
      <c r="K827" s="392">
        <v>2345</v>
      </c>
    </row>
    <row r="828" spans="1:11">
      <c r="A828" s="269" t="s">
        <v>12390</v>
      </c>
      <c r="B828" s="269"/>
      <c r="C828" s="7" t="s">
        <v>11098</v>
      </c>
      <c r="D828" s="365">
        <v>0.75</v>
      </c>
      <c r="E828" s="365">
        <v>0.75</v>
      </c>
      <c r="F828" s="7" t="s">
        <v>51</v>
      </c>
      <c r="G828" s="6"/>
      <c r="H828" s="7" t="s">
        <v>11099</v>
      </c>
      <c r="I828" s="6"/>
      <c r="J828" s="392" t="s">
        <v>12391</v>
      </c>
      <c r="K828" s="392">
        <v>2345</v>
      </c>
    </row>
    <row r="829" spans="1:11">
      <c r="A829" s="269" t="s">
        <v>12392</v>
      </c>
      <c r="B829" s="404"/>
      <c r="C829" s="7" t="s">
        <v>11098</v>
      </c>
      <c r="D829" s="365">
        <v>0.75</v>
      </c>
      <c r="E829" s="365">
        <v>0.75</v>
      </c>
      <c r="F829" s="7" t="s">
        <v>51</v>
      </c>
      <c r="G829" s="6"/>
      <c r="H829" s="7" t="s">
        <v>11099</v>
      </c>
      <c r="I829" s="6"/>
      <c r="J829" s="392" t="s">
        <v>12393</v>
      </c>
      <c r="K829" s="392">
        <v>2345</v>
      </c>
    </row>
    <row r="830" spans="1:11">
      <c r="A830" s="269" t="s">
        <v>12394</v>
      </c>
      <c r="B830" s="404"/>
      <c r="C830" s="7" t="s">
        <v>11098</v>
      </c>
      <c r="D830" s="365">
        <v>0.75</v>
      </c>
      <c r="E830" s="365">
        <v>0.75</v>
      </c>
      <c r="F830" s="7" t="s">
        <v>51</v>
      </c>
      <c r="G830" s="6"/>
      <c r="H830" s="7" t="s">
        <v>11099</v>
      </c>
      <c r="I830" s="6"/>
      <c r="J830" s="392" t="s">
        <v>12395</v>
      </c>
      <c r="K830" s="392">
        <v>2345</v>
      </c>
    </row>
    <row r="831" spans="1:11">
      <c r="A831" s="269" t="s">
        <v>12396</v>
      </c>
      <c r="B831" s="269">
        <v>8486</v>
      </c>
      <c r="C831" s="7" t="s">
        <v>11098</v>
      </c>
      <c r="D831" s="365">
        <v>0.88</v>
      </c>
      <c r="E831" s="365">
        <v>0.88</v>
      </c>
      <c r="F831" s="7" t="s">
        <v>51</v>
      </c>
      <c r="G831" s="6"/>
      <c r="H831" s="7" t="s">
        <v>11099</v>
      </c>
      <c r="I831" s="6"/>
      <c r="J831" s="392" t="s">
        <v>12397</v>
      </c>
      <c r="K831" s="392">
        <v>2345</v>
      </c>
    </row>
    <row r="832" spans="1:11">
      <c r="A832" s="269" t="s">
        <v>12398</v>
      </c>
      <c r="B832" s="269">
        <v>986</v>
      </c>
      <c r="C832" s="7" t="s">
        <v>11098</v>
      </c>
      <c r="D832" s="365">
        <v>0.85</v>
      </c>
      <c r="E832" s="365">
        <v>0.85</v>
      </c>
      <c r="F832" s="7" t="s">
        <v>51</v>
      </c>
      <c r="G832" s="6"/>
      <c r="H832" s="7" t="s">
        <v>11099</v>
      </c>
      <c r="I832" s="6"/>
      <c r="J832" s="392" t="s">
        <v>12399</v>
      </c>
      <c r="K832" s="392">
        <v>2345</v>
      </c>
    </row>
    <row r="833" spans="1:11">
      <c r="A833" s="269" t="s">
        <v>12400</v>
      </c>
      <c r="B833" s="269">
        <v>663</v>
      </c>
      <c r="C833" s="7" t="s">
        <v>11098</v>
      </c>
      <c r="D833" s="365">
        <v>0.85</v>
      </c>
      <c r="E833" s="365">
        <v>0.85</v>
      </c>
      <c r="F833" s="7" t="s">
        <v>51</v>
      </c>
      <c r="G833" s="6"/>
      <c r="H833" s="7" t="s">
        <v>11099</v>
      </c>
      <c r="I833" s="6"/>
      <c r="J833" s="392" t="s">
        <v>12401</v>
      </c>
      <c r="K833" s="392">
        <v>2345</v>
      </c>
    </row>
    <row r="834" spans="1:11">
      <c r="A834" s="269" t="s">
        <v>10281</v>
      </c>
      <c r="B834" s="269">
        <v>14605</v>
      </c>
      <c r="C834" s="7" t="s">
        <v>11098</v>
      </c>
      <c r="D834" s="365">
        <v>0.75</v>
      </c>
      <c r="E834" s="365">
        <v>0.75</v>
      </c>
      <c r="F834" s="7" t="s">
        <v>51</v>
      </c>
      <c r="G834" s="6"/>
      <c r="H834" s="7" t="s">
        <v>11099</v>
      </c>
      <c r="I834" s="6"/>
      <c r="J834" s="392" t="s">
        <v>12402</v>
      </c>
      <c r="K834" s="392">
        <v>2345</v>
      </c>
    </row>
    <row r="835" spans="1:11">
      <c r="A835" s="269" t="s">
        <v>10269</v>
      </c>
      <c r="B835" s="269">
        <v>7003</v>
      </c>
      <c r="C835" s="7" t="s">
        <v>11098</v>
      </c>
      <c r="D835" s="365">
        <v>0.85</v>
      </c>
      <c r="E835" s="365">
        <v>0.85</v>
      </c>
      <c r="F835" s="7" t="s">
        <v>51</v>
      </c>
      <c r="G835" s="6"/>
      <c r="H835" s="7" t="s">
        <v>11099</v>
      </c>
      <c r="I835" s="6"/>
      <c r="J835" s="392" t="s">
        <v>12403</v>
      </c>
      <c r="K835" s="392">
        <v>2345</v>
      </c>
    </row>
    <row r="836" spans="1:11">
      <c r="A836" s="269" t="s">
        <v>224</v>
      </c>
      <c r="B836" s="269">
        <v>10856</v>
      </c>
      <c r="C836" s="7" t="s">
        <v>11098</v>
      </c>
      <c r="D836" s="365">
        <v>0.75</v>
      </c>
      <c r="E836" s="365">
        <v>0.75</v>
      </c>
      <c r="F836" s="7" t="s">
        <v>51</v>
      </c>
      <c r="G836" s="6"/>
      <c r="H836" s="7" t="s">
        <v>11099</v>
      </c>
      <c r="I836" s="6"/>
      <c r="J836" s="392" t="s">
        <v>12404</v>
      </c>
      <c r="K836" s="392">
        <v>2345</v>
      </c>
    </row>
    <row r="837" spans="1:11">
      <c r="A837" s="269" t="s">
        <v>12405</v>
      </c>
      <c r="B837" s="269">
        <v>6893</v>
      </c>
      <c r="C837" s="7" t="s">
        <v>11098</v>
      </c>
      <c r="D837" s="365">
        <v>0.75</v>
      </c>
      <c r="E837" s="365">
        <v>0.75</v>
      </c>
      <c r="F837" s="7" t="s">
        <v>51</v>
      </c>
      <c r="G837" s="6"/>
      <c r="H837" s="7" t="s">
        <v>11099</v>
      </c>
      <c r="I837" s="6"/>
      <c r="J837" s="392" t="s">
        <v>12406</v>
      </c>
      <c r="K837" s="392">
        <v>2345</v>
      </c>
    </row>
    <row r="838" spans="1:11">
      <c r="A838" s="269" t="s">
        <v>12407</v>
      </c>
      <c r="B838" s="269">
        <v>6939</v>
      </c>
      <c r="C838" s="7" t="s">
        <v>11098</v>
      </c>
      <c r="D838" s="365">
        <v>0.85</v>
      </c>
      <c r="E838" s="365">
        <v>0.85</v>
      </c>
      <c r="F838" s="7" t="s">
        <v>51</v>
      </c>
      <c r="G838" s="6"/>
      <c r="H838" s="7" t="s">
        <v>11099</v>
      </c>
      <c r="I838" s="6"/>
      <c r="J838" s="392" t="s">
        <v>12408</v>
      </c>
      <c r="K838" s="392">
        <v>2345</v>
      </c>
    </row>
    <row r="839" spans="1:11">
      <c r="A839" s="269" t="s">
        <v>10273</v>
      </c>
      <c r="B839" s="269">
        <v>9645</v>
      </c>
      <c r="C839" s="7" t="s">
        <v>11098</v>
      </c>
      <c r="D839" s="365">
        <v>0.75</v>
      </c>
      <c r="E839" s="365">
        <v>0.75</v>
      </c>
      <c r="F839" s="7" t="s">
        <v>51</v>
      </c>
      <c r="G839" s="6"/>
      <c r="H839" s="7" t="s">
        <v>11099</v>
      </c>
      <c r="I839" s="6"/>
      <c r="J839" s="392" t="s">
        <v>12409</v>
      </c>
      <c r="K839" s="392">
        <v>2345</v>
      </c>
    </row>
    <row r="840" spans="1:11">
      <c r="A840" s="269" t="s">
        <v>12410</v>
      </c>
      <c r="B840" s="269"/>
      <c r="C840" s="7" t="s">
        <v>11098</v>
      </c>
      <c r="D840" s="365">
        <v>0.75</v>
      </c>
      <c r="E840" s="365">
        <v>0.75</v>
      </c>
      <c r="F840" s="7" t="s">
        <v>51</v>
      </c>
      <c r="G840" s="6"/>
      <c r="H840" s="7" t="s">
        <v>11099</v>
      </c>
      <c r="I840" s="6"/>
      <c r="J840" s="392" t="s">
        <v>12411</v>
      </c>
      <c r="K840" s="392">
        <v>2345</v>
      </c>
    </row>
    <row r="841" spans="1:11">
      <c r="A841" s="269" t="s">
        <v>10279</v>
      </c>
      <c r="B841" s="269">
        <v>14553</v>
      </c>
      <c r="C841" s="7" t="s">
        <v>11098</v>
      </c>
      <c r="D841" s="365">
        <v>0.75</v>
      </c>
      <c r="E841" s="365">
        <v>0.75</v>
      </c>
      <c r="F841" s="7" t="s">
        <v>51</v>
      </c>
      <c r="G841" s="6"/>
      <c r="H841" s="7" t="s">
        <v>11099</v>
      </c>
      <c r="I841" s="6"/>
      <c r="J841" s="392" t="s">
        <v>12412</v>
      </c>
      <c r="K841" s="392">
        <v>2345</v>
      </c>
    </row>
    <row r="842" spans="1:11">
      <c r="A842" s="269" t="s">
        <v>10271</v>
      </c>
      <c r="B842" s="269">
        <v>6988</v>
      </c>
      <c r="C842" s="7" t="s">
        <v>11098</v>
      </c>
      <c r="D842" s="365">
        <v>0.75</v>
      </c>
      <c r="E842" s="365">
        <v>0.75</v>
      </c>
      <c r="F842" s="7" t="s">
        <v>51</v>
      </c>
      <c r="G842" s="6"/>
      <c r="H842" s="7" t="s">
        <v>11099</v>
      </c>
      <c r="I842" s="6"/>
      <c r="J842" s="392" t="s">
        <v>12094</v>
      </c>
      <c r="K842" s="392">
        <v>2345</v>
      </c>
    </row>
    <row r="843" spans="1:11">
      <c r="A843" s="269" t="s">
        <v>12413</v>
      </c>
      <c r="B843" s="269">
        <v>189</v>
      </c>
      <c r="C843" s="7" t="s">
        <v>11098</v>
      </c>
      <c r="D843" s="365">
        <v>0.88</v>
      </c>
      <c r="E843" s="365">
        <v>0.88</v>
      </c>
      <c r="F843" s="7" t="s">
        <v>51</v>
      </c>
      <c r="G843" s="6"/>
      <c r="H843" s="7" t="s">
        <v>11099</v>
      </c>
      <c r="I843" s="6"/>
      <c r="J843" s="392" t="s">
        <v>12414</v>
      </c>
      <c r="K843" s="392">
        <v>2345</v>
      </c>
    </row>
    <row r="844" spans="1:11">
      <c r="A844" s="269" t="s">
        <v>12415</v>
      </c>
      <c r="B844" s="269"/>
      <c r="C844" s="7" t="s">
        <v>11098</v>
      </c>
      <c r="D844" s="365">
        <v>0.75</v>
      </c>
      <c r="E844" s="365">
        <v>0.75</v>
      </c>
      <c r="F844" s="7" t="s">
        <v>51</v>
      </c>
      <c r="G844" s="6"/>
      <c r="H844" s="7" t="s">
        <v>11099</v>
      </c>
      <c r="I844" s="6"/>
      <c r="J844" s="392" t="s">
        <v>12416</v>
      </c>
      <c r="K844" s="392">
        <v>2345</v>
      </c>
    </row>
    <row r="845" spans="1:11">
      <c r="A845" s="269" t="s">
        <v>12417</v>
      </c>
      <c r="B845" s="404"/>
      <c r="C845" s="7" t="s">
        <v>11098</v>
      </c>
      <c r="D845" s="365">
        <v>0.75</v>
      </c>
      <c r="E845" s="365">
        <v>0.75</v>
      </c>
      <c r="F845" s="7" t="s">
        <v>51</v>
      </c>
      <c r="G845" s="6"/>
      <c r="H845" s="7" t="s">
        <v>11099</v>
      </c>
      <c r="I845" s="6"/>
      <c r="J845" s="392" t="s">
        <v>12418</v>
      </c>
      <c r="K845" s="392">
        <v>2345</v>
      </c>
    </row>
    <row r="846" spans="1:11">
      <c r="A846" s="269" t="s">
        <v>12419</v>
      </c>
      <c r="B846" s="404"/>
      <c r="C846" s="7" t="s">
        <v>11098</v>
      </c>
      <c r="D846" s="365">
        <v>0.75</v>
      </c>
      <c r="E846" s="365">
        <v>0.75</v>
      </c>
      <c r="F846" s="7" t="s">
        <v>51</v>
      </c>
      <c r="G846" s="6"/>
      <c r="H846" s="7" t="s">
        <v>11099</v>
      </c>
      <c r="I846" s="6"/>
      <c r="J846" s="392" t="s">
        <v>12420</v>
      </c>
      <c r="K846" s="392">
        <v>2345</v>
      </c>
    </row>
    <row r="847" spans="1:11">
      <c r="A847" s="269" t="s">
        <v>12421</v>
      </c>
      <c r="B847" s="404"/>
      <c r="C847" s="7" t="s">
        <v>11098</v>
      </c>
      <c r="D847" s="365">
        <v>0.75</v>
      </c>
      <c r="E847" s="365">
        <v>0.75</v>
      </c>
      <c r="F847" s="7" t="s">
        <v>51</v>
      </c>
      <c r="G847" s="6"/>
      <c r="H847" s="7" t="s">
        <v>11099</v>
      </c>
      <c r="I847" s="6"/>
      <c r="J847" s="392" t="s">
        <v>12422</v>
      </c>
      <c r="K847" s="392">
        <v>2345</v>
      </c>
    </row>
    <row r="848" spans="1:11">
      <c r="A848" s="269" t="s">
        <v>12423</v>
      </c>
      <c r="B848" s="269">
        <v>6729</v>
      </c>
      <c r="C848" s="7" t="s">
        <v>11098</v>
      </c>
      <c r="D848" s="365">
        <v>0.85</v>
      </c>
      <c r="E848" s="365">
        <v>0.85</v>
      </c>
      <c r="F848" s="7" t="s">
        <v>51</v>
      </c>
      <c r="G848" s="6"/>
      <c r="H848" s="7" t="s">
        <v>11099</v>
      </c>
      <c r="I848" s="6"/>
      <c r="J848" s="392" t="s">
        <v>12424</v>
      </c>
      <c r="K848" s="392">
        <v>2345</v>
      </c>
    </row>
    <row r="849" spans="1:11">
      <c r="A849" s="269" t="s">
        <v>12425</v>
      </c>
      <c r="B849" s="269">
        <v>6675</v>
      </c>
      <c r="C849" s="7" t="s">
        <v>11098</v>
      </c>
      <c r="D849" s="365">
        <v>0.9</v>
      </c>
      <c r="E849" s="365">
        <v>0.9</v>
      </c>
      <c r="F849" s="7" t="s">
        <v>51</v>
      </c>
      <c r="G849" s="6"/>
      <c r="H849" s="7" t="s">
        <v>11099</v>
      </c>
      <c r="I849" s="6"/>
      <c r="J849" s="392" t="s">
        <v>12426</v>
      </c>
      <c r="K849" s="392">
        <v>2345</v>
      </c>
    </row>
    <row r="850" spans="1:11">
      <c r="A850" s="269" t="s">
        <v>12427</v>
      </c>
      <c r="B850" s="269">
        <v>5389</v>
      </c>
      <c r="C850" s="7" t="s">
        <v>11098</v>
      </c>
      <c r="D850" s="365">
        <v>0.75</v>
      </c>
      <c r="E850" s="365">
        <v>0.75</v>
      </c>
      <c r="F850" s="7" t="s">
        <v>51</v>
      </c>
      <c r="G850" s="6"/>
      <c r="H850" s="7" t="s">
        <v>11099</v>
      </c>
      <c r="I850" s="6"/>
      <c r="J850" s="392" t="s">
        <v>12428</v>
      </c>
      <c r="K850" s="392">
        <v>2345</v>
      </c>
    </row>
    <row r="851" spans="1:11">
      <c r="A851" s="269" t="s">
        <v>12429</v>
      </c>
      <c r="B851" s="404"/>
      <c r="C851" s="7" t="s">
        <v>11098</v>
      </c>
      <c r="D851" s="365">
        <v>0.75</v>
      </c>
      <c r="E851" s="365">
        <v>0.75</v>
      </c>
      <c r="F851" s="7" t="s">
        <v>51</v>
      </c>
      <c r="G851" s="6"/>
      <c r="H851" s="7" t="s">
        <v>11099</v>
      </c>
      <c r="I851" s="6"/>
      <c r="J851" s="392" t="s">
        <v>12430</v>
      </c>
      <c r="K851" s="392">
        <v>2345</v>
      </c>
    </row>
    <row r="852" spans="1:11">
      <c r="A852" s="269" t="s">
        <v>12431</v>
      </c>
      <c r="B852" s="269">
        <v>12262</v>
      </c>
      <c r="C852" s="7" t="s">
        <v>11098</v>
      </c>
      <c r="D852" s="365">
        <v>0.75</v>
      </c>
      <c r="E852" s="365">
        <v>0.75</v>
      </c>
      <c r="F852" s="7" t="s">
        <v>51</v>
      </c>
      <c r="G852" s="6"/>
      <c r="H852" s="7" t="s">
        <v>11099</v>
      </c>
      <c r="I852" s="6"/>
      <c r="J852" s="392" t="s">
        <v>12432</v>
      </c>
      <c r="K852" s="392">
        <v>2345</v>
      </c>
    </row>
    <row r="853" spans="1:11">
      <c r="A853" s="269" t="s">
        <v>12433</v>
      </c>
      <c r="B853" s="269">
        <v>14535</v>
      </c>
      <c r="C853" s="7" t="s">
        <v>11098</v>
      </c>
      <c r="D853" s="365">
        <v>0.75</v>
      </c>
      <c r="E853" s="365">
        <v>0.75</v>
      </c>
      <c r="F853" s="7" t="s">
        <v>51</v>
      </c>
      <c r="G853" s="6"/>
      <c r="H853" s="7" t="s">
        <v>11099</v>
      </c>
      <c r="I853" s="6"/>
      <c r="J853" s="392" t="s">
        <v>12434</v>
      </c>
      <c r="K853" s="392">
        <v>2345</v>
      </c>
    </row>
    <row r="854" spans="1:11">
      <c r="A854" s="269" t="s">
        <v>12435</v>
      </c>
      <c r="B854" s="269">
        <v>14594</v>
      </c>
      <c r="C854" s="7" t="s">
        <v>11098</v>
      </c>
      <c r="D854" s="365">
        <v>0.75</v>
      </c>
      <c r="E854" s="365">
        <v>0.75</v>
      </c>
      <c r="F854" s="7" t="s">
        <v>51</v>
      </c>
      <c r="G854" s="6"/>
      <c r="H854" s="7" t="s">
        <v>11099</v>
      </c>
      <c r="I854" s="6"/>
      <c r="J854" s="392" t="s">
        <v>12436</v>
      </c>
      <c r="K854" s="392">
        <v>2345</v>
      </c>
    </row>
    <row r="855" spans="1:11">
      <c r="A855" s="269" t="s">
        <v>12437</v>
      </c>
      <c r="B855" s="404"/>
      <c r="C855" s="7" t="s">
        <v>11098</v>
      </c>
      <c r="D855" s="365">
        <v>0.75</v>
      </c>
      <c r="E855" s="365">
        <v>0.75</v>
      </c>
      <c r="F855" s="7" t="s">
        <v>51</v>
      </c>
      <c r="G855" s="6"/>
      <c r="H855" s="7" t="s">
        <v>11099</v>
      </c>
      <c r="I855" s="6"/>
      <c r="J855" s="392" t="s">
        <v>12438</v>
      </c>
      <c r="K855" s="392">
        <v>2345</v>
      </c>
    </row>
    <row r="856" spans="1:11">
      <c r="A856" s="269" t="s">
        <v>12439</v>
      </c>
      <c r="B856" s="269">
        <v>271</v>
      </c>
      <c r="C856" s="7" t="s">
        <v>11098</v>
      </c>
      <c r="D856" s="365">
        <v>0.75</v>
      </c>
      <c r="E856" s="365">
        <v>0.75</v>
      </c>
      <c r="F856" s="7" t="s">
        <v>51</v>
      </c>
      <c r="G856" s="6"/>
      <c r="H856" s="7" t="s">
        <v>11099</v>
      </c>
      <c r="I856" s="6"/>
      <c r="J856" s="392" t="s">
        <v>12440</v>
      </c>
      <c r="K856" s="392">
        <v>2345</v>
      </c>
    </row>
    <row r="857" spans="1:11">
      <c r="A857" s="269" t="s">
        <v>12441</v>
      </c>
      <c r="B857" s="269">
        <v>14267</v>
      </c>
      <c r="C857" s="7" t="s">
        <v>11098</v>
      </c>
      <c r="D857" s="365">
        <v>0.75</v>
      </c>
      <c r="E857" s="365">
        <v>0.75</v>
      </c>
      <c r="F857" s="7" t="s">
        <v>51</v>
      </c>
      <c r="G857" s="6"/>
      <c r="H857" s="7" t="s">
        <v>11099</v>
      </c>
      <c r="I857" s="6"/>
      <c r="J857" s="392" t="s">
        <v>12442</v>
      </c>
      <c r="K857" s="392">
        <v>2345</v>
      </c>
    </row>
    <row r="858" spans="1:11">
      <c r="A858" s="269" t="s">
        <v>12443</v>
      </c>
      <c r="B858" s="269">
        <v>7010</v>
      </c>
      <c r="C858" s="7" t="s">
        <v>11098</v>
      </c>
      <c r="D858" s="365">
        <v>0.85</v>
      </c>
      <c r="E858" s="365">
        <v>0.85</v>
      </c>
      <c r="F858" s="7" t="s">
        <v>51</v>
      </c>
      <c r="G858" s="6"/>
      <c r="H858" s="7" t="s">
        <v>11099</v>
      </c>
      <c r="I858" s="6"/>
      <c r="J858" s="392" t="s">
        <v>12444</v>
      </c>
      <c r="K858" s="392">
        <v>2345</v>
      </c>
    </row>
    <row r="859" spans="1:11">
      <c r="A859" s="269" t="s">
        <v>12445</v>
      </c>
      <c r="B859" s="269">
        <v>8486</v>
      </c>
      <c r="C859" s="7" t="s">
        <v>11098</v>
      </c>
      <c r="D859" s="365">
        <v>0.88</v>
      </c>
      <c r="E859" s="365">
        <v>0.88</v>
      </c>
      <c r="F859" s="7" t="s">
        <v>51</v>
      </c>
      <c r="G859" s="6"/>
      <c r="H859" s="7" t="s">
        <v>11099</v>
      </c>
      <c r="I859" s="6"/>
      <c r="J859" s="392" t="s">
        <v>12446</v>
      </c>
      <c r="K859" s="392">
        <v>2345</v>
      </c>
    </row>
    <row r="860" spans="1:11">
      <c r="A860" s="269" t="s">
        <v>12447</v>
      </c>
      <c r="B860" s="269">
        <v>12553</v>
      </c>
      <c r="C860" s="7" t="s">
        <v>11098</v>
      </c>
      <c r="D860" s="365">
        <v>0.75</v>
      </c>
      <c r="E860" s="365">
        <v>0.75</v>
      </c>
      <c r="F860" s="7" t="s">
        <v>51</v>
      </c>
      <c r="G860" s="6"/>
      <c r="H860" s="7" t="s">
        <v>11099</v>
      </c>
      <c r="I860" s="6"/>
      <c r="J860" s="392" t="s">
        <v>12448</v>
      </c>
      <c r="K860" s="392">
        <v>2345</v>
      </c>
    </row>
    <row r="861" spans="1:11">
      <c r="A861" s="269" t="s">
        <v>12449</v>
      </c>
      <c r="B861" s="404"/>
      <c r="C861" s="7" t="s">
        <v>11098</v>
      </c>
      <c r="D861" s="365">
        <v>0.75</v>
      </c>
      <c r="E861" s="365">
        <v>0.75</v>
      </c>
      <c r="F861" s="7" t="s">
        <v>51</v>
      </c>
      <c r="G861" s="6"/>
      <c r="H861" s="7" t="s">
        <v>11099</v>
      </c>
      <c r="I861" s="6"/>
      <c r="J861" s="392" t="s">
        <v>12450</v>
      </c>
      <c r="K861" s="392">
        <v>2345</v>
      </c>
    </row>
    <row r="862" spans="1:11">
      <c r="A862" s="269" t="s">
        <v>12451</v>
      </c>
      <c r="B862" s="404"/>
      <c r="C862" s="7" t="s">
        <v>11098</v>
      </c>
      <c r="D862" s="365">
        <v>0.75</v>
      </c>
      <c r="E862" s="365">
        <v>0.75</v>
      </c>
      <c r="F862" s="7" t="s">
        <v>51</v>
      </c>
      <c r="G862" s="6"/>
      <c r="H862" s="7" t="s">
        <v>11099</v>
      </c>
      <c r="I862" s="6"/>
      <c r="J862" s="392" t="s">
        <v>12452</v>
      </c>
      <c r="K862" s="392">
        <v>2345</v>
      </c>
    </row>
    <row r="863" spans="1:11">
      <c r="A863" s="269" t="s">
        <v>12453</v>
      </c>
      <c r="B863" s="269">
        <v>2095</v>
      </c>
      <c r="C863" s="7" t="s">
        <v>11098</v>
      </c>
      <c r="D863" s="365">
        <v>0.75</v>
      </c>
      <c r="E863" s="365">
        <v>0.75</v>
      </c>
      <c r="F863" s="7" t="s">
        <v>51</v>
      </c>
      <c r="G863" s="6"/>
      <c r="H863" s="7" t="s">
        <v>11099</v>
      </c>
      <c r="I863" s="6"/>
      <c r="J863" s="392" t="s">
        <v>12454</v>
      </c>
      <c r="K863" s="392">
        <v>2345</v>
      </c>
    </row>
    <row r="864" spans="1:11">
      <c r="A864" s="269" t="s">
        <v>12455</v>
      </c>
      <c r="B864" s="404"/>
      <c r="C864" s="7" t="s">
        <v>11098</v>
      </c>
      <c r="D864" s="365">
        <v>0.75</v>
      </c>
      <c r="E864" s="365">
        <v>0.75</v>
      </c>
      <c r="F864" s="7" t="s">
        <v>51</v>
      </c>
      <c r="G864" s="6"/>
      <c r="H864" s="7" t="s">
        <v>11099</v>
      </c>
      <c r="I864" s="6"/>
      <c r="J864" s="392" t="s">
        <v>12456</v>
      </c>
      <c r="K864" s="392">
        <v>2345</v>
      </c>
    </row>
    <row r="865" spans="1:11">
      <c r="A865" s="269" t="s">
        <v>12457</v>
      </c>
      <c r="B865" s="269"/>
      <c r="C865" s="7" t="s">
        <v>11098</v>
      </c>
      <c r="D865" s="365">
        <v>0.75</v>
      </c>
      <c r="E865" s="365">
        <v>0.75</v>
      </c>
      <c r="F865" s="7" t="s">
        <v>51</v>
      </c>
      <c r="G865" s="6"/>
      <c r="H865" s="7" t="s">
        <v>11099</v>
      </c>
      <c r="I865" s="6"/>
      <c r="J865" s="392" t="s">
        <v>12458</v>
      </c>
      <c r="K865" s="392">
        <v>2345</v>
      </c>
    </row>
    <row r="866" spans="1:11">
      <c r="A866" s="269" t="s">
        <v>12459</v>
      </c>
      <c r="B866" s="269">
        <v>14478</v>
      </c>
      <c r="C866" s="7" t="s">
        <v>11098</v>
      </c>
      <c r="D866" s="365">
        <v>0.75</v>
      </c>
      <c r="E866" s="365">
        <v>0.75</v>
      </c>
      <c r="F866" s="7" t="s">
        <v>51</v>
      </c>
      <c r="G866" s="6"/>
      <c r="H866" s="7" t="s">
        <v>11099</v>
      </c>
      <c r="I866" s="6"/>
      <c r="J866" s="392" t="s">
        <v>12460</v>
      </c>
      <c r="K866" s="392">
        <v>2345</v>
      </c>
    </row>
    <row r="867" spans="1:11">
      <c r="A867" s="269" t="s">
        <v>12461</v>
      </c>
      <c r="B867" s="269">
        <v>12262</v>
      </c>
      <c r="C867" s="7" t="s">
        <v>11098</v>
      </c>
      <c r="D867" s="365">
        <v>0.75</v>
      </c>
      <c r="E867" s="365">
        <v>0.75</v>
      </c>
      <c r="F867" s="7" t="s">
        <v>51</v>
      </c>
      <c r="G867" s="6"/>
      <c r="H867" s="7" t="s">
        <v>11099</v>
      </c>
      <c r="I867" s="6"/>
      <c r="J867" s="392" t="s">
        <v>12462</v>
      </c>
      <c r="K867" s="392">
        <v>2345</v>
      </c>
    </row>
    <row r="868" spans="1:11">
      <c r="A868" s="269" t="s">
        <v>12463</v>
      </c>
      <c r="B868" s="269">
        <v>12932</v>
      </c>
      <c r="C868" s="7" t="s">
        <v>11098</v>
      </c>
      <c r="D868" s="365">
        <v>0.75</v>
      </c>
      <c r="E868" s="365">
        <v>0.75</v>
      </c>
      <c r="F868" s="7" t="s">
        <v>51</v>
      </c>
      <c r="G868" s="6"/>
      <c r="H868" s="7" t="s">
        <v>11099</v>
      </c>
      <c r="I868" s="6"/>
      <c r="J868" s="392" t="s">
        <v>12464</v>
      </c>
      <c r="K868" s="392">
        <v>2345</v>
      </c>
    </row>
    <row r="869" spans="1:11">
      <c r="A869" s="269" t="s">
        <v>12465</v>
      </c>
      <c r="B869" s="269">
        <v>1104</v>
      </c>
      <c r="C869" s="7" t="s">
        <v>11098</v>
      </c>
      <c r="D869" s="365">
        <v>0.75</v>
      </c>
      <c r="E869" s="365">
        <v>0.75</v>
      </c>
      <c r="F869" s="7" t="s">
        <v>51</v>
      </c>
      <c r="G869" s="6"/>
      <c r="H869" s="7" t="s">
        <v>11099</v>
      </c>
      <c r="I869" s="6"/>
      <c r="J869" s="392" t="s">
        <v>12466</v>
      </c>
      <c r="K869" s="392">
        <v>2345</v>
      </c>
    </row>
    <row r="870" spans="1:11">
      <c r="A870" s="269" t="s">
        <v>12467</v>
      </c>
      <c r="B870" s="404"/>
      <c r="C870" s="7" t="s">
        <v>11098</v>
      </c>
      <c r="D870" s="365">
        <v>0.75</v>
      </c>
      <c r="E870" s="365">
        <v>0.75</v>
      </c>
      <c r="F870" s="7" t="s">
        <v>51</v>
      </c>
      <c r="G870" s="6"/>
      <c r="H870" s="7" t="s">
        <v>11099</v>
      </c>
      <c r="I870" s="6"/>
      <c r="J870" s="392" t="s">
        <v>12468</v>
      </c>
      <c r="K870" s="392">
        <v>2345</v>
      </c>
    </row>
    <row r="871" spans="1:11">
      <c r="A871" s="269" t="s">
        <v>12469</v>
      </c>
      <c r="B871" s="404"/>
      <c r="C871" s="7" t="s">
        <v>11098</v>
      </c>
      <c r="D871" s="365">
        <v>0.75</v>
      </c>
      <c r="E871" s="365">
        <v>0.75</v>
      </c>
      <c r="F871" s="7" t="s">
        <v>51</v>
      </c>
      <c r="G871" s="6"/>
      <c r="H871" s="7" t="s">
        <v>11099</v>
      </c>
      <c r="I871" s="6"/>
      <c r="J871" s="392" t="s">
        <v>12470</v>
      </c>
      <c r="K871" s="392">
        <v>2345</v>
      </c>
    </row>
    <row r="872" spans="1:11">
      <c r="A872" s="269" t="s">
        <v>12471</v>
      </c>
      <c r="B872" s="269">
        <v>8486</v>
      </c>
      <c r="C872" s="7" t="s">
        <v>11098</v>
      </c>
      <c r="D872" s="365">
        <v>0.88</v>
      </c>
      <c r="E872" s="365">
        <v>0.88</v>
      </c>
      <c r="F872" s="7" t="s">
        <v>51</v>
      </c>
      <c r="G872" s="6"/>
      <c r="H872" s="7" t="s">
        <v>11099</v>
      </c>
      <c r="I872" s="6"/>
      <c r="J872" s="392" t="s">
        <v>12472</v>
      </c>
      <c r="K872" s="392">
        <v>2345</v>
      </c>
    </row>
    <row r="873" spans="1:11">
      <c r="A873" s="269" t="s">
        <v>12473</v>
      </c>
      <c r="B873" s="269">
        <v>14267</v>
      </c>
      <c r="C873" s="7" t="s">
        <v>11098</v>
      </c>
      <c r="D873" s="365">
        <v>0.75</v>
      </c>
      <c r="E873" s="365">
        <v>0.75</v>
      </c>
      <c r="F873" s="7" t="s">
        <v>51</v>
      </c>
      <c r="G873" s="6"/>
      <c r="H873" s="7" t="s">
        <v>11099</v>
      </c>
      <c r="I873" s="6"/>
      <c r="J873" s="392" t="s">
        <v>12474</v>
      </c>
      <c r="K873" s="392">
        <v>2345</v>
      </c>
    </row>
    <row r="874" spans="1:11">
      <c r="A874" s="269" t="s">
        <v>12475</v>
      </c>
      <c r="B874" s="404"/>
      <c r="C874" s="7" t="s">
        <v>11098</v>
      </c>
      <c r="D874" s="365">
        <v>0.75</v>
      </c>
      <c r="E874" s="365">
        <v>0.75</v>
      </c>
      <c r="F874" s="7" t="s">
        <v>51</v>
      </c>
      <c r="G874" s="6"/>
      <c r="H874" s="7" t="s">
        <v>11099</v>
      </c>
      <c r="I874" s="6"/>
      <c r="J874" s="392" t="s">
        <v>12476</v>
      </c>
      <c r="K874" s="392">
        <v>2345</v>
      </c>
    </row>
    <row r="875" spans="1:11">
      <c r="A875" s="269" t="s">
        <v>12477</v>
      </c>
      <c r="B875" s="269">
        <v>14420</v>
      </c>
      <c r="C875" s="7" t="s">
        <v>11098</v>
      </c>
      <c r="D875" s="365">
        <v>0.75</v>
      </c>
      <c r="E875" s="365">
        <v>0.75</v>
      </c>
      <c r="F875" s="7" t="s">
        <v>51</v>
      </c>
      <c r="G875" s="6"/>
      <c r="H875" s="7" t="s">
        <v>11099</v>
      </c>
      <c r="I875" s="6"/>
      <c r="J875" s="392" t="s">
        <v>12478</v>
      </c>
      <c r="K875" s="392">
        <v>2345</v>
      </c>
    </row>
    <row r="876" spans="1:11">
      <c r="A876" s="269" t="s">
        <v>12479</v>
      </c>
      <c r="B876" s="269">
        <v>189</v>
      </c>
      <c r="C876" s="7" t="s">
        <v>11098</v>
      </c>
      <c r="D876" s="365">
        <v>0.88</v>
      </c>
      <c r="E876" s="365">
        <v>0.88</v>
      </c>
      <c r="F876" s="7" t="s">
        <v>51</v>
      </c>
      <c r="G876" s="6"/>
      <c r="H876" s="7" t="s">
        <v>11099</v>
      </c>
      <c r="I876" s="6"/>
      <c r="J876" s="392" t="s">
        <v>12480</v>
      </c>
      <c r="K876" s="392">
        <v>2345</v>
      </c>
    </row>
    <row r="877" spans="1:11">
      <c r="A877" s="269" t="s">
        <v>12481</v>
      </c>
      <c r="B877" s="404"/>
      <c r="C877" s="7" t="s">
        <v>11098</v>
      </c>
      <c r="D877" s="365">
        <v>0.75</v>
      </c>
      <c r="E877" s="365">
        <v>0.75</v>
      </c>
      <c r="F877" s="7" t="s">
        <v>51</v>
      </c>
      <c r="G877" s="6"/>
      <c r="H877" s="7" t="s">
        <v>11099</v>
      </c>
      <c r="I877" s="6"/>
      <c r="J877" s="392" t="s">
        <v>12482</v>
      </c>
      <c r="K877" s="392">
        <v>2345</v>
      </c>
    </row>
    <row r="878" spans="1:11">
      <c r="A878" s="269" t="s">
        <v>12483</v>
      </c>
      <c r="B878" s="404"/>
      <c r="C878" s="7" t="s">
        <v>11098</v>
      </c>
      <c r="D878" s="365">
        <v>0.75</v>
      </c>
      <c r="E878" s="365">
        <v>0.75</v>
      </c>
      <c r="F878" s="7" t="s">
        <v>51</v>
      </c>
      <c r="G878" s="6"/>
      <c r="H878" s="7" t="s">
        <v>11099</v>
      </c>
      <c r="I878" s="6"/>
      <c r="J878" s="392" t="s">
        <v>9595</v>
      </c>
      <c r="K878" s="392">
        <v>2345</v>
      </c>
    </row>
    <row r="879" spans="1:11">
      <c r="A879" s="269" t="s">
        <v>12484</v>
      </c>
      <c r="B879" s="269">
        <v>189</v>
      </c>
      <c r="C879" s="7" t="s">
        <v>11098</v>
      </c>
      <c r="D879" s="365">
        <v>0.88</v>
      </c>
      <c r="E879" s="365">
        <v>0.88</v>
      </c>
      <c r="F879" s="7" t="s">
        <v>51</v>
      </c>
      <c r="G879" s="6"/>
      <c r="H879" s="7" t="s">
        <v>11099</v>
      </c>
      <c r="I879" s="6"/>
      <c r="J879" s="392" t="s">
        <v>9601</v>
      </c>
      <c r="K879" s="392">
        <v>2345</v>
      </c>
    </row>
    <row r="880" spans="1:11">
      <c r="A880" s="269" t="s">
        <v>12485</v>
      </c>
      <c r="B880" s="269">
        <v>8486</v>
      </c>
      <c r="C880" s="7" t="s">
        <v>11098</v>
      </c>
      <c r="D880" s="365">
        <v>0.88</v>
      </c>
      <c r="E880" s="365">
        <v>0.88</v>
      </c>
      <c r="F880" s="7" t="s">
        <v>51</v>
      </c>
      <c r="G880" s="6"/>
      <c r="H880" s="7" t="s">
        <v>11099</v>
      </c>
      <c r="I880" s="6"/>
      <c r="J880" s="392" t="s">
        <v>7856</v>
      </c>
      <c r="K880" s="392">
        <v>2345</v>
      </c>
    </row>
    <row r="881" spans="1:11">
      <c r="A881" s="269" t="s">
        <v>12486</v>
      </c>
      <c r="B881" s="269">
        <v>6780</v>
      </c>
      <c r="C881" s="7" t="s">
        <v>11098</v>
      </c>
      <c r="D881" s="365">
        <v>0.75</v>
      </c>
      <c r="E881" s="365">
        <v>0.75</v>
      </c>
      <c r="F881" s="7" t="s">
        <v>51</v>
      </c>
      <c r="G881" s="6"/>
      <c r="H881" s="7" t="s">
        <v>11099</v>
      </c>
      <c r="I881" s="6"/>
      <c r="J881" s="392" t="s">
        <v>7860</v>
      </c>
      <c r="K881" s="392">
        <v>2345</v>
      </c>
    </row>
    <row r="882" spans="1:11">
      <c r="A882" s="269" t="s">
        <v>12487</v>
      </c>
      <c r="B882" s="269">
        <v>7149</v>
      </c>
      <c r="C882" s="7" t="s">
        <v>11098</v>
      </c>
      <c r="D882" s="365">
        <v>0.75</v>
      </c>
      <c r="E882" s="365">
        <v>0.75</v>
      </c>
      <c r="F882" s="7" t="s">
        <v>51</v>
      </c>
      <c r="G882" s="6"/>
      <c r="H882" s="7" t="s">
        <v>11099</v>
      </c>
      <c r="I882" s="6"/>
      <c r="J882" s="392" t="s">
        <v>7861</v>
      </c>
      <c r="K882" s="392">
        <v>2345</v>
      </c>
    </row>
    <row r="883" spans="1:11">
      <c r="A883" s="269" t="s">
        <v>12488</v>
      </c>
      <c r="B883" s="269">
        <v>14420</v>
      </c>
      <c r="C883" s="7" t="s">
        <v>11098</v>
      </c>
      <c r="D883" s="365">
        <v>0.75</v>
      </c>
      <c r="E883" s="365">
        <v>0.75</v>
      </c>
      <c r="F883" s="7" t="s">
        <v>51</v>
      </c>
      <c r="G883" s="6"/>
      <c r="H883" s="7" t="s">
        <v>11099</v>
      </c>
      <c r="I883" s="6"/>
      <c r="J883" s="392" t="s">
        <v>7866</v>
      </c>
      <c r="K883" s="392">
        <v>2345</v>
      </c>
    </row>
    <row r="884" spans="1:11">
      <c r="A884" s="269" t="s">
        <v>12489</v>
      </c>
      <c r="B884" s="404"/>
      <c r="C884" s="7" t="s">
        <v>11098</v>
      </c>
      <c r="D884" s="365">
        <v>0.75</v>
      </c>
      <c r="E884" s="365">
        <v>0.75</v>
      </c>
      <c r="F884" s="7" t="s">
        <v>51</v>
      </c>
      <c r="G884" s="6"/>
      <c r="H884" s="7" t="s">
        <v>11099</v>
      </c>
      <c r="I884" s="6"/>
      <c r="J884" s="392" t="s">
        <v>7867</v>
      </c>
      <c r="K884" s="392">
        <v>2345</v>
      </c>
    </row>
    <row r="885" spans="1:11">
      <c r="A885" s="269" t="s">
        <v>12490</v>
      </c>
      <c r="B885" s="269">
        <v>14420</v>
      </c>
      <c r="C885" s="7" t="s">
        <v>11098</v>
      </c>
      <c r="D885" s="365">
        <v>0.75</v>
      </c>
      <c r="E885" s="365">
        <v>0.75</v>
      </c>
      <c r="F885" s="7" t="s">
        <v>51</v>
      </c>
      <c r="G885" s="6"/>
      <c r="H885" s="7" t="s">
        <v>11099</v>
      </c>
      <c r="I885" s="6"/>
      <c r="J885" s="392" t="s">
        <v>7869</v>
      </c>
      <c r="K885" s="392">
        <v>2345</v>
      </c>
    </row>
    <row r="886" spans="1:11">
      <c r="A886" s="269" t="s">
        <v>12491</v>
      </c>
      <c r="B886" s="269">
        <v>189</v>
      </c>
      <c r="C886" s="7" t="s">
        <v>11098</v>
      </c>
      <c r="D886" s="365">
        <v>0.88</v>
      </c>
      <c r="E886" s="365">
        <v>0.88</v>
      </c>
      <c r="F886" s="7" t="s">
        <v>51</v>
      </c>
      <c r="G886" s="6"/>
      <c r="H886" s="7" t="s">
        <v>11099</v>
      </c>
      <c r="I886" s="6"/>
      <c r="J886" s="392" t="s">
        <v>7871</v>
      </c>
      <c r="K886" s="392">
        <v>2345</v>
      </c>
    </row>
    <row r="887" spans="1:11">
      <c r="A887" s="269" t="s">
        <v>12492</v>
      </c>
      <c r="B887" s="269">
        <v>7149</v>
      </c>
      <c r="C887" s="7" t="s">
        <v>11098</v>
      </c>
      <c r="D887" s="365">
        <v>0.75</v>
      </c>
      <c r="E887" s="365">
        <v>0.75</v>
      </c>
      <c r="F887" s="7" t="s">
        <v>51</v>
      </c>
      <c r="G887" s="6"/>
      <c r="H887" s="7" t="s">
        <v>11099</v>
      </c>
      <c r="I887" s="6"/>
      <c r="J887" s="392" t="s">
        <v>7872</v>
      </c>
      <c r="K887" s="392">
        <v>2345</v>
      </c>
    </row>
    <row r="888" spans="1:11">
      <c r="A888" s="269" t="s">
        <v>12493</v>
      </c>
      <c r="B888" s="269">
        <v>14005</v>
      </c>
      <c r="C888" s="7" t="s">
        <v>11098</v>
      </c>
      <c r="D888" s="365">
        <v>0.75</v>
      </c>
      <c r="E888" s="365">
        <v>0.75</v>
      </c>
      <c r="F888" s="7" t="s">
        <v>51</v>
      </c>
      <c r="G888" s="6"/>
      <c r="H888" s="7" t="s">
        <v>11099</v>
      </c>
      <c r="I888" s="6"/>
      <c r="J888" s="392" t="s">
        <v>7877</v>
      </c>
      <c r="K888" s="392">
        <v>2345</v>
      </c>
    </row>
    <row r="889" spans="1:11">
      <c r="A889" s="269" t="s">
        <v>12494</v>
      </c>
      <c r="B889" s="269">
        <v>14507</v>
      </c>
      <c r="C889" s="7" t="s">
        <v>11098</v>
      </c>
      <c r="D889" s="365">
        <v>0.75</v>
      </c>
      <c r="E889" s="365">
        <v>0.75</v>
      </c>
      <c r="F889" s="7" t="s">
        <v>51</v>
      </c>
      <c r="G889" s="6"/>
      <c r="H889" s="7" t="s">
        <v>11099</v>
      </c>
      <c r="I889" s="6"/>
      <c r="J889" s="392" t="s">
        <v>9611</v>
      </c>
      <c r="K889" s="392">
        <v>2345</v>
      </c>
    </row>
    <row r="890" spans="1:11">
      <c r="A890" s="269" t="s">
        <v>12495</v>
      </c>
      <c r="B890" s="269">
        <v>8486</v>
      </c>
      <c r="C890" s="7" t="s">
        <v>11098</v>
      </c>
      <c r="D890" s="365">
        <v>0.88</v>
      </c>
      <c r="E890" s="365">
        <v>0.88</v>
      </c>
      <c r="F890" s="7" t="s">
        <v>51</v>
      </c>
      <c r="G890" s="6"/>
      <c r="H890" s="7" t="s">
        <v>11099</v>
      </c>
      <c r="I890" s="6"/>
      <c r="J890" s="392" t="s">
        <v>7879</v>
      </c>
      <c r="K890" s="392">
        <v>2345</v>
      </c>
    </row>
    <row r="891" spans="1:11">
      <c r="A891" s="269" t="s">
        <v>12496</v>
      </c>
      <c r="B891" s="269">
        <v>7083</v>
      </c>
      <c r="C891" s="7" t="s">
        <v>11098</v>
      </c>
      <c r="D891" s="365">
        <v>0.75</v>
      </c>
      <c r="E891" s="365">
        <v>0.75</v>
      </c>
      <c r="F891" s="7" t="s">
        <v>51</v>
      </c>
      <c r="G891" s="6"/>
      <c r="H891" s="7" t="s">
        <v>11099</v>
      </c>
      <c r="I891" s="6"/>
      <c r="J891" s="392" t="s">
        <v>7880</v>
      </c>
      <c r="K891" s="392">
        <v>2345</v>
      </c>
    </row>
    <row r="892" spans="1:11">
      <c r="A892" s="269" t="s">
        <v>12497</v>
      </c>
      <c r="B892" s="269">
        <v>12262</v>
      </c>
      <c r="C892" s="7" t="s">
        <v>11098</v>
      </c>
      <c r="D892" s="365">
        <v>0.75</v>
      </c>
      <c r="E892" s="365">
        <v>0.75</v>
      </c>
      <c r="F892" s="7" t="s">
        <v>51</v>
      </c>
      <c r="G892" s="6"/>
      <c r="H892" s="7" t="s">
        <v>11099</v>
      </c>
      <c r="I892" s="6"/>
      <c r="J892" s="392" t="s">
        <v>7881</v>
      </c>
      <c r="K892" s="392">
        <v>2345</v>
      </c>
    </row>
    <row r="893" spans="1:11">
      <c r="A893" s="269" t="s">
        <v>12498</v>
      </c>
      <c r="B893" s="269">
        <v>2365</v>
      </c>
      <c r="C893" s="7" t="s">
        <v>11098</v>
      </c>
      <c r="D893" s="365">
        <v>0.75</v>
      </c>
      <c r="E893" s="365">
        <v>0.75</v>
      </c>
      <c r="F893" s="7" t="s">
        <v>51</v>
      </c>
      <c r="G893" s="6"/>
      <c r="H893" s="7" t="s">
        <v>11099</v>
      </c>
      <c r="I893" s="6"/>
      <c r="J893" s="392" t="s">
        <v>7883</v>
      </c>
      <c r="K893" s="392">
        <v>2345</v>
      </c>
    </row>
    <row r="894" spans="1:11">
      <c r="A894" s="269" t="s">
        <v>12499</v>
      </c>
      <c r="B894" s="269">
        <v>14480</v>
      </c>
      <c r="C894" s="7" t="s">
        <v>11098</v>
      </c>
      <c r="D894" s="365">
        <v>0.75</v>
      </c>
      <c r="E894" s="365">
        <v>0.75</v>
      </c>
      <c r="F894" s="7" t="s">
        <v>51</v>
      </c>
      <c r="G894" s="6"/>
      <c r="H894" s="7" t="s">
        <v>11099</v>
      </c>
      <c r="I894" s="6"/>
      <c r="J894" s="392" t="s">
        <v>7884</v>
      </c>
      <c r="K894" s="392">
        <v>2345</v>
      </c>
    </row>
    <row r="895" spans="1:11">
      <c r="A895" s="269" t="s">
        <v>12500</v>
      </c>
      <c r="B895" s="269">
        <v>2095</v>
      </c>
      <c r="C895" s="7" t="s">
        <v>11098</v>
      </c>
      <c r="D895" s="365">
        <v>0.75</v>
      </c>
      <c r="E895" s="365">
        <v>0.75</v>
      </c>
      <c r="F895" s="7" t="s">
        <v>51</v>
      </c>
      <c r="G895" s="6"/>
      <c r="H895" s="7" t="s">
        <v>11099</v>
      </c>
      <c r="I895" s="6"/>
      <c r="J895" s="392" t="s">
        <v>7885</v>
      </c>
      <c r="K895" s="392">
        <v>2345</v>
      </c>
    </row>
    <row r="896" spans="1:11">
      <c r="A896" s="269" t="s">
        <v>12501</v>
      </c>
      <c r="B896" s="269">
        <v>8002</v>
      </c>
      <c r="C896" s="7" t="s">
        <v>11098</v>
      </c>
      <c r="D896" s="365">
        <v>0.75</v>
      </c>
      <c r="E896" s="365">
        <v>0.75</v>
      </c>
      <c r="F896" s="7" t="s">
        <v>51</v>
      </c>
      <c r="G896" s="6"/>
      <c r="H896" s="7" t="s">
        <v>11099</v>
      </c>
      <c r="I896" s="6"/>
      <c r="J896" s="392" t="s">
        <v>7887</v>
      </c>
      <c r="K896" s="392">
        <v>6668</v>
      </c>
    </row>
    <row r="897" spans="1:11">
      <c r="A897" s="269" t="s">
        <v>12502</v>
      </c>
      <c r="B897" s="269">
        <v>7747</v>
      </c>
      <c r="C897" s="7" t="s">
        <v>11098</v>
      </c>
      <c r="D897" s="365">
        <v>0.75</v>
      </c>
      <c r="E897" s="365">
        <v>0.75</v>
      </c>
      <c r="F897" s="7" t="s">
        <v>51</v>
      </c>
      <c r="G897" s="6"/>
      <c r="H897" s="7" t="s">
        <v>11099</v>
      </c>
      <c r="I897" s="6"/>
      <c r="J897" s="392" t="s">
        <v>7891</v>
      </c>
      <c r="K897" s="392">
        <v>6668</v>
      </c>
    </row>
    <row r="898" spans="1:11">
      <c r="A898" s="269" t="s">
        <v>12503</v>
      </c>
      <c r="B898" s="269">
        <v>189</v>
      </c>
      <c r="C898" s="7" t="s">
        <v>11098</v>
      </c>
      <c r="D898" s="365">
        <v>0.88</v>
      </c>
      <c r="E898" s="365">
        <v>0.88</v>
      </c>
      <c r="F898" s="7" t="s">
        <v>51</v>
      </c>
      <c r="G898" s="6"/>
      <c r="H898" s="7" t="s">
        <v>11099</v>
      </c>
      <c r="I898" s="6"/>
      <c r="J898" s="392" t="s">
        <v>7893</v>
      </c>
      <c r="K898" s="392">
        <v>6732</v>
      </c>
    </row>
    <row r="899" spans="1:11">
      <c r="A899" s="269" t="s">
        <v>12504</v>
      </c>
      <c r="B899" s="404"/>
      <c r="C899" s="7" t="s">
        <v>11098</v>
      </c>
      <c r="D899" s="365">
        <v>0.75</v>
      </c>
      <c r="E899" s="365">
        <v>0.75</v>
      </c>
      <c r="F899" s="7" t="s">
        <v>51</v>
      </c>
      <c r="G899" s="6"/>
      <c r="H899" s="7" t="s">
        <v>11099</v>
      </c>
      <c r="I899" s="6"/>
      <c r="J899" s="392" t="s">
        <v>7896</v>
      </c>
      <c r="K899" s="392">
        <v>6732</v>
      </c>
    </row>
    <row r="900" spans="1:11">
      <c r="A900" s="269" t="s">
        <v>12505</v>
      </c>
      <c r="B900" s="269">
        <v>189</v>
      </c>
      <c r="C900" s="7" t="s">
        <v>11098</v>
      </c>
      <c r="D900" s="365">
        <v>0.88</v>
      </c>
      <c r="E900" s="365">
        <v>0.88</v>
      </c>
      <c r="F900" s="7" t="s">
        <v>51</v>
      </c>
      <c r="G900" s="6"/>
      <c r="H900" s="7" t="s">
        <v>11099</v>
      </c>
      <c r="I900" s="6"/>
      <c r="J900" s="392" t="s">
        <v>7901</v>
      </c>
      <c r="K900" s="392">
        <v>6732</v>
      </c>
    </row>
    <row r="901" spans="1:11">
      <c r="A901" s="269" t="s">
        <v>12506</v>
      </c>
      <c r="B901" s="404"/>
      <c r="C901" s="7" t="s">
        <v>11098</v>
      </c>
      <c r="D901" s="365">
        <v>0.75</v>
      </c>
      <c r="E901" s="365">
        <v>0.75</v>
      </c>
      <c r="F901" s="7" t="s">
        <v>51</v>
      </c>
      <c r="G901" s="6"/>
      <c r="H901" s="7" t="s">
        <v>11099</v>
      </c>
      <c r="I901" s="6"/>
      <c r="J901" s="392" t="s">
        <v>7903</v>
      </c>
      <c r="K901" s="392">
        <v>6732</v>
      </c>
    </row>
    <row r="902" spans="1:11">
      <c r="A902" s="269" t="s">
        <v>12507</v>
      </c>
      <c r="B902" s="269">
        <v>1104</v>
      </c>
      <c r="C902" s="7" t="s">
        <v>11098</v>
      </c>
      <c r="D902" s="365">
        <v>0.75</v>
      </c>
      <c r="E902" s="365">
        <v>0.75</v>
      </c>
      <c r="F902" s="7" t="s">
        <v>51</v>
      </c>
      <c r="G902" s="6"/>
      <c r="H902" s="7" t="s">
        <v>11099</v>
      </c>
      <c r="I902" s="6"/>
      <c r="J902" s="392" t="s">
        <v>7906</v>
      </c>
      <c r="K902" s="392">
        <v>6732</v>
      </c>
    </row>
    <row r="903" spans="1:11">
      <c r="A903" s="269" t="s">
        <v>12508</v>
      </c>
      <c r="B903" s="269">
        <v>13867</v>
      </c>
      <c r="C903" s="7" t="s">
        <v>11098</v>
      </c>
      <c r="D903" s="365">
        <v>0.75</v>
      </c>
      <c r="E903" s="365">
        <v>0.75</v>
      </c>
      <c r="F903" s="7" t="s">
        <v>51</v>
      </c>
      <c r="G903" s="6"/>
      <c r="H903" s="7" t="s">
        <v>11099</v>
      </c>
      <c r="I903" s="6"/>
      <c r="J903" s="392" t="s">
        <v>7909</v>
      </c>
      <c r="K903" s="392">
        <v>6732</v>
      </c>
    </row>
    <row r="904" spans="1:11">
      <c r="A904" s="269" t="s">
        <v>12509</v>
      </c>
      <c r="B904" s="404"/>
      <c r="C904" s="7" t="s">
        <v>11098</v>
      </c>
      <c r="D904" s="365">
        <v>0.75</v>
      </c>
      <c r="E904" s="365">
        <v>0.75</v>
      </c>
      <c r="F904" s="7" t="s">
        <v>51</v>
      </c>
      <c r="G904" s="6"/>
      <c r="H904" s="7" t="s">
        <v>11099</v>
      </c>
      <c r="I904" s="6"/>
      <c r="J904" s="392" t="s">
        <v>7912</v>
      </c>
      <c r="K904" s="392">
        <v>6732</v>
      </c>
    </row>
    <row r="905" spans="1:11">
      <c r="A905" s="269" t="s">
        <v>12510</v>
      </c>
      <c r="B905" s="269">
        <v>13956</v>
      </c>
      <c r="C905" s="7" t="s">
        <v>11098</v>
      </c>
      <c r="D905" s="365">
        <v>0.75</v>
      </c>
      <c r="E905" s="365">
        <v>0.75</v>
      </c>
      <c r="F905" s="7" t="s">
        <v>51</v>
      </c>
      <c r="G905" s="6"/>
      <c r="H905" s="7" t="s">
        <v>11099</v>
      </c>
      <c r="I905" s="6"/>
      <c r="J905" s="392" t="s">
        <v>7914</v>
      </c>
      <c r="K905" s="392">
        <v>3312</v>
      </c>
    </row>
    <row r="906" spans="1:11">
      <c r="A906" s="269" t="s">
        <v>12511</v>
      </c>
      <c r="B906" s="269">
        <v>12611</v>
      </c>
      <c r="C906" s="7" t="s">
        <v>11098</v>
      </c>
      <c r="D906" s="365">
        <v>0.75</v>
      </c>
      <c r="E906" s="365">
        <v>0.75</v>
      </c>
      <c r="F906" s="7" t="s">
        <v>51</v>
      </c>
      <c r="G906" s="6"/>
      <c r="H906" s="7" t="s">
        <v>11099</v>
      </c>
      <c r="I906" s="6"/>
      <c r="J906" s="392" t="s">
        <v>7915</v>
      </c>
      <c r="K906" s="392">
        <v>3312</v>
      </c>
    </row>
    <row r="907" spans="1:11">
      <c r="A907" s="269" t="s">
        <v>12512</v>
      </c>
      <c r="B907" s="269">
        <v>14086</v>
      </c>
      <c r="C907" s="7" t="s">
        <v>11098</v>
      </c>
      <c r="D907" s="365">
        <v>0.75</v>
      </c>
      <c r="E907" s="365">
        <v>0.75</v>
      </c>
      <c r="F907" s="7" t="s">
        <v>51</v>
      </c>
      <c r="G907" s="6"/>
      <c r="H907" s="7" t="s">
        <v>11099</v>
      </c>
      <c r="I907" s="6"/>
      <c r="J907" s="392" t="s">
        <v>7916</v>
      </c>
      <c r="K907" s="392">
        <v>3312</v>
      </c>
    </row>
    <row r="908" spans="1:11">
      <c r="A908" s="269" t="s">
        <v>12513</v>
      </c>
      <c r="B908" s="269">
        <v>14017</v>
      </c>
      <c r="C908" s="7" t="s">
        <v>11098</v>
      </c>
      <c r="D908" s="365">
        <v>0.75</v>
      </c>
      <c r="E908" s="365">
        <v>0.75</v>
      </c>
      <c r="F908" s="7" t="s">
        <v>51</v>
      </c>
      <c r="G908" s="6"/>
      <c r="H908" s="7" t="s">
        <v>11099</v>
      </c>
      <c r="I908" s="6"/>
      <c r="J908" s="392" t="s">
        <v>7917</v>
      </c>
      <c r="K908" s="392">
        <v>3312</v>
      </c>
    </row>
    <row r="909" spans="1:11">
      <c r="A909" s="269" t="s">
        <v>12514</v>
      </c>
      <c r="B909" s="404"/>
      <c r="C909" s="7" t="s">
        <v>11098</v>
      </c>
      <c r="D909" s="365">
        <v>0.75</v>
      </c>
      <c r="E909" s="365">
        <v>0.75</v>
      </c>
      <c r="F909" s="7" t="s">
        <v>51</v>
      </c>
      <c r="G909" s="6"/>
      <c r="H909" s="7" t="s">
        <v>11099</v>
      </c>
      <c r="I909" s="6"/>
      <c r="J909" s="392" t="s">
        <v>7921</v>
      </c>
      <c r="K909" s="392">
        <v>3312</v>
      </c>
    </row>
    <row r="910" spans="1:11">
      <c r="A910" s="269" t="s">
        <v>12515</v>
      </c>
      <c r="B910" s="269">
        <v>13949</v>
      </c>
      <c r="C910" s="7" t="s">
        <v>11098</v>
      </c>
      <c r="D910" s="365">
        <v>0.75</v>
      </c>
      <c r="E910" s="365">
        <v>0.75</v>
      </c>
      <c r="F910" s="7" t="s">
        <v>51</v>
      </c>
      <c r="G910" s="6"/>
      <c r="H910" s="7" t="s">
        <v>11099</v>
      </c>
      <c r="I910" s="6"/>
      <c r="J910" s="392" t="s">
        <v>7922</v>
      </c>
      <c r="K910" s="392">
        <v>3312</v>
      </c>
    </row>
    <row r="911" spans="1:11">
      <c r="A911" s="269" t="s">
        <v>12516</v>
      </c>
      <c r="B911" s="269">
        <v>13829</v>
      </c>
      <c r="C911" s="7" t="s">
        <v>11098</v>
      </c>
      <c r="D911" s="365">
        <v>0.75</v>
      </c>
      <c r="E911" s="365">
        <v>0.75</v>
      </c>
      <c r="F911" s="7" t="s">
        <v>51</v>
      </c>
      <c r="G911" s="6"/>
      <c r="H911" s="7" t="s">
        <v>11099</v>
      </c>
      <c r="I911" s="6"/>
      <c r="J911" s="392" t="s">
        <v>7924</v>
      </c>
      <c r="K911" s="392">
        <v>3312</v>
      </c>
    </row>
    <row r="912" spans="1:11">
      <c r="A912" s="269" t="s">
        <v>12517</v>
      </c>
      <c r="B912" s="269">
        <v>14065</v>
      </c>
      <c r="C912" s="7" t="s">
        <v>11098</v>
      </c>
      <c r="D912" s="365">
        <v>0.75</v>
      </c>
      <c r="E912" s="365">
        <v>0.75</v>
      </c>
      <c r="F912" s="7" t="s">
        <v>51</v>
      </c>
      <c r="G912" s="6"/>
      <c r="H912" s="7" t="s">
        <v>11099</v>
      </c>
      <c r="I912" s="6"/>
      <c r="J912" s="392" t="s">
        <v>7926</v>
      </c>
      <c r="K912" s="392">
        <v>3312</v>
      </c>
    </row>
    <row r="913" spans="1:11">
      <c r="A913" s="269" t="s">
        <v>12518</v>
      </c>
      <c r="B913" s="404"/>
      <c r="C913" s="7" t="s">
        <v>11098</v>
      </c>
      <c r="D913" s="365">
        <v>0.75</v>
      </c>
      <c r="E913" s="365">
        <v>0.75</v>
      </c>
      <c r="F913" s="7" t="s">
        <v>51</v>
      </c>
      <c r="G913" s="6"/>
      <c r="H913" s="7" t="s">
        <v>11099</v>
      </c>
      <c r="I913" s="6"/>
      <c r="J913" s="392" t="s">
        <v>7928</v>
      </c>
      <c r="K913" s="392">
        <v>3312</v>
      </c>
    </row>
    <row r="914" spans="1:11">
      <c r="A914" s="269" t="s">
        <v>12519</v>
      </c>
      <c r="B914" s="269"/>
      <c r="C914" s="7" t="s">
        <v>11098</v>
      </c>
      <c r="D914" s="365">
        <v>0.75</v>
      </c>
      <c r="E914" s="365">
        <v>0.75</v>
      </c>
      <c r="F914" s="7" t="s">
        <v>51</v>
      </c>
      <c r="G914" s="6"/>
      <c r="H914" s="7" t="s">
        <v>11099</v>
      </c>
      <c r="I914" s="6"/>
      <c r="J914" s="392" t="s">
        <v>7929</v>
      </c>
      <c r="K914" s="392">
        <v>3312</v>
      </c>
    </row>
    <row r="915" spans="1:11">
      <c r="A915" s="269" t="s">
        <v>12520</v>
      </c>
      <c r="B915" s="269">
        <v>6785</v>
      </c>
      <c r="C915" s="7" t="s">
        <v>11098</v>
      </c>
      <c r="D915" s="365">
        <v>0.75</v>
      </c>
      <c r="E915" s="365">
        <v>0.75</v>
      </c>
      <c r="F915" s="7" t="s">
        <v>51</v>
      </c>
      <c r="G915" s="6"/>
      <c r="H915" s="7" t="s">
        <v>11099</v>
      </c>
      <c r="I915" s="6"/>
      <c r="J915" s="392" t="s">
        <v>7930</v>
      </c>
      <c r="K915" s="392">
        <v>3312</v>
      </c>
    </row>
    <row r="916" spans="1:11">
      <c r="A916" s="269" t="s">
        <v>12521</v>
      </c>
      <c r="B916" s="404"/>
      <c r="C916" s="7" t="s">
        <v>11098</v>
      </c>
      <c r="D916" s="365">
        <v>0.75</v>
      </c>
      <c r="E916" s="365">
        <v>0.75</v>
      </c>
      <c r="F916" s="7" t="s">
        <v>51</v>
      </c>
      <c r="G916" s="6"/>
      <c r="H916" s="7" t="s">
        <v>11099</v>
      </c>
      <c r="I916" s="6"/>
      <c r="J916" s="392" t="s">
        <v>7933</v>
      </c>
      <c r="K916" s="392">
        <v>3312</v>
      </c>
    </row>
    <row r="917" spans="1:11">
      <c r="A917" s="269" t="s">
        <v>12522</v>
      </c>
      <c r="B917" s="269">
        <v>14571</v>
      </c>
      <c r="C917" s="7" t="s">
        <v>11098</v>
      </c>
      <c r="D917" s="365">
        <v>0.75</v>
      </c>
      <c r="E917" s="365">
        <v>0.75</v>
      </c>
      <c r="F917" s="7" t="s">
        <v>51</v>
      </c>
      <c r="G917" s="6"/>
      <c r="H917" s="7" t="s">
        <v>11099</v>
      </c>
      <c r="I917" s="6"/>
      <c r="J917" s="392" t="s">
        <v>9658</v>
      </c>
      <c r="K917" s="392">
        <v>3312</v>
      </c>
    </row>
    <row r="918" spans="1:11">
      <c r="A918" s="269" t="s">
        <v>12523</v>
      </c>
      <c r="B918" s="269">
        <v>14571</v>
      </c>
      <c r="C918" s="7" t="s">
        <v>11098</v>
      </c>
      <c r="D918" s="365">
        <v>0.75</v>
      </c>
      <c r="E918" s="365">
        <v>0.75</v>
      </c>
      <c r="F918" s="7" t="s">
        <v>51</v>
      </c>
      <c r="G918" s="6"/>
      <c r="H918" s="7" t="s">
        <v>11099</v>
      </c>
      <c r="I918" s="6"/>
      <c r="J918" s="392" t="s">
        <v>7941</v>
      </c>
      <c r="K918" s="392">
        <v>3312</v>
      </c>
    </row>
    <row r="919" spans="1:11">
      <c r="A919" s="269" t="s">
        <v>12524</v>
      </c>
      <c r="B919" s="404"/>
      <c r="C919" s="7" t="s">
        <v>11098</v>
      </c>
      <c r="D919" s="365">
        <v>0.75</v>
      </c>
      <c r="E919" s="365">
        <v>0.75</v>
      </c>
      <c r="F919" s="7" t="s">
        <v>51</v>
      </c>
      <c r="G919" s="6"/>
      <c r="H919" s="7" t="s">
        <v>11099</v>
      </c>
      <c r="I919" s="6"/>
      <c r="J919" s="392" t="s">
        <v>12525</v>
      </c>
      <c r="K919" s="392">
        <v>3312</v>
      </c>
    </row>
    <row r="920" spans="1:11">
      <c r="A920" s="269" t="s">
        <v>12526</v>
      </c>
      <c r="B920" s="269">
        <v>6729</v>
      </c>
      <c r="C920" s="7" t="s">
        <v>11098</v>
      </c>
      <c r="D920" s="365">
        <v>0.85</v>
      </c>
      <c r="E920" s="365">
        <v>0.85</v>
      </c>
      <c r="F920" s="7" t="s">
        <v>51</v>
      </c>
      <c r="G920" s="6"/>
      <c r="H920" s="7" t="s">
        <v>11099</v>
      </c>
      <c r="I920" s="6"/>
      <c r="J920" s="392" t="s">
        <v>12527</v>
      </c>
      <c r="K920" s="392">
        <v>3312</v>
      </c>
    </row>
    <row r="921" spans="1:11">
      <c r="A921" s="269" t="s">
        <v>12528</v>
      </c>
      <c r="B921" s="269">
        <v>8199</v>
      </c>
      <c r="C921" s="7" t="s">
        <v>11098</v>
      </c>
      <c r="D921" s="365">
        <v>0.75</v>
      </c>
      <c r="E921" s="365">
        <v>0.75</v>
      </c>
      <c r="F921" s="7" t="s">
        <v>51</v>
      </c>
      <c r="G921" s="6"/>
      <c r="H921" s="7" t="s">
        <v>11099</v>
      </c>
      <c r="I921" s="6"/>
      <c r="J921" s="392" t="s">
        <v>12529</v>
      </c>
      <c r="K921" s="392">
        <v>3312</v>
      </c>
    </row>
    <row r="922" spans="1:11">
      <c r="A922" s="269" t="s">
        <v>12530</v>
      </c>
      <c r="B922" s="269">
        <v>6729</v>
      </c>
      <c r="C922" s="7" t="s">
        <v>11098</v>
      </c>
      <c r="D922" s="365">
        <v>0.85</v>
      </c>
      <c r="E922" s="365">
        <v>0.85</v>
      </c>
      <c r="F922" s="7" t="s">
        <v>51</v>
      </c>
      <c r="G922" s="6"/>
      <c r="H922" s="7" t="s">
        <v>11099</v>
      </c>
      <c r="I922" s="6"/>
      <c r="J922" s="392" t="s">
        <v>11385</v>
      </c>
      <c r="K922" s="392">
        <v>3312</v>
      </c>
    </row>
    <row r="923" spans="1:11">
      <c r="A923" s="269" t="s">
        <v>12531</v>
      </c>
      <c r="B923" s="269">
        <v>6729</v>
      </c>
      <c r="C923" s="7" t="s">
        <v>11098</v>
      </c>
      <c r="D923" s="365">
        <v>0.85</v>
      </c>
      <c r="E923" s="365">
        <v>0.85</v>
      </c>
      <c r="F923" s="7" t="s">
        <v>51</v>
      </c>
      <c r="G923" s="6"/>
      <c r="H923" s="7" t="s">
        <v>11099</v>
      </c>
      <c r="I923" s="6"/>
      <c r="J923" s="392" t="s">
        <v>12532</v>
      </c>
      <c r="K923" s="392">
        <v>3312</v>
      </c>
    </row>
    <row r="924" spans="1:11">
      <c r="A924" s="269" t="s">
        <v>12533</v>
      </c>
      <c r="B924" s="269">
        <v>6729</v>
      </c>
      <c r="C924" s="7" t="s">
        <v>11098</v>
      </c>
      <c r="D924" s="365">
        <v>0.85</v>
      </c>
      <c r="E924" s="365">
        <v>0.85</v>
      </c>
      <c r="F924" s="7" t="s">
        <v>51</v>
      </c>
      <c r="G924" s="6"/>
      <c r="H924" s="7" t="s">
        <v>11099</v>
      </c>
      <c r="I924" s="6"/>
      <c r="J924" s="392" t="s">
        <v>11744</v>
      </c>
      <c r="K924" s="392">
        <v>3312</v>
      </c>
    </row>
    <row r="925" spans="1:11">
      <c r="A925" s="269" t="s">
        <v>12534</v>
      </c>
      <c r="B925" s="269">
        <v>12932</v>
      </c>
      <c r="C925" s="7" t="s">
        <v>11098</v>
      </c>
      <c r="D925" s="365">
        <v>0.75</v>
      </c>
      <c r="E925" s="365">
        <v>0.75</v>
      </c>
      <c r="F925" s="7" t="s">
        <v>51</v>
      </c>
      <c r="G925" s="6"/>
      <c r="H925" s="7" t="s">
        <v>11099</v>
      </c>
      <c r="I925" s="6"/>
      <c r="J925" s="392" t="s">
        <v>12535</v>
      </c>
      <c r="K925" s="392">
        <v>489</v>
      </c>
    </row>
    <row r="926" spans="1:11">
      <c r="A926" s="269" t="s">
        <v>12536</v>
      </c>
      <c r="B926" s="269">
        <v>13951</v>
      </c>
      <c r="C926" s="7" t="s">
        <v>11098</v>
      </c>
      <c r="D926" s="365">
        <v>0.75</v>
      </c>
      <c r="E926" s="365">
        <v>0.75</v>
      </c>
      <c r="F926" s="7" t="s">
        <v>51</v>
      </c>
      <c r="G926" s="6"/>
      <c r="H926" s="7" t="s">
        <v>11099</v>
      </c>
      <c r="I926" s="6"/>
      <c r="J926" s="392" t="s">
        <v>11872</v>
      </c>
      <c r="K926" s="392">
        <v>986</v>
      </c>
    </row>
    <row r="927" spans="1:11">
      <c r="A927" s="269" t="s">
        <v>12537</v>
      </c>
      <c r="B927" s="269">
        <v>14277</v>
      </c>
      <c r="C927" s="7" t="s">
        <v>11098</v>
      </c>
      <c r="D927" s="365">
        <v>0.75</v>
      </c>
      <c r="E927" s="365">
        <v>0.75</v>
      </c>
      <c r="F927" s="7" t="s">
        <v>51</v>
      </c>
      <c r="G927" s="6"/>
      <c r="H927" s="7" t="s">
        <v>11099</v>
      </c>
      <c r="I927" s="6"/>
      <c r="J927" s="392" t="s">
        <v>12247</v>
      </c>
      <c r="K927" s="392">
        <v>6732</v>
      </c>
    </row>
    <row r="928" spans="1:11">
      <c r="A928" s="269" t="s">
        <v>12538</v>
      </c>
      <c r="B928" s="269">
        <v>14277</v>
      </c>
      <c r="C928" s="7" t="s">
        <v>11098</v>
      </c>
      <c r="D928" s="365">
        <v>0.75</v>
      </c>
      <c r="E928" s="365">
        <v>0.75</v>
      </c>
      <c r="F928" s="7" t="s">
        <v>51</v>
      </c>
      <c r="G928" s="6"/>
      <c r="H928" s="7" t="s">
        <v>11099</v>
      </c>
      <c r="I928" s="6"/>
      <c r="J928" s="392" t="s">
        <v>11788</v>
      </c>
      <c r="K928" s="392">
        <v>189</v>
      </c>
    </row>
    <row r="929" spans="1:11">
      <c r="A929" s="269" t="s">
        <v>12539</v>
      </c>
      <c r="B929" s="269">
        <v>9701</v>
      </c>
      <c r="C929" s="7" t="s">
        <v>11098</v>
      </c>
      <c r="D929" s="365">
        <v>0.75</v>
      </c>
      <c r="E929" s="365">
        <v>0.75</v>
      </c>
      <c r="F929" s="7" t="s">
        <v>51</v>
      </c>
      <c r="G929" s="6"/>
      <c r="H929" s="7" t="s">
        <v>11099</v>
      </c>
      <c r="I929" s="6"/>
      <c r="J929" s="392" t="s">
        <v>11952</v>
      </c>
      <c r="K929" s="392">
        <v>6949</v>
      </c>
    </row>
    <row r="930" spans="1:11">
      <c r="A930" s="269" t="s">
        <v>12540</v>
      </c>
      <c r="B930" s="269">
        <v>14476</v>
      </c>
      <c r="C930" s="7" t="s">
        <v>11098</v>
      </c>
      <c r="D930" s="365">
        <v>0.75</v>
      </c>
      <c r="E930" s="365">
        <v>0.75</v>
      </c>
      <c r="F930" s="7" t="s">
        <v>51</v>
      </c>
      <c r="G930" s="6"/>
      <c r="H930" s="7" t="s">
        <v>11099</v>
      </c>
      <c r="I930" s="6"/>
      <c r="J930" s="392" t="s">
        <v>11639</v>
      </c>
      <c r="K930" s="392">
        <v>6949</v>
      </c>
    </row>
    <row r="931" spans="1:11">
      <c r="A931" s="269" t="s">
        <v>12541</v>
      </c>
      <c r="B931" s="404"/>
      <c r="C931" s="7" t="s">
        <v>11098</v>
      </c>
      <c r="D931" s="365">
        <v>0.75</v>
      </c>
      <c r="E931" s="365">
        <v>0.75</v>
      </c>
      <c r="F931" s="7" t="s">
        <v>51</v>
      </c>
      <c r="G931" s="6"/>
      <c r="H931" s="7" t="s">
        <v>11099</v>
      </c>
      <c r="I931" s="6"/>
      <c r="J931" s="392" t="s">
        <v>12295</v>
      </c>
      <c r="K931" s="392">
        <v>6949</v>
      </c>
    </row>
    <row r="932" spans="1:11">
      <c r="A932" s="269" t="s">
        <v>12542</v>
      </c>
      <c r="B932" s="269">
        <v>5389</v>
      </c>
      <c r="C932" s="7" t="s">
        <v>11098</v>
      </c>
      <c r="D932" s="365">
        <v>0.75</v>
      </c>
      <c r="E932" s="365">
        <v>0.75</v>
      </c>
      <c r="F932" s="7" t="s">
        <v>51</v>
      </c>
      <c r="G932" s="6"/>
      <c r="H932" s="7" t="s">
        <v>11099</v>
      </c>
      <c r="I932" s="6"/>
      <c r="J932" s="392" t="s">
        <v>12543</v>
      </c>
      <c r="K932" s="392">
        <v>6939</v>
      </c>
    </row>
    <row r="933" spans="1:11">
      <c r="A933" s="269" t="s">
        <v>12544</v>
      </c>
      <c r="B933" s="269">
        <v>2093</v>
      </c>
      <c r="C933" s="7" t="s">
        <v>11098</v>
      </c>
      <c r="D933" s="365">
        <v>0.75</v>
      </c>
      <c r="E933" s="365">
        <v>0.75</v>
      </c>
      <c r="F933" s="7" t="s">
        <v>51</v>
      </c>
      <c r="G933" s="6"/>
      <c r="H933" s="7" t="s">
        <v>11099</v>
      </c>
      <c r="I933" s="6"/>
      <c r="J933" s="392" t="s">
        <v>12545</v>
      </c>
      <c r="K933" s="392">
        <v>6939</v>
      </c>
    </row>
    <row r="934" spans="1:11">
      <c r="A934" s="269" t="s">
        <v>12546</v>
      </c>
      <c r="B934" s="269">
        <v>2093</v>
      </c>
      <c r="C934" s="7" t="s">
        <v>11098</v>
      </c>
      <c r="D934" s="365">
        <v>0.75</v>
      </c>
      <c r="E934" s="365">
        <v>0.75</v>
      </c>
      <c r="F934" s="7" t="s">
        <v>51</v>
      </c>
      <c r="G934" s="6"/>
      <c r="H934" s="7" t="s">
        <v>11099</v>
      </c>
      <c r="I934" s="6"/>
      <c r="J934" s="392" t="s">
        <v>12237</v>
      </c>
      <c r="K934" s="392">
        <v>6732</v>
      </c>
    </row>
    <row r="935" spans="1:11">
      <c r="A935" s="269" t="s">
        <v>12547</v>
      </c>
      <c r="B935" s="269">
        <v>2093</v>
      </c>
      <c r="C935" s="7" t="s">
        <v>11098</v>
      </c>
      <c r="D935" s="365">
        <v>0.75</v>
      </c>
      <c r="E935" s="365">
        <v>0.75</v>
      </c>
      <c r="F935" s="7" t="s">
        <v>51</v>
      </c>
      <c r="G935" s="6"/>
      <c r="H935" s="7" t="s">
        <v>11099</v>
      </c>
      <c r="I935" s="6"/>
      <c r="J935" s="392" t="s">
        <v>12548</v>
      </c>
      <c r="K935" s="392">
        <v>6732</v>
      </c>
    </row>
    <row r="936" spans="1:11">
      <c r="A936" s="269" t="s">
        <v>12549</v>
      </c>
      <c r="B936" s="269">
        <v>2093</v>
      </c>
      <c r="C936" s="7" t="s">
        <v>11098</v>
      </c>
      <c r="D936" s="365">
        <v>0.75</v>
      </c>
      <c r="E936" s="365">
        <v>0.75</v>
      </c>
      <c r="F936" s="7" t="s">
        <v>51</v>
      </c>
      <c r="G936" s="6"/>
      <c r="H936" s="7" t="s">
        <v>11099</v>
      </c>
      <c r="I936" s="6"/>
      <c r="J936" s="392" t="s">
        <v>11799</v>
      </c>
      <c r="K936" s="392">
        <v>6675</v>
      </c>
    </row>
    <row r="937" spans="1:11">
      <c r="A937" s="269" t="s">
        <v>12550</v>
      </c>
      <c r="B937" s="269">
        <v>285</v>
      </c>
      <c r="C937" s="7" t="s">
        <v>11098</v>
      </c>
      <c r="D937" s="365">
        <v>0.88</v>
      </c>
      <c r="E937" s="365">
        <v>0.88</v>
      </c>
      <c r="F937" s="7" t="s">
        <v>51</v>
      </c>
      <c r="G937" s="6"/>
      <c r="H937" s="7" t="s">
        <v>11099</v>
      </c>
      <c r="I937" s="6"/>
      <c r="J937" s="392" t="s">
        <v>11866</v>
      </c>
      <c r="K937" s="392">
        <v>6675</v>
      </c>
    </row>
    <row r="938" spans="1:11">
      <c r="A938" s="269" t="s">
        <v>12551</v>
      </c>
      <c r="B938" s="269">
        <v>285</v>
      </c>
      <c r="C938" s="7" t="s">
        <v>11098</v>
      </c>
      <c r="D938" s="365">
        <v>0.88</v>
      </c>
      <c r="E938" s="365">
        <v>0.88</v>
      </c>
      <c r="F938" s="7" t="s">
        <v>51</v>
      </c>
      <c r="G938" s="6"/>
      <c r="H938" s="7" t="s">
        <v>11099</v>
      </c>
      <c r="I938" s="6"/>
      <c r="J938" s="392" t="s">
        <v>11542</v>
      </c>
      <c r="K938" s="392">
        <v>189</v>
      </c>
    </row>
    <row r="939" spans="1:11">
      <c r="A939" s="269" t="s">
        <v>12552</v>
      </c>
      <c r="B939" s="269">
        <v>285</v>
      </c>
      <c r="C939" s="7" t="s">
        <v>11098</v>
      </c>
      <c r="D939" s="365">
        <v>0.88</v>
      </c>
      <c r="E939" s="365">
        <v>0.88</v>
      </c>
      <c r="F939" s="7" t="s">
        <v>51</v>
      </c>
      <c r="G939" s="6"/>
      <c r="H939" s="7" t="s">
        <v>11099</v>
      </c>
      <c r="I939" s="6"/>
      <c r="J939" s="392" t="s">
        <v>11796</v>
      </c>
      <c r="K939" s="392">
        <v>189</v>
      </c>
    </row>
    <row r="940" spans="1:11">
      <c r="A940" s="269" t="s">
        <v>12553</v>
      </c>
      <c r="B940" s="269">
        <v>285</v>
      </c>
      <c r="C940" s="7" t="s">
        <v>11098</v>
      </c>
      <c r="D940" s="365">
        <v>0.88</v>
      </c>
      <c r="E940" s="365">
        <v>0.88</v>
      </c>
      <c r="F940" s="7" t="s">
        <v>51</v>
      </c>
      <c r="G940" s="6"/>
      <c r="H940" s="7" t="s">
        <v>11099</v>
      </c>
      <c r="I940" s="6"/>
      <c r="J940" s="392" t="s">
        <v>12554</v>
      </c>
      <c r="K940" s="392">
        <v>489</v>
      </c>
    </row>
    <row r="941" spans="1:11">
      <c r="A941" s="269" t="s">
        <v>12555</v>
      </c>
      <c r="B941" s="269">
        <v>285</v>
      </c>
      <c r="C941" s="7" t="s">
        <v>11098</v>
      </c>
      <c r="D941" s="365">
        <v>0.88</v>
      </c>
      <c r="E941" s="365">
        <v>0.88</v>
      </c>
      <c r="F941" s="7" t="s">
        <v>51</v>
      </c>
      <c r="G941" s="6"/>
      <c r="H941" s="7" t="s">
        <v>11099</v>
      </c>
      <c r="I941" s="6"/>
      <c r="J941" s="392" t="s">
        <v>11443</v>
      </c>
      <c r="K941" s="392">
        <v>6675</v>
      </c>
    </row>
    <row r="942" spans="1:11">
      <c r="A942" s="269" t="s">
        <v>12556</v>
      </c>
      <c r="B942" s="269">
        <v>285</v>
      </c>
      <c r="C942" s="7" t="s">
        <v>11098</v>
      </c>
      <c r="D942" s="365">
        <v>0.88</v>
      </c>
      <c r="E942" s="365">
        <v>0.88</v>
      </c>
      <c r="F942" s="7" t="s">
        <v>51</v>
      </c>
      <c r="G942" s="6"/>
      <c r="H942" s="7" t="s">
        <v>11099</v>
      </c>
      <c r="I942" s="6"/>
      <c r="J942" s="392" t="s">
        <v>12557</v>
      </c>
      <c r="K942" s="392">
        <v>986</v>
      </c>
    </row>
    <row r="943" spans="1:11">
      <c r="A943" s="269" t="s">
        <v>12558</v>
      </c>
      <c r="B943" s="269">
        <v>285</v>
      </c>
      <c r="C943" s="7" t="s">
        <v>11098</v>
      </c>
      <c r="D943" s="365">
        <v>0.88</v>
      </c>
      <c r="E943" s="365">
        <v>0.88</v>
      </c>
      <c r="F943" s="7" t="s">
        <v>51</v>
      </c>
      <c r="G943" s="6"/>
      <c r="H943" s="7" t="s">
        <v>11099</v>
      </c>
      <c r="I943" s="6"/>
      <c r="J943" s="392" t="s">
        <v>12559</v>
      </c>
      <c r="K943" s="392">
        <v>986</v>
      </c>
    </row>
    <row r="944" spans="1:11">
      <c r="A944" s="269" t="s">
        <v>12560</v>
      </c>
      <c r="B944" s="269">
        <v>285</v>
      </c>
      <c r="C944" s="7" t="s">
        <v>11098</v>
      </c>
      <c r="D944" s="365">
        <v>0.88</v>
      </c>
      <c r="E944" s="365">
        <v>0.88</v>
      </c>
      <c r="F944" s="7" t="s">
        <v>51</v>
      </c>
      <c r="G944" s="6"/>
      <c r="H944" s="7" t="s">
        <v>11099</v>
      </c>
      <c r="I944" s="6"/>
      <c r="J944" s="392" t="s">
        <v>11432</v>
      </c>
      <c r="K944" s="392">
        <v>986</v>
      </c>
    </row>
    <row r="945" spans="1:11">
      <c r="A945" s="269" t="s">
        <v>12561</v>
      </c>
      <c r="B945" s="269">
        <v>285</v>
      </c>
      <c r="C945" s="7" t="s">
        <v>11098</v>
      </c>
      <c r="D945" s="365">
        <v>0.88</v>
      </c>
      <c r="E945" s="365">
        <v>0.88</v>
      </c>
      <c r="F945" s="7" t="s">
        <v>51</v>
      </c>
      <c r="G945" s="6"/>
      <c r="H945" s="7" t="s">
        <v>11099</v>
      </c>
      <c r="I945" s="6"/>
      <c r="J945" s="392" t="s">
        <v>12291</v>
      </c>
      <c r="K945" s="392">
        <v>986</v>
      </c>
    </row>
    <row r="946" spans="1:11">
      <c r="A946" s="269" t="s">
        <v>12562</v>
      </c>
      <c r="B946" s="404"/>
      <c r="C946" s="7" t="s">
        <v>11098</v>
      </c>
      <c r="D946" s="365">
        <v>0.75</v>
      </c>
      <c r="E946" s="365">
        <v>0.75</v>
      </c>
      <c r="F946" s="7" t="s">
        <v>51</v>
      </c>
      <c r="G946" s="6"/>
      <c r="H946" s="7" t="s">
        <v>11099</v>
      </c>
      <c r="I946" s="6"/>
      <c r="J946" s="392" t="s">
        <v>12563</v>
      </c>
      <c r="K946" s="392">
        <v>986</v>
      </c>
    </row>
    <row r="947" spans="1:11">
      <c r="A947" s="269" t="s">
        <v>12564</v>
      </c>
      <c r="B947" s="404"/>
      <c r="C947" s="7" t="s">
        <v>11098</v>
      </c>
      <c r="D947" s="365">
        <v>0.75</v>
      </c>
      <c r="E947" s="365">
        <v>0.75</v>
      </c>
      <c r="F947" s="7" t="s">
        <v>51</v>
      </c>
      <c r="G947" s="6"/>
      <c r="H947" s="7" t="s">
        <v>11099</v>
      </c>
      <c r="I947" s="6"/>
      <c r="J947" s="392" t="s">
        <v>12176</v>
      </c>
      <c r="K947" s="392">
        <v>986</v>
      </c>
    </row>
    <row r="948" spans="1:11">
      <c r="A948" s="269" t="s">
        <v>12565</v>
      </c>
      <c r="B948" s="404"/>
      <c r="C948" s="7" t="s">
        <v>11098</v>
      </c>
      <c r="D948" s="365">
        <v>0.75</v>
      </c>
      <c r="E948" s="365">
        <v>0.75</v>
      </c>
      <c r="F948" s="7" t="s">
        <v>51</v>
      </c>
      <c r="G948" s="6"/>
      <c r="H948" s="7" t="s">
        <v>11099</v>
      </c>
      <c r="I948" s="6"/>
      <c r="J948" s="392" t="s">
        <v>11845</v>
      </c>
      <c r="K948" s="392">
        <v>986</v>
      </c>
    </row>
    <row r="949" spans="1:11">
      <c r="A949" s="269" t="s">
        <v>12566</v>
      </c>
      <c r="B949" s="404"/>
      <c r="C949" s="7" t="s">
        <v>11098</v>
      </c>
      <c r="D949" s="365">
        <v>0.75</v>
      </c>
      <c r="E949" s="365">
        <v>0.75</v>
      </c>
      <c r="F949" s="7" t="s">
        <v>51</v>
      </c>
      <c r="G949" s="6"/>
      <c r="H949" s="7" t="s">
        <v>11099</v>
      </c>
      <c r="I949" s="6"/>
      <c r="J949" s="392" t="s">
        <v>11352</v>
      </c>
      <c r="K949" s="392">
        <v>986</v>
      </c>
    </row>
    <row r="950" spans="1:11">
      <c r="A950" s="269" t="s">
        <v>12567</v>
      </c>
      <c r="B950" s="404"/>
      <c r="C950" s="7" t="s">
        <v>11098</v>
      </c>
      <c r="D950" s="365">
        <v>0.75</v>
      </c>
      <c r="E950" s="365">
        <v>0.75</v>
      </c>
      <c r="F950" s="7" t="s">
        <v>51</v>
      </c>
      <c r="G950" s="6"/>
      <c r="H950" s="7" t="s">
        <v>11099</v>
      </c>
      <c r="I950" s="6"/>
      <c r="J950" s="392" t="s">
        <v>12568</v>
      </c>
      <c r="K950" s="392">
        <v>986</v>
      </c>
    </row>
    <row r="951" spans="1:11">
      <c r="A951" s="269" t="s">
        <v>12569</v>
      </c>
      <c r="B951" s="404"/>
      <c r="C951" s="7" t="s">
        <v>11098</v>
      </c>
      <c r="D951" s="365">
        <v>0.75</v>
      </c>
      <c r="E951" s="365">
        <v>0.75</v>
      </c>
      <c r="F951" s="7" t="s">
        <v>51</v>
      </c>
      <c r="G951" s="6"/>
      <c r="H951" s="7" t="s">
        <v>11099</v>
      </c>
      <c r="I951" s="6"/>
      <c r="J951" s="392" t="s">
        <v>12570</v>
      </c>
      <c r="K951" s="392">
        <v>986</v>
      </c>
    </row>
    <row r="952" spans="1:11">
      <c r="A952" s="269" t="s">
        <v>12571</v>
      </c>
      <c r="B952" s="404"/>
      <c r="C952" s="7" t="s">
        <v>11098</v>
      </c>
      <c r="D952" s="365">
        <v>0.75</v>
      </c>
      <c r="E952" s="365">
        <v>0.75</v>
      </c>
      <c r="F952" s="7" t="s">
        <v>51</v>
      </c>
      <c r="G952" s="6"/>
      <c r="H952" s="7" t="s">
        <v>11099</v>
      </c>
      <c r="I952" s="6"/>
      <c r="J952" s="392" t="s">
        <v>12159</v>
      </c>
      <c r="K952" s="392">
        <v>986</v>
      </c>
    </row>
    <row r="953" spans="1:11">
      <c r="A953" s="269" t="s">
        <v>12572</v>
      </c>
      <c r="B953" s="269">
        <v>663</v>
      </c>
      <c r="C953" s="7" t="s">
        <v>11098</v>
      </c>
      <c r="D953" s="365">
        <v>0.85</v>
      </c>
      <c r="E953" s="365">
        <v>0.85</v>
      </c>
      <c r="F953" s="7" t="s">
        <v>51</v>
      </c>
      <c r="G953" s="6"/>
      <c r="H953" s="7" t="s">
        <v>11099</v>
      </c>
      <c r="I953" s="6"/>
      <c r="J953" s="392" t="s">
        <v>12573</v>
      </c>
      <c r="K953" s="392">
        <v>986</v>
      </c>
    </row>
    <row r="954" spans="1:11">
      <c r="A954" s="269" t="s">
        <v>12574</v>
      </c>
      <c r="B954" s="404"/>
      <c r="C954" s="7" t="s">
        <v>11098</v>
      </c>
      <c r="D954" s="365">
        <v>0.75</v>
      </c>
      <c r="E954" s="365">
        <v>0.75</v>
      </c>
      <c r="F954" s="7" t="s">
        <v>51</v>
      </c>
      <c r="G954" s="6"/>
      <c r="H954" s="7" t="s">
        <v>11099</v>
      </c>
      <c r="I954" s="6"/>
      <c r="J954" s="392" t="s">
        <v>12575</v>
      </c>
      <c r="K954" s="392">
        <v>2205</v>
      </c>
    </row>
    <row r="955" spans="1:11">
      <c r="A955" s="269" t="s">
        <v>12576</v>
      </c>
      <c r="B955" s="404"/>
      <c r="C955" s="7" t="s">
        <v>11098</v>
      </c>
      <c r="D955" s="365">
        <v>0.75</v>
      </c>
      <c r="E955" s="365">
        <v>0.75</v>
      </c>
      <c r="F955" s="7" t="s">
        <v>51</v>
      </c>
      <c r="G955" s="6"/>
      <c r="H955" s="7" t="s">
        <v>11099</v>
      </c>
      <c r="I955" s="6"/>
      <c r="J955" s="392" t="s">
        <v>11758</v>
      </c>
      <c r="K955" s="392">
        <v>986</v>
      </c>
    </row>
    <row r="956" spans="1:11">
      <c r="A956" s="269" t="s">
        <v>12577</v>
      </c>
      <c r="B956" s="404"/>
      <c r="C956" s="7" t="s">
        <v>11098</v>
      </c>
      <c r="D956" s="365">
        <v>0.75</v>
      </c>
      <c r="E956" s="365">
        <v>0.75</v>
      </c>
      <c r="F956" s="7" t="s">
        <v>51</v>
      </c>
      <c r="G956" s="6"/>
      <c r="H956" s="7" t="s">
        <v>11099</v>
      </c>
      <c r="I956" s="6"/>
      <c r="J956" s="392" t="s">
        <v>11395</v>
      </c>
      <c r="K956" s="392">
        <v>14536</v>
      </c>
    </row>
    <row r="957" spans="1:11">
      <c r="A957" s="269" t="s">
        <v>12578</v>
      </c>
      <c r="B957" s="404"/>
      <c r="C957" s="7" t="s">
        <v>11098</v>
      </c>
      <c r="D957" s="365">
        <v>0.75</v>
      </c>
      <c r="E957" s="365">
        <v>0.75</v>
      </c>
      <c r="F957" s="7" t="s">
        <v>51</v>
      </c>
      <c r="G957" s="6"/>
      <c r="H957" s="7" t="s">
        <v>11099</v>
      </c>
      <c r="I957" s="6"/>
      <c r="J957" s="392" t="s">
        <v>12141</v>
      </c>
      <c r="K957" s="392">
        <v>14536</v>
      </c>
    </row>
    <row r="958" spans="1:11">
      <c r="A958" s="269" t="s">
        <v>12579</v>
      </c>
      <c r="B958" s="269">
        <v>663</v>
      </c>
      <c r="C958" s="7" t="s">
        <v>11098</v>
      </c>
      <c r="D958" s="365">
        <v>0.85</v>
      </c>
      <c r="E958" s="365">
        <v>0.85</v>
      </c>
      <c r="F958" s="7" t="s">
        <v>51</v>
      </c>
      <c r="G958" s="6"/>
      <c r="H958" s="7" t="s">
        <v>11099</v>
      </c>
      <c r="I958" s="6"/>
      <c r="J958" s="392" t="s">
        <v>12580</v>
      </c>
      <c r="K958" s="392">
        <v>986</v>
      </c>
    </row>
    <row r="959" spans="1:11">
      <c r="A959" s="269" t="s">
        <v>12581</v>
      </c>
      <c r="B959" s="404"/>
      <c r="C959" s="7" t="s">
        <v>11098</v>
      </c>
      <c r="D959" s="365">
        <v>0.75</v>
      </c>
      <c r="E959" s="365">
        <v>0.75</v>
      </c>
      <c r="F959" s="7" t="s">
        <v>51</v>
      </c>
      <c r="G959" s="6"/>
      <c r="H959" s="7" t="s">
        <v>11099</v>
      </c>
      <c r="I959" s="6"/>
      <c r="J959" s="392" t="s">
        <v>11715</v>
      </c>
      <c r="K959" s="392">
        <v>986</v>
      </c>
    </row>
    <row r="960" spans="1:11">
      <c r="A960" s="269" t="s">
        <v>12582</v>
      </c>
      <c r="B960" s="404"/>
      <c r="C960" s="7" t="s">
        <v>11098</v>
      </c>
      <c r="D960" s="365">
        <v>0.75</v>
      </c>
      <c r="E960" s="365">
        <v>0.75</v>
      </c>
      <c r="F960" s="7" t="s">
        <v>51</v>
      </c>
      <c r="G960" s="6"/>
      <c r="H960" s="7" t="s">
        <v>11099</v>
      </c>
      <c r="I960" s="6"/>
      <c r="J960" s="392" t="s">
        <v>12025</v>
      </c>
      <c r="K960" s="392">
        <v>986</v>
      </c>
    </row>
    <row r="961" spans="1:11">
      <c r="A961" s="269" t="s">
        <v>12583</v>
      </c>
      <c r="B961" s="404"/>
      <c r="C961" s="7" t="s">
        <v>11098</v>
      </c>
      <c r="D961" s="365">
        <v>0.75</v>
      </c>
      <c r="E961" s="365">
        <v>0.75</v>
      </c>
      <c r="F961" s="7" t="s">
        <v>51</v>
      </c>
      <c r="G961" s="6"/>
      <c r="H961" s="7" t="s">
        <v>11099</v>
      </c>
      <c r="I961" s="6"/>
      <c r="J961" s="392" t="s">
        <v>11999</v>
      </c>
      <c r="K961" s="392">
        <v>986</v>
      </c>
    </row>
    <row r="962" spans="1:11">
      <c r="A962" s="269" t="s">
        <v>12584</v>
      </c>
      <c r="B962" s="404"/>
      <c r="C962" s="7" t="s">
        <v>11098</v>
      </c>
      <c r="D962" s="365">
        <v>0.75</v>
      </c>
      <c r="E962" s="365">
        <v>0.75</v>
      </c>
      <c r="F962" s="7" t="s">
        <v>51</v>
      </c>
      <c r="G962" s="6"/>
      <c r="H962" s="7" t="s">
        <v>11099</v>
      </c>
      <c r="I962" s="6"/>
      <c r="J962" s="392" t="s">
        <v>11625</v>
      </c>
      <c r="K962" s="392">
        <v>986</v>
      </c>
    </row>
    <row r="963" spans="1:11">
      <c r="A963" s="269" t="s">
        <v>12585</v>
      </c>
      <c r="B963" s="269">
        <v>663</v>
      </c>
      <c r="C963" s="7" t="s">
        <v>11098</v>
      </c>
      <c r="D963" s="365">
        <v>0.85</v>
      </c>
      <c r="E963" s="365">
        <v>0.85</v>
      </c>
      <c r="F963" s="7" t="s">
        <v>51</v>
      </c>
      <c r="G963" s="6"/>
      <c r="H963" s="7" t="s">
        <v>11099</v>
      </c>
      <c r="I963" s="6"/>
      <c r="J963" s="392" t="s">
        <v>12586</v>
      </c>
      <c r="K963" s="392">
        <v>986</v>
      </c>
    </row>
    <row r="964" spans="1:11">
      <c r="A964" s="269" t="s">
        <v>12587</v>
      </c>
      <c r="B964" s="404"/>
      <c r="C964" s="7" t="s">
        <v>11098</v>
      </c>
      <c r="D964" s="365">
        <v>0.75</v>
      </c>
      <c r="E964" s="365">
        <v>0.75</v>
      </c>
      <c r="F964" s="7" t="s">
        <v>51</v>
      </c>
      <c r="G964" s="6"/>
      <c r="H964" s="7" t="s">
        <v>11099</v>
      </c>
      <c r="I964" s="6"/>
      <c r="J964" s="392" t="s">
        <v>12006</v>
      </c>
      <c r="K964" s="392">
        <v>986</v>
      </c>
    </row>
    <row r="965" spans="1:11">
      <c r="A965" s="269" t="s">
        <v>12588</v>
      </c>
      <c r="B965" s="404"/>
      <c r="C965" s="7" t="s">
        <v>11098</v>
      </c>
      <c r="D965" s="365">
        <v>0.75</v>
      </c>
      <c r="E965" s="365">
        <v>0.75</v>
      </c>
      <c r="F965" s="7" t="s">
        <v>51</v>
      </c>
      <c r="G965" s="6"/>
      <c r="H965" s="7" t="s">
        <v>11099</v>
      </c>
      <c r="I965" s="6"/>
      <c r="J965" s="392" t="s">
        <v>12279</v>
      </c>
      <c r="K965" s="392">
        <v>986</v>
      </c>
    </row>
    <row r="966" spans="1:11">
      <c r="A966" s="269" t="s">
        <v>12589</v>
      </c>
      <c r="B966" s="404"/>
      <c r="C966" s="7" t="s">
        <v>11098</v>
      </c>
      <c r="D966" s="365">
        <v>0.75</v>
      </c>
      <c r="E966" s="365">
        <v>0.75</v>
      </c>
      <c r="F966" s="7" t="s">
        <v>51</v>
      </c>
      <c r="G966" s="6"/>
      <c r="H966" s="7" t="s">
        <v>11099</v>
      </c>
      <c r="I966" s="6"/>
      <c r="J966" s="392" t="s">
        <v>12053</v>
      </c>
      <c r="K966" s="392">
        <v>986</v>
      </c>
    </row>
    <row r="967" spans="1:11">
      <c r="A967" s="269" t="s">
        <v>12590</v>
      </c>
      <c r="B967" s="404"/>
      <c r="C967" s="7" t="s">
        <v>11098</v>
      </c>
      <c r="D967" s="365">
        <v>0.75</v>
      </c>
      <c r="E967" s="365">
        <v>0.75</v>
      </c>
      <c r="F967" s="7" t="s">
        <v>51</v>
      </c>
      <c r="G967" s="6"/>
      <c r="H967" s="7" t="s">
        <v>11099</v>
      </c>
      <c r="I967" s="6"/>
      <c r="J967" s="392" t="s">
        <v>11666</v>
      </c>
      <c r="K967" s="392">
        <v>986</v>
      </c>
    </row>
    <row r="968" spans="1:11">
      <c r="A968" s="269" t="s">
        <v>12591</v>
      </c>
      <c r="B968" s="269">
        <v>663</v>
      </c>
      <c r="C968" s="7" t="s">
        <v>11098</v>
      </c>
      <c r="D968" s="365">
        <v>0.85</v>
      </c>
      <c r="E968" s="365">
        <v>0.85</v>
      </c>
      <c r="F968" s="7" t="s">
        <v>51</v>
      </c>
      <c r="G968" s="6"/>
      <c r="H968" s="7" t="s">
        <v>11099</v>
      </c>
      <c r="I968" s="6"/>
      <c r="J968" s="392" t="s">
        <v>12198</v>
      </c>
      <c r="K968" s="392">
        <v>986</v>
      </c>
    </row>
    <row r="969" spans="1:11">
      <c r="A969" s="269" t="s">
        <v>12592</v>
      </c>
      <c r="B969" s="404"/>
      <c r="C969" s="7" t="s">
        <v>11098</v>
      </c>
      <c r="D969" s="365">
        <v>0.75</v>
      </c>
      <c r="E969" s="365">
        <v>0.75</v>
      </c>
      <c r="F969" s="7" t="s">
        <v>51</v>
      </c>
      <c r="G969" s="6"/>
      <c r="H969" s="7" t="s">
        <v>11099</v>
      </c>
      <c r="I969" s="6"/>
      <c r="J969" s="392" t="s">
        <v>12069</v>
      </c>
      <c r="K969" s="392">
        <v>986</v>
      </c>
    </row>
    <row r="970" spans="1:11">
      <c r="A970" s="269" t="s">
        <v>12593</v>
      </c>
      <c r="B970" s="404"/>
      <c r="C970" s="7" t="s">
        <v>11098</v>
      </c>
      <c r="D970" s="365">
        <v>0.75</v>
      </c>
      <c r="E970" s="365">
        <v>0.75</v>
      </c>
      <c r="F970" s="7" t="s">
        <v>51</v>
      </c>
      <c r="G970" s="6"/>
      <c r="H970" s="7" t="s">
        <v>11099</v>
      </c>
      <c r="I970" s="6"/>
      <c r="J970" s="392" t="s">
        <v>12594</v>
      </c>
      <c r="K970" s="392">
        <v>986</v>
      </c>
    </row>
    <row r="971" spans="1:11">
      <c r="A971" s="269" t="s">
        <v>12595</v>
      </c>
      <c r="B971" s="404"/>
      <c r="C971" s="7" t="s">
        <v>11098</v>
      </c>
      <c r="D971" s="365">
        <v>0.75</v>
      </c>
      <c r="E971" s="365">
        <v>0.75</v>
      </c>
      <c r="F971" s="7" t="s">
        <v>51</v>
      </c>
      <c r="G971" s="6"/>
      <c r="H971" s="7" t="s">
        <v>11099</v>
      </c>
      <c r="I971" s="6"/>
      <c r="J971" s="392" t="s">
        <v>12150</v>
      </c>
      <c r="K971" s="392">
        <v>986</v>
      </c>
    </row>
    <row r="972" spans="1:11">
      <c r="A972" s="269" t="s">
        <v>12596</v>
      </c>
      <c r="B972" s="404"/>
      <c r="C972" s="7" t="s">
        <v>11098</v>
      </c>
      <c r="D972" s="365">
        <v>0.75</v>
      </c>
      <c r="E972" s="365">
        <v>0.75</v>
      </c>
      <c r="F972" s="7" t="s">
        <v>51</v>
      </c>
      <c r="G972" s="6"/>
      <c r="H972" s="7" t="s">
        <v>11099</v>
      </c>
      <c r="I972" s="6"/>
      <c r="J972" s="392" t="s">
        <v>12597</v>
      </c>
      <c r="K972" s="392">
        <v>986</v>
      </c>
    </row>
    <row r="973" spans="1:11">
      <c r="A973" s="269" t="s">
        <v>12598</v>
      </c>
      <c r="B973" s="269">
        <v>663</v>
      </c>
      <c r="C973" s="7" t="s">
        <v>11098</v>
      </c>
      <c r="D973" s="365">
        <v>0.85</v>
      </c>
      <c r="E973" s="365">
        <v>0.85</v>
      </c>
      <c r="F973" s="7" t="s">
        <v>51</v>
      </c>
      <c r="G973" s="6"/>
      <c r="H973" s="7" t="s">
        <v>11099</v>
      </c>
      <c r="I973" s="6"/>
      <c r="J973" s="392" t="s">
        <v>12599</v>
      </c>
      <c r="K973" s="392">
        <v>986</v>
      </c>
    </row>
    <row r="974" spans="1:11">
      <c r="A974" s="269" t="s">
        <v>12600</v>
      </c>
      <c r="B974" s="404"/>
      <c r="C974" s="7" t="s">
        <v>11098</v>
      </c>
      <c r="D974" s="365">
        <v>0.75</v>
      </c>
      <c r="E974" s="365">
        <v>0.75</v>
      </c>
      <c r="F974" s="7" t="s">
        <v>51</v>
      </c>
      <c r="G974" s="6"/>
      <c r="H974" s="7" t="s">
        <v>11099</v>
      </c>
      <c r="I974" s="6"/>
      <c r="J974" s="392" t="s">
        <v>11537</v>
      </c>
      <c r="K974" s="392">
        <v>986</v>
      </c>
    </row>
    <row r="975" spans="1:11">
      <c r="A975" s="269" t="s">
        <v>12601</v>
      </c>
      <c r="B975" s="404"/>
      <c r="C975" s="7" t="s">
        <v>11098</v>
      </c>
      <c r="D975" s="365">
        <v>0.75</v>
      </c>
      <c r="E975" s="365">
        <v>0.75</v>
      </c>
      <c r="F975" s="7" t="s">
        <v>51</v>
      </c>
      <c r="G975" s="6"/>
      <c r="H975" s="7" t="s">
        <v>11099</v>
      </c>
      <c r="I975" s="6"/>
      <c r="J975" s="392" t="s">
        <v>12602</v>
      </c>
      <c r="K975" s="392">
        <v>986</v>
      </c>
    </row>
    <row r="976" spans="1:11">
      <c r="A976" s="269" t="s">
        <v>12603</v>
      </c>
      <c r="B976" s="404"/>
      <c r="C976" s="7" t="s">
        <v>11098</v>
      </c>
      <c r="D976" s="365">
        <v>0.75</v>
      </c>
      <c r="E976" s="365">
        <v>0.75</v>
      </c>
      <c r="F976" s="7" t="s">
        <v>51</v>
      </c>
      <c r="G976" s="6"/>
      <c r="H976" s="7" t="s">
        <v>11099</v>
      </c>
      <c r="I976" s="6"/>
      <c r="J976" s="392" t="s">
        <v>12604</v>
      </c>
      <c r="K976" s="392">
        <v>986</v>
      </c>
    </row>
    <row r="977" spans="1:11">
      <c r="A977" s="269" t="s">
        <v>12605</v>
      </c>
      <c r="B977" s="404"/>
      <c r="C977" s="7" t="s">
        <v>11098</v>
      </c>
      <c r="D977" s="365">
        <v>0.75</v>
      </c>
      <c r="E977" s="365">
        <v>0.75</v>
      </c>
      <c r="F977" s="7" t="s">
        <v>51</v>
      </c>
      <c r="G977" s="6"/>
      <c r="H977" s="7" t="s">
        <v>11099</v>
      </c>
      <c r="I977" s="6"/>
      <c r="J977" s="392" t="s">
        <v>11347</v>
      </c>
      <c r="K977" s="392">
        <v>14525</v>
      </c>
    </row>
    <row r="978" spans="1:11">
      <c r="A978" s="269" t="s">
        <v>12606</v>
      </c>
      <c r="B978" s="404"/>
      <c r="C978" s="7" t="s">
        <v>11098</v>
      </c>
      <c r="D978" s="365">
        <v>0.75</v>
      </c>
      <c r="E978" s="365">
        <v>0.75</v>
      </c>
      <c r="F978" s="7" t="s">
        <v>51</v>
      </c>
      <c r="G978" s="6"/>
      <c r="H978" s="7" t="s">
        <v>11099</v>
      </c>
      <c r="I978" s="6"/>
      <c r="J978" s="392" t="s">
        <v>12607</v>
      </c>
      <c r="K978" s="392">
        <v>14525</v>
      </c>
    </row>
    <row r="979" spans="1:11">
      <c r="A979" s="269" t="s">
        <v>12608</v>
      </c>
      <c r="B979" s="404"/>
      <c r="C979" s="7" t="s">
        <v>11098</v>
      </c>
      <c r="D979" s="365">
        <v>0.75</v>
      </c>
      <c r="E979" s="365">
        <v>0.75</v>
      </c>
      <c r="F979" s="7" t="s">
        <v>51</v>
      </c>
      <c r="G979" s="6"/>
      <c r="H979" s="7" t="s">
        <v>11099</v>
      </c>
      <c r="I979" s="6"/>
      <c r="J979" s="392" t="s">
        <v>7944</v>
      </c>
      <c r="K979" s="392">
        <v>3312</v>
      </c>
    </row>
    <row r="980" spans="1:11">
      <c r="A980" s="269" t="s">
        <v>12609</v>
      </c>
      <c r="B980" s="269">
        <v>13192</v>
      </c>
      <c r="C980" s="7" t="s">
        <v>11098</v>
      </c>
      <c r="D980" s="365">
        <v>0.75</v>
      </c>
      <c r="E980" s="365">
        <v>0.75</v>
      </c>
      <c r="F980" s="7" t="s">
        <v>51</v>
      </c>
      <c r="G980" s="6"/>
      <c r="H980" s="7" t="s">
        <v>11099</v>
      </c>
      <c r="I980" s="6"/>
      <c r="J980" s="392" t="s">
        <v>7945</v>
      </c>
      <c r="K980" s="392">
        <v>3312</v>
      </c>
    </row>
    <row r="981" spans="1:11">
      <c r="A981" s="269" t="s">
        <v>12610</v>
      </c>
      <c r="B981" s="269">
        <v>14065</v>
      </c>
      <c r="C981" s="7" t="s">
        <v>11098</v>
      </c>
      <c r="D981" s="365">
        <v>0.75</v>
      </c>
      <c r="E981" s="365">
        <v>0.75</v>
      </c>
      <c r="F981" s="7" t="s">
        <v>51</v>
      </c>
      <c r="G981" s="6"/>
      <c r="H981" s="7" t="s">
        <v>11099</v>
      </c>
      <c r="I981" s="6"/>
      <c r="J981" s="392" t="s">
        <v>7946</v>
      </c>
      <c r="K981" s="392">
        <v>3312</v>
      </c>
    </row>
    <row r="982" spans="1:11">
      <c r="A982" s="269" t="s">
        <v>12611</v>
      </c>
      <c r="B982" s="269">
        <v>14023</v>
      </c>
      <c r="C982" s="7" t="s">
        <v>11098</v>
      </c>
      <c r="D982" s="365">
        <v>0.75</v>
      </c>
      <c r="E982" s="365">
        <v>0.75</v>
      </c>
      <c r="F982" s="7" t="s">
        <v>51</v>
      </c>
      <c r="G982" s="6"/>
      <c r="H982" s="7" t="s">
        <v>11099</v>
      </c>
      <c r="I982" s="6"/>
      <c r="J982" s="392" t="s">
        <v>7947</v>
      </c>
      <c r="K982" s="392">
        <v>3312</v>
      </c>
    </row>
    <row r="983" spans="1:11">
      <c r="A983" s="269" t="s">
        <v>12612</v>
      </c>
      <c r="B983" s="269">
        <v>513</v>
      </c>
      <c r="C983" s="7" t="s">
        <v>11098</v>
      </c>
      <c r="D983" s="365">
        <v>0.75</v>
      </c>
      <c r="E983" s="365">
        <v>0.75</v>
      </c>
      <c r="F983" s="7" t="s">
        <v>51</v>
      </c>
      <c r="G983" s="6"/>
      <c r="H983" s="7" t="s">
        <v>11099</v>
      </c>
      <c r="I983" s="6"/>
      <c r="J983" s="392" t="s">
        <v>5648</v>
      </c>
      <c r="K983" s="392">
        <v>3312</v>
      </c>
    </row>
    <row r="984" spans="1:11">
      <c r="A984" s="269" t="s">
        <v>12613</v>
      </c>
      <c r="B984" s="269">
        <v>6767</v>
      </c>
      <c r="C984" s="7" t="s">
        <v>11098</v>
      </c>
      <c r="D984" s="365">
        <v>0.75</v>
      </c>
      <c r="E984" s="365">
        <v>0.75</v>
      </c>
      <c r="F984" s="7" t="s">
        <v>51</v>
      </c>
      <c r="G984" s="6"/>
      <c r="H984" s="7" t="s">
        <v>11099</v>
      </c>
      <c r="I984" s="6"/>
      <c r="J984" s="392" t="s">
        <v>7948</v>
      </c>
      <c r="K984" s="392">
        <v>3312</v>
      </c>
    </row>
    <row r="985" spans="1:11">
      <c r="A985" s="269" t="s">
        <v>12614</v>
      </c>
      <c r="B985" s="269">
        <v>942</v>
      </c>
      <c r="C985" s="7" t="s">
        <v>11098</v>
      </c>
      <c r="D985" s="365">
        <v>0.75</v>
      </c>
      <c r="E985" s="365">
        <v>0.75</v>
      </c>
      <c r="F985" s="7" t="s">
        <v>51</v>
      </c>
      <c r="G985" s="6"/>
      <c r="H985" s="7" t="s">
        <v>11099</v>
      </c>
      <c r="I985" s="6"/>
      <c r="J985" s="392" t="s">
        <v>7949</v>
      </c>
      <c r="K985" s="392">
        <v>3312</v>
      </c>
    </row>
    <row r="986" spans="1:11">
      <c r="A986" s="269" t="s">
        <v>12615</v>
      </c>
      <c r="B986" s="269">
        <v>942</v>
      </c>
      <c r="C986" s="7" t="s">
        <v>11098</v>
      </c>
      <c r="D986" s="365">
        <v>0.75</v>
      </c>
      <c r="E986" s="365">
        <v>0.75</v>
      </c>
      <c r="F986" s="7" t="s">
        <v>51</v>
      </c>
      <c r="G986" s="6"/>
      <c r="H986" s="7" t="s">
        <v>11099</v>
      </c>
      <c r="I986" s="6"/>
      <c r="J986" s="392" t="s">
        <v>7950</v>
      </c>
      <c r="K986" s="392">
        <v>3312</v>
      </c>
    </row>
    <row r="987" spans="1:11">
      <c r="A987" s="269" t="s">
        <v>12616</v>
      </c>
      <c r="B987" s="404"/>
      <c r="C987" s="7" t="s">
        <v>11098</v>
      </c>
      <c r="D987" s="365">
        <v>0.75</v>
      </c>
      <c r="E987" s="365">
        <v>0.75</v>
      </c>
      <c r="F987" s="7" t="s">
        <v>51</v>
      </c>
      <c r="G987" s="6"/>
      <c r="H987" s="7" t="s">
        <v>11099</v>
      </c>
      <c r="I987" s="6"/>
      <c r="J987" s="392" t="s">
        <v>7951</v>
      </c>
      <c r="K987" s="392">
        <v>3312</v>
      </c>
    </row>
    <row r="988" spans="1:11">
      <c r="A988" s="269" t="s">
        <v>12617</v>
      </c>
      <c r="B988" s="404"/>
      <c r="C988" s="7" t="s">
        <v>11098</v>
      </c>
      <c r="D988" s="365">
        <v>0.75</v>
      </c>
      <c r="E988" s="365">
        <v>0.75</v>
      </c>
      <c r="F988" s="7" t="s">
        <v>51</v>
      </c>
      <c r="G988" s="6"/>
      <c r="H988" s="7" t="s">
        <v>11099</v>
      </c>
      <c r="I988" s="6"/>
      <c r="J988" s="392" t="s">
        <v>7952</v>
      </c>
      <c r="K988" s="392">
        <v>3312</v>
      </c>
    </row>
    <row r="989" spans="1:11">
      <c r="A989" s="269" t="s">
        <v>12618</v>
      </c>
      <c r="B989" s="269">
        <v>13952</v>
      </c>
      <c r="C989" s="7" t="s">
        <v>11098</v>
      </c>
      <c r="D989" s="365">
        <v>0.75</v>
      </c>
      <c r="E989" s="365">
        <v>0.75</v>
      </c>
      <c r="F989" s="7" t="s">
        <v>51</v>
      </c>
      <c r="G989" s="6"/>
      <c r="H989" s="7" t="s">
        <v>11099</v>
      </c>
      <c r="I989" s="6"/>
      <c r="J989" s="392" t="s">
        <v>9655</v>
      </c>
      <c r="K989" s="392">
        <v>3312</v>
      </c>
    </row>
    <row r="990" spans="1:11">
      <c r="A990" s="269" t="s">
        <v>12619</v>
      </c>
      <c r="B990" s="269">
        <v>9746</v>
      </c>
      <c r="C990" s="7" t="s">
        <v>11098</v>
      </c>
      <c r="D990" s="365">
        <v>0.75</v>
      </c>
      <c r="E990" s="365">
        <v>0.75</v>
      </c>
      <c r="F990" s="7" t="s">
        <v>51</v>
      </c>
      <c r="G990" s="6"/>
      <c r="H990" s="7" t="s">
        <v>11099</v>
      </c>
      <c r="I990" s="6"/>
      <c r="J990" s="392" t="s">
        <v>9657</v>
      </c>
      <c r="K990" s="392">
        <v>3312</v>
      </c>
    </row>
    <row r="991" spans="1:11">
      <c r="A991" s="269" t="s">
        <v>12620</v>
      </c>
      <c r="B991" s="269">
        <v>2507</v>
      </c>
      <c r="C991" s="7" t="s">
        <v>11098</v>
      </c>
      <c r="D991" s="365">
        <v>0.75</v>
      </c>
      <c r="E991" s="365">
        <v>0.75</v>
      </c>
      <c r="F991" s="7" t="s">
        <v>51</v>
      </c>
      <c r="G991" s="6"/>
      <c r="H991" s="7" t="s">
        <v>11099</v>
      </c>
      <c r="I991" s="6"/>
      <c r="J991" s="392" t="s">
        <v>9660</v>
      </c>
      <c r="K991" s="392">
        <v>3312</v>
      </c>
    </row>
    <row r="992" spans="1:11">
      <c r="A992" s="269" t="s">
        <v>12621</v>
      </c>
      <c r="B992" s="269">
        <v>2507</v>
      </c>
      <c r="C992" s="7" t="s">
        <v>11098</v>
      </c>
      <c r="D992" s="365">
        <v>0.75</v>
      </c>
      <c r="E992" s="365">
        <v>0.75</v>
      </c>
      <c r="F992" s="7" t="s">
        <v>51</v>
      </c>
      <c r="G992" s="6"/>
      <c r="H992" s="7" t="s">
        <v>11099</v>
      </c>
      <c r="I992" s="6"/>
      <c r="J992" s="392" t="s">
        <v>9662</v>
      </c>
      <c r="K992" s="392">
        <v>3312</v>
      </c>
    </row>
    <row r="993" spans="1:11">
      <c r="A993" s="269" t="s">
        <v>12622</v>
      </c>
      <c r="B993" s="404"/>
      <c r="C993" s="7" t="s">
        <v>11098</v>
      </c>
      <c r="D993" s="365">
        <v>0.75</v>
      </c>
      <c r="E993" s="365">
        <v>0.75</v>
      </c>
      <c r="F993" s="7" t="s">
        <v>51</v>
      </c>
      <c r="G993" s="6"/>
      <c r="H993" s="7" t="s">
        <v>11099</v>
      </c>
      <c r="I993" s="6"/>
      <c r="J993" s="392" t="s">
        <v>9664</v>
      </c>
      <c r="K993" s="392">
        <v>3312</v>
      </c>
    </row>
    <row r="994" spans="1:11">
      <c r="A994" s="269" t="s">
        <v>12623</v>
      </c>
      <c r="B994" s="269">
        <v>9616</v>
      </c>
      <c r="C994" s="7" t="s">
        <v>11098</v>
      </c>
      <c r="D994" s="365">
        <v>0.75</v>
      </c>
      <c r="E994" s="365">
        <v>0.75</v>
      </c>
      <c r="F994" s="7" t="s">
        <v>51</v>
      </c>
      <c r="G994" s="6"/>
      <c r="H994" s="7" t="s">
        <v>11099</v>
      </c>
      <c r="I994" s="6"/>
      <c r="J994" s="392" t="s">
        <v>12624</v>
      </c>
      <c r="K994" s="392">
        <v>6978</v>
      </c>
    </row>
    <row r="995" spans="1:11">
      <c r="A995" s="269" t="s">
        <v>12625</v>
      </c>
      <c r="B995" s="269">
        <v>14000</v>
      </c>
      <c r="C995" s="7" t="s">
        <v>11098</v>
      </c>
      <c r="D995" s="365">
        <v>0.75</v>
      </c>
      <c r="E995" s="365">
        <v>0.75</v>
      </c>
      <c r="F995" s="7" t="s">
        <v>51</v>
      </c>
      <c r="G995" s="6"/>
      <c r="H995" s="7" t="s">
        <v>11099</v>
      </c>
      <c r="I995" s="6"/>
      <c r="J995" s="392" t="s">
        <v>9666</v>
      </c>
      <c r="K995" s="392">
        <v>4933</v>
      </c>
    </row>
    <row r="996" spans="1:11">
      <c r="A996" s="269" t="s">
        <v>12626</v>
      </c>
      <c r="B996" s="269">
        <v>13904</v>
      </c>
      <c r="C996" s="7" t="s">
        <v>11098</v>
      </c>
      <c r="D996" s="365">
        <v>0.75</v>
      </c>
      <c r="E996" s="365">
        <v>0.75</v>
      </c>
      <c r="F996" s="7" t="s">
        <v>51</v>
      </c>
      <c r="G996" s="6"/>
      <c r="H996" s="7" t="s">
        <v>11099</v>
      </c>
      <c r="I996" s="6"/>
      <c r="J996" s="392" t="s">
        <v>9684</v>
      </c>
      <c r="K996" s="392">
        <v>4933</v>
      </c>
    </row>
    <row r="997" spans="1:11">
      <c r="A997" s="269" t="s">
        <v>12627</v>
      </c>
      <c r="B997" s="269">
        <v>11297</v>
      </c>
      <c r="C997" s="7" t="s">
        <v>11098</v>
      </c>
      <c r="D997" s="365">
        <v>0.75</v>
      </c>
      <c r="E997" s="365">
        <v>0.75</v>
      </c>
      <c r="F997" s="7" t="s">
        <v>51</v>
      </c>
      <c r="G997" s="6"/>
      <c r="H997" s="7" t="s">
        <v>11099</v>
      </c>
      <c r="I997" s="6"/>
      <c r="J997" s="392" t="s">
        <v>9687</v>
      </c>
      <c r="K997" s="392">
        <v>4933</v>
      </c>
    </row>
    <row r="998" spans="1:11">
      <c r="A998" s="269" t="s">
        <v>12628</v>
      </c>
      <c r="B998" s="269">
        <v>2644</v>
      </c>
      <c r="C998" s="7" t="s">
        <v>11098</v>
      </c>
      <c r="D998" s="365">
        <v>0.75</v>
      </c>
      <c r="E998" s="365">
        <v>0.75</v>
      </c>
      <c r="F998" s="7" t="s">
        <v>51</v>
      </c>
      <c r="G998" s="6"/>
      <c r="H998" s="7" t="s">
        <v>11099</v>
      </c>
      <c r="I998" s="6"/>
      <c r="J998" s="392" t="s">
        <v>9690</v>
      </c>
      <c r="K998" s="392">
        <v>4933</v>
      </c>
    </row>
    <row r="999" spans="1:11">
      <c r="A999" s="269" t="s">
        <v>12629</v>
      </c>
      <c r="B999" s="269">
        <v>10923</v>
      </c>
      <c r="C999" s="7" t="s">
        <v>11098</v>
      </c>
      <c r="D999" s="365">
        <v>0.75</v>
      </c>
      <c r="E999" s="365">
        <v>0.75</v>
      </c>
      <c r="F999" s="7" t="s">
        <v>51</v>
      </c>
      <c r="G999" s="6"/>
      <c r="H999" s="7" t="s">
        <v>11099</v>
      </c>
      <c r="I999" s="6"/>
      <c r="J999" s="392" t="s">
        <v>9668</v>
      </c>
      <c r="K999" s="392">
        <v>6977</v>
      </c>
    </row>
    <row r="1000" spans="1:11">
      <c r="A1000" s="269" t="s">
        <v>12630</v>
      </c>
      <c r="B1000" s="269">
        <v>6936</v>
      </c>
      <c r="C1000" s="7" t="s">
        <v>11098</v>
      </c>
      <c r="D1000" s="365">
        <v>0.75</v>
      </c>
      <c r="E1000" s="365">
        <v>0.75</v>
      </c>
      <c r="F1000" s="7" t="s">
        <v>51</v>
      </c>
      <c r="G1000" s="6"/>
      <c r="H1000" s="7" t="s">
        <v>11099</v>
      </c>
      <c r="I1000" s="6"/>
      <c r="J1000" s="392" t="s">
        <v>9671</v>
      </c>
      <c r="K1000" s="392">
        <v>2207</v>
      </c>
    </row>
    <row r="1001" spans="1:11">
      <c r="A1001" s="269" t="s">
        <v>12631</v>
      </c>
      <c r="B1001" s="269">
        <v>10311</v>
      </c>
      <c r="C1001" s="7" t="s">
        <v>11098</v>
      </c>
      <c r="D1001" s="365">
        <v>0.75</v>
      </c>
      <c r="E1001" s="365">
        <v>0.75</v>
      </c>
      <c r="F1001" s="7" t="s">
        <v>51</v>
      </c>
      <c r="G1001" s="6"/>
      <c r="H1001" s="7" t="s">
        <v>11099</v>
      </c>
      <c r="I1001" s="6"/>
      <c r="J1001" s="392" t="s">
        <v>9693</v>
      </c>
      <c r="K1001" s="392">
        <v>2207</v>
      </c>
    </row>
    <row r="1002" spans="1:11">
      <c r="A1002" s="269" t="s">
        <v>12632</v>
      </c>
      <c r="B1002" s="269">
        <v>12157</v>
      </c>
      <c r="C1002" s="7" t="s">
        <v>11098</v>
      </c>
      <c r="D1002" s="365">
        <v>0.75</v>
      </c>
      <c r="E1002" s="365">
        <v>0.75</v>
      </c>
      <c r="F1002" s="7" t="s">
        <v>51</v>
      </c>
      <c r="G1002" s="6"/>
      <c r="H1002" s="7" t="s">
        <v>11099</v>
      </c>
      <c r="I1002" s="6"/>
      <c r="J1002" s="392" t="s">
        <v>9674</v>
      </c>
      <c r="K1002" s="392">
        <v>2207</v>
      </c>
    </row>
    <row r="1003" spans="1:11">
      <c r="A1003" s="269" t="s">
        <v>12633</v>
      </c>
      <c r="B1003" s="269">
        <v>10238</v>
      </c>
      <c r="C1003" s="7" t="s">
        <v>11098</v>
      </c>
      <c r="D1003" s="365">
        <v>0.75</v>
      </c>
      <c r="E1003" s="365">
        <v>0.75</v>
      </c>
      <c r="F1003" s="7" t="s">
        <v>51</v>
      </c>
      <c r="G1003" s="6"/>
      <c r="H1003" s="7" t="s">
        <v>11099</v>
      </c>
      <c r="I1003" s="6"/>
      <c r="J1003" s="392" t="s">
        <v>9677</v>
      </c>
      <c r="K1003" s="392">
        <v>2207</v>
      </c>
    </row>
    <row r="1004" spans="1:11">
      <c r="A1004" s="269" t="s">
        <v>12634</v>
      </c>
      <c r="B1004" s="269">
        <v>12258</v>
      </c>
      <c r="C1004" s="7" t="s">
        <v>11098</v>
      </c>
      <c r="D1004" s="365">
        <v>0.75</v>
      </c>
      <c r="E1004" s="365">
        <v>0.75</v>
      </c>
      <c r="F1004" s="7" t="s">
        <v>51</v>
      </c>
      <c r="G1004" s="6"/>
      <c r="H1004" s="7" t="s">
        <v>11099</v>
      </c>
      <c r="I1004" s="6"/>
      <c r="J1004" s="392" t="s">
        <v>9679</v>
      </c>
      <c r="K1004" s="392">
        <v>2207</v>
      </c>
    </row>
    <row r="1005" spans="1:11">
      <c r="A1005" s="269" t="s">
        <v>12635</v>
      </c>
      <c r="B1005" s="269">
        <v>10970</v>
      </c>
      <c r="C1005" s="7" t="s">
        <v>11098</v>
      </c>
      <c r="D1005" s="365">
        <v>0.75</v>
      </c>
      <c r="E1005" s="365">
        <v>0.75</v>
      </c>
      <c r="F1005" s="7" t="s">
        <v>51</v>
      </c>
      <c r="G1005" s="6"/>
      <c r="H1005" s="7" t="s">
        <v>11099</v>
      </c>
      <c r="I1005" s="6"/>
      <c r="J1005" s="392" t="s">
        <v>9681</v>
      </c>
      <c r="K1005" s="392">
        <v>2207</v>
      </c>
    </row>
    <row r="1006" spans="1:11">
      <c r="A1006" s="269" t="s">
        <v>12636</v>
      </c>
      <c r="B1006" s="269">
        <v>11768</v>
      </c>
      <c r="C1006" s="7" t="s">
        <v>11098</v>
      </c>
      <c r="D1006" s="365">
        <v>0.75</v>
      </c>
      <c r="E1006" s="365">
        <v>0.75</v>
      </c>
      <c r="F1006" s="7" t="s">
        <v>51</v>
      </c>
      <c r="G1006" s="6"/>
      <c r="H1006" s="7" t="s">
        <v>11099</v>
      </c>
      <c r="I1006" s="6"/>
      <c r="J1006" s="392" t="s">
        <v>11742</v>
      </c>
      <c r="K1006" s="392">
        <v>7007</v>
      </c>
    </row>
    <row r="1007" spans="1:11">
      <c r="A1007" s="269" t="s">
        <v>12637</v>
      </c>
      <c r="B1007" s="269">
        <v>12163</v>
      </c>
      <c r="C1007" s="7" t="s">
        <v>11098</v>
      </c>
      <c r="D1007" s="365">
        <v>0.75</v>
      </c>
      <c r="E1007" s="365">
        <v>0.75</v>
      </c>
      <c r="F1007" s="7" t="s">
        <v>51</v>
      </c>
      <c r="G1007" s="6"/>
      <c r="H1007" s="7" t="s">
        <v>11099</v>
      </c>
      <c r="I1007" s="6"/>
      <c r="J1007" s="392" t="s">
        <v>9683</v>
      </c>
      <c r="K1007" s="392">
        <v>1</v>
      </c>
    </row>
    <row r="1008" spans="1:11">
      <c r="A1008" s="269" t="s">
        <v>12638</v>
      </c>
      <c r="B1008" s="269">
        <v>12259</v>
      </c>
      <c r="C1008" s="7" t="s">
        <v>11098</v>
      </c>
      <c r="D1008" s="365">
        <v>0.75</v>
      </c>
      <c r="E1008" s="365">
        <v>0.75</v>
      </c>
      <c r="F1008" s="7" t="s">
        <v>51</v>
      </c>
      <c r="G1008" s="6"/>
      <c r="H1008" s="7" t="s">
        <v>11099</v>
      </c>
      <c r="I1008" s="6"/>
      <c r="J1008" s="392" t="s">
        <v>9696</v>
      </c>
      <c r="K1008" s="392">
        <v>7021</v>
      </c>
    </row>
    <row r="1009" spans="1:11">
      <c r="A1009" s="269" t="s">
        <v>12639</v>
      </c>
      <c r="B1009" s="404"/>
      <c r="C1009" s="7" t="s">
        <v>11098</v>
      </c>
      <c r="D1009" s="365">
        <v>0.75</v>
      </c>
      <c r="E1009" s="365">
        <v>0.75</v>
      </c>
      <c r="F1009" s="7" t="s">
        <v>51</v>
      </c>
      <c r="G1009" s="6"/>
      <c r="H1009" s="7" t="s">
        <v>11099</v>
      </c>
      <c r="I1009" s="6"/>
      <c r="J1009" s="392" t="s">
        <v>9698</v>
      </c>
      <c r="K1009" s="392">
        <v>6989</v>
      </c>
    </row>
    <row r="1010" spans="1:11">
      <c r="A1010" s="269" t="s">
        <v>12640</v>
      </c>
      <c r="B1010" s="269">
        <v>12277</v>
      </c>
      <c r="C1010" s="7" t="s">
        <v>11098</v>
      </c>
      <c r="D1010" s="365">
        <v>0.75</v>
      </c>
      <c r="E1010" s="365">
        <v>0.75</v>
      </c>
      <c r="F1010" s="7" t="s">
        <v>51</v>
      </c>
      <c r="G1010" s="6"/>
      <c r="H1010" s="7" t="s">
        <v>11099</v>
      </c>
      <c r="I1010" s="6"/>
      <c r="J1010" s="392" t="s">
        <v>9701</v>
      </c>
      <c r="K1010" s="392">
        <v>7096</v>
      </c>
    </row>
    <row r="1011" spans="1:11">
      <c r="A1011" s="269" t="s">
        <v>12641</v>
      </c>
      <c r="B1011" s="269">
        <v>9477</v>
      </c>
      <c r="C1011" s="7" t="s">
        <v>11098</v>
      </c>
      <c r="D1011" s="365">
        <v>0.75</v>
      </c>
      <c r="E1011" s="365">
        <v>0.75</v>
      </c>
      <c r="F1011" s="7" t="s">
        <v>51</v>
      </c>
      <c r="G1011" s="6"/>
      <c r="H1011" s="7" t="s">
        <v>11099</v>
      </c>
      <c r="I1011" s="6"/>
      <c r="J1011" s="392" t="s">
        <v>9686</v>
      </c>
      <c r="K1011" s="392">
        <v>7017</v>
      </c>
    </row>
    <row r="1012" spans="1:11">
      <c r="A1012" s="269" t="s">
        <v>12642</v>
      </c>
      <c r="B1012" s="269">
        <v>11045</v>
      </c>
      <c r="C1012" s="7" t="s">
        <v>11098</v>
      </c>
      <c r="D1012" s="365">
        <v>0.75</v>
      </c>
      <c r="E1012" s="365">
        <v>0.75</v>
      </c>
      <c r="F1012" s="7" t="s">
        <v>51</v>
      </c>
      <c r="G1012" s="6"/>
      <c r="H1012" s="7" t="s">
        <v>11099</v>
      </c>
      <c r="I1012" s="6"/>
      <c r="J1012" s="392" t="s">
        <v>9689</v>
      </c>
      <c r="K1012" s="392">
        <v>7017</v>
      </c>
    </row>
    <row r="1013" spans="1:11">
      <c r="A1013" s="269" t="s">
        <v>12643</v>
      </c>
      <c r="B1013" s="269">
        <v>7149</v>
      </c>
      <c r="C1013" s="7" t="s">
        <v>11098</v>
      </c>
      <c r="D1013" s="365">
        <v>0.75</v>
      </c>
      <c r="E1013" s="365">
        <v>0.75</v>
      </c>
      <c r="F1013" s="7" t="s">
        <v>51</v>
      </c>
      <c r="G1013" s="6"/>
      <c r="H1013" s="7" t="s">
        <v>11099</v>
      </c>
      <c r="I1013" s="6"/>
      <c r="J1013" s="392" t="s">
        <v>9704</v>
      </c>
      <c r="K1013" s="392">
        <v>7017</v>
      </c>
    </row>
    <row r="1014" spans="1:11">
      <c r="A1014" s="269" t="s">
        <v>12644</v>
      </c>
      <c r="B1014" s="269">
        <v>11104</v>
      </c>
      <c r="C1014" s="7" t="s">
        <v>11098</v>
      </c>
      <c r="D1014" s="365">
        <v>0.75</v>
      </c>
      <c r="E1014" s="365">
        <v>0.75</v>
      </c>
      <c r="F1014" s="7" t="s">
        <v>51</v>
      </c>
      <c r="G1014" s="6"/>
      <c r="H1014" s="7" t="s">
        <v>11099</v>
      </c>
      <c r="I1014" s="6"/>
      <c r="J1014" s="392" t="s">
        <v>9692</v>
      </c>
      <c r="K1014" s="392">
        <v>6530</v>
      </c>
    </row>
    <row r="1015" spans="1:11">
      <c r="A1015" s="269" t="s">
        <v>12645</v>
      </c>
      <c r="B1015" s="269">
        <v>7896</v>
      </c>
      <c r="C1015" s="7" t="s">
        <v>11098</v>
      </c>
      <c r="D1015" s="365">
        <v>0.75</v>
      </c>
      <c r="E1015" s="365">
        <v>0.75</v>
      </c>
      <c r="F1015" s="7" t="s">
        <v>51</v>
      </c>
      <c r="G1015" s="6"/>
      <c r="H1015" s="7" t="s">
        <v>11099</v>
      </c>
      <c r="I1015" s="6"/>
      <c r="J1015" s="392" t="s">
        <v>9695</v>
      </c>
      <c r="K1015" s="392">
        <v>7055</v>
      </c>
    </row>
    <row r="1016" spans="1:11">
      <c r="A1016" s="269" t="s">
        <v>12646</v>
      </c>
      <c r="B1016" s="269">
        <v>7149</v>
      </c>
      <c r="C1016" s="7" t="s">
        <v>11098</v>
      </c>
      <c r="D1016" s="365">
        <v>0.75</v>
      </c>
      <c r="E1016" s="365">
        <v>0.75</v>
      </c>
      <c r="F1016" s="7" t="s">
        <v>51</v>
      </c>
      <c r="G1016" s="6"/>
      <c r="H1016" s="7" t="s">
        <v>11099</v>
      </c>
      <c r="I1016" s="6"/>
      <c r="J1016" s="392" t="s">
        <v>9707</v>
      </c>
      <c r="K1016" s="392">
        <v>7244</v>
      </c>
    </row>
    <row r="1017" spans="1:11">
      <c r="A1017" s="269" t="s">
        <v>12647</v>
      </c>
      <c r="B1017" s="269">
        <v>7149</v>
      </c>
      <c r="C1017" s="7" t="s">
        <v>11098</v>
      </c>
      <c r="D1017" s="365">
        <v>0.75</v>
      </c>
      <c r="E1017" s="365">
        <v>0.75</v>
      </c>
      <c r="F1017" s="7" t="s">
        <v>51</v>
      </c>
      <c r="G1017" s="6"/>
      <c r="H1017" s="7" t="s">
        <v>11099</v>
      </c>
      <c r="I1017" s="6"/>
      <c r="J1017" s="392" t="s">
        <v>5670</v>
      </c>
      <c r="K1017" s="392">
        <v>6530</v>
      </c>
    </row>
    <row r="1018" spans="1:11">
      <c r="A1018" s="269" t="s">
        <v>12648</v>
      </c>
      <c r="B1018" s="269">
        <v>7149</v>
      </c>
      <c r="C1018" s="7" t="s">
        <v>11098</v>
      </c>
      <c r="D1018" s="365">
        <v>0.75</v>
      </c>
      <c r="E1018" s="365">
        <v>0.75</v>
      </c>
      <c r="F1018" s="7" t="s">
        <v>51</v>
      </c>
      <c r="G1018" s="6"/>
      <c r="H1018" s="7" t="s">
        <v>11099</v>
      </c>
      <c r="I1018" s="6"/>
      <c r="J1018" s="392" t="s">
        <v>9700</v>
      </c>
      <c r="K1018" s="392">
        <v>7073</v>
      </c>
    </row>
    <row r="1019" spans="1:11">
      <c r="A1019" s="269" t="s">
        <v>12649</v>
      </c>
      <c r="B1019" s="269">
        <v>7149</v>
      </c>
      <c r="C1019" s="7" t="s">
        <v>11098</v>
      </c>
      <c r="D1019" s="365">
        <v>0.75</v>
      </c>
      <c r="E1019" s="365">
        <v>0.75</v>
      </c>
      <c r="F1019" s="7" t="s">
        <v>51</v>
      </c>
      <c r="G1019" s="6"/>
      <c r="H1019" s="7" t="s">
        <v>11099</v>
      </c>
      <c r="I1019" s="6"/>
      <c r="J1019" s="392" t="s">
        <v>9703</v>
      </c>
      <c r="K1019" s="392">
        <v>7100</v>
      </c>
    </row>
    <row r="1020" spans="1:11">
      <c r="A1020" s="269" t="s">
        <v>12650</v>
      </c>
      <c r="B1020" s="269">
        <v>4876</v>
      </c>
      <c r="C1020" s="7" t="s">
        <v>11098</v>
      </c>
      <c r="D1020" s="365">
        <v>0.75</v>
      </c>
      <c r="E1020" s="365">
        <v>0.75</v>
      </c>
      <c r="F1020" s="7" t="s">
        <v>51</v>
      </c>
      <c r="G1020" s="6"/>
      <c r="H1020" s="7" t="s">
        <v>11099</v>
      </c>
      <c r="I1020" s="6"/>
      <c r="J1020" s="392" t="s">
        <v>9710</v>
      </c>
      <c r="K1020" s="392">
        <v>7010</v>
      </c>
    </row>
    <row r="1021" spans="1:11">
      <c r="A1021" s="269" t="s">
        <v>12651</v>
      </c>
      <c r="B1021" s="269">
        <v>7149</v>
      </c>
      <c r="C1021" s="7" t="s">
        <v>11098</v>
      </c>
      <c r="D1021" s="365">
        <v>0.75</v>
      </c>
      <c r="E1021" s="365">
        <v>0.75</v>
      </c>
      <c r="F1021" s="7" t="s">
        <v>51</v>
      </c>
      <c r="G1021" s="6"/>
      <c r="H1021" s="7" t="s">
        <v>11099</v>
      </c>
      <c r="I1021" s="6"/>
      <c r="J1021" s="392" t="s">
        <v>9706</v>
      </c>
      <c r="K1021" s="392">
        <v>6771</v>
      </c>
    </row>
    <row r="1022" spans="1:11">
      <c r="A1022" s="269" t="s">
        <v>12652</v>
      </c>
      <c r="B1022" s="269">
        <v>7149</v>
      </c>
      <c r="C1022" s="7" t="s">
        <v>11098</v>
      </c>
      <c r="D1022" s="365">
        <v>0.75</v>
      </c>
      <c r="E1022" s="365">
        <v>0.75</v>
      </c>
      <c r="F1022" s="7" t="s">
        <v>51</v>
      </c>
      <c r="G1022" s="6"/>
      <c r="H1022" s="7" t="s">
        <v>11099</v>
      </c>
      <c r="I1022" s="6"/>
      <c r="J1022" s="392" t="s">
        <v>9713</v>
      </c>
      <c r="K1022" s="392">
        <v>6697</v>
      </c>
    </row>
    <row r="1023" spans="1:11">
      <c r="A1023" s="269" t="s">
        <v>12653</v>
      </c>
      <c r="B1023" s="269">
        <v>11679</v>
      </c>
      <c r="C1023" s="7" t="s">
        <v>11098</v>
      </c>
      <c r="D1023" s="365">
        <v>0.75</v>
      </c>
      <c r="E1023" s="365">
        <v>0.75</v>
      </c>
      <c r="F1023" s="7" t="s">
        <v>51</v>
      </c>
      <c r="G1023" s="6"/>
      <c r="H1023" s="7" t="s">
        <v>11099</v>
      </c>
      <c r="I1023" s="6"/>
      <c r="J1023" s="392" t="s">
        <v>9709</v>
      </c>
      <c r="K1023" s="392">
        <v>6697</v>
      </c>
    </row>
    <row r="1024" spans="1:11">
      <c r="A1024" s="269" t="s">
        <v>12654</v>
      </c>
      <c r="B1024" s="269">
        <v>7183</v>
      </c>
      <c r="C1024" s="7" t="s">
        <v>11098</v>
      </c>
      <c r="D1024" s="365">
        <v>0.75</v>
      </c>
      <c r="E1024" s="365">
        <v>0.75</v>
      </c>
      <c r="F1024" s="7" t="s">
        <v>51</v>
      </c>
      <c r="G1024" s="6"/>
      <c r="H1024" s="7" t="s">
        <v>11099</v>
      </c>
      <c r="I1024" s="6"/>
      <c r="J1024" s="392" t="s">
        <v>9712</v>
      </c>
      <c r="K1024" s="392">
        <v>6697</v>
      </c>
    </row>
    <row r="1025" spans="1:11">
      <c r="A1025" s="269" t="s">
        <v>12655</v>
      </c>
      <c r="B1025" s="269">
        <v>8199</v>
      </c>
      <c r="C1025" s="7" t="s">
        <v>11098</v>
      </c>
      <c r="D1025" s="365">
        <v>0.75</v>
      </c>
      <c r="E1025" s="365">
        <v>0.75</v>
      </c>
      <c r="F1025" s="7" t="s">
        <v>51</v>
      </c>
      <c r="G1025" s="6"/>
      <c r="H1025" s="7" t="s">
        <v>11099</v>
      </c>
      <c r="I1025" s="6"/>
      <c r="J1025" s="392" t="s">
        <v>9716</v>
      </c>
      <c r="K1025" s="392">
        <v>6530</v>
      </c>
    </row>
    <row r="1026" spans="1:11">
      <c r="A1026" s="269" t="s">
        <v>12656</v>
      </c>
      <c r="B1026" s="269">
        <v>7186</v>
      </c>
      <c r="C1026" s="7" t="s">
        <v>11098</v>
      </c>
      <c r="D1026" s="365">
        <v>0.75</v>
      </c>
      <c r="E1026" s="365">
        <v>0.75</v>
      </c>
      <c r="F1026" s="7" t="s">
        <v>51</v>
      </c>
      <c r="G1026" s="6"/>
      <c r="H1026" s="7" t="s">
        <v>11099</v>
      </c>
      <c r="I1026" s="6"/>
      <c r="J1026" s="392" t="s">
        <v>9719</v>
      </c>
      <c r="K1026" s="392">
        <v>411</v>
      </c>
    </row>
    <row r="1027" spans="1:11">
      <c r="A1027" s="269" t="s">
        <v>12657</v>
      </c>
      <c r="B1027" s="269">
        <v>7648</v>
      </c>
      <c r="C1027" s="7" t="s">
        <v>11098</v>
      </c>
      <c r="D1027" s="365">
        <v>0.75</v>
      </c>
      <c r="E1027" s="365">
        <v>0.75</v>
      </c>
      <c r="F1027" s="7" t="s">
        <v>51</v>
      </c>
      <c r="G1027" s="6"/>
      <c r="H1027" s="7" t="s">
        <v>11099</v>
      </c>
      <c r="I1027" s="6"/>
      <c r="J1027" s="392" t="s">
        <v>9722</v>
      </c>
      <c r="K1027" s="392">
        <v>411</v>
      </c>
    </row>
    <row r="1028" spans="1:11">
      <c r="A1028" s="269" t="s">
        <v>12658</v>
      </c>
      <c r="B1028" s="269">
        <v>7648</v>
      </c>
      <c r="C1028" s="7" t="s">
        <v>11098</v>
      </c>
      <c r="D1028" s="365">
        <v>0.75</v>
      </c>
      <c r="E1028" s="365">
        <v>0.75</v>
      </c>
      <c r="F1028" s="7" t="s">
        <v>51</v>
      </c>
      <c r="G1028" s="6"/>
      <c r="H1028" s="7" t="s">
        <v>11099</v>
      </c>
      <c r="I1028" s="6"/>
      <c r="J1028" s="392" t="s">
        <v>9725</v>
      </c>
      <c r="K1028" s="392">
        <v>411</v>
      </c>
    </row>
    <row r="1029" spans="1:11">
      <c r="A1029" s="269" t="s">
        <v>12659</v>
      </c>
      <c r="B1029" s="269">
        <v>9363</v>
      </c>
      <c r="C1029" s="7" t="s">
        <v>11098</v>
      </c>
      <c r="D1029" s="365">
        <v>0.75</v>
      </c>
      <c r="E1029" s="365">
        <v>0.75</v>
      </c>
      <c r="F1029" s="7" t="s">
        <v>51</v>
      </c>
      <c r="G1029" s="6"/>
      <c r="H1029" s="7" t="s">
        <v>11099</v>
      </c>
      <c r="I1029" s="6"/>
      <c r="J1029" s="392" t="s">
        <v>9728</v>
      </c>
      <c r="K1029" s="392">
        <v>8002</v>
      </c>
    </row>
    <row r="1030" spans="1:11">
      <c r="A1030" s="269" t="s">
        <v>12660</v>
      </c>
      <c r="B1030" s="269">
        <v>9363</v>
      </c>
      <c r="C1030" s="7" t="s">
        <v>11098</v>
      </c>
      <c r="D1030" s="365">
        <v>0.75</v>
      </c>
      <c r="E1030" s="365">
        <v>0.75</v>
      </c>
      <c r="F1030" s="7" t="s">
        <v>51</v>
      </c>
      <c r="G1030" s="6"/>
      <c r="H1030" s="7" t="s">
        <v>11099</v>
      </c>
      <c r="I1030" s="6"/>
      <c r="J1030" s="392" t="s">
        <v>9731</v>
      </c>
      <c r="K1030" s="392">
        <v>411</v>
      </c>
    </row>
    <row r="1031" spans="1:11">
      <c r="A1031" s="269" t="s">
        <v>12661</v>
      </c>
      <c r="B1031" s="269">
        <v>8244</v>
      </c>
      <c r="C1031" s="7" t="s">
        <v>11098</v>
      </c>
      <c r="D1031" s="365">
        <v>0.75</v>
      </c>
      <c r="E1031" s="365">
        <v>0.75</v>
      </c>
      <c r="F1031" s="7" t="s">
        <v>51</v>
      </c>
      <c r="G1031" s="6"/>
      <c r="H1031" s="7" t="s">
        <v>11099</v>
      </c>
      <c r="I1031" s="6"/>
      <c r="J1031" s="392" t="s">
        <v>9715</v>
      </c>
      <c r="K1031" s="392">
        <v>411</v>
      </c>
    </row>
    <row r="1032" spans="1:11">
      <c r="A1032" s="269" t="s">
        <v>12662</v>
      </c>
      <c r="B1032" s="269">
        <v>9616</v>
      </c>
      <c r="C1032" s="7" t="s">
        <v>11098</v>
      </c>
      <c r="D1032" s="365">
        <v>0.75</v>
      </c>
      <c r="E1032" s="365">
        <v>0.75</v>
      </c>
      <c r="F1032" s="7" t="s">
        <v>51</v>
      </c>
      <c r="G1032" s="6"/>
      <c r="H1032" s="7" t="s">
        <v>11099</v>
      </c>
      <c r="I1032" s="6"/>
      <c r="J1032" s="392" t="s">
        <v>9718</v>
      </c>
      <c r="K1032" s="392">
        <v>6133</v>
      </c>
    </row>
    <row r="1033" spans="1:11">
      <c r="A1033" s="269" t="s">
        <v>12663</v>
      </c>
      <c r="B1033" s="269">
        <v>8491</v>
      </c>
      <c r="C1033" s="7" t="s">
        <v>11098</v>
      </c>
      <c r="D1033" s="365">
        <v>0.75</v>
      </c>
      <c r="E1033" s="365">
        <v>0.75</v>
      </c>
      <c r="F1033" s="7" t="s">
        <v>51</v>
      </c>
      <c r="G1033" s="6"/>
      <c r="H1033" s="7" t="s">
        <v>11099</v>
      </c>
      <c r="I1033" s="6"/>
      <c r="J1033" s="392" t="s">
        <v>10378</v>
      </c>
      <c r="K1033" s="392">
        <v>315</v>
      </c>
    </row>
    <row r="1034" spans="1:11">
      <c r="A1034" s="269" t="s">
        <v>12664</v>
      </c>
      <c r="B1034" s="269">
        <v>8537</v>
      </c>
      <c r="C1034" s="7" t="s">
        <v>11098</v>
      </c>
      <c r="D1034" s="365">
        <v>0.75</v>
      </c>
      <c r="E1034" s="365">
        <v>0.75</v>
      </c>
      <c r="F1034" s="7" t="s">
        <v>51</v>
      </c>
      <c r="G1034" s="6"/>
      <c r="H1034" s="7" t="s">
        <v>11099</v>
      </c>
      <c r="I1034" s="6"/>
      <c r="J1034" s="392" t="s">
        <v>9734</v>
      </c>
      <c r="K1034" s="392">
        <v>6712</v>
      </c>
    </row>
    <row r="1035" spans="1:11">
      <c r="A1035" s="269" t="s">
        <v>12665</v>
      </c>
      <c r="B1035" s="269">
        <v>9602</v>
      </c>
      <c r="C1035" s="7" t="s">
        <v>11098</v>
      </c>
      <c r="D1035" s="365">
        <v>0.75</v>
      </c>
      <c r="E1035" s="365">
        <v>0.75</v>
      </c>
      <c r="F1035" s="7" t="s">
        <v>51</v>
      </c>
      <c r="G1035" s="6"/>
      <c r="H1035" s="7" t="s">
        <v>11099</v>
      </c>
      <c r="I1035" s="6"/>
      <c r="J1035" s="392" t="s">
        <v>9737</v>
      </c>
      <c r="K1035" s="392">
        <v>6712</v>
      </c>
    </row>
    <row r="1036" spans="1:11">
      <c r="A1036" s="269" t="s">
        <v>12666</v>
      </c>
      <c r="B1036" s="269">
        <v>9301</v>
      </c>
      <c r="C1036" s="7" t="s">
        <v>11098</v>
      </c>
      <c r="D1036" s="365">
        <v>0.75</v>
      </c>
      <c r="E1036" s="365">
        <v>0.75</v>
      </c>
      <c r="F1036" s="7" t="s">
        <v>51</v>
      </c>
      <c r="G1036" s="6"/>
      <c r="H1036" s="7" t="s">
        <v>11099</v>
      </c>
      <c r="I1036" s="6"/>
      <c r="J1036" s="392" t="s">
        <v>9721</v>
      </c>
      <c r="K1036" s="392">
        <v>7046</v>
      </c>
    </row>
    <row r="1037" spans="1:11">
      <c r="A1037" s="269" t="s">
        <v>12667</v>
      </c>
      <c r="B1037" s="269">
        <v>7780</v>
      </c>
      <c r="C1037" s="7" t="s">
        <v>11098</v>
      </c>
      <c r="D1037" s="365">
        <v>0.75</v>
      </c>
      <c r="E1037" s="365">
        <v>0.75</v>
      </c>
      <c r="F1037" s="7" t="s">
        <v>51</v>
      </c>
      <c r="G1037" s="6"/>
      <c r="H1037" s="7" t="s">
        <v>11099</v>
      </c>
      <c r="I1037" s="6"/>
      <c r="J1037" s="392" t="s">
        <v>9724</v>
      </c>
      <c r="K1037" s="392">
        <v>6133</v>
      </c>
    </row>
    <row r="1038" spans="1:11">
      <c r="A1038" s="269" t="s">
        <v>12668</v>
      </c>
      <c r="B1038" s="269">
        <v>9569</v>
      </c>
      <c r="C1038" s="7" t="s">
        <v>11098</v>
      </c>
      <c r="D1038" s="365">
        <v>0.75</v>
      </c>
      <c r="E1038" s="365">
        <v>0.75</v>
      </c>
      <c r="F1038" s="7" t="s">
        <v>51</v>
      </c>
      <c r="G1038" s="6"/>
      <c r="H1038" s="7" t="s">
        <v>11099</v>
      </c>
      <c r="I1038" s="6"/>
      <c r="J1038" s="392" t="s">
        <v>9727</v>
      </c>
      <c r="K1038" s="392">
        <v>6133</v>
      </c>
    </row>
    <row r="1039" spans="1:11">
      <c r="A1039" s="269" t="s">
        <v>12669</v>
      </c>
      <c r="B1039" s="269">
        <v>9362</v>
      </c>
      <c r="C1039" s="7" t="s">
        <v>11098</v>
      </c>
      <c r="D1039" s="365">
        <v>0.75</v>
      </c>
      <c r="E1039" s="365">
        <v>0.75</v>
      </c>
      <c r="F1039" s="7" t="s">
        <v>51</v>
      </c>
      <c r="G1039" s="6"/>
      <c r="H1039" s="7" t="s">
        <v>11099</v>
      </c>
      <c r="I1039" s="6"/>
      <c r="J1039" s="392" t="s">
        <v>9740</v>
      </c>
      <c r="K1039" s="392">
        <v>4933</v>
      </c>
    </row>
    <row r="1040" spans="1:11">
      <c r="A1040" s="269" t="s">
        <v>12670</v>
      </c>
      <c r="B1040" s="269">
        <v>7517</v>
      </c>
      <c r="C1040" s="7" t="s">
        <v>11098</v>
      </c>
      <c r="D1040" s="365">
        <v>0.75</v>
      </c>
      <c r="E1040" s="365">
        <v>0.75</v>
      </c>
      <c r="F1040" s="7" t="s">
        <v>51</v>
      </c>
      <c r="G1040" s="6"/>
      <c r="H1040" s="7" t="s">
        <v>11099</v>
      </c>
      <c r="I1040" s="6"/>
      <c r="J1040" s="392" t="s">
        <v>9730</v>
      </c>
      <c r="K1040" s="392">
        <v>6671</v>
      </c>
    </row>
    <row r="1041" spans="1:11">
      <c r="A1041" s="269" t="s">
        <v>12671</v>
      </c>
      <c r="B1041" s="404"/>
      <c r="C1041" s="7" t="s">
        <v>11098</v>
      </c>
      <c r="D1041" s="365">
        <v>0.75</v>
      </c>
      <c r="E1041" s="365">
        <v>0.75</v>
      </c>
      <c r="F1041" s="7" t="s">
        <v>51</v>
      </c>
      <c r="G1041" s="6"/>
      <c r="H1041" s="7" t="s">
        <v>11099</v>
      </c>
      <c r="I1041" s="6"/>
      <c r="J1041" s="392" t="s">
        <v>9743</v>
      </c>
      <c r="K1041" s="392">
        <v>7084</v>
      </c>
    </row>
    <row r="1042" spans="1:11">
      <c r="A1042" s="269" t="s">
        <v>12672</v>
      </c>
      <c r="B1042" s="404">
        <v>14607</v>
      </c>
      <c r="C1042" s="7" t="s">
        <v>11098</v>
      </c>
      <c r="D1042" s="365">
        <v>0.75</v>
      </c>
      <c r="E1042" s="365">
        <v>0.75</v>
      </c>
      <c r="F1042" s="7" t="s">
        <v>51</v>
      </c>
      <c r="G1042" s="6"/>
      <c r="H1042" s="7" t="s">
        <v>11099</v>
      </c>
      <c r="I1042" s="6"/>
      <c r="J1042" s="392" t="s">
        <v>9733</v>
      </c>
      <c r="K1042" s="392">
        <v>6671</v>
      </c>
    </row>
    <row r="1043" spans="1:11">
      <c r="A1043" s="269" t="s">
        <v>12673</v>
      </c>
      <c r="B1043" s="269">
        <v>6770</v>
      </c>
      <c r="C1043" s="7" t="s">
        <v>11098</v>
      </c>
      <c r="D1043" s="365">
        <v>0.75</v>
      </c>
      <c r="E1043" s="365">
        <v>0.75</v>
      </c>
      <c r="F1043" s="7" t="s">
        <v>51</v>
      </c>
      <c r="G1043" s="6"/>
      <c r="H1043" s="7" t="s">
        <v>11099</v>
      </c>
      <c r="I1043" s="6"/>
      <c r="J1043" s="392" t="s">
        <v>9746</v>
      </c>
      <c r="K1043" s="392">
        <v>6697</v>
      </c>
    </row>
    <row r="1044" spans="1:11">
      <c r="A1044" s="269" t="s">
        <v>12674</v>
      </c>
      <c r="B1044" s="404"/>
      <c r="C1044" s="7" t="s">
        <v>11098</v>
      </c>
      <c r="D1044" s="365">
        <v>0.75</v>
      </c>
      <c r="E1044" s="365">
        <v>0.75</v>
      </c>
      <c r="F1044" s="7" t="s">
        <v>51</v>
      </c>
      <c r="G1044" s="6"/>
      <c r="H1044" s="7" t="s">
        <v>11099</v>
      </c>
      <c r="I1044" s="6"/>
      <c r="J1044" s="392" t="s">
        <v>9736</v>
      </c>
      <c r="K1044" s="392">
        <v>6697</v>
      </c>
    </row>
    <row r="1045" spans="1:11">
      <c r="A1045" s="269" t="s">
        <v>12675</v>
      </c>
      <c r="B1045" s="404"/>
      <c r="C1045" s="7" t="s">
        <v>11098</v>
      </c>
      <c r="D1045" s="365">
        <v>0.75</v>
      </c>
      <c r="E1045" s="365">
        <v>0.75</v>
      </c>
      <c r="F1045" s="7" t="s">
        <v>51</v>
      </c>
      <c r="G1045" s="6"/>
      <c r="H1045" s="7" t="s">
        <v>11099</v>
      </c>
      <c r="I1045" s="6"/>
      <c r="J1045" s="392" t="s">
        <v>9749</v>
      </c>
      <c r="K1045" s="392">
        <v>6697</v>
      </c>
    </row>
    <row r="1046" spans="1:11">
      <c r="A1046" s="269" t="s">
        <v>12676</v>
      </c>
      <c r="B1046" s="269">
        <v>7055</v>
      </c>
      <c r="C1046" s="7" t="s">
        <v>11098</v>
      </c>
      <c r="D1046" s="365">
        <v>0.75</v>
      </c>
      <c r="E1046" s="365">
        <v>0.75</v>
      </c>
      <c r="F1046" s="7" t="s">
        <v>51</v>
      </c>
      <c r="G1046" s="6"/>
      <c r="H1046" s="7" t="s">
        <v>11099</v>
      </c>
      <c r="I1046" s="6"/>
      <c r="J1046" s="392" t="s">
        <v>9752</v>
      </c>
      <c r="K1046" s="392">
        <v>6697</v>
      </c>
    </row>
    <row r="1047" spans="1:11">
      <c r="A1047" s="269" t="s">
        <v>12677</v>
      </c>
      <c r="B1047" s="269">
        <v>6770</v>
      </c>
      <c r="C1047" s="7" t="s">
        <v>11098</v>
      </c>
      <c r="D1047" s="365">
        <v>0.75</v>
      </c>
      <c r="E1047" s="365">
        <v>0.75</v>
      </c>
      <c r="F1047" s="7" t="s">
        <v>51</v>
      </c>
      <c r="G1047" s="6"/>
      <c r="H1047" s="7" t="s">
        <v>11099</v>
      </c>
      <c r="I1047" s="6"/>
      <c r="J1047" s="392" t="s">
        <v>9755</v>
      </c>
      <c r="K1047" s="392">
        <v>6697</v>
      </c>
    </row>
    <row r="1048" spans="1:11">
      <c r="A1048" s="269" t="s">
        <v>12678</v>
      </c>
      <c r="B1048" s="269">
        <v>8244</v>
      </c>
      <c r="C1048" s="7" t="s">
        <v>11098</v>
      </c>
      <c r="D1048" s="365">
        <v>0.75</v>
      </c>
      <c r="E1048" s="365">
        <v>0.75</v>
      </c>
      <c r="F1048" s="7" t="s">
        <v>51</v>
      </c>
      <c r="G1048" s="6"/>
      <c r="H1048" s="7" t="s">
        <v>11099</v>
      </c>
      <c r="I1048" s="6"/>
      <c r="J1048" s="392" t="s">
        <v>9758</v>
      </c>
      <c r="K1048" s="392">
        <v>6671</v>
      </c>
    </row>
    <row r="1049" spans="1:11">
      <c r="A1049" s="269" t="s">
        <v>12679</v>
      </c>
      <c r="B1049" s="404"/>
      <c r="C1049" s="7" t="s">
        <v>11098</v>
      </c>
      <c r="D1049" s="365">
        <v>0.75</v>
      </c>
      <c r="E1049" s="365">
        <v>0.75</v>
      </c>
      <c r="F1049" s="7" t="s">
        <v>51</v>
      </c>
      <c r="G1049" s="6"/>
      <c r="H1049" s="7" t="s">
        <v>11099</v>
      </c>
      <c r="I1049" s="6"/>
      <c r="J1049" s="392" t="s">
        <v>9761</v>
      </c>
      <c r="K1049" s="392">
        <v>6903</v>
      </c>
    </row>
    <row r="1050" spans="1:11">
      <c r="A1050" s="269" t="s">
        <v>12680</v>
      </c>
      <c r="B1050" s="404"/>
      <c r="C1050" s="7" t="s">
        <v>11098</v>
      </c>
      <c r="D1050" s="365">
        <v>0.75</v>
      </c>
      <c r="E1050" s="365">
        <v>0.75</v>
      </c>
      <c r="F1050" s="7" t="s">
        <v>51</v>
      </c>
      <c r="G1050" s="6"/>
      <c r="H1050" s="7" t="s">
        <v>11099</v>
      </c>
      <c r="I1050" s="6"/>
      <c r="J1050" s="392" t="s">
        <v>9764</v>
      </c>
      <c r="K1050" s="392">
        <v>6972</v>
      </c>
    </row>
    <row r="1051" spans="1:11">
      <c r="A1051" s="269" t="s">
        <v>12681</v>
      </c>
      <c r="B1051" s="269"/>
      <c r="C1051" s="7" t="s">
        <v>11098</v>
      </c>
      <c r="D1051" s="365">
        <v>0.75</v>
      </c>
      <c r="E1051" s="365">
        <v>0.75</v>
      </c>
      <c r="F1051" s="7" t="s">
        <v>51</v>
      </c>
      <c r="G1051" s="6"/>
      <c r="H1051" s="7" t="s">
        <v>11099</v>
      </c>
      <c r="I1051" s="6"/>
      <c r="J1051" s="392" t="s">
        <v>9767</v>
      </c>
      <c r="K1051" s="392">
        <v>6972</v>
      </c>
    </row>
    <row r="1052" spans="1:11">
      <c r="A1052" s="269" t="s">
        <v>12682</v>
      </c>
      <c r="B1052" s="269">
        <v>7113</v>
      </c>
      <c r="C1052" s="7" t="s">
        <v>11098</v>
      </c>
      <c r="D1052" s="365">
        <v>0.75</v>
      </c>
      <c r="E1052" s="365">
        <v>0.75</v>
      </c>
      <c r="F1052" s="7" t="s">
        <v>51</v>
      </c>
      <c r="G1052" s="6"/>
      <c r="H1052" s="7" t="s">
        <v>11099</v>
      </c>
      <c r="I1052" s="6"/>
      <c r="J1052" s="392" t="s">
        <v>9770</v>
      </c>
      <c r="K1052" s="392">
        <v>7080</v>
      </c>
    </row>
    <row r="1053" spans="1:11">
      <c r="A1053" s="269" t="s">
        <v>12683</v>
      </c>
      <c r="B1053" s="269">
        <v>6717</v>
      </c>
      <c r="C1053" s="7" t="s">
        <v>11098</v>
      </c>
      <c r="D1053" s="365">
        <v>0.75</v>
      </c>
      <c r="E1053" s="365">
        <v>0.75</v>
      </c>
      <c r="F1053" s="7" t="s">
        <v>51</v>
      </c>
      <c r="G1053" s="6"/>
      <c r="H1053" s="7" t="s">
        <v>11099</v>
      </c>
      <c r="I1053" s="6"/>
      <c r="J1053" s="392" t="s">
        <v>9773</v>
      </c>
      <c r="K1053" s="392">
        <v>136</v>
      </c>
    </row>
    <row r="1054" spans="1:11">
      <c r="A1054" s="269" t="s">
        <v>12684</v>
      </c>
      <c r="B1054" s="404"/>
      <c r="C1054" s="7" t="s">
        <v>11098</v>
      </c>
      <c r="D1054" s="365">
        <v>0.75</v>
      </c>
      <c r="E1054" s="365">
        <v>0.75</v>
      </c>
      <c r="F1054" s="7" t="s">
        <v>51</v>
      </c>
      <c r="G1054" s="6"/>
      <c r="H1054" s="7" t="s">
        <v>11099</v>
      </c>
      <c r="I1054" s="6"/>
      <c r="J1054" s="392" t="s">
        <v>9776</v>
      </c>
      <c r="K1054" s="392">
        <v>7083</v>
      </c>
    </row>
    <row r="1055" spans="1:11">
      <c r="A1055" s="269" t="s">
        <v>12685</v>
      </c>
      <c r="B1055" s="404"/>
      <c r="C1055" s="7" t="s">
        <v>11098</v>
      </c>
      <c r="D1055" s="365">
        <v>0.75</v>
      </c>
      <c r="E1055" s="365">
        <v>0.75</v>
      </c>
      <c r="F1055" s="7" t="s">
        <v>51</v>
      </c>
      <c r="G1055" s="6"/>
      <c r="H1055" s="7" t="s">
        <v>11099</v>
      </c>
      <c r="I1055" s="6"/>
      <c r="J1055" s="392" t="s">
        <v>9739</v>
      </c>
      <c r="K1055" s="392">
        <v>663</v>
      </c>
    </row>
    <row r="1056" spans="1:11">
      <c r="A1056" s="269" t="s">
        <v>12686</v>
      </c>
      <c r="B1056" s="404"/>
      <c r="C1056" s="7" t="s">
        <v>11098</v>
      </c>
      <c r="D1056" s="365">
        <v>0.75</v>
      </c>
      <c r="E1056" s="365">
        <v>0.75</v>
      </c>
      <c r="F1056" s="7" t="s">
        <v>51</v>
      </c>
      <c r="G1056" s="6"/>
      <c r="H1056" s="7" t="s">
        <v>11099</v>
      </c>
      <c r="I1056" s="6"/>
      <c r="J1056" s="392" t="s">
        <v>9742</v>
      </c>
      <c r="K1056" s="392">
        <v>6669</v>
      </c>
    </row>
    <row r="1057" spans="1:11">
      <c r="A1057" s="269" t="s">
        <v>12687</v>
      </c>
      <c r="B1057" s="404"/>
      <c r="C1057" s="7" t="s">
        <v>11098</v>
      </c>
      <c r="D1057" s="365">
        <v>0.75</v>
      </c>
      <c r="E1057" s="365">
        <v>0.75</v>
      </c>
      <c r="F1057" s="7" t="s">
        <v>51</v>
      </c>
      <c r="G1057" s="6"/>
      <c r="H1057" s="7" t="s">
        <v>11099</v>
      </c>
      <c r="I1057" s="6"/>
      <c r="J1057" s="392" t="s">
        <v>9779</v>
      </c>
      <c r="K1057" s="392">
        <v>7023</v>
      </c>
    </row>
    <row r="1058" spans="1:11">
      <c r="A1058" s="269" t="s">
        <v>12688</v>
      </c>
      <c r="B1058" s="404"/>
      <c r="C1058" s="7" t="s">
        <v>11098</v>
      </c>
      <c r="D1058" s="365">
        <v>0.75</v>
      </c>
      <c r="E1058" s="365">
        <v>0.75</v>
      </c>
      <c r="F1058" s="7" t="s">
        <v>51</v>
      </c>
      <c r="G1058" s="6"/>
      <c r="H1058" s="7" t="s">
        <v>11099</v>
      </c>
      <c r="I1058" s="6"/>
      <c r="J1058" s="392" t="s">
        <v>9745</v>
      </c>
      <c r="K1058" s="392">
        <v>7062</v>
      </c>
    </row>
    <row r="1059" spans="1:11">
      <c r="A1059" s="269" t="s">
        <v>12689</v>
      </c>
      <c r="B1059" s="269">
        <v>7104</v>
      </c>
      <c r="C1059" s="7" t="s">
        <v>11098</v>
      </c>
      <c r="D1059" s="365">
        <v>0.75</v>
      </c>
      <c r="E1059" s="365">
        <v>0.75</v>
      </c>
      <c r="F1059" s="7" t="s">
        <v>51</v>
      </c>
      <c r="G1059" s="6"/>
      <c r="H1059" s="7" t="s">
        <v>11099</v>
      </c>
      <c r="I1059" s="6"/>
      <c r="J1059" s="392" t="s">
        <v>9748</v>
      </c>
      <c r="K1059" s="392">
        <v>6802</v>
      </c>
    </row>
    <row r="1060" spans="1:11">
      <c r="A1060" s="269" t="s">
        <v>12690</v>
      </c>
      <c r="B1060" s="404"/>
      <c r="C1060" s="7" t="s">
        <v>11098</v>
      </c>
      <c r="D1060" s="365">
        <v>0.75</v>
      </c>
      <c r="E1060" s="365">
        <v>0.75</v>
      </c>
      <c r="F1060" s="7" t="s">
        <v>51</v>
      </c>
      <c r="G1060" s="6"/>
      <c r="H1060" s="7" t="s">
        <v>11099</v>
      </c>
      <c r="I1060" s="6"/>
      <c r="J1060" s="392" t="s">
        <v>9751</v>
      </c>
      <c r="K1060" s="392">
        <v>7051</v>
      </c>
    </row>
    <row r="1061" spans="1:11">
      <c r="A1061" s="269" t="s">
        <v>12691</v>
      </c>
      <c r="B1061" s="404"/>
      <c r="C1061" s="7" t="s">
        <v>11098</v>
      </c>
      <c r="D1061" s="365">
        <v>0.75</v>
      </c>
      <c r="E1061" s="365">
        <v>0.75</v>
      </c>
      <c r="F1061" s="7" t="s">
        <v>51</v>
      </c>
      <c r="G1061" s="6"/>
      <c r="H1061" s="7" t="s">
        <v>11099</v>
      </c>
      <c r="I1061" s="6"/>
      <c r="J1061" s="392" t="s">
        <v>9754</v>
      </c>
      <c r="K1061" s="392">
        <v>3231</v>
      </c>
    </row>
    <row r="1062" spans="1:11">
      <c r="A1062" s="269" t="s">
        <v>12692</v>
      </c>
      <c r="B1062" s="404"/>
      <c r="C1062" s="7" t="s">
        <v>11098</v>
      </c>
      <c r="D1062" s="365">
        <v>0.75</v>
      </c>
      <c r="E1062" s="365">
        <v>0.75</v>
      </c>
      <c r="F1062" s="7" t="s">
        <v>51</v>
      </c>
      <c r="G1062" s="6"/>
      <c r="H1062" s="7" t="s">
        <v>11099</v>
      </c>
      <c r="I1062" s="6"/>
      <c r="J1062" s="392" t="s">
        <v>9757</v>
      </c>
      <c r="K1062" s="392">
        <v>7057</v>
      </c>
    </row>
    <row r="1063" spans="1:11">
      <c r="A1063" s="269" t="s">
        <v>12693</v>
      </c>
      <c r="B1063" s="269">
        <v>4933</v>
      </c>
      <c r="C1063" s="7" t="s">
        <v>11098</v>
      </c>
      <c r="D1063" s="365">
        <v>0.75</v>
      </c>
      <c r="E1063" s="365">
        <v>0.75</v>
      </c>
      <c r="F1063" s="7" t="s">
        <v>51</v>
      </c>
      <c r="G1063" s="6"/>
      <c r="H1063" s="7" t="s">
        <v>11099</v>
      </c>
      <c r="I1063" s="6"/>
      <c r="J1063" s="392" t="s">
        <v>9760</v>
      </c>
      <c r="K1063" s="392">
        <v>6780</v>
      </c>
    </row>
    <row r="1064" spans="1:11">
      <c r="A1064" s="269" t="s">
        <v>12694</v>
      </c>
      <c r="B1064" s="404"/>
      <c r="C1064" s="7" t="s">
        <v>11098</v>
      </c>
      <c r="D1064" s="365">
        <v>0.75</v>
      </c>
      <c r="E1064" s="365">
        <v>0.75</v>
      </c>
      <c r="F1064" s="7" t="s">
        <v>51</v>
      </c>
      <c r="G1064" s="6"/>
      <c r="H1064" s="7" t="s">
        <v>11099</v>
      </c>
      <c r="I1064" s="6"/>
      <c r="J1064" s="392" t="s">
        <v>9763</v>
      </c>
      <c r="K1064" s="392">
        <v>6936</v>
      </c>
    </row>
    <row r="1065" spans="1:11">
      <c r="A1065" s="269" t="s">
        <v>12695</v>
      </c>
      <c r="B1065" s="269">
        <v>6827</v>
      </c>
      <c r="C1065" s="7" t="s">
        <v>11098</v>
      </c>
      <c r="D1065" s="365">
        <v>0.75</v>
      </c>
      <c r="E1065" s="365">
        <v>0.75</v>
      </c>
      <c r="F1065" s="7" t="s">
        <v>51</v>
      </c>
      <c r="G1065" s="6"/>
      <c r="H1065" s="7" t="s">
        <v>11099</v>
      </c>
      <c r="I1065" s="6"/>
      <c r="J1065" s="392" t="s">
        <v>9766</v>
      </c>
      <c r="K1065" s="392">
        <v>7055</v>
      </c>
    </row>
    <row r="1066" spans="1:11">
      <c r="A1066" s="269" t="s">
        <v>12696</v>
      </c>
      <c r="B1066" s="404"/>
      <c r="C1066" s="7" t="s">
        <v>11098</v>
      </c>
      <c r="D1066" s="365">
        <v>0.75</v>
      </c>
      <c r="E1066" s="365">
        <v>0.75</v>
      </c>
      <c r="F1066" s="7" t="s">
        <v>51</v>
      </c>
      <c r="G1066" s="6"/>
      <c r="H1066" s="7" t="s">
        <v>11099</v>
      </c>
      <c r="I1066" s="6"/>
      <c r="J1066" s="392" t="s">
        <v>9772</v>
      </c>
      <c r="K1066" s="392">
        <v>7055</v>
      </c>
    </row>
    <row r="1067" spans="1:11">
      <c r="A1067" s="269" t="s">
        <v>12697</v>
      </c>
      <c r="B1067" s="404"/>
      <c r="C1067" s="7" t="s">
        <v>11098</v>
      </c>
      <c r="D1067" s="365">
        <v>0.75</v>
      </c>
      <c r="E1067" s="365">
        <v>0.75</v>
      </c>
      <c r="F1067" s="7" t="s">
        <v>51</v>
      </c>
      <c r="G1067" s="6"/>
      <c r="H1067" s="7" t="s">
        <v>11099</v>
      </c>
      <c r="I1067" s="6"/>
      <c r="J1067" s="392" t="s">
        <v>9782</v>
      </c>
      <c r="K1067" s="392">
        <v>7072</v>
      </c>
    </row>
    <row r="1068" spans="1:11">
      <c r="A1068" s="269" t="s">
        <v>12698</v>
      </c>
      <c r="B1068" s="269">
        <v>6557</v>
      </c>
      <c r="C1068" s="7" t="s">
        <v>11098</v>
      </c>
      <c r="D1068" s="365">
        <v>0.75</v>
      </c>
      <c r="E1068" s="365">
        <v>0.75</v>
      </c>
      <c r="F1068" s="7" t="s">
        <v>51</v>
      </c>
      <c r="G1068" s="6"/>
      <c r="H1068" s="7" t="s">
        <v>11099</v>
      </c>
      <c r="I1068" s="6"/>
      <c r="J1068" s="392" t="s">
        <v>9785</v>
      </c>
      <c r="K1068" s="392">
        <v>7072</v>
      </c>
    </row>
    <row r="1069" spans="1:11">
      <c r="A1069" s="269" t="s">
        <v>12699</v>
      </c>
      <c r="B1069" s="269">
        <v>7092</v>
      </c>
      <c r="C1069" s="7" t="s">
        <v>11098</v>
      </c>
      <c r="D1069" s="365">
        <v>0.85</v>
      </c>
      <c r="E1069" s="365">
        <v>0.85</v>
      </c>
      <c r="F1069" s="7" t="s">
        <v>51</v>
      </c>
      <c r="G1069" s="6"/>
      <c r="H1069" s="7" t="s">
        <v>11099</v>
      </c>
      <c r="I1069" s="6"/>
      <c r="J1069" s="392" t="s">
        <v>9788</v>
      </c>
      <c r="K1069" s="392">
        <v>7158</v>
      </c>
    </row>
    <row r="1070" spans="1:11">
      <c r="A1070" s="269" t="s">
        <v>12700</v>
      </c>
      <c r="B1070" s="404"/>
      <c r="C1070" s="7" t="s">
        <v>11098</v>
      </c>
      <c r="D1070" s="365">
        <v>0.75</v>
      </c>
      <c r="E1070" s="365">
        <v>0.75</v>
      </c>
      <c r="F1070" s="7" t="s">
        <v>51</v>
      </c>
      <c r="G1070" s="6"/>
      <c r="H1070" s="7" t="s">
        <v>11099</v>
      </c>
      <c r="I1070" s="6"/>
      <c r="J1070" s="392" t="s">
        <v>9791</v>
      </c>
      <c r="K1070" s="392">
        <v>7049</v>
      </c>
    </row>
    <row r="1071" spans="1:11">
      <c r="A1071" s="269" t="s">
        <v>12701</v>
      </c>
      <c r="B1071" s="269">
        <v>7092</v>
      </c>
      <c r="C1071" s="7" t="s">
        <v>11098</v>
      </c>
      <c r="D1071" s="365">
        <v>0.85</v>
      </c>
      <c r="E1071" s="365">
        <v>0.85</v>
      </c>
      <c r="F1071" s="7" t="s">
        <v>51</v>
      </c>
      <c r="G1071" s="6"/>
      <c r="H1071" s="7" t="s">
        <v>11099</v>
      </c>
      <c r="I1071" s="6"/>
      <c r="J1071" s="392" t="s">
        <v>9794</v>
      </c>
      <c r="K1071" s="392">
        <v>7046</v>
      </c>
    </row>
    <row r="1072" spans="1:11">
      <c r="A1072" s="269" t="s">
        <v>12702</v>
      </c>
      <c r="B1072" s="404"/>
      <c r="C1072" s="7" t="s">
        <v>11098</v>
      </c>
      <c r="D1072" s="365">
        <v>0.75</v>
      </c>
      <c r="E1072" s="365">
        <v>0.75</v>
      </c>
      <c r="F1072" s="7" t="s">
        <v>51</v>
      </c>
      <c r="G1072" s="6"/>
      <c r="H1072" s="7" t="s">
        <v>11099</v>
      </c>
      <c r="I1072" s="6"/>
      <c r="J1072" s="392" t="s">
        <v>9775</v>
      </c>
      <c r="K1072" s="392">
        <v>7049</v>
      </c>
    </row>
    <row r="1073" spans="1:11">
      <c r="A1073" s="269" t="s">
        <v>12703</v>
      </c>
      <c r="B1073" s="404"/>
      <c r="C1073" s="7" t="s">
        <v>11098</v>
      </c>
      <c r="D1073" s="365">
        <v>0.75</v>
      </c>
      <c r="E1073" s="365">
        <v>0.75</v>
      </c>
      <c r="F1073" s="7" t="s">
        <v>51</v>
      </c>
      <c r="G1073" s="6"/>
      <c r="H1073" s="7" t="s">
        <v>11099</v>
      </c>
      <c r="I1073" s="6"/>
      <c r="J1073" s="392" t="s">
        <v>9797</v>
      </c>
      <c r="K1073" s="392">
        <v>7049</v>
      </c>
    </row>
    <row r="1074" spans="1:11">
      <c r="A1074" s="269" t="s">
        <v>12704</v>
      </c>
      <c r="B1074" s="404"/>
      <c r="C1074" s="7" t="s">
        <v>11098</v>
      </c>
      <c r="D1074" s="365">
        <v>0.75</v>
      </c>
      <c r="E1074" s="365">
        <v>0.75</v>
      </c>
      <c r="F1074" s="7" t="s">
        <v>51</v>
      </c>
      <c r="G1074" s="6"/>
      <c r="H1074" s="7" t="s">
        <v>11099</v>
      </c>
      <c r="I1074" s="6"/>
      <c r="J1074" s="392" t="s">
        <v>9778</v>
      </c>
      <c r="K1074" s="392">
        <v>7049</v>
      </c>
    </row>
    <row r="1075" spans="1:11">
      <c r="A1075" s="269" t="s">
        <v>12705</v>
      </c>
      <c r="B1075" s="404"/>
      <c r="C1075" s="7" t="s">
        <v>11098</v>
      </c>
      <c r="D1075" s="365">
        <v>0.75</v>
      </c>
      <c r="E1075" s="365">
        <v>0.75</v>
      </c>
      <c r="F1075" s="7" t="s">
        <v>51</v>
      </c>
      <c r="G1075" s="6"/>
      <c r="H1075" s="7" t="s">
        <v>11099</v>
      </c>
      <c r="I1075" s="6"/>
      <c r="J1075" s="392" t="s">
        <v>9800</v>
      </c>
      <c r="K1075" s="392">
        <v>7039</v>
      </c>
    </row>
    <row r="1076" spans="1:11">
      <c r="A1076" s="269" t="s">
        <v>12706</v>
      </c>
      <c r="B1076" s="269">
        <v>195</v>
      </c>
      <c r="C1076" s="7" t="s">
        <v>11098</v>
      </c>
      <c r="D1076" s="365">
        <v>0.75</v>
      </c>
      <c r="E1076" s="365">
        <v>0.75</v>
      </c>
      <c r="F1076" s="7" t="s">
        <v>51</v>
      </c>
      <c r="G1076" s="6"/>
      <c r="H1076" s="7" t="s">
        <v>11099</v>
      </c>
      <c r="I1076" s="6"/>
      <c r="J1076" s="392" t="s">
        <v>9803</v>
      </c>
      <c r="K1076" s="392">
        <v>7020</v>
      </c>
    </row>
    <row r="1077" spans="1:11">
      <c r="A1077" s="269" t="s">
        <v>12707</v>
      </c>
      <c r="B1077" s="404"/>
      <c r="C1077" s="7" t="s">
        <v>11098</v>
      </c>
      <c r="D1077" s="365">
        <v>0.75</v>
      </c>
      <c r="E1077" s="365">
        <v>0.75</v>
      </c>
      <c r="F1077" s="7" t="s">
        <v>51</v>
      </c>
      <c r="G1077" s="6"/>
      <c r="H1077" s="7" t="s">
        <v>11099</v>
      </c>
      <c r="I1077" s="6"/>
      <c r="J1077" s="392" t="s">
        <v>9806</v>
      </c>
      <c r="K1077" s="392">
        <v>7020</v>
      </c>
    </row>
    <row r="1078" spans="1:11">
      <c r="A1078" s="269" t="s">
        <v>12708</v>
      </c>
      <c r="B1078" s="269">
        <v>7147</v>
      </c>
      <c r="C1078" s="7" t="s">
        <v>11098</v>
      </c>
      <c r="D1078" s="365">
        <v>0.75</v>
      </c>
      <c r="E1078" s="365">
        <v>0.75</v>
      </c>
      <c r="F1078" s="7" t="s">
        <v>51</v>
      </c>
      <c r="G1078" s="6"/>
      <c r="H1078" s="7" t="s">
        <v>11099</v>
      </c>
      <c r="I1078" s="6"/>
      <c r="J1078" s="392" t="s">
        <v>9781</v>
      </c>
      <c r="K1078" s="392">
        <v>6909</v>
      </c>
    </row>
    <row r="1079" spans="1:11">
      <c r="A1079" s="269" t="s">
        <v>12709</v>
      </c>
      <c r="B1079" s="404"/>
      <c r="C1079" s="7" t="s">
        <v>11098</v>
      </c>
      <c r="D1079" s="365">
        <v>0.75</v>
      </c>
      <c r="E1079" s="365">
        <v>0.75</v>
      </c>
      <c r="F1079" s="7" t="s">
        <v>51</v>
      </c>
      <c r="G1079" s="6"/>
      <c r="H1079" s="7" t="s">
        <v>11099</v>
      </c>
      <c r="I1079" s="6"/>
      <c r="J1079" s="392" t="s">
        <v>9809</v>
      </c>
      <c r="K1079" s="392">
        <v>4933</v>
      </c>
    </row>
    <row r="1080" spans="1:11">
      <c r="A1080" s="269" t="s">
        <v>12710</v>
      </c>
      <c r="B1080" s="404">
        <v>14757</v>
      </c>
      <c r="C1080" s="7" t="s">
        <v>11098</v>
      </c>
      <c r="D1080" s="365">
        <v>0.75</v>
      </c>
      <c r="E1080" s="365">
        <v>0.75</v>
      </c>
      <c r="F1080" s="7" t="s">
        <v>51</v>
      </c>
      <c r="G1080" s="6"/>
      <c r="H1080" s="7" t="s">
        <v>11099</v>
      </c>
      <c r="I1080" s="6"/>
      <c r="J1080" s="392" t="s">
        <v>12711</v>
      </c>
      <c r="K1080" s="392">
        <v>4933</v>
      </c>
    </row>
    <row r="1081" spans="1:11">
      <c r="A1081" s="269" t="s">
        <v>12712</v>
      </c>
      <c r="B1081" s="404"/>
      <c r="C1081" s="7" t="s">
        <v>11098</v>
      </c>
      <c r="D1081" s="365">
        <v>0.75</v>
      </c>
      <c r="E1081" s="365">
        <v>0.75</v>
      </c>
      <c r="F1081" s="7" t="s">
        <v>51</v>
      </c>
      <c r="G1081" s="6"/>
      <c r="H1081" s="7" t="s">
        <v>11099</v>
      </c>
      <c r="I1081" s="6"/>
      <c r="J1081" s="392" t="s">
        <v>12713</v>
      </c>
      <c r="K1081" s="392">
        <v>4933</v>
      </c>
    </row>
    <row r="1082" spans="1:11">
      <c r="A1082" s="269" t="s">
        <v>12714</v>
      </c>
      <c r="B1082" s="404"/>
      <c r="C1082" s="7" t="s">
        <v>11098</v>
      </c>
      <c r="D1082" s="365">
        <v>0.75</v>
      </c>
      <c r="E1082" s="365">
        <v>0.75</v>
      </c>
      <c r="F1082" s="7" t="s">
        <v>51</v>
      </c>
      <c r="G1082" s="6"/>
      <c r="H1082" s="7" t="s">
        <v>11099</v>
      </c>
      <c r="I1082" s="6"/>
      <c r="J1082" s="392" t="s">
        <v>12715</v>
      </c>
      <c r="K1082" s="392">
        <v>4933</v>
      </c>
    </row>
    <row r="1083" spans="1:11">
      <c r="A1083" s="269" t="s">
        <v>12716</v>
      </c>
      <c r="B1083" s="404"/>
      <c r="C1083" s="7" t="s">
        <v>11098</v>
      </c>
      <c r="D1083" s="365">
        <v>0.75</v>
      </c>
      <c r="E1083" s="365">
        <v>0.75</v>
      </c>
      <c r="F1083" s="7" t="s">
        <v>51</v>
      </c>
      <c r="G1083" s="6"/>
      <c r="H1083" s="7" t="s">
        <v>11099</v>
      </c>
      <c r="I1083" s="6"/>
      <c r="J1083" s="392" t="s">
        <v>12717</v>
      </c>
      <c r="K1083" s="392">
        <v>4933</v>
      </c>
    </row>
    <row r="1084" spans="1:11">
      <c r="A1084" s="269" t="s">
        <v>12718</v>
      </c>
      <c r="B1084" s="269">
        <v>930</v>
      </c>
      <c r="C1084" s="7" t="s">
        <v>11098</v>
      </c>
      <c r="D1084" s="365">
        <v>0.75</v>
      </c>
      <c r="E1084" s="365">
        <v>0.75</v>
      </c>
      <c r="F1084" s="7" t="s">
        <v>51</v>
      </c>
      <c r="G1084" s="6"/>
      <c r="H1084" s="7" t="s">
        <v>11099</v>
      </c>
      <c r="I1084" s="6"/>
      <c r="J1084" s="392" t="s">
        <v>12719</v>
      </c>
      <c r="K1084" s="392">
        <v>6995</v>
      </c>
    </row>
    <row r="1085" spans="1:11">
      <c r="A1085" s="269" t="s">
        <v>12720</v>
      </c>
      <c r="B1085" s="404"/>
      <c r="C1085" s="7" t="s">
        <v>11098</v>
      </c>
      <c r="D1085" s="365">
        <v>0.75</v>
      </c>
      <c r="E1085" s="365">
        <v>0.75</v>
      </c>
      <c r="F1085" s="7" t="s">
        <v>51</v>
      </c>
      <c r="G1085" s="6"/>
      <c r="H1085" s="7" t="s">
        <v>11099</v>
      </c>
      <c r="I1085" s="6"/>
      <c r="J1085" s="392" t="s">
        <v>12721</v>
      </c>
      <c r="K1085" s="392">
        <v>3307</v>
      </c>
    </row>
    <row r="1086" spans="1:11">
      <c r="A1086" s="269" t="s">
        <v>12722</v>
      </c>
      <c r="B1086" s="404"/>
      <c r="C1086" s="7" t="s">
        <v>11098</v>
      </c>
      <c r="D1086" s="365">
        <v>0.75</v>
      </c>
      <c r="E1086" s="365">
        <v>0.75</v>
      </c>
      <c r="F1086" s="7" t="s">
        <v>51</v>
      </c>
      <c r="G1086" s="6"/>
      <c r="H1086" s="7" t="s">
        <v>11099</v>
      </c>
      <c r="I1086" s="6"/>
      <c r="J1086" s="392" t="s">
        <v>12026</v>
      </c>
      <c r="K1086" s="392">
        <v>6887</v>
      </c>
    </row>
    <row r="1087" spans="1:11">
      <c r="A1087" s="269" t="s">
        <v>12723</v>
      </c>
      <c r="B1087" s="404"/>
      <c r="C1087" s="7" t="s">
        <v>11098</v>
      </c>
      <c r="D1087" s="365">
        <v>0.75</v>
      </c>
      <c r="E1087" s="365">
        <v>0.75</v>
      </c>
      <c r="F1087" s="7" t="s">
        <v>51</v>
      </c>
      <c r="G1087" s="6"/>
      <c r="H1087" s="7" t="s">
        <v>11099</v>
      </c>
      <c r="I1087" s="6"/>
      <c r="J1087" s="392" t="s">
        <v>12200</v>
      </c>
      <c r="K1087" s="392">
        <v>7040</v>
      </c>
    </row>
    <row r="1088" spans="1:11">
      <c r="A1088" s="269" t="s">
        <v>12724</v>
      </c>
      <c r="B1088" s="269">
        <v>6660</v>
      </c>
      <c r="C1088" s="7" t="s">
        <v>11098</v>
      </c>
      <c r="D1088" s="365">
        <v>0.75</v>
      </c>
      <c r="E1088" s="365">
        <v>0.75</v>
      </c>
      <c r="F1088" s="7" t="s">
        <v>51</v>
      </c>
      <c r="G1088" s="6"/>
      <c r="H1088" s="7" t="s">
        <v>11099</v>
      </c>
      <c r="I1088" s="6"/>
      <c r="J1088" s="392" t="s">
        <v>12725</v>
      </c>
      <c r="K1088" s="392">
        <v>3920</v>
      </c>
    </row>
    <row r="1089" spans="1:11">
      <c r="A1089" s="269" t="s">
        <v>12726</v>
      </c>
      <c r="B1089" s="404"/>
      <c r="C1089" s="7" t="s">
        <v>11098</v>
      </c>
      <c r="D1089" s="365">
        <v>0.75</v>
      </c>
      <c r="E1089" s="365">
        <v>0.75</v>
      </c>
      <c r="F1089" s="7" t="s">
        <v>51</v>
      </c>
      <c r="G1089" s="6"/>
      <c r="H1089" s="7" t="s">
        <v>11099</v>
      </c>
      <c r="I1089" s="6"/>
      <c r="J1089" s="392" t="s">
        <v>12727</v>
      </c>
      <c r="K1089" s="392">
        <v>3920</v>
      </c>
    </row>
    <row r="1090" spans="1:11">
      <c r="A1090" s="269" t="s">
        <v>12728</v>
      </c>
      <c r="B1090" s="404"/>
      <c r="C1090" s="7" t="s">
        <v>11098</v>
      </c>
      <c r="D1090" s="365">
        <v>0.75</v>
      </c>
      <c r="E1090" s="365">
        <v>0.75</v>
      </c>
      <c r="F1090" s="7" t="s">
        <v>51</v>
      </c>
      <c r="G1090" s="6"/>
      <c r="H1090" s="7" t="s">
        <v>11099</v>
      </c>
      <c r="I1090" s="6"/>
      <c r="J1090" s="392" t="s">
        <v>12729</v>
      </c>
      <c r="K1090" s="392">
        <v>6727</v>
      </c>
    </row>
    <row r="1091" spans="1:11">
      <c r="A1091" s="269" t="s">
        <v>12730</v>
      </c>
      <c r="B1091" s="404"/>
      <c r="C1091" s="7" t="s">
        <v>11098</v>
      </c>
      <c r="D1091" s="365">
        <v>0.75</v>
      </c>
      <c r="E1091" s="365">
        <v>0.75</v>
      </c>
      <c r="F1091" s="7" t="s">
        <v>51</v>
      </c>
      <c r="G1091" s="6"/>
      <c r="H1091" s="7" t="s">
        <v>11099</v>
      </c>
      <c r="I1091" s="6"/>
      <c r="J1091" s="392" t="s">
        <v>11560</v>
      </c>
      <c r="K1091" s="392">
        <v>6727</v>
      </c>
    </row>
    <row r="1092" spans="1:11">
      <c r="A1092" s="269" t="s">
        <v>12731</v>
      </c>
      <c r="B1092" s="269">
        <v>285</v>
      </c>
      <c r="C1092" s="7" t="s">
        <v>11098</v>
      </c>
      <c r="D1092" s="365">
        <v>0.88</v>
      </c>
      <c r="E1092" s="365">
        <v>0.88</v>
      </c>
      <c r="F1092" s="7" t="s">
        <v>51</v>
      </c>
      <c r="G1092" s="6"/>
      <c r="H1092" s="7" t="s">
        <v>11099</v>
      </c>
      <c r="I1092" s="6"/>
      <c r="J1092" s="392" t="s">
        <v>12732</v>
      </c>
      <c r="K1092" s="392">
        <v>6727</v>
      </c>
    </row>
    <row r="1093" spans="1:11">
      <c r="A1093" s="269" t="s">
        <v>12733</v>
      </c>
      <c r="B1093" s="269">
        <v>285</v>
      </c>
      <c r="C1093" s="7" t="s">
        <v>11098</v>
      </c>
      <c r="D1093" s="365">
        <v>0.88</v>
      </c>
      <c r="E1093" s="365">
        <v>0.88</v>
      </c>
      <c r="F1093" s="7" t="s">
        <v>51</v>
      </c>
      <c r="G1093" s="6"/>
      <c r="H1093" s="7" t="s">
        <v>11099</v>
      </c>
      <c r="I1093" s="6"/>
      <c r="J1093" s="392" t="s">
        <v>11381</v>
      </c>
      <c r="K1093" s="392">
        <v>6727</v>
      </c>
    </row>
    <row r="1094" spans="1:11">
      <c r="A1094" s="269" t="s">
        <v>12734</v>
      </c>
      <c r="B1094" s="404"/>
      <c r="C1094" s="7" t="s">
        <v>11098</v>
      </c>
      <c r="D1094" s="365">
        <v>0.75</v>
      </c>
      <c r="E1094" s="365">
        <v>0.75</v>
      </c>
      <c r="F1094" s="7" t="s">
        <v>51</v>
      </c>
      <c r="G1094" s="6"/>
      <c r="H1094" s="7" t="s">
        <v>11099</v>
      </c>
      <c r="I1094" s="6"/>
      <c r="J1094" s="392" t="s">
        <v>12192</v>
      </c>
      <c r="K1094" s="392">
        <v>6727</v>
      </c>
    </row>
    <row r="1095" spans="1:11">
      <c r="A1095" s="269" t="s">
        <v>12735</v>
      </c>
      <c r="B1095" s="404"/>
      <c r="C1095" s="7" t="s">
        <v>11098</v>
      </c>
      <c r="D1095" s="365">
        <v>0.75</v>
      </c>
      <c r="E1095" s="365">
        <v>0.75</v>
      </c>
      <c r="F1095" s="7" t="s">
        <v>51</v>
      </c>
      <c r="G1095" s="6"/>
      <c r="H1095" s="7" t="s">
        <v>11099</v>
      </c>
      <c r="I1095" s="6"/>
      <c r="J1095" s="392" t="s">
        <v>12736</v>
      </c>
      <c r="K1095" s="392">
        <v>6727</v>
      </c>
    </row>
    <row r="1096" spans="1:11">
      <c r="A1096" s="269" t="s">
        <v>12737</v>
      </c>
      <c r="B1096" s="404"/>
      <c r="C1096" s="7" t="s">
        <v>11098</v>
      </c>
      <c r="D1096" s="365">
        <v>0.75</v>
      </c>
      <c r="E1096" s="365">
        <v>0.75</v>
      </c>
      <c r="F1096" s="7" t="s">
        <v>51</v>
      </c>
      <c r="G1096" s="6"/>
      <c r="H1096" s="7" t="s">
        <v>11099</v>
      </c>
      <c r="I1096" s="6"/>
      <c r="J1096" s="392" t="s">
        <v>12738</v>
      </c>
      <c r="K1096" s="392">
        <v>6727</v>
      </c>
    </row>
    <row r="1097" spans="1:11">
      <c r="A1097" s="269" t="s">
        <v>12739</v>
      </c>
      <c r="B1097" s="404"/>
      <c r="C1097" s="7" t="s">
        <v>11098</v>
      </c>
      <c r="D1097" s="365">
        <v>0.75</v>
      </c>
      <c r="E1097" s="365">
        <v>0.75</v>
      </c>
      <c r="F1097" s="7" t="s">
        <v>51</v>
      </c>
      <c r="G1097" s="6"/>
      <c r="H1097" s="7" t="s">
        <v>11099</v>
      </c>
      <c r="I1097" s="6"/>
      <c r="J1097" s="392" t="s">
        <v>11391</v>
      </c>
      <c r="K1097" s="392">
        <v>12550</v>
      </c>
    </row>
    <row r="1098" spans="1:11">
      <c r="A1098" s="269" t="s">
        <v>12740</v>
      </c>
      <c r="B1098" s="404"/>
      <c r="C1098" s="7" t="s">
        <v>11098</v>
      </c>
      <c r="D1098" s="365">
        <v>0.75</v>
      </c>
      <c r="E1098" s="365">
        <v>0.75</v>
      </c>
      <c r="F1098" s="7" t="s">
        <v>51</v>
      </c>
      <c r="G1098" s="6"/>
      <c r="H1098" s="7" t="s">
        <v>11099</v>
      </c>
      <c r="I1098" s="6"/>
      <c r="J1098" s="392" t="s">
        <v>11728</v>
      </c>
      <c r="K1098" s="392">
        <v>6727</v>
      </c>
    </row>
    <row r="1099" spans="1:11">
      <c r="A1099" s="269" t="s">
        <v>12741</v>
      </c>
      <c r="B1099" s="404"/>
      <c r="C1099" s="7" t="s">
        <v>11098</v>
      </c>
      <c r="D1099" s="365">
        <v>0.75</v>
      </c>
      <c r="E1099" s="365">
        <v>0.75</v>
      </c>
      <c r="F1099" s="7" t="s">
        <v>51</v>
      </c>
      <c r="G1099" s="6"/>
      <c r="H1099" s="7" t="s">
        <v>11099</v>
      </c>
      <c r="I1099" s="6"/>
      <c r="J1099" s="392" t="s">
        <v>12742</v>
      </c>
      <c r="K1099" s="392">
        <v>6727</v>
      </c>
    </row>
    <row r="1100" spans="1:11">
      <c r="A1100" s="269" t="s">
        <v>12743</v>
      </c>
      <c r="B1100" s="404"/>
      <c r="C1100" s="7" t="s">
        <v>11098</v>
      </c>
      <c r="D1100" s="365">
        <v>0.75</v>
      </c>
      <c r="E1100" s="365">
        <v>0.75</v>
      </c>
      <c r="F1100" s="7" t="s">
        <v>51</v>
      </c>
      <c r="G1100" s="6"/>
      <c r="H1100" s="7" t="s">
        <v>11099</v>
      </c>
      <c r="I1100" s="6"/>
      <c r="J1100" s="392" t="s">
        <v>12744</v>
      </c>
      <c r="K1100" s="392">
        <v>136</v>
      </c>
    </row>
    <row r="1101" spans="1:11">
      <c r="A1101" s="269" t="s">
        <v>12745</v>
      </c>
      <c r="B1101" s="404"/>
      <c r="C1101" s="7" t="s">
        <v>11098</v>
      </c>
      <c r="D1101" s="365">
        <v>0.75</v>
      </c>
      <c r="E1101" s="365">
        <v>0.75</v>
      </c>
      <c r="F1101" s="7" t="s">
        <v>51</v>
      </c>
      <c r="G1101" s="6"/>
      <c r="H1101" s="7" t="s">
        <v>11099</v>
      </c>
      <c r="I1101" s="6"/>
      <c r="J1101" s="392" t="s">
        <v>12746</v>
      </c>
      <c r="K1101" s="392">
        <v>11049</v>
      </c>
    </row>
    <row r="1102" spans="1:11">
      <c r="A1102" s="269" t="s">
        <v>12747</v>
      </c>
      <c r="B1102" s="404"/>
      <c r="C1102" s="7" t="s">
        <v>11098</v>
      </c>
      <c r="D1102" s="365">
        <v>0.75</v>
      </c>
      <c r="E1102" s="365">
        <v>0.75</v>
      </c>
      <c r="F1102" s="7" t="s">
        <v>51</v>
      </c>
      <c r="G1102" s="6"/>
      <c r="H1102" s="7" t="s">
        <v>11099</v>
      </c>
      <c r="I1102" s="6"/>
      <c r="J1102" s="392" t="s">
        <v>12748</v>
      </c>
      <c r="K1102" s="392">
        <v>11049</v>
      </c>
    </row>
    <row r="1103" spans="1:11">
      <c r="A1103" s="269" t="s">
        <v>12749</v>
      </c>
      <c r="B1103" s="269">
        <v>6675</v>
      </c>
      <c r="C1103" s="7" t="s">
        <v>11098</v>
      </c>
      <c r="D1103" s="365">
        <v>0.9</v>
      </c>
      <c r="E1103" s="365">
        <v>0.9</v>
      </c>
      <c r="F1103" s="7" t="s">
        <v>51</v>
      </c>
      <c r="G1103" s="6"/>
      <c r="H1103" s="7" t="s">
        <v>11099</v>
      </c>
      <c r="I1103" s="6"/>
      <c r="J1103" s="392" t="s">
        <v>12750</v>
      </c>
      <c r="K1103" s="392">
        <v>11049</v>
      </c>
    </row>
    <row r="1104" spans="1:11">
      <c r="A1104" s="269" t="s">
        <v>12751</v>
      </c>
      <c r="B1104" s="404"/>
      <c r="C1104" s="7" t="s">
        <v>11098</v>
      </c>
      <c r="D1104" s="365">
        <v>0.75</v>
      </c>
      <c r="E1104" s="365">
        <v>0.75</v>
      </c>
      <c r="F1104" s="7" t="s">
        <v>51</v>
      </c>
      <c r="G1104" s="6"/>
      <c r="H1104" s="7" t="s">
        <v>11099</v>
      </c>
      <c r="I1104" s="6"/>
      <c r="J1104" s="392" t="s">
        <v>12752</v>
      </c>
      <c r="K1104" s="392">
        <v>11049</v>
      </c>
    </row>
    <row r="1105" spans="1:11">
      <c r="A1105" s="269" t="s">
        <v>12753</v>
      </c>
      <c r="B1105" s="404"/>
      <c r="C1105" s="7" t="s">
        <v>11098</v>
      </c>
      <c r="D1105" s="365">
        <v>0.75</v>
      </c>
      <c r="E1105" s="365">
        <v>0.75</v>
      </c>
      <c r="F1105" s="7" t="s">
        <v>51</v>
      </c>
      <c r="G1105" s="6"/>
      <c r="H1105" s="7" t="s">
        <v>11099</v>
      </c>
      <c r="I1105" s="6"/>
      <c r="J1105" s="392" t="s">
        <v>12754</v>
      </c>
      <c r="K1105" s="392">
        <v>11049</v>
      </c>
    </row>
    <row r="1106" spans="1:11">
      <c r="A1106" s="269" t="s">
        <v>12755</v>
      </c>
      <c r="B1106" s="269">
        <v>6675</v>
      </c>
      <c r="C1106" s="7" t="s">
        <v>11098</v>
      </c>
      <c r="D1106" s="365">
        <v>0.9</v>
      </c>
      <c r="E1106" s="365">
        <v>0.9</v>
      </c>
      <c r="F1106" s="7" t="s">
        <v>51</v>
      </c>
      <c r="G1106" s="6"/>
      <c r="H1106" s="7" t="s">
        <v>11099</v>
      </c>
      <c r="I1106" s="6"/>
      <c r="J1106" s="392" t="s">
        <v>12756</v>
      </c>
      <c r="K1106" s="392">
        <v>2345</v>
      </c>
    </row>
    <row r="1107" spans="1:11">
      <c r="A1107" s="269" t="s">
        <v>12757</v>
      </c>
      <c r="B1107" s="269">
        <v>6675</v>
      </c>
      <c r="C1107" s="7" t="s">
        <v>11098</v>
      </c>
      <c r="D1107" s="365">
        <v>0.9</v>
      </c>
      <c r="E1107" s="365">
        <v>0.9</v>
      </c>
      <c r="F1107" s="7" t="s">
        <v>51</v>
      </c>
      <c r="G1107" s="6"/>
      <c r="H1107" s="7" t="s">
        <v>11099</v>
      </c>
      <c r="I1107" s="6"/>
      <c r="J1107" s="392" t="s">
        <v>12758</v>
      </c>
      <c r="K1107" s="392">
        <v>2345</v>
      </c>
    </row>
    <row r="1108" spans="1:11">
      <c r="A1108" s="269" t="s">
        <v>12759</v>
      </c>
      <c r="B1108" s="404"/>
      <c r="C1108" s="7" t="s">
        <v>11098</v>
      </c>
      <c r="D1108" s="365">
        <v>0.75</v>
      </c>
      <c r="E1108" s="365">
        <v>0.75</v>
      </c>
      <c r="F1108" s="7" t="s">
        <v>51</v>
      </c>
      <c r="G1108" s="6"/>
      <c r="H1108" s="7" t="s">
        <v>11099</v>
      </c>
      <c r="I1108" s="6"/>
      <c r="J1108" s="392" t="s">
        <v>12760</v>
      </c>
      <c r="K1108" s="392">
        <v>2345</v>
      </c>
    </row>
    <row r="1109" spans="1:11">
      <c r="A1109" s="269" t="s">
        <v>12761</v>
      </c>
      <c r="B1109" s="269">
        <v>6770</v>
      </c>
      <c r="C1109" s="7" t="s">
        <v>11098</v>
      </c>
      <c r="D1109" s="365">
        <v>0.75</v>
      </c>
      <c r="E1109" s="365">
        <v>0.75</v>
      </c>
      <c r="F1109" s="7" t="s">
        <v>51</v>
      </c>
      <c r="G1109" s="6"/>
      <c r="H1109" s="7" t="s">
        <v>11099</v>
      </c>
      <c r="I1109" s="6"/>
      <c r="J1109" s="392" t="s">
        <v>12189</v>
      </c>
      <c r="K1109" s="392">
        <v>2345</v>
      </c>
    </row>
    <row r="1110" spans="1:11">
      <c r="A1110" s="269" t="s">
        <v>12762</v>
      </c>
      <c r="B1110" s="404"/>
      <c r="C1110" s="7" t="s">
        <v>11098</v>
      </c>
      <c r="D1110" s="365">
        <v>0.75</v>
      </c>
      <c r="E1110" s="365">
        <v>0.75</v>
      </c>
      <c r="F1110" s="7" t="s">
        <v>51</v>
      </c>
      <c r="G1110" s="6"/>
      <c r="H1110" s="7" t="s">
        <v>11099</v>
      </c>
      <c r="I1110" s="6"/>
      <c r="J1110" s="392" t="s">
        <v>12257</v>
      </c>
      <c r="K1110" s="392">
        <v>2345</v>
      </c>
    </row>
    <row r="1111" spans="1:11">
      <c r="A1111" s="269" t="s">
        <v>12763</v>
      </c>
      <c r="B1111" s="404"/>
      <c r="C1111" s="7" t="s">
        <v>11098</v>
      </c>
      <c r="D1111" s="365">
        <v>0.75</v>
      </c>
      <c r="E1111" s="365">
        <v>0.75</v>
      </c>
      <c r="F1111" s="7" t="s">
        <v>51</v>
      </c>
      <c r="G1111" s="6"/>
      <c r="H1111" s="7" t="s">
        <v>11099</v>
      </c>
      <c r="I1111" s="6"/>
      <c r="J1111" s="392" t="s">
        <v>12194</v>
      </c>
      <c r="K1111" s="392">
        <v>2345</v>
      </c>
    </row>
    <row r="1112" spans="1:11">
      <c r="A1112" s="269" t="s">
        <v>12764</v>
      </c>
      <c r="B1112" s="269">
        <v>6133</v>
      </c>
      <c r="C1112" s="7" t="s">
        <v>11098</v>
      </c>
      <c r="D1112" s="365">
        <v>0.75</v>
      </c>
      <c r="E1112" s="365">
        <v>0.75</v>
      </c>
      <c r="F1112" s="7" t="s">
        <v>51</v>
      </c>
      <c r="G1112" s="6"/>
      <c r="H1112" s="7" t="s">
        <v>11099</v>
      </c>
      <c r="I1112" s="6"/>
      <c r="J1112" s="392" t="s">
        <v>12765</v>
      </c>
      <c r="K1112" s="392">
        <v>2345</v>
      </c>
    </row>
    <row r="1113" spans="1:11">
      <c r="A1113" s="269" t="s">
        <v>12766</v>
      </c>
      <c r="B1113" s="404"/>
      <c r="C1113" s="7" t="s">
        <v>11098</v>
      </c>
      <c r="D1113" s="365">
        <v>0.75</v>
      </c>
      <c r="E1113" s="365">
        <v>0.75</v>
      </c>
      <c r="F1113" s="7" t="s">
        <v>51</v>
      </c>
      <c r="G1113" s="6"/>
      <c r="H1113" s="7" t="s">
        <v>11099</v>
      </c>
      <c r="I1113" s="6"/>
      <c r="J1113" s="392" t="s">
        <v>12767</v>
      </c>
      <c r="K1113" s="392">
        <v>6732</v>
      </c>
    </row>
    <row r="1114" spans="1:11">
      <c r="A1114" s="269" t="s">
        <v>12768</v>
      </c>
      <c r="B1114" s="404"/>
      <c r="C1114" s="7" t="s">
        <v>11098</v>
      </c>
      <c r="D1114" s="365">
        <v>0.75</v>
      </c>
      <c r="E1114" s="365">
        <v>0.75</v>
      </c>
      <c r="F1114" s="7" t="s">
        <v>51</v>
      </c>
      <c r="G1114" s="6"/>
      <c r="H1114" s="7" t="s">
        <v>11099</v>
      </c>
      <c r="I1114" s="6"/>
      <c r="J1114" s="392" t="s">
        <v>12769</v>
      </c>
      <c r="K1114" s="392">
        <v>6732</v>
      </c>
    </row>
    <row r="1115" spans="1:11">
      <c r="A1115" s="269" t="s">
        <v>12770</v>
      </c>
      <c r="B1115" s="269">
        <v>6733</v>
      </c>
      <c r="C1115" s="7" t="s">
        <v>11098</v>
      </c>
      <c r="D1115" s="365">
        <v>0.75</v>
      </c>
      <c r="E1115" s="365">
        <v>0.75</v>
      </c>
      <c r="F1115" s="7" t="s">
        <v>51</v>
      </c>
      <c r="G1115" s="6"/>
      <c r="H1115" s="7" t="s">
        <v>11099</v>
      </c>
      <c r="I1115" s="6"/>
      <c r="J1115" s="392" t="s">
        <v>12282</v>
      </c>
      <c r="K1115" s="392">
        <v>6732</v>
      </c>
    </row>
    <row r="1116" spans="1:11">
      <c r="A1116" s="269" t="s">
        <v>12771</v>
      </c>
      <c r="B1116" s="404"/>
      <c r="C1116" s="7" t="s">
        <v>11098</v>
      </c>
      <c r="D1116" s="365">
        <v>0.75</v>
      </c>
      <c r="E1116" s="365">
        <v>0.75</v>
      </c>
      <c r="F1116" s="7" t="s">
        <v>51</v>
      </c>
      <c r="G1116" s="6"/>
      <c r="H1116" s="7" t="s">
        <v>11099</v>
      </c>
      <c r="I1116" s="6"/>
      <c r="J1116" s="392" t="s">
        <v>12772</v>
      </c>
      <c r="K1116" s="392">
        <v>6732</v>
      </c>
    </row>
    <row r="1117" spans="1:11">
      <c r="A1117" s="269" t="s">
        <v>12773</v>
      </c>
      <c r="B1117" s="404"/>
      <c r="C1117" s="7" t="s">
        <v>11098</v>
      </c>
      <c r="D1117" s="365">
        <v>0.75</v>
      </c>
      <c r="E1117" s="365">
        <v>0.75</v>
      </c>
      <c r="F1117" s="7" t="s">
        <v>51</v>
      </c>
      <c r="G1117" s="6"/>
      <c r="H1117" s="7" t="s">
        <v>11099</v>
      </c>
      <c r="I1117" s="6"/>
      <c r="J1117" s="392" t="s">
        <v>12774</v>
      </c>
      <c r="K1117" s="392">
        <v>2345</v>
      </c>
    </row>
    <row r="1118" spans="1:11">
      <c r="A1118" s="269" t="s">
        <v>12775</v>
      </c>
      <c r="B1118" s="404"/>
      <c r="C1118" s="7" t="s">
        <v>11098</v>
      </c>
      <c r="D1118" s="365">
        <v>0.75</v>
      </c>
      <c r="E1118" s="365">
        <v>0.75</v>
      </c>
      <c r="F1118" s="7" t="s">
        <v>51</v>
      </c>
      <c r="G1118" s="6"/>
      <c r="H1118" s="7" t="s">
        <v>11099</v>
      </c>
      <c r="I1118" s="6"/>
      <c r="J1118" s="392" t="s">
        <v>12776</v>
      </c>
      <c r="K1118" s="392">
        <v>2345</v>
      </c>
    </row>
    <row r="1119" spans="1:11">
      <c r="A1119" s="269" t="s">
        <v>12777</v>
      </c>
      <c r="B1119" s="269">
        <v>2345</v>
      </c>
      <c r="C1119" s="7" t="s">
        <v>11098</v>
      </c>
      <c r="D1119" s="365">
        <v>0.9</v>
      </c>
      <c r="E1119" s="365">
        <v>0.9</v>
      </c>
      <c r="F1119" s="7" t="s">
        <v>51</v>
      </c>
      <c r="G1119" s="6"/>
      <c r="H1119" s="7" t="s">
        <v>11099</v>
      </c>
      <c r="I1119" s="6"/>
      <c r="J1119" s="392" t="s">
        <v>12089</v>
      </c>
      <c r="K1119" s="392">
        <v>2345</v>
      </c>
    </row>
    <row r="1120" spans="1:11">
      <c r="A1120" s="269" t="s">
        <v>12778</v>
      </c>
      <c r="B1120" s="404"/>
      <c r="C1120" s="7" t="s">
        <v>11098</v>
      </c>
      <c r="D1120" s="365">
        <v>0.75</v>
      </c>
      <c r="E1120" s="365">
        <v>0.75</v>
      </c>
      <c r="F1120" s="7" t="s">
        <v>51</v>
      </c>
      <c r="G1120" s="6"/>
      <c r="H1120" s="7" t="s">
        <v>11099</v>
      </c>
      <c r="I1120" s="6"/>
      <c r="J1120" s="392" t="s">
        <v>12779</v>
      </c>
      <c r="K1120" s="392">
        <v>2345</v>
      </c>
    </row>
    <row r="1121" spans="1:11">
      <c r="A1121" s="269" t="s">
        <v>12780</v>
      </c>
      <c r="B1121" s="404"/>
      <c r="C1121" s="7" t="s">
        <v>11098</v>
      </c>
      <c r="D1121" s="365">
        <v>0.75</v>
      </c>
      <c r="E1121" s="365">
        <v>0.75</v>
      </c>
      <c r="F1121" s="7" t="s">
        <v>51</v>
      </c>
      <c r="G1121" s="6"/>
      <c r="H1121" s="7" t="s">
        <v>11099</v>
      </c>
      <c r="I1121" s="6"/>
      <c r="J1121" s="392" t="s">
        <v>11483</v>
      </c>
      <c r="K1121" s="392">
        <v>2345</v>
      </c>
    </row>
    <row r="1122" spans="1:11">
      <c r="A1122" s="269" t="s">
        <v>12781</v>
      </c>
      <c r="B1122" s="404"/>
      <c r="C1122" s="7" t="s">
        <v>11098</v>
      </c>
      <c r="D1122" s="365">
        <v>0.75</v>
      </c>
      <c r="E1122" s="365">
        <v>0.75</v>
      </c>
      <c r="F1122" s="7" t="s">
        <v>51</v>
      </c>
      <c r="G1122" s="6"/>
      <c r="H1122" s="7" t="s">
        <v>11099</v>
      </c>
      <c r="I1122" s="6"/>
      <c r="J1122" s="392" t="s">
        <v>12782</v>
      </c>
      <c r="K1122" s="392">
        <v>2345</v>
      </c>
    </row>
    <row r="1123" spans="1:11">
      <c r="A1123" s="269" t="s">
        <v>12783</v>
      </c>
      <c r="B1123" s="404"/>
      <c r="C1123" s="7" t="s">
        <v>11098</v>
      </c>
      <c r="D1123" s="365">
        <v>0.75</v>
      </c>
      <c r="E1123" s="365">
        <v>0.75</v>
      </c>
      <c r="F1123" s="7" t="s">
        <v>51</v>
      </c>
      <c r="G1123" s="6"/>
      <c r="H1123" s="7" t="s">
        <v>11099</v>
      </c>
      <c r="I1123" s="6"/>
      <c r="J1123" s="392" t="s">
        <v>12109</v>
      </c>
      <c r="K1123" s="392">
        <v>2345</v>
      </c>
    </row>
    <row r="1124" spans="1:11">
      <c r="A1124" s="269" t="s">
        <v>12784</v>
      </c>
      <c r="B1124" s="404"/>
      <c r="C1124" s="7" t="s">
        <v>11098</v>
      </c>
      <c r="D1124" s="365">
        <v>0.75</v>
      </c>
      <c r="E1124" s="365">
        <v>0.75</v>
      </c>
      <c r="F1124" s="7" t="s">
        <v>51</v>
      </c>
      <c r="G1124" s="6"/>
      <c r="H1124" s="7" t="s">
        <v>11099</v>
      </c>
      <c r="I1124" s="6"/>
      <c r="J1124" s="392" t="s">
        <v>11957</v>
      </c>
      <c r="K1124" s="392">
        <v>2345</v>
      </c>
    </row>
    <row r="1125" spans="1:11">
      <c r="A1125" s="269" t="s">
        <v>12785</v>
      </c>
      <c r="B1125" s="404"/>
      <c r="C1125" s="7" t="s">
        <v>11098</v>
      </c>
      <c r="D1125" s="365">
        <v>0.75</v>
      </c>
      <c r="E1125" s="365">
        <v>0.75</v>
      </c>
      <c r="F1125" s="7" t="s">
        <v>51</v>
      </c>
      <c r="G1125" s="6"/>
      <c r="H1125" s="7" t="s">
        <v>11099</v>
      </c>
      <c r="I1125" s="6"/>
      <c r="J1125" s="392" t="s">
        <v>11371</v>
      </c>
      <c r="K1125" s="392">
        <v>2345</v>
      </c>
    </row>
    <row r="1126" spans="1:11">
      <c r="A1126" s="269" t="s">
        <v>12786</v>
      </c>
      <c r="B1126" s="404"/>
      <c r="C1126" s="7" t="s">
        <v>11098</v>
      </c>
      <c r="D1126" s="365">
        <v>0.75</v>
      </c>
      <c r="E1126" s="365">
        <v>0.75</v>
      </c>
      <c r="F1126" s="7" t="s">
        <v>51</v>
      </c>
      <c r="G1126" s="6"/>
      <c r="H1126" s="7" t="s">
        <v>11099</v>
      </c>
      <c r="I1126" s="6"/>
      <c r="J1126" s="392" t="s">
        <v>11546</v>
      </c>
      <c r="K1126" s="392">
        <v>2345</v>
      </c>
    </row>
    <row r="1127" spans="1:11">
      <c r="A1127" s="269" t="s">
        <v>12787</v>
      </c>
      <c r="B1127" s="404"/>
      <c r="C1127" s="7" t="s">
        <v>11098</v>
      </c>
      <c r="D1127" s="365">
        <v>0.75</v>
      </c>
      <c r="E1127" s="365">
        <v>0.75</v>
      </c>
      <c r="F1127" s="7" t="s">
        <v>51</v>
      </c>
      <c r="G1127" s="6"/>
      <c r="H1127" s="7" t="s">
        <v>11099</v>
      </c>
      <c r="I1127" s="6"/>
      <c r="J1127" s="392" t="s">
        <v>11544</v>
      </c>
      <c r="K1127" s="392">
        <v>2345</v>
      </c>
    </row>
    <row r="1128" spans="1:11">
      <c r="A1128" s="269" t="s">
        <v>12788</v>
      </c>
      <c r="B1128" s="404"/>
      <c r="C1128" s="7" t="s">
        <v>11098</v>
      </c>
      <c r="D1128" s="365">
        <v>0.75</v>
      </c>
      <c r="E1128" s="365">
        <v>0.75</v>
      </c>
      <c r="F1128" s="7" t="s">
        <v>51</v>
      </c>
      <c r="G1128" s="6"/>
      <c r="H1128" s="7" t="s">
        <v>11099</v>
      </c>
      <c r="I1128" s="6"/>
      <c r="J1128" s="392" t="s">
        <v>12789</v>
      </c>
      <c r="K1128" s="392">
        <v>7055</v>
      </c>
    </row>
    <row r="1129" spans="1:11">
      <c r="A1129" s="269" t="s">
        <v>12790</v>
      </c>
      <c r="B1129" s="404"/>
      <c r="C1129" s="7" t="s">
        <v>11098</v>
      </c>
      <c r="D1129" s="365">
        <v>0.75</v>
      </c>
      <c r="E1129" s="365">
        <v>0.75</v>
      </c>
      <c r="F1129" s="7" t="s">
        <v>51</v>
      </c>
      <c r="G1129" s="6"/>
      <c r="H1129" s="7" t="s">
        <v>11099</v>
      </c>
      <c r="I1129" s="6"/>
      <c r="J1129" s="392" t="s">
        <v>12180</v>
      </c>
      <c r="K1129" s="392">
        <v>7010</v>
      </c>
    </row>
    <row r="1130" spans="1:11">
      <c r="A1130" s="269" t="s">
        <v>12791</v>
      </c>
      <c r="B1130" s="404"/>
      <c r="C1130" s="7" t="s">
        <v>11098</v>
      </c>
      <c r="D1130" s="365">
        <v>0.75</v>
      </c>
      <c r="E1130" s="365">
        <v>0.75</v>
      </c>
      <c r="F1130" s="7" t="s">
        <v>51</v>
      </c>
      <c r="G1130" s="6"/>
      <c r="H1130" s="7" t="s">
        <v>11099</v>
      </c>
      <c r="I1130" s="6"/>
      <c r="J1130" s="392" t="s">
        <v>12792</v>
      </c>
      <c r="K1130" s="392">
        <v>8244</v>
      </c>
    </row>
    <row r="1131" spans="1:11">
      <c r="A1131" s="269" t="s">
        <v>12793</v>
      </c>
      <c r="B1131" s="404"/>
      <c r="C1131" s="7" t="s">
        <v>11098</v>
      </c>
      <c r="D1131" s="365">
        <v>0.75</v>
      </c>
      <c r="E1131" s="365">
        <v>0.75</v>
      </c>
      <c r="F1131" s="7" t="s">
        <v>51</v>
      </c>
      <c r="G1131" s="6"/>
      <c r="H1131" s="7" t="s">
        <v>11099</v>
      </c>
      <c r="I1131" s="6"/>
      <c r="J1131" s="392" t="s">
        <v>11359</v>
      </c>
      <c r="K1131" s="392">
        <v>189</v>
      </c>
    </row>
    <row r="1132" spans="1:11">
      <c r="A1132" s="269" t="s">
        <v>12794</v>
      </c>
      <c r="B1132" s="404"/>
      <c r="C1132" s="7" t="s">
        <v>11098</v>
      </c>
      <c r="D1132" s="365">
        <v>0.75</v>
      </c>
      <c r="E1132" s="365">
        <v>0.75</v>
      </c>
      <c r="F1132" s="7" t="s">
        <v>51</v>
      </c>
      <c r="G1132" s="6"/>
      <c r="H1132" s="7" t="s">
        <v>11099</v>
      </c>
      <c r="I1132" s="6"/>
      <c r="J1132" s="392" t="s">
        <v>11904</v>
      </c>
      <c r="K1132" s="392">
        <v>189</v>
      </c>
    </row>
    <row r="1133" spans="1:11">
      <c r="A1133" s="269" t="s">
        <v>12795</v>
      </c>
      <c r="B1133" s="404"/>
      <c r="C1133" s="7" t="s">
        <v>11098</v>
      </c>
      <c r="D1133" s="365">
        <v>0.75</v>
      </c>
      <c r="E1133" s="365">
        <v>0.75</v>
      </c>
      <c r="F1133" s="7" t="s">
        <v>51</v>
      </c>
      <c r="G1133" s="6"/>
      <c r="H1133" s="7" t="s">
        <v>11099</v>
      </c>
      <c r="I1133" s="6"/>
      <c r="J1133" s="392" t="s">
        <v>12207</v>
      </c>
      <c r="K1133" s="392">
        <v>189</v>
      </c>
    </row>
    <row r="1134" spans="1:11">
      <c r="A1134" s="269" t="s">
        <v>12796</v>
      </c>
      <c r="B1134" s="404"/>
      <c r="C1134" s="7" t="s">
        <v>11098</v>
      </c>
      <c r="D1134" s="365">
        <v>0.75</v>
      </c>
      <c r="E1134" s="365">
        <v>0.75</v>
      </c>
      <c r="F1134" s="7" t="s">
        <v>51</v>
      </c>
      <c r="G1134" s="6"/>
      <c r="H1134" s="7" t="s">
        <v>11099</v>
      </c>
      <c r="I1134" s="6"/>
      <c r="J1134" s="392" t="s">
        <v>12202</v>
      </c>
      <c r="K1134" s="392">
        <v>189</v>
      </c>
    </row>
    <row r="1135" spans="1:11">
      <c r="A1135" s="269" t="s">
        <v>12797</v>
      </c>
      <c r="B1135" s="404"/>
      <c r="C1135" s="7" t="s">
        <v>11098</v>
      </c>
      <c r="D1135" s="365">
        <v>0.75</v>
      </c>
      <c r="E1135" s="365">
        <v>0.75</v>
      </c>
      <c r="F1135" s="7" t="s">
        <v>51</v>
      </c>
      <c r="G1135" s="6"/>
      <c r="H1135" s="7" t="s">
        <v>11099</v>
      </c>
      <c r="I1135" s="6"/>
      <c r="J1135" s="392" t="s">
        <v>12798</v>
      </c>
      <c r="K1135" s="392">
        <v>195</v>
      </c>
    </row>
    <row r="1136" spans="1:11">
      <c r="A1136" s="269" t="s">
        <v>12799</v>
      </c>
      <c r="B1136" s="404"/>
      <c r="C1136" s="7" t="s">
        <v>11098</v>
      </c>
      <c r="D1136" s="365">
        <v>0.75</v>
      </c>
      <c r="E1136" s="365">
        <v>0.75</v>
      </c>
      <c r="F1136" s="7" t="s">
        <v>51</v>
      </c>
      <c r="G1136" s="6"/>
      <c r="H1136" s="7" t="s">
        <v>11099</v>
      </c>
      <c r="I1136" s="6"/>
      <c r="J1136" s="392" t="s">
        <v>11470</v>
      </c>
      <c r="K1136" s="392">
        <v>195</v>
      </c>
    </row>
    <row r="1137" spans="1:11">
      <c r="A1137" s="269" t="s">
        <v>12800</v>
      </c>
      <c r="B1137" s="404"/>
      <c r="C1137" s="7" t="s">
        <v>11098</v>
      </c>
      <c r="D1137" s="365">
        <v>0.75</v>
      </c>
      <c r="E1137" s="365">
        <v>0.75</v>
      </c>
      <c r="F1137" s="7" t="s">
        <v>51</v>
      </c>
      <c r="G1137" s="6"/>
      <c r="H1137" s="7" t="s">
        <v>11099</v>
      </c>
      <c r="I1137" s="6"/>
      <c r="J1137" s="392" t="s">
        <v>12801</v>
      </c>
      <c r="K1137" s="392">
        <v>7147</v>
      </c>
    </row>
    <row r="1138" spans="1:11">
      <c r="A1138" s="269" t="s">
        <v>12802</v>
      </c>
      <c r="B1138" s="404"/>
      <c r="C1138" s="7" t="s">
        <v>11098</v>
      </c>
      <c r="D1138" s="365">
        <v>0.75</v>
      </c>
      <c r="E1138" s="365">
        <v>0.75</v>
      </c>
      <c r="F1138" s="7" t="s">
        <v>51</v>
      </c>
      <c r="G1138" s="6"/>
      <c r="H1138" s="7" t="s">
        <v>11099</v>
      </c>
      <c r="I1138" s="6"/>
      <c r="J1138" s="392" t="s">
        <v>11974</v>
      </c>
      <c r="K1138" s="392">
        <v>7168</v>
      </c>
    </row>
    <row r="1139" spans="1:11">
      <c r="A1139" s="269" t="s">
        <v>12803</v>
      </c>
      <c r="B1139" s="404"/>
      <c r="C1139" s="7" t="s">
        <v>11098</v>
      </c>
      <c r="D1139" s="365">
        <v>0.75</v>
      </c>
      <c r="E1139" s="365">
        <v>0.75</v>
      </c>
      <c r="F1139" s="7" t="s">
        <v>51</v>
      </c>
      <c r="G1139" s="6"/>
      <c r="H1139" s="7" t="s">
        <v>11099</v>
      </c>
      <c r="I1139" s="6"/>
      <c r="J1139" s="392" t="s">
        <v>12293</v>
      </c>
      <c r="K1139" s="392">
        <v>7168</v>
      </c>
    </row>
    <row r="1140" spans="1:11">
      <c r="A1140" s="269" t="s">
        <v>12804</v>
      </c>
      <c r="B1140" s="404"/>
      <c r="C1140" s="7" t="s">
        <v>11098</v>
      </c>
      <c r="D1140" s="365">
        <v>0.75</v>
      </c>
      <c r="E1140" s="365">
        <v>0.75</v>
      </c>
      <c r="F1140" s="7" t="s">
        <v>51</v>
      </c>
      <c r="G1140" s="6"/>
      <c r="H1140" s="7" t="s">
        <v>11099</v>
      </c>
      <c r="I1140" s="6"/>
      <c r="J1140" s="392" t="s">
        <v>11597</v>
      </c>
      <c r="K1140" s="392">
        <v>11916</v>
      </c>
    </row>
    <row r="1141" spans="1:11">
      <c r="A1141" s="269" t="s">
        <v>12805</v>
      </c>
      <c r="B1141" s="404"/>
      <c r="C1141" s="7" t="s">
        <v>11098</v>
      </c>
      <c r="D1141" s="365">
        <v>0.75</v>
      </c>
      <c r="E1141" s="365">
        <v>0.75</v>
      </c>
      <c r="F1141" s="7" t="s">
        <v>51</v>
      </c>
      <c r="G1141" s="6"/>
      <c r="H1141" s="7" t="s">
        <v>11099</v>
      </c>
      <c r="I1141" s="6"/>
      <c r="J1141" s="392" t="s">
        <v>12806</v>
      </c>
      <c r="K1141" s="392">
        <v>6770</v>
      </c>
    </row>
    <row r="1142" spans="1:11">
      <c r="A1142" s="269" t="s">
        <v>12807</v>
      </c>
      <c r="B1142" s="404"/>
      <c r="C1142" s="7" t="s">
        <v>11098</v>
      </c>
      <c r="D1142" s="365">
        <v>0.75</v>
      </c>
      <c r="E1142" s="365">
        <v>0.75</v>
      </c>
      <c r="F1142" s="7" t="s">
        <v>51</v>
      </c>
      <c r="G1142" s="6"/>
      <c r="H1142" s="7" t="s">
        <v>11099</v>
      </c>
      <c r="I1142" s="6"/>
      <c r="J1142" s="392" t="s">
        <v>12808</v>
      </c>
      <c r="K1142" s="392">
        <v>6770</v>
      </c>
    </row>
    <row r="1143" spans="1:11">
      <c r="A1143" s="269" t="s">
        <v>12809</v>
      </c>
      <c r="B1143" s="404"/>
      <c r="C1143" s="7" t="s">
        <v>11098</v>
      </c>
      <c r="D1143" s="365">
        <v>0.75</v>
      </c>
      <c r="E1143" s="365">
        <v>0.75</v>
      </c>
      <c r="F1143" s="7" t="s">
        <v>51</v>
      </c>
      <c r="G1143" s="6"/>
      <c r="H1143" s="7" t="s">
        <v>11099</v>
      </c>
      <c r="I1143" s="6"/>
      <c r="J1143" s="392" t="s">
        <v>12810</v>
      </c>
      <c r="K1143" s="392">
        <v>6770</v>
      </c>
    </row>
    <row r="1144" spans="1:11">
      <c r="A1144" s="269" t="s">
        <v>12811</v>
      </c>
      <c r="B1144" s="404"/>
      <c r="C1144" s="7" t="s">
        <v>11098</v>
      </c>
      <c r="D1144" s="365">
        <v>0.75</v>
      </c>
      <c r="E1144" s="365">
        <v>0.75</v>
      </c>
      <c r="F1144" s="7" t="s">
        <v>51</v>
      </c>
      <c r="G1144" s="6"/>
      <c r="H1144" s="7" t="s">
        <v>11099</v>
      </c>
      <c r="I1144" s="6"/>
      <c r="J1144" s="392" t="s">
        <v>12812</v>
      </c>
      <c r="K1144" s="392">
        <v>8244</v>
      </c>
    </row>
    <row r="1145" spans="1:11">
      <c r="A1145" s="269" t="s">
        <v>12813</v>
      </c>
      <c r="B1145" s="404"/>
      <c r="C1145" s="7" t="s">
        <v>11098</v>
      </c>
      <c r="D1145" s="365">
        <v>0.75</v>
      </c>
      <c r="E1145" s="365">
        <v>0.75</v>
      </c>
      <c r="F1145" s="7" t="s">
        <v>51</v>
      </c>
      <c r="G1145" s="6"/>
      <c r="H1145" s="7" t="s">
        <v>11099</v>
      </c>
      <c r="I1145" s="6"/>
      <c r="J1145" s="392" t="s">
        <v>12280</v>
      </c>
      <c r="K1145" s="392">
        <v>6866</v>
      </c>
    </row>
    <row r="1146" spans="1:11">
      <c r="A1146" s="269" t="s">
        <v>12814</v>
      </c>
      <c r="B1146" s="404"/>
      <c r="C1146" s="7" t="s">
        <v>11098</v>
      </c>
      <c r="D1146" s="365">
        <v>0.75</v>
      </c>
      <c r="E1146" s="365">
        <v>0.75</v>
      </c>
      <c r="F1146" s="7" t="s">
        <v>51</v>
      </c>
      <c r="G1146" s="6"/>
      <c r="H1146" s="7" t="s">
        <v>11099</v>
      </c>
      <c r="I1146" s="6"/>
      <c r="J1146" s="392" t="s">
        <v>11945</v>
      </c>
      <c r="K1146" s="392">
        <v>7033</v>
      </c>
    </row>
    <row r="1147" spans="1:11">
      <c r="A1147" s="269" t="s">
        <v>12815</v>
      </c>
      <c r="B1147" s="404"/>
      <c r="C1147" s="7" t="s">
        <v>11098</v>
      </c>
      <c r="D1147" s="365">
        <v>0.75</v>
      </c>
      <c r="E1147" s="365">
        <v>0.75</v>
      </c>
      <c r="F1147" s="7" t="s">
        <v>51</v>
      </c>
      <c r="G1147" s="6"/>
      <c r="H1147" s="7" t="s">
        <v>11099</v>
      </c>
      <c r="I1147" s="6"/>
      <c r="J1147" s="392" t="s">
        <v>11408</v>
      </c>
      <c r="K1147" s="392">
        <v>7168</v>
      </c>
    </row>
    <row r="1148" spans="1:11">
      <c r="A1148" s="269" t="s">
        <v>12816</v>
      </c>
      <c r="B1148" s="404"/>
      <c r="C1148" s="7" t="s">
        <v>11098</v>
      </c>
      <c r="D1148" s="365">
        <v>0.75</v>
      </c>
      <c r="E1148" s="365">
        <v>0.75</v>
      </c>
      <c r="F1148" s="7" t="s">
        <v>51</v>
      </c>
      <c r="G1148" s="6"/>
      <c r="H1148" s="7" t="s">
        <v>11099</v>
      </c>
      <c r="I1148" s="6"/>
      <c r="J1148" s="392" t="s">
        <v>11364</v>
      </c>
      <c r="K1148" s="392">
        <v>7104</v>
      </c>
    </row>
    <row r="1149" spans="1:11">
      <c r="A1149" s="269" t="s">
        <v>12817</v>
      </c>
      <c r="B1149" s="404"/>
      <c r="C1149" s="7" t="s">
        <v>11098</v>
      </c>
      <c r="D1149" s="365">
        <v>0.75</v>
      </c>
      <c r="E1149" s="365">
        <v>0.75</v>
      </c>
      <c r="F1149" s="7" t="s">
        <v>51</v>
      </c>
      <c r="G1149" s="6"/>
      <c r="H1149" s="7" t="s">
        <v>11099</v>
      </c>
      <c r="I1149" s="6"/>
      <c r="J1149" s="392" t="s">
        <v>12818</v>
      </c>
      <c r="K1149" s="392">
        <v>6660</v>
      </c>
    </row>
    <row r="1150" spans="1:11">
      <c r="A1150" s="269" t="s">
        <v>12819</v>
      </c>
      <c r="B1150" s="404"/>
      <c r="C1150" s="7" t="s">
        <v>11098</v>
      </c>
      <c r="D1150" s="365">
        <v>0.75</v>
      </c>
      <c r="E1150" s="365">
        <v>0.75</v>
      </c>
      <c r="F1150" s="7" t="s">
        <v>51</v>
      </c>
      <c r="G1150" s="6"/>
      <c r="H1150" s="7" t="s">
        <v>11099</v>
      </c>
      <c r="I1150" s="6"/>
      <c r="J1150" s="392" t="s">
        <v>11986</v>
      </c>
      <c r="K1150" s="392">
        <v>7186</v>
      </c>
    </row>
    <row r="1151" spans="1:11">
      <c r="A1151" s="269" t="s">
        <v>12820</v>
      </c>
      <c r="B1151" s="404"/>
      <c r="C1151" s="7" t="s">
        <v>11098</v>
      </c>
      <c r="D1151" s="365">
        <v>0.75</v>
      </c>
      <c r="E1151" s="365">
        <v>0.75</v>
      </c>
      <c r="F1151" s="7" t="s">
        <v>51</v>
      </c>
      <c r="G1151" s="6"/>
      <c r="H1151" s="7" t="s">
        <v>11099</v>
      </c>
      <c r="I1151" s="6"/>
      <c r="J1151" s="392" t="s">
        <v>12821</v>
      </c>
      <c r="K1151" s="392">
        <v>6557</v>
      </c>
    </row>
    <row r="1152" spans="1:11">
      <c r="A1152" s="269" t="s">
        <v>12822</v>
      </c>
      <c r="B1152" s="404"/>
      <c r="C1152" s="7" t="s">
        <v>11098</v>
      </c>
      <c r="D1152" s="365">
        <v>0.75</v>
      </c>
      <c r="E1152" s="365">
        <v>0.75</v>
      </c>
      <c r="F1152" s="7" t="s">
        <v>51</v>
      </c>
      <c r="G1152" s="6"/>
      <c r="H1152" s="7" t="s">
        <v>11099</v>
      </c>
      <c r="I1152" s="6"/>
      <c r="J1152" s="392" t="s">
        <v>11842</v>
      </c>
      <c r="K1152" s="392">
        <v>7092</v>
      </c>
    </row>
    <row r="1153" spans="1:11">
      <c r="A1153" s="269" t="s">
        <v>12823</v>
      </c>
      <c r="B1153" s="404"/>
      <c r="C1153" s="7" t="s">
        <v>11098</v>
      </c>
      <c r="D1153" s="365">
        <v>0.75</v>
      </c>
      <c r="E1153" s="365">
        <v>0.75</v>
      </c>
      <c r="F1153" s="7" t="s">
        <v>51</v>
      </c>
      <c r="G1153" s="6"/>
      <c r="H1153" s="7" t="s">
        <v>11099</v>
      </c>
      <c r="I1153" s="6"/>
      <c r="J1153" s="392" t="s">
        <v>12824</v>
      </c>
      <c r="K1153" s="392">
        <v>7092</v>
      </c>
    </row>
    <row r="1154" spans="1:11">
      <c r="A1154" s="269" t="s">
        <v>12825</v>
      </c>
      <c r="B1154" s="404"/>
      <c r="C1154" s="7" t="s">
        <v>11098</v>
      </c>
      <c r="D1154" s="365">
        <v>0.75</v>
      </c>
      <c r="E1154" s="365">
        <v>0.75</v>
      </c>
      <c r="F1154" s="7" t="s">
        <v>51</v>
      </c>
      <c r="G1154" s="6"/>
      <c r="H1154" s="7" t="s">
        <v>11099</v>
      </c>
      <c r="I1154" s="6"/>
      <c r="J1154" s="392" t="s">
        <v>12826</v>
      </c>
      <c r="K1154" s="392">
        <v>7092</v>
      </c>
    </row>
    <row r="1155" spans="1:11">
      <c r="A1155" s="269" t="s">
        <v>12827</v>
      </c>
      <c r="B1155" s="404"/>
      <c r="C1155" s="7" t="s">
        <v>11098</v>
      </c>
      <c r="D1155" s="365">
        <v>0.75</v>
      </c>
      <c r="E1155" s="365">
        <v>0.75</v>
      </c>
      <c r="F1155" s="7" t="s">
        <v>51</v>
      </c>
      <c r="G1155" s="6"/>
      <c r="H1155" s="7" t="s">
        <v>11099</v>
      </c>
      <c r="I1155" s="6"/>
      <c r="J1155" s="392" t="s">
        <v>11813</v>
      </c>
      <c r="K1155" s="392">
        <v>285</v>
      </c>
    </row>
    <row r="1156" spans="1:11">
      <c r="A1156" s="269" t="s">
        <v>12828</v>
      </c>
      <c r="B1156" s="404"/>
      <c r="C1156" s="7" t="s">
        <v>11098</v>
      </c>
      <c r="D1156" s="365">
        <v>0.75</v>
      </c>
      <c r="E1156" s="365">
        <v>0.75</v>
      </c>
      <c r="F1156" s="7" t="s">
        <v>51</v>
      </c>
      <c r="G1156" s="6"/>
      <c r="H1156" s="7" t="s">
        <v>11099</v>
      </c>
      <c r="I1156" s="6"/>
      <c r="J1156" s="392" t="s">
        <v>12829</v>
      </c>
      <c r="K1156" s="392">
        <v>285</v>
      </c>
    </row>
    <row r="1157" spans="1:11">
      <c r="A1157" s="269" t="s">
        <v>12830</v>
      </c>
      <c r="B1157" s="404"/>
      <c r="C1157" s="7" t="s">
        <v>11098</v>
      </c>
      <c r="D1157" s="365">
        <v>0.75</v>
      </c>
      <c r="E1157" s="365">
        <v>0.75</v>
      </c>
      <c r="F1157" s="7" t="s">
        <v>51</v>
      </c>
      <c r="G1157" s="6"/>
      <c r="H1157" s="7" t="s">
        <v>11099</v>
      </c>
      <c r="I1157" s="6"/>
      <c r="J1157" s="392" t="s">
        <v>12831</v>
      </c>
      <c r="K1157" s="392">
        <v>285</v>
      </c>
    </row>
    <row r="1158" spans="1:11">
      <c r="A1158" s="269" t="s">
        <v>12832</v>
      </c>
      <c r="B1158" s="404"/>
      <c r="C1158" s="7" t="s">
        <v>11098</v>
      </c>
      <c r="D1158" s="365">
        <v>0.75</v>
      </c>
      <c r="E1158" s="365">
        <v>0.75</v>
      </c>
      <c r="F1158" s="7" t="s">
        <v>51</v>
      </c>
      <c r="G1158" s="6"/>
      <c r="H1158" s="7" t="s">
        <v>11099</v>
      </c>
      <c r="I1158" s="6"/>
      <c r="J1158" s="392" t="s">
        <v>12833</v>
      </c>
      <c r="K1158" s="392">
        <v>930</v>
      </c>
    </row>
    <row r="1159" spans="1:11">
      <c r="A1159" s="269" t="s">
        <v>12834</v>
      </c>
      <c r="B1159" s="404"/>
      <c r="C1159" s="7" t="s">
        <v>11098</v>
      </c>
      <c r="D1159" s="365">
        <v>0.75</v>
      </c>
      <c r="E1159" s="365">
        <v>0.75</v>
      </c>
      <c r="F1159" s="7" t="s">
        <v>51</v>
      </c>
      <c r="G1159" s="6"/>
      <c r="H1159" s="7" t="s">
        <v>11099</v>
      </c>
      <c r="I1159" s="6"/>
      <c r="J1159" s="392" t="s">
        <v>11046</v>
      </c>
      <c r="K1159" s="392">
        <v>84</v>
      </c>
    </row>
    <row r="1160" spans="1:11">
      <c r="A1160" s="269" t="s">
        <v>12835</v>
      </c>
      <c r="B1160" s="404"/>
      <c r="C1160" s="7" t="s">
        <v>11098</v>
      </c>
      <c r="D1160" s="365">
        <v>0.75</v>
      </c>
      <c r="E1160" s="365">
        <v>0.75</v>
      </c>
      <c r="F1160" s="7" t="s">
        <v>51</v>
      </c>
      <c r="G1160" s="6"/>
      <c r="H1160" s="7" t="s">
        <v>11099</v>
      </c>
      <c r="I1160" s="6"/>
      <c r="J1160" s="392" t="s">
        <v>11048</v>
      </c>
      <c r="K1160" s="392">
        <v>84</v>
      </c>
    </row>
    <row r="1161" spans="1:11">
      <c r="A1161" s="269" t="s">
        <v>12836</v>
      </c>
      <c r="B1161" s="404"/>
      <c r="C1161" s="7" t="s">
        <v>11098</v>
      </c>
      <c r="D1161" s="365">
        <v>0.75</v>
      </c>
      <c r="E1161" s="365">
        <v>0.75</v>
      </c>
      <c r="F1161" s="7" t="s">
        <v>51</v>
      </c>
      <c r="G1161" s="6"/>
      <c r="H1161" s="7" t="s">
        <v>11099</v>
      </c>
      <c r="I1161" s="6"/>
      <c r="J1161" s="392" t="s">
        <v>11051</v>
      </c>
      <c r="K1161" s="392">
        <v>6671</v>
      </c>
    </row>
    <row r="1162" spans="1:11">
      <c r="A1162" s="269" t="s">
        <v>12837</v>
      </c>
      <c r="B1162" s="404"/>
      <c r="C1162" s="7" t="s">
        <v>11098</v>
      </c>
      <c r="D1162" s="365">
        <v>0.75</v>
      </c>
      <c r="E1162" s="365">
        <v>0.75</v>
      </c>
      <c r="F1162" s="7" t="s">
        <v>51</v>
      </c>
      <c r="G1162" s="6"/>
      <c r="H1162" s="7" t="s">
        <v>11099</v>
      </c>
      <c r="I1162" s="6"/>
      <c r="J1162" s="392" t="s">
        <v>11077</v>
      </c>
      <c r="K1162" s="392">
        <v>7124</v>
      </c>
    </row>
    <row r="1163" spans="1:11">
      <c r="A1163" s="269" t="s">
        <v>12838</v>
      </c>
      <c r="B1163" s="404"/>
      <c r="C1163" s="7" t="s">
        <v>11098</v>
      </c>
      <c r="D1163" s="365">
        <v>0.75</v>
      </c>
      <c r="E1163" s="365">
        <v>0.75</v>
      </c>
      <c r="F1163" s="7" t="s">
        <v>51</v>
      </c>
      <c r="G1163" s="6"/>
      <c r="H1163" s="7" t="s">
        <v>11099</v>
      </c>
      <c r="I1163" s="6"/>
      <c r="J1163" s="392" t="s">
        <v>12240</v>
      </c>
      <c r="K1163" s="392">
        <v>6133</v>
      </c>
    </row>
    <row r="1164" spans="1:11">
      <c r="A1164" s="269" t="s">
        <v>12839</v>
      </c>
      <c r="B1164" s="404"/>
      <c r="C1164" s="7" t="s">
        <v>11098</v>
      </c>
      <c r="D1164" s="365">
        <v>0.75</v>
      </c>
      <c r="E1164" s="365">
        <v>0.75</v>
      </c>
      <c r="F1164" s="7" t="s">
        <v>51</v>
      </c>
      <c r="G1164" s="6"/>
      <c r="H1164" s="7" t="s">
        <v>11099</v>
      </c>
      <c r="I1164" s="6"/>
      <c r="J1164" s="392" t="s">
        <v>11628</v>
      </c>
      <c r="K1164" s="392">
        <v>6133</v>
      </c>
    </row>
    <row r="1165" spans="1:11">
      <c r="A1165" s="269" t="s">
        <v>12840</v>
      </c>
      <c r="B1165" s="404"/>
      <c r="C1165" s="7" t="s">
        <v>11098</v>
      </c>
      <c r="D1165" s="365">
        <v>0.75</v>
      </c>
      <c r="E1165" s="365">
        <v>0.75</v>
      </c>
      <c r="F1165" s="7" t="s">
        <v>51</v>
      </c>
      <c r="G1165" s="6"/>
      <c r="H1165" s="7" t="s">
        <v>11099</v>
      </c>
      <c r="I1165" s="6"/>
      <c r="J1165" s="392" t="s">
        <v>12841</v>
      </c>
      <c r="K1165" s="392">
        <v>7104</v>
      </c>
    </row>
    <row r="1166" spans="1:11">
      <c r="A1166" s="269" t="s">
        <v>12842</v>
      </c>
      <c r="B1166" s="404"/>
      <c r="C1166" s="7" t="s">
        <v>11098</v>
      </c>
      <c r="D1166" s="365">
        <v>0.75</v>
      </c>
      <c r="E1166" s="365">
        <v>0.75</v>
      </c>
      <c r="F1166" s="7" t="s">
        <v>51</v>
      </c>
      <c r="G1166" s="6"/>
      <c r="H1166" s="7" t="s">
        <v>11099</v>
      </c>
      <c r="I1166" s="6"/>
      <c r="J1166" s="392" t="s">
        <v>12843</v>
      </c>
      <c r="K1166" s="392">
        <v>6133</v>
      </c>
    </row>
    <row r="1167" spans="1:11">
      <c r="A1167" s="269" t="s">
        <v>12844</v>
      </c>
      <c r="B1167" s="404"/>
      <c r="C1167" s="7" t="s">
        <v>11098</v>
      </c>
      <c r="D1167" s="365">
        <v>0.75</v>
      </c>
      <c r="E1167" s="365">
        <v>0.75</v>
      </c>
      <c r="F1167" s="7" t="s">
        <v>51</v>
      </c>
      <c r="G1167" s="6"/>
      <c r="H1167" s="7" t="s">
        <v>11099</v>
      </c>
      <c r="I1167" s="6"/>
      <c r="J1167" s="392" t="s">
        <v>12845</v>
      </c>
      <c r="K1167" s="392">
        <v>6733</v>
      </c>
    </row>
    <row r="1168" spans="1:11">
      <c r="A1168" s="269" t="s">
        <v>12846</v>
      </c>
      <c r="B1168" s="404"/>
      <c r="C1168" s="7" t="s">
        <v>11098</v>
      </c>
      <c r="D1168" s="365">
        <v>0.75</v>
      </c>
      <c r="E1168" s="365">
        <v>0.75</v>
      </c>
      <c r="F1168" s="7" t="s">
        <v>51</v>
      </c>
      <c r="G1168" s="6"/>
      <c r="H1168" s="7" t="s">
        <v>11099</v>
      </c>
      <c r="I1168" s="6"/>
      <c r="J1168" s="392" t="s">
        <v>11362</v>
      </c>
      <c r="K1168" s="392">
        <v>4933</v>
      </c>
    </row>
    <row r="1169" spans="1:11">
      <c r="A1169" s="269" t="s">
        <v>12847</v>
      </c>
      <c r="B1169" s="404"/>
      <c r="C1169" s="7" t="s">
        <v>11098</v>
      </c>
      <c r="D1169" s="365">
        <v>0.75</v>
      </c>
      <c r="E1169" s="365">
        <v>0.75</v>
      </c>
      <c r="F1169" s="7" t="s">
        <v>51</v>
      </c>
      <c r="G1169" s="6"/>
      <c r="H1169" s="7" t="s">
        <v>11099</v>
      </c>
      <c r="I1169" s="6"/>
      <c r="J1169" s="392" t="s">
        <v>12848</v>
      </c>
      <c r="K1169" s="392">
        <v>4933</v>
      </c>
    </row>
    <row r="1170" spans="1:11">
      <c r="A1170" s="269" t="s">
        <v>12849</v>
      </c>
      <c r="B1170" s="404"/>
      <c r="C1170" s="7" t="s">
        <v>11098</v>
      </c>
      <c r="D1170" s="365">
        <v>0.75</v>
      </c>
      <c r="E1170" s="365">
        <v>0.75</v>
      </c>
      <c r="F1170" s="7" t="s">
        <v>51</v>
      </c>
      <c r="G1170" s="6"/>
      <c r="H1170" s="7" t="s">
        <v>11099</v>
      </c>
      <c r="I1170" s="6"/>
      <c r="J1170" s="392" t="s">
        <v>12047</v>
      </c>
      <c r="K1170" s="392">
        <v>7104</v>
      </c>
    </row>
    <row r="1171" spans="1:11">
      <c r="A1171" s="269" t="s">
        <v>12850</v>
      </c>
      <c r="B1171" s="404"/>
      <c r="C1171" s="7" t="s">
        <v>11098</v>
      </c>
      <c r="D1171" s="365">
        <v>0.75</v>
      </c>
      <c r="E1171" s="365">
        <v>0.75</v>
      </c>
      <c r="F1171" s="7" t="s">
        <v>51</v>
      </c>
      <c r="G1171" s="6"/>
      <c r="H1171" s="7" t="s">
        <v>11099</v>
      </c>
      <c r="I1171" s="6"/>
      <c r="J1171" s="392" t="s">
        <v>12851</v>
      </c>
      <c r="K1171" s="392">
        <v>6827</v>
      </c>
    </row>
    <row r="1172" spans="1:11">
      <c r="A1172" s="269" t="s">
        <v>12852</v>
      </c>
      <c r="B1172" s="404"/>
      <c r="C1172" s="7" t="s">
        <v>11098</v>
      </c>
      <c r="D1172" s="365">
        <v>0.75</v>
      </c>
      <c r="E1172" s="365">
        <v>0.75</v>
      </c>
      <c r="F1172" s="7" t="s">
        <v>51</v>
      </c>
      <c r="G1172" s="6"/>
      <c r="H1172" s="7" t="s">
        <v>11099</v>
      </c>
      <c r="I1172" s="6"/>
      <c r="J1172" s="392" t="s">
        <v>12853</v>
      </c>
      <c r="K1172" s="392">
        <v>6675</v>
      </c>
    </row>
    <row r="1173" spans="1:11">
      <c r="A1173" s="269" t="s">
        <v>12854</v>
      </c>
      <c r="B1173" s="404"/>
      <c r="C1173" s="7" t="s">
        <v>11098</v>
      </c>
      <c r="D1173" s="365">
        <v>0.75</v>
      </c>
      <c r="E1173" s="365">
        <v>0.75</v>
      </c>
      <c r="F1173" s="7" t="s">
        <v>51</v>
      </c>
      <c r="G1173" s="6"/>
      <c r="H1173" s="7" t="s">
        <v>11099</v>
      </c>
      <c r="I1173" s="6"/>
      <c r="J1173" s="392" t="s">
        <v>12855</v>
      </c>
      <c r="K1173" s="392">
        <v>6675</v>
      </c>
    </row>
    <row r="1174" spans="1:11">
      <c r="A1174" s="269" t="s">
        <v>12856</v>
      </c>
      <c r="B1174" s="404"/>
      <c r="C1174" s="7" t="s">
        <v>11098</v>
      </c>
      <c r="D1174" s="365">
        <v>0.75</v>
      </c>
      <c r="E1174" s="365">
        <v>0.75</v>
      </c>
      <c r="F1174" s="7" t="s">
        <v>51</v>
      </c>
      <c r="G1174" s="6"/>
      <c r="H1174" s="7" t="s">
        <v>11099</v>
      </c>
      <c r="I1174" s="6"/>
      <c r="J1174" s="392" t="s">
        <v>12857</v>
      </c>
      <c r="K1174" s="392">
        <v>6675</v>
      </c>
    </row>
    <row r="1175" spans="1:11">
      <c r="A1175" s="269" t="s">
        <v>12858</v>
      </c>
      <c r="B1175" s="404"/>
      <c r="C1175" s="7" t="s">
        <v>11098</v>
      </c>
      <c r="D1175" s="365">
        <v>0.75</v>
      </c>
      <c r="E1175" s="365">
        <v>0.75</v>
      </c>
      <c r="F1175" s="7" t="s">
        <v>51</v>
      </c>
      <c r="G1175" s="6"/>
      <c r="H1175" s="7" t="s">
        <v>11099</v>
      </c>
      <c r="I1175" s="6"/>
      <c r="J1175" s="392" t="s">
        <v>11942</v>
      </c>
      <c r="K1175" s="392">
        <v>6675</v>
      </c>
    </row>
    <row r="1176" spans="1:11">
      <c r="A1176" s="269" t="s">
        <v>12859</v>
      </c>
      <c r="B1176" s="404"/>
      <c r="C1176" s="7" t="s">
        <v>11098</v>
      </c>
      <c r="D1176" s="365">
        <v>0.75</v>
      </c>
      <c r="E1176" s="365">
        <v>0.75</v>
      </c>
      <c r="F1176" s="7" t="s">
        <v>51</v>
      </c>
      <c r="G1176" s="6"/>
      <c r="H1176" s="7" t="s">
        <v>11099</v>
      </c>
      <c r="I1176" s="6"/>
      <c r="J1176" s="392" t="s">
        <v>11417</v>
      </c>
      <c r="K1176" s="392">
        <v>6675</v>
      </c>
    </row>
    <row r="1177" spans="1:11">
      <c r="A1177" s="269" t="s">
        <v>12860</v>
      </c>
      <c r="B1177" s="404"/>
      <c r="C1177" s="7" t="s">
        <v>11098</v>
      </c>
      <c r="D1177" s="365">
        <v>0.75</v>
      </c>
      <c r="E1177" s="365">
        <v>0.75</v>
      </c>
      <c r="F1177" s="7" t="s">
        <v>51</v>
      </c>
      <c r="G1177" s="6"/>
      <c r="H1177" s="7" t="s">
        <v>11099</v>
      </c>
      <c r="I1177" s="6"/>
      <c r="J1177" s="392" t="s">
        <v>11723</v>
      </c>
      <c r="K1177" s="392">
        <v>6675</v>
      </c>
    </row>
    <row r="1178" spans="1:11">
      <c r="A1178" s="269" t="s">
        <v>12861</v>
      </c>
      <c r="B1178" s="404"/>
      <c r="C1178" s="7" t="s">
        <v>11098</v>
      </c>
      <c r="D1178" s="365">
        <v>0.75</v>
      </c>
      <c r="E1178" s="365">
        <v>0.75</v>
      </c>
      <c r="F1178" s="7" t="s">
        <v>51</v>
      </c>
      <c r="G1178" s="6"/>
      <c r="H1178" s="7" t="s">
        <v>11099</v>
      </c>
      <c r="I1178" s="6"/>
      <c r="J1178" s="392" t="s">
        <v>10288</v>
      </c>
      <c r="K1178" s="392">
        <v>6675</v>
      </c>
    </row>
    <row r="1179" spans="1:11">
      <c r="A1179" s="269" t="s">
        <v>12862</v>
      </c>
      <c r="B1179" s="404"/>
      <c r="C1179" s="7" t="s">
        <v>11098</v>
      </c>
      <c r="D1179" s="365">
        <v>0.75</v>
      </c>
      <c r="E1179" s="365">
        <v>0.75</v>
      </c>
      <c r="F1179" s="7" t="s">
        <v>51</v>
      </c>
      <c r="G1179" s="6"/>
      <c r="H1179" s="7" t="s">
        <v>11099</v>
      </c>
      <c r="I1179" s="6"/>
      <c r="J1179" s="392" t="s">
        <v>12863</v>
      </c>
      <c r="K1179" s="392">
        <v>7055</v>
      </c>
    </row>
    <row r="1180" spans="1:11">
      <c r="A1180" s="269" t="s">
        <v>12864</v>
      </c>
      <c r="B1180" s="404"/>
      <c r="C1180" s="7" t="s">
        <v>11098</v>
      </c>
      <c r="D1180" s="365">
        <v>0.75</v>
      </c>
      <c r="E1180" s="365">
        <v>0.75</v>
      </c>
      <c r="F1180" s="7" t="s">
        <v>51</v>
      </c>
      <c r="G1180" s="6"/>
      <c r="H1180" s="7" t="s">
        <v>11099</v>
      </c>
      <c r="I1180" s="6"/>
      <c r="J1180" s="392" t="s">
        <v>12245</v>
      </c>
      <c r="K1180" s="392">
        <v>6774</v>
      </c>
    </row>
    <row r="1181" spans="1:11">
      <c r="A1181" s="269" t="s">
        <v>12865</v>
      </c>
      <c r="B1181" s="404"/>
      <c r="C1181" s="7" t="s">
        <v>11098</v>
      </c>
      <c r="D1181" s="365">
        <v>0.75</v>
      </c>
      <c r="E1181" s="365">
        <v>0.75</v>
      </c>
      <c r="F1181" s="7" t="s">
        <v>51</v>
      </c>
      <c r="G1181" s="6"/>
      <c r="H1181" s="7" t="s">
        <v>11099</v>
      </c>
      <c r="I1181" s="6"/>
      <c r="J1181" s="392" t="s">
        <v>12866</v>
      </c>
      <c r="K1181" s="392">
        <v>6774</v>
      </c>
    </row>
    <row r="1182" spans="1:11">
      <c r="A1182" s="269" t="s">
        <v>12867</v>
      </c>
      <c r="B1182" s="404"/>
      <c r="C1182" s="7" t="s">
        <v>11098</v>
      </c>
      <c r="D1182" s="365">
        <v>0.75</v>
      </c>
      <c r="E1182" s="365">
        <v>0.75</v>
      </c>
      <c r="F1182" s="7" t="s">
        <v>51</v>
      </c>
      <c r="G1182" s="6"/>
      <c r="H1182" s="7" t="s">
        <v>11099</v>
      </c>
      <c r="I1182" s="6"/>
      <c r="J1182" s="392" t="s">
        <v>12868</v>
      </c>
      <c r="K1182" s="392">
        <v>7113</v>
      </c>
    </row>
    <row r="1183" spans="1:11">
      <c r="A1183" s="269" t="s">
        <v>12869</v>
      </c>
      <c r="B1183" s="404"/>
      <c r="C1183" s="7" t="s">
        <v>11098</v>
      </c>
      <c r="D1183" s="365">
        <v>0.75</v>
      </c>
      <c r="E1183" s="365">
        <v>0.75</v>
      </c>
      <c r="F1183" s="7" t="s">
        <v>51</v>
      </c>
      <c r="G1183" s="6"/>
      <c r="H1183" s="7" t="s">
        <v>11099</v>
      </c>
      <c r="I1183" s="6"/>
      <c r="J1183" s="392" t="s">
        <v>12870</v>
      </c>
      <c r="K1183" s="392">
        <v>6717</v>
      </c>
    </row>
    <row r="1184" spans="1:11">
      <c r="A1184" s="269" t="s">
        <v>12871</v>
      </c>
      <c r="B1184" s="404"/>
      <c r="C1184" s="7" t="s">
        <v>11098</v>
      </c>
      <c r="D1184" s="365">
        <v>0.75</v>
      </c>
      <c r="E1184" s="365">
        <v>0.75</v>
      </c>
      <c r="F1184" s="7" t="s">
        <v>51</v>
      </c>
      <c r="G1184" s="6"/>
      <c r="H1184" s="7" t="s">
        <v>11099</v>
      </c>
      <c r="I1184" s="6"/>
      <c r="J1184" s="392" t="s">
        <v>12371</v>
      </c>
      <c r="K1184" s="392">
        <v>6133</v>
      </c>
    </row>
    <row r="1185" spans="1:11">
      <c r="A1185" s="269" t="s">
        <v>12872</v>
      </c>
      <c r="B1185" s="404"/>
      <c r="C1185" s="7" t="s">
        <v>11098</v>
      </c>
      <c r="D1185" s="365">
        <v>0.75</v>
      </c>
      <c r="E1185" s="365">
        <v>0.75</v>
      </c>
      <c r="F1185" s="7" t="s">
        <v>51</v>
      </c>
      <c r="G1185" s="6"/>
      <c r="H1185" s="7" t="s">
        <v>11099</v>
      </c>
      <c r="I1185" s="6"/>
      <c r="J1185" s="392" t="s">
        <v>12341</v>
      </c>
      <c r="K1185" s="392">
        <v>6133</v>
      </c>
    </row>
    <row r="1186" spans="1:11">
      <c r="A1186" s="269" t="s">
        <v>12873</v>
      </c>
      <c r="B1186" s="404"/>
      <c r="C1186" s="7" t="s">
        <v>11098</v>
      </c>
      <c r="D1186" s="365">
        <v>0.75</v>
      </c>
      <c r="E1186" s="365">
        <v>0.75</v>
      </c>
      <c r="F1186" s="7" t="s">
        <v>51</v>
      </c>
      <c r="G1186" s="6"/>
      <c r="H1186" s="7" t="s">
        <v>11099</v>
      </c>
      <c r="I1186" s="6"/>
      <c r="J1186" s="392" t="s">
        <v>11692</v>
      </c>
      <c r="K1186" s="392">
        <v>6722</v>
      </c>
    </row>
    <row r="1187" spans="1:11">
      <c r="A1187" s="269" t="s">
        <v>12874</v>
      </c>
      <c r="B1187" s="404"/>
      <c r="C1187" s="7" t="s">
        <v>11098</v>
      </c>
      <c r="D1187" s="365">
        <v>0.75</v>
      </c>
      <c r="E1187" s="365">
        <v>0.75</v>
      </c>
      <c r="F1187" s="7" t="s">
        <v>51</v>
      </c>
      <c r="G1187" s="6"/>
      <c r="H1187" s="7" t="s">
        <v>11099</v>
      </c>
      <c r="I1187" s="6"/>
      <c r="J1187" s="392" t="s">
        <v>12875</v>
      </c>
      <c r="K1187" s="392">
        <v>6722</v>
      </c>
    </row>
    <row r="1188" spans="1:11">
      <c r="A1188" s="269" t="s">
        <v>12876</v>
      </c>
      <c r="B1188" s="404"/>
      <c r="C1188" s="7" t="s">
        <v>11098</v>
      </c>
      <c r="D1188" s="365">
        <v>0.75</v>
      </c>
      <c r="E1188" s="365">
        <v>0.75</v>
      </c>
      <c r="F1188" s="7" t="s">
        <v>51</v>
      </c>
      <c r="G1188" s="6"/>
      <c r="H1188" s="7" t="s">
        <v>11099</v>
      </c>
      <c r="I1188" s="6"/>
      <c r="J1188" s="392" t="s">
        <v>12877</v>
      </c>
      <c r="K1188" s="392">
        <v>7132</v>
      </c>
    </row>
    <row r="1189" spans="1:11">
      <c r="A1189" s="269" t="s">
        <v>12878</v>
      </c>
      <c r="B1189" s="404"/>
      <c r="C1189" s="7" t="s">
        <v>11098</v>
      </c>
      <c r="D1189" s="365">
        <v>0.75</v>
      </c>
      <c r="E1189" s="365">
        <v>0.75</v>
      </c>
      <c r="F1189" s="7" t="s">
        <v>51</v>
      </c>
      <c r="G1189" s="6"/>
      <c r="H1189" s="7" t="s">
        <v>11099</v>
      </c>
      <c r="I1189" s="6"/>
      <c r="J1189" s="392" t="s">
        <v>11593</v>
      </c>
      <c r="K1189" s="392">
        <v>283</v>
      </c>
    </row>
    <row r="1190" spans="1:11">
      <c r="A1190" s="269" t="s">
        <v>12879</v>
      </c>
      <c r="B1190" s="404"/>
      <c r="C1190" s="7" t="s">
        <v>11098</v>
      </c>
      <c r="D1190" s="365">
        <v>0.75</v>
      </c>
      <c r="E1190" s="365">
        <v>0.75</v>
      </c>
      <c r="F1190" s="7" t="s">
        <v>51</v>
      </c>
      <c r="G1190" s="6"/>
      <c r="H1190" s="7" t="s">
        <v>11099</v>
      </c>
      <c r="I1190" s="6"/>
      <c r="J1190" s="392" t="s">
        <v>12353</v>
      </c>
      <c r="K1190" s="392">
        <v>7149</v>
      </c>
    </row>
    <row r="1191" spans="1:11">
      <c r="A1191" s="269" t="s">
        <v>12880</v>
      </c>
      <c r="B1191" s="404"/>
      <c r="C1191" s="7" t="s">
        <v>11098</v>
      </c>
      <c r="D1191" s="365">
        <v>0.75</v>
      </c>
      <c r="E1191" s="365">
        <v>0.75</v>
      </c>
      <c r="F1191" s="7" t="s">
        <v>51</v>
      </c>
      <c r="G1191" s="6"/>
      <c r="H1191" s="7" t="s">
        <v>11099</v>
      </c>
      <c r="I1191" s="6"/>
      <c r="J1191" s="392" t="s">
        <v>12161</v>
      </c>
      <c r="K1191" s="392">
        <v>9551</v>
      </c>
    </row>
    <row r="1192" spans="1:11">
      <c r="A1192" s="269" t="s">
        <v>12881</v>
      </c>
      <c r="B1192" s="404"/>
      <c r="C1192" s="7" t="s">
        <v>11098</v>
      </c>
      <c r="D1192" s="365">
        <v>0.75</v>
      </c>
      <c r="E1192" s="365">
        <v>0.75</v>
      </c>
      <c r="F1192" s="7" t="s">
        <v>51</v>
      </c>
      <c r="G1192" s="6"/>
      <c r="H1192" s="7" t="s">
        <v>11099</v>
      </c>
      <c r="I1192" s="6"/>
      <c r="J1192" s="392" t="s">
        <v>11487</v>
      </c>
      <c r="K1192" s="392">
        <v>6658</v>
      </c>
    </row>
    <row r="1193" spans="1:11">
      <c r="A1193" s="269" t="s">
        <v>12882</v>
      </c>
      <c r="B1193" s="404"/>
      <c r="C1193" s="7" t="s">
        <v>11098</v>
      </c>
      <c r="D1193" s="365">
        <v>0.75</v>
      </c>
      <c r="E1193" s="365">
        <v>0.75</v>
      </c>
      <c r="F1193" s="7" t="s">
        <v>51</v>
      </c>
      <c r="G1193" s="6"/>
      <c r="H1193" s="7" t="s">
        <v>11099</v>
      </c>
      <c r="I1193" s="6"/>
      <c r="J1193" s="392" t="s">
        <v>11768</v>
      </c>
      <c r="K1193" s="392">
        <v>6658</v>
      </c>
    </row>
    <row r="1194" spans="1:11">
      <c r="A1194" s="269" t="s">
        <v>12883</v>
      </c>
      <c r="B1194" s="404"/>
      <c r="C1194" s="7" t="s">
        <v>11098</v>
      </c>
      <c r="D1194" s="365">
        <v>0.75</v>
      </c>
      <c r="E1194" s="365">
        <v>0.75</v>
      </c>
      <c r="F1194" s="7" t="s">
        <v>51</v>
      </c>
      <c r="G1194" s="6"/>
      <c r="H1194" s="7" t="s">
        <v>11099</v>
      </c>
      <c r="I1194" s="6"/>
      <c r="J1194" s="392" t="s">
        <v>11908</v>
      </c>
      <c r="K1194" s="392">
        <v>6658</v>
      </c>
    </row>
    <row r="1195" spans="1:11">
      <c r="A1195" s="269" t="s">
        <v>12884</v>
      </c>
      <c r="B1195" s="404"/>
      <c r="C1195" s="7" t="s">
        <v>11098</v>
      </c>
      <c r="D1195" s="365">
        <v>0.75</v>
      </c>
      <c r="E1195" s="365">
        <v>0.75</v>
      </c>
      <c r="F1195" s="7" t="s">
        <v>51</v>
      </c>
      <c r="G1195" s="6"/>
      <c r="H1195" s="7" t="s">
        <v>11099</v>
      </c>
      <c r="I1195" s="6"/>
      <c r="J1195" s="392" t="s">
        <v>12243</v>
      </c>
      <c r="K1195" s="392">
        <v>6658</v>
      </c>
    </row>
    <row r="1196" spans="1:11">
      <c r="A1196" s="269" t="s">
        <v>12885</v>
      </c>
      <c r="B1196" s="404"/>
      <c r="C1196" s="7" t="s">
        <v>11098</v>
      </c>
      <c r="D1196" s="365">
        <v>0.75</v>
      </c>
      <c r="E1196" s="365">
        <v>0.75</v>
      </c>
      <c r="F1196" s="7" t="s">
        <v>51</v>
      </c>
      <c r="G1196" s="6"/>
      <c r="H1196" s="7" t="s">
        <v>11099</v>
      </c>
      <c r="I1196" s="6"/>
      <c r="J1196" s="392" t="s">
        <v>12034</v>
      </c>
      <c r="K1196" s="392">
        <v>6658</v>
      </c>
    </row>
    <row r="1197" spans="1:11">
      <c r="A1197" s="269" t="s">
        <v>12886</v>
      </c>
      <c r="B1197" s="404"/>
      <c r="C1197" s="7" t="s">
        <v>11098</v>
      </c>
      <c r="D1197" s="365">
        <v>0.75</v>
      </c>
      <c r="E1197" s="365">
        <v>0.75</v>
      </c>
      <c r="F1197" s="7" t="s">
        <v>51</v>
      </c>
      <c r="G1197" s="6"/>
      <c r="H1197" s="7" t="s">
        <v>11099</v>
      </c>
      <c r="I1197" s="6"/>
      <c r="J1197" s="392" t="s">
        <v>11354</v>
      </c>
      <c r="K1197" s="392">
        <v>6658</v>
      </c>
    </row>
    <row r="1198" spans="1:11">
      <c r="A1198" s="269" t="s">
        <v>12887</v>
      </c>
      <c r="B1198" s="404"/>
      <c r="C1198" s="7" t="s">
        <v>11098</v>
      </c>
      <c r="D1198" s="365">
        <v>0.75</v>
      </c>
      <c r="E1198" s="365">
        <v>0.75</v>
      </c>
      <c r="F1198" s="7" t="s">
        <v>51</v>
      </c>
      <c r="G1198" s="6"/>
      <c r="H1198" s="7" t="s">
        <v>11099</v>
      </c>
      <c r="I1198" s="6"/>
      <c r="J1198" s="392" t="s">
        <v>12888</v>
      </c>
      <c r="K1198" s="392">
        <v>7149</v>
      </c>
    </row>
    <row r="1199" spans="1:11">
      <c r="A1199" s="269" t="s">
        <v>12889</v>
      </c>
      <c r="B1199" s="404"/>
      <c r="C1199" s="7" t="s">
        <v>11098</v>
      </c>
      <c r="D1199" s="365">
        <v>0.75</v>
      </c>
      <c r="E1199" s="365">
        <v>0.75</v>
      </c>
      <c r="F1199" s="7" t="s">
        <v>51</v>
      </c>
      <c r="G1199" s="6"/>
      <c r="H1199" s="7" t="s">
        <v>11099</v>
      </c>
      <c r="I1199" s="6"/>
      <c r="J1199" s="392" t="s">
        <v>12890</v>
      </c>
      <c r="K1199" s="392">
        <v>11104</v>
      </c>
    </row>
    <row r="1200" spans="1:11">
      <c r="A1200" s="269" t="s">
        <v>12891</v>
      </c>
      <c r="B1200" s="404"/>
      <c r="C1200" s="7" t="s">
        <v>11098</v>
      </c>
      <c r="D1200" s="365">
        <v>0.75</v>
      </c>
      <c r="E1200" s="365">
        <v>0.75</v>
      </c>
      <c r="F1200" s="7" t="s">
        <v>51</v>
      </c>
      <c r="G1200" s="6"/>
      <c r="H1200" s="7" t="s">
        <v>11099</v>
      </c>
      <c r="I1200" s="6"/>
      <c r="J1200" s="392" t="s">
        <v>12892</v>
      </c>
      <c r="K1200" s="392">
        <v>7896</v>
      </c>
    </row>
    <row r="1201" spans="1:11">
      <c r="A1201" s="269" t="s">
        <v>12893</v>
      </c>
      <c r="B1201" s="13">
        <v>13862</v>
      </c>
      <c r="C1201" s="7" t="s">
        <v>11098</v>
      </c>
      <c r="D1201" s="365">
        <v>0.75</v>
      </c>
      <c r="E1201" s="365">
        <v>0.75</v>
      </c>
      <c r="F1201" s="7" t="s">
        <v>51</v>
      </c>
      <c r="G1201" s="6"/>
      <c r="H1201" s="7" t="s">
        <v>11099</v>
      </c>
      <c r="I1201" s="6"/>
      <c r="J1201" s="392" t="s">
        <v>11383</v>
      </c>
      <c r="K1201" s="392">
        <v>7149</v>
      </c>
    </row>
    <row r="1202" spans="1:11">
      <c r="A1202" s="269" t="s">
        <v>12894</v>
      </c>
      <c r="B1202" s="404"/>
      <c r="C1202" s="7" t="s">
        <v>11098</v>
      </c>
      <c r="D1202" s="365">
        <v>0.75</v>
      </c>
      <c r="E1202" s="365">
        <v>0.75</v>
      </c>
      <c r="F1202" s="7" t="s">
        <v>51</v>
      </c>
      <c r="G1202" s="6"/>
      <c r="H1202" s="7" t="s">
        <v>11099</v>
      </c>
      <c r="I1202" s="6"/>
      <c r="J1202" s="392" t="s">
        <v>11712</v>
      </c>
      <c r="K1202" s="392">
        <v>7149</v>
      </c>
    </row>
    <row r="1203" spans="1:11">
      <c r="A1203" s="269" t="s">
        <v>12895</v>
      </c>
      <c r="B1203" s="404"/>
      <c r="C1203" s="7" t="s">
        <v>11098</v>
      </c>
      <c r="D1203" s="365">
        <v>0.75</v>
      </c>
      <c r="E1203" s="365">
        <v>0.75</v>
      </c>
      <c r="F1203" s="7" t="s">
        <v>51</v>
      </c>
      <c r="G1203" s="6"/>
      <c r="H1203" s="7" t="s">
        <v>11099</v>
      </c>
      <c r="I1203" s="6"/>
      <c r="J1203" s="392" t="s">
        <v>12271</v>
      </c>
      <c r="K1203" s="392">
        <v>7149</v>
      </c>
    </row>
    <row r="1204" spans="1:11">
      <c r="A1204" s="269" t="s">
        <v>12896</v>
      </c>
      <c r="B1204" s="404"/>
      <c r="C1204" s="7" t="s">
        <v>11098</v>
      </c>
      <c r="D1204" s="365">
        <v>0.75</v>
      </c>
      <c r="E1204" s="365">
        <v>0.75</v>
      </c>
      <c r="F1204" s="7" t="s">
        <v>51</v>
      </c>
      <c r="G1204" s="6"/>
      <c r="H1204" s="7" t="s">
        <v>11099</v>
      </c>
      <c r="I1204" s="6"/>
      <c r="J1204" s="392" t="s">
        <v>12897</v>
      </c>
      <c r="K1204" s="392">
        <v>7149</v>
      </c>
    </row>
    <row r="1205" spans="1:11">
      <c r="A1205" s="269" t="s">
        <v>12898</v>
      </c>
      <c r="B1205" s="404"/>
      <c r="C1205" s="7" t="s">
        <v>11098</v>
      </c>
      <c r="D1205" s="365">
        <v>0.75</v>
      </c>
      <c r="E1205" s="365">
        <v>0.75</v>
      </c>
      <c r="F1205" s="7" t="s">
        <v>51</v>
      </c>
      <c r="G1205" s="6"/>
      <c r="H1205" s="7" t="s">
        <v>11099</v>
      </c>
      <c r="I1205" s="6"/>
      <c r="J1205" s="392" t="s">
        <v>11566</v>
      </c>
      <c r="K1205" s="392">
        <v>7149</v>
      </c>
    </row>
    <row r="1206" spans="1:11">
      <c r="A1206" s="269" t="s">
        <v>12899</v>
      </c>
      <c r="B1206" s="404"/>
      <c r="C1206" s="7" t="s">
        <v>11098</v>
      </c>
      <c r="D1206" s="365">
        <v>0.75</v>
      </c>
      <c r="E1206" s="365">
        <v>0.75</v>
      </c>
      <c r="F1206" s="7" t="s">
        <v>51</v>
      </c>
      <c r="G1206" s="6"/>
      <c r="H1206" s="7" t="s">
        <v>11099</v>
      </c>
      <c r="I1206" s="6"/>
      <c r="J1206" s="392" t="s">
        <v>12900</v>
      </c>
      <c r="K1206" s="392">
        <v>7149</v>
      </c>
    </row>
    <row r="1207" spans="1:11">
      <c r="A1207" s="269" t="s">
        <v>12901</v>
      </c>
      <c r="B1207" s="404"/>
      <c r="C1207" s="7" t="s">
        <v>11098</v>
      </c>
      <c r="D1207" s="365">
        <v>0.75</v>
      </c>
      <c r="E1207" s="365">
        <v>0.75</v>
      </c>
      <c r="F1207" s="7" t="s">
        <v>51</v>
      </c>
      <c r="G1207" s="6"/>
      <c r="H1207" s="7" t="s">
        <v>11099</v>
      </c>
      <c r="I1207" s="6"/>
      <c r="J1207" s="392" t="s">
        <v>11818</v>
      </c>
      <c r="K1207" s="392">
        <v>7031</v>
      </c>
    </row>
    <row r="1208" spans="1:11">
      <c r="A1208" s="269" t="s">
        <v>12902</v>
      </c>
      <c r="B1208" s="404"/>
      <c r="C1208" s="7" t="s">
        <v>11098</v>
      </c>
      <c r="D1208" s="365">
        <v>0.75</v>
      </c>
      <c r="E1208" s="365">
        <v>0.75</v>
      </c>
      <c r="F1208" s="7" t="s">
        <v>51</v>
      </c>
      <c r="G1208" s="6"/>
      <c r="H1208" s="7" t="s">
        <v>11099</v>
      </c>
      <c r="I1208" s="6"/>
      <c r="J1208" s="392" t="s">
        <v>12903</v>
      </c>
      <c r="K1208" s="392">
        <v>7149</v>
      </c>
    </row>
    <row r="1209" spans="1:11">
      <c r="A1209" s="269" t="s">
        <v>12904</v>
      </c>
      <c r="B1209" s="404"/>
      <c r="C1209" s="7" t="s">
        <v>11098</v>
      </c>
      <c r="D1209" s="365">
        <v>0.75</v>
      </c>
      <c r="E1209" s="365">
        <v>0.75</v>
      </c>
      <c r="F1209" s="7" t="s">
        <v>51</v>
      </c>
      <c r="G1209" s="6"/>
      <c r="H1209" s="7" t="s">
        <v>11099</v>
      </c>
      <c r="I1209" s="6"/>
      <c r="J1209" s="392" t="s">
        <v>11675</v>
      </c>
      <c r="K1209" s="392">
        <v>9645</v>
      </c>
    </row>
    <row r="1210" spans="1:11">
      <c r="A1210" s="269" t="s">
        <v>12905</v>
      </c>
      <c r="B1210" s="404"/>
      <c r="C1210" s="7" t="s">
        <v>11098</v>
      </c>
      <c r="D1210" s="365">
        <v>0.75</v>
      </c>
      <c r="E1210" s="365">
        <v>0.75</v>
      </c>
      <c r="F1210" s="7" t="s">
        <v>51</v>
      </c>
      <c r="G1210" s="6"/>
      <c r="H1210" s="7" t="s">
        <v>11099</v>
      </c>
      <c r="I1210" s="6"/>
      <c r="J1210" s="392" t="s">
        <v>11890</v>
      </c>
      <c r="K1210" s="392">
        <v>6785</v>
      </c>
    </row>
    <row r="1211" spans="1:11">
      <c r="A1211" s="269" t="s">
        <v>12906</v>
      </c>
      <c r="B1211" s="404"/>
      <c r="C1211" s="7" t="s">
        <v>11098</v>
      </c>
      <c r="D1211" s="365">
        <v>0.75</v>
      </c>
      <c r="E1211" s="365">
        <v>0.75</v>
      </c>
      <c r="F1211" s="7" t="s">
        <v>51</v>
      </c>
      <c r="G1211" s="6"/>
      <c r="H1211" s="7" t="s">
        <v>11099</v>
      </c>
      <c r="I1211" s="6"/>
      <c r="J1211" s="392" t="s">
        <v>12907</v>
      </c>
      <c r="K1211" s="392">
        <v>7149</v>
      </c>
    </row>
    <row r="1212" spans="1:11">
      <c r="A1212" s="269" t="s">
        <v>12908</v>
      </c>
      <c r="B1212" s="404"/>
      <c r="C1212" s="7" t="s">
        <v>11098</v>
      </c>
      <c r="D1212" s="365">
        <v>0.75</v>
      </c>
      <c r="E1212" s="365">
        <v>0.75</v>
      </c>
      <c r="F1212" s="7" t="s">
        <v>51</v>
      </c>
      <c r="G1212" s="6"/>
      <c r="H1212" s="7" t="s">
        <v>11099</v>
      </c>
      <c r="I1212" s="6"/>
      <c r="J1212" s="392" t="s">
        <v>11579</v>
      </c>
      <c r="K1212" s="392">
        <v>6928</v>
      </c>
    </row>
    <row r="1213" spans="1:11">
      <c r="A1213" s="269" t="s">
        <v>12909</v>
      </c>
      <c r="B1213" s="404"/>
      <c r="C1213" s="7" t="s">
        <v>11098</v>
      </c>
      <c r="D1213" s="365">
        <v>0.75</v>
      </c>
      <c r="E1213" s="365">
        <v>0.75</v>
      </c>
      <c r="F1213" s="7" t="s">
        <v>51</v>
      </c>
      <c r="G1213" s="6"/>
      <c r="H1213" s="7" t="s">
        <v>11099</v>
      </c>
      <c r="I1213" s="6"/>
      <c r="J1213" s="392" t="s">
        <v>11594</v>
      </c>
      <c r="K1213" s="392">
        <v>6924</v>
      </c>
    </row>
    <row r="1214" spans="1:11">
      <c r="A1214" s="269" t="s">
        <v>12910</v>
      </c>
      <c r="B1214" s="404"/>
      <c r="C1214" s="7" t="s">
        <v>11098</v>
      </c>
      <c r="D1214" s="365">
        <v>0.75</v>
      </c>
      <c r="E1214" s="365">
        <v>0.75</v>
      </c>
      <c r="F1214" s="7" t="s">
        <v>51</v>
      </c>
      <c r="G1214" s="6"/>
      <c r="H1214" s="7" t="s">
        <v>11099</v>
      </c>
      <c r="I1214" s="6"/>
      <c r="J1214" s="392" t="s">
        <v>12911</v>
      </c>
      <c r="K1214" s="392">
        <v>4876</v>
      </c>
    </row>
    <row r="1215" spans="1:11">
      <c r="A1215" s="269" t="s">
        <v>12912</v>
      </c>
      <c r="B1215" s="404"/>
      <c r="C1215" s="7" t="s">
        <v>11098</v>
      </c>
      <c r="D1215" s="365">
        <v>0.75</v>
      </c>
      <c r="E1215" s="365">
        <v>0.75</v>
      </c>
      <c r="F1215" s="7" t="s">
        <v>51</v>
      </c>
      <c r="G1215" s="6"/>
      <c r="H1215" s="7" t="s">
        <v>11099</v>
      </c>
      <c r="I1215" s="6"/>
      <c r="J1215" s="392" t="s">
        <v>11630</v>
      </c>
      <c r="K1215" s="392">
        <v>12301</v>
      </c>
    </row>
    <row r="1216" spans="1:11">
      <c r="A1216" s="269" t="s">
        <v>12913</v>
      </c>
      <c r="B1216" s="404"/>
      <c r="C1216" s="7" t="s">
        <v>11098</v>
      </c>
      <c r="D1216" s="365">
        <v>0.75</v>
      </c>
      <c r="E1216" s="365">
        <v>0.75</v>
      </c>
      <c r="F1216" s="7" t="s">
        <v>51</v>
      </c>
      <c r="G1216" s="6"/>
      <c r="H1216" s="7" t="s">
        <v>11099</v>
      </c>
      <c r="I1216" s="6"/>
      <c r="J1216" s="392" t="s">
        <v>12914</v>
      </c>
      <c r="K1216" s="392">
        <v>7149</v>
      </c>
    </row>
    <row r="1217" spans="1:11">
      <c r="A1217" s="269" t="s">
        <v>12915</v>
      </c>
      <c r="B1217" s="404"/>
      <c r="C1217" s="7" t="s">
        <v>11098</v>
      </c>
      <c r="D1217" s="365">
        <v>0.75</v>
      </c>
      <c r="E1217" s="365">
        <v>0.75</v>
      </c>
      <c r="F1217" s="7" t="s">
        <v>51</v>
      </c>
      <c r="G1217" s="6"/>
      <c r="H1217" s="7" t="s">
        <v>11099</v>
      </c>
      <c r="I1217" s="6"/>
      <c r="J1217" s="392" t="s">
        <v>12086</v>
      </c>
      <c r="K1217" s="392">
        <v>7157</v>
      </c>
    </row>
    <row r="1218" spans="1:11">
      <c r="A1218" s="269" t="s">
        <v>12916</v>
      </c>
      <c r="B1218" s="404"/>
      <c r="C1218" s="7" t="s">
        <v>11098</v>
      </c>
      <c r="D1218" s="365">
        <v>0.75</v>
      </c>
      <c r="E1218" s="365">
        <v>0.75</v>
      </c>
      <c r="F1218" s="7" t="s">
        <v>51</v>
      </c>
      <c r="G1218" s="6"/>
      <c r="H1218" s="7" t="s">
        <v>11099</v>
      </c>
      <c r="I1218" s="6"/>
      <c r="J1218" s="392" t="s">
        <v>12917</v>
      </c>
      <c r="K1218" s="392">
        <v>7149</v>
      </c>
    </row>
    <row r="1219" spans="1:11">
      <c r="A1219" s="269" t="s">
        <v>12918</v>
      </c>
      <c r="B1219" s="404"/>
      <c r="C1219" s="7" t="s">
        <v>11098</v>
      </c>
      <c r="D1219" s="365">
        <v>0.75</v>
      </c>
      <c r="E1219" s="365">
        <v>0.75</v>
      </c>
      <c r="F1219" s="7" t="s">
        <v>51</v>
      </c>
      <c r="G1219" s="6"/>
      <c r="H1219" s="7" t="s">
        <v>11099</v>
      </c>
      <c r="I1219" s="6"/>
      <c r="J1219" s="392" t="s">
        <v>12919</v>
      </c>
      <c r="K1219" s="392">
        <v>11679</v>
      </c>
    </row>
    <row r="1220" spans="1:11">
      <c r="A1220" s="269" t="s">
        <v>12920</v>
      </c>
      <c r="B1220" s="404"/>
      <c r="C1220" s="7" t="s">
        <v>11098</v>
      </c>
      <c r="D1220" s="365">
        <v>0.75</v>
      </c>
      <c r="E1220" s="365">
        <v>0.75</v>
      </c>
      <c r="F1220" s="7" t="s">
        <v>51</v>
      </c>
      <c r="G1220" s="6"/>
      <c r="H1220" s="7" t="s">
        <v>11099</v>
      </c>
      <c r="I1220" s="6"/>
      <c r="J1220" s="392" t="s">
        <v>11902</v>
      </c>
      <c r="K1220" s="392">
        <v>6936</v>
      </c>
    </row>
    <row r="1221" spans="1:11">
      <c r="A1221" s="269" t="s">
        <v>12921</v>
      </c>
      <c r="B1221" s="404"/>
      <c r="C1221" s="7" t="s">
        <v>11098</v>
      </c>
      <c r="D1221" s="365">
        <v>0.75</v>
      </c>
      <c r="E1221" s="365">
        <v>0.75</v>
      </c>
      <c r="F1221" s="7" t="s">
        <v>51</v>
      </c>
      <c r="G1221" s="6"/>
      <c r="H1221" s="7" t="s">
        <v>11099</v>
      </c>
      <c r="I1221" s="6"/>
      <c r="J1221" s="392" t="s">
        <v>12922</v>
      </c>
      <c r="K1221" s="392">
        <v>7183</v>
      </c>
    </row>
    <row r="1222" spans="1:11">
      <c r="A1222" s="269" t="s">
        <v>12923</v>
      </c>
      <c r="B1222" s="404"/>
      <c r="C1222" s="7" t="s">
        <v>11098</v>
      </c>
      <c r="D1222" s="365">
        <v>0.75</v>
      </c>
      <c r="E1222" s="365">
        <v>0.75</v>
      </c>
      <c r="F1222" s="7" t="s">
        <v>51</v>
      </c>
      <c r="G1222" s="6"/>
      <c r="H1222" s="7" t="s">
        <v>11099</v>
      </c>
      <c r="I1222" s="6"/>
      <c r="J1222" s="392" t="s">
        <v>12924</v>
      </c>
      <c r="K1222" s="392">
        <v>8199</v>
      </c>
    </row>
    <row r="1223" spans="1:11">
      <c r="A1223" s="269" t="s">
        <v>12925</v>
      </c>
      <c r="B1223" s="404"/>
      <c r="C1223" s="7" t="s">
        <v>11098</v>
      </c>
      <c r="D1223" s="365">
        <v>0.75</v>
      </c>
      <c r="E1223" s="365">
        <v>0.75</v>
      </c>
      <c r="F1223" s="7" t="s">
        <v>51</v>
      </c>
      <c r="G1223" s="6"/>
      <c r="H1223" s="7" t="s">
        <v>11099</v>
      </c>
      <c r="I1223" s="6"/>
      <c r="J1223" s="392" t="s">
        <v>12926</v>
      </c>
      <c r="K1223" s="392">
        <v>7186</v>
      </c>
    </row>
    <row r="1224" spans="1:11">
      <c r="A1224" s="269" t="s">
        <v>12927</v>
      </c>
      <c r="B1224" s="404"/>
      <c r="C1224" s="7" t="s">
        <v>11098</v>
      </c>
      <c r="D1224" s="365">
        <v>0.75</v>
      </c>
      <c r="E1224" s="365">
        <v>0.75</v>
      </c>
      <c r="F1224" s="7" t="s">
        <v>51</v>
      </c>
      <c r="G1224" s="6"/>
      <c r="H1224" s="7" t="s">
        <v>11099</v>
      </c>
      <c r="I1224" s="6"/>
      <c r="J1224" s="392" t="s">
        <v>11706</v>
      </c>
      <c r="K1224" s="392">
        <v>8199</v>
      </c>
    </row>
    <row r="1225" spans="1:11">
      <c r="A1225" s="269" t="s">
        <v>12928</v>
      </c>
      <c r="B1225" s="404"/>
      <c r="C1225" s="7" t="s">
        <v>11098</v>
      </c>
      <c r="D1225" s="365">
        <v>0.75</v>
      </c>
      <c r="E1225" s="365">
        <v>0.75</v>
      </c>
      <c r="F1225" s="7" t="s">
        <v>51</v>
      </c>
      <c r="G1225" s="6"/>
      <c r="H1225" s="7" t="s">
        <v>11099</v>
      </c>
      <c r="I1225" s="6"/>
      <c r="J1225" s="392" t="s">
        <v>11401</v>
      </c>
      <c r="K1225" s="392">
        <v>14482</v>
      </c>
    </row>
    <row r="1226" spans="1:11">
      <c r="A1226" s="269" t="s">
        <v>12929</v>
      </c>
      <c r="B1226" s="404"/>
      <c r="C1226" s="7" t="s">
        <v>11098</v>
      </c>
      <c r="D1226" s="365">
        <v>0.75</v>
      </c>
      <c r="E1226" s="365">
        <v>0.75</v>
      </c>
      <c r="F1226" s="7" t="s">
        <v>51</v>
      </c>
      <c r="G1226" s="6"/>
      <c r="H1226" s="7" t="s">
        <v>11099</v>
      </c>
      <c r="I1226" s="6"/>
      <c r="J1226" s="392" t="s">
        <v>11540</v>
      </c>
      <c r="K1226" s="392">
        <v>7648</v>
      </c>
    </row>
    <row r="1227" spans="1:11">
      <c r="A1227" s="269" t="s">
        <v>12930</v>
      </c>
      <c r="B1227" s="404"/>
      <c r="C1227" s="7" t="s">
        <v>11098</v>
      </c>
      <c r="D1227" s="365">
        <v>0.75</v>
      </c>
      <c r="E1227" s="365">
        <v>0.75</v>
      </c>
      <c r="F1227" s="7" t="s">
        <v>51</v>
      </c>
      <c r="G1227" s="6"/>
      <c r="H1227" s="7" t="s">
        <v>11099</v>
      </c>
      <c r="I1227" s="6"/>
      <c r="J1227" s="392" t="s">
        <v>12931</v>
      </c>
      <c r="K1227" s="392">
        <v>7648</v>
      </c>
    </row>
    <row r="1228" spans="1:11">
      <c r="A1228" s="269">
        <v>793</v>
      </c>
      <c r="B1228" s="404"/>
      <c r="C1228" s="7" t="s">
        <v>11098</v>
      </c>
      <c r="D1228" s="365">
        <v>0.75</v>
      </c>
      <c r="E1228" s="365">
        <v>0.75</v>
      </c>
      <c r="F1228" s="7" t="s">
        <v>51</v>
      </c>
      <c r="G1228" s="6"/>
      <c r="H1228" s="7" t="s">
        <v>11099</v>
      </c>
      <c r="I1228" s="6"/>
      <c r="J1228" s="392" t="s">
        <v>12932</v>
      </c>
      <c r="K1228" s="392">
        <v>7648</v>
      </c>
    </row>
    <row r="1229" spans="1:11">
      <c r="A1229" s="269" t="s">
        <v>12933</v>
      </c>
      <c r="B1229" s="404"/>
      <c r="C1229" s="7" t="s">
        <v>11098</v>
      </c>
      <c r="D1229" s="365">
        <v>0.75</v>
      </c>
      <c r="E1229" s="365">
        <v>0.75</v>
      </c>
      <c r="F1229" s="7" t="s">
        <v>51</v>
      </c>
      <c r="G1229" s="6"/>
      <c r="H1229" s="7" t="s">
        <v>11099</v>
      </c>
      <c r="I1229" s="6"/>
      <c r="J1229" s="392" t="s">
        <v>12934</v>
      </c>
      <c r="K1229" s="392">
        <v>9363</v>
      </c>
    </row>
    <row r="1230" spans="1:11">
      <c r="A1230" s="269" t="s">
        <v>12935</v>
      </c>
      <c r="B1230" s="404"/>
      <c r="C1230" s="7" t="s">
        <v>11098</v>
      </c>
      <c r="D1230" s="365">
        <v>0.75</v>
      </c>
      <c r="E1230" s="365">
        <v>0.75</v>
      </c>
      <c r="F1230" s="7" t="s">
        <v>51</v>
      </c>
      <c r="G1230" s="6"/>
      <c r="H1230" s="7" t="s">
        <v>11099</v>
      </c>
      <c r="I1230" s="6"/>
      <c r="J1230" s="392" t="s">
        <v>12936</v>
      </c>
      <c r="K1230" s="392">
        <v>9363</v>
      </c>
    </row>
    <row r="1231" spans="1:11">
      <c r="A1231" s="269" t="s">
        <v>12937</v>
      </c>
      <c r="B1231" s="404"/>
      <c r="C1231" s="7" t="s">
        <v>11098</v>
      </c>
      <c r="D1231" s="365">
        <v>0.75</v>
      </c>
      <c r="E1231" s="365">
        <v>0.75</v>
      </c>
      <c r="F1231" s="7" t="s">
        <v>51</v>
      </c>
      <c r="G1231" s="6"/>
      <c r="H1231" s="7" t="s">
        <v>11099</v>
      </c>
      <c r="I1231" s="6"/>
      <c r="J1231" s="392" t="s">
        <v>12938</v>
      </c>
      <c r="K1231" s="392">
        <v>8244</v>
      </c>
    </row>
    <row r="1232" spans="1:11">
      <c r="A1232" s="269">
        <v>742</v>
      </c>
      <c r="B1232" s="404"/>
      <c r="C1232" s="7" t="s">
        <v>11098</v>
      </c>
      <c r="D1232" s="365">
        <v>0.75</v>
      </c>
      <c r="E1232" s="365">
        <v>0.75</v>
      </c>
      <c r="F1232" s="7" t="s">
        <v>51</v>
      </c>
      <c r="G1232" s="6"/>
      <c r="H1232" s="7" t="s">
        <v>11099</v>
      </c>
      <c r="I1232" s="6"/>
      <c r="J1232" s="392" t="s">
        <v>11613</v>
      </c>
      <c r="K1232" s="392">
        <v>7847</v>
      </c>
    </row>
    <row r="1233" spans="1:11">
      <c r="A1233" s="269" t="s">
        <v>12939</v>
      </c>
      <c r="B1233" s="404"/>
      <c r="C1233" s="7" t="s">
        <v>11098</v>
      </c>
      <c r="D1233" s="365">
        <v>0.75</v>
      </c>
      <c r="E1233" s="365">
        <v>0.75</v>
      </c>
      <c r="F1233" s="7" t="s">
        <v>51</v>
      </c>
      <c r="G1233" s="6"/>
      <c r="H1233" s="7" t="s">
        <v>11099</v>
      </c>
      <c r="I1233" s="6"/>
      <c r="J1233" s="392" t="s">
        <v>11558</v>
      </c>
      <c r="K1233" s="392">
        <v>7142</v>
      </c>
    </row>
    <row r="1234" spans="1:11">
      <c r="A1234" s="269" t="s">
        <v>12940</v>
      </c>
      <c r="B1234" s="404"/>
      <c r="C1234" s="7" t="s">
        <v>11098</v>
      </c>
      <c r="D1234" s="365">
        <v>0.75</v>
      </c>
      <c r="E1234" s="365">
        <v>0.75</v>
      </c>
      <c r="F1234" s="7" t="s">
        <v>51</v>
      </c>
      <c r="G1234" s="6"/>
      <c r="H1234" s="7" t="s">
        <v>11099</v>
      </c>
      <c r="I1234" s="6"/>
      <c r="J1234" s="392" t="s">
        <v>12941</v>
      </c>
      <c r="K1234" s="392">
        <v>8491</v>
      </c>
    </row>
    <row r="1235" spans="1:11">
      <c r="A1235" s="269" t="s">
        <v>12942</v>
      </c>
      <c r="B1235" s="404"/>
      <c r="C1235" s="7" t="s">
        <v>11098</v>
      </c>
      <c r="D1235" s="365">
        <v>0.75</v>
      </c>
      <c r="E1235" s="365">
        <v>0.75</v>
      </c>
      <c r="F1235" s="7" t="s">
        <v>51</v>
      </c>
      <c r="G1235" s="6"/>
      <c r="H1235" s="7" t="s">
        <v>11099</v>
      </c>
      <c r="I1235" s="6"/>
      <c r="J1235" s="392" t="s">
        <v>12628</v>
      </c>
      <c r="K1235" s="392">
        <v>2644</v>
      </c>
    </row>
    <row r="1236" spans="1:11">
      <c r="A1236" s="269" t="s">
        <v>12943</v>
      </c>
      <c r="B1236" s="404"/>
      <c r="C1236" s="7" t="s">
        <v>11098</v>
      </c>
      <c r="D1236" s="365">
        <v>0.75</v>
      </c>
      <c r="E1236" s="365">
        <v>0.75</v>
      </c>
      <c r="F1236" s="7" t="s">
        <v>51</v>
      </c>
      <c r="G1236" s="6"/>
      <c r="H1236" s="7" t="s">
        <v>11099</v>
      </c>
      <c r="I1236" s="6"/>
      <c r="J1236" s="392" t="s">
        <v>12629</v>
      </c>
      <c r="K1236" s="392">
        <v>10923</v>
      </c>
    </row>
    <row r="1237" spans="1:11">
      <c r="A1237" s="269" t="s">
        <v>12944</v>
      </c>
      <c r="B1237" s="404"/>
      <c r="C1237" s="7" t="s">
        <v>11098</v>
      </c>
      <c r="D1237" s="365">
        <v>0.75</v>
      </c>
      <c r="E1237" s="365">
        <v>0.75</v>
      </c>
      <c r="F1237" s="7" t="s">
        <v>51</v>
      </c>
      <c r="G1237" s="6"/>
      <c r="H1237" s="7" t="s">
        <v>11099</v>
      </c>
      <c r="I1237" s="6"/>
      <c r="J1237" s="392" t="s">
        <v>12630</v>
      </c>
      <c r="K1237" s="392">
        <v>6936</v>
      </c>
    </row>
    <row r="1238" spans="1:11">
      <c r="A1238" s="269" t="s">
        <v>12945</v>
      </c>
      <c r="B1238" s="404"/>
      <c r="C1238" s="7" t="s">
        <v>11098</v>
      </c>
      <c r="D1238" s="365">
        <v>0.75</v>
      </c>
      <c r="E1238" s="365">
        <v>0.75</v>
      </c>
      <c r="F1238" s="7" t="s">
        <v>51</v>
      </c>
      <c r="G1238" s="6"/>
      <c r="H1238" s="7" t="s">
        <v>11099</v>
      </c>
      <c r="I1238" s="6"/>
      <c r="J1238" s="392" t="s">
        <v>11714</v>
      </c>
      <c r="K1238" s="392">
        <v>7040</v>
      </c>
    </row>
    <row r="1239" spans="1:11">
      <c r="A1239" s="269" t="s">
        <v>12946</v>
      </c>
      <c r="B1239" s="404"/>
      <c r="C1239" s="7" t="s">
        <v>11098</v>
      </c>
      <c r="D1239" s="365">
        <v>0.75</v>
      </c>
      <c r="E1239" s="365">
        <v>0.75</v>
      </c>
      <c r="F1239" s="7" t="s">
        <v>51</v>
      </c>
      <c r="G1239" s="6"/>
      <c r="H1239" s="7" t="s">
        <v>11099</v>
      </c>
      <c r="I1239" s="6"/>
      <c r="J1239" s="392" t="s">
        <v>12049</v>
      </c>
      <c r="K1239" s="392">
        <v>6936</v>
      </c>
    </row>
    <row r="1240" spans="1:11">
      <c r="A1240" s="269" t="s">
        <v>12947</v>
      </c>
      <c r="B1240" s="404"/>
      <c r="C1240" s="7" t="s">
        <v>11098</v>
      </c>
      <c r="D1240" s="365">
        <v>0.75</v>
      </c>
      <c r="E1240" s="365">
        <v>0.75</v>
      </c>
      <c r="F1240" s="7" t="s">
        <v>51</v>
      </c>
      <c r="G1240" s="6"/>
      <c r="H1240" s="7" t="s">
        <v>11099</v>
      </c>
      <c r="I1240" s="6"/>
      <c r="J1240" s="392" t="s">
        <v>12301</v>
      </c>
      <c r="K1240" s="392">
        <v>3689</v>
      </c>
    </row>
    <row r="1241" spans="1:11">
      <c r="A1241" s="269" t="s">
        <v>12948</v>
      </c>
      <c r="B1241" s="404"/>
      <c r="C1241" s="7" t="s">
        <v>11098</v>
      </c>
      <c r="D1241" s="365">
        <v>0.75</v>
      </c>
      <c r="E1241" s="365">
        <v>0.75</v>
      </c>
      <c r="F1241" s="7" t="s">
        <v>51</v>
      </c>
      <c r="G1241" s="6"/>
      <c r="H1241" s="7" t="s">
        <v>11099</v>
      </c>
      <c r="I1241" s="6"/>
      <c r="J1241" s="392" t="s">
        <v>12020</v>
      </c>
      <c r="K1241" s="392">
        <v>13204</v>
      </c>
    </row>
    <row r="1242" spans="1:11">
      <c r="A1242" s="269" t="s">
        <v>12949</v>
      </c>
      <c r="B1242" s="404"/>
      <c r="C1242" s="7" t="s">
        <v>11098</v>
      </c>
      <c r="D1242" s="365">
        <v>0.75</v>
      </c>
      <c r="E1242" s="365">
        <v>0.75</v>
      </c>
      <c r="F1242" s="7" t="s">
        <v>51</v>
      </c>
      <c r="G1242" s="6"/>
      <c r="H1242" s="7" t="s">
        <v>11099</v>
      </c>
      <c r="I1242" s="6"/>
      <c r="J1242" s="392" t="s">
        <v>12516</v>
      </c>
      <c r="K1242" s="392">
        <v>13829</v>
      </c>
    </row>
    <row r="1243" spans="1:11">
      <c r="A1243" s="269" t="s">
        <v>12950</v>
      </c>
      <c r="B1243" s="404"/>
      <c r="C1243" s="7" t="s">
        <v>11098</v>
      </c>
      <c r="D1243" s="365">
        <v>0.75</v>
      </c>
      <c r="E1243" s="365">
        <v>0.75</v>
      </c>
      <c r="F1243" s="7" t="s">
        <v>51</v>
      </c>
      <c r="G1243" s="6"/>
      <c r="H1243" s="7" t="s">
        <v>11099</v>
      </c>
      <c r="I1243" s="6"/>
      <c r="J1243" s="392" t="s">
        <v>12517</v>
      </c>
      <c r="K1243" s="392">
        <v>14065</v>
      </c>
    </row>
    <row r="1244" spans="1:11">
      <c r="A1244" s="269" t="s">
        <v>12951</v>
      </c>
      <c r="B1244" s="404"/>
      <c r="C1244" s="7" t="s">
        <v>11098</v>
      </c>
      <c r="D1244" s="365">
        <v>0.75</v>
      </c>
      <c r="E1244" s="365">
        <v>0.75</v>
      </c>
      <c r="F1244" s="7" t="s">
        <v>51</v>
      </c>
      <c r="G1244" s="6"/>
      <c r="H1244" s="7" t="s">
        <v>11099</v>
      </c>
      <c r="I1244" s="6"/>
      <c r="J1244" s="392" t="s">
        <v>12518</v>
      </c>
      <c r="K1244" s="392"/>
    </row>
    <row r="1245" spans="1:11">
      <c r="A1245" s="269" t="s">
        <v>12952</v>
      </c>
      <c r="B1245" s="404"/>
      <c r="C1245" s="7" t="s">
        <v>11098</v>
      </c>
      <c r="D1245" s="365">
        <v>0.75</v>
      </c>
      <c r="E1245" s="365">
        <v>0.75</v>
      </c>
      <c r="F1245" s="7" t="s">
        <v>51</v>
      </c>
      <c r="G1245" s="6"/>
      <c r="H1245" s="7" t="s">
        <v>11099</v>
      </c>
      <c r="I1245" s="6"/>
      <c r="J1245" s="392" t="s">
        <v>12519</v>
      </c>
      <c r="K1245" s="392">
        <v>14248</v>
      </c>
    </row>
    <row r="1246" spans="1:11">
      <c r="A1246" s="269" t="s">
        <v>12953</v>
      </c>
      <c r="B1246" s="404"/>
      <c r="C1246" s="7" t="s">
        <v>11098</v>
      </c>
      <c r="D1246" s="365">
        <v>0.75</v>
      </c>
      <c r="E1246" s="365">
        <v>0.75</v>
      </c>
      <c r="F1246" s="7" t="s">
        <v>51</v>
      </c>
      <c r="G1246" s="6"/>
      <c r="H1246" s="7" t="s">
        <v>11099</v>
      </c>
      <c r="I1246" s="6"/>
      <c r="J1246" s="392" t="s">
        <v>12520</v>
      </c>
      <c r="K1246" s="392">
        <v>6785</v>
      </c>
    </row>
    <row r="1247" spans="1:11">
      <c r="A1247" s="269" t="s">
        <v>12954</v>
      </c>
      <c r="B1247" s="404"/>
      <c r="C1247" s="7" t="s">
        <v>11098</v>
      </c>
      <c r="D1247" s="365">
        <v>0.75</v>
      </c>
      <c r="E1247" s="365">
        <v>0.75</v>
      </c>
      <c r="F1247" s="7" t="s">
        <v>51</v>
      </c>
      <c r="G1247" s="6"/>
      <c r="H1247" s="7" t="s">
        <v>11099</v>
      </c>
      <c r="I1247" s="6"/>
      <c r="J1247" s="392" t="s">
        <v>12521</v>
      </c>
      <c r="K1247" s="392"/>
    </row>
    <row r="1248" spans="1:11">
      <c r="A1248" s="269" t="s">
        <v>12955</v>
      </c>
      <c r="B1248" s="404"/>
      <c r="C1248" s="7" t="s">
        <v>11098</v>
      </c>
      <c r="D1248" s="365">
        <v>0.75</v>
      </c>
      <c r="E1248" s="365">
        <v>0.75</v>
      </c>
      <c r="F1248" s="7" t="s">
        <v>51</v>
      </c>
      <c r="G1248" s="6"/>
      <c r="H1248" s="7" t="s">
        <v>11099</v>
      </c>
      <c r="I1248" s="6"/>
      <c r="J1248" s="392" t="s">
        <v>12522</v>
      </c>
      <c r="K1248" s="392">
        <v>14571</v>
      </c>
    </row>
    <row r="1249" spans="1:11">
      <c r="A1249" s="269" t="s">
        <v>12956</v>
      </c>
      <c r="B1249" s="404"/>
      <c r="C1249" s="7" t="s">
        <v>11098</v>
      </c>
      <c r="D1249" s="365">
        <v>0.75</v>
      </c>
      <c r="E1249" s="365">
        <v>0.75</v>
      </c>
      <c r="F1249" s="7" t="s">
        <v>51</v>
      </c>
      <c r="G1249" s="6"/>
      <c r="H1249" s="7" t="s">
        <v>11099</v>
      </c>
      <c r="I1249" s="6"/>
      <c r="J1249" s="392" t="s">
        <v>12523</v>
      </c>
      <c r="K1249" s="392">
        <v>14571</v>
      </c>
    </row>
    <row r="1250" spans="1:11">
      <c r="A1250" s="269" t="s">
        <v>12957</v>
      </c>
      <c r="B1250" s="404"/>
      <c r="C1250" s="7" t="s">
        <v>11098</v>
      </c>
      <c r="D1250" s="365">
        <v>0.75</v>
      </c>
      <c r="E1250" s="365">
        <v>0.75</v>
      </c>
      <c r="F1250" s="7" t="s">
        <v>51</v>
      </c>
      <c r="G1250" s="6"/>
      <c r="H1250" s="7" t="s">
        <v>11099</v>
      </c>
      <c r="I1250" s="6"/>
      <c r="J1250" s="392" t="s">
        <v>12524</v>
      </c>
      <c r="K1250" s="392"/>
    </row>
    <row r="1251" spans="1:11">
      <c r="A1251" s="269" t="s">
        <v>12958</v>
      </c>
      <c r="B1251" s="404"/>
      <c r="C1251" s="7" t="s">
        <v>11098</v>
      </c>
      <c r="D1251" s="365">
        <v>0.75</v>
      </c>
      <c r="E1251" s="365">
        <v>0.75</v>
      </c>
      <c r="F1251" s="7" t="s">
        <v>51</v>
      </c>
      <c r="G1251" s="6"/>
      <c r="H1251" s="7" t="s">
        <v>11099</v>
      </c>
      <c r="I1251" s="6"/>
      <c r="J1251" s="392" t="s">
        <v>12526</v>
      </c>
      <c r="K1251" s="392">
        <v>6729</v>
      </c>
    </row>
    <row r="1252" spans="1:11">
      <c r="A1252" s="269" t="s">
        <v>12959</v>
      </c>
      <c r="B1252" s="404"/>
      <c r="C1252" s="7" t="s">
        <v>11098</v>
      </c>
      <c r="D1252" s="365">
        <v>0.75</v>
      </c>
      <c r="E1252" s="365">
        <v>0.75</v>
      </c>
      <c r="F1252" s="7" t="s">
        <v>51</v>
      </c>
      <c r="G1252" s="6"/>
      <c r="H1252" s="7" t="s">
        <v>11099</v>
      </c>
      <c r="I1252" s="6"/>
      <c r="J1252" s="392" t="s">
        <v>12528</v>
      </c>
      <c r="K1252" s="392">
        <v>8199</v>
      </c>
    </row>
    <row r="1253" spans="1:11">
      <c r="A1253" s="269" t="s">
        <v>12960</v>
      </c>
      <c r="B1253" s="404"/>
      <c r="C1253" s="7" t="s">
        <v>11098</v>
      </c>
      <c r="D1253" s="365">
        <v>0.75</v>
      </c>
      <c r="E1253" s="365">
        <v>0.75</v>
      </c>
      <c r="F1253" s="7" t="s">
        <v>51</v>
      </c>
      <c r="G1253" s="6"/>
      <c r="H1253" s="7" t="s">
        <v>11099</v>
      </c>
      <c r="I1253" s="6"/>
      <c r="J1253" s="392" t="s">
        <v>12530</v>
      </c>
      <c r="K1253" s="392">
        <v>6729</v>
      </c>
    </row>
    <row r="1254" spans="1:11">
      <c r="A1254" s="269" t="s">
        <v>12961</v>
      </c>
      <c r="B1254" s="404"/>
      <c r="C1254" s="7" t="s">
        <v>11098</v>
      </c>
      <c r="D1254" s="365">
        <v>0.75</v>
      </c>
      <c r="E1254" s="365">
        <v>0.75</v>
      </c>
      <c r="F1254" s="7" t="s">
        <v>51</v>
      </c>
      <c r="G1254" s="6"/>
      <c r="H1254" s="7" t="s">
        <v>11099</v>
      </c>
      <c r="I1254" s="6"/>
      <c r="J1254" s="392" t="s">
        <v>12531</v>
      </c>
      <c r="K1254" s="392">
        <v>6729</v>
      </c>
    </row>
    <row r="1255" spans="1:11">
      <c r="A1255" s="269" t="s">
        <v>12962</v>
      </c>
      <c r="B1255" s="404"/>
      <c r="C1255" s="7" t="s">
        <v>11098</v>
      </c>
      <c r="D1255" s="365">
        <v>0.75</v>
      </c>
      <c r="E1255" s="365">
        <v>0.75</v>
      </c>
      <c r="F1255" s="7" t="s">
        <v>51</v>
      </c>
      <c r="G1255" s="6"/>
      <c r="H1255" s="7" t="s">
        <v>11099</v>
      </c>
      <c r="I1255" s="6"/>
      <c r="J1255" s="392" t="s">
        <v>12533</v>
      </c>
      <c r="K1255" s="392">
        <v>6729</v>
      </c>
    </row>
    <row r="1256" spans="1:11">
      <c r="A1256" s="269" t="s">
        <v>12963</v>
      </c>
      <c r="B1256" s="404"/>
      <c r="C1256" s="7" t="s">
        <v>11098</v>
      </c>
      <c r="D1256" s="365">
        <v>0.75</v>
      </c>
      <c r="E1256" s="365">
        <v>0.75</v>
      </c>
      <c r="F1256" s="7" t="s">
        <v>51</v>
      </c>
      <c r="G1256" s="6"/>
      <c r="H1256" s="7" t="s">
        <v>11099</v>
      </c>
      <c r="I1256" s="6"/>
      <c r="J1256" s="392" t="s">
        <v>12534</v>
      </c>
      <c r="K1256" s="392">
        <v>12932</v>
      </c>
    </row>
    <row r="1257" spans="1:11">
      <c r="A1257" s="269" t="s">
        <v>12964</v>
      </c>
      <c r="B1257" s="404"/>
      <c r="C1257" s="7" t="s">
        <v>11098</v>
      </c>
      <c r="D1257" s="365">
        <v>0.75</v>
      </c>
      <c r="E1257" s="365">
        <v>0.75</v>
      </c>
      <c r="F1257" s="7" t="s">
        <v>51</v>
      </c>
      <c r="G1257" s="6"/>
      <c r="H1257" s="7" t="s">
        <v>11099</v>
      </c>
      <c r="I1257" s="6"/>
      <c r="J1257" s="392" t="s">
        <v>12536</v>
      </c>
      <c r="K1257" s="392">
        <v>13951</v>
      </c>
    </row>
    <row r="1258" spans="1:11">
      <c r="A1258" s="269">
        <v>932</v>
      </c>
      <c r="B1258" s="404"/>
      <c r="C1258" s="7" t="s">
        <v>11098</v>
      </c>
      <c r="D1258" s="365">
        <v>0.75</v>
      </c>
      <c r="E1258" s="365">
        <v>0.75</v>
      </c>
      <c r="F1258" s="7" t="s">
        <v>51</v>
      </c>
      <c r="G1258" s="6"/>
      <c r="H1258" s="7" t="s">
        <v>11099</v>
      </c>
      <c r="I1258" s="6"/>
      <c r="J1258" s="392" t="s">
        <v>12537</v>
      </c>
      <c r="K1258" s="392">
        <v>14277</v>
      </c>
    </row>
    <row r="1259" spans="1:11">
      <c r="A1259" s="269" t="s">
        <v>12965</v>
      </c>
      <c r="B1259" s="404"/>
      <c r="C1259" s="7" t="s">
        <v>11098</v>
      </c>
      <c r="D1259" s="365">
        <v>0.75</v>
      </c>
      <c r="E1259" s="365">
        <v>0.75</v>
      </c>
      <c r="F1259" s="7" t="s">
        <v>51</v>
      </c>
      <c r="G1259" s="6"/>
      <c r="H1259" s="7" t="s">
        <v>11099</v>
      </c>
      <c r="I1259" s="6"/>
      <c r="J1259" s="392" t="s">
        <v>12538</v>
      </c>
      <c r="K1259" s="392">
        <v>14277</v>
      </c>
    </row>
    <row r="1260" spans="1:11">
      <c r="A1260" s="269" t="s">
        <v>12966</v>
      </c>
      <c r="B1260" s="404"/>
      <c r="C1260" s="7" t="s">
        <v>11098</v>
      </c>
      <c r="D1260" s="365">
        <v>0.75</v>
      </c>
      <c r="E1260" s="365">
        <v>0.75</v>
      </c>
      <c r="F1260" s="7" t="s">
        <v>51</v>
      </c>
      <c r="G1260" s="6"/>
      <c r="H1260" s="7" t="s">
        <v>11099</v>
      </c>
      <c r="I1260" s="6"/>
      <c r="J1260" s="392" t="s">
        <v>12539</v>
      </c>
      <c r="K1260" s="392">
        <v>9701</v>
      </c>
    </row>
    <row r="1261" spans="1:11">
      <c r="A1261" s="269" t="s">
        <v>12967</v>
      </c>
      <c r="B1261" s="404"/>
      <c r="C1261" s="7" t="s">
        <v>11098</v>
      </c>
      <c r="D1261" s="365">
        <v>0.75</v>
      </c>
      <c r="E1261" s="365">
        <v>0.75</v>
      </c>
      <c r="F1261" s="7" t="s">
        <v>51</v>
      </c>
      <c r="G1261" s="6"/>
      <c r="H1261" s="7" t="s">
        <v>11099</v>
      </c>
      <c r="I1261" s="6"/>
      <c r="J1261" s="392" t="s">
        <v>12540</v>
      </c>
      <c r="K1261" s="392">
        <v>14476</v>
      </c>
    </row>
    <row r="1262" spans="1:11">
      <c r="A1262" s="269">
        <v>743</v>
      </c>
      <c r="B1262" s="404"/>
      <c r="C1262" s="7" t="s">
        <v>11098</v>
      </c>
      <c r="D1262" s="365">
        <v>0.75</v>
      </c>
      <c r="E1262" s="365">
        <v>0.75</v>
      </c>
      <c r="F1262" s="7" t="s">
        <v>51</v>
      </c>
      <c r="G1262" s="6"/>
      <c r="H1262" s="7" t="s">
        <v>11099</v>
      </c>
      <c r="I1262" s="6"/>
      <c r="J1262" s="392" t="s">
        <v>12541</v>
      </c>
      <c r="K1262" s="392"/>
    </row>
    <row r="1263" spans="1:11">
      <c r="A1263" s="269" t="s">
        <v>12968</v>
      </c>
      <c r="B1263" s="404"/>
      <c r="C1263" s="7" t="s">
        <v>11098</v>
      </c>
      <c r="D1263" s="365">
        <v>0.75</v>
      </c>
      <c r="E1263" s="365">
        <v>0.75</v>
      </c>
      <c r="F1263" s="7" t="s">
        <v>51</v>
      </c>
      <c r="G1263" s="6"/>
      <c r="H1263" s="7" t="s">
        <v>11099</v>
      </c>
      <c r="I1263" s="6"/>
      <c r="J1263" s="392" t="s">
        <v>12542</v>
      </c>
      <c r="K1263" s="392">
        <v>5389</v>
      </c>
    </row>
    <row r="1264" spans="1:11">
      <c r="A1264" s="269" t="s">
        <v>12969</v>
      </c>
      <c r="B1264" s="404"/>
      <c r="C1264" s="7" t="s">
        <v>11098</v>
      </c>
      <c r="D1264" s="365">
        <v>0.75</v>
      </c>
      <c r="E1264" s="365">
        <v>0.75</v>
      </c>
      <c r="F1264" s="7" t="s">
        <v>51</v>
      </c>
      <c r="G1264" s="6"/>
      <c r="H1264" s="7" t="s">
        <v>11099</v>
      </c>
      <c r="I1264" s="6"/>
      <c r="J1264" s="392" t="s">
        <v>11747</v>
      </c>
      <c r="K1264" s="392">
        <v>2093</v>
      </c>
    </row>
    <row r="1265" spans="1:11">
      <c r="A1265" s="269" t="s">
        <v>12970</v>
      </c>
      <c r="B1265" s="404"/>
      <c r="C1265" s="7" t="s">
        <v>11098</v>
      </c>
      <c r="D1265" s="365">
        <v>0.75</v>
      </c>
      <c r="E1265" s="365">
        <v>0.75</v>
      </c>
      <c r="F1265" s="7" t="s">
        <v>51</v>
      </c>
      <c r="G1265" s="6"/>
      <c r="H1265" s="7" t="s">
        <v>11099</v>
      </c>
      <c r="I1265" s="6"/>
      <c r="J1265" s="392" t="s">
        <v>12232</v>
      </c>
      <c r="K1265" s="392">
        <v>2093</v>
      </c>
    </row>
    <row r="1266" spans="1:11">
      <c r="A1266" s="269" t="s">
        <v>12971</v>
      </c>
      <c r="B1266" s="404"/>
      <c r="C1266" s="7" t="s">
        <v>11098</v>
      </c>
      <c r="D1266" s="365">
        <v>0.75</v>
      </c>
      <c r="E1266" s="365">
        <v>0.75</v>
      </c>
      <c r="F1266" s="7" t="s">
        <v>51</v>
      </c>
      <c r="G1266" s="6"/>
      <c r="H1266" s="7" t="s">
        <v>11099</v>
      </c>
      <c r="I1266" s="6"/>
      <c r="J1266" s="392" t="s">
        <v>12231</v>
      </c>
      <c r="K1266" s="392">
        <v>2093</v>
      </c>
    </row>
    <row r="1267" spans="1:11">
      <c r="A1267" s="269" t="s">
        <v>12972</v>
      </c>
      <c r="B1267" s="404"/>
      <c r="C1267" s="7" t="s">
        <v>11098</v>
      </c>
      <c r="D1267" s="365">
        <v>0.75</v>
      </c>
      <c r="E1267" s="365">
        <v>0.75</v>
      </c>
      <c r="F1267" s="7" t="s">
        <v>51</v>
      </c>
      <c r="G1267" s="6"/>
      <c r="H1267" s="7" t="s">
        <v>11099</v>
      </c>
      <c r="I1267" s="6"/>
      <c r="J1267" s="392" t="s">
        <v>11516</v>
      </c>
      <c r="K1267" s="392">
        <v>2093</v>
      </c>
    </row>
    <row r="1268" spans="1:11">
      <c r="A1268" s="269" t="s">
        <v>12973</v>
      </c>
      <c r="B1268" s="404"/>
      <c r="C1268" s="7" t="s">
        <v>11098</v>
      </c>
      <c r="D1268" s="365">
        <v>0.75</v>
      </c>
      <c r="E1268" s="365">
        <v>0.75</v>
      </c>
      <c r="F1268" s="7" t="s">
        <v>51</v>
      </c>
      <c r="G1268" s="6"/>
      <c r="H1268" s="7" t="s">
        <v>11099</v>
      </c>
      <c r="I1268" s="6"/>
      <c r="J1268" s="392" t="s">
        <v>11587</v>
      </c>
      <c r="K1268" s="392">
        <v>2093</v>
      </c>
    </row>
    <row r="1269" spans="1:11">
      <c r="A1269" s="269" t="s">
        <v>12974</v>
      </c>
      <c r="B1269" s="404"/>
      <c r="C1269" s="7" t="s">
        <v>11098</v>
      </c>
      <c r="D1269" s="365">
        <v>0.75</v>
      </c>
      <c r="E1269" s="365">
        <v>0.75</v>
      </c>
      <c r="F1269" s="7" t="s">
        <v>51</v>
      </c>
      <c r="G1269" s="6"/>
      <c r="H1269" s="7" t="s">
        <v>11099</v>
      </c>
      <c r="I1269" s="6"/>
      <c r="J1269" s="392" t="s">
        <v>12544</v>
      </c>
      <c r="K1269" s="392">
        <v>2093</v>
      </c>
    </row>
    <row r="1270" spans="1:11">
      <c r="A1270" s="269" t="s">
        <v>12975</v>
      </c>
      <c r="B1270" s="404"/>
      <c r="C1270" s="7" t="s">
        <v>11098</v>
      </c>
      <c r="D1270" s="365">
        <v>0.75</v>
      </c>
      <c r="E1270" s="365">
        <v>0.75</v>
      </c>
      <c r="F1270" s="7" t="s">
        <v>51</v>
      </c>
      <c r="G1270" s="6"/>
      <c r="H1270" s="7" t="s">
        <v>11099</v>
      </c>
      <c r="I1270" s="6"/>
      <c r="J1270" s="392" t="s">
        <v>11749</v>
      </c>
      <c r="K1270" s="392">
        <v>2093</v>
      </c>
    </row>
    <row r="1271" spans="1:11">
      <c r="A1271" s="269" t="s">
        <v>12976</v>
      </c>
      <c r="B1271" s="404"/>
      <c r="C1271" s="7" t="s">
        <v>11098</v>
      </c>
      <c r="D1271" s="365">
        <v>0.75</v>
      </c>
      <c r="E1271" s="365">
        <v>0.75</v>
      </c>
      <c r="F1271" s="7" t="s">
        <v>51</v>
      </c>
      <c r="G1271" s="6"/>
      <c r="H1271" s="7" t="s">
        <v>11099</v>
      </c>
      <c r="I1271" s="6"/>
      <c r="J1271" s="392" t="s">
        <v>11993</v>
      </c>
      <c r="K1271" s="392">
        <v>2093</v>
      </c>
    </row>
    <row r="1272" spans="1:11">
      <c r="A1272" s="269" t="s">
        <v>12977</v>
      </c>
      <c r="B1272" s="404"/>
      <c r="C1272" s="7" t="s">
        <v>11098</v>
      </c>
      <c r="D1272" s="365">
        <v>0.75</v>
      </c>
      <c r="E1272" s="365">
        <v>0.75</v>
      </c>
      <c r="F1272" s="7" t="s">
        <v>51</v>
      </c>
      <c r="G1272" s="6"/>
      <c r="H1272" s="7" t="s">
        <v>11099</v>
      </c>
      <c r="I1272" s="6"/>
      <c r="J1272" s="392" t="s">
        <v>12546</v>
      </c>
      <c r="K1272" s="392">
        <v>2093</v>
      </c>
    </row>
    <row r="1273" spans="1:11">
      <c r="A1273" s="269" t="s">
        <v>12978</v>
      </c>
      <c r="B1273" s="404"/>
      <c r="C1273" s="7" t="s">
        <v>11098</v>
      </c>
      <c r="D1273" s="365">
        <v>0.75</v>
      </c>
      <c r="E1273" s="365">
        <v>0.75</v>
      </c>
      <c r="F1273" s="7" t="s">
        <v>51</v>
      </c>
      <c r="G1273" s="6"/>
      <c r="H1273" s="7" t="s">
        <v>11099</v>
      </c>
      <c r="I1273" s="6"/>
      <c r="J1273" s="392" t="s">
        <v>12004</v>
      </c>
      <c r="K1273" s="392">
        <v>2093</v>
      </c>
    </row>
    <row r="1274" spans="1:11">
      <c r="A1274" s="269" t="s">
        <v>12979</v>
      </c>
      <c r="B1274" s="404"/>
      <c r="C1274" s="7" t="s">
        <v>11098</v>
      </c>
      <c r="D1274" s="365">
        <v>0.75</v>
      </c>
      <c r="E1274" s="365">
        <v>0.75</v>
      </c>
      <c r="F1274" s="7" t="s">
        <v>51</v>
      </c>
      <c r="G1274" s="6"/>
      <c r="H1274" s="7" t="s">
        <v>11099</v>
      </c>
      <c r="I1274" s="6"/>
      <c r="J1274" s="392" t="s">
        <v>12547</v>
      </c>
      <c r="K1274" s="392">
        <v>2093</v>
      </c>
    </row>
    <row r="1275" spans="1:11">
      <c r="A1275" s="269" t="s">
        <v>12980</v>
      </c>
      <c r="B1275" s="404"/>
      <c r="C1275" s="7" t="s">
        <v>11098</v>
      </c>
      <c r="D1275" s="365">
        <v>0.75</v>
      </c>
      <c r="E1275" s="365">
        <v>0.75</v>
      </c>
      <c r="F1275" s="7" t="s">
        <v>51</v>
      </c>
      <c r="G1275" s="6"/>
      <c r="H1275" s="7" t="s">
        <v>11099</v>
      </c>
      <c r="I1275" s="6"/>
      <c r="J1275" s="392" t="s">
        <v>12549</v>
      </c>
      <c r="K1275" s="392">
        <v>2093</v>
      </c>
    </row>
    <row r="1276" spans="1:11">
      <c r="A1276" s="269" t="s">
        <v>12981</v>
      </c>
      <c r="B1276" s="404"/>
      <c r="C1276" s="7" t="s">
        <v>11098</v>
      </c>
      <c r="D1276" s="365">
        <v>0.75</v>
      </c>
      <c r="E1276" s="365">
        <v>0.75</v>
      </c>
      <c r="F1276" s="7" t="s">
        <v>51</v>
      </c>
      <c r="G1276" s="6"/>
      <c r="H1276" s="7" t="s">
        <v>11099</v>
      </c>
      <c r="I1276" s="6"/>
      <c r="J1276" s="392" t="s">
        <v>11740</v>
      </c>
      <c r="K1276" s="392">
        <v>285</v>
      </c>
    </row>
    <row r="1277" spans="1:11">
      <c r="A1277" s="269" t="s">
        <v>12982</v>
      </c>
      <c r="B1277" s="404"/>
      <c r="C1277" s="7" t="s">
        <v>11098</v>
      </c>
      <c r="D1277" s="365">
        <v>0.75</v>
      </c>
      <c r="E1277" s="365">
        <v>0.75</v>
      </c>
      <c r="F1277" s="7" t="s">
        <v>51</v>
      </c>
      <c r="G1277" s="6"/>
      <c r="H1277" s="7" t="s">
        <v>11099</v>
      </c>
      <c r="I1277" s="6"/>
      <c r="J1277" s="392" t="s">
        <v>12084</v>
      </c>
      <c r="K1277" s="392">
        <v>285</v>
      </c>
    </row>
    <row r="1278" spans="1:11">
      <c r="A1278" s="269" t="s">
        <v>12983</v>
      </c>
      <c r="B1278" s="404"/>
      <c r="C1278" s="7" t="s">
        <v>11098</v>
      </c>
      <c r="D1278" s="365">
        <v>0.75</v>
      </c>
      <c r="E1278" s="365">
        <v>0.75</v>
      </c>
      <c r="F1278" s="7" t="s">
        <v>51</v>
      </c>
      <c r="G1278" s="6"/>
      <c r="H1278" s="7" t="s">
        <v>11099</v>
      </c>
      <c r="I1278" s="6"/>
      <c r="J1278" s="392" t="s">
        <v>12550</v>
      </c>
      <c r="K1278" s="392">
        <v>285</v>
      </c>
    </row>
    <row r="1279" spans="1:11">
      <c r="A1279" s="269" t="s">
        <v>12984</v>
      </c>
      <c r="B1279" s="404"/>
      <c r="C1279" s="7" t="s">
        <v>11098</v>
      </c>
      <c r="D1279" s="365">
        <v>0.75</v>
      </c>
      <c r="E1279" s="365">
        <v>0.75</v>
      </c>
      <c r="F1279" s="7" t="s">
        <v>51</v>
      </c>
      <c r="G1279" s="6"/>
      <c r="H1279" s="7" t="s">
        <v>11099</v>
      </c>
      <c r="I1279" s="6"/>
      <c r="J1279" s="392" t="s">
        <v>12551</v>
      </c>
      <c r="K1279" s="392">
        <v>285</v>
      </c>
    </row>
    <row r="1280" spans="1:11">
      <c r="A1280" s="269" t="s">
        <v>12985</v>
      </c>
      <c r="B1280" s="404"/>
      <c r="C1280" s="7" t="s">
        <v>11098</v>
      </c>
      <c r="D1280" s="365">
        <v>0.75</v>
      </c>
      <c r="E1280" s="365">
        <v>0.75</v>
      </c>
      <c r="F1280" s="7" t="s">
        <v>51</v>
      </c>
      <c r="G1280" s="6"/>
      <c r="H1280" s="7" t="s">
        <v>11099</v>
      </c>
      <c r="I1280" s="6"/>
      <c r="J1280" s="392" t="s">
        <v>12552</v>
      </c>
      <c r="K1280" s="392">
        <v>285</v>
      </c>
    </row>
    <row r="1281" spans="1:11">
      <c r="A1281" s="269" t="s">
        <v>12986</v>
      </c>
      <c r="B1281" s="404"/>
      <c r="C1281" s="7" t="s">
        <v>11098</v>
      </c>
      <c r="D1281" s="365">
        <v>0.75</v>
      </c>
      <c r="E1281" s="365">
        <v>0.75</v>
      </c>
      <c r="F1281" s="7" t="s">
        <v>51</v>
      </c>
      <c r="G1281" s="6"/>
      <c r="H1281" s="7" t="s">
        <v>11099</v>
      </c>
      <c r="I1281" s="6"/>
      <c r="J1281" s="392" t="s">
        <v>12553</v>
      </c>
      <c r="K1281" s="392">
        <v>285</v>
      </c>
    </row>
    <row r="1282" spans="1:11">
      <c r="A1282" s="269" t="s">
        <v>12987</v>
      </c>
      <c r="B1282" s="404"/>
      <c r="C1282" s="7" t="s">
        <v>11098</v>
      </c>
      <c r="D1282" s="365">
        <v>0.75</v>
      </c>
      <c r="E1282" s="365">
        <v>0.75</v>
      </c>
      <c r="F1282" s="7" t="s">
        <v>51</v>
      </c>
      <c r="G1282" s="6"/>
      <c r="H1282" s="7" t="s">
        <v>11099</v>
      </c>
      <c r="I1282" s="6"/>
      <c r="J1282" s="392" t="s">
        <v>12555</v>
      </c>
      <c r="K1282" s="392">
        <v>285</v>
      </c>
    </row>
    <row r="1283" spans="1:11">
      <c r="A1283" s="269" t="s">
        <v>12988</v>
      </c>
      <c r="B1283" s="404"/>
      <c r="C1283" s="7" t="s">
        <v>11098</v>
      </c>
      <c r="D1283" s="365">
        <v>0.75</v>
      </c>
      <c r="E1283" s="365">
        <v>0.75</v>
      </c>
      <c r="F1283" s="7" t="s">
        <v>51</v>
      </c>
      <c r="G1283" s="6"/>
      <c r="H1283" s="7" t="s">
        <v>11099</v>
      </c>
      <c r="I1283" s="6"/>
      <c r="J1283" s="392" t="s">
        <v>12556</v>
      </c>
      <c r="K1283" s="392">
        <v>285</v>
      </c>
    </row>
    <row r="1284" spans="1:11">
      <c r="A1284" s="269" t="s">
        <v>12989</v>
      </c>
      <c r="B1284" s="404"/>
      <c r="C1284" s="7" t="s">
        <v>11098</v>
      </c>
      <c r="D1284" s="365">
        <v>0.75</v>
      </c>
      <c r="E1284" s="365">
        <v>0.75</v>
      </c>
      <c r="F1284" s="7" t="s">
        <v>51</v>
      </c>
      <c r="G1284" s="6"/>
      <c r="H1284" s="7" t="s">
        <v>11099</v>
      </c>
      <c r="I1284" s="6"/>
      <c r="J1284" s="392" t="s">
        <v>12558</v>
      </c>
      <c r="K1284" s="392">
        <v>285</v>
      </c>
    </row>
    <row r="1285" spans="1:11">
      <c r="A1285" s="269" t="s">
        <v>12990</v>
      </c>
      <c r="B1285" s="404"/>
      <c r="C1285" s="7" t="s">
        <v>11098</v>
      </c>
      <c r="D1285" s="365">
        <v>0.75</v>
      </c>
      <c r="E1285" s="365">
        <v>0.75</v>
      </c>
      <c r="F1285" s="7" t="s">
        <v>51</v>
      </c>
      <c r="G1285" s="6"/>
      <c r="H1285" s="7" t="s">
        <v>11099</v>
      </c>
      <c r="I1285" s="6"/>
      <c r="J1285" s="392" t="s">
        <v>12560</v>
      </c>
      <c r="K1285" s="392">
        <v>285</v>
      </c>
    </row>
    <row r="1286" spans="1:11">
      <c r="A1286" s="269" t="s">
        <v>12991</v>
      </c>
      <c r="B1286" s="404"/>
      <c r="C1286" s="7" t="s">
        <v>11098</v>
      </c>
      <c r="D1286" s="365">
        <v>0.75</v>
      </c>
      <c r="E1286" s="365">
        <v>0.75</v>
      </c>
      <c r="F1286" s="7" t="s">
        <v>51</v>
      </c>
      <c r="G1286" s="6"/>
      <c r="H1286" s="7" t="s">
        <v>11099</v>
      </c>
      <c r="I1286" s="6"/>
      <c r="J1286" s="392" t="s">
        <v>12561</v>
      </c>
      <c r="K1286" s="392">
        <v>285</v>
      </c>
    </row>
    <row r="1287" spans="1:11">
      <c r="A1287" s="269" t="s">
        <v>12992</v>
      </c>
      <c r="B1287" s="404"/>
      <c r="C1287" s="7" t="s">
        <v>11098</v>
      </c>
      <c r="D1287" s="365">
        <v>0.75</v>
      </c>
      <c r="E1287" s="365">
        <v>0.75</v>
      </c>
      <c r="F1287" s="7" t="s">
        <v>51</v>
      </c>
      <c r="G1287" s="6"/>
      <c r="H1287" s="7" t="s">
        <v>11099</v>
      </c>
      <c r="I1287" s="6"/>
      <c r="J1287" s="392" t="s">
        <v>12562</v>
      </c>
      <c r="K1287" s="392"/>
    </row>
    <row r="1288" spans="1:11">
      <c r="A1288" s="269" t="s">
        <v>12993</v>
      </c>
      <c r="B1288" s="404"/>
      <c r="C1288" s="7" t="s">
        <v>11098</v>
      </c>
      <c r="D1288" s="365">
        <v>0.75</v>
      </c>
      <c r="E1288" s="365">
        <v>0.75</v>
      </c>
      <c r="F1288" s="7" t="s">
        <v>51</v>
      </c>
      <c r="G1288" s="6"/>
      <c r="H1288" s="7" t="s">
        <v>11099</v>
      </c>
      <c r="I1288" s="6"/>
      <c r="J1288" s="392" t="s">
        <v>12564</v>
      </c>
      <c r="K1288" s="392"/>
    </row>
    <row r="1289" spans="1:11">
      <c r="A1289" s="269" t="s">
        <v>12994</v>
      </c>
      <c r="B1289" s="404"/>
      <c r="C1289" s="7" t="s">
        <v>11098</v>
      </c>
      <c r="D1289" s="365">
        <v>0.75</v>
      </c>
      <c r="E1289" s="365">
        <v>0.75</v>
      </c>
      <c r="F1289" s="7" t="s">
        <v>51</v>
      </c>
      <c r="G1289" s="6"/>
      <c r="H1289" s="7" t="s">
        <v>11099</v>
      </c>
      <c r="I1289" s="6"/>
      <c r="J1289" s="392" t="s">
        <v>12565</v>
      </c>
      <c r="K1289" s="392"/>
    </row>
    <row r="1290" spans="1:11">
      <c r="A1290" s="269" t="s">
        <v>12995</v>
      </c>
      <c r="B1290" s="404"/>
      <c r="C1290" s="7" t="s">
        <v>11098</v>
      </c>
      <c r="D1290" s="365">
        <v>0.75</v>
      </c>
      <c r="E1290" s="365">
        <v>0.75</v>
      </c>
      <c r="F1290" s="7" t="s">
        <v>51</v>
      </c>
      <c r="G1290" s="6"/>
      <c r="H1290" s="7" t="s">
        <v>11099</v>
      </c>
      <c r="I1290" s="6"/>
      <c r="J1290" s="392" t="s">
        <v>12566</v>
      </c>
      <c r="K1290" s="392"/>
    </row>
    <row r="1291" spans="1:11">
      <c r="A1291" s="269" t="s">
        <v>12996</v>
      </c>
      <c r="B1291" s="404"/>
      <c r="C1291" s="7" t="s">
        <v>11098</v>
      </c>
      <c r="D1291" s="365">
        <v>0.75</v>
      </c>
      <c r="E1291" s="365">
        <v>0.75</v>
      </c>
      <c r="F1291" s="7" t="s">
        <v>51</v>
      </c>
      <c r="G1291" s="6"/>
      <c r="H1291" s="7" t="s">
        <v>11099</v>
      </c>
      <c r="I1291" s="6"/>
      <c r="J1291" s="392" t="s">
        <v>11829</v>
      </c>
      <c r="K1291" s="392">
        <v>13858</v>
      </c>
    </row>
    <row r="1292" spans="1:11">
      <c r="A1292" s="269" t="s">
        <v>12997</v>
      </c>
      <c r="B1292" s="404"/>
      <c r="C1292" s="7" t="s">
        <v>11098</v>
      </c>
      <c r="D1292" s="365">
        <v>0.75</v>
      </c>
      <c r="E1292" s="365">
        <v>0.75</v>
      </c>
      <c r="F1292" s="7" t="s">
        <v>51</v>
      </c>
      <c r="G1292" s="6"/>
      <c r="H1292" s="7" t="s">
        <v>11099</v>
      </c>
      <c r="I1292" s="6"/>
      <c r="J1292" s="392" t="s">
        <v>12077</v>
      </c>
      <c r="K1292" s="392">
        <v>6767</v>
      </c>
    </row>
    <row r="1293" spans="1:11">
      <c r="A1293" s="269" t="s">
        <v>12998</v>
      </c>
      <c r="B1293" s="404"/>
      <c r="C1293" s="7" t="s">
        <v>11098</v>
      </c>
      <c r="D1293" s="365">
        <v>0.75</v>
      </c>
      <c r="E1293" s="365">
        <v>0.75</v>
      </c>
      <c r="F1293" s="7" t="s">
        <v>51</v>
      </c>
      <c r="G1293" s="6"/>
      <c r="H1293" s="7" t="s">
        <v>11099</v>
      </c>
      <c r="I1293" s="6"/>
      <c r="J1293" s="392" t="s">
        <v>12567</v>
      </c>
      <c r="K1293" s="392"/>
    </row>
    <row r="1294" spans="1:11">
      <c r="A1294" s="269" t="s">
        <v>12999</v>
      </c>
      <c r="B1294" s="404"/>
      <c r="C1294" s="7" t="s">
        <v>11098</v>
      </c>
      <c r="D1294" s="365">
        <v>0.75</v>
      </c>
      <c r="E1294" s="365">
        <v>0.75</v>
      </c>
      <c r="F1294" s="7" t="s">
        <v>51</v>
      </c>
      <c r="G1294" s="6"/>
      <c r="H1294" s="7" t="s">
        <v>11099</v>
      </c>
      <c r="I1294" s="6"/>
      <c r="J1294" s="392" t="s">
        <v>12569</v>
      </c>
      <c r="K1294" s="392"/>
    </row>
    <row r="1295" spans="1:11">
      <c r="A1295" s="269" t="s">
        <v>13000</v>
      </c>
      <c r="B1295" s="404"/>
      <c r="C1295" s="7" t="s">
        <v>11098</v>
      </c>
      <c r="D1295" s="365">
        <v>0.75</v>
      </c>
      <c r="E1295" s="365">
        <v>0.75</v>
      </c>
      <c r="F1295" s="7" t="s">
        <v>51</v>
      </c>
      <c r="G1295" s="6"/>
      <c r="H1295" s="7" t="s">
        <v>11099</v>
      </c>
      <c r="I1295" s="6"/>
      <c r="J1295" s="392" t="s">
        <v>12571</v>
      </c>
      <c r="K1295" s="392"/>
    </row>
    <row r="1296" spans="1:11">
      <c r="A1296" s="269" t="s">
        <v>13001</v>
      </c>
      <c r="B1296" s="404"/>
      <c r="C1296" s="7" t="s">
        <v>11098</v>
      </c>
      <c r="D1296" s="365">
        <v>0.75</v>
      </c>
      <c r="E1296" s="365">
        <v>0.75</v>
      </c>
      <c r="F1296" s="7" t="s">
        <v>51</v>
      </c>
      <c r="G1296" s="6"/>
      <c r="H1296" s="7" t="s">
        <v>11099</v>
      </c>
      <c r="I1296" s="6"/>
      <c r="J1296" s="392" t="s">
        <v>12572</v>
      </c>
      <c r="K1296" s="392">
        <v>663</v>
      </c>
    </row>
    <row r="1297" spans="1:11">
      <c r="A1297" s="269" t="s">
        <v>13002</v>
      </c>
      <c r="B1297" s="404"/>
      <c r="C1297" s="7" t="s">
        <v>11098</v>
      </c>
      <c r="D1297" s="365">
        <v>0.75</v>
      </c>
      <c r="E1297" s="365">
        <v>0.75</v>
      </c>
      <c r="F1297" s="7" t="s">
        <v>51</v>
      </c>
      <c r="G1297" s="6"/>
      <c r="H1297" s="7" t="s">
        <v>11099</v>
      </c>
      <c r="I1297" s="6"/>
      <c r="J1297" s="392" t="s">
        <v>12574</v>
      </c>
      <c r="K1297" s="392"/>
    </row>
    <row r="1298" spans="1:11">
      <c r="A1298" s="269" t="s">
        <v>13003</v>
      </c>
      <c r="B1298" s="404"/>
      <c r="C1298" s="7" t="s">
        <v>11098</v>
      </c>
      <c r="D1298" s="365">
        <v>0.75</v>
      </c>
      <c r="E1298" s="365">
        <v>0.75</v>
      </c>
      <c r="F1298" s="7" t="s">
        <v>51</v>
      </c>
      <c r="G1298" s="6"/>
      <c r="H1298" s="7" t="s">
        <v>11099</v>
      </c>
      <c r="I1298" s="6"/>
      <c r="J1298" s="392" t="s">
        <v>12576</v>
      </c>
      <c r="K1298" s="392"/>
    </row>
    <row r="1299" spans="1:11">
      <c r="A1299" s="269" t="s">
        <v>13004</v>
      </c>
      <c r="B1299" s="404"/>
      <c r="C1299" s="7" t="s">
        <v>11098</v>
      </c>
      <c r="D1299" s="365">
        <v>0.75</v>
      </c>
      <c r="E1299" s="365">
        <v>0.75</v>
      </c>
      <c r="F1299" s="7" t="s">
        <v>51</v>
      </c>
      <c r="G1299" s="6"/>
      <c r="H1299" s="7" t="s">
        <v>11099</v>
      </c>
      <c r="I1299" s="6"/>
      <c r="J1299" s="392" t="s">
        <v>12577</v>
      </c>
      <c r="K1299" s="392"/>
    </row>
    <row r="1300" spans="1:11">
      <c r="A1300" s="269" t="s">
        <v>13005</v>
      </c>
      <c r="B1300" s="404"/>
      <c r="C1300" s="7" t="s">
        <v>11098</v>
      </c>
      <c r="D1300" s="365">
        <v>0.75</v>
      </c>
      <c r="E1300" s="365">
        <v>0.75</v>
      </c>
      <c r="F1300" s="7" t="s">
        <v>51</v>
      </c>
      <c r="G1300" s="6"/>
      <c r="H1300" s="7" t="s">
        <v>11099</v>
      </c>
      <c r="I1300" s="6"/>
      <c r="J1300" s="392" t="s">
        <v>12578</v>
      </c>
      <c r="K1300" s="392"/>
    </row>
    <row r="1301" spans="1:11">
      <c r="A1301" s="269" t="s">
        <v>13006</v>
      </c>
      <c r="B1301" s="404"/>
      <c r="C1301" s="7" t="s">
        <v>11098</v>
      </c>
      <c r="D1301" s="365">
        <v>0.75</v>
      </c>
      <c r="E1301" s="365">
        <v>0.75</v>
      </c>
      <c r="F1301" s="7" t="s">
        <v>51</v>
      </c>
      <c r="G1301" s="6"/>
      <c r="H1301" s="7" t="s">
        <v>11099</v>
      </c>
      <c r="I1301" s="6"/>
      <c r="J1301" s="392" t="s">
        <v>12579</v>
      </c>
      <c r="K1301" s="392">
        <v>663</v>
      </c>
    </row>
    <row r="1302" spans="1:11">
      <c r="A1302" s="269" t="s">
        <v>13007</v>
      </c>
      <c r="B1302" s="404"/>
      <c r="C1302" s="7" t="s">
        <v>11098</v>
      </c>
      <c r="D1302" s="365">
        <v>0.75</v>
      </c>
      <c r="E1302" s="365">
        <v>0.75</v>
      </c>
      <c r="F1302" s="7" t="s">
        <v>51</v>
      </c>
      <c r="G1302" s="6"/>
      <c r="H1302" s="7" t="s">
        <v>11099</v>
      </c>
      <c r="I1302" s="6"/>
      <c r="J1302" s="392" t="s">
        <v>12581</v>
      </c>
      <c r="K1302" s="392"/>
    </row>
    <row r="1303" spans="1:11">
      <c r="A1303" s="269" t="s">
        <v>13008</v>
      </c>
      <c r="B1303" s="404"/>
      <c r="C1303" s="7" t="s">
        <v>11098</v>
      </c>
      <c r="D1303" s="365">
        <v>0.75</v>
      </c>
      <c r="E1303" s="365">
        <v>0.75</v>
      </c>
      <c r="F1303" s="7" t="s">
        <v>51</v>
      </c>
      <c r="G1303" s="6"/>
      <c r="H1303" s="7" t="s">
        <v>11099</v>
      </c>
      <c r="I1303" s="6"/>
      <c r="J1303" s="392" t="s">
        <v>12582</v>
      </c>
      <c r="K1303" s="392"/>
    </row>
    <row r="1304" spans="1:11">
      <c r="A1304" s="269" t="s">
        <v>13009</v>
      </c>
      <c r="B1304" s="404"/>
      <c r="C1304" s="7" t="s">
        <v>11098</v>
      </c>
      <c r="D1304" s="365">
        <v>0.75</v>
      </c>
      <c r="E1304" s="365">
        <v>0.75</v>
      </c>
      <c r="F1304" s="7" t="s">
        <v>51</v>
      </c>
      <c r="G1304" s="6"/>
      <c r="H1304" s="7" t="s">
        <v>11099</v>
      </c>
      <c r="I1304" s="6"/>
      <c r="J1304" s="392" t="s">
        <v>12583</v>
      </c>
      <c r="K1304" s="392"/>
    </row>
    <row r="1305" spans="1:11">
      <c r="A1305" s="269" t="s">
        <v>13010</v>
      </c>
      <c r="B1305" s="404"/>
      <c r="C1305" s="7" t="s">
        <v>11098</v>
      </c>
      <c r="D1305" s="365">
        <v>0.75</v>
      </c>
      <c r="E1305" s="365">
        <v>0.75</v>
      </c>
      <c r="F1305" s="7" t="s">
        <v>51</v>
      </c>
      <c r="G1305" s="6"/>
      <c r="H1305" s="7" t="s">
        <v>11099</v>
      </c>
      <c r="I1305" s="6"/>
      <c r="J1305" s="392" t="s">
        <v>12584</v>
      </c>
      <c r="K1305" s="392"/>
    </row>
    <row r="1306" spans="1:11">
      <c r="A1306" s="269" t="s">
        <v>13011</v>
      </c>
      <c r="B1306" s="404"/>
      <c r="C1306" s="7" t="s">
        <v>11098</v>
      </c>
      <c r="D1306" s="365">
        <v>0.75</v>
      </c>
      <c r="E1306" s="365">
        <v>0.75</v>
      </c>
      <c r="F1306" s="7" t="s">
        <v>51</v>
      </c>
      <c r="G1306" s="6"/>
      <c r="H1306" s="7" t="s">
        <v>11099</v>
      </c>
      <c r="I1306" s="6"/>
      <c r="J1306" s="392" t="s">
        <v>12585</v>
      </c>
      <c r="K1306" s="392">
        <v>663</v>
      </c>
    </row>
    <row r="1307" spans="1:11">
      <c r="A1307" s="269" t="s">
        <v>13012</v>
      </c>
      <c r="B1307" s="404"/>
      <c r="C1307" s="7" t="s">
        <v>11098</v>
      </c>
      <c r="D1307" s="365">
        <v>0.75</v>
      </c>
      <c r="E1307" s="365">
        <v>0.75</v>
      </c>
      <c r="F1307" s="7" t="s">
        <v>51</v>
      </c>
      <c r="G1307" s="6"/>
      <c r="H1307" s="7" t="s">
        <v>11099</v>
      </c>
      <c r="I1307" s="6"/>
      <c r="J1307" s="392" t="s">
        <v>12587</v>
      </c>
      <c r="K1307" s="392"/>
    </row>
    <row r="1308" spans="1:11">
      <c r="A1308" s="269" t="s">
        <v>13013</v>
      </c>
      <c r="B1308" s="404"/>
      <c r="C1308" s="7" t="s">
        <v>11098</v>
      </c>
      <c r="D1308" s="365">
        <v>0.75</v>
      </c>
      <c r="E1308" s="365">
        <v>0.75</v>
      </c>
      <c r="F1308" s="7" t="s">
        <v>51</v>
      </c>
      <c r="G1308" s="6"/>
      <c r="H1308" s="7" t="s">
        <v>11099</v>
      </c>
      <c r="I1308" s="6"/>
      <c r="J1308" s="392" t="s">
        <v>12588</v>
      </c>
      <c r="K1308" s="392"/>
    </row>
    <row r="1309" spans="1:11">
      <c r="A1309" s="269" t="s">
        <v>13014</v>
      </c>
      <c r="B1309" s="404"/>
      <c r="C1309" s="7" t="s">
        <v>11098</v>
      </c>
      <c r="D1309" s="365">
        <v>0.75</v>
      </c>
      <c r="E1309" s="365">
        <v>0.75</v>
      </c>
      <c r="F1309" s="7" t="s">
        <v>51</v>
      </c>
      <c r="G1309" s="6"/>
      <c r="H1309" s="7" t="s">
        <v>11099</v>
      </c>
      <c r="I1309" s="6"/>
      <c r="J1309" s="392" t="s">
        <v>12589</v>
      </c>
      <c r="K1309" s="392"/>
    </row>
    <row r="1310" spans="1:11">
      <c r="A1310" s="269" t="s">
        <v>13015</v>
      </c>
      <c r="B1310" s="404"/>
      <c r="C1310" s="7" t="s">
        <v>11098</v>
      </c>
      <c r="D1310" s="365">
        <v>0.75</v>
      </c>
      <c r="E1310" s="365">
        <v>0.75</v>
      </c>
      <c r="F1310" s="7" t="s">
        <v>51</v>
      </c>
      <c r="G1310" s="6"/>
      <c r="H1310" s="7" t="s">
        <v>11099</v>
      </c>
      <c r="I1310" s="6"/>
      <c r="J1310" s="392" t="s">
        <v>12590</v>
      </c>
      <c r="K1310" s="392"/>
    </row>
    <row r="1311" spans="1:11">
      <c r="A1311" s="269" t="s">
        <v>13016</v>
      </c>
      <c r="B1311" s="404"/>
      <c r="C1311" s="7" t="s">
        <v>11098</v>
      </c>
      <c r="D1311" s="365">
        <v>0.75</v>
      </c>
      <c r="E1311" s="365">
        <v>0.75</v>
      </c>
      <c r="F1311" s="7" t="s">
        <v>51</v>
      </c>
      <c r="G1311" s="6"/>
      <c r="H1311" s="7" t="s">
        <v>11099</v>
      </c>
      <c r="I1311" s="6"/>
      <c r="J1311" s="392" t="s">
        <v>12591</v>
      </c>
      <c r="K1311" s="392">
        <v>663</v>
      </c>
    </row>
    <row r="1312" spans="1:11">
      <c r="A1312" s="269" t="s">
        <v>13017</v>
      </c>
      <c r="B1312" s="404"/>
      <c r="C1312" s="7" t="s">
        <v>11098</v>
      </c>
      <c r="D1312" s="365">
        <v>0.75</v>
      </c>
      <c r="E1312" s="365">
        <v>0.75</v>
      </c>
      <c r="F1312" s="7" t="s">
        <v>51</v>
      </c>
      <c r="G1312" s="6"/>
      <c r="H1312" s="7" t="s">
        <v>11099</v>
      </c>
      <c r="I1312" s="6"/>
      <c r="J1312" s="392" t="s">
        <v>12592</v>
      </c>
      <c r="K1312" s="392"/>
    </row>
    <row r="1313" spans="1:11">
      <c r="A1313" s="269" t="s">
        <v>13018</v>
      </c>
      <c r="B1313" s="404"/>
      <c r="C1313" s="7" t="s">
        <v>11098</v>
      </c>
      <c r="D1313" s="365">
        <v>0.75</v>
      </c>
      <c r="E1313" s="365">
        <v>0.75</v>
      </c>
      <c r="F1313" s="7" t="s">
        <v>51</v>
      </c>
      <c r="G1313" s="6"/>
      <c r="H1313" s="7" t="s">
        <v>11099</v>
      </c>
      <c r="I1313" s="6"/>
      <c r="J1313" s="392" t="s">
        <v>12593</v>
      </c>
      <c r="K1313" s="392"/>
    </row>
    <row r="1314" spans="1:11">
      <c r="A1314" s="269" t="s">
        <v>13019</v>
      </c>
      <c r="B1314" s="404"/>
      <c r="C1314" s="7" t="s">
        <v>11098</v>
      </c>
      <c r="D1314" s="365">
        <v>0.75</v>
      </c>
      <c r="E1314" s="365">
        <v>0.75</v>
      </c>
      <c r="F1314" s="7" t="s">
        <v>51</v>
      </c>
      <c r="G1314" s="6"/>
      <c r="H1314" s="7" t="s">
        <v>11099</v>
      </c>
      <c r="I1314" s="6"/>
      <c r="J1314" s="392" t="s">
        <v>12595</v>
      </c>
      <c r="K1314" s="392"/>
    </row>
    <row r="1315" spans="1:11">
      <c r="A1315" s="269" t="s">
        <v>13020</v>
      </c>
      <c r="B1315" s="404"/>
      <c r="C1315" s="7" t="s">
        <v>11098</v>
      </c>
      <c r="D1315" s="365">
        <v>0.75</v>
      </c>
      <c r="E1315" s="365">
        <v>0.75</v>
      </c>
      <c r="F1315" s="7" t="s">
        <v>51</v>
      </c>
      <c r="G1315" s="6"/>
      <c r="H1315" s="7" t="s">
        <v>11099</v>
      </c>
      <c r="I1315" s="6"/>
      <c r="J1315" s="392" t="s">
        <v>12596</v>
      </c>
      <c r="K1315" s="392"/>
    </row>
    <row r="1316" spans="1:11">
      <c r="A1316" s="269" t="s">
        <v>13021</v>
      </c>
      <c r="B1316" s="404"/>
      <c r="C1316" s="7" t="s">
        <v>11098</v>
      </c>
      <c r="D1316" s="365">
        <v>0.75</v>
      </c>
      <c r="E1316" s="365">
        <v>0.75</v>
      </c>
      <c r="F1316" s="7" t="s">
        <v>51</v>
      </c>
      <c r="G1316" s="6"/>
      <c r="H1316" s="7" t="s">
        <v>11099</v>
      </c>
      <c r="I1316" s="6"/>
      <c r="J1316" s="392" t="s">
        <v>12598</v>
      </c>
      <c r="K1316" s="392">
        <v>663</v>
      </c>
    </row>
    <row r="1317" spans="1:11">
      <c r="A1317" s="269" t="s">
        <v>13022</v>
      </c>
      <c r="B1317" s="404"/>
      <c r="C1317" s="7" t="s">
        <v>11098</v>
      </c>
      <c r="D1317" s="365">
        <v>0.75</v>
      </c>
      <c r="E1317" s="365">
        <v>0.75</v>
      </c>
      <c r="F1317" s="7" t="s">
        <v>51</v>
      </c>
      <c r="G1317" s="6"/>
      <c r="H1317" s="7" t="s">
        <v>11099</v>
      </c>
      <c r="I1317" s="6"/>
      <c r="J1317" s="392" t="s">
        <v>11393</v>
      </c>
      <c r="K1317" s="392">
        <v>13864</v>
      </c>
    </row>
    <row r="1318" spans="1:11">
      <c r="A1318" s="269" t="s">
        <v>13023</v>
      </c>
      <c r="B1318" s="404"/>
      <c r="C1318" s="7" t="s">
        <v>11098</v>
      </c>
      <c r="D1318" s="365">
        <v>0.75</v>
      </c>
      <c r="E1318" s="365">
        <v>0.75</v>
      </c>
      <c r="F1318" s="7" t="s">
        <v>51</v>
      </c>
      <c r="G1318" s="6"/>
      <c r="H1318" s="7" t="s">
        <v>11099</v>
      </c>
      <c r="I1318" s="6"/>
      <c r="J1318" s="392" t="s">
        <v>11820</v>
      </c>
      <c r="K1318" s="392">
        <v>13864</v>
      </c>
    </row>
    <row r="1319" spans="1:11">
      <c r="A1319" s="269" t="s">
        <v>13024</v>
      </c>
      <c r="B1319" s="404"/>
      <c r="C1319" s="7" t="s">
        <v>11098</v>
      </c>
      <c r="D1319" s="365">
        <v>0.75</v>
      </c>
      <c r="E1319" s="365">
        <v>0.75</v>
      </c>
      <c r="F1319" s="7" t="s">
        <v>51</v>
      </c>
      <c r="G1319" s="6"/>
      <c r="H1319" s="7" t="s">
        <v>11099</v>
      </c>
      <c r="I1319" s="6"/>
      <c r="J1319" s="392" t="s">
        <v>11661</v>
      </c>
      <c r="K1319" s="392">
        <v>13864</v>
      </c>
    </row>
    <row r="1320" spans="1:11">
      <c r="A1320" s="269" t="s">
        <v>13025</v>
      </c>
      <c r="B1320" s="404"/>
      <c r="C1320" s="7" t="s">
        <v>11098</v>
      </c>
      <c r="D1320" s="365">
        <v>0.75</v>
      </c>
      <c r="E1320" s="365">
        <v>0.75</v>
      </c>
      <c r="F1320" s="7" t="s">
        <v>51</v>
      </c>
      <c r="G1320" s="6"/>
      <c r="H1320" s="7" t="s">
        <v>11099</v>
      </c>
      <c r="I1320" s="6"/>
      <c r="J1320" s="392" t="s">
        <v>12600</v>
      </c>
      <c r="K1320" s="392"/>
    </row>
    <row r="1321" spans="1:11">
      <c r="A1321" s="269" t="s">
        <v>13026</v>
      </c>
      <c r="B1321" s="404"/>
      <c r="C1321" s="7" t="s">
        <v>11098</v>
      </c>
      <c r="D1321" s="365">
        <v>0.75</v>
      </c>
      <c r="E1321" s="365">
        <v>0.75</v>
      </c>
      <c r="F1321" s="7" t="s">
        <v>51</v>
      </c>
      <c r="G1321" s="6"/>
      <c r="H1321" s="7" t="s">
        <v>11099</v>
      </c>
      <c r="I1321" s="6"/>
      <c r="J1321" s="392" t="s">
        <v>12601</v>
      </c>
      <c r="K1321" s="392"/>
    </row>
    <row r="1322" spans="1:11">
      <c r="A1322" s="269" t="s">
        <v>13027</v>
      </c>
      <c r="B1322" s="404"/>
      <c r="C1322" s="7" t="s">
        <v>11098</v>
      </c>
      <c r="D1322" s="365">
        <v>0.75</v>
      </c>
      <c r="E1322" s="365">
        <v>0.75</v>
      </c>
      <c r="F1322" s="7" t="s">
        <v>51</v>
      </c>
      <c r="G1322" s="6"/>
      <c r="H1322" s="7" t="s">
        <v>11099</v>
      </c>
      <c r="I1322" s="6"/>
      <c r="J1322" s="392" t="s">
        <v>12603</v>
      </c>
      <c r="K1322" s="392"/>
    </row>
    <row r="1323" spans="1:11">
      <c r="A1323" s="269" t="s">
        <v>13028</v>
      </c>
      <c r="B1323" s="404"/>
      <c r="C1323" s="7" t="s">
        <v>11098</v>
      </c>
      <c r="D1323" s="365">
        <v>0.75</v>
      </c>
      <c r="E1323" s="365">
        <v>0.75</v>
      </c>
      <c r="F1323" s="7" t="s">
        <v>51</v>
      </c>
      <c r="G1323" s="6"/>
      <c r="H1323" s="7" t="s">
        <v>11099</v>
      </c>
      <c r="I1323" s="6"/>
      <c r="J1323" s="392" t="s">
        <v>12605</v>
      </c>
      <c r="K1323" s="392"/>
    </row>
    <row r="1324" spans="1:11">
      <c r="A1324" s="269" t="s">
        <v>13029</v>
      </c>
      <c r="B1324" s="404"/>
      <c r="C1324" s="7" t="s">
        <v>11098</v>
      </c>
      <c r="D1324" s="365">
        <v>0.75</v>
      </c>
      <c r="E1324" s="365">
        <v>0.75</v>
      </c>
      <c r="F1324" s="7" t="s">
        <v>51</v>
      </c>
      <c r="G1324" s="6"/>
      <c r="H1324" s="7" t="s">
        <v>11099</v>
      </c>
      <c r="I1324" s="6"/>
      <c r="J1324" s="392" t="s">
        <v>12606</v>
      </c>
      <c r="K1324" s="392"/>
    </row>
    <row r="1325" spans="1:11">
      <c r="A1325" s="269" t="s">
        <v>13030</v>
      </c>
      <c r="B1325" s="404"/>
      <c r="C1325" s="7" t="s">
        <v>11098</v>
      </c>
      <c r="D1325" s="365">
        <v>0.75</v>
      </c>
      <c r="E1325" s="365">
        <v>0.75</v>
      </c>
      <c r="F1325" s="7" t="s">
        <v>51</v>
      </c>
      <c r="G1325" s="6"/>
      <c r="H1325" s="7" t="s">
        <v>11099</v>
      </c>
      <c r="I1325" s="6"/>
      <c r="J1325" s="392" t="s">
        <v>12608</v>
      </c>
      <c r="K1325" s="392"/>
    </row>
    <row r="1326" spans="1:11">
      <c r="A1326" s="269" t="s">
        <v>13031</v>
      </c>
      <c r="B1326" s="404"/>
      <c r="C1326" s="7" t="s">
        <v>11098</v>
      </c>
      <c r="D1326" s="365">
        <v>0.75</v>
      </c>
      <c r="E1326" s="365">
        <v>0.75</v>
      </c>
      <c r="F1326" s="7" t="s">
        <v>51</v>
      </c>
      <c r="G1326" s="6"/>
      <c r="H1326" s="7" t="s">
        <v>11099</v>
      </c>
      <c r="I1326" s="6"/>
      <c r="J1326" s="392" t="s">
        <v>12609</v>
      </c>
      <c r="K1326" s="392">
        <v>13192</v>
      </c>
    </row>
    <row r="1327" spans="1:11">
      <c r="A1327" s="269" t="s">
        <v>13032</v>
      </c>
      <c r="B1327" s="404"/>
      <c r="C1327" s="7" t="s">
        <v>11098</v>
      </c>
      <c r="D1327" s="365">
        <v>0.75</v>
      </c>
      <c r="E1327" s="365">
        <v>0.75</v>
      </c>
      <c r="F1327" s="7" t="s">
        <v>51</v>
      </c>
      <c r="G1327" s="6"/>
      <c r="H1327" s="7" t="s">
        <v>11099</v>
      </c>
      <c r="I1327" s="6"/>
      <c r="J1327" s="392" t="s">
        <v>12610</v>
      </c>
      <c r="K1327" s="392">
        <v>14065</v>
      </c>
    </row>
    <row r="1328" spans="1:11">
      <c r="A1328" s="269" t="s">
        <v>13033</v>
      </c>
      <c r="B1328" s="404"/>
      <c r="C1328" s="7" t="s">
        <v>11098</v>
      </c>
      <c r="D1328" s="365">
        <v>0.75</v>
      </c>
      <c r="E1328" s="365">
        <v>0.75</v>
      </c>
      <c r="F1328" s="7" t="s">
        <v>51</v>
      </c>
      <c r="G1328" s="6"/>
      <c r="H1328" s="7" t="s">
        <v>11099</v>
      </c>
      <c r="I1328" s="6"/>
      <c r="J1328" s="392" t="s">
        <v>12611</v>
      </c>
      <c r="K1328" s="392">
        <v>14023</v>
      </c>
    </row>
    <row r="1329" spans="1:11">
      <c r="A1329" s="269" t="s">
        <v>13034</v>
      </c>
      <c r="B1329" s="404"/>
      <c r="C1329" s="7" t="s">
        <v>11098</v>
      </c>
      <c r="D1329" s="365">
        <v>0.75</v>
      </c>
      <c r="E1329" s="365">
        <v>0.75</v>
      </c>
      <c r="F1329" s="7" t="s">
        <v>51</v>
      </c>
      <c r="G1329" s="6"/>
      <c r="H1329" s="7" t="s">
        <v>11099</v>
      </c>
      <c r="I1329" s="6"/>
      <c r="J1329" s="392" t="s">
        <v>12612</v>
      </c>
      <c r="K1329" s="392">
        <v>513</v>
      </c>
    </row>
    <row r="1330" spans="1:11">
      <c r="A1330" s="269" t="s">
        <v>13035</v>
      </c>
      <c r="B1330" s="404"/>
      <c r="C1330" s="7" t="s">
        <v>11098</v>
      </c>
      <c r="D1330" s="365">
        <v>0.75</v>
      </c>
      <c r="E1330" s="365">
        <v>0.75</v>
      </c>
      <c r="F1330" s="7" t="s">
        <v>51</v>
      </c>
      <c r="G1330" s="6"/>
      <c r="H1330" s="7" t="s">
        <v>11099</v>
      </c>
      <c r="I1330" s="6"/>
      <c r="J1330" s="392" t="s">
        <v>12613</v>
      </c>
      <c r="K1330" s="392">
        <v>6767</v>
      </c>
    </row>
    <row r="1331" spans="1:11">
      <c r="A1331" s="269" t="s">
        <v>13036</v>
      </c>
      <c r="B1331" s="404"/>
      <c r="C1331" s="7" t="s">
        <v>11098</v>
      </c>
      <c r="D1331" s="365">
        <v>0.75</v>
      </c>
      <c r="E1331" s="365">
        <v>0.75</v>
      </c>
      <c r="F1331" s="7" t="s">
        <v>51</v>
      </c>
      <c r="G1331" s="6"/>
      <c r="H1331" s="7" t="s">
        <v>11099</v>
      </c>
      <c r="I1331" s="6"/>
      <c r="J1331" s="392" t="s">
        <v>11554</v>
      </c>
      <c r="K1331" s="392">
        <v>6873</v>
      </c>
    </row>
    <row r="1332" spans="1:11">
      <c r="A1332" s="269" t="s">
        <v>13037</v>
      </c>
      <c r="B1332" s="404"/>
      <c r="C1332" s="7" t="s">
        <v>11098</v>
      </c>
      <c r="D1332" s="365">
        <v>0.75</v>
      </c>
      <c r="E1332" s="365">
        <v>0.75</v>
      </c>
      <c r="F1332" s="7" t="s">
        <v>51</v>
      </c>
      <c r="G1332" s="6"/>
      <c r="H1332" s="7" t="s">
        <v>11099</v>
      </c>
      <c r="I1332" s="6"/>
      <c r="J1332" s="392" t="s">
        <v>12614</v>
      </c>
      <c r="K1332" s="392">
        <v>942</v>
      </c>
    </row>
    <row r="1333" spans="1:11">
      <c r="A1333" s="269" t="s">
        <v>13038</v>
      </c>
      <c r="B1333" s="404"/>
      <c r="C1333" s="7" t="s">
        <v>11098</v>
      </c>
      <c r="D1333" s="365">
        <v>0.75</v>
      </c>
      <c r="E1333" s="365">
        <v>0.75</v>
      </c>
      <c r="F1333" s="7" t="s">
        <v>51</v>
      </c>
      <c r="G1333" s="6"/>
      <c r="H1333" s="7" t="s">
        <v>11099</v>
      </c>
      <c r="I1333" s="6"/>
      <c r="J1333" s="392" t="s">
        <v>12615</v>
      </c>
      <c r="K1333" s="392">
        <v>942</v>
      </c>
    </row>
    <row r="1334" spans="1:11">
      <c r="A1334" s="269" t="s">
        <v>13039</v>
      </c>
      <c r="B1334" s="404"/>
      <c r="C1334" s="7" t="s">
        <v>11098</v>
      </c>
      <c r="D1334" s="365">
        <v>0.75</v>
      </c>
      <c r="E1334" s="365">
        <v>0.75</v>
      </c>
      <c r="F1334" s="7" t="s">
        <v>51</v>
      </c>
      <c r="G1334" s="6"/>
      <c r="H1334" s="7" t="s">
        <v>11099</v>
      </c>
      <c r="I1334" s="6"/>
      <c r="J1334" s="392" t="s">
        <v>12616</v>
      </c>
      <c r="K1334" s="392"/>
    </row>
    <row r="1335" spans="1:11">
      <c r="A1335" s="269" t="s">
        <v>13040</v>
      </c>
      <c r="B1335" s="404"/>
      <c r="C1335" s="7" t="s">
        <v>11098</v>
      </c>
      <c r="D1335" s="365">
        <v>0.75</v>
      </c>
      <c r="E1335" s="365">
        <v>0.75</v>
      </c>
      <c r="F1335" s="7" t="s">
        <v>51</v>
      </c>
      <c r="G1335" s="6"/>
      <c r="H1335" s="7" t="s">
        <v>11099</v>
      </c>
      <c r="I1335" s="6"/>
      <c r="J1335" s="392" t="s">
        <v>12617</v>
      </c>
      <c r="K1335" s="392"/>
    </row>
    <row r="1336" spans="1:11">
      <c r="A1336" s="269" t="s">
        <v>13041</v>
      </c>
      <c r="B1336" s="404"/>
      <c r="C1336" s="7" t="s">
        <v>11098</v>
      </c>
      <c r="D1336" s="365">
        <v>0.75</v>
      </c>
      <c r="E1336" s="365">
        <v>0.75</v>
      </c>
      <c r="F1336" s="7" t="s">
        <v>51</v>
      </c>
      <c r="G1336" s="6"/>
      <c r="H1336" s="7" t="s">
        <v>11099</v>
      </c>
      <c r="I1336" s="6"/>
      <c r="J1336" s="392" t="s">
        <v>12163</v>
      </c>
      <c r="K1336" s="392">
        <v>12553</v>
      </c>
    </row>
    <row r="1337" spans="1:11">
      <c r="A1337" s="269" t="s">
        <v>13042</v>
      </c>
      <c r="B1337" s="404"/>
      <c r="C1337" s="7" t="s">
        <v>11098</v>
      </c>
      <c r="D1337" s="365">
        <v>0.75</v>
      </c>
      <c r="E1337" s="365">
        <v>0.75</v>
      </c>
      <c r="F1337" s="7" t="s">
        <v>51</v>
      </c>
      <c r="G1337" s="6"/>
      <c r="H1337" s="7" t="s">
        <v>11099</v>
      </c>
      <c r="I1337" s="6"/>
      <c r="J1337" s="392" t="s">
        <v>12618</v>
      </c>
      <c r="K1337" s="392">
        <v>13952</v>
      </c>
    </row>
    <row r="1338" spans="1:11">
      <c r="A1338" s="269" t="s">
        <v>13043</v>
      </c>
      <c r="B1338" s="404"/>
      <c r="C1338" s="7" t="s">
        <v>11098</v>
      </c>
      <c r="D1338" s="365">
        <v>0.75</v>
      </c>
      <c r="E1338" s="365">
        <v>0.75</v>
      </c>
      <c r="F1338" s="7" t="s">
        <v>51</v>
      </c>
      <c r="G1338" s="6"/>
      <c r="H1338" s="7" t="s">
        <v>11099</v>
      </c>
      <c r="I1338" s="6"/>
      <c r="J1338" s="392" t="s">
        <v>12619</v>
      </c>
      <c r="K1338" s="392">
        <v>9746</v>
      </c>
    </row>
    <row r="1339" spans="1:11">
      <c r="A1339" s="269" t="s">
        <v>13044</v>
      </c>
      <c r="B1339" s="404"/>
      <c r="C1339" s="7" t="s">
        <v>11098</v>
      </c>
      <c r="D1339" s="365">
        <v>0.75</v>
      </c>
      <c r="E1339" s="365">
        <v>0.75</v>
      </c>
      <c r="F1339" s="7" t="s">
        <v>51</v>
      </c>
      <c r="G1339" s="6"/>
      <c r="H1339" s="7" t="s">
        <v>11099</v>
      </c>
      <c r="I1339" s="6"/>
      <c r="J1339" s="392" t="s">
        <v>12620</v>
      </c>
      <c r="K1339" s="392">
        <v>2507</v>
      </c>
    </row>
    <row r="1340" spans="1:11">
      <c r="A1340" s="269" t="s">
        <v>13045</v>
      </c>
      <c r="B1340" s="404"/>
      <c r="C1340" s="7" t="s">
        <v>11098</v>
      </c>
      <c r="D1340" s="365">
        <v>0.75</v>
      </c>
      <c r="E1340" s="365">
        <v>0.75</v>
      </c>
      <c r="F1340" s="7" t="s">
        <v>51</v>
      </c>
      <c r="G1340" s="6"/>
      <c r="H1340" s="7" t="s">
        <v>11099</v>
      </c>
      <c r="I1340" s="6"/>
      <c r="J1340" s="392" t="s">
        <v>12621</v>
      </c>
      <c r="K1340" s="392">
        <v>2507</v>
      </c>
    </row>
    <row r="1341" spans="1:11">
      <c r="A1341" s="269" t="s">
        <v>13046</v>
      </c>
      <c r="B1341" s="404"/>
      <c r="C1341" s="7" t="s">
        <v>11098</v>
      </c>
      <c r="D1341" s="365">
        <v>0.75</v>
      </c>
      <c r="E1341" s="365">
        <v>0.75</v>
      </c>
      <c r="F1341" s="7" t="s">
        <v>51</v>
      </c>
      <c r="G1341" s="6"/>
      <c r="H1341" s="7" t="s">
        <v>11099</v>
      </c>
      <c r="I1341" s="6"/>
      <c r="J1341" s="392" t="s">
        <v>13047</v>
      </c>
      <c r="K1341" s="392">
        <v>189</v>
      </c>
    </row>
    <row r="1342" spans="1:11">
      <c r="A1342" s="269" t="s">
        <v>13048</v>
      </c>
      <c r="B1342" s="404"/>
      <c r="C1342" s="7" t="s">
        <v>11098</v>
      </c>
      <c r="D1342" s="365">
        <v>0.75</v>
      </c>
      <c r="E1342" s="365">
        <v>0.75</v>
      </c>
      <c r="F1342" s="7" t="s">
        <v>51</v>
      </c>
      <c r="G1342" s="6"/>
      <c r="H1342" s="7" t="s">
        <v>11099</v>
      </c>
      <c r="I1342" s="6"/>
      <c r="J1342" s="392" t="s">
        <v>13049</v>
      </c>
      <c r="K1342" s="392"/>
    </row>
    <row r="1343" spans="1:11">
      <c r="A1343" s="269" t="s">
        <v>13050</v>
      </c>
      <c r="B1343" s="404"/>
      <c r="C1343" s="7" t="s">
        <v>11098</v>
      </c>
      <c r="D1343" s="365">
        <v>0.75</v>
      </c>
      <c r="E1343" s="365">
        <v>0.75</v>
      </c>
      <c r="F1343" s="7" t="s">
        <v>51</v>
      </c>
      <c r="G1343" s="6"/>
      <c r="H1343" s="7" t="s">
        <v>11099</v>
      </c>
      <c r="I1343" s="6"/>
      <c r="J1343" s="392" t="s">
        <v>13051</v>
      </c>
      <c r="K1343" s="392">
        <v>189</v>
      </c>
    </row>
    <row r="1344" spans="1:11">
      <c r="A1344" s="269" t="s">
        <v>13052</v>
      </c>
      <c r="B1344" s="404"/>
      <c r="C1344" s="7" t="s">
        <v>11098</v>
      </c>
      <c r="D1344" s="365">
        <v>0.75</v>
      </c>
      <c r="E1344" s="365">
        <v>0.75</v>
      </c>
      <c r="F1344" s="7" t="s">
        <v>51</v>
      </c>
      <c r="G1344" s="6"/>
      <c r="H1344" s="7" t="s">
        <v>11099</v>
      </c>
      <c r="I1344" s="6"/>
      <c r="J1344" s="392" t="s">
        <v>13053</v>
      </c>
      <c r="K1344" s="392">
        <v>6675</v>
      </c>
    </row>
    <row r="1345" spans="1:11">
      <c r="A1345" s="269" t="s">
        <v>13054</v>
      </c>
      <c r="B1345" s="404"/>
      <c r="C1345" s="7" t="s">
        <v>11098</v>
      </c>
      <c r="D1345" s="365">
        <v>0.75</v>
      </c>
      <c r="E1345" s="365">
        <v>0.75</v>
      </c>
      <c r="F1345" s="7" t="s">
        <v>51</v>
      </c>
      <c r="G1345" s="6"/>
      <c r="H1345" s="7" t="s">
        <v>11099</v>
      </c>
      <c r="I1345" s="6"/>
      <c r="J1345" s="392" t="s">
        <v>13055</v>
      </c>
      <c r="K1345" s="392">
        <v>189</v>
      </c>
    </row>
    <row r="1346" spans="1:11">
      <c r="A1346" s="269" t="s">
        <v>13056</v>
      </c>
      <c r="B1346" s="404"/>
      <c r="C1346" s="7" t="s">
        <v>11098</v>
      </c>
      <c r="D1346" s="365">
        <v>0.75</v>
      </c>
      <c r="E1346" s="365">
        <v>0.75</v>
      </c>
      <c r="F1346" s="7" t="s">
        <v>51</v>
      </c>
      <c r="G1346" s="6"/>
      <c r="H1346" s="7" t="s">
        <v>11099</v>
      </c>
      <c r="I1346" s="6"/>
      <c r="J1346" s="392" t="s">
        <v>13057</v>
      </c>
      <c r="K1346" s="392">
        <v>189</v>
      </c>
    </row>
    <row r="1347" spans="1:11">
      <c r="A1347" s="269" t="s">
        <v>13058</v>
      </c>
      <c r="B1347" s="404"/>
      <c r="C1347" s="7" t="s">
        <v>11098</v>
      </c>
      <c r="D1347" s="365">
        <v>0.75</v>
      </c>
      <c r="E1347" s="365">
        <v>0.75</v>
      </c>
      <c r="F1347" s="7" t="s">
        <v>51</v>
      </c>
      <c r="G1347" s="6"/>
      <c r="H1347" s="7" t="s">
        <v>11099</v>
      </c>
      <c r="I1347" s="6"/>
      <c r="J1347" s="392" t="s">
        <v>13059</v>
      </c>
      <c r="K1347" s="392">
        <v>14535</v>
      </c>
    </row>
    <row r="1348" spans="1:11">
      <c r="A1348" s="269" t="s">
        <v>13060</v>
      </c>
      <c r="B1348" s="404"/>
      <c r="C1348" s="7" t="s">
        <v>11098</v>
      </c>
      <c r="D1348" s="365">
        <v>0.75</v>
      </c>
      <c r="E1348" s="365">
        <v>0.75</v>
      </c>
      <c r="F1348" s="7" t="s">
        <v>51</v>
      </c>
      <c r="G1348" s="6"/>
      <c r="H1348" s="7" t="s">
        <v>11099</v>
      </c>
      <c r="I1348" s="6"/>
      <c r="J1348" s="392" t="s">
        <v>13061</v>
      </c>
      <c r="K1348" s="392">
        <v>189</v>
      </c>
    </row>
    <row r="1349" spans="1:11">
      <c r="A1349" s="269" t="s">
        <v>13062</v>
      </c>
      <c r="B1349" s="404"/>
      <c r="C1349" s="7" t="s">
        <v>11098</v>
      </c>
      <c r="D1349" s="365">
        <v>0.75</v>
      </c>
      <c r="E1349" s="365">
        <v>0.75</v>
      </c>
      <c r="F1349" s="7" t="s">
        <v>51</v>
      </c>
      <c r="G1349" s="6"/>
      <c r="H1349" s="7" t="s">
        <v>11099</v>
      </c>
      <c r="I1349" s="6"/>
      <c r="J1349" s="392" t="s">
        <v>13063</v>
      </c>
      <c r="K1349" s="392"/>
    </row>
    <row r="1350" spans="1:11">
      <c r="A1350" s="269" t="s">
        <v>13064</v>
      </c>
      <c r="B1350" s="404"/>
      <c r="C1350" s="7" t="s">
        <v>11098</v>
      </c>
      <c r="D1350" s="365">
        <v>0.75</v>
      </c>
      <c r="E1350" s="365">
        <v>0.75</v>
      </c>
      <c r="F1350" s="7" t="s">
        <v>51</v>
      </c>
      <c r="G1350" s="6"/>
      <c r="H1350" s="7" t="s">
        <v>11099</v>
      </c>
      <c r="I1350" s="6"/>
      <c r="J1350" s="392" t="s">
        <v>13065</v>
      </c>
      <c r="K1350" s="392">
        <v>7182</v>
      </c>
    </row>
    <row r="1351" spans="1:11">
      <c r="A1351" s="269" t="s">
        <v>13066</v>
      </c>
      <c r="B1351" s="404"/>
      <c r="C1351" s="7" t="s">
        <v>11098</v>
      </c>
      <c r="D1351" s="365">
        <v>0.75</v>
      </c>
      <c r="E1351" s="365">
        <v>0.75</v>
      </c>
      <c r="F1351" s="7" t="s">
        <v>51</v>
      </c>
      <c r="G1351" s="6"/>
      <c r="H1351" s="7" t="s">
        <v>11099</v>
      </c>
      <c r="I1351" s="6"/>
      <c r="J1351" s="392" t="s">
        <v>13067</v>
      </c>
      <c r="K1351" s="392">
        <v>909</v>
      </c>
    </row>
    <row r="1352" spans="1:11">
      <c r="A1352" s="269" t="s">
        <v>13068</v>
      </c>
      <c r="B1352" s="404"/>
      <c r="C1352" s="7" t="s">
        <v>11098</v>
      </c>
      <c r="D1352" s="365">
        <v>0.75</v>
      </c>
      <c r="E1352" s="365">
        <v>0.75</v>
      </c>
      <c r="F1352" s="7" t="s">
        <v>51</v>
      </c>
      <c r="G1352" s="6"/>
      <c r="H1352" s="7" t="s">
        <v>11099</v>
      </c>
      <c r="I1352" s="6"/>
      <c r="J1352" s="392" t="s">
        <v>13069</v>
      </c>
      <c r="K1352" s="392">
        <v>12262</v>
      </c>
    </row>
    <row r="1353" spans="1:11">
      <c r="A1353" s="269" t="s">
        <v>13070</v>
      </c>
      <c r="B1353" s="404"/>
      <c r="C1353" s="7" t="s">
        <v>11098</v>
      </c>
      <c r="D1353" s="365">
        <v>0.75</v>
      </c>
      <c r="E1353" s="365">
        <v>0.75</v>
      </c>
      <c r="F1353" s="7" t="s">
        <v>51</v>
      </c>
      <c r="G1353" s="6"/>
      <c r="H1353" s="7" t="s">
        <v>11099</v>
      </c>
      <c r="I1353" s="6"/>
      <c r="J1353" s="392" t="s">
        <v>13071</v>
      </c>
      <c r="K1353" s="392">
        <v>12262</v>
      </c>
    </row>
    <row r="1354" spans="1:11">
      <c r="A1354" s="269" t="s">
        <v>13072</v>
      </c>
      <c r="B1354" s="404"/>
      <c r="C1354" s="7" t="s">
        <v>11098</v>
      </c>
      <c r="D1354" s="365">
        <v>0.75</v>
      </c>
      <c r="E1354" s="365">
        <v>0.75</v>
      </c>
      <c r="F1354" s="7" t="s">
        <v>51</v>
      </c>
      <c r="G1354" s="6"/>
      <c r="H1354" s="7" t="s">
        <v>11099</v>
      </c>
      <c r="I1354" s="6"/>
      <c r="J1354" s="392" t="s">
        <v>13073</v>
      </c>
      <c r="K1354" s="392">
        <v>7182</v>
      </c>
    </row>
    <row r="1355" spans="1:11">
      <c r="A1355" s="269" t="s">
        <v>13074</v>
      </c>
      <c r="B1355" s="404"/>
      <c r="C1355" s="7" t="s">
        <v>11098</v>
      </c>
      <c r="D1355" s="365">
        <v>0.75</v>
      </c>
      <c r="E1355" s="365">
        <v>0.75</v>
      </c>
      <c r="F1355" s="7" t="s">
        <v>51</v>
      </c>
      <c r="G1355" s="6"/>
      <c r="H1355" s="7" t="s">
        <v>11099</v>
      </c>
      <c r="I1355" s="6"/>
      <c r="J1355" s="392" t="s">
        <v>13075</v>
      </c>
      <c r="K1355" s="392">
        <v>7747</v>
      </c>
    </row>
    <row r="1356" spans="1:11">
      <c r="A1356" s="269" t="s">
        <v>13076</v>
      </c>
      <c r="B1356" s="404"/>
      <c r="C1356" s="7" t="s">
        <v>11098</v>
      </c>
      <c r="D1356" s="365">
        <v>0.75</v>
      </c>
      <c r="E1356" s="365">
        <v>0.75</v>
      </c>
      <c r="F1356" s="7" t="s">
        <v>51</v>
      </c>
      <c r="G1356" s="6"/>
      <c r="H1356" s="7" t="s">
        <v>11099</v>
      </c>
      <c r="I1356" s="6"/>
      <c r="J1356" s="392" t="s">
        <v>13077</v>
      </c>
      <c r="K1356" s="392">
        <v>189</v>
      </c>
    </row>
    <row r="1357" spans="1:11">
      <c r="A1357" s="269" t="s">
        <v>13078</v>
      </c>
      <c r="B1357" s="404"/>
      <c r="C1357" s="7" t="s">
        <v>11098</v>
      </c>
      <c r="D1357" s="365">
        <v>0.75</v>
      </c>
      <c r="E1357" s="365">
        <v>0.75</v>
      </c>
      <c r="F1357" s="7" t="s">
        <v>51</v>
      </c>
      <c r="G1357" s="6"/>
      <c r="H1357" s="7" t="s">
        <v>11099</v>
      </c>
      <c r="I1357" s="6"/>
      <c r="J1357" s="392" t="s">
        <v>13079</v>
      </c>
      <c r="K1357" s="392"/>
    </row>
    <row r="1358" spans="1:11">
      <c r="A1358" s="269" t="s">
        <v>13080</v>
      </c>
      <c r="B1358" s="404"/>
      <c r="C1358" s="7" t="s">
        <v>11098</v>
      </c>
      <c r="D1358" s="365">
        <v>0.75</v>
      </c>
      <c r="E1358" s="365">
        <v>0.75</v>
      </c>
      <c r="F1358" s="7" t="s">
        <v>51</v>
      </c>
      <c r="G1358" s="6"/>
      <c r="H1358" s="7" t="s">
        <v>11099</v>
      </c>
      <c r="I1358" s="6"/>
      <c r="J1358" s="392" t="s">
        <v>13081</v>
      </c>
      <c r="K1358" s="392">
        <v>189</v>
      </c>
    </row>
    <row r="1359" spans="1:11">
      <c r="A1359" s="269" t="s">
        <v>13082</v>
      </c>
      <c r="B1359" s="404"/>
      <c r="C1359" s="7" t="s">
        <v>11098</v>
      </c>
      <c r="D1359" s="365">
        <v>0.75</v>
      </c>
      <c r="E1359" s="365">
        <v>0.75</v>
      </c>
      <c r="F1359" s="7" t="s">
        <v>51</v>
      </c>
      <c r="G1359" s="6"/>
      <c r="H1359" s="7" t="s">
        <v>11099</v>
      </c>
      <c r="I1359" s="6"/>
      <c r="J1359" s="392" t="s">
        <v>13083</v>
      </c>
      <c r="K1359" s="392">
        <v>189</v>
      </c>
    </row>
    <row r="1360" spans="1:11">
      <c r="A1360" s="269" t="s">
        <v>13084</v>
      </c>
      <c r="B1360" s="404"/>
      <c r="C1360" s="7" t="s">
        <v>11098</v>
      </c>
      <c r="D1360" s="365">
        <v>0.75</v>
      </c>
      <c r="E1360" s="365">
        <v>0.75</v>
      </c>
      <c r="F1360" s="7" t="s">
        <v>51</v>
      </c>
      <c r="G1360" s="6"/>
      <c r="H1360" s="7" t="s">
        <v>11099</v>
      </c>
      <c r="I1360" s="6"/>
      <c r="J1360" s="392" t="s">
        <v>13085</v>
      </c>
      <c r="K1360" s="392">
        <v>8486</v>
      </c>
    </row>
    <row r="1361" spans="1:11">
      <c r="A1361" s="269" t="s">
        <v>13086</v>
      </c>
      <c r="B1361" s="404"/>
      <c r="C1361" s="7" t="s">
        <v>11098</v>
      </c>
      <c r="D1361" s="365">
        <v>0.75</v>
      </c>
      <c r="E1361" s="365">
        <v>0.75</v>
      </c>
      <c r="F1361" s="7" t="s">
        <v>51</v>
      </c>
      <c r="G1361" s="6"/>
      <c r="H1361" s="7" t="s">
        <v>11099</v>
      </c>
      <c r="I1361" s="6"/>
      <c r="J1361" s="392" t="s">
        <v>13087</v>
      </c>
      <c r="K1361" s="392">
        <v>8486</v>
      </c>
    </row>
    <row r="1362" spans="1:11">
      <c r="A1362" s="269" t="s">
        <v>13088</v>
      </c>
      <c r="B1362" s="404"/>
      <c r="C1362" s="7" t="s">
        <v>11098</v>
      </c>
      <c r="D1362" s="365">
        <v>0.75</v>
      </c>
      <c r="E1362" s="365">
        <v>0.75</v>
      </c>
      <c r="F1362" s="7" t="s">
        <v>51</v>
      </c>
      <c r="G1362" s="6"/>
      <c r="H1362" s="7" t="s">
        <v>11099</v>
      </c>
      <c r="I1362" s="6"/>
      <c r="J1362" s="392" t="s">
        <v>13089</v>
      </c>
      <c r="K1362" s="392">
        <v>189</v>
      </c>
    </row>
    <row r="1363" spans="1:11">
      <c r="A1363" s="269" t="s">
        <v>13090</v>
      </c>
      <c r="B1363" s="404"/>
      <c r="C1363" s="7" t="s">
        <v>11098</v>
      </c>
      <c r="D1363" s="365">
        <v>0.75</v>
      </c>
      <c r="E1363" s="365">
        <v>0.75</v>
      </c>
      <c r="F1363" s="7" t="s">
        <v>51</v>
      </c>
      <c r="G1363" s="6"/>
      <c r="H1363" s="7" t="s">
        <v>11099</v>
      </c>
      <c r="I1363" s="6"/>
      <c r="J1363" s="392" t="s">
        <v>13091</v>
      </c>
      <c r="K1363" s="392"/>
    </row>
    <row r="1364" spans="1:11">
      <c r="A1364" s="269" t="s">
        <v>13092</v>
      </c>
      <c r="B1364" s="404"/>
      <c r="C1364" s="7" t="s">
        <v>11098</v>
      </c>
      <c r="D1364" s="365">
        <v>0.75</v>
      </c>
      <c r="E1364" s="365">
        <v>0.75</v>
      </c>
      <c r="F1364" s="7" t="s">
        <v>51</v>
      </c>
      <c r="G1364" s="6"/>
      <c r="H1364" s="7" t="s">
        <v>11099</v>
      </c>
      <c r="I1364" s="6"/>
      <c r="J1364" s="392" t="s">
        <v>13093</v>
      </c>
      <c r="K1364" s="392"/>
    </row>
    <row r="1365" spans="1:11">
      <c r="A1365" s="269" t="s">
        <v>13094</v>
      </c>
      <c r="B1365" s="404"/>
      <c r="C1365" s="7" t="s">
        <v>11098</v>
      </c>
      <c r="D1365" s="365">
        <v>0.75</v>
      </c>
      <c r="E1365" s="365">
        <v>0.75</v>
      </c>
      <c r="F1365" s="7" t="s">
        <v>51</v>
      </c>
      <c r="G1365" s="6"/>
      <c r="H1365" s="7" t="s">
        <v>11099</v>
      </c>
      <c r="I1365" s="6"/>
      <c r="J1365" s="392" t="s">
        <v>13095</v>
      </c>
      <c r="K1365" s="392">
        <v>1</v>
      </c>
    </row>
    <row r="1366" spans="1:11">
      <c r="A1366" s="269" t="s">
        <v>13096</v>
      </c>
      <c r="B1366" s="404"/>
      <c r="C1366" s="7" t="s">
        <v>11098</v>
      </c>
      <c r="D1366" s="365">
        <v>0.75</v>
      </c>
      <c r="E1366" s="365">
        <v>0.75</v>
      </c>
      <c r="F1366" s="7" t="s">
        <v>51</v>
      </c>
      <c r="G1366" s="6"/>
      <c r="H1366" s="7" t="s">
        <v>11099</v>
      </c>
      <c r="I1366" s="6"/>
      <c r="J1366" s="392" t="s">
        <v>13097</v>
      </c>
      <c r="K1366" s="392">
        <v>189</v>
      </c>
    </row>
    <row r="1367" spans="1:11">
      <c r="A1367" s="269" t="s">
        <v>13098</v>
      </c>
      <c r="B1367" s="404"/>
      <c r="C1367" s="7" t="s">
        <v>11098</v>
      </c>
      <c r="D1367" s="365">
        <v>0.75</v>
      </c>
      <c r="E1367" s="365">
        <v>0.75</v>
      </c>
      <c r="F1367" s="7" t="s">
        <v>51</v>
      </c>
      <c r="G1367" s="6"/>
      <c r="H1367" s="7" t="s">
        <v>11099</v>
      </c>
      <c r="I1367" s="6"/>
      <c r="J1367" s="392" t="s">
        <v>13099</v>
      </c>
      <c r="K1367" s="392">
        <v>2365</v>
      </c>
    </row>
    <row r="1368" spans="1:11">
      <c r="A1368" s="269" t="s">
        <v>13100</v>
      </c>
      <c r="B1368" s="404"/>
      <c r="C1368" s="7" t="s">
        <v>11098</v>
      </c>
      <c r="D1368" s="365">
        <v>0.75</v>
      </c>
      <c r="E1368" s="365">
        <v>0.75</v>
      </c>
      <c r="F1368" s="7" t="s">
        <v>51</v>
      </c>
      <c r="G1368" s="6"/>
      <c r="H1368" s="7" t="s">
        <v>11099</v>
      </c>
      <c r="I1368" s="6"/>
      <c r="J1368" s="392" t="s">
        <v>13101</v>
      </c>
      <c r="K1368" s="392">
        <v>189</v>
      </c>
    </row>
    <row r="1369" spans="1:11">
      <c r="A1369" s="269" t="s">
        <v>13102</v>
      </c>
      <c r="B1369" s="404"/>
      <c r="C1369" s="7" t="s">
        <v>11098</v>
      </c>
      <c r="D1369" s="365">
        <v>0.75</v>
      </c>
      <c r="E1369" s="365">
        <v>0.75</v>
      </c>
      <c r="F1369" s="7" t="s">
        <v>51</v>
      </c>
      <c r="G1369" s="6"/>
      <c r="H1369" s="7" t="s">
        <v>11099</v>
      </c>
      <c r="I1369" s="6"/>
      <c r="J1369" s="392" t="s">
        <v>13103</v>
      </c>
      <c r="K1369" s="392"/>
    </row>
    <row r="1370" spans="1:11">
      <c r="A1370" s="269" t="s">
        <v>13104</v>
      </c>
      <c r="B1370" s="404"/>
      <c r="C1370" s="7" t="s">
        <v>11098</v>
      </c>
      <c r="D1370" s="365">
        <v>0.75</v>
      </c>
      <c r="E1370" s="365">
        <v>0.75</v>
      </c>
      <c r="F1370" s="7" t="s">
        <v>51</v>
      </c>
      <c r="G1370" s="6"/>
      <c r="H1370" s="7" t="s">
        <v>11099</v>
      </c>
      <c r="I1370" s="6"/>
      <c r="J1370" s="392" t="s">
        <v>13105</v>
      </c>
      <c r="K1370" s="392">
        <v>189</v>
      </c>
    </row>
    <row r="1371" spans="1:11">
      <c r="A1371" s="269" t="s">
        <v>13106</v>
      </c>
      <c r="B1371" s="404"/>
      <c r="C1371" s="7" t="s">
        <v>11098</v>
      </c>
      <c r="D1371" s="365">
        <v>0.75</v>
      </c>
      <c r="E1371" s="365">
        <v>0.75</v>
      </c>
      <c r="F1371" s="7" t="s">
        <v>51</v>
      </c>
      <c r="G1371" s="6"/>
      <c r="H1371" s="7" t="s">
        <v>11099</v>
      </c>
      <c r="I1371" s="6"/>
      <c r="J1371" s="392" t="s">
        <v>13107</v>
      </c>
      <c r="K1371" s="392">
        <v>271</v>
      </c>
    </row>
    <row r="1372" spans="1:11">
      <c r="A1372" s="269" t="s">
        <v>13108</v>
      </c>
      <c r="B1372" s="404"/>
      <c r="C1372" s="7" t="s">
        <v>11098</v>
      </c>
      <c r="D1372" s="365">
        <v>0.75</v>
      </c>
      <c r="E1372" s="365">
        <v>0.75</v>
      </c>
      <c r="F1372" s="7" t="s">
        <v>51</v>
      </c>
      <c r="G1372" s="6"/>
      <c r="H1372" s="7" t="s">
        <v>11099</v>
      </c>
      <c r="I1372" s="6"/>
      <c r="J1372" s="392" t="s">
        <v>13109</v>
      </c>
      <c r="K1372" s="392">
        <v>271</v>
      </c>
    </row>
    <row r="1373" spans="1:11">
      <c r="A1373" s="269" t="s">
        <v>13110</v>
      </c>
      <c r="B1373" s="404"/>
      <c r="C1373" s="7" t="s">
        <v>11098</v>
      </c>
      <c r="D1373" s="365">
        <v>0.75</v>
      </c>
      <c r="E1373" s="365">
        <v>0.75</v>
      </c>
      <c r="F1373" s="7" t="s">
        <v>51</v>
      </c>
      <c r="G1373" s="6"/>
      <c r="H1373" s="7" t="s">
        <v>11099</v>
      </c>
      <c r="I1373" s="6"/>
      <c r="J1373" s="392" t="s">
        <v>13111</v>
      </c>
      <c r="K1373" s="392">
        <v>7010</v>
      </c>
    </row>
    <row r="1374" spans="1:11">
      <c r="A1374" s="269" t="s">
        <v>13112</v>
      </c>
      <c r="B1374" s="404"/>
      <c r="C1374" s="7" t="s">
        <v>11098</v>
      </c>
      <c r="D1374" s="365">
        <v>0.75</v>
      </c>
      <c r="E1374" s="365">
        <v>0.75</v>
      </c>
      <c r="F1374" s="7" t="s">
        <v>51</v>
      </c>
      <c r="G1374" s="6"/>
      <c r="H1374" s="7" t="s">
        <v>11099</v>
      </c>
      <c r="I1374" s="6"/>
      <c r="J1374" s="392" t="s">
        <v>13113</v>
      </c>
      <c r="K1374" s="392">
        <v>7010</v>
      </c>
    </row>
    <row r="1375" spans="1:11">
      <c r="A1375" s="269" t="s">
        <v>13114</v>
      </c>
      <c r="B1375" s="404"/>
      <c r="C1375" s="7" t="s">
        <v>11098</v>
      </c>
      <c r="D1375" s="365">
        <v>0.75</v>
      </c>
      <c r="E1375" s="365">
        <v>0.75</v>
      </c>
      <c r="F1375" s="7" t="s">
        <v>51</v>
      </c>
      <c r="G1375" s="6"/>
      <c r="H1375" s="7" t="s">
        <v>11099</v>
      </c>
      <c r="I1375" s="6"/>
      <c r="J1375" s="392" t="s">
        <v>13115</v>
      </c>
      <c r="K1375" s="392">
        <v>7083</v>
      </c>
    </row>
    <row r="1376" spans="1:11">
      <c r="A1376" s="269" t="s">
        <v>13116</v>
      </c>
      <c r="B1376" s="404"/>
      <c r="C1376" s="7" t="s">
        <v>11098</v>
      </c>
      <c r="D1376" s="365">
        <v>0.75</v>
      </c>
      <c r="E1376" s="365">
        <v>0.75</v>
      </c>
      <c r="F1376" s="7" t="s">
        <v>51</v>
      </c>
      <c r="G1376" s="6"/>
      <c r="H1376" s="7" t="s">
        <v>11099</v>
      </c>
      <c r="I1376" s="6"/>
      <c r="J1376" s="392" t="s">
        <v>13117</v>
      </c>
      <c r="K1376" s="392">
        <v>6106</v>
      </c>
    </row>
    <row r="1377" spans="1:11">
      <c r="A1377" s="269" t="s">
        <v>13118</v>
      </c>
      <c r="B1377" s="404"/>
      <c r="C1377" s="7" t="s">
        <v>11098</v>
      </c>
      <c r="D1377" s="365">
        <v>0.75</v>
      </c>
      <c r="E1377" s="365">
        <v>0.75</v>
      </c>
      <c r="F1377" s="7" t="s">
        <v>51</v>
      </c>
      <c r="G1377" s="6"/>
      <c r="H1377" s="7" t="s">
        <v>11099</v>
      </c>
      <c r="I1377" s="6"/>
      <c r="J1377" s="392" t="s">
        <v>13119</v>
      </c>
      <c r="K1377" s="392">
        <v>6658</v>
      </c>
    </row>
    <row r="1378" spans="1:11">
      <c r="A1378" s="269" t="s">
        <v>13120</v>
      </c>
      <c r="B1378" s="404"/>
      <c r="C1378" s="7" t="s">
        <v>11098</v>
      </c>
      <c r="D1378" s="365">
        <v>0.75</v>
      </c>
      <c r="E1378" s="365">
        <v>0.75</v>
      </c>
      <c r="F1378" s="7" t="s">
        <v>51</v>
      </c>
      <c r="G1378" s="6"/>
      <c r="H1378" s="7" t="s">
        <v>11099</v>
      </c>
      <c r="I1378" s="6"/>
      <c r="J1378" s="392" t="s">
        <v>13121</v>
      </c>
      <c r="K1378" s="392">
        <v>2095</v>
      </c>
    </row>
    <row r="1379" spans="1:11">
      <c r="A1379" s="269" t="s">
        <v>13122</v>
      </c>
      <c r="B1379" s="404"/>
      <c r="C1379" s="7" t="s">
        <v>11098</v>
      </c>
      <c r="D1379" s="365">
        <v>0.75</v>
      </c>
      <c r="E1379" s="365">
        <v>0.75</v>
      </c>
      <c r="F1379" s="7" t="s">
        <v>51</v>
      </c>
      <c r="G1379" s="6"/>
      <c r="H1379" s="7" t="s">
        <v>11099</v>
      </c>
      <c r="I1379" s="6"/>
      <c r="J1379" s="392" t="s">
        <v>13123</v>
      </c>
      <c r="K1379" s="392">
        <v>2095</v>
      </c>
    </row>
    <row r="1380" spans="1:11">
      <c r="A1380" s="269" t="s">
        <v>13124</v>
      </c>
      <c r="B1380" s="404"/>
      <c r="C1380" s="7" t="s">
        <v>11098</v>
      </c>
      <c r="D1380" s="365">
        <v>0.75</v>
      </c>
      <c r="E1380" s="365">
        <v>0.75</v>
      </c>
      <c r="F1380" s="7" t="s">
        <v>51</v>
      </c>
      <c r="G1380" s="6"/>
      <c r="H1380" s="7" t="s">
        <v>11099</v>
      </c>
      <c r="I1380" s="6"/>
      <c r="J1380" s="392" t="s">
        <v>13125</v>
      </c>
      <c r="K1380" s="392">
        <v>12553</v>
      </c>
    </row>
    <row r="1381" spans="1:11">
      <c r="A1381" s="269" t="s">
        <v>13126</v>
      </c>
      <c r="B1381" s="404"/>
      <c r="C1381" s="7" t="s">
        <v>11098</v>
      </c>
      <c r="D1381" s="365">
        <v>0.75</v>
      </c>
      <c r="E1381" s="365">
        <v>0.75</v>
      </c>
      <c r="F1381" s="7" t="s">
        <v>51</v>
      </c>
      <c r="G1381" s="6"/>
      <c r="H1381" s="7" t="s">
        <v>11099</v>
      </c>
      <c r="I1381" s="6"/>
      <c r="J1381" s="392" t="s">
        <v>13127</v>
      </c>
      <c r="K1381" s="392">
        <v>8486</v>
      </c>
    </row>
    <row r="1382" spans="1:11">
      <c r="A1382" s="269" t="s">
        <v>13128</v>
      </c>
      <c r="B1382" s="404"/>
      <c r="C1382" s="7" t="s">
        <v>11098</v>
      </c>
      <c r="D1382" s="365">
        <v>0.75</v>
      </c>
      <c r="E1382" s="365">
        <v>0.75</v>
      </c>
      <c r="F1382" s="7" t="s">
        <v>51</v>
      </c>
      <c r="G1382" s="6"/>
      <c r="H1382" s="7" t="s">
        <v>11099</v>
      </c>
      <c r="I1382" s="6"/>
      <c r="J1382" s="392" t="s">
        <v>13129</v>
      </c>
      <c r="K1382" s="392">
        <v>6658</v>
      </c>
    </row>
    <row r="1383" spans="1:11">
      <c r="A1383" s="269" t="s">
        <v>13130</v>
      </c>
      <c r="B1383" s="404"/>
      <c r="C1383" s="7" t="s">
        <v>11098</v>
      </c>
      <c r="D1383" s="365">
        <v>0.75</v>
      </c>
      <c r="E1383" s="365">
        <v>0.75</v>
      </c>
      <c r="F1383" s="7" t="s">
        <v>51</v>
      </c>
      <c r="G1383" s="6"/>
      <c r="H1383" s="7" t="s">
        <v>11099</v>
      </c>
      <c r="I1383" s="6"/>
      <c r="J1383" s="392" t="s">
        <v>13131</v>
      </c>
      <c r="K1383" s="392">
        <v>14594</v>
      </c>
    </row>
    <row r="1384" spans="1:11">
      <c r="A1384" s="269" t="s">
        <v>13132</v>
      </c>
      <c r="B1384" s="404"/>
      <c r="C1384" s="7" t="s">
        <v>11098</v>
      </c>
      <c r="D1384" s="365">
        <v>0.75</v>
      </c>
      <c r="E1384" s="365">
        <v>0.75</v>
      </c>
      <c r="F1384" s="7" t="s">
        <v>51</v>
      </c>
      <c r="G1384" s="6"/>
      <c r="H1384" s="7" t="s">
        <v>11099</v>
      </c>
      <c r="I1384" s="6"/>
      <c r="J1384" s="392" t="s">
        <v>13133</v>
      </c>
      <c r="K1384" s="392">
        <v>8486</v>
      </c>
    </row>
    <row r="1385" spans="1:11">
      <c r="A1385" s="269" t="s">
        <v>13134</v>
      </c>
      <c r="B1385" s="404"/>
      <c r="C1385" s="7" t="s">
        <v>11098</v>
      </c>
      <c r="D1385" s="365">
        <v>0.75</v>
      </c>
      <c r="E1385" s="365">
        <v>0.75</v>
      </c>
      <c r="F1385" s="7" t="s">
        <v>51</v>
      </c>
      <c r="G1385" s="6"/>
      <c r="H1385" s="7" t="s">
        <v>11099</v>
      </c>
      <c r="I1385" s="6"/>
      <c r="J1385" s="392" t="s">
        <v>13135</v>
      </c>
      <c r="K1385" s="392">
        <v>6729</v>
      </c>
    </row>
    <row r="1386" spans="1:11">
      <c r="A1386" s="269" t="s">
        <v>13136</v>
      </c>
      <c r="B1386" s="404"/>
      <c r="C1386" s="7" t="s">
        <v>11098</v>
      </c>
      <c r="D1386" s="365">
        <v>0.75</v>
      </c>
      <c r="E1386" s="365">
        <v>0.75</v>
      </c>
      <c r="F1386" s="7" t="s">
        <v>51</v>
      </c>
      <c r="G1386" s="6"/>
      <c r="H1386" s="7" t="s">
        <v>11099</v>
      </c>
      <c r="I1386" s="6"/>
      <c r="J1386" s="392" t="s">
        <v>13137</v>
      </c>
      <c r="K1386" s="392">
        <v>6924</v>
      </c>
    </row>
    <row r="1387" spans="1:11">
      <c r="A1387" s="269" t="s">
        <v>13138</v>
      </c>
      <c r="B1387" s="404"/>
      <c r="C1387" s="7" t="s">
        <v>11098</v>
      </c>
      <c r="D1387" s="365">
        <v>0.75</v>
      </c>
      <c r="E1387" s="365">
        <v>0.75</v>
      </c>
      <c r="F1387" s="7" t="s">
        <v>51</v>
      </c>
      <c r="G1387" s="6"/>
      <c r="H1387" s="7" t="s">
        <v>11099</v>
      </c>
      <c r="I1387" s="6"/>
      <c r="J1387" s="392" t="s">
        <v>13139</v>
      </c>
      <c r="K1387" s="392">
        <v>6658</v>
      </c>
    </row>
    <row r="1388" spans="1:11">
      <c r="A1388" s="269" t="s">
        <v>13140</v>
      </c>
      <c r="B1388" s="404"/>
      <c r="C1388" s="7" t="s">
        <v>11098</v>
      </c>
      <c r="D1388" s="365">
        <v>0.75</v>
      </c>
      <c r="E1388" s="365">
        <v>0.75</v>
      </c>
      <c r="F1388" s="7" t="s">
        <v>51</v>
      </c>
      <c r="G1388" s="6"/>
      <c r="H1388" s="7" t="s">
        <v>11099</v>
      </c>
      <c r="I1388" s="6"/>
      <c r="J1388" s="392" t="s">
        <v>13141</v>
      </c>
      <c r="K1388" s="392">
        <v>499</v>
      </c>
    </row>
    <row r="1389" spans="1:11">
      <c r="A1389" s="269" t="s">
        <v>13142</v>
      </c>
      <c r="B1389" s="404"/>
      <c r="C1389" s="7" t="s">
        <v>11098</v>
      </c>
      <c r="D1389" s="365">
        <v>0.75</v>
      </c>
      <c r="E1389" s="365">
        <v>0.75</v>
      </c>
      <c r="F1389" s="7" t="s">
        <v>51</v>
      </c>
      <c r="G1389" s="6"/>
      <c r="H1389" s="7" t="s">
        <v>11099</v>
      </c>
      <c r="I1389" s="6"/>
      <c r="J1389" s="392" t="s">
        <v>13143</v>
      </c>
      <c r="K1389" s="392">
        <v>5389</v>
      </c>
    </row>
    <row r="1390" spans="1:11">
      <c r="A1390" s="269" t="s">
        <v>13144</v>
      </c>
      <c r="B1390" s="404"/>
      <c r="C1390" s="7" t="s">
        <v>11098</v>
      </c>
      <c r="D1390" s="365">
        <v>0.75</v>
      </c>
      <c r="E1390" s="365">
        <v>0.75</v>
      </c>
      <c r="F1390" s="7" t="s">
        <v>51</v>
      </c>
      <c r="G1390" s="6"/>
      <c r="H1390" s="7" t="s">
        <v>11099</v>
      </c>
      <c r="I1390" s="6"/>
      <c r="J1390" s="392" t="s">
        <v>13145</v>
      </c>
      <c r="K1390" s="392">
        <v>14197</v>
      </c>
    </row>
    <row r="1391" spans="1:11">
      <c r="A1391" s="269" t="s">
        <v>13146</v>
      </c>
      <c r="B1391" s="404"/>
      <c r="C1391" s="7" t="s">
        <v>11098</v>
      </c>
      <c r="D1391" s="365">
        <v>0.75</v>
      </c>
      <c r="E1391" s="365">
        <v>0.75</v>
      </c>
      <c r="F1391" s="7" t="s">
        <v>51</v>
      </c>
      <c r="G1391" s="6"/>
      <c r="H1391" s="7" t="s">
        <v>11099</v>
      </c>
      <c r="I1391" s="6"/>
      <c r="J1391" s="392" t="s">
        <v>13147</v>
      </c>
      <c r="K1391" s="392">
        <v>14420</v>
      </c>
    </row>
    <row r="1392" spans="1:11">
      <c r="A1392" s="269" t="s">
        <v>13148</v>
      </c>
      <c r="B1392" s="404"/>
      <c r="C1392" s="7" t="s">
        <v>11098</v>
      </c>
      <c r="D1392" s="365">
        <v>0.75</v>
      </c>
      <c r="E1392" s="365">
        <v>0.75</v>
      </c>
      <c r="F1392" s="7" t="s">
        <v>51</v>
      </c>
      <c r="G1392" s="6"/>
      <c r="H1392" s="7" t="s">
        <v>11099</v>
      </c>
      <c r="I1392" s="6"/>
      <c r="J1392" s="392" t="s">
        <v>13149</v>
      </c>
      <c r="K1392" s="392"/>
    </row>
    <row r="1393" spans="1:11">
      <c r="A1393" s="269" t="s">
        <v>13150</v>
      </c>
      <c r="B1393" s="404"/>
      <c r="C1393" s="7" t="s">
        <v>11098</v>
      </c>
      <c r="D1393" s="365">
        <v>0.75</v>
      </c>
      <c r="E1393" s="365">
        <v>0.75</v>
      </c>
      <c r="F1393" s="7" t="s">
        <v>51</v>
      </c>
      <c r="G1393" s="6"/>
      <c r="H1393" s="7" t="s">
        <v>11099</v>
      </c>
      <c r="I1393" s="6"/>
      <c r="J1393" s="392" t="s">
        <v>13151</v>
      </c>
      <c r="K1393" s="392">
        <v>7149</v>
      </c>
    </row>
    <row r="1394" spans="1:11">
      <c r="A1394" s="269" t="s">
        <v>13152</v>
      </c>
      <c r="B1394" s="404"/>
      <c r="C1394" s="7" t="s">
        <v>11098</v>
      </c>
      <c r="D1394" s="365">
        <v>0.75</v>
      </c>
      <c r="E1394" s="365">
        <v>0.75</v>
      </c>
      <c r="F1394" s="7" t="s">
        <v>51</v>
      </c>
      <c r="G1394" s="6"/>
      <c r="H1394" s="7" t="s">
        <v>11099</v>
      </c>
      <c r="I1394" s="6"/>
      <c r="J1394" s="392" t="s">
        <v>13153</v>
      </c>
      <c r="K1394" s="392">
        <v>12262</v>
      </c>
    </row>
    <row r="1395" spans="1:11">
      <c r="A1395" s="269" t="s">
        <v>13154</v>
      </c>
      <c r="B1395" s="404"/>
      <c r="C1395" s="7" t="s">
        <v>11098</v>
      </c>
      <c r="D1395" s="365">
        <v>0.75</v>
      </c>
      <c r="E1395" s="365">
        <v>0.75</v>
      </c>
      <c r="F1395" s="7" t="s">
        <v>51</v>
      </c>
      <c r="G1395" s="6"/>
      <c r="H1395" s="7" t="s">
        <v>11099</v>
      </c>
      <c r="I1395" s="6"/>
      <c r="J1395" s="392" t="s">
        <v>13155</v>
      </c>
      <c r="K1395" s="392">
        <v>8002</v>
      </c>
    </row>
    <row r="1396" spans="1:11">
      <c r="A1396" s="269" t="s">
        <v>13156</v>
      </c>
      <c r="B1396" s="404"/>
      <c r="C1396" s="7" t="s">
        <v>11098</v>
      </c>
      <c r="D1396" s="365">
        <v>0.75</v>
      </c>
      <c r="E1396" s="365">
        <v>0.75</v>
      </c>
      <c r="F1396" s="7" t="s">
        <v>51</v>
      </c>
      <c r="G1396" s="6"/>
      <c r="H1396" s="7" t="s">
        <v>11099</v>
      </c>
      <c r="I1396" s="6"/>
      <c r="J1396" s="392" t="s">
        <v>13157</v>
      </c>
      <c r="K1396" s="392">
        <v>7149</v>
      </c>
    </row>
    <row r="1397" spans="1:11">
      <c r="A1397" s="269" t="s">
        <v>13158</v>
      </c>
      <c r="B1397" s="404"/>
      <c r="C1397" s="7" t="s">
        <v>11098</v>
      </c>
      <c r="D1397" s="365">
        <v>0.75</v>
      </c>
      <c r="E1397" s="365">
        <v>0.75</v>
      </c>
      <c r="F1397" s="7" t="s">
        <v>51</v>
      </c>
      <c r="G1397" s="6"/>
      <c r="H1397" s="7" t="s">
        <v>11099</v>
      </c>
      <c r="I1397" s="6"/>
      <c r="J1397" s="392" t="s">
        <v>13159</v>
      </c>
      <c r="K1397" s="392">
        <v>14267</v>
      </c>
    </row>
    <row r="1398" spans="1:11">
      <c r="A1398" s="269" t="s">
        <v>13160</v>
      </c>
      <c r="B1398" s="404"/>
      <c r="C1398" s="7" t="s">
        <v>11098</v>
      </c>
      <c r="D1398" s="365">
        <v>0.75</v>
      </c>
      <c r="E1398" s="365">
        <v>0.75</v>
      </c>
      <c r="F1398" s="7" t="s">
        <v>51</v>
      </c>
      <c r="G1398" s="6"/>
      <c r="H1398" s="7" t="s">
        <v>11099</v>
      </c>
      <c r="I1398" s="6"/>
      <c r="J1398" s="392" t="s">
        <v>13161</v>
      </c>
      <c r="K1398" s="392">
        <v>14267</v>
      </c>
    </row>
    <row r="1399" spans="1:11">
      <c r="A1399" s="269" t="s">
        <v>13162</v>
      </c>
      <c r="B1399" s="404"/>
      <c r="C1399" s="7" t="s">
        <v>11098</v>
      </c>
      <c r="D1399" s="365">
        <v>0.75</v>
      </c>
      <c r="E1399" s="365">
        <v>0.75</v>
      </c>
      <c r="F1399" s="7" t="s">
        <v>51</v>
      </c>
      <c r="G1399" s="6"/>
      <c r="H1399" s="7" t="s">
        <v>11099</v>
      </c>
      <c r="I1399" s="6"/>
      <c r="J1399" s="392" t="s">
        <v>13163</v>
      </c>
      <c r="K1399" s="392"/>
    </row>
    <row r="1400" spans="1:11">
      <c r="A1400" s="269" t="s">
        <v>13164</v>
      </c>
      <c r="B1400" s="404"/>
      <c r="C1400" s="7" t="s">
        <v>11098</v>
      </c>
      <c r="D1400" s="365">
        <v>0.75</v>
      </c>
      <c r="E1400" s="365">
        <v>0.75</v>
      </c>
      <c r="F1400" s="7" t="s">
        <v>51</v>
      </c>
      <c r="G1400" s="6"/>
      <c r="H1400" s="7" t="s">
        <v>11099</v>
      </c>
      <c r="I1400" s="6"/>
      <c r="J1400" s="392" t="s">
        <v>13165</v>
      </c>
      <c r="K1400" s="392">
        <v>14480</v>
      </c>
    </row>
    <row r="1401" spans="1:11">
      <c r="A1401" s="269" t="s">
        <v>13166</v>
      </c>
      <c r="B1401" s="404"/>
      <c r="C1401" s="7" t="s">
        <v>11098</v>
      </c>
      <c r="D1401" s="365">
        <v>0.75</v>
      </c>
      <c r="E1401" s="365">
        <v>0.75</v>
      </c>
      <c r="F1401" s="7" t="s">
        <v>51</v>
      </c>
      <c r="G1401" s="6"/>
      <c r="H1401" s="7" t="s">
        <v>11099</v>
      </c>
      <c r="I1401" s="6"/>
      <c r="J1401" s="392" t="s">
        <v>13167</v>
      </c>
      <c r="K1401" s="392">
        <v>8486</v>
      </c>
    </row>
    <row r="1402" spans="1:11">
      <c r="A1402" s="269" t="s">
        <v>13168</v>
      </c>
      <c r="B1402" s="404"/>
      <c r="C1402" s="7" t="s">
        <v>11098</v>
      </c>
      <c r="D1402" s="365">
        <v>0.75</v>
      </c>
      <c r="E1402" s="365">
        <v>0.75</v>
      </c>
      <c r="F1402" s="7" t="s">
        <v>51</v>
      </c>
      <c r="G1402" s="6"/>
      <c r="H1402" s="7" t="s">
        <v>11099</v>
      </c>
      <c r="I1402" s="6"/>
      <c r="J1402" s="392" t="s">
        <v>13169</v>
      </c>
      <c r="K1402" s="392"/>
    </row>
    <row r="1403" spans="1:11">
      <c r="A1403" s="269" t="s">
        <v>13170</v>
      </c>
      <c r="B1403" s="404"/>
      <c r="C1403" s="7" t="s">
        <v>11098</v>
      </c>
      <c r="D1403" s="365">
        <v>0.75</v>
      </c>
      <c r="E1403" s="365">
        <v>0.75</v>
      </c>
      <c r="F1403" s="7" t="s">
        <v>51</v>
      </c>
      <c r="G1403" s="6"/>
      <c r="H1403" s="7" t="s">
        <v>11099</v>
      </c>
      <c r="I1403" s="6"/>
      <c r="J1403" s="392" t="s">
        <v>13171</v>
      </c>
      <c r="K1403" s="392"/>
    </row>
    <row r="1404" spans="1:11">
      <c r="A1404" s="269" t="s">
        <v>13172</v>
      </c>
      <c r="B1404" s="404"/>
      <c r="C1404" s="7" t="s">
        <v>11098</v>
      </c>
      <c r="D1404" s="365">
        <v>0.75</v>
      </c>
      <c r="E1404" s="365">
        <v>0.75</v>
      </c>
      <c r="F1404" s="7" t="s">
        <v>51</v>
      </c>
      <c r="G1404" s="6"/>
      <c r="H1404" s="7" t="s">
        <v>11099</v>
      </c>
      <c r="I1404" s="6"/>
      <c r="J1404" s="392" t="s">
        <v>13173</v>
      </c>
      <c r="K1404" s="392">
        <v>8486</v>
      </c>
    </row>
    <row r="1405" spans="1:11">
      <c r="A1405" s="269" t="s">
        <v>13174</v>
      </c>
      <c r="B1405" s="404"/>
      <c r="C1405" s="7" t="s">
        <v>11098</v>
      </c>
      <c r="D1405" s="365">
        <v>0.75</v>
      </c>
      <c r="E1405" s="365">
        <v>0.75</v>
      </c>
      <c r="F1405" s="7" t="s">
        <v>51</v>
      </c>
      <c r="G1405" s="6"/>
      <c r="H1405" s="7" t="s">
        <v>11099</v>
      </c>
      <c r="I1405" s="6"/>
      <c r="J1405" s="392" t="s">
        <v>13175</v>
      </c>
      <c r="K1405" s="392">
        <v>14478</v>
      </c>
    </row>
    <row r="1406" spans="1:11">
      <c r="A1406" s="269" t="s">
        <v>13176</v>
      </c>
      <c r="B1406" s="404"/>
      <c r="C1406" s="7" t="s">
        <v>11098</v>
      </c>
      <c r="D1406" s="365">
        <v>0.75</v>
      </c>
      <c r="E1406" s="365">
        <v>0.75</v>
      </c>
      <c r="F1406" s="7" t="s">
        <v>51</v>
      </c>
      <c r="G1406" s="6"/>
      <c r="H1406" s="7" t="s">
        <v>11099</v>
      </c>
      <c r="I1406" s="6"/>
      <c r="J1406" s="392" t="s">
        <v>13177</v>
      </c>
      <c r="K1406" s="392">
        <v>8486</v>
      </c>
    </row>
    <row r="1407" spans="1:11">
      <c r="A1407" s="269" t="s">
        <v>13178</v>
      </c>
      <c r="B1407" s="404"/>
      <c r="C1407" s="7" t="s">
        <v>11098</v>
      </c>
      <c r="D1407" s="365">
        <v>0.75</v>
      </c>
      <c r="E1407" s="365">
        <v>0.75</v>
      </c>
      <c r="F1407" s="7" t="s">
        <v>51</v>
      </c>
      <c r="G1407" s="6"/>
      <c r="H1407" s="7" t="s">
        <v>11099</v>
      </c>
      <c r="I1407" s="6"/>
      <c r="J1407" s="392" t="s">
        <v>13179</v>
      </c>
      <c r="K1407" s="392">
        <v>6658</v>
      </c>
    </row>
    <row r="1408" spans="1:11">
      <c r="A1408" s="269" t="s">
        <v>13180</v>
      </c>
      <c r="B1408" s="404"/>
      <c r="C1408" s="7" t="s">
        <v>11098</v>
      </c>
      <c r="D1408" s="365">
        <v>0.75</v>
      </c>
      <c r="E1408" s="365">
        <v>0.75</v>
      </c>
      <c r="F1408" s="7" t="s">
        <v>51</v>
      </c>
      <c r="G1408" s="6"/>
      <c r="H1408" s="7" t="s">
        <v>11099</v>
      </c>
      <c r="I1408" s="6"/>
      <c r="J1408" s="392" t="s">
        <v>13181</v>
      </c>
      <c r="K1408" s="392">
        <v>8486</v>
      </c>
    </row>
    <row r="1409" spans="1:11">
      <c r="A1409" s="269" t="s">
        <v>13182</v>
      </c>
      <c r="B1409" s="404"/>
      <c r="C1409" s="7" t="s">
        <v>11098</v>
      </c>
      <c r="D1409" s="365">
        <v>0.75</v>
      </c>
      <c r="E1409" s="365">
        <v>0.75</v>
      </c>
      <c r="F1409" s="7" t="s">
        <v>51</v>
      </c>
      <c r="G1409" s="6"/>
      <c r="H1409" s="7" t="s">
        <v>11099</v>
      </c>
      <c r="I1409" s="6"/>
      <c r="J1409" s="392" t="s">
        <v>13183</v>
      </c>
      <c r="K1409" s="392">
        <v>1104</v>
      </c>
    </row>
    <row r="1410" spans="1:11">
      <c r="A1410" s="269" t="s">
        <v>13184</v>
      </c>
      <c r="B1410" s="404"/>
      <c r="C1410" s="7" t="s">
        <v>11098</v>
      </c>
      <c r="D1410" s="365">
        <v>0.75</v>
      </c>
      <c r="E1410" s="365">
        <v>0.75</v>
      </c>
      <c r="F1410" s="7" t="s">
        <v>51</v>
      </c>
      <c r="G1410" s="6"/>
      <c r="H1410" s="7" t="s">
        <v>11099</v>
      </c>
      <c r="I1410" s="6"/>
      <c r="J1410" s="392" t="s">
        <v>13185</v>
      </c>
      <c r="K1410" s="392"/>
    </row>
    <row r="1411" spans="1:11">
      <c r="A1411" s="269" t="s">
        <v>13186</v>
      </c>
      <c r="B1411" s="404"/>
      <c r="C1411" s="7" t="s">
        <v>11098</v>
      </c>
      <c r="D1411" s="365">
        <v>0.75</v>
      </c>
      <c r="E1411" s="365">
        <v>0.75</v>
      </c>
      <c r="F1411" s="7" t="s">
        <v>51</v>
      </c>
      <c r="G1411" s="6"/>
      <c r="H1411" s="7" t="s">
        <v>11099</v>
      </c>
      <c r="I1411" s="6"/>
      <c r="J1411" s="392" t="s">
        <v>13187</v>
      </c>
      <c r="K1411" s="392">
        <v>1104</v>
      </c>
    </row>
    <row r="1412" spans="1:11">
      <c r="A1412" s="269" t="s">
        <v>13188</v>
      </c>
      <c r="B1412" s="404"/>
      <c r="C1412" s="7" t="s">
        <v>11098</v>
      </c>
      <c r="D1412" s="365">
        <v>0.75</v>
      </c>
      <c r="E1412" s="365">
        <v>0.75</v>
      </c>
      <c r="F1412" s="7" t="s">
        <v>51</v>
      </c>
      <c r="G1412" s="6"/>
      <c r="H1412" s="7" t="s">
        <v>11099</v>
      </c>
      <c r="I1412" s="6"/>
      <c r="J1412" s="392" t="s">
        <v>13189</v>
      </c>
      <c r="K1412" s="392"/>
    </row>
    <row r="1413" spans="1:11">
      <c r="A1413" s="269" t="s">
        <v>13190</v>
      </c>
      <c r="B1413" s="404"/>
      <c r="C1413" s="7" t="s">
        <v>11098</v>
      </c>
      <c r="D1413" s="365">
        <v>0.75</v>
      </c>
      <c r="E1413" s="365">
        <v>0.75</v>
      </c>
      <c r="F1413" s="7" t="s">
        <v>51</v>
      </c>
      <c r="G1413" s="6"/>
      <c r="H1413" s="7" t="s">
        <v>11099</v>
      </c>
      <c r="I1413" s="6"/>
      <c r="J1413" s="392" t="s">
        <v>13191</v>
      </c>
      <c r="K1413" s="392">
        <v>189</v>
      </c>
    </row>
    <row r="1414" spans="1:11">
      <c r="A1414" s="269" t="s">
        <v>13192</v>
      </c>
      <c r="B1414" s="404"/>
      <c r="C1414" s="7" t="s">
        <v>11098</v>
      </c>
      <c r="D1414" s="365">
        <v>0.75</v>
      </c>
      <c r="E1414" s="365">
        <v>0.75</v>
      </c>
      <c r="F1414" s="7" t="s">
        <v>51</v>
      </c>
      <c r="G1414" s="6"/>
      <c r="H1414" s="7" t="s">
        <v>11099</v>
      </c>
      <c r="I1414" s="6"/>
      <c r="J1414" s="392" t="s">
        <v>13193</v>
      </c>
      <c r="K1414" s="392">
        <v>189</v>
      </c>
    </row>
    <row r="1415" spans="1:11">
      <c r="A1415" s="269" t="s">
        <v>13194</v>
      </c>
      <c r="B1415" s="404"/>
      <c r="C1415" s="7" t="s">
        <v>11098</v>
      </c>
      <c r="D1415" s="365">
        <v>0.75</v>
      </c>
      <c r="E1415" s="365">
        <v>0.75</v>
      </c>
      <c r="F1415" s="7" t="s">
        <v>51</v>
      </c>
      <c r="G1415" s="6"/>
      <c r="H1415" s="7" t="s">
        <v>11099</v>
      </c>
      <c r="I1415" s="6"/>
      <c r="J1415" s="392" t="s">
        <v>13195</v>
      </c>
      <c r="K1415" s="392">
        <v>189</v>
      </c>
    </row>
    <row r="1416" spans="1:11">
      <c r="A1416" s="269" t="s">
        <v>13196</v>
      </c>
      <c r="B1416" s="404"/>
      <c r="C1416" s="7" t="s">
        <v>11098</v>
      </c>
      <c r="D1416" s="365">
        <v>0.75</v>
      </c>
      <c r="E1416" s="365">
        <v>0.75</v>
      </c>
      <c r="F1416" s="7" t="s">
        <v>51</v>
      </c>
      <c r="G1416" s="6"/>
      <c r="H1416" s="7" t="s">
        <v>11099</v>
      </c>
      <c r="I1416" s="6"/>
      <c r="J1416" s="392" t="s">
        <v>13197</v>
      </c>
      <c r="K1416" s="392"/>
    </row>
    <row r="1417" spans="1:11">
      <c r="A1417" s="269" t="s">
        <v>13198</v>
      </c>
      <c r="B1417" s="404"/>
      <c r="C1417" s="7" t="s">
        <v>11098</v>
      </c>
      <c r="D1417" s="365">
        <v>0.75</v>
      </c>
      <c r="E1417" s="365">
        <v>0.75</v>
      </c>
      <c r="F1417" s="7" t="s">
        <v>51</v>
      </c>
      <c r="G1417" s="6"/>
      <c r="H1417" s="7" t="s">
        <v>11099</v>
      </c>
      <c r="I1417" s="6"/>
      <c r="J1417" s="392" t="s">
        <v>13199</v>
      </c>
      <c r="K1417" s="392">
        <v>14420</v>
      </c>
    </row>
    <row r="1418" spans="1:11">
      <c r="A1418" s="269" t="s">
        <v>13200</v>
      </c>
      <c r="B1418" s="404"/>
      <c r="C1418" s="7" t="s">
        <v>11098</v>
      </c>
      <c r="D1418" s="365">
        <v>0.75</v>
      </c>
      <c r="E1418" s="365">
        <v>0.75</v>
      </c>
      <c r="F1418" s="7" t="s">
        <v>51</v>
      </c>
      <c r="G1418" s="6"/>
      <c r="H1418" s="7" t="s">
        <v>11099</v>
      </c>
      <c r="I1418" s="6"/>
      <c r="J1418" s="392" t="s">
        <v>13201</v>
      </c>
      <c r="K1418" s="392">
        <v>189</v>
      </c>
    </row>
    <row r="1419" spans="1:11">
      <c r="A1419" s="269" t="s">
        <v>13202</v>
      </c>
      <c r="B1419" s="404"/>
      <c r="C1419" s="7" t="s">
        <v>11098</v>
      </c>
      <c r="D1419" s="365">
        <v>0.75</v>
      </c>
      <c r="E1419" s="365">
        <v>0.75</v>
      </c>
      <c r="F1419" s="7" t="s">
        <v>51</v>
      </c>
      <c r="G1419" s="6"/>
      <c r="H1419" s="7" t="s">
        <v>11099</v>
      </c>
      <c r="I1419" s="6"/>
      <c r="J1419" s="392" t="s">
        <v>13203</v>
      </c>
      <c r="K1419" s="392">
        <v>189</v>
      </c>
    </row>
    <row r="1420" spans="1:11">
      <c r="A1420" s="269" t="s">
        <v>13204</v>
      </c>
      <c r="B1420" s="404"/>
      <c r="C1420" s="7" t="s">
        <v>11098</v>
      </c>
      <c r="D1420" s="365">
        <v>0.75</v>
      </c>
      <c r="E1420" s="365">
        <v>0.75</v>
      </c>
      <c r="F1420" s="7" t="s">
        <v>51</v>
      </c>
      <c r="G1420" s="6"/>
      <c r="H1420" s="7" t="s">
        <v>11099</v>
      </c>
      <c r="I1420" s="6"/>
      <c r="J1420" s="392" t="s">
        <v>13205</v>
      </c>
      <c r="K1420" s="392">
        <v>189</v>
      </c>
    </row>
    <row r="1421" spans="1:11">
      <c r="A1421" s="269" t="s">
        <v>13206</v>
      </c>
      <c r="B1421" s="404"/>
      <c r="C1421" s="7" t="s">
        <v>11098</v>
      </c>
      <c r="D1421" s="365">
        <v>0.75</v>
      </c>
      <c r="E1421" s="365">
        <v>0.75</v>
      </c>
      <c r="F1421" s="7" t="s">
        <v>51</v>
      </c>
      <c r="G1421" s="6"/>
      <c r="H1421" s="7" t="s">
        <v>11099</v>
      </c>
      <c r="I1421" s="6"/>
      <c r="J1421" s="392" t="s">
        <v>13207</v>
      </c>
      <c r="K1421" s="392">
        <v>8486</v>
      </c>
    </row>
    <row r="1422" spans="1:11">
      <c r="A1422" s="269" t="s">
        <v>13208</v>
      </c>
      <c r="B1422" s="404"/>
      <c r="C1422" s="7" t="s">
        <v>11098</v>
      </c>
      <c r="D1422" s="365">
        <v>0.75</v>
      </c>
      <c r="E1422" s="365">
        <v>0.75</v>
      </c>
      <c r="F1422" s="7" t="s">
        <v>51</v>
      </c>
      <c r="G1422" s="6"/>
      <c r="H1422" s="7" t="s">
        <v>11099</v>
      </c>
      <c r="I1422" s="6"/>
      <c r="J1422" s="392" t="s">
        <v>13209</v>
      </c>
      <c r="K1422" s="392">
        <v>189</v>
      </c>
    </row>
    <row r="1423" spans="1:11">
      <c r="A1423" s="269" t="s">
        <v>13210</v>
      </c>
      <c r="B1423" s="404"/>
      <c r="C1423" s="7" t="s">
        <v>11098</v>
      </c>
      <c r="D1423" s="365">
        <v>0.75</v>
      </c>
      <c r="E1423" s="365">
        <v>0.75</v>
      </c>
      <c r="F1423" s="7" t="s">
        <v>51</v>
      </c>
      <c r="G1423" s="6"/>
      <c r="H1423" s="7" t="s">
        <v>11099</v>
      </c>
      <c r="I1423" s="6"/>
      <c r="J1423" s="392" t="s">
        <v>13211</v>
      </c>
      <c r="K1423" s="392">
        <v>189</v>
      </c>
    </row>
    <row r="1424" spans="1:11">
      <c r="A1424" s="269" t="s">
        <v>13212</v>
      </c>
      <c r="B1424" s="404"/>
      <c r="C1424" s="7" t="s">
        <v>11098</v>
      </c>
      <c r="D1424" s="365">
        <v>0.75</v>
      </c>
      <c r="E1424" s="365">
        <v>0.75</v>
      </c>
      <c r="F1424" s="7" t="s">
        <v>51</v>
      </c>
      <c r="G1424" s="6"/>
      <c r="H1424" s="7" t="s">
        <v>11099</v>
      </c>
      <c r="I1424" s="6"/>
      <c r="J1424" s="392" t="s">
        <v>13213</v>
      </c>
      <c r="K1424" s="392">
        <v>6780</v>
      </c>
    </row>
    <row r="1425" spans="1:11">
      <c r="A1425" s="269" t="s">
        <v>13214</v>
      </c>
      <c r="B1425" s="404"/>
      <c r="C1425" s="7" t="s">
        <v>11098</v>
      </c>
      <c r="D1425" s="365">
        <v>0.75</v>
      </c>
      <c r="E1425" s="365">
        <v>0.75</v>
      </c>
      <c r="F1425" s="7" t="s">
        <v>51</v>
      </c>
      <c r="G1425" s="6"/>
      <c r="H1425" s="7" t="s">
        <v>11099</v>
      </c>
      <c r="I1425" s="6"/>
      <c r="J1425" s="392" t="s">
        <v>13215</v>
      </c>
      <c r="K1425" s="392">
        <v>189</v>
      </c>
    </row>
    <row r="1426" spans="1:11">
      <c r="A1426" s="269" t="s">
        <v>13216</v>
      </c>
      <c r="B1426" s="404"/>
      <c r="C1426" s="7" t="s">
        <v>11098</v>
      </c>
      <c r="D1426" s="365">
        <v>0.75</v>
      </c>
      <c r="E1426" s="365">
        <v>0.75</v>
      </c>
      <c r="F1426" s="7" t="s">
        <v>51</v>
      </c>
      <c r="G1426" s="6"/>
      <c r="H1426" s="7" t="s">
        <v>11099</v>
      </c>
      <c r="I1426" s="6"/>
      <c r="J1426" s="392" t="s">
        <v>13217</v>
      </c>
      <c r="K1426" s="392">
        <v>189</v>
      </c>
    </row>
    <row r="1427" spans="1:11">
      <c r="A1427" s="269" t="s">
        <v>13218</v>
      </c>
      <c r="B1427" s="404"/>
      <c r="C1427" s="7" t="s">
        <v>11098</v>
      </c>
      <c r="D1427" s="365">
        <v>0.75</v>
      </c>
      <c r="E1427" s="365">
        <v>0.75</v>
      </c>
      <c r="F1427" s="7" t="s">
        <v>51</v>
      </c>
      <c r="G1427" s="6"/>
      <c r="H1427" s="7" t="s">
        <v>11099</v>
      </c>
      <c r="I1427" s="6"/>
      <c r="J1427" s="392" t="s">
        <v>13219</v>
      </c>
      <c r="K1427" s="392">
        <v>13864</v>
      </c>
    </row>
    <row r="1428" spans="1:11">
      <c r="A1428" s="269" t="s">
        <v>13220</v>
      </c>
      <c r="B1428" s="404"/>
      <c r="C1428" s="7" t="s">
        <v>11098</v>
      </c>
      <c r="D1428" s="365">
        <v>0.75</v>
      </c>
      <c r="E1428" s="365">
        <v>0.75</v>
      </c>
      <c r="F1428" s="7" t="s">
        <v>51</v>
      </c>
      <c r="G1428" s="6"/>
      <c r="H1428" s="7" t="s">
        <v>11099</v>
      </c>
      <c r="I1428" s="6"/>
      <c r="J1428" s="392" t="s">
        <v>13221</v>
      </c>
      <c r="K1428" s="392">
        <v>14478</v>
      </c>
    </row>
    <row r="1429" spans="1:11">
      <c r="A1429" s="269" t="s">
        <v>13222</v>
      </c>
      <c r="B1429" s="404"/>
      <c r="C1429" s="7" t="s">
        <v>11098</v>
      </c>
      <c r="D1429" s="365">
        <v>0.75</v>
      </c>
      <c r="E1429" s="365">
        <v>0.75</v>
      </c>
      <c r="F1429" s="7" t="s">
        <v>51</v>
      </c>
      <c r="G1429" s="6"/>
      <c r="H1429" s="7" t="s">
        <v>11099</v>
      </c>
      <c r="I1429" s="6"/>
      <c r="J1429" s="392" t="s">
        <v>13223</v>
      </c>
      <c r="K1429" s="392">
        <v>189</v>
      </c>
    </row>
    <row r="1430" spans="1:11">
      <c r="A1430" s="269" t="s">
        <v>13224</v>
      </c>
      <c r="B1430" s="404"/>
      <c r="C1430" s="7" t="s">
        <v>11098</v>
      </c>
      <c r="D1430" s="365">
        <v>0.75</v>
      </c>
      <c r="E1430" s="365">
        <v>0.75</v>
      </c>
      <c r="F1430" s="7" t="s">
        <v>51</v>
      </c>
      <c r="G1430" s="6"/>
      <c r="H1430" s="7" t="s">
        <v>11099</v>
      </c>
      <c r="I1430" s="6"/>
      <c r="J1430" s="392" t="s">
        <v>13225</v>
      </c>
      <c r="K1430" s="392">
        <v>6729</v>
      </c>
    </row>
    <row r="1431" spans="1:11">
      <c r="A1431" s="269" t="s">
        <v>13226</v>
      </c>
      <c r="B1431" s="404"/>
      <c r="C1431" s="7" t="s">
        <v>11098</v>
      </c>
      <c r="D1431" s="365">
        <v>0.75</v>
      </c>
      <c r="E1431" s="365">
        <v>0.75</v>
      </c>
      <c r="F1431" s="7" t="s">
        <v>51</v>
      </c>
      <c r="G1431" s="6"/>
      <c r="H1431" s="7" t="s">
        <v>11099</v>
      </c>
      <c r="I1431" s="6"/>
      <c r="J1431" s="392" t="s">
        <v>13227</v>
      </c>
      <c r="K1431" s="392">
        <v>14507</v>
      </c>
    </row>
    <row r="1432" spans="1:11">
      <c r="A1432" s="269" t="s">
        <v>13228</v>
      </c>
      <c r="B1432" s="404"/>
      <c r="C1432" s="7" t="s">
        <v>11098</v>
      </c>
      <c r="D1432" s="365">
        <v>0.75</v>
      </c>
      <c r="E1432" s="365">
        <v>0.75</v>
      </c>
      <c r="F1432" s="7" t="s">
        <v>51</v>
      </c>
      <c r="G1432" s="6"/>
      <c r="H1432" s="7" t="s">
        <v>11099</v>
      </c>
      <c r="I1432" s="6"/>
      <c r="J1432" s="392" t="s">
        <v>13229</v>
      </c>
      <c r="K1432" s="392">
        <v>5389</v>
      </c>
    </row>
    <row r="1433" spans="1:11">
      <c r="A1433" s="269" t="s">
        <v>13230</v>
      </c>
      <c r="B1433" s="404"/>
      <c r="C1433" s="7" t="s">
        <v>11098</v>
      </c>
      <c r="D1433" s="365">
        <v>0.75</v>
      </c>
      <c r="E1433" s="365">
        <v>0.75</v>
      </c>
      <c r="F1433" s="7" t="s">
        <v>51</v>
      </c>
      <c r="G1433" s="6"/>
      <c r="H1433" s="7" t="s">
        <v>11099</v>
      </c>
      <c r="I1433" s="6"/>
      <c r="J1433" s="392" t="s">
        <v>13231</v>
      </c>
      <c r="K1433" s="392">
        <v>12932</v>
      </c>
    </row>
    <row r="1434" spans="1:11">
      <c r="A1434" s="269" t="s">
        <v>13232</v>
      </c>
      <c r="B1434" s="404"/>
      <c r="C1434" s="7" t="s">
        <v>11098</v>
      </c>
      <c r="D1434" s="365">
        <v>0.75</v>
      </c>
      <c r="E1434" s="365">
        <v>0.75</v>
      </c>
      <c r="F1434" s="7" t="s">
        <v>51</v>
      </c>
      <c r="G1434" s="6"/>
      <c r="H1434" s="7" t="s">
        <v>11099</v>
      </c>
      <c r="I1434" s="6"/>
      <c r="J1434" s="392" t="s">
        <v>13233</v>
      </c>
      <c r="K1434" s="392">
        <v>14005</v>
      </c>
    </row>
    <row r="1435" spans="1:11">
      <c r="A1435" s="269" t="s">
        <v>13234</v>
      </c>
      <c r="B1435" s="404"/>
      <c r="C1435" s="7" t="s">
        <v>11098</v>
      </c>
      <c r="D1435" s="365">
        <v>0.75</v>
      </c>
      <c r="E1435" s="365">
        <v>0.75</v>
      </c>
      <c r="F1435" s="7" t="s">
        <v>51</v>
      </c>
      <c r="G1435" s="6"/>
      <c r="H1435" s="7" t="s">
        <v>11099</v>
      </c>
      <c r="I1435" s="6"/>
      <c r="J1435" s="392" t="s">
        <v>13235</v>
      </c>
      <c r="K1435" s="392">
        <v>5389</v>
      </c>
    </row>
    <row r="1436" spans="1:11">
      <c r="A1436" s="269" t="s">
        <v>13236</v>
      </c>
      <c r="B1436" s="404"/>
      <c r="C1436" s="7" t="s">
        <v>11098</v>
      </c>
      <c r="D1436" s="365">
        <v>0.75</v>
      </c>
      <c r="E1436" s="365">
        <v>0.75</v>
      </c>
      <c r="F1436" s="7" t="s">
        <v>51</v>
      </c>
      <c r="G1436" s="6"/>
      <c r="H1436" s="7" t="s">
        <v>11099</v>
      </c>
      <c r="I1436" s="6"/>
      <c r="J1436" s="392" t="s">
        <v>13237</v>
      </c>
      <c r="K1436" s="392">
        <v>6729</v>
      </c>
    </row>
    <row r="1437" spans="1:11">
      <c r="A1437" s="269" t="s">
        <v>13238</v>
      </c>
      <c r="B1437" s="404"/>
      <c r="C1437" s="7" t="s">
        <v>11098</v>
      </c>
      <c r="D1437" s="365">
        <v>0.75</v>
      </c>
      <c r="E1437" s="365">
        <v>0.75</v>
      </c>
      <c r="F1437" s="7" t="s">
        <v>51</v>
      </c>
      <c r="G1437" s="6"/>
      <c r="H1437" s="7" t="s">
        <v>11099</v>
      </c>
      <c r="I1437" s="6"/>
      <c r="J1437" s="392" t="s">
        <v>13239</v>
      </c>
      <c r="K1437" s="392">
        <v>8486</v>
      </c>
    </row>
    <row r="1438" spans="1:11">
      <c r="A1438" s="269" t="s">
        <v>13240</v>
      </c>
      <c r="B1438" s="404"/>
      <c r="C1438" s="7" t="s">
        <v>11098</v>
      </c>
      <c r="D1438" s="365">
        <v>0.75</v>
      </c>
      <c r="E1438" s="365">
        <v>0.75</v>
      </c>
      <c r="F1438" s="7" t="s">
        <v>51</v>
      </c>
      <c r="G1438" s="6"/>
      <c r="H1438" s="7" t="s">
        <v>11099</v>
      </c>
      <c r="I1438" s="6"/>
      <c r="J1438" s="392" t="s">
        <v>13241</v>
      </c>
      <c r="K1438" s="392">
        <v>14420</v>
      </c>
    </row>
    <row r="1439" spans="1:11">
      <c r="A1439" s="269" t="s">
        <v>13242</v>
      </c>
      <c r="B1439" s="404"/>
      <c r="C1439" s="7" t="s">
        <v>11098</v>
      </c>
      <c r="D1439" s="365">
        <v>0.75</v>
      </c>
      <c r="E1439" s="365">
        <v>0.75</v>
      </c>
      <c r="F1439" s="7" t="s">
        <v>51</v>
      </c>
      <c r="G1439" s="6"/>
      <c r="H1439" s="7" t="s">
        <v>11099</v>
      </c>
      <c r="I1439" s="6"/>
      <c r="J1439" s="392" t="s">
        <v>13243</v>
      </c>
      <c r="K1439" s="392">
        <v>6767</v>
      </c>
    </row>
    <row r="1440" spans="1:11">
      <c r="A1440" s="269" t="s">
        <v>13244</v>
      </c>
      <c r="B1440" s="404"/>
      <c r="C1440" s="7" t="s">
        <v>11098</v>
      </c>
      <c r="D1440" s="365">
        <v>0.75</v>
      </c>
      <c r="E1440" s="365">
        <v>0.75</v>
      </c>
      <c r="F1440" s="7" t="s">
        <v>51</v>
      </c>
      <c r="G1440" s="6"/>
      <c r="H1440" s="7" t="s">
        <v>11099</v>
      </c>
      <c r="I1440" s="6"/>
      <c r="J1440" s="392" t="s">
        <v>13245</v>
      </c>
      <c r="K1440" s="392">
        <v>8486</v>
      </c>
    </row>
    <row r="1441" spans="1:11">
      <c r="A1441" s="269" t="s">
        <v>13246</v>
      </c>
      <c r="B1441" s="404"/>
      <c r="C1441" s="7" t="s">
        <v>11098</v>
      </c>
      <c r="D1441" s="365">
        <v>0.75</v>
      </c>
      <c r="E1441" s="365">
        <v>0.75</v>
      </c>
      <c r="F1441" s="7" t="s">
        <v>51</v>
      </c>
      <c r="G1441" s="6"/>
      <c r="H1441" s="7" t="s">
        <v>11099</v>
      </c>
      <c r="I1441" s="6"/>
      <c r="J1441" s="392" t="s">
        <v>12312</v>
      </c>
      <c r="K1441" s="392">
        <v>1</v>
      </c>
    </row>
    <row r="1442" spans="1:11">
      <c r="A1442" s="269" t="s">
        <v>13247</v>
      </c>
      <c r="B1442" s="404"/>
      <c r="C1442" s="7" t="s">
        <v>11098</v>
      </c>
      <c r="D1442" s="365">
        <v>0.75</v>
      </c>
      <c r="E1442" s="365">
        <v>0.75</v>
      </c>
      <c r="F1442" s="7" t="s">
        <v>51</v>
      </c>
      <c r="G1442" s="6"/>
      <c r="H1442" s="7" t="s">
        <v>11099</v>
      </c>
      <c r="I1442" s="6"/>
      <c r="J1442" s="392" t="s">
        <v>11754</v>
      </c>
      <c r="K1442" s="392">
        <v>8486</v>
      </c>
    </row>
    <row r="1443" spans="1:11">
      <c r="A1443" s="269" t="s">
        <v>13248</v>
      </c>
      <c r="B1443" s="404"/>
      <c r="C1443" s="7" t="s">
        <v>11098</v>
      </c>
      <c r="D1443" s="365">
        <v>0.75</v>
      </c>
      <c r="E1443" s="365">
        <v>0.75</v>
      </c>
      <c r="F1443" s="7" t="s">
        <v>51</v>
      </c>
      <c r="G1443" s="6"/>
      <c r="H1443" s="7" t="s">
        <v>11099</v>
      </c>
      <c r="I1443" s="6"/>
      <c r="J1443" s="392" t="s">
        <v>11932</v>
      </c>
      <c r="K1443" s="392">
        <v>14465</v>
      </c>
    </row>
    <row r="1444" spans="1:11">
      <c r="A1444" s="269" t="s">
        <v>13249</v>
      </c>
      <c r="B1444" s="404"/>
      <c r="C1444" s="7" t="s">
        <v>11098</v>
      </c>
      <c r="D1444" s="365">
        <v>0.75</v>
      </c>
      <c r="E1444" s="365">
        <v>0.75</v>
      </c>
      <c r="F1444" s="7" t="s">
        <v>51</v>
      </c>
      <c r="G1444" s="6"/>
      <c r="H1444" s="7" t="s">
        <v>11099</v>
      </c>
      <c r="I1444" s="6"/>
      <c r="J1444" s="392" t="s">
        <v>12321</v>
      </c>
      <c r="K1444" s="392">
        <v>1</v>
      </c>
    </row>
    <row r="1445" spans="1:11">
      <c r="A1445" s="269" t="s">
        <v>13250</v>
      </c>
      <c r="B1445" s="404"/>
      <c r="C1445" s="7" t="s">
        <v>11098</v>
      </c>
      <c r="D1445" s="365">
        <v>0.75</v>
      </c>
      <c r="E1445" s="365">
        <v>0.75</v>
      </c>
      <c r="F1445" s="7" t="s">
        <v>51</v>
      </c>
      <c r="G1445" s="6"/>
      <c r="H1445" s="7" t="s">
        <v>11099</v>
      </c>
      <c r="I1445" s="6"/>
      <c r="J1445" s="392" t="s">
        <v>12306</v>
      </c>
      <c r="K1445" s="392">
        <v>6939</v>
      </c>
    </row>
    <row r="1446" spans="1:11">
      <c r="A1446" s="269" t="s">
        <v>13251</v>
      </c>
      <c r="B1446" s="404"/>
      <c r="C1446" s="7" t="s">
        <v>11098</v>
      </c>
      <c r="D1446" s="365">
        <v>0.75</v>
      </c>
      <c r="E1446" s="365">
        <v>0.75</v>
      </c>
      <c r="F1446" s="7" t="s">
        <v>51</v>
      </c>
      <c r="G1446" s="6"/>
      <c r="H1446" s="7" t="s">
        <v>11099</v>
      </c>
      <c r="I1446" s="6"/>
      <c r="J1446" s="392" t="s">
        <v>11969</v>
      </c>
      <c r="K1446" s="392">
        <v>9</v>
      </c>
    </row>
    <row r="1447" spans="1:11">
      <c r="A1447" s="269" t="s">
        <v>13252</v>
      </c>
      <c r="B1447" s="404"/>
      <c r="C1447" s="7" t="s">
        <v>11098</v>
      </c>
      <c r="D1447" s="365">
        <v>0.75</v>
      </c>
      <c r="E1447" s="365">
        <v>0.75</v>
      </c>
      <c r="F1447" s="7" t="s">
        <v>51</v>
      </c>
      <c r="G1447" s="6"/>
      <c r="H1447" s="7" t="s">
        <v>11099</v>
      </c>
      <c r="I1447" s="6"/>
      <c r="J1447" s="392" t="s">
        <v>12315</v>
      </c>
      <c r="K1447" s="392">
        <v>1</v>
      </c>
    </row>
    <row r="1448" spans="1:11">
      <c r="A1448" s="269" t="s">
        <v>13253</v>
      </c>
      <c r="B1448" s="404"/>
      <c r="C1448" s="7" t="s">
        <v>11098</v>
      </c>
      <c r="D1448" s="365">
        <v>0.75</v>
      </c>
      <c r="E1448" s="365">
        <v>0.75</v>
      </c>
      <c r="F1448" s="7" t="s">
        <v>51</v>
      </c>
      <c r="G1448" s="6"/>
      <c r="H1448" s="7" t="s">
        <v>11099</v>
      </c>
      <c r="I1448" s="6"/>
      <c r="J1448" s="392" t="s">
        <v>11918</v>
      </c>
      <c r="K1448" s="392">
        <v>1</v>
      </c>
    </row>
    <row r="1449" spans="1:11">
      <c r="A1449" s="269" t="s">
        <v>13254</v>
      </c>
      <c r="B1449" s="404"/>
      <c r="C1449" s="7" t="s">
        <v>11098</v>
      </c>
      <c r="D1449" s="365">
        <v>0.75</v>
      </c>
      <c r="E1449" s="365">
        <v>0.75</v>
      </c>
      <c r="F1449" s="7" t="s">
        <v>51</v>
      </c>
      <c r="G1449" s="6"/>
      <c r="H1449" s="7" t="s">
        <v>11099</v>
      </c>
      <c r="I1449" s="6"/>
      <c r="J1449" s="392" t="s">
        <v>12310</v>
      </c>
      <c r="K1449" s="392">
        <v>1</v>
      </c>
    </row>
    <row r="1450" spans="1:11">
      <c r="A1450" s="269" t="s">
        <v>13255</v>
      </c>
      <c r="B1450" s="404"/>
      <c r="C1450" s="7" t="s">
        <v>11098</v>
      </c>
      <c r="D1450" s="365">
        <v>0.75</v>
      </c>
      <c r="E1450" s="365">
        <v>0.75</v>
      </c>
      <c r="F1450" s="7" t="s">
        <v>51</v>
      </c>
      <c r="G1450" s="6"/>
      <c r="H1450" s="7" t="s">
        <v>11099</v>
      </c>
      <c r="I1450" s="6"/>
      <c r="J1450" s="392" t="s">
        <v>12148</v>
      </c>
      <c r="K1450" s="392">
        <v>14298</v>
      </c>
    </row>
    <row r="1451" spans="1:11">
      <c r="A1451" s="269" t="s">
        <v>13256</v>
      </c>
      <c r="B1451" s="404"/>
      <c r="C1451" s="7" t="s">
        <v>11098</v>
      </c>
      <c r="D1451" s="365">
        <v>0.75</v>
      </c>
      <c r="E1451" s="365">
        <v>0.75</v>
      </c>
      <c r="F1451" s="7" t="s">
        <v>51</v>
      </c>
      <c r="G1451" s="6"/>
      <c r="H1451" s="7" t="s">
        <v>11099</v>
      </c>
      <c r="I1451" s="6"/>
      <c r="J1451" s="392" t="s">
        <v>11438</v>
      </c>
      <c r="K1451" s="392">
        <v>189</v>
      </c>
    </row>
    <row r="1452" spans="1:11">
      <c r="A1452" s="269" t="s">
        <v>13257</v>
      </c>
      <c r="B1452" s="404"/>
      <c r="C1452" s="7" t="s">
        <v>11098</v>
      </c>
      <c r="D1452" s="365">
        <v>0.75</v>
      </c>
      <c r="E1452" s="365">
        <v>0.75</v>
      </c>
      <c r="F1452" s="7" t="s">
        <v>51</v>
      </c>
      <c r="G1452" s="6"/>
      <c r="H1452" s="7" t="s">
        <v>11099</v>
      </c>
      <c r="I1452" s="6"/>
      <c r="J1452" s="392" t="s">
        <v>12102</v>
      </c>
      <c r="K1452" s="392">
        <v>189</v>
      </c>
    </row>
    <row r="1453" spans="1:11">
      <c r="A1453" s="269" t="s">
        <v>13258</v>
      </c>
      <c r="B1453" s="404"/>
      <c r="C1453" s="7" t="s">
        <v>11098</v>
      </c>
      <c r="D1453" s="365">
        <v>0.75</v>
      </c>
      <c r="E1453" s="365">
        <v>0.75</v>
      </c>
      <c r="F1453" s="7" t="s">
        <v>51</v>
      </c>
      <c r="G1453" s="6"/>
      <c r="H1453" s="7" t="s">
        <v>11099</v>
      </c>
      <c r="I1453" s="6"/>
      <c r="J1453" s="392" t="s">
        <v>12135</v>
      </c>
      <c r="K1453" s="392">
        <v>189</v>
      </c>
    </row>
    <row r="1454" spans="1:11">
      <c r="A1454" s="269" t="s">
        <v>13259</v>
      </c>
      <c r="B1454" s="404"/>
      <c r="C1454" s="7" t="s">
        <v>11098</v>
      </c>
      <c r="D1454" s="365">
        <v>0.75</v>
      </c>
      <c r="E1454" s="365">
        <v>0.75</v>
      </c>
      <c r="F1454" s="7" t="s">
        <v>51</v>
      </c>
      <c r="G1454" s="6"/>
      <c r="H1454" s="7" t="s">
        <v>11099</v>
      </c>
      <c r="I1454" s="6"/>
      <c r="J1454" s="392" t="s">
        <v>11491</v>
      </c>
      <c r="K1454" s="392">
        <v>6675</v>
      </c>
    </row>
    <row r="1455" spans="1:11">
      <c r="A1455" s="269" t="s">
        <v>13260</v>
      </c>
      <c r="B1455" s="404"/>
      <c r="C1455" s="7" t="s">
        <v>11098</v>
      </c>
      <c r="D1455" s="365">
        <v>0.75</v>
      </c>
      <c r="E1455" s="365">
        <v>0.75</v>
      </c>
      <c r="F1455" s="7" t="s">
        <v>51</v>
      </c>
      <c r="G1455" s="6"/>
      <c r="H1455" s="7" t="s">
        <v>11099</v>
      </c>
      <c r="I1455" s="6"/>
      <c r="J1455" s="392" t="s">
        <v>11737</v>
      </c>
      <c r="K1455" s="392">
        <v>6675</v>
      </c>
    </row>
    <row r="1456" spans="1:11">
      <c r="A1456" s="269" t="s">
        <v>13261</v>
      </c>
      <c r="B1456" s="404"/>
      <c r="C1456" s="7" t="s">
        <v>11098</v>
      </c>
      <c r="D1456" s="365">
        <v>0.75</v>
      </c>
      <c r="E1456" s="365">
        <v>0.75</v>
      </c>
      <c r="F1456" s="7" t="s">
        <v>51</v>
      </c>
      <c r="G1456" s="6"/>
      <c r="H1456" s="7" t="s">
        <v>11099</v>
      </c>
      <c r="I1456" s="6"/>
      <c r="J1456" s="392" t="s">
        <v>12317</v>
      </c>
      <c r="K1456" s="392">
        <v>6729</v>
      </c>
    </row>
    <row r="1457" spans="1:11">
      <c r="A1457" s="269" t="s">
        <v>13262</v>
      </c>
      <c r="B1457" s="404"/>
      <c r="C1457" s="7" t="s">
        <v>11098</v>
      </c>
      <c r="D1457" s="365">
        <v>0.75</v>
      </c>
      <c r="E1457" s="365">
        <v>0.75</v>
      </c>
      <c r="F1457" s="7" t="s">
        <v>51</v>
      </c>
      <c r="G1457" s="6"/>
      <c r="H1457" s="7" t="s">
        <v>11099</v>
      </c>
      <c r="I1457" s="6"/>
      <c r="J1457" s="392" t="s">
        <v>11924</v>
      </c>
      <c r="K1457" s="392">
        <v>6729</v>
      </c>
    </row>
    <row r="1458" spans="1:11">
      <c r="A1458" s="269" t="s">
        <v>13263</v>
      </c>
      <c r="B1458" s="404"/>
      <c r="C1458" s="7" t="s">
        <v>11098</v>
      </c>
      <c r="D1458" s="365">
        <v>0.75</v>
      </c>
      <c r="E1458" s="365">
        <v>0.75</v>
      </c>
      <c r="F1458" s="7" t="s">
        <v>51</v>
      </c>
      <c r="G1458" s="6"/>
      <c r="H1458" s="7" t="s">
        <v>11099</v>
      </c>
      <c r="I1458" s="6"/>
      <c r="J1458" s="392" t="s">
        <v>12323</v>
      </c>
      <c r="K1458" s="392">
        <v>2345</v>
      </c>
    </row>
    <row r="1459" spans="1:11">
      <c r="A1459" s="269" t="s">
        <v>13264</v>
      </c>
      <c r="B1459" s="404"/>
      <c r="C1459" s="7" t="s">
        <v>11098</v>
      </c>
      <c r="D1459" s="365">
        <v>0.75</v>
      </c>
      <c r="E1459" s="365">
        <v>0.75</v>
      </c>
      <c r="F1459" s="7" t="s">
        <v>51</v>
      </c>
      <c r="G1459" s="6"/>
      <c r="H1459" s="7" t="s">
        <v>11099</v>
      </c>
      <c r="I1459" s="6"/>
      <c r="J1459" s="392" t="s">
        <v>12319</v>
      </c>
      <c r="K1459" s="392">
        <v>1</v>
      </c>
    </row>
    <row r="1460" spans="1:11">
      <c r="A1460" s="269" t="s">
        <v>13265</v>
      </c>
      <c r="B1460" s="404"/>
      <c r="C1460" s="7" t="s">
        <v>11098</v>
      </c>
      <c r="D1460" s="365">
        <v>0.75</v>
      </c>
      <c r="E1460" s="365">
        <v>0.75</v>
      </c>
      <c r="F1460" s="7" t="s">
        <v>51</v>
      </c>
      <c r="G1460" s="6"/>
      <c r="H1460" s="7" t="s">
        <v>11099</v>
      </c>
      <c r="I1460" s="6"/>
      <c r="J1460" s="392" t="s">
        <v>12314</v>
      </c>
      <c r="K1460" s="392">
        <v>6671</v>
      </c>
    </row>
    <row r="1461" spans="1:11">
      <c r="A1461" s="269" t="s">
        <v>13266</v>
      </c>
      <c r="B1461" s="404"/>
      <c r="C1461" s="7" t="s">
        <v>11098</v>
      </c>
      <c r="D1461" s="365">
        <v>0.75</v>
      </c>
      <c r="E1461" s="365">
        <v>0.75</v>
      </c>
      <c r="F1461" s="7" t="s">
        <v>51</v>
      </c>
      <c r="G1461" s="6"/>
      <c r="H1461" s="7" t="s">
        <v>11099</v>
      </c>
      <c r="I1461" s="6"/>
      <c r="J1461" s="392" t="s">
        <v>11379</v>
      </c>
      <c r="K1461" s="392">
        <v>3607</v>
      </c>
    </row>
    <row r="1462" spans="1:11">
      <c r="A1462" s="269" t="s">
        <v>13267</v>
      </c>
      <c r="B1462" s="404"/>
      <c r="C1462" s="7" t="s">
        <v>11098</v>
      </c>
      <c r="D1462" s="365">
        <v>0.75</v>
      </c>
      <c r="E1462" s="365">
        <v>0.75</v>
      </c>
      <c r="F1462" s="7" t="s">
        <v>51</v>
      </c>
      <c r="G1462" s="6"/>
      <c r="H1462" s="7" t="s">
        <v>11099</v>
      </c>
      <c r="I1462" s="6"/>
      <c r="J1462" s="392" t="s">
        <v>11858</v>
      </c>
      <c r="K1462" s="392">
        <v>7083</v>
      </c>
    </row>
    <row r="1463" spans="1:11">
      <c r="A1463" s="269" t="s">
        <v>13268</v>
      </c>
      <c r="B1463" s="404"/>
      <c r="C1463" s="7" t="s">
        <v>11098</v>
      </c>
      <c r="D1463" s="365">
        <v>0.75</v>
      </c>
      <c r="E1463" s="365">
        <v>0.75</v>
      </c>
      <c r="F1463" s="7" t="s">
        <v>51</v>
      </c>
      <c r="G1463" s="6"/>
      <c r="H1463" s="7" t="s">
        <v>11099</v>
      </c>
      <c r="I1463" s="6"/>
      <c r="J1463" s="392" t="s">
        <v>12325</v>
      </c>
      <c r="K1463" s="392">
        <v>8486</v>
      </c>
    </row>
    <row r="1464" spans="1:11">
      <c r="A1464" s="269" t="s">
        <v>13269</v>
      </c>
      <c r="B1464" s="404"/>
      <c r="C1464" s="7" t="s">
        <v>11098</v>
      </c>
      <c r="D1464" s="365">
        <v>0.75</v>
      </c>
      <c r="E1464" s="365">
        <v>0.75</v>
      </c>
      <c r="F1464" s="7" t="s">
        <v>51</v>
      </c>
      <c r="G1464" s="6"/>
      <c r="H1464" s="7" t="s">
        <v>11099</v>
      </c>
      <c r="I1464" s="6"/>
      <c r="J1464" s="392" t="s">
        <v>11700</v>
      </c>
      <c r="K1464" s="392">
        <v>8486</v>
      </c>
    </row>
    <row r="1465" spans="1:11">
      <c r="A1465" s="269" t="s">
        <v>13270</v>
      </c>
      <c r="B1465" s="404"/>
      <c r="C1465" s="7" t="s">
        <v>11098</v>
      </c>
      <c r="D1465" s="365">
        <v>0.75</v>
      </c>
      <c r="E1465" s="365">
        <v>0.75</v>
      </c>
      <c r="F1465" s="7" t="s">
        <v>51</v>
      </c>
      <c r="G1465" s="6"/>
      <c r="H1465" s="7" t="s">
        <v>11099</v>
      </c>
      <c r="I1465" s="6"/>
      <c r="J1465" s="392" t="s">
        <v>11556</v>
      </c>
      <c r="K1465" s="392">
        <v>7003</v>
      </c>
    </row>
    <row r="1466" spans="1:11">
      <c r="A1466" s="269" t="s">
        <v>13271</v>
      </c>
      <c r="B1466" s="404"/>
      <c r="C1466" s="7" t="s">
        <v>11098</v>
      </c>
      <c r="D1466" s="365">
        <v>0.75</v>
      </c>
      <c r="E1466" s="365">
        <v>0.75</v>
      </c>
      <c r="F1466" s="7" t="s">
        <v>51</v>
      </c>
      <c r="G1466" s="6"/>
      <c r="H1466" s="7" t="s">
        <v>11099</v>
      </c>
      <c r="I1466" s="6"/>
      <c r="J1466" s="392" t="s">
        <v>10223</v>
      </c>
      <c r="K1466" s="392">
        <v>6939</v>
      </c>
    </row>
    <row r="1467" spans="1:11">
      <c r="A1467" s="269" t="s">
        <v>13272</v>
      </c>
      <c r="B1467" s="404"/>
      <c r="C1467" s="7" t="s">
        <v>11098</v>
      </c>
      <c r="D1467" s="365">
        <v>0.75</v>
      </c>
      <c r="E1467" s="365">
        <v>0.75</v>
      </c>
      <c r="F1467" s="7" t="s">
        <v>51</v>
      </c>
      <c r="G1467" s="6"/>
      <c r="H1467" s="7" t="s">
        <v>11099</v>
      </c>
      <c r="I1467" s="6"/>
      <c r="J1467" s="392" t="s">
        <v>12407</v>
      </c>
      <c r="K1467" s="392">
        <v>6939</v>
      </c>
    </row>
    <row r="1468" spans="1:11">
      <c r="A1468" s="269" t="s">
        <v>13273</v>
      </c>
      <c r="B1468" s="404"/>
      <c r="C1468" s="7" t="s">
        <v>11098</v>
      </c>
      <c r="D1468" s="365">
        <v>0.75</v>
      </c>
      <c r="E1468" s="365">
        <v>0.75</v>
      </c>
      <c r="F1468" s="7" t="s">
        <v>51</v>
      </c>
      <c r="G1468" s="6"/>
      <c r="H1468" s="7" t="s">
        <v>11099</v>
      </c>
      <c r="I1468" s="6"/>
      <c r="J1468" s="392" t="s">
        <v>11967</v>
      </c>
      <c r="K1468" s="392">
        <v>7083</v>
      </c>
    </row>
    <row r="1469" spans="1:11">
      <c r="A1469" s="269" t="s">
        <v>13274</v>
      </c>
      <c r="B1469" s="404"/>
      <c r="C1469" s="7" t="s">
        <v>11098</v>
      </c>
      <c r="D1469" s="365">
        <v>0.75</v>
      </c>
      <c r="E1469" s="365">
        <v>0.75</v>
      </c>
      <c r="F1469" s="7" t="s">
        <v>51</v>
      </c>
      <c r="G1469" s="6"/>
      <c r="H1469" s="7" t="s">
        <v>11099</v>
      </c>
      <c r="I1469" s="6"/>
      <c r="J1469" s="392" t="s">
        <v>11847</v>
      </c>
      <c r="K1469" s="392">
        <v>7083</v>
      </c>
    </row>
    <row r="1470" spans="1:11">
      <c r="A1470" s="269" t="s">
        <v>13275</v>
      </c>
      <c r="B1470" s="404"/>
      <c r="C1470" s="7" t="s">
        <v>11098</v>
      </c>
      <c r="D1470" s="365">
        <v>0.75</v>
      </c>
      <c r="E1470" s="365">
        <v>0.75</v>
      </c>
      <c r="F1470" s="7" t="s">
        <v>51</v>
      </c>
      <c r="G1470" s="6"/>
      <c r="H1470" s="7" t="s">
        <v>11099</v>
      </c>
      <c r="I1470" s="6"/>
      <c r="J1470" s="392" t="s">
        <v>11995</v>
      </c>
      <c r="K1470" s="392">
        <v>7083</v>
      </c>
    </row>
    <row r="1471" spans="1:11">
      <c r="A1471" s="269" t="s">
        <v>13276</v>
      </c>
      <c r="B1471" s="404"/>
      <c r="C1471" s="7" t="s">
        <v>11098</v>
      </c>
      <c r="D1471" s="365">
        <v>0.75</v>
      </c>
      <c r="E1471" s="365">
        <v>0.75</v>
      </c>
      <c r="F1471" s="7" t="s">
        <v>51</v>
      </c>
      <c r="G1471" s="6"/>
      <c r="H1471" s="7" t="s">
        <v>11099</v>
      </c>
      <c r="I1471" s="6"/>
      <c r="J1471" s="392" t="s">
        <v>12125</v>
      </c>
      <c r="K1471" s="392">
        <v>6924</v>
      </c>
    </row>
    <row r="1472" spans="1:11">
      <c r="A1472" s="269" t="s">
        <v>13277</v>
      </c>
      <c r="B1472" s="404"/>
      <c r="C1472" s="7" t="s">
        <v>11098</v>
      </c>
      <c r="D1472" s="365">
        <v>0.75</v>
      </c>
      <c r="E1472" s="365">
        <v>0.75</v>
      </c>
      <c r="F1472" s="7" t="s">
        <v>51</v>
      </c>
      <c r="G1472" s="6"/>
      <c r="H1472" s="7" t="s">
        <v>11099</v>
      </c>
      <c r="I1472" s="6"/>
      <c r="J1472" s="392" t="s">
        <v>11726</v>
      </c>
      <c r="K1472" s="392">
        <v>6924</v>
      </c>
    </row>
    <row r="1473" spans="1:11">
      <c r="A1473" s="269" t="s">
        <v>13278</v>
      </c>
      <c r="B1473" s="404"/>
      <c r="C1473" s="7" t="s">
        <v>11098</v>
      </c>
      <c r="D1473" s="365">
        <v>0.75</v>
      </c>
      <c r="E1473" s="365">
        <v>0.75</v>
      </c>
      <c r="F1473" s="7" t="s">
        <v>51</v>
      </c>
      <c r="G1473" s="6"/>
      <c r="H1473" s="7" t="s">
        <v>11099</v>
      </c>
      <c r="I1473" s="6"/>
      <c r="J1473" s="392" t="s">
        <v>12219</v>
      </c>
      <c r="K1473" s="392">
        <v>6924</v>
      </c>
    </row>
    <row r="1474" spans="1:11">
      <c r="A1474" s="269" t="s">
        <v>13279</v>
      </c>
      <c r="B1474" s="404"/>
      <c r="C1474" s="7" t="s">
        <v>11098</v>
      </c>
      <c r="D1474" s="365">
        <v>0.75</v>
      </c>
      <c r="E1474" s="365">
        <v>0.75</v>
      </c>
      <c r="F1474" s="7" t="s">
        <v>51</v>
      </c>
      <c r="G1474" s="6"/>
      <c r="H1474" s="7" t="s">
        <v>11099</v>
      </c>
      <c r="I1474" s="6"/>
      <c r="J1474" s="392" t="s">
        <v>11805</v>
      </c>
      <c r="K1474" s="392">
        <v>6774</v>
      </c>
    </row>
    <row r="1475" spans="1:11">
      <c r="A1475" s="269" t="s">
        <v>13280</v>
      </c>
      <c r="B1475" s="404"/>
      <c r="C1475" s="7" t="s">
        <v>11098</v>
      </c>
      <c r="D1475" s="365">
        <v>0.75</v>
      </c>
      <c r="E1475" s="365">
        <v>0.75</v>
      </c>
      <c r="F1475" s="7" t="s">
        <v>51</v>
      </c>
      <c r="G1475" s="6"/>
      <c r="H1475" s="7" t="s">
        <v>11099</v>
      </c>
      <c r="I1475" s="6"/>
      <c r="J1475" s="392" t="s">
        <v>12410</v>
      </c>
      <c r="K1475" s="392">
        <v>986</v>
      </c>
    </row>
    <row r="1476" spans="1:11">
      <c r="A1476" s="269" t="s">
        <v>13281</v>
      </c>
      <c r="B1476" s="404"/>
      <c r="C1476" s="7" t="s">
        <v>11098</v>
      </c>
      <c r="D1476" s="365">
        <v>0.75</v>
      </c>
      <c r="E1476" s="365">
        <v>0.75</v>
      </c>
      <c r="F1476" s="7" t="s">
        <v>51</v>
      </c>
      <c r="G1476" s="6"/>
      <c r="H1476" s="7" t="s">
        <v>11099</v>
      </c>
      <c r="I1476" s="6"/>
      <c r="J1476" s="392" t="s">
        <v>12398</v>
      </c>
      <c r="K1476" s="392">
        <v>986</v>
      </c>
    </row>
    <row r="1477" spans="1:11">
      <c r="A1477" s="269" t="s">
        <v>13282</v>
      </c>
      <c r="B1477" s="404"/>
      <c r="C1477" s="7" t="s">
        <v>11098</v>
      </c>
      <c r="D1477" s="365">
        <v>0.75</v>
      </c>
      <c r="E1477" s="365">
        <v>0.75</v>
      </c>
      <c r="F1477" s="7" t="s">
        <v>51</v>
      </c>
      <c r="G1477" s="6"/>
      <c r="H1477" s="7" t="s">
        <v>11099</v>
      </c>
      <c r="I1477" s="6"/>
      <c r="J1477" s="392" t="s">
        <v>11599</v>
      </c>
      <c r="K1477" s="392">
        <v>5389</v>
      </c>
    </row>
    <row r="1478" spans="1:11">
      <c r="A1478" s="269" t="s">
        <v>13283</v>
      </c>
      <c r="B1478" s="269"/>
      <c r="C1478" s="7" t="s">
        <v>11098</v>
      </c>
      <c r="D1478" s="365">
        <v>0.75</v>
      </c>
      <c r="E1478" s="365">
        <v>0.75</v>
      </c>
      <c r="F1478" s="7" t="s">
        <v>51</v>
      </c>
      <c r="G1478" s="6"/>
      <c r="H1478" s="7" t="s">
        <v>11099</v>
      </c>
      <c r="I1478" s="6"/>
      <c r="J1478" s="392" t="s">
        <v>12400</v>
      </c>
      <c r="K1478" s="392">
        <v>663</v>
      </c>
    </row>
    <row r="1479" spans="1:11">
      <c r="A1479" s="269" t="s">
        <v>13284</v>
      </c>
      <c r="B1479" s="269">
        <v>14590</v>
      </c>
      <c r="C1479" s="7" t="s">
        <v>11301</v>
      </c>
      <c r="D1479" s="365">
        <v>0.9</v>
      </c>
      <c r="E1479" s="365">
        <v>0.9</v>
      </c>
      <c r="F1479" s="7" t="s">
        <v>51</v>
      </c>
      <c r="G1479" s="6"/>
      <c r="H1479" s="7" t="s">
        <v>11302</v>
      </c>
      <c r="I1479" s="6"/>
      <c r="J1479" s="392" t="s">
        <v>11852</v>
      </c>
      <c r="K1479" s="392">
        <v>6675</v>
      </c>
    </row>
    <row r="1480" spans="1:11">
      <c r="A1480" s="269" t="s">
        <v>13285</v>
      </c>
      <c r="B1480" s="269">
        <v>14590</v>
      </c>
      <c r="C1480" s="7" t="s">
        <v>11301</v>
      </c>
      <c r="D1480" s="365">
        <v>0.9</v>
      </c>
      <c r="E1480" s="365">
        <v>0.9</v>
      </c>
      <c r="F1480" s="7" t="s">
        <v>51</v>
      </c>
      <c r="G1480" s="6"/>
      <c r="H1480" s="7" t="s">
        <v>11302</v>
      </c>
      <c r="I1480" s="6"/>
      <c r="J1480" s="392" t="s">
        <v>12413</v>
      </c>
      <c r="K1480" s="392">
        <v>189</v>
      </c>
    </row>
    <row r="1481" spans="1:11">
      <c r="A1481" s="269" t="s">
        <v>13286</v>
      </c>
      <c r="B1481" s="269">
        <v>14590</v>
      </c>
      <c r="C1481" s="7" t="s">
        <v>11301</v>
      </c>
      <c r="D1481" s="365">
        <v>0.9</v>
      </c>
      <c r="E1481" s="365">
        <v>0.9</v>
      </c>
      <c r="F1481" s="7" t="s">
        <v>51</v>
      </c>
      <c r="G1481" s="6"/>
      <c r="H1481" s="7" t="s">
        <v>11302</v>
      </c>
      <c r="I1481" s="6"/>
      <c r="J1481" s="392" t="s">
        <v>224</v>
      </c>
      <c r="K1481" s="392">
        <v>10856</v>
      </c>
    </row>
    <row r="1482" spans="1:11">
      <c r="A1482" s="269" t="s">
        <v>13287</v>
      </c>
      <c r="B1482" s="269">
        <v>14590</v>
      </c>
      <c r="C1482" s="7" t="s">
        <v>11301</v>
      </c>
      <c r="D1482" s="365">
        <v>0.9</v>
      </c>
      <c r="E1482" s="365">
        <v>0.9</v>
      </c>
      <c r="F1482" s="7" t="s">
        <v>51</v>
      </c>
      <c r="G1482" s="6"/>
      <c r="H1482" s="7" t="s">
        <v>11302</v>
      </c>
      <c r="I1482" s="6"/>
      <c r="J1482" s="392" t="s">
        <v>12415</v>
      </c>
      <c r="K1482" s="392">
        <v>189</v>
      </c>
    </row>
    <row r="1483" spans="1:11">
      <c r="A1483" s="269" t="s">
        <v>13288</v>
      </c>
      <c r="B1483" s="269">
        <v>14590</v>
      </c>
      <c r="C1483" s="7" t="s">
        <v>11301</v>
      </c>
      <c r="D1483" s="365">
        <v>0.9</v>
      </c>
      <c r="E1483" s="365">
        <v>0.9</v>
      </c>
      <c r="F1483" s="7" t="s">
        <v>51</v>
      </c>
      <c r="G1483" s="6"/>
      <c r="H1483" s="7" t="s">
        <v>11302</v>
      </c>
      <c r="I1483" s="6"/>
      <c r="J1483" s="392" t="s">
        <v>12405</v>
      </c>
      <c r="K1483" s="392">
        <v>6893</v>
      </c>
    </row>
    <row r="1484" spans="1:11">
      <c r="A1484" s="269" t="s">
        <v>13289</v>
      </c>
      <c r="B1484" s="269">
        <v>14590</v>
      </c>
      <c r="C1484" s="7" t="s">
        <v>11301</v>
      </c>
      <c r="D1484" s="365">
        <v>0.9</v>
      </c>
      <c r="E1484" s="365">
        <v>0.9</v>
      </c>
      <c r="F1484" s="7" t="s">
        <v>51</v>
      </c>
      <c r="G1484" s="6"/>
      <c r="H1484" s="7" t="s">
        <v>11302</v>
      </c>
      <c r="I1484" s="6"/>
      <c r="J1484" s="392" t="s">
        <v>10267</v>
      </c>
      <c r="K1484" s="392">
        <v>14417</v>
      </c>
    </row>
    <row r="1485" spans="1:11">
      <c r="A1485" s="269" t="s">
        <v>13290</v>
      </c>
      <c r="B1485" s="269">
        <v>14590</v>
      </c>
      <c r="C1485" s="7" t="s">
        <v>11301</v>
      </c>
      <c r="D1485" s="365">
        <v>0.9</v>
      </c>
      <c r="E1485" s="365">
        <v>0.9</v>
      </c>
      <c r="F1485" s="7" t="s">
        <v>51</v>
      </c>
      <c r="G1485" s="6"/>
      <c r="H1485" s="7" t="s">
        <v>11302</v>
      </c>
      <c r="I1485" s="6"/>
      <c r="J1485" s="392" t="s">
        <v>10269</v>
      </c>
      <c r="K1485" s="392">
        <v>7003</v>
      </c>
    </row>
    <row r="1486" spans="1:11">
      <c r="A1486" s="269" t="s">
        <v>13291</v>
      </c>
      <c r="B1486" s="269">
        <v>14590</v>
      </c>
      <c r="C1486" s="7" t="s">
        <v>11301</v>
      </c>
      <c r="D1486" s="365">
        <v>0.9</v>
      </c>
      <c r="E1486" s="365">
        <v>0.9</v>
      </c>
      <c r="F1486" s="7" t="s">
        <v>51</v>
      </c>
      <c r="G1486" s="6"/>
      <c r="H1486" s="7" t="s">
        <v>11302</v>
      </c>
      <c r="I1486" s="6"/>
      <c r="J1486" s="392" t="s">
        <v>10271</v>
      </c>
      <c r="K1486" s="392">
        <v>6988</v>
      </c>
    </row>
    <row r="1487" spans="1:11">
      <c r="A1487" s="269" t="s">
        <v>13292</v>
      </c>
      <c r="B1487" s="269">
        <v>14590</v>
      </c>
      <c r="C1487" s="7" t="s">
        <v>11301</v>
      </c>
      <c r="D1487" s="365">
        <v>0.9</v>
      </c>
      <c r="E1487" s="365">
        <v>0.9</v>
      </c>
      <c r="F1487" s="7" t="s">
        <v>51</v>
      </c>
      <c r="G1487" s="6"/>
      <c r="H1487" s="7" t="s">
        <v>11302</v>
      </c>
      <c r="I1487" s="6"/>
      <c r="J1487" s="392" t="s">
        <v>10273</v>
      </c>
      <c r="K1487" s="392">
        <v>9645</v>
      </c>
    </row>
    <row r="1488" spans="1:11">
      <c r="A1488" s="269" t="s">
        <v>13293</v>
      </c>
      <c r="B1488" s="269">
        <v>14590</v>
      </c>
      <c r="C1488" s="7" t="s">
        <v>11301</v>
      </c>
      <c r="D1488" s="365">
        <v>0.9</v>
      </c>
      <c r="E1488" s="365">
        <v>0.9</v>
      </c>
      <c r="F1488" s="7" t="s">
        <v>51</v>
      </c>
      <c r="G1488" s="6"/>
      <c r="H1488" s="7" t="s">
        <v>11302</v>
      </c>
      <c r="I1488" s="6"/>
      <c r="J1488" s="392" t="s">
        <v>10275</v>
      </c>
      <c r="K1488" s="392">
        <v>7142</v>
      </c>
    </row>
    <row r="1489" spans="1:11">
      <c r="A1489" s="269" t="s">
        <v>13294</v>
      </c>
      <c r="B1489" s="269">
        <v>14590</v>
      </c>
      <c r="C1489" s="7" t="s">
        <v>11301</v>
      </c>
      <c r="D1489" s="365">
        <v>0.9</v>
      </c>
      <c r="E1489" s="365">
        <v>0.9</v>
      </c>
      <c r="F1489" s="7" t="s">
        <v>51</v>
      </c>
      <c r="G1489" s="6"/>
      <c r="H1489" s="7" t="s">
        <v>11302</v>
      </c>
      <c r="I1489" s="6"/>
      <c r="J1489" s="392" t="s">
        <v>12396</v>
      </c>
      <c r="K1489" s="392">
        <v>8486</v>
      </c>
    </row>
    <row r="1490" spans="1:11">
      <c r="A1490" s="269" t="s">
        <v>13295</v>
      </c>
      <c r="B1490" s="269">
        <v>14590</v>
      </c>
      <c r="C1490" s="7" t="s">
        <v>11301</v>
      </c>
      <c r="D1490" s="365">
        <v>0.9</v>
      </c>
      <c r="E1490" s="365">
        <v>0.9</v>
      </c>
      <c r="F1490" s="7" t="s">
        <v>51</v>
      </c>
      <c r="G1490" s="6"/>
      <c r="H1490" s="7" t="s">
        <v>11302</v>
      </c>
      <c r="I1490" s="6"/>
      <c r="J1490" s="392" t="s">
        <v>12074</v>
      </c>
      <c r="K1490" s="392">
        <v>7713</v>
      </c>
    </row>
    <row r="1491" spans="1:11">
      <c r="A1491" s="269" t="s">
        <v>13296</v>
      </c>
      <c r="B1491" s="269">
        <v>14590</v>
      </c>
      <c r="C1491" s="7" t="s">
        <v>11301</v>
      </c>
      <c r="D1491" s="365">
        <v>0.9</v>
      </c>
      <c r="E1491" s="365">
        <v>0.9</v>
      </c>
      <c r="F1491" s="7" t="s">
        <v>51</v>
      </c>
      <c r="G1491" s="6"/>
      <c r="H1491" s="7" t="s">
        <v>11302</v>
      </c>
      <c r="I1491" s="6"/>
      <c r="J1491" s="392" t="s">
        <v>11862</v>
      </c>
      <c r="K1491" s="392">
        <v>7669</v>
      </c>
    </row>
    <row r="1492" spans="1:11">
      <c r="A1492" s="269" t="s">
        <v>13297</v>
      </c>
      <c r="B1492" s="269">
        <v>14590</v>
      </c>
      <c r="C1492" s="7" t="s">
        <v>11301</v>
      </c>
      <c r="D1492" s="365">
        <v>0.9</v>
      </c>
      <c r="E1492" s="365">
        <v>0.9</v>
      </c>
      <c r="F1492" s="7" t="s">
        <v>51</v>
      </c>
      <c r="G1492" s="6"/>
      <c r="H1492" s="7" t="s">
        <v>11302</v>
      </c>
      <c r="I1492" s="6"/>
      <c r="J1492" s="392" t="s">
        <v>13298</v>
      </c>
      <c r="K1492" s="392">
        <v>8537</v>
      </c>
    </row>
    <row r="1493" spans="1:11">
      <c r="A1493" s="269" t="s">
        <v>13299</v>
      </c>
      <c r="B1493" s="269">
        <v>14590</v>
      </c>
      <c r="C1493" s="7" t="s">
        <v>11301</v>
      </c>
      <c r="D1493" s="365">
        <v>0.9</v>
      </c>
      <c r="E1493" s="365">
        <v>0.9</v>
      </c>
      <c r="F1493" s="7" t="s">
        <v>51</v>
      </c>
      <c r="G1493" s="6"/>
      <c r="H1493" s="7" t="s">
        <v>11302</v>
      </c>
      <c r="I1493" s="6"/>
      <c r="J1493" s="392" t="s">
        <v>13300</v>
      </c>
      <c r="K1493" s="392">
        <v>9602</v>
      </c>
    </row>
    <row r="1494" spans="1:11">
      <c r="A1494" s="269" t="s">
        <v>13301</v>
      </c>
      <c r="B1494" s="269">
        <v>14590</v>
      </c>
      <c r="C1494" s="7" t="s">
        <v>11301</v>
      </c>
      <c r="D1494" s="365">
        <v>0.9</v>
      </c>
      <c r="E1494" s="365">
        <v>0.9</v>
      </c>
      <c r="F1494" s="7" t="s">
        <v>51</v>
      </c>
      <c r="G1494" s="6"/>
      <c r="H1494" s="7" t="s">
        <v>11302</v>
      </c>
      <c r="I1494" s="6"/>
      <c r="J1494" s="392" t="s">
        <v>13302</v>
      </c>
      <c r="K1494" s="392">
        <v>9301</v>
      </c>
    </row>
    <row r="1495" spans="1:11">
      <c r="A1495" s="269" t="s">
        <v>13303</v>
      </c>
      <c r="B1495" s="269">
        <v>14590</v>
      </c>
      <c r="C1495" s="7" t="s">
        <v>11301</v>
      </c>
      <c r="D1495" s="365">
        <v>0.9</v>
      </c>
      <c r="E1495" s="365">
        <v>0.9</v>
      </c>
      <c r="F1495" s="7" t="s">
        <v>51</v>
      </c>
      <c r="G1495" s="6"/>
      <c r="H1495" s="7" t="s">
        <v>11302</v>
      </c>
      <c r="I1495" s="6"/>
      <c r="J1495" s="392" t="s">
        <v>13304</v>
      </c>
      <c r="K1495" s="392">
        <v>7780</v>
      </c>
    </row>
    <row r="1496" spans="1:11">
      <c r="A1496" s="269" t="s">
        <v>13305</v>
      </c>
      <c r="B1496" s="269">
        <v>14590</v>
      </c>
      <c r="C1496" s="7" t="s">
        <v>11301</v>
      </c>
      <c r="D1496" s="365">
        <v>0.9</v>
      </c>
      <c r="E1496" s="365">
        <v>0.9</v>
      </c>
      <c r="F1496" s="7" t="s">
        <v>51</v>
      </c>
      <c r="G1496" s="6"/>
      <c r="H1496" s="7" t="s">
        <v>11302</v>
      </c>
      <c r="I1496" s="6"/>
      <c r="J1496" s="392" t="s">
        <v>13306</v>
      </c>
      <c r="K1496" s="392">
        <v>9569</v>
      </c>
    </row>
    <row r="1497" spans="1:11">
      <c r="A1497" s="269" t="s">
        <v>13307</v>
      </c>
      <c r="B1497" s="269">
        <v>14590</v>
      </c>
      <c r="C1497" s="7" t="s">
        <v>11301</v>
      </c>
      <c r="D1497" s="365">
        <v>0.9</v>
      </c>
      <c r="E1497" s="365">
        <v>0.9</v>
      </c>
      <c r="F1497" s="7" t="s">
        <v>51</v>
      </c>
      <c r="G1497" s="6"/>
      <c r="H1497" s="7" t="s">
        <v>11302</v>
      </c>
      <c r="I1497" s="6"/>
      <c r="J1497" s="392" t="s">
        <v>13308</v>
      </c>
      <c r="K1497" s="392">
        <v>9362</v>
      </c>
    </row>
    <row r="1498" spans="1:11">
      <c r="A1498" s="269" t="s">
        <v>13309</v>
      </c>
      <c r="B1498" s="269">
        <v>14590</v>
      </c>
      <c r="C1498" s="7" t="s">
        <v>11301</v>
      </c>
      <c r="D1498" s="365">
        <v>0.9</v>
      </c>
      <c r="E1498" s="365">
        <v>0.9</v>
      </c>
      <c r="F1498" s="7" t="s">
        <v>51</v>
      </c>
      <c r="G1498" s="6"/>
      <c r="H1498" s="7" t="s">
        <v>11302</v>
      </c>
      <c r="I1498" s="6"/>
      <c r="J1498" s="392" t="s">
        <v>11730</v>
      </c>
      <c r="K1498" s="392">
        <v>9573</v>
      </c>
    </row>
    <row r="1499" spans="1:11">
      <c r="A1499" s="269" t="s">
        <v>13310</v>
      </c>
      <c r="B1499" s="269">
        <v>14590</v>
      </c>
      <c r="C1499" s="7" t="s">
        <v>11301</v>
      </c>
      <c r="D1499" s="365">
        <v>0.9</v>
      </c>
      <c r="E1499" s="365">
        <v>0.9</v>
      </c>
      <c r="F1499" s="7" t="s">
        <v>51</v>
      </c>
      <c r="G1499" s="6"/>
      <c r="H1499" s="7" t="s">
        <v>11302</v>
      </c>
      <c r="I1499" s="6"/>
      <c r="J1499" s="392" t="s">
        <v>13311</v>
      </c>
      <c r="K1499" s="392">
        <v>7517</v>
      </c>
    </row>
    <row r="1500" spans="1:11">
      <c r="A1500" s="269" t="s">
        <v>13312</v>
      </c>
      <c r="B1500" s="269">
        <v>14590</v>
      </c>
      <c r="C1500" s="7" t="s">
        <v>11301</v>
      </c>
      <c r="D1500" s="365">
        <v>0.9</v>
      </c>
      <c r="E1500" s="365">
        <v>0.9</v>
      </c>
      <c r="F1500" s="7" t="s">
        <v>51</v>
      </c>
      <c r="G1500" s="6"/>
      <c r="H1500" s="7" t="s">
        <v>11302</v>
      </c>
      <c r="I1500" s="6"/>
      <c r="J1500" s="392" t="s">
        <v>13313</v>
      </c>
      <c r="K1500" s="392">
        <v>7520</v>
      </c>
    </row>
    <row r="1501" spans="1:11">
      <c r="A1501" s="269" t="s">
        <v>13314</v>
      </c>
      <c r="B1501" s="269">
        <v>14590</v>
      </c>
      <c r="C1501" s="7" t="s">
        <v>11301</v>
      </c>
      <c r="D1501" s="365">
        <v>0.9</v>
      </c>
      <c r="E1501" s="365">
        <v>0.9</v>
      </c>
      <c r="F1501" s="7" t="s">
        <v>51</v>
      </c>
      <c r="G1501" s="6"/>
      <c r="H1501" s="7" t="s">
        <v>11302</v>
      </c>
      <c r="I1501" s="6"/>
      <c r="J1501" s="392" t="s">
        <v>11684</v>
      </c>
      <c r="K1501" s="392">
        <v>7521</v>
      </c>
    </row>
    <row r="1502" spans="1:11">
      <c r="A1502" s="269" t="s">
        <v>13315</v>
      </c>
      <c r="B1502" s="269">
        <v>14590</v>
      </c>
      <c r="C1502" s="7" t="s">
        <v>11301</v>
      </c>
      <c r="D1502" s="365">
        <v>0.9</v>
      </c>
      <c r="E1502" s="365">
        <v>0.9</v>
      </c>
      <c r="F1502" s="7" t="s">
        <v>51</v>
      </c>
      <c r="G1502" s="6"/>
      <c r="H1502" s="7" t="s">
        <v>11302</v>
      </c>
      <c r="I1502" s="6"/>
      <c r="J1502" s="392" t="s">
        <v>13316</v>
      </c>
      <c r="K1502" s="392"/>
    </row>
    <row r="1503" spans="1:11">
      <c r="A1503" s="269" t="s">
        <v>13317</v>
      </c>
      <c r="B1503" s="269">
        <v>14590</v>
      </c>
      <c r="C1503" s="7" t="s">
        <v>11301</v>
      </c>
      <c r="D1503" s="365">
        <v>0.9</v>
      </c>
      <c r="E1503" s="365">
        <v>0.9</v>
      </c>
      <c r="F1503" s="7" t="s">
        <v>51</v>
      </c>
      <c r="G1503" s="6"/>
      <c r="H1503" s="7" t="s">
        <v>11302</v>
      </c>
      <c r="I1503" s="6"/>
      <c r="J1503" s="392" t="s">
        <v>13318</v>
      </c>
      <c r="K1503" s="392">
        <v>7734</v>
      </c>
    </row>
    <row r="1504" spans="1:11">
      <c r="A1504" s="269" t="s">
        <v>13319</v>
      </c>
      <c r="B1504" s="269">
        <v>14590</v>
      </c>
      <c r="C1504" s="7" t="s">
        <v>11301</v>
      </c>
      <c r="D1504" s="365">
        <v>0.9</v>
      </c>
      <c r="E1504" s="365">
        <v>0.9</v>
      </c>
      <c r="F1504" s="7" t="s">
        <v>51</v>
      </c>
      <c r="G1504" s="6"/>
      <c r="H1504" s="7" t="s">
        <v>11302</v>
      </c>
      <c r="I1504" s="6"/>
      <c r="J1504" s="392" t="s">
        <v>12390</v>
      </c>
      <c r="K1504" s="392">
        <v>8096</v>
      </c>
    </row>
    <row r="1505" spans="1:11">
      <c r="A1505" s="269" t="s">
        <v>13320</v>
      </c>
      <c r="B1505" s="269">
        <v>14590</v>
      </c>
      <c r="C1505" s="7" t="s">
        <v>11301</v>
      </c>
      <c r="D1505" s="365">
        <v>0.9</v>
      </c>
      <c r="E1505" s="365">
        <v>0.9</v>
      </c>
      <c r="F1505" s="7" t="s">
        <v>51</v>
      </c>
      <c r="G1505" s="6"/>
      <c r="H1505" s="7" t="s">
        <v>11302</v>
      </c>
      <c r="I1505" s="6"/>
      <c r="J1505" s="392" t="s">
        <v>11681</v>
      </c>
      <c r="K1505" s="392">
        <v>8623</v>
      </c>
    </row>
    <row r="1506" spans="1:11">
      <c r="A1506" s="269" t="s">
        <v>13321</v>
      </c>
      <c r="B1506" s="269">
        <v>14590</v>
      </c>
      <c r="C1506" s="7" t="s">
        <v>11301</v>
      </c>
      <c r="D1506" s="365">
        <v>0.9</v>
      </c>
      <c r="E1506" s="365">
        <v>0.9</v>
      </c>
      <c r="F1506" s="7" t="s">
        <v>51</v>
      </c>
      <c r="G1506" s="6"/>
      <c r="H1506" s="7" t="s">
        <v>11302</v>
      </c>
      <c r="I1506" s="6"/>
      <c r="J1506" s="392" t="s">
        <v>11794</v>
      </c>
      <c r="K1506" s="392">
        <v>8255</v>
      </c>
    </row>
    <row r="1507" spans="1:11">
      <c r="A1507" s="269" t="s">
        <v>13322</v>
      </c>
      <c r="B1507" s="269">
        <v>14590</v>
      </c>
      <c r="C1507" s="7" t="s">
        <v>11301</v>
      </c>
      <c r="D1507" s="365">
        <v>0.9</v>
      </c>
      <c r="E1507" s="365">
        <v>0.9</v>
      </c>
      <c r="F1507" s="7" t="s">
        <v>51</v>
      </c>
      <c r="G1507" s="6"/>
      <c r="H1507" s="7" t="s">
        <v>11302</v>
      </c>
      <c r="I1507" s="6"/>
      <c r="J1507" s="392" t="s">
        <v>12327</v>
      </c>
      <c r="K1507" s="392">
        <v>9596</v>
      </c>
    </row>
    <row r="1508" spans="1:11">
      <c r="A1508" s="269" t="s">
        <v>13323</v>
      </c>
      <c r="B1508" s="269">
        <v>14590</v>
      </c>
      <c r="C1508" s="7" t="s">
        <v>11301</v>
      </c>
      <c r="D1508" s="365">
        <v>0.9</v>
      </c>
      <c r="E1508" s="365">
        <v>0.9</v>
      </c>
      <c r="F1508" s="7" t="s">
        <v>51</v>
      </c>
      <c r="G1508" s="6"/>
      <c r="H1508" s="7" t="s">
        <v>11302</v>
      </c>
      <c r="I1508" s="6"/>
      <c r="J1508" s="392" t="s">
        <v>11434</v>
      </c>
      <c r="K1508" s="392">
        <v>8274</v>
      </c>
    </row>
    <row r="1509" spans="1:11">
      <c r="A1509" s="269" t="s">
        <v>13324</v>
      </c>
      <c r="B1509" s="269">
        <v>14590</v>
      </c>
      <c r="C1509" s="7" t="s">
        <v>11301</v>
      </c>
      <c r="D1509" s="365">
        <v>0.9</v>
      </c>
      <c r="E1509" s="365">
        <v>0.9</v>
      </c>
      <c r="F1509" s="7" t="s">
        <v>51</v>
      </c>
      <c r="G1509" s="6"/>
      <c r="H1509" s="7" t="s">
        <v>11302</v>
      </c>
      <c r="I1509" s="6"/>
      <c r="J1509" s="392" t="s">
        <v>12308</v>
      </c>
      <c r="K1509" s="392">
        <v>9567</v>
      </c>
    </row>
    <row r="1510" spans="1:11">
      <c r="A1510" s="269" t="s">
        <v>13325</v>
      </c>
      <c r="B1510" s="269">
        <v>14590</v>
      </c>
      <c r="C1510" s="7" t="s">
        <v>11301</v>
      </c>
      <c r="D1510" s="365">
        <v>0.9</v>
      </c>
      <c r="E1510" s="365">
        <v>0.9</v>
      </c>
      <c r="F1510" s="7" t="s">
        <v>51</v>
      </c>
      <c r="G1510" s="6"/>
      <c r="H1510" s="7" t="s">
        <v>11302</v>
      </c>
      <c r="I1510" s="6"/>
      <c r="J1510" s="392" t="s">
        <v>13326</v>
      </c>
      <c r="K1510" s="392">
        <v>9616</v>
      </c>
    </row>
    <row r="1511" spans="1:11">
      <c r="A1511" s="269" t="s">
        <v>13327</v>
      </c>
      <c r="B1511" s="269">
        <v>14590</v>
      </c>
      <c r="C1511" s="7" t="s">
        <v>11301</v>
      </c>
      <c r="D1511" s="365">
        <v>0.9</v>
      </c>
      <c r="E1511" s="365">
        <v>0.9</v>
      </c>
      <c r="F1511" s="7" t="s">
        <v>51</v>
      </c>
      <c r="G1511" s="6"/>
      <c r="H1511" s="7" t="s">
        <v>11302</v>
      </c>
      <c r="I1511" s="6"/>
      <c r="J1511" s="392" t="s">
        <v>11453</v>
      </c>
      <c r="K1511" s="392">
        <v>9617</v>
      </c>
    </row>
    <row r="1512" spans="1:11">
      <c r="A1512" s="269" t="s">
        <v>13328</v>
      </c>
      <c r="B1512" s="269">
        <v>14590</v>
      </c>
      <c r="C1512" s="7" t="s">
        <v>11301</v>
      </c>
      <c r="D1512" s="365">
        <v>0.9</v>
      </c>
      <c r="E1512" s="365">
        <v>0.9</v>
      </c>
      <c r="F1512" s="7" t="s">
        <v>51</v>
      </c>
      <c r="G1512" s="6"/>
      <c r="H1512" s="7" t="s">
        <v>11302</v>
      </c>
      <c r="I1512" s="6"/>
      <c r="J1512" s="392" t="s">
        <v>12112</v>
      </c>
      <c r="K1512" s="392">
        <v>9667</v>
      </c>
    </row>
    <row r="1513" spans="1:11">
      <c r="A1513" s="269" t="s">
        <v>13329</v>
      </c>
      <c r="B1513" s="269">
        <v>14590</v>
      </c>
      <c r="C1513" s="7" t="s">
        <v>11301</v>
      </c>
      <c r="D1513" s="365">
        <v>0.9</v>
      </c>
      <c r="E1513" s="365">
        <v>0.9</v>
      </c>
      <c r="F1513" s="7" t="s">
        <v>51</v>
      </c>
      <c r="G1513" s="6"/>
      <c r="H1513" s="7" t="s">
        <v>11302</v>
      </c>
      <c r="I1513" s="6"/>
      <c r="J1513" s="392" t="s">
        <v>13330</v>
      </c>
      <c r="K1513" s="392">
        <v>9730</v>
      </c>
    </row>
    <row r="1514" spans="1:11">
      <c r="A1514" s="269" t="s">
        <v>13331</v>
      </c>
      <c r="B1514" s="269">
        <v>14590</v>
      </c>
      <c r="C1514" s="7" t="s">
        <v>11301</v>
      </c>
      <c r="D1514" s="365">
        <v>0.9</v>
      </c>
      <c r="E1514" s="365">
        <v>0.9</v>
      </c>
      <c r="F1514" s="7" t="s">
        <v>51</v>
      </c>
      <c r="G1514" s="6"/>
      <c r="H1514" s="7" t="s">
        <v>11302</v>
      </c>
      <c r="I1514" s="6"/>
      <c r="J1514" s="392" t="s">
        <v>11320</v>
      </c>
      <c r="K1514" s="392">
        <v>9727</v>
      </c>
    </row>
    <row r="1515" spans="1:11">
      <c r="A1515" s="269" t="s">
        <v>13332</v>
      </c>
      <c r="B1515" s="269">
        <v>14590</v>
      </c>
      <c r="C1515" s="7" t="s">
        <v>11301</v>
      </c>
      <c r="D1515" s="365">
        <v>0.9</v>
      </c>
      <c r="E1515" s="365">
        <v>0.9</v>
      </c>
      <c r="F1515" s="7" t="s">
        <v>51</v>
      </c>
      <c r="G1515" s="6"/>
      <c r="H1515" s="7" t="s">
        <v>11302</v>
      </c>
      <c r="I1515" s="6"/>
      <c r="J1515" s="392" t="s">
        <v>11298</v>
      </c>
      <c r="K1515" s="392">
        <v>9843</v>
      </c>
    </row>
    <row r="1516" spans="1:11">
      <c r="A1516" s="269" t="s">
        <v>13333</v>
      </c>
      <c r="B1516" s="269">
        <v>14590</v>
      </c>
      <c r="C1516" s="7" t="s">
        <v>11301</v>
      </c>
      <c r="D1516" s="365">
        <v>0.9</v>
      </c>
      <c r="E1516" s="365">
        <v>0.9</v>
      </c>
      <c r="F1516" s="7" t="s">
        <v>51</v>
      </c>
      <c r="G1516" s="6"/>
      <c r="H1516" s="7" t="s">
        <v>11302</v>
      </c>
      <c r="I1516" s="6"/>
      <c r="J1516" s="392" t="s">
        <v>11318</v>
      </c>
      <c r="K1516" s="392">
        <v>9545</v>
      </c>
    </row>
    <row r="1517" spans="1:11">
      <c r="A1517" s="269" t="s">
        <v>13334</v>
      </c>
      <c r="B1517" s="269">
        <v>14590</v>
      </c>
      <c r="C1517" s="7" t="s">
        <v>11301</v>
      </c>
      <c r="D1517" s="365">
        <v>0.9</v>
      </c>
      <c r="E1517" s="365">
        <v>0.9</v>
      </c>
      <c r="F1517" s="7" t="s">
        <v>51</v>
      </c>
      <c r="G1517" s="6"/>
      <c r="H1517" s="7" t="s">
        <v>11302</v>
      </c>
      <c r="I1517" s="6"/>
      <c r="J1517" s="392" t="s">
        <v>11316</v>
      </c>
      <c r="K1517" s="392">
        <v>10368</v>
      </c>
    </row>
    <row r="1518" spans="1:11">
      <c r="A1518" s="269" t="s">
        <v>13335</v>
      </c>
      <c r="B1518" s="269">
        <v>14590</v>
      </c>
      <c r="C1518" s="7" t="s">
        <v>11301</v>
      </c>
      <c r="D1518" s="365">
        <v>0.9</v>
      </c>
      <c r="E1518" s="365">
        <v>0.9</v>
      </c>
      <c r="F1518" s="7" t="s">
        <v>51</v>
      </c>
      <c r="G1518" s="6"/>
      <c r="H1518" s="7" t="s">
        <v>11302</v>
      </c>
      <c r="I1518" s="6"/>
      <c r="J1518" s="392" t="s">
        <v>11330</v>
      </c>
      <c r="K1518" s="392">
        <v>9663</v>
      </c>
    </row>
    <row r="1519" spans="1:11">
      <c r="A1519" s="269" t="s">
        <v>13336</v>
      </c>
      <c r="B1519" s="269">
        <v>14590</v>
      </c>
      <c r="C1519" s="7" t="s">
        <v>11301</v>
      </c>
      <c r="D1519" s="365">
        <v>0.9</v>
      </c>
      <c r="E1519" s="365">
        <v>0.9</v>
      </c>
      <c r="F1519" s="7" t="s">
        <v>51</v>
      </c>
      <c r="G1519" s="6"/>
      <c r="H1519" s="7" t="s">
        <v>11302</v>
      </c>
      <c r="I1519" s="6"/>
      <c r="J1519" s="392" t="s">
        <v>11324</v>
      </c>
      <c r="K1519" s="392">
        <v>9568</v>
      </c>
    </row>
    <row r="1520" spans="1:11">
      <c r="A1520" s="269" t="s">
        <v>13337</v>
      </c>
      <c r="B1520" s="269">
        <v>14590</v>
      </c>
      <c r="C1520" s="7" t="s">
        <v>11301</v>
      </c>
      <c r="D1520" s="365">
        <v>0.9</v>
      </c>
      <c r="E1520" s="365">
        <v>0.9</v>
      </c>
      <c r="F1520" s="7" t="s">
        <v>51</v>
      </c>
      <c r="G1520" s="6"/>
      <c r="H1520" s="7" t="s">
        <v>11302</v>
      </c>
      <c r="I1520" s="6"/>
      <c r="J1520" s="392" t="s">
        <v>11332</v>
      </c>
      <c r="K1520" s="392">
        <v>9814</v>
      </c>
    </row>
    <row r="1521" spans="1:11">
      <c r="A1521" s="269" t="s">
        <v>13338</v>
      </c>
      <c r="B1521" s="269">
        <v>14590</v>
      </c>
      <c r="C1521" s="7" t="s">
        <v>11301</v>
      </c>
      <c r="D1521" s="365">
        <v>0.9</v>
      </c>
      <c r="E1521" s="365">
        <v>0.9</v>
      </c>
      <c r="F1521" s="7" t="s">
        <v>51</v>
      </c>
      <c r="G1521" s="6"/>
      <c r="H1521" s="7" t="s">
        <v>11302</v>
      </c>
      <c r="I1521" s="6"/>
      <c r="J1521" s="392" t="s">
        <v>11326</v>
      </c>
      <c r="K1521" s="392">
        <v>9586</v>
      </c>
    </row>
    <row r="1522" spans="1:11">
      <c r="A1522" s="269" t="s">
        <v>13339</v>
      </c>
      <c r="B1522" s="269">
        <v>14590</v>
      </c>
      <c r="C1522" s="7" t="s">
        <v>11301</v>
      </c>
      <c r="D1522" s="365">
        <v>0.9</v>
      </c>
      <c r="E1522" s="365">
        <v>0.9</v>
      </c>
      <c r="F1522" s="7" t="s">
        <v>51</v>
      </c>
      <c r="G1522" s="6"/>
      <c r="H1522" s="7" t="s">
        <v>11302</v>
      </c>
      <c r="I1522" s="6"/>
      <c r="J1522" s="392" t="s">
        <v>11336</v>
      </c>
      <c r="K1522" s="392">
        <v>12324</v>
      </c>
    </row>
    <row r="1523" spans="1:11">
      <c r="A1523" s="269" t="s">
        <v>13340</v>
      </c>
      <c r="B1523" s="269">
        <v>14590</v>
      </c>
      <c r="C1523" s="7" t="s">
        <v>11301</v>
      </c>
      <c r="D1523" s="365">
        <v>0.9</v>
      </c>
      <c r="E1523" s="365">
        <v>0.9</v>
      </c>
      <c r="F1523" s="7" t="s">
        <v>51</v>
      </c>
      <c r="G1523" s="6"/>
      <c r="H1523" s="7" t="s">
        <v>11302</v>
      </c>
      <c r="I1523" s="6"/>
      <c r="J1523" s="392" t="s">
        <v>11312</v>
      </c>
      <c r="K1523" s="392">
        <v>12609</v>
      </c>
    </row>
    <row r="1524" spans="1:11">
      <c r="A1524" s="269" t="s">
        <v>13341</v>
      </c>
      <c r="B1524" s="269">
        <v>14590</v>
      </c>
      <c r="C1524" s="7" t="s">
        <v>11301</v>
      </c>
      <c r="D1524" s="365">
        <v>0.9</v>
      </c>
      <c r="E1524" s="365">
        <v>0.9</v>
      </c>
      <c r="F1524" s="7" t="s">
        <v>51</v>
      </c>
      <c r="G1524" s="6"/>
      <c r="H1524" s="7" t="s">
        <v>11302</v>
      </c>
      <c r="I1524" s="6"/>
      <c r="J1524" s="392" t="s">
        <v>11304</v>
      </c>
      <c r="K1524" s="392">
        <v>13895</v>
      </c>
    </row>
    <row r="1525" spans="1:11">
      <c r="A1525" s="269" t="s">
        <v>13342</v>
      </c>
      <c r="B1525" s="269">
        <v>14590</v>
      </c>
      <c r="C1525" s="7" t="s">
        <v>11301</v>
      </c>
      <c r="D1525" s="365">
        <v>0.9</v>
      </c>
      <c r="E1525" s="365">
        <v>0.9</v>
      </c>
      <c r="F1525" s="7" t="s">
        <v>51</v>
      </c>
      <c r="G1525" s="6"/>
      <c r="H1525" s="7" t="s">
        <v>11302</v>
      </c>
      <c r="I1525" s="6"/>
      <c r="J1525" s="392" t="s">
        <v>11310</v>
      </c>
      <c r="K1525" s="392">
        <v>10352</v>
      </c>
    </row>
    <row r="1526" spans="1:11">
      <c r="A1526" s="269" t="s">
        <v>13343</v>
      </c>
      <c r="B1526" s="269">
        <v>14590</v>
      </c>
      <c r="C1526" s="7" t="s">
        <v>11301</v>
      </c>
      <c r="D1526" s="365">
        <v>0.9</v>
      </c>
      <c r="E1526" s="365">
        <v>0.9</v>
      </c>
      <c r="F1526" s="7" t="s">
        <v>51</v>
      </c>
      <c r="G1526" s="6"/>
      <c r="H1526" s="7" t="s">
        <v>11302</v>
      </c>
      <c r="I1526" s="6"/>
      <c r="J1526" s="392" t="s">
        <v>11314</v>
      </c>
      <c r="K1526" s="392">
        <v>12575</v>
      </c>
    </row>
    <row r="1527" spans="1:11">
      <c r="A1527" s="269" t="s">
        <v>13344</v>
      </c>
      <c r="B1527" s="269">
        <v>14590</v>
      </c>
      <c r="C1527" s="7" t="s">
        <v>11301</v>
      </c>
      <c r="D1527" s="365">
        <v>0.9</v>
      </c>
      <c r="E1527" s="365">
        <v>0.9</v>
      </c>
      <c r="F1527" s="7" t="s">
        <v>51</v>
      </c>
      <c r="G1527" s="6"/>
      <c r="H1527" s="7" t="s">
        <v>11302</v>
      </c>
      <c r="I1527" s="6"/>
      <c r="J1527" s="392" t="s">
        <v>11334</v>
      </c>
      <c r="K1527" s="392">
        <v>14185</v>
      </c>
    </row>
    <row r="1528" spans="1:11">
      <c r="A1528" s="269" t="s">
        <v>13345</v>
      </c>
      <c r="B1528" s="269">
        <v>14590</v>
      </c>
      <c r="C1528" s="7" t="s">
        <v>11301</v>
      </c>
      <c r="D1528" s="365">
        <v>0.9</v>
      </c>
      <c r="E1528" s="365">
        <v>0.9</v>
      </c>
      <c r="F1528" s="7" t="s">
        <v>51</v>
      </c>
      <c r="G1528" s="6"/>
      <c r="H1528" s="7" t="s">
        <v>11302</v>
      </c>
      <c r="I1528" s="6"/>
      <c r="J1528" s="392" t="s">
        <v>11337</v>
      </c>
      <c r="K1528" s="392">
        <v>9825</v>
      </c>
    </row>
    <row r="1529" spans="1:11">
      <c r="A1529" s="269" t="s">
        <v>13346</v>
      </c>
      <c r="B1529" s="269">
        <v>14590</v>
      </c>
      <c r="C1529" s="7" t="s">
        <v>11301</v>
      </c>
      <c r="D1529" s="365">
        <v>0.9</v>
      </c>
      <c r="E1529" s="365">
        <v>0.9</v>
      </c>
      <c r="F1529" s="7" t="s">
        <v>51</v>
      </c>
      <c r="G1529" s="6"/>
      <c r="H1529" s="7" t="s">
        <v>11302</v>
      </c>
      <c r="I1529" s="6"/>
      <c r="J1529" s="392" t="s">
        <v>11306</v>
      </c>
      <c r="K1529" s="392">
        <v>12299</v>
      </c>
    </row>
    <row r="1530" spans="1:11">
      <c r="A1530" s="269" t="s">
        <v>13347</v>
      </c>
      <c r="B1530" s="269">
        <v>14590</v>
      </c>
      <c r="C1530" s="7" t="s">
        <v>11301</v>
      </c>
      <c r="D1530" s="365">
        <v>0.9</v>
      </c>
      <c r="E1530" s="365">
        <v>0.9</v>
      </c>
      <c r="F1530" s="7" t="s">
        <v>51</v>
      </c>
      <c r="G1530" s="6"/>
      <c r="H1530" s="7" t="s">
        <v>11302</v>
      </c>
      <c r="I1530" s="6"/>
      <c r="J1530" s="392" t="s">
        <v>11300</v>
      </c>
      <c r="K1530" s="392">
        <v>14079</v>
      </c>
    </row>
    <row r="1531" spans="1:11">
      <c r="A1531" s="269" t="s">
        <v>13348</v>
      </c>
      <c r="B1531" s="269">
        <v>14590</v>
      </c>
      <c r="C1531" s="7" t="s">
        <v>11301</v>
      </c>
      <c r="D1531" s="365">
        <v>0.9</v>
      </c>
      <c r="E1531" s="365">
        <v>0.9</v>
      </c>
      <c r="F1531" s="7" t="s">
        <v>51</v>
      </c>
      <c r="G1531" s="6"/>
      <c r="H1531" s="7" t="s">
        <v>11302</v>
      </c>
      <c r="I1531" s="6"/>
      <c r="J1531" s="392" t="s">
        <v>11328</v>
      </c>
      <c r="K1531" s="392">
        <v>13073</v>
      </c>
    </row>
    <row r="1532" spans="1:11">
      <c r="A1532" s="269" t="s">
        <v>13349</v>
      </c>
      <c r="B1532" s="269">
        <v>14590</v>
      </c>
      <c r="C1532" s="7" t="s">
        <v>11301</v>
      </c>
      <c r="D1532" s="365">
        <v>0.9</v>
      </c>
      <c r="E1532" s="365">
        <v>0.9</v>
      </c>
      <c r="F1532" s="7" t="s">
        <v>51</v>
      </c>
      <c r="G1532" s="6"/>
      <c r="H1532" s="7" t="s">
        <v>11302</v>
      </c>
      <c r="I1532" s="6"/>
      <c r="J1532" s="392" t="s">
        <v>11322</v>
      </c>
      <c r="K1532" s="392">
        <v>12572</v>
      </c>
    </row>
    <row r="1533" spans="1:11">
      <c r="A1533" s="269" t="s">
        <v>13350</v>
      </c>
      <c r="B1533" s="269">
        <v>14590</v>
      </c>
      <c r="C1533" s="7" t="s">
        <v>11301</v>
      </c>
      <c r="D1533" s="365">
        <v>0.9</v>
      </c>
      <c r="E1533" s="365">
        <v>0.9</v>
      </c>
      <c r="F1533" s="7" t="s">
        <v>51</v>
      </c>
      <c r="G1533" s="6"/>
      <c r="H1533" s="7" t="s">
        <v>11302</v>
      </c>
      <c r="I1533" s="6"/>
      <c r="J1533" s="392" t="s">
        <v>11308</v>
      </c>
      <c r="K1533" s="392">
        <v>9768</v>
      </c>
    </row>
    <row r="1534" spans="1:11">
      <c r="A1534" s="269" t="s">
        <v>13351</v>
      </c>
      <c r="B1534" s="269">
        <v>14590</v>
      </c>
      <c r="C1534" s="7" t="s">
        <v>11301</v>
      </c>
      <c r="D1534" s="365">
        <v>0.9</v>
      </c>
      <c r="E1534" s="365">
        <v>0.9</v>
      </c>
      <c r="F1534" s="7" t="s">
        <v>51</v>
      </c>
      <c r="G1534" s="6"/>
      <c r="H1534" s="7" t="s">
        <v>11302</v>
      </c>
      <c r="I1534" s="6"/>
      <c r="J1534" s="392" t="s">
        <v>11447</v>
      </c>
      <c r="K1534" s="392">
        <v>10861</v>
      </c>
    </row>
    <row r="1535" spans="1:11">
      <c r="A1535" s="269" t="s">
        <v>13352</v>
      </c>
      <c r="B1535" s="269">
        <v>14590</v>
      </c>
      <c r="C1535" s="7" t="s">
        <v>11301</v>
      </c>
      <c r="D1535" s="365">
        <v>0.9</v>
      </c>
      <c r="E1535" s="365">
        <v>0.9</v>
      </c>
      <c r="F1535" s="7" t="s">
        <v>51</v>
      </c>
      <c r="G1535" s="6"/>
      <c r="H1535" s="7" t="s">
        <v>11302</v>
      </c>
      <c r="I1535" s="6"/>
      <c r="J1535" s="392" t="s">
        <v>12631</v>
      </c>
      <c r="K1535" s="392">
        <v>10311</v>
      </c>
    </row>
    <row r="1536" spans="1:11">
      <c r="A1536" s="269" t="s">
        <v>13353</v>
      </c>
      <c r="B1536" s="269">
        <v>14590</v>
      </c>
      <c r="C1536" s="7" t="s">
        <v>11301</v>
      </c>
      <c r="D1536" s="365">
        <v>0.9</v>
      </c>
      <c r="E1536" s="365">
        <v>0.9</v>
      </c>
      <c r="F1536" s="7" t="s">
        <v>51</v>
      </c>
      <c r="G1536" s="6"/>
      <c r="H1536" s="7" t="s">
        <v>11302</v>
      </c>
      <c r="I1536" s="6"/>
      <c r="J1536" s="392" t="s">
        <v>12632</v>
      </c>
      <c r="K1536" s="392">
        <v>12157</v>
      </c>
    </row>
    <row r="1537" spans="1:11">
      <c r="A1537" s="269" t="s">
        <v>13354</v>
      </c>
      <c r="B1537" s="269">
        <v>14590</v>
      </c>
      <c r="C1537" s="7" t="s">
        <v>11301</v>
      </c>
      <c r="D1537" s="365">
        <v>0.9</v>
      </c>
      <c r="E1537" s="365">
        <v>0.9</v>
      </c>
      <c r="F1537" s="7" t="s">
        <v>51</v>
      </c>
      <c r="G1537" s="6"/>
      <c r="H1537" s="7" t="s">
        <v>11302</v>
      </c>
      <c r="I1537" s="6"/>
      <c r="J1537" s="392" t="s">
        <v>12633</v>
      </c>
      <c r="K1537" s="392">
        <v>10238</v>
      </c>
    </row>
    <row r="1538" spans="1:11">
      <c r="A1538" s="269" t="s">
        <v>13355</v>
      </c>
      <c r="B1538" s="269">
        <v>14590</v>
      </c>
      <c r="C1538" s="7" t="s">
        <v>11301</v>
      </c>
      <c r="D1538" s="365">
        <v>0.9</v>
      </c>
      <c r="E1538" s="365">
        <v>0.9</v>
      </c>
      <c r="F1538" s="7" t="s">
        <v>51</v>
      </c>
      <c r="G1538" s="6"/>
      <c r="H1538" s="7" t="s">
        <v>11302</v>
      </c>
      <c r="I1538" s="6"/>
      <c r="J1538" s="392" t="s">
        <v>12634</v>
      </c>
      <c r="K1538" s="392">
        <v>12258</v>
      </c>
    </row>
    <row r="1539" spans="1:11">
      <c r="A1539" s="269" t="s">
        <v>13356</v>
      </c>
      <c r="B1539" s="269">
        <v>14590</v>
      </c>
      <c r="C1539" s="7" t="s">
        <v>11301</v>
      </c>
      <c r="D1539" s="365">
        <v>0.9</v>
      </c>
      <c r="E1539" s="365">
        <v>0.9</v>
      </c>
      <c r="F1539" s="7" t="s">
        <v>51</v>
      </c>
      <c r="G1539" s="6"/>
      <c r="H1539" s="7" t="s">
        <v>11302</v>
      </c>
      <c r="I1539" s="6"/>
      <c r="J1539" s="392" t="s">
        <v>12635</v>
      </c>
      <c r="K1539" s="392">
        <v>10970</v>
      </c>
    </row>
    <row r="1540" spans="1:11">
      <c r="A1540" s="269" t="s">
        <v>13357</v>
      </c>
      <c r="B1540" s="269">
        <v>14590</v>
      </c>
      <c r="C1540" s="7" t="s">
        <v>11301</v>
      </c>
      <c r="D1540" s="365">
        <v>0.9</v>
      </c>
      <c r="E1540" s="365">
        <v>0.9</v>
      </c>
      <c r="F1540" s="7" t="s">
        <v>51</v>
      </c>
      <c r="G1540" s="6"/>
      <c r="H1540" s="7" t="s">
        <v>11302</v>
      </c>
      <c r="I1540" s="6"/>
      <c r="J1540" s="392" t="s">
        <v>12636</v>
      </c>
      <c r="K1540" s="392">
        <v>11768</v>
      </c>
    </row>
    <row r="1541" spans="1:11">
      <c r="A1541" s="269" t="s">
        <v>13358</v>
      </c>
      <c r="B1541" s="269">
        <v>14590</v>
      </c>
      <c r="C1541" s="7" t="s">
        <v>11301</v>
      </c>
      <c r="D1541" s="365">
        <v>0.9</v>
      </c>
      <c r="E1541" s="365">
        <v>0.9</v>
      </c>
      <c r="F1541" s="7" t="s">
        <v>51</v>
      </c>
      <c r="G1541" s="6"/>
      <c r="H1541" s="7" t="s">
        <v>11302</v>
      </c>
      <c r="I1541" s="6"/>
      <c r="J1541" s="392" t="s">
        <v>12637</v>
      </c>
      <c r="K1541" s="392">
        <v>12163</v>
      </c>
    </row>
    <row r="1542" spans="1:11">
      <c r="A1542" s="269" t="s">
        <v>13359</v>
      </c>
      <c r="B1542" s="269">
        <v>14590</v>
      </c>
      <c r="C1542" s="7" t="s">
        <v>11301</v>
      </c>
      <c r="D1542" s="365">
        <v>0.9</v>
      </c>
      <c r="E1542" s="365">
        <v>0.9</v>
      </c>
      <c r="F1542" s="7" t="s">
        <v>51</v>
      </c>
      <c r="G1542" s="6"/>
      <c r="H1542" s="7" t="s">
        <v>11302</v>
      </c>
      <c r="I1542" s="6"/>
      <c r="J1542" s="392" t="s">
        <v>12638</v>
      </c>
      <c r="K1542" s="392">
        <v>12259</v>
      </c>
    </row>
    <row r="1543" spans="1:11">
      <c r="A1543" s="269" t="s">
        <v>13360</v>
      </c>
      <c r="B1543" s="269">
        <v>14590</v>
      </c>
      <c r="C1543" s="7" t="s">
        <v>11301</v>
      </c>
      <c r="D1543" s="365">
        <v>0.9</v>
      </c>
      <c r="E1543" s="365">
        <v>0.9</v>
      </c>
      <c r="F1543" s="7" t="s">
        <v>51</v>
      </c>
      <c r="G1543" s="6"/>
      <c r="H1543" s="7" t="s">
        <v>11302</v>
      </c>
      <c r="I1543" s="6"/>
      <c r="J1543" s="392" t="s">
        <v>11686</v>
      </c>
      <c r="K1543" s="392">
        <v>11553</v>
      </c>
    </row>
    <row r="1544" spans="1:11">
      <c r="A1544" s="269" t="s">
        <v>13361</v>
      </c>
      <c r="B1544" s="269">
        <v>14590</v>
      </c>
      <c r="C1544" s="7" t="s">
        <v>11301</v>
      </c>
      <c r="D1544" s="365">
        <v>0.9</v>
      </c>
      <c r="E1544" s="365">
        <v>0.9</v>
      </c>
      <c r="F1544" s="7" t="s">
        <v>51</v>
      </c>
      <c r="G1544" s="6"/>
      <c r="H1544" s="7" t="s">
        <v>11302</v>
      </c>
      <c r="I1544" s="6"/>
      <c r="J1544" s="392" t="s">
        <v>12639</v>
      </c>
      <c r="K1544" s="392"/>
    </row>
    <row r="1545" spans="1:11">
      <c r="A1545" s="269" t="s">
        <v>13362</v>
      </c>
      <c r="B1545" s="269">
        <v>14590</v>
      </c>
      <c r="C1545" s="7" t="s">
        <v>11301</v>
      </c>
      <c r="D1545" s="365">
        <v>0.9</v>
      </c>
      <c r="E1545" s="365">
        <v>0.9</v>
      </c>
      <c r="F1545" s="7" t="s">
        <v>51</v>
      </c>
      <c r="G1545" s="6"/>
      <c r="H1545" s="7" t="s">
        <v>11302</v>
      </c>
      <c r="I1545" s="6"/>
      <c r="J1545" s="392" t="s">
        <v>12079</v>
      </c>
      <c r="K1545" s="392">
        <v>11554</v>
      </c>
    </row>
    <row r="1546" spans="1:11">
      <c r="A1546" s="269" t="s">
        <v>13363</v>
      </c>
      <c r="B1546" s="269">
        <v>14590</v>
      </c>
      <c r="C1546" s="7" t="s">
        <v>11301</v>
      </c>
      <c r="D1546" s="365">
        <v>0.9</v>
      </c>
      <c r="E1546" s="365">
        <v>0.9</v>
      </c>
      <c r="F1546" s="7" t="s">
        <v>51</v>
      </c>
      <c r="G1546" s="6"/>
      <c r="H1546" s="7" t="s">
        <v>11302</v>
      </c>
      <c r="I1546" s="6"/>
      <c r="J1546" s="392" t="s">
        <v>12640</v>
      </c>
      <c r="K1546" s="392">
        <v>12277</v>
      </c>
    </row>
    <row r="1547" spans="1:11">
      <c r="A1547" s="269" t="s">
        <v>13364</v>
      </c>
      <c r="B1547" s="269">
        <v>14590</v>
      </c>
      <c r="C1547" s="7" t="s">
        <v>11301</v>
      </c>
      <c r="D1547" s="365">
        <v>0.9</v>
      </c>
      <c r="E1547" s="365">
        <v>0.9</v>
      </c>
      <c r="F1547" s="7" t="s">
        <v>51</v>
      </c>
      <c r="G1547" s="6"/>
      <c r="H1547" s="7" t="s">
        <v>11302</v>
      </c>
      <c r="I1547" s="6"/>
      <c r="J1547" s="392" t="s">
        <v>12641</v>
      </c>
      <c r="K1547" s="392">
        <v>9477</v>
      </c>
    </row>
    <row r="1548" spans="1:11">
      <c r="A1548" s="269" t="s">
        <v>13365</v>
      </c>
      <c r="B1548" s="269">
        <v>14590</v>
      </c>
      <c r="C1548" s="7" t="s">
        <v>11301</v>
      </c>
      <c r="D1548" s="365">
        <v>0.9</v>
      </c>
      <c r="E1548" s="365">
        <v>0.9</v>
      </c>
      <c r="F1548" s="7" t="s">
        <v>51</v>
      </c>
      <c r="G1548" s="6"/>
      <c r="H1548" s="7" t="s">
        <v>11302</v>
      </c>
      <c r="I1548" s="6"/>
      <c r="J1548" s="392" t="s">
        <v>12642</v>
      </c>
      <c r="K1548" s="392">
        <v>11045</v>
      </c>
    </row>
    <row r="1549" spans="1:11">
      <c r="A1549" s="269" t="s">
        <v>13366</v>
      </c>
      <c r="B1549" s="269">
        <v>14590</v>
      </c>
      <c r="C1549" s="7" t="s">
        <v>11301</v>
      </c>
      <c r="D1549" s="365">
        <v>0.9</v>
      </c>
      <c r="E1549" s="365">
        <v>0.9</v>
      </c>
      <c r="F1549" s="7" t="s">
        <v>51</v>
      </c>
      <c r="G1549" s="6"/>
      <c r="H1549" s="7" t="s">
        <v>11302</v>
      </c>
      <c r="I1549" s="6"/>
      <c r="J1549" s="392" t="s">
        <v>12623</v>
      </c>
      <c r="K1549" s="392">
        <v>9616</v>
      </c>
    </row>
    <row r="1550" spans="1:11">
      <c r="A1550" s="269" t="s">
        <v>13367</v>
      </c>
      <c r="B1550" s="269">
        <v>14590</v>
      </c>
      <c r="C1550" s="7" t="s">
        <v>11301</v>
      </c>
      <c r="D1550" s="365">
        <v>0.9</v>
      </c>
      <c r="E1550" s="365">
        <v>0.9</v>
      </c>
      <c r="F1550" s="7" t="s">
        <v>51</v>
      </c>
      <c r="G1550" s="6"/>
      <c r="H1550" s="7" t="s">
        <v>11302</v>
      </c>
      <c r="I1550" s="6"/>
      <c r="J1550" s="392" t="s">
        <v>13368</v>
      </c>
      <c r="K1550" s="392">
        <v>7983</v>
      </c>
    </row>
    <row r="1551" spans="1:11">
      <c r="A1551" s="269" t="s">
        <v>13369</v>
      </c>
      <c r="B1551" s="269">
        <v>14590</v>
      </c>
      <c r="C1551" s="7" t="s">
        <v>11301</v>
      </c>
      <c r="D1551" s="365">
        <v>0.9</v>
      </c>
      <c r="E1551" s="365">
        <v>0.9</v>
      </c>
      <c r="F1551" s="7" t="s">
        <v>51</v>
      </c>
      <c r="G1551" s="6"/>
      <c r="H1551" s="7" t="s">
        <v>11302</v>
      </c>
      <c r="I1551" s="6"/>
      <c r="J1551" s="392" t="s">
        <v>13370</v>
      </c>
      <c r="K1551" s="392">
        <v>12327</v>
      </c>
    </row>
    <row r="1552" spans="1:11">
      <c r="A1552" s="269" t="s">
        <v>13371</v>
      </c>
      <c r="B1552" s="269">
        <v>14590</v>
      </c>
      <c r="C1552" s="7" t="s">
        <v>11301</v>
      </c>
      <c r="D1552" s="365">
        <v>0.9</v>
      </c>
      <c r="E1552" s="365">
        <v>0.9</v>
      </c>
      <c r="F1552" s="7" t="s">
        <v>51</v>
      </c>
      <c r="G1552" s="6"/>
      <c r="H1552" s="7" t="s">
        <v>11302</v>
      </c>
      <c r="I1552" s="6"/>
      <c r="J1552" s="392" t="s">
        <v>13372</v>
      </c>
      <c r="K1552" s="392">
        <v>13815</v>
      </c>
    </row>
    <row r="1553" spans="1:11">
      <c r="A1553" s="269" t="s">
        <v>13373</v>
      </c>
      <c r="B1553" s="269">
        <v>14590</v>
      </c>
      <c r="C1553" s="7" t="s">
        <v>11301</v>
      </c>
      <c r="D1553" s="365">
        <v>0.9</v>
      </c>
      <c r="E1553" s="365">
        <v>0.9</v>
      </c>
      <c r="F1553" s="7" t="s">
        <v>51</v>
      </c>
      <c r="G1553" s="6"/>
      <c r="H1553" s="7" t="s">
        <v>11302</v>
      </c>
      <c r="I1553" s="6"/>
      <c r="J1553" s="392" t="s">
        <v>12625</v>
      </c>
      <c r="K1553" s="392">
        <v>14000</v>
      </c>
    </row>
    <row r="1554" spans="1:11">
      <c r="A1554" s="269" t="s">
        <v>13374</v>
      </c>
      <c r="B1554" s="269">
        <v>14590</v>
      </c>
      <c r="C1554" s="7" t="s">
        <v>11301</v>
      </c>
      <c r="D1554" s="365">
        <v>0.9</v>
      </c>
      <c r="E1554" s="365">
        <v>0.9</v>
      </c>
      <c r="F1554" s="7" t="s">
        <v>51</v>
      </c>
      <c r="G1554" s="6"/>
      <c r="H1554" s="7" t="s">
        <v>11302</v>
      </c>
      <c r="I1554" s="6"/>
      <c r="J1554" s="392" t="s">
        <v>13375</v>
      </c>
      <c r="K1554" s="392">
        <v>12385</v>
      </c>
    </row>
    <row r="1555" spans="1:11">
      <c r="A1555" s="269" t="s">
        <v>13376</v>
      </c>
      <c r="B1555" s="269">
        <v>14590</v>
      </c>
      <c r="C1555" s="7" t="s">
        <v>11301</v>
      </c>
      <c r="D1555" s="365">
        <v>0.9</v>
      </c>
      <c r="E1555" s="365">
        <v>0.9</v>
      </c>
      <c r="F1555" s="7" t="s">
        <v>51</v>
      </c>
      <c r="G1555" s="6"/>
      <c r="H1555" s="7" t="s">
        <v>11302</v>
      </c>
      <c r="I1555" s="6"/>
      <c r="J1555" s="392" t="s">
        <v>13377</v>
      </c>
      <c r="K1555" s="392">
        <v>12391</v>
      </c>
    </row>
    <row r="1556" spans="1:11">
      <c r="A1556" s="269" t="s">
        <v>13378</v>
      </c>
      <c r="B1556" s="269">
        <v>14590</v>
      </c>
      <c r="C1556" s="7" t="s">
        <v>11301</v>
      </c>
      <c r="D1556" s="365">
        <v>0.9</v>
      </c>
      <c r="E1556" s="365">
        <v>0.9</v>
      </c>
      <c r="F1556" s="7" t="s">
        <v>51</v>
      </c>
      <c r="G1556" s="6"/>
      <c r="H1556" s="7" t="s">
        <v>11302</v>
      </c>
      <c r="I1556" s="6"/>
      <c r="J1556" s="392" t="s">
        <v>12626</v>
      </c>
      <c r="K1556" s="392">
        <v>13904</v>
      </c>
    </row>
    <row r="1557" spans="1:11">
      <c r="A1557" s="269" t="s">
        <v>13379</v>
      </c>
      <c r="B1557" s="269">
        <v>14590</v>
      </c>
      <c r="C1557" s="7" t="s">
        <v>11301</v>
      </c>
      <c r="D1557" s="365">
        <v>0.9</v>
      </c>
      <c r="E1557" s="365">
        <v>0.9</v>
      </c>
      <c r="F1557" s="7" t="s">
        <v>51</v>
      </c>
      <c r="G1557" s="6"/>
      <c r="H1557" s="7" t="s">
        <v>11302</v>
      </c>
      <c r="I1557" s="6"/>
      <c r="J1557" s="392" t="s">
        <v>13380</v>
      </c>
      <c r="K1557" s="392">
        <v>11774</v>
      </c>
    </row>
    <row r="1558" spans="1:11">
      <c r="A1558" s="269" t="s">
        <v>13381</v>
      </c>
      <c r="B1558" s="269">
        <v>14590</v>
      </c>
      <c r="C1558" s="7" t="s">
        <v>11301</v>
      </c>
      <c r="D1558" s="365">
        <v>0.9</v>
      </c>
      <c r="E1558" s="365">
        <v>0.9</v>
      </c>
      <c r="F1558" s="7" t="s">
        <v>51</v>
      </c>
      <c r="G1558" s="6"/>
      <c r="H1558" s="7" t="s">
        <v>11302</v>
      </c>
      <c r="I1558" s="6"/>
      <c r="J1558" s="392" t="s">
        <v>12627</v>
      </c>
      <c r="K1558" s="392">
        <v>11297</v>
      </c>
    </row>
    <row r="1559" spans="1:11">
      <c r="A1559" s="269" t="s">
        <v>13382</v>
      </c>
      <c r="B1559" s="269">
        <v>14590</v>
      </c>
      <c r="C1559" s="7" t="s">
        <v>11301</v>
      </c>
      <c r="D1559" s="365">
        <v>0.9</v>
      </c>
      <c r="E1559" s="365">
        <v>0.9</v>
      </c>
      <c r="F1559" s="7" t="s">
        <v>51</v>
      </c>
      <c r="G1559" s="6"/>
      <c r="H1559" s="7" t="s">
        <v>11302</v>
      </c>
      <c r="I1559" s="6"/>
      <c r="J1559" s="392" t="s">
        <v>11784</v>
      </c>
      <c r="K1559" s="392">
        <v>7866</v>
      </c>
    </row>
    <row r="1560" spans="1:11">
      <c r="A1560" s="269" t="s">
        <v>13383</v>
      </c>
      <c r="B1560" s="269">
        <v>14590</v>
      </c>
      <c r="C1560" s="7" t="s">
        <v>11301</v>
      </c>
      <c r="D1560" s="365">
        <v>0.9</v>
      </c>
      <c r="E1560" s="365">
        <v>0.9</v>
      </c>
      <c r="F1560" s="7" t="s">
        <v>51</v>
      </c>
      <c r="G1560" s="6"/>
      <c r="H1560" s="7" t="s">
        <v>11302</v>
      </c>
      <c r="I1560" s="6"/>
      <c r="J1560" s="392" t="s">
        <v>13384</v>
      </c>
      <c r="K1560" s="392">
        <v>10368</v>
      </c>
    </row>
    <row r="1561" spans="1:11">
      <c r="A1561" s="269" t="s">
        <v>13385</v>
      </c>
      <c r="B1561" s="269">
        <v>14590</v>
      </c>
      <c r="C1561" s="7" t="s">
        <v>11301</v>
      </c>
      <c r="D1561" s="365">
        <v>0.9</v>
      </c>
      <c r="E1561" s="365">
        <v>0.9</v>
      </c>
      <c r="F1561" s="7" t="s">
        <v>51</v>
      </c>
      <c r="G1561" s="6"/>
      <c r="H1561" s="7" t="s">
        <v>11302</v>
      </c>
      <c r="I1561" s="6"/>
      <c r="J1561" s="392" t="s">
        <v>11510</v>
      </c>
      <c r="K1561" s="392">
        <v>12385</v>
      </c>
    </row>
    <row r="1562" spans="1:11">
      <c r="A1562" s="269" t="s">
        <v>13386</v>
      </c>
      <c r="B1562" s="269">
        <v>14590</v>
      </c>
      <c r="C1562" s="7" t="s">
        <v>11301</v>
      </c>
      <c r="D1562" s="365">
        <v>0.9</v>
      </c>
      <c r="E1562" s="365">
        <v>0.9</v>
      </c>
      <c r="F1562" s="7" t="s">
        <v>51</v>
      </c>
      <c r="G1562" s="6"/>
      <c r="H1562" s="7" t="s">
        <v>11302</v>
      </c>
      <c r="I1562" s="6"/>
      <c r="J1562" s="392" t="s">
        <v>12511</v>
      </c>
      <c r="K1562" s="392">
        <v>12611</v>
      </c>
    </row>
    <row r="1563" spans="1:11">
      <c r="A1563" s="269" t="s">
        <v>13387</v>
      </c>
      <c r="B1563" s="269">
        <v>14590</v>
      </c>
      <c r="C1563" s="7" t="s">
        <v>11301</v>
      </c>
      <c r="D1563" s="365">
        <v>0.9</v>
      </c>
      <c r="E1563" s="365">
        <v>0.9</v>
      </c>
      <c r="F1563" s="7" t="s">
        <v>51</v>
      </c>
      <c r="G1563" s="6"/>
      <c r="H1563" s="7" t="s">
        <v>11302</v>
      </c>
      <c r="I1563" s="6"/>
      <c r="J1563" s="392" t="s">
        <v>12512</v>
      </c>
      <c r="K1563" s="392">
        <v>14086</v>
      </c>
    </row>
    <row r="1564" spans="1:11">
      <c r="A1564" s="269" t="s">
        <v>13388</v>
      </c>
      <c r="B1564" s="269">
        <v>14590</v>
      </c>
      <c r="C1564" s="7" t="s">
        <v>11301</v>
      </c>
      <c r="D1564" s="365">
        <v>0.9</v>
      </c>
      <c r="E1564" s="365">
        <v>0.9</v>
      </c>
      <c r="F1564" s="7" t="s">
        <v>51</v>
      </c>
      <c r="G1564" s="6"/>
      <c r="H1564" s="7" t="s">
        <v>11302</v>
      </c>
      <c r="I1564" s="6"/>
      <c r="J1564" s="392" t="s">
        <v>11551</v>
      </c>
      <c r="K1564" s="392">
        <v>7628</v>
      </c>
    </row>
    <row r="1565" spans="1:11">
      <c r="A1565" s="269" t="s">
        <v>13389</v>
      </c>
      <c r="B1565" s="269">
        <v>14590</v>
      </c>
      <c r="C1565" s="7" t="s">
        <v>11301</v>
      </c>
      <c r="D1565" s="365">
        <v>0.9</v>
      </c>
      <c r="E1565" s="365">
        <v>0.9</v>
      </c>
      <c r="F1565" s="7" t="s">
        <v>51</v>
      </c>
      <c r="G1565" s="6"/>
      <c r="H1565" s="7" t="s">
        <v>11302</v>
      </c>
      <c r="I1565" s="6"/>
      <c r="J1565" s="392" t="s">
        <v>12513</v>
      </c>
      <c r="K1565" s="392">
        <v>14017</v>
      </c>
    </row>
    <row r="1566" spans="1:11">
      <c r="A1566" s="269" t="s">
        <v>13390</v>
      </c>
      <c r="B1566" s="269">
        <v>14590</v>
      </c>
      <c r="C1566" s="7" t="s">
        <v>11301</v>
      </c>
      <c r="D1566" s="365">
        <v>0.9</v>
      </c>
      <c r="E1566" s="365">
        <v>0.9</v>
      </c>
      <c r="F1566" s="7" t="s">
        <v>51</v>
      </c>
      <c r="G1566" s="6"/>
      <c r="H1566" s="7" t="s">
        <v>11302</v>
      </c>
      <c r="I1566" s="6"/>
      <c r="J1566" s="392" t="s">
        <v>11961</v>
      </c>
      <c r="K1566" s="392">
        <v>13987</v>
      </c>
    </row>
    <row r="1567" spans="1:11">
      <c r="A1567" s="269" t="s">
        <v>13391</v>
      </c>
      <c r="B1567" s="269">
        <v>14590</v>
      </c>
      <c r="C1567" s="7" t="s">
        <v>11301</v>
      </c>
      <c r="D1567" s="365">
        <v>0.9</v>
      </c>
      <c r="E1567" s="365">
        <v>0.9</v>
      </c>
      <c r="F1567" s="7" t="s">
        <v>51</v>
      </c>
      <c r="G1567" s="6"/>
      <c r="H1567" s="7" t="s">
        <v>11302</v>
      </c>
      <c r="I1567" s="6"/>
      <c r="J1567" s="392" t="s">
        <v>11377</v>
      </c>
      <c r="K1567" s="392">
        <v>14024</v>
      </c>
    </row>
    <row r="1568" spans="1:11">
      <c r="A1568" s="269" t="s">
        <v>13392</v>
      </c>
      <c r="B1568" s="269">
        <v>14590</v>
      </c>
      <c r="C1568" s="7" t="s">
        <v>11301</v>
      </c>
      <c r="D1568" s="365">
        <v>0.9</v>
      </c>
      <c r="E1568" s="365">
        <v>0.9</v>
      </c>
      <c r="F1568" s="7" t="s">
        <v>51</v>
      </c>
      <c r="G1568" s="6"/>
      <c r="H1568" s="7" t="s">
        <v>11302</v>
      </c>
      <c r="I1568" s="6"/>
      <c r="J1568" s="392" t="s">
        <v>12514</v>
      </c>
      <c r="K1568" s="392"/>
    </row>
    <row r="1569" spans="1:11">
      <c r="A1569" s="269" t="s">
        <v>13393</v>
      </c>
      <c r="B1569" s="269">
        <v>14590</v>
      </c>
      <c r="C1569" s="7" t="s">
        <v>11301</v>
      </c>
      <c r="D1569" s="365">
        <v>0.9</v>
      </c>
      <c r="E1569" s="365">
        <v>0.9</v>
      </c>
      <c r="F1569" s="7" t="s">
        <v>51</v>
      </c>
      <c r="G1569" s="6"/>
      <c r="H1569" s="7" t="s">
        <v>11302</v>
      </c>
      <c r="I1569" s="6"/>
      <c r="J1569" s="392" t="s">
        <v>11424</v>
      </c>
      <c r="K1569" s="392">
        <v>7862</v>
      </c>
    </row>
    <row r="1570" spans="1:11">
      <c r="A1570" s="269" t="s">
        <v>13394</v>
      </c>
      <c r="B1570" s="269">
        <v>14590</v>
      </c>
      <c r="C1570" s="7" t="s">
        <v>11301</v>
      </c>
      <c r="D1570" s="365">
        <v>0.9</v>
      </c>
      <c r="E1570" s="365">
        <v>0.9</v>
      </c>
      <c r="F1570" s="7" t="s">
        <v>51</v>
      </c>
      <c r="G1570" s="6"/>
      <c r="H1570" s="7" t="s">
        <v>11302</v>
      </c>
      <c r="I1570" s="6"/>
      <c r="J1570" s="392" t="s">
        <v>11835</v>
      </c>
      <c r="K1570" s="392">
        <v>14419</v>
      </c>
    </row>
    <row r="1571" spans="1:11">
      <c r="A1571" s="269" t="s">
        <v>13395</v>
      </c>
      <c r="B1571" s="269">
        <v>986</v>
      </c>
      <c r="C1571" s="7" t="s">
        <v>11098</v>
      </c>
      <c r="D1571" s="365">
        <v>0.85</v>
      </c>
      <c r="E1571" s="365">
        <v>0.85</v>
      </c>
      <c r="F1571" s="7" t="s">
        <v>51</v>
      </c>
      <c r="G1571" s="6"/>
      <c r="H1571" s="7" t="s">
        <v>11099</v>
      </c>
      <c r="I1571" s="6"/>
      <c r="J1571" s="392" t="s">
        <v>12226</v>
      </c>
      <c r="K1571" s="392">
        <v>14452</v>
      </c>
    </row>
    <row r="1572" spans="1:11">
      <c r="A1572" s="269" t="s">
        <v>13396</v>
      </c>
      <c r="B1572" s="269">
        <v>4933</v>
      </c>
      <c r="C1572" s="7" t="s">
        <v>11098</v>
      </c>
      <c r="D1572" s="365">
        <v>0.75</v>
      </c>
      <c r="E1572" s="365">
        <v>0.75</v>
      </c>
      <c r="F1572" s="7" t="s">
        <v>51</v>
      </c>
      <c r="G1572" s="6"/>
      <c r="H1572" s="7" t="s">
        <v>11099</v>
      </c>
      <c r="I1572" s="6"/>
      <c r="J1572" s="392" t="s">
        <v>11808</v>
      </c>
      <c r="K1572" s="392">
        <v>13909</v>
      </c>
    </row>
    <row r="1573" spans="1:11">
      <c r="A1573" s="269" t="s">
        <v>13397</v>
      </c>
      <c r="B1573" s="269">
        <v>6732</v>
      </c>
      <c r="C1573" s="7" t="s">
        <v>11098</v>
      </c>
      <c r="D1573" s="365">
        <v>0.8</v>
      </c>
      <c r="E1573" s="365">
        <v>0.8</v>
      </c>
      <c r="F1573" s="7" t="s">
        <v>51</v>
      </c>
      <c r="G1573" s="6"/>
      <c r="H1573" s="7" t="s">
        <v>11099</v>
      </c>
      <c r="I1573" s="6"/>
      <c r="J1573" s="392" t="s">
        <v>11615</v>
      </c>
      <c r="K1573" s="392">
        <v>1280</v>
      </c>
    </row>
    <row r="1574" spans="1:11">
      <c r="A1574" s="269" t="s">
        <v>13398</v>
      </c>
      <c r="B1574" s="269">
        <v>6732</v>
      </c>
      <c r="C1574" s="7" t="s">
        <v>11098</v>
      </c>
      <c r="D1574" s="365">
        <v>0.8</v>
      </c>
      <c r="E1574" s="365">
        <v>0.8</v>
      </c>
      <c r="F1574" s="7" t="s">
        <v>51</v>
      </c>
      <c r="G1574" s="6"/>
      <c r="H1574" s="7" t="s">
        <v>11099</v>
      </c>
      <c r="I1574" s="6"/>
      <c r="J1574" s="392" t="s">
        <v>12515</v>
      </c>
      <c r="K1574" s="392">
        <v>13949</v>
      </c>
    </row>
    <row r="1575" spans="1:11">
      <c r="A1575" s="269" t="s">
        <v>13399</v>
      </c>
      <c r="B1575" s="269">
        <v>2345</v>
      </c>
      <c r="C1575" s="7" t="s">
        <v>11098</v>
      </c>
      <c r="D1575" s="365">
        <v>0.9</v>
      </c>
      <c r="E1575" s="365">
        <v>0.9</v>
      </c>
      <c r="F1575" s="7" t="s">
        <v>51</v>
      </c>
      <c r="G1575" s="6"/>
      <c r="H1575" s="7" t="s">
        <v>11099</v>
      </c>
      <c r="I1575" s="6"/>
      <c r="J1575" s="392" t="s">
        <v>11648</v>
      </c>
      <c r="K1575" s="392">
        <v>13976</v>
      </c>
    </row>
    <row r="1576" spans="1:11">
      <c r="A1576" s="269" t="s">
        <v>13400</v>
      </c>
      <c r="B1576" s="269">
        <v>5421</v>
      </c>
      <c r="C1576" s="7" t="s">
        <v>11098</v>
      </c>
      <c r="D1576" s="365">
        <v>0.75</v>
      </c>
      <c r="E1576" s="365">
        <v>0.75</v>
      </c>
      <c r="F1576" s="7" t="s">
        <v>51</v>
      </c>
      <c r="G1576" s="6"/>
      <c r="H1576" s="7" t="s">
        <v>11099</v>
      </c>
      <c r="I1576" s="6"/>
      <c r="J1576" s="392" t="s">
        <v>11800</v>
      </c>
      <c r="K1576" s="392">
        <v>7416</v>
      </c>
    </row>
    <row r="1577" spans="1:11">
      <c r="A1577" s="269" t="s">
        <v>13401</v>
      </c>
      <c r="B1577" s="269">
        <v>6732</v>
      </c>
      <c r="C1577" s="7" t="s">
        <v>11098</v>
      </c>
      <c r="D1577" s="365">
        <v>0.8</v>
      </c>
      <c r="E1577" s="365">
        <v>0.8</v>
      </c>
      <c r="F1577" s="7" t="s">
        <v>51</v>
      </c>
      <c r="G1577" s="6"/>
      <c r="H1577" s="7" t="s">
        <v>11099</v>
      </c>
      <c r="I1577" s="6"/>
      <c r="J1577" s="392" t="s">
        <v>12096</v>
      </c>
      <c r="K1577" s="392">
        <v>13867</v>
      </c>
    </row>
    <row r="1578" spans="1:11">
      <c r="A1578" s="269" t="s">
        <v>13402</v>
      </c>
      <c r="B1578" s="269">
        <v>986</v>
      </c>
      <c r="C1578" s="7" t="s">
        <v>11098</v>
      </c>
      <c r="D1578" s="365">
        <v>0.85</v>
      </c>
      <c r="E1578" s="365">
        <v>0.85</v>
      </c>
      <c r="F1578" s="7" t="s">
        <v>51</v>
      </c>
      <c r="G1578" s="6"/>
      <c r="H1578" s="7" t="s">
        <v>11099</v>
      </c>
      <c r="I1578" s="6"/>
      <c r="J1578" s="392" t="s">
        <v>12508</v>
      </c>
      <c r="K1578" s="392">
        <v>13867</v>
      </c>
    </row>
    <row r="1579" spans="1:11">
      <c r="A1579" s="269" t="s">
        <v>13403</v>
      </c>
      <c r="B1579" s="269">
        <v>285</v>
      </c>
      <c r="C1579" s="7" t="s">
        <v>11098</v>
      </c>
      <c r="D1579" s="365">
        <v>0.88</v>
      </c>
      <c r="E1579" s="365">
        <v>0.88</v>
      </c>
      <c r="F1579" s="7" t="s">
        <v>51</v>
      </c>
      <c r="G1579" s="6"/>
      <c r="H1579" s="7" t="s">
        <v>11099</v>
      </c>
      <c r="I1579" s="6"/>
      <c r="J1579" s="392" t="s">
        <v>11529</v>
      </c>
      <c r="K1579" s="392">
        <v>13867</v>
      </c>
    </row>
    <row r="1580" spans="1:11">
      <c r="A1580" s="269" t="s">
        <v>13404</v>
      </c>
      <c r="B1580" s="269">
        <v>2345</v>
      </c>
      <c r="C1580" s="7" t="s">
        <v>11098</v>
      </c>
      <c r="D1580" s="365">
        <v>0.9</v>
      </c>
      <c r="E1580" s="365">
        <v>0.9</v>
      </c>
      <c r="F1580" s="7" t="s">
        <v>51</v>
      </c>
      <c r="G1580" s="6"/>
      <c r="H1580" s="7" t="s">
        <v>11099</v>
      </c>
      <c r="I1580" s="6"/>
      <c r="J1580" s="392" t="s">
        <v>12008</v>
      </c>
      <c r="K1580" s="392">
        <v>14052</v>
      </c>
    </row>
    <row r="1581" spans="1:11">
      <c r="A1581" s="269" t="s">
        <v>13405</v>
      </c>
      <c r="B1581" s="269">
        <v>4933</v>
      </c>
      <c r="C1581" s="7" t="s">
        <v>11098</v>
      </c>
      <c r="D1581" s="365">
        <v>0.75</v>
      </c>
      <c r="E1581" s="365">
        <v>0.75</v>
      </c>
      <c r="F1581" s="7" t="s">
        <v>51</v>
      </c>
      <c r="G1581" s="6"/>
      <c r="H1581" s="7" t="s">
        <v>11099</v>
      </c>
      <c r="I1581" s="6"/>
      <c r="J1581" s="392" t="s">
        <v>12269</v>
      </c>
      <c r="K1581" s="392">
        <v>14102</v>
      </c>
    </row>
    <row r="1582" spans="1:11">
      <c r="A1582" s="269" t="s">
        <v>13406</v>
      </c>
      <c r="B1582" s="269">
        <v>2345</v>
      </c>
      <c r="C1582" s="7" t="s">
        <v>11098</v>
      </c>
      <c r="D1582" s="365">
        <v>0.9</v>
      </c>
      <c r="E1582" s="365">
        <v>0.9</v>
      </c>
      <c r="F1582" s="7" t="s">
        <v>51</v>
      </c>
      <c r="G1582" s="6"/>
      <c r="H1582" s="7" t="s">
        <v>11099</v>
      </c>
      <c r="I1582" s="6"/>
      <c r="J1582" s="392" t="s">
        <v>11524</v>
      </c>
      <c r="K1582" s="392">
        <v>13988</v>
      </c>
    </row>
    <row r="1583" spans="1:11">
      <c r="A1583" s="269" t="s">
        <v>13407</v>
      </c>
      <c r="B1583" s="269">
        <v>2345</v>
      </c>
      <c r="C1583" s="7" t="s">
        <v>11098</v>
      </c>
      <c r="D1583" s="365">
        <v>0.9</v>
      </c>
      <c r="E1583" s="365">
        <v>0.9</v>
      </c>
      <c r="F1583" s="7" t="s">
        <v>51</v>
      </c>
      <c r="G1583" s="6"/>
      <c r="H1583" s="7" t="s">
        <v>11099</v>
      </c>
      <c r="I1583" s="6"/>
      <c r="J1583" s="392" t="s">
        <v>12259</v>
      </c>
      <c r="K1583" s="392">
        <v>14108</v>
      </c>
    </row>
    <row r="1584" spans="1:11">
      <c r="A1584" s="269" t="s">
        <v>13408</v>
      </c>
      <c r="B1584" s="269">
        <v>986</v>
      </c>
      <c r="C1584" s="7" t="s">
        <v>11098</v>
      </c>
      <c r="D1584" s="365">
        <v>0.85</v>
      </c>
      <c r="E1584" s="365">
        <v>0.85</v>
      </c>
      <c r="F1584" s="7" t="s">
        <v>51</v>
      </c>
      <c r="G1584" s="6"/>
      <c r="H1584" s="7" t="s">
        <v>11099</v>
      </c>
      <c r="I1584" s="6"/>
      <c r="J1584" s="392" t="s">
        <v>11834</v>
      </c>
      <c r="K1584" s="392">
        <v>14180</v>
      </c>
    </row>
    <row r="1585" spans="1:11">
      <c r="A1585" s="269" t="s">
        <v>13409</v>
      </c>
      <c r="B1585" s="269">
        <v>3312</v>
      </c>
      <c r="C1585" s="7" t="s">
        <v>11098</v>
      </c>
      <c r="D1585" s="365">
        <v>0.75</v>
      </c>
      <c r="E1585" s="365">
        <v>0.75</v>
      </c>
      <c r="F1585" s="7" t="s">
        <v>51</v>
      </c>
      <c r="G1585" s="6"/>
      <c r="H1585" s="7" t="s">
        <v>11099</v>
      </c>
      <c r="I1585" s="6"/>
      <c r="J1585" s="392" t="s">
        <v>12509</v>
      </c>
      <c r="K1585" s="392"/>
    </row>
    <row r="1586" spans="1:11">
      <c r="A1586" s="269" t="s">
        <v>13410</v>
      </c>
      <c r="B1586" s="269">
        <v>2345</v>
      </c>
      <c r="C1586" s="7" t="s">
        <v>11098</v>
      </c>
      <c r="D1586" s="365">
        <v>0.9</v>
      </c>
      <c r="E1586" s="365">
        <v>0.9</v>
      </c>
      <c r="F1586" s="7" t="s">
        <v>51</v>
      </c>
      <c r="G1586" s="6"/>
      <c r="H1586" s="7" t="s">
        <v>11099</v>
      </c>
      <c r="I1586" s="6"/>
      <c r="J1586" s="392" t="s">
        <v>12510</v>
      </c>
      <c r="K1586" s="392">
        <v>13956</v>
      </c>
    </row>
    <row r="1587" spans="1:11">
      <c r="A1587" s="269" t="s">
        <v>13411</v>
      </c>
      <c r="B1587" s="269">
        <v>2345</v>
      </c>
      <c r="C1587" s="7" t="s">
        <v>11098</v>
      </c>
      <c r="D1587" s="365">
        <v>0.9</v>
      </c>
      <c r="E1587" s="365">
        <v>0.9</v>
      </c>
      <c r="F1587" s="7" t="s">
        <v>51</v>
      </c>
      <c r="G1587" s="6"/>
      <c r="H1587" s="7" t="s">
        <v>11099</v>
      </c>
      <c r="I1587" s="6"/>
      <c r="J1587" s="392" t="s">
        <v>10277</v>
      </c>
      <c r="K1587" s="392">
        <v>9767</v>
      </c>
    </row>
    <row r="1588" spans="1:11">
      <c r="A1588" s="269" t="s">
        <v>13412</v>
      </c>
      <c r="B1588" s="269">
        <v>285</v>
      </c>
      <c r="C1588" s="7" t="s">
        <v>11098</v>
      </c>
      <c r="D1588" s="365">
        <v>0.88</v>
      </c>
      <c r="E1588" s="365">
        <v>0.88</v>
      </c>
      <c r="F1588" s="7" t="s">
        <v>51</v>
      </c>
      <c r="G1588" s="6"/>
      <c r="H1588" s="7" t="s">
        <v>11099</v>
      </c>
      <c r="I1588" s="6"/>
      <c r="J1588" s="392" t="s">
        <v>10279</v>
      </c>
      <c r="K1588" s="392">
        <v>14553</v>
      </c>
    </row>
    <row r="1589" spans="1:11">
      <c r="A1589" s="269" t="s">
        <v>13413</v>
      </c>
      <c r="B1589" s="269">
        <v>2345</v>
      </c>
      <c r="C1589" s="7" t="s">
        <v>11098</v>
      </c>
      <c r="D1589" s="365">
        <v>0.9</v>
      </c>
      <c r="E1589" s="365">
        <v>0.9</v>
      </c>
      <c r="F1589" s="7" t="s">
        <v>51</v>
      </c>
      <c r="G1589" s="6"/>
      <c r="H1589" s="7" t="s">
        <v>11099</v>
      </c>
      <c r="I1589" s="6"/>
      <c r="J1589" s="392" t="s">
        <v>10281</v>
      </c>
      <c r="K1589" s="392">
        <v>14605</v>
      </c>
    </row>
    <row r="1590" spans="1:11">
      <c r="A1590" s="269" t="s">
        <v>13414</v>
      </c>
      <c r="B1590" s="269">
        <v>1334</v>
      </c>
      <c r="C1590" s="7" t="s">
        <v>11098</v>
      </c>
      <c r="D1590" s="365">
        <v>0.75</v>
      </c>
      <c r="E1590" s="365">
        <v>0.75</v>
      </c>
      <c r="F1590" s="7" t="s">
        <v>51</v>
      </c>
      <c r="G1590" s="6"/>
      <c r="H1590" s="7" t="s">
        <v>11099</v>
      </c>
      <c r="I1590" s="6"/>
      <c r="J1590" s="392" t="s">
        <v>10283</v>
      </c>
      <c r="K1590" s="392">
        <v>13323</v>
      </c>
    </row>
    <row r="1591" spans="1:11">
      <c r="A1591" s="269" t="s">
        <v>13415</v>
      </c>
      <c r="B1591" s="269">
        <v>6803</v>
      </c>
      <c r="C1591" s="7" t="s">
        <v>11098</v>
      </c>
      <c r="D1591" s="365">
        <v>0.75</v>
      </c>
      <c r="E1591" s="365">
        <v>0.75</v>
      </c>
      <c r="F1591" s="7" t="s">
        <v>51</v>
      </c>
      <c r="G1591" s="6"/>
      <c r="H1591" s="7" t="s">
        <v>11099</v>
      </c>
      <c r="I1591" s="6"/>
      <c r="J1591" s="6"/>
      <c r="K1591" s="6"/>
    </row>
    <row r="1592" spans="1:11">
      <c r="A1592" s="269" t="s">
        <v>13416</v>
      </c>
      <c r="B1592" s="269">
        <v>3231</v>
      </c>
      <c r="C1592" s="7" t="s">
        <v>11098</v>
      </c>
      <c r="D1592" s="365">
        <v>0.75</v>
      </c>
      <c r="E1592" s="365">
        <v>0.75</v>
      </c>
      <c r="F1592" s="7" t="s">
        <v>51</v>
      </c>
      <c r="G1592" s="6"/>
      <c r="H1592" s="7" t="s">
        <v>11099</v>
      </c>
      <c r="I1592" s="6"/>
      <c r="J1592" s="6"/>
      <c r="K1592" s="6"/>
    </row>
    <row r="1593" spans="1:11">
      <c r="A1593" s="269" t="s">
        <v>13417</v>
      </c>
      <c r="B1593" s="269">
        <v>2345</v>
      </c>
      <c r="C1593" s="7" t="s">
        <v>11098</v>
      </c>
      <c r="D1593" s="365">
        <v>0.9</v>
      </c>
      <c r="E1593" s="365">
        <v>0.9</v>
      </c>
      <c r="F1593" s="7" t="s">
        <v>51</v>
      </c>
      <c r="G1593" s="6"/>
      <c r="H1593" s="7" t="s">
        <v>11099</v>
      </c>
      <c r="I1593" s="6"/>
      <c r="J1593" s="6"/>
      <c r="K1593" s="6"/>
    </row>
    <row r="1594" spans="1:11">
      <c r="A1594" s="269" t="s">
        <v>13418</v>
      </c>
      <c r="B1594" s="269">
        <v>986</v>
      </c>
      <c r="C1594" s="7" t="s">
        <v>11098</v>
      </c>
      <c r="D1594" s="365">
        <v>0.85</v>
      </c>
      <c r="E1594" s="365">
        <v>0.85</v>
      </c>
      <c r="F1594" s="7" t="s">
        <v>51</v>
      </c>
      <c r="G1594" s="6"/>
      <c r="H1594" s="7" t="s">
        <v>11099</v>
      </c>
      <c r="I1594" s="6"/>
      <c r="J1594" s="6"/>
      <c r="K1594" s="6"/>
    </row>
    <row r="1595" spans="1:11">
      <c r="A1595" s="269" t="s">
        <v>13419</v>
      </c>
      <c r="B1595" s="269">
        <v>986</v>
      </c>
      <c r="C1595" s="7" t="s">
        <v>11098</v>
      </c>
      <c r="D1595" s="365">
        <v>0.85</v>
      </c>
      <c r="E1595" s="365">
        <v>0.85</v>
      </c>
      <c r="F1595" s="7" t="s">
        <v>51</v>
      </c>
      <c r="G1595" s="6"/>
      <c r="H1595" s="7" t="s">
        <v>11099</v>
      </c>
      <c r="I1595" s="6"/>
      <c r="J1595" s="6"/>
      <c r="K1595" s="6"/>
    </row>
    <row r="1596" spans="1:11">
      <c r="A1596" s="269" t="s">
        <v>13420</v>
      </c>
      <c r="B1596" s="269">
        <v>2345</v>
      </c>
      <c r="C1596" s="7" t="s">
        <v>11098</v>
      </c>
      <c r="D1596" s="365">
        <v>0.9</v>
      </c>
      <c r="E1596" s="365">
        <v>0.9</v>
      </c>
      <c r="F1596" s="7" t="s">
        <v>51</v>
      </c>
      <c r="G1596" s="6"/>
      <c r="H1596" s="7" t="s">
        <v>11099</v>
      </c>
      <c r="I1596" s="6"/>
      <c r="J1596" s="6"/>
      <c r="K1596" s="6"/>
    </row>
    <row r="1597" spans="1:11">
      <c r="A1597" s="269" t="s">
        <v>13421</v>
      </c>
      <c r="B1597" s="269">
        <v>2345</v>
      </c>
      <c r="C1597" s="7" t="s">
        <v>11098</v>
      </c>
      <c r="D1597" s="365">
        <v>0.9</v>
      </c>
      <c r="E1597" s="365">
        <v>0.9</v>
      </c>
      <c r="F1597" s="7" t="s">
        <v>51</v>
      </c>
      <c r="G1597" s="6"/>
      <c r="H1597" s="7" t="s">
        <v>11099</v>
      </c>
      <c r="I1597" s="6"/>
      <c r="J1597" s="6"/>
      <c r="K1597" s="6"/>
    </row>
    <row r="1598" spans="1:11">
      <c r="A1598" s="269" t="s">
        <v>13422</v>
      </c>
      <c r="B1598" s="269">
        <v>6799</v>
      </c>
      <c r="C1598" s="7" t="s">
        <v>11098</v>
      </c>
      <c r="D1598" s="365">
        <v>0.75</v>
      </c>
      <c r="E1598" s="365">
        <v>0.75</v>
      </c>
      <c r="F1598" s="7" t="s">
        <v>51</v>
      </c>
      <c r="G1598" s="6"/>
      <c r="H1598" s="7" t="s">
        <v>11099</v>
      </c>
      <c r="I1598" s="6"/>
      <c r="J1598" s="6"/>
      <c r="K1598" s="6"/>
    </row>
    <row r="1599" spans="1:11">
      <c r="A1599" s="269" t="s">
        <v>13423</v>
      </c>
      <c r="B1599" s="269">
        <v>986</v>
      </c>
      <c r="C1599" s="7" t="s">
        <v>11098</v>
      </c>
      <c r="D1599" s="365">
        <v>0.85</v>
      </c>
      <c r="E1599" s="365">
        <v>0.85</v>
      </c>
      <c r="F1599" s="7" t="s">
        <v>51</v>
      </c>
      <c r="G1599" s="6"/>
      <c r="H1599" s="7" t="s">
        <v>11099</v>
      </c>
      <c r="I1599" s="6"/>
      <c r="J1599" s="6"/>
      <c r="K1599" s="6"/>
    </row>
    <row r="1600" spans="1:11">
      <c r="A1600" s="269" t="s">
        <v>13424</v>
      </c>
      <c r="B1600" s="269">
        <v>2345</v>
      </c>
      <c r="C1600" s="7" t="s">
        <v>11098</v>
      </c>
      <c r="D1600" s="365">
        <v>0.9</v>
      </c>
      <c r="E1600" s="365">
        <v>0.9</v>
      </c>
      <c r="F1600" s="7" t="s">
        <v>51</v>
      </c>
      <c r="G1600" s="6"/>
      <c r="H1600" s="7" t="s">
        <v>11099</v>
      </c>
      <c r="I1600" s="6"/>
      <c r="J1600" s="6"/>
      <c r="K1600" s="6"/>
    </row>
    <row r="1601" spans="1:11">
      <c r="A1601" s="269" t="s">
        <v>13425</v>
      </c>
      <c r="B1601" s="269">
        <v>2345</v>
      </c>
      <c r="C1601" s="7" t="s">
        <v>11098</v>
      </c>
      <c r="D1601" s="365">
        <v>0.9</v>
      </c>
      <c r="E1601" s="365">
        <v>0.9</v>
      </c>
      <c r="F1601" s="7" t="s">
        <v>51</v>
      </c>
      <c r="G1601" s="6"/>
      <c r="H1601" s="7" t="s">
        <v>11099</v>
      </c>
      <c r="I1601" s="6"/>
      <c r="J1601" s="6"/>
      <c r="K1601" s="6"/>
    </row>
    <row r="1602" spans="1:11">
      <c r="A1602" s="269" t="s">
        <v>13426</v>
      </c>
      <c r="B1602" s="269">
        <v>6732</v>
      </c>
      <c r="C1602" s="7" t="s">
        <v>11098</v>
      </c>
      <c r="D1602" s="365">
        <v>0.8</v>
      </c>
      <c r="E1602" s="365">
        <v>0.8</v>
      </c>
      <c r="F1602" s="7" t="s">
        <v>51</v>
      </c>
      <c r="G1602" s="6"/>
      <c r="H1602" s="7" t="s">
        <v>11099</v>
      </c>
      <c r="I1602" s="6"/>
      <c r="J1602" s="6"/>
      <c r="K1602" s="6"/>
    </row>
    <row r="1603" spans="1:11">
      <c r="A1603" s="269" t="s">
        <v>13427</v>
      </c>
      <c r="B1603" s="269">
        <v>986</v>
      </c>
      <c r="C1603" s="7" t="s">
        <v>11098</v>
      </c>
      <c r="D1603" s="365">
        <v>0.85</v>
      </c>
      <c r="E1603" s="365">
        <v>0.85</v>
      </c>
      <c r="F1603" s="7" t="s">
        <v>51</v>
      </c>
      <c r="G1603" s="6"/>
      <c r="H1603" s="7" t="s">
        <v>11099</v>
      </c>
      <c r="I1603" s="6"/>
      <c r="J1603" s="6"/>
      <c r="K1603" s="6"/>
    </row>
    <row r="1604" spans="1:11">
      <c r="A1604" s="269" t="s">
        <v>13428</v>
      </c>
      <c r="B1604" s="269">
        <v>6732</v>
      </c>
      <c r="C1604" s="7" t="s">
        <v>11098</v>
      </c>
      <c r="D1604" s="365">
        <v>0.8</v>
      </c>
      <c r="E1604" s="365">
        <v>0.8</v>
      </c>
      <c r="F1604" s="7" t="s">
        <v>51</v>
      </c>
      <c r="G1604" s="6"/>
      <c r="H1604" s="7" t="s">
        <v>11099</v>
      </c>
      <c r="I1604" s="6"/>
      <c r="J1604" s="6"/>
      <c r="K1604" s="6"/>
    </row>
    <row r="1605" spans="1:11">
      <c r="A1605" s="269" t="s">
        <v>13429</v>
      </c>
      <c r="B1605" s="269">
        <v>5458</v>
      </c>
      <c r="C1605" s="7" t="s">
        <v>11098</v>
      </c>
      <c r="D1605" s="365">
        <v>0.75</v>
      </c>
      <c r="E1605" s="365">
        <v>0.75</v>
      </c>
      <c r="F1605" s="7" t="s">
        <v>51</v>
      </c>
      <c r="G1605" s="6"/>
      <c r="H1605" s="7" t="s">
        <v>11099</v>
      </c>
      <c r="I1605" s="6"/>
      <c r="J1605" s="6"/>
      <c r="K1605" s="6"/>
    </row>
    <row r="1606" spans="1:11">
      <c r="A1606" s="269" t="s">
        <v>13430</v>
      </c>
      <c r="B1606" s="269">
        <v>3312</v>
      </c>
      <c r="C1606" s="7" t="s">
        <v>11098</v>
      </c>
      <c r="D1606" s="365">
        <v>0.75</v>
      </c>
      <c r="E1606" s="365">
        <v>0.75</v>
      </c>
      <c r="F1606" s="7" t="s">
        <v>51</v>
      </c>
      <c r="G1606" s="6"/>
      <c r="H1606" s="7" t="s">
        <v>11099</v>
      </c>
      <c r="I1606" s="6"/>
      <c r="J1606" s="6"/>
      <c r="K1606" s="6"/>
    </row>
    <row r="1607" spans="1:11">
      <c r="A1607" s="269" t="s">
        <v>13431</v>
      </c>
      <c r="B1607" s="269">
        <v>5566</v>
      </c>
      <c r="C1607" s="7" t="s">
        <v>11098</v>
      </c>
      <c r="D1607" s="365">
        <v>0.85</v>
      </c>
      <c r="E1607" s="365">
        <v>0.85</v>
      </c>
      <c r="F1607" s="7" t="s">
        <v>51</v>
      </c>
      <c r="G1607" s="6"/>
      <c r="H1607" s="7" t="s">
        <v>11099</v>
      </c>
      <c r="I1607" s="6"/>
      <c r="J1607" s="6"/>
      <c r="K1607" s="6"/>
    </row>
    <row r="1608" spans="1:11">
      <c r="A1608" s="269" t="s">
        <v>13432</v>
      </c>
      <c r="B1608" s="269">
        <v>1334</v>
      </c>
      <c r="C1608" s="7" t="s">
        <v>11098</v>
      </c>
      <c r="D1608" s="365">
        <v>0.75</v>
      </c>
      <c r="E1608" s="365">
        <v>0.75</v>
      </c>
      <c r="F1608" s="7" t="s">
        <v>51</v>
      </c>
      <c r="G1608" s="6"/>
      <c r="H1608" s="7" t="s">
        <v>11099</v>
      </c>
      <c r="I1608" s="6"/>
      <c r="J1608" s="6"/>
      <c r="K1608" s="6"/>
    </row>
    <row r="1609" spans="1:11">
      <c r="A1609" s="269" t="s">
        <v>13433</v>
      </c>
      <c r="B1609" s="269">
        <v>285</v>
      </c>
      <c r="C1609" s="7" t="s">
        <v>11098</v>
      </c>
      <c r="D1609" s="365">
        <v>0.88</v>
      </c>
      <c r="E1609" s="365">
        <v>0.88</v>
      </c>
      <c r="F1609" s="7" t="s">
        <v>51</v>
      </c>
      <c r="G1609" s="6"/>
      <c r="H1609" s="7" t="s">
        <v>11099</v>
      </c>
      <c r="I1609" s="6"/>
      <c r="J1609" s="6"/>
      <c r="K1609" s="6"/>
    </row>
    <row r="1610" spans="1:11">
      <c r="A1610" s="269" t="s">
        <v>13434</v>
      </c>
      <c r="B1610" s="269">
        <v>663</v>
      </c>
      <c r="C1610" s="7" t="s">
        <v>11098</v>
      </c>
      <c r="D1610" s="365">
        <v>0.85</v>
      </c>
      <c r="E1610" s="365">
        <v>0.85</v>
      </c>
      <c r="F1610" s="7" t="s">
        <v>51</v>
      </c>
      <c r="G1610" s="6"/>
      <c r="H1610" s="7" t="s">
        <v>11099</v>
      </c>
      <c r="I1610" s="6"/>
      <c r="J1610" s="6"/>
      <c r="K1610" s="6"/>
    </row>
    <row r="1611" spans="1:11">
      <c r="A1611" s="269" t="s">
        <v>13435</v>
      </c>
      <c r="B1611" s="269">
        <v>6782</v>
      </c>
      <c r="C1611" s="7" t="s">
        <v>11098</v>
      </c>
      <c r="D1611" s="365">
        <v>0.75</v>
      </c>
      <c r="E1611" s="365">
        <v>0.75</v>
      </c>
      <c r="F1611" s="7" t="s">
        <v>51</v>
      </c>
      <c r="G1611" s="6"/>
      <c r="H1611" s="7" t="s">
        <v>11099</v>
      </c>
      <c r="I1611" s="6"/>
      <c r="J1611" s="6"/>
      <c r="K1611" s="6"/>
    </row>
    <row r="1612" spans="1:11">
      <c r="A1612" s="269" t="s">
        <v>13436</v>
      </c>
      <c r="B1612" s="269">
        <v>6658</v>
      </c>
      <c r="C1612" s="7" t="s">
        <v>11098</v>
      </c>
      <c r="D1612" s="365">
        <v>0.85</v>
      </c>
      <c r="E1612" s="365">
        <v>0.85</v>
      </c>
      <c r="F1612" s="7" t="s">
        <v>51</v>
      </c>
      <c r="G1612" s="6"/>
      <c r="H1612" s="7" t="s">
        <v>11099</v>
      </c>
      <c r="I1612" s="6"/>
      <c r="J1612" s="6"/>
      <c r="K1612" s="6"/>
    </row>
    <row r="1613" spans="1:11">
      <c r="A1613" s="269" t="s">
        <v>13437</v>
      </c>
      <c r="B1613" s="269">
        <v>2345</v>
      </c>
      <c r="C1613" s="7" t="s">
        <v>11098</v>
      </c>
      <c r="D1613" s="365">
        <v>0.9</v>
      </c>
      <c r="E1613" s="365">
        <v>0.9</v>
      </c>
      <c r="F1613" s="7" t="s">
        <v>51</v>
      </c>
      <c r="G1613" s="6"/>
      <c r="H1613" s="7" t="s">
        <v>11099</v>
      </c>
      <c r="I1613" s="6"/>
      <c r="J1613" s="6"/>
      <c r="K1613" s="6"/>
    </row>
    <row r="1614" spans="1:11">
      <c r="A1614" s="269" t="s">
        <v>13438</v>
      </c>
      <c r="B1614" s="269">
        <v>2345</v>
      </c>
      <c r="C1614" s="7" t="s">
        <v>11098</v>
      </c>
      <c r="D1614" s="365">
        <v>0.9</v>
      </c>
      <c r="E1614" s="365">
        <v>0.9</v>
      </c>
      <c r="F1614" s="7" t="s">
        <v>51</v>
      </c>
      <c r="G1614" s="6"/>
      <c r="H1614" s="7" t="s">
        <v>11099</v>
      </c>
      <c r="I1614" s="6"/>
      <c r="J1614" s="6"/>
      <c r="K1614" s="6"/>
    </row>
    <row r="1615" spans="1:11">
      <c r="A1615" s="269" t="s">
        <v>13439</v>
      </c>
      <c r="B1615" s="269">
        <v>2345</v>
      </c>
      <c r="C1615" s="7" t="s">
        <v>11098</v>
      </c>
      <c r="D1615" s="365">
        <v>0.9</v>
      </c>
      <c r="E1615" s="365">
        <v>0.9</v>
      </c>
      <c r="F1615" s="7" t="s">
        <v>51</v>
      </c>
      <c r="G1615" s="6"/>
      <c r="H1615" s="7" t="s">
        <v>11099</v>
      </c>
      <c r="I1615" s="6"/>
      <c r="J1615" s="6"/>
      <c r="K1615" s="6"/>
    </row>
    <row r="1616" spans="1:11">
      <c r="A1616" s="269" t="s">
        <v>13440</v>
      </c>
      <c r="B1616" s="269">
        <v>4933</v>
      </c>
      <c r="C1616" s="7" t="s">
        <v>11098</v>
      </c>
      <c r="D1616" s="365">
        <v>0.75</v>
      </c>
      <c r="E1616" s="365">
        <v>0.75</v>
      </c>
      <c r="F1616" s="7" t="s">
        <v>51</v>
      </c>
      <c r="G1616" s="6"/>
      <c r="H1616" s="7" t="s">
        <v>11099</v>
      </c>
      <c r="I1616" s="6"/>
      <c r="J1616" s="6"/>
      <c r="K1616" s="6"/>
    </row>
    <row r="1617" spans="1:11">
      <c r="A1617" s="269" t="s">
        <v>13441</v>
      </c>
      <c r="B1617" s="269">
        <v>6712</v>
      </c>
      <c r="C1617" s="7" t="s">
        <v>11098</v>
      </c>
      <c r="D1617" s="365">
        <v>0.75</v>
      </c>
      <c r="E1617" s="365">
        <v>0.75</v>
      </c>
      <c r="F1617" s="7" t="s">
        <v>51</v>
      </c>
      <c r="G1617" s="6"/>
      <c r="H1617" s="7" t="s">
        <v>11099</v>
      </c>
      <c r="I1617" s="6"/>
      <c r="J1617" s="6"/>
      <c r="K1617" s="6"/>
    </row>
    <row r="1618" spans="1:11">
      <c r="A1618" s="269" t="s">
        <v>13442</v>
      </c>
      <c r="B1618" s="269">
        <v>4933</v>
      </c>
      <c r="C1618" s="7" t="s">
        <v>11098</v>
      </c>
      <c r="D1618" s="365">
        <v>0.75</v>
      </c>
      <c r="E1618" s="365">
        <v>0.75</v>
      </c>
      <c r="F1618" s="7" t="s">
        <v>51</v>
      </c>
      <c r="G1618" s="6"/>
      <c r="H1618" s="7" t="s">
        <v>11099</v>
      </c>
      <c r="I1618" s="6"/>
      <c r="J1618" s="6"/>
      <c r="K1618" s="6"/>
    </row>
    <row r="1619" spans="1:11">
      <c r="A1619" s="269" t="s">
        <v>13443</v>
      </c>
      <c r="B1619" s="269">
        <v>986</v>
      </c>
      <c r="C1619" s="7" t="s">
        <v>11098</v>
      </c>
      <c r="D1619" s="365">
        <v>0.85</v>
      </c>
      <c r="E1619" s="365">
        <v>0.85</v>
      </c>
      <c r="F1619" s="7" t="s">
        <v>51</v>
      </c>
      <c r="G1619" s="6"/>
      <c r="H1619" s="7" t="s">
        <v>11099</v>
      </c>
      <c r="I1619" s="6"/>
      <c r="J1619" s="6"/>
      <c r="K1619" s="6"/>
    </row>
    <row r="1620" spans="1:11">
      <c r="A1620" s="269" t="s">
        <v>13444</v>
      </c>
      <c r="B1620" s="269">
        <v>6732</v>
      </c>
      <c r="C1620" s="7" t="s">
        <v>11098</v>
      </c>
      <c r="D1620" s="365">
        <v>0.8</v>
      </c>
      <c r="E1620" s="365">
        <v>0.8</v>
      </c>
      <c r="F1620" s="7" t="s">
        <v>51</v>
      </c>
      <c r="G1620" s="6"/>
      <c r="H1620" s="7" t="s">
        <v>11099</v>
      </c>
      <c r="I1620" s="6"/>
      <c r="J1620" s="6"/>
      <c r="K1620" s="6"/>
    </row>
    <row r="1621" spans="1:11">
      <c r="A1621" s="269" t="s">
        <v>13445</v>
      </c>
      <c r="B1621" s="269">
        <v>2345</v>
      </c>
      <c r="C1621" s="7" t="s">
        <v>11098</v>
      </c>
      <c r="D1621" s="365">
        <v>0.9</v>
      </c>
      <c r="E1621" s="365">
        <v>0.9</v>
      </c>
      <c r="F1621" s="7" t="s">
        <v>51</v>
      </c>
      <c r="G1621" s="6"/>
      <c r="H1621" s="7" t="s">
        <v>11099</v>
      </c>
      <c r="I1621" s="6"/>
      <c r="J1621" s="6"/>
      <c r="K1621" s="6"/>
    </row>
    <row r="1622" spans="1:11">
      <c r="A1622" s="269" t="s">
        <v>13446</v>
      </c>
      <c r="B1622" s="269">
        <v>2345</v>
      </c>
      <c r="C1622" s="7" t="s">
        <v>11098</v>
      </c>
      <c r="D1622" s="365">
        <v>0.9</v>
      </c>
      <c r="E1622" s="365">
        <v>0.9</v>
      </c>
      <c r="F1622" s="7" t="s">
        <v>51</v>
      </c>
      <c r="G1622" s="6"/>
      <c r="H1622" s="7" t="s">
        <v>11099</v>
      </c>
      <c r="I1622" s="6"/>
      <c r="J1622" s="6"/>
      <c r="K1622" s="6"/>
    </row>
    <row r="1623" spans="1:11">
      <c r="A1623" s="269" t="s">
        <v>13447</v>
      </c>
      <c r="B1623" s="269">
        <v>2345</v>
      </c>
      <c r="C1623" s="7" t="s">
        <v>11098</v>
      </c>
      <c r="D1623" s="365">
        <v>0.9</v>
      </c>
      <c r="E1623" s="365">
        <v>0.9</v>
      </c>
      <c r="F1623" s="7" t="s">
        <v>51</v>
      </c>
      <c r="G1623" s="6"/>
      <c r="H1623" s="7" t="s">
        <v>11099</v>
      </c>
      <c r="I1623" s="6"/>
      <c r="J1623" s="6"/>
      <c r="K1623" s="6"/>
    </row>
    <row r="1624" spans="1:11">
      <c r="A1624" s="269" t="s">
        <v>13448</v>
      </c>
      <c r="B1624" s="269">
        <v>6780</v>
      </c>
      <c r="C1624" s="7" t="s">
        <v>11098</v>
      </c>
      <c r="D1624" s="365">
        <v>0.75</v>
      </c>
      <c r="E1624" s="365">
        <v>0.75</v>
      </c>
      <c r="F1624" s="7" t="s">
        <v>51</v>
      </c>
      <c r="G1624" s="6"/>
      <c r="H1624" s="7" t="s">
        <v>11099</v>
      </c>
      <c r="I1624" s="6"/>
      <c r="J1624" s="6"/>
      <c r="K1624" s="6"/>
    </row>
    <row r="1625" spans="1:11">
      <c r="A1625" s="269" t="s">
        <v>13449</v>
      </c>
      <c r="B1625" s="269">
        <v>6727</v>
      </c>
      <c r="C1625" s="7" t="s">
        <v>11098</v>
      </c>
      <c r="D1625" s="365">
        <v>0.75</v>
      </c>
      <c r="E1625" s="365">
        <v>0.75</v>
      </c>
      <c r="F1625" s="7" t="s">
        <v>51</v>
      </c>
      <c r="G1625" s="6"/>
      <c r="H1625" s="7" t="s">
        <v>11099</v>
      </c>
      <c r="I1625" s="6"/>
      <c r="J1625" s="6"/>
      <c r="K1625" s="6"/>
    </row>
    <row r="1626" spans="1:11">
      <c r="A1626" s="269" t="s">
        <v>13450</v>
      </c>
      <c r="B1626" s="269">
        <v>2345</v>
      </c>
      <c r="C1626" s="7" t="s">
        <v>11098</v>
      </c>
      <c r="D1626" s="365">
        <v>0.9</v>
      </c>
      <c r="E1626" s="365">
        <v>0.9</v>
      </c>
      <c r="F1626" s="7" t="s">
        <v>51</v>
      </c>
      <c r="G1626" s="6"/>
      <c r="H1626" s="7" t="s">
        <v>11099</v>
      </c>
      <c r="I1626" s="6"/>
      <c r="J1626" s="6"/>
      <c r="K1626" s="6"/>
    </row>
    <row r="1627" spans="1:11">
      <c r="A1627" s="269" t="s">
        <v>13451</v>
      </c>
      <c r="B1627" s="269">
        <v>7246</v>
      </c>
      <c r="C1627" s="7" t="s">
        <v>11098</v>
      </c>
      <c r="D1627" s="365">
        <v>0.75</v>
      </c>
      <c r="E1627" s="365">
        <v>0.75</v>
      </c>
      <c r="F1627" s="7" t="s">
        <v>51</v>
      </c>
      <c r="G1627" s="6"/>
      <c r="H1627" s="7" t="s">
        <v>11099</v>
      </c>
      <c r="I1627" s="6"/>
      <c r="J1627" s="6"/>
      <c r="K1627" s="6"/>
    </row>
    <row r="1628" spans="1:11">
      <c r="A1628" s="269" t="s">
        <v>13452</v>
      </c>
      <c r="B1628" s="269">
        <v>2207</v>
      </c>
      <c r="C1628" s="7" t="s">
        <v>11098</v>
      </c>
      <c r="D1628" s="365">
        <v>0.75</v>
      </c>
      <c r="E1628" s="365">
        <v>0.75</v>
      </c>
      <c r="F1628" s="7" t="s">
        <v>51</v>
      </c>
      <c r="G1628" s="6"/>
      <c r="H1628" s="7" t="s">
        <v>11099</v>
      </c>
      <c r="I1628" s="6"/>
      <c r="J1628" s="6"/>
      <c r="K1628" s="6"/>
    </row>
    <row r="1629" spans="1:11">
      <c r="A1629" s="269" t="s">
        <v>13453</v>
      </c>
      <c r="B1629" s="269">
        <v>2345</v>
      </c>
      <c r="C1629" s="7" t="s">
        <v>11098</v>
      </c>
      <c r="D1629" s="365">
        <v>0.9</v>
      </c>
      <c r="E1629" s="365">
        <v>0.9</v>
      </c>
      <c r="F1629" s="7" t="s">
        <v>51</v>
      </c>
      <c r="G1629" s="6"/>
      <c r="H1629" s="7" t="s">
        <v>11099</v>
      </c>
      <c r="I1629" s="6"/>
      <c r="J1629" s="6"/>
      <c r="K1629" s="6"/>
    </row>
    <row r="1630" spans="1:11">
      <c r="A1630" s="269" t="s">
        <v>13454</v>
      </c>
      <c r="B1630" s="269">
        <v>2345</v>
      </c>
      <c r="C1630" s="7" t="s">
        <v>11098</v>
      </c>
      <c r="D1630" s="365">
        <v>0.9</v>
      </c>
      <c r="E1630" s="365">
        <v>0.9</v>
      </c>
      <c r="F1630" s="7" t="s">
        <v>51</v>
      </c>
      <c r="G1630" s="6"/>
      <c r="H1630" s="7" t="s">
        <v>11099</v>
      </c>
      <c r="I1630" s="6"/>
      <c r="J1630" s="6"/>
      <c r="K1630" s="6"/>
    </row>
    <row r="1631" spans="1:11">
      <c r="A1631" s="269" t="s">
        <v>13455</v>
      </c>
      <c r="B1631" s="269">
        <v>285</v>
      </c>
      <c r="C1631" s="7" t="s">
        <v>11098</v>
      </c>
      <c r="D1631" s="365">
        <v>0.88</v>
      </c>
      <c r="E1631" s="365">
        <v>0.88</v>
      </c>
      <c r="F1631" s="7" t="s">
        <v>51</v>
      </c>
      <c r="G1631" s="6"/>
      <c r="H1631" s="7" t="s">
        <v>11099</v>
      </c>
      <c r="I1631" s="6"/>
      <c r="J1631" s="6"/>
      <c r="K1631" s="6"/>
    </row>
    <row r="1632" spans="1:11">
      <c r="A1632" s="269" t="s">
        <v>13456</v>
      </c>
      <c r="B1632" s="269">
        <v>6732</v>
      </c>
      <c r="C1632" s="7" t="s">
        <v>11098</v>
      </c>
      <c r="D1632" s="365">
        <v>0.8</v>
      </c>
      <c r="E1632" s="365">
        <v>0.8</v>
      </c>
      <c r="F1632" s="7" t="s">
        <v>51</v>
      </c>
      <c r="G1632" s="6"/>
      <c r="H1632" s="7" t="s">
        <v>11099</v>
      </c>
      <c r="I1632" s="6"/>
      <c r="J1632" s="6"/>
      <c r="K1632" s="6"/>
    </row>
    <row r="1633" spans="1:11">
      <c r="A1633" s="269" t="s">
        <v>13457</v>
      </c>
      <c r="B1633" s="269">
        <v>14590</v>
      </c>
      <c r="C1633" s="7" t="s">
        <v>11301</v>
      </c>
      <c r="D1633" s="365">
        <v>0.9</v>
      </c>
      <c r="E1633" s="365">
        <v>0.9</v>
      </c>
      <c r="F1633" s="7" t="s">
        <v>51</v>
      </c>
      <c r="G1633" s="6"/>
      <c r="H1633" s="7" t="s">
        <v>11302</v>
      </c>
      <c r="I1633" s="6"/>
      <c r="J1633" s="6"/>
      <c r="K1633" s="6"/>
    </row>
    <row r="1634" spans="1:11">
      <c r="A1634" s="269" t="s">
        <v>13458</v>
      </c>
      <c r="B1634" s="269">
        <v>2345</v>
      </c>
      <c r="C1634" s="7" t="s">
        <v>11098</v>
      </c>
      <c r="D1634" s="365">
        <v>0.9</v>
      </c>
      <c r="E1634" s="365">
        <v>0.9</v>
      </c>
      <c r="F1634" s="7" t="s">
        <v>51</v>
      </c>
      <c r="G1634" s="6"/>
      <c r="H1634" s="7" t="s">
        <v>11099</v>
      </c>
      <c r="I1634" s="6"/>
      <c r="J1634" s="6"/>
      <c r="K1634" s="6"/>
    </row>
    <row r="1635" spans="1:11">
      <c r="A1635" s="269" t="s">
        <v>13459</v>
      </c>
      <c r="B1635" s="269">
        <v>2345</v>
      </c>
      <c r="C1635" s="7" t="s">
        <v>11098</v>
      </c>
      <c r="D1635" s="365">
        <v>0.9</v>
      </c>
      <c r="E1635" s="365">
        <v>0.9</v>
      </c>
      <c r="F1635" s="7" t="s">
        <v>51</v>
      </c>
      <c r="G1635" s="6"/>
      <c r="H1635" s="7" t="s">
        <v>11099</v>
      </c>
      <c r="I1635" s="6"/>
      <c r="J1635" s="6"/>
      <c r="K1635" s="6"/>
    </row>
    <row r="1636" spans="1:11">
      <c r="A1636" s="269" t="s">
        <v>13460</v>
      </c>
      <c r="B1636" s="269">
        <v>14590</v>
      </c>
      <c r="C1636" s="7" t="s">
        <v>11301</v>
      </c>
      <c r="D1636" s="365">
        <v>0.9</v>
      </c>
      <c r="E1636" s="365">
        <v>0.9</v>
      </c>
      <c r="F1636" s="7" t="s">
        <v>51</v>
      </c>
      <c r="G1636" s="6"/>
      <c r="H1636" s="7" t="s">
        <v>11302</v>
      </c>
      <c r="I1636" s="6"/>
      <c r="J1636" s="6"/>
      <c r="K1636" s="6"/>
    </row>
    <row r="1637" spans="1:11">
      <c r="A1637" s="269" t="s">
        <v>13461</v>
      </c>
      <c r="B1637" s="269">
        <v>6909</v>
      </c>
      <c r="C1637" s="7" t="s">
        <v>11098</v>
      </c>
      <c r="D1637" s="365">
        <v>0.75</v>
      </c>
      <c r="E1637" s="365">
        <v>0.75</v>
      </c>
      <c r="F1637" s="7" t="s">
        <v>51</v>
      </c>
      <c r="G1637" s="6"/>
      <c r="H1637" s="7" t="s">
        <v>11099</v>
      </c>
      <c r="I1637" s="6"/>
      <c r="J1637" s="6"/>
      <c r="K1637" s="6"/>
    </row>
    <row r="1638" spans="1:11">
      <c r="A1638" s="269" t="s">
        <v>13462</v>
      </c>
      <c r="B1638" s="269">
        <v>285</v>
      </c>
      <c r="C1638" s="7" t="s">
        <v>11098</v>
      </c>
      <c r="D1638" s="365">
        <v>0.88</v>
      </c>
      <c r="E1638" s="365">
        <v>0.88</v>
      </c>
      <c r="F1638" s="7" t="s">
        <v>51</v>
      </c>
      <c r="G1638" s="6"/>
      <c r="H1638" s="7" t="s">
        <v>11099</v>
      </c>
      <c r="I1638" s="6"/>
      <c r="J1638" s="6"/>
      <c r="K1638" s="6"/>
    </row>
    <row r="1639" spans="1:11">
      <c r="A1639" s="269" t="s">
        <v>13463</v>
      </c>
      <c r="B1639" s="269">
        <v>285</v>
      </c>
      <c r="C1639" s="7" t="s">
        <v>11098</v>
      </c>
      <c r="D1639" s="365">
        <v>0.88</v>
      </c>
      <c r="E1639" s="365">
        <v>0.88</v>
      </c>
      <c r="F1639" s="7" t="s">
        <v>51</v>
      </c>
      <c r="G1639" s="6"/>
      <c r="H1639" s="7" t="s">
        <v>11099</v>
      </c>
      <c r="I1639" s="6"/>
      <c r="J1639" s="6"/>
      <c r="K1639" s="6"/>
    </row>
    <row r="1640" spans="1:11">
      <c r="A1640" s="269" t="s">
        <v>13464</v>
      </c>
      <c r="B1640" s="269">
        <v>2345</v>
      </c>
      <c r="C1640" s="7" t="s">
        <v>11098</v>
      </c>
      <c r="D1640" s="365">
        <v>0.9</v>
      </c>
      <c r="E1640" s="365">
        <v>0.9</v>
      </c>
      <c r="F1640" s="7" t="s">
        <v>51</v>
      </c>
      <c r="G1640" s="6"/>
      <c r="H1640" s="7" t="s">
        <v>11099</v>
      </c>
      <c r="I1640" s="6"/>
      <c r="J1640" s="6"/>
      <c r="K1640" s="6"/>
    </row>
    <row r="1641" spans="1:11">
      <c r="A1641" s="269" t="s">
        <v>13465</v>
      </c>
      <c r="B1641" s="269">
        <v>189</v>
      </c>
      <c r="C1641" s="7" t="s">
        <v>11098</v>
      </c>
      <c r="D1641" s="365">
        <v>0.88</v>
      </c>
      <c r="E1641" s="365">
        <v>0.88</v>
      </c>
      <c r="F1641" s="7" t="s">
        <v>51</v>
      </c>
      <c r="G1641" s="6"/>
      <c r="H1641" s="7" t="s">
        <v>11099</v>
      </c>
      <c r="I1641" s="6"/>
      <c r="J1641" s="6"/>
      <c r="K1641" s="6"/>
    </row>
    <row r="1642" spans="1:11">
      <c r="A1642" s="269" t="s">
        <v>13466</v>
      </c>
      <c r="B1642" s="269">
        <v>6950</v>
      </c>
      <c r="C1642" s="7" t="s">
        <v>11098</v>
      </c>
      <c r="D1642" s="365">
        <v>0.75</v>
      </c>
      <c r="E1642" s="365">
        <v>0.75</v>
      </c>
      <c r="F1642" s="7" t="s">
        <v>51</v>
      </c>
      <c r="G1642" s="6"/>
      <c r="H1642" s="7" t="s">
        <v>11099</v>
      </c>
      <c r="I1642" s="6"/>
      <c r="J1642" s="6"/>
      <c r="K1642" s="6"/>
    </row>
    <row r="1643" spans="1:11">
      <c r="A1643" s="269" t="s">
        <v>13467</v>
      </c>
      <c r="B1643" s="269">
        <v>6909</v>
      </c>
      <c r="C1643" s="7" t="s">
        <v>11098</v>
      </c>
      <c r="D1643" s="365">
        <v>0.75</v>
      </c>
      <c r="E1643" s="365">
        <v>0.75</v>
      </c>
      <c r="F1643" s="7" t="s">
        <v>51</v>
      </c>
      <c r="G1643" s="6"/>
      <c r="H1643" s="7" t="s">
        <v>11099</v>
      </c>
      <c r="I1643" s="6"/>
      <c r="J1643" s="6"/>
      <c r="K1643" s="6"/>
    </row>
    <row r="1644" spans="1:11">
      <c r="A1644" s="269" t="s">
        <v>13468</v>
      </c>
      <c r="B1644" s="269">
        <v>2345</v>
      </c>
      <c r="C1644" s="7" t="s">
        <v>11098</v>
      </c>
      <c r="D1644" s="365">
        <v>0.9</v>
      </c>
      <c r="E1644" s="365">
        <v>0.9</v>
      </c>
      <c r="F1644" s="7" t="s">
        <v>51</v>
      </c>
      <c r="G1644" s="6"/>
      <c r="H1644" s="7" t="s">
        <v>11099</v>
      </c>
      <c r="I1644" s="6"/>
      <c r="J1644" s="6"/>
      <c r="K1644" s="6"/>
    </row>
    <row r="1645" spans="1:11">
      <c r="A1645" s="269" t="s">
        <v>13469</v>
      </c>
      <c r="B1645" s="269">
        <v>189</v>
      </c>
      <c r="C1645" s="7" t="s">
        <v>11098</v>
      </c>
      <c r="D1645" s="365">
        <v>0.88</v>
      </c>
      <c r="E1645" s="365">
        <v>0.88</v>
      </c>
      <c r="F1645" s="7" t="s">
        <v>51</v>
      </c>
      <c r="G1645" s="6"/>
      <c r="H1645" s="7" t="s">
        <v>11099</v>
      </c>
      <c r="I1645" s="6"/>
      <c r="J1645" s="6"/>
      <c r="K1645" s="6"/>
    </row>
    <row r="1646" spans="1:11">
      <c r="A1646" s="269" t="s">
        <v>13470</v>
      </c>
      <c r="B1646" s="269">
        <v>986</v>
      </c>
      <c r="C1646" s="7" t="s">
        <v>11098</v>
      </c>
      <c r="D1646" s="365">
        <v>0.85</v>
      </c>
      <c r="E1646" s="365">
        <v>0.85</v>
      </c>
      <c r="F1646" s="7" t="s">
        <v>51</v>
      </c>
      <c r="G1646" s="6"/>
      <c r="H1646" s="7" t="s">
        <v>11099</v>
      </c>
      <c r="I1646" s="6"/>
      <c r="J1646" s="6"/>
      <c r="K1646" s="6"/>
    </row>
    <row r="1647" spans="1:11">
      <c r="A1647" s="269" t="s">
        <v>13471</v>
      </c>
      <c r="B1647" s="269">
        <v>6940</v>
      </c>
      <c r="C1647" s="7" t="s">
        <v>11098</v>
      </c>
      <c r="D1647" s="365">
        <v>0.75</v>
      </c>
      <c r="E1647" s="365">
        <v>0.75</v>
      </c>
      <c r="F1647" s="7" t="s">
        <v>51</v>
      </c>
      <c r="G1647" s="6"/>
      <c r="H1647" s="7" t="s">
        <v>11099</v>
      </c>
      <c r="I1647" s="6"/>
      <c r="J1647" s="6"/>
      <c r="K1647" s="6"/>
    </row>
    <row r="1648" spans="1:11">
      <c r="A1648" s="269" t="s">
        <v>13472</v>
      </c>
      <c r="B1648" s="269">
        <v>189</v>
      </c>
      <c r="C1648" s="7" t="s">
        <v>11098</v>
      </c>
      <c r="D1648" s="365">
        <v>0.88</v>
      </c>
      <c r="E1648" s="365">
        <v>0.88</v>
      </c>
      <c r="F1648" s="7" t="s">
        <v>51</v>
      </c>
      <c r="G1648" s="6"/>
      <c r="H1648" s="7" t="s">
        <v>11099</v>
      </c>
      <c r="I1648" s="6"/>
      <c r="J1648" s="6"/>
      <c r="K1648" s="6"/>
    </row>
    <row r="1649" spans="1:11">
      <c r="A1649" s="269" t="s">
        <v>13473</v>
      </c>
      <c r="B1649" s="269">
        <v>2345</v>
      </c>
      <c r="C1649" s="7" t="s">
        <v>11098</v>
      </c>
      <c r="D1649" s="365">
        <v>0.9</v>
      </c>
      <c r="E1649" s="365">
        <v>0.9</v>
      </c>
      <c r="F1649" s="7" t="s">
        <v>51</v>
      </c>
      <c r="G1649" s="6"/>
      <c r="H1649" s="7" t="s">
        <v>11099</v>
      </c>
      <c r="I1649" s="6"/>
      <c r="J1649" s="6"/>
      <c r="K1649" s="6"/>
    </row>
    <row r="1650" spans="1:11">
      <c r="A1650" s="269" t="s">
        <v>13474</v>
      </c>
      <c r="B1650" s="269">
        <v>6732</v>
      </c>
      <c r="C1650" s="7" t="s">
        <v>11098</v>
      </c>
      <c r="D1650" s="365">
        <v>0.8</v>
      </c>
      <c r="E1650" s="365">
        <v>0.8</v>
      </c>
      <c r="F1650" s="7" t="s">
        <v>51</v>
      </c>
      <c r="G1650" s="6"/>
      <c r="H1650" s="7" t="s">
        <v>11099</v>
      </c>
      <c r="I1650" s="6"/>
      <c r="J1650" s="6"/>
      <c r="K1650" s="6"/>
    </row>
    <row r="1651" spans="1:11">
      <c r="A1651" s="269" t="s">
        <v>13475</v>
      </c>
      <c r="B1651" s="269">
        <v>2345</v>
      </c>
      <c r="C1651" s="7" t="s">
        <v>11098</v>
      </c>
      <c r="D1651" s="365">
        <v>0.9</v>
      </c>
      <c r="E1651" s="365">
        <v>0.9</v>
      </c>
      <c r="F1651" s="7" t="s">
        <v>51</v>
      </c>
      <c r="G1651" s="6"/>
      <c r="H1651" s="7" t="s">
        <v>11099</v>
      </c>
      <c r="I1651" s="6"/>
      <c r="J1651" s="6"/>
      <c r="K1651" s="6"/>
    </row>
    <row r="1652" spans="1:11">
      <c r="A1652" s="269" t="s">
        <v>13476</v>
      </c>
      <c r="B1652" s="269">
        <v>3312</v>
      </c>
      <c r="C1652" s="7" t="s">
        <v>11098</v>
      </c>
      <c r="D1652" s="365">
        <v>0.75</v>
      </c>
      <c r="E1652" s="365">
        <v>0.75</v>
      </c>
      <c r="F1652" s="7" t="s">
        <v>51</v>
      </c>
      <c r="G1652" s="6"/>
      <c r="H1652" s="7" t="s">
        <v>11099</v>
      </c>
      <c r="I1652" s="6"/>
      <c r="J1652" s="6"/>
      <c r="K1652" s="6"/>
    </row>
    <row r="1653" spans="1:11">
      <c r="A1653" s="269" t="s">
        <v>13477</v>
      </c>
      <c r="B1653" s="269">
        <v>285</v>
      </c>
      <c r="C1653" s="7" t="s">
        <v>11098</v>
      </c>
      <c r="D1653" s="365">
        <v>0.88</v>
      </c>
      <c r="E1653" s="365">
        <v>0.88</v>
      </c>
      <c r="F1653" s="7" t="s">
        <v>51</v>
      </c>
      <c r="G1653" s="6"/>
      <c r="H1653" s="7" t="s">
        <v>11099</v>
      </c>
      <c r="I1653" s="6"/>
      <c r="J1653" s="6"/>
      <c r="K1653" s="6"/>
    </row>
    <row r="1654" spans="1:11">
      <c r="A1654" s="269" t="s">
        <v>13478</v>
      </c>
      <c r="B1654" s="269">
        <v>986</v>
      </c>
      <c r="C1654" s="7" t="s">
        <v>11098</v>
      </c>
      <c r="D1654" s="365">
        <v>0.85</v>
      </c>
      <c r="E1654" s="365">
        <v>0.85</v>
      </c>
      <c r="F1654" s="7" t="s">
        <v>51</v>
      </c>
      <c r="G1654" s="6"/>
      <c r="H1654" s="7" t="s">
        <v>11099</v>
      </c>
      <c r="I1654" s="6"/>
      <c r="J1654" s="6"/>
      <c r="K1654" s="6"/>
    </row>
    <row r="1655" spans="1:11">
      <c r="A1655" s="269" t="s">
        <v>13479</v>
      </c>
      <c r="B1655" s="269">
        <v>5458</v>
      </c>
      <c r="C1655" s="7" t="s">
        <v>11098</v>
      </c>
      <c r="D1655" s="365">
        <v>0.75</v>
      </c>
      <c r="E1655" s="365">
        <v>0.75</v>
      </c>
      <c r="F1655" s="7" t="s">
        <v>51</v>
      </c>
      <c r="G1655" s="6"/>
      <c r="H1655" s="7" t="s">
        <v>11099</v>
      </c>
      <c r="I1655" s="6"/>
      <c r="J1655" s="6"/>
      <c r="K1655" s="6"/>
    </row>
    <row r="1656" spans="1:11">
      <c r="A1656" s="269" t="s">
        <v>13480</v>
      </c>
      <c r="B1656" s="269">
        <v>6727</v>
      </c>
      <c r="C1656" s="7" t="s">
        <v>11098</v>
      </c>
      <c r="D1656" s="365">
        <v>0.75</v>
      </c>
      <c r="E1656" s="365">
        <v>0.75</v>
      </c>
      <c r="F1656" s="7" t="s">
        <v>51</v>
      </c>
      <c r="G1656" s="6"/>
      <c r="H1656" s="7" t="s">
        <v>11099</v>
      </c>
      <c r="I1656" s="6"/>
      <c r="J1656" s="6"/>
      <c r="K1656" s="6"/>
    </row>
    <row r="1657" spans="1:11">
      <c r="A1657" s="269" t="s">
        <v>13481</v>
      </c>
      <c r="B1657" s="269">
        <v>285</v>
      </c>
      <c r="C1657" s="7" t="s">
        <v>11098</v>
      </c>
      <c r="D1657" s="365">
        <v>0.88</v>
      </c>
      <c r="E1657" s="365">
        <v>0.88</v>
      </c>
      <c r="F1657" s="7" t="s">
        <v>51</v>
      </c>
      <c r="G1657" s="6"/>
      <c r="H1657" s="7" t="s">
        <v>11099</v>
      </c>
      <c r="I1657" s="6"/>
      <c r="J1657" s="6"/>
      <c r="K1657" s="6"/>
    </row>
    <row r="1658" spans="1:11">
      <c r="A1658" s="269" t="s">
        <v>13482</v>
      </c>
      <c r="B1658" s="269">
        <v>5458</v>
      </c>
      <c r="C1658" s="7" t="s">
        <v>11098</v>
      </c>
      <c r="D1658" s="365">
        <v>0.75</v>
      </c>
      <c r="E1658" s="365">
        <v>0.75</v>
      </c>
      <c r="F1658" s="7" t="s">
        <v>51</v>
      </c>
      <c r="G1658" s="6"/>
      <c r="H1658" s="7" t="s">
        <v>11099</v>
      </c>
      <c r="I1658" s="6"/>
      <c r="J1658" s="6"/>
      <c r="K1658" s="6"/>
    </row>
    <row r="1659" spans="1:11">
      <c r="A1659" s="269" t="s">
        <v>13483</v>
      </c>
      <c r="B1659" s="269">
        <v>6732</v>
      </c>
      <c r="C1659" s="7" t="s">
        <v>11098</v>
      </c>
      <c r="D1659" s="365">
        <v>0.8</v>
      </c>
      <c r="E1659" s="365">
        <v>0.8</v>
      </c>
      <c r="F1659" s="7" t="s">
        <v>51</v>
      </c>
      <c r="G1659" s="6"/>
      <c r="H1659" s="7" t="s">
        <v>11099</v>
      </c>
      <c r="I1659" s="6"/>
      <c r="J1659" s="6"/>
      <c r="K1659" s="6"/>
    </row>
    <row r="1660" spans="1:11">
      <c r="A1660" s="269" t="s">
        <v>13484</v>
      </c>
      <c r="B1660" s="269">
        <v>6732</v>
      </c>
      <c r="C1660" s="7" t="s">
        <v>11098</v>
      </c>
      <c r="D1660" s="365">
        <v>0.8</v>
      </c>
      <c r="E1660" s="365">
        <v>0.8</v>
      </c>
      <c r="F1660" s="7" t="s">
        <v>51</v>
      </c>
      <c r="G1660" s="6"/>
      <c r="H1660" s="7" t="s">
        <v>11099</v>
      </c>
      <c r="I1660" s="6"/>
      <c r="J1660" s="6"/>
      <c r="K1660" s="6"/>
    </row>
    <row r="1661" spans="1:11">
      <c r="A1661" s="269" t="s">
        <v>13485</v>
      </c>
      <c r="B1661" s="269">
        <v>2345</v>
      </c>
      <c r="C1661" s="7" t="s">
        <v>11098</v>
      </c>
      <c r="D1661" s="365">
        <v>0.9</v>
      </c>
      <c r="E1661" s="365">
        <v>0.9</v>
      </c>
      <c r="F1661" s="7" t="s">
        <v>51</v>
      </c>
      <c r="G1661" s="6"/>
      <c r="H1661" s="7" t="s">
        <v>11099</v>
      </c>
      <c r="I1661" s="6"/>
      <c r="J1661" s="6"/>
      <c r="K1661" s="6"/>
    </row>
    <row r="1662" spans="1:11">
      <c r="A1662" s="269" t="s">
        <v>13486</v>
      </c>
      <c r="B1662" s="269">
        <v>6732</v>
      </c>
      <c r="C1662" s="7" t="s">
        <v>11098</v>
      </c>
      <c r="D1662" s="365">
        <v>0.8</v>
      </c>
      <c r="E1662" s="365">
        <v>0.8</v>
      </c>
      <c r="F1662" s="7" t="s">
        <v>51</v>
      </c>
      <c r="G1662" s="6"/>
      <c r="H1662" s="7" t="s">
        <v>11099</v>
      </c>
      <c r="I1662" s="6"/>
      <c r="J1662" s="6"/>
      <c r="K1662" s="6"/>
    </row>
    <row r="1663" spans="1:11">
      <c r="A1663" s="269" t="s">
        <v>13487</v>
      </c>
      <c r="B1663" s="269">
        <v>2345</v>
      </c>
      <c r="C1663" s="7" t="s">
        <v>11098</v>
      </c>
      <c r="D1663" s="365">
        <v>0.9</v>
      </c>
      <c r="E1663" s="365">
        <v>0.9</v>
      </c>
      <c r="F1663" s="7" t="s">
        <v>51</v>
      </c>
      <c r="G1663" s="6"/>
      <c r="H1663" s="7" t="s">
        <v>11099</v>
      </c>
      <c r="I1663" s="6"/>
      <c r="J1663" s="6"/>
      <c r="K1663" s="6"/>
    </row>
    <row r="1664" spans="1:11">
      <c r="A1664" s="269" t="s">
        <v>13488</v>
      </c>
      <c r="B1664" s="269">
        <v>283</v>
      </c>
      <c r="C1664" s="7" t="s">
        <v>11098</v>
      </c>
      <c r="D1664" s="365">
        <v>0.75</v>
      </c>
      <c r="E1664" s="365">
        <v>0.75</v>
      </c>
      <c r="F1664" s="7" t="s">
        <v>51</v>
      </c>
      <c r="G1664" s="6"/>
      <c r="H1664" s="7" t="s">
        <v>11099</v>
      </c>
      <c r="I1664" s="6"/>
      <c r="J1664" s="6"/>
      <c r="K1664" s="6"/>
    </row>
    <row r="1665" spans="1:11">
      <c r="A1665" s="269" t="s">
        <v>13489</v>
      </c>
      <c r="B1665" s="269">
        <v>2345</v>
      </c>
      <c r="C1665" s="7" t="s">
        <v>11098</v>
      </c>
      <c r="D1665" s="365">
        <v>0.9</v>
      </c>
      <c r="E1665" s="365">
        <v>0.9</v>
      </c>
      <c r="F1665" s="7" t="s">
        <v>51</v>
      </c>
      <c r="G1665" s="6"/>
      <c r="H1665" s="7" t="s">
        <v>11099</v>
      </c>
      <c r="I1665" s="6"/>
      <c r="J1665" s="6"/>
      <c r="K1665" s="6"/>
    </row>
    <row r="1666" spans="1:11">
      <c r="A1666" s="269" t="s">
        <v>13490</v>
      </c>
      <c r="B1666" s="269">
        <v>6732</v>
      </c>
      <c r="C1666" s="7" t="s">
        <v>11098</v>
      </c>
      <c r="D1666" s="365">
        <v>0.8</v>
      </c>
      <c r="E1666" s="365">
        <v>0.8</v>
      </c>
      <c r="F1666" s="7" t="s">
        <v>51</v>
      </c>
      <c r="G1666" s="6"/>
      <c r="H1666" s="7" t="s">
        <v>11099</v>
      </c>
      <c r="I1666" s="6"/>
      <c r="J1666" s="6"/>
      <c r="K1666" s="6"/>
    </row>
    <row r="1667" spans="1:11">
      <c r="A1667" s="269" t="s">
        <v>13491</v>
      </c>
      <c r="B1667" s="269">
        <v>986</v>
      </c>
      <c r="C1667" s="7" t="s">
        <v>11098</v>
      </c>
      <c r="D1667" s="365">
        <v>0.85</v>
      </c>
      <c r="E1667" s="365">
        <v>0.85</v>
      </c>
      <c r="F1667" s="7" t="s">
        <v>51</v>
      </c>
      <c r="G1667" s="6"/>
      <c r="H1667" s="7" t="s">
        <v>11099</v>
      </c>
      <c r="I1667" s="6"/>
      <c r="J1667" s="6"/>
      <c r="K1667" s="6"/>
    </row>
    <row r="1668" spans="1:11">
      <c r="A1668" s="269" t="s">
        <v>13492</v>
      </c>
      <c r="B1668" s="269">
        <v>6658</v>
      </c>
      <c r="C1668" s="7" t="s">
        <v>11098</v>
      </c>
      <c r="D1668" s="365">
        <v>0.85</v>
      </c>
      <c r="E1668" s="365">
        <v>0.85</v>
      </c>
      <c r="F1668" s="7" t="s">
        <v>51</v>
      </c>
      <c r="G1668" s="6"/>
      <c r="H1668" s="7" t="s">
        <v>11099</v>
      </c>
      <c r="I1668" s="6"/>
      <c r="J1668" s="6"/>
      <c r="K1668" s="6"/>
    </row>
    <row r="1669" spans="1:11">
      <c r="A1669" s="269" t="s">
        <v>13493</v>
      </c>
      <c r="B1669" s="269">
        <v>2345</v>
      </c>
      <c r="C1669" s="7" t="s">
        <v>11098</v>
      </c>
      <c r="D1669" s="365">
        <v>0.9</v>
      </c>
      <c r="E1669" s="365">
        <v>0.9</v>
      </c>
      <c r="F1669" s="7" t="s">
        <v>51</v>
      </c>
      <c r="G1669" s="6"/>
      <c r="H1669" s="7" t="s">
        <v>11099</v>
      </c>
      <c r="I1669" s="6"/>
      <c r="J1669" s="6"/>
      <c r="K1669" s="6"/>
    </row>
    <row r="1670" spans="1:11">
      <c r="A1670" s="269" t="s">
        <v>13494</v>
      </c>
      <c r="B1670" s="269">
        <v>986</v>
      </c>
      <c r="C1670" s="7" t="s">
        <v>11098</v>
      </c>
      <c r="D1670" s="365">
        <v>0.85</v>
      </c>
      <c r="E1670" s="365">
        <v>0.85</v>
      </c>
      <c r="F1670" s="7" t="s">
        <v>51</v>
      </c>
      <c r="G1670" s="6"/>
      <c r="H1670" s="7" t="s">
        <v>11099</v>
      </c>
      <c r="I1670" s="6"/>
      <c r="J1670" s="6"/>
      <c r="K1670" s="6"/>
    </row>
    <row r="1671" spans="1:11">
      <c r="A1671" s="269" t="s">
        <v>13495</v>
      </c>
      <c r="B1671" s="269">
        <v>986</v>
      </c>
      <c r="C1671" s="7" t="s">
        <v>11098</v>
      </c>
      <c r="D1671" s="365">
        <v>0.85</v>
      </c>
      <c r="E1671" s="365">
        <v>0.85</v>
      </c>
      <c r="F1671" s="7" t="s">
        <v>51</v>
      </c>
      <c r="G1671" s="6"/>
      <c r="H1671" s="7" t="s">
        <v>11099</v>
      </c>
      <c r="I1671" s="6"/>
      <c r="J1671" s="6"/>
      <c r="K1671" s="6"/>
    </row>
    <row r="1672" spans="1:11">
      <c r="A1672" s="269" t="s">
        <v>13496</v>
      </c>
      <c r="B1672" s="269">
        <v>5458</v>
      </c>
      <c r="C1672" s="7" t="s">
        <v>11098</v>
      </c>
      <c r="D1672" s="365">
        <v>0.75</v>
      </c>
      <c r="E1672" s="365">
        <v>0.75</v>
      </c>
      <c r="F1672" s="7" t="s">
        <v>51</v>
      </c>
      <c r="G1672" s="6"/>
      <c r="H1672" s="7" t="s">
        <v>11099</v>
      </c>
      <c r="I1672" s="6"/>
      <c r="J1672" s="6"/>
      <c r="K1672" s="6"/>
    </row>
    <row r="1673" spans="1:11">
      <c r="A1673" s="269" t="s">
        <v>13497</v>
      </c>
      <c r="B1673" s="269">
        <v>6697</v>
      </c>
      <c r="C1673" s="7" t="s">
        <v>11098</v>
      </c>
      <c r="D1673" s="365">
        <v>0.75</v>
      </c>
      <c r="E1673" s="365">
        <v>0.75</v>
      </c>
      <c r="F1673" s="7" t="s">
        <v>51</v>
      </c>
      <c r="G1673" s="6"/>
      <c r="H1673" s="7" t="s">
        <v>11099</v>
      </c>
      <c r="I1673" s="6"/>
      <c r="J1673" s="6"/>
      <c r="K1673" s="6"/>
    </row>
    <row r="1674" spans="1:11">
      <c r="A1674" s="269" t="s">
        <v>13498</v>
      </c>
      <c r="B1674" s="269">
        <v>986</v>
      </c>
      <c r="C1674" s="7" t="s">
        <v>11098</v>
      </c>
      <c r="D1674" s="365">
        <v>0.85</v>
      </c>
      <c r="E1674" s="365">
        <v>0.85</v>
      </c>
      <c r="F1674" s="7" t="s">
        <v>51</v>
      </c>
      <c r="G1674" s="6"/>
      <c r="H1674" s="7" t="s">
        <v>11099</v>
      </c>
      <c r="I1674" s="6"/>
      <c r="J1674" s="6"/>
      <c r="K1674" s="6"/>
    </row>
    <row r="1675" spans="1:11">
      <c r="A1675" s="269" t="s">
        <v>13499</v>
      </c>
      <c r="B1675" s="269">
        <v>285</v>
      </c>
      <c r="C1675" s="7" t="s">
        <v>11098</v>
      </c>
      <c r="D1675" s="365">
        <v>0.88</v>
      </c>
      <c r="E1675" s="365">
        <v>0.88</v>
      </c>
      <c r="F1675" s="7" t="s">
        <v>51</v>
      </c>
      <c r="G1675" s="6"/>
      <c r="H1675" s="7" t="s">
        <v>11099</v>
      </c>
      <c r="I1675" s="6"/>
      <c r="J1675" s="6"/>
      <c r="K1675" s="6"/>
    </row>
    <row r="1676" spans="1:11">
      <c r="A1676" s="269" t="s">
        <v>13500</v>
      </c>
      <c r="B1676" s="269">
        <v>285</v>
      </c>
      <c r="C1676" s="7" t="s">
        <v>11098</v>
      </c>
      <c r="D1676" s="365">
        <v>0.88</v>
      </c>
      <c r="E1676" s="365">
        <v>0.88</v>
      </c>
      <c r="F1676" s="7" t="s">
        <v>51</v>
      </c>
      <c r="G1676" s="6"/>
      <c r="H1676" s="7" t="s">
        <v>11099</v>
      </c>
      <c r="I1676" s="6"/>
      <c r="J1676" s="6"/>
      <c r="K1676" s="6"/>
    </row>
    <row r="1677" spans="1:11">
      <c r="A1677" s="269" t="s">
        <v>13501</v>
      </c>
      <c r="B1677" s="269">
        <v>6732</v>
      </c>
      <c r="C1677" s="7" t="s">
        <v>11098</v>
      </c>
      <c r="D1677" s="365">
        <v>0.8</v>
      </c>
      <c r="E1677" s="365">
        <v>0.8</v>
      </c>
      <c r="F1677" s="7" t="s">
        <v>51</v>
      </c>
      <c r="G1677" s="6"/>
      <c r="H1677" s="7" t="s">
        <v>11099</v>
      </c>
      <c r="I1677" s="6"/>
      <c r="J1677" s="6"/>
      <c r="K1677" s="6"/>
    </row>
    <row r="1678" spans="1:11">
      <c r="A1678" s="269" t="s">
        <v>13502</v>
      </c>
      <c r="B1678" s="269">
        <v>2345</v>
      </c>
      <c r="C1678" s="7" t="s">
        <v>11098</v>
      </c>
      <c r="D1678" s="365">
        <v>0.9</v>
      </c>
      <c r="E1678" s="365">
        <v>0.9</v>
      </c>
      <c r="F1678" s="7" t="s">
        <v>51</v>
      </c>
      <c r="G1678" s="6"/>
      <c r="H1678" s="7" t="s">
        <v>11099</v>
      </c>
      <c r="I1678" s="6"/>
      <c r="J1678" s="6"/>
      <c r="K1678" s="6"/>
    </row>
    <row r="1679" spans="1:11">
      <c r="A1679" s="269" t="s">
        <v>13503</v>
      </c>
      <c r="B1679" s="269">
        <v>6732</v>
      </c>
      <c r="C1679" s="7" t="s">
        <v>11098</v>
      </c>
      <c r="D1679" s="365">
        <v>0.8</v>
      </c>
      <c r="E1679" s="365">
        <v>0.8</v>
      </c>
      <c r="F1679" s="7" t="s">
        <v>51</v>
      </c>
      <c r="G1679" s="6"/>
      <c r="H1679" s="7" t="s">
        <v>11099</v>
      </c>
      <c r="I1679" s="6"/>
      <c r="J1679" s="6"/>
      <c r="K1679" s="6"/>
    </row>
    <row r="1680" spans="1:11">
      <c r="A1680" s="269" t="s">
        <v>13504</v>
      </c>
      <c r="B1680" s="269">
        <v>2345</v>
      </c>
      <c r="C1680" s="7" t="s">
        <v>11098</v>
      </c>
      <c r="D1680" s="365">
        <v>0.9</v>
      </c>
      <c r="E1680" s="365">
        <v>0.9</v>
      </c>
      <c r="F1680" s="7" t="s">
        <v>51</v>
      </c>
      <c r="G1680" s="6"/>
      <c r="H1680" s="7" t="s">
        <v>11099</v>
      </c>
      <c r="I1680" s="6"/>
      <c r="J1680" s="6"/>
      <c r="K1680" s="6"/>
    </row>
    <row r="1681" spans="1:11">
      <c r="A1681" s="269" t="s">
        <v>13505</v>
      </c>
      <c r="B1681" s="269">
        <v>285</v>
      </c>
      <c r="C1681" s="7" t="s">
        <v>11098</v>
      </c>
      <c r="D1681" s="365">
        <v>0.88</v>
      </c>
      <c r="E1681" s="365">
        <v>0.88</v>
      </c>
      <c r="F1681" s="7" t="s">
        <v>51</v>
      </c>
      <c r="G1681" s="6"/>
      <c r="H1681" s="7" t="s">
        <v>11099</v>
      </c>
      <c r="I1681" s="6"/>
      <c r="J1681" s="6"/>
      <c r="K1681" s="6"/>
    </row>
    <row r="1682" spans="1:11">
      <c r="A1682" s="269" t="s">
        <v>13506</v>
      </c>
      <c r="B1682" s="269">
        <v>6732</v>
      </c>
      <c r="C1682" s="7" t="s">
        <v>11098</v>
      </c>
      <c r="D1682" s="365">
        <v>0.8</v>
      </c>
      <c r="E1682" s="365">
        <v>0.8</v>
      </c>
      <c r="F1682" s="7" t="s">
        <v>51</v>
      </c>
      <c r="G1682" s="6"/>
      <c r="H1682" s="7" t="s">
        <v>11099</v>
      </c>
      <c r="I1682" s="6"/>
      <c r="J1682" s="6"/>
      <c r="K1682" s="6"/>
    </row>
    <row r="1683" spans="1:11">
      <c r="A1683" s="269" t="s">
        <v>13507</v>
      </c>
      <c r="B1683" s="269">
        <v>986</v>
      </c>
      <c r="C1683" s="7" t="s">
        <v>11098</v>
      </c>
      <c r="D1683" s="365">
        <v>0.85</v>
      </c>
      <c r="E1683" s="365">
        <v>0.85</v>
      </c>
      <c r="F1683" s="7" t="s">
        <v>51</v>
      </c>
      <c r="G1683" s="6"/>
      <c r="H1683" s="7" t="s">
        <v>11099</v>
      </c>
      <c r="I1683" s="6"/>
      <c r="J1683" s="6"/>
      <c r="K1683" s="6"/>
    </row>
    <row r="1684" spans="1:11">
      <c r="A1684" s="269" t="s">
        <v>13508</v>
      </c>
      <c r="B1684" s="269">
        <v>986</v>
      </c>
      <c r="C1684" s="7" t="s">
        <v>11098</v>
      </c>
      <c r="D1684" s="365">
        <v>0.85</v>
      </c>
      <c r="E1684" s="365">
        <v>0.85</v>
      </c>
      <c r="F1684" s="7" t="s">
        <v>51</v>
      </c>
      <c r="G1684" s="6"/>
      <c r="H1684" s="7" t="s">
        <v>11099</v>
      </c>
      <c r="I1684" s="6"/>
      <c r="J1684" s="6"/>
      <c r="K1684" s="6"/>
    </row>
    <row r="1685" spans="1:11">
      <c r="A1685" s="269" t="s">
        <v>13509</v>
      </c>
      <c r="B1685" s="269">
        <v>6779</v>
      </c>
      <c r="C1685" s="7" t="s">
        <v>11098</v>
      </c>
      <c r="D1685" s="365">
        <v>0.75</v>
      </c>
      <c r="E1685" s="365">
        <v>0.75</v>
      </c>
      <c r="F1685" s="7" t="s">
        <v>51</v>
      </c>
      <c r="G1685" s="6"/>
      <c r="H1685" s="7" t="s">
        <v>11099</v>
      </c>
      <c r="I1685" s="6"/>
      <c r="J1685" s="6"/>
      <c r="K1685" s="6"/>
    </row>
    <row r="1686" spans="1:11">
      <c r="A1686" s="269" t="s">
        <v>13510</v>
      </c>
      <c r="B1686" s="269">
        <v>2345</v>
      </c>
      <c r="C1686" s="7" t="s">
        <v>11098</v>
      </c>
      <c r="D1686" s="365">
        <v>0.9</v>
      </c>
      <c r="E1686" s="365">
        <v>0.9</v>
      </c>
      <c r="F1686" s="7" t="s">
        <v>51</v>
      </c>
      <c r="G1686" s="6"/>
      <c r="H1686" s="7" t="s">
        <v>11099</v>
      </c>
      <c r="I1686" s="6"/>
      <c r="J1686" s="6"/>
      <c r="K1686" s="6"/>
    </row>
    <row r="1687" spans="1:11">
      <c r="A1687" s="269" t="s">
        <v>13511</v>
      </c>
      <c r="B1687" s="269">
        <v>986</v>
      </c>
      <c r="C1687" s="7" t="s">
        <v>11098</v>
      </c>
      <c r="D1687" s="365">
        <v>0.85</v>
      </c>
      <c r="E1687" s="365">
        <v>0.85</v>
      </c>
      <c r="F1687" s="7" t="s">
        <v>51</v>
      </c>
      <c r="G1687" s="6"/>
      <c r="H1687" s="7" t="s">
        <v>11099</v>
      </c>
      <c r="I1687" s="6"/>
      <c r="J1687" s="6"/>
      <c r="K1687" s="6"/>
    </row>
    <row r="1688" spans="1:11">
      <c r="A1688" s="269" t="s">
        <v>13512</v>
      </c>
      <c r="B1688" s="269">
        <v>6539</v>
      </c>
      <c r="C1688" s="7" t="s">
        <v>11098</v>
      </c>
      <c r="D1688" s="365">
        <v>0.75</v>
      </c>
      <c r="E1688" s="365">
        <v>0.75</v>
      </c>
      <c r="F1688" s="7" t="s">
        <v>51</v>
      </c>
      <c r="G1688" s="6"/>
      <c r="H1688" s="7" t="s">
        <v>11099</v>
      </c>
      <c r="I1688" s="6"/>
      <c r="J1688" s="6"/>
      <c r="K1688" s="6"/>
    </row>
    <row r="1689" spans="1:11">
      <c r="A1689" s="269" t="s">
        <v>13513</v>
      </c>
      <c r="B1689" s="269">
        <v>6909</v>
      </c>
      <c r="C1689" s="7" t="s">
        <v>11098</v>
      </c>
      <c r="D1689" s="365">
        <v>0.75</v>
      </c>
      <c r="E1689" s="365">
        <v>0.75</v>
      </c>
      <c r="F1689" s="7" t="s">
        <v>51</v>
      </c>
      <c r="G1689" s="6"/>
      <c r="H1689" s="7" t="s">
        <v>11099</v>
      </c>
      <c r="I1689" s="6"/>
      <c r="J1689" s="6"/>
      <c r="K1689" s="6"/>
    </row>
    <row r="1690" spans="1:11">
      <c r="A1690" s="269" t="s">
        <v>13514</v>
      </c>
      <c r="B1690" s="269">
        <v>2345</v>
      </c>
      <c r="C1690" s="7" t="s">
        <v>11098</v>
      </c>
      <c r="D1690" s="365">
        <v>0.9</v>
      </c>
      <c r="E1690" s="365">
        <v>0.9</v>
      </c>
      <c r="F1690" s="7" t="s">
        <v>51</v>
      </c>
      <c r="G1690" s="6"/>
      <c r="H1690" s="7" t="s">
        <v>11099</v>
      </c>
      <c r="I1690" s="6"/>
      <c r="J1690" s="6"/>
      <c r="K1690" s="6"/>
    </row>
    <row r="1691" spans="1:11">
      <c r="A1691" s="269" t="s">
        <v>13515</v>
      </c>
      <c r="B1691" s="269">
        <v>6732</v>
      </c>
      <c r="C1691" s="7" t="s">
        <v>11098</v>
      </c>
      <c r="D1691" s="365">
        <v>0.8</v>
      </c>
      <c r="E1691" s="365">
        <v>0.8</v>
      </c>
      <c r="F1691" s="7" t="s">
        <v>51</v>
      </c>
      <c r="G1691" s="6"/>
      <c r="H1691" s="7" t="s">
        <v>11099</v>
      </c>
      <c r="I1691" s="6"/>
      <c r="J1691" s="6"/>
      <c r="K1691" s="6"/>
    </row>
    <row r="1692" spans="1:11">
      <c r="A1692" s="269" t="s">
        <v>13516</v>
      </c>
      <c r="B1692" s="269">
        <v>6890</v>
      </c>
      <c r="C1692" s="7" t="s">
        <v>11098</v>
      </c>
      <c r="D1692" s="365">
        <v>0.75</v>
      </c>
      <c r="E1692" s="365">
        <v>0.75</v>
      </c>
      <c r="F1692" s="7" t="s">
        <v>51</v>
      </c>
      <c r="G1692" s="6"/>
      <c r="H1692" s="7" t="s">
        <v>11099</v>
      </c>
      <c r="I1692" s="6"/>
      <c r="J1692" s="6"/>
      <c r="K1692" s="6"/>
    </row>
    <row r="1693" spans="1:11">
      <c r="A1693" s="269" t="s">
        <v>13517</v>
      </c>
      <c r="B1693" s="269">
        <v>6732</v>
      </c>
      <c r="C1693" s="7" t="s">
        <v>11098</v>
      </c>
      <c r="D1693" s="365">
        <v>0.8</v>
      </c>
      <c r="E1693" s="365">
        <v>0.8</v>
      </c>
      <c r="F1693" s="7" t="s">
        <v>51</v>
      </c>
      <c r="G1693" s="6"/>
      <c r="H1693" s="7" t="s">
        <v>11099</v>
      </c>
      <c r="I1693" s="6"/>
      <c r="J1693" s="6"/>
      <c r="K1693" s="6"/>
    </row>
    <row r="1694" spans="1:11">
      <c r="A1694" s="269" t="s">
        <v>13518</v>
      </c>
      <c r="B1694" s="269">
        <v>2345</v>
      </c>
      <c r="C1694" s="7" t="s">
        <v>11098</v>
      </c>
      <c r="D1694" s="365">
        <v>0.9</v>
      </c>
      <c r="E1694" s="365">
        <v>0.9</v>
      </c>
      <c r="F1694" s="7" t="s">
        <v>51</v>
      </c>
      <c r="G1694" s="6"/>
      <c r="H1694" s="7" t="s">
        <v>11099</v>
      </c>
      <c r="I1694" s="6"/>
      <c r="J1694" s="6"/>
      <c r="K1694" s="6"/>
    </row>
    <row r="1695" spans="1:11">
      <c r="A1695" s="269" t="s">
        <v>13519</v>
      </c>
      <c r="B1695" s="269">
        <v>2345</v>
      </c>
      <c r="C1695" s="7" t="s">
        <v>11098</v>
      </c>
      <c r="D1695" s="365">
        <v>0.9</v>
      </c>
      <c r="E1695" s="365">
        <v>0.9</v>
      </c>
      <c r="F1695" s="7" t="s">
        <v>51</v>
      </c>
      <c r="G1695" s="6"/>
      <c r="H1695" s="7" t="s">
        <v>11099</v>
      </c>
      <c r="I1695" s="6"/>
      <c r="J1695" s="6"/>
      <c r="K1695" s="6"/>
    </row>
    <row r="1696" spans="1:11">
      <c r="A1696" s="269" t="s">
        <v>13520</v>
      </c>
      <c r="B1696" s="269">
        <v>2345</v>
      </c>
      <c r="C1696" s="7" t="s">
        <v>11098</v>
      </c>
      <c r="D1696" s="365">
        <v>0.9</v>
      </c>
      <c r="E1696" s="365">
        <v>0.9</v>
      </c>
      <c r="F1696" s="7" t="s">
        <v>51</v>
      </c>
      <c r="G1696" s="6"/>
      <c r="H1696" s="7" t="s">
        <v>11099</v>
      </c>
      <c r="I1696" s="6"/>
      <c r="J1696" s="6"/>
      <c r="K1696" s="6"/>
    </row>
    <row r="1697" spans="1:11">
      <c r="A1697" s="269" t="s">
        <v>13521</v>
      </c>
      <c r="B1697" s="269">
        <v>6732</v>
      </c>
      <c r="C1697" s="7" t="s">
        <v>11098</v>
      </c>
      <c r="D1697" s="365">
        <v>0.8</v>
      </c>
      <c r="E1697" s="365">
        <v>0.8</v>
      </c>
      <c r="F1697" s="7" t="s">
        <v>51</v>
      </c>
      <c r="G1697" s="6"/>
      <c r="H1697" s="7" t="s">
        <v>11099</v>
      </c>
      <c r="I1697" s="6"/>
      <c r="J1697" s="6"/>
      <c r="K1697" s="6"/>
    </row>
    <row r="1698" spans="1:11">
      <c r="A1698" s="269" t="s">
        <v>13522</v>
      </c>
      <c r="B1698" s="269">
        <v>6727</v>
      </c>
      <c r="C1698" s="7" t="s">
        <v>11098</v>
      </c>
      <c r="D1698" s="365">
        <v>0.75</v>
      </c>
      <c r="E1698" s="365">
        <v>0.75</v>
      </c>
      <c r="F1698" s="7" t="s">
        <v>51</v>
      </c>
      <c r="G1698" s="6"/>
      <c r="H1698" s="7" t="s">
        <v>11099</v>
      </c>
      <c r="I1698" s="6"/>
      <c r="J1698" s="6"/>
      <c r="K1698" s="6"/>
    </row>
    <row r="1699" spans="1:11">
      <c r="A1699" s="269" t="s">
        <v>13523</v>
      </c>
      <c r="B1699" s="269">
        <v>2345</v>
      </c>
      <c r="C1699" s="7" t="s">
        <v>11098</v>
      </c>
      <c r="D1699" s="365">
        <v>0.9</v>
      </c>
      <c r="E1699" s="365">
        <v>0.9</v>
      </c>
      <c r="F1699" s="7" t="s">
        <v>51</v>
      </c>
      <c r="G1699" s="6"/>
      <c r="H1699" s="7" t="s">
        <v>11099</v>
      </c>
      <c r="I1699" s="6"/>
      <c r="J1699" s="6"/>
      <c r="K1699" s="6"/>
    </row>
    <row r="1700" spans="1:11">
      <c r="A1700" s="269" t="s">
        <v>13524</v>
      </c>
      <c r="B1700" s="269">
        <v>2345</v>
      </c>
      <c r="C1700" s="7" t="s">
        <v>11098</v>
      </c>
      <c r="D1700" s="365">
        <v>0.9</v>
      </c>
      <c r="E1700" s="365">
        <v>0.9</v>
      </c>
      <c r="F1700" s="7" t="s">
        <v>51</v>
      </c>
      <c r="G1700" s="6"/>
      <c r="H1700" s="7" t="s">
        <v>11099</v>
      </c>
      <c r="I1700" s="6"/>
      <c r="J1700" s="6"/>
      <c r="K1700" s="6"/>
    </row>
    <row r="1701" spans="1:11">
      <c r="A1701" s="269" t="s">
        <v>13525</v>
      </c>
      <c r="B1701" s="269">
        <v>6732</v>
      </c>
      <c r="C1701" s="7" t="s">
        <v>11098</v>
      </c>
      <c r="D1701" s="365">
        <v>0.8</v>
      </c>
      <c r="E1701" s="365">
        <v>0.8</v>
      </c>
      <c r="F1701" s="7" t="s">
        <v>51</v>
      </c>
      <c r="G1701" s="6"/>
      <c r="H1701" s="7" t="s">
        <v>11099</v>
      </c>
      <c r="I1701" s="6"/>
      <c r="J1701" s="6"/>
      <c r="K1701" s="6"/>
    </row>
    <row r="1702" spans="1:11">
      <c r="A1702" s="269" t="s">
        <v>13526</v>
      </c>
      <c r="B1702" s="269">
        <v>285</v>
      </c>
      <c r="C1702" s="7" t="s">
        <v>11098</v>
      </c>
      <c r="D1702" s="365">
        <v>0.88</v>
      </c>
      <c r="E1702" s="365">
        <v>0.88</v>
      </c>
      <c r="F1702" s="7" t="s">
        <v>51</v>
      </c>
      <c r="G1702" s="6"/>
      <c r="H1702" s="7" t="s">
        <v>11099</v>
      </c>
      <c r="I1702" s="6"/>
      <c r="J1702" s="6"/>
      <c r="K1702" s="6"/>
    </row>
    <row r="1703" spans="1:11">
      <c r="A1703" s="269" t="s">
        <v>13527</v>
      </c>
      <c r="B1703" s="269">
        <v>6732</v>
      </c>
      <c r="C1703" s="7" t="s">
        <v>11098</v>
      </c>
      <c r="D1703" s="365">
        <v>0.8</v>
      </c>
      <c r="E1703" s="365">
        <v>0.8</v>
      </c>
      <c r="F1703" s="7" t="s">
        <v>51</v>
      </c>
      <c r="G1703" s="6"/>
      <c r="H1703" s="7" t="s">
        <v>11099</v>
      </c>
      <c r="I1703" s="6"/>
      <c r="J1703" s="6"/>
      <c r="K1703" s="6"/>
    </row>
    <row r="1704" spans="1:11">
      <c r="A1704" s="269" t="s">
        <v>13528</v>
      </c>
      <c r="B1704" s="269">
        <v>189</v>
      </c>
      <c r="C1704" s="7" t="s">
        <v>11098</v>
      </c>
      <c r="D1704" s="365">
        <v>0.88</v>
      </c>
      <c r="E1704" s="365">
        <v>0.88</v>
      </c>
      <c r="F1704" s="7" t="s">
        <v>51</v>
      </c>
      <c r="G1704" s="6"/>
      <c r="H1704" s="7" t="s">
        <v>11099</v>
      </c>
      <c r="I1704" s="6"/>
      <c r="J1704" s="6"/>
      <c r="K1704" s="6"/>
    </row>
    <row r="1705" spans="1:11">
      <c r="A1705" s="269" t="s">
        <v>13529</v>
      </c>
      <c r="B1705" s="269">
        <v>285</v>
      </c>
      <c r="C1705" s="7" t="s">
        <v>11098</v>
      </c>
      <c r="D1705" s="365">
        <v>0.88</v>
      </c>
      <c r="E1705" s="365">
        <v>0.88</v>
      </c>
      <c r="F1705" s="7" t="s">
        <v>51</v>
      </c>
      <c r="G1705" s="6"/>
      <c r="H1705" s="7" t="s">
        <v>11099</v>
      </c>
      <c r="I1705" s="6"/>
      <c r="J1705" s="6"/>
      <c r="K1705" s="6"/>
    </row>
    <row r="1706" spans="1:11">
      <c r="A1706" s="269" t="s">
        <v>13530</v>
      </c>
      <c r="B1706" s="269">
        <v>986</v>
      </c>
      <c r="C1706" s="7" t="s">
        <v>11098</v>
      </c>
      <c r="D1706" s="365">
        <v>0.85</v>
      </c>
      <c r="E1706" s="365">
        <v>0.85</v>
      </c>
      <c r="F1706" s="7" t="s">
        <v>51</v>
      </c>
      <c r="G1706" s="6"/>
      <c r="H1706" s="7" t="s">
        <v>11099</v>
      </c>
      <c r="I1706" s="6"/>
      <c r="J1706" s="6"/>
      <c r="K1706" s="6"/>
    </row>
    <row r="1707" spans="1:11">
      <c r="A1707" s="269" t="s">
        <v>13531</v>
      </c>
      <c r="B1707" s="269">
        <v>6779</v>
      </c>
      <c r="C1707" s="7" t="s">
        <v>11098</v>
      </c>
      <c r="D1707" s="365">
        <v>0.75</v>
      </c>
      <c r="E1707" s="365">
        <v>0.75</v>
      </c>
      <c r="F1707" s="7" t="s">
        <v>51</v>
      </c>
      <c r="G1707" s="6"/>
      <c r="H1707" s="7" t="s">
        <v>11099</v>
      </c>
      <c r="I1707" s="6"/>
      <c r="J1707" s="6"/>
      <c r="K1707" s="6"/>
    </row>
    <row r="1708" spans="1:11">
      <c r="A1708" s="269" t="s">
        <v>13532</v>
      </c>
      <c r="B1708" s="269">
        <v>2345</v>
      </c>
      <c r="C1708" s="7" t="s">
        <v>11098</v>
      </c>
      <c r="D1708" s="365">
        <v>0.9</v>
      </c>
      <c r="E1708" s="365">
        <v>0.9</v>
      </c>
      <c r="F1708" s="7" t="s">
        <v>51</v>
      </c>
      <c r="G1708" s="6"/>
      <c r="H1708" s="7" t="s">
        <v>11099</v>
      </c>
      <c r="I1708" s="6"/>
      <c r="J1708" s="6"/>
      <c r="K1708" s="6"/>
    </row>
    <row r="1709" spans="1:11">
      <c r="A1709" s="269" t="s">
        <v>13533</v>
      </c>
      <c r="B1709" s="269">
        <v>6133</v>
      </c>
      <c r="C1709" s="7" t="s">
        <v>11098</v>
      </c>
      <c r="D1709" s="365">
        <v>0.75</v>
      </c>
      <c r="E1709" s="365">
        <v>0.75</v>
      </c>
      <c r="F1709" s="7" t="s">
        <v>51</v>
      </c>
      <c r="G1709" s="6"/>
      <c r="H1709" s="7" t="s">
        <v>11099</v>
      </c>
      <c r="I1709" s="6"/>
      <c r="J1709" s="6"/>
      <c r="K1709" s="6"/>
    </row>
    <row r="1710" spans="1:11">
      <c r="A1710" s="269" t="s">
        <v>13534</v>
      </c>
      <c r="B1710" s="269">
        <v>14590</v>
      </c>
      <c r="C1710" s="7" t="s">
        <v>11301</v>
      </c>
      <c r="D1710" s="365">
        <v>0.9</v>
      </c>
      <c r="E1710" s="365">
        <v>0.9</v>
      </c>
      <c r="F1710" s="7" t="s">
        <v>51</v>
      </c>
      <c r="G1710" s="6"/>
      <c r="H1710" s="7" t="s">
        <v>11302</v>
      </c>
      <c r="I1710" s="6"/>
      <c r="J1710" s="6"/>
      <c r="K1710" s="6"/>
    </row>
    <row r="1711" spans="1:11">
      <c r="A1711" s="269" t="s">
        <v>13535</v>
      </c>
      <c r="B1711" s="269">
        <v>2345</v>
      </c>
      <c r="C1711" s="7" t="s">
        <v>11098</v>
      </c>
      <c r="D1711" s="365">
        <v>0.9</v>
      </c>
      <c r="E1711" s="365">
        <v>0.9</v>
      </c>
      <c r="F1711" s="7" t="s">
        <v>51</v>
      </c>
      <c r="G1711" s="6"/>
      <c r="H1711" s="7" t="s">
        <v>11099</v>
      </c>
      <c r="I1711" s="6"/>
      <c r="J1711" s="6"/>
      <c r="K1711" s="6"/>
    </row>
    <row r="1712" spans="1:11">
      <c r="A1712" s="269" t="s">
        <v>13536</v>
      </c>
      <c r="B1712" s="269">
        <v>6732</v>
      </c>
      <c r="C1712" s="7" t="s">
        <v>11098</v>
      </c>
      <c r="D1712" s="365">
        <v>0.8</v>
      </c>
      <c r="E1712" s="365">
        <v>0.8</v>
      </c>
      <c r="F1712" s="7" t="s">
        <v>51</v>
      </c>
      <c r="G1712" s="6"/>
      <c r="H1712" s="7" t="s">
        <v>11099</v>
      </c>
      <c r="I1712" s="6"/>
      <c r="J1712" s="6"/>
      <c r="K1712" s="6"/>
    </row>
    <row r="1713" spans="1:11">
      <c r="A1713" s="269" t="s">
        <v>13537</v>
      </c>
      <c r="B1713" s="269">
        <v>2345</v>
      </c>
      <c r="C1713" s="7" t="s">
        <v>11098</v>
      </c>
      <c r="D1713" s="365">
        <v>0.9</v>
      </c>
      <c r="E1713" s="365">
        <v>0.9</v>
      </c>
      <c r="F1713" s="7" t="s">
        <v>51</v>
      </c>
      <c r="G1713" s="6"/>
      <c r="H1713" s="7" t="s">
        <v>11099</v>
      </c>
      <c r="I1713" s="6"/>
      <c r="J1713" s="6"/>
      <c r="K1713" s="6"/>
    </row>
    <row r="1714" spans="1:11">
      <c r="A1714" s="269" t="s">
        <v>13538</v>
      </c>
      <c r="B1714" s="269">
        <v>189</v>
      </c>
      <c r="C1714" s="7" t="s">
        <v>11098</v>
      </c>
      <c r="D1714" s="365">
        <v>0.88</v>
      </c>
      <c r="E1714" s="365">
        <v>0.88</v>
      </c>
      <c r="F1714" s="7" t="s">
        <v>51</v>
      </c>
      <c r="G1714" s="6"/>
      <c r="H1714" s="7" t="s">
        <v>11099</v>
      </c>
      <c r="I1714" s="6"/>
      <c r="J1714" s="6"/>
      <c r="K1714" s="6"/>
    </row>
    <row r="1715" spans="1:11">
      <c r="A1715" s="269" t="s">
        <v>13539</v>
      </c>
      <c r="B1715" s="269">
        <v>285</v>
      </c>
      <c r="C1715" s="7" t="s">
        <v>11098</v>
      </c>
      <c r="D1715" s="365">
        <v>0.88</v>
      </c>
      <c r="E1715" s="365">
        <v>0.88</v>
      </c>
      <c r="F1715" s="7" t="s">
        <v>51</v>
      </c>
      <c r="G1715" s="6"/>
      <c r="H1715" s="7" t="s">
        <v>11099</v>
      </c>
      <c r="I1715" s="6"/>
      <c r="J1715" s="6"/>
      <c r="K1715" s="6"/>
    </row>
    <row r="1716" spans="1:11">
      <c r="A1716" s="269" t="s">
        <v>13540</v>
      </c>
      <c r="B1716" s="269">
        <v>6658</v>
      </c>
      <c r="C1716" s="7" t="s">
        <v>11098</v>
      </c>
      <c r="D1716" s="365">
        <v>0.85</v>
      </c>
      <c r="E1716" s="365">
        <v>0.85</v>
      </c>
      <c r="F1716" s="7" t="s">
        <v>51</v>
      </c>
      <c r="G1716" s="6"/>
      <c r="H1716" s="7" t="s">
        <v>11099</v>
      </c>
      <c r="I1716" s="6"/>
      <c r="J1716" s="6"/>
      <c r="K1716" s="6"/>
    </row>
    <row r="1717" spans="1:11">
      <c r="A1717" s="269" t="s">
        <v>13541</v>
      </c>
      <c r="B1717" s="269">
        <v>6732</v>
      </c>
      <c r="C1717" s="7" t="s">
        <v>11098</v>
      </c>
      <c r="D1717" s="365">
        <v>0.8</v>
      </c>
      <c r="E1717" s="365">
        <v>0.8</v>
      </c>
      <c r="F1717" s="7" t="s">
        <v>51</v>
      </c>
      <c r="G1717" s="6"/>
      <c r="H1717" s="7" t="s">
        <v>11099</v>
      </c>
      <c r="I1717" s="6"/>
      <c r="J1717" s="6"/>
      <c r="K1717" s="6"/>
    </row>
    <row r="1718" spans="1:11">
      <c r="A1718" s="269" t="s">
        <v>13542</v>
      </c>
      <c r="B1718" s="269">
        <v>6919</v>
      </c>
      <c r="C1718" s="7" t="s">
        <v>11098</v>
      </c>
      <c r="D1718" s="365">
        <v>0.75</v>
      </c>
      <c r="E1718" s="365">
        <v>0.75</v>
      </c>
      <c r="F1718" s="7" t="s">
        <v>51</v>
      </c>
      <c r="G1718" s="6"/>
      <c r="H1718" s="7" t="s">
        <v>11099</v>
      </c>
      <c r="I1718" s="6"/>
      <c r="J1718" s="6"/>
      <c r="K1718" s="6"/>
    </row>
    <row r="1719" spans="1:11">
      <c r="A1719" s="269" t="s">
        <v>13543</v>
      </c>
      <c r="B1719" s="269">
        <v>6732</v>
      </c>
      <c r="C1719" s="7" t="s">
        <v>11098</v>
      </c>
      <c r="D1719" s="365">
        <v>0.8</v>
      </c>
      <c r="E1719" s="365">
        <v>0.8</v>
      </c>
      <c r="F1719" s="7" t="s">
        <v>51</v>
      </c>
      <c r="G1719" s="6"/>
      <c r="H1719" s="7" t="s">
        <v>11099</v>
      </c>
      <c r="I1719" s="6"/>
      <c r="J1719" s="6"/>
      <c r="K1719" s="6"/>
    </row>
    <row r="1720" spans="1:11">
      <c r="A1720" s="269" t="s">
        <v>13544</v>
      </c>
      <c r="B1720" s="269">
        <v>6732</v>
      </c>
      <c r="C1720" s="7" t="s">
        <v>11098</v>
      </c>
      <c r="D1720" s="365">
        <v>0.8</v>
      </c>
      <c r="E1720" s="365">
        <v>0.8</v>
      </c>
      <c r="F1720" s="7" t="s">
        <v>51</v>
      </c>
      <c r="G1720" s="6"/>
      <c r="H1720" s="7" t="s">
        <v>11099</v>
      </c>
      <c r="I1720" s="6"/>
      <c r="J1720" s="6"/>
      <c r="K1720" s="6"/>
    </row>
    <row r="1721" spans="1:11">
      <c r="A1721" s="269" t="s">
        <v>13545</v>
      </c>
      <c r="B1721" s="269">
        <v>285</v>
      </c>
      <c r="C1721" s="7" t="s">
        <v>11098</v>
      </c>
      <c r="D1721" s="365">
        <v>0.88</v>
      </c>
      <c r="E1721" s="365">
        <v>0.88</v>
      </c>
      <c r="F1721" s="7" t="s">
        <v>51</v>
      </c>
      <c r="G1721" s="6"/>
      <c r="H1721" s="7" t="s">
        <v>11099</v>
      </c>
      <c r="I1721" s="6"/>
      <c r="J1721" s="6"/>
      <c r="K1721" s="6"/>
    </row>
    <row r="1722" spans="1:11">
      <c r="A1722" s="269" t="s">
        <v>13546</v>
      </c>
      <c r="B1722" s="269">
        <v>6732</v>
      </c>
      <c r="C1722" s="7" t="s">
        <v>11098</v>
      </c>
      <c r="D1722" s="365">
        <v>0.8</v>
      </c>
      <c r="E1722" s="365">
        <v>0.8</v>
      </c>
      <c r="F1722" s="7" t="s">
        <v>51</v>
      </c>
      <c r="G1722" s="6"/>
      <c r="H1722" s="7" t="s">
        <v>11099</v>
      </c>
      <c r="I1722" s="6"/>
      <c r="J1722" s="6"/>
      <c r="K1722" s="6"/>
    </row>
    <row r="1723" spans="1:11">
      <c r="A1723" s="269" t="s">
        <v>13547</v>
      </c>
      <c r="B1723" s="269">
        <v>467</v>
      </c>
      <c r="C1723" s="7" t="s">
        <v>11098</v>
      </c>
      <c r="D1723" s="365">
        <v>0.75</v>
      </c>
      <c r="E1723" s="365">
        <v>0.75</v>
      </c>
      <c r="F1723" s="7" t="s">
        <v>51</v>
      </c>
      <c r="G1723" s="6"/>
      <c r="H1723" s="7" t="s">
        <v>11099</v>
      </c>
      <c r="I1723" s="6"/>
      <c r="J1723" s="6"/>
      <c r="K1723" s="6"/>
    </row>
    <row r="1724" spans="1:11">
      <c r="A1724" s="269" t="s">
        <v>13548</v>
      </c>
      <c r="B1724" s="269">
        <v>2345</v>
      </c>
      <c r="C1724" s="7" t="s">
        <v>11098</v>
      </c>
      <c r="D1724" s="365">
        <v>0.9</v>
      </c>
      <c r="E1724" s="365">
        <v>0.9</v>
      </c>
      <c r="F1724" s="7" t="s">
        <v>51</v>
      </c>
      <c r="G1724" s="6"/>
      <c r="H1724" s="7" t="s">
        <v>11099</v>
      </c>
      <c r="I1724" s="6"/>
      <c r="J1724" s="6"/>
      <c r="K1724" s="6"/>
    </row>
    <row r="1725" spans="1:11">
      <c r="A1725" s="269" t="s">
        <v>13549</v>
      </c>
      <c r="B1725" s="269">
        <v>6890</v>
      </c>
      <c r="C1725" s="7" t="s">
        <v>11098</v>
      </c>
      <c r="D1725" s="365">
        <v>0.75</v>
      </c>
      <c r="E1725" s="365">
        <v>0.75</v>
      </c>
      <c r="F1725" s="7" t="s">
        <v>51</v>
      </c>
      <c r="G1725" s="6"/>
      <c r="H1725" s="7" t="s">
        <v>11099</v>
      </c>
      <c r="I1725" s="6"/>
      <c r="J1725" s="6"/>
      <c r="K1725" s="6"/>
    </row>
    <row r="1726" spans="1:11">
      <c r="A1726" s="269" t="s">
        <v>13550</v>
      </c>
      <c r="B1726" s="269">
        <v>2345</v>
      </c>
      <c r="C1726" s="7" t="s">
        <v>11098</v>
      </c>
      <c r="D1726" s="365">
        <v>0.9</v>
      </c>
      <c r="E1726" s="365">
        <v>0.9</v>
      </c>
      <c r="F1726" s="7" t="s">
        <v>51</v>
      </c>
      <c r="G1726" s="6"/>
      <c r="H1726" s="7" t="s">
        <v>11099</v>
      </c>
      <c r="I1726" s="6"/>
      <c r="J1726" s="6"/>
      <c r="K1726" s="6"/>
    </row>
    <row r="1727" spans="1:11">
      <c r="A1727" s="269" t="s">
        <v>13551</v>
      </c>
      <c r="B1727" s="269">
        <v>986</v>
      </c>
      <c r="C1727" s="7" t="s">
        <v>11098</v>
      </c>
      <c r="D1727" s="365">
        <v>0.85</v>
      </c>
      <c r="E1727" s="365">
        <v>0.85</v>
      </c>
      <c r="F1727" s="7" t="s">
        <v>51</v>
      </c>
      <c r="G1727" s="6"/>
      <c r="H1727" s="7" t="s">
        <v>11099</v>
      </c>
      <c r="I1727" s="6"/>
      <c r="J1727" s="6"/>
      <c r="K1727" s="6"/>
    </row>
    <row r="1728" spans="1:11">
      <c r="A1728" s="269" t="s">
        <v>13552</v>
      </c>
      <c r="B1728" s="269">
        <v>986</v>
      </c>
      <c r="C1728" s="7" t="s">
        <v>11098</v>
      </c>
      <c r="D1728" s="365">
        <v>0.85</v>
      </c>
      <c r="E1728" s="365">
        <v>0.85</v>
      </c>
      <c r="F1728" s="7" t="s">
        <v>51</v>
      </c>
      <c r="G1728" s="6"/>
      <c r="H1728" s="7" t="s">
        <v>11099</v>
      </c>
      <c r="I1728" s="6"/>
      <c r="J1728" s="6"/>
      <c r="K1728" s="6"/>
    </row>
    <row r="1729" spans="1:11">
      <c r="A1729" s="269" t="s">
        <v>13553</v>
      </c>
      <c r="B1729" s="269">
        <v>986</v>
      </c>
      <c r="C1729" s="7" t="s">
        <v>11098</v>
      </c>
      <c r="D1729" s="365">
        <v>0.85</v>
      </c>
      <c r="E1729" s="365">
        <v>0.85</v>
      </c>
      <c r="F1729" s="7" t="s">
        <v>51</v>
      </c>
      <c r="G1729" s="6"/>
      <c r="H1729" s="7" t="s">
        <v>11099</v>
      </c>
      <c r="I1729" s="6"/>
      <c r="J1729" s="6"/>
      <c r="K1729" s="6"/>
    </row>
    <row r="1730" spans="1:11">
      <c r="A1730" s="269" t="s">
        <v>13554</v>
      </c>
      <c r="B1730" s="269">
        <v>663</v>
      </c>
      <c r="C1730" s="7" t="s">
        <v>11098</v>
      </c>
      <c r="D1730" s="365">
        <v>0.85</v>
      </c>
      <c r="E1730" s="365">
        <v>0.85</v>
      </c>
      <c r="F1730" s="7" t="s">
        <v>51</v>
      </c>
      <c r="G1730" s="6"/>
      <c r="H1730" s="7" t="s">
        <v>11099</v>
      </c>
      <c r="I1730" s="6"/>
      <c r="J1730" s="6"/>
      <c r="K1730" s="6"/>
    </row>
    <row r="1731" spans="1:11">
      <c r="A1731" s="269" t="s">
        <v>13555</v>
      </c>
      <c r="B1731" s="269">
        <v>986</v>
      </c>
      <c r="C1731" s="7" t="s">
        <v>11098</v>
      </c>
      <c r="D1731" s="365">
        <v>0.85</v>
      </c>
      <c r="E1731" s="365">
        <v>0.85</v>
      </c>
      <c r="F1731" s="7" t="s">
        <v>51</v>
      </c>
      <c r="G1731" s="6"/>
      <c r="H1731" s="7" t="s">
        <v>11099</v>
      </c>
      <c r="I1731" s="6"/>
      <c r="J1731" s="6"/>
      <c r="K1731" s="6"/>
    </row>
    <row r="1732" spans="1:11">
      <c r="A1732" s="269" t="s">
        <v>13556</v>
      </c>
      <c r="B1732" s="269">
        <v>6658</v>
      </c>
      <c r="C1732" s="7" t="s">
        <v>11098</v>
      </c>
      <c r="D1732" s="365">
        <v>0.85</v>
      </c>
      <c r="E1732" s="365">
        <v>0.85</v>
      </c>
      <c r="F1732" s="7" t="s">
        <v>51</v>
      </c>
      <c r="G1732" s="6"/>
      <c r="H1732" s="7" t="s">
        <v>11099</v>
      </c>
      <c r="I1732" s="6"/>
      <c r="J1732" s="6"/>
      <c r="K1732" s="6"/>
    </row>
    <row r="1733" spans="1:11">
      <c r="A1733" s="269" t="s">
        <v>13557</v>
      </c>
      <c r="B1733" s="269">
        <v>6732</v>
      </c>
      <c r="C1733" s="7" t="s">
        <v>11098</v>
      </c>
      <c r="D1733" s="365">
        <v>0.8</v>
      </c>
      <c r="E1733" s="365">
        <v>0.8</v>
      </c>
      <c r="F1733" s="7" t="s">
        <v>51</v>
      </c>
      <c r="G1733" s="6"/>
      <c r="H1733" s="7" t="s">
        <v>11099</v>
      </c>
      <c r="I1733" s="6"/>
      <c r="J1733" s="6"/>
      <c r="K1733" s="6"/>
    </row>
    <row r="1734" spans="1:11">
      <c r="A1734" s="269" t="s">
        <v>13558</v>
      </c>
      <c r="B1734" s="269">
        <v>6732</v>
      </c>
      <c r="C1734" s="7" t="s">
        <v>11098</v>
      </c>
      <c r="D1734" s="365">
        <v>0.8</v>
      </c>
      <c r="E1734" s="365">
        <v>0.8</v>
      </c>
      <c r="F1734" s="7" t="s">
        <v>51</v>
      </c>
      <c r="G1734" s="6"/>
      <c r="H1734" s="7" t="s">
        <v>11099</v>
      </c>
      <c r="I1734" s="6"/>
      <c r="J1734" s="6"/>
      <c r="K1734" s="6"/>
    </row>
    <row r="1735" spans="1:11">
      <c r="A1735" s="269" t="s">
        <v>13559</v>
      </c>
      <c r="B1735" s="269">
        <v>6732</v>
      </c>
      <c r="C1735" s="7" t="s">
        <v>11098</v>
      </c>
      <c r="D1735" s="365">
        <v>0.8</v>
      </c>
      <c r="E1735" s="365">
        <v>0.8</v>
      </c>
      <c r="F1735" s="7" t="s">
        <v>51</v>
      </c>
      <c r="G1735" s="6"/>
      <c r="H1735" s="7" t="s">
        <v>11099</v>
      </c>
      <c r="I1735" s="6"/>
      <c r="J1735" s="6"/>
      <c r="K1735" s="6"/>
    </row>
    <row r="1736" spans="1:11">
      <c r="A1736" s="269" t="s">
        <v>13560</v>
      </c>
      <c r="B1736" s="269">
        <v>6658</v>
      </c>
      <c r="C1736" s="7" t="s">
        <v>11098</v>
      </c>
      <c r="D1736" s="365">
        <v>0.85</v>
      </c>
      <c r="E1736" s="365">
        <v>0.85</v>
      </c>
      <c r="F1736" s="7" t="s">
        <v>51</v>
      </c>
      <c r="G1736" s="6"/>
      <c r="H1736" s="7" t="s">
        <v>11099</v>
      </c>
      <c r="I1736" s="6"/>
      <c r="J1736" s="6"/>
      <c r="K1736" s="6"/>
    </row>
    <row r="1737" spans="1:11">
      <c r="A1737" s="269" t="s">
        <v>13561</v>
      </c>
      <c r="B1737" s="269">
        <v>2345</v>
      </c>
      <c r="C1737" s="7" t="s">
        <v>11098</v>
      </c>
      <c r="D1737" s="365">
        <v>0.9</v>
      </c>
      <c r="E1737" s="365">
        <v>0.9</v>
      </c>
      <c r="F1737" s="7" t="s">
        <v>51</v>
      </c>
      <c r="G1737" s="6"/>
      <c r="H1737" s="7" t="s">
        <v>11099</v>
      </c>
      <c r="I1737" s="6"/>
      <c r="J1737" s="6"/>
      <c r="K1737" s="6"/>
    </row>
    <row r="1738" spans="1:11">
      <c r="A1738" s="269" t="s">
        <v>13562</v>
      </c>
      <c r="B1738" s="269">
        <v>7251</v>
      </c>
      <c r="C1738" s="7" t="s">
        <v>11098</v>
      </c>
      <c r="D1738" s="365">
        <v>0.75</v>
      </c>
      <c r="E1738" s="365">
        <v>0.75</v>
      </c>
      <c r="F1738" s="7" t="s">
        <v>51</v>
      </c>
      <c r="G1738" s="6"/>
      <c r="H1738" s="7" t="s">
        <v>11099</v>
      </c>
      <c r="I1738" s="6"/>
      <c r="J1738" s="6"/>
      <c r="K1738" s="6"/>
    </row>
    <row r="1739" spans="1:11">
      <c r="A1739" s="269" t="s">
        <v>13563</v>
      </c>
      <c r="B1739" s="269">
        <v>285</v>
      </c>
      <c r="C1739" s="7" t="s">
        <v>11098</v>
      </c>
      <c r="D1739" s="365">
        <v>0.88</v>
      </c>
      <c r="E1739" s="365">
        <v>0.88</v>
      </c>
      <c r="F1739" s="7" t="s">
        <v>51</v>
      </c>
      <c r="G1739" s="6"/>
      <c r="H1739" s="7" t="s">
        <v>11099</v>
      </c>
      <c r="I1739" s="6"/>
      <c r="J1739" s="6"/>
      <c r="K1739" s="6"/>
    </row>
    <row r="1740" spans="1:11">
      <c r="A1740" s="269" t="s">
        <v>13564</v>
      </c>
      <c r="B1740" s="269">
        <v>2345</v>
      </c>
      <c r="C1740" s="7" t="s">
        <v>11098</v>
      </c>
      <c r="D1740" s="365">
        <v>0.9</v>
      </c>
      <c r="E1740" s="365">
        <v>0.9</v>
      </c>
      <c r="F1740" s="7" t="s">
        <v>51</v>
      </c>
      <c r="G1740" s="6"/>
      <c r="H1740" s="7" t="s">
        <v>11099</v>
      </c>
      <c r="I1740" s="6"/>
      <c r="J1740" s="6"/>
      <c r="K1740" s="6"/>
    </row>
    <row r="1741" spans="1:11">
      <c r="A1741" s="269" t="s">
        <v>13565</v>
      </c>
      <c r="B1741" s="269">
        <v>285</v>
      </c>
      <c r="C1741" s="7" t="s">
        <v>11098</v>
      </c>
      <c r="D1741" s="365">
        <v>0.88</v>
      </c>
      <c r="E1741" s="365">
        <v>0.88</v>
      </c>
      <c r="F1741" s="7" t="s">
        <v>51</v>
      </c>
      <c r="G1741" s="6"/>
      <c r="H1741" s="7" t="s">
        <v>11099</v>
      </c>
      <c r="I1741" s="6"/>
      <c r="J1741" s="6"/>
      <c r="K1741" s="6"/>
    </row>
    <row r="1742" spans="1:11">
      <c r="A1742" s="269" t="s">
        <v>13566</v>
      </c>
      <c r="B1742" s="269">
        <v>6732</v>
      </c>
      <c r="C1742" s="7" t="s">
        <v>11098</v>
      </c>
      <c r="D1742" s="365">
        <v>0.8</v>
      </c>
      <c r="E1742" s="365">
        <v>0.8</v>
      </c>
      <c r="F1742" s="7" t="s">
        <v>51</v>
      </c>
      <c r="G1742" s="6"/>
      <c r="H1742" s="7" t="s">
        <v>11099</v>
      </c>
      <c r="I1742" s="6"/>
      <c r="J1742" s="6"/>
      <c r="K1742" s="6"/>
    </row>
    <row r="1743" spans="1:11">
      <c r="A1743" s="269" t="s">
        <v>13567</v>
      </c>
      <c r="B1743" s="269">
        <v>986</v>
      </c>
      <c r="C1743" s="7" t="s">
        <v>11098</v>
      </c>
      <c r="D1743" s="365">
        <v>0.85</v>
      </c>
      <c r="E1743" s="365">
        <v>0.85</v>
      </c>
      <c r="F1743" s="7" t="s">
        <v>51</v>
      </c>
      <c r="G1743" s="6"/>
      <c r="H1743" s="7" t="s">
        <v>11099</v>
      </c>
      <c r="I1743" s="6"/>
      <c r="J1743" s="6"/>
      <c r="K1743" s="6"/>
    </row>
    <row r="1744" spans="1:11">
      <c r="A1744" s="269" t="s">
        <v>13568</v>
      </c>
      <c r="B1744" s="269">
        <v>1360</v>
      </c>
      <c r="C1744" s="7" t="s">
        <v>11098</v>
      </c>
      <c r="D1744" s="365">
        <v>0.75</v>
      </c>
      <c r="E1744" s="365">
        <v>0.75</v>
      </c>
      <c r="F1744" s="7" t="s">
        <v>51</v>
      </c>
      <c r="G1744" s="6"/>
      <c r="H1744" s="7" t="s">
        <v>11099</v>
      </c>
      <c r="I1744" s="6"/>
      <c r="J1744" s="6"/>
      <c r="K1744" s="6"/>
    </row>
    <row r="1745" spans="1:11">
      <c r="A1745" s="269" t="s">
        <v>13569</v>
      </c>
      <c r="B1745" s="269">
        <v>467</v>
      </c>
      <c r="C1745" s="7" t="s">
        <v>11098</v>
      </c>
      <c r="D1745" s="365">
        <v>0.75</v>
      </c>
      <c r="E1745" s="365">
        <v>0.75</v>
      </c>
      <c r="F1745" s="7" t="s">
        <v>51</v>
      </c>
      <c r="G1745" s="6"/>
      <c r="H1745" s="7" t="s">
        <v>11099</v>
      </c>
      <c r="I1745" s="6"/>
      <c r="J1745" s="6"/>
      <c r="K1745" s="6"/>
    </row>
    <row r="1746" spans="1:11">
      <c r="A1746" s="269" t="s">
        <v>13570</v>
      </c>
      <c r="B1746" s="269">
        <v>2345</v>
      </c>
      <c r="C1746" s="7" t="s">
        <v>11098</v>
      </c>
      <c r="D1746" s="365">
        <v>0.9</v>
      </c>
      <c r="E1746" s="365">
        <v>0.9</v>
      </c>
      <c r="F1746" s="7" t="s">
        <v>51</v>
      </c>
      <c r="G1746" s="6"/>
      <c r="H1746" s="7" t="s">
        <v>11099</v>
      </c>
      <c r="I1746" s="6"/>
      <c r="J1746" s="6"/>
      <c r="K1746" s="6"/>
    </row>
    <row r="1747" spans="1:11">
      <c r="A1747" s="269" t="s">
        <v>13571</v>
      </c>
      <c r="B1747" s="269">
        <v>2345</v>
      </c>
      <c r="C1747" s="7" t="s">
        <v>11098</v>
      </c>
      <c r="D1747" s="365">
        <v>0.9</v>
      </c>
      <c r="E1747" s="365">
        <v>0.9</v>
      </c>
      <c r="F1747" s="7" t="s">
        <v>51</v>
      </c>
      <c r="G1747" s="6"/>
      <c r="H1747" s="7" t="s">
        <v>11099</v>
      </c>
      <c r="I1747" s="6"/>
      <c r="J1747" s="6"/>
      <c r="K1747" s="6"/>
    </row>
    <row r="1748" spans="1:11">
      <c r="A1748" s="269" t="s">
        <v>13572</v>
      </c>
      <c r="B1748" s="269">
        <v>14507</v>
      </c>
      <c r="C1748" s="7" t="s">
        <v>11098</v>
      </c>
      <c r="D1748" s="365">
        <v>0.75</v>
      </c>
      <c r="E1748" s="365">
        <v>0.75</v>
      </c>
      <c r="F1748" s="7" t="s">
        <v>51</v>
      </c>
      <c r="G1748" s="6"/>
      <c r="H1748" s="7" t="s">
        <v>11099</v>
      </c>
      <c r="I1748" s="6"/>
      <c r="J1748" s="6"/>
      <c r="K1748" s="6"/>
    </row>
    <row r="1749" spans="1:11">
      <c r="A1749" s="269" t="s">
        <v>13573</v>
      </c>
      <c r="B1749" s="269">
        <v>2345</v>
      </c>
      <c r="C1749" s="7" t="s">
        <v>11098</v>
      </c>
      <c r="D1749" s="365">
        <v>0.9</v>
      </c>
      <c r="E1749" s="365">
        <v>0.9</v>
      </c>
      <c r="F1749" s="7" t="s">
        <v>51</v>
      </c>
      <c r="G1749" s="6"/>
      <c r="H1749" s="7" t="s">
        <v>11099</v>
      </c>
      <c r="I1749" s="6"/>
      <c r="J1749" s="6"/>
      <c r="K1749" s="6"/>
    </row>
    <row r="1750" spans="1:11">
      <c r="A1750" s="269" t="s">
        <v>13574</v>
      </c>
      <c r="B1750" s="269">
        <v>2345</v>
      </c>
      <c r="C1750" s="7" t="s">
        <v>11098</v>
      </c>
      <c r="D1750" s="365">
        <v>0.9</v>
      </c>
      <c r="E1750" s="365">
        <v>0.9</v>
      </c>
      <c r="F1750" s="7" t="s">
        <v>51</v>
      </c>
      <c r="G1750" s="6"/>
      <c r="H1750" s="7" t="s">
        <v>11099</v>
      </c>
      <c r="I1750" s="6"/>
      <c r="J1750" s="6"/>
      <c r="K1750" s="6"/>
    </row>
    <row r="1751" spans="1:11">
      <c r="A1751" s="269" t="s">
        <v>13575</v>
      </c>
      <c r="B1751" s="269">
        <v>7003</v>
      </c>
      <c r="C1751" s="7" t="s">
        <v>11098</v>
      </c>
      <c r="D1751" s="365">
        <v>0.85</v>
      </c>
      <c r="E1751" s="365">
        <v>0.85</v>
      </c>
      <c r="F1751" s="7" t="s">
        <v>51</v>
      </c>
      <c r="G1751" s="6"/>
      <c r="H1751" s="7" t="s">
        <v>11099</v>
      </c>
      <c r="I1751" s="6"/>
      <c r="J1751" s="6"/>
      <c r="K1751" s="6"/>
    </row>
    <row r="1752" spans="1:11">
      <c r="A1752" s="269" t="s">
        <v>13576</v>
      </c>
      <c r="B1752" s="269">
        <v>6952</v>
      </c>
      <c r="C1752" s="7" t="s">
        <v>11098</v>
      </c>
      <c r="D1752" s="365">
        <v>0.75</v>
      </c>
      <c r="E1752" s="365">
        <v>0.75</v>
      </c>
      <c r="F1752" s="7" t="s">
        <v>51</v>
      </c>
      <c r="G1752" s="6"/>
      <c r="H1752" s="7" t="s">
        <v>11099</v>
      </c>
      <c r="I1752" s="6"/>
      <c r="J1752" s="6"/>
      <c r="K1752" s="6"/>
    </row>
    <row r="1753" spans="1:11">
      <c r="A1753" s="269" t="s">
        <v>13577</v>
      </c>
      <c r="B1753" s="269">
        <v>7520</v>
      </c>
      <c r="C1753" s="7" t="s">
        <v>11098</v>
      </c>
      <c r="D1753" s="365">
        <v>0.75</v>
      </c>
      <c r="E1753" s="365">
        <v>0.75</v>
      </c>
      <c r="F1753" s="7" t="s">
        <v>51</v>
      </c>
      <c r="G1753" s="6"/>
      <c r="H1753" s="7" t="s">
        <v>11099</v>
      </c>
      <c r="I1753" s="6"/>
      <c r="J1753" s="6"/>
      <c r="K1753" s="6"/>
    </row>
    <row r="1754" spans="1:11">
      <c r="A1754" s="269" t="s">
        <v>13578</v>
      </c>
      <c r="B1754" s="269">
        <v>2345</v>
      </c>
      <c r="C1754" s="7" t="s">
        <v>11098</v>
      </c>
      <c r="D1754" s="365">
        <v>0.9</v>
      </c>
      <c r="E1754" s="365">
        <v>0.9</v>
      </c>
      <c r="F1754" s="7" t="s">
        <v>51</v>
      </c>
      <c r="G1754" s="6"/>
      <c r="H1754" s="7" t="s">
        <v>11099</v>
      </c>
      <c r="I1754" s="6"/>
      <c r="J1754" s="6"/>
      <c r="K1754" s="6"/>
    </row>
    <row r="1755" spans="1:11">
      <c r="A1755" s="269" t="s">
        <v>13579</v>
      </c>
      <c r="B1755" s="269">
        <v>6732</v>
      </c>
      <c r="C1755" s="7" t="s">
        <v>11098</v>
      </c>
      <c r="D1755" s="365">
        <v>0.8</v>
      </c>
      <c r="E1755" s="365">
        <v>0.8</v>
      </c>
      <c r="F1755" s="7" t="s">
        <v>51</v>
      </c>
      <c r="G1755" s="6"/>
      <c r="H1755" s="7" t="s">
        <v>11099</v>
      </c>
      <c r="I1755" s="6"/>
      <c r="J1755" s="6"/>
      <c r="K1755" s="6"/>
    </row>
    <row r="1756" spans="1:11">
      <c r="A1756" s="269" t="s">
        <v>13580</v>
      </c>
      <c r="B1756" s="269">
        <v>2345</v>
      </c>
      <c r="C1756" s="7" t="s">
        <v>11098</v>
      </c>
      <c r="D1756" s="365">
        <v>0.9</v>
      </c>
      <c r="E1756" s="365">
        <v>0.9</v>
      </c>
      <c r="F1756" s="7" t="s">
        <v>51</v>
      </c>
      <c r="G1756" s="6"/>
      <c r="H1756" s="7" t="s">
        <v>11099</v>
      </c>
      <c r="I1756" s="6"/>
      <c r="J1756" s="6"/>
      <c r="K1756" s="6"/>
    </row>
    <row r="1757" spans="1:11">
      <c r="A1757" s="269" t="s">
        <v>13581</v>
      </c>
      <c r="B1757" s="269">
        <v>6732</v>
      </c>
      <c r="C1757" s="7" t="s">
        <v>11098</v>
      </c>
      <c r="D1757" s="365">
        <v>0.8</v>
      </c>
      <c r="E1757" s="365">
        <v>0.8</v>
      </c>
      <c r="F1757" s="7" t="s">
        <v>51</v>
      </c>
      <c r="G1757" s="6"/>
      <c r="H1757" s="7" t="s">
        <v>11099</v>
      </c>
      <c r="I1757" s="6"/>
      <c r="J1757" s="6"/>
      <c r="K1757" s="6"/>
    </row>
    <row r="1758" spans="1:11">
      <c r="A1758" s="269" t="s">
        <v>13582</v>
      </c>
      <c r="B1758" s="269">
        <v>2345</v>
      </c>
      <c r="C1758" s="7" t="s">
        <v>11098</v>
      </c>
      <c r="D1758" s="365">
        <v>0.9</v>
      </c>
      <c r="E1758" s="365">
        <v>0.9</v>
      </c>
      <c r="F1758" s="7" t="s">
        <v>51</v>
      </c>
      <c r="G1758" s="6"/>
      <c r="H1758" s="7" t="s">
        <v>11099</v>
      </c>
      <c r="I1758" s="6"/>
      <c r="J1758" s="6"/>
      <c r="K1758" s="6"/>
    </row>
    <row r="1759" spans="1:11">
      <c r="A1759" s="269" t="s">
        <v>13583</v>
      </c>
      <c r="B1759" s="269">
        <v>6732</v>
      </c>
      <c r="C1759" s="7" t="s">
        <v>11098</v>
      </c>
      <c r="D1759" s="365">
        <v>0.8</v>
      </c>
      <c r="E1759" s="365">
        <v>0.8</v>
      </c>
      <c r="F1759" s="7" t="s">
        <v>51</v>
      </c>
      <c r="G1759" s="6"/>
      <c r="H1759" s="7" t="s">
        <v>11099</v>
      </c>
      <c r="I1759" s="6"/>
      <c r="J1759" s="6"/>
      <c r="K1759" s="6"/>
    </row>
    <row r="1760" spans="1:11">
      <c r="A1760" s="269" t="s">
        <v>13584</v>
      </c>
      <c r="B1760" s="269">
        <v>986</v>
      </c>
      <c r="C1760" s="7" t="s">
        <v>11098</v>
      </c>
      <c r="D1760" s="365">
        <v>0.85</v>
      </c>
      <c r="E1760" s="365">
        <v>0.85</v>
      </c>
      <c r="F1760" s="7" t="s">
        <v>51</v>
      </c>
      <c r="G1760" s="6"/>
      <c r="H1760" s="7" t="s">
        <v>11099</v>
      </c>
      <c r="I1760" s="6"/>
      <c r="J1760" s="6"/>
      <c r="K1760" s="6"/>
    </row>
    <row r="1761" spans="1:11">
      <c r="A1761" s="269" t="s">
        <v>13585</v>
      </c>
      <c r="B1761" s="269">
        <v>6732</v>
      </c>
      <c r="C1761" s="7" t="s">
        <v>11098</v>
      </c>
      <c r="D1761" s="365">
        <v>0.8</v>
      </c>
      <c r="E1761" s="365">
        <v>0.8</v>
      </c>
      <c r="F1761" s="7" t="s">
        <v>51</v>
      </c>
      <c r="G1761" s="6"/>
      <c r="H1761" s="7" t="s">
        <v>11099</v>
      </c>
      <c r="I1761" s="6"/>
      <c r="J1761" s="6"/>
      <c r="K1761" s="6"/>
    </row>
    <row r="1762" spans="1:11">
      <c r="A1762" s="269" t="s">
        <v>13586</v>
      </c>
      <c r="B1762" s="269">
        <v>6732</v>
      </c>
      <c r="C1762" s="7" t="s">
        <v>11098</v>
      </c>
      <c r="D1762" s="365">
        <v>0.8</v>
      </c>
      <c r="E1762" s="365">
        <v>0.8</v>
      </c>
      <c r="F1762" s="7" t="s">
        <v>51</v>
      </c>
      <c r="G1762" s="6"/>
      <c r="H1762" s="7" t="s">
        <v>11099</v>
      </c>
      <c r="I1762" s="6"/>
      <c r="J1762" s="6"/>
      <c r="K1762" s="6"/>
    </row>
    <row r="1763" spans="1:11">
      <c r="A1763" s="269" t="s">
        <v>13587</v>
      </c>
      <c r="B1763" s="269">
        <v>6909</v>
      </c>
      <c r="C1763" s="7" t="s">
        <v>11098</v>
      </c>
      <c r="D1763" s="365">
        <v>0.75</v>
      </c>
      <c r="E1763" s="365">
        <v>0.75</v>
      </c>
      <c r="F1763" s="7" t="s">
        <v>51</v>
      </c>
      <c r="G1763" s="6"/>
      <c r="H1763" s="7" t="s">
        <v>11099</v>
      </c>
      <c r="I1763" s="6"/>
      <c r="J1763" s="6"/>
      <c r="K1763" s="6"/>
    </row>
    <row r="1764" spans="1:11">
      <c r="A1764" s="269" t="s">
        <v>13588</v>
      </c>
      <c r="B1764" s="269">
        <v>6732</v>
      </c>
      <c r="C1764" s="7" t="s">
        <v>11098</v>
      </c>
      <c r="D1764" s="365">
        <v>0.8</v>
      </c>
      <c r="E1764" s="365">
        <v>0.8</v>
      </c>
      <c r="F1764" s="7" t="s">
        <v>51</v>
      </c>
      <c r="G1764" s="6"/>
      <c r="H1764" s="7" t="s">
        <v>11099</v>
      </c>
      <c r="I1764" s="6"/>
      <c r="J1764" s="6"/>
      <c r="K1764" s="6"/>
    </row>
    <row r="1765" spans="1:11">
      <c r="A1765" s="269" t="s">
        <v>13589</v>
      </c>
      <c r="B1765" s="269">
        <v>2345</v>
      </c>
      <c r="C1765" s="7" t="s">
        <v>11098</v>
      </c>
      <c r="D1765" s="365">
        <v>0.9</v>
      </c>
      <c r="E1765" s="365">
        <v>0.9</v>
      </c>
      <c r="F1765" s="7" t="s">
        <v>51</v>
      </c>
      <c r="G1765" s="6"/>
      <c r="H1765" s="7" t="s">
        <v>11099</v>
      </c>
      <c r="I1765" s="6"/>
      <c r="J1765" s="6"/>
      <c r="K1765" s="6"/>
    </row>
    <row r="1766" spans="1:11">
      <c r="A1766" s="269" t="s">
        <v>13590</v>
      </c>
      <c r="B1766" s="269">
        <v>285</v>
      </c>
      <c r="C1766" s="7" t="s">
        <v>11098</v>
      </c>
      <c r="D1766" s="365">
        <v>0.88</v>
      </c>
      <c r="E1766" s="365">
        <v>0.88</v>
      </c>
      <c r="F1766" s="7" t="s">
        <v>51</v>
      </c>
      <c r="G1766" s="6"/>
      <c r="H1766" s="7" t="s">
        <v>11099</v>
      </c>
      <c r="I1766" s="6"/>
      <c r="J1766" s="6"/>
      <c r="K1766" s="6"/>
    </row>
    <row r="1767" spans="1:11">
      <c r="A1767" s="269" t="s">
        <v>13591</v>
      </c>
      <c r="B1767" s="269">
        <v>6732</v>
      </c>
      <c r="C1767" s="7" t="s">
        <v>11098</v>
      </c>
      <c r="D1767" s="365">
        <v>0.8</v>
      </c>
      <c r="E1767" s="365">
        <v>0.8</v>
      </c>
      <c r="F1767" s="7" t="s">
        <v>51</v>
      </c>
      <c r="G1767" s="6"/>
      <c r="H1767" s="7" t="s">
        <v>11099</v>
      </c>
      <c r="I1767" s="6"/>
      <c r="J1767" s="6"/>
      <c r="K1767" s="6"/>
    </row>
    <row r="1768" spans="1:11">
      <c r="A1768" s="269" t="s">
        <v>13592</v>
      </c>
      <c r="B1768" s="269">
        <v>7003</v>
      </c>
      <c r="C1768" s="7" t="s">
        <v>11098</v>
      </c>
      <c r="D1768" s="365">
        <v>0.85</v>
      </c>
      <c r="E1768" s="365">
        <v>0.85</v>
      </c>
      <c r="F1768" s="7" t="s">
        <v>51</v>
      </c>
      <c r="G1768" s="6"/>
      <c r="H1768" s="7" t="s">
        <v>11099</v>
      </c>
      <c r="I1768" s="6"/>
      <c r="J1768" s="6"/>
      <c r="K1768" s="6"/>
    </row>
    <row r="1769" spans="1:11">
      <c r="A1769" s="269" t="s">
        <v>13593</v>
      </c>
      <c r="B1769" s="269">
        <v>7129</v>
      </c>
      <c r="C1769" s="7" t="s">
        <v>11098</v>
      </c>
      <c r="D1769" s="365">
        <v>0.75</v>
      </c>
      <c r="E1769" s="365">
        <v>0.75</v>
      </c>
      <c r="F1769" s="7" t="s">
        <v>51</v>
      </c>
      <c r="G1769" s="6"/>
      <c r="H1769" s="7" t="s">
        <v>11099</v>
      </c>
      <c r="I1769" s="6"/>
      <c r="J1769" s="6"/>
      <c r="K1769" s="6"/>
    </row>
    <row r="1770" spans="1:11">
      <c r="A1770" s="269" t="s">
        <v>13594</v>
      </c>
      <c r="B1770" s="269">
        <v>986</v>
      </c>
      <c r="C1770" s="7" t="s">
        <v>11098</v>
      </c>
      <c r="D1770" s="365">
        <v>0.85</v>
      </c>
      <c r="E1770" s="365">
        <v>0.85</v>
      </c>
      <c r="F1770" s="7" t="s">
        <v>51</v>
      </c>
      <c r="G1770" s="6"/>
      <c r="H1770" s="7" t="s">
        <v>11099</v>
      </c>
      <c r="I1770" s="6"/>
      <c r="J1770" s="6"/>
      <c r="K1770" s="6"/>
    </row>
    <row r="1771" spans="1:11">
      <c r="A1771" s="269" t="s">
        <v>13595</v>
      </c>
      <c r="B1771" s="269">
        <v>2345</v>
      </c>
      <c r="C1771" s="7" t="s">
        <v>11098</v>
      </c>
      <c r="D1771" s="365">
        <v>0.9</v>
      </c>
      <c r="E1771" s="365">
        <v>0.9</v>
      </c>
      <c r="F1771" s="7" t="s">
        <v>51</v>
      </c>
      <c r="G1771" s="6"/>
      <c r="H1771" s="7" t="s">
        <v>11099</v>
      </c>
      <c r="I1771" s="6"/>
      <c r="J1771" s="6"/>
      <c r="K1771" s="6"/>
    </row>
    <row r="1772" spans="1:11">
      <c r="A1772" s="269" t="s">
        <v>13596</v>
      </c>
      <c r="B1772" s="269">
        <v>285</v>
      </c>
      <c r="C1772" s="7" t="s">
        <v>11098</v>
      </c>
      <c r="D1772" s="365">
        <v>0.88</v>
      </c>
      <c r="E1772" s="365">
        <v>0.88</v>
      </c>
      <c r="F1772" s="7" t="s">
        <v>51</v>
      </c>
      <c r="G1772" s="6"/>
      <c r="H1772" s="7" t="s">
        <v>11099</v>
      </c>
      <c r="I1772" s="6"/>
      <c r="J1772" s="6"/>
      <c r="K1772" s="6"/>
    </row>
    <row r="1773" spans="1:11">
      <c r="A1773" s="269" t="s">
        <v>13597</v>
      </c>
      <c r="B1773" s="269">
        <v>14590</v>
      </c>
      <c r="C1773" s="7" t="s">
        <v>11301</v>
      </c>
      <c r="D1773" s="365">
        <v>0.9</v>
      </c>
      <c r="E1773" s="365">
        <v>0.9</v>
      </c>
      <c r="F1773" s="7" t="s">
        <v>51</v>
      </c>
      <c r="G1773" s="6"/>
      <c r="H1773" s="7" t="s">
        <v>11302</v>
      </c>
      <c r="I1773" s="6"/>
      <c r="J1773" s="6"/>
      <c r="K1773" s="6"/>
    </row>
    <row r="1774" spans="1:11">
      <c r="A1774" s="269" t="s">
        <v>13598</v>
      </c>
      <c r="B1774" s="269">
        <v>14590</v>
      </c>
      <c r="C1774" s="7" t="s">
        <v>11301</v>
      </c>
      <c r="D1774" s="365">
        <v>0.9</v>
      </c>
      <c r="E1774" s="365">
        <v>0.9</v>
      </c>
      <c r="F1774" s="7" t="s">
        <v>51</v>
      </c>
      <c r="G1774" s="6"/>
      <c r="H1774" s="7" t="s">
        <v>11302</v>
      </c>
      <c r="I1774" s="6"/>
      <c r="J1774" s="6"/>
      <c r="K1774" s="6"/>
    </row>
    <row r="1775" spans="1:11">
      <c r="A1775" s="269" t="s">
        <v>13599</v>
      </c>
      <c r="B1775" s="269">
        <v>986</v>
      </c>
      <c r="C1775" s="7" t="s">
        <v>11098</v>
      </c>
      <c r="D1775" s="365">
        <v>0.85</v>
      </c>
      <c r="E1775" s="365">
        <v>0.85</v>
      </c>
      <c r="F1775" s="7" t="s">
        <v>51</v>
      </c>
      <c r="G1775" s="6"/>
      <c r="H1775" s="7" t="s">
        <v>11099</v>
      </c>
      <c r="I1775" s="6"/>
      <c r="J1775" s="6"/>
      <c r="K1775" s="6"/>
    </row>
    <row r="1776" spans="1:11">
      <c r="A1776" s="269" t="s">
        <v>13600</v>
      </c>
      <c r="B1776" s="269">
        <v>285</v>
      </c>
      <c r="C1776" s="7" t="s">
        <v>11098</v>
      </c>
      <c r="D1776" s="365">
        <v>0.88</v>
      </c>
      <c r="E1776" s="365">
        <v>0.88</v>
      </c>
      <c r="F1776" s="7" t="s">
        <v>51</v>
      </c>
      <c r="G1776" s="6"/>
      <c r="H1776" s="7" t="s">
        <v>11099</v>
      </c>
      <c r="I1776" s="6"/>
      <c r="J1776" s="6"/>
      <c r="K1776" s="6"/>
    </row>
    <row r="1777" spans="1:11">
      <c r="A1777" s="269" t="s">
        <v>13601</v>
      </c>
      <c r="B1777" s="269">
        <v>285</v>
      </c>
      <c r="C1777" s="7" t="s">
        <v>11098</v>
      </c>
      <c r="D1777" s="365">
        <v>0.88</v>
      </c>
      <c r="E1777" s="365">
        <v>0.88</v>
      </c>
      <c r="F1777" s="7" t="s">
        <v>51</v>
      </c>
      <c r="G1777" s="6"/>
      <c r="H1777" s="7" t="s">
        <v>11099</v>
      </c>
      <c r="I1777" s="6"/>
      <c r="J1777" s="6"/>
      <c r="K1777" s="6"/>
    </row>
    <row r="1778" spans="1:11">
      <c r="A1778" s="269" t="s">
        <v>13602</v>
      </c>
      <c r="B1778" s="269">
        <v>285</v>
      </c>
      <c r="C1778" s="7" t="s">
        <v>11098</v>
      </c>
      <c r="D1778" s="365">
        <v>0.88</v>
      </c>
      <c r="E1778" s="365">
        <v>0.88</v>
      </c>
      <c r="F1778" s="7" t="s">
        <v>51</v>
      </c>
      <c r="G1778" s="6"/>
      <c r="H1778" s="7" t="s">
        <v>11099</v>
      </c>
      <c r="I1778" s="6"/>
      <c r="J1778" s="6"/>
      <c r="K1778" s="6"/>
    </row>
    <row r="1779" spans="1:11">
      <c r="A1779" s="269" t="s">
        <v>13603</v>
      </c>
      <c r="B1779" s="269">
        <v>7032</v>
      </c>
      <c r="C1779" s="7" t="s">
        <v>11098</v>
      </c>
      <c r="D1779" s="365">
        <v>0.75</v>
      </c>
      <c r="E1779" s="365">
        <v>0.75</v>
      </c>
      <c r="F1779" s="7" t="s">
        <v>51</v>
      </c>
      <c r="G1779" s="6"/>
      <c r="H1779" s="7" t="s">
        <v>11099</v>
      </c>
      <c r="I1779" s="6"/>
      <c r="J1779" s="6"/>
      <c r="K1779" s="6"/>
    </row>
    <row r="1780" spans="1:11">
      <c r="A1780" s="269" t="s">
        <v>13604</v>
      </c>
      <c r="B1780" s="269">
        <v>2345</v>
      </c>
      <c r="C1780" s="7" t="s">
        <v>11098</v>
      </c>
      <c r="D1780" s="365">
        <v>0.9</v>
      </c>
      <c r="E1780" s="365">
        <v>0.9</v>
      </c>
      <c r="F1780" s="7" t="s">
        <v>51</v>
      </c>
      <c r="G1780" s="6"/>
      <c r="H1780" s="7" t="s">
        <v>11099</v>
      </c>
      <c r="I1780" s="6"/>
      <c r="J1780" s="6"/>
      <c r="K1780" s="6"/>
    </row>
    <row r="1781" spans="1:11">
      <c r="A1781" s="269" t="s">
        <v>13605</v>
      </c>
      <c r="B1781" s="269">
        <v>2345</v>
      </c>
      <c r="C1781" s="7" t="s">
        <v>11098</v>
      </c>
      <c r="D1781" s="365">
        <v>0.9</v>
      </c>
      <c r="E1781" s="365">
        <v>0.9</v>
      </c>
      <c r="F1781" s="7" t="s">
        <v>51</v>
      </c>
      <c r="G1781" s="6"/>
      <c r="H1781" s="7" t="s">
        <v>11099</v>
      </c>
      <c r="I1781" s="6"/>
      <c r="J1781" s="6"/>
      <c r="K1781" s="6"/>
    </row>
    <row r="1782" spans="1:11">
      <c r="A1782" s="269" t="s">
        <v>13606</v>
      </c>
      <c r="B1782" s="269">
        <v>6732</v>
      </c>
      <c r="C1782" s="7" t="s">
        <v>11098</v>
      </c>
      <c r="D1782" s="365">
        <v>0.8</v>
      </c>
      <c r="E1782" s="365">
        <v>0.8</v>
      </c>
      <c r="F1782" s="7" t="s">
        <v>51</v>
      </c>
      <c r="G1782" s="6"/>
      <c r="H1782" s="7" t="s">
        <v>11099</v>
      </c>
      <c r="I1782" s="6"/>
      <c r="J1782" s="6"/>
      <c r="K1782" s="6"/>
    </row>
    <row r="1783" spans="1:11">
      <c r="A1783" s="269" t="s">
        <v>13607</v>
      </c>
      <c r="B1783" s="269">
        <v>2345</v>
      </c>
      <c r="C1783" s="7" t="s">
        <v>11098</v>
      </c>
      <c r="D1783" s="365">
        <v>0.9</v>
      </c>
      <c r="E1783" s="365">
        <v>0.9</v>
      </c>
      <c r="F1783" s="7" t="s">
        <v>51</v>
      </c>
      <c r="G1783" s="6"/>
      <c r="H1783" s="7" t="s">
        <v>11099</v>
      </c>
      <c r="I1783" s="6"/>
      <c r="J1783" s="6"/>
      <c r="K1783" s="6"/>
    </row>
    <row r="1784" spans="1:11">
      <c r="A1784" s="269" t="s">
        <v>13608</v>
      </c>
      <c r="B1784" s="269">
        <v>2345</v>
      </c>
      <c r="C1784" s="7" t="s">
        <v>11098</v>
      </c>
      <c r="D1784" s="365">
        <v>0.9</v>
      </c>
      <c r="E1784" s="365">
        <v>0.9</v>
      </c>
      <c r="F1784" s="7" t="s">
        <v>51</v>
      </c>
      <c r="G1784" s="6"/>
      <c r="H1784" s="7" t="s">
        <v>11099</v>
      </c>
      <c r="I1784" s="6"/>
      <c r="J1784" s="6"/>
      <c r="K1784" s="6"/>
    </row>
    <row r="1785" spans="1:11">
      <c r="A1785" s="269" t="s">
        <v>13609</v>
      </c>
      <c r="B1785" s="269">
        <v>2345</v>
      </c>
      <c r="C1785" s="7" t="s">
        <v>11098</v>
      </c>
      <c r="D1785" s="365">
        <v>0.9</v>
      </c>
      <c r="E1785" s="365">
        <v>0.9</v>
      </c>
      <c r="F1785" s="7" t="s">
        <v>51</v>
      </c>
      <c r="G1785" s="6"/>
      <c r="H1785" s="7" t="s">
        <v>11099</v>
      </c>
      <c r="I1785" s="6"/>
      <c r="J1785" s="6"/>
      <c r="K1785" s="6"/>
    </row>
    <row r="1786" spans="1:11">
      <c r="A1786" s="269" t="s">
        <v>13610</v>
      </c>
      <c r="B1786" s="269">
        <v>2345</v>
      </c>
      <c r="C1786" s="7" t="s">
        <v>11098</v>
      </c>
      <c r="D1786" s="365">
        <v>0.9</v>
      </c>
      <c r="E1786" s="365">
        <v>0.9</v>
      </c>
      <c r="F1786" s="7" t="s">
        <v>51</v>
      </c>
      <c r="G1786" s="6"/>
      <c r="H1786" s="7" t="s">
        <v>11099</v>
      </c>
      <c r="I1786" s="6"/>
      <c r="J1786" s="6"/>
      <c r="K1786" s="6"/>
    </row>
    <row r="1787" spans="1:11">
      <c r="A1787" s="269" t="s">
        <v>13611</v>
      </c>
      <c r="B1787" s="269">
        <v>2345</v>
      </c>
      <c r="C1787" s="7" t="s">
        <v>11098</v>
      </c>
      <c r="D1787" s="365">
        <v>0.9</v>
      </c>
      <c r="E1787" s="365">
        <v>0.9</v>
      </c>
      <c r="F1787" s="7" t="s">
        <v>51</v>
      </c>
      <c r="G1787" s="6"/>
      <c r="H1787" s="7" t="s">
        <v>11099</v>
      </c>
      <c r="I1787" s="6"/>
      <c r="J1787" s="6"/>
      <c r="K1787" s="6"/>
    </row>
    <row r="1788" spans="1:11">
      <c r="A1788" s="269" t="s">
        <v>13612</v>
      </c>
      <c r="B1788" s="269">
        <v>2345</v>
      </c>
      <c r="C1788" s="7" t="s">
        <v>11098</v>
      </c>
      <c r="D1788" s="365">
        <v>0.9</v>
      </c>
      <c r="E1788" s="365">
        <v>0.9</v>
      </c>
      <c r="F1788" s="7" t="s">
        <v>51</v>
      </c>
      <c r="G1788" s="6"/>
      <c r="H1788" s="7" t="s">
        <v>11099</v>
      </c>
      <c r="I1788" s="6"/>
      <c r="J1788" s="6"/>
      <c r="K1788" s="6"/>
    </row>
    <row r="1789" spans="1:11">
      <c r="A1789" s="269" t="s">
        <v>13613</v>
      </c>
      <c r="B1789" s="269">
        <v>3312</v>
      </c>
      <c r="C1789" s="7" t="s">
        <v>11098</v>
      </c>
      <c r="D1789" s="365">
        <v>0.75</v>
      </c>
      <c r="E1789" s="365">
        <v>0.75</v>
      </c>
      <c r="F1789" s="7" t="s">
        <v>51</v>
      </c>
      <c r="G1789" s="6"/>
      <c r="H1789" s="7" t="s">
        <v>11099</v>
      </c>
      <c r="I1789" s="6"/>
      <c r="J1789" s="6"/>
      <c r="K1789" s="6"/>
    </row>
    <row r="1790" spans="1:11">
      <c r="A1790" s="269" t="s">
        <v>13614</v>
      </c>
      <c r="B1790" s="269">
        <v>2345</v>
      </c>
      <c r="C1790" s="7" t="s">
        <v>11098</v>
      </c>
      <c r="D1790" s="365">
        <v>0.9</v>
      </c>
      <c r="E1790" s="365">
        <v>0.9</v>
      </c>
      <c r="F1790" s="7" t="s">
        <v>51</v>
      </c>
      <c r="G1790" s="6"/>
      <c r="H1790" s="7" t="s">
        <v>11099</v>
      </c>
      <c r="I1790" s="6"/>
      <c r="J1790" s="6"/>
      <c r="K1790" s="6"/>
    </row>
    <row r="1791" spans="1:11">
      <c r="A1791" s="269" t="s">
        <v>13615</v>
      </c>
      <c r="B1791" s="269">
        <v>2345</v>
      </c>
      <c r="C1791" s="7" t="s">
        <v>11098</v>
      </c>
      <c r="D1791" s="365">
        <v>0.9</v>
      </c>
      <c r="E1791" s="365">
        <v>0.9</v>
      </c>
      <c r="F1791" s="7" t="s">
        <v>51</v>
      </c>
      <c r="G1791" s="6"/>
      <c r="H1791" s="7" t="s">
        <v>11099</v>
      </c>
      <c r="I1791" s="6"/>
      <c r="J1791" s="6"/>
      <c r="K1791" s="6"/>
    </row>
    <row r="1792" spans="1:11">
      <c r="A1792" s="269" t="s">
        <v>13616</v>
      </c>
      <c r="B1792" s="269">
        <v>6796</v>
      </c>
      <c r="C1792" s="7" t="s">
        <v>11098</v>
      </c>
      <c r="D1792" s="365">
        <v>0.75</v>
      </c>
      <c r="E1792" s="365">
        <v>0.75</v>
      </c>
      <c r="F1792" s="7" t="s">
        <v>51</v>
      </c>
      <c r="G1792" s="6"/>
      <c r="H1792" s="7" t="s">
        <v>11099</v>
      </c>
      <c r="I1792" s="6"/>
      <c r="J1792" s="6"/>
      <c r="K1792" s="6"/>
    </row>
    <row r="1793" spans="1:11">
      <c r="A1793" s="269" t="s">
        <v>13617</v>
      </c>
      <c r="B1793" s="269">
        <v>2345</v>
      </c>
      <c r="C1793" s="7" t="s">
        <v>11098</v>
      </c>
      <c r="D1793" s="365">
        <v>0.9</v>
      </c>
      <c r="E1793" s="365">
        <v>0.9</v>
      </c>
      <c r="F1793" s="7" t="s">
        <v>51</v>
      </c>
      <c r="G1793" s="6"/>
      <c r="H1793" s="7" t="s">
        <v>11099</v>
      </c>
      <c r="I1793" s="6"/>
      <c r="J1793" s="6"/>
      <c r="K1793" s="6"/>
    </row>
    <row r="1794" spans="1:11">
      <c r="A1794" s="269" t="s">
        <v>13618</v>
      </c>
      <c r="B1794" s="269">
        <v>14590</v>
      </c>
      <c r="C1794" s="7" t="s">
        <v>11301</v>
      </c>
      <c r="D1794" s="365">
        <v>0.9</v>
      </c>
      <c r="E1794" s="365">
        <v>0.9</v>
      </c>
      <c r="F1794" s="7" t="s">
        <v>51</v>
      </c>
      <c r="G1794" s="6"/>
      <c r="H1794" s="7" t="s">
        <v>11302</v>
      </c>
      <c r="I1794" s="6"/>
      <c r="J1794" s="6"/>
      <c r="K1794" s="6"/>
    </row>
    <row r="1795" spans="1:11">
      <c r="A1795" s="269" t="s">
        <v>13619</v>
      </c>
      <c r="B1795" s="269">
        <v>2345</v>
      </c>
      <c r="C1795" s="7" t="s">
        <v>11098</v>
      </c>
      <c r="D1795" s="365">
        <v>0.9</v>
      </c>
      <c r="E1795" s="365">
        <v>0.9</v>
      </c>
      <c r="F1795" s="7" t="s">
        <v>51</v>
      </c>
      <c r="G1795" s="6"/>
      <c r="H1795" s="7" t="s">
        <v>11099</v>
      </c>
      <c r="I1795" s="6"/>
      <c r="J1795" s="6"/>
      <c r="K1795" s="6"/>
    </row>
    <row r="1796" spans="1:11">
      <c r="A1796" s="269" t="s">
        <v>13620</v>
      </c>
      <c r="B1796" s="269">
        <v>6697</v>
      </c>
      <c r="C1796" s="7" t="s">
        <v>11098</v>
      </c>
      <c r="D1796" s="365">
        <v>0.75</v>
      </c>
      <c r="E1796" s="365">
        <v>0.75</v>
      </c>
      <c r="F1796" s="7" t="s">
        <v>51</v>
      </c>
      <c r="G1796" s="6"/>
      <c r="H1796" s="7" t="s">
        <v>11099</v>
      </c>
      <c r="I1796" s="6"/>
      <c r="J1796" s="6"/>
      <c r="K1796" s="6"/>
    </row>
    <row r="1797" spans="1:11">
      <c r="A1797" s="269" t="s">
        <v>13621</v>
      </c>
      <c r="B1797" s="269">
        <v>2345</v>
      </c>
      <c r="C1797" s="7" t="s">
        <v>11098</v>
      </c>
      <c r="D1797" s="365">
        <v>0.9</v>
      </c>
      <c r="E1797" s="365">
        <v>0.9</v>
      </c>
      <c r="F1797" s="7" t="s">
        <v>51</v>
      </c>
      <c r="G1797" s="6"/>
      <c r="H1797" s="7" t="s">
        <v>11099</v>
      </c>
      <c r="I1797" s="6"/>
      <c r="J1797" s="6"/>
      <c r="K1797" s="6"/>
    </row>
    <row r="1798" spans="1:11">
      <c r="A1798" s="269" t="s">
        <v>13622</v>
      </c>
      <c r="B1798" s="269">
        <v>2345</v>
      </c>
      <c r="C1798" s="7" t="s">
        <v>11098</v>
      </c>
      <c r="D1798" s="365">
        <v>0.9</v>
      </c>
      <c r="E1798" s="365">
        <v>0.9</v>
      </c>
      <c r="F1798" s="7" t="s">
        <v>51</v>
      </c>
      <c r="G1798" s="6"/>
      <c r="H1798" s="7" t="s">
        <v>11099</v>
      </c>
      <c r="I1798" s="6"/>
      <c r="J1798" s="6"/>
      <c r="K1798" s="6"/>
    </row>
    <row r="1799" spans="1:11">
      <c r="A1799" s="269" t="s">
        <v>13623</v>
      </c>
      <c r="B1799" s="269">
        <v>2345</v>
      </c>
      <c r="C1799" s="7" t="s">
        <v>11098</v>
      </c>
      <c r="D1799" s="365">
        <v>0.9</v>
      </c>
      <c r="E1799" s="365">
        <v>0.9</v>
      </c>
      <c r="F1799" s="7" t="s">
        <v>51</v>
      </c>
      <c r="G1799" s="6"/>
      <c r="H1799" s="7" t="s">
        <v>11099</v>
      </c>
      <c r="I1799" s="6"/>
      <c r="J1799" s="6"/>
      <c r="K1799" s="6"/>
    </row>
    <row r="1800" spans="1:11">
      <c r="A1800" s="269" t="s">
        <v>13624</v>
      </c>
      <c r="B1800" s="269">
        <v>6732</v>
      </c>
      <c r="C1800" s="7" t="s">
        <v>11098</v>
      </c>
      <c r="D1800" s="365">
        <v>0.8</v>
      </c>
      <c r="E1800" s="365">
        <v>0.8</v>
      </c>
      <c r="F1800" s="7" t="s">
        <v>51</v>
      </c>
      <c r="G1800" s="6"/>
      <c r="H1800" s="7" t="s">
        <v>11099</v>
      </c>
      <c r="I1800" s="6"/>
      <c r="J1800" s="6"/>
      <c r="K1800" s="6"/>
    </row>
    <row r="1801" spans="1:11">
      <c r="A1801" s="269" t="s">
        <v>13625</v>
      </c>
      <c r="B1801" s="269">
        <v>489</v>
      </c>
      <c r="C1801" s="7" t="s">
        <v>11098</v>
      </c>
      <c r="D1801" s="365">
        <v>0.75</v>
      </c>
      <c r="E1801" s="365">
        <v>0.75</v>
      </c>
      <c r="F1801" s="7" t="s">
        <v>51</v>
      </c>
      <c r="G1801" s="6"/>
      <c r="H1801" s="7" t="s">
        <v>11099</v>
      </c>
      <c r="I1801" s="6"/>
      <c r="J1801" s="6"/>
      <c r="K1801" s="6"/>
    </row>
    <row r="1802" spans="1:11">
      <c r="A1802" s="269" t="s">
        <v>13626</v>
      </c>
      <c r="B1802" s="269">
        <v>14590</v>
      </c>
      <c r="C1802" s="7" t="s">
        <v>11301</v>
      </c>
      <c r="D1802" s="365">
        <v>0.9</v>
      </c>
      <c r="E1802" s="365">
        <v>0.9</v>
      </c>
      <c r="F1802" s="7" t="s">
        <v>51</v>
      </c>
      <c r="G1802" s="6"/>
      <c r="H1802" s="7" t="s">
        <v>11302</v>
      </c>
      <c r="I1802" s="6"/>
      <c r="J1802" s="6"/>
      <c r="K1802" s="6"/>
    </row>
    <row r="1803" spans="1:11">
      <c r="A1803" s="269" t="s">
        <v>13627</v>
      </c>
      <c r="B1803" s="269">
        <v>986</v>
      </c>
      <c r="C1803" s="7" t="s">
        <v>11098</v>
      </c>
      <c r="D1803" s="365">
        <v>0.85</v>
      </c>
      <c r="E1803" s="365">
        <v>0.85</v>
      </c>
      <c r="F1803" s="7" t="s">
        <v>51</v>
      </c>
      <c r="G1803" s="6"/>
      <c r="H1803" s="7" t="s">
        <v>11099</v>
      </c>
      <c r="I1803" s="6"/>
      <c r="J1803" s="6"/>
      <c r="K1803" s="6"/>
    </row>
    <row r="1804" spans="1:11">
      <c r="A1804" s="269" t="s">
        <v>13628</v>
      </c>
      <c r="B1804" s="269">
        <v>6805</v>
      </c>
      <c r="C1804" s="7" t="s">
        <v>11098</v>
      </c>
      <c r="D1804" s="365">
        <v>0.75</v>
      </c>
      <c r="E1804" s="365">
        <v>0.75</v>
      </c>
      <c r="F1804" s="7" t="s">
        <v>51</v>
      </c>
      <c r="G1804" s="6"/>
      <c r="H1804" s="7" t="s">
        <v>11099</v>
      </c>
      <c r="I1804" s="6"/>
      <c r="J1804" s="6"/>
      <c r="K1804" s="6"/>
    </row>
    <row r="1805" spans="1:11">
      <c r="A1805" s="269" t="s">
        <v>13629</v>
      </c>
      <c r="B1805" s="269">
        <v>2345</v>
      </c>
      <c r="C1805" s="7" t="s">
        <v>11098</v>
      </c>
      <c r="D1805" s="365">
        <v>0.9</v>
      </c>
      <c r="E1805" s="365">
        <v>0.9</v>
      </c>
      <c r="F1805" s="7" t="s">
        <v>51</v>
      </c>
      <c r="G1805" s="6"/>
      <c r="H1805" s="7" t="s">
        <v>11099</v>
      </c>
      <c r="I1805" s="6"/>
      <c r="J1805" s="6"/>
      <c r="K1805" s="6"/>
    </row>
    <row r="1806" spans="1:11">
      <c r="A1806" s="269" t="s">
        <v>13630</v>
      </c>
      <c r="B1806" s="269">
        <v>285</v>
      </c>
      <c r="C1806" s="7" t="s">
        <v>11098</v>
      </c>
      <c r="D1806" s="365">
        <v>0.88</v>
      </c>
      <c r="E1806" s="365">
        <v>0.88</v>
      </c>
      <c r="F1806" s="7" t="s">
        <v>51</v>
      </c>
      <c r="G1806" s="6"/>
      <c r="H1806" s="7" t="s">
        <v>11099</v>
      </c>
      <c r="I1806" s="6"/>
      <c r="J1806" s="6"/>
      <c r="K1806" s="6"/>
    </row>
    <row r="1807" spans="1:11">
      <c r="A1807" s="269" t="s">
        <v>13631</v>
      </c>
      <c r="B1807" s="269">
        <v>986</v>
      </c>
      <c r="C1807" s="7" t="s">
        <v>11098</v>
      </c>
      <c r="D1807" s="365">
        <v>0.85</v>
      </c>
      <c r="E1807" s="365">
        <v>0.85</v>
      </c>
      <c r="F1807" s="7" t="s">
        <v>51</v>
      </c>
      <c r="G1807" s="6"/>
      <c r="H1807" s="7" t="s">
        <v>11099</v>
      </c>
      <c r="I1807" s="6"/>
      <c r="J1807" s="6"/>
      <c r="K1807" s="6"/>
    </row>
    <row r="1808" spans="1:11">
      <c r="A1808" s="269" t="s">
        <v>13632</v>
      </c>
      <c r="B1808" s="269">
        <v>3404</v>
      </c>
      <c r="C1808" s="7" t="s">
        <v>11098</v>
      </c>
      <c r="D1808" s="365">
        <v>0.75</v>
      </c>
      <c r="E1808" s="365">
        <v>0.75</v>
      </c>
      <c r="F1808" s="7" t="s">
        <v>51</v>
      </c>
      <c r="G1808" s="6"/>
      <c r="H1808" s="7" t="s">
        <v>11099</v>
      </c>
      <c r="I1808" s="6"/>
      <c r="J1808" s="6"/>
      <c r="K1808" s="6"/>
    </row>
    <row r="1809" spans="1:11">
      <c r="A1809" s="269" t="s">
        <v>13633</v>
      </c>
      <c r="B1809" s="269">
        <v>2345</v>
      </c>
      <c r="C1809" s="7" t="s">
        <v>11098</v>
      </c>
      <c r="D1809" s="365">
        <v>0.9</v>
      </c>
      <c r="E1809" s="365">
        <v>0.9</v>
      </c>
      <c r="F1809" s="7" t="s">
        <v>51</v>
      </c>
      <c r="G1809" s="6"/>
      <c r="H1809" s="7" t="s">
        <v>11099</v>
      </c>
      <c r="I1809" s="6"/>
      <c r="J1809" s="6"/>
      <c r="K1809" s="6"/>
    </row>
    <row r="1810" spans="1:11">
      <c r="A1810" s="269" t="s">
        <v>13634</v>
      </c>
      <c r="B1810" s="269">
        <v>2345</v>
      </c>
      <c r="C1810" s="7" t="s">
        <v>11098</v>
      </c>
      <c r="D1810" s="365">
        <v>0.9</v>
      </c>
      <c r="E1810" s="365">
        <v>0.9</v>
      </c>
      <c r="F1810" s="7" t="s">
        <v>51</v>
      </c>
      <c r="G1810" s="6"/>
      <c r="H1810" s="7" t="s">
        <v>11099</v>
      </c>
      <c r="I1810" s="6"/>
      <c r="J1810" s="6"/>
      <c r="K1810" s="6"/>
    </row>
    <row r="1811" spans="1:11">
      <c r="A1811" s="269" t="s">
        <v>13635</v>
      </c>
      <c r="B1811" s="269">
        <v>7008</v>
      </c>
      <c r="C1811" s="7" t="s">
        <v>11098</v>
      </c>
      <c r="D1811" s="365">
        <v>0.75</v>
      </c>
      <c r="E1811" s="365">
        <v>0.75</v>
      </c>
      <c r="F1811" s="7" t="s">
        <v>51</v>
      </c>
      <c r="G1811" s="6"/>
      <c r="H1811" s="7" t="s">
        <v>11099</v>
      </c>
      <c r="I1811" s="6"/>
      <c r="J1811" s="6"/>
      <c r="K1811" s="6"/>
    </row>
    <row r="1812" spans="1:11">
      <c r="A1812" s="269" t="s">
        <v>13636</v>
      </c>
      <c r="B1812" s="269">
        <v>5458</v>
      </c>
      <c r="C1812" s="7" t="s">
        <v>11098</v>
      </c>
      <c r="D1812" s="365">
        <v>0.75</v>
      </c>
      <c r="E1812" s="365">
        <v>0.75</v>
      </c>
      <c r="F1812" s="7" t="s">
        <v>51</v>
      </c>
      <c r="G1812" s="6"/>
      <c r="H1812" s="7" t="s">
        <v>11099</v>
      </c>
      <c r="I1812" s="6"/>
      <c r="J1812" s="6"/>
      <c r="K1812" s="6"/>
    </row>
    <row r="1813" spans="1:11">
      <c r="A1813" s="269" t="s">
        <v>13637</v>
      </c>
      <c r="B1813" s="269">
        <v>2345</v>
      </c>
      <c r="C1813" s="7" t="s">
        <v>11098</v>
      </c>
      <c r="D1813" s="365">
        <v>0.9</v>
      </c>
      <c r="E1813" s="365">
        <v>0.9</v>
      </c>
      <c r="F1813" s="7" t="s">
        <v>51</v>
      </c>
      <c r="G1813" s="6"/>
      <c r="H1813" s="7" t="s">
        <v>11099</v>
      </c>
      <c r="I1813" s="6"/>
      <c r="J1813" s="6"/>
      <c r="K1813" s="6"/>
    </row>
    <row r="1814" spans="1:11">
      <c r="A1814" s="269" t="s">
        <v>13638</v>
      </c>
      <c r="B1814" s="269">
        <v>6658</v>
      </c>
      <c r="C1814" s="7" t="s">
        <v>11098</v>
      </c>
      <c r="D1814" s="365">
        <v>0.85</v>
      </c>
      <c r="E1814" s="365">
        <v>0.85</v>
      </c>
      <c r="F1814" s="7" t="s">
        <v>51</v>
      </c>
      <c r="G1814" s="6"/>
      <c r="H1814" s="7" t="s">
        <v>11099</v>
      </c>
      <c r="I1814" s="6"/>
      <c r="J1814" s="6"/>
      <c r="K1814" s="6"/>
    </row>
    <row r="1815" spans="1:11">
      <c r="A1815" s="269" t="s">
        <v>13639</v>
      </c>
      <c r="B1815" s="269">
        <v>6732</v>
      </c>
      <c r="C1815" s="7" t="s">
        <v>11098</v>
      </c>
      <c r="D1815" s="365">
        <v>0.8</v>
      </c>
      <c r="E1815" s="365">
        <v>0.8</v>
      </c>
      <c r="F1815" s="7" t="s">
        <v>51</v>
      </c>
      <c r="G1815" s="6"/>
      <c r="H1815" s="7" t="s">
        <v>11099</v>
      </c>
      <c r="I1815" s="6"/>
      <c r="J1815" s="6"/>
      <c r="K1815" s="6"/>
    </row>
    <row r="1816" spans="1:11">
      <c r="A1816" s="269" t="s">
        <v>13640</v>
      </c>
      <c r="B1816" s="269">
        <v>189</v>
      </c>
      <c r="C1816" s="7" t="s">
        <v>11098</v>
      </c>
      <c r="D1816" s="365">
        <v>0.88</v>
      </c>
      <c r="E1816" s="365">
        <v>0.88</v>
      </c>
      <c r="F1816" s="7" t="s">
        <v>51</v>
      </c>
      <c r="G1816" s="6"/>
      <c r="H1816" s="7" t="s">
        <v>11099</v>
      </c>
      <c r="I1816" s="6"/>
      <c r="J1816" s="6"/>
      <c r="K1816" s="6"/>
    </row>
    <row r="1817" spans="1:11">
      <c r="A1817" s="269" t="s">
        <v>13641</v>
      </c>
      <c r="B1817" s="269">
        <v>285</v>
      </c>
      <c r="C1817" s="7" t="s">
        <v>11098</v>
      </c>
      <c r="D1817" s="365">
        <v>0.88</v>
      </c>
      <c r="E1817" s="365">
        <v>0.88</v>
      </c>
      <c r="F1817" s="7" t="s">
        <v>51</v>
      </c>
      <c r="G1817" s="6"/>
      <c r="H1817" s="7" t="s">
        <v>11099</v>
      </c>
      <c r="I1817" s="6"/>
      <c r="J1817" s="6"/>
      <c r="K1817" s="6"/>
    </row>
    <row r="1818" spans="1:11">
      <c r="A1818" s="269" t="s">
        <v>13642</v>
      </c>
      <c r="B1818" s="269">
        <v>9730</v>
      </c>
      <c r="C1818" s="7" t="s">
        <v>11098</v>
      </c>
      <c r="D1818" s="365">
        <v>0.75</v>
      </c>
      <c r="E1818" s="365">
        <v>0.75</v>
      </c>
      <c r="F1818" s="7" t="s">
        <v>51</v>
      </c>
      <c r="G1818" s="6"/>
      <c r="H1818" s="7" t="s">
        <v>11099</v>
      </c>
      <c r="I1818" s="6"/>
      <c r="J1818" s="6"/>
      <c r="K1818" s="6"/>
    </row>
    <row r="1819" spans="1:11">
      <c r="A1819" s="269" t="s">
        <v>13643</v>
      </c>
      <c r="B1819" s="269">
        <v>6732</v>
      </c>
      <c r="C1819" s="7" t="s">
        <v>11098</v>
      </c>
      <c r="D1819" s="365">
        <v>0.8</v>
      </c>
      <c r="E1819" s="365">
        <v>0.8</v>
      </c>
      <c r="F1819" s="7" t="s">
        <v>51</v>
      </c>
      <c r="G1819" s="6"/>
      <c r="H1819" s="7" t="s">
        <v>11099</v>
      </c>
      <c r="I1819" s="6"/>
      <c r="J1819" s="6"/>
      <c r="K1819" s="6"/>
    </row>
    <row r="1820" spans="1:11">
      <c r="A1820" s="269" t="s">
        <v>13644</v>
      </c>
      <c r="B1820" s="269">
        <v>2345</v>
      </c>
      <c r="C1820" s="7" t="s">
        <v>11098</v>
      </c>
      <c r="D1820" s="365">
        <v>0.9</v>
      </c>
      <c r="E1820" s="365">
        <v>0.9</v>
      </c>
      <c r="F1820" s="7" t="s">
        <v>51</v>
      </c>
      <c r="G1820" s="6"/>
      <c r="H1820" s="7" t="s">
        <v>11099</v>
      </c>
      <c r="I1820" s="6"/>
      <c r="J1820" s="6"/>
      <c r="K1820" s="6"/>
    </row>
    <row r="1821" spans="1:11">
      <c r="A1821" s="269" t="s">
        <v>13645</v>
      </c>
      <c r="B1821" s="269">
        <v>6924</v>
      </c>
      <c r="C1821" s="7" t="s">
        <v>11098</v>
      </c>
      <c r="D1821" s="365">
        <v>0.75</v>
      </c>
      <c r="E1821" s="365">
        <v>0.75</v>
      </c>
      <c r="F1821" s="7" t="s">
        <v>51</v>
      </c>
      <c r="G1821" s="6"/>
      <c r="H1821" s="7" t="s">
        <v>11099</v>
      </c>
      <c r="I1821" s="6"/>
      <c r="J1821" s="6"/>
      <c r="K1821" s="6"/>
    </row>
    <row r="1822" spans="1:11">
      <c r="A1822" s="269" t="s">
        <v>13646</v>
      </c>
      <c r="B1822" s="269">
        <v>285</v>
      </c>
      <c r="C1822" s="7" t="s">
        <v>11098</v>
      </c>
      <c r="D1822" s="365">
        <v>0.88</v>
      </c>
      <c r="E1822" s="365">
        <v>0.88</v>
      </c>
      <c r="F1822" s="7" t="s">
        <v>51</v>
      </c>
      <c r="G1822" s="6"/>
      <c r="H1822" s="7" t="s">
        <v>11099</v>
      </c>
      <c r="I1822" s="6"/>
      <c r="J1822" s="6"/>
      <c r="K1822" s="6"/>
    </row>
    <row r="1823" spans="1:11">
      <c r="A1823" s="269" t="s">
        <v>13647</v>
      </c>
      <c r="B1823" s="269">
        <v>2345</v>
      </c>
      <c r="C1823" s="7" t="s">
        <v>11098</v>
      </c>
      <c r="D1823" s="365">
        <v>0.9</v>
      </c>
      <c r="E1823" s="365">
        <v>0.9</v>
      </c>
      <c r="F1823" s="7" t="s">
        <v>51</v>
      </c>
      <c r="G1823" s="6"/>
      <c r="H1823" s="7" t="s">
        <v>11099</v>
      </c>
      <c r="I1823" s="6"/>
      <c r="J1823" s="6"/>
      <c r="K1823" s="6"/>
    </row>
    <row r="1824" spans="1:11">
      <c r="A1824" s="269" t="s">
        <v>13648</v>
      </c>
      <c r="B1824" s="269">
        <v>6939</v>
      </c>
      <c r="C1824" s="7" t="s">
        <v>11098</v>
      </c>
      <c r="D1824" s="365">
        <v>0.85</v>
      </c>
      <c r="E1824" s="365">
        <v>0.85</v>
      </c>
      <c r="F1824" s="7" t="s">
        <v>51</v>
      </c>
      <c r="G1824" s="6"/>
      <c r="H1824" s="7" t="s">
        <v>11099</v>
      </c>
      <c r="I1824" s="6"/>
      <c r="J1824" s="6"/>
      <c r="K1824" s="6"/>
    </row>
    <row r="1825" spans="1:11">
      <c r="A1825" s="269" t="s">
        <v>13649</v>
      </c>
      <c r="B1825" s="269">
        <v>2345</v>
      </c>
      <c r="C1825" s="7" t="s">
        <v>11098</v>
      </c>
      <c r="D1825" s="365">
        <v>0.9</v>
      </c>
      <c r="E1825" s="365">
        <v>0.9</v>
      </c>
      <c r="F1825" s="7" t="s">
        <v>51</v>
      </c>
      <c r="G1825" s="6"/>
      <c r="H1825" s="7" t="s">
        <v>11099</v>
      </c>
      <c r="I1825" s="6"/>
      <c r="J1825" s="6"/>
      <c r="K1825" s="6"/>
    </row>
    <row r="1826" spans="1:11">
      <c r="A1826" s="269" t="s">
        <v>13650</v>
      </c>
      <c r="B1826" s="269">
        <v>6778</v>
      </c>
      <c r="C1826" s="7" t="s">
        <v>11098</v>
      </c>
      <c r="D1826" s="365">
        <v>0.75</v>
      </c>
      <c r="E1826" s="365">
        <v>0.75</v>
      </c>
      <c r="F1826" s="7" t="s">
        <v>51</v>
      </c>
      <c r="G1826" s="6"/>
      <c r="H1826" s="7" t="s">
        <v>11099</v>
      </c>
      <c r="I1826" s="6"/>
      <c r="J1826" s="6"/>
      <c r="K1826" s="6"/>
    </row>
    <row r="1827" spans="1:11">
      <c r="A1827" s="269" t="s">
        <v>13651</v>
      </c>
      <c r="B1827" s="269">
        <v>2345</v>
      </c>
      <c r="C1827" s="7" t="s">
        <v>11098</v>
      </c>
      <c r="D1827" s="365">
        <v>0.9</v>
      </c>
      <c r="E1827" s="365">
        <v>0.9</v>
      </c>
      <c r="F1827" s="7" t="s">
        <v>51</v>
      </c>
      <c r="G1827" s="6"/>
      <c r="H1827" s="7" t="s">
        <v>11099</v>
      </c>
      <c r="I1827" s="6"/>
      <c r="J1827" s="6"/>
      <c r="K1827" s="6"/>
    </row>
    <row r="1828" spans="1:11">
      <c r="A1828" s="269" t="s">
        <v>13652</v>
      </c>
      <c r="B1828" s="269">
        <v>2205</v>
      </c>
      <c r="C1828" s="7" t="s">
        <v>11098</v>
      </c>
      <c r="D1828" s="365">
        <v>0.75</v>
      </c>
      <c r="E1828" s="365">
        <v>0.75</v>
      </c>
      <c r="F1828" s="7" t="s">
        <v>51</v>
      </c>
      <c r="G1828" s="6"/>
      <c r="H1828" s="7" t="s">
        <v>11099</v>
      </c>
      <c r="I1828" s="6"/>
      <c r="J1828" s="6"/>
      <c r="K1828" s="6"/>
    </row>
    <row r="1829" spans="1:11">
      <c r="A1829" s="269" t="s">
        <v>13653</v>
      </c>
      <c r="B1829" s="269">
        <v>986</v>
      </c>
      <c r="C1829" s="7" t="s">
        <v>11098</v>
      </c>
      <c r="D1829" s="365">
        <v>0.85</v>
      </c>
      <c r="E1829" s="365">
        <v>0.85</v>
      </c>
      <c r="F1829" s="7" t="s">
        <v>51</v>
      </c>
      <c r="G1829" s="6"/>
      <c r="H1829" s="7" t="s">
        <v>11099</v>
      </c>
      <c r="I1829" s="6"/>
      <c r="J1829" s="6"/>
      <c r="K1829" s="6"/>
    </row>
    <row r="1830" spans="1:11">
      <c r="A1830" s="269" t="s">
        <v>13654</v>
      </c>
      <c r="B1830" s="269">
        <v>2345</v>
      </c>
      <c r="C1830" s="7" t="s">
        <v>11098</v>
      </c>
      <c r="D1830" s="365">
        <v>0.9</v>
      </c>
      <c r="E1830" s="365">
        <v>0.9</v>
      </c>
      <c r="F1830" s="7" t="s">
        <v>51</v>
      </c>
      <c r="G1830" s="6"/>
      <c r="H1830" s="7" t="s">
        <v>11099</v>
      </c>
      <c r="I1830" s="6"/>
      <c r="J1830" s="6"/>
      <c r="K1830" s="6"/>
    </row>
    <row r="1831" spans="1:11">
      <c r="A1831" s="269" t="s">
        <v>13655</v>
      </c>
      <c r="B1831" s="269">
        <v>986</v>
      </c>
      <c r="C1831" s="7" t="s">
        <v>11098</v>
      </c>
      <c r="D1831" s="365">
        <v>0.85</v>
      </c>
      <c r="E1831" s="365">
        <v>0.85</v>
      </c>
      <c r="F1831" s="7" t="s">
        <v>51</v>
      </c>
      <c r="G1831" s="6"/>
      <c r="H1831" s="7" t="s">
        <v>11099</v>
      </c>
      <c r="I1831" s="6"/>
      <c r="J1831" s="6"/>
      <c r="K1831" s="6"/>
    </row>
    <row r="1832" spans="1:11">
      <c r="A1832" s="269" t="s">
        <v>13656</v>
      </c>
      <c r="B1832" s="269">
        <v>189</v>
      </c>
      <c r="C1832" s="7" t="s">
        <v>11098</v>
      </c>
      <c r="D1832" s="365">
        <v>0.88</v>
      </c>
      <c r="E1832" s="365">
        <v>0.88</v>
      </c>
      <c r="F1832" s="7" t="s">
        <v>51</v>
      </c>
      <c r="G1832" s="6"/>
      <c r="H1832" s="7" t="s">
        <v>11099</v>
      </c>
      <c r="I1832" s="6"/>
      <c r="J1832" s="6"/>
      <c r="K1832" s="6"/>
    </row>
    <row r="1833" spans="1:11">
      <c r="A1833" s="269" t="s">
        <v>13657</v>
      </c>
      <c r="B1833" s="269">
        <v>6732</v>
      </c>
      <c r="C1833" s="7" t="s">
        <v>11098</v>
      </c>
      <c r="D1833" s="365">
        <v>0.8</v>
      </c>
      <c r="E1833" s="365">
        <v>0.8</v>
      </c>
      <c r="F1833" s="7" t="s">
        <v>51</v>
      </c>
      <c r="G1833" s="6"/>
      <c r="H1833" s="7" t="s">
        <v>11099</v>
      </c>
      <c r="I1833" s="6"/>
      <c r="J1833" s="6"/>
      <c r="K1833" s="6"/>
    </row>
    <row r="1834" spans="1:11">
      <c r="A1834" s="269" t="s">
        <v>13658</v>
      </c>
      <c r="B1834" s="269">
        <v>6770</v>
      </c>
      <c r="C1834" s="7" t="s">
        <v>11098</v>
      </c>
      <c r="D1834" s="365">
        <v>0.75</v>
      </c>
      <c r="E1834" s="365">
        <v>0.75</v>
      </c>
      <c r="F1834" s="7" t="s">
        <v>51</v>
      </c>
      <c r="G1834" s="6"/>
      <c r="H1834" s="7" t="s">
        <v>11099</v>
      </c>
      <c r="I1834" s="6"/>
      <c r="J1834" s="6"/>
      <c r="K1834" s="6"/>
    </row>
    <row r="1835" spans="1:11">
      <c r="A1835" s="269" t="s">
        <v>13659</v>
      </c>
      <c r="B1835" s="269">
        <v>6727</v>
      </c>
      <c r="C1835" s="7" t="s">
        <v>11098</v>
      </c>
      <c r="D1835" s="365">
        <v>0.75</v>
      </c>
      <c r="E1835" s="365">
        <v>0.75</v>
      </c>
      <c r="F1835" s="7" t="s">
        <v>51</v>
      </c>
      <c r="G1835" s="6"/>
      <c r="H1835" s="7" t="s">
        <v>11099</v>
      </c>
      <c r="I1835" s="6"/>
      <c r="J1835" s="6"/>
      <c r="K1835" s="6"/>
    </row>
    <row r="1836" spans="1:11">
      <c r="A1836" s="269" t="s">
        <v>13660</v>
      </c>
      <c r="B1836" s="269">
        <v>2345</v>
      </c>
      <c r="C1836" s="7" t="s">
        <v>11098</v>
      </c>
      <c r="D1836" s="365">
        <v>0.9</v>
      </c>
      <c r="E1836" s="365">
        <v>0.9</v>
      </c>
      <c r="F1836" s="7" t="s">
        <v>51</v>
      </c>
      <c r="G1836" s="6"/>
      <c r="H1836" s="7" t="s">
        <v>11099</v>
      </c>
      <c r="I1836" s="6"/>
      <c r="J1836" s="6"/>
      <c r="K1836" s="6"/>
    </row>
    <row r="1837" spans="1:11">
      <c r="A1837" s="269" t="s">
        <v>13661</v>
      </c>
      <c r="B1837" s="269">
        <v>6732</v>
      </c>
      <c r="C1837" s="7" t="s">
        <v>11098</v>
      </c>
      <c r="D1837" s="365">
        <v>0.8</v>
      </c>
      <c r="E1837" s="365">
        <v>0.8</v>
      </c>
      <c r="F1837" s="7" t="s">
        <v>51</v>
      </c>
      <c r="G1837" s="6"/>
      <c r="H1837" s="7" t="s">
        <v>11099</v>
      </c>
      <c r="I1837" s="6"/>
      <c r="J1837" s="6"/>
      <c r="K1837" s="6"/>
    </row>
    <row r="1838" spans="1:11">
      <c r="A1838" s="269" t="s">
        <v>13662</v>
      </c>
      <c r="B1838" s="269">
        <v>6732</v>
      </c>
      <c r="C1838" s="7" t="s">
        <v>11098</v>
      </c>
      <c r="D1838" s="365">
        <v>0.8</v>
      </c>
      <c r="E1838" s="365">
        <v>0.8</v>
      </c>
      <c r="F1838" s="7" t="s">
        <v>51</v>
      </c>
      <c r="G1838" s="6"/>
      <c r="H1838" s="7" t="s">
        <v>11099</v>
      </c>
      <c r="I1838" s="6"/>
      <c r="J1838" s="6"/>
      <c r="K1838" s="6"/>
    </row>
    <row r="1839" spans="1:11">
      <c r="A1839" s="269" t="s">
        <v>13663</v>
      </c>
      <c r="B1839" s="269">
        <v>3312</v>
      </c>
      <c r="C1839" s="7" t="s">
        <v>11098</v>
      </c>
      <c r="D1839" s="365">
        <v>0.75</v>
      </c>
      <c r="E1839" s="365">
        <v>0.75</v>
      </c>
      <c r="F1839" s="7" t="s">
        <v>51</v>
      </c>
      <c r="G1839" s="6"/>
      <c r="H1839" s="7" t="s">
        <v>11099</v>
      </c>
      <c r="I1839" s="6"/>
      <c r="J1839" s="6"/>
      <c r="K1839" s="6"/>
    </row>
    <row r="1840" spans="1:11">
      <c r="A1840" s="269" t="s">
        <v>13664</v>
      </c>
      <c r="B1840" s="269">
        <v>986</v>
      </c>
      <c r="C1840" s="7" t="s">
        <v>11098</v>
      </c>
      <c r="D1840" s="365">
        <v>0.85</v>
      </c>
      <c r="E1840" s="365">
        <v>0.85</v>
      </c>
      <c r="F1840" s="7" t="s">
        <v>51</v>
      </c>
      <c r="G1840" s="6"/>
      <c r="H1840" s="7" t="s">
        <v>11099</v>
      </c>
      <c r="I1840" s="6"/>
      <c r="J1840" s="6"/>
      <c r="K1840" s="6"/>
    </row>
    <row r="1841" spans="1:11">
      <c r="A1841" s="269" t="s">
        <v>13665</v>
      </c>
      <c r="B1841" s="269">
        <v>6732</v>
      </c>
      <c r="C1841" s="7" t="s">
        <v>11098</v>
      </c>
      <c r="D1841" s="365">
        <v>0.8</v>
      </c>
      <c r="E1841" s="365">
        <v>0.8</v>
      </c>
      <c r="F1841" s="7" t="s">
        <v>51</v>
      </c>
      <c r="G1841" s="6"/>
      <c r="H1841" s="7" t="s">
        <v>11099</v>
      </c>
      <c r="I1841" s="6"/>
      <c r="J1841" s="6"/>
      <c r="K1841" s="6"/>
    </row>
    <row r="1842" spans="1:11">
      <c r="A1842" s="269" t="s">
        <v>13666</v>
      </c>
      <c r="B1842" s="269">
        <v>189</v>
      </c>
      <c r="C1842" s="7" t="s">
        <v>11098</v>
      </c>
      <c r="D1842" s="365">
        <v>0.88</v>
      </c>
      <c r="E1842" s="365">
        <v>0.88</v>
      </c>
      <c r="F1842" s="7" t="s">
        <v>51</v>
      </c>
      <c r="G1842" s="6"/>
      <c r="H1842" s="7" t="s">
        <v>11099</v>
      </c>
      <c r="I1842" s="6"/>
      <c r="J1842" s="6"/>
      <c r="K1842" s="6"/>
    </row>
    <row r="1843" spans="1:11">
      <c r="A1843" s="269" t="s">
        <v>13667</v>
      </c>
      <c r="B1843" s="269">
        <v>2207</v>
      </c>
      <c r="C1843" s="7" t="s">
        <v>11098</v>
      </c>
      <c r="D1843" s="365">
        <v>0.75</v>
      </c>
      <c r="E1843" s="365">
        <v>0.75</v>
      </c>
      <c r="F1843" s="7" t="s">
        <v>51</v>
      </c>
      <c r="G1843" s="6"/>
      <c r="H1843" s="7" t="s">
        <v>11099</v>
      </c>
      <c r="I1843" s="6"/>
      <c r="J1843" s="6"/>
      <c r="K1843" s="6"/>
    </row>
    <row r="1844" spans="1:11">
      <c r="A1844" s="269" t="s">
        <v>13668</v>
      </c>
      <c r="B1844" s="269">
        <v>2345</v>
      </c>
      <c r="C1844" s="7" t="s">
        <v>11098</v>
      </c>
      <c r="D1844" s="365">
        <v>0.9</v>
      </c>
      <c r="E1844" s="365">
        <v>0.9</v>
      </c>
      <c r="F1844" s="7" t="s">
        <v>51</v>
      </c>
      <c r="G1844" s="6"/>
      <c r="H1844" s="7" t="s">
        <v>11099</v>
      </c>
      <c r="I1844" s="6"/>
      <c r="J1844" s="6"/>
      <c r="K1844" s="6"/>
    </row>
    <row r="1845" spans="1:11">
      <c r="A1845" s="269" t="s">
        <v>13669</v>
      </c>
      <c r="B1845" s="269">
        <v>6909</v>
      </c>
      <c r="C1845" s="7" t="s">
        <v>11098</v>
      </c>
      <c r="D1845" s="365">
        <v>0.75</v>
      </c>
      <c r="E1845" s="365">
        <v>0.75</v>
      </c>
      <c r="F1845" s="7" t="s">
        <v>51</v>
      </c>
      <c r="G1845" s="6"/>
      <c r="H1845" s="7" t="s">
        <v>11099</v>
      </c>
      <c r="I1845" s="6"/>
      <c r="J1845" s="6"/>
      <c r="K1845" s="6"/>
    </row>
    <row r="1846" spans="1:11">
      <c r="A1846" s="269" t="s">
        <v>13670</v>
      </c>
      <c r="B1846" s="269">
        <v>6770</v>
      </c>
      <c r="C1846" s="7" t="s">
        <v>11098</v>
      </c>
      <c r="D1846" s="365">
        <v>0.75</v>
      </c>
      <c r="E1846" s="365">
        <v>0.75</v>
      </c>
      <c r="F1846" s="7" t="s">
        <v>51</v>
      </c>
      <c r="G1846" s="6"/>
      <c r="H1846" s="7" t="s">
        <v>11099</v>
      </c>
      <c r="I1846" s="6"/>
      <c r="J1846" s="6"/>
      <c r="K1846" s="6"/>
    </row>
    <row r="1847" spans="1:11">
      <c r="A1847" s="269" t="s">
        <v>13671</v>
      </c>
      <c r="B1847" s="269">
        <v>6893</v>
      </c>
      <c r="C1847" s="7" t="s">
        <v>11098</v>
      </c>
      <c r="D1847" s="365">
        <v>0.75</v>
      </c>
      <c r="E1847" s="365">
        <v>0.75</v>
      </c>
      <c r="F1847" s="7" t="s">
        <v>51</v>
      </c>
      <c r="G1847" s="6"/>
      <c r="H1847" s="7" t="s">
        <v>11099</v>
      </c>
      <c r="I1847" s="6"/>
      <c r="J1847" s="6"/>
      <c r="K1847" s="6"/>
    </row>
    <row r="1848" spans="1:11">
      <c r="A1848" s="269" t="s">
        <v>13672</v>
      </c>
      <c r="B1848" s="269">
        <v>2345</v>
      </c>
      <c r="C1848" s="7" t="s">
        <v>11098</v>
      </c>
      <c r="D1848" s="365">
        <v>0.9</v>
      </c>
      <c r="E1848" s="365">
        <v>0.9</v>
      </c>
      <c r="F1848" s="7" t="s">
        <v>51</v>
      </c>
      <c r="G1848" s="6"/>
      <c r="H1848" s="7" t="s">
        <v>11099</v>
      </c>
      <c r="I1848" s="6"/>
      <c r="J1848" s="6"/>
      <c r="K1848" s="6"/>
    </row>
    <row r="1849" spans="1:11">
      <c r="A1849" s="269" t="s">
        <v>13673</v>
      </c>
      <c r="B1849" s="269">
        <v>986</v>
      </c>
      <c r="C1849" s="7" t="s">
        <v>11098</v>
      </c>
      <c r="D1849" s="365">
        <v>0.85</v>
      </c>
      <c r="E1849" s="365">
        <v>0.85</v>
      </c>
      <c r="F1849" s="7" t="s">
        <v>51</v>
      </c>
      <c r="G1849" s="6"/>
      <c r="H1849" s="7" t="s">
        <v>11099</v>
      </c>
      <c r="I1849" s="6"/>
      <c r="J1849" s="6"/>
      <c r="K1849" s="6"/>
    </row>
    <row r="1850" spans="1:11">
      <c r="A1850" s="269" t="s">
        <v>13674</v>
      </c>
      <c r="B1850" s="269">
        <v>14590</v>
      </c>
      <c r="C1850" s="7" t="s">
        <v>11301</v>
      </c>
      <c r="D1850" s="365">
        <v>0.9</v>
      </c>
      <c r="E1850" s="365">
        <v>0.9</v>
      </c>
      <c r="F1850" s="7" t="s">
        <v>51</v>
      </c>
      <c r="G1850" s="6"/>
      <c r="H1850" s="7" t="s">
        <v>11302</v>
      </c>
      <c r="I1850" s="6"/>
      <c r="J1850" s="6"/>
      <c r="K1850" s="6"/>
    </row>
    <row r="1851" spans="1:11">
      <c r="A1851" s="269" t="s">
        <v>13675</v>
      </c>
      <c r="B1851" s="269">
        <v>6732</v>
      </c>
      <c r="C1851" s="7" t="s">
        <v>11098</v>
      </c>
      <c r="D1851" s="365">
        <v>0.8</v>
      </c>
      <c r="E1851" s="365">
        <v>0.8</v>
      </c>
      <c r="F1851" s="7" t="s">
        <v>51</v>
      </c>
      <c r="G1851" s="6"/>
      <c r="H1851" s="7" t="s">
        <v>11099</v>
      </c>
      <c r="I1851" s="6"/>
      <c r="J1851" s="6"/>
      <c r="K1851" s="6"/>
    </row>
    <row r="1852" spans="1:11">
      <c r="A1852" s="269" t="s">
        <v>13676</v>
      </c>
      <c r="B1852" s="269">
        <v>986</v>
      </c>
      <c r="C1852" s="7" t="s">
        <v>11098</v>
      </c>
      <c r="D1852" s="365">
        <v>0.85</v>
      </c>
      <c r="E1852" s="365">
        <v>0.85</v>
      </c>
      <c r="F1852" s="7" t="s">
        <v>51</v>
      </c>
      <c r="G1852" s="6"/>
      <c r="H1852" s="7" t="s">
        <v>11099</v>
      </c>
      <c r="I1852" s="6"/>
      <c r="J1852" s="6"/>
      <c r="K1852" s="6"/>
    </row>
    <row r="1853" spans="1:11">
      <c r="A1853" s="269" t="s">
        <v>13677</v>
      </c>
      <c r="B1853" s="269">
        <v>2345</v>
      </c>
      <c r="C1853" s="7" t="s">
        <v>11098</v>
      </c>
      <c r="D1853" s="365">
        <v>0.9</v>
      </c>
      <c r="E1853" s="365">
        <v>0.9</v>
      </c>
      <c r="F1853" s="7" t="s">
        <v>51</v>
      </c>
      <c r="G1853" s="6"/>
      <c r="H1853" s="7" t="s">
        <v>11099</v>
      </c>
      <c r="I1853" s="6"/>
      <c r="J1853" s="6"/>
      <c r="K1853" s="6"/>
    </row>
    <row r="1854" spans="1:11">
      <c r="A1854" s="269" t="s">
        <v>13678</v>
      </c>
      <c r="B1854" s="269">
        <v>6732</v>
      </c>
      <c r="C1854" s="7" t="s">
        <v>11098</v>
      </c>
      <c r="D1854" s="365">
        <v>0.8</v>
      </c>
      <c r="E1854" s="365">
        <v>0.8</v>
      </c>
      <c r="F1854" s="7" t="s">
        <v>51</v>
      </c>
      <c r="G1854" s="6"/>
      <c r="H1854" s="7" t="s">
        <v>11099</v>
      </c>
      <c r="I1854" s="6"/>
      <c r="J1854" s="6"/>
      <c r="K1854" s="6"/>
    </row>
    <row r="1855" spans="1:11">
      <c r="A1855" s="269" t="s">
        <v>13679</v>
      </c>
      <c r="B1855" s="269">
        <v>986</v>
      </c>
      <c r="C1855" s="7" t="s">
        <v>11098</v>
      </c>
      <c r="D1855" s="365">
        <v>0.85</v>
      </c>
      <c r="E1855" s="365">
        <v>0.85</v>
      </c>
      <c r="F1855" s="7" t="s">
        <v>51</v>
      </c>
      <c r="G1855" s="6"/>
      <c r="H1855" s="7" t="s">
        <v>11099</v>
      </c>
      <c r="I1855" s="6"/>
      <c r="J1855" s="6"/>
      <c r="K1855" s="6"/>
    </row>
    <row r="1856" spans="1:11">
      <c r="A1856" s="269" t="s">
        <v>13680</v>
      </c>
      <c r="B1856" s="269">
        <v>7092</v>
      </c>
      <c r="C1856" s="7" t="s">
        <v>11098</v>
      </c>
      <c r="D1856" s="365">
        <v>0.85</v>
      </c>
      <c r="E1856" s="365">
        <v>0.85</v>
      </c>
      <c r="F1856" s="7" t="s">
        <v>51</v>
      </c>
      <c r="G1856" s="6"/>
      <c r="H1856" s="7" t="s">
        <v>11099</v>
      </c>
      <c r="I1856" s="6"/>
      <c r="J1856" s="6"/>
      <c r="K1856" s="6"/>
    </row>
    <row r="1857" spans="1:11">
      <c r="A1857" s="269" t="s">
        <v>13681</v>
      </c>
      <c r="B1857" s="269">
        <v>2345</v>
      </c>
      <c r="C1857" s="7" t="s">
        <v>11098</v>
      </c>
      <c r="D1857" s="365">
        <v>0.9</v>
      </c>
      <c r="E1857" s="365">
        <v>0.9</v>
      </c>
      <c r="F1857" s="7" t="s">
        <v>51</v>
      </c>
      <c r="G1857" s="6"/>
      <c r="H1857" s="7" t="s">
        <v>11099</v>
      </c>
      <c r="I1857" s="6"/>
      <c r="J1857" s="6"/>
      <c r="K1857" s="6"/>
    </row>
    <row r="1858" spans="1:11">
      <c r="A1858" s="269" t="s">
        <v>13682</v>
      </c>
      <c r="B1858" s="269">
        <v>2345</v>
      </c>
      <c r="C1858" s="7" t="s">
        <v>11098</v>
      </c>
      <c r="D1858" s="365">
        <v>0.9</v>
      </c>
      <c r="E1858" s="365">
        <v>0.9</v>
      </c>
      <c r="F1858" s="7" t="s">
        <v>51</v>
      </c>
      <c r="G1858" s="6"/>
      <c r="H1858" s="7" t="s">
        <v>11099</v>
      </c>
      <c r="I1858" s="6"/>
      <c r="J1858" s="6"/>
      <c r="K1858" s="6"/>
    </row>
    <row r="1859" spans="1:11">
      <c r="A1859" s="269" t="s">
        <v>13683</v>
      </c>
      <c r="B1859" s="269">
        <v>2345</v>
      </c>
      <c r="C1859" s="7" t="s">
        <v>11098</v>
      </c>
      <c r="D1859" s="365">
        <v>0.9</v>
      </c>
      <c r="E1859" s="365">
        <v>0.9</v>
      </c>
      <c r="F1859" s="7" t="s">
        <v>51</v>
      </c>
      <c r="G1859" s="6"/>
      <c r="H1859" s="7" t="s">
        <v>11099</v>
      </c>
      <c r="I1859" s="6"/>
      <c r="J1859" s="6"/>
      <c r="K1859" s="6"/>
    </row>
    <row r="1860" spans="1:11">
      <c r="A1860" s="269" t="s">
        <v>13684</v>
      </c>
      <c r="B1860" s="269">
        <v>2345</v>
      </c>
      <c r="C1860" s="7" t="s">
        <v>11098</v>
      </c>
      <c r="D1860" s="365">
        <v>0.9</v>
      </c>
      <c r="E1860" s="365">
        <v>0.9</v>
      </c>
      <c r="F1860" s="7" t="s">
        <v>51</v>
      </c>
      <c r="G1860" s="6"/>
      <c r="H1860" s="7" t="s">
        <v>11099</v>
      </c>
      <c r="I1860" s="6"/>
      <c r="J1860" s="6"/>
      <c r="K1860" s="6"/>
    </row>
    <row r="1861" spans="1:11">
      <c r="A1861" s="269" t="s">
        <v>13685</v>
      </c>
      <c r="B1861" s="269">
        <v>6732</v>
      </c>
      <c r="C1861" s="7" t="s">
        <v>11098</v>
      </c>
      <c r="D1861" s="365">
        <v>0.8</v>
      </c>
      <c r="E1861" s="365">
        <v>0.8</v>
      </c>
      <c r="F1861" s="7" t="s">
        <v>51</v>
      </c>
      <c r="G1861" s="6"/>
      <c r="H1861" s="7" t="s">
        <v>11099</v>
      </c>
      <c r="I1861" s="6"/>
      <c r="J1861" s="6"/>
      <c r="K1861" s="6"/>
    </row>
    <row r="1862" spans="1:11">
      <c r="A1862" s="269" t="s">
        <v>13686</v>
      </c>
      <c r="B1862" s="269">
        <v>7073</v>
      </c>
      <c r="C1862" s="7" t="s">
        <v>11098</v>
      </c>
      <c r="D1862" s="365">
        <v>0.75</v>
      </c>
      <c r="E1862" s="365">
        <v>0.75</v>
      </c>
      <c r="F1862" s="7" t="s">
        <v>51</v>
      </c>
      <c r="G1862" s="6"/>
      <c r="H1862" s="7" t="s">
        <v>11099</v>
      </c>
      <c r="I1862" s="6"/>
      <c r="J1862" s="6"/>
      <c r="K1862" s="6"/>
    </row>
    <row r="1863" spans="1:11">
      <c r="A1863" s="269" t="s">
        <v>13687</v>
      </c>
      <c r="B1863" s="269">
        <v>986</v>
      </c>
      <c r="C1863" s="7" t="s">
        <v>11098</v>
      </c>
      <c r="D1863" s="365">
        <v>0.85</v>
      </c>
      <c r="E1863" s="365">
        <v>0.85</v>
      </c>
      <c r="F1863" s="7" t="s">
        <v>51</v>
      </c>
      <c r="G1863" s="6"/>
      <c r="H1863" s="7" t="s">
        <v>11099</v>
      </c>
      <c r="I1863" s="6"/>
      <c r="J1863" s="6"/>
      <c r="K1863" s="6"/>
    </row>
    <row r="1864" spans="1:11">
      <c r="A1864" s="269" t="s">
        <v>13688</v>
      </c>
      <c r="B1864" s="269">
        <v>2345</v>
      </c>
      <c r="C1864" s="7" t="s">
        <v>11098</v>
      </c>
      <c r="D1864" s="365">
        <v>0.9</v>
      </c>
      <c r="E1864" s="365">
        <v>0.9</v>
      </c>
      <c r="F1864" s="7" t="s">
        <v>51</v>
      </c>
      <c r="G1864" s="6"/>
      <c r="H1864" s="7" t="s">
        <v>11099</v>
      </c>
      <c r="I1864" s="6"/>
      <c r="J1864" s="6"/>
      <c r="K1864" s="6"/>
    </row>
    <row r="1865" spans="1:11">
      <c r="A1865" s="269" t="s">
        <v>13689</v>
      </c>
      <c r="B1865" s="269">
        <v>189</v>
      </c>
      <c r="C1865" s="7" t="s">
        <v>11098</v>
      </c>
      <c r="D1865" s="365">
        <v>0.88</v>
      </c>
      <c r="E1865" s="365">
        <v>0.88</v>
      </c>
      <c r="F1865" s="7" t="s">
        <v>51</v>
      </c>
      <c r="G1865" s="6"/>
      <c r="H1865" s="7" t="s">
        <v>11099</v>
      </c>
      <c r="I1865" s="6"/>
      <c r="J1865" s="6"/>
      <c r="K1865" s="6"/>
    </row>
    <row r="1866" spans="1:11">
      <c r="A1866" s="269" t="s">
        <v>13690</v>
      </c>
      <c r="B1866" s="269">
        <v>6972</v>
      </c>
      <c r="C1866" s="7" t="s">
        <v>11098</v>
      </c>
      <c r="D1866" s="365">
        <v>0.75</v>
      </c>
      <c r="E1866" s="365">
        <v>0.75</v>
      </c>
      <c r="F1866" s="7" t="s">
        <v>51</v>
      </c>
      <c r="G1866" s="6"/>
      <c r="H1866" s="7" t="s">
        <v>11099</v>
      </c>
      <c r="I1866" s="6"/>
      <c r="J1866" s="6"/>
      <c r="K1866" s="6"/>
    </row>
    <row r="1867" spans="1:11">
      <c r="A1867" s="269" t="s">
        <v>13691</v>
      </c>
      <c r="B1867" s="269">
        <v>986</v>
      </c>
      <c r="C1867" s="7" t="s">
        <v>11098</v>
      </c>
      <c r="D1867" s="365">
        <v>0.85</v>
      </c>
      <c r="E1867" s="365">
        <v>0.85</v>
      </c>
      <c r="F1867" s="7" t="s">
        <v>51</v>
      </c>
      <c r="G1867" s="6"/>
      <c r="H1867" s="7" t="s">
        <v>11099</v>
      </c>
      <c r="I1867" s="6"/>
      <c r="J1867" s="6"/>
      <c r="K1867" s="6"/>
    </row>
    <row r="1868" spans="1:11">
      <c r="A1868" s="269" t="s">
        <v>13692</v>
      </c>
      <c r="B1868" s="269">
        <v>2345</v>
      </c>
      <c r="C1868" s="7" t="s">
        <v>11098</v>
      </c>
      <c r="D1868" s="365">
        <v>0.9</v>
      </c>
      <c r="E1868" s="365">
        <v>0.9</v>
      </c>
      <c r="F1868" s="7" t="s">
        <v>51</v>
      </c>
      <c r="G1868" s="6"/>
      <c r="H1868" s="7" t="s">
        <v>11099</v>
      </c>
      <c r="I1868" s="6"/>
      <c r="J1868" s="6"/>
      <c r="K1868" s="6"/>
    </row>
    <row r="1869" spans="1:11">
      <c r="A1869" s="269" t="s">
        <v>13693</v>
      </c>
      <c r="B1869" s="269">
        <v>986</v>
      </c>
      <c r="C1869" s="7" t="s">
        <v>11098</v>
      </c>
      <c r="D1869" s="365">
        <v>0.85</v>
      </c>
      <c r="E1869" s="365">
        <v>0.85</v>
      </c>
      <c r="F1869" s="7" t="s">
        <v>51</v>
      </c>
      <c r="G1869" s="6"/>
      <c r="H1869" s="7" t="s">
        <v>11099</v>
      </c>
      <c r="I1869" s="6"/>
      <c r="J1869" s="6"/>
      <c r="K1869" s="6"/>
    </row>
    <row r="1870" spans="1:11">
      <c r="A1870" s="269" t="s">
        <v>13694</v>
      </c>
      <c r="B1870" s="269">
        <v>6909</v>
      </c>
      <c r="C1870" s="7" t="s">
        <v>11098</v>
      </c>
      <c r="D1870" s="365">
        <v>0.75</v>
      </c>
      <c r="E1870" s="365">
        <v>0.75</v>
      </c>
      <c r="F1870" s="7" t="s">
        <v>51</v>
      </c>
      <c r="G1870" s="6"/>
      <c r="H1870" s="7" t="s">
        <v>11099</v>
      </c>
      <c r="I1870" s="6"/>
      <c r="J1870" s="6"/>
      <c r="K1870" s="6"/>
    </row>
    <row r="1871" spans="1:11">
      <c r="A1871" s="269" t="s">
        <v>13695</v>
      </c>
      <c r="B1871" s="269">
        <v>986</v>
      </c>
      <c r="C1871" s="7" t="s">
        <v>11098</v>
      </c>
      <c r="D1871" s="365">
        <v>0.85</v>
      </c>
      <c r="E1871" s="365">
        <v>0.85</v>
      </c>
      <c r="F1871" s="7" t="s">
        <v>51</v>
      </c>
      <c r="G1871" s="6"/>
      <c r="H1871" s="7" t="s">
        <v>11099</v>
      </c>
      <c r="I1871" s="6"/>
      <c r="J1871" s="6"/>
      <c r="K1871" s="6"/>
    </row>
    <row r="1872" spans="1:11">
      <c r="A1872" s="269" t="s">
        <v>13696</v>
      </c>
      <c r="B1872" s="269">
        <v>285</v>
      </c>
      <c r="C1872" s="7" t="s">
        <v>11098</v>
      </c>
      <c r="D1872" s="365">
        <v>0.88</v>
      </c>
      <c r="E1872" s="365">
        <v>0.88</v>
      </c>
      <c r="F1872" s="7" t="s">
        <v>51</v>
      </c>
      <c r="G1872" s="6"/>
      <c r="H1872" s="7" t="s">
        <v>11099</v>
      </c>
      <c r="I1872" s="6"/>
      <c r="J1872" s="6"/>
      <c r="K1872" s="6"/>
    </row>
    <row r="1873" spans="1:11">
      <c r="A1873" s="269" t="s">
        <v>13697</v>
      </c>
      <c r="B1873" s="269">
        <v>2345</v>
      </c>
      <c r="C1873" s="7" t="s">
        <v>11098</v>
      </c>
      <c r="D1873" s="365">
        <v>0.9</v>
      </c>
      <c r="E1873" s="365">
        <v>0.9</v>
      </c>
      <c r="F1873" s="7" t="s">
        <v>51</v>
      </c>
      <c r="G1873" s="6"/>
      <c r="H1873" s="7" t="s">
        <v>11099</v>
      </c>
      <c r="I1873" s="6"/>
      <c r="J1873" s="6"/>
      <c r="K1873" s="6"/>
    </row>
    <row r="1874" spans="1:11">
      <c r="A1874" s="269" t="s">
        <v>13698</v>
      </c>
      <c r="B1874" s="269">
        <v>2345</v>
      </c>
      <c r="C1874" s="7" t="s">
        <v>11098</v>
      </c>
      <c r="D1874" s="365">
        <v>0.9</v>
      </c>
      <c r="E1874" s="365">
        <v>0.9</v>
      </c>
      <c r="F1874" s="7" t="s">
        <v>51</v>
      </c>
      <c r="G1874" s="6"/>
      <c r="H1874" s="7" t="s">
        <v>11099</v>
      </c>
      <c r="I1874" s="6"/>
      <c r="J1874" s="6"/>
      <c r="K1874" s="6"/>
    </row>
    <row r="1875" spans="1:11">
      <c r="A1875" s="269" t="s">
        <v>13699</v>
      </c>
      <c r="B1875" s="269">
        <v>285</v>
      </c>
      <c r="C1875" s="7" t="s">
        <v>11098</v>
      </c>
      <c r="D1875" s="365">
        <v>0.88</v>
      </c>
      <c r="E1875" s="365">
        <v>0.88</v>
      </c>
      <c r="F1875" s="7" t="s">
        <v>51</v>
      </c>
      <c r="G1875" s="6"/>
      <c r="H1875" s="7" t="s">
        <v>11099</v>
      </c>
      <c r="I1875" s="6"/>
      <c r="J1875" s="6"/>
      <c r="K1875" s="6"/>
    </row>
    <row r="1876" spans="1:11">
      <c r="A1876" s="269" t="s">
        <v>13700</v>
      </c>
      <c r="B1876" s="269">
        <v>6919</v>
      </c>
      <c r="C1876" s="7" t="s">
        <v>11098</v>
      </c>
      <c r="D1876" s="365">
        <v>0.75</v>
      </c>
      <c r="E1876" s="365">
        <v>0.75</v>
      </c>
      <c r="F1876" s="7" t="s">
        <v>51</v>
      </c>
      <c r="G1876" s="6"/>
      <c r="H1876" s="7" t="s">
        <v>11099</v>
      </c>
      <c r="I1876" s="6"/>
      <c r="J1876" s="6"/>
      <c r="K1876" s="6"/>
    </row>
    <row r="1877" spans="1:11">
      <c r="A1877" s="269" t="s">
        <v>13701</v>
      </c>
      <c r="B1877" s="269">
        <v>2345</v>
      </c>
      <c r="C1877" s="7" t="s">
        <v>11098</v>
      </c>
      <c r="D1877" s="365">
        <v>0.9</v>
      </c>
      <c r="E1877" s="365">
        <v>0.9</v>
      </c>
      <c r="F1877" s="7" t="s">
        <v>51</v>
      </c>
      <c r="G1877" s="6"/>
      <c r="H1877" s="7" t="s">
        <v>11099</v>
      </c>
      <c r="I1877" s="6"/>
      <c r="J1877" s="6"/>
      <c r="K1877" s="6"/>
    </row>
    <row r="1878" spans="1:11">
      <c r="A1878" s="269" t="s">
        <v>13702</v>
      </c>
      <c r="B1878" s="269">
        <v>6713</v>
      </c>
      <c r="C1878" s="7" t="s">
        <v>11098</v>
      </c>
      <c r="D1878" s="365">
        <v>0.75</v>
      </c>
      <c r="E1878" s="365">
        <v>0.75</v>
      </c>
      <c r="F1878" s="7" t="s">
        <v>51</v>
      </c>
      <c r="G1878" s="6"/>
      <c r="H1878" s="7" t="s">
        <v>11099</v>
      </c>
      <c r="I1878" s="6"/>
      <c r="J1878" s="6"/>
      <c r="K1878" s="6"/>
    </row>
    <row r="1879" spans="1:11">
      <c r="A1879" s="269" t="s">
        <v>13703</v>
      </c>
      <c r="B1879" s="269">
        <v>285</v>
      </c>
      <c r="C1879" s="7" t="s">
        <v>11098</v>
      </c>
      <c r="D1879" s="365">
        <v>0.88</v>
      </c>
      <c r="E1879" s="365">
        <v>0.88</v>
      </c>
      <c r="F1879" s="7" t="s">
        <v>51</v>
      </c>
      <c r="G1879" s="6"/>
      <c r="H1879" s="7" t="s">
        <v>11099</v>
      </c>
      <c r="I1879" s="6"/>
      <c r="J1879" s="6"/>
      <c r="K1879" s="6"/>
    </row>
    <row r="1880" spans="1:11">
      <c r="A1880" s="269" t="s">
        <v>13704</v>
      </c>
      <c r="B1880" s="269">
        <v>5458</v>
      </c>
      <c r="C1880" s="7" t="s">
        <v>11098</v>
      </c>
      <c r="D1880" s="365">
        <v>0.75</v>
      </c>
      <c r="E1880" s="365">
        <v>0.75</v>
      </c>
      <c r="F1880" s="7" t="s">
        <v>51</v>
      </c>
      <c r="G1880" s="6"/>
      <c r="H1880" s="7" t="s">
        <v>11099</v>
      </c>
      <c r="I1880" s="6"/>
      <c r="J1880" s="6"/>
      <c r="K1880" s="6"/>
    </row>
    <row r="1881" spans="1:11">
      <c r="A1881" s="269" t="s">
        <v>13705</v>
      </c>
      <c r="B1881" s="269">
        <v>7008</v>
      </c>
      <c r="C1881" s="7" t="s">
        <v>11098</v>
      </c>
      <c r="D1881" s="365">
        <v>0.75</v>
      </c>
      <c r="E1881" s="365">
        <v>0.75</v>
      </c>
      <c r="F1881" s="7" t="s">
        <v>51</v>
      </c>
      <c r="G1881" s="6"/>
      <c r="H1881" s="7" t="s">
        <v>11099</v>
      </c>
      <c r="I1881" s="6"/>
      <c r="J1881" s="6"/>
      <c r="K1881" s="6"/>
    </row>
    <row r="1882" spans="1:11">
      <c r="A1882" s="269" t="s">
        <v>13706</v>
      </c>
      <c r="B1882" s="269">
        <v>6909</v>
      </c>
      <c r="C1882" s="7" t="s">
        <v>11098</v>
      </c>
      <c r="D1882" s="365">
        <v>0.75</v>
      </c>
      <c r="E1882" s="365">
        <v>0.75</v>
      </c>
      <c r="F1882" s="7" t="s">
        <v>51</v>
      </c>
      <c r="G1882" s="6"/>
      <c r="H1882" s="7" t="s">
        <v>11099</v>
      </c>
      <c r="I1882" s="6"/>
      <c r="J1882" s="6"/>
      <c r="K1882" s="6"/>
    </row>
    <row r="1883" spans="1:11">
      <c r="A1883" s="269" t="s">
        <v>13707</v>
      </c>
      <c r="B1883" s="269">
        <v>285</v>
      </c>
      <c r="C1883" s="7" t="s">
        <v>11098</v>
      </c>
      <c r="D1883" s="365">
        <v>0.88</v>
      </c>
      <c r="E1883" s="365">
        <v>0.88</v>
      </c>
      <c r="F1883" s="7" t="s">
        <v>51</v>
      </c>
      <c r="G1883" s="6"/>
      <c r="H1883" s="7" t="s">
        <v>11099</v>
      </c>
      <c r="I1883" s="6"/>
      <c r="J1883" s="6"/>
      <c r="K1883" s="6"/>
    </row>
    <row r="1884" spans="1:11">
      <c r="A1884" s="269" t="s">
        <v>13708</v>
      </c>
      <c r="B1884" s="269">
        <v>986</v>
      </c>
      <c r="C1884" s="7" t="s">
        <v>11098</v>
      </c>
      <c r="D1884" s="365">
        <v>0.85</v>
      </c>
      <c r="E1884" s="365">
        <v>0.85</v>
      </c>
      <c r="F1884" s="7" t="s">
        <v>51</v>
      </c>
      <c r="G1884" s="6"/>
      <c r="H1884" s="7" t="s">
        <v>11099</v>
      </c>
      <c r="I1884" s="6"/>
      <c r="J1884" s="6"/>
      <c r="K1884" s="6"/>
    </row>
    <row r="1885" spans="1:11">
      <c r="A1885" s="269" t="s">
        <v>13709</v>
      </c>
      <c r="B1885" s="269">
        <v>285</v>
      </c>
      <c r="C1885" s="7" t="s">
        <v>11098</v>
      </c>
      <c r="D1885" s="365">
        <v>0.88</v>
      </c>
      <c r="E1885" s="365">
        <v>0.88</v>
      </c>
      <c r="F1885" s="7" t="s">
        <v>51</v>
      </c>
      <c r="G1885" s="6"/>
      <c r="H1885" s="7" t="s">
        <v>11099</v>
      </c>
      <c r="I1885" s="6"/>
      <c r="J1885" s="6"/>
      <c r="K1885" s="6"/>
    </row>
    <row r="1886" spans="1:11">
      <c r="A1886" s="269" t="s">
        <v>13710</v>
      </c>
      <c r="B1886" s="269">
        <v>6732</v>
      </c>
      <c r="C1886" s="7" t="s">
        <v>11098</v>
      </c>
      <c r="D1886" s="365">
        <v>0.8</v>
      </c>
      <c r="E1886" s="365">
        <v>0.8</v>
      </c>
      <c r="F1886" s="7" t="s">
        <v>51</v>
      </c>
      <c r="G1886" s="6"/>
      <c r="H1886" s="7" t="s">
        <v>11099</v>
      </c>
      <c r="I1886" s="6"/>
      <c r="J1886" s="6"/>
      <c r="K1886" s="6"/>
    </row>
    <row r="1887" spans="1:11">
      <c r="A1887" s="269" t="s">
        <v>13711</v>
      </c>
      <c r="B1887" s="269">
        <v>6732</v>
      </c>
      <c r="C1887" s="7" t="s">
        <v>11098</v>
      </c>
      <c r="D1887" s="365">
        <v>0.8</v>
      </c>
      <c r="E1887" s="365">
        <v>0.8</v>
      </c>
      <c r="F1887" s="7" t="s">
        <v>51</v>
      </c>
      <c r="G1887" s="6"/>
      <c r="H1887" s="7" t="s">
        <v>11099</v>
      </c>
      <c r="I1887" s="6"/>
      <c r="J1887" s="6"/>
      <c r="K1887" s="6"/>
    </row>
    <row r="1888" spans="1:11">
      <c r="A1888" s="269" t="s">
        <v>13712</v>
      </c>
      <c r="B1888" s="269">
        <v>2345</v>
      </c>
      <c r="C1888" s="7" t="s">
        <v>11098</v>
      </c>
      <c r="D1888" s="365">
        <v>0.9</v>
      </c>
      <c r="E1888" s="365">
        <v>0.9</v>
      </c>
      <c r="F1888" s="7" t="s">
        <v>51</v>
      </c>
      <c r="G1888" s="6"/>
      <c r="H1888" s="7" t="s">
        <v>11099</v>
      </c>
      <c r="I1888" s="6"/>
      <c r="J1888" s="6"/>
      <c r="K1888" s="6"/>
    </row>
    <row r="1889" spans="1:11">
      <c r="A1889" s="269" t="s">
        <v>13713</v>
      </c>
      <c r="B1889" s="269">
        <v>6732</v>
      </c>
      <c r="C1889" s="7" t="s">
        <v>11098</v>
      </c>
      <c r="D1889" s="365">
        <v>0.8</v>
      </c>
      <c r="E1889" s="365">
        <v>0.8</v>
      </c>
      <c r="F1889" s="7" t="s">
        <v>51</v>
      </c>
      <c r="G1889" s="6"/>
      <c r="H1889" s="7" t="s">
        <v>11099</v>
      </c>
      <c r="I1889" s="6"/>
      <c r="J1889" s="6"/>
      <c r="K1889" s="6"/>
    </row>
    <row r="1890" spans="1:11">
      <c r="A1890" s="269" t="s">
        <v>13714</v>
      </c>
      <c r="B1890" s="269">
        <v>986</v>
      </c>
      <c r="C1890" s="7" t="s">
        <v>11098</v>
      </c>
      <c r="D1890" s="365">
        <v>0.85</v>
      </c>
      <c r="E1890" s="365">
        <v>0.85</v>
      </c>
      <c r="F1890" s="7" t="s">
        <v>51</v>
      </c>
      <c r="G1890" s="6"/>
      <c r="H1890" s="7" t="s">
        <v>11099</v>
      </c>
      <c r="I1890" s="6"/>
      <c r="J1890" s="6"/>
      <c r="K1890" s="6"/>
    </row>
    <row r="1891" spans="1:11">
      <c r="A1891" s="269" t="s">
        <v>13715</v>
      </c>
      <c r="B1891" s="269">
        <v>2345</v>
      </c>
      <c r="C1891" s="7" t="s">
        <v>11098</v>
      </c>
      <c r="D1891" s="365">
        <v>0.9</v>
      </c>
      <c r="E1891" s="365">
        <v>0.9</v>
      </c>
      <c r="F1891" s="7" t="s">
        <v>51</v>
      </c>
      <c r="G1891" s="6"/>
      <c r="H1891" s="7" t="s">
        <v>11099</v>
      </c>
      <c r="I1891" s="6"/>
      <c r="J1891" s="6"/>
      <c r="K1891" s="6"/>
    </row>
    <row r="1892" spans="1:11">
      <c r="A1892" s="269" t="s">
        <v>13716</v>
      </c>
      <c r="B1892" s="269">
        <v>2345</v>
      </c>
      <c r="C1892" s="7" t="s">
        <v>11098</v>
      </c>
      <c r="D1892" s="365">
        <v>0.9</v>
      </c>
      <c r="E1892" s="365">
        <v>0.9</v>
      </c>
      <c r="F1892" s="7" t="s">
        <v>51</v>
      </c>
      <c r="G1892" s="6"/>
      <c r="H1892" s="7" t="s">
        <v>11099</v>
      </c>
      <c r="I1892" s="6"/>
      <c r="J1892" s="6"/>
      <c r="K1892" s="6"/>
    </row>
    <row r="1893" spans="1:11">
      <c r="A1893" s="269" t="s">
        <v>13717</v>
      </c>
      <c r="B1893" s="269">
        <v>2345</v>
      </c>
      <c r="C1893" s="7" t="s">
        <v>11098</v>
      </c>
      <c r="D1893" s="365">
        <v>0.9</v>
      </c>
      <c r="E1893" s="365">
        <v>0.9</v>
      </c>
      <c r="F1893" s="7" t="s">
        <v>51</v>
      </c>
      <c r="G1893" s="6"/>
      <c r="H1893" s="7" t="s">
        <v>11099</v>
      </c>
      <c r="I1893" s="6"/>
      <c r="J1893" s="6"/>
      <c r="K1893" s="6"/>
    </row>
    <row r="1894" spans="1:11">
      <c r="A1894" s="269" t="s">
        <v>13718</v>
      </c>
      <c r="B1894" s="269">
        <v>6767</v>
      </c>
      <c r="C1894" s="7" t="s">
        <v>11098</v>
      </c>
      <c r="D1894" s="365">
        <v>0.75</v>
      </c>
      <c r="E1894" s="365">
        <v>0.75</v>
      </c>
      <c r="F1894" s="7" t="s">
        <v>51</v>
      </c>
      <c r="G1894" s="6"/>
      <c r="H1894" s="7" t="s">
        <v>11099</v>
      </c>
      <c r="I1894" s="6"/>
      <c r="J1894" s="6"/>
      <c r="K1894" s="6"/>
    </row>
    <row r="1895" spans="1:11">
      <c r="A1895" s="269" t="s">
        <v>13719</v>
      </c>
      <c r="B1895" s="269">
        <v>6732</v>
      </c>
      <c r="C1895" s="7" t="s">
        <v>11098</v>
      </c>
      <c r="D1895" s="365">
        <v>0.8</v>
      </c>
      <c r="E1895" s="365">
        <v>0.8</v>
      </c>
      <c r="F1895" s="7" t="s">
        <v>51</v>
      </c>
      <c r="G1895" s="6"/>
      <c r="H1895" s="7" t="s">
        <v>11099</v>
      </c>
      <c r="I1895" s="6"/>
      <c r="J1895" s="6"/>
      <c r="K1895" s="6"/>
    </row>
    <row r="1896" spans="1:11">
      <c r="A1896" s="269" t="s">
        <v>13720</v>
      </c>
      <c r="B1896" s="269">
        <v>986</v>
      </c>
      <c r="C1896" s="7" t="s">
        <v>11098</v>
      </c>
      <c r="D1896" s="365">
        <v>0.85</v>
      </c>
      <c r="E1896" s="365">
        <v>0.85</v>
      </c>
      <c r="F1896" s="7" t="s">
        <v>51</v>
      </c>
      <c r="G1896" s="6"/>
      <c r="H1896" s="7" t="s">
        <v>11099</v>
      </c>
      <c r="I1896" s="6"/>
      <c r="J1896" s="6"/>
      <c r="K1896" s="6"/>
    </row>
    <row r="1897" spans="1:11">
      <c r="A1897" s="269" t="s">
        <v>13721</v>
      </c>
      <c r="B1897" s="269">
        <v>2345</v>
      </c>
      <c r="C1897" s="7" t="s">
        <v>11098</v>
      </c>
      <c r="D1897" s="365">
        <v>0.9</v>
      </c>
      <c r="E1897" s="365">
        <v>0.9</v>
      </c>
      <c r="F1897" s="7" t="s">
        <v>51</v>
      </c>
      <c r="G1897" s="6"/>
      <c r="H1897" s="7" t="s">
        <v>11099</v>
      </c>
      <c r="I1897" s="6"/>
      <c r="J1897" s="6"/>
      <c r="K1897" s="6"/>
    </row>
    <row r="1898" spans="1:11">
      <c r="A1898" s="269" t="s">
        <v>13722</v>
      </c>
      <c r="B1898" s="269">
        <v>2345</v>
      </c>
      <c r="C1898" s="7" t="s">
        <v>11098</v>
      </c>
      <c r="D1898" s="365">
        <v>0.9</v>
      </c>
      <c r="E1898" s="365">
        <v>0.9</v>
      </c>
      <c r="F1898" s="7" t="s">
        <v>51</v>
      </c>
      <c r="G1898" s="6"/>
      <c r="H1898" s="7" t="s">
        <v>11099</v>
      </c>
      <c r="I1898" s="6"/>
      <c r="J1898" s="6"/>
      <c r="K1898" s="6"/>
    </row>
    <row r="1899" spans="1:11">
      <c r="A1899" s="269" t="s">
        <v>13723</v>
      </c>
      <c r="B1899" s="269">
        <v>285</v>
      </c>
      <c r="C1899" s="7" t="s">
        <v>11098</v>
      </c>
      <c r="D1899" s="365">
        <v>0.88</v>
      </c>
      <c r="E1899" s="365">
        <v>0.88</v>
      </c>
      <c r="F1899" s="7" t="s">
        <v>51</v>
      </c>
      <c r="G1899" s="6"/>
      <c r="H1899" s="7" t="s">
        <v>11099</v>
      </c>
      <c r="I1899" s="6"/>
      <c r="J1899" s="6"/>
      <c r="K1899" s="6"/>
    </row>
    <row r="1900" spans="1:11">
      <c r="A1900" s="269" t="s">
        <v>13724</v>
      </c>
      <c r="B1900" s="269">
        <v>285</v>
      </c>
      <c r="C1900" s="7" t="s">
        <v>11098</v>
      </c>
      <c r="D1900" s="365">
        <v>0.88</v>
      </c>
      <c r="E1900" s="365">
        <v>0.88</v>
      </c>
      <c r="F1900" s="7" t="s">
        <v>51</v>
      </c>
      <c r="G1900" s="6"/>
      <c r="H1900" s="7" t="s">
        <v>11099</v>
      </c>
      <c r="I1900" s="6"/>
      <c r="J1900" s="6"/>
      <c r="K1900" s="6"/>
    </row>
    <row r="1901" spans="1:11">
      <c r="A1901" s="269" t="s">
        <v>13725</v>
      </c>
      <c r="B1901" s="269">
        <v>285</v>
      </c>
      <c r="C1901" s="7" t="s">
        <v>11098</v>
      </c>
      <c r="D1901" s="365">
        <v>0.88</v>
      </c>
      <c r="E1901" s="365">
        <v>0.88</v>
      </c>
      <c r="F1901" s="7" t="s">
        <v>51</v>
      </c>
      <c r="G1901" s="6"/>
      <c r="H1901" s="7" t="s">
        <v>11099</v>
      </c>
      <c r="I1901" s="6"/>
      <c r="J1901" s="6"/>
      <c r="K1901" s="6"/>
    </row>
    <row r="1902" spans="1:11">
      <c r="A1902" s="269" t="s">
        <v>13726</v>
      </c>
      <c r="B1902" s="269">
        <v>2345</v>
      </c>
      <c r="C1902" s="7" t="s">
        <v>11098</v>
      </c>
      <c r="D1902" s="365">
        <v>0.9</v>
      </c>
      <c r="E1902" s="365">
        <v>0.9</v>
      </c>
      <c r="F1902" s="7" t="s">
        <v>51</v>
      </c>
      <c r="G1902" s="6"/>
      <c r="H1902" s="7" t="s">
        <v>11099</v>
      </c>
      <c r="I1902" s="6"/>
      <c r="J1902" s="6"/>
      <c r="K1902" s="6"/>
    </row>
    <row r="1903" spans="1:11">
      <c r="A1903" s="269" t="s">
        <v>13727</v>
      </c>
      <c r="B1903" s="269">
        <v>2345</v>
      </c>
      <c r="C1903" s="7" t="s">
        <v>11098</v>
      </c>
      <c r="D1903" s="365">
        <v>0.9</v>
      </c>
      <c r="E1903" s="365">
        <v>0.9</v>
      </c>
      <c r="F1903" s="7" t="s">
        <v>51</v>
      </c>
      <c r="G1903" s="6"/>
      <c r="H1903" s="7" t="s">
        <v>11099</v>
      </c>
      <c r="I1903" s="6"/>
      <c r="J1903" s="6"/>
      <c r="K1903" s="6"/>
    </row>
    <row r="1904" spans="1:11">
      <c r="A1904" s="269" t="s">
        <v>13728</v>
      </c>
      <c r="B1904" s="269">
        <v>6732</v>
      </c>
      <c r="C1904" s="7" t="s">
        <v>11098</v>
      </c>
      <c r="D1904" s="365">
        <v>0.8</v>
      </c>
      <c r="E1904" s="365">
        <v>0.8</v>
      </c>
      <c r="F1904" s="7" t="s">
        <v>51</v>
      </c>
      <c r="G1904" s="6"/>
      <c r="H1904" s="7" t="s">
        <v>11099</v>
      </c>
      <c r="I1904" s="6"/>
      <c r="J1904" s="6"/>
      <c r="K1904" s="6"/>
    </row>
    <row r="1905" spans="1:11">
      <c r="A1905" s="269" t="s">
        <v>13729</v>
      </c>
      <c r="B1905" s="269">
        <v>285</v>
      </c>
      <c r="C1905" s="7" t="s">
        <v>11098</v>
      </c>
      <c r="D1905" s="365">
        <v>0.88</v>
      </c>
      <c r="E1905" s="365">
        <v>0.88</v>
      </c>
      <c r="F1905" s="7" t="s">
        <v>51</v>
      </c>
      <c r="G1905" s="6"/>
      <c r="H1905" s="7" t="s">
        <v>11099</v>
      </c>
      <c r="I1905" s="6"/>
      <c r="J1905" s="6"/>
      <c r="K1905" s="6"/>
    </row>
    <row r="1906" spans="1:11">
      <c r="A1906" s="269" t="s">
        <v>13730</v>
      </c>
      <c r="B1906" s="269">
        <v>6732</v>
      </c>
      <c r="C1906" s="7" t="s">
        <v>11098</v>
      </c>
      <c r="D1906" s="365">
        <v>0.8</v>
      </c>
      <c r="E1906" s="365">
        <v>0.8</v>
      </c>
      <c r="F1906" s="7" t="s">
        <v>51</v>
      </c>
      <c r="G1906" s="6"/>
      <c r="H1906" s="7" t="s">
        <v>11099</v>
      </c>
      <c r="I1906" s="6"/>
      <c r="J1906" s="6"/>
      <c r="K1906" s="6"/>
    </row>
    <row r="1907" spans="1:11">
      <c r="A1907" s="269" t="s">
        <v>13731</v>
      </c>
      <c r="B1907" s="269">
        <v>986</v>
      </c>
      <c r="C1907" s="7" t="s">
        <v>11098</v>
      </c>
      <c r="D1907" s="365">
        <v>0.85</v>
      </c>
      <c r="E1907" s="365">
        <v>0.85</v>
      </c>
      <c r="F1907" s="7" t="s">
        <v>51</v>
      </c>
      <c r="G1907" s="6"/>
      <c r="H1907" s="7" t="s">
        <v>11099</v>
      </c>
      <c r="I1907" s="6"/>
      <c r="J1907" s="6"/>
      <c r="K1907" s="6"/>
    </row>
    <row r="1908" spans="1:11">
      <c r="A1908" s="269" t="s">
        <v>13732</v>
      </c>
      <c r="B1908" s="269">
        <v>2345</v>
      </c>
      <c r="C1908" s="7" t="s">
        <v>11098</v>
      </c>
      <c r="D1908" s="365">
        <v>0.9</v>
      </c>
      <c r="E1908" s="365">
        <v>0.9</v>
      </c>
      <c r="F1908" s="7" t="s">
        <v>51</v>
      </c>
      <c r="G1908" s="6"/>
      <c r="H1908" s="7" t="s">
        <v>11099</v>
      </c>
      <c r="I1908" s="6"/>
      <c r="J1908" s="6"/>
      <c r="K1908" s="6"/>
    </row>
    <row r="1909" spans="1:11">
      <c r="A1909" s="269" t="s">
        <v>13733</v>
      </c>
      <c r="B1909" s="269">
        <v>285</v>
      </c>
      <c r="C1909" s="7" t="s">
        <v>11098</v>
      </c>
      <c r="D1909" s="365">
        <v>0.88</v>
      </c>
      <c r="E1909" s="365">
        <v>0.88</v>
      </c>
      <c r="F1909" s="7" t="s">
        <v>51</v>
      </c>
      <c r="G1909" s="6"/>
      <c r="H1909" s="7" t="s">
        <v>11099</v>
      </c>
      <c r="I1909" s="6"/>
      <c r="J1909" s="6"/>
      <c r="K1909" s="6"/>
    </row>
    <row r="1910" spans="1:11">
      <c r="A1910" s="269" t="s">
        <v>13734</v>
      </c>
      <c r="B1910" s="269">
        <v>14590</v>
      </c>
      <c r="C1910" s="7" t="s">
        <v>11301</v>
      </c>
      <c r="D1910" s="365">
        <v>0.9</v>
      </c>
      <c r="E1910" s="365">
        <v>0.9</v>
      </c>
      <c r="F1910" s="7" t="s">
        <v>51</v>
      </c>
      <c r="G1910" s="6"/>
      <c r="H1910" s="7" t="s">
        <v>11302</v>
      </c>
      <c r="I1910" s="6"/>
      <c r="J1910" s="6"/>
      <c r="K1910" s="6"/>
    </row>
    <row r="1911" spans="1:11">
      <c r="A1911" s="269" t="s">
        <v>13735</v>
      </c>
      <c r="B1911" s="269">
        <v>986</v>
      </c>
      <c r="C1911" s="7" t="s">
        <v>11098</v>
      </c>
      <c r="D1911" s="365">
        <v>0.85</v>
      </c>
      <c r="E1911" s="365">
        <v>0.85</v>
      </c>
      <c r="F1911" s="7" t="s">
        <v>51</v>
      </c>
      <c r="G1911" s="6"/>
      <c r="H1911" s="7" t="s">
        <v>11099</v>
      </c>
      <c r="I1911" s="6"/>
      <c r="J1911" s="6"/>
      <c r="K1911" s="6"/>
    </row>
    <row r="1912" spans="1:11">
      <c r="A1912" s="269" t="s">
        <v>13736</v>
      </c>
      <c r="B1912" s="269">
        <v>2345</v>
      </c>
      <c r="C1912" s="7" t="s">
        <v>11098</v>
      </c>
      <c r="D1912" s="365">
        <v>0.9</v>
      </c>
      <c r="E1912" s="365">
        <v>0.9</v>
      </c>
      <c r="F1912" s="7" t="s">
        <v>51</v>
      </c>
      <c r="G1912" s="6"/>
      <c r="H1912" s="7" t="s">
        <v>11099</v>
      </c>
      <c r="I1912" s="6"/>
      <c r="J1912" s="6"/>
      <c r="K1912" s="6"/>
    </row>
    <row r="1913" spans="1:11">
      <c r="A1913" s="269" t="s">
        <v>13737</v>
      </c>
      <c r="B1913" s="269">
        <v>285</v>
      </c>
      <c r="C1913" s="7" t="s">
        <v>11098</v>
      </c>
      <c r="D1913" s="365">
        <v>0.88</v>
      </c>
      <c r="E1913" s="365">
        <v>0.88</v>
      </c>
      <c r="F1913" s="7" t="s">
        <v>51</v>
      </c>
      <c r="G1913" s="6"/>
      <c r="H1913" s="7" t="s">
        <v>11099</v>
      </c>
      <c r="I1913" s="6"/>
      <c r="J1913" s="6"/>
      <c r="K1913" s="6"/>
    </row>
    <row r="1914" spans="1:11">
      <c r="A1914" s="269" t="s">
        <v>13738</v>
      </c>
      <c r="B1914" s="269">
        <v>2345</v>
      </c>
      <c r="C1914" s="7" t="s">
        <v>11098</v>
      </c>
      <c r="D1914" s="365">
        <v>0.9</v>
      </c>
      <c r="E1914" s="365">
        <v>0.9</v>
      </c>
      <c r="F1914" s="7" t="s">
        <v>51</v>
      </c>
      <c r="G1914" s="6"/>
      <c r="H1914" s="7" t="s">
        <v>11099</v>
      </c>
      <c r="I1914" s="6"/>
      <c r="J1914" s="6"/>
      <c r="K1914" s="6"/>
    </row>
    <row r="1915" spans="1:11">
      <c r="A1915" s="269" t="s">
        <v>13739</v>
      </c>
      <c r="B1915" s="269">
        <v>1334</v>
      </c>
      <c r="C1915" s="7" t="s">
        <v>11098</v>
      </c>
      <c r="D1915" s="365">
        <v>0.75</v>
      </c>
      <c r="E1915" s="365">
        <v>0.75</v>
      </c>
      <c r="F1915" s="7" t="s">
        <v>51</v>
      </c>
      <c r="G1915" s="6"/>
      <c r="H1915" s="7" t="s">
        <v>11099</v>
      </c>
      <c r="I1915" s="6"/>
      <c r="J1915" s="6"/>
      <c r="K1915" s="6"/>
    </row>
    <row r="1916" spans="1:11">
      <c r="A1916" s="269" t="s">
        <v>13740</v>
      </c>
      <c r="B1916" s="269">
        <v>7283</v>
      </c>
      <c r="C1916" s="7" t="s">
        <v>11098</v>
      </c>
      <c r="D1916" s="365">
        <v>0.75</v>
      </c>
      <c r="E1916" s="365">
        <v>0.75</v>
      </c>
      <c r="F1916" s="7" t="s">
        <v>51</v>
      </c>
      <c r="G1916" s="6"/>
      <c r="H1916" s="7" t="s">
        <v>11099</v>
      </c>
      <c r="I1916" s="6"/>
      <c r="J1916" s="6"/>
      <c r="K1916" s="6"/>
    </row>
    <row r="1917" spans="1:11">
      <c r="A1917" s="269" t="s">
        <v>13741</v>
      </c>
      <c r="B1917" s="269">
        <v>2345</v>
      </c>
      <c r="C1917" s="7" t="s">
        <v>11098</v>
      </c>
      <c r="D1917" s="365">
        <v>0.9</v>
      </c>
      <c r="E1917" s="365">
        <v>0.9</v>
      </c>
      <c r="F1917" s="7" t="s">
        <v>51</v>
      </c>
      <c r="G1917" s="6"/>
      <c r="H1917" s="7" t="s">
        <v>11099</v>
      </c>
      <c r="I1917" s="6"/>
      <c r="J1917" s="6"/>
      <c r="K1917" s="6"/>
    </row>
    <row r="1918" spans="1:11">
      <c r="A1918" s="269" t="s">
        <v>13742</v>
      </c>
      <c r="B1918" s="269">
        <v>2345</v>
      </c>
      <c r="C1918" s="7" t="s">
        <v>11098</v>
      </c>
      <c r="D1918" s="365">
        <v>0.9</v>
      </c>
      <c r="E1918" s="365">
        <v>0.9</v>
      </c>
      <c r="F1918" s="7" t="s">
        <v>51</v>
      </c>
      <c r="G1918" s="6"/>
      <c r="H1918" s="7" t="s">
        <v>11099</v>
      </c>
      <c r="I1918" s="6"/>
      <c r="J1918" s="6"/>
      <c r="K1918" s="6"/>
    </row>
    <row r="1919" spans="1:11">
      <c r="A1919" s="269" t="s">
        <v>13743</v>
      </c>
      <c r="B1919" s="269">
        <v>285</v>
      </c>
      <c r="C1919" s="7" t="s">
        <v>11098</v>
      </c>
      <c r="D1919" s="365">
        <v>0.88</v>
      </c>
      <c r="E1919" s="365">
        <v>0.88</v>
      </c>
      <c r="F1919" s="7" t="s">
        <v>51</v>
      </c>
      <c r="G1919" s="6"/>
      <c r="H1919" s="7" t="s">
        <v>11099</v>
      </c>
      <c r="I1919" s="6"/>
      <c r="J1919" s="6"/>
      <c r="K1919" s="6"/>
    </row>
    <row r="1920" spans="1:11">
      <c r="A1920" s="269" t="s">
        <v>13744</v>
      </c>
      <c r="B1920" s="269">
        <v>285</v>
      </c>
      <c r="C1920" s="7" t="s">
        <v>11098</v>
      </c>
      <c r="D1920" s="365">
        <v>0.88</v>
      </c>
      <c r="E1920" s="365">
        <v>0.88</v>
      </c>
      <c r="F1920" s="7" t="s">
        <v>51</v>
      </c>
      <c r="G1920" s="6"/>
      <c r="H1920" s="7" t="s">
        <v>11099</v>
      </c>
      <c r="I1920" s="6"/>
      <c r="J1920" s="6"/>
      <c r="K1920" s="6"/>
    </row>
    <row r="1921" spans="1:11">
      <c r="A1921" s="269" t="s">
        <v>13745</v>
      </c>
      <c r="B1921" s="269">
        <v>6750</v>
      </c>
      <c r="C1921" s="7" t="s">
        <v>11098</v>
      </c>
      <c r="D1921" s="365">
        <v>0.75</v>
      </c>
      <c r="E1921" s="365">
        <v>0.75</v>
      </c>
      <c r="F1921" s="7" t="s">
        <v>51</v>
      </c>
      <c r="G1921" s="6"/>
      <c r="H1921" s="7" t="s">
        <v>11099</v>
      </c>
      <c r="I1921" s="6"/>
      <c r="J1921" s="6"/>
      <c r="K1921" s="6"/>
    </row>
    <row r="1922" spans="1:11">
      <c r="A1922" s="269" t="s">
        <v>13746</v>
      </c>
      <c r="B1922" s="269">
        <v>7251</v>
      </c>
      <c r="C1922" s="7" t="s">
        <v>11098</v>
      </c>
      <c r="D1922" s="365">
        <v>0.75</v>
      </c>
      <c r="E1922" s="365">
        <v>0.75</v>
      </c>
      <c r="F1922" s="7" t="s">
        <v>51</v>
      </c>
      <c r="G1922" s="6"/>
      <c r="H1922" s="7" t="s">
        <v>11099</v>
      </c>
      <c r="I1922" s="6"/>
      <c r="J1922" s="6"/>
      <c r="K1922" s="6"/>
    </row>
    <row r="1923" spans="1:11">
      <c r="A1923" s="269" t="s">
        <v>13747</v>
      </c>
      <c r="B1923" s="269">
        <v>5566</v>
      </c>
      <c r="C1923" s="7" t="s">
        <v>11098</v>
      </c>
      <c r="D1923" s="365">
        <v>0.85</v>
      </c>
      <c r="E1923" s="365">
        <v>0.85</v>
      </c>
      <c r="F1923" s="7" t="s">
        <v>51</v>
      </c>
      <c r="G1923" s="6"/>
      <c r="H1923" s="7" t="s">
        <v>11099</v>
      </c>
      <c r="I1923" s="6"/>
      <c r="J1923" s="6"/>
      <c r="K1923" s="6"/>
    </row>
    <row r="1924" spans="1:11">
      <c r="A1924" s="269" t="s">
        <v>13748</v>
      </c>
      <c r="B1924" s="269">
        <v>285</v>
      </c>
      <c r="C1924" s="7" t="s">
        <v>11098</v>
      </c>
      <c r="D1924" s="365">
        <v>0.88</v>
      </c>
      <c r="E1924" s="365">
        <v>0.88</v>
      </c>
      <c r="F1924" s="7" t="s">
        <v>51</v>
      </c>
      <c r="G1924" s="6"/>
      <c r="H1924" s="7" t="s">
        <v>11099</v>
      </c>
      <c r="I1924" s="6"/>
      <c r="J1924" s="6"/>
      <c r="K1924" s="6"/>
    </row>
    <row r="1925" spans="1:11">
      <c r="A1925" s="269" t="s">
        <v>13749</v>
      </c>
      <c r="B1925" s="269">
        <v>285</v>
      </c>
      <c r="C1925" s="7" t="s">
        <v>11098</v>
      </c>
      <c r="D1925" s="365">
        <v>0.88</v>
      </c>
      <c r="E1925" s="365">
        <v>0.88</v>
      </c>
      <c r="F1925" s="7" t="s">
        <v>51</v>
      </c>
      <c r="G1925" s="6"/>
      <c r="H1925" s="7" t="s">
        <v>11099</v>
      </c>
      <c r="I1925" s="6"/>
      <c r="J1925" s="6"/>
      <c r="K1925" s="6"/>
    </row>
    <row r="1926" spans="1:11">
      <c r="A1926" s="269" t="s">
        <v>13750</v>
      </c>
      <c r="B1926" s="269">
        <v>2345</v>
      </c>
      <c r="C1926" s="7" t="s">
        <v>11098</v>
      </c>
      <c r="D1926" s="365">
        <v>0.9</v>
      </c>
      <c r="E1926" s="365">
        <v>0.9</v>
      </c>
      <c r="F1926" s="7" t="s">
        <v>51</v>
      </c>
      <c r="G1926" s="6"/>
      <c r="H1926" s="7" t="s">
        <v>11099</v>
      </c>
      <c r="I1926" s="6"/>
      <c r="J1926" s="6"/>
      <c r="K1926" s="6"/>
    </row>
    <row r="1927" spans="1:11">
      <c r="A1927" s="269" t="s">
        <v>13751</v>
      </c>
      <c r="B1927" s="269">
        <v>6727</v>
      </c>
      <c r="C1927" s="7" t="s">
        <v>11098</v>
      </c>
      <c r="D1927" s="365">
        <v>0.75</v>
      </c>
      <c r="E1927" s="365">
        <v>0.75</v>
      </c>
      <c r="F1927" s="7" t="s">
        <v>51</v>
      </c>
      <c r="G1927" s="6"/>
      <c r="H1927" s="7" t="s">
        <v>11099</v>
      </c>
      <c r="I1927" s="6"/>
      <c r="J1927" s="6"/>
      <c r="K1927" s="6"/>
    </row>
    <row r="1928" spans="1:11">
      <c r="A1928" s="269" t="s">
        <v>13752</v>
      </c>
      <c r="B1928" s="269">
        <v>986</v>
      </c>
      <c r="C1928" s="7" t="s">
        <v>11098</v>
      </c>
      <c r="D1928" s="365">
        <v>0.85</v>
      </c>
      <c r="E1928" s="365">
        <v>0.85</v>
      </c>
      <c r="F1928" s="7" t="s">
        <v>51</v>
      </c>
      <c r="G1928" s="6"/>
      <c r="H1928" s="7" t="s">
        <v>11099</v>
      </c>
      <c r="I1928" s="6"/>
      <c r="J1928" s="6"/>
      <c r="K1928" s="6"/>
    </row>
    <row r="1929" spans="1:11">
      <c r="A1929" s="269" t="s">
        <v>13753</v>
      </c>
      <c r="B1929" s="269">
        <v>2345</v>
      </c>
      <c r="C1929" s="7" t="s">
        <v>11098</v>
      </c>
      <c r="D1929" s="365">
        <v>0.9</v>
      </c>
      <c r="E1929" s="365">
        <v>0.9</v>
      </c>
      <c r="F1929" s="7" t="s">
        <v>51</v>
      </c>
      <c r="G1929" s="6"/>
      <c r="H1929" s="7" t="s">
        <v>11099</v>
      </c>
      <c r="I1929" s="6"/>
      <c r="J1929" s="6"/>
      <c r="K1929" s="6"/>
    </row>
    <row r="1930" spans="1:11">
      <c r="A1930" s="269" t="s">
        <v>13754</v>
      </c>
      <c r="B1930" s="269">
        <v>2345</v>
      </c>
      <c r="C1930" s="7" t="s">
        <v>11098</v>
      </c>
      <c r="D1930" s="365">
        <v>0.9</v>
      </c>
      <c r="E1930" s="365">
        <v>0.9</v>
      </c>
      <c r="F1930" s="7" t="s">
        <v>51</v>
      </c>
      <c r="G1930" s="6"/>
      <c r="H1930" s="7" t="s">
        <v>11099</v>
      </c>
      <c r="I1930" s="6"/>
      <c r="J1930" s="6"/>
      <c r="K1930" s="6"/>
    </row>
    <row r="1931" spans="1:11">
      <c r="A1931" s="269" t="s">
        <v>13755</v>
      </c>
      <c r="B1931" s="269">
        <v>2345</v>
      </c>
      <c r="C1931" s="7" t="s">
        <v>11098</v>
      </c>
      <c r="D1931" s="365">
        <v>0.9</v>
      </c>
      <c r="E1931" s="365">
        <v>0.9</v>
      </c>
      <c r="F1931" s="7" t="s">
        <v>51</v>
      </c>
      <c r="G1931" s="6"/>
      <c r="H1931" s="7" t="s">
        <v>11099</v>
      </c>
      <c r="I1931" s="6"/>
      <c r="J1931" s="6"/>
      <c r="K1931" s="6"/>
    </row>
    <row r="1932" spans="1:11">
      <c r="A1932" s="269" t="s">
        <v>13756</v>
      </c>
      <c r="B1932" s="269">
        <v>14590</v>
      </c>
      <c r="C1932" s="7" t="s">
        <v>11301</v>
      </c>
      <c r="D1932" s="365">
        <v>0.9</v>
      </c>
      <c r="E1932" s="365">
        <v>0.9</v>
      </c>
      <c r="F1932" s="7" t="s">
        <v>51</v>
      </c>
      <c r="G1932" s="6"/>
      <c r="H1932" s="7" t="s">
        <v>11302</v>
      </c>
      <c r="I1932" s="6"/>
      <c r="J1932" s="6"/>
      <c r="K1932" s="6"/>
    </row>
    <row r="1933" spans="1:11">
      <c r="A1933" s="269" t="s">
        <v>13757</v>
      </c>
      <c r="B1933" s="269">
        <v>2345</v>
      </c>
      <c r="C1933" s="7" t="s">
        <v>11098</v>
      </c>
      <c r="D1933" s="365">
        <v>0.9</v>
      </c>
      <c r="E1933" s="365">
        <v>0.9</v>
      </c>
      <c r="F1933" s="7" t="s">
        <v>51</v>
      </c>
      <c r="G1933" s="6"/>
      <c r="H1933" s="7" t="s">
        <v>11099</v>
      </c>
      <c r="I1933" s="6"/>
      <c r="J1933" s="6"/>
      <c r="K1933" s="6"/>
    </row>
    <row r="1934" spans="1:11">
      <c r="A1934" s="269" t="s">
        <v>13758</v>
      </c>
      <c r="B1934" s="269">
        <v>2345</v>
      </c>
      <c r="C1934" s="7" t="s">
        <v>11098</v>
      </c>
      <c r="D1934" s="365">
        <v>0.9</v>
      </c>
      <c r="E1934" s="365">
        <v>0.9</v>
      </c>
      <c r="F1934" s="7" t="s">
        <v>51</v>
      </c>
      <c r="G1934" s="6"/>
      <c r="H1934" s="7" t="s">
        <v>11099</v>
      </c>
      <c r="I1934" s="6"/>
      <c r="J1934" s="6"/>
      <c r="K1934" s="6"/>
    </row>
    <row r="1935" spans="1:11">
      <c r="A1935" s="269" t="s">
        <v>13759</v>
      </c>
      <c r="B1935" s="269">
        <v>6463</v>
      </c>
      <c r="C1935" s="7" t="s">
        <v>11098</v>
      </c>
      <c r="D1935" s="365">
        <v>0.75</v>
      </c>
      <c r="E1935" s="365">
        <v>0.75</v>
      </c>
      <c r="F1935" s="7" t="s">
        <v>51</v>
      </c>
      <c r="G1935" s="6"/>
      <c r="H1935" s="7" t="s">
        <v>11099</v>
      </c>
      <c r="I1935" s="6"/>
      <c r="J1935" s="6"/>
      <c r="K1935" s="6"/>
    </row>
    <row r="1936" spans="1:11">
      <c r="A1936" s="269" t="s">
        <v>13760</v>
      </c>
      <c r="B1936" s="269">
        <v>2345</v>
      </c>
      <c r="C1936" s="7" t="s">
        <v>11098</v>
      </c>
      <c r="D1936" s="365">
        <v>0.9</v>
      </c>
      <c r="E1936" s="365">
        <v>0.9</v>
      </c>
      <c r="F1936" s="7" t="s">
        <v>51</v>
      </c>
      <c r="G1936" s="6"/>
      <c r="H1936" s="7" t="s">
        <v>11099</v>
      </c>
      <c r="I1936" s="6"/>
      <c r="J1936" s="6"/>
      <c r="K1936" s="6"/>
    </row>
    <row r="1937" spans="1:11">
      <c r="A1937" s="269" t="s">
        <v>13761</v>
      </c>
      <c r="B1937" s="269">
        <v>2345</v>
      </c>
      <c r="C1937" s="7" t="s">
        <v>11098</v>
      </c>
      <c r="D1937" s="365">
        <v>0.9</v>
      </c>
      <c r="E1937" s="365">
        <v>0.9</v>
      </c>
      <c r="F1937" s="7" t="s">
        <v>51</v>
      </c>
      <c r="G1937" s="6"/>
      <c r="H1937" s="7" t="s">
        <v>11099</v>
      </c>
      <c r="I1937" s="6"/>
      <c r="J1937" s="6"/>
      <c r="K1937" s="6"/>
    </row>
    <row r="1938" spans="1:11">
      <c r="A1938" s="269" t="s">
        <v>13762</v>
      </c>
      <c r="B1938" s="269">
        <v>14590</v>
      </c>
      <c r="C1938" s="7" t="s">
        <v>11301</v>
      </c>
      <c r="D1938" s="365">
        <v>0.9</v>
      </c>
      <c r="E1938" s="365">
        <v>0.9</v>
      </c>
      <c r="F1938" s="7" t="s">
        <v>51</v>
      </c>
      <c r="G1938" s="6"/>
      <c r="H1938" s="7" t="s">
        <v>11302</v>
      </c>
      <c r="I1938" s="6"/>
      <c r="J1938" s="6"/>
      <c r="K1938" s="6"/>
    </row>
    <row r="1939" spans="1:11">
      <c r="A1939" s="269" t="s">
        <v>13763</v>
      </c>
      <c r="B1939" s="269">
        <v>986</v>
      </c>
      <c r="C1939" s="7" t="s">
        <v>11098</v>
      </c>
      <c r="D1939" s="365">
        <v>0.85</v>
      </c>
      <c r="E1939" s="365">
        <v>0.85</v>
      </c>
      <c r="F1939" s="7" t="s">
        <v>51</v>
      </c>
      <c r="G1939" s="6"/>
      <c r="H1939" s="7" t="s">
        <v>11099</v>
      </c>
      <c r="I1939" s="6"/>
      <c r="J1939" s="6"/>
      <c r="K1939" s="6"/>
    </row>
    <row r="1940" spans="1:11">
      <c r="A1940" s="269" t="s">
        <v>13764</v>
      </c>
      <c r="B1940" s="269">
        <v>2345</v>
      </c>
      <c r="C1940" s="7" t="s">
        <v>11098</v>
      </c>
      <c r="D1940" s="365">
        <v>0.9</v>
      </c>
      <c r="E1940" s="365">
        <v>0.9</v>
      </c>
      <c r="F1940" s="7" t="s">
        <v>51</v>
      </c>
      <c r="G1940" s="6"/>
      <c r="H1940" s="7" t="s">
        <v>11099</v>
      </c>
      <c r="I1940" s="6"/>
      <c r="J1940" s="6"/>
      <c r="K1940" s="6"/>
    </row>
    <row r="1941" spans="1:11">
      <c r="A1941" s="269" t="s">
        <v>13765</v>
      </c>
      <c r="B1941" s="269">
        <v>189</v>
      </c>
      <c r="C1941" s="7" t="s">
        <v>11098</v>
      </c>
      <c r="D1941" s="365">
        <v>0.88</v>
      </c>
      <c r="E1941" s="365">
        <v>0.88</v>
      </c>
      <c r="F1941" s="7" t="s">
        <v>51</v>
      </c>
      <c r="G1941" s="6"/>
      <c r="H1941" s="7" t="s">
        <v>11099</v>
      </c>
      <c r="I1941" s="6"/>
      <c r="J1941" s="6"/>
      <c r="K1941" s="6"/>
    </row>
    <row r="1942" spans="1:11">
      <c r="A1942" s="269" t="s">
        <v>13766</v>
      </c>
      <c r="B1942" s="269">
        <v>2345</v>
      </c>
      <c r="C1942" s="7" t="s">
        <v>11098</v>
      </c>
      <c r="D1942" s="365">
        <v>0.9</v>
      </c>
      <c r="E1942" s="365">
        <v>0.9</v>
      </c>
      <c r="F1942" s="7" t="s">
        <v>51</v>
      </c>
      <c r="G1942" s="6"/>
      <c r="H1942" s="7" t="s">
        <v>11099</v>
      </c>
      <c r="I1942" s="6"/>
      <c r="J1942" s="6"/>
      <c r="K1942" s="6"/>
    </row>
    <row r="1943" spans="1:11">
      <c r="A1943" s="269" t="s">
        <v>13767</v>
      </c>
      <c r="B1943" s="269">
        <v>2345</v>
      </c>
      <c r="C1943" s="7" t="s">
        <v>11098</v>
      </c>
      <c r="D1943" s="365">
        <v>0.9</v>
      </c>
      <c r="E1943" s="365">
        <v>0.9</v>
      </c>
      <c r="F1943" s="7" t="s">
        <v>51</v>
      </c>
      <c r="G1943" s="6"/>
      <c r="H1943" s="7" t="s">
        <v>11099</v>
      </c>
      <c r="I1943" s="6"/>
      <c r="J1943" s="6"/>
      <c r="K1943" s="6"/>
    </row>
    <row r="1944" spans="1:11">
      <c r="A1944" s="269" t="s">
        <v>13768</v>
      </c>
      <c r="B1944" s="269">
        <v>2345</v>
      </c>
      <c r="C1944" s="7" t="s">
        <v>11098</v>
      </c>
      <c r="D1944" s="365">
        <v>0.9</v>
      </c>
      <c r="E1944" s="365">
        <v>0.9</v>
      </c>
      <c r="F1944" s="7" t="s">
        <v>51</v>
      </c>
      <c r="G1944" s="6"/>
      <c r="H1944" s="7" t="s">
        <v>11099</v>
      </c>
      <c r="I1944" s="6"/>
      <c r="J1944" s="6"/>
      <c r="K1944" s="6"/>
    </row>
    <row r="1945" spans="1:11">
      <c r="A1945" s="269" t="s">
        <v>13769</v>
      </c>
      <c r="B1945" s="269">
        <v>6732</v>
      </c>
      <c r="C1945" s="7" t="s">
        <v>11098</v>
      </c>
      <c r="D1945" s="365">
        <v>0.8</v>
      </c>
      <c r="E1945" s="365">
        <v>0.8</v>
      </c>
      <c r="F1945" s="7" t="s">
        <v>51</v>
      </c>
      <c r="G1945" s="6"/>
      <c r="H1945" s="7" t="s">
        <v>11099</v>
      </c>
      <c r="I1945" s="6"/>
      <c r="J1945" s="6"/>
      <c r="K1945" s="6"/>
    </row>
    <row r="1946" spans="1:11">
      <c r="A1946" s="269" t="s">
        <v>13770</v>
      </c>
      <c r="B1946" s="269">
        <v>285</v>
      </c>
      <c r="C1946" s="7" t="s">
        <v>11098</v>
      </c>
      <c r="D1946" s="365">
        <v>0.88</v>
      </c>
      <c r="E1946" s="365">
        <v>0.88</v>
      </c>
      <c r="F1946" s="7" t="s">
        <v>51</v>
      </c>
      <c r="G1946" s="6"/>
      <c r="H1946" s="7" t="s">
        <v>11099</v>
      </c>
      <c r="I1946" s="6"/>
      <c r="J1946" s="6"/>
      <c r="K1946" s="6"/>
    </row>
    <row r="1947" spans="1:11">
      <c r="A1947" s="269" t="s">
        <v>13771</v>
      </c>
      <c r="B1947" s="269">
        <v>2345</v>
      </c>
      <c r="C1947" s="7" t="s">
        <v>11098</v>
      </c>
      <c r="D1947" s="365">
        <v>0.9</v>
      </c>
      <c r="E1947" s="365">
        <v>0.9</v>
      </c>
      <c r="F1947" s="7" t="s">
        <v>51</v>
      </c>
      <c r="G1947" s="6"/>
      <c r="H1947" s="7" t="s">
        <v>11099</v>
      </c>
      <c r="I1947" s="6"/>
      <c r="J1947" s="6"/>
      <c r="K1947" s="6"/>
    </row>
    <row r="1948" spans="1:11">
      <c r="A1948" s="269" t="s">
        <v>13772</v>
      </c>
      <c r="B1948" s="269">
        <v>285</v>
      </c>
      <c r="C1948" s="7" t="s">
        <v>11098</v>
      </c>
      <c r="D1948" s="365">
        <v>0.88</v>
      </c>
      <c r="E1948" s="365">
        <v>0.88</v>
      </c>
      <c r="F1948" s="7" t="s">
        <v>51</v>
      </c>
      <c r="G1948" s="6"/>
      <c r="H1948" s="7" t="s">
        <v>11099</v>
      </c>
      <c r="I1948" s="6"/>
      <c r="J1948" s="6"/>
      <c r="K1948" s="6"/>
    </row>
    <row r="1949" spans="1:11">
      <c r="A1949" s="269" t="s">
        <v>13773</v>
      </c>
      <c r="B1949" s="269">
        <v>6805</v>
      </c>
      <c r="C1949" s="7" t="s">
        <v>11098</v>
      </c>
      <c r="D1949" s="365">
        <v>0.75</v>
      </c>
      <c r="E1949" s="365">
        <v>0.75</v>
      </c>
      <c r="F1949" s="7" t="s">
        <v>51</v>
      </c>
      <c r="G1949" s="6"/>
      <c r="H1949" s="7" t="s">
        <v>11099</v>
      </c>
      <c r="I1949" s="6"/>
      <c r="J1949" s="6"/>
      <c r="K1949" s="6"/>
    </row>
    <row r="1950" spans="1:11">
      <c r="A1950" s="269" t="s">
        <v>13774</v>
      </c>
      <c r="B1950" s="269">
        <v>11708</v>
      </c>
      <c r="C1950" s="7" t="s">
        <v>11098</v>
      </c>
      <c r="D1950" s="365">
        <v>0.75</v>
      </c>
      <c r="E1950" s="365">
        <v>0.75</v>
      </c>
      <c r="F1950" s="7" t="s">
        <v>51</v>
      </c>
      <c r="G1950" s="6"/>
      <c r="H1950" s="7" t="s">
        <v>11099</v>
      </c>
      <c r="I1950" s="6"/>
      <c r="J1950" s="6"/>
      <c r="K1950" s="6"/>
    </row>
    <row r="1951" spans="1:11">
      <c r="A1951" s="269" t="s">
        <v>13775</v>
      </c>
      <c r="B1951" s="269">
        <v>2345</v>
      </c>
      <c r="C1951" s="7" t="s">
        <v>11098</v>
      </c>
      <c r="D1951" s="365">
        <v>0.9</v>
      </c>
      <c r="E1951" s="365">
        <v>0.9</v>
      </c>
      <c r="F1951" s="7" t="s">
        <v>51</v>
      </c>
      <c r="G1951" s="6"/>
      <c r="H1951" s="7" t="s">
        <v>11099</v>
      </c>
      <c r="I1951" s="6"/>
      <c r="J1951" s="6"/>
      <c r="K1951" s="6"/>
    </row>
    <row r="1952" spans="1:11">
      <c r="A1952" s="269" t="s">
        <v>13776</v>
      </c>
      <c r="B1952" s="269">
        <v>2345</v>
      </c>
      <c r="C1952" s="7" t="s">
        <v>11098</v>
      </c>
      <c r="D1952" s="365">
        <v>0.9</v>
      </c>
      <c r="E1952" s="365">
        <v>0.9</v>
      </c>
      <c r="F1952" s="7" t="s">
        <v>51</v>
      </c>
      <c r="G1952" s="6"/>
      <c r="H1952" s="7" t="s">
        <v>11099</v>
      </c>
      <c r="I1952" s="6"/>
      <c r="J1952" s="6"/>
      <c r="K1952" s="6"/>
    </row>
    <row r="1953" spans="1:11">
      <c r="A1953" s="269" t="s">
        <v>13777</v>
      </c>
      <c r="B1953" s="269">
        <v>5458</v>
      </c>
      <c r="C1953" s="7" t="s">
        <v>11098</v>
      </c>
      <c r="D1953" s="365">
        <v>0.75</v>
      </c>
      <c r="E1953" s="365">
        <v>0.75</v>
      </c>
      <c r="F1953" s="7" t="s">
        <v>51</v>
      </c>
      <c r="G1953" s="6"/>
      <c r="H1953" s="7" t="s">
        <v>11099</v>
      </c>
      <c r="I1953" s="6"/>
      <c r="J1953" s="6"/>
      <c r="K1953" s="6"/>
    </row>
    <row r="1954" spans="1:11">
      <c r="A1954" s="269" t="s">
        <v>13778</v>
      </c>
      <c r="B1954" s="269">
        <v>285</v>
      </c>
      <c r="C1954" s="7" t="s">
        <v>11098</v>
      </c>
      <c r="D1954" s="365">
        <v>0.88</v>
      </c>
      <c r="E1954" s="365">
        <v>0.88</v>
      </c>
      <c r="F1954" s="7" t="s">
        <v>51</v>
      </c>
      <c r="G1954" s="6"/>
      <c r="H1954" s="7" t="s">
        <v>11099</v>
      </c>
      <c r="I1954" s="6"/>
      <c r="J1954" s="6"/>
      <c r="K1954" s="6"/>
    </row>
    <row r="1955" spans="1:11">
      <c r="A1955" s="269" t="s">
        <v>13779</v>
      </c>
      <c r="B1955" s="269">
        <v>3312</v>
      </c>
      <c r="C1955" s="7" t="s">
        <v>11098</v>
      </c>
      <c r="D1955" s="365">
        <v>0.75</v>
      </c>
      <c r="E1955" s="365">
        <v>0.75</v>
      </c>
      <c r="F1955" s="7" t="s">
        <v>51</v>
      </c>
      <c r="G1955" s="6"/>
      <c r="H1955" s="7" t="s">
        <v>11099</v>
      </c>
      <c r="I1955" s="6"/>
      <c r="J1955" s="6"/>
      <c r="K1955" s="6"/>
    </row>
    <row r="1956" spans="1:11">
      <c r="A1956" s="269" t="s">
        <v>13780</v>
      </c>
      <c r="B1956" s="269">
        <v>2345</v>
      </c>
      <c r="C1956" s="7" t="s">
        <v>11098</v>
      </c>
      <c r="D1956" s="365">
        <v>0.9</v>
      </c>
      <c r="E1956" s="365">
        <v>0.9</v>
      </c>
      <c r="F1956" s="7" t="s">
        <v>51</v>
      </c>
      <c r="G1956" s="6"/>
      <c r="H1956" s="7" t="s">
        <v>11099</v>
      </c>
      <c r="I1956" s="6"/>
      <c r="J1956" s="6"/>
      <c r="K1956" s="6"/>
    </row>
    <row r="1957" spans="1:11">
      <c r="A1957" s="269" t="s">
        <v>13781</v>
      </c>
      <c r="B1957" s="269">
        <v>6658</v>
      </c>
      <c r="C1957" s="7" t="s">
        <v>11098</v>
      </c>
      <c r="D1957" s="365">
        <v>0.85</v>
      </c>
      <c r="E1957" s="365">
        <v>0.85</v>
      </c>
      <c r="F1957" s="7" t="s">
        <v>51</v>
      </c>
      <c r="G1957" s="6"/>
      <c r="H1957" s="7" t="s">
        <v>11099</v>
      </c>
      <c r="I1957" s="6"/>
      <c r="J1957" s="6"/>
      <c r="K1957" s="6"/>
    </row>
    <row r="1958" spans="1:11">
      <c r="A1958" s="269" t="s">
        <v>13782</v>
      </c>
      <c r="B1958" s="269">
        <v>2345</v>
      </c>
      <c r="C1958" s="7" t="s">
        <v>11098</v>
      </c>
      <c r="D1958" s="365">
        <v>0.9</v>
      </c>
      <c r="E1958" s="365">
        <v>0.9</v>
      </c>
      <c r="F1958" s="7" t="s">
        <v>51</v>
      </c>
      <c r="G1958" s="6"/>
      <c r="H1958" s="7" t="s">
        <v>11099</v>
      </c>
      <c r="I1958" s="6"/>
      <c r="J1958" s="6"/>
      <c r="K1958" s="6"/>
    </row>
    <row r="1959" spans="1:11">
      <c r="A1959" s="269" t="s">
        <v>13783</v>
      </c>
      <c r="B1959" s="269">
        <v>2345</v>
      </c>
      <c r="C1959" s="7" t="s">
        <v>11098</v>
      </c>
      <c r="D1959" s="365">
        <v>0.9</v>
      </c>
      <c r="E1959" s="365">
        <v>0.9</v>
      </c>
      <c r="F1959" s="7" t="s">
        <v>51</v>
      </c>
      <c r="G1959" s="6"/>
      <c r="H1959" s="7" t="s">
        <v>11099</v>
      </c>
      <c r="I1959" s="6"/>
      <c r="J1959" s="6"/>
      <c r="K1959" s="6"/>
    </row>
    <row r="1960" spans="1:11">
      <c r="A1960" s="269" t="s">
        <v>13784</v>
      </c>
      <c r="B1960" s="269">
        <v>285</v>
      </c>
      <c r="C1960" s="7" t="s">
        <v>11098</v>
      </c>
      <c r="D1960" s="365">
        <v>0.88</v>
      </c>
      <c r="E1960" s="365">
        <v>0.88</v>
      </c>
      <c r="F1960" s="7" t="s">
        <v>51</v>
      </c>
      <c r="G1960" s="6"/>
      <c r="H1960" s="7" t="s">
        <v>11099</v>
      </c>
      <c r="I1960" s="6"/>
      <c r="J1960" s="6"/>
      <c r="K1960" s="6"/>
    </row>
    <row r="1961" spans="1:11">
      <c r="A1961" s="269" t="s">
        <v>13785</v>
      </c>
      <c r="B1961" s="269">
        <v>2345</v>
      </c>
      <c r="C1961" s="7" t="s">
        <v>11098</v>
      </c>
      <c r="D1961" s="365">
        <v>0.9</v>
      </c>
      <c r="E1961" s="365">
        <v>0.9</v>
      </c>
      <c r="F1961" s="7" t="s">
        <v>51</v>
      </c>
      <c r="G1961" s="6"/>
      <c r="H1961" s="7" t="s">
        <v>11099</v>
      </c>
      <c r="I1961" s="6"/>
      <c r="J1961" s="6"/>
      <c r="K1961" s="6"/>
    </row>
    <row r="1962" spans="1:11">
      <c r="A1962" s="269" t="s">
        <v>13786</v>
      </c>
      <c r="B1962" s="269">
        <v>6732</v>
      </c>
      <c r="C1962" s="7" t="s">
        <v>11098</v>
      </c>
      <c r="D1962" s="365">
        <v>0.8</v>
      </c>
      <c r="E1962" s="365">
        <v>0.8</v>
      </c>
      <c r="F1962" s="7" t="s">
        <v>51</v>
      </c>
      <c r="G1962" s="6"/>
      <c r="H1962" s="7" t="s">
        <v>11099</v>
      </c>
      <c r="I1962" s="6"/>
      <c r="J1962" s="6"/>
      <c r="K1962" s="6"/>
    </row>
    <row r="1963" spans="1:11">
      <c r="A1963" s="269" t="s">
        <v>13787</v>
      </c>
      <c r="B1963" s="269">
        <v>6732</v>
      </c>
      <c r="C1963" s="7" t="s">
        <v>11098</v>
      </c>
      <c r="D1963" s="365">
        <v>0.8</v>
      </c>
      <c r="E1963" s="365">
        <v>0.8</v>
      </c>
      <c r="F1963" s="7" t="s">
        <v>51</v>
      </c>
      <c r="G1963" s="6"/>
      <c r="H1963" s="7" t="s">
        <v>11099</v>
      </c>
      <c r="I1963" s="6"/>
      <c r="J1963" s="6"/>
      <c r="K1963" s="6"/>
    </row>
    <row r="1964" spans="1:11">
      <c r="A1964" s="269" t="s">
        <v>13788</v>
      </c>
      <c r="B1964" s="269">
        <v>6916</v>
      </c>
      <c r="C1964" s="7" t="s">
        <v>11098</v>
      </c>
      <c r="D1964" s="365">
        <v>0.75</v>
      </c>
      <c r="E1964" s="365">
        <v>0.75</v>
      </c>
      <c r="F1964" s="7" t="s">
        <v>51</v>
      </c>
      <c r="G1964" s="6"/>
      <c r="H1964" s="7" t="s">
        <v>11099</v>
      </c>
      <c r="I1964" s="6"/>
      <c r="J1964" s="6"/>
      <c r="K1964" s="6"/>
    </row>
    <row r="1965" spans="1:11">
      <c r="A1965" s="269" t="s">
        <v>13789</v>
      </c>
      <c r="B1965" s="269">
        <v>986</v>
      </c>
      <c r="C1965" s="7" t="s">
        <v>11098</v>
      </c>
      <c r="D1965" s="365">
        <v>0.85</v>
      </c>
      <c r="E1965" s="365">
        <v>0.85</v>
      </c>
      <c r="F1965" s="7" t="s">
        <v>51</v>
      </c>
      <c r="G1965" s="6"/>
      <c r="H1965" s="7" t="s">
        <v>11099</v>
      </c>
      <c r="I1965" s="6"/>
      <c r="J1965" s="6"/>
      <c r="K1965" s="6"/>
    </row>
    <row r="1966" spans="1:11">
      <c r="A1966" s="269" t="s">
        <v>13790</v>
      </c>
      <c r="B1966" s="269">
        <v>986</v>
      </c>
      <c r="C1966" s="7" t="s">
        <v>11098</v>
      </c>
      <c r="D1966" s="365">
        <v>0.85</v>
      </c>
      <c r="E1966" s="365">
        <v>0.85</v>
      </c>
      <c r="F1966" s="7" t="s">
        <v>51</v>
      </c>
      <c r="G1966" s="6"/>
      <c r="H1966" s="7" t="s">
        <v>11099</v>
      </c>
      <c r="I1966" s="6"/>
      <c r="J1966" s="6"/>
      <c r="K1966" s="6"/>
    </row>
    <row r="1967" spans="1:11">
      <c r="A1967" s="269" t="s">
        <v>13791</v>
      </c>
      <c r="B1967" s="269">
        <v>986</v>
      </c>
      <c r="C1967" s="7" t="s">
        <v>11098</v>
      </c>
      <c r="D1967" s="365">
        <v>0.85</v>
      </c>
      <c r="E1967" s="365">
        <v>0.85</v>
      </c>
      <c r="F1967" s="7" t="s">
        <v>51</v>
      </c>
      <c r="G1967" s="6"/>
      <c r="H1967" s="7" t="s">
        <v>11099</v>
      </c>
      <c r="I1967" s="6"/>
      <c r="J1967" s="6"/>
      <c r="K1967" s="6"/>
    </row>
    <row r="1968" spans="1:11">
      <c r="A1968" s="269" t="s">
        <v>13792</v>
      </c>
      <c r="B1968" s="269">
        <v>189</v>
      </c>
      <c r="C1968" s="7" t="s">
        <v>11098</v>
      </c>
      <c r="D1968" s="365">
        <v>0.88</v>
      </c>
      <c r="E1968" s="365">
        <v>0.88</v>
      </c>
      <c r="F1968" s="7" t="s">
        <v>51</v>
      </c>
      <c r="G1968" s="6"/>
      <c r="H1968" s="7" t="s">
        <v>11099</v>
      </c>
      <c r="I1968" s="6"/>
      <c r="J1968" s="6"/>
      <c r="K1968" s="6"/>
    </row>
    <row r="1969" spans="1:11">
      <c r="A1969" s="269" t="s">
        <v>13793</v>
      </c>
      <c r="B1969" s="269">
        <v>2345</v>
      </c>
      <c r="C1969" s="7" t="s">
        <v>11098</v>
      </c>
      <c r="D1969" s="365">
        <v>0.9</v>
      </c>
      <c r="E1969" s="365">
        <v>0.9</v>
      </c>
      <c r="F1969" s="7" t="s">
        <v>51</v>
      </c>
      <c r="G1969" s="6"/>
      <c r="H1969" s="7" t="s">
        <v>11099</v>
      </c>
      <c r="I1969" s="6"/>
      <c r="J1969" s="6"/>
      <c r="K1969" s="6"/>
    </row>
    <row r="1970" spans="1:11">
      <c r="A1970" s="269" t="s">
        <v>13794</v>
      </c>
      <c r="B1970" s="269">
        <v>285</v>
      </c>
      <c r="C1970" s="7" t="s">
        <v>11098</v>
      </c>
      <c r="D1970" s="365">
        <v>0.88</v>
      </c>
      <c r="E1970" s="365">
        <v>0.88</v>
      </c>
      <c r="F1970" s="7" t="s">
        <v>51</v>
      </c>
      <c r="G1970" s="6"/>
      <c r="H1970" s="7" t="s">
        <v>11099</v>
      </c>
      <c r="I1970" s="6"/>
      <c r="J1970" s="6"/>
      <c r="K1970" s="6"/>
    </row>
    <row r="1971" spans="1:11">
      <c r="A1971" s="269" t="s">
        <v>13795</v>
      </c>
      <c r="B1971" s="269">
        <v>6732</v>
      </c>
      <c r="C1971" s="7" t="s">
        <v>11098</v>
      </c>
      <c r="D1971" s="365">
        <v>0.8</v>
      </c>
      <c r="E1971" s="365">
        <v>0.8</v>
      </c>
      <c r="F1971" s="7" t="s">
        <v>51</v>
      </c>
      <c r="G1971" s="6"/>
      <c r="H1971" s="7" t="s">
        <v>11099</v>
      </c>
      <c r="I1971" s="6"/>
      <c r="J1971" s="6"/>
      <c r="K1971" s="6"/>
    </row>
    <row r="1972" spans="1:11">
      <c r="A1972" s="269" t="s">
        <v>13796</v>
      </c>
      <c r="B1972" s="269">
        <v>2345</v>
      </c>
      <c r="C1972" s="7" t="s">
        <v>11098</v>
      </c>
      <c r="D1972" s="365">
        <v>0.9</v>
      </c>
      <c r="E1972" s="365">
        <v>0.9</v>
      </c>
      <c r="F1972" s="7" t="s">
        <v>51</v>
      </c>
      <c r="G1972" s="6"/>
      <c r="H1972" s="7" t="s">
        <v>11099</v>
      </c>
      <c r="I1972" s="6"/>
      <c r="J1972" s="6"/>
      <c r="K1972" s="6"/>
    </row>
    <row r="1973" spans="1:11">
      <c r="A1973" s="269" t="s">
        <v>13797</v>
      </c>
      <c r="B1973" s="269">
        <v>930</v>
      </c>
      <c r="C1973" s="7" t="s">
        <v>11098</v>
      </c>
      <c r="D1973" s="365">
        <v>0.75</v>
      </c>
      <c r="E1973" s="365">
        <v>0.75</v>
      </c>
      <c r="F1973" s="7" t="s">
        <v>51</v>
      </c>
      <c r="G1973" s="6"/>
      <c r="H1973" s="7" t="s">
        <v>11099</v>
      </c>
      <c r="I1973" s="6"/>
      <c r="J1973" s="6"/>
      <c r="K1973" s="6"/>
    </row>
    <row r="1974" spans="1:11">
      <c r="A1974" s="269" t="s">
        <v>13798</v>
      </c>
      <c r="B1974" s="269">
        <v>2345</v>
      </c>
      <c r="C1974" s="7" t="s">
        <v>11098</v>
      </c>
      <c r="D1974" s="365">
        <v>0.9</v>
      </c>
      <c r="E1974" s="365">
        <v>0.9</v>
      </c>
      <c r="F1974" s="7" t="s">
        <v>51</v>
      </c>
      <c r="G1974" s="6"/>
      <c r="H1974" s="7" t="s">
        <v>11099</v>
      </c>
      <c r="I1974" s="6"/>
      <c r="J1974" s="6"/>
      <c r="K1974" s="6"/>
    </row>
    <row r="1975" spans="1:11">
      <c r="A1975" s="269" t="s">
        <v>13799</v>
      </c>
      <c r="B1975" s="269">
        <v>6969</v>
      </c>
      <c r="C1975" s="7" t="s">
        <v>11098</v>
      </c>
      <c r="D1975" s="365">
        <v>0.75</v>
      </c>
      <c r="E1975" s="365">
        <v>0.75</v>
      </c>
      <c r="F1975" s="7" t="s">
        <v>51</v>
      </c>
      <c r="G1975" s="6"/>
      <c r="H1975" s="7" t="s">
        <v>11099</v>
      </c>
      <c r="I1975" s="6"/>
      <c r="J1975" s="6"/>
      <c r="K1975" s="6"/>
    </row>
    <row r="1976" spans="1:11">
      <c r="A1976" s="269" t="s">
        <v>13800</v>
      </c>
      <c r="B1976" s="269">
        <v>285</v>
      </c>
      <c r="C1976" s="7" t="s">
        <v>11098</v>
      </c>
      <c r="D1976" s="365">
        <v>0.88</v>
      </c>
      <c r="E1976" s="365">
        <v>0.88</v>
      </c>
      <c r="F1976" s="7" t="s">
        <v>51</v>
      </c>
      <c r="G1976" s="6"/>
      <c r="H1976" s="7" t="s">
        <v>11099</v>
      </c>
      <c r="I1976" s="6"/>
      <c r="J1976" s="6"/>
      <c r="K1976" s="6"/>
    </row>
    <row r="1977" spans="1:11">
      <c r="A1977" s="269" t="s">
        <v>13801</v>
      </c>
      <c r="B1977" s="269">
        <v>986</v>
      </c>
      <c r="C1977" s="7" t="s">
        <v>11098</v>
      </c>
      <c r="D1977" s="365">
        <v>0.85</v>
      </c>
      <c r="E1977" s="365">
        <v>0.85</v>
      </c>
      <c r="F1977" s="7" t="s">
        <v>51</v>
      </c>
      <c r="G1977" s="6"/>
      <c r="H1977" s="7" t="s">
        <v>11099</v>
      </c>
      <c r="I1977" s="6"/>
      <c r="J1977" s="6"/>
      <c r="K1977" s="6"/>
    </row>
    <row r="1978" spans="1:11">
      <c r="A1978" s="269" t="s">
        <v>13802</v>
      </c>
      <c r="B1978" s="269">
        <v>986</v>
      </c>
      <c r="C1978" s="7" t="s">
        <v>11098</v>
      </c>
      <c r="D1978" s="365">
        <v>0.85</v>
      </c>
      <c r="E1978" s="365">
        <v>0.85</v>
      </c>
      <c r="F1978" s="7" t="s">
        <v>51</v>
      </c>
      <c r="G1978" s="6"/>
      <c r="H1978" s="7" t="s">
        <v>11099</v>
      </c>
      <c r="I1978" s="6"/>
      <c r="J1978" s="6"/>
      <c r="K1978" s="6"/>
    </row>
    <row r="1979" spans="1:11">
      <c r="A1979" s="269" t="s">
        <v>13803</v>
      </c>
      <c r="B1979" s="269">
        <v>6732</v>
      </c>
      <c r="C1979" s="7" t="s">
        <v>11098</v>
      </c>
      <c r="D1979" s="365">
        <v>0.8</v>
      </c>
      <c r="E1979" s="365">
        <v>0.8</v>
      </c>
      <c r="F1979" s="7" t="s">
        <v>51</v>
      </c>
      <c r="G1979" s="6"/>
      <c r="H1979" s="7" t="s">
        <v>11099</v>
      </c>
      <c r="I1979" s="6"/>
      <c r="J1979" s="6"/>
      <c r="K1979" s="6"/>
    </row>
    <row r="1980" spans="1:11">
      <c r="A1980" s="269" t="s">
        <v>13804</v>
      </c>
      <c r="B1980" s="269">
        <v>5389</v>
      </c>
      <c r="C1980" s="7" t="s">
        <v>11098</v>
      </c>
      <c r="D1980" s="365">
        <v>0.75</v>
      </c>
      <c r="E1980" s="365">
        <v>0.75</v>
      </c>
      <c r="F1980" s="7" t="s">
        <v>51</v>
      </c>
      <c r="G1980" s="6"/>
      <c r="H1980" s="7" t="s">
        <v>11099</v>
      </c>
      <c r="I1980" s="6"/>
      <c r="J1980" s="6"/>
      <c r="K1980" s="6"/>
    </row>
    <row r="1981" spans="1:11">
      <c r="A1981" s="269" t="s">
        <v>13805</v>
      </c>
      <c r="B1981" s="269">
        <v>2345</v>
      </c>
      <c r="C1981" s="7" t="s">
        <v>11098</v>
      </c>
      <c r="D1981" s="365">
        <v>0.9</v>
      </c>
      <c r="E1981" s="365">
        <v>0.9</v>
      </c>
      <c r="F1981" s="7" t="s">
        <v>51</v>
      </c>
      <c r="G1981" s="6"/>
      <c r="H1981" s="7" t="s">
        <v>11099</v>
      </c>
      <c r="I1981" s="6"/>
      <c r="J1981" s="6"/>
      <c r="K1981" s="6"/>
    </row>
    <row r="1982" spans="1:11">
      <c r="A1982" s="269" t="s">
        <v>13806</v>
      </c>
      <c r="B1982" s="269">
        <v>285</v>
      </c>
      <c r="C1982" s="7" t="s">
        <v>11098</v>
      </c>
      <c r="D1982" s="365">
        <v>0.88</v>
      </c>
      <c r="E1982" s="365">
        <v>0.88</v>
      </c>
      <c r="F1982" s="7" t="s">
        <v>51</v>
      </c>
      <c r="G1982" s="6"/>
      <c r="H1982" s="7" t="s">
        <v>11099</v>
      </c>
      <c r="I1982" s="6"/>
      <c r="J1982" s="6"/>
      <c r="K1982" s="6"/>
    </row>
    <row r="1983" spans="1:11">
      <c r="A1983" s="269" t="s">
        <v>13807</v>
      </c>
      <c r="B1983" s="269">
        <v>6939</v>
      </c>
      <c r="C1983" s="7" t="s">
        <v>11098</v>
      </c>
      <c r="D1983" s="365">
        <v>0.85</v>
      </c>
      <c r="E1983" s="365">
        <v>0.85</v>
      </c>
      <c r="F1983" s="7" t="s">
        <v>51</v>
      </c>
      <c r="G1983" s="6"/>
      <c r="H1983" s="7" t="s">
        <v>11099</v>
      </c>
      <c r="I1983" s="6"/>
      <c r="J1983" s="6"/>
      <c r="K1983" s="6"/>
    </row>
    <row r="1984" spans="1:11">
      <c r="A1984" s="269" t="s">
        <v>13808</v>
      </c>
      <c r="B1984" s="269">
        <v>2345</v>
      </c>
      <c r="C1984" s="7" t="s">
        <v>11098</v>
      </c>
      <c r="D1984" s="365">
        <v>0.9</v>
      </c>
      <c r="E1984" s="365">
        <v>0.9</v>
      </c>
      <c r="F1984" s="7" t="s">
        <v>51</v>
      </c>
      <c r="G1984" s="6"/>
      <c r="H1984" s="7" t="s">
        <v>11099</v>
      </c>
      <c r="I1984" s="6"/>
      <c r="J1984" s="6"/>
      <c r="K1984" s="6"/>
    </row>
    <row r="1985" spans="1:11">
      <c r="A1985" s="269" t="s">
        <v>13809</v>
      </c>
      <c r="B1985" s="269">
        <v>2345</v>
      </c>
      <c r="C1985" s="7" t="s">
        <v>11098</v>
      </c>
      <c r="D1985" s="365">
        <v>0.9</v>
      </c>
      <c r="E1985" s="365">
        <v>0.9</v>
      </c>
      <c r="F1985" s="7" t="s">
        <v>51</v>
      </c>
      <c r="G1985" s="6"/>
      <c r="H1985" s="7" t="s">
        <v>11099</v>
      </c>
      <c r="I1985" s="6"/>
      <c r="J1985" s="6"/>
      <c r="K1985" s="6"/>
    </row>
    <row r="1986" spans="1:11">
      <c r="A1986" s="269" t="s">
        <v>13810</v>
      </c>
      <c r="B1986" s="269">
        <v>2345</v>
      </c>
      <c r="C1986" s="7" t="s">
        <v>11098</v>
      </c>
      <c r="D1986" s="365">
        <v>0.9</v>
      </c>
      <c r="E1986" s="365">
        <v>0.9</v>
      </c>
      <c r="F1986" s="7" t="s">
        <v>51</v>
      </c>
      <c r="G1986" s="6"/>
      <c r="H1986" s="7" t="s">
        <v>11099</v>
      </c>
      <c r="I1986" s="6"/>
      <c r="J1986" s="6"/>
      <c r="K1986" s="6"/>
    </row>
    <row r="1987" spans="1:11">
      <c r="A1987" s="269" t="s">
        <v>13811</v>
      </c>
      <c r="B1987" s="269">
        <v>986</v>
      </c>
      <c r="C1987" s="7" t="s">
        <v>11098</v>
      </c>
      <c r="D1987" s="365">
        <v>0.85</v>
      </c>
      <c r="E1987" s="365">
        <v>0.85</v>
      </c>
      <c r="F1987" s="7" t="s">
        <v>51</v>
      </c>
      <c r="G1987" s="6"/>
      <c r="H1987" s="7" t="s">
        <v>11099</v>
      </c>
      <c r="I1987" s="6"/>
      <c r="J1987" s="6"/>
      <c r="K1987" s="6"/>
    </row>
    <row r="1988" spans="1:11">
      <c r="A1988" s="269" t="s">
        <v>13812</v>
      </c>
      <c r="B1988" s="269">
        <v>6909</v>
      </c>
      <c r="C1988" s="7" t="s">
        <v>11098</v>
      </c>
      <c r="D1988" s="365">
        <v>0.75</v>
      </c>
      <c r="E1988" s="365">
        <v>0.75</v>
      </c>
      <c r="F1988" s="7" t="s">
        <v>51</v>
      </c>
      <c r="G1988" s="6"/>
      <c r="H1988" s="7" t="s">
        <v>11099</v>
      </c>
      <c r="I1988" s="6"/>
      <c r="J1988" s="6"/>
      <c r="K1988" s="6"/>
    </row>
    <row r="1989" spans="1:11">
      <c r="A1989" s="269" t="s">
        <v>13813</v>
      </c>
      <c r="B1989" s="269">
        <v>2345</v>
      </c>
      <c r="C1989" s="7" t="s">
        <v>11098</v>
      </c>
      <c r="D1989" s="365">
        <v>0.9</v>
      </c>
      <c r="E1989" s="365">
        <v>0.9</v>
      </c>
      <c r="F1989" s="7" t="s">
        <v>51</v>
      </c>
      <c r="G1989" s="6"/>
      <c r="H1989" s="7" t="s">
        <v>11099</v>
      </c>
      <c r="I1989" s="6"/>
      <c r="J1989" s="6"/>
      <c r="K1989" s="6"/>
    </row>
    <row r="1990" spans="1:11">
      <c r="A1990" s="269" t="s">
        <v>13814</v>
      </c>
      <c r="B1990" s="269">
        <v>285</v>
      </c>
      <c r="C1990" s="7" t="s">
        <v>11098</v>
      </c>
      <c r="D1990" s="365">
        <v>0.88</v>
      </c>
      <c r="E1990" s="365">
        <v>0.88</v>
      </c>
      <c r="F1990" s="7" t="s">
        <v>51</v>
      </c>
      <c r="G1990" s="6"/>
      <c r="H1990" s="7" t="s">
        <v>11099</v>
      </c>
      <c r="I1990" s="6"/>
      <c r="J1990" s="6"/>
      <c r="K1990" s="6"/>
    </row>
    <row r="1991" spans="1:11">
      <c r="A1991" s="269" t="s">
        <v>13815</v>
      </c>
      <c r="B1991" s="269">
        <v>2345</v>
      </c>
      <c r="C1991" s="7" t="s">
        <v>11098</v>
      </c>
      <c r="D1991" s="365">
        <v>0.9</v>
      </c>
      <c r="E1991" s="365">
        <v>0.9</v>
      </c>
      <c r="F1991" s="7" t="s">
        <v>51</v>
      </c>
      <c r="G1991" s="6"/>
      <c r="H1991" s="7" t="s">
        <v>11099</v>
      </c>
      <c r="I1991" s="6"/>
      <c r="J1991" s="6"/>
      <c r="K1991" s="6"/>
    </row>
    <row r="1992" spans="1:11">
      <c r="A1992" s="269" t="s">
        <v>13816</v>
      </c>
      <c r="B1992" s="269">
        <v>2345</v>
      </c>
      <c r="C1992" s="7" t="s">
        <v>11098</v>
      </c>
      <c r="D1992" s="365">
        <v>0.9</v>
      </c>
      <c r="E1992" s="365">
        <v>0.9</v>
      </c>
      <c r="F1992" s="7" t="s">
        <v>51</v>
      </c>
      <c r="G1992" s="6"/>
      <c r="H1992" s="7" t="s">
        <v>11099</v>
      </c>
      <c r="I1992" s="6"/>
      <c r="J1992" s="6"/>
      <c r="K1992" s="6"/>
    </row>
    <row r="1993" spans="1:11">
      <c r="A1993" s="269" t="s">
        <v>13817</v>
      </c>
      <c r="B1993" s="269">
        <v>986</v>
      </c>
      <c r="C1993" s="7" t="s">
        <v>11098</v>
      </c>
      <c r="D1993" s="365">
        <v>0.85</v>
      </c>
      <c r="E1993" s="365">
        <v>0.85</v>
      </c>
      <c r="F1993" s="7" t="s">
        <v>51</v>
      </c>
      <c r="G1993" s="6"/>
      <c r="H1993" s="7" t="s">
        <v>11099</v>
      </c>
      <c r="I1993" s="6"/>
      <c r="J1993" s="6"/>
      <c r="K1993" s="6"/>
    </row>
    <row r="1994" spans="1:11">
      <c r="A1994" s="269" t="s">
        <v>13818</v>
      </c>
      <c r="B1994" s="269">
        <v>889</v>
      </c>
      <c r="C1994" s="7" t="s">
        <v>11098</v>
      </c>
      <c r="D1994" s="365">
        <v>0.75</v>
      </c>
      <c r="E1994" s="365">
        <v>0.75</v>
      </c>
      <c r="F1994" s="7" t="s">
        <v>51</v>
      </c>
      <c r="G1994" s="6"/>
      <c r="H1994" s="7" t="s">
        <v>11099</v>
      </c>
      <c r="I1994" s="6"/>
      <c r="J1994" s="6"/>
      <c r="K1994" s="6"/>
    </row>
    <row r="1995" spans="1:11">
      <c r="A1995" s="269" t="s">
        <v>13819</v>
      </c>
      <c r="B1995" s="269">
        <v>2345</v>
      </c>
      <c r="C1995" s="7" t="s">
        <v>11098</v>
      </c>
      <c r="D1995" s="365">
        <v>0.9</v>
      </c>
      <c r="E1995" s="365">
        <v>0.9</v>
      </c>
      <c r="F1995" s="7" t="s">
        <v>51</v>
      </c>
      <c r="G1995" s="6"/>
      <c r="H1995" s="7" t="s">
        <v>11099</v>
      </c>
      <c r="I1995" s="6"/>
      <c r="J1995" s="6"/>
      <c r="K1995" s="6"/>
    </row>
    <row r="1996" spans="1:11">
      <c r="A1996" s="269" t="s">
        <v>13820</v>
      </c>
      <c r="B1996" s="269">
        <v>6732</v>
      </c>
      <c r="C1996" s="7" t="s">
        <v>11098</v>
      </c>
      <c r="D1996" s="365">
        <v>0.8</v>
      </c>
      <c r="E1996" s="365">
        <v>0.8</v>
      </c>
      <c r="F1996" s="7" t="s">
        <v>51</v>
      </c>
      <c r="G1996" s="6"/>
      <c r="H1996" s="7" t="s">
        <v>11099</v>
      </c>
      <c r="I1996" s="6"/>
      <c r="J1996" s="6"/>
      <c r="K1996" s="6"/>
    </row>
    <row r="1997" spans="1:11">
      <c r="A1997" s="269" t="s">
        <v>13821</v>
      </c>
      <c r="B1997" s="269">
        <v>6780</v>
      </c>
      <c r="C1997" s="7" t="s">
        <v>11098</v>
      </c>
      <c r="D1997" s="365">
        <v>0.75</v>
      </c>
      <c r="E1997" s="365">
        <v>0.75</v>
      </c>
      <c r="F1997" s="7" t="s">
        <v>51</v>
      </c>
      <c r="G1997" s="6"/>
      <c r="H1997" s="7" t="s">
        <v>11099</v>
      </c>
      <c r="I1997" s="6"/>
      <c r="J1997" s="6"/>
      <c r="K1997" s="6"/>
    </row>
    <row r="1998" spans="1:11">
      <c r="A1998" s="269" t="s">
        <v>13822</v>
      </c>
      <c r="B1998" s="269">
        <v>6133</v>
      </c>
      <c r="C1998" s="7" t="s">
        <v>11098</v>
      </c>
      <c r="D1998" s="365">
        <v>0.75</v>
      </c>
      <c r="E1998" s="365">
        <v>0.75</v>
      </c>
      <c r="F1998" s="7" t="s">
        <v>51</v>
      </c>
      <c r="G1998" s="6"/>
      <c r="H1998" s="7" t="s">
        <v>11099</v>
      </c>
      <c r="I1998" s="6"/>
      <c r="J1998" s="6"/>
      <c r="K1998" s="6"/>
    </row>
    <row r="1999" spans="1:11">
      <c r="A1999" s="269" t="s">
        <v>13823</v>
      </c>
      <c r="B1999" s="269">
        <v>285</v>
      </c>
      <c r="C1999" s="7" t="s">
        <v>11098</v>
      </c>
      <c r="D1999" s="365">
        <v>0.88</v>
      </c>
      <c r="E1999" s="365">
        <v>0.88</v>
      </c>
      <c r="F1999" s="7" t="s">
        <v>51</v>
      </c>
      <c r="G1999" s="6"/>
      <c r="H1999" s="7" t="s">
        <v>11099</v>
      </c>
      <c r="I1999" s="6"/>
      <c r="J1999" s="6"/>
      <c r="K1999" s="6"/>
    </row>
    <row r="2000" spans="1:11">
      <c r="A2000" s="269" t="s">
        <v>13824</v>
      </c>
      <c r="B2000" s="269">
        <v>2345</v>
      </c>
      <c r="C2000" s="7" t="s">
        <v>11098</v>
      </c>
      <c r="D2000" s="365">
        <v>0.9</v>
      </c>
      <c r="E2000" s="365">
        <v>0.9</v>
      </c>
      <c r="F2000" s="7" t="s">
        <v>51</v>
      </c>
      <c r="G2000" s="6"/>
      <c r="H2000" s="7" t="s">
        <v>11099</v>
      </c>
      <c r="I2000" s="6"/>
      <c r="J2000" s="6"/>
      <c r="K2000" s="6"/>
    </row>
    <row r="2001" spans="1:11">
      <c r="A2001" s="269" t="s">
        <v>13825</v>
      </c>
      <c r="B2001" s="269">
        <v>2345</v>
      </c>
      <c r="C2001" s="7" t="s">
        <v>11098</v>
      </c>
      <c r="D2001" s="365">
        <v>0.9</v>
      </c>
      <c r="E2001" s="365">
        <v>0.9</v>
      </c>
      <c r="F2001" s="7" t="s">
        <v>51</v>
      </c>
      <c r="G2001" s="6"/>
      <c r="H2001" s="7" t="s">
        <v>11099</v>
      </c>
      <c r="I2001" s="6"/>
      <c r="J2001" s="6"/>
      <c r="K2001" s="6"/>
    </row>
    <row r="2002" spans="1:11">
      <c r="A2002" s="269" t="s">
        <v>13826</v>
      </c>
      <c r="B2002" s="269">
        <v>2345</v>
      </c>
      <c r="C2002" s="7" t="s">
        <v>11098</v>
      </c>
      <c r="D2002" s="365">
        <v>0.9</v>
      </c>
      <c r="E2002" s="365">
        <v>0.9</v>
      </c>
      <c r="F2002" s="7" t="s">
        <v>51</v>
      </c>
      <c r="G2002" s="6"/>
      <c r="H2002" s="7" t="s">
        <v>11099</v>
      </c>
      <c r="I2002" s="6"/>
      <c r="J2002" s="6"/>
      <c r="K2002" s="6"/>
    </row>
    <row r="2003" spans="1:11">
      <c r="A2003" s="269" t="s">
        <v>13827</v>
      </c>
      <c r="B2003" s="269">
        <v>2345</v>
      </c>
      <c r="C2003" s="7" t="s">
        <v>11098</v>
      </c>
      <c r="D2003" s="365">
        <v>0.9</v>
      </c>
      <c r="E2003" s="365">
        <v>0.9</v>
      </c>
      <c r="F2003" s="7" t="s">
        <v>51</v>
      </c>
      <c r="G2003" s="6"/>
      <c r="H2003" s="7" t="s">
        <v>11099</v>
      </c>
      <c r="I2003" s="6"/>
      <c r="J2003" s="6"/>
      <c r="K2003" s="6"/>
    </row>
    <row r="2004" spans="1:11">
      <c r="A2004" s="269" t="s">
        <v>13828</v>
      </c>
      <c r="B2004" s="269">
        <v>5488</v>
      </c>
      <c r="C2004" s="7" t="s">
        <v>11098</v>
      </c>
      <c r="D2004" s="365">
        <v>0.75</v>
      </c>
      <c r="E2004" s="365">
        <v>0.75</v>
      </c>
      <c r="F2004" s="7" t="s">
        <v>51</v>
      </c>
      <c r="G2004" s="6"/>
      <c r="H2004" s="7" t="s">
        <v>11099</v>
      </c>
      <c r="I2004" s="6"/>
      <c r="J2004" s="6"/>
      <c r="K2004" s="6"/>
    </row>
    <row r="2005" spans="1:11">
      <c r="A2005" s="269" t="s">
        <v>13829</v>
      </c>
      <c r="B2005" s="269">
        <v>6998</v>
      </c>
      <c r="C2005" s="7" t="s">
        <v>11098</v>
      </c>
      <c r="D2005" s="365">
        <v>0.75</v>
      </c>
      <c r="E2005" s="365">
        <v>0.75</v>
      </c>
      <c r="F2005" s="7" t="s">
        <v>51</v>
      </c>
      <c r="G2005" s="6"/>
      <c r="H2005" s="7" t="s">
        <v>11099</v>
      </c>
      <c r="I2005" s="6"/>
      <c r="J2005" s="6"/>
      <c r="K2005" s="6"/>
    </row>
    <row r="2006" spans="1:11">
      <c r="A2006" s="269" t="s">
        <v>13830</v>
      </c>
      <c r="B2006" s="269">
        <v>986</v>
      </c>
      <c r="C2006" s="7" t="s">
        <v>11098</v>
      </c>
      <c r="D2006" s="365">
        <v>0.85</v>
      </c>
      <c r="E2006" s="365">
        <v>0.85</v>
      </c>
      <c r="F2006" s="7" t="s">
        <v>51</v>
      </c>
      <c r="G2006" s="6"/>
      <c r="H2006" s="7" t="s">
        <v>11099</v>
      </c>
      <c r="I2006" s="6"/>
      <c r="J2006" s="6"/>
      <c r="K2006" s="6"/>
    </row>
    <row r="2007" spans="1:11">
      <c r="A2007" s="269" t="s">
        <v>13831</v>
      </c>
      <c r="B2007" s="269">
        <v>489</v>
      </c>
      <c r="C2007" s="7" t="s">
        <v>11098</v>
      </c>
      <c r="D2007" s="365">
        <v>0.75</v>
      </c>
      <c r="E2007" s="365">
        <v>0.75</v>
      </c>
      <c r="F2007" s="7" t="s">
        <v>51</v>
      </c>
      <c r="G2007" s="6"/>
      <c r="H2007" s="7" t="s">
        <v>11099</v>
      </c>
      <c r="I2007" s="6"/>
      <c r="J2007" s="6"/>
      <c r="K2007" s="6"/>
    </row>
    <row r="2008" spans="1:11">
      <c r="A2008" s="269" t="s">
        <v>13832</v>
      </c>
      <c r="B2008" s="269">
        <v>6732</v>
      </c>
      <c r="C2008" s="7" t="s">
        <v>11098</v>
      </c>
      <c r="D2008" s="365">
        <v>0.8</v>
      </c>
      <c r="E2008" s="365">
        <v>0.8</v>
      </c>
      <c r="F2008" s="7" t="s">
        <v>51</v>
      </c>
      <c r="G2008" s="6"/>
      <c r="H2008" s="7" t="s">
        <v>11099</v>
      </c>
      <c r="I2008" s="6"/>
      <c r="J2008" s="6"/>
      <c r="K2008" s="6"/>
    </row>
    <row r="2009" spans="1:11">
      <c r="A2009" s="269" t="s">
        <v>13833</v>
      </c>
      <c r="B2009" s="269">
        <v>6727</v>
      </c>
      <c r="C2009" s="7" t="s">
        <v>11098</v>
      </c>
      <c r="D2009" s="365">
        <v>0.75</v>
      </c>
      <c r="E2009" s="365">
        <v>0.75</v>
      </c>
      <c r="F2009" s="7" t="s">
        <v>51</v>
      </c>
      <c r="G2009" s="6"/>
      <c r="H2009" s="7" t="s">
        <v>11099</v>
      </c>
      <c r="I2009" s="6"/>
      <c r="J2009" s="6"/>
      <c r="K2009" s="6"/>
    </row>
    <row r="2010" spans="1:11">
      <c r="A2010" s="269" t="s">
        <v>13834</v>
      </c>
      <c r="B2010" s="269">
        <v>2345</v>
      </c>
      <c r="C2010" s="7" t="s">
        <v>11098</v>
      </c>
      <c r="D2010" s="365">
        <v>0.9</v>
      </c>
      <c r="E2010" s="365">
        <v>0.9</v>
      </c>
      <c r="F2010" s="7" t="s">
        <v>51</v>
      </c>
      <c r="G2010" s="6"/>
      <c r="H2010" s="7" t="s">
        <v>11099</v>
      </c>
      <c r="I2010" s="6"/>
      <c r="J2010" s="6"/>
      <c r="K2010" s="6"/>
    </row>
    <row r="2011" spans="1:11">
      <c r="A2011" s="269" t="s">
        <v>13835</v>
      </c>
      <c r="B2011" s="269">
        <v>189</v>
      </c>
      <c r="C2011" s="7" t="s">
        <v>11098</v>
      </c>
      <c r="D2011" s="365">
        <v>0.88</v>
      </c>
      <c r="E2011" s="365">
        <v>0.88</v>
      </c>
      <c r="F2011" s="7" t="s">
        <v>51</v>
      </c>
      <c r="G2011" s="6"/>
      <c r="H2011" s="7" t="s">
        <v>11099</v>
      </c>
      <c r="I2011" s="6"/>
      <c r="J2011" s="6"/>
      <c r="K2011" s="6"/>
    </row>
    <row r="2012" spans="1:11">
      <c r="A2012" s="269" t="s">
        <v>13836</v>
      </c>
      <c r="B2012" s="269">
        <v>2345</v>
      </c>
      <c r="C2012" s="7" t="s">
        <v>11098</v>
      </c>
      <c r="D2012" s="365">
        <v>0.9</v>
      </c>
      <c r="E2012" s="365">
        <v>0.9</v>
      </c>
      <c r="F2012" s="7" t="s">
        <v>51</v>
      </c>
      <c r="G2012" s="6"/>
      <c r="H2012" s="7" t="s">
        <v>11099</v>
      </c>
      <c r="I2012" s="6"/>
      <c r="J2012" s="6"/>
      <c r="K2012" s="6"/>
    </row>
    <row r="2013" spans="1:11">
      <c r="A2013" s="269" t="s">
        <v>13837</v>
      </c>
      <c r="B2013" s="269">
        <v>2345</v>
      </c>
      <c r="C2013" s="7" t="s">
        <v>11098</v>
      </c>
      <c r="D2013" s="365">
        <v>0.9</v>
      </c>
      <c r="E2013" s="365">
        <v>0.9</v>
      </c>
      <c r="F2013" s="7" t="s">
        <v>51</v>
      </c>
      <c r="G2013" s="6"/>
      <c r="H2013" s="7" t="s">
        <v>11099</v>
      </c>
      <c r="I2013" s="6"/>
      <c r="J2013" s="6"/>
      <c r="K2013" s="6"/>
    </row>
    <row r="2014" spans="1:11">
      <c r="A2014" s="269" t="s">
        <v>13838</v>
      </c>
      <c r="B2014" s="269">
        <v>986</v>
      </c>
      <c r="C2014" s="7" t="s">
        <v>11098</v>
      </c>
      <c r="D2014" s="365">
        <v>0.85</v>
      </c>
      <c r="E2014" s="365">
        <v>0.85</v>
      </c>
      <c r="F2014" s="7" t="s">
        <v>51</v>
      </c>
      <c r="G2014" s="6"/>
      <c r="H2014" s="7" t="s">
        <v>11099</v>
      </c>
      <c r="I2014" s="6"/>
      <c r="J2014" s="6"/>
      <c r="K2014" s="6"/>
    </row>
    <row r="2015" spans="1:11">
      <c r="A2015" s="269" t="s">
        <v>13839</v>
      </c>
      <c r="B2015" s="269">
        <v>6732</v>
      </c>
      <c r="C2015" s="7" t="s">
        <v>11098</v>
      </c>
      <c r="D2015" s="365">
        <v>0.8</v>
      </c>
      <c r="E2015" s="365">
        <v>0.8</v>
      </c>
      <c r="F2015" s="7" t="s">
        <v>51</v>
      </c>
      <c r="G2015" s="6"/>
      <c r="H2015" s="7" t="s">
        <v>11099</v>
      </c>
      <c r="I2015" s="6"/>
      <c r="J2015" s="6"/>
      <c r="K2015" s="6"/>
    </row>
    <row r="2016" spans="1:11">
      <c r="A2016" s="269" t="s">
        <v>13840</v>
      </c>
      <c r="B2016" s="269">
        <v>2345</v>
      </c>
      <c r="C2016" s="7" t="s">
        <v>11098</v>
      </c>
      <c r="D2016" s="365">
        <v>0.9</v>
      </c>
      <c r="E2016" s="365">
        <v>0.9</v>
      </c>
      <c r="F2016" s="7" t="s">
        <v>51</v>
      </c>
      <c r="G2016" s="6"/>
      <c r="H2016" s="7" t="s">
        <v>11099</v>
      </c>
      <c r="I2016" s="6"/>
      <c r="J2016" s="6"/>
      <c r="K2016" s="6"/>
    </row>
    <row r="2017" spans="1:11">
      <c r="A2017" s="269" t="s">
        <v>13841</v>
      </c>
      <c r="B2017" s="269">
        <v>6727</v>
      </c>
      <c r="C2017" s="7" t="s">
        <v>11098</v>
      </c>
      <c r="D2017" s="365">
        <v>0.75</v>
      </c>
      <c r="E2017" s="365">
        <v>0.75</v>
      </c>
      <c r="F2017" s="7" t="s">
        <v>51</v>
      </c>
      <c r="G2017" s="6"/>
      <c r="H2017" s="7" t="s">
        <v>11099</v>
      </c>
      <c r="I2017" s="6"/>
      <c r="J2017" s="6"/>
      <c r="K2017" s="6"/>
    </row>
    <row r="2018" spans="1:11">
      <c r="A2018" s="269" t="s">
        <v>13842</v>
      </c>
      <c r="B2018" s="269">
        <v>285</v>
      </c>
      <c r="C2018" s="7" t="s">
        <v>11098</v>
      </c>
      <c r="D2018" s="365">
        <v>0.88</v>
      </c>
      <c r="E2018" s="365">
        <v>0.88</v>
      </c>
      <c r="F2018" s="7" t="s">
        <v>51</v>
      </c>
      <c r="G2018" s="6"/>
      <c r="H2018" s="7" t="s">
        <v>11099</v>
      </c>
      <c r="I2018" s="6"/>
      <c r="J2018" s="6"/>
      <c r="K2018" s="6"/>
    </row>
    <row r="2019" spans="1:11">
      <c r="A2019" s="269" t="s">
        <v>13843</v>
      </c>
      <c r="B2019" s="269">
        <v>2345</v>
      </c>
      <c r="C2019" s="7" t="s">
        <v>11098</v>
      </c>
      <c r="D2019" s="365">
        <v>0.9</v>
      </c>
      <c r="E2019" s="365">
        <v>0.9</v>
      </c>
      <c r="F2019" s="7" t="s">
        <v>51</v>
      </c>
      <c r="G2019" s="6"/>
      <c r="H2019" s="7" t="s">
        <v>11099</v>
      </c>
      <c r="I2019" s="6"/>
      <c r="J2019" s="6"/>
      <c r="K2019" s="6"/>
    </row>
    <row r="2020" spans="1:11">
      <c r="A2020" s="269" t="s">
        <v>13844</v>
      </c>
      <c r="B2020" s="269">
        <v>6732</v>
      </c>
      <c r="C2020" s="7" t="s">
        <v>11098</v>
      </c>
      <c r="D2020" s="365">
        <v>0.8</v>
      </c>
      <c r="E2020" s="365">
        <v>0.8</v>
      </c>
      <c r="F2020" s="7" t="s">
        <v>51</v>
      </c>
      <c r="G2020" s="6"/>
      <c r="H2020" s="7" t="s">
        <v>11099</v>
      </c>
      <c r="I2020" s="6"/>
      <c r="J2020" s="6"/>
      <c r="K2020" s="6"/>
    </row>
    <row r="2021" spans="1:11">
      <c r="A2021" s="269" t="s">
        <v>13845</v>
      </c>
      <c r="B2021" s="269">
        <v>2345</v>
      </c>
      <c r="C2021" s="7" t="s">
        <v>11098</v>
      </c>
      <c r="D2021" s="365">
        <v>0.9</v>
      </c>
      <c r="E2021" s="365">
        <v>0.9</v>
      </c>
      <c r="F2021" s="7" t="s">
        <v>51</v>
      </c>
      <c r="G2021" s="6"/>
      <c r="H2021" s="7" t="s">
        <v>11099</v>
      </c>
      <c r="I2021" s="6"/>
      <c r="J2021" s="6"/>
      <c r="K2021" s="6"/>
    </row>
    <row r="2022" spans="1:11">
      <c r="A2022" s="269" t="s">
        <v>13846</v>
      </c>
      <c r="B2022" s="269">
        <v>6732</v>
      </c>
      <c r="C2022" s="7" t="s">
        <v>11098</v>
      </c>
      <c r="D2022" s="365">
        <v>0.8</v>
      </c>
      <c r="E2022" s="365">
        <v>0.8</v>
      </c>
      <c r="F2022" s="7" t="s">
        <v>51</v>
      </c>
      <c r="G2022" s="6"/>
      <c r="H2022" s="7" t="s">
        <v>11099</v>
      </c>
      <c r="I2022" s="6"/>
      <c r="J2022" s="6"/>
      <c r="K2022" s="6"/>
    </row>
    <row r="2023" spans="1:11">
      <c r="A2023" s="269" t="s">
        <v>13847</v>
      </c>
      <c r="B2023" s="269">
        <v>7333</v>
      </c>
      <c r="C2023" s="7" t="s">
        <v>11098</v>
      </c>
      <c r="D2023" s="365">
        <v>0.75</v>
      </c>
      <c r="E2023" s="365">
        <v>0.75</v>
      </c>
      <c r="F2023" s="7" t="s">
        <v>51</v>
      </c>
      <c r="G2023" s="6"/>
      <c r="H2023" s="7" t="s">
        <v>11099</v>
      </c>
      <c r="I2023" s="6"/>
      <c r="J2023" s="6"/>
      <c r="K2023" s="6"/>
    </row>
    <row r="2024" spans="1:11">
      <c r="A2024" s="269" t="s">
        <v>13848</v>
      </c>
      <c r="B2024" s="269">
        <v>285</v>
      </c>
      <c r="C2024" s="7" t="s">
        <v>11098</v>
      </c>
      <c r="D2024" s="365">
        <v>0.88</v>
      </c>
      <c r="E2024" s="365">
        <v>0.88</v>
      </c>
      <c r="F2024" s="7" t="s">
        <v>51</v>
      </c>
      <c r="G2024" s="6"/>
      <c r="H2024" s="7" t="s">
        <v>11099</v>
      </c>
      <c r="I2024" s="6"/>
      <c r="J2024" s="6"/>
      <c r="K2024" s="6"/>
    </row>
    <row r="2025" spans="1:11">
      <c r="A2025" s="269" t="s">
        <v>13849</v>
      </c>
      <c r="B2025" s="269">
        <v>6732</v>
      </c>
      <c r="C2025" s="7" t="s">
        <v>11098</v>
      </c>
      <c r="D2025" s="365">
        <v>0.8</v>
      </c>
      <c r="E2025" s="365">
        <v>0.8</v>
      </c>
      <c r="F2025" s="7" t="s">
        <v>51</v>
      </c>
      <c r="G2025" s="6"/>
      <c r="H2025" s="7" t="s">
        <v>11099</v>
      </c>
      <c r="I2025" s="6"/>
      <c r="J2025" s="6"/>
      <c r="K2025" s="6"/>
    </row>
    <row r="2026" spans="1:11">
      <c r="A2026" s="269" t="s">
        <v>13850</v>
      </c>
      <c r="B2026" s="269">
        <v>285</v>
      </c>
      <c r="C2026" s="7" t="s">
        <v>11098</v>
      </c>
      <c r="D2026" s="365">
        <v>0.88</v>
      </c>
      <c r="E2026" s="365">
        <v>0.88</v>
      </c>
      <c r="F2026" s="7" t="s">
        <v>51</v>
      </c>
      <c r="G2026" s="6"/>
      <c r="H2026" s="7" t="s">
        <v>11099</v>
      </c>
      <c r="I2026" s="6"/>
      <c r="J2026" s="6"/>
      <c r="K2026" s="6"/>
    </row>
    <row r="2027" spans="1:11">
      <c r="A2027" s="269" t="s">
        <v>13851</v>
      </c>
      <c r="B2027" s="269">
        <v>6908</v>
      </c>
      <c r="C2027" s="7" t="s">
        <v>11098</v>
      </c>
      <c r="D2027" s="365">
        <v>0.75</v>
      </c>
      <c r="E2027" s="365">
        <v>0.75</v>
      </c>
      <c r="F2027" s="7" t="s">
        <v>51</v>
      </c>
      <c r="G2027" s="6"/>
      <c r="H2027" s="7" t="s">
        <v>11099</v>
      </c>
      <c r="I2027" s="6"/>
      <c r="J2027" s="6"/>
      <c r="K2027" s="6"/>
    </row>
    <row r="2028" spans="1:11">
      <c r="A2028" s="269" t="s">
        <v>13852</v>
      </c>
      <c r="B2028" s="269">
        <v>6732</v>
      </c>
      <c r="C2028" s="7" t="s">
        <v>11098</v>
      </c>
      <c r="D2028" s="365">
        <v>0.8</v>
      </c>
      <c r="E2028" s="365">
        <v>0.8</v>
      </c>
      <c r="F2028" s="7" t="s">
        <v>51</v>
      </c>
      <c r="G2028" s="6"/>
      <c r="H2028" s="7" t="s">
        <v>11099</v>
      </c>
      <c r="I2028" s="6"/>
      <c r="J2028" s="6"/>
      <c r="K2028" s="6"/>
    </row>
    <row r="2029" spans="1:11">
      <c r="A2029" s="269" t="s">
        <v>13853</v>
      </c>
      <c r="B2029" s="269">
        <v>3404</v>
      </c>
      <c r="C2029" s="7" t="s">
        <v>11098</v>
      </c>
      <c r="D2029" s="365">
        <v>0.75</v>
      </c>
      <c r="E2029" s="365">
        <v>0.75</v>
      </c>
      <c r="F2029" s="7" t="s">
        <v>51</v>
      </c>
      <c r="G2029" s="6"/>
      <c r="H2029" s="7" t="s">
        <v>11099</v>
      </c>
      <c r="I2029" s="6"/>
      <c r="J2029" s="6"/>
      <c r="K2029" s="6"/>
    </row>
    <row r="2030" spans="1:11">
      <c r="A2030" s="269" t="s">
        <v>13854</v>
      </c>
      <c r="B2030" s="269">
        <v>285</v>
      </c>
      <c r="C2030" s="7" t="s">
        <v>11098</v>
      </c>
      <c r="D2030" s="365">
        <v>0.88</v>
      </c>
      <c r="E2030" s="365">
        <v>0.88</v>
      </c>
      <c r="F2030" s="7" t="s">
        <v>51</v>
      </c>
      <c r="G2030" s="6"/>
      <c r="H2030" s="7" t="s">
        <v>11099</v>
      </c>
      <c r="I2030" s="6"/>
      <c r="J2030" s="6"/>
      <c r="K2030" s="6"/>
    </row>
    <row r="2031" spans="1:11">
      <c r="A2031" s="269" t="s">
        <v>13855</v>
      </c>
      <c r="B2031" s="269">
        <v>986</v>
      </c>
      <c r="C2031" s="7" t="s">
        <v>11098</v>
      </c>
      <c r="D2031" s="365">
        <v>0.85</v>
      </c>
      <c r="E2031" s="365">
        <v>0.85</v>
      </c>
      <c r="F2031" s="7" t="s">
        <v>51</v>
      </c>
      <c r="G2031" s="6"/>
      <c r="H2031" s="7" t="s">
        <v>11099</v>
      </c>
      <c r="I2031" s="6"/>
      <c r="J2031" s="6"/>
      <c r="K2031" s="6"/>
    </row>
    <row r="2032" spans="1:11">
      <c r="A2032" s="269" t="s">
        <v>13856</v>
      </c>
      <c r="B2032" s="269">
        <v>3404</v>
      </c>
      <c r="C2032" s="7" t="s">
        <v>11098</v>
      </c>
      <c r="D2032" s="365">
        <v>0.75</v>
      </c>
      <c r="E2032" s="365">
        <v>0.75</v>
      </c>
      <c r="F2032" s="7" t="s">
        <v>51</v>
      </c>
      <c r="G2032" s="6"/>
      <c r="H2032" s="7" t="s">
        <v>11099</v>
      </c>
      <c r="I2032" s="6"/>
      <c r="J2032" s="6"/>
      <c r="K2032" s="6"/>
    </row>
    <row r="2033" spans="1:11">
      <c r="A2033" s="269" t="s">
        <v>13857</v>
      </c>
      <c r="B2033" s="269">
        <v>6732</v>
      </c>
      <c r="C2033" s="7" t="s">
        <v>11098</v>
      </c>
      <c r="D2033" s="365">
        <v>0.8</v>
      </c>
      <c r="E2033" s="365">
        <v>0.8</v>
      </c>
      <c r="F2033" s="7" t="s">
        <v>51</v>
      </c>
      <c r="G2033" s="6"/>
      <c r="H2033" s="7" t="s">
        <v>11099</v>
      </c>
      <c r="I2033" s="6"/>
      <c r="J2033" s="6"/>
      <c r="K2033" s="6"/>
    </row>
    <row r="2034" spans="1:11">
      <c r="A2034" s="269" t="s">
        <v>13858</v>
      </c>
      <c r="B2034" s="269">
        <v>6732</v>
      </c>
      <c r="C2034" s="7" t="s">
        <v>11098</v>
      </c>
      <c r="D2034" s="365">
        <v>0.8</v>
      </c>
      <c r="E2034" s="365">
        <v>0.8</v>
      </c>
      <c r="F2034" s="7" t="s">
        <v>51</v>
      </c>
      <c r="G2034" s="6"/>
      <c r="H2034" s="7" t="s">
        <v>11099</v>
      </c>
      <c r="I2034" s="6"/>
      <c r="J2034" s="6"/>
      <c r="K2034" s="6"/>
    </row>
    <row r="2035" spans="1:11">
      <c r="A2035" s="269" t="s">
        <v>13859</v>
      </c>
      <c r="B2035" s="269">
        <v>6732</v>
      </c>
      <c r="C2035" s="7" t="s">
        <v>11098</v>
      </c>
      <c r="D2035" s="365">
        <v>0.8</v>
      </c>
      <c r="E2035" s="365">
        <v>0.8</v>
      </c>
      <c r="F2035" s="7" t="s">
        <v>51</v>
      </c>
      <c r="G2035" s="6"/>
      <c r="H2035" s="7" t="s">
        <v>11099</v>
      </c>
      <c r="I2035" s="6"/>
      <c r="J2035" s="6"/>
      <c r="K2035" s="6"/>
    </row>
    <row r="2036" spans="1:11">
      <c r="A2036" s="269" t="s">
        <v>13860</v>
      </c>
      <c r="B2036" s="269">
        <v>6732</v>
      </c>
      <c r="C2036" s="7" t="s">
        <v>11098</v>
      </c>
      <c r="D2036" s="365">
        <v>0.8</v>
      </c>
      <c r="E2036" s="365">
        <v>0.8</v>
      </c>
      <c r="F2036" s="7" t="s">
        <v>51</v>
      </c>
      <c r="G2036" s="6"/>
      <c r="H2036" s="7" t="s">
        <v>11099</v>
      </c>
      <c r="I2036" s="6"/>
      <c r="J2036" s="6"/>
      <c r="K2036" s="6"/>
    </row>
    <row r="2037" spans="1:11">
      <c r="A2037" s="269" t="s">
        <v>13861</v>
      </c>
      <c r="B2037" s="269">
        <v>3404</v>
      </c>
      <c r="C2037" s="7" t="s">
        <v>11098</v>
      </c>
      <c r="D2037" s="365">
        <v>0.75</v>
      </c>
      <c r="E2037" s="365">
        <v>0.75</v>
      </c>
      <c r="F2037" s="7" t="s">
        <v>51</v>
      </c>
      <c r="G2037" s="6"/>
      <c r="H2037" s="7" t="s">
        <v>11099</v>
      </c>
      <c r="I2037" s="6"/>
      <c r="J2037" s="6"/>
      <c r="K2037" s="6"/>
    </row>
    <row r="2038" spans="1:11">
      <c r="A2038" s="269" t="s">
        <v>13862</v>
      </c>
      <c r="B2038" s="269">
        <v>6732</v>
      </c>
      <c r="C2038" s="7" t="s">
        <v>11098</v>
      </c>
      <c r="D2038" s="365">
        <v>0.8</v>
      </c>
      <c r="E2038" s="365">
        <v>0.8</v>
      </c>
      <c r="F2038" s="7" t="s">
        <v>51</v>
      </c>
      <c r="G2038" s="6"/>
      <c r="H2038" s="7" t="s">
        <v>11099</v>
      </c>
      <c r="I2038" s="6"/>
      <c r="J2038" s="6"/>
      <c r="K2038" s="6"/>
    </row>
    <row r="2039" spans="1:11">
      <c r="A2039" s="269" t="s">
        <v>13863</v>
      </c>
      <c r="B2039" s="269">
        <v>2345</v>
      </c>
      <c r="C2039" s="7" t="s">
        <v>11098</v>
      </c>
      <c r="D2039" s="365">
        <v>0.9</v>
      </c>
      <c r="E2039" s="365">
        <v>0.9</v>
      </c>
      <c r="F2039" s="7" t="s">
        <v>51</v>
      </c>
      <c r="G2039" s="6"/>
      <c r="H2039" s="7" t="s">
        <v>11099</v>
      </c>
      <c r="I2039" s="6"/>
      <c r="J2039" s="6"/>
      <c r="K2039" s="6"/>
    </row>
    <row r="2040" spans="1:11">
      <c r="A2040" s="269" t="s">
        <v>13864</v>
      </c>
      <c r="B2040" s="269">
        <v>986</v>
      </c>
      <c r="C2040" s="7" t="s">
        <v>11098</v>
      </c>
      <c r="D2040" s="365">
        <v>0.85</v>
      </c>
      <c r="E2040" s="365">
        <v>0.85</v>
      </c>
      <c r="F2040" s="7" t="s">
        <v>51</v>
      </c>
      <c r="G2040" s="6"/>
      <c r="H2040" s="7" t="s">
        <v>11099</v>
      </c>
      <c r="I2040" s="6"/>
      <c r="J2040" s="6"/>
      <c r="K2040" s="6"/>
    </row>
    <row r="2041" spans="1:11">
      <c r="A2041" s="269" t="s">
        <v>13865</v>
      </c>
      <c r="B2041" s="269">
        <v>3312</v>
      </c>
      <c r="C2041" s="7" t="s">
        <v>11098</v>
      </c>
      <c r="D2041" s="365">
        <v>0.75</v>
      </c>
      <c r="E2041" s="365">
        <v>0.75</v>
      </c>
      <c r="F2041" s="7" t="s">
        <v>51</v>
      </c>
      <c r="G2041" s="6"/>
      <c r="H2041" s="7" t="s">
        <v>11099</v>
      </c>
      <c r="I2041" s="6"/>
      <c r="J2041" s="6"/>
      <c r="K2041" s="6"/>
    </row>
    <row r="2042" spans="1:11">
      <c r="A2042" s="269" t="s">
        <v>13866</v>
      </c>
      <c r="B2042" s="269">
        <v>986</v>
      </c>
      <c r="C2042" s="7" t="s">
        <v>11098</v>
      </c>
      <c r="D2042" s="365">
        <v>0.85</v>
      </c>
      <c r="E2042" s="365">
        <v>0.85</v>
      </c>
      <c r="F2042" s="7" t="s">
        <v>51</v>
      </c>
      <c r="G2042" s="6"/>
      <c r="H2042" s="7" t="s">
        <v>11099</v>
      </c>
      <c r="I2042" s="6"/>
      <c r="J2042" s="6"/>
      <c r="K2042" s="6"/>
    </row>
    <row r="2043" spans="1:11">
      <c r="A2043" s="269" t="s">
        <v>13867</v>
      </c>
      <c r="B2043" s="269">
        <v>285</v>
      </c>
      <c r="C2043" s="7" t="s">
        <v>11098</v>
      </c>
      <c r="D2043" s="365">
        <v>0.88</v>
      </c>
      <c r="E2043" s="365">
        <v>0.88</v>
      </c>
      <c r="F2043" s="7" t="s">
        <v>51</v>
      </c>
      <c r="G2043" s="6"/>
      <c r="H2043" s="7" t="s">
        <v>11099</v>
      </c>
      <c r="I2043" s="6"/>
      <c r="J2043" s="6"/>
      <c r="K2043" s="6"/>
    </row>
    <row r="2044" spans="1:11">
      <c r="A2044" s="269" t="s">
        <v>13868</v>
      </c>
      <c r="B2044" s="269">
        <v>2345</v>
      </c>
      <c r="C2044" s="7" t="s">
        <v>11098</v>
      </c>
      <c r="D2044" s="365">
        <v>0.9</v>
      </c>
      <c r="E2044" s="365">
        <v>0.9</v>
      </c>
      <c r="F2044" s="7" t="s">
        <v>51</v>
      </c>
      <c r="G2044" s="6"/>
      <c r="H2044" s="7" t="s">
        <v>11099</v>
      </c>
      <c r="I2044" s="6"/>
      <c r="J2044" s="6"/>
      <c r="K2044" s="6"/>
    </row>
    <row r="2045" spans="1:11">
      <c r="A2045" s="269" t="s">
        <v>13869</v>
      </c>
      <c r="B2045" s="269">
        <v>2345</v>
      </c>
      <c r="C2045" s="7" t="s">
        <v>11098</v>
      </c>
      <c r="D2045" s="365">
        <v>0.9</v>
      </c>
      <c r="E2045" s="365">
        <v>0.9</v>
      </c>
      <c r="F2045" s="7" t="s">
        <v>51</v>
      </c>
      <c r="G2045" s="6"/>
      <c r="H2045" s="7" t="s">
        <v>11099</v>
      </c>
      <c r="I2045" s="6"/>
      <c r="J2045" s="6"/>
      <c r="K2045" s="6"/>
    </row>
    <row r="2046" spans="1:11">
      <c r="A2046" s="269" t="s">
        <v>13870</v>
      </c>
      <c r="B2046" s="269">
        <v>2345</v>
      </c>
      <c r="C2046" s="7" t="s">
        <v>11098</v>
      </c>
      <c r="D2046" s="365">
        <v>0.9</v>
      </c>
      <c r="E2046" s="365">
        <v>0.9</v>
      </c>
      <c r="F2046" s="7" t="s">
        <v>51</v>
      </c>
      <c r="G2046" s="6"/>
      <c r="H2046" s="7" t="s">
        <v>11099</v>
      </c>
      <c r="I2046" s="6"/>
      <c r="J2046" s="6"/>
      <c r="K2046" s="6"/>
    </row>
    <row r="2047" spans="1:11">
      <c r="A2047" s="269" t="s">
        <v>13871</v>
      </c>
      <c r="B2047" s="269">
        <v>285</v>
      </c>
      <c r="C2047" s="7" t="s">
        <v>11098</v>
      </c>
      <c r="D2047" s="365">
        <v>0.88</v>
      </c>
      <c r="E2047" s="365">
        <v>0.88</v>
      </c>
      <c r="F2047" s="7" t="s">
        <v>51</v>
      </c>
      <c r="G2047" s="6"/>
      <c r="H2047" s="7" t="s">
        <v>11099</v>
      </c>
      <c r="I2047" s="6"/>
      <c r="J2047" s="6"/>
      <c r="K2047" s="6"/>
    </row>
    <row r="2048" spans="1:11">
      <c r="A2048" s="269" t="s">
        <v>13872</v>
      </c>
      <c r="B2048" s="269">
        <v>6658</v>
      </c>
      <c r="C2048" s="7" t="s">
        <v>11098</v>
      </c>
      <c r="D2048" s="365">
        <v>0.85</v>
      </c>
      <c r="E2048" s="365">
        <v>0.85</v>
      </c>
      <c r="F2048" s="7" t="s">
        <v>51</v>
      </c>
      <c r="G2048" s="6"/>
      <c r="H2048" s="7" t="s">
        <v>11099</v>
      </c>
      <c r="I2048" s="6"/>
      <c r="J2048" s="6"/>
      <c r="K2048" s="6"/>
    </row>
    <row r="2049" spans="1:11">
      <c r="A2049" s="269" t="s">
        <v>13873</v>
      </c>
      <c r="B2049" s="269">
        <v>6767</v>
      </c>
      <c r="C2049" s="7" t="s">
        <v>11098</v>
      </c>
      <c r="D2049" s="365">
        <v>0.75</v>
      </c>
      <c r="E2049" s="365">
        <v>0.75</v>
      </c>
      <c r="F2049" s="7" t="s">
        <v>51</v>
      </c>
      <c r="G2049" s="6"/>
      <c r="H2049" s="7" t="s">
        <v>11099</v>
      </c>
      <c r="I2049" s="6"/>
      <c r="J2049" s="6"/>
      <c r="K2049" s="6"/>
    </row>
    <row r="2050" spans="1:11">
      <c r="A2050" s="269" t="s">
        <v>13874</v>
      </c>
      <c r="B2050" s="269">
        <v>285</v>
      </c>
      <c r="C2050" s="7" t="s">
        <v>11098</v>
      </c>
      <c r="D2050" s="365">
        <v>0.88</v>
      </c>
      <c r="E2050" s="365">
        <v>0.88</v>
      </c>
      <c r="F2050" s="7" t="s">
        <v>51</v>
      </c>
      <c r="G2050" s="6"/>
      <c r="H2050" s="7" t="s">
        <v>11099</v>
      </c>
      <c r="I2050" s="6"/>
      <c r="J2050" s="6"/>
      <c r="K2050" s="6"/>
    </row>
    <row r="2051" spans="1:11">
      <c r="A2051" s="269" t="s">
        <v>13875</v>
      </c>
      <c r="B2051" s="269">
        <v>285</v>
      </c>
      <c r="C2051" s="7" t="s">
        <v>11098</v>
      </c>
      <c r="D2051" s="365">
        <v>0.88</v>
      </c>
      <c r="E2051" s="365">
        <v>0.88</v>
      </c>
      <c r="F2051" s="7" t="s">
        <v>51</v>
      </c>
      <c r="G2051" s="6"/>
      <c r="H2051" s="7" t="s">
        <v>11099</v>
      </c>
      <c r="I2051" s="6"/>
      <c r="J2051" s="6"/>
      <c r="K2051" s="6"/>
    </row>
    <row r="2052" spans="1:11">
      <c r="A2052" s="269" t="s">
        <v>13876</v>
      </c>
      <c r="B2052" s="269">
        <v>6972</v>
      </c>
      <c r="C2052" s="7" t="s">
        <v>11098</v>
      </c>
      <c r="D2052" s="365">
        <v>0.75</v>
      </c>
      <c r="E2052" s="365">
        <v>0.75</v>
      </c>
      <c r="F2052" s="7" t="s">
        <v>51</v>
      </c>
      <c r="G2052" s="6"/>
      <c r="H2052" s="7" t="s">
        <v>11099</v>
      </c>
      <c r="I2052" s="6"/>
      <c r="J2052" s="6"/>
      <c r="K2052" s="6"/>
    </row>
    <row r="2053" spans="1:11">
      <c r="A2053" s="269" t="s">
        <v>13877</v>
      </c>
      <c r="B2053" s="269">
        <v>14516</v>
      </c>
      <c r="C2053" s="7" t="s">
        <v>11098</v>
      </c>
      <c r="D2053" s="365">
        <v>0.75</v>
      </c>
      <c r="E2053" s="365">
        <v>0.75</v>
      </c>
      <c r="F2053" s="7" t="s">
        <v>51</v>
      </c>
      <c r="G2053" s="6"/>
      <c r="H2053" s="7" t="s">
        <v>11099</v>
      </c>
      <c r="I2053" s="6"/>
      <c r="J2053" s="6"/>
      <c r="K2053" s="6"/>
    </row>
    <row r="2054" spans="1:11">
      <c r="A2054" s="269" t="s">
        <v>13878</v>
      </c>
      <c r="B2054" s="269">
        <v>285</v>
      </c>
      <c r="C2054" s="7" t="s">
        <v>11098</v>
      </c>
      <c r="D2054" s="365">
        <v>0.88</v>
      </c>
      <c r="E2054" s="365">
        <v>0.88</v>
      </c>
      <c r="F2054" s="7" t="s">
        <v>51</v>
      </c>
      <c r="G2054" s="6"/>
      <c r="H2054" s="7" t="s">
        <v>11099</v>
      </c>
      <c r="I2054" s="6"/>
      <c r="J2054" s="6"/>
      <c r="K2054" s="6"/>
    </row>
    <row r="2055" spans="1:11">
      <c r="A2055" s="269" t="s">
        <v>13879</v>
      </c>
      <c r="B2055" s="269">
        <v>986</v>
      </c>
      <c r="C2055" s="7" t="s">
        <v>11098</v>
      </c>
      <c r="D2055" s="365">
        <v>0.85</v>
      </c>
      <c r="E2055" s="365">
        <v>0.85</v>
      </c>
      <c r="F2055" s="7" t="s">
        <v>51</v>
      </c>
      <c r="G2055" s="6"/>
      <c r="H2055" s="7" t="s">
        <v>11099</v>
      </c>
      <c r="I2055" s="6"/>
      <c r="J2055" s="6"/>
      <c r="K2055" s="6"/>
    </row>
    <row r="2056" spans="1:11">
      <c r="A2056" s="269" t="s">
        <v>13880</v>
      </c>
      <c r="B2056" s="269">
        <v>6732</v>
      </c>
      <c r="C2056" s="7" t="s">
        <v>11098</v>
      </c>
      <c r="D2056" s="365">
        <v>0.8</v>
      </c>
      <c r="E2056" s="365">
        <v>0.8</v>
      </c>
      <c r="F2056" s="7" t="s">
        <v>51</v>
      </c>
      <c r="G2056" s="6"/>
      <c r="H2056" s="7" t="s">
        <v>11099</v>
      </c>
      <c r="I2056" s="6"/>
      <c r="J2056" s="6"/>
      <c r="K2056" s="6"/>
    </row>
    <row r="2057" spans="1:11">
      <c r="A2057" s="269" t="s">
        <v>13881</v>
      </c>
      <c r="B2057" s="269">
        <v>2345</v>
      </c>
      <c r="C2057" s="7" t="s">
        <v>11098</v>
      </c>
      <c r="D2057" s="365">
        <v>0.9</v>
      </c>
      <c r="E2057" s="365">
        <v>0.9</v>
      </c>
      <c r="F2057" s="7" t="s">
        <v>51</v>
      </c>
      <c r="G2057" s="6"/>
      <c r="H2057" s="7" t="s">
        <v>11099</v>
      </c>
      <c r="I2057" s="6"/>
      <c r="J2057" s="6"/>
      <c r="K2057" s="6"/>
    </row>
    <row r="2058" spans="1:11">
      <c r="A2058" s="269" t="s">
        <v>13882</v>
      </c>
      <c r="B2058" s="269">
        <v>6732</v>
      </c>
      <c r="C2058" s="7" t="s">
        <v>11098</v>
      </c>
      <c r="D2058" s="365">
        <v>0.8</v>
      </c>
      <c r="E2058" s="365">
        <v>0.8</v>
      </c>
      <c r="F2058" s="7" t="s">
        <v>51</v>
      </c>
      <c r="G2058" s="6"/>
      <c r="H2058" s="7" t="s">
        <v>11099</v>
      </c>
      <c r="I2058" s="6"/>
      <c r="J2058" s="6"/>
      <c r="K2058" s="6"/>
    </row>
    <row r="2059" spans="1:11">
      <c r="A2059" s="269" t="s">
        <v>13883</v>
      </c>
      <c r="B2059" s="269">
        <v>14590</v>
      </c>
      <c r="C2059" s="7" t="s">
        <v>11301</v>
      </c>
      <c r="D2059" s="365">
        <v>0.9</v>
      </c>
      <c r="E2059" s="365">
        <v>0.9</v>
      </c>
      <c r="F2059" s="7" t="s">
        <v>51</v>
      </c>
      <c r="G2059" s="6"/>
      <c r="H2059" s="7" t="s">
        <v>11302</v>
      </c>
      <c r="I2059" s="6"/>
      <c r="J2059" s="6"/>
      <c r="K2059" s="6"/>
    </row>
    <row r="2060" spans="1:11">
      <c r="A2060" s="269" t="s">
        <v>13884</v>
      </c>
      <c r="B2060" s="269">
        <v>11708</v>
      </c>
      <c r="C2060" s="7" t="s">
        <v>11098</v>
      </c>
      <c r="D2060" s="365">
        <v>0.75</v>
      </c>
      <c r="E2060" s="365">
        <v>0.75</v>
      </c>
      <c r="F2060" s="7" t="s">
        <v>51</v>
      </c>
      <c r="G2060" s="6"/>
      <c r="H2060" s="7" t="s">
        <v>11099</v>
      </c>
      <c r="I2060" s="6"/>
      <c r="J2060" s="6"/>
      <c r="K2060" s="6"/>
    </row>
    <row r="2061" spans="1:11">
      <c r="A2061" s="269" t="s">
        <v>13885</v>
      </c>
      <c r="B2061" s="269">
        <v>6732</v>
      </c>
      <c r="C2061" s="7" t="s">
        <v>11098</v>
      </c>
      <c r="D2061" s="365">
        <v>0.8</v>
      </c>
      <c r="E2061" s="365">
        <v>0.8</v>
      </c>
      <c r="F2061" s="7" t="s">
        <v>51</v>
      </c>
      <c r="G2061" s="6"/>
      <c r="H2061" s="7" t="s">
        <v>11099</v>
      </c>
      <c r="I2061" s="6"/>
      <c r="J2061" s="6"/>
      <c r="K2061" s="6"/>
    </row>
    <row r="2062" spans="1:11">
      <c r="A2062" s="269" t="s">
        <v>13886</v>
      </c>
      <c r="B2062" s="269">
        <v>285</v>
      </c>
      <c r="C2062" s="7" t="s">
        <v>11098</v>
      </c>
      <c r="D2062" s="365">
        <v>0.88</v>
      </c>
      <c r="E2062" s="365">
        <v>0.88</v>
      </c>
      <c r="F2062" s="7" t="s">
        <v>51</v>
      </c>
      <c r="G2062" s="6"/>
      <c r="H2062" s="7" t="s">
        <v>11099</v>
      </c>
      <c r="I2062" s="6"/>
      <c r="J2062" s="6"/>
      <c r="K2062" s="6"/>
    </row>
    <row r="2063" spans="1:11">
      <c r="A2063" s="269" t="s">
        <v>13887</v>
      </c>
      <c r="B2063" s="269">
        <v>986</v>
      </c>
      <c r="C2063" s="7" t="s">
        <v>11098</v>
      </c>
      <c r="D2063" s="365">
        <v>0.85</v>
      </c>
      <c r="E2063" s="365">
        <v>0.85</v>
      </c>
      <c r="F2063" s="7" t="s">
        <v>51</v>
      </c>
      <c r="G2063" s="6"/>
      <c r="H2063" s="7" t="s">
        <v>11099</v>
      </c>
      <c r="I2063" s="6"/>
      <c r="J2063" s="6"/>
      <c r="K2063" s="6"/>
    </row>
    <row r="2064" spans="1:11">
      <c r="A2064" s="269" t="s">
        <v>13888</v>
      </c>
      <c r="B2064" s="269">
        <v>2345</v>
      </c>
      <c r="C2064" s="7" t="s">
        <v>11098</v>
      </c>
      <c r="D2064" s="365">
        <v>0.9</v>
      </c>
      <c r="E2064" s="365">
        <v>0.9</v>
      </c>
      <c r="F2064" s="7" t="s">
        <v>51</v>
      </c>
      <c r="G2064" s="6"/>
      <c r="H2064" s="7" t="s">
        <v>11099</v>
      </c>
      <c r="I2064" s="6"/>
      <c r="J2064" s="6"/>
      <c r="K2064" s="6"/>
    </row>
    <row r="2065" spans="1:11">
      <c r="A2065" s="269" t="s">
        <v>13889</v>
      </c>
      <c r="B2065" s="269">
        <v>285</v>
      </c>
      <c r="C2065" s="7" t="s">
        <v>11098</v>
      </c>
      <c r="D2065" s="365">
        <v>0.88</v>
      </c>
      <c r="E2065" s="365">
        <v>0.88</v>
      </c>
      <c r="F2065" s="7" t="s">
        <v>51</v>
      </c>
      <c r="G2065" s="6"/>
      <c r="H2065" s="7" t="s">
        <v>11099</v>
      </c>
      <c r="I2065" s="6"/>
      <c r="J2065" s="6"/>
      <c r="K2065" s="6"/>
    </row>
    <row r="2066" spans="1:11">
      <c r="A2066" s="269" t="s">
        <v>13890</v>
      </c>
      <c r="B2066" s="269">
        <v>6772</v>
      </c>
      <c r="C2066" s="7" t="s">
        <v>11098</v>
      </c>
      <c r="D2066" s="365">
        <v>0.75</v>
      </c>
      <c r="E2066" s="365">
        <v>0.75</v>
      </c>
      <c r="F2066" s="7" t="s">
        <v>51</v>
      </c>
      <c r="G2066" s="6"/>
      <c r="H2066" s="7" t="s">
        <v>11099</v>
      </c>
      <c r="I2066" s="6"/>
      <c r="J2066" s="6"/>
      <c r="K2066" s="6"/>
    </row>
    <row r="2067" spans="1:11">
      <c r="A2067" s="269" t="s">
        <v>13891</v>
      </c>
      <c r="B2067" s="269">
        <v>7003</v>
      </c>
      <c r="C2067" s="7" t="s">
        <v>11098</v>
      </c>
      <c r="D2067" s="365">
        <v>0.85</v>
      </c>
      <c r="E2067" s="365">
        <v>0.85</v>
      </c>
      <c r="F2067" s="7" t="s">
        <v>51</v>
      </c>
      <c r="G2067" s="6"/>
      <c r="H2067" s="7" t="s">
        <v>11099</v>
      </c>
      <c r="I2067" s="6"/>
      <c r="J2067" s="6"/>
      <c r="K2067" s="6"/>
    </row>
    <row r="2068" spans="1:11">
      <c r="A2068" s="269" t="s">
        <v>13892</v>
      </c>
      <c r="B2068" s="269">
        <v>2345</v>
      </c>
      <c r="C2068" s="7" t="s">
        <v>11098</v>
      </c>
      <c r="D2068" s="365">
        <v>0.9</v>
      </c>
      <c r="E2068" s="365">
        <v>0.9</v>
      </c>
      <c r="F2068" s="7" t="s">
        <v>51</v>
      </c>
      <c r="G2068" s="6"/>
      <c r="H2068" s="7" t="s">
        <v>11099</v>
      </c>
      <c r="I2068" s="6"/>
      <c r="J2068" s="6"/>
      <c r="K2068" s="6"/>
    </row>
    <row r="2069" spans="1:11">
      <c r="A2069" s="269" t="s">
        <v>13893</v>
      </c>
      <c r="B2069" s="269">
        <v>2345</v>
      </c>
      <c r="C2069" s="7" t="s">
        <v>11098</v>
      </c>
      <c r="D2069" s="365">
        <v>0.9</v>
      </c>
      <c r="E2069" s="365">
        <v>0.9</v>
      </c>
      <c r="F2069" s="7" t="s">
        <v>51</v>
      </c>
      <c r="G2069" s="6"/>
      <c r="H2069" s="7" t="s">
        <v>11099</v>
      </c>
      <c r="I2069" s="6"/>
      <c r="J2069" s="6"/>
      <c r="K2069" s="6"/>
    </row>
    <row r="2070" spans="1:11">
      <c r="A2070" s="269" t="s">
        <v>13894</v>
      </c>
      <c r="B2070" s="269">
        <v>986</v>
      </c>
      <c r="C2070" s="7" t="s">
        <v>11098</v>
      </c>
      <c r="D2070" s="365">
        <v>0.85</v>
      </c>
      <c r="E2070" s="365">
        <v>0.85</v>
      </c>
      <c r="F2070" s="7" t="s">
        <v>51</v>
      </c>
      <c r="G2070" s="6"/>
      <c r="H2070" s="7" t="s">
        <v>11099</v>
      </c>
      <c r="I2070" s="6"/>
      <c r="J2070" s="6"/>
      <c r="K2070" s="6"/>
    </row>
    <row r="2071" spans="1:11">
      <c r="A2071" s="269" t="s">
        <v>13895</v>
      </c>
      <c r="B2071" s="269">
        <v>986</v>
      </c>
      <c r="C2071" s="7" t="s">
        <v>11098</v>
      </c>
      <c r="D2071" s="365">
        <v>0.85</v>
      </c>
      <c r="E2071" s="365">
        <v>0.85</v>
      </c>
      <c r="F2071" s="7" t="s">
        <v>51</v>
      </c>
      <c r="G2071" s="6"/>
      <c r="H2071" s="7" t="s">
        <v>11099</v>
      </c>
      <c r="I2071" s="6"/>
      <c r="J2071" s="6"/>
      <c r="K2071" s="6"/>
    </row>
    <row r="2072" spans="1:11">
      <c r="A2072" s="269" t="s">
        <v>13896</v>
      </c>
      <c r="B2072" s="269">
        <v>14590</v>
      </c>
      <c r="C2072" s="7" t="s">
        <v>11301</v>
      </c>
      <c r="D2072" s="365">
        <v>0.9</v>
      </c>
      <c r="E2072" s="365">
        <v>0.9</v>
      </c>
      <c r="F2072" s="7" t="s">
        <v>51</v>
      </c>
      <c r="G2072" s="6"/>
      <c r="H2072" s="7" t="s">
        <v>11302</v>
      </c>
      <c r="I2072" s="6"/>
      <c r="J2072" s="6"/>
      <c r="K2072" s="6"/>
    </row>
    <row r="2073" spans="1:11">
      <c r="A2073" s="269" t="s">
        <v>13897</v>
      </c>
      <c r="B2073" s="269">
        <v>986</v>
      </c>
      <c r="C2073" s="7" t="s">
        <v>11098</v>
      </c>
      <c r="D2073" s="365">
        <v>0.85</v>
      </c>
      <c r="E2073" s="365">
        <v>0.85</v>
      </c>
      <c r="F2073" s="7" t="s">
        <v>51</v>
      </c>
      <c r="G2073" s="6"/>
      <c r="H2073" s="7" t="s">
        <v>11099</v>
      </c>
      <c r="I2073" s="6"/>
      <c r="J2073" s="6"/>
      <c r="K2073" s="6"/>
    </row>
    <row r="2074" spans="1:11">
      <c r="A2074" s="269" t="s">
        <v>13898</v>
      </c>
      <c r="B2074" s="269">
        <v>2345</v>
      </c>
      <c r="C2074" s="7" t="s">
        <v>11098</v>
      </c>
      <c r="D2074" s="365">
        <v>0.9</v>
      </c>
      <c r="E2074" s="365">
        <v>0.9</v>
      </c>
      <c r="F2074" s="7" t="s">
        <v>51</v>
      </c>
      <c r="G2074" s="6"/>
      <c r="H2074" s="7" t="s">
        <v>11099</v>
      </c>
      <c r="I2074" s="6"/>
      <c r="J2074" s="6"/>
      <c r="K2074" s="6"/>
    </row>
    <row r="2075" spans="1:11">
      <c r="A2075" s="269" t="s">
        <v>13899</v>
      </c>
      <c r="B2075" s="269">
        <v>189</v>
      </c>
      <c r="C2075" s="7" t="s">
        <v>11098</v>
      </c>
      <c r="D2075" s="365">
        <v>0.88</v>
      </c>
      <c r="E2075" s="365">
        <v>0.88</v>
      </c>
      <c r="F2075" s="7" t="s">
        <v>51</v>
      </c>
      <c r="G2075" s="6"/>
      <c r="H2075" s="7" t="s">
        <v>11099</v>
      </c>
      <c r="I2075" s="6"/>
      <c r="J2075" s="6"/>
      <c r="K2075" s="6"/>
    </row>
    <row r="2076" spans="1:11">
      <c r="A2076" s="269" t="s">
        <v>13900</v>
      </c>
      <c r="B2076" s="269">
        <v>6106</v>
      </c>
      <c r="C2076" s="7" t="s">
        <v>11098</v>
      </c>
      <c r="D2076" s="365">
        <v>0.75</v>
      </c>
      <c r="E2076" s="365">
        <v>0.75</v>
      </c>
      <c r="F2076" s="7" t="s">
        <v>51</v>
      </c>
      <c r="G2076" s="6"/>
      <c r="H2076" s="7" t="s">
        <v>11099</v>
      </c>
      <c r="I2076" s="6"/>
      <c r="J2076" s="6"/>
      <c r="K2076" s="6"/>
    </row>
    <row r="2077" spans="1:11">
      <c r="A2077" s="269" t="s">
        <v>13901</v>
      </c>
      <c r="B2077" s="269">
        <v>2345</v>
      </c>
      <c r="C2077" s="7" t="s">
        <v>11098</v>
      </c>
      <c r="D2077" s="365">
        <v>0.9</v>
      </c>
      <c r="E2077" s="365">
        <v>0.9</v>
      </c>
      <c r="F2077" s="7" t="s">
        <v>51</v>
      </c>
      <c r="G2077" s="6"/>
      <c r="H2077" s="7" t="s">
        <v>11099</v>
      </c>
      <c r="I2077" s="6"/>
      <c r="J2077" s="6"/>
      <c r="K2077" s="6"/>
    </row>
    <row r="2078" spans="1:11">
      <c r="A2078" s="269" t="s">
        <v>13902</v>
      </c>
      <c r="B2078" s="269">
        <v>6732</v>
      </c>
      <c r="C2078" s="7" t="s">
        <v>11098</v>
      </c>
      <c r="D2078" s="365">
        <v>0.8</v>
      </c>
      <c r="E2078" s="365">
        <v>0.8</v>
      </c>
      <c r="F2078" s="7" t="s">
        <v>51</v>
      </c>
      <c r="G2078" s="6"/>
      <c r="H2078" s="7" t="s">
        <v>11099</v>
      </c>
      <c r="I2078" s="6"/>
      <c r="J2078" s="6"/>
      <c r="K2078" s="6"/>
    </row>
    <row r="2079" spans="1:11">
      <c r="A2079" s="269" t="s">
        <v>13903</v>
      </c>
      <c r="B2079" s="269">
        <v>986</v>
      </c>
      <c r="C2079" s="7" t="s">
        <v>11098</v>
      </c>
      <c r="D2079" s="365">
        <v>0.85</v>
      </c>
      <c r="E2079" s="365">
        <v>0.85</v>
      </c>
      <c r="F2079" s="7" t="s">
        <v>51</v>
      </c>
      <c r="G2079" s="6"/>
      <c r="H2079" s="7" t="s">
        <v>11099</v>
      </c>
      <c r="I2079" s="6"/>
      <c r="J2079" s="6"/>
      <c r="K2079" s="6"/>
    </row>
    <row r="2080" spans="1:11">
      <c r="A2080" s="269" t="s">
        <v>13904</v>
      </c>
      <c r="B2080" s="269">
        <v>2345</v>
      </c>
      <c r="C2080" s="7" t="s">
        <v>11098</v>
      </c>
      <c r="D2080" s="365">
        <v>0.9</v>
      </c>
      <c r="E2080" s="365">
        <v>0.9</v>
      </c>
      <c r="F2080" s="7" t="s">
        <v>51</v>
      </c>
      <c r="G2080" s="6"/>
      <c r="H2080" s="7" t="s">
        <v>11099</v>
      </c>
      <c r="I2080" s="6"/>
      <c r="J2080" s="6"/>
      <c r="K2080" s="6"/>
    </row>
    <row r="2081" spans="1:11">
      <c r="A2081" s="269" t="s">
        <v>13905</v>
      </c>
      <c r="B2081" s="269">
        <v>285</v>
      </c>
      <c r="C2081" s="7" t="s">
        <v>11098</v>
      </c>
      <c r="D2081" s="365">
        <v>0.88</v>
      </c>
      <c r="E2081" s="365">
        <v>0.88</v>
      </c>
      <c r="F2081" s="7" t="s">
        <v>51</v>
      </c>
      <c r="G2081" s="6"/>
      <c r="H2081" s="7" t="s">
        <v>11099</v>
      </c>
      <c r="I2081" s="6"/>
      <c r="J2081" s="6"/>
      <c r="K2081" s="6"/>
    </row>
    <row r="2082" spans="1:11">
      <c r="A2082" s="269" t="s">
        <v>13906</v>
      </c>
      <c r="B2082" s="269">
        <v>6732</v>
      </c>
      <c r="C2082" s="7" t="s">
        <v>11098</v>
      </c>
      <c r="D2082" s="365">
        <v>0.8</v>
      </c>
      <c r="E2082" s="365">
        <v>0.8</v>
      </c>
      <c r="F2082" s="7" t="s">
        <v>51</v>
      </c>
      <c r="G2082" s="6"/>
      <c r="H2082" s="7" t="s">
        <v>11099</v>
      </c>
      <c r="I2082" s="6"/>
      <c r="J2082" s="6"/>
      <c r="K2082" s="6"/>
    </row>
    <row r="2083" spans="1:11">
      <c r="A2083" s="269" t="s">
        <v>13907</v>
      </c>
      <c r="B2083" s="269">
        <v>2345</v>
      </c>
      <c r="C2083" s="7" t="s">
        <v>11098</v>
      </c>
      <c r="D2083" s="365">
        <v>0.9</v>
      </c>
      <c r="E2083" s="365">
        <v>0.9</v>
      </c>
      <c r="F2083" s="7" t="s">
        <v>51</v>
      </c>
      <c r="G2083" s="6"/>
      <c r="H2083" s="7" t="s">
        <v>11099</v>
      </c>
      <c r="I2083" s="6"/>
      <c r="J2083" s="6"/>
      <c r="K2083" s="6"/>
    </row>
    <row r="2084" spans="1:11">
      <c r="A2084" s="269" t="s">
        <v>13908</v>
      </c>
      <c r="B2084" s="269">
        <v>2345</v>
      </c>
      <c r="C2084" s="7" t="s">
        <v>11098</v>
      </c>
      <c r="D2084" s="365">
        <v>0.9</v>
      </c>
      <c r="E2084" s="365">
        <v>0.9</v>
      </c>
      <c r="F2084" s="7" t="s">
        <v>51</v>
      </c>
      <c r="G2084" s="6"/>
      <c r="H2084" s="7" t="s">
        <v>11099</v>
      </c>
      <c r="I2084" s="6"/>
      <c r="J2084" s="6"/>
      <c r="K2084" s="6"/>
    </row>
    <row r="2085" spans="1:11">
      <c r="A2085" s="269" t="s">
        <v>13909</v>
      </c>
      <c r="B2085" s="269">
        <v>2345</v>
      </c>
      <c r="C2085" s="7" t="s">
        <v>11098</v>
      </c>
      <c r="D2085" s="365">
        <v>0.9</v>
      </c>
      <c r="E2085" s="365">
        <v>0.9</v>
      </c>
      <c r="F2085" s="7" t="s">
        <v>51</v>
      </c>
      <c r="G2085" s="6"/>
      <c r="H2085" s="7" t="s">
        <v>11099</v>
      </c>
      <c r="I2085" s="6"/>
      <c r="J2085" s="6"/>
      <c r="K2085" s="6"/>
    </row>
    <row r="2086" spans="1:11">
      <c r="A2086" s="269" t="s">
        <v>13910</v>
      </c>
      <c r="B2086" s="269">
        <v>285</v>
      </c>
      <c r="C2086" s="7" t="s">
        <v>11098</v>
      </c>
      <c r="D2086" s="365">
        <v>0.88</v>
      </c>
      <c r="E2086" s="365">
        <v>0.88</v>
      </c>
      <c r="F2086" s="7" t="s">
        <v>51</v>
      </c>
      <c r="G2086" s="6"/>
      <c r="H2086" s="7" t="s">
        <v>11099</v>
      </c>
      <c r="I2086" s="6"/>
      <c r="J2086" s="6"/>
      <c r="K2086" s="6"/>
    </row>
    <row r="2087" spans="1:11">
      <c r="A2087" s="269" t="s">
        <v>13911</v>
      </c>
      <c r="B2087" s="269">
        <v>2345</v>
      </c>
      <c r="C2087" s="7" t="s">
        <v>11098</v>
      </c>
      <c r="D2087" s="365">
        <v>0.9</v>
      </c>
      <c r="E2087" s="365">
        <v>0.9</v>
      </c>
      <c r="F2087" s="7" t="s">
        <v>51</v>
      </c>
      <c r="G2087" s="6"/>
      <c r="H2087" s="7" t="s">
        <v>11099</v>
      </c>
      <c r="I2087" s="6"/>
      <c r="J2087" s="6"/>
      <c r="K2087" s="6"/>
    </row>
    <row r="2088" spans="1:11">
      <c r="A2088" s="269" t="s">
        <v>13912</v>
      </c>
      <c r="B2088" s="269">
        <v>6732</v>
      </c>
      <c r="C2088" s="7" t="s">
        <v>11098</v>
      </c>
      <c r="D2088" s="365">
        <v>0.8</v>
      </c>
      <c r="E2088" s="365">
        <v>0.8</v>
      </c>
      <c r="F2088" s="7" t="s">
        <v>51</v>
      </c>
      <c r="G2088" s="6"/>
      <c r="H2088" s="7" t="s">
        <v>11099</v>
      </c>
      <c r="I2088" s="6"/>
      <c r="J2088" s="6"/>
      <c r="K2088" s="6"/>
    </row>
    <row r="2089" spans="1:11">
      <c r="A2089" s="269" t="s">
        <v>13913</v>
      </c>
      <c r="B2089" s="269">
        <v>2345</v>
      </c>
      <c r="C2089" s="7" t="s">
        <v>11098</v>
      </c>
      <c r="D2089" s="365">
        <v>0.9</v>
      </c>
      <c r="E2089" s="365">
        <v>0.9</v>
      </c>
      <c r="F2089" s="7" t="s">
        <v>51</v>
      </c>
      <c r="G2089" s="6"/>
      <c r="H2089" s="7" t="s">
        <v>11099</v>
      </c>
      <c r="I2089" s="6"/>
      <c r="J2089" s="6"/>
      <c r="K2089" s="6"/>
    </row>
    <row r="2090" spans="1:11">
      <c r="A2090" s="269" t="s">
        <v>13914</v>
      </c>
      <c r="B2090" s="269">
        <v>2345</v>
      </c>
      <c r="C2090" s="7" t="s">
        <v>11098</v>
      </c>
      <c r="D2090" s="365">
        <v>0.9</v>
      </c>
      <c r="E2090" s="365">
        <v>0.9</v>
      </c>
      <c r="F2090" s="7" t="s">
        <v>51</v>
      </c>
      <c r="G2090" s="6"/>
      <c r="H2090" s="7" t="s">
        <v>11099</v>
      </c>
      <c r="I2090" s="6"/>
      <c r="J2090" s="6"/>
      <c r="K2090" s="6"/>
    </row>
    <row r="2091" spans="1:11">
      <c r="A2091" s="269" t="s">
        <v>13915</v>
      </c>
      <c r="B2091" s="269">
        <v>2345</v>
      </c>
      <c r="C2091" s="7" t="s">
        <v>11098</v>
      </c>
      <c r="D2091" s="365">
        <v>0.9</v>
      </c>
      <c r="E2091" s="365">
        <v>0.9</v>
      </c>
      <c r="F2091" s="7" t="s">
        <v>51</v>
      </c>
      <c r="G2091" s="6"/>
      <c r="H2091" s="7" t="s">
        <v>11099</v>
      </c>
      <c r="I2091" s="6"/>
      <c r="J2091" s="6"/>
      <c r="K2091" s="6"/>
    </row>
    <row r="2092" spans="1:11">
      <c r="A2092" s="269" t="s">
        <v>13916</v>
      </c>
      <c r="B2092" s="269">
        <v>6727</v>
      </c>
      <c r="C2092" s="7" t="s">
        <v>11098</v>
      </c>
      <c r="D2092" s="365">
        <v>0.75</v>
      </c>
      <c r="E2092" s="365">
        <v>0.75</v>
      </c>
      <c r="F2092" s="7" t="s">
        <v>51</v>
      </c>
      <c r="G2092" s="6"/>
      <c r="H2092" s="7" t="s">
        <v>11099</v>
      </c>
      <c r="I2092" s="6"/>
      <c r="J2092" s="6"/>
      <c r="K2092" s="6"/>
    </row>
    <row r="2093" spans="1:11">
      <c r="A2093" s="269" t="s">
        <v>13917</v>
      </c>
      <c r="B2093" s="269">
        <v>986</v>
      </c>
      <c r="C2093" s="7" t="s">
        <v>11098</v>
      </c>
      <c r="D2093" s="365">
        <v>0.85</v>
      </c>
      <c r="E2093" s="365">
        <v>0.85</v>
      </c>
      <c r="F2093" s="7" t="s">
        <v>51</v>
      </c>
      <c r="G2093" s="6"/>
      <c r="H2093" s="7" t="s">
        <v>11099</v>
      </c>
      <c r="I2093" s="6"/>
      <c r="J2093" s="6"/>
      <c r="K2093" s="6"/>
    </row>
    <row r="2094" spans="1:11">
      <c r="A2094" s="269" t="s">
        <v>13918</v>
      </c>
      <c r="B2094" s="269">
        <v>2345</v>
      </c>
      <c r="C2094" s="7" t="s">
        <v>11098</v>
      </c>
      <c r="D2094" s="365">
        <v>0.9</v>
      </c>
      <c r="E2094" s="365">
        <v>0.9</v>
      </c>
      <c r="F2094" s="7" t="s">
        <v>51</v>
      </c>
      <c r="G2094" s="6"/>
      <c r="H2094" s="7" t="s">
        <v>11099</v>
      </c>
      <c r="I2094" s="6"/>
      <c r="J2094" s="6"/>
      <c r="K2094" s="6"/>
    </row>
    <row r="2095" spans="1:11">
      <c r="A2095" s="269" t="s">
        <v>13919</v>
      </c>
      <c r="B2095" s="269">
        <v>2345</v>
      </c>
      <c r="C2095" s="7" t="s">
        <v>11098</v>
      </c>
      <c r="D2095" s="365">
        <v>0.9</v>
      </c>
      <c r="E2095" s="365">
        <v>0.9</v>
      </c>
      <c r="F2095" s="7" t="s">
        <v>51</v>
      </c>
      <c r="G2095" s="6"/>
      <c r="H2095" s="7" t="s">
        <v>11099</v>
      </c>
      <c r="I2095" s="6"/>
      <c r="J2095" s="6"/>
      <c r="K2095" s="6"/>
    </row>
    <row r="2096" spans="1:11">
      <c r="A2096" s="269" t="s">
        <v>13920</v>
      </c>
      <c r="B2096" s="269">
        <v>6887</v>
      </c>
      <c r="C2096" s="7" t="s">
        <v>11098</v>
      </c>
      <c r="D2096" s="365">
        <v>0.75</v>
      </c>
      <c r="E2096" s="365">
        <v>0.75</v>
      </c>
      <c r="F2096" s="7" t="s">
        <v>51</v>
      </c>
      <c r="G2096" s="6"/>
      <c r="H2096" s="7" t="s">
        <v>11099</v>
      </c>
      <c r="I2096" s="6"/>
      <c r="J2096" s="6"/>
      <c r="K2096" s="6"/>
    </row>
    <row r="2097" spans="1:11">
      <c r="A2097" s="269" t="s">
        <v>13921</v>
      </c>
      <c r="B2097" s="269">
        <v>6732</v>
      </c>
      <c r="C2097" s="7" t="s">
        <v>11098</v>
      </c>
      <c r="D2097" s="365">
        <v>0.8</v>
      </c>
      <c r="E2097" s="365">
        <v>0.8</v>
      </c>
      <c r="F2097" s="7" t="s">
        <v>51</v>
      </c>
      <c r="G2097" s="6"/>
      <c r="H2097" s="7" t="s">
        <v>11099</v>
      </c>
      <c r="I2097" s="6"/>
      <c r="J2097" s="6"/>
      <c r="K2097" s="6"/>
    </row>
    <row r="2098" spans="1:11">
      <c r="A2098" s="269" t="s">
        <v>13922</v>
      </c>
      <c r="B2098" s="269">
        <v>2345</v>
      </c>
      <c r="C2098" s="7" t="s">
        <v>11098</v>
      </c>
      <c r="D2098" s="365">
        <v>0.9</v>
      </c>
      <c r="E2098" s="365">
        <v>0.9</v>
      </c>
      <c r="F2098" s="7" t="s">
        <v>51</v>
      </c>
      <c r="G2098" s="6"/>
      <c r="H2098" s="7" t="s">
        <v>11099</v>
      </c>
      <c r="I2098" s="6"/>
      <c r="J2098" s="6"/>
      <c r="K2098" s="6"/>
    </row>
    <row r="2099" spans="1:11">
      <c r="A2099" s="269" t="s">
        <v>13923</v>
      </c>
      <c r="B2099" s="269">
        <v>6732</v>
      </c>
      <c r="C2099" s="7" t="s">
        <v>11098</v>
      </c>
      <c r="D2099" s="365">
        <v>0.8</v>
      </c>
      <c r="E2099" s="365">
        <v>0.8</v>
      </c>
      <c r="F2099" s="7" t="s">
        <v>51</v>
      </c>
      <c r="G2099" s="6"/>
      <c r="H2099" s="7" t="s">
        <v>11099</v>
      </c>
      <c r="I2099" s="6"/>
      <c r="J2099" s="6"/>
      <c r="K2099" s="6"/>
    </row>
    <row r="2100" spans="1:11">
      <c r="A2100" s="269" t="s">
        <v>13924</v>
      </c>
      <c r="B2100" s="269">
        <v>6778</v>
      </c>
      <c r="C2100" s="7" t="s">
        <v>11098</v>
      </c>
      <c r="D2100" s="365">
        <v>0.75</v>
      </c>
      <c r="E2100" s="365">
        <v>0.75</v>
      </c>
      <c r="F2100" s="7" t="s">
        <v>51</v>
      </c>
      <c r="G2100" s="6"/>
      <c r="H2100" s="7" t="s">
        <v>11099</v>
      </c>
      <c r="I2100" s="6"/>
      <c r="J2100" s="6"/>
      <c r="K2100" s="6"/>
    </row>
    <row r="2101" spans="1:11">
      <c r="A2101" s="269" t="s">
        <v>13925</v>
      </c>
      <c r="B2101" s="269">
        <v>4933</v>
      </c>
      <c r="C2101" s="7" t="s">
        <v>11098</v>
      </c>
      <c r="D2101" s="365">
        <v>0.75</v>
      </c>
      <c r="E2101" s="365">
        <v>0.75</v>
      </c>
      <c r="F2101" s="7" t="s">
        <v>51</v>
      </c>
      <c r="G2101" s="6"/>
      <c r="H2101" s="7" t="s">
        <v>11099</v>
      </c>
      <c r="I2101" s="6"/>
      <c r="J2101" s="6"/>
      <c r="K2101" s="6"/>
    </row>
    <row r="2102" spans="1:11">
      <c r="A2102" s="269" t="s">
        <v>13926</v>
      </c>
      <c r="B2102" s="269">
        <v>986</v>
      </c>
      <c r="C2102" s="7" t="s">
        <v>11098</v>
      </c>
      <c r="D2102" s="365">
        <v>0.85</v>
      </c>
      <c r="E2102" s="365">
        <v>0.85</v>
      </c>
      <c r="F2102" s="7" t="s">
        <v>51</v>
      </c>
      <c r="G2102" s="6"/>
      <c r="H2102" s="7" t="s">
        <v>11099</v>
      </c>
      <c r="I2102" s="6"/>
      <c r="J2102" s="6"/>
      <c r="K2102" s="6"/>
    </row>
    <row r="2103" spans="1:11">
      <c r="A2103" s="269" t="s">
        <v>13927</v>
      </c>
      <c r="B2103" s="269">
        <v>986</v>
      </c>
      <c r="C2103" s="7" t="s">
        <v>11098</v>
      </c>
      <c r="D2103" s="365">
        <v>0.85</v>
      </c>
      <c r="E2103" s="365">
        <v>0.85</v>
      </c>
      <c r="F2103" s="7" t="s">
        <v>51</v>
      </c>
      <c r="G2103" s="6"/>
      <c r="H2103" s="7" t="s">
        <v>11099</v>
      </c>
      <c r="I2103" s="6"/>
      <c r="J2103" s="6"/>
      <c r="K2103" s="6"/>
    </row>
    <row r="2104" spans="1:11">
      <c r="A2104" s="269" t="s">
        <v>13928</v>
      </c>
      <c r="B2104" s="269">
        <v>6580</v>
      </c>
      <c r="C2104" s="7" t="s">
        <v>11098</v>
      </c>
      <c r="D2104" s="365">
        <v>0.75</v>
      </c>
      <c r="E2104" s="365">
        <v>0.75</v>
      </c>
      <c r="F2104" s="7" t="s">
        <v>51</v>
      </c>
      <c r="G2104" s="6"/>
      <c r="H2104" s="7" t="s">
        <v>11099</v>
      </c>
      <c r="I2104" s="6"/>
      <c r="J2104" s="6"/>
      <c r="K2104" s="6"/>
    </row>
    <row r="2105" spans="1:11">
      <c r="A2105" s="269" t="s">
        <v>13929</v>
      </c>
      <c r="B2105" s="269">
        <v>2345</v>
      </c>
      <c r="C2105" s="7" t="s">
        <v>11098</v>
      </c>
      <c r="D2105" s="365">
        <v>0.9</v>
      </c>
      <c r="E2105" s="365">
        <v>0.9</v>
      </c>
      <c r="F2105" s="7" t="s">
        <v>51</v>
      </c>
      <c r="G2105" s="6"/>
      <c r="H2105" s="7" t="s">
        <v>11099</v>
      </c>
      <c r="I2105" s="6"/>
      <c r="J2105" s="6"/>
      <c r="K2105" s="6"/>
    </row>
    <row r="2106" spans="1:11">
      <c r="A2106" s="269" t="s">
        <v>13930</v>
      </c>
      <c r="B2106" s="269">
        <v>6916</v>
      </c>
      <c r="C2106" s="7" t="s">
        <v>11098</v>
      </c>
      <c r="D2106" s="365">
        <v>0.75</v>
      </c>
      <c r="E2106" s="365">
        <v>0.75</v>
      </c>
      <c r="F2106" s="7" t="s">
        <v>51</v>
      </c>
      <c r="G2106" s="6"/>
      <c r="H2106" s="7" t="s">
        <v>11099</v>
      </c>
      <c r="I2106" s="6"/>
      <c r="J2106" s="6"/>
      <c r="K2106" s="6"/>
    </row>
    <row r="2107" spans="1:11">
      <c r="A2107" s="269" t="s">
        <v>13931</v>
      </c>
      <c r="B2107" s="269">
        <v>2345</v>
      </c>
      <c r="C2107" s="7" t="s">
        <v>11098</v>
      </c>
      <c r="D2107" s="365">
        <v>0.9</v>
      </c>
      <c r="E2107" s="365">
        <v>0.9</v>
      </c>
      <c r="F2107" s="7" t="s">
        <v>51</v>
      </c>
      <c r="G2107" s="6"/>
      <c r="H2107" s="7" t="s">
        <v>11099</v>
      </c>
      <c r="I2107" s="6"/>
      <c r="J2107" s="6"/>
      <c r="K2107" s="6"/>
    </row>
    <row r="2108" spans="1:11">
      <c r="A2108" s="269" t="s">
        <v>13932</v>
      </c>
      <c r="B2108" s="269">
        <v>2345</v>
      </c>
      <c r="C2108" s="7" t="s">
        <v>11098</v>
      </c>
      <c r="D2108" s="365">
        <v>0.9</v>
      </c>
      <c r="E2108" s="365">
        <v>0.9</v>
      </c>
      <c r="F2108" s="7" t="s">
        <v>51</v>
      </c>
      <c r="G2108" s="6"/>
      <c r="H2108" s="7" t="s">
        <v>11099</v>
      </c>
      <c r="I2108" s="6"/>
      <c r="J2108" s="6"/>
      <c r="K2108" s="6"/>
    </row>
    <row r="2109" spans="1:11">
      <c r="A2109" s="269" t="s">
        <v>13933</v>
      </c>
      <c r="B2109" s="269">
        <v>2345</v>
      </c>
      <c r="C2109" s="7" t="s">
        <v>11098</v>
      </c>
      <c r="D2109" s="365">
        <v>0.9</v>
      </c>
      <c r="E2109" s="365">
        <v>0.9</v>
      </c>
      <c r="F2109" s="7" t="s">
        <v>51</v>
      </c>
      <c r="G2109" s="6"/>
      <c r="H2109" s="7" t="s">
        <v>11099</v>
      </c>
      <c r="I2109" s="6"/>
      <c r="J2109" s="6"/>
      <c r="K2109" s="6"/>
    </row>
    <row r="2110" spans="1:11">
      <c r="A2110" s="269" t="s">
        <v>13934</v>
      </c>
      <c r="B2110" s="269">
        <v>2345</v>
      </c>
      <c r="C2110" s="7" t="s">
        <v>11098</v>
      </c>
      <c r="D2110" s="365">
        <v>0.9</v>
      </c>
      <c r="E2110" s="365">
        <v>0.9</v>
      </c>
      <c r="F2110" s="7" t="s">
        <v>51</v>
      </c>
      <c r="G2110" s="6"/>
      <c r="H2110" s="7" t="s">
        <v>11099</v>
      </c>
      <c r="I2110" s="6"/>
      <c r="J2110" s="6"/>
      <c r="K2110" s="6"/>
    </row>
    <row r="2111" spans="1:11">
      <c r="A2111" s="269" t="s">
        <v>13935</v>
      </c>
      <c r="B2111" s="269">
        <v>986</v>
      </c>
      <c r="C2111" s="7" t="s">
        <v>11098</v>
      </c>
      <c r="D2111" s="365">
        <v>0.85</v>
      </c>
      <c r="E2111" s="365">
        <v>0.85</v>
      </c>
      <c r="F2111" s="7" t="s">
        <v>51</v>
      </c>
      <c r="G2111" s="6"/>
      <c r="H2111" s="7" t="s">
        <v>11099</v>
      </c>
      <c r="I2111" s="6"/>
      <c r="J2111" s="6"/>
      <c r="K2111" s="6"/>
    </row>
    <row r="2112" spans="1:11">
      <c r="A2112" s="269" t="s">
        <v>13936</v>
      </c>
      <c r="B2112" s="269">
        <v>3378</v>
      </c>
      <c r="C2112" s="7" t="s">
        <v>11098</v>
      </c>
      <c r="D2112" s="365">
        <v>0.75</v>
      </c>
      <c r="E2112" s="365">
        <v>0.75</v>
      </c>
      <c r="F2112" s="7" t="s">
        <v>51</v>
      </c>
      <c r="G2112" s="6"/>
      <c r="H2112" s="7" t="s">
        <v>11099</v>
      </c>
      <c r="I2112" s="6"/>
      <c r="J2112" s="6"/>
      <c r="K2112" s="6"/>
    </row>
    <row r="2113" spans="1:11">
      <c r="A2113" s="269" t="s">
        <v>13937</v>
      </c>
      <c r="B2113" s="269">
        <v>2345</v>
      </c>
      <c r="C2113" s="7" t="s">
        <v>11098</v>
      </c>
      <c r="D2113" s="365">
        <v>0.9</v>
      </c>
      <c r="E2113" s="365">
        <v>0.9</v>
      </c>
      <c r="F2113" s="7" t="s">
        <v>51</v>
      </c>
      <c r="G2113" s="6"/>
      <c r="H2113" s="7" t="s">
        <v>11099</v>
      </c>
      <c r="I2113" s="6"/>
      <c r="J2113" s="6"/>
      <c r="K2113" s="6"/>
    </row>
    <row r="2114" spans="1:11">
      <c r="A2114" s="269" t="s">
        <v>13938</v>
      </c>
      <c r="B2114" s="269">
        <v>2345</v>
      </c>
      <c r="C2114" s="7" t="s">
        <v>11098</v>
      </c>
      <c r="D2114" s="365">
        <v>0.9</v>
      </c>
      <c r="E2114" s="365">
        <v>0.9</v>
      </c>
      <c r="F2114" s="7" t="s">
        <v>51</v>
      </c>
      <c r="G2114" s="6"/>
      <c r="H2114" s="7" t="s">
        <v>11099</v>
      </c>
      <c r="I2114" s="6"/>
      <c r="J2114" s="6"/>
      <c r="K2114" s="6"/>
    </row>
    <row r="2115" spans="1:11">
      <c r="A2115" s="269" t="s">
        <v>13939</v>
      </c>
      <c r="B2115" s="269">
        <v>2345</v>
      </c>
      <c r="C2115" s="7" t="s">
        <v>11098</v>
      </c>
      <c r="D2115" s="365">
        <v>0.9</v>
      </c>
      <c r="E2115" s="365">
        <v>0.9</v>
      </c>
      <c r="F2115" s="7" t="s">
        <v>51</v>
      </c>
      <c r="G2115" s="6"/>
      <c r="H2115" s="7" t="s">
        <v>11099</v>
      </c>
      <c r="I2115" s="6"/>
      <c r="J2115" s="6"/>
      <c r="K2115" s="6"/>
    </row>
    <row r="2116" spans="1:11">
      <c r="A2116" s="269" t="s">
        <v>13940</v>
      </c>
      <c r="B2116" s="269">
        <v>986</v>
      </c>
      <c r="C2116" s="7" t="s">
        <v>11098</v>
      </c>
      <c r="D2116" s="365">
        <v>0.85</v>
      </c>
      <c r="E2116" s="365">
        <v>0.85</v>
      </c>
      <c r="F2116" s="7" t="s">
        <v>51</v>
      </c>
      <c r="G2116" s="6"/>
      <c r="H2116" s="7" t="s">
        <v>11099</v>
      </c>
      <c r="I2116" s="6"/>
      <c r="J2116" s="6"/>
      <c r="K2116" s="6"/>
    </row>
    <row r="2117" spans="1:11">
      <c r="A2117" s="269" t="s">
        <v>13941</v>
      </c>
      <c r="B2117" s="269">
        <v>1360</v>
      </c>
      <c r="C2117" s="7" t="s">
        <v>11098</v>
      </c>
      <c r="D2117" s="365">
        <v>0.75</v>
      </c>
      <c r="E2117" s="365">
        <v>0.75</v>
      </c>
      <c r="F2117" s="7" t="s">
        <v>51</v>
      </c>
      <c r="G2117" s="6"/>
      <c r="H2117" s="7" t="s">
        <v>11099</v>
      </c>
      <c r="I2117" s="6"/>
      <c r="J2117" s="6"/>
      <c r="K2117" s="6"/>
    </row>
    <row r="2118" spans="1:11">
      <c r="A2118" s="269" t="s">
        <v>13942</v>
      </c>
      <c r="B2118" s="269">
        <v>986</v>
      </c>
      <c r="C2118" s="7" t="s">
        <v>11098</v>
      </c>
      <c r="D2118" s="365">
        <v>0.85</v>
      </c>
      <c r="E2118" s="365">
        <v>0.85</v>
      </c>
      <c r="F2118" s="7" t="s">
        <v>51</v>
      </c>
      <c r="G2118" s="6"/>
      <c r="H2118" s="7" t="s">
        <v>11099</v>
      </c>
      <c r="I2118" s="6"/>
      <c r="J2118" s="6"/>
      <c r="K2118" s="6"/>
    </row>
    <row r="2119" spans="1:11">
      <c r="A2119" s="269" t="s">
        <v>13943</v>
      </c>
      <c r="B2119" s="269">
        <v>6909</v>
      </c>
      <c r="C2119" s="7" t="s">
        <v>11098</v>
      </c>
      <c r="D2119" s="365">
        <v>0.75</v>
      </c>
      <c r="E2119" s="365">
        <v>0.75</v>
      </c>
      <c r="F2119" s="7" t="s">
        <v>51</v>
      </c>
      <c r="G2119" s="6"/>
      <c r="H2119" s="7" t="s">
        <v>11099</v>
      </c>
      <c r="I2119" s="6"/>
      <c r="J2119" s="6"/>
      <c r="K2119" s="6"/>
    </row>
    <row r="2120" spans="1:11">
      <c r="A2120" s="269" t="s">
        <v>13944</v>
      </c>
      <c r="B2120" s="269">
        <v>285</v>
      </c>
      <c r="C2120" s="7" t="s">
        <v>11098</v>
      </c>
      <c r="D2120" s="365">
        <v>0.88</v>
      </c>
      <c r="E2120" s="365">
        <v>0.88</v>
      </c>
      <c r="F2120" s="7" t="s">
        <v>51</v>
      </c>
      <c r="G2120" s="6"/>
      <c r="H2120" s="7" t="s">
        <v>11099</v>
      </c>
      <c r="I2120" s="6"/>
      <c r="J2120" s="6"/>
      <c r="K2120" s="6"/>
    </row>
    <row r="2121" spans="1:11">
      <c r="A2121" s="269" t="s">
        <v>13945</v>
      </c>
      <c r="B2121" s="269">
        <v>2345</v>
      </c>
      <c r="C2121" s="7" t="s">
        <v>11098</v>
      </c>
      <c r="D2121" s="365">
        <v>0.9</v>
      </c>
      <c r="E2121" s="365">
        <v>0.9</v>
      </c>
      <c r="F2121" s="7" t="s">
        <v>51</v>
      </c>
      <c r="G2121" s="6"/>
      <c r="H2121" s="7" t="s">
        <v>11099</v>
      </c>
      <c r="I2121" s="6"/>
      <c r="J2121" s="6"/>
      <c r="K2121" s="6"/>
    </row>
    <row r="2122" spans="1:11">
      <c r="A2122" s="269" t="s">
        <v>13946</v>
      </c>
      <c r="B2122" s="269">
        <v>2345</v>
      </c>
      <c r="C2122" s="7" t="s">
        <v>11098</v>
      </c>
      <c r="D2122" s="365">
        <v>0.9</v>
      </c>
      <c r="E2122" s="365">
        <v>0.9</v>
      </c>
      <c r="F2122" s="7" t="s">
        <v>51</v>
      </c>
      <c r="G2122" s="6"/>
      <c r="H2122" s="7" t="s">
        <v>11099</v>
      </c>
      <c r="I2122" s="6"/>
      <c r="J2122" s="6"/>
      <c r="K2122" s="6"/>
    </row>
    <row r="2123" spans="1:11">
      <c r="A2123" s="269" t="s">
        <v>13947</v>
      </c>
      <c r="B2123" s="269">
        <v>986</v>
      </c>
      <c r="C2123" s="7" t="s">
        <v>11098</v>
      </c>
      <c r="D2123" s="365">
        <v>0.85</v>
      </c>
      <c r="E2123" s="365">
        <v>0.85</v>
      </c>
      <c r="F2123" s="7" t="s">
        <v>51</v>
      </c>
      <c r="G2123" s="6"/>
      <c r="H2123" s="7" t="s">
        <v>11099</v>
      </c>
      <c r="I2123" s="6"/>
      <c r="J2123" s="6"/>
      <c r="K2123" s="6"/>
    </row>
    <row r="2124" spans="1:11">
      <c r="A2124" s="269" t="s">
        <v>13948</v>
      </c>
      <c r="B2124" s="269">
        <v>6732</v>
      </c>
      <c r="C2124" s="7" t="s">
        <v>11098</v>
      </c>
      <c r="D2124" s="365">
        <v>0.8</v>
      </c>
      <c r="E2124" s="365">
        <v>0.8</v>
      </c>
      <c r="F2124" s="7" t="s">
        <v>51</v>
      </c>
      <c r="G2124" s="6"/>
      <c r="H2124" s="7" t="s">
        <v>11099</v>
      </c>
      <c r="I2124" s="6"/>
      <c r="J2124" s="6"/>
      <c r="K2124" s="6"/>
    </row>
    <row r="2125" spans="1:11">
      <c r="A2125" s="269" t="s">
        <v>13949</v>
      </c>
      <c r="B2125" s="269">
        <v>285</v>
      </c>
      <c r="C2125" s="7" t="s">
        <v>11098</v>
      </c>
      <c r="D2125" s="365">
        <v>0.88</v>
      </c>
      <c r="E2125" s="365">
        <v>0.88</v>
      </c>
      <c r="F2125" s="7" t="s">
        <v>51</v>
      </c>
      <c r="G2125" s="6"/>
      <c r="H2125" s="7" t="s">
        <v>11099</v>
      </c>
      <c r="I2125" s="6"/>
      <c r="J2125" s="6"/>
      <c r="K2125" s="6"/>
    </row>
    <row r="2126" spans="1:11">
      <c r="A2126" s="269" t="s">
        <v>13950</v>
      </c>
      <c r="B2126" s="269">
        <v>285</v>
      </c>
      <c r="C2126" s="7" t="s">
        <v>11098</v>
      </c>
      <c r="D2126" s="365">
        <v>0.88</v>
      </c>
      <c r="E2126" s="365">
        <v>0.88</v>
      </c>
      <c r="F2126" s="7" t="s">
        <v>51</v>
      </c>
      <c r="G2126" s="6"/>
      <c r="H2126" s="7" t="s">
        <v>11099</v>
      </c>
      <c r="I2126" s="6"/>
      <c r="J2126" s="6"/>
      <c r="K2126" s="6"/>
    </row>
    <row r="2127" spans="1:11">
      <c r="A2127" s="269" t="s">
        <v>13951</v>
      </c>
      <c r="B2127" s="269">
        <v>6805</v>
      </c>
      <c r="C2127" s="7" t="s">
        <v>11098</v>
      </c>
      <c r="D2127" s="365">
        <v>0.75</v>
      </c>
      <c r="E2127" s="365">
        <v>0.75</v>
      </c>
      <c r="F2127" s="7" t="s">
        <v>51</v>
      </c>
      <c r="G2127" s="6"/>
      <c r="H2127" s="7" t="s">
        <v>11099</v>
      </c>
      <c r="I2127" s="6"/>
      <c r="J2127" s="6"/>
      <c r="K2127" s="6"/>
    </row>
    <row r="2128" spans="1:11">
      <c r="A2128" s="269" t="s">
        <v>13952</v>
      </c>
      <c r="B2128" s="269">
        <v>986</v>
      </c>
      <c r="C2128" s="7" t="s">
        <v>11098</v>
      </c>
      <c r="D2128" s="365">
        <v>0.85</v>
      </c>
      <c r="E2128" s="365">
        <v>0.85</v>
      </c>
      <c r="F2128" s="7" t="s">
        <v>51</v>
      </c>
      <c r="G2128" s="6"/>
      <c r="H2128" s="7" t="s">
        <v>11099</v>
      </c>
      <c r="I2128" s="6"/>
      <c r="J2128" s="6"/>
      <c r="K2128" s="6"/>
    </row>
    <row r="2129" spans="1:11">
      <c r="A2129" s="269" t="s">
        <v>13953</v>
      </c>
      <c r="B2129" s="269">
        <v>6678</v>
      </c>
      <c r="C2129" s="7" t="s">
        <v>11098</v>
      </c>
      <c r="D2129" s="365">
        <v>0.75</v>
      </c>
      <c r="E2129" s="365">
        <v>0.75</v>
      </c>
      <c r="F2129" s="7" t="s">
        <v>51</v>
      </c>
      <c r="G2129" s="6"/>
      <c r="H2129" s="7" t="s">
        <v>11099</v>
      </c>
      <c r="I2129" s="6"/>
      <c r="J2129" s="6"/>
      <c r="K2129" s="6"/>
    </row>
    <row r="2130" spans="1:11">
      <c r="A2130" s="269" t="s">
        <v>13954</v>
      </c>
      <c r="B2130" s="269">
        <v>986</v>
      </c>
      <c r="C2130" s="7" t="s">
        <v>11098</v>
      </c>
      <c r="D2130" s="365">
        <v>0.85</v>
      </c>
      <c r="E2130" s="365">
        <v>0.85</v>
      </c>
      <c r="F2130" s="7" t="s">
        <v>51</v>
      </c>
      <c r="G2130" s="6"/>
      <c r="H2130" s="7" t="s">
        <v>11099</v>
      </c>
      <c r="I2130" s="6"/>
      <c r="J2130" s="6"/>
      <c r="K2130" s="6"/>
    </row>
    <row r="2131" spans="1:11">
      <c r="A2131" s="269" t="s">
        <v>13955</v>
      </c>
      <c r="B2131" s="269">
        <v>2345</v>
      </c>
      <c r="C2131" s="7" t="s">
        <v>11098</v>
      </c>
      <c r="D2131" s="365">
        <v>0.9</v>
      </c>
      <c r="E2131" s="365">
        <v>0.9</v>
      </c>
      <c r="F2131" s="7" t="s">
        <v>51</v>
      </c>
      <c r="G2131" s="6"/>
      <c r="H2131" s="7" t="s">
        <v>11099</v>
      </c>
      <c r="I2131" s="6"/>
      <c r="J2131" s="6"/>
      <c r="K2131" s="6"/>
    </row>
    <row r="2132" spans="1:11">
      <c r="A2132" s="269" t="s">
        <v>13956</v>
      </c>
      <c r="B2132" s="269">
        <v>2345</v>
      </c>
      <c r="C2132" s="7" t="s">
        <v>11098</v>
      </c>
      <c r="D2132" s="365">
        <v>0.9</v>
      </c>
      <c r="E2132" s="365">
        <v>0.9</v>
      </c>
      <c r="F2132" s="7" t="s">
        <v>51</v>
      </c>
      <c r="G2132" s="6"/>
      <c r="H2132" s="7" t="s">
        <v>11099</v>
      </c>
      <c r="I2132" s="6"/>
      <c r="J2132" s="6"/>
      <c r="K2132" s="6"/>
    </row>
    <row r="2133" spans="1:11">
      <c r="A2133" s="269" t="s">
        <v>13957</v>
      </c>
      <c r="B2133" s="269">
        <v>6727</v>
      </c>
      <c r="C2133" s="7" t="s">
        <v>11098</v>
      </c>
      <c r="D2133" s="365">
        <v>0.75</v>
      </c>
      <c r="E2133" s="365">
        <v>0.75</v>
      </c>
      <c r="F2133" s="7" t="s">
        <v>51</v>
      </c>
      <c r="G2133" s="6"/>
      <c r="H2133" s="7" t="s">
        <v>11099</v>
      </c>
      <c r="I2133" s="6"/>
      <c r="J2133" s="6"/>
      <c r="K2133" s="6"/>
    </row>
    <row r="2134" spans="1:11">
      <c r="A2134" s="269" t="s">
        <v>13958</v>
      </c>
      <c r="B2134" s="269">
        <v>6732</v>
      </c>
      <c r="C2134" s="7" t="s">
        <v>11098</v>
      </c>
      <c r="D2134" s="365">
        <v>0.8</v>
      </c>
      <c r="E2134" s="365">
        <v>0.8</v>
      </c>
      <c r="F2134" s="7" t="s">
        <v>51</v>
      </c>
      <c r="G2134" s="6"/>
      <c r="H2134" s="7" t="s">
        <v>11099</v>
      </c>
      <c r="I2134" s="6"/>
      <c r="J2134" s="6"/>
      <c r="K2134" s="6"/>
    </row>
    <row r="2135" spans="1:11">
      <c r="A2135" s="269" t="s">
        <v>13959</v>
      </c>
      <c r="B2135" s="269">
        <v>6732</v>
      </c>
      <c r="C2135" s="7" t="s">
        <v>11098</v>
      </c>
      <c r="D2135" s="365">
        <v>0.8</v>
      </c>
      <c r="E2135" s="365">
        <v>0.8</v>
      </c>
      <c r="F2135" s="7" t="s">
        <v>51</v>
      </c>
      <c r="G2135" s="6"/>
      <c r="H2135" s="7" t="s">
        <v>11099</v>
      </c>
      <c r="I2135" s="6"/>
      <c r="J2135" s="6"/>
      <c r="K2135" s="6"/>
    </row>
    <row r="2136" spans="1:11">
      <c r="A2136" s="269" t="s">
        <v>13960</v>
      </c>
      <c r="B2136" s="269">
        <v>986</v>
      </c>
      <c r="C2136" s="7" t="s">
        <v>11098</v>
      </c>
      <c r="D2136" s="365">
        <v>0.85</v>
      </c>
      <c r="E2136" s="365">
        <v>0.85</v>
      </c>
      <c r="F2136" s="7" t="s">
        <v>51</v>
      </c>
      <c r="G2136" s="6"/>
      <c r="H2136" s="7" t="s">
        <v>11099</v>
      </c>
      <c r="I2136" s="6"/>
      <c r="J2136" s="6"/>
      <c r="K2136" s="6"/>
    </row>
    <row r="2137" spans="1:11">
      <c r="A2137" s="269" t="s">
        <v>13961</v>
      </c>
      <c r="B2137" s="269">
        <v>986</v>
      </c>
      <c r="C2137" s="7" t="s">
        <v>11098</v>
      </c>
      <c r="D2137" s="365">
        <v>0.85</v>
      </c>
      <c r="E2137" s="365">
        <v>0.85</v>
      </c>
      <c r="F2137" s="7" t="s">
        <v>51</v>
      </c>
      <c r="G2137" s="6"/>
      <c r="H2137" s="7" t="s">
        <v>11099</v>
      </c>
      <c r="I2137" s="6"/>
      <c r="J2137" s="6"/>
      <c r="K2137" s="6"/>
    </row>
    <row r="2138" spans="1:11">
      <c r="A2138" s="269" t="s">
        <v>13962</v>
      </c>
      <c r="B2138" s="269">
        <v>986</v>
      </c>
      <c r="C2138" s="7" t="s">
        <v>11098</v>
      </c>
      <c r="D2138" s="365">
        <v>0.85</v>
      </c>
      <c r="E2138" s="365">
        <v>0.85</v>
      </c>
      <c r="F2138" s="7" t="s">
        <v>51</v>
      </c>
      <c r="G2138" s="6"/>
      <c r="H2138" s="7" t="s">
        <v>11099</v>
      </c>
      <c r="I2138" s="6"/>
      <c r="J2138" s="6"/>
      <c r="K2138" s="6"/>
    </row>
    <row r="2139" spans="1:11">
      <c r="A2139" s="269" t="s">
        <v>13963</v>
      </c>
      <c r="B2139" s="269">
        <v>6732</v>
      </c>
      <c r="C2139" s="7" t="s">
        <v>11098</v>
      </c>
      <c r="D2139" s="365">
        <v>0.8</v>
      </c>
      <c r="E2139" s="365">
        <v>0.8</v>
      </c>
      <c r="F2139" s="7" t="s">
        <v>51</v>
      </c>
      <c r="G2139" s="6"/>
      <c r="H2139" s="7" t="s">
        <v>11099</v>
      </c>
      <c r="I2139" s="6"/>
      <c r="J2139" s="6"/>
      <c r="K2139" s="6"/>
    </row>
    <row r="2140" spans="1:11">
      <c r="A2140" s="269" t="s">
        <v>13964</v>
      </c>
      <c r="B2140" s="269">
        <v>6732</v>
      </c>
      <c r="C2140" s="7" t="s">
        <v>11098</v>
      </c>
      <c r="D2140" s="365">
        <v>0.8</v>
      </c>
      <c r="E2140" s="365">
        <v>0.8</v>
      </c>
      <c r="F2140" s="7" t="s">
        <v>51</v>
      </c>
      <c r="G2140" s="6"/>
      <c r="H2140" s="7" t="s">
        <v>11099</v>
      </c>
      <c r="I2140" s="6"/>
      <c r="J2140" s="6"/>
      <c r="K2140" s="6"/>
    </row>
    <row r="2141" spans="1:11">
      <c r="A2141" s="269" t="s">
        <v>13965</v>
      </c>
      <c r="B2141" s="269">
        <v>6580</v>
      </c>
      <c r="C2141" s="7" t="s">
        <v>11098</v>
      </c>
      <c r="D2141" s="365">
        <v>0.75</v>
      </c>
      <c r="E2141" s="365">
        <v>0.75</v>
      </c>
      <c r="F2141" s="7" t="s">
        <v>51</v>
      </c>
      <c r="G2141" s="6"/>
      <c r="H2141" s="7" t="s">
        <v>11099</v>
      </c>
      <c r="I2141" s="6"/>
      <c r="J2141" s="6"/>
      <c r="K2141" s="6"/>
    </row>
    <row r="2142" spans="1:11">
      <c r="A2142" s="269" t="s">
        <v>13966</v>
      </c>
      <c r="B2142" s="269">
        <v>2345</v>
      </c>
      <c r="C2142" s="7" t="s">
        <v>11098</v>
      </c>
      <c r="D2142" s="365">
        <v>0.9</v>
      </c>
      <c r="E2142" s="365">
        <v>0.9</v>
      </c>
      <c r="F2142" s="7" t="s">
        <v>51</v>
      </c>
      <c r="G2142" s="6"/>
      <c r="H2142" s="7" t="s">
        <v>11099</v>
      </c>
      <c r="I2142" s="6"/>
      <c r="J2142" s="6"/>
      <c r="K2142" s="6"/>
    </row>
    <row r="2143" spans="1:11">
      <c r="A2143" s="269" t="s">
        <v>13967</v>
      </c>
      <c r="B2143" s="269">
        <v>986</v>
      </c>
      <c r="C2143" s="7" t="s">
        <v>11098</v>
      </c>
      <c r="D2143" s="365">
        <v>0.85</v>
      </c>
      <c r="E2143" s="365">
        <v>0.85</v>
      </c>
      <c r="F2143" s="7" t="s">
        <v>51</v>
      </c>
      <c r="G2143" s="6"/>
      <c r="H2143" s="7" t="s">
        <v>11099</v>
      </c>
      <c r="I2143" s="6"/>
      <c r="J2143" s="6"/>
      <c r="K2143" s="6"/>
    </row>
    <row r="2144" spans="1:11">
      <c r="A2144" s="269" t="s">
        <v>13968</v>
      </c>
      <c r="B2144" s="269">
        <v>6676</v>
      </c>
      <c r="C2144" s="7" t="s">
        <v>11098</v>
      </c>
      <c r="D2144" s="365">
        <v>0.75</v>
      </c>
      <c r="E2144" s="365">
        <v>0.75</v>
      </c>
      <c r="F2144" s="7" t="s">
        <v>51</v>
      </c>
      <c r="G2144" s="6"/>
      <c r="H2144" s="7" t="s">
        <v>11099</v>
      </c>
      <c r="I2144" s="6"/>
      <c r="J2144" s="6"/>
      <c r="K2144" s="6"/>
    </row>
    <row r="2145" spans="1:11">
      <c r="A2145" s="269" t="s">
        <v>13969</v>
      </c>
      <c r="B2145" s="269">
        <v>2345</v>
      </c>
      <c r="C2145" s="7" t="s">
        <v>11098</v>
      </c>
      <c r="D2145" s="365">
        <v>0.9</v>
      </c>
      <c r="E2145" s="365">
        <v>0.9</v>
      </c>
      <c r="F2145" s="7" t="s">
        <v>51</v>
      </c>
      <c r="G2145" s="6"/>
      <c r="H2145" s="7" t="s">
        <v>11099</v>
      </c>
      <c r="I2145" s="6"/>
      <c r="J2145" s="6"/>
      <c r="K2145" s="6"/>
    </row>
    <row r="2146" spans="1:11">
      <c r="A2146" s="269" t="s">
        <v>13970</v>
      </c>
      <c r="B2146" s="269">
        <v>2345</v>
      </c>
      <c r="C2146" s="7" t="s">
        <v>11098</v>
      </c>
      <c r="D2146" s="365">
        <v>0.9</v>
      </c>
      <c r="E2146" s="365">
        <v>0.9</v>
      </c>
      <c r="F2146" s="7" t="s">
        <v>51</v>
      </c>
      <c r="G2146" s="6"/>
      <c r="H2146" s="7" t="s">
        <v>11099</v>
      </c>
      <c r="I2146" s="6"/>
      <c r="J2146" s="6"/>
      <c r="K2146" s="6"/>
    </row>
    <row r="2147" spans="1:11">
      <c r="A2147" s="269" t="s">
        <v>13971</v>
      </c>
      <c r="B2147" s="269">
        <v>986</v>
      </c>
      <c r="C2147" s="7" t="s">
        <v>11098</v>
      </c>
      <c r="D2147" s="365">
        <v>0.85</v>
      </c>
      <c r="E2147" s="365">
        <v>0.85</v>
      </c>
      <c r="F2147" s="7" t="s">
        <v>51</v>
      </c>
      <c r="G2147" s="6"/>
      <c r="H2147" s="7" t="s">
        <v>11099</v>
      </c>
      <c r="I2147" s="6"/>
      <c r="J2147" s="6"/>
      <c r="K2147" s="6"/>
    </row>
    <row r="2148" spans="1:11">
      <c r="A2148" s="269" t="s">
        <v>13972</v>
      </c>
      <c r="B2148" s="269">
        <v>986</v>
      </c>
      <c r="C2148" s="7" t="s">
        <v>11098</v>
      </c>
      <c r="D2148" s="365">
        <v>0.85</v>
      </c>
      <c r="E2148" s="365">
        <v>0.85</v>
      </c>
      <c r="F2148" s="7" t="s">
        <v>51</v>
      </c>
      <c r="G2148" s="6"/>
      <c r="H2148" s="7" t="s">
        <v>11099</v>
      </c>
      <c r="I2148" s="6"/>
      <c r="J2148" s="6"/>
      <c r="K2148" s="6"/>
    </row>
    <row r="2149" spans="1:11">
      <c r="A2149" s="269" t="s">
        <v>13973</v>
      </c>
      <c r="B2149" s="269">
        <v>2345</v>
      </c>
      <c r="C2149" s="7" t="s">
        <v>11098</v>
      </c>
      <c r="D2149" s="365">
        <v>0.9</v>
      </c>
      <c r="E2149" s="365">
        <v>0.9</v>
      </c>
      <c r="F2149" s="7" t="s">
        <v>51</v>
      </c>
      <c r="G2149" s="6"/>
      <c r="H2149" s="7" t="s">
        <v>11099</v>
      </c>
      <c r="I2149" s="6"/>
      <c r="J2149" s="6"/>
      <c r="K2149" s="6"/>
    </row>
    <row r="2150" spans="1:11">
      <c r="A2150" s="269" t="s">
        <v>13974</v>
      </c>
      <c r="B2150" s="269">
        <v>2345</v>
      </c>
      <c r="C2150" s="7" t="s">
        <v>11098</v>
      </c>
      <c r="D2150" s="365">
        <v>0.9</v>
      </c>
      <c r="E2150" s="365">
        <v>0.9</v>
      </c>
      <c r="F2150" s="7" t="s">
        <v>51</v>
      </c>
      <c r="G2150" s="6"/>
      <c r="H2150" s="7" t="s">
        <v>11099</v>
      </c>
      <c r="I2150" s="6"/>
      <c r="J2150" s="6"/>
      <c r="K2150" s="6"/>
    </row>
    <row r="2151" spans="1:11">
      <c r="A2151" s="269" t="s">
        <v>13975</v>
      </c>
      <c r="B2151" s="269">
        <v>6924</v>
      </c>
      <c r="C2151" s="7" t="s">
        <v>11098</v>
      </c>
      <c r="D2151" s="365">
        <v>0.75</v>
      </c>
      <c r="E2151" s="365">
        <v>0.75</v>
      </c>
      <c r="F2151" s="7" t="s">
        <v>51</v>
      </c>
      <c r="G2151" s="6"/>
      <c r="H2151" s="7" t="s">
        <v>11099</v>
      </c>
      <c r="I2151" s="6"/>
      <c r="J2151" s="6"/>
      <c r="K2151" s="6"/>
    </row>
    <row r="2152" spans="1:11">
      <c r="A2152" s="269" t="s">
        <v>13976</v>
      </c>
      <c r="B2152" s="269">
        <v>285</v>
      </c>
      <c r="C2152" s="7" t="s">
        <v>11098</v>
      </c>
      <c r="D2152" s="365">
        <v>0.88</v>
      </c>
      <c r="E2152" s="365">
        <v>0.88</v>
      </c>
      <c r="F2152" s="7" t="s">
        <v>51</v>
      </c>
      <c r="G2152" s="6"/>
      <c r="H2152" s="7" t="s">
        <v>11099</v>
      </c>
      <c r="I2152" s="6"/>
      <c r="J2152" s="6"/>
      <c r="K2152" s="6"/>
    </row>
    <row r="2153" spans="1:11">
      <c r="A2153" s="269" t="s">
        <v>13977</v>
      </c>
      <c r="B2153" s="269">
        <v>2345</v>
      </c>
      <c r="C2153" s="7" t="s">
        <v>11098</v>
      </c>
      <c r="D2153" s="365">
        <v>0.9</v>
      </c>
      <c r="E2153" s="365">
        <v>0.9</v>
      </c>
      <c r="F2153" s="7" t="s">
        <v>51</v>
      </c>
      <c r="G2153" s="6"/>
      <c r="H2153" s="7" t="s">
        <v>11099</v>
      </c>
      <c r="I2153" s="6"/>
      <c r="J2153" s="6"/>
      <c r="K2153" s="6"/>
    </row>
    <row r="2154" spans="1:11">
      <c r="A2154" s="269" t="s">
        <v>13978</v>
      </c>
      <c r="B2154" s="269">
        <v>7333</v>
      </c>
      <c r="C2154" s="7" t="s">
        <v>11098</v>
      </c>
      <c r="D2154" s="365">
        <v>0.75</v>
      </c>
      <c r="E2154" s="365">
        <v>0.75</v>
      </c>
      <c r="F2154" s="7" t="s">
        <v>51</v>
      </c>
      <c r="G2154" s="6"/>
      <c r="H2154" s="7" t="s">
        <v>11099</v>
      </c>
      <c r="I2154" s="6"/>
      <c r="J2154" s="6"/>
      <c r="K2154" s="6"/>
    </row>
    <row r="2155" spans="1:11">
      <c r="A2155" s="269" t="s">
        <v>13979</v>
      </c>
      <c r="B2155" s="269">
        <v>285</v>
      </c>
      <c r="C2155" s="7" t="s">
        <v>11098</v>
      </c>
      <c r="D2155" s="365">
        <v>0.88</v>
      </c>
      <c r="E2155" s="365">
        <v>0.88</v>
      </c>
      <c r="F2155" s="7" t="s">
        <v>51</v>
      </c>
      <c r="G2155" s="6"/>
      <c r="H2155" s="7" t="s">
        <v>11099</v>
      </c>
      <c r="I2155" s="6"/>
      <c r="J2155" s="6"/>
      <c r="K2155" s="6"/>
    </row>
    <row r="2156" spans="1:11">
      <c r="A2156" s="269" t="s">
        <v>13980</v>
      </c>
      <c r="B2156" s="269">
        <v>986</v>
      </c>
      <c r="C2156" s="7" t="s">
        <v>11098</v>
      </c>
      <c r="D2156" s="365">
        <v>0.85</v>
      </c>
      <c r="E2156" s="365">
        <v>0.85</v>
      </c>
      <c r="F2156" s="7" t="s">
        <v>51</v>
      </c>
      <c r="G2156" s="6"/>
      <c r="H2156" s="7" t="s">
        <v>11099</v>
      </c>
      <c r="I2156" s="6"/>
      <c r="J2156" s="6"/>
      <c r="K2156" s="6"/>
    </row>
    <row r="2157" spans="1:11">
      <c r="A2157" s="269" t="s">
        <v>13981</v>
      </c>
      <c r="B2157" s="269">
        <v>3307</v>
      </c>
      <c r="C2157" s="7" t="s">
        <v>11098</v>
      </c>
      <c r="D2157" s="365">
        <v>0.75</v>
      </c>
      <c r="E2157" s="365">
        <v>0.75</v>
      </c>
      <c r="F2157" s="7" t="s">
        <v>51</v>
      </c>
      <c r="G2157" s="6"/>
      <c r="H2157" s="7" t="s">
        <v>11099</v>
      </c>
      <c r="I2157" s="6"/>
      <c r="J2157" s="6"/>
      <c r="K2157" s="6"/>
    </row>
    <row r="2158" spans="1:11">
      <c r="A2158" s="269" t="s">
        <v>13982</v>
      </c>
      <c r="B2158" s="269">
        <v>285</v>
      </c>
      <c r="C2158" s="7" t="s">
        <v>11098</v>
      </c>
      <c r="D2158" s="365">
        <v>0.88</v>
      </c>
      <c r="E2158" s="365">
        <v>0.88</v>
      </c>
      <c r="F2158" s="7" t="s">
        <v>51</v>
      </c>
      <c r="G2158" s="6"/>
      <c r="H2158" s="7" t="s">
        <v>11099</v>
      </c>
      <c r="I2158" s="6"/>
      <c r="J2158" s="6"/>
      <c r="K2158" s="6"/>
    </row>
    <row r="2159" spans="1:11">
      <c r="A2159" s="269" t="s">
        <v>13983</v>
      </c>
      <c r="B2159" s="269">
        <v>986</v>
      </c>
      <c r="C2159" s="7" t="s">
        <v>11098</v>
      </c>
      <c r="D2159" s="365">
        <v>0.85</v>
      </c>
      <c r="E2159" s="365">
        <v>0.85</v>
      </c>
      <c r="F2159" s="7" t="s">
        <v>51</v>
      </c>
      <c r="G2159" s="6"/>
      <c r="H2159" s="7" t="s">
        <v>11099</v>
      </c>
      <c r="I2159" s="6"/>
      <c r="J2159" s="6"/>
      <c r="K2159" s="6"/>
    </row>
    <row r="2160" spans="1:11">
      <c r="A2160" s="269" t="s">
        <v>13984</v>
      </c>
      <c r="B2160" s="269">
        <v>6732</v>
      </c>
      <c r="C2160" s="7" t="s">
        <v>11098</v>
      </c>
      <c r="D2160" s="365">
        <v>0.8</v>
      </c>
      <c r="E2160" s="365">
        <v>0.8</v>
      </c>
      <c r="F2160" s="7" t="s">
        <v>51</v>
      </c>
      <c r="G2160" s="6"/>
      <c r="H2160" s="7" t="s">
        <v>11099</v>
      </c>
      <c r="I2160" s="6"/>
      <c r="J2160" s="6"/>
      <c r="K2160" s="6"/>
    </row>
    <row r="2161" spans="1:11">
      <c r="A2161" s="269" t="s">
        <v>13985</v>
      </c>
      <c r="B2161" s="269">
        <v>2345</v>
      </c>
      <c r="C2161" s="7" t="s">
        <v>11098</v>
      </c>
      <c r="D2161" s="365">
        <v>0.9</v>
      </c>
      <c r="E2161" s="365">
        <v>0.9</v>
      </c>
      <c r="F2161" s="7" t="s">
        <v>51</v>
      </c>
      <c r="G2161" s="6"/>
      <c r="H2161" s="7" t="s">
        <v>11099</v>
      </c>
      <c r="I2161" s="6"/>
      <c r="J2161" s="6"/>
      <c r="K2161" s="6"/>
    </row>
    <row r="2162" spans="1:11">
      <c r="A2162" s="269" t="s">
        <v>13986</v>
      </c>
      <c r="B2162" s="269">
        <v>6909</v>
      </c>
      <c r="C2162" s="7" t="s">
        <v>11098</v>
      </c>
      <c r="D2162" s="365">
        <v>0.75</v>
      </c>
      <c r="E2162" s="365">
        <v>0.75</v>
      </c>
      <c r="F2162" s="7" t="s">
        <v>51</v>
      </c>
      <c r="G2162" s="6"/>
      <c r="H2162" s="7" t="s">
        <v>11099</v>
      </c>
      <c r="I2162" s="6"/>
      <c r="J2162" s="6"/>
      <c r="K2162" s="6"/>
    </row>
    <row r="2163" spans="1:11">
      <c r="A2163" s="269" t="s">
        <v>13987</v>
      </c>
      <c r="B2163" s="269">
        <v>6580</v>
      </c>
      <c r="C2163" s="7" t="s">
        <v>11098</v>
      </c>
      <c r="D2163" s="365">
        <v>0.75</v>
      </c>
      <c r="E2163" s="365">
        <v>0.75</v>
      </c>
      <c r="F2163" s="7" t="s">
        <v>51</v>
      </c>
      <c r="G2163" s="6"/>
      <c r="H2163" s="7" t="s">
        <v>11099</v>
      </c>
      <c r="I2163" s="6"/>
      <c r="J2163" s="6"/>
      <c r="K2163" s="6"/>
    </row>
    <row r="2164" spans="1:11">
      <c r="A2164" s="269" t="s">
        <v>13988</v>
      </c>
      <c r="B2164" s="269">
        <v>2345</v>
      </c>
      <c r="C2164" s="7" t="s">
        <v>11098</v>
      </c>
      <c r="D2164" s="365">
        <v>0.9</v>
      </c>
      <c r="E2164" s="365">
        <v>0.9</v>
      </c>
      <c r="F2164" s="7" t="s">
        <v>51</v>
      </c>
      <c r="G2164" s="6"/>
      <c r="H2164" s="7" t="s">
        <v>11099</v>
      </c>
      <c r="I2164" s="6"/>
      <c r="J2164" s="6"/>
      <c r="K2164" s="6"/>
    </row>
    <row r="2165" spans="1:11">
      <c r="A2165" s="269" t="s">
        <v>13989</v>
      </c>
      <c r="B2165" s="269">
        <v>986</v>
      </c>
      <c r="C2165" s="7" t="s">
        <v>11098</v>
      </c>
      <c r="D2165" s="365">
        <v>0.85</v>
      </c>
      <c r="E2165" s="365">
        <v>0.85</v>
      </c>
      <c r="F2165" s="7" t="s">
        <v>51</v>
      </c>
      <c r="G2165" s="6"/>
      <c r="H2165" s="7" t="s">
        <v>11099</v>
      </c>
      <c r="I2165" s="6"/>
      <c r="J2165" s="6"/>
      <c r="K2165" s="6"/>
    </row>
    <row r="2166" spans="1:11">
      <c r="A2166" s="269" t="s">
        <v>13990</v>
      </c>
      <c r="B2166" s="269">
        <v>3404</v>
      </c>
      <c r="C2166" s="7" t="s">
        <v>11098</v>
      </c>
      <c r="D2166" s="365">
        <v>0.75</v>
      </c>
      <c r="E2166" s="365">
        <v>0.75</v>
      </c>
      <c r="F2166" s="7" t="s">
        <v>51</v>
      </c>
      <c r="G2166" s="6"/>
      <c r="H2166" s="7" t="s">
        <v>11099</v>
      </c>
      <c r="I2166" s="6"/>
      <c r="J2166" s="6"/>
      <c r="K2166" s="6"/>
    </row>
    <row r="2167" spans="1:11">
      <c r="A2167" s="269" t="s">
        <v>13991</v>
      </c>
      <c r="B2167" s="269">
        <v>7005</v>
      </c>
      <c r="C2167" s="7" t="s">
        <v>11098</v>
      </c>
      <c r="D2167" s="365">
        <v>0.75</v>
      </c>
      <c r="E2167" s="365">
        <v>0.75</v>
      </c>
      <c r="F2167" s="7" t="s">
        <v>51</v>
      </c>
      <c r="G2167" s="6"/>
      <c r="H2167" s="7" t="s">
        <v>11099</v>
      </c>
      <c r="I2167" s="6"/>
      <c r="J2167" s="6"/>
      <c r="K2167" s="6"/>
    </row>
    <row r="2168" spans="1:11">
      <c r="A2168" s="269" t="s">
        <v>13992</v>
      </c>
      <c r="B2168" s="269">
        <v>3404</v>
      </c>
      <c r="C2168" s="7" t="s">
        <v>11098</v>
      </c>
      <c r="D2168" s="365">
        <v>0.75</v>
      </c>
      <c r="E2168" s="365">
        <v>0.75</v>
      </c>
      <c r="F2168" s="7" t="s">
        <v>51</v>
      </c>
      <c r="G2168" s="6"/>
      <c r="H2168" s="7" t="s">
        <v>11099</v>
      </c>
      <c r="I2168" s="6"/>
      <c r="J2168" s="6"/>
      <c r="K2168" s="6"/>
    </row>
    <row r="2169" spans="1:11">
      <c r="A2169" s="269" t="s">
        <v>13993</v>
      </c>
      <c r="B2169" s="269">
        <v>6909</v>
      </c>
      <c r="C2169" s="7" t="s">
        <v>11098</v>
      </c>
      <c r="D2169" s="365">
        <v>0.75</v>
      </c>
      <c r="E2169" s="365">
        <v>0.75</v>
      </c>
      <c r="F2169" s="7" t="s">
        <v>51</v>
      </c>
      <c r="G2169" s="6"/>
      <c r="H2169" s="7" t="s">
        <v>11099</v>
      </c>
      <c r="I2169" s="6"/>
      <c r="J2169" s="6"/>
      <c r="K2169" s="6"/>
    </row>
    <row r="2170" spans="1:11">
      <c r="A2170" s="269" t="s">
        <v>13994</v>
      </c>
      <c r="B2170" s="269">
        <v>6732</v>
      </c>
      <c r="C2170" s="7" t="s">
        <v>11098</v>
      </c>
      <c r="D2170" s="365">
        <v>0.8</v>
      </c>
      <c r="E2170" s="365">
        <v>0.8</v>
      </c>
      <c r="F2170" s="7" t="s">
        <v>51</v>
      </c>
      <c r="G2170" s="6"/>
      <c r="H2170" s="7" t="s">
        <v>11099</v>
      </c>
      <c r="I2170" s="6"/>
      <c r="J2170" s="6"/>
      <c r="K2170" s="6"/>
    </row>
    <row r="2171" spans="1:11">
      <c r="A2171" s="269" t="s">
        <v>13995</v>
      </c>
      <c r="B2171" s="269">
        <v>3404</v>
      </c>
      <c r="C2171" s="7" t="s">
        <v>11098</v>
      </c>
      <c r="D2171" s="365">
        <v>0.75</v>
      </c>
      <c r="E2171" s="365">
        <v>0.75</v>
      </c>
      <c r="F2171" s="7" t="s">
        <v>51</v>
      </c>
      <c r="G2171" s="6"/>
      <c r="H2171" s="7" t="s">
        <v>11099</v>
      </c>
      <c r="I2171" s="6"/>
      <c r="J2171" s="6"/>
      <c r="K2171" s="6"/>
    </row>
    <row r="2172" spans="1:11">
      <c r="A2172" s="269" t="s">
        <v>13996</v>
      </c>
      <c r="B2172" s="269">
        <v>2345</v>
      </c>
      <c r="C2172" s="7" t="s">
        <v>11098</v>
      </c>
      <c r="D2172" s="365">
        <v>0.9</v>
      </c>
      <c r="E2172" s="365">
        <v>0.9</v>
      </c>
      <c r="F2172" s="7" t="s">
        <v>51</v>
      </c>
      <c r="G2172" s="6"/>
      <c r="H2172" s="7" t="s">
        <v>11099</v>
      </c>
      <c r="I2172" s="6"/>
      <c r="J2172" s="6"/>
      <c r="K2172" s="6"/>
    </row>
    <row r="2173" spans="1:11">
      <c r="A2173" s="269" t="s">
        <v>13997</v>
      </c>
      <c r="B2173" s="269">
        <v>285</v>
      </c>
      <c r="C2173" s="7" t="s">
        <v>11098</v>
      </c>
      <c r="D2173" s="365">
        <v>0.88</v>
      </c>
      <c r="E2173" s="365">
        <v>0.88</v>
      </c>
      <c r="F2173" s="7" t="s">
        <v>51</v>
      </c>
      <c r="G2173" s="6"/>
      <c r="H2173" s="7" t="s">
        <v>11099</v>
      </c>
      <c r="I2173" s="6"/>
      <c r="J2173" s="6"/>
      <c r="K2173" s="6"/>
    </row>
    <row r="2174" spans="1:11">
      <c r="A2174" s="269" t="s">
        <v>13998</v>
      </c>
      <c r="B2174" s="269">
        <v>2345</v>
      </c>
      <c r="C2174" s="7" t="s">
        <v>11098</v>
      </c>
      <c r="D2174" s="365">
        <v>0.9</v>
      </c>
      <c r="E2174" s="365">
        <v>0.9</v>
      </c>
      <c r="F2174" s="7" t="s">
        <v>51</v>
      </c>
      <c r="G2174" s="6"/>
      <c r="H2174" s="7" t="s">
        <v>11099</v>
      </c>
      <c r="I2174" s="6"/>
      <c r="J2174" s="6"/>
      <c r="K2174" s="6"/>
    </row>
    <row r="2175" spans="1:11">
      <c r="A2175" s="269" t="s">
        <v>13999</v>
      </c>
      <c r="B2175" s="269">
        <v>7129</v>
      </c>
      <c r="C2175" s="7" t="s">
        <v>11098</v>
      </c>
      <c r="D2175" s="365">
        <v>0.75</v>
      </c>
      <c r="E2175" s="365">
        <v>0.75</v>
      </c>
      <c r="F2175" s="7" t="s">
        <v>51</v>
      </c>
      <c r="G2175" s="6"/>
      <c r="H2175" s="7" t="s">
        <v>11099</v>
      </c>
      <c r="I2175" s="6"/>
      <c r="J2175" s="6"/>
      <c r="K2175" s="6"/>
    </row>
    <row r="2176" spans="1:11">
      <c r="A2176" s="269" t="s">
        <v>14000</v>
      </c>
      <c r="B2176" s="269">
        <v>2345</v>
      </c>
      <c r="C2176" s="7" t="s">
        <v>11098</v>
      </c>
      <c r="D2176" s="365">
        <v>0.9</v>
      </c>
      <c r="E2176" s="365">
        <v>0.9</v>
      </c>
      <c r="F2176" s="7" t="s">
        <v>51</v>
      </c>
      <c r="G2176" s="6"/>
      <c r="H2176" s="7" t="s">
        <v>11099</v>
      </c>
      <c r="I2176" s="6"/>
      <c r="J2176" s="6"/>
      <c r="K2176" s="6"/>
    </row>
    <row r="2177" spans="1:11">
      <c r="A2177" s="269" t="s">
        <v>14001</v>
      </c>
      <c r="B2177" s="269">
        <v>2345</v>
      </c>
      <c r="C2177" s="7" t="s">
        <v>11098</v>
      </c>
      <c r="D2177" s="365">
        <v>0.9</v>
      </c>
      <c r="E2177" s="365">
        <v>0.9</v>
      </c>
      <c r="F2177" s="7" t="s">
        <v>51</v>
      </c>
      <c r="G2177" s="6"/>
      <c r="H2177" s="7" t="s">
        <v>11099</v>
      </c>
      <c r="I2177" s="6"/>
      <c r="J2177" s="6"/>
      <c r="K2177" s="6"/>
    </row>
    <row r="2178" spans="1:11">
      <c r="A2178" s="269" t="s">
        <v>14002</v>
      </c>
      <c r="B2178" s="269">
        <v>6732</v>
      </c>
      <c r="C2178" s="7" t="s">
        <v>11098</v>
      </c>
      <c r="D2178" s="365">
        <v>0.8</v>
      </c>
      <c r="E2178" s="365">
        <v>0.8</v>
      </c>
      <c r="F2178" s="7" t="s">
        <v>51</v>
      </c>
      <c r="G2178" s="6"/>
      <c r="H2178" s="7" t="s">
        <v>11099</v>
      </c>
      <c r="I2178" s="6"/>
      <c r="J2178" s="6"/>
      <c r="K2178" s="6"/>
    </row>
    <row r="2179" spans="1:11">
      <c r="A2179" s="269" t="s">
        <v>14003</v>
      </c>
      <c r="B2179" s="269">
        <v>2345</v>
      </c>
      <c r="C2179" s="7" t="s">
        <v>11098</v>
      </c>
      <c r="D2179" s="365">
        <v>0.9</v>
      </c>
      <c r="E2179" s="365">
        <v>0.9</v>
      </c>
      <c r="F2179" s="7" t="s">
        <v>51</v>
      </c>
      <c r="G2179" s="6"/>
      <c r="H2179" s="7" t="s">
        <v>11099</v>
      </c>
      <c r="I2179" s="6"/>
      <c r="J2179" s="6"/>
      <c r="K2179" s="6"/>
    </row>
    <row r="2180" spans="1:11">
      <c r="A2180" s="269" t="s">
        <v>14004</v>
      </c>
      <c r="B2180" s="269">
        <v>2345</v>
      </c>
      <c r="C2180" s="7" t="s">
        <v>11098</v>
      </c>
      <c r="D2180" s="365">
        <v>0.9</v>
      </c>
      <c r="E2180" s="365">
        <v>0.9</v>
      </c>
      <c r="F2180" s="7" t="s">
        <v>51</v>
      </c>
      <c r="G2180" s="6"/>
      <c r="H2180" s="7" t="s">
        <v>11099</v>
      </c>
      <c r="I2180" s="6"/>
      <c r="J2180" s="6"/>
      <c r="K2180" s="6"/>
    </row>
    <row r="2181" spans="1:11">
      <c r="A2181" s="269" t="s">
        <v>14005</v>
      </c>
      <c r="B2181" s="269">
        <v>6669</v>
      </c>
      <c r="C2181" s="7" t="s">
        <v>11098</v>
      </c>
      <c r="D2181" s="365">
        <v>0.75</v>
      </c>
      <c r="E2181" s="365">
        <v>0.75</v>
      </c>
      <c r="F2181" s="7" t="s">
        <v>51</v>
      </c>
      <c r="G2181" s="6"/>
      <c r="H2181" s="7" t="s">
        <v>11099</v>
      </c>
      <c r="I2181" s="6"/>
      <c r="J2181" s="6"/>
      <c r="K2181" s="6"/>
    </row>
    <row r="2182" spans="1:11">
      <c r="A2182" s="269" t="s">
        <v>14006</v>
      </c>
      <c r="B2182" s="269">
        <v>6732</v>
      </c>
      <c r="C2182" s="7" t="s">
        <v>11098</v>
      </c>
      <c r="D2182" s="365">
        <v>0.8</v>
      </c>
      <c r="E2182" s="365">
        <v>0.8</v>
      </c>
      <c r="F2182" s="7" t="s">
        <v>51</v>
      </c>
      <c r="G2182" s="6"/>
      <c r="H2182" s="7" t="s">
        <v>11099</v>
      </c>
      <c r="I2182" s="6"/>
      <c r="J2182" s="6"/>
      <c r="K2182" s="6"/>
    </row>
    <row r="2183" spans="1:11">
      <c r="A2183" s="269" t="s">
        <v>14007</v>
      </c>
      <c r="B2183" s="269">
        <v>2345</v>
      </c>
      <c r="C2183" s="7" t="s">
        <v>11098</v>
      </c>
      <c r="D2183" s="365">
        <v>0.9</v>
      </c>
      <c r="E2183" s="365">
        <v>0.9</v>
      </c>
      <c r="F2183" s="7" t="s">
        <v>51</v>
      </c>
      <c r="G2183" s="6"/>
      <c r="H2183" s="7" t="s">
        <v>11099</v>
      </c>
      <c r="I2183" s="6"/>
      <c r="J2183" s="6"/>
      <c r="K2183" s="6"/>
    </row>
    <row r="2184" spans="1:11">
      <c r="A2184" s="269" t="s">
        <v>14008</v>
      </c>
      <c r="B2184" s="269">
        <v>8225</v>
      </c>
      <c r="C2184" s="7" t="s">
        <v>11098</v>
      </c>
      <c r="D2184" s="365">
        <v>0.75</v>
      </c>
      <c r="E2184" s="365">
        <v>0.75</v>
      </c>
      <c r="F2184" s="7" t="s">
        <v>51</v>
      </c>
      <c r="G2184" s="6"/>
      <c r="H2184" s="7" t="s">
        <v>11099</v>
      </c>
      <c r="I2184" s="6"/>
      <c r="J2184" s="6"/>
      <c r="K2184" s="6"/>
    </row>
    <row r="2185" spans="1:11">
      <c r="A2185" s="269" t="s">
        <v>14009</v>
      </c>
      <c r="B2185" s="269">
        <v>2345</v>
      </c>
      <c r="C2185" s="7" t="s">
        <v>11098</v>
      </c>
      <c r="D2185" s="365">
        <v>0.9</v>
      </c>
      <c r="E2185" s="365">
        <v>0.9</v>
      </c>
      <c r="F2185" s="7" t="s">
        <v>51</v>
      </c>
      <c r="G2185" s="6"/>
      <c r="H2185" s="7" t="s">
        <v>11099</v>
      </c>
      <c r="I2185" s="6"/>
      <c r="J2185" s="6"/>
      <c r="K2185" s="6"/>
    </row>
    <row r="2186" spans="1:11">
      <c r="A2186" s="269" t="s">
        <v>14010</v>
      </c>
      <c r="B2186" s="269">
        <v>986</v>
      </c>
      <c r="C2186" s="7" t="s">
        <v>11098</v>
      </c>
      <c r="D2186" s="365">
        <v>0.85</v>
      </c>
      <c r="E2186" s="365">
        <v>0.85</v>
      </c>
      <c r="F2186" s="7" t="s">
        <v>51</v>
      </c>
      <c r="G2186" s="6"/>
      <c r="H2186" s="7" t="s">
        <v>11099</v>
      </c>
      <c r="I2186" s="6"/>
      <c r="J2186" s="6"/>
      <c r="K2186" s="6"/>
    </row>
    <row r="2187" spans="1:11">
      <c r="A2187" s="269" t="s">
        <v>14011</v>
      </c>
      <c r="B2187" s="269">
        <v>285</v>
      </c>
      <c r="C2187" s="7" t="s">
        <v>11098</v>
      </c>
      <c r="D2187" s="365">
        <v>0.88</v>
      </c>
      <c r="E2187" s="365">
        <v>0.88</v>
      </c>
      <c r="F2187" s="7" t="s">
        <v>51</v>
      </c>
      <c r="G2187" s="6"/>
      <c r="H2187" s="7" t="s">
        <v>11099</v>
      </c>
      <c r="I2187" s="6"/>
      <c r="J2187" s="6"/>
      <c r="K2187" s="6"/>
    </row>
    <row r="2188" spans="1:11">
      <c r="A2188" s="269" t="s">
        <v>14012</v>
      </c>
      <c r="B2188" s="269">
        <v>2345</v>
      </c>
      <c r="C2188" s="7" t="s">
        <v>11098</v>
      </c>
      <c r="D2188" s="365">
        <v>0.9</v>
      </c>
      <c r="E2188" s="365">
        <v>0.9</v>
      </c>
      <c r="F2188" s="7" t="s">
        <v>51</v>
      </c>
      <c r="G2188" s="6"/>
      <c r="H2188" s="7" t="s">
        <v>11099</v>
      </c>
      <c r="I2188" s="6"/>
      <c r="J2188" s="6"/>
      <c r="K2188" s="6"/>
    </row>
    <row r="2189" spans="1:11">
      <c r="A2189" s="269" t="s">
        <v>14013</v>
      </c>
      <c r="B2189" s="269">
        <v>2345</v>
      </c>
      <c r="C2189" s="7" t="s">
        <v>11098</v>
      </c>
      <c r="D2189" s="365">
        <v>0.9</v>
      </c>
      <c r="E2189" s="365">
        <v>0.9</v>
      </c>
      <c r="F2189" s="7" t="s">
        <v>51</v>
      </c>
      <c r="G2189" s="6"/>
      <c r="H2189" s="7" t="s">
        <v>11099</v>
      </c>
      <c r="I2189" s="6"/>
      <c r="J2189" s="6"/>
      <c r="K2189" s="6"/>
    </row>
    <row r="2190" spans="1:11">
      <c r="A2190" s="269" t="s">
        <v>14014</v>
      </c>
      <c r="B2190" s="269">
        <v>2345</v>
      </c>
      <c r="C2190" s="7" t="s">
        <v>11098</v>
      </c>
      <c r="D2190" s="365">
        <v>0.9</v>
      </c>
      <c r="E2190" s="365">
        <v>0.9</v>
      </c>
      <c r="F2190" s="7" t="s">
        <v>51</v>
      </c>
      <c r="G2190" s="6"/>
      <c r="H2190" s="7" t="s">
        <v>11099</v>
      </c>
      <c r="I2190" s="6"/>
      <c r="J2190" s="6"/>
      <c r="K2190" s="6"/>
    </row>
    <row r="2191" spans="1:11">
      <c r="A2191" s="269" t="s">
        <v>14015</v>
      </c>
      <c r="B2191" s="269">
        <v>2345</v>
      </c>
      <c r="C2191" s="7" t="s">
        <v>11098</v>
      </c>
      <c r="D2191" s="365">
        <v>0.9</v>
      </c>
      <c r="E2191" s="365">
        <v>0.9</v>
      </c>
      <c r="F2191" s="7" t="s">
        <v>51</v>
      </c>
      <c r="G2191" s="6"/>
      <c r="H2191" s="7" t="s">
        <v>11099</v>
      </c>
      <c r="I2191" s="6"/>
      <c r="J2191" s="6"/>
      <c r="K2191" s="6"/>
    </row>
    <row r="2192" spans="1:11">
      <c r="A2192" s="269" t="s">
        <v>10392</v>
      </c>
      <c r="B2192" s="269"/>
      <c r="C2192" s="7" t="s">
        <v>11098</v>
      </c>
      <c r="D2192" s="365">
        <v>0.75</v>
      </c>
      <c r="E2192" s="365">
        <v>0.75</v>
      </c>
      <c r="F2192" s="7" t="s">
        <v>51</v>
      </c>
      <c r="G2192" s="6"/>
      <c r="H2192" s="7" t="s">
        <v>11099</v>
      </c>
      <c r="I2192" s="6"/>
      <c r="J2192" s="6"/>
      <c r="K2192" s="6"/>
    </row>
    <row r="2193" spans="1:11">
      <c r="A2193" s="269" t="s">
        <v>7893</v>
      </c>
      <c r="B2193" s="269"/>
      <c r="C2193" s="7" t="s">
        <v>11098</v>
      </c>
      <c r="D2193" s="365">
        <v>0.75</v>
      </c>
      <c r="E2193" s="365">
        <v>0.75</v>
      </c>
      <c r="F2193" s="7" t="s">
        <v>51</v>
      </c>
      <c r="G2193" s="6"/>
      <c r="H2193" s="7" t="s">
        <v>11099</v>
      </c>
      <c r="I2193" s="6"/>
      <c r="J2193" s="6"/>
      <c r="K2193" s="6"/>
    </row>
    <row r="2194" spans="1:11">
      <c r="A2194" s="269" t="s">
        <v>10395</v>
      </c>
      <c r="B2194" s="269"/>
      <c r="C2194" s="7" t="s">
        <v>11098</v>
      </c>
      <c r="D2194" s="365">
        <v>0.75</v>
      </c>
      <c r="E2194" s="365">
        <v>0.75</v>
      </c>
      <c r="F2194" s="7" t="s">
        <v>51</v>
      </c>
      <c r="G2194" s="6"/>
      <c r="H2194" s="7" t="s">
        <v>11099</v>
      </c>
      <c r="I2194" s="6"/>
      <c r="J2194" s="6"/>
      <c r="K2194" s="6"/>
    </row>
    <row r="2195" spans="1:11">
      <c r="A2195" s="269" t="s">
        <v>7887</v>
      </c>
      <c r="B2195" s="269">
        <v>6668</v>
      </c>
      <c r="C2195" s="7" t="s">
        <v>11098</v>
      </c>
      <c r="D2195" s="365">
        <v>0.75</v>
      </c>
      <c r="E2195" s="365">
        <v>0.75</v>
      </c>
      <c r="F2195" s="7" t="s">
        <v>51</v>
      </c>
      <c r="G2195" s="6"/>
      <c r="H2195" s="7" t="s">
        <v>11099</v>
      </c>
      <c r="I2195" s="6"/>
      <c r="J2195" s="6"/>
      <c r="K2195" s="6"/>
    </row>
    <row r="2196" spans="1:11">
      <c r="A2196" s="269" t="s">
        <v>9601</v>
      </c>
      <c r="B2196" s="269"/>
      <c r="C2196" s="7" t="s">
        <v>11098</v>
      </c>
      <c r="D2196" s="365">
        <v>0.75</v>
      </c>
      <c r="E2196" s="365">
        <v>0.75</v>
      </c>
      <c r="F2196" s="7" t="s">
        <v>51</v>
      </c>
      <c r="G2196" s="6"/>
      <c r="H2196" s="7" t="s">
        <v>11099</v>
      </c>
      <c r="I2196" s="6"/>
      <c r="J2196" s="6"/>
      <c r="K2196" s="6"/>
    </row>
    <row r="2197" spans="1:11">
      <c r="A2197" s="269" t="s">
        <v>7877</v>
      </c>
      <c r="B2197" s="269"/>
      <c r="C2197" s="7" t="s">
        <v>11098</v>
      </c>
      <c r="D2197" s="365">
        <v>0.75</v>
      </c>
      <c r="E2197" s="365">
        <v>0.75</v>
      </c>
      <c r="F2197" s="7" t="s">
        <v>51</v>
      </c>
      <c r="G2197" s="6"/>
      <c r="H2197" s="7" t="s">
        <v>11099</v>
      </c>
      <c r="I2197" s="6"/>
      <c r="J2197" s="6"/>
      <c r="K2197" s="6"/>
    </row>
    <row r="2198" spans="1:11">
      <c r="A2198" s="269" t="s">
        <v>10400</v>
      </c>
      <c r="B2198" s="269"/>
      <c r="C2198" s="7" t="s">
        <v>11098</v>
      </c>
      <c r="D2198" s="365">
        <v>0.75</v>
      </c>
      <c r="E2198" s="365">
        <v>0.75</v>
      </c>
      <c r="F2198" s="7" t="s">
        <v>51</v>
      </c>
      <c r="G2198" s="6"/>
      <c r="H2198" s="7" t="s">
        <v>11099</v>
      </c>
      <c r="I2198" s="6"/>
      <c r="J2198" s="6"/>
      <c r="K2198" s="6"/>
    </row>
    <row r="2199" spans="1:11">
      <c r="A2199" s="269" t="s">
        <v>10401</v>
      </c>
      <c r="B2199" s="13">
        <v>14764</v>
      </c>
      <c r="C2199" s="7" t="s">
        <v>11098</v>
      </c>
      <c r="D2199" s="365">
        <v>0.75</v>
      </c>
      <c r="E2199" s="365">
        <v>0.75</v>
      </c>
      <c r="F2199" s="7" t="s">
        <v>51</v>
      </c>
      <c r="G2199" s="6"/>
      <c r="H2199" s="7" t="s">
        <v>11099</v>
      </c>
      <c r="I2199" s="6"/>
      <c r="J2199" s="6"/>
      <c r="K2199" s="6"/>
    </row>
    <row r="2200" spans="1:11">
      <c r="A2200" s="269" t="s">
        <v>10402</v>
      </c>
      <c r="B2200" s="269"/>
      <c r="C2200" s="7" t="s">
        <v>11098</v>
      </c>
      <c r="D2200" s="365">
        <v>0.75</v>
      </c>
      <c r="E2200" s="365">
        <v>0.75</v>
      </c>
      <c r="F2200" s="7" t="s">
        <v>51</v>
      </c>
      <c r="G2200" s="6"/>
      <c r="H2200" s="7" t="s">
        <v>11099</v>
      </c>
      <c r="I2200" s="6"/>
      <c r="J2200" s="6"/>
      <c r="K2200" s="6"/>
    </row>
    <row r="2201" spans="1:11">
      <c r="A2201" s="269" t="s">
        <v>10404</v>
      </c>
      <c r="B2201" s="269"/>
      <c r="C2201" s="7" t="s">
        <v>11098</v>
      </c>
      <c r="D2201" s="365">
        <v>0.75</v>
      </c>
      <c r="E2201" s="365">
        <v>0.75</v>
      </c>
      <c r="F2201" s="7" t="s">
        <v>51</v>
      </c>
      <c r="G2201" s="6"/>
      <c r="H2201" s="7" t="s">
        <v>11099</v>
      </c>
      <c r="I2201" s="6"/>
      <c r="J2201" s="6"/>
      <c r="K2201" s="6"/>
    </row>
    <row r="2202" spans="1:11">
      <c r="A2202" s="269" t="s">
        <v>7933</v>
      </c>
      <c r="B2202" s="269"/>
      <c r="C2202" s="7" t="s">
        <v>11098</v>
      </c>
      <c r="D2202" s="365">
        <v>0.75</v>
      </c>
      <c r="E2202" s="365">
        <v>0.75</v>
      </c>
      <c r="F2202" s="7" t="s">
        <v>51</v>
      </c>
      <c r="G2202" s="6"/>
      <c r="H2202" s="7" t="s">
        <v>11099</v>
      </c>
      <c r="I2202" s="6"/>
      <c r="J2202" s="6"/>
      <c r="K2202" s="6"/>
    </row>
    <row r="2203" spans="1:11">
      <c r="A2203" s="269" t="s">
        <v>7928</v>
      </c>
      <c r="B2203" s="269"/>
      <c r="C2203" s="7" t="s">
        <v>11098</v>
      </c>
      <c r="D2203" s="365">
        <v>0.75</v>
      </c>
      <c r="E2203" s="365">
        <v>0.75</v>
      </c>
      <c r="F2203" s="7" t="s">
        <v>51</v>
      </c>
      <c r="G2203" s="6"/>
      <c r="H2203" s="7" t="s">
        <v>11099</v>
      </c>
      <c r="I2203" s="6"/>
      <c r="J2203" s="6"/>
      <c r="K2203" s="6"/>
    </row>
    <row r="2204" spans="1:11">
      <c r="A2204" s="269" t="s">
        <v>10408</v>
      </c>
      <c r="B2204" s="269"/>
      <c r="C2204" s="7" t="s">
        <v>11098</v>
      </c>
      <c r="D2204" s="365">
        <v>0.75</v>
      </c>
      <c r="E2204" s="365">
        <v>0.75</v>
      </c>
      <c r="F2204" s="7" t="s">
        <v>51</v>
      </c>
      <c r="G2204" s="6"/>
      <c r="H2204" s="7" t="s">
        <v>11099</v>
      </c>
      <c r="I2204" s="6"/>
      <c r="J2204" s="6"/>
      <c r="K2204" s="6"/>
    </row>
    <row r="2205" spans="1:11">
      <c r="A2205" s="269" t="s">
        <v>7921</v>
      </c>
      <c r="B2205" s="269"/>
      <c r="C2205" s="7" t="s">
        <v>11098</v>
      </c>
      <c r="D2205" s="365">
        <v>0.75</v>
      </c>
      <c r="E2205" s="365">
        <v>0.75</v>
      </c>
      <c r="F2205" s="7" t="s">
        <v>51</v>
      </c>
      <c r="G2205" s="6"/>
      <c r="H2205" s="7" t="s">
        <v>11099</v>
      </c>
      <c r="I2205" s="6"/>
      <c r="J2205" s="6"/>
      <c r="K2205" s="6"/>
    </row>
    <row r="2206" spans="1:11">
      <c r="A2206" s="269" t="s">
        <v>7924</v>
      </c>
      <c r="B2206" s="269"/>
      <c r="C2206" s="7" t="s">
        <v>11098</v>
      </c>
      <c r="D2206" s="365">
        <v>0.75</v>
      </c>
      <c r="E2206" s="365">
        <v>0.75</v>
      </c>
      <c r="F2206" s="7" t="s">
        <v>51</v>
      </c>
      <c r="G2206" s="6"/>
      <c r="H2206" s="7" t="s">
        <v>11099</v>
      </c>
      <c r="I2206" s="6"/>
      <c r="J2206" s="6"/>
      <c r="K2206" s="6"/>
    </row>
    <row r="2207" spans="1:11">
      <c r="A2207" s="269" t="s">
        <v>10416</v>
      </c>
      <c r="B2207" s="269"/>
      <c r="C2207" s="7" t="s">
        <v>11098</v>
      </c>
      <c r="D2207" s="365">
        <v>0.75</v>
      </c>
      <c r="E2207" s="365">
        <v>0.75</v>
      </c>
      <c r="F2207" s="7" t="s">
        <v>51</v>
      </c>
      <c r="G2207" s="6"/>
      <c r="H2207" s="7" t="s">
        <v>11099</v>
      </c>
      <c r="I2207" s="6"/>
      <c r="J2207" s="6"/>
      <c r="K2207" s="6"/>
    </row>
    <row r="2208" spans="1:11">
      <c r="A2208" s="269" t="s">
        <v>10420</v>
      </c>
      <c r="B2208" s="269"/>
      <c r="C2208" s="7" t="s">
        <v>11098</v>
      </c>
      <c r="D2208" s="365">
        <v>0.75</v>
      </c>
      <c r="E2208" s="365">
        <v>0.75</v>
      </c>
      <c r="F2208" s="7" t="s">
        <v>51</v>
      </c>
      <c r="G2208" s="6"/>
      <c r="H2208" s="7" t="s">
        <v>11099</v>
      </c>
      <c r="I2208" s="6"/>
      <c r="J2208" s="6"/>
      <c r="K2208" s="6"/>
    </row>
    <row r="2209" spans="1:11">
      <c r="A2209" s="269" t="s">
        <v>10422</v>
      </c>
      <c r="B2209" s="269"/>
      <c r="C2209" s="7" t="s">
        <v>11098</v>
      </c>
      <c r="D2209" s="365">
        <v>0.75</v>
      </c>
      <c r="E2209" s="365">
        <v>0.75</v>
      </c>
      <c r="F2209" s="7" t="s">
        <v>51</v>
      </c>
      <c r="G2209" s="6"/>
      <c r="H2209" s="7" t="s">
        <v>11099</v>
      </c>
      <c r="I2209" s="6"/>
      <c r="J2209" s="6"/>
      <c r="K2209" s="6"/>
    </row>
    <row r="2210" spans="1:11">
      <c r="A2210" s="269" t="s">
        <v>7901</v>
      </c>
      <c r="B2210" s="269"/>
      <c r="C2210" s="7" t="s">
        <v>11098</v>
      </c>
      <c r="D2210" s="365">
        <v>0.75</v>
      </c>
      <c r="E2210" s="365">
        <v>0.75</v>
      </c>
      <c r="F2210" s="7" t="s">
        <v>51</v>
      </c>
      <c r="G2210" s="6"/>
      <c r="H2210" s="7" t="s">
        <v>11099</v>
      </c>
      <c r="I2210" s="6"/>
      <c r="J2210" s="6"/>
      <c r="K2210" s="6"/>
    </row>
    <row r="2211" spans="1:11">
      <c r="A2211" s="269" t="s">
        <v>10426</v>
      </c>
      <c r="B2211" s="392">
        <v>14540</v>
      </c>
      <c r="C2211" s="7" t="s">
        <v>11098</v>
      </c>
      <c r="D2211" s="365">
        <v>0.75</v>
      </c>
      <c r="E2211" s="365">
        <v>0.75</v>
      </c>
      <c r="F2211" s="7" t="s">
        <v>51</v>
      </c>
      <c r="G2211" s="6"/>
      <c r="H2211" s="7" t="s">
        <v>11099</v>
      </c>
      <c r="I2211" s="6"/>
      <c r="J2211" s="6"/>
      <c r="K2211" s="6"/>
    </row>
    <row r="2212" spans="1:11">
      <c r="A2212" s="269" t="s">
        <v>10429</v>
      </c>
      <c r="B2212" s="269"/>
      <c r="C2212" s="7" t="s">
        <v>11098</v>
      </c>
      <c r="D2212" s="365">
        <v>0.75</v>
      </c>
      <c r="E2212" s="365">
        <v>0.75</v>
      </c>
      <c r="F2212" s="7" t="s">
        <v>51</v>
      </c>
      <c r="G2212" s="6"/>
      <c r="H2212" s="7" t="s">
        <v>11099</v>
      </c>
      <c r="I2212" s="6"/>
      <c r="J2212" s="6"/>
      <c r="K2212" s="6"/>
    </row>
    <row r="2213" spans="1:11">
      <c r="A2213" s="269" t="s">
        <v>10431</v>
      </c>
      <c r="B2213" s="13">
        <v>14732</v>
      </c>
      <c r="C2213" s="7" t="s">
        <v>11098</v>
      </c>
      <c r="D2213" s="365">
        <v>0.75</v>
      </c>
      <c r="E2213" s="365">
        <v>0.75</v>
      </c>
      <c r="F2213" s="7" t="s">
        <v>51</v>
      </c>
      <c r="G2213" s="6"/>
      <c r="H2213" s="7" t="s">
        <v>11099</v>
      </c>
      <c r="I2213" s="6"/>
      <c r="J2213" s="6"/>
      <c r="K2213" s="6"/>
    </row>
    <row r="2214" spans="1:11">
      <c r="A2214" s="269" t="s">
        <v>10436</v>
      </c>
      <c r="B2214" s="269">
        <v>14770</v>
      </c>
      <c r="C2214" s="7" t="s">
        <v>11098</v>
      </c>
      <c r="D2214" s="365">
        <v>0.75</v>
      </c>
      <c r="E2214" s="365">
        <v>0.75</v>
      </c>
      <c r="F2214" s="7" t="s">
        <v>51</v>
      </c>
      <c r="G2214" s="6"/>
      <c r="H2214" s="7" t="s">
        <v>11099</v>
      </c>
      <c r="I2214" s="6"/>
      <c r="J2214" s="6"/>
      <c r="K2214" s="6"/>
    </row>
    <row r="2215" spans="1:11">
      <c r="A2215" s="269" t="s">
        <v>10437</v>
      </c>
      <c r="B2215" s="269"/>
      <c r="C2215" s="7" t="s">
        <v>11098</v>
      </c>
      <c r="D2215" s="365">
        <v>0.75</v>
      </c>
      <c r="E2215" s="365">
        <v>0.75</v>
      </c>
      <c r="F2215" s="7" t="s">
        <v>51</v>
      </c>
      <c r="G2215" s="6"/>
      <c r="H2215" s="7" t="s">
        <v>11099</v>
      </c>
      <c r="I2215" s="6"/>
      <c r="J2215" s="6"/>
      <c r="K2215" s="6"/>
    </row>
    <row r="2216" spans="1:11">
      <c r="A2216" s="269" t="s">
        <v>10439</v>
      </c>
      <c r="B2216" s="269">
        <v>14769</v>
      </c>
      <c r="C2216" s="7" t="s">
        <v>11098</v>
      </c>
      <c r="D2216" s="365">
        <v>0.75</v>
      </c>
      <c r="E2216" s="365">
        <v>0.75</v>
      </c>
      <c r="F2216" s="7" t="s">
        <v>51</v>
      </c>
      <c r="G2216" s="6"/>
      <c r="H2216" s="7" t="s">
        <v>11099</v>
      </c>
      <c r="I2216" s="6"/>
      <c r="J2216" s="6"/>
      <c r="K2216" s="6"/>
    </row>
    <row r="2217" spans="1:11">
      <c r="A2217" s="269" t="s">
        <v>14016</v>
      </c>
      <c r="B2217" s="269"/>
      <c r="C2217" s="7" t="s">
        <v>11098</v>
      </c>
      <c r="D2217" s="365">
        <v>0.75</v>
      </c>
      <c r="E2217" s="365">
        <v>0.75</v>
      </c>
      <c r="F2217" s="7" t="s">
        <v>51</v>
      </c>
      <c r="G2217" s="6"/>
      <c r="H2217" s="7" t="s">
        <v>11099</v>
      </c>
      <c r="I2217" s="6"/>
      <c r="J2217" s="6"/>
      <c r="K2217" s="6"/>
    </row>
    <row r="2218" spans="1:11">
      <c r="A2218" s="269" t="s">
        <v>14017</v>
      </c>
      <c r="B2218" s="269">
        <v>14663</v>
      </c>
      <c r="C2218" s="7" t="s">
        <v>11098</v>
      </c>
      <c r="D2218" s="365">
        <v>0.75</v>
      </c>
      <c r="E2218" s="365">
        <v>0.75</v>
      </c>
      <c r="F2218" s="7" t="s">
        <v>51</v>
      </c>
      <c r="G2218" s="6"/>
      <c r="H2218" s="7" t="s">
        <v>11099</v>
      </c>
      <c r="I2218" s="6"/>
      <c r="J2218" s="6"/>
      <c r="K2218" s="6"/>
    </row>
    <row r="2219" spans="1:11">
      <c r="A2219" s="269" t="s">
        <v>506</v>
      </c>
      <c r="B2219" s="269">
        <v>14727</v>
      </c>
      <c r="C2219" s="7" t="s">
        <v>11098</v>
      </c>
      <c r="D2219" s="365">
        <v>0.75</v>
      </c>
      <c r="E2219" s="365">
        <v>0.75</v>
      </c>
      <c r="F2219" s="7" t="s">
        <v>51</v>
      </c>
      <c r="G2219" s="6"/>
      <c r="H2219" s="7" t="s">
        <v>11099</v>
      </c>
      <c r="I2219" s="6"/>
      <c r="J2219" s="6"/>
      <c r="K2219" s="6"/>
    </row>
    <row r="2220" spans="1:11">
      <c r="A2220" s="269" t="s">
        <v>10443</v>
      </c>
      <c r="B2220" s="269">
        <v>14727</v>
      </c>
      <c r="C2220" s="7" t="s">
        <v>11098</v>
      </c>
      <c r="D2220" s="365">
        <v>0.75</v>
      </c>
      <c r="E2220" s="365">
        <v>0.75</v>
      </c>
      <c r="F2220" s="7" t="s">
        <v>51</v>
      </c>
      <c r="G2220" s="6"/>
      <c r="H2220" s="7" t="s">
        <v>11099</v>
      </c>
      <c r="I2220" s="6"/>
      <c r="J2220" s="6"/>
      <c r="K2220" s="6"/>
    </row>
    <row r="2221" spans="1:11">
      <c r="A2221" s="269" t="s">
        <v>14018</v>
      </c>
      <c r="B2221" s="269"/>
      <c r="C2221" s="7" t="s">
        <v>11098</v>
      </c>
      <c r="D2221" s="365">
        <v>0.75</v>
      </c>
      <c r="E2221" s="365">
        <v>0.75</v>
      </c>
      <c r="F2221" s="7" t="s">
        <v>51</v>
      </c>
      <c r="G2221" s="6"/>
      <c r="H2221" s="7" t="s">
        <v>11099</v>
      </c>
      <c r="I2221" s="6"/>
      <c r="J2221" s="6"/>
      <c r="K2221" s="6"/>
    </row>
    <row r="2222" spans="1:11">
      <c r="A2222" s="268" t="s">
        <v>14019</v>
      </c>
      <c r="B2222" s="269"/>
      <c r="C2222" s="7" t="s">
        <v>11098</v>
      </c>
      <c r="D2222" s="365">
        <v>0.75</v>
      </c>
      <c r="E2222" s="365">
        <v>0.75</v>
      </c>
      <c r="F2222" s="7" t="s">
        <v>51</v>
      </c>
      <c r="G2222" s="6"/>
      <c r="H2222" s="7" t="s">
        <v>11099</v>
      </c>
      <c r="I2222" s="6"/>
      <c r="J2222" s="6"/>
      <c r="K2222" s="6"/>
    </row>
    <row r="2223" spans="1:11">
      <c r="A2223" s="268" t="s">
        <v>14020</v>
      </c>
      <c r="B2223" s="269"/>
      <c r="C2223" s="7" t="s">
        <v>11098</v>
      </c>
      <c r="D2223" s="365">
        <v>0.75</v>
      </c>
      <c r="E2223" s="365">
        <v>0.75</v>
      </c>
      <c r="F2223" s="7" t="s">
        <v>51</v>
      </c>
      <c r="G2223" s="6"/>
      <c r="H2223" s="7" t="s">
        <v>11099</v>
      </c>
      <c r="I2223" s="6"/>
      <c r="J2223" s="6"/>
      <c r="K2223" s="6"/>
    </row>
    <row r="2224" spans="1:11">
      <c r="A2224" s="268" t="s">
        <v>14021</v>
      </c>
      <c r="B2224" s="269"/>
      <c r="C2224" s="7" t="s">
        <v>11098</v>
      </c>
      <c r="D2224" s="365">
        <v>0.75</v>
      </c>
      <c r="E2224" s="365">
        <v>0.75</v>
      </c>
      <c r="F2224" s="7" t="s">
        <v>51</v>
      </c>
      <c r="G2224" s="6"/>
      <c r="H2224" s="7" t="s">
        <v>11099</v>
      </c>
      <c r="I2224" s="6"/>
      <c r="J2224" s="6"/>
      <c r="K2224" s="6"/>
    </row>
    <row r="2225" spans="1:11">
      <c r="A2225" s="268" t="s">
        <v>14022</v>
      </c>
      <c r="B2225" s="269"/>
      <c r="C2225" s="7" t="s">
        <v>11098</v>
      </c>
      <c r="D2225" s="365">
        <v>0.75</v>
      </c>
      <c r="E2225" s="365">
        <v>0.75</v>
      </c>
      <c r="F2225" s="7" t="s">
        <v>51</v>
      </c>
      <c r="G2225" s="6"/>
      <c r="H2225" s="7" t="s">
        <v>11099</v>
      </c>
      <c r="I2225" s="6"/>
      <c r="J2225" s="6"/>
      <c r="K2225" s="6"/>
    </row>
    <row r="2226" spans="1:11">
      <c r="A2226" s="268" t="s">
        <v>14023</v>
      </c>
      <c r="B2226" s="269"/>
      <c r="C2226" s="7" t="s">
        <v>11098</v>
      </c>
      <c r="D2226" s="365">
        <v>0.75</v>
      </c>
      <c r="E2226" s="365">
        <v>0.75</v>
      </c>
      <c r="F2226" s="7" t="s">
        <v>51</v>
      </c>
      <c r="G2226" s="6"/>
      <c r="H2226" s="7" t="s">
        <v>11099</v>
      </c>
      <c r="I2226" s="6"/>
      <c r="J2226" s="6"/>
      <c r="K2226" s="6"/>
    </row>
    <row r="2227" spans="1:11">
      <c r="A2227" s="268" t="s">
        <v>14024</v>
      </c>
      <c r="B2227" s="269"/>
      <c r="C2227" s="7" t="s">
        <v>11098</v>
      </c>
      <c r="D2227" s="365">
        <v>0.75</v>
      </c>
      <c r="E2227" s="365">
        <v>0.75</v>
      </c>
      <c r="F2227" s="7" t="s">
        <v>51</v>
      </c>
      <c r="G2227" s="6"/>
      <c r="H2227" s="7" t="s">
        <v>11099</v>
      </c>
      <c r="I2227" s="6"/>
      <c r="J2227" s="6"/>
      <c r="K2227" s="6"/>
    </row>
    <row r="2228" spans="1:11">
      <c r="A2228" s="268" t="s">
        <v>14025</v>
      </c>
      <c r="B2228" s="269"/>
      <c r="C2228" s="7" t="s">
        <v>11098</v>
      </c>
      <c r="D2228" s="365">
        <v>0.75</v>
      </c>
      <c r="E2228" s="365">
        <v>0.75</v>
      </c>
      <c r="F2228" s="7" t="s">
        <v>51</v>
      </c>
      <c r="G2228" s="6"/>
      <c r="H2228" s="7" t="s">
        <v>11099</v>
      </c>
      <c r="I2228" s="6"/>
      <c r="J2228" s="6"/>
      <c r="K2228" s="6"/>
    </row>
    <row r="2229" spans="1:11">
      <c r="A2229" s="268" t="s">
        <v>14026</v>
      </c>
      <c r="B2229" s="269"/>
      <c r="C2229" s="7" t="s">
        <v>11098</v>
      </c>
      <c r="D2229" s="365">
        <v>0.75</v>
      </c>
      <c r="E2229" s="365">
        <v>0.75</v>
      </c>
      <c r="F2229" s="7" t="s">
        <v>51</v>
      </c>
      <c r="G2229" s="6"/>
      <c r="H2229" s="7" t="s">
        <v>11099</v>
      </c>
      <c r="I2229" s="6"/>
      <c r="J2229" s="6"/>
      <c r="K2229" s="6"/>
    </row>
    <row r="2230" spans="1:11">
      <c r="A2230" s="268" t="s">
        <v>14027</v>
      </c>
      <c r="B2230" s="269"/>
      <c r="C2230" s="7" t="s">
        <v>11098</v>
      </c>
      <c r="D2230" s="365">
        <v>0.75</v>
      </c>
      <c r="E2230" s="365">
        <v>0.75</v>
      </c>
      <c r="F2230" s="7" t="s">
        <v>51</v>
      </c>
      <c r="G2230" s="6"/>
      <c r="H2230" s="7" t="s">
        <v>11099</v>
      </c>
      <c r="I2230" s="6"/>
      <c r="J2230" s="6"/>
      <c r="K2230" s="6"/>
    </row>
    <row r="2231" spans="1:11">
      <c r="A2231" s="268" t="s">
        <v>14028</v>
      </c>
      <c r="B2231" s="269"/>
      <c r="C2231" s="7" t="s">
        <v>11098</v>
      </c>
      <c r="D2231" s="365">
        <v>0.75</v>
      </c>
      <c r="E2231" s="365">
        <v>0.75</v>
      </c>
      <c r="F2231" s="7" t="s">
        <v>51</v>
      </c>
      <c r="G2231" s="6"/>
      <c r="H2231" s="7" t="s">
        <v>11099</v>
      </c>
      <c r="I2231" s="6"/>
      <c r="J2231" s="6"/>
      <c r="K2231" s="6"/>
    </row>
    <row r="2232" spans="1:11">
      <c r="A2232" s="268" t="s">
        <v>14029</v>
      </c>
      <c r="B2232" s="269"/>
      <c r="C2232" s="7" t="s">
        <v>11098</v>
      </c>
      <c r="D2232" s="365">
        <v>0.75</v>
      </c>
      <c r="E2232" s="365">
        <v>0.75</v>
      </c>
      <c r="F2232" s="7" t="s">
        <v>51</v>
      </c>
      <c r="G2232" s="6"/>
      <c r="H2232" s="7" t="s">
        <v>11099</v>
      </c>
      <c r="I2232" s="6"/>
      <c r="J2232" s="6"/>
      <c r="K2232" s="6"/>
    </row>
    <row r="2233" spans="1:11">
      <c r="A2233" s="268" t="s">
        <v>14030</v>
      </c>
      <c r="B2233" s="269"/>
      <c r="C2233" s="7" t="s">
        <v>11098</v>
      </c>
      <c r="D2233" s="365">
        <v>0.75</v>
      </c>
      <c r="E2233" s="365">
        <v>0.75</v>
      </c>
      <c r="F2233" s="7" t="s">
        <v>51</v>
      </c>
      <c r="G2233" s="6"/>
      <c r="H2233" s="7" t="s">
        <v>11099</v>
      </c>
      <c r="I2233" s="6"/>
      <c r="J2233" s="6"/>
      <c r="K2233" s="6"/>
    </row>
    <row r="2234" spans="1:11">
      <c r="A2234" s="268" t="s">
        <v>14031</v>
      </c>
      <c r="B2234" s="269"/>
      <c r="C2234" s="7" t="s">
        <v>11098</v>
      </c>
      <c r="D2234" s="365">
        <v>0.75</v>
      </c>
      <c r="E2234" s="365">
        <v>0.75</v>
      </c>
      <c r="F2234" s="7" t="s">
        <v>51</v>
      </c>
      <c r="G2234" s="6"/>
      <c r="H2234" s="7" t="s">
        <v>11099</v>
      </c>
      <c r="I2234" s="6"/>
      <c r="J2234" s="6"/>
      <c r="K2234" s="6"/>
    </row>
    <row r="2235" spans="1:11">
      <c r="A2235" s="268" t="s">
        <v>14032</v>
      </c>
      <c r="B2235" s="269"/>
      <c r="C2235" s="7" t="s">
        <v>11098</v>
      </c>
      <c r="D2235" s="365">
        <v>0.75</v>
      </c>
      <c r="E2235" s="365">
        <v>0.75</v>
      </c>
      <c r="F2235" s="7" t="s">
        <v>51</v>
      </c>
      <c r="G2235" s="6"/>
      <c r="H2235" s="7" t="s">
        <v>11099</v>
      </c>
      <c r="I2235" s="6"/>
      <c r="J2235" s="6"/>
      <c r="K2235" s="6"/>
    </row>
    <row r="2236" spans="1:11">
      <c r="A2236" s="268" t="s">
        <v>14033</v>
      </c>
      <c r="B2236" s="269"/>
      <c r="C2236" s="7" t="s">
        <v>11098</v>
      </c>
      <c r="D2236" s="365">
        <v>0.75</v>
      </c>
      <c r="E2236" s="365">
        <v>0.75</v>
      </c>
      <c r="F2236" s="7" t="s">
        <v>51</v>
      </c>
      <c r="G2236" s="6"/>
      <c r="H2236" s="7" t="s">
        <v>11099</v>
      </c>
      <c r="I2236" s="6"/>
      <c r="J2236" s="6"/>
      <c r="K2236" s="6"/>
    </row>
    <row r="2237" spans="1:11">
      <c r="A2237" s="268" t="s">
        <v>14034</v>
      </c>
      <c r="B2237" s="269"/>
      <c r="C2237" s="7" t="s">
        <v>11098</v>
      </c>
      <c r="D2237" s="365">
        <v>0.75</v>
      </c>
      <c r="E2237" s="365">
        <v>0.75</v>
      </c>
      <c r="F2237" s="7" t="s">
        <v>51</v>
      </c>
      <c r="G2237" s="6"/>
      <c r="H2237" s="7" t="s">
        <v>11099</v>
      </c>
      <c r="I2237" s="6"/>
      <c r="J2237" s="6"/>
      <c r="K2237" s="6"/>
    </row>
    <row r="2238" spans="1:11">
      <c r="A2238" s="268" t="s">
        <v>14035</v>
      </c>
      <c r="B2238" s="269"/>
      <c r="C2238" s="7" t="s">
        <v>11098</v>
      </c>
      <c r="D2238" s="365">
        <v>0.75</v>
      </c>
      <c r="E2238" s="365">
        <v>0.75</v>
      </c>
      <c r="F2238" s="7" t="s">
        <v>51</v>
      </c>
      <c r="G2238" s="6"/>
      <c r="H2238" s="7" t="s">
        <v>11099</v>
      </c>
      <c r="I2238" s="6"/>
      <c r="J2238" s="6"/>
      <c r="K2238" s="6"/>
    </row>
    <row r="2239" spans="1:11">
      <c r="A2239" s="268" t="s">
        <v>14036</v>
      </c>
      <c r="B2239" s="269"/>
      <c r="C2239" s="7" t="s">
        <v>11098</v>
      </c>
      <c r="D2239" s="365">
        <v>0.75</v>
      </c>
      <c r="E2239" s="365">
        <v>0.75</v>
      </c>
      <c r="F2239" s="7" t="s">
        <v>51</v>
      </c>
      <c r="G2239" s="6"/>
      <c r="H2239" s="7" t="s">
        <v>11099</v>
      </c>
      <c r="I2239" s="6"/>
      <c r="J2239" s="6"/>
      <c r="K2239" s="6"/>
    </row>
    <row r="2240" spans="1:11">
      <c r="A2240" s="268" t="s">
        <v>14037</v>
      </c>
      <c r="B2240" s="269"/>
      <c r="C2240" s="7" t="s">
        <v>11098</v>
      </c>
      <c r="D2240" s="365">
        <v>0.75</v>
      </c>
      <c r="E2240" s="365">
        <v>0.75</v>
      </c>
      <c r="F2240" s="7" t="s">
        <v>51</v>
      </c>
      <c r="G2240" s="6"/>
      <c r="H2240" s="7" t="s">
        <v>11099</v>
      </c>
      <c r="I2240" s="6"/>
      <c r="J2240" s="6"/>
      <c r="K2240" s="6"/>
    </row>
    <row r="2241" spans="1:11">
      <c r="A2241" s="268" t="s">
        <v>14038</v>
      </c>
      <c r="B2241" s="269"/>
      <c r="C2241" s="7" t="s">
        <v>11098</v>
      </c>
      <c r="D2241" s="365">
        <v>0.75</v>
      </c>
      <c r="E2241" s="365">
        <v>0.75</v>
      </c>
      <c r="F2241" s="7" t="s">
        <v>51</v>
      </c>
      <c r="G2241" s="6"/>
      <c r="H2241" s="7" t="s">
        <v>11099</v>
      </c>
      <c r="I2241" s="6"/>
      <c r="J2241" s="6"/>
      <c r="K2241" s="6"/>
    </row>
    <row r="2242" spans="1:11">
      <c r="A2242" s="268" t="s">
        <v>14039</v>
      </c>
      <c r="B2242" s="269"/>
      <c r="C2242" s="7" t="s">
        <v>11098</v>
      </c>
      <c r="D2242" s="365">
        <v>0.75</v>
      </c>
      <c r="E2242" s="365">
        <v>0.75</v>
      </c>
      <c r="F2242" s="7" t="s">
        <v>51</v>
      </c>
      <c r="G2242" s="6"/>
      <c r="H2242" s="7" t="s">
        <v>11099</v>
      </c>
      <c r="I2242" s="6"/>
      <c r="J2242" s="6"/>
      <c r="K2242" s="6"/>
    </row>
    <row r="2243" spans="1:11">
      <c r="A2243" s="268" t="s">
        <v>14040</v>
      </c>
      <c r="B2243" s="269"/>
      <c r="C2243" s="7" t="s">
        <v>11098</v>
      </c>
      <c r="D2243" s="365">
        <v>0.75</v>
      </c>
      <c r="E2243" s="365">
        <v>0.75</v>
      </c>
      <c r="F2243" s="7" t="s">
        <v>51</v>
      </c>
      <c r="G2243" s="6"/>
      <c r="H2243" s="7" t="s">
        <v>11099</v>
      </c>
      <c r="I2243" s="6"/>
      <c r="J2243" s="6"/>
      <c r="K2243" s="6"/>
    </row>
    <row r="2244" spans="1:11">
      <c r="A2244" s="268" t="s">
        <v>14041</v>
      </c>
      <c r="B2244" s="269"/>
      <c r="C2244" s="7" t="s">
        <v>11098</v>
      </c>
      <c r="D2244" s="365">
        <v>0.75</v>
      </c>
      <c r="E2244" s="365">
        <v>0.75</v>
      </c>
      <c r="F2244" s="7" t="s">
        <v>51</v>
      </c>
      <c r="G2244" s="6"/>
      <c r="H2244" s="7" t="s">
        <v>11099</v>
      </c>
      <c r="I2244" s="6"/>
      <c r="J2244" s="6"/>
      <c r="K2244" s="6"/>
    </row>
    <row r="2245" spans="1:11">
      <c r="A2245" s="268" t="s">
        <v>14042</v>
      </c>
      <c r="B2245" s="269"/>
      <c r="C2245" s="7" t="s">
        <v>11098</v>
      </c>
      <c r="D2245" s="365">
        <v>0.75</v>
      </c>
      <c r="E2245" s="365">
        <v>0.75</v>
      </c>
      <c r="F2245" s="7" t="s">
        <v>51</v>
      </c>
      <c r="G2245" s="6"/>
      <c r="H2245" s="7" t="s">
        <v>11099</v>
      </c>
      <c r="I2245" s="6"/>
      <c r="J2245" s="6"/>
      <c r="K2245" s="6"/>
    </row>
    <row r="2246" spans="1:11">
      <c r="A2246" s="268" t="s">
        <v>14043</v>
      </c>
      <c r="B2246" s="269"/>
      <c r="C2246" s="7" t="s">
        <v>11098</v>
      </c>
      <c r="D2246" s="365">
        <v>0.75</v>
      </c>
      <c r="E2246" s="365">
        <v>0.75</v>
      </c>
      <c r="F2246" s="7" t="s">
        <v>51</v>
      </c>
      <c r="G2246" s="6"/>
      <c r="H2246" s="7" t="s">
        <v>11099</v>
      </c>
      <c r="I2246" s="6"/>
      <c r="J2246" s="6"/>
      <c r="K2246" s="6"/>
    </row>
    <row r="2247" spans="1:11">
      <c r="A2247" s="268" t="s">
        <v>14044</v>
      </c>
      <c r="B2247" s="269"/>
      <c r="C2247" s="7" t="s">
        <v>11098</v>
      </c>
      <c r="D2247" s="365">
        <v>0.75</v>
      </c>
      <c r="E2247" s="365">
        <v>0.75</v>
      </c>
      <c r="F2247" s="7" t="s">
        <v>51</v>
      </c>
      <c r="G2247" s="6"/>
      <c r="H2247" s="7" t="s">
        <v>11099</v>
      </c>
      <c r="I2247" s="6"/>
      <c r="J2247" s="6"/>
      <c r="K2247" s="6"/>
    </row>
    <row r="2248" spans="1:11">
      <c r="A2248" s="268" t="s">
        <v>14045</v>
      </c>
      <c r="B2248" s="269"/>
      <c r="C2248" s="7" t="s">
        <v>11098</v>
      </c>
      <c r="D2248" s="365">
        <v>0.75</v>
      </c>
      <c r="E2248" s="365">
        <v>0.75</v>
      </c>
      <c r="F2248" s="7" t="s">
        <v>51</v>
      </c>
      <c r="G2248" s="6"/>
      <c r="H2248" s="7" t="s">
        <v>11099</v>
      </c>
      <c r="I2248" s="6"/>
      <c r="J2248" s="6"/>
      <c r="K2248" s="6"/>
    </row>
    <row r="2249" spans="1:11">
      <c r="A2249" s="268" t="s">
        <v>14046</v>
      </c>
      <c r="B2249" s="269"/>
      <c r="C2249" s="7" t="s">
        <v>11098</v>
      </c>
      <c r="D2249" s="365">
        <v>0.75</v>
      </c>
      <c r="E2249" s="365">
        <v>0.75</v>
      </c>
      <c r="F2249" s="7" t="s">
        <v>51</v>
      </c>
      <c r="G2249" s="6"/>
      <c r="H2249" s="7" t="s">
        <v>11099</v>
      </c>
      <c r="I2249" s="6"/>
      <c r="J2249" s="6"/>
      <c r="K2249" s="6"/>
    </row>
    <row r="2250" spans="1:11">
      <c r="A2250" s="268" t="s">
        <v>14047</v>
      </c>
      <c r="B2250" s="269"/>
      <c r="C2250" s="7" t="s">
        <v>11098</v>
      </c>
      <c r="D2250" s="365">
        <v>0.75</v>
      </c>
      <c r="E2250" s="365">
        <v>0.75</v>
      </c>
      <c r="F2250" s="7" t="s">
        <v>51</v>
      </c>
      <c r="G2250" s="6"/>
      <c r="H2250" s="7" t="s">
        <v>11099</v>
      </c>
      <c r="I2250" s="6"/>
      <c r="J2250" s="6"/>
      <c r="K2250" s="6"/>
    </row>
    <row r="2251" spans="1:11">
      <c r="A2251" s="268" t="s">
        <v>14048</v>
      </c>
      <c r="B2251" s="269"/>
      <c r="C2251" s="7" t="s">
        <v>11098</v>
      </c>
      <c r="D2251" s="365">
        <v>0.75</v>
      </c>
      <c r="E2251" s="365">
        <v>0.75</v>
      </c>
      <c r="F2251" s="7" t="s">
        <v>51</v>
      </c>
      <c r="G2251" s="6"/>
      <c r="H2251" s="7" t="s">
        <v>11099</v>
      </c>
      <c r="I2251" s="6"/>
      <c r="J2251" s="6"/>
      <c r="K2251" s="6"/>
    </row>
    <row r="2252" spans="1:11">
      <c r="A2252" s="268" t="s">
        <v>14049</v>
      </c>
      <c r="B2252" s="269"/>
      <c r="C2252" s="7" t="s">
        <v>11098</v>
      </c>
      <c r="D2252" s="365">
        <v>0.75</v>
      </c>
      <c r="E2252" s="365">
        <v>0.75</v>
      </c>
      <c r="F2252" s="7" t="s">
        <v>51</v>
      </c>
      <c r="G2252" s="6"/>
      <c r="H2252" s="7" t="s">
        <v>11099</v>
      </c>
      <c r="I2252" s="6"/>
      <c r="J2252" s="6"/>
      <c r="K2252" s="6"/>
    </row>
    <row r="2253" spans="1:11">
      <c r="A2253" s="268" t="s">
        <v>14050</v>
      </c>
      <c r="B2253" s="269"/>
      <c r="C2253" s="7" t="s">
        <v>11098</v>
      </c>
      <c r="D2253" s="365">
        <v>0.75</v>
      </c>
      <c r="E2253" s="365">
        <v>0.75</v>
      </c>
      <c r="F2253" s="7" t="s">
        <v>51</v>
      </c>
      <c r="G2253" s="6"/>
      <c r="H2253" s="7" t="s">
        <v>11099</v>
      </c>
      <c r="I2253" s="6"/>
      <c r="J2253" s="6"/>
      <c r="K2253" s="6"/>
    </row>
    <row r="2254" spans="1:11">
      <c r="A2254" s="268" t="s">
        <v>14051</v>
      </c>
      <c r="B2254" s="269"/>
      <c r="C2254" s="7" t="s">
        <v>11098</v>
      </c>
      <c r="D2254" s="365">
        <v>0.75</v>
      </c>
      <c r="E2254" s="365">
        <v>0.75</v>
      </c>
      <c r="F2254" s="7" t="s">
        <v>51</v>
      </c>
      <c r="G2254" s="6"/>
      <c r="H2254" s="7" t="s">
        <v>11099</v>
      </c>
      <c r="I2254" s="6"/>
      <c r="J2254" s="6"/>
      <c r="K2254" s="6"/>
    </row>
    <row r="2255" spans="1:11">
      <c r="A2255" s="268" t="s">
        <v>14052</v>
      </c>
      <c r="B2255" s="269"/>
      <c r="C2255" s="7" t="s">
        <v>11098</v>
      </c>
      <c r="D2255" s="365">
        <v>0.75</v>
      </c>
      <c r="E2255" s="365">
        <v>0.75</v>
      </c>
      <c r="F2255" s="7" t="s">
        <v>51</v>
      </c>
      <c r="G2255" s="6"/>
      <c r="H2255" s="7" t="s">
        <v>11099</v>
      </c>
      <c r="I2255" s="6"/>
      <c r="J2255" s="6"/>
      <c r="K2255" s="6"/>
    </row>
    <row r="2256" spans="1:11">
      <c r="A2256" s="268" t="s">
        <v>14053</v>
      </c>
      <c r="B2256" s="269"/>
      <c r="C2256" s="7" t="s">
        <v>11098</v>
      </c>
      <c r="D2256" s="365">
        <v>0.75</v>
      </c>
      <c r="E2256" s="365">
        <v>0.75</v>
      </c>
      <c r="F2256" s="7" t="s">
        <v>51</v>
      </c>
      <c r="G2256" s="6"/>
      <c r="H2256" s="7" t="s">
        <v>11099</v>
      </c>
      <c r="I2256" s="6"/>
      <c r="J2256" s="6"/>
      <c r="K2256" s="6"/>
    </row>
    <row r="2257" spans="1:11">
      <c r="A2257" s="268" t="s">
        <v>14054</v>
      </c>
      <c r="B2257" s="269"/>
      <c r="C2257" s="7" t="s">
        <v>11098</v>
      </c>
      <c r="D2257" s="365">
        <v>0.75</v>
      </c>
      <c r="E2257" s="365">
        <v>0.75</v>
      </c>
      <c r="F2257" s="7" t="s">
        <v>51</v>
      </c>
      <c r="G2257" s="6"/>
      <c r="H2257" s="7" t="s">
        <v>11099</v>
      </c>
      <c r="I2257" s="6"/>
      <c r="J2257" s="6"/>
      <c r="K2257" s="6"/>
    </row>
    <row r="2258" spans="1:11">
      <c r="A2258" s="268" t="s">
        <v>14055</v>
      </c>
      <c r="B2258" s="269"/>
      <c r="C2258" s="7" t="s">
        <v>11098</v>
      </c>
      <c r="D2258" s="365">
        <v>0.75</v>
      </c>
      <c r="E2258" s="365">
        <v>0.75</v>
      </c>
      <c r="F2258" s="7" t="s">
        <v>51</v>
      </c>
      <c r="G2258" s="6"/>
      <c r="H2258" s="7" t="s">
        <v>11099</v>
      </c>
      <c r="I2258" s="6"/>
      <c r="J2258" s="6"/>
      <c r="K2258" s="6"/>
    </row>
    <row r="2259" spans="1:11">
      <c r="A2259" s="268" t="s">
        <v>14056</v>
      </c>
      <c r="B2259" s="269"/>
      <c r="C2259" s="7" t="s">
        <v>11098</v>
      </c>
      <c r="D2259" s="365">
        <v>0.75</v>
      </c>
      <c r="E2259" s="365">
        <v>0.75</v>
      </c>
      <c r="F2259" s="7" t="s">
        <v>51</v>
      </c>
      <c r="G2259" s="6"/>
      <c r="H2259" s="7" t="s">
        <v>11099</v>
      </c>
      <c r="I2259" s="6"/>
      <c r="J2259" s="6"/>
      <c r="K2259" s="6"/>
    </row>
    <row r="2260" spans="1:11">
      <c r="A2260" s="268" t="s">
        <v>14057</v>
      </c>
      <c r="B2260" s="269"/>
      <c r="C2260" s="7" t="s">
        <v>11098</v>
      </c>
      <c r="D2260" s="365">
        <v>0.75</v>
      </c>
      <c r="E2260" s="365">
        <v>0.75</v>
      </c>
      <c r="F2260" s="7" t="s">
        <v>51</v>
      </c>
      <c r="G2260" s="6"/>
      <c r="H2260" s="7" t="s">
        <v>11099</v>
      </c>
      <c r="I2260" s="6"/>
      <c r="J2260" s="6"/>
      <c r="K2260" s="6"/>
    </row>
    <row r="2261" spans="1:11">
      <c r="A2261" s="268" t="s">
        <v>14058</v>
      </c>
      <c r="B2261" s="269"/>
      <c r="C2261" s="7" t="s">
        <v>11098</v>
      </c>
      <c r="D2261" s="365">
        <v>0.75</v>
      </c>
      <c r="E2261" s="365">
        <v>0.75</v>
      </c>
      <c r="F2261" s="7" t="s">
        <v>51</v>
      </c>
      <c r="G2261" s="6"/>
      <c r="H2261" s="7" t="s">
        <v>11099</v>
      </c>
      <c r="I2261" s="6"/>
      <c r="J2261" s="6"/>
      <c r="K2261" s="6"/>
    </row>
    <row r="2262" spans="1:11">
      <c r="A2262" s="268" t="s">
        <v>14059</v>
      </c>
      <c r="B2262" s="269"/>
      <c r="C2262" s="7" t="s">
        <v>11098</v>
      </c>
      <c r="D2262" s="365">
        <v>0.75</v>
      </c>
      <c r="E2262" s="365">
        <v>0.75</v>
      </c>
      <c r="F2262" s="7" t="s">
        <v>51</v>
      </c>
      <c r="G2262" s="6"/>
      <c r="H2262" s="7" t="s">
        <v>11099</v>
      </c>
      <c r="I2262" s="6"/>
      <c r="J2262" s="6"/>
      <c r="K2262" s="6"/>
    </row>
    <row r="2263" spans="1:11">
      <c r="A2263" s="268" t="s">
        <v>14060</v>
      </c>
      <c r="B2263" s="269"/>
      <c r="C2263" s="7" t="s">
        <v>11098</v>
      </c>
      <c r="D2263" s="365">
        <v>0.75</v>
      </c>
      <c r="E2263" s="365">
        <v>0.75</v>
      </c>
      <c r="F2263" s="7" t="s">
        <v>51</v>
      </c>
      <c r="G2263" s="6"/>
      <c r="H2263" s="7" t="s">
        <v>11099</v>
      </c>
      <c r="I2263" s="6"/>
      <c r="J2263" s="6"/>
      <c r="K2263" s="6"/>
    </row>
    <row r="2264" spans="1:11">
      <c r="A2264" s="268" t="s">
        <v>14061</v>
      </c>
      <c r="B2264" s="269"/>
      <c r="C2264" s="7" t="s">
        <v>11098</v>
      </c>
      <c r="D2264" s="365">
        <v>0.75</v>
      </c>
      <c r="E2264" s="365">
        <v>0.75</v>
      </c>
      <c r="F2264" s="7" t="s">
        <v>51</v>
      </c>
      <c r="G2264" s="6"/>
      <c r="H2264" s="7" t="s">
        <v>11099</v>
      </c>
      <c r="I2264" s="6"/>
      <c r="J2264" s="6"/>
      <c r="K2264" s="6"/>
    </row>
    <row r="2265" spans="1:11">
      <c r="A2265" s="268" t="s">
        <v>14062</v>
      </c>
      <c r="B2265" s="269"/>
      <c r="C2265" s="7" t="s">
        <v>11098</v>
      </c>
      <c r="D2265" s="365">
        <v>0.75</v>
      </c>
      <c r="E2265" s="365">
        <v>0.75</v>
      </c>
      <c r="F2265" s="7" t="s">
        <v>51</v>
      </c>
      <c r="G2265" s="6"/>
      <c r="H2265" s="7" t="s">
        <v>11099</v>
      </c>
      <c r="I2265" s="6"/>
      <c r="J2265" s="6"/>
      <c r="K2265" s="6"/>
    </row>
    <row r="2266" spans="1:11">
      <c r="A2266" s="268" t="s">
        <v>14063</v>
      </c>
      <c r="B2266" s="269"/>
      <c r="C2266" s="7" t="s">
        <v>11098</v>
      </c>
      <c r="D2266" s="365">
        <v>0.75</v>
      </c>
      <c r="E2266" s="365">
        <v>0.75</v>
      </c>
      <c r="F2266" s="7" t="s">
        <v>51</v>
      </c>
      <c r="G2266" s="6"/>
      <c r="H2266" s="7" t="s">
        <v>11099</v>
      </c>
      <c r="I2266" s="6"/>
      <c r="J2266" s="6"/>
      <c r="K2266" s="6"/>
    </row>
    <row r="2267" spans="1:11">
      <c r="A2267" s="268" t="s">
        <v>14064</v>
      </c>
      <c r="B2267" s="269"/>
      <c r="C2267" s="7" t="s">
        <v>11098</v>
      </c>
      <c r="D2267" s="365">
        <v>0.75</v>
      </c>
      <c r="E2267" s="365">
        <v>0.75</v>
      </c>
      <c r="F2267" s="7" t="s">
        <v>51</v>
      </c>
      <c r="G2267" s="6"/>
      <c r="H2267" s="7" t="s">
        <v>11099</v>
      </c>
      <c r="I2267" s="6"/>
      <c r="J2267" s="6"/>
      <c r="K2267" s="6"/>
    </row>
    <row r="2268" spans="1:11">
      <c r="A2268" s="268" t="s">
        <v>14065</v>
      </c>
      <c r="B2268" s="269"/>
      <c r="C2268" s="7" t="s">
        <v>11098</v>
      </c>
      <c r="D2268" s="365">
        <v>0.75</v>
      </c>
      <c r="E2268" s="365">
        <v>0.75</v>
      </c>
      <c r="F2268" s="7" t="s">
        <v>51</v>
      </c>
      <c r="G2268" s="6"/>
      <c r="H2268" s="7" t="s">
        <v>11099</v>
      </c>
      <c r="I2268" s="6"/>
      <c r="J2268" s="6"/>
      <c r="K2268" s="6"/>
    </row>
    <row r="2269" spans="1:11">
      <c r="A2269" s="268" t="s">
        <v>14066</v>
      </c>
      <c r="B2269" s="269"/>
      <c r="C2269" s="7" t="s">
        <v>11098</v>
      </c>
      <c r="D2269" s="365">
        <v>0.75</v>
      </c>
      <c r="E2269" s="365">
        <v>0.75</v>
      </c>
      <c r="F2269" s="7" t="s">
        <v>51</v>
      </c>
      <c r="G2269" s="6"/>
      <c r="H2269" s="7" t="s">
        <v>11099</v>
      </c>
      <c r="I2269" s="6"/>
      <c r="J2269" s="6"/>
      <c r="K2269" s="6"/>
    </row>
    <row r="2270" spans="1:11">
      <c r="A2270" s="268" t="s">
        <v>14067</v>
      </c>
      <c r="B2270" s="269"/>
      <c r="C2270" s="7" t="s">
        <v>11098</v>
      </c>
      <c r="D2270" s="365">
        <v>0.75</v>
      </c>
      <c r="E2270" s="365">
        <v>0.75</v>
      </c>
      <c r="F2270" s="7" t="s">
        <v>51</v>
      </c>
      <c r="G2270" s="6"/>
      <c r="H2270" s="7" t="s">
        <v>11099</v>
      </c>
      <c r="I2270" s="6"/>
      <c r="J2270" s="6"/>
      <c r="K2270" s="6"/>
    </row>
    <row r="2271" spans="1:11">
      <c r="A2271" s="268" t="s">
        <v>14068</v>
      </c>
      <c r="B2271" s="269"/>
      <c r="C2271" s="7" t="s">
        <v>11098</v>
      </c>
      <c r="D2271" s="365">
        <v>0.75</v>
      </c>
      <c r="E2271" s="365">
        <v>0.75</v>
      </c>
      <c r="F2271" s="7" t="s">
        <v>51</v>
      </c>
      <c r="G2271" s="6"/>
      <c r="H2271" s="7" t="s">
        <v>11099</v>
      </c>
      <c r="I2271" s="6"/>
      <c r="J2271" s="6"/>
      <c r="K2271" s="6"/>
    </row>
    <row r="2272" spans="1:11">
      <c r="A2272" s="268" t="s">
        <v>14069</v>
      </c>
      <c r="B2272" s="269"/>
      <c r="C2272" s="7" t="s">
        <v>11098</v>
      </c>
      <c r="D2272" s="365">
        <v>0.75</v>
      </c>
      <c r="E2272" s="365">
        <v>0.75</v>
      </c>
      <c r="F2272" s="7" t="s">
        <v>51</v>
      </c>
      <c r="G2272" s="6"/>
      <c r="H2272" s="7" t="s">
        <v>11099</v>
      </c>
      <c r="I2272" s="6"/>
      <c r="J2272" s="6"/>
      <c r="K2272" s="6"/>
    </row>
    <row r="2273" spans="1:11">
      <c r="A2273" s="268" t="s">
        <v>14070</v>
      </c>
      <c r="B2273" s="269"/>
      <c r="C2273" s="7" t="s">
        <v>11098</v>
      </c>
      <c r="D2273" s="365">
        <v>0.75</v>
      </c>
      <c r="E2273" s="365">
        <v>0.75</v>
      </c>
      <c r="F2273" s="7" t="s">
        <v>51</v>
      </c>
      <c r="G2273" s="6"/>
      <c r="H2273" s="7" t="s">
        <v>11099</v>
      </c>
      <c r="I2273" s="6"/>
      <c r="J2273" s="6"/>
      <c r="K2273" s="6"/>
    </row>
    <row r="2274" spans="1:11">
      <c r="A2274" s="268" t="s">
        <v>14071</v>
      </c>
      <c r="B2274" s="269"/>
      <c r="C2274" s="7" t="s">
        <v>11098</v>
      </c>
      <c r="D2274" s="365">
        <v>0.75</v>
      </c>
      <c r="E2274" s="365">
        <v>0.75</v>
      </c>
      <c r="F2274" s="7" t="s">
        <v>51</v>
      </c>
      <c r="G2274" s="6"/>
      <c r="H2274" s="7" t="s">
        <v>11099</v>
      </c>
      <c r="I2274" s="6"/>
      <c r="J2274" s="6"/>
      <c r="K2274" s="6"/>
    </row>
    <row r="2275" spans="1:11">
      <c r="A2275" s="268" t="s">
        <v>14072</v>
      </c>
      <c r="B2275" s="269"/>
      <c r="C2275" s="7" t="s">
        <v>11098</v>
      </c>
      <c r="D2275" s="365">
        <v>0.75</v>
      </c>
      <c r="E2275" s="365">
        <v>0.75</v>
      </c>
      <c r="F2275" s="7" t="s">
        <v>51</v>
      </c>
      <c r="G2275" s="6"/>
      <c r="H2275" s="7" t="s">
        <v>11099</v>
      </c>
      <c r="I2275" s="6"/>
      <c r="J2275" s="6"/>
      <c r="K2275" s="6"/>
    </row>
    <row r="2276" spans="1:11">
      <c r="A2276" s="268" t="s">
        <v>14073</v>
      </c>
      <c r="B2276" s="269"/>
      <c r="C2276" s="7" t="s">
        <v>11098</v>
      </c>
      <c r="D2276" s="365">
        <v>0.75</v>
      </c>
      <c r="E2276" s="365">
        <v>0.75</v>
      </c>
      <c r="F2276" s="7" t="s">
        <v>51</v>
      </c>
      <c r="G2276" s="6"/>
      <c r="H2276" s="7" t="s">
        <v>11099</v>
      </c>
      <c r="I2276" s="6"/>
      <c r="J2276" s="6"/>
      <c r="K2276" s="6"/>
    </row>
    <row r="2277" spans="1:11">
      <c r="A2277" s="268" t="s">
        <v>14074</v>
      </c>
      <c r="B2277" s="269"/>
      <c r="C2277" s="7" t="s">
        <v>11098</v>
      </c>
      <c r="D2277" s="365">
        <v>0.75</v>
      </c>
      <c r="E2277" s="365">
        <v>0.75</v>
      </c>
      <c r="F2277" s="7" t="s">
        <v>51</v>
      </c>
      <c r="G2277" s="6"/>
      <c r="H2277" s="7" t="s">
        <v>11099</v>
      </c>
      <c r="I2277" s="6"/>
      <c r="J2277" s="6"/>
      <c r="K2277" s="6"/>
    </row>
    <row r="2278" spans="1:11">
      <c r="A2278" s="268" t="s">
        <v>14075</v>
      </c>
      <c r="B2278" s="269"/>
      <c r="C2278" s="7" t="s">
        <v>11098</v>
      </c>
      <c r="D2278" s="365">
        <v>0.75</v>
      </c>
      <c r="E2278" s="365">
        <v>0.75</v>
      </c>
      <c r="F2278" s="7" t="s">
        <v>51</v>
      </c>
      <c r="G2278" s="6"/>
      <c r="H2278" s="7" t="s">
        <v>11099</v>
      </c>
      <c r="I2278" s="6"/>
      <c r="J2278" s="6"/>
      <c r="K2278" s="6"/>
    </row>
    <row r="2279" spans="1:11">
      <c r="A2279" s="268" t="s">
        <v>14076</v>
      </c>
      <c r="B2279" s="269"/>
      <c r="C2279" s="7" t="s">
        <v>11098</v>
      </c>
      <c r="D2279" s="365">
        <v>0.75</v>
      </c>
      <c r="E2279" s="365">
        <v>0.75</v>
      </c>
      <c r="F2279" s="7" t="s">
        <v>51</v>
      </c>
      <c r="G2279" s="6"/>
      <c r="H2279" s="7" t="s">
        <v>11099</v>
      </c>
      <c r="I2279" s="6"/>
      <c r="J2279" s="6"/>
      <c r="K2279" s="6"/>
    </row>
    <row r="2280" spans="1:11">
      <c r="A2280" s="268" t="s">
        <v>14077</v>
      </c>
      <c r="B2280" s="269"/>
      <c r="C2280" s="7" t="s">
        <v>11098</v>
      </c>
      <c r="D2280" s="365">
        <v>0.75</v>
      </c>
      <c r="E2280" s="365">
        <v>0.75</v>
      </c>
      <c r="F2280" s="7" t="s">
        <v>51</v>
      </c>
      <c r="G2280" s="6"/>
      <c r="H2280" s="7" t="s">
        <v>11099</v>
      </c>
      <c r="I2280" s="6"/>
      <c r="J2280" s="6"/>
      <c r="K2280" s="6"/>
    </row>
    <row r="2281" spans="1:11">
      <c r="A2281" s="268" t="s">
        <v>14078</v>
      </c>
      <c r="B2281" s="269"/>
      <c r="C2281" s="7" t="s">
        <v>11098</v>
      </c>
      <c r="D2281" s="365">
        <v>0.75</v>
      </c>
      <c r="E2281" s="365">
        <v>0.75</v>
      </c>
      <c r="F2281" s="7" t="s">
        <v>51</v>
      </c>
      <c r="G2281" s="6"/>
      <c r="H2281" s="7" t="s">
        <v>11099</v>
      </c>
      <c r="I2281" s="6"/>
      <c r="J2281" s="6"/>
      <c r="K2281" s="6"/>
    </row>
    <row r="2282" spans="1:11">
      <c r="A2282" s="268" t="s">
        <v>14079</v>
      </c>
      <c r="B2282" s="269"/>
      <c r="C2282" s="7" t="s">
        <v>11098</v>
      </c>
      <c r="D2282" s="365">
        <v>0.75</v>
      </c>
      <c r="E2282" s="365">
        <v>0.75</v>
      </c>
      <c r="F2282" s="7" t="s">
        <v>51</v>
      </c>
      <c r="G2282" s="6"/>
      <c r="H2282" s="7" t="s">
        <v>11099</v>
      </c>
      <c r="I2282" s="6"/>
      <c r="J2282" s="6"/>
      <c r="K2282" s="6"/>
    </row>
    <row r="2283" spans="1:11">
      <c r="A2283" s="268" t="s">
        <v>14080</v>
      </c>
      <c r="B2283" s="269"/>
      <c r="C2283" s="7" t="s">
        <v>11098</v>
      </c>
      <c r="D2283" s="365">
        <v>0.75</v>
      </c>
      <c r="E2283" s="365">
        <v>0.75</v>
      </c>
      <c r="F2283" s="7" t="s">
        <v>51</v>
      </c>
      <c r="G2283" s="6"/>
      <c r="H2283" s="7" t="s">
        <v>11099</v>
      </c>
      <c r="I2283" s="6"/>
      <c r="J2283" s="6"/>
      <c r="K2283" s="6"/>
    </row>
    <row r="2284" spans="1:11">
      <c r="A2284" s="268" t="s">
        <v>14081</v>
      </c>
      <c r="B2284" s="269"/>
      <c r="C2284" s="7" t="s">
        <v>11098</v>
      </c>
      <c r="D2284" s="365">
        <v>0.75</v>
      </c>
      <c r="E2284" s="365">
        <v>0.75</v>
      </c>
      <c r="F2284" s="7" t="s">
        <v>51</v>
      </c>
      <c r="G2284" s="6"/>
      <c r="H2284" s="7" t="s">
        <v>11099</v>
      </c>
      <c r="I2284" s="6"/>
      <c r="J2284" s="6"/>
      <c r="K2284" s="6"/>
    </row>
    <row r="2285" spans="1:11">
      <c r="A2285" s="268" t="s">
        <v>14082</v>
      </c>
      <c r="B2285" s="269"/>
      <c r="C2285" s="7" t="s">
        <v>11098</v>
      </c>
      <c r="D2285" s="365">
        <v>0.75</v>
      </c>
      <c r="E2285" s="365">
        <v>0.75</v>
      </c>
      <c r="F2285" s="7" t="s">
        <v>51</v>
      </c>
      <c r="G2285" s="6"/>
      <c r="H2285" s="7" t="s">
        <v>11099</v>
      </c>
      <c r="I2285" s="6"/>
      <c r="J2285" s="6"/>
      <c r="K2285" s="6"/>
    </row>
    <row r="2286" spans="1:11">
      <c r="A2286" s="268" t="s">
        <v>14083</v>
      </c>
      <c r="B2286" s="269"/>
      <c r="C2286" s="7" t="s">
        <v>11098</v>
      </c>
      <c r="D2286" s="365">
        <v>0.75</v>
      </c>
      <c r="E2286" s="365">
        <v>0.75</v>
      </c>
      <c r="F2286" s="7" t="s">
        <v>51</v>
      </c>
      <c r="G2286" s="6"/>
      <c r="H2286" s="7" t="s">
        <v>11099</v>
      </c>
      <c r="I2286" s="6"/>
      <c r="J2286" s="6"/>
      <c r="K2286" s="6"/>
    </row>
    <row r="2287" spans="1:11">
      <c r="A2287" s="268" t="s">
        <v>14084</v>
      </c>
      <c r="B2287" s="269"/>
      <c r="C2287" s="7" t="s">
        <v>11098</v>
      </c>
      <c r="D2287" s="365">
        <v>0.75</v>
      </c>
      <c r="E2287" s="365">
        <v>0.75</v>
      </c>
      <c r="F2287" s="7" t="s">
        <v>51</v>
      </c>
      <c r="G2287" s="6"/>
      <c r="H2287" s="7" t="s">
        <v>11099</v>
      </c>
      <c r="I2287" s="6"/>
      <c r="J2287" s="6"/>
      <c r="K2287" s="6"/>
    </row>
    <row r="2288" spans="1:11">
      <c r="A2288" s="268" t="s">
        <v>14085</v>
      </c>
      <c r="B2288" s="269"/>
      <c r="C2288" s="7" t="s">
        <v>11098</v>
      </c>
      <c r="D2288" s="365">
        <v>0.75</v>
      </c>
      <c r="E2288" s="365">
        <v>0.75</v>
      </c>
      <c r="F2288" s="7" t="s">
        <v>51</v>
      </c>
      <c r="G2288" s="6"/>
      <c r="H2288" s="7" t="s">
        <v>11099</v>
      </c>
      <c r="I2288" s="6"/>
      <c r="J2288" s="6"/>
      <c r="K2288" s="6"/>
    </row>
    <row r="2289" spans="1:11">
      <c r="A2289" s="268" t="s">
        <v>14086</v>
      </c>
      <c r="B2289" s="269"/>
      <c r="C2289" s="7" t="s">
        <v>11098</v>
      </c>
      <c r="D2289" s="365">
        <v>0.75</v>
      </c>
      <c r="E2289" s="365">
        <v>0.75</v>
      </c>
      <c r="F2289" s="7" t="s">
        <v>51</v>
      </c>
      <c r="G2289" s="6"/>
      <c r="H2289" s="7" t="s">
        <v>11099</v>
      </c>
      <c r="I2289" s="6"/>
      <c r="J2289" s="6"/>
      <c r="K2289" s="6"/>
    </row>
    <row r="2290" spans="1:11">
      <c r="A2290" s="268" t="s">
        <v>14087</v>
      </c>
      <c r="B2290" s="269"/>
      <c r="C2290" s="7" t="s">
        <v>11098</v>
      </c>
      <c r="D2290" s="365">
        <v>0.75</v>
      </c>
      <c r="E2290" s="365">
        <v>0.75</v>
      </c>
      <c r="F2290" s="7" t="s">
        <v>51</v>
      </c>
      <c r="G2290" s="6"/>
      <c r="H2290" s="7" t="s">
        <v>11099</v>
      </c>
      <c r="I2290" s="6"/>
      <c r="J2290" s="6"/>
      <c r="K2290" s="6"/>
    </row>
    <row r="2291" spans="1:11">
      <c r="A2291" s="268" t="s">
        <v>14088</v>
      </c>
      <c r="B2291" s="269"/>
      <c r="C2291" s="7" t="s">
        <v>11098</v>
      </c>
      <c r="D2291" s="365">
        <v>0.75</v>
      </c>
      <c r="E2291" s="365">
        <v>0.75</v>
      </c>
      <c r="F2291" s="7" t="s">
        <v>51</v>
      </c>
      <c r="G2291" s="6"/>
      <c r="H2291" s="7" t="s">
        <v>11099</v>
      </c>
      <c r="I2291" s="6"/>
      <c r="J2291" s="6"/>
      <c r="K2291" s="6"/>
    </row>
    <row r="2292" spans="1:11">
      <c r="A2292" s="268" t="s">
        <v>14089</v>
      </c>
      <c r="B2292" s="269"/>
      <c r="C2292" s="7" t="s">
        <v>11098</v>
      </c>
      <c r="D2292" s="365">
        <v>0.75</v>
      </c>
      <c r="E2292" s="365">
        <v>0.75</v>
      </c>
      <c r="F2292" s="7" t="s">
        <v>51</v>
      </c>
      <c r="G2292" s="6"/>
      <c r="H2292" s="7" t="s">
        <v>11099</v>
      </c>
      <c r="I2292" s="6"/>
      <c r="J2292" s="6"/>
      <c r="K2292" s="6"/>
    </row>
    <row r="2293" spans="1:11">
      <c r="A2293" s="268" t="s">
        <v>14090</v>
      </c>
      <c r="B2293" s="269"/>
      <c r="C2293" s="7" t="s">
        <v>11098</v>
      </c>
      <c r="D2293" s="365">
        <v>0.75</v>
      </c>
      <c r="E2293" s="365">
        <v>0.75</v>
      </c>
      <c r="F2293" s="7" t="s">
        <v>51</v>
      </c>
      <c r="G2293" s="6"/>
      <c r="H2293" s="7" t="s">
        <v>11099</v>
      </c>
      <c r="I2293" s="6"/>
      <c r="J2293" s="6"/>
      <c r="K2293" s="6"/>
    </row>
    <row r="2294" spans="1:11">
      <c r="A2294" s="268" t="s">
        <v>14091</v>
      </c>
      <c r="B2294" s="269"/>
      <c r="C2294" s="7" t="s">
        <v>11098</v>
      </c>
      <c r="D2294" s="365">
        <v>0.75</v>
      </c>
      <c r="E2294" s="365">
        <v>0.75</v>
      </c>
      <c r="F2294" s="7" t="s">
        <v>51</v>
      </c>
      <c r="G2294" s="6"/>
      <c r="H2294" s="7" t="s">
        <v>11099</v>
      </c>
      <c r="I2294" s="6"/>
      <c r="J2294" s="6"/>
      <c r="K2294" s="6"/>
    </row>
    <row r="2295" spans="1:11">
      <c r="A2295" s="268" t="s">
        <v>14092</v>
      </c>
      <c r="B2295" s="269"/>
      <c r="C2295" s="7" t="s">
        <v>11098</v>
      </c>
      <c r="D2295" s="365">
        <v>0.75</v>
      </c>
      <c r="E2295" s="365">
        <v>0.75</v>
      </c>
      <c r="F2295" s="7" t="s">
        <v>51</v>
      </c>
      <c r="G2295" s="6"/>
      <c r="H2295" s="7" t="s">
        <v>11099</v>
      </c>
      <c r="I2295" s="6"/>
      <c r="J2295" s="6"/>
      <c r="K2295" s="6"/>
    </row>
    <row r="2296" spans="1:11">
      <c r="A2296" s="268" t="s">
        <v>14093</v>
      </c>
      <c r="B2296" s="269"/>
      <c r="C2296" s="7" t="s">
        <v>11098</v>
      </c>
      <c r="D2296" s="365">
        <v>0.75</v>
      </c>
      <c r="E2296" s="365">
        <v>0.75</v>
      </c>
      <c r="F2296" s="7" t="s">
        <v>51</v>
      </c>
      <c r="G2296" s="6"/>
      <c r="H2296" s="7" t="s">
        <v>11099</v>
      </c>
      <c r="I2296" s="6"/>
      <c r="J2296" s="6"/>
      <c r="K2296" s="6"/>
    </row>
    <row r="2297" spans="1:11">
      <c r="A2297" s="268" t="s">
        <v>14094</v>
      </c>
      <c r="B2297" s="269"/>
      <c r="C2297" s="7" t="s">
        <v>11098</v>
      </c>
      <c r="D2297" s="365">
        <v>0.75</v>
      </c>
      <c r="E2297" s="365">
        <v>0.75</v>
      </c>
      <c r="F2297" s="7" t="s">
        <v>51</v>
      </c>
      <c r="G2297" s="6"/>
      <c r="H2297" s="7" t="s">
        <v>11099</v>
      </c>
      <c r="I2297" s="6"/>
      <c r="J2297" s="6"/>
      <c r="K2297" s="6"/>
    </row>
    <row r="2298" spans="1:11">
      <c r="A2298" s="268" t="s">
        <v>14095</v>
      </c>
      <c r="B2298" s="269"/>
      <c r="C2298" s="7" t="s">
        <v>11098</v>
      </c>
      <c r="D2298" s="365">
        <v>0.75</v>
      </c>
      <c r="E2298" s="365">
        <v>0.75</v>
      </c>
      <c r="F2298" s="7" t="s">
        <v>51</v>
      </c>
      <c r="G2298" s="6"/>
      <c r="H2298" s="7" t="s">
        <v>11099</v>
      </c>
      <c r="I2298" s="6"/>
      <c r="J2298" s="6"/>
      <c r="K2298" s="6"/>
    </row>
    <row r="2299" spans="1:11">
      <c r="A2299" s="268" t="s">
        <v>14096</v>
      </c>
      <c r="B2299" s="269"/>
      <c r="C2299" s="7" t="s">
        <v>11098</v>
      </c>
      <c r="D2299" s="365">
        <v>0.75</v>
      </c>
      <c r="E2299" s="365">
        <v>0.75</v>
      </c>
      <c r="F2299" s="7" t="s">
        <v>51</v>
      </c>
      <c r="G2299" s="6"/>
      <c r="H2299" s="7" t="s">
        <v>11099</v>
      </c>
      <c r="I2299" s="6"/>
      <c r="J2299" s="6"/>
      <c r="K2299" s="6"/>
    </row>
    <row r="2300" spans="1:11">
      <c r="A2300" s="268" t="s">
        <v>14097</v>
      </c>
      <c r="B2300" s="269"/>
      <c r="C2300" s="7" t="s">
        <v>11098</v>
      </c>
      <c r="D2300" s="365">
        <v>0.75</v>
      </c>
      <c r="E2300" s="365">
        <v>0.75</v>
      </c>
      <c r="F2300" s="7" t="s">
        <v>51</v>
      </c>
      <c r="G2300" s="6"/>
      <c r="H2300" s="7" t="s">
        <v>11099</v>
      </c>
      <c r="I2300" s="6"/>
      <c r="J2300" s="6"/>
      <c r="K2300" s="6"/>
    </row>
    <row r="2301" spans="1:11">
      <c r="A2301" s="268" t="s">
        <v>14098</v>
      </c>
      <c r="B2301" s="269"/>
      <c r="C2301" s="7" t="s">
        <v>11098</v>
      </c>
      <c r="D2301" s="365">
        <v>0.75</v>
      </c>
      <c r="E2301" s="365">
        <v>0.75</v>
      </c>
      <c r="F2301" s="7" t="s">
        <v>51</v>
      </c>
      <c r="G2301" s="6"/>
      <c r="H2301" s="7" t="s">
        <v>11099</v>
      </c>
      <c r="I2301" s="6"/>
      <c r="J2301" s="6"/>
      <c r="K2301" s="6"/>
    </row>
    <row r="2302" spans="1:11">
      <c r="A2302" s="268" t="s">
        <v>14099</v>
      </c>
      <c r="B2302" s="269"/>
      <c r="C2302" s="7" t="s">
        <v>11098</v>
      </c>
      <c r="D2302" s="365">
        <v>0.75</v>
      </c>
      <c r="E2302" s="365">
        <v>0.75</v>
      </c>
      <c r="F2302" s="7" t="s">
        <v>51</v>
      </c>
      <c r="G2302" s="6"/>
      <c r="H2302" s="7" t="s">
        <v>11099</v>
      </c>
      <c r="I2302" s="6"/>
      <c r="J2302" s="6"/>
      <c r="K2302" s="6"/>
    </row>
    <row r="2303" spans="1:11">
      <c r="A2303" s="268" t="s">
        <v>14100</v>
      </c>
      <c r="B2303" s="269"/>
      <c r="C2303" s="7" t="s">
        <v>11098</v>
      </c>
      <c r="D2303" s="365">
        <v>0.75</v>
      </c>
      <c r="E2303" s="365">
        <v>0.75</v>
      </c>
      <c r="F2303" s="7" t="s">
        <v>51</v>
      </c>
      <c r="G2303" s="6"/>
      <c r="H2303" s="7" t="s">
        <v>11099</v>
      </c>
      <c r="I2303" s="6"/>
      <c r="J2303" s="6"/>
      <c r="K2303" s="6"/>
    </row>
    <row r="2304" spans="1:11">
      <c r="A2304" s="268" t="s">
        <v>14101</v>
      </c>
      <c r="B2304" s="269"/>
      <c r="C2304" s="7" t="s">
        <v>11098</v>
      </c>
      <c r="D2304" s="365">
        <v>0.75</v>
      </c>
      <c r="E2304" s="365">
        <v>0.75</v>
      </c>
      <c r="F2304" s="7" t="s">
        <v>51</v>
      </c>
      <c r="G2304" s="6"/>
      <c r="H2304" s="7" t="s">
        <v>11099</v>
      </c>
      <c r="I2304" s="6"/>
      <c r="J2304" s="6"/>
      <c r="K2304" s="6"/>
    </row>
    <row r="2305" spans="1:11">
      <c r="A2305" s="268" t="s">
        <v>14102</v>
      </c>
      <c r="B2305" s="269"/>
      <c r="C2305" s="7" t="s">
        <v>11098</v>
      </c>
      <c r="D2305" s="365">
        <v>0.75</v>
      </c>
      <c r="E2305" s="365">
        <v>0.75</v>
      </c>
      <c r="F2305" s="7" t="s">
        <v>51</v>
      </c>
      <c r="G2305" s="6"/>
      <c r="H2305" s="7" t="s">
        <v>11099</v>
      </c>
      <c r="I2305" s="6"/>
      <c r="J2305" s="6"/>
      <c r="K2305" s="6"/>
    </row>
    <row r="2306" spans="1:11">
      <c r="A2306" s="268" t="s">
        <v>14103</v>
      </c>
      <c r="B2306" s="269"/>
      <c r="C2306" s="7" t="s">
        <v>11098</v>
      </c>
      <c r="D2306" s="365">
        <v>0.75</v>
      </c>
      <c r="E2306" s="365">
        <v>0.75</v>
      </c>
      <c r="F2306" s="7" t="s">
        <v>51</v>
      </c>
      <c r="G2306" s="6"/>
      <c r="H2306" s="7" t="s">
        <v>11099</v>
      </c>
      <c r="I2306" s="6"/>
      <c r="J2306" s="6"/>
      <c r="K2306" s="6"/>
    </row>
    <row r="2307" spans="1:11">
      <c r="A2307" s="268" t="s">
        <v>14104</v>
      </c>
      <c r="B2307" s="269"/>
      <c r="C2307" s="7" t="s">
        <v>11098</v>
      </c>
      <c r="D2307" s="365">
        <v>0.75</v>
      </c>
      <c r="E2307" s="365">
        <v>0.75</v>
      </c>
      <c r="F2307" s="7" t="s">
        <v>51</v>
      </c>
      <c r="G2307" s="6"/>
      <c r="H2307" s="7" t="s">
        <v>11099</v>
      </c>
      <c r="I2307" s="6"/>
      <c r="J2307" s="6"/>
      <c r="K2307" s="6"/>
    </row>
    <row r="2308" spans="1:11">
      <c r="A2308" s="268" t="s">
        <v>14105</v>
      </c>
      <c r="B2308" s="269"/>
      <c r="C2308" s="7" t="s">
        <v>11098</v>
      </c>
      <c r="D2308" s="365">
        <v>0.75</v>
      </c>
      <c r="E2308" s="365">
        <v>0.75</v>
      </c>
      <c r="F2308" s="7" t="s">
        <v>51</v>
      </c>
      <c r="G2308" s="6"/>
      <c r="H2308" s="7" t="s">
        <v>11099</v>
      </c>
      <c r="I2308" s="6"/>
      <c r="J2308" s="6"/>
      <c r="K2308" s="6"/>
    </row>
    <row r="2309" spans="1:11">
      <c r="A2309" s="268" t="s">
        <v>14106</v>
      </c>
      <c r="B2309" s="269"/>
      <c r="C2309" s="7" t="s">
        <v>11098</v>
      </c>
      <c r="D2309" s="365">
        <v>0.75</v>
      </c>
      <c r="E2309" s="365">
        <v>0.75</v>
      </c>
      <c r="F2309" s="7" t="s">
        <v>51</v>
      </c>
      <c r="G2309" s="6"/>
      <c r="H2309" s="7" t="s">
        <v>11099</v>
      </c>
      <c r="I2309" s="6"/>
      <c r="J2309" s="6"/>
      <c r="K2309" s="6"/>
    </row>
    <row r="2310" spans="1:11">
      <c r="A2310" s="268" t="s">
        <v>14107</v>
      </c>
      <c r="B2310" s="269"/>
      <c r="C2310" s="7" t="s">
        <v>11098</v>
      </c>
      <c r="D2310" s="365">
        <v>0.75</v>
      </c>
      <c r="E2310" s="365">
        <v>0.75</v>
      </c>
      <c r="F2310" s="7" t="s">
        <v>51</v>
      </c>
      <c r="G2310" s="6"/>
      <c r="H2310" s="7" t="s">
        <v>11099</v>
      </c>
      <c r="I2310" s="6"/>
      <c r="J2310" s="6"/>
      <c r="K2310" s="6"/>
    </row>
    <row r="2311" spans="1:11">
      <c r="A2311" s="268" t="s">
        <v>14108</v>
      </c>
      <c r="B2311" s="269"/>
      <c r="C2311" s="7" t="s">
        <v>11098</v>
      </c>
      <c r="D2311" s="365">
        <v>0.75</v>
      </c>
      <c r="E2311" s="365">
        <v>0.75</v>
      </c>
      <c r="F2311" s="7" t="s">
        <v>51</v>
      </c>
      <c r="G2311" s="6"/>
      <c r="H2311" s="7" t="s">
        <v>11099</v>
      </c>
      <c r="I2311" s="6"/>
      <c r="J2311" s="6"/>
      <c r="K2311" s="6"/>
    </row>
    <row r="2312" spans="1:11">
      <c r="A2312" s="268" t="s">
        <v>14109</v>
      </c>
      <c r="B2312" s="269"/>
      <c r="C2312" s="7" t="s">
        <v>11098</v>
      </c>
      <c r="D2312" s="365">
        <v>0.75</v>
      </c>
      <c r="E2312" s="365">
        <v>0.75</v>
      </c>
      <c r="F2312" s="7" t="s">
        <v>51</v>
      </c>
      <c r="G2312" s="6"/>
      <c r="H2312" s="7" t="s">
        <v>11099</v>
      </c>
      <c r="I2312" s="6"/>
      <c r="J2312" s="6"/>
      <c r="K2312" s="6"/>
    </row>
    <row r="2313" spans="1:11">
      <c r="A2313" s="268" t="s">
        <v>14110</v>
      </c>
      <c r="B2313" s="269"/>
      <c r="C2313" s="7" t="s">
        <v>11098</v>
      </c>
      <c r="D2313" s="365">
        <v>0.75</v>
      </c>
      <c r="E2313" s="365">
        <v>0.75</v>
      </c>
      <c r="F2313" s="7" t="s">
        <v>51</v>
      </c>
      <c r="G2313" s="6"/>
      <c r="H2313" s="7" t="s">
        <v>11099</v>
      </c>
      <c r="I2313" s="6"/>
      <c r="J2313" s="6"/>
      <c r="K2313" s="6"/>
    </row>
    <row r="2314" spans="1:11">
      <c r="A2314" s="268" t="s">
        <v>14111</v>
      </c>
      <c r="B2314" s="269"/>
      <c r="C2314" s="7" t="s">
        <v>11098</v>
      </c>
      <c r="D2314" s="365">
        <v>0.75</v>
      </c>
      <c r="E2314" s="365">
        <v>0.75</v>
      </c>
      <c r="F2314" s="7" t="s">
        <v>51</v>
      </c>
      <c r="G2314" s="6"/>
      <c r="H2314" s="7" t="s">
        <v>11099</v>
      </c>
      <c r="I2314" s="6"/>
      <c r="J2314" s="6"/>
      <c r="K2314" s="6"/>
    </row>
    <row r="2315" spans="1:11">
      <c r="A2315" s="268" t="s">
        <v>14112</v>
      </c>
      <c r="B2315" s="269"/>
      <c r="C2315" s="7" t="s">
        <v>11098</v>
      </c>
      <c r="D2315" s="365">
        <v>0.75</v>
      </c>
      <c r="E2315" s="365">
        <v>0.75</v>
      </c>
      <c r="F2315" s="7" t="s">
        <v>51</v>
      </c>
      <c r="G2315" s="6"/>
      <c r="H2315" s="7" t="s">
        <v>11099</v>
      </c>
      <c r="I2315" s="6"/>
      <c r="J2315" s="6"/>
      <c r="K2315" s="6"/>
    </row>
    <row r="2316" spans="1:11">
      <c r="A2316" s="268" t="s">
        <v>14113</v>
      </c>
      <c r="B2316" s="269"/>
      <c r="C2316" s="7" t="s">
        <v>11098</v>
      </c>
      <c r="D2316" s="365">
        <v>0.75</v>
      </c>
      <c r="E2316" s="365">
        <v>0.75</v>
      </c>
      <c r="F2316" s="7" t="s">
        <v>51</v>
      </c>
      <c r="G2316" s="6"/>
      <c r="H2316" s="7" t="s">
        <v>11099</v>
      </c>
      <c r="I2316" s="6"/>
      <c r="J2316" s="6"/>
      <c r="K2316" s="6"/>
    </row>
    <row r="2317" spans="1:11">
      <c r="A2317" s="268" t="s">
        <v>14114</v>
      </c>
      <c r="B2317" s="269"/>
      <c r="C2317" s="7" t="s">
        <v>11098</v>
      </c>
      <c r="D2317" s="365">
        <v>0.75</v>
      </c>
      <c r="E2317" s="365">
        <v>0.75</v>
      </c>
      <c r="F2317" s="7" t="s">
        <v>51</v>
      </c>
      <c r="G2317" s="6"/>
      <c r="H2317" s="7" t="s">
        <v>11099</v>
      </c>
      <c r="I2317" s="6"/>
      <c r="J2317" s="6"/>
      <c r="K2317" s="6"/>
    </row>
    <row r="2318" spans="1:11">
      <c r="A2318" s="268" t="s">
        <v>14115</v>
      </c>
      <c r="B2318" s="269"/>
      <c r="C2318" s="7" t="s">
        <v>11098</v>
      </c>
      <c r="D2318" s="365">
        <v>0.75</v>
      </c>
      <c r="E2318" s="365">
        <v>0.75</v>
      </c>
      <c r="F2318" s="7" t="s">
        <v>51</v>
      </c>
      <c r="G2318" s="6"/>
      <c r="H2318" s="7" t="s">
        <v>11099</v>
      </c>
      <c r="I2318" s="6"/>
      <c r="J2318" s="6"/>
      <c r="K2318" s="6"/>
    </row>
    <row r="2319" spans="1:11">
      <c r="A2319" s="268" t="s">
        <v>14116</v>
      </c>
      <c r="B2319" s="269"/>
      <c r="C2319" s="7" t="s">
        <v>11098</v>
      </c>
      <c r="D2319" s="365">
        <v>0.75</v>
      </c>
      <c r="E2319" s="365">
        <v>0.75</v>
      </c>
      <c r="F2319" s="7" t="s">
        <v>51</v>
      </c>
      <c r="G2319" s="6"/>
      <c r="H2319" s="7" t="s">
        <v>11099</v>
      </c>
      <c r="I2319" s="6"/>
      <c r="J2319" s="6"/>
      <c r="K2319" s="6"/>
    </row>
    <row r="2320" spans="1:11">
      <c r="A2320" s="268" t="s">
        <v>14117</v>
      </c>
      <c r="B2320" s="269"/>
      <c r="C2320" s="7" t="s">
        <v>11098</v>
      </c>
      <c r="D2320" s="365">
        <v>0.75</v>
      </c>
      <c r="E2320" s="365">
        <v>0.75</v>
      </c>
      <c r="F2320" s="7" t="s">
        <v>51</v>
      </c>
      <c r="G2320" s="6"/>
      <c r="H2320" s="7" t="s">
        <v>11099</v>
      </c>
      <c r="I2320" s="6"/>
      <c r="J2320" s="6"/>
      <c r="K2320" s="6"/>
    </row>
    <row r="2321" spans="1:11">
      <c r="A2321" s="268" t="s">
        <v>14118</v>
      </c>
      <c r="B2321" s="269"/>
      <c r="C2321" s="7" t="s">
        <v>11098</v>
      </c>
      <c r="D2321" s="365">
        <v>0.75</v>
      </c>
      <c r="E2321" s="365">
        <v>0.75</v>
      </c>
      <c r="F2321" s="7" t="s">
        <v>51</v>
      </c>
      <c r="G2321" s="6"/>
      <c r="H2321" s="7" t="s">
        <v>11099</v>
      </c>
      <c r="I2321" s="6"/>
      <c r="J2321" s="6"/>
      <c r="K2321" s="6"/>
    </row>
  </sheetData>
  <customSheetViews>
    <customSheetView guid="{1B0CB358-2397-4491-9144-30DF75AB4127}" filter="1" showAutoFilter="1">
      <pageMargins left="0.7" right="0.7" top="0.75" bottom="0.75" header="0.3" footer="0.3"/>
      <autoFilter ref="A1:B2321" xr:uid="{3BF6DED6-2FF8-714F-9574-4BC710B52C62}"/>
    </customSheetView>
  </customSheetView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J270"/>
  <sheetViews>
    <sheetView workbookViewId="0"/>
  </sheetViews>
  <sheetFormatPr baseColWidth="10" defaultColWidth="12.6640625" defaultRowHeight="15.75" customHeight="1"/>
  <cols>
    <col min="1" max="1" width="19.1640625" customWidth="1"/>
    <col min="3" max="3" width="65.33203125" customWidth="1"/>
    <col min="4" max="4" width="58.83203125" customWidth="1"/>
    <col min="5" max="5" width="19" customWidth="1"/>
    <col min="7" max="9" width="12.6640625" hidden="1"/>
    <col min="10" max="10" width="20.5" hidden="1" customWidth="1"/>
  </cols>
  <sheetData>
    <row r="1" spans="1:10">
      <c r="A1" s="268" t="s">
        <v>44</v>
      </c>
      <c r="B1" s="7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60"/>
      <c r="H1" s="7" t="s">
        <v>4478</v>
      </c>
      <c r="I1" s="7" t="s">
        <v>1</v>
      </c>
      <c r="J1" s="7" t="s">
        <v>14119</v>
      </c>
    </row>
    <row r="2" spans="1:10">
      <c r="A2" s="7" t="s">
        <v>14120</v>
      </c>
      <c r="B2" s="7">
        <v>14672</v>
      </c>
      <c r="C2" s="7" t="s">
        <v>14121</v>
      </c>
      <c r="D2" s="409">
        <v>0.8</v>
      </c>
      <c r="E2" s="409">
        <v>0.8</v>
      </c>
      <c r="F2" s="101" t="s">
        <v>51</v>
      </c>
      <c r="G2" s="151" t="s">
        <v>14122</v>
      </c>
      <c r="H2" s="66"/>
    </row>
    <row r="3" spans="1:10">
      <c r="A3" s="7" t="s">
        <v>14123</v>
      </c>
      <c r="B3" s="7">
        <v>6947</v>
      </c>
      <c r="C3" s="7" t="s">
        <v>14121</v>
      </c>
      <c r="D3" s="409">
        <v>0.8</v>
      </c>
      <c r="E3" s="409">
        <v>0.8</v>
      </c>
      <c r="F3" s="101" t="s">
        <v>51</v>
      </c>
      <c r="G3" s="151" t="s">
        <v>14124</v>
      </c>
      <c r="I3" s="66">
        <v>7619</v>
      </c>
    </row>
    <row r="4" spans="1:10">
      <c r="A4" s="7" t="s">
        <v>14125</v>
      </c>
      <c r="B4" s="7">
        <v>6947</v>
      </c>
      <c r="C4" s="7" t="s">
        <v>14121</v>
      </c>
      <c r="D4" s="409">
        <v>0.8</v>
      </c>
      <c r="E4" s="409">
        <v>0.8</v>
      </c>
      <c r="F4" s="101" t="s">
        <v>51</v>
      </c>
      <c r="G4" s="151" t="s">
        <v>14126</v>
      </c>
      <c r="H4" s="66"/>
    </row>
    <row r="5" spans="1:10">
      <c r="A5" s="7" t="s">
        <v>14127</v>
      </c>
      <c r="B5" s="138">
        <v>6678</v>
      </c>
      <c r="C5" s="7" t="s">
        <v>14121</v>
      </c>
      <c r="D5" s="409">
        <v>0.8</v>
      </c>
      <c r="E5" s="409">
        <v>0.8</v>
      </c>
      <c r="F5" s="101" t="s">
        <v>51</v>
      </c>
      <c r="G5" s="151" t="s">
        <v>14128</v>
      </c>
      <c r="H5" s="66"/>
    </row>
    <row r="6" spans="1:10">
      <c r="A6" s="7" t="s">
        <v>14129</v>
      </c>
      <c r="B6" s="7">
        <v>6675</v>
      </c>
      <c r="C6" s="7" t="s">
        <v>14121</v>
      </c>
      <c r="D6" s="409">
        <v>0.85</v>
      </c>
      <c r="E6" s="409">
        <v>0.85</v>
      </c>
      <c r="F6" s="101" t="s">
        <v>51</v>
      </c>
      <c r="G6" s="151" t="s">
        <v>14130</v>
      </c>
      <c r="H6" s="66"/>
    </row>
    <row r="7" spans="1:10">
      <c r="A7" s="7" t="s">
        <v>14131</v>
      </c>
      <c r="B7" s="7">
        <v>14659</v>
      </c>
      <c r="C7" s="7" t="s">
        <v>14121</v>
      </c>
      <c r="D7" s="409">
        <v>0.8</v>
      </c>
      <c r="E7" s="409">
        <v>0.8</v>
      </c>
      <c r="F7" s="101" t="s">
        <v>51</v>
      </c>
      <c r="G7" s="151" t="s">
        <v>14132</v>
      </c>
      <c r="H7" s="66"/>
    </row>
    <row r="8" spans="1:10">
      <c r="A8" s="7" t="s">
        <v>14133</v>
      </c>
      <c r="B8" s="7">
        <v>3404</v>
      </c>
      <c r="C8" s="7" t="s">
        <v>14121</v>
      </c>
      <c r="D8" s="409">
        <v>0.8</v>
      </c>
      <c r="E8" s="409">
        <v>0.8</v>
      </c>
      <c r="F8" s="101" t="s">
        <v>51</v>
      </c>
      <c r="G8" s="151" t="s">
        <v>14134</v>
      </c>
      <c r="H8" s="66"/>
    </row>
    <row r="9" spans="1:10">
      <c r="A9" s="7" t="s">
        <v>14135</v>
      </c>
      <c r="B9" s="7">
        <v>12553</v>
      </c>
      <c r="C9" s="7" t="s">
        <v>14121</v>
      </c>
      <c r="D9" s="409">
        <v>0.8</v>
      </c>
      <c r="E9" s="409">
        <v>0.8</v>
      </c>
      <c r="F9" s="101" t="s">
        <v>51</v>
      </c>
      <c r="G9" s="151" t="s">
        <v>14136</v>
      </c>
      <c r="H9" s="66"/>
    </row>
    <row r="10" spans="1:10">
      <c r="A10" s="7" t="s">
        <v>14137</v>
      </c>
      <c r="B10" s="7">
        <v>6936</v>
      </c>
      <c r="C10" s="7" t="s">
        <v>14121</v>
      </c>
      <c r="D10" s="409">
        <v>0.8</v>
      </c>
      <c r="E10" s="409">
        <v>0.8</v>
      </c>
      <c r="F10" s="101" t="s">
        <v>51</v>
      </c>
      <c r="G10" s="151" t="s">
        <v>14138</v>
      </c>
      <c r="H10" s="66"/>
    </row>
    <row r="11" spans="1:10">
      <c r="A11" s="7" t="s">
        <v>14139</v>
      </c>
      <c r="B11" s="7">
        <v>663</v>
      </c>
      <c r="C11" s="7" t="s">
        <v>14121</v>
      </c>
      <c r="D11" s="409">
        <v>0.8</v>
      </c>
      <c r="E11" s="409">
        <v>0.8</v>
      </c>
      <c r="F11" s="101" t="s">
        <v>51</v>
      </c>
      <c r="G11" s="151" t="s">
        <v>14140</v>
      </c>
      <c r="H11" s="66"/>
    </row>
    <row r="12" spans="1:10">
      <c r="A12" s="7" t="s">
        <v>14141</v>
      </c>
      <c r="B12" s="7">
        <v>14025</v>
      </c>
      <c r="C12" s="7" t="s">
        <v>14121</v>
      </c>
      <c r="D12" s="409">
        <v>0.8</v>
      </c>
      <c r="E12" s="409">
        <v>0.8</v>
      </c>
      <c r="F12" s="101" t="s">
        <v>51</v>
      </c>
      <c r="G12" s="151" t="s">
        <v>14142</v>
      </c>
      <c r="H12" s="66"/>
    </row>
    <row r="13" spans="1:10">
      <c r="A13" s="7" t="s">
        <v>14143</v>
      </c>
      <c r="B13" s="7">
        <v>6903</v>
      </c>
      <c r="C13" s="7" t="s">
        <v>14121</v>
      </c>
      <c r="D13" s="409">
        <v>0.8</v>
      </c>
      <c r="E13" s="409">
        <v>0.8</v>
      </c>
      <c r="F13" s="101" t="s">
        <v>51</v>
      </c>
      <c r="G13" s="151" t="s">
        <v>14144</v>
      </c>
      <c r="H13" s="66"/>
    </row>
    <row r="14" spans="1:10">
      <c r="A14" s="7" t="s">
        <v>14145</v>
      </c>
      <c r="B14" s="7">
        <v>11601</v>
      </c>
      <c r="C14" s="7" t="s">
        <v>14121</v>
      </c>
      <c r="D14" s="409">
        <v>0.8</v>
      </c>
      <c r="E14" s="409">
        <v>0.8</v>
      </c>
      <c r="F14" s="101" t="s">
        <v>51</v>
      </c>
      <c r="G14" s="151" t="s">
        <v>14146</v>
      </c>
      <c r="H14" s="66"/>
      <c r="J14" s="410" t="s">
        <v>14147</v>
      </c>
    </row>
    <row r="15" spans="1:10">
      <c r="A15" s="7" t="s">
        <v>14148</v>
      </c>
      <c r="B15" s="7">
        <v>6924</v>
      </c>
      <c r="C15" s="7" t="s">
        <v>14121</v>
      </c>
      <c r="D15" s="409">
        <v>0.8</v>
      </c>
      <c r="E15" s="409">
        <v>0.8</v>
      </c>
      <c r="F15" s="101" t="s">
        <v>51</v>
      </c>
      <c r="G15" s="151" t="s">
        <v>14149</v>
      </c>
      <c r="H15" s="66"/>
    </row>
    <row r="16" spans="1:10">
      <c r="A16" s="7" t="s">
        <v>14150</v>
      </c>
      <c r="B16" s="7">
        <v>6121</v>
      </c>
      <c r="C16" s="7" t="s">
        <v>14121</v>
      </c>
      <c r="D16" s="409">
        <v>0.8</v>
      </c>
      <c r="E16" s="409">
        <v>0.8</v>
      </c>
      <c r="F16" s="101" t="s">
        <v>51</v>
      </c>
      <c r="G16" s="151" t="s">
        <v>14151</v>
      </c>
      <c r="H16" s="66"/>
    </row>
    <row r="17" spans="1:10">
      <c r="A17" s="7" t="s">
        <v>14152</v>
      </c>
      <c r="B17" s="7">
        <v>6121</v>
      </c>
      <c r="C17" s="7" t="s">
        <v>14121</v>
      </c>
      <c r="D17" s="409">
        <v>0.8</v>
      </c>
      <c r="E17" s="409">
        <v>0.8</v>
      </c>
      <c r="F17" s="101" t="s">
        <v>51</v>
      </c>
      <c r="G17" s="151" t="s">
        <v>14153</v>
      </c>
      <c r="H17" s="66"/>
    </row>
    <row r="18" spans="1:10">
      <c r="A18" s="7" t="s">
        <v>14154</v>
      </c>
      <c r="B18" s="7">
        <v>6827</v>
      </c>
      <c r="C18" s="7" t="s">
        <v>14121</v>
      </c>
      <c r="D18" s="409">
        <v>0.8</v>
      </c>
      <c r="E18" s="409">
        <v>0.8</v>
      </c>
      <c r="F18" s="101" t="s">
        <v>51</v>
      </c>
      <c r="G18" s="151" t="s">
        <v>14155</v>
      </c>
      <c r="H18" s="66"/>
    </row>
    <row r="19" spans="1:10">
      <c r="A19" s="7" t="s">
        <v>14156</v>
      </c>
      <c r="B19" s="7">
        <v>6827</v>
      </c>
      <c r="C19" s="7" t="s">
        <v>14121</v>
      </c>
      <c r="D19" s="409">
        <v>0.8</v>
      </c>
      <c r="E19" s="409">
        <v>0.8</v>
      </c>
      <c r="F19" s="101" t="s">
        <v>51</v>
      </c>
      <c r="G19" s="151" t="s">
        <v>14157</v>
      </c>
      <c r="H19" s="66"/>
    </row>
    <row r="20" spans="1:10">
      <c r="A20" s="7" t="s">
        <v>14158</v>
      </c>
      <c r="B20" s="7">
        <v>6121</v>
      </c>
      <c r="C20" s="7" t="s">
        <v>14121</v>
      </c>
      <c r="D20" s="409">
        <v>0.8</v>
      </c>
      <c r="E20" s="409">
        <v>0.8</v>
      </c>
      <c r="F20" s="101" t="s">
        <v>51</v>
      </c>
      <c r="G20" s="151" t="s">
        <v>14159</v>
      </c>
      <c r="H20" s="66"/>
    </row>
    <row r="21" spans="1:10">
      <c r="A21" s="7" t="s">
        <v>14160</v>
      </c>
      <c r="B21" s="7">
        <v>6121</v>
      </c>
      <c r="C21" s="7" t="s">
        <v>14121</v>
      </c>
      <c r="D21" s="409">
        <v>0.8</v>
      </c>
      <c r="E21" s="409">
        <v>0.8</v>
      </c>
      <c r="F21" s="101" t="s">
        <v>51</v>
      </c>
      <c r="G21" s="151" t="s">
        <v>14161</v>
      </c>
      <c r="H21" s="66"/>
    </row>
    <row r="22" spans="1:10">
      <c r="A22" s="7" t="s">
        <v>14162</v>
      </c>
      <c r="B22" s="7">
        <v>6121</v>
      </c>
      <c r="C22" s="7" t="s">
        <v>14121</v>
      </c>
      <c r="D22" s="409">
        <v>0.8</v>
      </c>
      <c r="E22" s="409">
        <v>0.8</v>
      </c>
      <c r="F22" s="101" t="s">
        <v>51</v>
      </c>
      <c r="G22" s="151" t="s">
        <v>14163</v>
      </c>
      <c r="H22" s="66"/>
    </row>
    <row r="23" spans="1:10">
      <c r="A23" s="7" t="s">
        <v>14164</v>
      </c>
      <c r="C23" s="7" t="s">
        <v>14121</v>
      </c>
      <c r="D23" s="409">
        <v>0.8</v>
      </c>
      <c r="E23" s="409">
        <v>0.8</v>
      </c>
      <c r="F23" s="101" t="s">
        <v>51</v>
      </c>
      <c r="G23" s="151" t="s">
        <v>14165</v>
      </c>
      <c r="H23" s="66"/>
    </row>
    <row r="24" spans="1:10">
      <c r="A24" s="7" t="s">
        <v>14166</v>
      </c>
      <c r="B24" s="7">
        <v>6706</v>
      </c>
      <c r="C24" s="7" t="s">
        <v>14121</v>
      </c>
      <c r="D24" s="11">
        <v>0.85</v>
      </c>
      <c r="E24" s="11">
        <v>0.85</v>
      </c>
      <c r="F24" s="101" t="s">
        <v>51</v>
      </c>
      <c r="G24" s="151" t="s">
        <v>14167</v>
      </c>
      <c r="H24" s="66"/>
    </row>
    <row r="25" spans="1:10">
      <c r="A25" s="7" t="s">
        <v>14168</v>
      </c>
      <c r="B25" s="7">
        <v>14646</v>
      </c>
      <c r="C25" s="7" t="s">
        <v>14121</v>
      </c>
      <c r="D25" s="409">
        <v>0.8</v>
      </c>
      <c r="E25" s="409">
        <v>0.8</v>
      </c>
      <c r="F25" s="101" t="s">
        <v>51</v>
      </c>
      <c r="G25" s="151" t="s">
        <v>14169</v>
      </c>
      <c r="H25" s="66"/>
    </row>
    <row r="26" spans="1:10">
      <c r="A26" s="7" t="s">
        <v>14170</v>
      </c>
      <c r="B26" s="7">
        <v>14575</v>
      </c>
      <c r="C26" s="7" t="s">
        <v>14121</v>
      </c>
      <c r="D26" s="409">
        <v>0.85</v>
      </c>
      <c r="E26" s="409">
        <v>0.85</v>
      </c>
      <c r="F26" s="101" t="s">
        <v>51</v>
      </c>
      <c r="G26" s="151" t="s">
        <v>14171</v>
      </c>
      <c r="H26" s="66"/>
    </row>
    <row r="27" spans="1:10">
      <c r="A27" s="7" t="s">
        <v>14172</v>
      </c>
      <c r="B27" s="7">
        <v>7104</v>
      </c>
      <c r="C27" s="7" t="s">
        <v>14121</v>
      </c>
      <c r="D27" s="409">
        <v>0.8</v>
      </c>
      <c r="E27" s="409">
        <v>0.8</v>
      </c>
      <c r="F27" s="101" t="s">
        <v>51</v>
      </c>
      <c r="G27" s="151" t="s">
        <v>14173</v>
      </c>
      <c r="H27" s="66"/>
    </row>
    <row r="28" spans="1:10">
      <c r="A28" s="7" t="s">
        <v>14174</v>
      </c>
      <c r="B28" s="7">
        <v>14750</v>
      </c>
      <c r="C28" s="7" t="s">
        <v>14121</v>
      </c>
      <c r="D28" s="409">
        <v>0.85</v>
      </c>
      <c r="E28" s="409">
        <v>0.85</v>
      </c>
      <c r="F28" s="101" t="s">
        <v>51</v>
      </c>
      <c r="G28" s="151" t="s">
        <v>14175</v>
      </c>
      <c r="H28" s="66"/>
    </row>
    <row r="29" spans="1:10">
      <c r="A29" s="7" t="s">
        <v>14176</v>
      </c>
      <c r="B29" s="7">
        <v>7104</v>
      </c>
      <c r="C29" s="7" t="s">
        <v>14121</v>
      </c>
      <c r="D29" s="409">
        <v>0.8</v>
      </c>
      <c r="E29" s="409">
        <v>0.8</v>
      </c>
      <c r="F29" s="101" t="s">
        <v>51</v>
      </c>
      <c r="G29" s="151" t="s">
        <v>14177</v>
      </c>
      <c r="H29" s="66"/>
    </row>
    <row r="30" spans="1:10">
      <c r="A30" s="7" t="s">
        <v>14178</v>
      </c>
      <c r="B30" s="7">
        <v>6891</v>
      </c>
      <c r="C30" s="7" t="s">
        <v>14121</v>
      </c>
      <c r="D30" s="409">
        <v>0.8</v>
      </c>
      <c r="E30" s="409">
        <v>0.8</v>
      </c>
      <c r="F30" s="101" t="s">
        <v>51</v>
      </c>
      <c r="G30" s="151" t="s">
        <v>14179</v>
      </c>
      <c r="H30" s="66"/>
    </row>
    <row r="31" spans="1:10">
      <c r="A31" s="7" t="s">
        <v>14180</v>
      </c>
      <c r="B31" s="7">
        <v>14750</v>
      </c>
      <c r="C31" s="7" t="s">
        <v>14121</v>
      </c>
      <c r="D31" s="409">
        <v>0.85</v>
      </c>
      <c r="E31" s="409">
        <v>0.85</v>
      </c>
      <c r="F31" s="101" t="s">
        <v>51</v>
      </c>
      <c r="G31" s="151" t="s">
        <v>14181</v>
      </c>
      <c r="H31" s="66"/>
    </row>
    <row r="32" spans="1:10">
      <c r="A32" s="7" t="s">
        <v>14182</v>
      </c>
      <c r="B32" s="7">
        <v>14536</v>
      </c>
      <c r="C32" s="7" t="s">
        <v>14121</v>
      </c>
      <c r="D32" s="409">
        <v>0.8</v>
      </c>
      <c r="E32" s="409">
        <v>0.8</v>
      </c>
      <c r="F32" s="101" t="s">
        <v>51</v>
      </c>
      <c r="G32" s="101"/>
      <c r="H32" s="7" t="s">
        <v>14182</v>
      </c>
      <c r="I32" s="7">
        <v>6706</v>
      </c>
      <c r="J32" s="7"/>
    </row>
    <row r="33" spans="1:10">
      <c r="A33" s="7" t="s">
        <v>14183</v>
      </c>
      <c r="B33" s="138">
        <v>6678</v>
      </c>
      <c r="C33" s="7" t="s">
        <v>14121</v>
      </c>
      <c r="D33" s="409">
        <v>0.8</v>
      </c>
      <c r="E33" s="409">
        <v>0.8</v>
      </c>
      <c r="F33" s="101" t="s">
        <v>51</v>
      </c>
      <c r="G33" s="101"/>
      <c r="H33" s="7" t="s">
        <v>14183</v>
      </c>
      <c r="I33" s="7">
        <v>283</v>
      </c>
      <c r="J33" s="7"/>
    </row>
    <row r="34" spans="1:10">
      <c r="A34" s="7" t="s">
        <v>14184</v>
      </c>
      <c r="B34" s="7">
        <v>14750</v>
      </c>
      <c r="C34" s="7" t="s">
        <v>14121</v>
      </c>
      <c r="D34" s="409">
        <v>0.85</v>
      </c>
      <c r="E34" s="409">
        <v>0.85</v>
      </c>
      <c r="F34" s="101" t="s">
        <v>51</v>
      </c>
      <c r="G34" s="101"/>
      <c r="H34" s="7" t="s">
        <v>14184</v>
      </c>
      <c r="I34" s="7">
        <v>7227</v>
      </c>
      <c r="J34" s="7"/>
    </row>
    <row r="35" spans="1:10">
      <c r="A35" s="7" t="s">
        <v>14185</v>
      </c>
      <c r="B35" s="7">
        <v>14750</v>
      </c>
      <c r="C35" s="7" t="s">
        <v>14121</v>
      </c>
      <c r="D35" s="409">
        <v>0.85</v>
      </c>
      <c r="E35" s="409">
        <v>0.85</v>
      </c>
      <c r="F35" s="101" t="s">
        <v>51</v>
      </c>
      <c r="G35" s="101"/>
      <c r="H35" s="7" t="s">
        <v>14185</v>
      </c>
      <c r="I35" s="7">
        <v>6706</v>
      </c>
      <c r="J35" s="7"/>
    </row>
    <row r="36" spans="1:10">
      <c r="A36" s="7" t="s">
        <v>14186</v>
      </c>
      <c r="B36" s="7">
        <v>14750</v>
      </c>
      <c r="C36" s="7" t="s">
        <v>14121</v>
      </c>
      <c r="D36" s="409">
        <v>0.85</v>
      </c>
      <c r="E36" s="409">
        <v>0.85</v>
      </c>
      <c r="F36" s="101" t="s">
        <v>51</v>
      </c>
      <c r="G36" s="101"/>
      <c r="H36" s="7" t="s">
        <v>14186</v>
      </c>
      <c r="I36" s="7">
        <v>14033</v>
      </c>
      <c r="J36" s="7"/>
    </row>
    <row r="37" spans="1:10">
      <c r="A37" s="7" t="s">
        <v>14187</v>
      </c>
      <c r="B37" s="7">
        <v>10923</v>
      </c>
      <c r="C37" s="7" t="s">
        <v>14121</v>
      </c>
      <c r="D37" s="409">
        <v>0.8</v>
      </c>
      <c r="E37" s="409">
        <v>0.8</v>
      </c>
      <c r="F37" s="101" t="s">
        <v>51</v>
      </c>
      <c r="G37" s="101"/>
      <c r="H37" s="7" t="s">
        <v>14187</v>
      </c>
      <c r="I37" s="7">
        <v>10923</v>
      </c>
      <c r="J37" s="7"/>
    </row>
    <row r="38" spans="1:10">
      <c r="A38" s="7" t="s">
        <v>14188</v>
      </c>
      <c r="B38" s="7">
        <v>14750</v>
      </c>
      <c r="C38" s="7" t="s">
        <v>14121</v>
      </c>
      <c r="D38" s="409">
        <v>0.85</v>
      </c>
      <c r="E38" s="409">
        <v>0.85</v>
      </c>
      <c r="F38" s="101" t="s">
        <v>51</v>
      </c>
      <c r="G38" s="101"/>
      <c r="H38" s="7" t="s">
        <v>14188</v>
      </c>
      <c r="I38" s="7">
        <v>12609</v>
      </c>
      <c r="J38" s="7"/>
    </row>
    <row r="39" spans="1:10">
      <c r="A39" s="7" t="s">
        <v>14189</v>
      </c>
      <c r="B39" s="7">
        <v>6629</v>
      </c>
      <c r="C39" s="7" t="s">
        <v>14121</v>
      </c>
      <c r="D39" s="409">
        <v>0.8</v>
      </c>
      <c r="E39" s="409">
        <v>0.8</v>
      </c>
      <c r="F39" s="101" t="s">
        <v>51</v>
      </c>
      <c r="G39" s="101"/>
      <c r="H39" s="7" t="s">
        <v>14189</v>
      </c>
      <c r="I39" s="7">
        <v>6629</v>
      </c>
      <c r="J39" s="7"/>
    </row>
    <row r="40" spans="1:10">
      <c r="A40" s="7" t="s">
        <v>14190</v>
      </c>
      <c r="B40" s="7">
        <v>14757</v>
      </c>
      <c r="C40" s="7" t="s">
        <v>14121</v>
      </c>
      <c r="D40" s="409">
        <v>0.8</v>
      </c>
      <c r="E40" s="409">
        <v>0.8</v>
      </c>
      <c r="F40" s="101" t="s">
        <v>51</v>
      </c>
      <c r="G40" s="101"/>
      <c r="H40" s="7" t="s">
        <v>14190</v>
      </c>
      <c r="I40" s="7">
        <v>942</v>
      </c>
      <c r="J40" s="7"/>
    </row>
    <row r="41" spans="1:10">
      <c r="A41" s="7" t="s">
        <v>14191</v>
      </c>
      <c r="B41" s="7">
        <v>14757</v>
      </c>
      <c r="C41" s="7" t="s">
        <v>14121</v>
      </c>
      <c r="D41" s="409">
        <v>0.8</v>
      </c>
      <c r="E41" s="409">
        <v>0.8</v>
      </c>
      <c r="F41" s="101" t="s">
        <v>51</v>
      </c>
      <c r="G41" s="101"/>
      <c r="H41" s="7" t="s">
        <v>14191</v>
      </c>
      <c r="I41" s="7">
        <v>942</v>
      </c>
      <c r="J41" s="7"/>
    </row>
    <row r="42" spans="1:10">
      <c r="A42" s="7" t="s">
        <v>14192</v>
      </c>
      <c r="B42" s="7">
        <v>14757</v>
      </c>
      <c r="C42" s="7" t="s">
        <v>14121</v>
      </c>
      <c r="D42" s="409">
        <v>0.8</v>
      </c>
      <c r="E42" s="409">
        <v>0.8</v>
      </c>
      <c r="F42" s="101" t="s">
        <v>51</v>
      </c>
      <c r="G42" s="101"/>
      <c r="H42" s="7" t="s">
        <v>14192</v>
      </c>
      <c r="I42" s="7">
        <v>14020</v>
      </c>
      <c r="J42" s="7"/>
    </row>
    <row r="43" spans="1:10">
      <c r="A43" s="7" t="s">
        <v>14193</v>
      </c>
      <c r="B43" s="7">
        <v>14482</v>
      </c>
      <c r="C43" s="7" t="s">
        <v>14121</v>
      </c>
      <c r="D43" s="409">
        <v>0.8</v>
      </c>
      <c r="E43" s="409">
        <v>0.8</v>
      </c>
      <c r="F43" s="101" t="s">
        <v>51</v>
      </c>
      <c r="G43" s="101"/>
      <c r="H43" s="7" t="s">
        <v>14193</v>
      </c>
      <c r="I43" s="7">
        <v>14482</v>
      </c>
      <c r="J43" s="7"/>
    </row>
    <row r="44" spans="1:10">
      <c r="A44" s="7" t="s">
        <v>14194</v>
      </c>
      <c r="B44" s="7">
        <v>14757</v>
      </c>
      <c r="C44" s="7" t="s">
        <v>14121</v>
      </c>
      <c r="D44" s="409">
        <v>0.8</v>
      </c>
      <c r="E44" s="409">
        <v>0.8</v>
      </c>
      <c r="F44" s="101" t="s">
        <v>51</v>
      </c>
      <c r="G44" s="101"/>
      <c r="H44" s="7" t="s">
        <v>14194</v>
      </c>
      <c r="I44" s="7">
        <v>12609</v>
      </c>
      <c r="J44" s="7"/>
    </row>
    <row r="45" spans="1:10">
      <c r="A45" s="7" t="s">
        <v>14195</v>
      </c>
      <c r="B45" s="7">
        <v>10258</v>
      </c>
      <c r="C45" s="7" t="s">
        <v>14121</v>
      </c>
      <c r="D45" s="409">
        <v>0.8</v>
      </c>
      <c r="E45" s="409">
        <v>0.8</v>
      </c>
      <c r="F45" s="101" t="s">
        <v>51</v>
      </c>
      <c r="G45" s="101"/>
      <c r="H45" s="7" t="s">
        <v>14195</v>
      </c>
      <c r="I45" s="7">
        <v>489</v>
      </c>
      <c r="J45" s="7"/>
    </row>
    <row r="46" spans="1:10">
      <c r="A46" s="7" t="s">
        <v>14196</v>
      </c>
      <c r="B46" s="7">
        <v>6936</v>
      </c>
      <c r="C46" s="7" t="s">
        <v>14121</v>
      </c>
      <c r="D46" s="409">
        <v>0.8</v>
      </c>
      <c r="E46" s="409">
        <v>0.8</v>
      </c>
      <c r="F46" s="101" t="s">
        <v>51</v>
      </c>
      <c r="G46" s="101"/>
      <c r="H46" s="7" t="s">
        <v>14196</v>
      </c>
      <c r="I46" s="7">
        <v>1104</v>
      </c>
      <c r="J46" s="7"/>
    </row>
    <row r="47" spans="1:10">
      <c r="A47" s="7" t="s">
        <v>14197</v>
      </c>
      <c r="B47" s="7">
        <v>10258</v>
      </c>
      <c r="C47" s="7" t="s">
        <v>14121</v>
      </c>
      <c r="D47" s="409">
        <v>0.8</v>
      </c>
      <c r="E47" s="409">
        <v>0.8</v>
      </c>
      <c r="F47" s="101" t="s">
        <v>51</v>
      </c>
      <c r="G47" s="101"/>
      <c r="H47" s="7" t="s">
        <v>14197</v>
      </c>
      <c r="I47" s="7">
        <v>7227</v>
      </c>
      <c r="J47" s="7"/>
    </row>
    <row r="48" spans="1:10">
      <c r="A48" s="7" t="s">
        <v>14198</v>
      </c>
      <c r="B48" s="7">
        <v>13864</v>
      </c>
      <c r="C48" s="7" t="s">
        <v>14121</v>
      </c>
      <c r="D48" s="409">
        <v>0.8</v>
      </c>
      <c r="E48" s="409">
        <v>0.8</v>
      </c>
      <c r="F48" s="101" t="s">
        <v>51</v>
      </c>
      <c r="G48" s="101"/>
      <c r="H48" s="7" t="s">
        <v>14198</v>
      </c>
      <c r="I48" s="7">
        <v>13864</v>
      </c>
      <c r="J48" s="7"/>
    </row>
    <row r="49" spans="1:10">
      <c r="A49" s="7" t="s">
        <v>14199</v>
      </c>
      <c r="B49" s="7">
        <v>14482</v>
      </c>
      <c r="C49" s="7" t="s">
        <v>14121</v>
      </c>
      <c r="D49" s="409">
        <v>0.8</v>
      </c>
      <c r="E49" s="409">
        <v>0.8</v>
      </c>
      <c r="F49" s="101" t="s">
        <v>51</v>
      </c>
      <c r="G49" s="101"/>
      <c r="H49" s="7" t="s">
        <v>14199</v>
      </c>
      <c r="I49" s="7">
        <v>14482</v>
      </c>
      <c r="J49" s="7"/>
    </row>
    <row r="50" spans="1:10">
      <c r="A50" s="7" t="s">
        <v>14200</v>
      </c>
      <c r="B50" s="7">
        <v>14558</v>
      </c>
      <c r="C50" s="7" t="s">
        <v>14121</v>
      </c>
      <c r="D50" s="409">
        <v>0.8</v>
      </c>
      <c r="E50" s="409">
        <v>0.8</v>
      </c>
      <c r="F50" s="101" t="s">
        <v>51</v>
      </c>
      <c r="G50" s="101"/>
      <c r="H50" s="7" t="s">
        <v>14200</v>
      </c>
      <c r="I50" s="7">
        <v>14558</v>
      </c>
      <c r="J50" s="7"/>
    </row>
    <row r="51" spans="1:10">
      <c r="A51" s="7" t="s">
        <v>14201</v>
      </c>
      <c r="B51" s="7">
        <v>14757</v>
      </c>
      <c r="C51" s="7" t="s">
        <v>14121</v>
      </c>
      <c r="D51" s="409">
        <v>0.8</v>
      </c>
      <c r="E51" s="409">
        <v>0.8</v>
      </c>
      <c r="F51" s="101" t="s">
        <v>51</v>
      </c>
      <c r="G51" s="101"/>
      <c r="H51" s="7" t="s">
        <v>14201</v>
      </c>
      <c r="I51" s="7">
        <v>13204</v>
      </c>
      <c r="J51" s="7"/>
    </row>
    <row r="52" spans="1:10">
      <c r="A52" s="7" t="s">
        <v>14202</v>
      </c>
      <c r="B52" s="7">
        <v>6936</v>
      </c>
      <c r="C52" s="7" t="s">
        <v>14121</v>
      </c>
      <c r="D52" s="409">
        <v>0.8</v>
      </c>
      <c r="E52" s="409">
        <v>0.8</v>
      </c>
      <c r="F52" s="101" t="s">
        <v>51</v>
      </c>
      <c r="G52" s="101"/>
      <c r="H52" s="7" t="s">
        <v>14202</v>
      </c>
      <c r="I52" s="7">
        <v>6936</v>
      </c>
      <c r="J52" s="7"/>
    </row>
    <row r="53" spans="1:10">
      <c r="A53" s="7" t="s">
        <v>14203</v>
      </c>
      <c r="B53" s="7">
        <v>6629</v>
      </c>
      <c r="C53" s="7" t="s">
        <v>14121</v>
      </c>
      <c r="D53" s="409">
        <v>0.8</v>
      </c>
      <c r="E53" s="409">
        <v>0.8</v>
      </c>
      <c r="F53" s="101" t="s">
        <v>51</v>
      </c>
      <c r="G53" s="101"/>
      <c r="H53" s="7" t="s">
        <v>14203</v>
      </c>
      <c r="I53" s="7">
        <v>6629</v>
      </c>
      <c r="J53" s="7"/>
    </row>
    <row r="54" spans="1:10">
      <c r="A54" s="7" t="s">
        <v>14204</v>
      </c>
      <c r="B54" s="7">
        <v>13869</v>
      </c>
      <c r="C54" s="7" t="s">
        <v>14121</v>
      </c>
      <c r="D54" s="409">
        <v>0.8</v>
      </c>
      <c r="E54" s="409">
        <v>0.8</v>
      </c>
      <c r="F54" s="101" t="s">
        <v>51</v>
      </c>
      <c r="G54" s="101"/>
      <c r="H54" s="7" t="s">
        <v>14204</v>
      </c>
      <c r="I54" s="7">
        <v>13869</v>
      </c>
      <c r="J54" s="7"/>
    </row>
    <row r="55" spans="1:10">
      <c r="A55" s="7" t="s">
        <v>14205</v>
      </c>
      <c r="C55" s="7" t="s">
        <v>14121</v>
      </c>
      <c r="D55" s="409">
        <v>0.8</v>
      </c>
      <c r="E55" s="409">
        <v>0.8</v>
      </c>
      <c r="F55" s="101" t="s">
        <v>51</v>
      </c>
      <c r="G55" s="101"/>
      <c r="H55" s="7" t="s">
        <v>14205</v>
      </c>
      <c r="I55" s="7">
        <v>7227</v>
      </c>
      <c r="J55" s="7"/>
    </row>
    <row r="56" spans="1:10">
      <c r="A56" s="7" t="s">
        <v>7738</v>
      </c>
      <c r="C56" s="7" t="s">
        <v>14121</v>
      </c>
      <c r="D56" s="409">
        <v>0.8</v>
      </c>
      <c r="E56" s="409">
        <v>0.8</v>
      </c>
      <c r="F56" s="101" t="s">
        <v>51</v>
      </c>
      <c r="G56" s="101"/>
      <c r="H56" s="7" t="s">
        <v>7738</v>
      </c>
      <c r="I56" s="7">
        <v>6687</v>
      </c>
      <c r="J56" s="7"/>
    </row>
    <row r="57" spans="1:10">
      <c r="A57" s="7" t="s">
        <v>7739</v>
      </c>
      <c r="B57" s="7">
        <v>14757</v>
      </c>
      <c r="C57" s="7" t="s">
        <v>14121</v>
      </c>
      <c r="D57" s="409">
        <v>0.8</v>
      </c>
      <c r="E57" s="409">
        <v>0.8</v>
      </c>
      <c r="F57" s="101" t="s">
        <v>51</v>
      </c>
      <c r="G57" s="101"/>
      <c r="H57" s="7" t="s">
        <v>7739</v>
      </c>
      <c r="I57" s="7">
        <v>7227</v>
      </c>
      <c r="J57" s="7"/>
    </row>
    <row r="58" spans="1:10">
      <c r="A58" s="7" t="s">
        <v>7740</v>
      </c>
      <c r="B58" s="7">
        <v>14757</v>
      </c>
      <c r="C58" s="7" t="s">
        <v>14121</v>
      </c>
      <c r="D58" s="409">
        <v>0.8</v>
      </c>
      <c r="E58" s="409">
        <v>0.8</v>
      </c>
      <c r="F58" s="101" t="s">
        <v>51</v>
      </c>
      <c r="G58" s="101"/>
      <c r="H58" s="7" t="s">
        <v>7740</v>
      </c>
      <c r="I58" s="7">
        <v>7227</v>
      </c>
      <c r="J58" s="7"/>
    </row>
    <row r="59" spans="1:10">
      <c r="A59" s="7" t="s">
        <v>14206</v>
      </c>
      <c r="B59" s="7">
        <v>14757</v>
      </c>
      <c r="C59" s="7" t="s">
        <v>14121</v>
      </c>
      <c r="D59" s="409">
        <v>0.8</v>
      </c>
      <c r="E59" s="409">
        <v>0.8</v>
      </c>
      <c r="F59" s="101" t="s">
        <v>51</v>
      </c>
      <c r="G59" s="101"/>
      <c r="H59" s="7" t="s">
        <v>14206</v>
      </c>
      <c r="I59" s="7">
        <v>7227</v>
      </c>
      <c r="J59" s="7"/>
    </row>
    <row r="60" spans="1:10">
      <c r="A60" s="7" t="s">
        <v>7741</v>
      </c>
      <c r="C60" s="7" t="s">
        <v>14121</v>
      </c>
      <c r="D60" s="409">
        <v>0.8</v>
      </c>
      <c r="E60" s="409">
        <v>0.8</v>
      </c>
      <c r="F60" s="101" t="s">
        <v>51</v>
      </c>
      <c r="G60" s="101"/>
      <c r="H60" s="7" t="s">
        <v>7741</v>
      </c>
      <c r="I60" s="7">
        <v>1400</v>
      </c>
      <c r="J60" s="7"/>
    </row>
    <row r="61" spans="1:10">
      <c r="A61" s="7" t="s">
        <v>7742</v>
      </c>
      <c r="C61" s="7" t="s">
        <v>14121</v>
      </c>
      <c r="D61" s="409">
        <v>0.8</v>
      </c>
      <c r="E61" s="409">
        <v>0.8</v>
      </c>
      <c r="F61" s="101" t="s">
        <v>51</v>
      </c>
      <c r="G61" s="101"/>
      <c r="H61" s="7" t="s">
        <v>7742</v>
      </c>
      <c r="I61" s="7">
        <v>7227</v>
      </c>
      <c r="J61" s="7"/>
    </row>
    <row r="62" spans="1:10">
      <c r="A62" s="7" t="s">
        <v>14207</v>
      </c>
      <c r="B62" s="7">
        <v>6891</v>
      </c>
      <c r="C62" s="7" t="s">
        <v>14121</v>
      </c>
      <c r="D62" s="409">
        <v>0.8</v>
      </c>
      <c r="E62" s="409">
        <v>0.8</v>
      </c>
      <c r="F62" s="101" t="s">
        <v>51</v>
      </c>
      <c r="G62" s="101"/>
      <c r="H62" s="7" t="s">
        <v>14207</v>
      </c>
      <c r="I62" s="7">
        <v>6891</v>
      </c>
      <c r="J62" s="7"/>
    </row>
    <row r="63" spans="1:10">
      <c r="A63" s="7" t="s">
        <v>7743</v>
      </c>
      <c r="B63" s="7">
        <v>6919</v>
      </c>
      <c r="C63" s="7" t="s">
        <v>14121</v>
      </c>
      <c r="D63" s="409">
        <v>0.8</v>
      </c>
      <c r="E63" s="409">
        <v>0.8</v>
      </c>
      <c r="F63" s="101" t="s">
        <v>51</v>
      </c>
      <c r="G63" s="101"/>
      <c r="H63" s="7" t="s">
        <v>7743</v>
      </c>
      <c r="I63" s="7">
        <v>7227</v>
      </c>
      <c r="J63" s="7"/>
    </row>
    <row r="64" spans="1:10">
      <c r="A64" s="7" t="s">
        <v>7744</v>
      </c>
      <c r="C64" s="7" t="s">
        <v>14121</v>
      </c>
      <c r="D64" s="409">
        <v>0.8</v>
      </c>
      <c r="E64" s="409">
        <v>0.8</v>
      </c>
      <c r="F64" s="101" t="s">
        <v>51</v>
      </c>
      <c r="G64" s="101"/>
      <c r="H64" s="7" t="s">
        <v>7744</v>
      </c>
      <c r="I64" s="7">
        <v>7227</v>
      </c>
      <c r="J64" s="7"/>
    </row>
    <row r="65" spans="1:10">
      <c r="A65" s="7" t="s">
        <v>7745</v>
      </c>
      <c r="C65" s="7" t="s">
        <v>14121</v>
      </c>
      <c r="D65" s="409">
        <v>0.8</v>
      </c>
      <c r="E65" s="409">
        <v>0.8</v>
      </c>
      <c r="F65" s="101" t="s">
        <v>51</v>
      </c>
      <c r="G65" s="101"/>
      <c r="H65" s="7" t="s">
        <v>7745</v>
      </c>
      <c r="I65" s="7">
        <v>14420</v>
      </c>
      <c r="J65" s="7"/>
    </row>
    <row r="66" spans="1:10">
      <c r="A66" s="7" t="s">
        <v>7691</v>
      </c>
      <c r="C66" s="7" t="s">
        <v>14121</v>
      </c>
      <c r="D66" s="409">
        <v>0.8</v>
      </c>
      <c r="E66" s="409">
        <v>0.8</v>
      </c>
      <c r="F66" s="101" t="s">
        <v>51</v>
      </c>
      <c r="G66" s="101"/>
      <c r="H66" s="7" t="s">
        <v>7691</v>
      </c>
      <c r="I66" s="7">
        <v>7227</v>
      </c>
      <c r="J66" s="7"/>
    </row>
    <row r="67" spans="1:10">
      <c r="A67" s="7" t="s">
        <v>7693</v>
      </c>
      <c r="C67" s="7" t="s">
        <v>14121</v>
      </c>
      <c r="D67" s="409">
        <v>0.8</v>
      </c>
      <c r="E67" s="409">
        <v>0.8</v>
      </c>
      <c r="F67" s="101" t="s">
        <v>51</v>
      </c>
      <c r="G67" s="101"/>
      <c r="H67" s="7" t="s">
        <v>7693</v>
      </c>
      <c r="I67" s="7">
        <v>7227</v>
      </c>
      <c r="J67" s="7"/>
    </row>
    <row r="68" spans="1:10">
      <c r="A68" s="7" t="s">
        <v>7694</v>
      </c>
      <c r="C68" s="7" t="s">
        <v>14121</v>
      </c>
      <c r="D68" s="409">
        <v>0.8</v>
      </c>
      <c r="E68" s="409">
        <v>0.8</v>
      </c>
      <c r="F68" s="101" t="s">
        <v>51</v>
      </c>
      <c r="G68" s="101"/>
      <c r="H68" s="7" t="s">
        <v>7694</v>
      </c>
      <c r="I68" s="7">
        <v>7227</v>
      </c>
      <c r="J68" s="7"/>
    </row>
    <row r="69" spans="1:10">
      <c r="A69" s="7" t="s">
        <v>7695</v>
      </c>
      <c r="C69" s="7" t="s">
        <v>14121</v>
      </c>
      <c r="D69" s="409">
        <v>0.8</v>
      </c>
      <c r="E69" s="409">
        <v>0.8</v>
      </c>
      <c r="F69" s="101" t="s">
        <v>51</v>
      </c>
      <c r="G69" s="101"/>
      <c r="H69" s="7" t="s">
        <v>7695</v>
      </c>
      <c r="I69" s="7">
        <v>7227</v>
      </c>
      <c r="J69" s="7"/>
    </row>
    <row r="70" spans="1:10">
      <c r="A70" s="7" t="s">
        <v>7696</v>
      </c>
      <c r="C70" s="7" t="s">
        <v>14121</v>
      </c>
      <c r="D70" s="409">
        <v>0.8</v>
      </c>
      <c r="E70" s="409">
        <v>0.8</v>
      </c>
      <c r="F70" s="101" t="s">
        <v>51</v>
      </c>
      <c r="G70" s="101"/>
      <c r="H70" s="7" t="s">
        <v>7696</v>
      </c>
      <c r="I70" s="7">
        <v>7227</v>
      </c>
      <c r="J70" s="7"/>
    </row>
    <row r="71" spans="1:10">
      <c r="A71" s="7" t="s">
        <v>7697</v>
      </c>
      <c r="C71" s="7" t="s">
        <v>14121</v>
      </c>
      <c r="D71" s="409">
        <v>0.8</v>
      </c>
      <c r="E71" s="409">
        <v>0.8</v>
      </c>
      <c r="F71" s="101" t="s">
        <v>51</v>
      </c>
      <c r="G71" s="101"/>
      <c r="H71" s="7" t="s">
        <v>7697</v>
      </c>
      <c r="I71" s="7">
        <v>7227</v>
      </c>
      <c r="J71" s="7"/>
    </row>
    <row r="72" spans="1:10">
      <c r="A72" s="7" t="s">
        <v>7913</v>
      </c>
      <c r="B72" s="7">
        <v>7031</v>
      </c>
      <c r="C72" s="7" t="s">
        <v>14121</v>
      </c>
      <c r="D72" s="409">
        <v>0.8</v>
      </c>
      <c r="E72" s="409">
        <v>0.8</v>
      </c>
      <c r="F72" s="101" t="s">
        <v>51</v>
      </c>
      <c r="G72" s="101"/>
      <c r="H72" s="7" t="s">
        <v>7913</v>
      </c>
      <c r="I72" s="7">
        <v>7010</v>
      </c>
      <c r="J72" s="7"/>
    </row>
    <row r="73" spans="1:10">
      <c r="A73" s="7" t="s">
        <v>7914</v>
      </c>
      <c r="C73" s="7" t="s">
        <v>14121</v>
      </c>
      <c r="D73" s="409">
        <v>0.8</v>
      </c>
      <c r="E73" s="409">
        <v>0.8</v>
      </c>
      <c r="F73" s="101" t="s">
        <v>51</v>
      </c>
      <c r="G73" s="101"/>
      <c r="H73" s="7" t="s">
        <v>7914</v>
      </c>
      <c r="I73" s="7">
        <v>14004</v>
      </c>
      <c r="J73" s="7"/>
    </row>
    <row r="74" spans="1:10">
      <c r="A74" s="7" t="s">
        <v>7915</v>
      </c>
      <c r="B74" s="7">
        <v>6669</v>
      </c>
      <c r="C74" s="7" t="s">
        <v>14121</v>
      </c>
      <c r="D74" s="409">
        <v>0.8</v>
      </c>
      <c r="E74" s="409">
        <v>0.8</v>
      </c>
      <c r="F74" s="101" t="s">
        <v>51</v>
      </c>
      <c r="G74" s="101"/>
      <c r="H74" s="7" t="s">
        <v>7915</v>
      </c>
      <c r="I74" s="7">
        <v>6669</v>
      </c>
      <c r="J74" s="7"/>
    </row>
    <row r="75" spans="1:10">
      <c r="A75" s="7" t="s">
        <v>7916</v>
      </c>
      <c r="B75" s="7">
        <v>6669</v>
      </c>
      <c r="C75" s="7" t="s">
        <v>14121</v>
      </c>
      <c r="D75" s="409">
        <v>0.8</v>
      </c>
      <c r="E75" s="409">
        <v>0.8</v>
      </c>
      <c r="F75" s="101" t="s">
        <v>51</v>
      </c>
      <c r="G75" s="101"/>
      <c r="H75" s="7" t="s">
        <v>7916</v>
      </c>
      <c r="I75" s="7">
        <v>6669</v>
      </c>
      <c r="J75" s="7"/>
    </row>
    <row r="76" spans="1:10">
      <c r="A76" s="7" t="s">
        <v>7917</v>
      </c>
      <c r="B76" s="7">
        <v>6669</v>
      </c>
      <c r="C76" s="7" t="s">
        <v>14121</v>
      </c>
      <c r="D76" s="409">
        <v>0.8</v>
      </c>
      <c r="E76" s="409">
        <v>0.8</v>
      </c>
      <c r="F76" s="101" t="s">
        <v>51</v>
      </c>
      <c r="G76" s="101"/>
      <c r="H76" s="7" t="s">
        <v>7917</v>
      </c>
      <c r="I76" s="7">
        <v>6669</v>
      </c>
      <c r="J76" s="7"/>
    </row>
    <row r="77" spans="1:10">
      <c r="A77" s="7" t="s">
        <v>7918</v>
      </c>
      <c r="B77" s="7">
        <v>14757</v>
      </c>
      <c r="C77" s="7" t="s">
        <v>14121</v>
      </c>
      <c r="D77" s="409">
        <v>0.8</v>
      </c>
      <c r="E77" s="409">
        <v>0.8</v>
      </c>
      <c r="F77" s="101" t="s">
        <v>51</v>
      </c>
      <c r="G77" s="101"/>
      <c r="H77" s="7" t="s">
        <v>7918</v>
      </c>
      <c r="I77" s="7">
        <v>7227</v>
      </c>
      <c r="J77" s="7"/>
    </row>
    <row r="78" spans="1:10">
      <c r="A78" s="7" t="s">
        <v>7919</v>
      </c>
      <c r="B78" s="7">
        <v>7003</v>
      </c>
      <c r="C78" s="7" t="s">
        <v>14121</v>
      </c>
      <c r="D78" s="409">
        <v>0.8</v>
      </c>
      <c r="E78" s="409">
        <v>0.8</v>
      </c>
      <c r="F78" s="101" t="s">
        <v>51</v>
      </c>
      <c r="G78" s="101"/>
      <c r="H78" s="7" t="s">
        <v>7919</v>
      </c>
      <c r="I78" s="7">
        <v>7003</v>
      </c>
      <c r="J78" s="7"/>
    </row>
    <row r="79" spans="1:10">
      <c r="A79" s="7" t="s">
        <v>7920</v>
      </c>
      <c r="B79" s="7">
        <v>14536</v>
      </c>
      <c r="C79" s="7" t="s">
        <v>14121</v>
      </c>
      <c r="D79" s="409">
        <v>0.8</v>
      </c>
      <c r="E79" s="409">
        <v>0.8</v>
      </c>
      <c r="F79" s="101" t="s">
        <v>51</v>
      </c>
      <c r="G79" s="101"/>
      <c r="H79" s="7" t="s">
        <v>7920</v>
      </c>
      <c r="I79" s="7">
        <v>12932</v>
      </c>
      <c r="J79" s="7"/>
    </row>
    <row r="80" spans="1:10">
      <c r="A80" s="7" t="s">
        <v>7921</v>
      </c>
      <c r="B80" s="7">
        <v>14757</v>
      </c>
      <c r="C80" s="7" t="s">
        <v>14121</v>
      </c>
      <c r="D80" s="409">
        <v>0.8</v>
      </c>
      <c r="E80" s="409">
        <v>0.8</v>
      </c>
      <c r="F80" s="101" t="s">
        <v>51</v>
      </c>
      <c r="G80" s="101"/>
      <c r="H80" s="7" t="s">
        <v>7921</v>
      </c>
      <c r="I80" s="7">
        <v>7227</v>
      </c>
      <c r="J80" s="7"/>
    </row>
    <row r="81" spans="1:10">
      <c r="A81" s="7" t="s">
        <v>7922</v>
      </c>
      <c r="B81" s="7">
        <v>14757</v>
      </c>
      <c r="C81" s="7" t="s">
        <v>14121</v>
      </c>
      <c r="D81" s="409">
        <v>0.8</v>
      </c>
      <c r="E81" s="409">
        <v>0.8</v>
      </c>
      <c r="F81" s="101" t="s">
        <v>51</v>
      </c>
      <c r="G81" s="101"/>
      <c r="H81" s="7" t="s">
        <v>7922</v>
      </c>
      <c r="I81" s="7">
        <v>7227</v>
      </c>
      <c r="J81" s="7"/>
    </row>
    <row r="82" spans="1:10">
      <c r="A82" s="7" t="s">
        <v>7923</v>
      </c>
      <c r="B82" s="7">
        <v>14757</v>
      </c>
      <c r="C82" s="7" t="s">
        <v>14121</v>
      </c>
      <c r="D82" s="409">
        <v>0.8</v>
      </c>
      <c r="E82" s="409">
        <v>0.8</v>
      </c>
      <c r="F82" s="101" t="s">
        <v>51</v>
      </c>
      <c r="G82" s="101"/>
      <c r="H82" s="7" t="s">
        <v>7923</v>
      </c>
      <c r="I82" s="7">
        <v>6722</v>
      </c>
      <c r="J82" s="7"/>
    </row>
    <row r="83" spans="1:10">
      <c r="A83" s="7" t="s">
        <v>7924</v>
      </c>
      <c r="B83" s="7">
        <v>14536</v>
      </c>
      <c r="C83" s="7" t="s">
        <v>14121</v>
      </c>
      <c r="D83" s="409">
        <v>0.8</v>
      </c>
      <c r="E83" s="409">
        <v>0.8</v>
      </c>
      <c r="F83" s="101" t="s">
        <v>51</v>
      </c>
      <c r="G83" s="101"/>
      <c r="H83" s="7" t="s">
        <v>7924</v>
      </c>
      <c r="I83" s="7">
        <v>7227</v>
      </c>
      <c r="J83" s="7"/>
    </row>
    <row r="84" spans="1:10">
      <c r="A84" s="7" t="s">
        <v>7925</v>
      </c>
      <c r="B84" s="7">
        <v>14757</v>
      </c>
      <c r="C84" s="7" t="s">
        <v>14121</v>
      </c>
      <c r="D84" s="409">
        <v>0.8</v>
      </c>
      <c r="E84" s="409">
        <v>0.8</v>
      </c>
      <c r="F84" s="101" t="s">
        <v>51</v>
      </c>
      <c r="G84" s="101"/>
      <c r="H84" s="7" t="s">
        <v>7925</v>
      </c>
      <c r="I84" s="7">
        <v>7227</v>
      </c>
      <c r="J84" s="7"/>
    </row>
    <row r="85" spans="1:10">
      <c r="A85" s="7" t="s">
        <v>7926</v>
      </c>
      <c r="B85" s="7">
        <v>14507</v>
      </c>
      <c r="C85" s="7" t="s">
        <v>14121</v>
      </c>
      <c r="D85" s="409">
        <v>0.8</v>
      </c>
      <c r="E85" s="409">
        <v>0.8</v>
      </c>
      <c r="F85" s="101" t="s">
        <v>51</v>
      </c>
      <c r="G85" s="101"/>
      <c r="H85" s="7" t="s">
        <v>7926</v>
      </c>
      <c r="I85" s="7">
        <v>6893</v>
      </c>
      <c r="J85" s="7"/>
    </row>
    <row r="86" spans="1:10">
      <c r="A86" s="7" t="s">
        <v>7927</v>
      </c>
      <c r="B86" s="7">
        <v>14197</v>
      </c>
      <c r="C86" s="7" t="s">
        <v>14121</v>
      </c>
      <c r="D86" s="409">
        <v>0.8</v>
      </c>
      <c r="E86" s="409">
        <v>0.8</v>
      </c>
      <c r="F86" s="101" t="s">
        <v>51</v>
      </c>
      <c r="G86" s="101"/>
      <c r="H86" s="7" t="s">
        <v>7927</v>
      </c>
      <c r="I86" s="7">
        <v>14197</v>
      </c>
      <c r="J86" s="7"/>
    </row>
    <row r="87" spans="1:10">
      <c r="A87" s="7" t="s">
        <v>7928</v>
      </c>
      <c r="B87" s="7">
        <v>7227</v>
      </c>
      <c r="C87" s="7" t="s">
        <v>14121</v>
      </c>
      <c r="D87" s="11">
        <v>0.9</v>
      </c>
      <c r="E87" s="11">
        <v>0.9</v>
      </c>
      <c r="F87" s="101" t="s">
        <v>51</v>
      </c>
      <c r="G87" s="101"/>
      <c r="H87" s="7" t="s">
        <v>7928</v>
      </c>
      <c r="I87" s="7">
        <v>7227</v>
      </c>
      <c r="J87" s="7"/>
    </row>
    <row r="88" spans="1:10">
      <c r="A88" s="7" t="s">
        <v>7929</v>
      </c>
      <c r="B88" s="7">
        <v>7227</v>
      </c>
      <c r="C88" s="7" t="s">
        <v>14121</v>
      </c>
      <c r="D88" s="11">
        <v>0.9</v>
      </c>
      <c r="E88" s="11">
        <v>0.9</v>
      </c>
      <c r="F88" s="101" t="s">
        <v>51</v>
      </c>
      <c r="G88" s="101"/>
      <c r="H88" s="7" t="s">
        <v>7929</v>
      </c>
      <c r="I88" s="7">
        <v>7227</v>
      </c>
      <c r="J88" s="7"/>
    </row>
    <row r="89" spans="1:10">
      <c r="A89" s="7" t="s">
        <v>7930</v>
      </c>
      <c r="B89" s="7">
        <v>14750</v>
      </c>
      <c r="C89" s="7" t="s">
        <v>14121</v>
      </c>
      <c r="D89" s="409">
        <v>0.85</v>
      </c>
      <c r="E89" s="409">
        <v>0.85</v>
      </c>
      <c r="F89" s="101" t="s">
        <v>51</v>
      </c>
      <c r="G89" s="101"/>
      <c r="H89" s="7" t="s">
        <v>7930</v>
      </c>
      <c r="I89" s="7">
        <v>6970</v>
      </c>
      <c r="J89" s="7"/>
    </row>
    <row r="90" spans="1:10">
      <c r="A90" s="7" t="s">
        <v>7931</v>
      </c>
      <c r="B90" s="7">
        <v>14750</v>
      </c>
      <c r="C90" s="7" t="s">
        <v>14121</v>
      </c>
      <c r="D90" s="409">
        <v>0.85</v>
      </c>
      <c r="E90" s="409">
        <v>0.85</v>
      </c>
      <c r="F90" s="101" t="s">
        <v>51</v>
      </c>
      <c r="G90" s="101"/>
      <c r="H90" s="7" t="s">
        <v>7931</v>
      </c>
      <c r="I90" s="7">
        <v>663</v>
      </c>
      <c r="J90" s="7"/>
    </row>
    <row r="91" spans="1:10">
      <c r="A91" s="7" t="s">
        <v>7932</v>
      </c>
      <c r="B91" s="7">
        <v>14750</v>
      </c>
      <c r="C91" s="7" t="s">
        <v>14121</v>
      </c>
      <c r="D91" s="409">
        <v>0.85</v>
      </c>
      <c r="E91" s="409">
        <v>0.85</v>
      </c>
      <c r="F91" s="101" t="s">
        <v>51</v>
      </c>
      <c r="G91" s="101"/>
      <c r="H91" s="7" t="s">
        <v>7932</v>
      </c>
      <c r="I91" s="7">
        <v>7003</v>
      </c>
      <c r="J91" s="7"/>
    </row>
    <row r="92" spans="1:10">
      <c r="A92" s="7" t="s">
        <v>7933</v>
      </c>
      <c r="B92" s="7">
        <v>14750</v>
      </c>
      <c r="C92" s="7" t="s">
        <v>14121</v>
      </c>
      <c r="D92" s="409">
        <v>0.85</v>
      </c>
      <c r="E92" s="409">
        <v>0.85</v>
      </c>
      <c r="F92" s="101" t="s">
        <v>51</v>
      </c>
      <c r="G92" s="101"/>
      <c r="H92" s="7" t="s">
        <v>7933</v>
      </c>
      <c r="I92" s="7">
        <v>7227</v>
      </c>
      <c r="J92" s="7"/>
    </row>
    <row r="93" spans="1:10">
      <c r="A93" s="7" t="s">
        <v>7934</v>
      </c>
      <c r="B93" s="7">
        <v>14750</v>
      </c>
      <c r="C93" s="7" t="s">
        <v>14121</v>
      </c>
      <c r="D93" s="409">
        <v>0.85</v>
      </c>
      <c r="E93" s="409">
        <v>0.85</v>
      </c>
      <c r="F93" s="101" t="s">
        <v>51</v>
      </c>
      <c r="G93" s="101"/>
      <c r="H93" s="7" t="s">
        <v>7934</v>
      </c>
      <c r="I93" s="7">
        <v>7227</v>
      </c>
      <c r="J93" s="7"/>
    </row>
    <row r="94" spans="1:10">
      <c r="A94" s="7" t="s">
        <v>7935</v>
      </c>
      <c r="B94" s="7">
        <v>14476</v>
      </c>
      <c r="C94" s="7" t="s">
        <v>14121</v>
      </c>
      <c r="D94" s="409">
        <v>0.8</v>
      </c>
      <c r="E94" s="409">
        <v>0.8</v>
      </c>
      <c r="F94" s="101" t="s">
        <v>51</v>
      </c>
      <c r="G94" s="101"/>
      <c r="H94" s="7" t="s">
        <v>7935</v>
      </c>
      <c r="I94" s="7">
        <v>7227</v>
      </c>
      <c r="J94" s="7"/>
    </row>
    <row r="95" spans="1:10">
      <c r="A95" s="7" t="s">
        <v>7936</v>
      </c>
      <c r="B95" s="7">
        <v>14750</v>
      </c>
      <c r="C95" s="7" t="s">
        <v>14121</v>
      </c>
      <c r="D95" s="409">
        <v>0.85</v>
      </c>
      <c r="E95" s="409">
        <v>0.85</v>
      </c>
      <c r="F95" s="101" t="s">
        <v>51</v>
      </c>
      <c r="G95" s="101"/>
      <c r="H95" s="7" t="s">
        <v>7936</v>
      </c>
      <c r="I95" s="7">
        <v>986</v>
      </c>
      <c r="J95" s="7"/>
    </row>
    <row r="96" spans="1:10">
      <c r="A96" s="7" t="s">
        <v>7937</v>
      </c>
      <c r="B96" s="7">
        <v>14750</v>
      </c>
      <c r="C96" s="7" t="s">
        <v>14121</v>
      </c>
      <c r="D96" s="409">
        <v>0.85</v>
      </c>
      <c r="E96" s="409">
        <v>0.85</v>
      </c>
      <c r="F96" s="101" t="s">
        <v>51</v>
      </c>
      <c r="G96" s="101"/>
      <c r="H96" s="7" t="s">
        <v>7937</v>
      </c>
      <c r="I96" s="7">
        <v>986</v>
      </c>
      <c r="J96" s="7"/>
    </row>
    <row r="97" spans="1:10">
      <c r="A97" s="7" t="s">
        <v>7938</v>
      </c>
      <c r="B97" s="7">
        <v>7023</v>
      </c>
      <c r="C97" s="7" t="s">
        <v>14121</v>
      </c>
      <c r="D97" s="409">
        <v>0.8</v>
      </c>
      <c r="E97" s="409">
        <v>0.8</v>
      </c>
      <c r="F97" s="101" t="s">
        <v>51</v>
      </c>
      <c r="G97" s="101"/>
      <c r="H97" s="7" t="s">
        <v>7938</v>
      </c>
      <c r="I97" s="7">
        <v>7619</v>
      </c>
      <c r="J97" s="7"/>
    </row>
    <row r="98" spans="1:10">
      <c r="A98" s="7" t="s">
        <v>7939</v>
      </c>
      <c r="B98" s="7">
        <v>14757</v>
      </c>
      <c r="C98" s="7" t="s">
        <v>14121</v>
      </c>
      <c r="D98" s="409">
        <v>0.8</v>
      </c>
      <c r="E98" s="409">
        <v>0.8</v>
      </c>
      <c r="F98" s="101" t="s">
        <v>51</v>
      </c>
      <c r="G98" s="101"/>
      <c r="H98" s="7" t="s">
        <v>7939</v>
      </c>
      <c r="I98" s="7">
        <v>7227</v>
      </c>
      <c r="J98" s="7"/>
    </row>
    <row r="99" spans="1:10">
      <c r="A99" s="7" t="s">
        <v>7940</v>
      </c>
      <c r="B99" s="7">
        <v>7227</v>
      </c>
      <c r="C99" s="7" t="s">
        <v>14121</v>
      </c>
      <c r="D99" s="11">
        <v>0.9</v>
      </c>
      <c r="E99" s="11">
        <v>0.9</v>
      </c>
      <c r="F99" s="101" t="s">
        <v>51</v>
      </c>
      <c r="G99" s="101"/>
      <c r="H99" s="7" t="s">
        <v>7940</v>
      </c>
      <c r="I99" s="7">
        <v>7227</v>
      </c>
      <c r="J99" s="7"/>
    </row>
    <row r="100" spans="1:10">
      <c r="A100" s="7" t="s">
        <v>7941</v>
      </c>
      <c r="B100" s="7">
        <v>6675</v>
      </c>
      <c r="C100" s="7" t="s">
        <v>14121</v>
      </c>
      <c r="D100" s="409">
        <v>0.85</v>
      </c>
      <c r="E100" s="409">
        <v>0.85</v>
      </c>
      <c r="F100" s="101" t="s">
        <v>51</v>
      </c>
      <c r="G100" s="101"/>
      <c r="H100" s="7" t="s">
        <v>7941</v>
      </c>
      <c r="I100" s="7">
        <v>7149</v>
      </c>
      <c r="J100" s="7"/>
    </row>
    <row r="101" spans="1:10">
      <c r="A101" s="7" t="s">
        <v>7862</v>
      </c>
      <c r="B101" s="7">
        <v>14757</v>
      </c>
      <c r="C101" s="7" t="s">
        <v>14121</v>
      </c>
      <c r="D101" s="409">
        <v>0.8</v>
      </c>
      <c r="E101" s="409">
        <v>0.8</v>
      </c>
      <c r="F101" s="101" t="s">
        <v>51</v>
      </c>
      <c r="G101" s="101"/>
      <c r="H101" s="7" t="s">
        <v>7862</v>
      </c>
      <c r="I101" s="7">
        <v>7227</v>
      </c>
      <c r="J101" s="7"/>
    </row>
    <row r="102" spans="1:10">
      <c r="A102" s="7" t="s">
        <v>7863</v>
      </c>
      <c r="C102" s="7" t="s">
        <v>14121</v>
      </c>
      <c r="D102" s="409">
        <v>0.8</v>
      </c>
      <c r="E102" s="409">
        <v>0.8</v>
      </c>
      <c r="F102" s="101" t="s">
        <v>51</v>
      </c>
      <c r="G102" s="101"/>
      <c r="H102" s="7" t="s">
        <v>7863</v>
      </c>
      <c r="I102" s="7">
        <v>7227</v>
      </c>
      <c r="J102" s="7"/>
    </row>
    <row r="103" spans="1:10">
      <c r="A103" s="7" t="s">
        <v>7864</v>
      </c>
      <c r="B103" s="7">
        <v>499</v>
      </c>
      <c r="C103" s="7" t="s">
        <v>14121</v>
      </c>
      <c r="D103" s="409">
        <v>0.8</v>
      </c>
      <c r="E103" s="409">
        <v>0.8</v>
      </c>
      <c r="F103" s="101" t="s">
        <v>51</v>
      </c>
      <c r="G103" s="101"/>
      <c r="H103" s="7" t="s">
        <v>7864</v>
      </c>
      <c r="I103" s="7">
        <v>7227</v>
      </c>
      <c r="J103" s="7"/>
    </row>
    <row r="104" spans="1:10">
      <c r="A104" s="7" t="s">
        <v>7865</v>
      </c>
      <c r="B104" s="7">
        <v>14757</v>
      </c>
      <c r="C104" s="7" t="s">
        <v>14121</v>
      </c>
      <c r="D104" s="409">
        <v>0.8</v>
      </c>
      <c r="E104" s="409">
        <v>0.8</v>
      </c>
      <c r="F104" s="101" t="s">
        <v>51</v>
      </c>
      <c r="G104" s="101"/>
      <c r="H104" s="7" t="s">
        <v>7865</v>
      </c>
      <c r="I104" s="7">
        <v>14442</v>
      </c>
      <c r="J104" s="7"/>
    </row>
    <row r="105" spans="1:10">
      <c r="A105" s="7" t="s">
        <v>7866</v>
      </c>
      <c r="B105" s="7">
        <v>6671</v>
      </c>
      <c r="C105" s="7" t="s">
        <v>14121</v>
      </c>
      <c r="D105" s="409">
        <v>0.8</v>
      </c>
      <c r="E105" s="409">
        <v>0.8</v>
      </c>
      <c r="F105" s="101" t="s">
        <v>51</v>
      </c>
      <c r="G105" s="101"/>
      <c r="H105" s="7" t="s">
        <v>7866</v>
      </c>
      <c r="I105" s="7">
        <v>6671</v>
      </c>
      <c r="J105" s="7"/>
    </row>
    <row r="106" spans="1:10">
      <c r="A106" s="7" t="s">
        <v>7867</v>
      </c>
      <c r="B106" s="7">
        <v>6827</v>
      </c>
      <c r="C106" s="7" t="s">
        <v>14121</v>
      </c>
      <c r="D106" s="409">
        <v>0.8</v>
      </c>
      <c r="E106" s="409">
        <v>0.8</v>
      </c>
      <c r="F106" s="101" t="s">
        <v>51</v>
      </c>
      <c r="G106" s="101"/>
      <c r="H106" s="7" t="s">
        <v>7867</v>
      </c>
      <c r="I106" s="7">
        <v>5458</v>
      </c>
      <c r="J106" s="7"/>
    </row>
    <row r="107" spans="1:10">
      <c r="A107" s="7" t="s">
        <v>7868</v>
      </c>
      <c r="B107" s="7">
        <v>6827</v>
      </c>
      <c r="C107" s="7" t="s">
        <v>14121</v>
      </c>
      <c r="D107" s="409">
        <v>0.8</v>
      </c>
      <c r="E107" s="409">
        <v>0.8</v>
      </c>
      <c r="F107" s="101" t="s">
        <v>51</v>
      </c>
      <c r="G107" s="101"/>
      <c r="H107" s="7" t="s">
        <v>7868</v>
      </c>
      <c r="I107" s="7">
        <v>14342</v>
      </c>
      <c r="J107" s="7"/>
    </row>
    <row r="108" spans="1:10">
      <c r="A108" s="7" t="s">
        <v>7869</v>
      </c>
      <c r="B108" s="7">
        <v>6827</v>
      </c>
      <c r="C108" s="7" t="s">
        <v>14121</v>
      </c>
      <c r="D108" s="409">
        <v>0.8</v>
      </c>
      <c r="E108" s="409">
        <v>0.8</v>
      </c>
      <c r="F108" s="101" t="s">
        <v>51</v>
      </c>
      <c r="G108" s="101"/>
      <c r="H108" s="7" t="s">
        <v>7869</v>
      </c>
      <c r="I108" s="7">
        <v>7137</v>
      </c>
      <c r="J108" s="7"/>
    </row>
    <row r="109" spans="1:10">
      <c r="A109" s="7" t="s">
        <v>7870</v>
      </c>
      <c r="B109" s="7">
        <v>6827</v>
      </c>
      <c r="C109" s="7" t="s">
        <v>14121</v>
      </c>
      <c r="D109" s="409">
        <v>0.8</v>
      </c>
      <c r="E109" s="409">
        <v>0.8</v>
      </c>
      <c r="F109" s="101" t="s">
        <v>51</v>
      </c>
      <c r="G109" s="101"/>
      <c r="H109" s="7" t="s">
        <v>7870</v>
      </c>
      <c r="I109" s="7">
        <v>7227</v>
      </c>
      <c r="J109" s="7"/>
    </row>
    <row r="110" spans="1:10">
      <c r="A110" s="7" t="s">
        <v>7871</v>
      </c>
      <c r="B110" s="7">
        <v>6827</v>
      </c>
      <c r="C110" s="7" t="s">
        <v>14121</v>
      </c>
      <c r="D110" s="409">
        <v>0.8</v>
      </c>
      <c r="E110" s="409">
        <v>0.8</v>
      </c>
      <c r="F110" s="101" t="s">
        <v>51</v>
      </c>
      <c r="G110" s="101"/>
      <c r="H110" s="7" t="s">
        <v>7871</v>
      </c>
      <c r="I110" s="7">
        <v>7227</v>
      </c>
      <c r="J110" s="7"/>
    </row>
    <row r="111" spans="1:10">
      <c r="A111" s="7" t="s">
        <v>7872</v>
      </c>
      <c r="B111" s="7">
        <v>6675</v>
      </c>
      <c r="C111" s="7" t="s">
        <v>14121</v>
      </c>
      <c r="D111" s="409">
        <v>0.85</v>
      </c>
      <c r="E111" s="409">
        <v>0.85</v>
      </c>
      <c r="F111" s="101" t="s">
        <v>51</v>
      </c>
      <c r="G111" s="101"/>
      <c r="H111" s="7" t="s">
        <v>7872</v>
      </c>
      <c r="I111" s="7">
        <v>7149</v>
      </c>
      <c r="J111" s="7"/>
    </row>
    <row r="112" spans="1:10">
      <c r="A112" s="7" t="s">
        <v>7873</v>
      </c>
      <c r="B112" s="7">
        <v>6706</v>
      </c>
      <c r="C112" s="7" t="s">
        <v>14121</v>
      </c>
      <c r="D112" s="11">
        <v>0.85</v>
      </c>
      <c r="E112" s="11">
        <v>0.85</v>
      </c>
      <c r="F112" s="101" t="s">
        <v>51</v>
      </c>
      <c r="G112" s="101"/>
      <c r="H112" s="7" t="s">
        <v>7873</v>
      </c>
      <c r="I112" s="7">
        <v>6780</v>
      </c>
      <c r="J112" s="7"/>
    </row>
    <row r="113" spans="1:10">
      <c r="A113" s="7" t="s">
        <v>7874</v>
      </c>
      <c r="B113" s="7">
        <v>6706</v>
      </c>
      <c r="C113" s="7" t="s">
        <v>14121</v>
      </c>
      <c r="D113" s="11">
        <v>0.85</v>
      </c>
      <c r="E113" s="11">
        <v>0.85</v>
      </c>
      <c r="F113" s="101" t="s">
        <v>51</v>
      </c>
      <c r="G113" s="101"/>
      <c r="H113" s="7" t="s">
        <v>7874</v>
      </c>
      <c r="I113" s="7">
        <v>909</v>
      </c>
      <c r="J113" s="7"/>
    </row>
    <row r="114" spans="1:10">
      <c r="A114" s="7" t="s">
        <v>7875</v>
      </c>
      <c r="B114" s="7">
        <v>6706</v>
      </c>
      <c r="C114" s="7" t="s">
        <v>14121</v>
      </c>
      <c r="D114" s="11">
        <v>0.85</v>
      </c>
      <c r="E114" s="11">
        <v>0.85</v>
      </c>
      <c r="F114" s="101" t="s">
        <v>51</v>
      </c>
      <c r="G114" s="101"/>
      <c r="H114" s="7" t="s">
        <v>7875</v>
      </c>
      <c r="I114" s="7">
        <v>7619</v>
      </c>
      <c r="J114" s="7"/>
    </row>
    <row r="115" spans="1:10">
      <c r="A115" s="7" t="s">
        <v>7876</v>
      </c>
      <c r="B115" s="7">
        <v>6706</v>
      </c>
      <c r="C115" s="7" t="s">
        <v>14121</v>
      </c>
      <c r="D115" s="11">
        <v>0.85</v>
      </c>
      <c r="E115" s="11">
        <v>0.85</v>
      </c>
      <c r="F115" s="101" t="s">
        <v>51</v>
      </c>
      <c r="G115" s="101"/>
      <c r="H115" s="7" t="s">
        <v>7876</v>
      </c>
      <c r="I115" s="7">
        <v>5458</v>
      </c>
      <c r="J115" s="7"/>
    </row>
    <row r="116" spans="1:10">
      <c r="A116" s="7" t="s">
        <v>7877</v>
      </c>
      <c r="B116" s="7">
        <v>14750</v>
      </c>
      <c r="C116" s="7" t="s">
        <v>14121</v>
      </c>
      <c r="D116" s="409">
        <v>0.85</v>
      </c>
      <c r="E116" s="409">
        <v>0.85</v>
      </c>
      <c r="F116" s="101" t="s">
        <v>51</v>
      </c>
      <c r="G116" s="101"/>
      <c r="H116" s="7" t="s">
        <v>7877</v>
      </c>
      <c r="I116" s="7">
        <v>7003</v>
      </c>
      <c r="J116" s="7"/>
    </row>
    <row r="117" spans="1:10">
      <c r="A117" s="7" t="s">
        <v>7878</v>
      </c>
      <c r="B117" s="7">
        <v>14750</v>
      </c>
      <c r="C117" s="7" t="s">
        <v>14121</v>
      </c>
      <c r="D117" s="409">
        <v>0.85</v>
      </c>
      <c r="E117" s="409">
        <v>0.85</v>
      </c>
      <c r="F117" s="101" t="s">
        <v>51</v>
      </c>
      <c r="G117" s="101"/>
      <c r="H117" s="7" t="s">
        <v>7878</v>
      </c>
      <c r="I117" s="7">
        <v>7023</v>
      </c>
      <c r="J117" s="7"/>
    </row>
    <row r="118" spans="1:10">
      <c r="A118" s="7" t="s">
        <v>7879</v>
      </c>
      <c r="B118" s="7">
        <v>3307</v>
      </c>
      <c r="C118" s="7" t="s">
        <v>14121</v>
      </c>
      <c r="D118" s="409">
        <v>0.8</v>
      </c>
      <c r="E118" s="409">
        <v>0.8</v>
      </c>
      <c r="F118" s="101" t="s">
        <v>51</v>
      </c>
      <c r="G118" s="101"/>
      <c r="H118" s="7" t="s">
        <v>7879</v>
      </c>
      <c r="I118" s="7">
        <v>6728</v>
      </c>
      <c r="J118" s="7"/>
    </row>
    <row r="119" spans="1:10">
      <c r="A119" s="7" t="s">
        <v>7880</v>
      </c>
      <c r="B119" s="13">
        <v>14750</v>
      </c>
      <c r="C119" s="7" t="s">
        <v>14121</v>
      </c>
      <c r="D119" s="409">
        <v>0.85</v>
      </c>
      <c r="E119" s="409">
        <v>0.85</v>
      </c>
      <c r="F119" s="101" t="s">
        <v>51</v>
      </c>
      <c r="G119" s="101"/>
      <c r="H119" s="7" t="s">
        <v>7880</v>
      </c>
      <c r="I119" s="7">
        <v>6779</v>
      </c>
      <c r="J119" s="7"/>
    </row>
    <row r="120" spans="1:10">
      <c r="A120" s="7" t="s">
        <v>7881</v>
      </c>
      <c r="B120" s="13">
        <v>14750</v>
      </c>
      <c r="C120" s="7" t="s">
        <v>14121</v>
      </c>
      <c r="D120" s="409">
        <v>0.85</v>
      </c>
      <c r="E120" s="409">
        <v>0.85</v>
      </c>
      <c r="F120" s="101" t="s">
        <v>51</v>
      </c>
      <c r="G120" s="101"/>
      <c r="H120" s="7" t="s">
        <v>7881</v>
      </c>
      <c r="I120" s="7">
        <v>4687</v>
      </c>
      <c r="J120" s="7"/>
    </row>
    <row r="121" spans="1:10">
      <c r="A121" s="7" t="s">
        <v>11089</v>
      </c>
      <c r="B121" s="13">
        <v>14750</v>
      </c>
      <c r="C121" s="7" t="s">
        <v>14121</v>
      </c>
      <c r="D121" s="409">
        <v>0.85</v>
      </c>
      <c r="E121" s="409">
        <v>0.85</v>
      </c>
      <c r="F121" s="101" t="s">
        <v>51</v>
      </c>
      <c r="G121" s="101"/>
      <c r="H121" s="7" t="s">
        <v>11089</v>
      </c>
      <c r="I121" s="7">
        <v>4687</v>
      </c>
      <c r="J121" s="7"/>
    </row>
    <row r="122" spans="1:10">
      <c r="A122" s="7" t="s">
        <v>14208</v>
      </c>
      <c r="B122" s="13">
        <v>14750</v>
      </c>
      <c r="C122" s="7" t="s">
        <v>14121</v>
      </c>
      <c r="D122" s="409">
        <v>0.85</v>
      </c>
      <c r="E122" s="409">
        <v>0.85</v>
      </c>
      <c r="F122" s="101" t="s">
        <v>51</v>
      </c>
      <c r="G122" s="101"/>
      <c r="H122" s="7" t="s">
        <v>14208</v>
      </c>
      <c r="I122" s="7">
        <v>4687</v>
      </c>
      <c r="J122" s="7"/>
    </row>
    <row r="123" spans="1:10">
      <c r="A123" s="7" t="s">
        <v>14209</v>
      </c>
      <c r="B123" s="13">
        <v>14750</v>
      </c>
      <c r="C123" s="7" t="s">
        <v>14121</v>
      </c>
      <c r="D123" s="409">
        <v>0.85</v>
      </c>
      <c r="E123" s="409">
        <v>0.85</v>
      </c>
      <c r="F123" s="101" t="s">
        <v>51</v>
      </c>
      <c r="G123" s="101"/>
      <c r="H123" s="7" t="s">
        <v>14209</v>
      </c>
      <c r="I123" s="7">
        <v>4687</v>
      </c>
      <c r="J123" s="7"/>
    </row>
    <row r="124" spans="1:10">
      <c r="A124" s="7" t="s">
        <v>14210</v>
      </c>
      <c r="B124" s="7">
        <v>6919</v>
      </c>
      <c r="C124" s="7" t="s">
        <v>14121</v>
      </c>
      <c r="D124" s="409">
        <v>0.8</v>
      </c>
      <c r="E124" s="409">
        <v>0.8</v>
      </c>
      <c r="F124" s="101" t="s">
        <v>51</v>
      </c>
      <c r="G124" s="101"/>
      <c r="H124" s="7" t="s">
        <v>14210</v>
      </c>
      <c r="I124" s="7">
        <v>7227</v>
      </c>
      <c r="J124" s="7"/>
    </row>
    <row r="125" spans="1:10">
      <c r="A125" s="7" t="s">
        <v>14211</v>
      </c>
      <c r="B125" s="7">
        <v>7227</v>
      </c>
      <c r="C125" s="7" t="s">
        <v>14121</v>
      </c>
      <c r="D125" s="11">
        <v>0.9</v>
      </c>
      <c r="E125" s="11">
        <v>0.9</v>
      </c>
      <c r="F125" s="101" t="s">
        <v>51</v>
      </c>
      <c r="G125" s="101"/>
      <c r="H125" s="7" t="s">
        <v>14211</v>
      </c>
      <c r="I125" s="7">
        <v>7227</v>
      </c>
      <c r="J125" s="7"/>
    </row>
    <row r="126" spans="1:10">
      <c r="A126" s="7" t="s">
        <v>14212</v>
      </c>
      <c r="B126" s="7">
        <v>6919</v>
      </c>
      <c r="C126" s="7" t="s">
        <v>14121</v>
      </c>
      <c r="D126" s="409">
        <v>0.8</v>
      </c>
      <c r="E126" s="409">
        <v>0.8</v>
      </c>
      <c r="F126" s="101" t="s">
        <v>51</v>
      </c>
      <c r="G126" s="101"/>
      <c r="H126" s="7" t="s">
        <v>14212</v>
      </c>
      <c r="I126" s="7">
        <v>7227</v>
      </c>
      <c r="J126" s="7"/>
    </row>
    <row r="127" spans="1:10">
      <c r="A127" s="7" t="s">
        <v>14213</v>
      </c>
      <c r="B127" s="7">
        <v>6919</v>
      </c>
      <c r="C127" s="7" t="s">
        <v>14121</v>
      </c>
      <c r="D127" s="409">
        <v>0.8</v>
      </c>
      <c r="E127" s="409">
        <v>0.8</v>
      </c>
      <c r="F127" s="101" t="s">
        <v>51</v>
      </c>
      <c r="G127" s="101"/>
      <c r="H127" s="7" t="s">
        <v>14213</v>
      </c>
      <c r="I127" s="7">
        <v>7227</v>
      </c>
      <c r="J127" s="7"/>
    </row>
    <row r="128" spans="1:10">
      <c r="A128" s="7" t="s">
        <v>14214</v>
      </c>
      <c r="B128" s="7">
        <v>6919</v>
      </c>
      <c r="C128" s="7" t="s">
        <v>14121</v>
      </c>
      <c r="D128" s="409">
        <v>0.8</v>
      </c>
      <c r="E128" s="409">
        <v>0.8</v>
      </c>
      <c r="F128" s="101" t="s">
        <v>51</v>
      </c>
      <c r="G128" s="101"/>
      <c r="H128" s="7" t="s">
        <v>14214</v>
      </c>
      <c r="I128" s="7">
        <v>7227</v>
      </c>
      <c r="J128" s="7"/>
    </row>
    <row r="129" spans="1:10">
      <c r="A129" s="7" t="s">
        <v>14215</v>
      </c>
      <c r="B129" s="7">
        <v>6919</v>
      </c>
      <c r="C129" s="7" t="s">
        <v>14121</v>
      </c>
      <c r="D129" s="409">
        <v>0.8</v>
      </c>
      <c r="E129" s="409">
        <v>0.8</v>
      </c>
      <c r="F129" s="101" t="s">
        <v>51</v>
      </c>
      <c r="G129" s="101"/>
      <c r="H129" s="7" t="s">
        <v>14215</v>
      </c>
      <c r="I129" s="7">
        <v>7227</v>
      </c>
      <c r="J129" s="7"/>
    </row>
    <row r="130" spans="1:10">
      <c r="A130" s="7" t="s">
        <v>14216</v>
      </c>
      <c r="B130" s="7">
        <v>6919</v>
      </c>
      <c r="C130" s="7" t="s">
        <v>14121</v>
      </c>
      <c r="D130" s="409">
        <v>0.8</v>
      </c>
      <c r="E130" s="409">
        <v>0.8</v>
      </c>
      <c r="F130" s="101" t="s">
        <v>51</v>
      </c>
      <c r="G130" s="101"/>
      <c r="H130" s="7" t="s">
        <v>14216</v>
      </c>
      <c r="I130" s="7">
        <v>7227</v>
      </c>
      <c r="J130" s="7"/>
    </row>
    <row r="131" spans="1:10">
      <c r="A131" s="7" t="s">
        <v>14217</v>
      </c>
      <c r="B131" s="7">
        <v>7157</v>
      </c>
      <c r="C131" s="7" t="s">
        <v>14121</v>
      </c>
      <c r="D131" s="409">
        <v>0.8</v>
      </c>
      <c r="E131" s="409">
        <v>0.8</v>
      </c>
      <c r="F131" s="101" t="s">
        <v>51</v>
      </c>
      <c r="G131" s="101"/>
      <c r="H131" s="7" t="s">
        <v>14217</v>
      </c>
      <c r="I131" s="7">
        <v>6779</v>
      </c>
      <c r="J131" s="7"/>
    </row>
    <row r="132" spans="1:10">
      <c r="A132" s="7" t="s">
        <v>1465</v>
      </c>
      <c r="B132" s="7">
        <v>6919</v>
      </c>
      <c r="C132" s="7" t="s">
        <v>14121</v>
      </c>
      <c r="D132" s="409">
        <v>0.8</v>
      </c>
      <c r="E132" s="409">
        <v>0.8</v>
      </c>
      <c r="F132" s="101" t="s">
        <v>51</v>
      </c>
      <c r="G132" s="101"/>
      <c r="H132" s="7" t="s">
        <v>1465</v>
      </c>
      <c r="I132" s="7">
        <v>7227</v>
      </c>
      <c r="J132" s="7"/>
    </row>
    <row r="133" spans="1:10">
      <c r="A133" s="7" t="s">
        <v>5176</v>
      </c>
      <c r="B133" s="7">
        <v>6919</v>
      </c>
      <c r="C133" s="7" t="s">
        <v>14121</v>
      </c>
      <c r="D133" s="409">
        <v>0.8</v>
      </c>
      <c r="E133" s="409">
        <v>0.8</v>
      </c>
      <c r="F133" s="101" t="s">
        <v>51</v>
      </c>
      <c r="G133" s="101"/>
      <c r="H133" s="7" t="s">
        <v>5176</v>
      </c>
      <c r="I133" s="7">
        <v>7227</v>
      </c>
      <c r="J133" s="7"/>
    </row>
    <row r="134" spans="1:10">
      <c r="A134" s="7" t="s">
        <v>5179</v>
      </c>
      <c r="B134" s="7">
        <v>6919</v>
      </c>
      <c r="C134" s="7" t="s">
        <v>14121</v>
      </c>
      <c r="D134" s="409">
        <v>0.8</v>
      </c>
      <c r="E134" s="409">
        <v>0.8</v>
      </c>
      <c r="F134" s="101" t="s">
        <v>51</v>
      </c>
      <c r="G134" s="101"/>
      <c r="H134" s="7" t="s">
        <v>5179</v>
      </c>
      <c r="I134" s="7">
        <v>7227</v>
      </c>
      <c r="J134" s="7"/>
    </row>
    <row r="135" spans="1:10">
      <c r="A135" s="7" t="s">
        <v>5181</v>
      </c>
      <c r="B135" s="7">
        <v>6919</v>
      </c>
      <c r="C135" s="7" t="s">
        <v>14121</v>
      </c>
      <c r="D135" s="409">
        <v>0.8</v>
      </c>
      <c r="E135" s="409">
        <v>0.8</v>
      </c>
      <c r="F135" s="101" t="s">
        <v>51</v>
      </c>
      <c r="G135" s="101"/>
      <c r="H135" s="7" t="s">
        <v>5181</v>
      </c>
      <c r="I135" s="7">
        <v>7227</v>
      </c>
      <c r="J135" s="7"/>
    </row>
    <row r="136" spans="1:10">
      <c r="A136" s="7" t="s">
        <v>1561</v>
      </c>
      <c r="B136" s="7">
        <v>6919</v>
      </c>
      <c r="C136" s="7" t="s">
        <v>14121</v>
      </c>
      <c r="D136" s="409">
        <v>0.8</v>
      </c>
      <c r="E136" s="409">
        <v>0.8</v>
      </c>
      <c r="F136" s="101" t="s">
        <v>51</v>
      </c>
      <c r="G136" s="101"/>
      <c r="H136" s="7" t="s">
        <v>1561</v>
      </c>
      <c r="I136" s="7">
        <v>14277</v>
      </c>
      <c r="J136" s="7"/>
    </row>
    <row r="137" spans="1:10">
      <c r="A137" s="7" t="s">
        <v>1562</v>
      </c>
      <c r="B137" s="7">
        <v>6919</v>
      </c>
      <c r="C137" s="7" t="s">
        <v>14121</v>
      </c>
      <c r="D137" s="409">
        <v>0.8</v>
      </c>
      <c r="E137" s="409">
        <v>0.8</v>
      </c>
      <c r="F137" s="101" t="s">
        <v>51</v>
      </c>
      <c r="G137" s="101"/>
      <c r="H137" s="7" t="s">
        <v>1562</v>
      </c>
      <c r="I137" s="7">
        <v>14277</v>
      </c>
      <c r="J137" s="7"/>
    </row>
    <row r="138" spans="1:10">
      <c r="A138" s="7" t="s">
        <v>1563</v>
      </c>
      <c r="B138" s="7">
        <v>6919</v>
      </c>
      <c r="C138" s="7" t="s">
        <v>14121</v>
      </c>
      <c r="D138" s="409">
        <v>0.8</v>
      </c>
      <c r="E138" s="409">
        <v>0.8</v>
      </c>
      <c r="F138" s="101" t="s">
        <v>51</v>
      </c>
      <c r="G138" s="101"/>
      <c r="H138" s="7" t="s">
        <v>1563</v>
      </c>
      <c r="I138" s="7">
        <v>7227</v>
      </c>
      <c r="J138" s="7"/>
    </row>
    <row r="139" spans="1:10">
      <c r="A139" s="7" t="s">
        <v>1564</v>
      </c>
      <c r="B139" s="7">
        <v>6919</v>
      </c>
      <c r="C139" s="7" t="s">
        <v>14121</v>
      </c>
      <c r="D139" s="409">
        <v>0.8</v>
      </c>
      <c r="E139" s="409">
        <v>0.8</v>
      </c>
      <c r="F139" s="101" t="s">
        <v>51</v>
      </c>
      <c r="G139" s="101"/>
      <c r="H139" s="7" t="s">
        <v>1564</v>
      </c>
      <c r="I139" s="7">
        <v>7227</v>
      </c>
      <c r="J139" s="7"/>
    </row>
    <row r="140" spans="1:10">
      <c r="A140" s="7" t="s">
        <v>1565</v>
      </c>
      <c r="B140" s="7">
        <v>6919</v>
      </c>
      <c r="C140" s="7" t="s">
        <v>14121</v>
      </c>
      <c r="D140" s="409">
        <v>0.8</v>
      </c>
      <c r="E140" s="409">
        <v>0.8</v>
      </c>
      <c r="F140" s="101" t="s">
        <v>51</v>
      </c>
      <c r="G140" s="101"/>
      <c r="H140" s="7" t="s">
        <v>1565</v>
      </c>
      <c r="I140" s="7">
        <v>7227</v>
      </c>
      <c r="J140" s="7"/>
    </row>
    <row r="141" spans="1:10">
      <c r="A141" s="7" t="s">
        <v>14218</v>
      </c>
      <c r="B141" s="7">
        <v>6919</v>
      </c>
      <c r="C141" s="7" t="s">
        <v>14121</v>
      </c>
      <c r="D141" s="409">
        <v>0.8</v>
      </c>
      <c r="E141" s="409">
        <v>0.8</v>
      </c>
      <c r="F141" s="101" t="s">
        <v>51</v>
      </c>
      <c r="G141" s="101"/>
      <c r="H141" s="7" t="s">
        <v>14218</v>
      </c>
      <c r="I141" s="7">
        <v>7227</v>
      </c>
      <c r="J141" s="7"/>
    </row>
    <row r="142" spans="1:10">
      <c r="A142" s="7" t="s">
        <v>14219</v>
      </c>
      <c r="B142" s="7">
        <v>6919</v>
      </c>
      <c r="C142" s="7" t="s">
        <v>14121</v>
      </c>
      <c r="D142" s="409">
        <v>0.8</v>
      </c>
      <c r="E142" s="409">
        <v>0.8</v>
      </c>
      <c r="F142" s="101" t="s">
        <v>51</v>
      </c>
      <c r="G142" s="101"/>
      <c r="H142" s="7" t="s">
        <v>14219</v>
      </c>
      <c r="I142" s="7">
        <v>6675</v>
      </c>
      <c r="J142" s="7"/>
    </row>
    <row r="143" spans="1:10">
      <c r="A143" s="7" t="s">
        <v>14220</v>
      </c>
      <c r="B143" s="7">
        <v>6919</v>
      </c>
      <c r="C143" s="7" t="s">
        <v>14121</v>
      </c>
      <c r="D143" s="409">
        <v>0.8</v>
      </c>
      <c r="E143" s="409">
        <v>0.8</v>
      </c>
      <c r="F143" s="101" t="s">
        <v>51</v>
      </c>
      <c r="G143" s="101"/>
      <c r="H143" s="7" t="s">
        <v>14220</v>
      </c>
      <c r="I143" s="7">
        <v>7227</v>
      </c>
      <c r="J143" s="7"/>
    </row>
    <row r="144" spans="1:10">
      <c r="A144" s="7" t="s">
        <v>14221</v>
      </c>
      <c r="B144" s="7">
        <v>7142</v>
      </c>
      <c r="C144" s="7" t="s">
        <v>14121</v>
      </c>
      <c r="D144" s="409">
        <v>0.8</v>
      </c>
      <c r="E144" s="409">
        <v>0.8</v>
      </c>
      <c r="F144" s="101" t="s">
        <v>51</v>
      </c>
      <c r="G144" s="101"/>
      <c r="H144" s="7" t="s">
        <v>14221</v>
      </c>
      <c r="I144" s="7">
        <v>7142</v>
      </c>
      <c r="J144" s="7"/>
    </row>
    <row r="145" spans="1:10">
      <c r="A145" s="7" t="s">
        <v>14222</v>
      </c>
      <c r="B145" s="7">
        <v>7227</v>
      </c>
      <c r="C145" s="7" t="s">
        <v>14121</v>
      </c>
      <c r="D145" s="11">
        <v>0.9</v>
      </c>
      <c r="E145" s="11">
        <v>0.9</v>
      </c>
      <c r="F145" s="101" t="s">
        <v>51</v>
      </c>
      <c r="G145" s="101"/>
      <c r="H145" s="7" t="s">
        <v>14222</v>
      </c>
      <c r="I145" s="7">
        <v>7227</v>
      </c>
      <c r="J145" s="7"/>
    </row>
    <row r="146" spans="1:10">
      <c r="A146" s="7" t="s">
        <v>14223</v>
      </c>
      <c r="B146" s="7">
        <v>7227</v>
      </c>
      <c r="C146" s="7" t="s">
        <v>14121</v>
      </c>
      <c r="D146" s="11">
        <v>0.9</v>
      </c>
      <c r="E146" s="11">
        <v>0.9</v>
      </c>
      <c r="F146" s="101" t="s">
        <v>51</v>
      </c>
      <c r="G146" s="101"/>
      <c r="H146" s="7" t="s">
        <v>14223</v>
      </c>
      <c r="I146" s="7">
        <v>7227</v>
      </c>
      <c r="J146" s="7"/>
    </row>
    <row r="147" spans="1:10">
      <c r="A147" s="7" t="s">
        <v>14224</v>
      </c>
      <c r="B147" s="7">
        <v>14536</v>
      </c>
      <c r="C147" s="7" t="s">
        <v>14121</v>
      </c>
      <c r="D147" s="409">
        <v>0.8</v>
      </c>
      <c r="E147" s="409">
        <v>0.8</v>
      </c>
      <c r="F147" s="101" t="s">
        <v>51</v>
      </c>
      <c r="G147" s="101"/>
      <c r="H147" s="7" t="s">
        <v>14224</v>
      </c>
      <c r="I147" s="7">
        <v>14536</v>
      </c>
      <c r="J147" s="7"/>
    </row>
    <row r="148" spans="1:10">
      <c r="A148" s="7" t="s">
        <v>14225</v>
      </c>
      <c r="B148" s="7">
        <v>14536</v>
      </c>
      <c r="C148" s="7" t="s">
        <v>14121</v>
      </c>
      <c r="D148" s="409">
        <v>0.8</v>
      </c>
      <c r="E148" s="409">
        <v>0.8</v>
      </c>
      <c r="F148" s="101" t="s">
        <v>51</v>
      </c>
      <c r="G148" s="101"/>
      <c r="H148" s="7" t="s">
        <v>14225</v>
      </c>
      <c r="I148" s="7">
        <v>14536</v>
      </c>
      <c r="J148" s="7"/>
    </row>
    <row r="149" spans="1:10">
      <c r="A149" s="7" t="s">
        <v>7715</v>
      </c>
      <c r="B149" s="7">
        <v>6919</v>
      </c>
      <c r="C149" s="7" t="s">
        <v>14121</v>
      </c>
      <c r="D149" s="409">
        <v>0.8</v>
      </c>
      <c r="E149" s="409">
        <v>0.8</v>
      </c>
      <c r="F149" s="101" t="s">
        <v>51</v>
      </c>
      <c r="G149" s="101"/>
      <c r="H149" s="7" t="s">
        <v>7715</v>
      </c>
      <c r="I149" s="7">
        <v>14571</v>
      </c>
      <c r="J149" s="7"/>
    </row>
    <row r="150" spans="1:10">
      <c r="A150" s="7" t="s">
        <v>14226</v>
      </c>
      <c r="B150" s="7">
        <v>6919</v>
      </c>
      <c r="C150" s="7" t="s">
        <v>14121</v>
      </c>
      <c r="D150" s="409">
        <v>0.8</v>
      </c>
      <c r="E150" s="409">
        <v>0.8</v>
      </c>
      <c r="F150" s="101" t="s">
        <v>51</v>
      </c>
      <c r="G150" s="101"/>
      <c r="H150" s="7" t="s">
        <v>14226</v>
      </c>
      <c r="I150" s="7">
        <v>14571</v>
      </c>
      <c r="J150" s="7"/>
    </row>
    <row r="151" spans="1:10">
      <c r="A151" s="7" t="s">
        <v>14227</v>
      </c>
      <c r="B151" s="7">
        <v>6919</v>
      </c>
      <c r="C151" s="7" t="s">
        <v>14121</v>
      </c>
      <c r="D151" s="409">
        <v>0.8</v>
      </c>
      <c r="E151" s="409">
        <v>0.8</v>
      </c>
      <c r="F151" s="101" t="s">
        <v>51</v>
      </c>
      <c r="G151" s="101"/>
      <c r="H151" s="7" t="s">
        <v>14227</v>
      </c>
      <c r="I151" s="7">
        <v>12553</v>
      </c>
      <c r="J151" s="7"/>
    </row>
    <row r="152" spans="1:10">
      <c r="A152" s="7" t="s">
        <v>14228</v>
      </c>
      <c r="B152" s="7">
        <v>6919</v>
      </c>
      <c r="C152" s="7" t="s">
        <v>14121</v>
      </c>
      <c r="D152" s="409">
        <v>0.8</v>
      </c>
      <c r="E152" s="409">
        <v>0.8</v>
      </c>
      <c r="F152" s="101" t="s">
        <v>51</v>
      </c>
      <c r="G152" s="101"/>
      <c r="H152" s="7" t="s">
        <v>14228</v>
      </c>
      <c r="I152" s="7">
        <v>3307</v>
      </c>
      <c r="J152" s="7"/>
    </row>
    <row r="153" spans="1:10">
      <c r="A153" s="7" t="s">
        <v>14229</v>
      </c>
      <c r="B153" s="7">
        <v>6919</v>
      </c>
      <c r="C153" s="7" t="s">
        <v>14121</v>
      </c>
      <c r="D153" s="409">
        <v>0.8</v>
      </c>
      <c r="E153" s="409">
        <v>0.8</v>
      </c>
      <c r="F153" s="101" t="s">
        <v>51</v>
      </c>
      <c r="G153" s="101"/>
      <c r="H153" s="7" t="s">
        <v>14229</v>
      </c>
      <c r="I153" s="7">
        <v>7847</v>
      </c>
      <c r="J153" s="7"/>
    </row>
    <row r="154" spans="1:10">
      <c r="A154" s="7" t="s">
        <v>14230</v>
      </c>
      <c r="B154" s="7">
        <v>6919</v>
      </c>
      <c r="C154" s="7" t="s">
        <v>14121</v>
      </c>
      <c r="D154" s="409">
        <v>0.8</v>
      </c>
      <c r="E154" s="409">
        <v>0.8</v>
      </c>
      <c r="F154" s="101" t="s">
        <v>51</v>
      </c>
      <c r="G154" s="101"/>
      <c r="H154" s="7" t="s">
        <v>14230</v>
      </c>
      <c r="I154" s="7">
        <v>6887</v>
      </c>
      <c r="J154" s="7"/>
    </row>
    <row r="155" spans="1:10">
      <c r="A155" s="7" t="s">
        <v>14231</v>
      </c>
      <c r="B155" s="7">
        <v>6919</v>
      </c>
      <c r="C155" s="7" t="s">
        <v>14121</v>
      </c>
      <c r="D155" s="409">
        <v>0.8</v>
      </c>
      <c r="E155" s="409">
        <v>0.8</v>
      </c>
      <c r="F155" s="101" t="s">
        <v>51</v>
      </c>
      <c r="G155" s="101"/>
      <c r="H155" s="7" t="s">
        <v>14231</v>
      </c>
      <c r="J155" s="7"/>
    </row>
    <row r="156" spans="1:10">
      <c r="A156" s="7" t="s">
        <v>14232</v>
      </c>
      <c r="B156" s="7">
        <v>6919</v>
      </c>
      <c r="C156" s="7" t="s">
        <v>14121</v>
      </c>
      <c r="D156" s="409">
        <v>0.8</v>
      </c>
      <c r="E156" s="409">
        <v>0.8</v>
      </c>
      <c r="F156" s="101" t="s">
        <v>51</v>
      </c>
      <c r="G156" s="101"/>
      <c r="H156" s="7" t="s">
        <v>14232</v>
      </c>
      <c r="I156" s="7">
        <v>7229</v>
      </c>
      <c r="J156" s="7"/>
    </row>
    <row r="157" spans="1:10">
      <c r="A157" s="7" t="s">
        <v>14233</v>
      </c>
      <c r="B157" s="7">
        <v>6919</v>
      </c>
      <c r="C157" s="7" t="s">
        <v>14121</v>
      </c>
      <c r="D157" s="409">
        <v>0.8</v>
      </c>
      <c r="E157" s="409">
        <v>0.8</v>
      </c>
      <c r="F157" s="101" t="s">
        <v>51</v>
      </c>
      <c r="G157" s="101"/>
      <c r="H157" s="7" t="s">
        <v>14233</v>
      </c>
      <c r="I157" s="7">
        <v>14525</v>
      </c>
      <c r="J157" s="7"/>
    </row>
    <row r="158" spans="1:10">
      <c r="A158" s="7" t="s">
        <v>14234</v>
      </c>
      <c r="B158" s="7">
        <v>6919</v>
      </c>
      <c r="C158" s="7" t="s">
        <v>14121</v>
      </c>
      <c r="D158" s="409">
        <v>0.8</v>
      </c>
      <c r="E158" s="409">
        <v>0.8</v>
      </c>
      <c r="F158" s="101" t="s">
        <v>51</v>
      </c>
      <c r="G158" s="101"/>
      <c r="H158" s="7" t="s">
        <v>14234</v>
      </c>
      <c r="J158" s="7"/>
    </row>
    <row r="159" spans="1:10">
      <c r="A159" s="7" t="s">
        <v>14235</v>
      </c>
      <c r="B159" s="7">
        <v>6919</v>
      </c>
      <c r="C159" s="7" t="s">
        <v>14121</v>
      </c>
      <c r="D159" s="409">
        <v>0.8</v>
      </c>
      <c r="E159" s="409">
        <v>0.8</v>
      </c>
      <c r="F159" s="101" t="s">
        <v>51</v>
      </c>
      <c r="G159" s="101"/>
      <c r="H159" s="7" t="s">
        <v>14235</v>
      </c>
      <c r="J159" s="7"/>
    </row>
    <row r="160" spans="1:10">
      <c r="A160" s="7" t="s">
        <v>14236</v>
      </c>
      <c r="B160" s="7">
        <v>6919</v>
      </c>
      <c r="C160" s="7" t="s">
        <v>14121</v>
      </c>
      <c r="D160" s="409">
        <v>0.8</v>
      </c>
      <c r="E160" s="409">
        <v>0.8</v>
      </c>
      <c r="F160" s="101" t="s">
        <v>51</v>
      </c>
      <c r="G160" s="101"/>
      <c r="H160" s="7" t="s">
        <v>14236</v>
      </c>
      <c r="I160" s="7">
        <v>6903</v>
      </c>
      <c r="J160" s="7"/>
    </row>
    <row r="161" spans="1:10">
      <c r="A161" s="7" t="s">
        <v>14237</v>
      </c>
      <c r="B161" s="7">
        <v>6947</v>
      </c>
      <c r="C161" s="7" t="s">
        <v>14121</v>
      </c>
      <c r="D161" s="409">
        <v>0.8</v>
      </c>
      <c r="E161" s="409">
        <v>0.8</v>
      </c>
      <c r="F161" s="101" t="s">
        <v>51</v>
      </c>
      <c r="G161" s="101"/>
      <c r="H161" s="7" t="s">
        <v>14237</v>
      </c>
      <c r="I161" s="7">
        <v>6947</v>
      </c>
      <c r="J161" s="7"/>
    </row>
    <row r="162" spans="1:10">
      <c r="A162" s="7" t="s">
        <v>14238</v>
      </c>
      <c r="B162" s="7">
        <v>6919</v>
      </c>
      <c r="C162" s="7" t="s">
        <v>14121</v>
      </c>
      <c r="D162" s="409">
        <v>0.8</v>
      </c>
      <c r="E162" s="409">
        <v>0.8</v>
      </c>
      <c r="F162" s="101" t="s">
        <v>51</v>
      </c>
      <c r="G162" s="101"/>
      <c r="H162" s="7" t="s">
        <v>14238</v>
      </c>
      <c r="J162" s="7"/>
    </row>
    <row r="163" spans="1:10">
      <c r="A163" s="7" t="s">
        <v>14239</v>
      </c>
      <c r="B163" s="7">
        <v>6919</v>
      </c>
      <c r="C163" s="7" t="s">
        <v>14121</v>
      </c>
      <c r="D163" s="409">
        <v>0.8</v>
      </c>
      <c r="E163" s="409">
        <v>0.8</v>
      </c>
      <c r="F163" s="101" t="s">
        <v>51</v>
      </c>
      <c r="G163" s="101"/>
      <c r="H163" s="7" t="s">
        <v>14239</v>
      </c>
      <c r="J163" s="7"/>
    </row>
    <row r="164" spans="1:10">
      <c r="A164" s="7" t="s">
        <v>14240</v>
      </c>
      <c r="B164" s="7">
        <v>6919</v>
      </c>
      <c r="C164" s="7" t="s">
        <v>14121</v>
      </c>
      <c r="D164" s="409">
        <v>0.8</v>
      </c>
      <c r="E164" s="409">
        <v>0.8</v>
      </c>
      <c r="F164" s="101" t="s">
        <v>51</v>
      </c>
      <c r="G164" s="101"/>
      <c r="H164" s="7" t="s">
        <v>14240</v>
      </c>
      <c r="J164" s="7"/>
    </row>
    <row r="165" spans="1:10">
      <c r="A165" s="7" t="s">
        <v>14241</v>
      </c>
      <c r="B165" s="7">
        <v>6919</v>
      </c>
      <c r="C165" s="7" t="s">
        <v>14121</v>
      </c>
      <c r="D165" s="409">
        <v>0.8</v>
      </c>
      <c r="E165" s="409">
        <v>0.8</v>
      </c>
      <c r="F165" s="101" t="s">
        <v>51</v>
      </c>
      <c r="G165" s="101"/>
      <c r="H165" s="7" t="s">
        <v>14241</v>
      </c>
      <c r="J165" s="7"/>
    </row>
    <row r="166" spans="1:10">
      <c r="A166" s="7" t="s">
        <v>14242</v>
      </c>
      <c r="B166" s="7">
        <v>6947</v>
      </c>
      <c r="C166" s="7" t="s">
        <v>14121</v>
      </c>
      <c r="D166" s="409">
        <v>0.8</v>
      </c>
      <c r="E166" s="409">
        <v>0.8</v>
      </c>
      <c r="F166" s="101" t="s">
        <v>51</v>
      </c>
      <c r="G166" s="101"/>
      <c r="H166" s="7" t="s">
        <v>14242</v>
      </c>
      <c r="I166" s="7">
        <v>6947</v>
      </c>
      <c r="J166" s="7"/>
    </row>
    <row r="167" spans="1:10">
      <c r="A167" s="7" t="s">
        <v>14243</v>
      </c>
      <c r="B167" s="7">
        <v>6919</v>
      </c>
      <c r="C167" s="7" t="s">
        <v>14121</v>
      </c>
      <c r="D167" s="409">
        <v>0.8</v>
      </c>
      <c r="E167" s="409">
        <v>0.8</v>
      </c>
      <c r="F167" s="101" t="s">
        <v>51</v>
      </c>
      <c r="G167" s="101"/>
      <c r="H167" s="7" t="s">
        <v>14243</v>
      </c>
      <c r="J167" s="7"/>
    </row>
    <row r="168" spans="1:10">
      <c r="A168" s="7" t="s">
        <v>14244</v>
      </c>
      <c r="B168" s="7">
        <v>6919</v>
      </c>
      <c r="C168" s="7" t="s">
        <v>14121</v>
      </c>
      <c r="D168" s="409">
        <v>0.8</v>
      </c>
      <c r="E168" s="409">
        <v>0.8</v>
      </c>
      <c r="F168" s="101" t="s">
        <v>51</v>
      </c>
      <c r="G168" s="101"/>
      <c r="H168" s="7" t="s">
        <v>14244</v>
      </c>
      <c r="J168" s="7"/>
    </row>
    <row r="169" spans="1:10">
      <c r="A169" s="7" t="s">
        <v>14245</v>
      </c>
      <c r="B169" s="7">
        <v>6919</v>
      </c>
      <c r="C169" s="7" t="s">
        <v>14121</v>
      </c>
      <c r="D169" s="409">
        <v>0.8</v>
      </c>
      <c r="E169" s="409">
        <v>0.8</v>
      </c>
      <c r="F169" s="101" t="s">
        <v>51</v>
      </c>
      <c r="G169" s="101"/>
      <c r="H169" s="7" t="s">
        <v>14245</v>
      </c>
      <c r="I169" s="7">
        <v>14525</v>
      </c>
      <c r="J169" s="7"/>
    </row>
    <row r="170" spans="1:10">
      <c r="A170" s="7" t="s">
        <v>14246</v>
      </c>
      <c r="B170" s="7">
        <v>6919</v>
      </c>
      <c r="C170" s="7" t="s">
        <v>14121</v>
      </c>
      <c r="D170" s="409">
        <v>0.8</v>
      </c>
      <c r="E170" s="409">
        <v>0.8</v>
      </c>
      <c r="F170" s="101" t="s">
        <v>51</v>
      </c>
      <c r="G170" s="101"/>
      <c r="H170" s="7" t="s">
        <v>14246</v>
      </c>
      <c r="J170" s="7"/>
    </row>
    <row r="171" spans="1:10">
      <c r="A171" s="7" t="s">
        <v>14247</v>
      </c>
      <c r="B171" s="7">
        <v>6947</v>
      </c>
      <c r="C171" s="7" t="s">
        <v>14121</v>
      </c>
      <c r="D171" s="409">
        <v>0.8</v>
      </c>
      <c r="E171" s="409">
        <v>0.8</v>
      </c>
      <c r="F171" s="101" t="s">
        <v>51</v>
      </c>
      <c r="G171" s="101"/>
      <c r="H171" s="7" t="s">
        <v>14247</v>
      </c>
      <c r="I171" s="7">
        <v>6947</v>
      </c>
      <c r="J171" s="7"/>
    </row>
    <row r="172" spans="1:10">
      <c r="A172" s="7" t="s">
        <v>14248</v>
      </c>
      <c r="B172" s="7">
        <v>6919</v>
      </c>
      <c r="C172" s="7" t="s">
        <v>14121</v>
      </c>
      <c r="D172" s="409">
        <v>0.8</v>
      </c>
      <c r="E172" s="409">
        <v>0.8</v>
      </c>
      <c r="F172" s="101" t="s">
        <v>51</v>
      </c>
      <c r="G172" s="101"/>
      <c r="H172" s="7" t="s">
        <v>14248</v>
      </c>
      <c r="J172" s="7"/>
    </row>
    <row r="173" spans="1:10">
      <c r="A173" s="7" t="s">
        <v>14249</v>
      </c>
      <c r="B173" s="7">
        <v>6919</v>
      </c>
      <c r="C173" s="7" t="s">
        <v>14121</v>
      </c>
      <c r="D173" s="409">
        <v>0.8</v>
      </c>
      <c r="E173" s="409">
        <v>0.8</v>
      </c>
      <c r="F173" s="101" t="s">
        <v>51</v>
      </c>
      <c r="G173" s="101"/>
      <c r="H173" s="7" t="s">
        <v>14249</v>
      </c>
      <c r="J173" s="7"/>
    </row>
    <row r="174" spans="1:10">
      <c r="A174" s="7" t="s">
        <v>14250</v>
      </c>
      <c r="B174" s="7">
        <v>6919</v>
      </c>
      <c r="C174" s="7" t="s">
        <v>14121</v>
      </c>
      <c r="D174" s="409">
        <v>0.8</v>
      </c>
      <c r="E174" s="409">
        <v>0.8</v>
      </c>
      <c r="F174" s="101" t="s">
        <v>51</v>
      </c>
      <c r="G174" s="101"/>
      <c r="H174" s="7" t="s">
        <v>14250</v>
      </c>
      <c r="J174" s="7"/>
    </row>
    <row r="175" spans="1:10">
      <c r="A175" s="7" t="s">
        <v>14251</v>
      </c>
      <c r="B175" s="7">
        <v>6919</v>
      </c>
      <c r="C175" s="7" t="s">
        <v>14121</v>
      </c>
      <c r="D175" s="409">
        <v>0.8</v>
      </c>
      <c r="E175" s="409">
        <v>0.8</v>
      </c>
      <c r="F175" s="101" t="s">
        <v>51</v>
      </c>
      <c r="G175" s="101"/>
      <c r="H175" s="7" t="s">
        <v>14251</v>
      </c>
      <c r="I175" s="7">
        <v>6668</v>
      </c>
      <c r="J175" s="7"/>
    </row>
    <row r="176" spans="1:10">
      <c r="A176" s="7" t="s">
        <v>14252</v>
      </c>
      <c r="B176" s="7">
        <v>6919</v>
      </c>
      <c r="C176" s="7" t="s">
        <v>14121</v>
      </c>
      <c r="D176" s="409">
        <v>0.8</v>
      </c>
      <c r="E176" s="409">
        <v>0.8</v>
      </c>
      <c r="F176" s="101" t="s">
        <v>51</v>
      </c>
      <c r="G176" s="101"/>
      <c r="H176" s="7" t="s">
        <v>14252</v>
      </c>
      <c r="I176" s="7">
        <v>6668</v>
      </c>
      <c r="J176" s="7"/>
    </row>
    <row r="177" spans="1:10">
      <c r="A177" s="7" t="s">
        <v>14253</v>
      </c>
      <c r="B177" s="7">
        <v>6919</v>
      </c>
      <c r="C177" s="7" t="s">
        <v>14121</v>
      </c>
      <c r="D177" s="409">
        <v>0.8</v>
      </c>
      <c r="E177" s="409">
        <v>0.8</v>
      </c>
      <c r="F177" s="101" t="s">
        <v>51</v>
      </c>
      <c r="G177" s="101"/>
      <c r="H177" s="7" t="s">
        <v>14253</v>
      </c>
      <c r="I177" s="7">
        <v>4426</v>
      </c>
      <c r="J177" s="7"/>
    </row>
    <row r="178" spans="1:10">
      <c r="A178" s="7" t="s">
        <v>14254</v>
      </c>
      <c r="B178" s="7">
        <v>6919</v>
      </c>
      <c r="C178" s="7" t="s">
        <v>14121</v>
      </c>
      <c r="D178" s="409">
        <v>0.8</v>
      </c>
      <c r="E178" s="409">
        <v>0.8</v>
      </c>
      <c r="F178" s="101" t="s">
        <v>51</v>
      </c>
      <c r="G178" s="101"/>
      <c r="H178" s="7" t="s">
        <v>14254</v>
      </c>
      <c r="I178" s="7">
        <v>4426</v>
      </c>
      <c r="J178" s="7"/>
    </row>
    <row r="179" spans="1:10">
      <c r="A179" s="7" t="s">
        <v>14255</v>
      </c>
      <c r="B179" s="7">
        <v>6919</v>
      </c>
      <c r="C179" s="7" t="s">
        <v>14121</v>
      </c>
      <c r="D179" s="409">
        <v>0.8</v>
      </c>
      <c r="E179" s="409">
        <v>0.8</v>
      </c>
      <c r="F179" s="101" t="s">
        <v>51</v>
      </c>
      <c r="G179" s="101"/>
      <c r="H179" s="7" t="s">
        <v>14255</v>
      </c>
      <c r="I179" s="7">
        <v>4426</v>
      </c>
      <c r="J179" s="7"/>
    </row>
    <row r="180" spans="1:10">
      <c r="A180" s="7" t="s">
        <v>14256</v>
      </c>
      <c r="B180" s="7">
        <v>6919</v>
      </c>
      <c r="C180" s="7" t="s">
        <v>14121</v>
      </c>
      <c r="D180" s="409">
        <v>0.8</v>
      </c>
      <c r="E180" s="409">
        <v>0.8</v>
      </c>
      <c r="F180" s="101" t="s">
        <v>51</v>
      </c>
      <c r="G180" s="101"/>
      <c r="H180" s="7" t="s">
        <v>14256</v>
      </c>
      <c r="I180" s="7">
        <v>4426</v>
      </c>
      <c r="J180" s="7"/>
    </row>
    <row r="181" spans="1:10">
      <c r="A181" s="7" t="s">
        <v>14257</v>
      </c>
      <c r="B181" s="7">
        <v>6919</v>
      </c>
      <c r="C181" s="7" t="s">
        <v>14121</v>
      </c>
      <c r="D181" s="409">
        <v>0.8</v>
      </c>
      <c r="E181" s="409">
        <v>0.8</v>
      </c>
      <c r="F181" s="101" t="s">
        <v>51</v>
      </c>
      <c r="G181" s="101"/>
      <c r="H181" s="7" t="s">
        <v>14257</v>
      </c>
      <c r="I181" s="7">
        <v>4426</v>
      </c>
      <c r="J181" s="7"/>
    </row>
    <row r="182" spans="1:10">
      <c r="A182" s="7" t="s">
        <v>14258</v>
      </c>
      <c r="B182" s="7">
        <v>6919</v>
      </c>
      <c r="C182" s="7" t="s">
        <v>14121</v>
      </c>
      <c r="D182" s="409">
        <v>0.8</v>
      </c>
      <c r="E182" s="409">
        <v>0.8</v>
      </c>
      <c r="F182" s="101" t="s">
        <v>51</v>
      </c>
      <c r="G182" s="101"/>
      <c r="H182" s="7" t="s">
        <v>14258</v>
      </c>
      <c r="I182" s="7">
        <v>4426</v>
      </c>
      <c r="J182" s="7"/>
    </row>
    <row r="183" spans="1:10">
      <c r="A183" s="7" t="s">
        <v>14259</v>
      </c>
      <c r="B183" s="7">
        <v>6919</v>
      </c>
      <c r="C183" s="7" t="s">
        <v>14121</v>
      </c>
      <c r="D183" s="409">
        <v>0.8</v>
      </c>
      <c r="E183" s="409">
        <v>0.8</v>
      </c>
      <c r="F183" s="101" t="s">
        <v>51</v>
      </c>
      <c r="G183" s="101"/>
      <c r="H183" s="7" t="s">
        <v>14259</v>
      </c>
      <c r="I183" s="7">
        <v>4426</v>
      </c>
      <c r="J183" s="7"/>
    </row>
    <row r="184" spans="1:10">
      <c r="A184" s="7" t="s">
        <v>14260</v>
      </c>
      <c r="B184" s="7">
        <v>6919</v>
      </c>
      <c r="C184" s="7" t="s">
        <v>14121</v>
      </c>
      <c r="D184" s="409">
        <v>0.8</v>
      </c>
      <c r="E184" s="409">
        <v>0.8</v>
      </c>
      <c r="F184" s="101" t="s">
        <v>51</v>
      </c>
      <c r="G184" s="101"/>
      <c r="H184" s="7" t="s">
        <v>14260</v>
      </c>
      <c r="I184" s="7">
        <v>4426</v>
      </c>
      <c r="J184" s="7"/>
    </row>
    <row r="185" spans="1:10">
      <c r="A185" s="7" t="s">
        <v>14261</v>
      </c>
      <c r="B185" s="7">
        <v>6919</v>
      </c>
      <c r="C185" s="7" t="s">
        <v>14121</v>
      </c>
      <c r="D185" s="409">
        <v>0.8</v>
      </c>
      <c r="E185" s="409">
        <v>0.8</v>
      </c>
      <c r="F185" s="101" t="s">
        <v>51</v>
      </c>
      <c r="G185" s="101"/>
      <c r="H185" s="7" t="s">
        <v>14261</v>
      </c>
      <c r="I185" s="7">
        <v>4426</v>
      </c>
      <c r="J185" s="7"/>
    </row>
    <row r="186" spans="1:10">
      <c r="A186" s="7" t="s">
        <v>14262</v>
      </c>
      <c r="B186" s="7">
        <v>6919</v>
      </c>
      <c r="C186" s="7" t="s">
        <v>14121</v>
      </c>
      <c r="D186" s="409">
        <v>0.8</v>
      </c>
      <c r="E186" s="409">
        <v>0.8</v>
      </c>
      <c r="F186" s="101" t="s">
        <v>51</v>
      </c>
      <c r="G186" s="101"/>
      <c r="H186" s="7" t="s">
        <v>14262</v>
      </c>
      <c r="I186" s="7">
        <v>4426</v>
      </c>
      <c r="J186" s="7"/>
    </row>
    <row r="187" spans="1:10">
      <c r="A187" s="7" t="s">
        <v>14263</v>
      </c>
      <c r="B187" s="7">
        <v>6919</v>
      </c>
      <c r="C187" s="7" t="s">
        <v>14121</v>
      </c>
      <c r="D187" s="409">
        <v>0.8</v>
      </c>
      <c r="E187" s="409">
        <v>0.8</v>
      </c>
      <c r="F187" s="101" t="s">
        <v>51</v>
      </c>
      <c r="G187" s="101"/>
      <c r="H187" s="7" t="s">
        <v>14263</v>
      </c>
      <c r="I187" s="7">
        <v>4426</v>
      </c>
      <c r="J187" s="7"/>
    </row>
    <row r="188" spans="1:10">
      <c r="A188" s="7" t="s">
        <v>14264</v>
      </c>
      <c r="B188" s="7">
        <v>6919</v>
      </c>
      <c r="C188" s="7" t="s">
        <v>14121</v>
      </c>
      <c r="D188" s="409">
        <v>0.8</v>
      </c>
      <c r="E188" s="409">
        <v>0.8</v>
      </c>
      <c r="F188" s="101" t="s">
        <v>51</v>
      </c>
      <c r="G188" s="101"/>
      <c r="H188" s="7" t="s">
        <v>14264</v>
      </c>
      <c r="I188" s="7">
        <v>4426</v>
      </c>
      <c r="J188" s="7"/>
    </row>
    <row r="189" spans="1:10">
      <c r="A189" s="7" t="s">
        <v>14265</v>
      </c>
      <c r="B189" s="7">
        <v>6919</v>
      </c>
      <c r="C189" s="7" t="s">
        <v>14121</v>
      </c>
      <c r="D189" s="409">
        <v>0.8</v>
      </c>
      <c r="E189" s="409">
        <v>0.8</v>
      </c>
      <c r="F189" s="101" t="s">
        <v>51</v>
      </c>
      <c r="G189" s="101"/>
      <c r="H189" s="7" t="s">
        <v>14265</v>
      </c>
      <c r="I189" s="7">
        <v>4426</v>
      </c>
      <c r="J189" s="7"/>
    </row>
    <row r="190" spans="1:10">
      <c r="A190" s="7" t="s">
        <v>14266</v>
      </c>
      <c r="B190" s="7">
        <v>6919</v>
      </c>
      <c r="C190" s="7" t="s">
        <v>14121</v>
      </c>
      <c r="D190" s="409">
        <v>0.8</v>
      </c>
      <c r="E190" s="409">
        <v>0.8</v>
      </c>
      <c r="F190" s="101" t="s">
        <v>51</v>
      </c>
      <c r="G190" s="101"/>
      <c r="H190" s="7" t="s">
        <v>14266</v>
      </c>
      <c r="I190" s="7">
        <v>4426</v>
      </c>
      <c r="J190" s="7"/>
    </row>
    <row r="191" spans="1:10">
      <c r="A191" s="7" t="s">
        <v>14267</v>
      </c>
      <c r="B191" s="7">
        <v>6919</v>
      </c>
      <c r="C191" s="7" t="s">
        <v>14121</v>
      </c>
      <c r="D191" s="409">
        <v>0.8</v>
      </c>
      <c r="E191" s="409">
        <v>0.8</v>
      </c>
      <c r="F191" s="101" t="s">
        <v>51</v>
      </c>
      <c r="G191" s="101"/>
      <c r="H191" s="7" t="s">
        <v>14267</v>
      </c>
      <c r="I191" s="7">
        <v>4426</v>
      </c>
      <c r="J191" s="7"/>
    </row>
    <row r="192" spans="1:10">
      <c r="A192" s="7" t="s">
        <v>14268</v>
      </c>
      <c r="B192" s="7">
        <v>6919</v>
      </c>
      <c r="C192" s="7" t="s">
        <v>14121</v>
      </c>
      <c r="D192" s="409">
        <v>0.8</v>
      </c>
      <c r="E192" s="409">
        <v>0.8</v>
      </c>
      <c r="F192" s="101" t="s">
        <v>51</v>
      </c>
      <c r="G192" s="101"/>
      <c r="H192" s="7" t="s">
        <v>14268</v>
      </c>
      <c r="I192" s="7">
        <v>4426</v>
      </c>
      <c r="J192" s="7"/>
    </row>
    <row r="193" spans="1:10">
      <c r="A193" s="7" t="s">
        <v>14269</v>
      </c>
      <c r="B193" s="7">
        <v>6919</v>
      </c>
      <c r="C193" s="7" t="s">
        <v>14121</v>
      </c>
      <c r="D193" s="409">
        <v>0.8</v>
      </c>
      <c r="E193" s="409">
        <v>0.8</v>
      </c>
      <c r="F193" s="101" t="s">
        <v>51</v>
      </c>
      <c r="G193" s="101"/>
      <c r="H193" s="7" t="s">
        <v>14269</v>
      </c>
      <c r="I193" s="7">
        <v>4426</v>
      </c>
      <c r="J193" s="7"/>
    </row>
    <row r="194" spans="1:10">
      <c r="A194" s="7" t="s">
        <v>14270</v>
      </c>
      <c r="B194" s="7">
        <v>6919</v>
      </c>
      <c r="C194" s="7" t="s">
        <v>14121</v>
      </c>
      <c r="D194" s="409">
        <v>0.8</v>
      </c>
      <c r="E194" s="409">
        <v>0.8</v>
      </c>
      <c r="F194" s="101" t="s">
        <v>51</v>
      </c>
      <c r="G194" s="101"/>
      <c r="H194" s="7" t="s">
        <v>14270</v>
      </c>
      <c r="I194" s="7">
        <v>4426</v>
      </c>
      <c r="J194" s="7"/>
    </row>
    <row r="195" spans="1:10">
      <c r="A195" s="7" t="s">
        <v>14271</v>
      </c>
      <c r="B195" s="7">
        <v>6919</v>
      </c>
      <c r="C195" s="7" t="s">
        <v>14121</v>
      </c>
      <c r="D195" s="409">
        <v>0.8</v>
      </c>
      <c r="E195" s="409">
        <v>0.8</v>
      </c>
      <c r="F195" s="101" t="s">
        <v>51</v>
      </c>
      <c r="G195" s="101"/>
      <c r="H195" s="7" t="s">
        <v>14271</v>
      </c>
      <c r="I195" s="7">
        <v>4426</v>
      </c>
    </row>
    <row r="196" spans="1:10">
      <c r="A196" s="7" t="s">
        <v>14272</v>
      </c>
      <c r="B196" s="7">
        <v>6919</v>
      </c>
      <c r="C196" s="7" t="s">
        <v>14121</v>
      </c>
      <c r="D196" s="409">
        <v>0.8</v>
      </c>
      <c r="E196" s="409">
        <v>0.8</v>
      </c>
      <c r="F196" s="101" t="s">
        <v>51</v>
      </c>
      <c r="G196" s="101"/>
      <c r="H196" s="7" t="s">
        <v>14272</v>
      </c>
      <c r="I196" s="7">
        <v>4426</v>
      </c>
    </row>
    <row r="197" spans="1:10">
      <c r="A197" s="7" t="s">
        <v>14273</v>
      </c>
      <c r="B197" s="7">
        <v>11045</v>
      </c>
      <c r="C197" s="7" t="s">
        <v>14121</v>
      </c>
      <c r="D197" s="409">
        <v>0.8</v>
      </c>
      <c r="E197" s="409">
        <v>0.8</v>
      </c>
      <c r="F197" s="101" t="s">
        <v>51</v>
      </c>
      <c r="G197" s="101"/>
      <c r="H197" s="7" t="s">
        <v>14273</v>
      </c>
      <c r="I197" s="7">
        <v>11045</v>
      </c>
      <c r="J197" s="7" t="s">
        <v>10983</v>
      </c>
    </row>
    <row r="198" spans="1:10">
      <c r="A198" s="7" t="s">
        <v>14274</v>
      </c>
      <c r="B198" s="7">
        <v>12277</v>
      </c>
      <c r="C198" s="7" t="s">
        <v>14121</v>
      </c>
      <c r="D198" s="409">
        <v>0.8</v>
      </c>
      <c r="E198" s="409">
        <v>0.8</v>
      </c>
      <c r="F198" s="101" t="s">
        <v>51</v>
      </c>
      <c r="G198" s="101"/>
      <c r="H198" s="7" t="s">
        <v>14274</v>
      </c>
      <c r="I198" s="7">
        <v>12277</v>
      </c>
      <c r="J198" s="7" t="s">
        <v>10983</v>
      </c>
    </row>
    <row r="199" spans="1:10">
      <c r="A199" s="7" t="s">
        <v>14275</v>
      </c>
      <c r="B199" s="7">
        <v>14419</v>
      </c>
      <c r="C199" s="7" t="s">
        <v>14121</v>
      </c>
      <c r="D199" s="409">
        <v>0.8</v>
      </c>
      <c r="E199" s="409">
        <v>0.8</v>
      </c>
      <c r="F199" s="101" t="s">
        <v>51</v>
      </c>
      <c r="G199" s="101"/>
      <c r="H199" s="7" t="s">
        <v>14275</v>
      </c>
      <c r="I199" s="7">
        <v>14419</v>
      </c>
      <c r="J199" s="7" t="s">
        <v>10983</v>
      </c>
    </row>
    <row r="200" spans="1:10">
      <c r="A200" s="7" t="s">
        <v>14276</v>
      </c>
      <c r="B200" s="7">
        <v>11768</v>
      </c>
      <c r="C200" s="7" t="s">
        <v>14121</v>
      </c>
      <c r="D200" s="409">
        <v>0.8</v>
      </c>
      <c r="E200" s="409">
        <v>0.8</v>
      </c>
      <c r="F200" s="101" t="s">
        <v>51</v>
      </c>
      <c r="G200" s="101"/>
      <c r="H200" s="7" t="s">
        <v>14276</v>
      </c>
      <c r="I200" s="7">
        <v>11768</v>
      </c>
      <c r="J200" s="7" t="s">
        <v>10983</v>
      </c>
    </row>
    <row r="201" spans="1:10">
      <c r="A201" s="7" t="s">
        <v>14277</v>
      </c>
      <c r="B201" s="7">
        <v>12609</v>
      </c>
      <c r="C201" s="7" t="s">
        <v>14121</v>
      </c>
      <c r="D201" s="409">
        <v>0.8</v>
      </c>
      <c r="E201" s="409">
        <v>0.8</v>
      </c>
      <c r="F201" s="101" t="s">
        <v>51</v>
      </c>
      <c r="G201" s="101"/>
      <c r="H201" s="7" t="s">
        <v>14277</v>
      </c>
      <c r="I201" s="7">
        <v>12609</v>
      </c>
      <c r="J201" s="7" t="s">
        <v>10983</v>
      </c>
    </row>
    <row r="202" spans="1:10">
      <c r="A202" s="7" t="s">
        <v>14278</v>
      </c>
      <c r="B202" s="7">
        <v>8483</v>
      </c>
      <c r="C202" s="7" t="s">
        <v>14121</v>
      </c>
      <c r="D202" s="409">
        <v>0.8</v>
      </c>
      <c r="E202" s="409">
        <v>0.8</v>
      </c>
      <c r="F202" s="101" t="s">
        <v>51</v>
      </c>
      <c r="G202" s="101"/>
      <c r="H202" s="7" t="s">
        <v>14278</v>
      </c>
      <c r="I202" s="7">
        <v>8483</v>
      </c>
      <c r="J202" s="7" t="s">
        <v>10983</v>
      </c>
    </row>
    <row r="203" spans="1:10">
      <c r="A203" s="7" t="s">
        <v>14279</v>
      </c>
      <c r="B203" s="7">
        <v>14608</v>
      </c>
      <c r="C203" s="7" t="s">
        <v>14121</v>
      </c>
      <c r="D203" s="409">
        <v>0.8</v>
      </c>
      <c r="E203" s="409">
        <v>0.8</v>
      </c>
      <c r="F203" s="101" t="s">
        <v>51</v>
      </c>
      <c r="G203" s="101"/>
      <c r="H203" s="7" t="s">
        <v>14279</v>
      </c>
      <c r="I203" s="7">
        <v>14608</v>
      </c>
      <c r="J203" s="7" t="s">
        <v>10983</v>
      </c>
    </row>
    <row r="204" spans="1:10">
      <c r="A204" s="7" t="s">
        <v>14280</v>
      </c>
      <c r="B204" s="7">
        <v>14185</v>
      </c>
      <c r="C204" s="7" t="s">
        <v>14121</v>
      </c>
      <c r="D204" s="409">
        <v>0.8</v>
      </c>
      <c r="E204" s="409">
        <v>0.8</v>
      </c>
      <c r="F204" s="101" t="s">
        <v>51</v>
      </c>
      <c r="G204" s="101"/>
      <c r="H204" s="7" t="s">
        <v>14280</v>
      </c>
      <c r="I204" s="7">
        <v>14185</v>
      </c>
      <c r="J204" s="7" t="s">
        <v>10983</v>
      </c>
    </row>
    <row r="205" spans="1:10">
      <c r="A205" s="7" t="s">
        <v>14281</v>
      </c>
      <c r="B205" s="7">
        <v>14185</v>
      </c>
      <c r="C205" s="7" t="s">
        <v>14121</v>
      </c>
      <c r="D205" s="409">
        <v>0.8</v>
      </c>
      <c r="E205" s="409">
        <v>0.8</v>
      </c>
      <c r="F205" s="101" t="s">
        <v>51</v>
      </c>
      <c r="G205" s="101"/>
      <c r="H205" s="7" t="s">
        <v>14281</v>
      </c>
      <c r="I205" s="7">
        <v>14185</v>
      </c>
      <c r="J205" s="7" t="s">
        <v>10983</v>
      </c>
    </row>
    <row r="206" spans="1:10">
      <c r="A206" s="7" t="s">
        <v>14282</v>
      </c>
      <c r="B206" s="7">
        <v>10368</v>
      </c>
      <c r="C206" s="7" t="s">
        <v>14121</v>
      </c>
      <c r="D206" s="409">
        <v>0.8</v>
      </c>
      <c r="E206" s="409">
        <v>0.8</v>
      </c>
      <c r="F206" s="101" t="s">
        <v>51</v>
      </c>
      <c r="G206" s="101"/>
      <c r="H206" s="7" t="s">
        <v>14282</v>
      </c>
      <c r="I206" s="7">
        <v>10368</v>
      </c>
      <c r="J206" s="7" t="s">
        <v>10983</v>
      </c>
    </row>
    <row r="207" spans="1:10">
      <c r="A207" s="7" t="s">
        <v>14283</v>
      </c>
      <c r="B207" s="392">
        <v>14540</v>
      </c>
      <c r="C207" s="7" t="s">
        <v>14121</v>
      </c>
      <c r="D207" s="409">
        <v>0.8</v>
      </c>
      <c r="E207" s="409">
        <v>0.8</v>
      </c>
      <c r="F207" s="101" t="s">
        <v>51</v>
      </c>
      <c r="G207" s="101"/>
      <c r="H207" s="7" t="s">
        <v>14283</v>
      </c>
      <c r="J207" s="7" t="s">
        <v>10983</v>
      </c>
    </row>
    <row r="208" spans="1:10">
      <c r="A208" s="7" t="s">
        <v>14284</v>
      </c>
      <c r="B208" s="7">
        <v>13062</v>
      </c>
      <c r="C208" s="7" t="s">
        <v>14121</v>
      </c>
      <c r="D208" s="409">
        <v>0.8</v>
      </c>
      <c r="E208" s="409">
        <v>0.8</v>
      </c>
      <c r="F208" s="101" t="s">
        <v>51</v>
      </c>
      <c r="G208" s="101"/>
      <c r="H208" s="7" t="s">
        <v>14284</v>
      </c>
      <c r="I208" s="7">
        <v>13062</v>
      </c>
      <c r="J208" s="7" t="s">
        <v>10983</v>
      </c>
    </row>
    <row r="209" spans="1:10">
      <c r="A209" s="7" t="s">
        <v>14285</v>
      </c>
      <c r="C209" s="7" t="s">
        <v>14121</v>
      </c>
      <c r="D209" s="409">
        <v>0.8</v>
      </c>
      <c r="E209" s="409">
        <v>0.8</v>
      </c>
      <c r="F209" s="101" t="s">
        <v>51</v>
      </c>
      <c r="G209" s="101"/>
      <c r="H209" s="7" t="s">
        <v>14285</v>
      </c>
      <c r="J209" s="7" t="s">
        <v>10983</v>
      </c>
    </row>
    <row r="210" spans="1:10">
      <c r="A210" s="7" t="s">
        <v>14286</v>
      </c>
      <c r="C210" s="7" t="s">
        <v>14121</v>
      </c>
      <c r="D210" s="409">
        <v>0.8</v>
      </c>
      <c r="E210" s="409">
        <v>0.8</v>
      </c>
      <c r="F210" s="101" t="s">
        <v>51</v>
      </c>
      <c r="G210" s="101"/>
      <c r="H210" s="7" t="s">
        <v>14286</v>
      </c>
      <c r="J210" s="7" t="s">
        <v>10983</v>
      </c>
    </row>
    <row r="211" spans="1:10">
      <c r="A211" s="7" t="s">
        <v>14287</v>
      </c>
      <c r="C211" s="7" t="s">
        <v>14121</v>
      </c>
      <c r="D211" s="409">
        <v>0.8</v>
      </c>
      <c r="E211" s="409">
        <v>0.8</v>
      </c>
      <c r="F211" s="101" t="s">
        <v>51</v>
      </c>
      <c r="G211" s="101"/>
      <c r="H211" s="7" t="s">
        <v>14287</v>
      </c>
      <c r="J211" s="7" t="s">
        <v>10983</v>
      </c>
    </row>
    <row r="212" spans="1:10">
      <c r="A212" s="7" t="s">
        <v>14288</v>
      </c>
      <c r="B212" s="7">
        <v>14540</v>
      </c>
      <c r="C212" s="7" t="s">
        <v>14121</v>
      </c>
      <c r="D212" s="409">
        <v>0.8</v>
      </c>
      <c r="E212" s="409">
        <v>0.8</v>
      </c>
      <c r="F212" s="101" t="s">
        <v>51</v>
      </c>
      <c r="G212" s="101"/>
      <c r="H212" s="7" t="s">
        <v>14288</v>
      </c>
      <c r="J212" s="7" t="s">
        <v>10983</v>
      </c>
    </row>
    <row r="213" spans="1:10">
      <c r="A213" s="7" t="s">
        <v>14289</v>
      </c>
      <c r="C213" s="7" t="s">
        <v>14121</v>
      </c>
      <c r="D213" s="409">
        <v>0.8</v>
      </c>
      <c r="E213" s="409">
        <v>0.8</v>
      </c>
      <c r="F213" s="101" t="s">
        <v>51</v>
      </c>
      <c r="G213" s="101"/>
      <c r="H213" s="7" t="s">
        <v>14289</v>
      </c>
      <c r="J213" s="7" t="s">
        <v>10983</v>
      </c>
    </row>
    <row r="214" spans="1:10">
      <c r="A214" s="7" t="s">
        <v>14290</v>
      </c>
      <c r="C214" s="7" t="s">
        <v>14121</v>
      </c>
      <c r="D214" s="409">
        <v>0.8</v>
      </c>
      <c r="E214" s="409">
        <v>0.8</v>
      </c>
      <c r="F214" s="101" t="s">
        <v>51</v>
      </c>
      <c r="G214" s="101"/>
      <c r="H214" s="7" t="s">
        <v>14290</v>
      </c>
      <c r="J214" s="7" t="s">
        <v>10983</v>
      </c>
    </row>
    <row r="215" spans="1:10">
      <c r="A215" s="7" t="s">
        <v>14291</v>
      </c>
      <c r="C215" s="7" t="s">
        <v>14121</v>
      </c>
      <c r="D215" s="409">
        <v>0.8</v>
      </c>
      <c r="E215" s="409">
        <v>0.8</v>
      </c>
      <c r="F215" s="101" t="s">
        <v>51</v>
      </c>
      <c r="G215" s="101"/>
      <c r="H215" s="7" t="s">
        <v>14291</v>
      </c>
      <c r="J215" s="7" t="s">
        <v>10983</v>
      </c>
    </row>
    <row r="216" spans="1:10">
      <c r="A216" s="7" t="s">
        <v>14292</v>
      </c>
      <c r="C216" s="7" t="s">
        <v>14121</v>
      </c>
      <c r="D216" s="409">
        <v>0.8</v>
      </c>
      <c r="E216" s="409">
        <v>0.8</v>
      </c>
      <c r="F216" s="101" t="s">
        <v>51</v>
      </c>
      <c r="G216" s="101"/>
      <c r="H216" s="7" t="s">
        <v>14292</v>
      </c>
      <c r="J216" s="7" t="s">
        <v>10983</v>
      </c>
    </row>
    <row r="217" spans="1:10">
      <c r="A217" s="7" t="s">
        <v>14293</v>
      </c>
      <c r="C217" s="7" t="s">
        <v>14121</v>
      </c>
      <c r="D217" s="409">
        <v>0.8</v>
      </c>
      <c r="E217" s="409">
        <v>0.8</v>
      </c>
      <c r="F217" s="101" t="s">
        <v>51</v>
      </c>
      <c r="G217" s="101"/>
      <c r="H217" s="7" t="s">
        <v>14293</v>
      </c>
      <c r="J217" s="7" t="s">
        <v>10983</v>
      </c>
    </row>
    <row r="218" spans="1:10">
      <c r="A218" s="7" t="s">
        <v>6705</v>
      </c>
      <c r="C218" s="7" t="s">
        <v>14121</v>
      </c>
      <c r="D218" s="409">
        <v>0.8</v>
      </c>
      <c r="E218" s="409">
        <v>0.8</v>
      </c>
      <c r="F218" s="101" t="s">
        <v>51</v>
      </c>
      <c r="G218" s="101"/>
      <c r="H218" s="7" t="s">
        <v>6705</v>
      </c>
      <c r="J218" s="7" t="s">
        <v>10983</v>
      </c>
    </row>
    <row r="219" spans="1:10">
      <c r="A219" s="7" t="s">
        <v>14294</v>
      </c>
      <c r="B219" s="7">
        <v>14631</v>
      </c>
      <c r="C219" s="7" t="s">
        <v>14121</v>
      </c>
      <c r="D219" s="409">
        <v>0.8</v>
      </c>
      <c r="E219" s="409">
        <v>0.8</v>
      </c>
      <c r="F219" s="101" t="s">
        <v>51</v>
      </c>
      <c r="G219" s="101"/>
      <c r="H219" s="7" t="s">
        <v>14294</v>
      </c>
      <c r="J219" s="7" t="s">
        <v>10983</v>
      </c>
    </row>
    <row r="220" spans="1:10">
      <c r="A220" s="7" t="s">
        <v>14295</v>
      </c>
      <c r="C220" s="7" t="s">
        <v>14121</v>
      </c>
      <c r="D220" s="409">
        <v>0.8</v>
      </c>
      <c r="E220" s="409">
        <v>0.8</v>
      </c>
      <c r="F220" s="101" t="s">
        <v>51</v>
      </c>
      <c r="G220" s="101"/>
      <c r="H220" s="7" t="s">
        <v>14295</v>
      </c>
      <c r="J220" s="7" t="s">
        <v>10983</v>
      </c>
    </row>
    <row r="221" spans="1:10">
      <c r="A221" s="5" t="s">
        <v>14296</v>
      </c>
      <c r="B221" s="51">
        <v>6603</v>
      </c>
      <c r="C221" s="7" t="s">
        <v>14121</v>
      </c>
      <c r="D221" s="409">
        <v>0.8</v>
      </c>
      <c r="E221" s="409">
        <v>0.8</v>
      </c>
      <c r="F221" s="101" t="s">
        <v>51</v>
      </c>
      <c r="G221" s="101"/>
    </row>
    <row r="222" spans="1:10">
      <c r="A222" s="5" t="s">
        <v>14297</v>
      </c>
      <c r="B222" s="51">
        <v>6736</v>
      </c>
      <c r="C222" s="7" t="s">
        <v>14121</v>
      </c>
      <c r="D222" s="409">
        <v>0.8</v>
      </c>
      <c r="E222" s="409">
        <v>0.8</v>
      </c>
      <c r="F222" s="101" t="s">
        <v>51</v>
      </c>
      <c r="G222" s="101"/>
    </row>
    <row r="223" spans="1:10">
      <c r="A223" s="5" t="s">
        <v>14298</v>
      </c>
      <c r="B223" s="51">
        <v>6736</v>
      </c>
      <c r="C223" s="7" t="s">
        <v>14121</v>
      </c>
      <c r="D223" s="409">
        <v>0.8</v>
      </c>
      <c r="E223" s="409">
        <v>0.8</v>
      </c>
      <c r="F223" s="101" t="s">
        <v>51</v>
      </c>
      <c r="G223" s="101"/>
    </row>
    <row r="224" spans="1:10">
      <c r="A224" s="5" t="s">
        <v>14299</v>
      </c>
      <c r="B224" s="51">
        <v>6936</v>
      </c>
      <c r="C224" s="7" t="s">
        <v>14121</v>
      </c>
      <c r="D224" s="409">
        <v>0.8</v>
      </c>
      <c r="E224" s="409">
        <v>0.8</v>
      </c>
      <c r="F224" s="101" t="s">
        <v>51</v>
      </c>
      <c r="G224" s="101"/>
    </row>
    <row r="225" spans="1:7">
      <c r="A225" s="5" t="s">
        <v>14300</v>
      </c>
      <c r="B225" s="51">
        <v>6121</v>
      </c>
      <c r="C225" s="7" t="s">
        <v>14121</v>
      </c>
      <c r="D225" s="409">
        <v>0.8</v>
      </c>
      <c r="E225" s="409">
        <v>0.8</v>
      </c>
      <c r="F225" s="101" t="s">
        <v>51</v>
      </c>
      <c r="G225" s="101"/>
    </row>
    <row r="226" spans="1:7">
      <c r="A226" s="5" t="s">
        <v>14301</v>
      </c>
      <c r="B226" s="5">
        <v>14646</v>
      </c>
      <c r="C226" s="7" t="s">
        <v>14121</v>
      </c>
      <c r="D226" s="409">
        <v>0.8</v>
      </c>
      <c r="E226" s="409">
        <v>0.8</v>
      </c>
      <c r="F226" s="101" t="s">
        <v>51</v>
      </c>
      <c r="G226" s="101"/>
    </row>
    <row r="227" spans="1:7">
      <c r="A227" s="5" t="s">
        <v>14302</v>
      </c>
      <c r="B227" s="51">
        <v>6706</v>
      </c>
      <c r="C227" s="7" t="s">
        <v>14121</v>
      </c>
      <c r="D227" s="11">
        <v>0.85</v>
      </c>
      <c r="E227" s="11">
        <v>0.85</v>
      </c>
      <c r="F227" s="101" t="s">
        <v>51</v>
      </c>
      <c r="G227" s="101"/>
    </row>
    <row r="228" spans="1:7">
      <c r="A228" s="5" t="s">
        <v>14303</v>
      </c>
      <c r="B228" s="51">
        <v>6706</v>
      </c>
      <c r="C228" s="7" t="s">
        <v>14121</v>
      </c>
      <c r="D228" s="11">
        <v>0.85</v>
      </c>
      <c r="E228" s="11">
        <v>0.85</v>
      </c>
      <c r="F228" s="101" t="s">
        <v>51</v>
      </c>
      <c r="G228" s="101"/>
    </row>
    <row r="229" spans="1:7">
      <c r="A229" s="5" t="s">
        <v>7692</v>
      </c>
      <c r="B229" s="51">
        <v>6887</v>
      </c>
      <c r="C229" s="7" t="s">
        <v>14121</v>
      </c>
      <c r="D229" s="409">
        <v>0.8</v>
      </c>
      <c r="E229" s="409">
        <v>0.8</v>
      </c>
      <c r="F229" s="101" t="s">
        <v>51</v>
      </c>
      <c r="G229" s="101"/>
    </row>
    <row r="230" spans="1:7">
      <c r="A230" s="5" t="s">
        <v>14304</v>
      </c>
      <c r="B230" s="51">
        <v>7619</v>
      </c>
      <c r="C230" s="7" t="s">
        <v>14121</v>
      </c>
      <c r="D230" s="409">
        <v>0.8</v>
      </c>
      <c r="E230" s="409">
        <v>0.8</v>
      </c>
      <c r="F230" s="101" t="s">
        <v>51</v>
      </c>
      <c r="G230" s="101"/>
    </row>
    <row r="231" spans="1:7">
      <c r="A231" s="411" t="s">
        <v>14305</v>
      </c>
      <c r="B231" s="411"/>
      <c r="C231" s="7" t="s">
        <v>14306</v>
      </c>
      <c r="D231" s="409">
        <v>0.8</v>
      </c>
      <c r="E231" s="409">
        <v>0.8</v>
      </c>
      <c r="F231" s="101" t="s">
        <v>51</v>
      </c>
      <c r="G231" s="101"/>
    </row>
    <row r="232" spans="1:7">
      <c r="A232" s="411" t="s">
        <v>14307</v>
      </c>
      <c r="B232" s="411"/>
      <c r="C232" s="7" t="s">
        <v>14306</v>
      </c>
      <c r="D232" s="409">
        <v>0.8</v>
      </c>
      <c r="E232" s="409">
        <v>0.8</v>
      </c>
      <c r="F232" s="101" t="s">
        <v>51</v>
      </c>
      <c r="G232" s="101"/>
    </row>
    <row r="233" spans="1:7">
      <c r="A233" s="411" t="s">
        <v>14308</v>
      </c>
      <c r="B233" s="411"/>
      <c r="C233" s="7" t="s">
        <v>14306</v>
      </c>
      <c r="D233" s="409">
        <v>0.8</v>
      </c>
      <c r="E233" s="409">
        <v>0.8</v>
      </c>
      <c r="F233" s="101" t="s">
        <v>51</v>
      </c>
      <c r="G233" s="101"/>
    </row>
    <row r="234" spans="1:7">
      <c r="A234" s="411" t="s">
        <v>14309</v>
      </c>
      <c r="B234" s="411"/>
      <c r="C234" s="7" t="s">
        <v>14306</v>
      </c>
      <c r="D234" s="409">
        <v>0.8</v>
      </c>
      <c r="E234" s="409">
        <v>0.8</v>
      </c>
      <c r="F234" s="101" t="s">
        <v>51</v>
      </c>
      <c r="G234" s="101"/>
    </row>
    <row r="235" spans="1:7">
      <c r="A235" s="411" t="s">
        <v>14310</v>
      </c>
      <c r="B235" s="411"/>
      <c r="C235" s="7" t="s">
        <v>14306</v>
      </c>
      <c r="D235" s="409">
        <v>0.8</v>
      </c>
      <c r="E235" s="409">
        <v>0.8</v>
      </c>
      <c r="F235" s="101" t="s">
        <v>51</v>
      </c>
      <c r="G235" s="101"/>
    </row>
    <row r="236" spans="1:7">
      <c r="A236" s="411" t="s">
        <v>14311</v>
      </c>
      <c r="B236" s="411"/>
      <c r="C236" s="7" t="s">
        <v>14306</v>
      </c>
      <c r="D236" s="409">
        <v>0.8</v>
      </c>
      <c r="E236" s="409">
        <v>0.8</v>
      </c>
      <c r="F236" s="101" t="s">
        <v>51</v>
      </c>
      <c r="G236" s="101"/>
    </row>
    <row r="237" spans="1:7">
      <c r="A237" s="411" t="s">
        <v>14312</v>
      </c>
      <c r="B237" s="411">
        <v>7619</v>
      </c>
      <c r="C237" s="7" t="s">
        <v>14306</v>
      </c>
      <c r="D237" s="409">
        <v>0.8</v>
      </c>
      <c r="E237" s="409">
        <v>0.8</v>
      </c>
      <c r="F237" s="101" t="s">
        <v>51</v>
      </c>
      <c r="G237" s="101"/>
    </row>
    <row r="238" spans="1:7">
      <c r="A238" s="411" t="s">
        <v>14313</v>
      </c>
      <c r="B238" s="411"/>
      <c r="C238" s="7" t="s">
        <v>14306</v>
      </c>
      <c r="D238" s="409">
        <v>0.8</v>
      </c>
      <c r="E238" s="409">
        <v>0.8</v>
      </c>
      <c r="F238" s="101" t="s">
        <v>51</v>
      </c>
      <c r="G238" s="101"/>
    </row>
    <row r="239" spans="1:7">
      <c r="A239" s="411" t="s">
        <v>14314</v>
      </c>
      <c r="B239" s="411"/>
      <c r="C239" s="7" t="s">
        <v>14306</v>
      </c>
      <c r="D239" s="409">
        <v>0.8</v>
      </c>
      <c r="E239" s="409">
        <v>0.8</v>
      </c>
      <c r="F239" s="101" t="s">
        <v>51</v>
      </c>
      <c r="G239" s="101"/>
    </row>
    <row r="240" spans="1:7">
      <c r="A240" s="411" t="s">
        <v>14315</v>
      </c>
      <c r="B240" s="411">
        <v>14536</v>
      </c>
      <c r="C240" s="7" t="s">
        <v>14306</v>
      </c>
      <c r="D240" s="409">
        <v>0.8</v>
      </c>
      <c r="E240" s="409">
        <v>0.8</v>
      </c>
      <c r="F240" s="101" t="s">
        <v>51</v>
      </c>
      <c r="G240" s="101"/>
    </row>
    <row r="241" spans="6:7">
      <c r="F241" s="101"/>
      <c r="G241" s="101"/>
    </row>
    <row r="242" spans="6:7">
      <c r="F242" s="101"/>
      <c r="G242" s="101"/>
    </row>
    <row r="243" spans="6:7">
      <c r="F243" s="101"/>
      <c r="G243" s="101"/>
    </row>
    <row r="244" spans="6:7">
      <c r="F244" s="101"/>
      <c r="G244" s="101"/>
    </row>
    <row r="245" spans="6:7">
      <c r="F245" s="101"/>
      <c r="G245" s="101"/>
    </row>
    <row r="246" spans="6:7">
      <c r="F246" s="101"/>
      <c r="G246" s="101"/>
    </row>
    <row r="247" spans="6:7">
      <c r="F247" s="101"/>
      <c r="G247" s="101"/>
    </row>
    <row r="248" spans="6:7">
      <c r="F248" s="101"/>
      <c r="G248" s="101"/>
    </row>
    <row r="249" spans="6:7">
      <c r="F249" s="101"/>
      <c r="G249" s="101"/>
    </row>
    <row r="250" spans="6:7">
      <c r="F250" s="101"/>
      <c r="G250" s="101"/>
    </row>
    <row r="251" spans="6:7">
      <c r="F251" s="101"/>
      <c r="G251" s="101"/>
    </row>
    <row r="252" spans="6:7">
      <c r="F252" s="101"/>
      <c r="G252" s="101"/>
    </row>
    <row r="253" spans="6:7">
      <c r="F253" s="101"/>
      <c r="G253" s="101"/>
    </row>
    <row r="254" spans="6:7">
      <c r="F254" s="101"/>
      <c r="G254" s="101"/>
    </row>
    <row r="255" spans="6:7">
      <c r="F255" s="101"/>
      <c r="G255" s="101"/>
    </row>
    <row r="256" spans="6:7">
      <c r="F256" s="101"/>
      <c r="G256" s="101"/>
    </row>
    <row r="257" spans="6:7">
      <c r="F257" s="101"/>
      <c r="G257" s="101"/>
    </row>
    <row r="258" spans="6:7">
      <c r="F258" s="101"/>
      <c r="G258" s="101"/>
    </row>
    <row r="259" spans="6:7">
      <c r="F259" s="101"/>
      <c r="G259" s="101"/>
    </row>
    <row r="260" spans="6:7">
      <c r="F260" s="101"/>
      <c r="G260" s="101"/>
    </row>
    <row r="261" spans="6:7">
      <c r="F261" s="101"/>
      <c r="G261" s="101"/>
    </row>
    <row r="262" spans="6:7">
      <c r="F262" s="101"/>
      <c r="G262" s="101"/>
    </row>
    <row r="263" spans="6:7">
      <c r="F263" s="101"/>
      <c r="G263" s="101"/>
    </row>
    <row r="264" spans="6:7">
      <c r="F264" s="101"/>
      <c r="G264" s="101"/>
    </row>
    <row r="265" spans="6:7">
      <c r="F265" s="101"/>
      <c r="G265" s="101"/>
    </row>
    <row r="266" spans="6:7">
      <c r="F266" s="101"/>
      <c r="G266" s="101"/>
    </row>
    <row r="267" spans="6:7">
      <c r="F267" s="101"/>
      <c r="G267" s="101"/>
    </row>
    <row r="268" spans="6:7">
      <c r="F268" s="101"/>
      <c r="G268" s="101"/>
    </row>
    <row r="269" spans="6:7">
      <c r="F269" s="101"/>
      <c r="G269" s="101"/>
    </row>
    <row r="270" spans="6:7">
      <c r="F270" s="101"/>
      <c r="G270" s="101"/>
    </row>
  </sheetData>
  <autoFilter ref="A1:F240" xr:uid="{00000000-0009-0000-0000-00003C000000}"/>
  <hyperlinks>
    <hyperlink ref="J14" r:id="rId1" xr:uid="{00000000-0004-0000-3C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G902"/>
  <sheetViews>
    <sheetView workbookViewId="0"/>
  </sheetViews>
  <sheetFormatPr baseColWidth="10" defaultColWidth="12.6640625" defaultRowHeight="15.75" customHeight="1"/>
  <cols>
    <col min="4" max="4" width="16.83203125" customWidth="1"/>
    <col min="5" max="5" width="19" customWidth="1"/>
  </cols>
  <sheetData>
    <row r="1" spans="1:7" ht="16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7" ht="16">
      <c r="A2" s="268" t="s">
        <v>14316</v>
      </c>
      <c r="B2" s="7">
        <v>663</v>
      </c>
      <c r="C2" s="7" t="s">
        <v>14317</v>
      </c>
      <c r="D2" s="11">
        <v>0.75</v>
      </c>
      <c r="E2" s="11">
        <v>0.75</v>
      </c>
      <c r="F2" s="101" t="s">
        <v>51</v>
      </c>
    </row>
    <row r="3" spans="1:7" ht="16">
      <c r="A3" s="268" t="s">
        <v>14318</v>
      </c>
      <c r="B3" s="7">
        <v>663</v>
      </c>
      <c r="C3" s="7" t="s">
        <v>14317</v>
      </c>
      <c r="D3" s="11">
        <v>0.75</v>
      </c>
      <c r="E3" s="11">
        <v>0.75</v>
      </c>
      <c r="F3" s="101" t="s">
        <v>51</v>
      </c>
    </row>
    <row r="4" spans="1:7" ht="16">
      <c r="A4" s="268" t="s">
        <v>14319</v>
      </c>
      <c r="B4" s="7">
        <v>3307</v>
      </c>
      <c r="C4" s="7" t="s">
        <v>14317</v>
      </c>
      <c r="D4" s="11">
        <v>0.75</v>
      </c>
      <c r="E4" s="11">
        <v>0.75</v>
      </c>
      <c r="F4" s="101" t="s">
        <v>51</v>
      </c>
      <c r="G4" s="11"/>
    </row>
    <row r="5" spans="1:7" ht="16">
      <c r="A5" s="268" t="s">
        <v>14320</v>
      </c>
      <c r="C5" s="7" t="s">
        <v>14317</v>
      </c>
      <c r="D5" s="11">
        <v>0.75</v>
      </c>
      <c r="E5" s="11">
        <v>0.75</v>
      </c>
      <c r="F5" s="101" t="s">
        <v>51</v>
      </c>
    </row>
    <row r="6" spans="1:7" ht="16">
      <c r="A6" s="268" t="s">
        <v>14321</v>
      </c>
      <c r="C6" s="7" t="s">
        <v>14317</v>
      </c>
      <c r="D6" s="11">
        <v>0.75</v>
      </c>
      <c r="E6" s="11">
        <v>0.75</v>
      </c>
      <c r="F6" s="101" t="s">
        <v>51</v>
      </c>
    </row>
    <row r="7" spans="1:7" ht="16">
      <c r="A7" s="268" t="s">
        <v>14322</v>
      </c>
      <c r="C7" s="7" t="s">
        <v>14317</v>
      </c>
      <c r="D7" s="11">
        <v>0.75</v>
      </c>
      <c r="E7" s="11">
        <v>0.75</v>
      </c>
      <c r="F7" s="101" t="s">
        <v>51</v>
      </c>
    </row>
    <row r="8" spans="1:7" ht="16">
      <c r="A8" s="268" t="s">
        <v>14323</v>
      </c>
      <c r="C8" s="7" t="s">
        <v>14317</v>
      </c>
      <c r="D8" s="11">
        <v>0.75</v>
      </c>
      <c r="E8" s="11">
        <v>0.75</v>
      </c>
      <c r="F8" s="101" t="s">
        <v>51</v>
      </c>
    </row>
    <row r="9" spans="1:7" ht="16">
      <c r="A9" s="268" t="s">
        <v>14324</v>
      </c>
      <c r="C9" s="7" t="s">
        <v>14317</v>
      </c>
      <c r="D9" s="11">
        <v>0.75</v>
      </c>
      <c r="E9" s="11">
        <v>0.75</v>
      </c>
      <c r="F9" s="101" t="s">
        <v>51</v>
      </c>
    </row>
    <row r="10" spans="1:7" ht="16">
      <c r="A10" s="268" t="s">
        <v>14325</v>
      </c>
      <c r="C10" s="7" t="s">
        <v>14317</v>
      </c>
      <c r="D10" s="11">
        <v>0.75</v>
      </c>
      <c r="E10" s="11">
        <v>0.75</v>
      </c>
      <c r="F10" s="101" t="s">
        <v>51</v>
      </c>
    </row>
    <row r="11" spans="1:7" ht="16">
      <c r="A11" s="268" t="s">
        <v>14326</v>
      </c>
      <c r="C11" s="7" t="s">
        <v>14317</v>
      </c>
      <c r="D11" s="11">
        <v>0.75</v>
      </c>
      <c r="E11" s="11">
        <v>0.75</v>
      </c>
      <c r="F11" s="101" t="s">
        <v>51</v>
      </c>
    </row>
    <row r="12" spans="1:7" ht="16">
      <c r="A12" s="268" t="s">
        <v>14327</v>
      </c>
      <c r="C12" s="7" t="s">
        <v>14317</v>
      </c>
      <c r="D12" s="11">
        <v>0.75</v>
      </c>
      <c r="E12" s="11">
        <v>0.75</v>
      </c>
      <c r="F12" s="101" t="s">
        <v>51</v>
      </c>
    </row>
    <row r="13" spans="1:7" ht="16">
      <c r="A13" s="268" t="s">
        <v>14328</v>
      </c>
      <c r="C13" s="7" t="s">
        <v>14317</v>
      </c>
      <c r="D13" s="11">
        <v>0.75</v>
      </c>
      <c r="E13" s="11">
        <v>0.75</v>
      </c>
      <c r="F13" s="101" t="s">
        <v>51</v>
      </c>
    </row>
    <row r="14" spans="1:7" ht="16">
      <c r="A14" s="268" t="s">
        <v>14329</v>
      </c>
      <c r="C14" s="7" t="s">
        <v>14317</v>
      </c>
      <c r="D14" s="11">
        <v>0.75</v>
      </c>
      <c r="E14" s="11">
        <v>0.75</v>
      </c>
      <c r="F14" s="101" t="s">
        <v>51</v>
      </c>
    </row>
    <row r="15" spans="1:7" ht="16">
      <c r="A15" s="268" t="s">
        <v>14330</v>
      </c>
      <c r="C15" s="7" t="s">
        <v>14317</v>
      </c>
      <c r="D15" s="11">
        <v>0.75</v>
      </c>
      <c r="E15" s="11">
        <v>0.75</v>
      </c>
      <c r="F15" s="101" t="s">
        <v>51</v>
      </c>
    </row>
    <row r="16" spans="1:7" ht="16">
      <c r="A16" s="268" t="s">
        <v>14331</v>
      </c>
      <c r="C16" s="7" t="s">
        <v>14317</v>
      </c>
      <c r="D16" s="11">
        <v>0.75</v>
      </c>
      <c r="E16" s="11">
        <v>0.75</v>
      </c>
      <c r="F16" s="101" t="s">
        <v>51</v>
      </c>
    </row>
    <row r="17" spans="1:6" ht="16">
      <c r="A17" s="268" t="s">
        <v>14332</v>
      </c>
      <c r="B17" s="7">
        <v>3607</v>
      </c>
      <c r="C17" s="7" t="s">
        <v>14317</v>
      </c>
      <c r="D17" s="11">
        <v>0.75</v>
      </c>
      <c r="E17" s="11">
        <v>0.75</v>
      </c>
      <c r="F17" s="101" t="s">
        <v>51</v>
      </c>
    </row>
    <row r="18" spans="1:6" ht="16">
      <c r="A18" s="268" t="s">
        <v>14333</v>
      </c>
      <c r="B18" s="7">
        <v>3607</v>
      </c>
      <c r="C18" s="7" t="s">
        <v>14317</v>
      </c>
      <c r="D18" s="11">
        <v>0.75</v>
      </c>
      <c r="E18" s="11">
        <v>0.75</v>
      </c>
      <c r="F18" s="101" t="s">
        <v>51</v>
      </c>
    </row>
    <row r="19" spans="1:6" ht="16">
      <c r="A19" s="268" t="s">
        <v>14334</v>
      </c>
      <c r="B19" s="7">
        <v>3607</v>
      </c>
      <c r="C19" s="7" t="s">
        <v>14317</v>
      </c>
      <c r="D19" s="11">
        <v>0.75</v>
      </c>
      <c r="E19" s="11">
        <v>0.75</v>
      </c>
      <c r="F19" s="101" t="s">
        <v>51</v>
      </c>
    </row>
    <row r="20" spans="1:6" ht="16">
      <c r="A20" s="268" t="s">
        <v>14335</v>
      </c>
      <c r="B20" s="7">
        <v>3607</v>
      </c>
      <c r="C20" s="7" t="s">
        <v>14317</v>
      </c>
      <c r="D20" s="11">
        <v>0.75</v>
      </c>
      <c r="E20" s="11">
        <v>0.75</v>
      </c>
      <c r="F20" s="101" t="s">
        <v>51</v>
      </c>
    </row>
    <row r="21" spans="1:6" ht="16">
      <c r="A21" s="268" t="s">
        <v>14336</v>
      </c>
      <c r="C21" s="7" t="s">
        <v>14317</v>
      </c>
      <c r="D21" s="11">
        <v>0.75</v>
      </c>
      <c r="E21" s="11">
        <v>0.75</v>
      </c>
      <c r="F21" s="101" t="s">
        <v>51</v>
      </c>
    </row>
    <row r="22" spans="1:6" ht="16">
      <c r="A22" s="268" t="s">
        <v>14337</v>
      </c>
      <c r="C22" s="7" t="s">
        <v>14317</v>
      </c>
      <c r="D22" s="11">
        <v>0.75</v>
      </c>
      <c r="E22" s="11">
        <v>0.75</v>
      </c>
      <c r="F22" s="101" t="s">
        <v>51</v>
      </c>
    </row>
    <row r="23" spans="1:6" ht="16">
      <c r="A23" s="268" t="s">
        <v>14338</v>
      </c>
      <c r="C23" s="7" t="s">
        <v>14317</v>
      </c>
      <c r="D23" s="11">
        <v>0.75</v>
      </c>
      <c r="E23" s="11">
        <v>0.75</v>
      </c>
      <c r="F23" s="101" t="s">
        <v>51</v>
      </c>
    </row>
    <row r="24" spans="1:6" ht="16">
      <c r="A24" s="268" t="s">
        <v>14339</v>
      </c>
      <c r="B24" s="7">
        <v>6675</v>
      </c>
      <c r="C24" s="7" t="s">
        <v>14317</v>
      </c>
      <c r="D24" s="11">
        <v>0.75</v>
      </c>
      <c r="E24" s="11">
        <v>0.75</v>
      </c>
      <c r="F24" s="101" t="s">
        <v>51</v>
      </c>
    </row>
    <row r="25" spans="1:6" ht="16">
      <c r="A25" s="268" t="s">
        <v>14340</v>
      </c>
      <c r="B25" s="7">
        <v>6675</v>
      </c>
      <c r="C25" s="7" t="s">
        <v>14317</v>
      </c>
      <c r="D25" s="11">
        <v>0.75</v>
      </c>
      <c r="E25" s="11">
        <v>0.75</v>
      </c>
      <c r="F25" s="101" t="s">
        <v>51</v>
      </c>
    </row>
    <row r="26" spans="1:6" ht="16">
      <c r="A26" s="268" t="s">
        <v>14341</v>
      </c>
      <c r="B26" s="7">
        <v>6675</v>
      </c>
      <c r="C26" s="7" t="s">
        <v>14317</v>
      </c>
      <c r="D26" s="11">
        <v>0.75</v>
      </c>
      <c r="E26" s="11">
        <v>0.75</v>
      </c>
      <c r="F26" s="101" t="s">
        <v>51</v>
      </c>
    </row>
    <row r="27" spans="1:6" ht="16">
      <c r="A27" s="268" t="s">
        <v>14342</v>
      </c>
      <c r="B27" s="7">
        <v>7142</v>
      </c>
      <c r="C27" s="7" t="s">
        <v>14317</v>
      </c>
      <c r="D27" s="11">
        <v>0.75</v>
      </c>
      <c r="E27" s="11">
        <v>0.75</v>
      </c>
      <c r="F27" s="101" t="s">
        <v>51</v>
      </c>
    </row>
    <row r="28" spans="1:6" ht="16">
      <c r="A28" s="268" t="s">
        <v>14343</v>
      </c>
      <c r="B28" s="7">
        <v>3607</v>
      </c>
      <c r="C28" s="7" t="s">
        <v>14317</v>
      </c>
      <c r="D28" s="11">
        <v>0.75</v>
      </c>
      <c r="E28" s="11">
        <v>0.75</v>
      </c>
      <c r="F28" s="101" t="s">
        <v>51</v>
      </c>
    </row>
    <row r="29" spans="1:6" ht="16">
      <c r="A29" s="268" t="s">
        <v>14344</v>
      </c>
      <c r="C29" s="7" t="s">
        <v>14317</v>
      </c>
      <c r="D29" s="11">
        <v>0.75</v>
      </c>
      <c r="E29" s="11">
        <v>0.75</v>
      </c>
      <c r="F29" s="101" t="s">
        <v>51</v>
      </c>
    </row>
    <row r="30" spans="1:6" ht="16">
      <c r="A30" s="268" t="s">
        <v>14345</v>
      </c>
      <c r="C30" s="7" t="s">
        <v>14317</v>
      </c>
      <c r="D30" s="11">
        <v>0.75</v>
      </c>
      <c r="E30" s="11">
        <v>0.75</v>
      </c>
      <c r="F30" s="101" t="s">
        <v>51</v>
      </c>
    </row>
    <row r="31" spans="1:6" ht="16">
      <c r="A31" s="268" t="s">
        <v>14346</v>
      </c>
      <c r="C31" s="7" t="s">
        <v>14317</v>
      </c>
      <c r="D31" s="11">
        <v>0.75</v>
      </c>
      <c r="E31" s="11">
        <v>0.75</v>
      </c>
      <c r="F31" s="101" t="s">
        <v>51</v>
      </c>
    </row>
    <row r="32" spans="1:6" ht="16">
      <c r="A32" s="268" t="s">
        <v>14347</v>
      </c>
      <c r="C32" s="7" t="s">
        <v>14317</v>
      </c>
      <c r="D32" s="11">
        <v>0.75</v>
      </c>
      <c r="E32" s="11">
        <v>0.75</v>
      </c>
      <c r="F32" s="101" t="s">
        <v>51</v>
      </c>
    </row>
    <row r="33" spans="1:6" ht="16">
      <c r="A33" s="268" t="s">
        <v>14348</v>
      </c>
      <c r="C33" s="7" t="s">
        <v>14317</v>
      </c>
      <c r="D33" s="11">
        <v>0.75</v>
      </c>
      <c r="E33" s="11">
        <v>0.75</v>
      </c>
      <c r="F33" s="101" t="s">
        <v>51</v>
      </c>
    </row>
    <row r="34" spans="1:6" ht="16">
      <c r="A34" s="268" t="s">
        <v>14349</v>
      </c>
      <c r="C34" s="7" t="s">
        <v>14317</v>
      </c>
      <c r="D34" s="11">
        <v>0.75</v>
      </c>
      <c r="E34" s="11">
        <v>0.75</v>
      </c>
      <c r="F34" s="101" t="s">
        <v>51</v>
      </c>
    </row>
    <row r="35" spans="1:6" ht="16">
      <c r="A35" s="268" t="s">
        <v>10309</v>
      </c>
      <c r="C35" s="7" t="s">
        <v>14317</v>
      </c>
      <c r="D35" s="11">
        <v>0.75</v>
      </c>
      <c r="E35" s="11">
        <v>0.75</v>
      </c>
      <c r="F35" s="101" t="s">
        <v>51</v>
      </c>
    </row>
    <row r="36" spans="1:6" ht="16">
      <c r="A36" s="268" t="s">
        <v>10301</v>
      </c>
      <c r="C36" s="7" t="s">
        <v>14317</v>
      </c>
      <c r="D36" s="11">
        <v>0.75</v>
      </c>
      <c r="E36" s="11">
        <v>0.75</v>
      </c>
      <c r="F36" s="101" t="s">
        <v>51</v>
      </c>
    </row>
    <row r="37" spans="1:6" ht="16">
      <c r="A37" s="268" t="s">
        <v>14350</v>
      </c>
      <c r="C37" s="7" t="s">
        <v>14317</v>
      </c>
      <c r="D37" s="11">
        <v>0.75</v>
      </c>
      <c r="E37" s="11">
        <v>0.75</v>
      </c>
      <c r="F37" s="101" t="s">
        <v>51</v>
      </c>
    </row>
    <row r="38" spans="1:6" ht="16">
      <c r="A38" s="268" t="s">
        <v>14351</v>
      </c>
      <c r="C38" s="7" t="s">
        <v>14317</v>
      </c>
      <c r="D38" s="11">
        <v>0.75</v>
      </c>
      <c r="E38" s="11">
        <v>0.75</v>
      </c>
      <c r="F38" s="101" t="s">
        <v>51</v>
      </c>
    </row>
    <row r="39" spans="1:6" ht="16">
      <c r="A39" s="268" t="s">
        <v>14352</v>
      </c>
      <c r="B39" s="7">
        <v>6675</v>
      </c>
      <c r="C39" s="7" t="s">
        <v>14317</v>
      </c>
      <c r="D39" s="11">
        <v>0.75</v>
      </c>
      <c r="E39" s="11">
        <v>0.75</v>
      </c>
      <c r="F39" s="101" t="s">
        <v>51</v>
      </c>
    </row>
    <row r="40" spans="1:6" ht="16">
      <c r="A40" s="268" t="s">
        <v>14353</v>
      </c>
      <c r="B40" s="7">
        <v>6675</v>
      </c>
      <c r="C40" s="7" t="s">
        <v>14317</v>
      </c>
      <c r="D40" s="11">
        <v>0.75</v>
      </c>
      <c r="E40" s="11">
        <v>0.75</v>
      </c>
      <c r="F40" s="101" t="s">
        <v>51</v>
      </c>
    </row>
    <row r="41" spans="1:6" ht="16">
      <c r="A41" s="268" t="s">
        <v>10090</v>
      </c>
      <c r="B41" s="7">
        <v>6675</v>
      </c>
      <c r="C41" s="7" t="s">
        <v>14317</v>
      </c>
      <c r="D41" s="11">
        <v>0.75</v>
      </c>
      <c r="E41" s="11">
        <v>0.75</v>
      </c>
      <c r="F41" s="101" t="s">
        <v>51</v>
      </c>
    </row>
    <row r="42" spans="1:6" ht="16">
      <c r="A42" s="268" t="s">
        <v>14354</v>
      </c>
      <c r="C42" s="7" t="s">
        <v>14317</v>
      </c>
      <c r="D42" s="11">
        <v>0.75</v>
      </c>
      <c r="E42" s="11">
        <v>0.75</v>
      </c>
      <c r="F42" s="101" t="s">
        <v>51</v>
      </c>
    </row>
    <row r="43" spans="1:6" ht="16">
      <c r="A43" s="268" t="s">
        <v>14355</v>
      </c>
      <c r="C43" s="7" t="s">
        <v>14317</v>
      </c>
      <c r="D43" s="11">
        <v>0.75</v>
      </c>
      <c r="E43" s="11">
        <v>0.75</v>
      </c>
      <c r="F43" s="101" t="s">
        <v>51</v>
      </c>
    </row>
    <row r="44" spans="1:6" ht="16">
      <c r="A44" s="268" t="s">
        <v>10312</v>
      </c>
      <c r="C44" s="7" t="s">
        <v>14317</v>
      </c>
      <c r="D44" s="11">
        <v>0.75</v>
      </c>
      <c r="E44" s="11">
        <v>0.75</v>
      </c>
      <c r="F44" s="101" t="s">
        <v>51</v>
      </c>
    </row>
    <row r="45" spans="1:6" ht="16">
      <c r="A45" s="268" t="s">
        <v>14356</v>
      </c>
      <c r="C45" s="7" t="s">
        <v>14317</v>
      </c>
      <c r="D45" s="11">
        <v>0.75</v>
      </c>
      <c r="E45" s="11">
        <v>0.75</v>
      </c>
      <c r="F45" s="101" t="s">
        <v>51</v>
      </c>
    </row>
    <row r="46" spans="1:6" ht="16">
      <c r="A46" s="268" t="s">
        <v>10122</v>
      </c>
      <c r="C46" s="7" t="s">
        <v>14317</v>
      </c>
      <c r="D46" s="11">
        <v>0.75</v>
      </c>
      <c r="E46" s="11">
        <v>0.75</v>
      </c>
      <c r="F46" s="101" t="s">
        <v>51</v>
      </c>
    </row>
    <row r="47" spans="1:6" ht="16">
      <c r="A47" s="268" t="s">
        <v>14357</v>
      </c>
      <c r="B47" s="7">
        <v>6675</v>
      </c>
      <c r="C47" s="7" t="s">
        <v>14317</v>
      </c>
      <c r="D47" s="11">
        <v>0.75</v>
      </c>
      <c r="E47" s="11">
        <v>0.75</v>
      </c>
      <c r="F47" s="101" t="s">
        <v>51</v>
      </c>
    </row>
    <row r="48" spans="1:6" ht="16">
      <c r="A48" s="268" t="s">
        <v>14358</v>
      </c>
      <c r="C48" s="7" t="s">
        <v>14317</v>
      </c>
      <c r="D48" s="11">
        <v>0.75</v>
      </c>
      <c r="E48" s="11">
        <v>0.75</v>
      </c>
      <c r="F48" s="101" t="s">
        <v>51</v>
      </c>
    </row>
    <row r="49" spans="1:6" ht="16">
      <c r="A49" s="268" t="s">
        <v>14359</v>
      </c>
      <c r="C49" s="7" t="s">
        <v>14317</v>
      </c>
      <c r="D49" s="11">
        <v>0.75</v>
      </c>
      <c r="E49" s="11">
        <v>0.75</v>
      </c>
      <c r="F49" s="101" t="s">
        <v>51</v>
      </c>
    </row>
    <row r="50" spans="1:6" ht="16">
      <c r="A50" s="268" t="s">
        <v>14360</v>
      </c>
      <c r="B50" s="7">
        <v>14575</v>
      </c>
      <c r="C50" s="7" t="s">
        <v>14317</v>
      </c>
      <c r="D50" s="11">
        <v>0.75</v>
      </c>
      <c r="E50" s="11">
        <v>0.75</v>
      </c>
      <c r="F50" s="101" t="s">
        <v>51</v>
      </c>
    </row>
    <row r="51" spans="1:6" ht="16">
      <c r="A51" s="268" t="s">
        <v>14361</v>
      </c>
      <c r="B51" s="7">
        <v>14575</v>
      </c>
      <c r="C51" s="7" t="s">
        <v>14317</v>
      </c>
      <c r="D51" s="11">
        <v>0.75</v>
      </c>
      <c r="E51" s="11">
        <v>0.75</v>
      </c>
      <c r="F51" s="101" t="s">
        <v>51</v>
      </c>
    </row>
    <row r="52" spans="1:6" ht="16">
      <c r="A52" s="268" t="s">
        <v>14362</v>
      </c>
      <c r="B52" s="7">
        <v>14575</v>
      </c>
      <c r="C52" s="7" t="s">
        <v>14317</v>
      </c>
      <c r="D52" s="11">
        <v>0.75</v>
      </c>
      <c r="E52" s="11">
        <v>0.75</v>
      </c>
      <c r="F52" s="101" t="s">
        <v>51</v>
      </c>
    </row>
    <row r="53" spans="1:6" ht="16">
      <c r="A53" s="268" t="s">
        <v>14363</v>
      </c>
      <c r="B53" s="7">
        <v>14575</v>
      </c>
      <c r="C53" s="7" t="s">
        <v>14317</v>
      </c>
      <c r="D53" s="11">
        <v>0.75</v>
      </c>
      <c r="E53" s="11">
        <v>0.75</v>
      </c>
      <c r="F53" s="101" t="s">
        <v>51</v>
      </c>
    </row>
    <row r="54" spans="1:6" ht="16">
      <c r="A54" s="268" t="s">
        <v>13087</v>
      </c>
      <c r="B54" s="7">
        <v>14575</v>
      </c>
      <c r="C54" s="7" t="s">
        <v>14317</v>
      </c>
      <c r="D54" s="11">
        <v>0.75</v>
      </c>
      <c r="E54" s="11">
        <v>0.75</v>
      </c>
      <c r="F54" s="101" t="s">
        <v>51</v>
      </c>
    </row>
    <row r="55" spans="1:6" ht="16">
      <c r="A55" s="268" t="s">
        <v>14364</v>
      </c>
      <c r="C55" s="7" t="s">
        <v>14317</v>
      </c>
      <c r="D55" s="11">
        <v>0.75</v>
      </c>
      <c r="E55" s="11">
        <v>0.75</v>
      </c>
      <c r="F55" s="101" t="s">
        <v>51</v>
      </c>
    </row>
    <row r="56" spans="1:6" ht="16">
      <c r="A56" s="268" t="s">
        <v>14365</v>
      </c>
      <c r="C56" s="7" t="s">
        <v>14317</v>
      </c>
      <c r="D56" s="11">
        <v>0.75</v>
      </c>
      <c r="E56" s="11">
        <v>0.75</v>
      </c>
      <c r="F56" s="101" t="s">
        <v>51</v>
      </c>
    </row>
    <row r="57" spans="1:6" ht="16">
      <c r="A57" s="268" t="s">
        <v>14366</v>
      </c>
      <c r="B57" s="13">
        <v>499</v>
      </c>
      <c r="C57" s="7" t="s">
        <v>14317</v>
      </c>
      <c r="D57" s="11">
        <v>0.75</v>
      </c>
      <c r="E57" s="11">
        <v>0.75</v>
      </c>
      <c r="F57" s="101" t="s">
        <v>51</v>
      </c>
    </row>
    <row r="58" spans="1:6" ht="16">
      <c r="A58" s="268" t="s">
        <v>14367</v>
      </c>
      <c r="C58" s="7" t="s">
        <v>14317</v>
      </c>
      <c r="D58" s="11">
        <v>0.75</v>
      </c>
      <c r="E58" s="11">
        <v>0.75</v>
      </c>
      <c r="F58" s="101" t="s">
        <v>51</v>
      </c>
    </row>
    <row r="59" spans="1:6" ht="16">
      <c r="A59" s="268" t="s">
        <v>14368</v>
      </c>
      <c r="C59" s="7" t="s">
        <v>14317</v>
      </c>
      <c r="D59" s="11">
        <v>0.75</v>
      </c>
      <c r="E59" s="11">
        <v>0.75</v>
      </c>
      <c r="F59" s="101" t="s">
        <v>51</v>
      </c>
    </row>
    <row r="60" spans="1:6" ht="16">
      <c r="A60" s="268" t="s">
        <v>10311</v>
      </c>
      <c r="C60" s="7" t="s">
        <v>14317</v>
      </c>
      <c r="D60" s="11">
        <v>0.75</v>
      </c>
      <c r="E60" s="11">
        <v>0.75</v>
      </c>
      <c r="F60" s="101" t="s">
        <v>51</v>
      </c>
    </row>
    <row r="61" spans="1:6" ht="16">
      <c r="A61" s="268" t="s">
        <v>14369</v>
      </c>
      <c r="C61" s="7" t="s">
        <v>14317</v>
      </c>
      <c r="D61" s="11">
        <v>0.75</v>
      </c>
      <c r="E61" s="11">
        <v>0.75</v>
      </c>
      <c r="F61" s="101" t="s">
        <v>51</v>
      </c>
    </row>
    <row r="62" spans="1:6" ht="16">
      <c r="A62" s="268" t="s">
        <v>14370</v>
      </c>
      <c r="C62" s="7" t="s">
        <v>14317</v>
      </c>
      <c r="D62" s="11">
        <v>0.75</v>
      </c>
      <c r="E62" s="11">
        <v>0.75</v>
      </c>
      <c r="F62" s="101" t="s">
        <v>51</v>
      </c>
    </row>
    <row r="63" spans="1:6" ht="16">
      <c r="A63" s="268" t="s">
        <v>10308</v>
      </c>
      <c r="C63" s="7" t="s">
        <v>14317</v>
      </c>
      <c r="D63" s="11">
        <v>0.75</v>
      </c>
      <c r="E63" s="11">
        <v>0.75</v>
      </c>
      <c r="F63" s="101" t="s">
        <v>51</v>
      </c>
    </row>
    <row r="64" spans="1:6" ht="16">
      <c r="A64" s="268" t="s">
        <v>14371</v>
      </c>
      <c r="C64" s="7" t="s">
        <v>14317</v>
      </c>
      <c r="D64" s="11">
        <v>0.75</v>
      </c>
      <c r="E64" s="11">
        <v>0.75</v>
      </c>
      <c r="F64" s="101" t="s">
        <v>51</v>
      </c>
    </row>
    <row r="65" spans="1:6" ht="16">
      <c r="A65" s="268" t="s">
        <v>14372</v>
      </c>
      <c r="C65" s="7" t="s">
        <v>14317</v>
      </c>
      <c r="D65" s="11">
        <v>0.75</v>
      </c>
      <c r="E65" s="11">
        <v>0.75</v>
      </c>
      <c r="F65" s="101" t="s">
        <v>51</v>
      </c>
    </row>
    <row r="66" spans="1:6" ht="16">
      <c r="A66" s="268" t="s">
        <v>14373</v>
      </c>
      <c r="C66" s="7" t="s">
        <v>14317</v>
      </c>
      <c r="D66" s="11">
        <v>0.75</v>
      </c>
      <c r="E66" s="11">
        <v>0.75</v>
      </c>
      <c r="F66" s="101" t="s">
        <v>51</v>
      </c>
    </row>
    <row r="67" spans="1:6" ht="16">
      <c r="A67" s="268" t="s">
        <v>14374</v>
      </c>
      <c r="C67" s="7" t="s">
        <v>14317</v>
      </c>
      <c r="D67" s="11">
        <v>0.75</v>
      </c>
      <c r="E67" s="11">
        <v>0.75</v>
      </c>
      <c r="F67" s="101" t="s">
        <v>51</v>
      </c>
    </row>
    <row r="68" spans="1:6" ht="16">
      <c r="A68" s="268" t="s">
        <v>14375</v>
      </c>
      <c r="C68" s="7" t="s">
        <v>14317</v>
      </c>
      <c r="D68" s="11">
        <v>0.75</v>
      </c>
      <c r="E68" s="11">
        <v>0.75</v>
      </c>
      <c r="F68" s="101" t="s">
        <v>51</v>
      </c>
    </row>
    <row r="69" spans="1:6" ht="16">
      <c r="A69" s="268" t="s">
        <v>13225</v>
      </c>
      <c r="B69" s="13"/>
      <c r="C69" s="7" t="s">
        <v>14317</v>
      </c>
      <c r="D69" s="11">
        <v>0.75</v>
      </c>
      <c r="E69" s="11">
        <v>0.75</v>
      </c>
      <c r="F69" s="101" t="s">
        <v>51</v>
      </c>
    </row>
    <row r="70" spans="1:6" ht="16">
      <c r="A70" s="268" t="s">
        <v>14376</v>
      </c>
      <c r="B70" s="7">
        <v>6947</v>
      </c>
      <c r="C70" s="7" t="s">
        <v>14317</v>
      </c>
      <c r="D70" s="11">
        <v>0.75</v>
      </c>
      <c r="E70" s="11">
        <v>0.75</v>
      </c>
      <c r="F70" s="101" t="s">
        <v>51</v>
      </c>
    </row>
    <row r="71" spans="1:6" ht="16">
      <c r="A71" s="268" t="s">
        <v>14377</v>
      </c>
      <c r="B71" s="7">
        <v>14575</v>
      </c>
      <c r="C71" s="7" t="s">
        <v>14317</v>
      </c>
      <c r="D71" s="11">
        <v>0.85</v>
      </c>
      <c r="E71" s="11">
        <v>0.85</v>
      </c>
      <c r="F71" s="101" t="s">
        <v>51</v>
      </c>
    </row>
    <row r="72" spans="1:6" ht="16">
      <c r="A72" s="268" t="s">
        <v>14378</v>
      </c>
      <c r="C72" s="7" t="s">
        <v>14317</v>
      </c>
      <c r="D72" s="11">
        <v>0.75</v>
      </c>
      <c r="E72" s="11">
        <v>0.75</v>
      </c>
      <c r="F72" s="101" t="s">
        <v>51</v>
      </c>
    </row>
    <row r="73" spans="1:6" ht="16">
      <c r="A73" s="268" t="s">
        <v>14379</v>
      </c>
      <c r="C73" s="7" t="s">
        <v>14317</v>
      </c>
      <c r="D73" s="11">
        <v>0.75</v>
      </c>
      <c r="E73" s="11">
        <v>0.75</v>
      </c>
      <c r="F73" s="101" t="s">
        <v>51</v>
      </c>
    </row>
    <row r="74" spans="1:6" ht="16">
      <c r="A74" s="268" t="s">
        <v>14380</v>
      </c>
      <c r="C74" s="7" t="s">
        <v>14317</v>
      </c>
      <c r="D74" s="11">
        <v>0.75</v>
      </c>
      <c r="E74" s="11">
        <v>0.75</v>
      </c>
      <c r="F74" s="101" t="s">
        <v>51</v>
      </c>
    </row>
    <row r="75" spans="1:6" ht="16">
      <c r="A75" s="268" t="s">
        <v>14381</v>
      </c>
      <c r="C75" s="7" t="s">
        <v>14317</v>
      </c>
      <c r="D75" s="11">
        <v>0.75</v>
      </c>
      <c r="E75" s="11">
        <v>0.75</v>
      </c>
      <c r="F75" s="101" t="s">
        <v>51</v>
      </c>
    </row>
    <row r="76" spans="1:6" ht="16">
      <c r="A76" s="268" t="s">
        <v>14382</v>
      </c>
      <c r="C76" s="7" t="s">
        <v>14317</v>
      </c>
      <c r="D76" s="11">
        <v>0.75</v>
      </c>
      <c r="E76" s="11">
        <v>0.75</v>
      </c>
      <c r="F76" s="101" t="s">
        <v>51</v>
      </c>
    </row>
    <row r="77" spans="1:6" ht="16">
      <c r="A77" s="268" t="s">
        <v>7657</v>
      </c>
      <c r="C77" s="7" t="s">
        <v>14317</v>
      </c>
      <c r="D77" s="11">
        <v>0.75</v>
      </c>
      <c r="E77" s="11">
        <v>0.75</v>
      </c>
      <c r="F77" s="101" t="s">
        <v>51</v>
      </c>
    </row>
    <row r="78" spans="1:6" ht="16">
      <c r="A78" s="268" t="s">
        <v>14383</v>
      </c>
      <c r="C78" s="7" t="s">
        <v>14317</v>
      </c>
      <c r="D78" s="11">
        <v>0.75</v>
      </c>
      <c r="E78" s="11">
        <v>0.75</v>
      </c>
      <c r="F78" s="101" t="s">
        <v>51</v>
      </c>
    </row>
    <row r="79" spans="1:6" ht="16">
      <c r="A79" s="268" t="s">
        <v>14384</v>
      </c>
      <c r="C79" s="7" t="s">
        <v>14317</v>
      </c>
      <c r="D79" s="11">
        <v>0.75</v>
      </c>
      <c r="E79" s="11">
        <v>0.75</v>
      </c>
      <c r="F79" s="101" t="s">
        <v>51</v>
      </c>
    </row>
    <row r="80" spans="1:6" ht="16">
      <c r="A80" s="268" t="s">
        <v>14385</v>
      </c>
      <c r="C80" s="7" t="s">
        <v>14317</v>
      </c>
      <c r="D80" s="11">
        <v>0.75</v>
      </c>
      <c r="E80" s="11">
        <v>0.75</v>
      </c>
      <c r="F80" s="101" t="s">
        <v>51</v>
      </c>
    </row>
    <row r="81" spans="1:7" ht="16">
      <c r="A81" s="268" t="s">
        <v>14386</v>
      </c>
      <c r="C81" s="7" t="s">
        <v>14317</v>
      </c>
      <c r="D81" s="11">
        <v>0.75</v>
      </c>
      <c r="E81" s="11">
        <v>0.75</v>
      </c>
      <c r="F81" s="101" t="s">
        <v>51</v>
      </c>
    </row>
    <row r="82" spans="1:7" ht="16">
      <c r="A82" s="268" t="s">
        <v>14387</v>
      </c>
      <c r="C82" s="7" t="s">
        <v>14317</v>
      </c>
      <c r="D82" s="11">
        <v>0.75</v>
      </c>
      <c r="E82" s="11">
        <v>0.75</v>
      </c>
      <c r="F82" s="101" t="s">
        <v>51</v>
      </c>
      <c r="G82" s="7" t="s">
        <v>213</v>
      </c>
    </row>
    <row r="83" spans="1:7" ht="16">
      <c r="A83" s="268" t="s">
        <v>14388</v>
      </c>
      <c r="C83" s="7" t="s">
        <v>14317</v>
      </c>
      <c r="D83" s="11">
        <v>0.75</v>
      </c>
      <c r="E83" s="11">
        <v>0.75</v>
      </c>
      <c r="F83" s="101" t="s">
        <v>51</v>
      </c>
      <c r="G83" s="7" t="s">
        <v>213</v>
      </c>
    </row>
    <row r="84" spans="1:7" ht="16">
      <c r="A84" s="268" t="s">
        <v>14389</v>
      </c>
      <c r="C84" s="7" t="s">
        <v>14317</v>
      </c>
      <c r="D84" s="11">
        <v>0.75</v>
      </c>
      <c r="E84" s="11">
        <v>0.75</v>
      </c>
      <c r="F84" s="101" t="s">
        <v>51</v>
      </c>
      <c r="G84" s="7" t="s">
        <v>213</v>
      </c>
    </row>
    <row r="85" spans="1:7" ht="16">
      <c r="A85" s="268" t="s">
        <v>14390</v>
      </c>
      <c r="C85" s="7" t="s">
        <v>14317</v>
      </c>
      <c r="D85" s="11">
        <v>0.75</v>
      </c>
      <c r="E85" s="11">
        <v>0.75</v>
      </c>
      <c r="F85" s="101" t="s">
        <v>51</v>
      </c>
      <c r="G85" s="7" t="s">
        <v>213</v>
      </c>
    </row>
    <row r="86" spans="1:7" ht="16">
      <c r="A86" s="268" t="s">
        <v>14391</v>
      </c>
      <c r="C86" s="7" t="s">
        <v>14317</v>
      </c>
      <c r="D86" s="11">
        <v>0.75</v>
      </c>
      <c r="E86" s="11">
        <v>0.75</v>
      </c>
      <c r="F86" s="101" t="s">
        <v>51</v>
      </c>
      <c r="G86" s="7" t="s">
        <v>213</v>
      </c>
    </row>
    <row r="87" spans="1:7" ht="16">
      <c r="A87" s="268" t="s">
        <v>14392</v>
      </c>
      <c r="C87" s="7" t="s">
        <v>14317</v>
      </c>
      <c r="D87" s="11">
        <v>0.75</v>
      </c>
      <c r="E87" s="11">
        <v>0.75</v>
      </c>
      <c r="F87" s="101" t="s">
        <v>51</v>
      </c>
      <c r="G87" s="7" t="s">
        <v>213</v>
      </c>
    </row>
    <row r="88" spans="1:7" ht="16">
      <c r="A88" s="268" t="s">
        <v>14393</v>
      </c>
      <c r="C88" s="7" t="s">
        <v>14317</v>
      </c>
      <c r="D88" s="11">
        <v>0.75</v>
      </c>
      <c r="E88" s="11">
        <v>0.75</v>
      </c>
      <c r="F88" s="101" t="s">
        <v>51</v>
      </c>
      <c r="G88" s="7" t="s">
        <v>213</v>
      </c>
    </row>
    <row r="89" spans="1:7" ht="16">
      <c r="A89" s="3" t="s">
        <v>14394</v>
      </c>
      <c r="B89" s="7">
        <v>3607</v>
      </c>
      <c r="C89" s="7" t="s">
        <v>14317</v>
      </c>
      <c r="D89" s="11">
        <v>0.75</v>
      </c>
      <c r="E89" s="11">
        <v>0.75</v>
      </c>
      <c r="F89" s="101" t="s">
        <v>51</v>
      </c>
    </row>
    <row r="90" spans="1:7" ht="16">
      <c r="A90" s="3" t="s">
        <v>12534</v>
      </c>
      <c r="B90" s="7">
        <v>6729</v>
      </c>
      <c r="C90" s="7" t="s">
        <v>14317</v>
      </c>
      <c r="D90" s="11">
        <v>0.75</v>
      </c>
      <c r="E90" s="11">
        <v>0.75</v>
      </c>
      <c r="F90" s="101" t="s">
        <v>51</v>
      </c>
    </row>
    <row r="91" spans="1:7" ht="15.75" customHeight="1">
      <c r="A91" s="3"/>
    </row>
    <row r="92" spans="1:7" ht="15.75" customHeight="1">
      <c r="A92" s="3"/>
    </row>
    <row r="93" spans="1:7" ht="15.75" customHeight="1">
      <c r="A93" s="3"/>
    </row>
    <row r="94" spans="1:7" ht="15.75" customHeight="1">
      <c r="A94" s="3"/>
    </row>
    <row r="95" spans="1:7" ht="15.75" customHeight="1">
      <c r="A95" s="3"/>
    </row>
    <row r="96" spans="1:7" ht="15.75" customHeight="1">
      <c r="A96" s="3"/>
    </row>
    <row r="97" spans="1:1" ht="15.75" customHeight="1">
      <c r="A97" s="3"/>
    </row>
    <row r="98" spans="1:1" ht="15.75" customHeight="1">
      <c r="A98" s="3"/>
    </row>
    <row r="99" spans="1:1" ht="15.75" customHeight="1">
      <c r="A99" s="3"/>
    </row>
    <row r="100" spans="1:1" ht="15.75" customHeight="1">
      <c r="A100" s="3"/>
    </row>
    <row r="101" spans="1:1" ht="15.75" customHeight="1">
      <c r="A101" s="3"/>
    </row>
    <row r="102" spans="1:1" ht="15.75" customHeight="1">
      <c r="A102" s="3"/>
    </row>
    <row r="103" spans="1:1" ht="15.75" customHeight="1">
      <c r="A103" s="3"/>
    </row>
    <row r="104" spans="1:1" ht="15.75" customHeight="1">
      <c r="A104" s="3"/>
    </row>
    <row r="105" spans="1:1" ht="15.75" customHeight="1">
      <c r="A105" s="3"/>
    </row>
    <row r="106" spans="1:1" ht="15.75" customHeight="1">
      <c r="A106" s="3"/>
    </row>
    <row r="107" spans="1:1" ht="15.75" customHeight="1">
      <c r="A107" s="3"/>
    </row>
    <row r="108" spans="1:1" ht="15.75" customHeight="1">
      <c r="A108" s="3"/>
    </row>
    <row r="109" spans="1:1" ht="15.75" customHeight="1">
      <c r="A109" s="3"/>
    </row>
    <row r="110" spans="1:1" ht="15.75" customHeight="1">
      <c r="A110" s="3"/>
    </row>
    <row r="111" spans="1:1" ht="15.75" customHeight="1">
      <c r="A111" s="3"/>
    </row>
    <row r="112" spans="1:1" ht="15.75" customHeight="1">
      <c r="A112" s="3"/>
    </row>
    <row r="113" spans="1:1" ht="15.75" customHeight="1">
      <c r="A113" s="3"/>
    </row>
    <row r="114" spans="1:1" ht="15.75" customHeight="1">
      <c r="A114" s="3"/>
    </row>
    <row r="115" spans="1:1" ht="15.75" customHeight="1">
      <c r="A115" s="3"/>
    </row>
    <row r="116" spans="1:1" ht="15.75" customHeight="1">
      <c r="A116" s="3"/>
    </row>
    <row r="117" spans="1:1" ht="15.75" customHeight="1">
      <c r="A117" s="3"/>
    </row>
    <row r="118" spans="1:1" ht="15.75" customHeight="1">
      <c r="A118" s="3"/>
    </row>
    <row r="119" spans="1:1" ht="15.75" customHeight="1">
      <c r="A119" s="3"/>
    </row>
    <row r="120" spans="1:1" ht="15.75" customHeight="1">
      <c r="A120" s="3"/>
    </row>
    <row r="121" spans="1:1" ht="15.75" customHeight="1">
      <c r="A121" s="3"/>
    </row>
    <row r="122" spans="1:1" ht="15.75" customHeight="1">
      <c r="A122" s="3"/>
    </row>
    <row r="123" spans="1:1" ht="15.75" customHeight="1">
      <c r="A123" s="3"/>
    </row>
    <row r="124" spans="1:1" ht="15.75" customHeight="1">
      <c r="A124" s="3"/>
    </row>
    <row r="125" spans="1:1" ht="15.75" customHeight="1">
      <c r="A125" s="3"/>
    </row>
    <row r="126" spans="1:1" ht="15.75" customHeight="1">
      <c r="A126" s="3"/>
    </row>
    <row r="127" spans="1:1" ht="15.75" customHeight="1">
      <c r="A127" s="3"/>
    </row>
    <row r="128" spans="1:1" ht="15.75" customHeight="1">
      <c r="A128" s="3"/>
    </row>
    <row r="129" spans="1:1" ht="15.75" customHeight="1">
      <c r="A129" s="3"/>
    </row>
    <row r="130" spans="1:1" ht="15.75" customHeight="1">
      <c r="A130" s="3"/>
    </row>
    <row r="131" spans="1:1" ht="15.75" customHeight="1">
      <c r="A131" s="3"/>
    </row>
    <row r="132" spans="1:1" ht="15.75" customHeight="1">
      <c r="A132" s="3"/>
    </row>
    <row r="133" spans="1:1" ht="15.75" customHeight="1">
      <c r="A133" s="3"/>
    </row>
    <row r="134" spans="1:1" ht="15.75" customHeight="1">
      <c r="A134" s="3"/>
    </row>
    <row r="135" spans="1:1" ht="15.75" customHeight="1">
      <c r="A135" s="3"/>
    </row>
    <row r="136" spans="1:1" ht="15.75" customHeight="1">
      <c r="A136" s="3"/>
    </row>
    <row r="137" spans="1:1" ht="15.75" customHeight="1">
      <c r="A137" s="3"/>
    </row>
    <row r="138" spans="1:1" ht="15.75" customHeight="1">
      <c r="A138" s="3"/>
    </row>
    <row r="139" spans="1:1" ht="15.75" customHeight="1">
      <c r="A139" s="3"/>
    </row>
    <row r="140" spans="1:1" ht="15.75" customHeight="1">
      <c r="A140" s="3"/>
    </row>
    <row r="141" spans="1:1" ht="15.75" customHeight="1">
      <c r="A141" s="3"/>
    </row>
    <row r="142" spans="1:1" ht="15.75" customHeight="1">
      <c r="A142" s="3"/>
    </row>
    <row r="143" spans="1:1" ht="15.75" customHeight="1">
      <c r="A143" s="3"/>
    </row>
    <row r="144" spans="1:1" ht="15.75" customHeight="1">
      <c r="A144" s="3"/>
    </row>
    <row r="145" spans="1:1" ht="15.75" customHeight="1">
      <c r="A145" s="3"/>
    </row>
    <row r="146" spans="1:1" ht="15.75" customHeight="1">
      <c r="A146" s="3"/>
    </row>
    <row r="147" spans="1:1" ht="15.75" customHeight="1">
      <c r="A147" s="3"/>
    </row>
    <row r="148" spans="1:1" ht="15.75" customHeight="1">
      <c r="A148" s="3"/>
    </row>
    <row r="149" spans="1:1" ht="15.75" customHeight="1">
      <c r="A149" s="3"/>
    </row>
    <row r="150" spans="1:1" ht="15.75" customHeight="1">
      <c r="A150" s="3"/>
    </row>
    <row r="151" spans="1:1" ht="15.75" customHeight="1">
      <c r="A151" s="3"/>
    </row>
    <row r="152" spans="1:1" ht="15.75" customHeight="1">
      <c r="A152" s="3"/>
    </row>
    <row r="153" spans="1:1" ht="15.75" customHeight="1">
      <c r="A153" s="3"/>
    </row>
    <row r="154" spans="1:1" ht="15.75" customHeight="1">
      <c r="A154" s="3"/>
    </row>
    <row r="155" spans="1:1" ht="15.75" customHeight="1">
      <c r="A155" s="3"/>
    </row>
    <row r="156" spans="1:1" ht="15.75" customHeight="1">
      <c r="A156" s="3"/>
    </row>
    <row r="157" spans="1:1" ht="15.75" customHeight="1">
      <c r="A157" s="3"/>
    </row>
    <row r="158" spans="1:1" ht="15.75" customHeight="1">
      <c r="A158" s="3"/>
    </row>
    <row r="159" spans="1:1" ht="15.75" customHeight="1">
      <c r="A159" s="3"/>
    </row>
    <row r="160" spans="1:1" ht="15.75" customHeight="1">
      <c r="A160" s="3"/>
    </row>
    <row r="161" spans="1:1" ht="15.75" customHeight="1">
      <c r="A161" s="3"/>
    </row>
    <row r="162" spans="1:1" ht="15.75" customHeight="1">
      <c r="A162" s="3"/>
    </row>
    <row r="163" spans="1:1" ht="15.75" customHeight="1">
      <c r="A163" s="3"/>
    </row>
    <row r="164" spans="1:1" ht="15.75" customHeight="1">
      <c r="A164" s="3"/>
    </row>
    <row r="165" spans="1:1" ht="15.75" customHeight="1">
      <c r="A165" s="3"/>
    </row>
    <row r="166" spans="1:1" ht="15.75" customHeight="1">
      <c r="A166" s="3"/>
    </row>
    <row r="167" spans="1:1" ht="15.75" customHeight="1">
      <c r="A167" s="3"/>
    </row>
    <row r="168" spans="1:1" ht="15.75" customHeight="1">
      <c r="A168" s="3"/>
    </row>
    <row r="169" spans="1:1" ht="15.75" customHeight="1">
      <c r="A169" s="3"/>
    </row>
    <row r="170" spans="1:1" ht="15.75" customHeight="1">
      <c r="A170" s="3"/>
    </row>
    <row r="171" spans="1:1" ht="15.75" customHeight="1">
      <c r="A171" s="3"/>
    </row>
    <row r="172" spans="1:1" ht="15.75" customHeight="1">
      <c r="A172" s="3"/>
    </row>
    <row r="173" spans="1:1" ht="15.75" customHeight="1">
      <c r="A173" s="3"/>
    </row>
    <row r="174" spans="1:1" ht="15.75" customHeight="1">
      <c r="A174" s="3"/>
    </row>
    <row r="175" spans="1:1" ht="15.75" customHeight="1">
      <c r="A175" s="3"/>
    </row>
    <row r="176" spans="1:1" ht="15.75" customHeight="1">
      <c r="A176" s="3"/>
    </row>
    <row r="177" spans="1:1" ht="15.75" customHeight="1">
      <c r="A177" s="3"/>
    </row>
    <row r="178" spans="1:1" ht="15.75" customHeight="1">
      <c r="A178" s="3"/>
    </row>
    <row r="179" spans="1:1" ht="15.75" customHeight="1">
      <c r="A179" s="3"/>
    </row>
    <row r="180" spans="1:1" ht="15.75" customHeight="1">
      <c r="A180" s="3"/>
    </row>
    <row r="181" spans="1:1" ht="15.75" customHeight="1">
      <c r="A181" s="3"/>
    </row>
    <row r="182" spans="1:1" ht="15.75" customHeight="1">
      <c r="A182" s="3"/>
    </row>
    <row r="183" spans="1:1" ht="15.75" customHeight="1">
      <c r="A183" s="3"/>
    </row>
    <row r="184" spans="1:1" ht="15.75" customHeight="1">
      <c r="A184" s="3"/>
    </row>
    <row r="185" spans="1:1" ht="15.75" customHeight="1">
      <c r="A185" s="3"/>
    </row>
    <row r="186" spans="1:1" ht="15.75" customHeight="1">
      <c r="A186" s="3"/>
    </row>
    <row r="187" spans="1:1" ht="15.75" customHeight="1">
      <c r="A187" s="3"/>
    </row>
    <row r="188" spans="1:1" ht="15.75" customHeight="1">
      <c r="A188" s="3"/>
    </row>
    <row r="189" spans="1:1" ht="15.75" customHeight="1">
      <c r="A189" s="3"/>
    </row>
    <row r="190" spans="1:1" ht="15.75" customHeight="1">
      <c r="A190" s="3"/>
    </row>
    <row r="191" spans="1:1" ht="15.75" customHeight="1">
      <c r="A191" s="3"/>
    </row>
    <row r="192" spans="1:1" ht="15.75" customHeight="1">
      <c r="A192" s="3"/>
    </row>
    <row r="193" spans="1:1" ht="15.75" customHeight="1">
      <c r="A193" s="3"/>
    </row>
    <row r="194" spans="1:1" ht="15.75" customHeight="1">
      <c r="A194" s="3"/>
    </row>
    <row r="195" spans="1:1" ht="15.75" customHeight="1">
      <c r="A195" s="3"/>
    </row>
    <row r="196" spans="1:1" ht="15.75" customHeight="1">
      <c r="A196" s="3"/>
    </row>
    <row r="197" spans="1:1" ht="15.75" customHeight="1">
      <c r="A197" s="3"/>
    </row>
    <row r="198" spans="1:1" ht="15.75" customHeight="1">
      <c r="A198" s="3"/>
    </row>
    <row r="199" spans="1:1" ht="15.75" customHeight="1">
      <c r="A199" s="3"/>
    </row>
    <row r="200" spans="1:1" ht="15.75" customHeight="1">
      <c r="A200" s="3"/>
    </row>
    <row r="201" spans="1:1" ht="15.75" customHeight="1">
      <c r="A201" s="3"/>
    </row>
    <row r="202" spans="1:1" ht="15.75" customHeight="1">
      <c r="A202" s="3"/>
    </row>
    <row r="203" spans="1:1" ht="15.75" customHeight="1">
      <c r="A203" s="3"/>
    </row>
    <row r="204" spans="1:1" ht="15.75" customHeight="1">
      <c r="A204" s="3"/>
    </row>
    <row r="205" spans="1:1" ht="15.75" customHeight="1">
      <c r="A205" s="3"/>
    </row>
    <row r="206" spans="1:1" ht="15.75" customHeight="1">
      <c r="A206" s="3"/>
    </row>
    <row r="207" spans="1:1" ht="15.75" customHeight="1">
      <c r="A207" s="3"/>
    </row>
    <row r="208" spans="1:1" ht="15.75" customHeight="1">
      <c r="A208" s="3"/>
    </row>
    <row r="209" spans="1:1" ht="15.75" customHeight="1">
      <c r="A209" s="3"/>
    </row>
    <row r="210" spans="1:1" ht="15.75" customHeight="1">
      <c r="A210" s="3"/>
    </row>
    <row r="211" spans="1:1" ht="15.75" customHeight="1">
      <c r="A211" s="3"/>
    </row>
    <row r="212" spans="1:1" ht="15.75" customHeight="1">
      <c r="A212" s="3"/>
    </row>
    <row r="213" spans="1:1" ht="15.75" customHeight="1">
      <c r="A213" s="3"/>
    </row>
    <row r="214" spans="1:1" ht="15.75" customHeight="1">
      <c r="A214" s="3"/>
    </row>
    <row r="215" spans="1:1" ht="15.75" customHeight="1">
      <c r="A215" s="3"/>
    </row>
    <row r="216" spans="1:1" ht="15.75" customHeight="1">
      <c r="A216" s="3"/>
    </row>
    <row r="217" spans="1:1" ht="15.75" customHeight="1">
      <c r="A217" s="3"/>
    </row>
    <row r="218" spans="1:1" ht="15.75" customHeight="1">
      <c r="A218" s="3"/>
    </row>
    <row r="219" spans="1:1" ht="15.75" customHeight="1">
      <c r="A219" s="3"/>
    </row>
    <row r="220" spans="1:1" ht="15.75" customHeight="1">
      <c r="A220" s="3"/>
    </row>
    <row r="221" spans="1:1" ht="15.75" customHeight="1">
      <c r="A221" s="3"/>
    </row>
    <row r="222" spans="1:1" ht="15.75" customHeight="1">
      <c r="A222" s="3"/>
    </row>
    <row r="223" spans="1:1" ht="15.75" customHeight="1">
      <c r="A223" s="3"/>
    </row>
    <row r="224" spans="1:1" ht="15.75" customHeight="1">
      <c r="A224" s="3"/>
    </row>
    <row r="225" spans="1:1" ht="15.75" customHeight="1">
      <c r="A225" s="3"/>
    </row>
    <row r="226" spans="1:1" ht="15.75" customHeight="1">
      <c r="A226" s="3"/>
    </row>
    <row r="227" spans="1:1" ht="15.75" customHeight="1">
      <c r="A227" s="3"/>
    </row>
    <row r="228" spans="1:1" ht="15.75" customHeight="1">
      <c r="A228" s="3"/>
    </row>
    <row r="229" spans="1:1" ht="15.75" customHeight="1">
      <c r="A229" s="3"/>
    </row>
    <row r="230" spans="1:1" ht="15.75" customHeight="1">
      <c r="A230" s="3"/>
    </row>
    <row r="231" spans="1:1" ht="15.75" customHeight="1">
      <c r="A231" s="3"/>
    </row>
    <row r="232" spans="1:1" ht="15.75" customHeight="1">
      <c r="A232" s="3"/>
    </row>
    <row r="233" spans="1:1" ht="15.75" customHeight="1">
      <c r="A233" s="3"/>
    </row>
    <row r="234" spans="1:1" ht="15.75" customHeight="1">
      <c r="A234" s="3"/>
    </row>
    <row r="235" spans="1:1" ht="15.75" customHeight="1">
      <c r="A235" s="3"/>
    </row>
    <row r="236" spans="1:1" ht="15.75" customHeight="1">
      <c r="A236" s="3"/>
    </row>
    <row r="237" spans="1:1" ht="15.75" customHeight="1">
      <c r="A237" s="3"/>
    </row>
    <row r="238" spans="1:1" ht="15.75" customHeight="1">
      <c r="A238" s="3"/>
    </row>
    <row r="239" spans="1:1" ht="15.75" customHeight="1">
      <c r="A239" s="3"/>
    </row>
    <row r="240" spans="1:1" ht="15.75" customHeight="1">
      <c r="A240" s="3"/>
    </row>
    <row r="241" spans="1:1" ht="15.75" customHeight="1">
      <c r="A241" s="3"/>
    </row>
    <row r="242" spans="1:1" ht="15.75" customHeight="1">
      <c r="A242" s="3"/>
    </row>
    <row r="243" spans="1:1" ht="15.75" customHeight="1">
      <c r="A243" s="3"/>
    </row>
    <row r="244" spans="1:1" ht="15.75" customHeight="1">
      <c r="A244" s="3"/>
    </row>
    <row r="245" spans="1:1" ht="15.75" customHeight="1">
      <c r="A245" s="3"/>
    </row>
    <row r="246" spans="1:1" ht="15.75" customHeight="1">
      <c r="A246" s="3"/>
    </row>
    <row r="247" spans="1:1" ht="15.75" customHeight="1">
      <c r="A247" s="3"/>
    </row>
    <row r="248" spans="1:1" ht="15.75" customHeight="1">
      <c r="A248" s="3"/>
    </row>
    <row r="249" spans="1:1" ht="15.75" customHeight="1">
      <c r="A249" s="3"/>
    </row>
    <row r="250" spans="1:1" ht="15.75" customHeight="1">
      <c r="A250" s="3"/>
    </row>
    <row r="251" spans="1:1" ht="15.75" customHeight="1">
      <c r="A251" s="3"/>
    </row>
    <row r="252" spans="1:1" ht="15.75" customHeight="1">
      <c r="A252" s="3"/>
    </row>
    <row r="253" spans="1:1" ht="15.75" customHeight="1">
      <c r="A253" s="3"/>
    </row>
    <row r="254" spans="1:1" ht="15.75" customHeight="1">
      <c r="A254" s="3"/>
    </row>
    <row r="255" spans="1:1" ht="15.75" customHeight="1">
      <c r="A255" s="3"/>
    </row>
    <row r="256" spans="1:1" ht="15.75" customHeight="1">
      <c r="A256" s="3"/>
    </row>
    <row r="257" spans="1:1" ht="15.75" customHeight="1">
      <c r="A257" s="3"/>
    </row>
    <row r="258" spans="1:1" ht="15.75" customHeight="1">
      <c r="A258" s="3"/>
    </row>
    <row r="259" spans="1:1" ht="15.75" customHeight="1">
      <c r="A259" s="3"/>
    </row>
    <row r="260" spans="1:1" ht="15.75" customHeight="1">
      <c r="A260" s="3"/>
    </row>
    <row r="261" spans="1:1" ht="15.75" customHeight="1">
      <c r="A261" s="3"/>
    </row>
    <row r="262" spans="1:1" ht="15.75" customHeight="1">
      <c r="A262" s="3"/>
    </row>
    <row r="263" spans="1:1" ht="15.75" customHeight="1">
      <c r="A263" s="3"/>
    </row>
    <row r="264" spans="1:1" ht="15.75" customHeight="1">
      <c r="A264" s="3"/>
    </row>
    <row r="265" spans="1:1" ht="15.75" customHeight="1">
      <c r="A265" s="3"/>
    </row>
    <row r="266" spans="1:1" ht="15.75" customHeight="1">
      <c r="A266" s="3"/>
    </row>
    <row r="267" spans="1:1" ht="15.75" customHeight="1">
      <c r="A267" s="3"/>
    </row>
    <row r="268" spans="1:1" ht="15.75" customHeight="1">
      <c r="A268" s="3"/>
    </row>
    <row r="269" spans="1:1" ht="15.75" customHeight="1">
      <c r="A269" s="3"/>
    </row>
    <row r="270" spans="1:1" ht="15.75" customHeight="1">
      <c r="A270" s="3"/>
    </row>
    <row r="271" spans="1:1" ht="15.75" customHeight="1">
      <c r="A271" s="3"/>
    </row>
    <row r="272" spans="1:1" ht="15.75" customHeight="1">
      <c r="A272" s="3"/>
    </row>
    <row r="273" spans="1:1" ht="15.75" customHeight="1">
      <c r="A273" s="3"/>
    </row>
    <row r="274" spans="1:1" ht="15.75" customHeight="1">
      <c r="A274" s="3"/>
    </row>
    <row r="275" spans="1:1" ht="15.75" customHeight="1">
      <c r="A275" s="3"/>
    </row>
    <row r="276" spans="1:1" ht="15.75" customHeight="1">
      <c r="A276" s="3"/>
    </row>
    <row r="277" spans="1:1" ht="15.75" customHeight="1">
      <c r="A277" s="3"/>
    </row>
    <row r="278" spans="1:1" ht="15.75" customHeight="1">
      <c r="A278" s="3"/>
    </row>
    <row r="279" spans="1:1" ht="15.75" customHeight="1">
      <c r="A279" s="3"/>
    </row>
    <row r="280" spans="1:1" ht="15.75" customHeight="1">
      <c r="A280" s="3"/>
    </row>
    <row r="281" spans="1:1" ht="15.75" customHeight="1">
      <c r="A281" s="3"/>
    </row>
    <row r="282" spans="1:1" ht="15.75" customHeight="1">
      <c r="A282" s="3"/>
    </row>
    <row r="283" spans="1:1" ht="15.75" customHeight="1">
      <c r="A283" s="3"/>
    </row>
    <row r="284" spans="1:1" ht="15.75" customHeight="1">
      <c r="A284" s="3"/>
    </row>
    <row r="285" spans="1:1" ht="15.75" customHeight="1">
      <c r="A285" s="3"/>
    </row>
    <row r="286" spans="1:1" ht="15.75" customHeight="1">
      <c r="A286" s="3"/>
    </row>
    <row r="287" spans="1:1" ht="15.75" customHeight="1">
      <c r="A287" s="3"/>
    </row>
    <row r="288" spans="1:1" ht="15.75" customHeight="1">
      <c r="A288" s="3"/>
    </row>
    <row r="289" spans="1:1" ht="15.75" customHeight="1">
      <c r="A289" s="3"/>
    </row>
    <row r="290" spans="1:1" ht="15.75" customHeight="1">
      <c r="A290" s="3"/>
    </row>
    <row r="291" spans="1:1" ht="15.75" customHeight="1">
      <c r="A291" s="3"/>
    </row>
    <row r="292" spans="1:1" ht="15.75" customHeight="1">
      <c r="A292" s="3"/>
    </row>
    <row r="293" spans="1:1" ht="15.75" customHeight="1">
      <c r="A293" s="3"/>
    </row>
    <row r="294" spans="1:1" ht="15.75" customHeight="1">
      <c r="A294" s="3"/>
    </row>
    <row r="295" spans="1:1" ht="15.75" customHeight="1">
      <c r="A295" s="3"/>
    </row>
    <row r="296" spans="1:1" ht="15.75" customHeight="1">
      <c r="A296" s="3"/>
    </row>
    <row r="297" spans="1:1" ht="15.75" customHeight="1">
      <c r="A297" s="3"/>
    </row>
    <row r="298" spans="1:1" ht="15.75" customHeight="1">
      <c r="A298" s="3"/>
    </row>
    <row r="299" spans="1:1" ht="15.75" customHeight="1">
      <c r="A299" s="3"/>
    </row>
    <row r="300" spans="1:1" ht="15.75" customHeight="1">
      <c r="A300" s="3"/>
    </row>
    <row r="301" spans="1:1" ht="15.75" customHeight="1">
      <c r="A301" s="3"/>
    </row>
    <row r="302" spans="1:1" ht="15.75" customHeight="1">
      <c r="A302" s="3"/>
    </row>
    <row r="303" spans="1:1" ht="15.75" customHeight="1">
      <c r="A303" s="3"/>
    </row>
    <row r="304" spans="1:1" ht="15.75" customHeight="1">
      <c r="A304" s="3"/>
    </row>
    <row r="305" spans="1:1" ht="15.75" customHeight="1">
      <c r="A305" s="3"/>
    </row>
    <row r="306" spans="1:1" ht="15.75" customHeight="1">
      <c r="A306" s="3"/>
    </row>
    <row r="307" spans="1:1" ht="15.75" customHeight="1">
      <c r="A307" s="3"/>
    </row>
    <row r="308" spans="1:1" ht="15.75" customHeight="1">
      <c r="A308" s="3"/>
    </row>
    <row r="309" spans="1:1" ht="15.75" customHeight="1">
      <c r="A309" s="3"/>
    </row>
    <row r="310" spans="1:1" ht="15.75" customHeight="1">
      <c r="A310" s="3"/>
    </row>
    <row r="311" spans="1:1" ht="15.75" customHeight="1">
      <c r="A311" s="3"/>
    </row>
    <row r="312" spans="1:1" ht="15.75" customHeight="1">
      <c r="A312" s="3"/>
    </row>
    <row r="313" spans="1:1" ht="15.75" customHeight="1">
      <c r="A313" s="3"/>
    </row>
    <row r="314" spans="1:1" ht="15.75" customHeight="1">
      <c r="A314" s="3"/>
    </row>
    <row r="315" spans="1:1" ht="15.75" customHeight="1">
      <c r="A315" s="3"/>
    </row>
    <row r="316" spans="1:1" ht="15.75" customHeight="1">
      <c r="A316" s="3"/>
    </row>
    <row r="317" spans="1:1" ht="15.75" customHeight="1">
      <c r="A317" s="3"/>
    </row>
    <row r="318" spans="1:1" ht="15.75" customHeight="1">
      <c r="A318" s="3"/>
    </row>
    <row r="319" spans="1:1" ht="15.75" customHeight="1">
      <c r="A319" s="3"/>
    </row>
    <row r="320" spans="1:1" ht="15.75" customHeight="1">
      <c r="A320" s="3"/>
    </row>
    <row r="321" spans="1:1" ht="15.75" customHeight="1">
      <c r="A321" s="3"/>
    </row>
    <row r="322" spans="1:1" ht="15.75" customHeight="1">
      <c r="A322" s="3"/>
    </row>
    <row r="323" spans="1:1" ht="15.75" customHeight="1">
      <c r="A323" s="3"/>
    </row>
    <row r="324" spans="1:1" ht="15.75" customHeight="1">
      <c r="A324" s="3"/>
    </row>
    <row r="325" spans="1:1" ht="15.75" customHeight="1">
      <c r="A325" s="3"/>
    </row>
    <row r="326" spans="1:1" ht="15.75" customHeight="1">
      <c r="A326" s="3"/>
    </row>
    <row r="327" spans="1:1" ht="15.75" customHeight="1">
      <c r="A327" s="3"/>
    </row>
    <row r="328" spans="1:1" ht="15.75" customHeight="1">
      <c r="A328" s="3"/>
    </row>
    <row r="329" spans="1:1" ht="15.75" customHeight="1">
      <c r="A329" s="3"/>
    </row>
    <row r="330" spans="1:1" ht="15.75" customHeight="1">
      <c r="A330" s="3"/>
    </row>
    <row r="331" spans="1:1" ht="15.75" customHeight="1">
      <c r="A331" s="3"/>
    </row>
    <row r="332" spans="1:1" ht="15.75" customHeight="1">
      <c r="A332" s="3"/>
    </row>
    <row r="333" spans="1:1" ht="15.75" customHeight="1">
      <c r="A333" s="3"/>
    </row>
    <row r="334" spans="1:1" ht="15.75" customHeight="1">
      <c r="A334" s="3"/>
    </row>
    <row r="335" spans="1:1" ht="15.75" customHeight="1">
      <c r="A335" s="3"/>
    </row>
    <row r="336" spans="1:1" ht="15.75" customHeight="1">
      <c r="A336" s="3"/>
    </row>
    <row r="337" spans="1:1" ht="15.75" customHeight="1">
      <c r="A337" s="3"/>
    </row>
    <row r="338" spans="1:1" ht="15.75" customHeight="1">
      <c r="A338" s="3"/>
    </row>
    <row r="339" spans="1:1" ht="15.75" customHeight="1">
      <c r="A339" s="3"/>
    </row>
    <row r="340" spans="1:1" ht="15.75" customHeight="1">
      <c r="A340" s="3"/>
    </row>
    <row r="341" spans="1:1" ht="15.75" customHeight="1">
      <c r="A341" s="3"/>
    </row>
    <row r="342" spans="1:1" ht="15.75" customHeight="1">
      <c r="A342" s="3"/>
    </row>
    <row r="343" spans="1:1" ht="15.75" customHeight="1">
      <c r="A343" s="3"/>
    </row>
    <row r="344" spans="1:1" ht="15.75" customHeight="1">
      <c r="A344" s="3"/>
    </row>
    <row r="345" spans="1:1" ht="15.75" customHeight="1">
      <c r="A345" s="3"/>
    </row>
    <row r="346" spans="1:1" ht="15.75" customHeight="1">
      <c r="A346" s="3"/>
    </row>
    <row r="347" spans="1:1" ht="15.75" customHeight="1">
      <c r="A347" s="3"/>
    </row>
    <row r="348" spans="1:1" ht="15.75" customHeight="1">
      <c r="A348" s="3"/>
    </row>
    <row r="349" spans="1:1" ht="15.75" customHeight="1">
      <c r="A349" s="3"/>
    </row>
    <row r="350" spans="1:1" ht="15.75" customHeight="1">
      <c r="A350" s="3"/>
    </row>
    <row r="351" spans="1:1" ht="15.75" customHeight="1">
      <c r="A351" s="3"/>
    </row>
    <row r="352" spans="1:1" ht="15.75" customHeight="1">
      <c r="A352" s="3"/>
    </row>
    <row r="353" spans="1:1" ht="15.75" customHeight="1">
      <c r="A353" s="3"/>
    </row>
    <row r="354" spans="1:1" ht="15.75" customHeight="1">
      <c r="A354" s="3"/>
    </row>
    <row r="355" spans="1:1" ht="15.75" customHeight="1">
      <c r="A355" s="3"/>
    </row>
    <row r="356" spans="1:1" ht="15.75" customHeight="1">
      <c r="A356" s="3"/>
    </row>
    <row r="357" spans="1:1" ht="15.75" customHeight="1">
      <c r="A357" s="3"/>
    </row>
    <row r="358" spans="1:1" ht="15.75" customHeight="1">
      <c r="A358" s="3"/>
    </row>
    <row r="359" spans="1:1" ht="15.75" customHeight="1">
      <c r="A359" s="3"/>
    </row>
    <row r="360" spans="1:1" ht="15.75" customHeight="1">
      <c r="A360" s="3"/>
    </row>
    <row r="361" spans="1:1" ht="15.75" customHeight="1">
      <c r="A361" s="3"/>
    </row>
    <row r="362" spans="1:1" ht="15.75" customHeight="1">
      <c r="A362" s="3"/>
    </row>
    <row r="363" spans="1:1" ht="15.75" customHeight="1">
      <c r="A363" s="3"/>
    </row>
    <row r="364" spans="1:1" ht="15.75" customHeight="1">
      <c r="A364" s="3"/>
    </row>
    <row r="365" spans="1:1" ht="15.75" customHeight="1">
      <c r="A365" s="3"/>
    </row>
    <row r="366" spans="1:1" ht="15.75" customHeight="1">
      <c r="A366" s="3"/>
    </row>
    <row r="367" spans="1:1" ht="15.75" customHeight="1">
      <c r="A367" s="3"/>
    </row>
    <row r="368" spans="1:1" ht="15.75" customHeight="1">
      <c r="A368" s="3"/>
    </row>
    <row r="369" spans="1:1" ht="15.75" customHeight="1">
      <c r="A369" s="3"/>
    </row>
    <row r="370" spans="1:1" ht="15.75" customHeight="1">
      <c r="A370" s="3"/>
    </row>
    <row r="371" spans="1:1" ht="15.75" customHeight="1">
      <c r="A371" s="3"/>
    </row>
    <row r="372" spans="1:1" ht="15.75" customHeight="1">
      <c r="A372" s="3"/>
    </row>
    <row r="373" spans="1:1" ht="15.75" customHeight="1">
      <c r="A373" s="3"/>
    </row>
    <row r="374" spans="1:1" ht="15.75" customHeight="1">
      <c r="A374" s="3"/>
    </row>
    <row r="375" spans="1:1" ht="15.75" customHeight="1">
      <c r="A375" s="3"/>
    </row>
    <row r="376" spans="1:1" ht="15.75" customHeight="1">
      <c r="A376" s="3"/>
    </row>
    <row r="377" spans="1:1" ht="15.75" customHeight="1">
      <c r="A377" s="3"/>
    </row>
    <row r="378" spans="1:1" ht="15.75" customHeight="1">
      <c r="A378" s="3"/>
    </row>
    <row r="379" spans="1:1" ht="15.75" customHeight="1">
      <c r="A379" s="3"/>
    </row>
    <row r="380" spans="1:1" ht="15.75" customHeight="1">
      <c r="A380" s="3"/>
    </row>
    <row r="381" spans="1:1" ht="15.75" customHeight="1">
      <c r="A381" s="3"/>
    </row>
    <row r="382" spans="1:1" ht="15.75" customHeight="1">
      <c r="A382" s="3"/>
    </row>
    <row r="383" spans="1:1" ht="15.75" customHeight="1">
      <c r="A383" s="3"/>
    </row>
    <row r="384" spans="1:1" ht="15.75" customHeight="1">
      <c r="A384" s="3"/>
    </row>
    <row r="385" spans="1:1" ht="15.75" customHeight="1">
      <c r="A385" s="3"/>
    </row>
    <row r="386" spans="1:1" ht="15.75" customHeight="1">
      <c r="A386" s="3"/>
    </row>
    <row r="387" spans="1:1" ht="15.75" customHeight="1">
      <c r="A387" s="3"/>
    </row>
    <row r="388" spans="1:1" ht="15.75" customHeight="1">
      <c r="A388" s="3"/>
    </row>
    <row r="389" spans="1:1" ht="15.75" customHeight="1">
      <c r="A389" s="3"/>
    </row>
    <row r="390" spans="1:1" ht="15.75" customHeight="1">
      <c r="A390" s="3"/>
    </row>
    <row r="391" spans="1:1" ht="15.75" customHeight="1">
      <c r="A391" s="3"/>
    </row>
    <row r="392" spans="1:1" ht="15.75" customHeight="1">
      <c r="A392" s="3"/>
    </row>
    <row r="393" spans="1:1" ht="15.75" customHeight="1">
      <c r="A393" s="3"/>
    </row>
    <row r="394" spans="1:1" ht="15.75" customHeight="1">
      <c r="A394" s="3"/>
    </row>
    <row r="395" spans="1:1" ht="15.75" customHeight="1">
      <c r="A395" s="3"/>
    </row>
    <row r="396" spans="1:1" ht="15.75" customHeight="1">
      <c r="A396" s="3"/>
    </row>
    <row r="397" spans="1:1" ht="15.75" customHeight="1">
      <c r="A397" s="3"/>
    </row>
    <row r="398" spans="1:1" ht="15.75" customHeight="1">
      <c r="A398" s="3"/>
    </row>
    <row r="399" spans="1:1" ht="15.75" customHeight="1">
      <c r="A399" s="3"/>
    </row>
    <row r="400" spans="1:1" ht="15.75" customHeight="1">
      <c r="A400" s="3"/>
    </row>
    <row r="401" spans="1:1" ht="15.75" customHeight="1">
      <c r="A401" s="3"/>
    </row>
    <row r="402" spans="1:1" ht="15.75" customHeight="1">
      <c r="A402" s="3"/>
    </row>
    <row r="403" spans="1:1" ht="15.75" customHeight="1">
      <c r="A403" s="3"/>
    </row>
    <row r="404" spans="1:1" ht="15.75" customHeight="1">
      <c r="A404" s="3"/>
    </row>
    <row r="405" spans="1:1" ht="15.75" customHeight="1">
      <c r="A405" s="3"/>
    </row>
    <row r="406" spans="1:1" ht="15.75" customHeight="1">
      <c r="A406" s="3"/>
    </row>
    <row r="407" spans="1:1" ht="15.75" customHeight="1">
      <c r="A407" s="3"/>
    </row>
    <row r="408" spans="1:1" ht="15.75" customHeight="1">
      <c r="A408" s="3"/>
    </row>
    <row r="409" spans="1:1" ht="15.75" customHeight="1">
      <c r="A409" s="3"/>
    </row>
    <row r="410" spans="1:1" ht="15.75" customHeight="1">
      <c r="A410" s="3"/>
    </row>
    <row r="411" spans="1:1" ht="15.75" customHeight="1">
      <c r="A411" s="3"/>
    </row>
    <row r="412" spans="1:1" ht="15.75" customHeight="1">
      <c r="A412" s="3"/>
    </row>
    <row r="413" spans="1:1" ht="15.75" customHeight="1">
      <c r="A413" s="3"/>
    </row>
    <row r="414" spans="1:1" ht="15.75" customHeight="1">
      <c r="A414" s="3"/>
    </row>
    <row r="415" spans="1:1" ht="15.75" customHeight="1">
      <c r="A415" s="3"/>
    </row>
    <row r="416" spans="1:1" ht="15.75" customHeight="1">
      <c r="A416" s="3"/>
    </row>
    <row r="417" spans="1:1" ht="15.75" customHeight="1">
      <c r="A417" s="3"/>
    </row>
    <row r="418" spans="1:1" ht="15.75" customHeight="1">
      <c r="A418" s="3"/>
    </row>
    <row r="419" spans="1:1" ht="15.75" customHeight="1">
      <c r="A419" s="3"/>
    </row>
    <row r="420" spans="1:1" ht="15.75" customHeight="1">
      <c r="A420" s="3"/>
    </row>
    <row r="421" spans="1:1" ht="15.75" customHeight="1">
      <c r="A421" s="3"/>
    </row>
    <row r="422" spans="1:1" ht="15.75" customHeight="1">
      <c r="A422" s="3"/>
    </row>
    <row r="423" spans="1:1" ht="15.75" customHeight="1">
      <c r="A423" s="3"/>
    </row>
    <row r="424" spans="1:1" ht="15.75" customHeight="1">
      <c r="A424" s="3"/>
    </row>
    <row r="425" spans="1:1" ht="15.75" customHeight="1">
      <c r="A425" s="3"/>
    </row>
    <row r="426" spans="1:1" ht="15.75" customHeight="1">
      <c r="A426" s="3"/>
    </row>
    <row r="427" spans="1:1" ht="15.75" customHeight="1">
      <c r="A427" s="3"/>
    </row>
    <row r="428" spans="1:1" ht="15.75" customHeight="1">
      <c r="A428" s="3"/>
    </row>
    <row r="429" spans="1:1" ht="15.75" customHeight="1">
      <c r="A429" s="3"/>
    </row>
    <row r="430" spans="1:1" ht="15.75" customHeight="1">
      <c r="A430" s="3"/>
    </row>
    <row r="431" spans="1:1" ht="15.75" customHeight="1">
      <c r="A431" s="3"/>
    </row>
    <row r="432" spans="1:1" ht="15.75" customHeight="1">
      <c r="A432" s="3"/>
    </row>
    <row r="433" spans="1:1" ht="15.75" customHeight="1">
      <c r="A433" s="3"/>
    </row>
    <row r="434" spans="1:1" ht="15.75" customHeight="1">
      <c r="A434" s="3"/>
    </row>
    <row r="435" spans="1:1" ht="15.75" customHeight="1">
      <c r="A435" s="3"/>
    </row>
    <row r="436" spans="1:1" ht="15.75" customHeight="1">
      <c r="A436" s="3"/>
    </row>
    <row r="437" spans="1:1" ht="15.75" customHeight="1">
      <c r="A437" s="3"/>
    </row>
    <row r="438" spans="1:1" ht="15.75" customHeight="1">
      <c r="A438" s="3"/>
    </row>
    <row r="439" spans="1:1" ht="15.75" customHeight="1">
      <c r="A439" s="3"/>
    </row>
    <row r="440" spans="1:1" ht="15.75" customHeight="1">
      <c r="A440" s="3"/>
    </row>
    <row r="441" spans="1:1" ht="15.75" customHeight="1">
      <c r="A441" s="3"/>
    </row>
    <row r="442" spans="1:1" ht="15.75" customHeight="1">
      <c r="A442" s="3"/>
    </row>
    <row r="443" spans="1:1" ht="15.75" customHeight="1">
      <c r="A443" s="3"/>
    </row>
    <row r="444" spans="1:1" ht="15.75" customHeight="1">
      <c r="A444" s="3"/>
    </row>
    <row r="445" spans="1:1" ht="15.75" customHeight="1">
      <c r="A445" s="3"/>
    </row>
    <row r="446" spans="1:1" ht="15.75" customHeight="1">
      <c r="A446" s="3"/>
    </row>
    <row r="447" spans="1:1" ht="15.75" customHeight="1">
      <c r="A447" s="3"/>
    </row>
    <row r="448" spans="1:1" ht="15.75" customHeight="1">
      <c r="A448" s="3"/>
    </row>
    <row r="449" spans="1:1" ht="15.75" customHeight="1">
      <c r="A449" s="3"/>
    </row>
    <row r="450" spans="1:1" ht="15.75" customHeight="1">
      <c r="A450" s="3"/>
    </row>
    <row r="451" spans="1:1" ht="15.75" customHeight="1">
      <c r="A451" s="3"/>
    </row>
    <row r="452" spans="1:1" ht="15.75" customHeight="1">
      <c r="A452" s="3"/>
    </row>
    <row r="453" spans="1:1" ht="15.75" customHeight="1">
      <c r="A453" s="3"/>
    </row>
    <row r="454" spans="1:1" ht="15.75" customHeight="1">
      <c r="A454" s="3"/>
    </row>
    <row r="455" spans="1:1" ht="15.75" customHeight="1">
      <c r="A455" s="3"/>
    </row>
    <row r="456" spans="1:1" ht="15.75" customHeight="1">
      <c r="A456" s="3"/>
    </row>
    <row r="457" spans="1:1" ht="15.75" customHeight="1">
      <c r="A457" s="3"/>
    </row>
    <row r="458" spans="1:1" ht="15.75" customHeight="1">
      <c r="A458" s="3"/>
    </row>
    <row r="459" spans="1:1" ht="15.75" customHeight="1">
      <c r="A459" s="3"/>
    </row>
    <row r="460" spans="1:1" ht="15.75" customHeight="1">
      <c r="A460" s="3"/>
    </row>
    <row r="461" spans="1:1" ht="15.75" customHeight="1">
      <c r="A461" s="3"/>
    </row>
    <row r="462" spans="1:1" ht="15.75" customHeight="1">
      <c r="A462" s="3"/>
    </row>
    <row r="463" spans="1:1" ht="15.75" customHeight="1">
      <c r="A463" s="3"/>
    </row>
    <row r="464" spans="1:1" ht="15.75" customHeight="1">
      <c r="A464" s="3"/>
    </row>
    <row r="465" spans="1:1" ht="15.75" customHeight="1">
      <c r="A465" s="3"/>
    </row>
    <row r="466" spans="1:1" ht="15.75" customHeight="1">
      <c r="A466" s="3"/>
    </row>
    <row r="467" spans="1:1" ht="15.75" customHeight="1">
      <c r="A467" s="3"/>
    </row>
    <row r="468" spans="1:1" ht="15.75" customHeight="1">
      <c r="A468" s="3"/>
    </row>
    <row r="469" spans="1:1" ht="15.75" customHeight="1">
      <c r="A469" s="3"/>
    </row>
    <row r="470" spans="1:1" ht="15.75" customHeight="1">
      <c r="A470" s="3"/>
    </row>
    <row r="471" spans="1:1" ht="15.75" customHeight="1">
      <c r="A471" s="3"/>
    </row>
    <row r="472" spans="1:1" ht="15.75" customHeight="1">
      <c r="A472" s="3"/>
    </row>
    <row r="473" spans="1:1" ht="15.75" customHeight="1">
      <c r="A473" s="3"/>
    </row>
    <row r="474" spans="1:1" ht="15.75" customHeight="1">
      <c r="A474" s="3"/>
    </row>
    <row r="475" spans="1:1" ht="15.75" customHeight="1">
      <c r="A475" s="3"/>
    </row>
    <row r="476" spans="1:1" ht="15.75" customHeight="1">
      <c r="A476" s="3"/>
    </row>
    <row r="477" spans="1:1" ht="15.75" customHeight="1">
      <c r="A477" s="3"/>
    </row>
    <row r="478" spans="1:1" ht="15.75" customHeight="1">
      <c r="A478" s="3"/>
    </row>
    <row r="479" spans="1:1" ht="15.75" customHeight="1">
      <c r="A479" s="3"/>
    </row>
    <row r="480" spans="1:1" ht="15.75" customHeight="1">
      <c r="A480" s="3"/>
    </row>
    <row r="481" spans="1:1" ht="15.75" customHeight="1">
      <c r="A481" s="3"/>
    </row>
    <row r="482" spans="1:1" ht="15.75" customHeight="1">
      <c r="A482" s="3"/>
    </row>
    <row r="483" spans="1:1" ht="15.75" customHeight="1">
      <c r="A483" s="3"/>
    </row>
    <row r="484" spans="1:1" ht="15.75" customHeight="1">
      <c r="A484" s="3"/>
    </row>
    <row r="485" spans="1:1" ht="15.75" customHeight="1">
      <c r="A485" s="3"/>
    </row>
    <row r="486" spans="1:1" ht="15.75" customHeight="1">
      <c r="A486" s="3"/>
    </row>
    <row r="487" spans="1:1" ht="15.75" customHeight="1">
      <c r="A487" s="3"/>
    </row>
    <row r="488" spans="1:1" ht="15.75" customHeight="1">
      <c r="A488" s="3"/>
    </row>
    <row r="489" spans="1:1" ht="15.75" customHeight="1">
      <c r="A489" s="3"/>
    </row>
    <row r="490" spans="1:1" ht="15.75" customHeight="1">
      <c r="A490" s="3"/>
    </row>
    <row r="491" spans="1:1" ht="15.75" customHeight="1">
      <c r="A491" s="3"/>
    </row>
    <row r="492" spans="1:1" ht="15.75" customHeight="1">
      <c r="A492" s="3"/>
    </row>
    <row r="493" spans="1:1" ht="15.75" customHeight="1">
      <c r="A493" s="3"/>
    </row>
    <row r="494" spans="1:1" ht="15.75" customHeight="1">
      <c r="A494" s="3"/>
    </row>
    <row r="495" spans="1:1" ht="15.75" customHeight="1">
      <c r="A495" s="3"/>
    </row>
    <row r="496" spans="1:1" ht="15.75" customHeight="1">
      <c r="A496" s="3"/>
    </row>
    <row r="497" spans="1:1" ht="15.75" customHeight="1">
      <c r="A497" s="3"/>
    </row>
    <row r="498" spans="1:1" ht="15.75" customHeight="1">
      <c r="A498" s="3"/>
    </row>
    <row r="499" spans="1:1" ht="15.75" customHeight="1">
      <c r="A499" s="3"/>
    </row>
    <row r="500" spans="1:1" ht="15.75" customHeight="1">
      <c r="A500" s="3"/>
    </row>
    <row r="501" spans="1:1" ht="15.75" customHeight="1">
      <c r="A501" s="3"/>
    </row>
    <row r="502" spans="1:1" ht="15.75" customHeight="1">
      <c r="A502" s="3"/>
    </row>
    <row r="503" spans="1:1" ht="15.75" customHeight="1">
      <c r="A503" s="3"/>
    </row>
    <row r="504" spans="1:1" ht="15.75" customHeight="1">
      <c r="A504" s="3"/>
    </row>
    <row r="505" spans="1:1" ht="15.75" customHeight="1">
      <c r="A505" s="3"/>
    </row>
    <row r="506" spans="1:1" ht="15.75" customHeight="1">
      <c r="A506" s="3"/>
    </row>
    <row r="507" spans="1:1" ht="15.75" customHeight="1">
      <c r="A507" s="3"/>
    </row>
    <row r="508" spans="1:1" ht="15.75" customHeight="1">
      <c r="A508" s="3"/>
    </row>
    <row r="509" spans="1:1" ht="15.75" customHeight="1">
      <c r="A509" s="3"/>
    </row>
    <row r="510" spans="1:1" ht="15.75" customHeight="1">
      <c r="A510" s="3"/>
    </row>
    <row r="511" spans="1:1" ht="15.75" customHeight="1">
      <c r="A511" s="3"/>
    </row>
    <row r="512" spans="1:1" ht="15.75" customHeight="1">
      <c r="A512" s="3"/>
    </row>
    <row r="513" spans="1:1" ht="15.75" customHeight="1">
      <c r="A513" s="3"/>
    </row>
    <row r="514" spans="1:1" ht="15.75" customHeight="1">
      <c r="A514" s="3"/>
    </row>
    <row r="515" spans="1:1" ht="15.75" customHeight="1">
      <c r="A515" s="3"/>
    </row>
    <row r="516" spans="1:1" ht="15.75" customHeight="1">
      <c r="A516" s="3"/>
    </row>
    <row r="517" spans="1:1" ht="15.75" customHeight="1">
      <c r="A517" s="3"/>
    </row>
    <row r="518" spans="1:1" ht="15.75" customHeight="1">
      <c r="A518" s="3"/>
    </row>
    <row r="519" spans="1:1" ht="15.75" customHeight="1">
      <c r="A519" s="3"/>
    </row>
    <row r="520" spans="1:1" ht="15.75" customHeight="1">
      <c r="A520" s="3"/>
    </row>
    <row r="521" spans="1:1" ht="15.75" customHeight="1">
      <c r="A521" s="3"/>
    </row>
    <row r="522" spans="1:1" ht="15.75" customHeight="1">
      <c r="A522" s="3"/>
    </row>
    <row r="523" spans="1:1" ht="15.75" customHeight="1">
      <c r="A523" s="3"/>
    </row>
    <row r="524" spans="1:1" ht="15.75" customHeight="1">
      <c r="A524" s="3"/>
    </row>
    <row r="525" spans="1:1" ht="15.75" customHeight="1">
      <c r="A525" s="3"/>
    </row>
    <row r="526" spans="1:1" ht="15.75" customHeight="1">
      <c r="A526" s="3"/>
    </row>
    <row r="527" spans="1:1" ht="15.75" customHeight="1">
      <c r="A527" s="3"/>
    </row>
    <row r="528" spans="1:1" ht="15.75" customHeight="1">
      <c r="A528" s="3"/>
    </row>
    <row r="529" spans="1:1" ht="15.75" customHeight="1">
      <c r="A529" s="3"/>
    </row>
    <row r="530" spans="1:1" ht="15.75" customHeight="1">
      <c r="A530" s="3"/>
    </row>
    <row r="531" spans="1:1" ht="15.75" customHeight="1">
      <c r="A531" s="3"/>
    </row>
    <row r="532" spans="1:1" ht="15.75" customHeight="1">
      <c r="A532" s="3"/>
    </row>
    <row r="533" spans="1:1" ht="15.75" customHeight="1">
      <c r="A533" s="3"/>
    </row>
    <row r="534" spans="1:1" ht="15.75" customHeight="1">
      <c r="A534" s="3"/>
    </row>
    <row r="535" spans="1:1" ht="15.75" customHeight="1">
      <c r="A535" s="3"/>
    </row>
    <row r="536" spans="1:1" ht="15.75" customHeight="1">
      <c r="A536" s="3"/>
    </row>
    <row r="537" spans="1:1" ht="15.75" customHeight="1">
      <c r="A537" s="3"/>
    </row>
    <row r="538" spans="1:1" ht="15.75" customHeight="1">
      <c r="A538" s="3"/>
    </row>
    <row r="539" spans="1:1" ht="15.75" customHeight="1">
      <c r="A539" s="3"/>
    </row>
    <row r="540" spans="1:1" ht="15.75" customHeight="1">
      <c r="A540" s="3"/>
    </row>
    <row r="541" spans="1:1" ht="15.75" customHeight="1">
      <c r="A541" s="3"/>
    </row>
    <row r="542" spans="1:1" ht="15.75" customHeight="1">
      <c r="A542" s="3"/>
    </row>
    <row r="543" spans="1:1" ht="15.75" customHeight="1">
      <c r="A543" s="3"/>
    </row>
    <row r="544" spans="1:1" ht="15.75" customHeight="1">
      <c r="A544" s="3"/>
    </row>
    <row r="545" spans="1:1" ht="15.75" customHeight="1">
      <c r="A545" s="3"/>
    </row>
    <row r="546" spans="1:1" ht="15.75" customHeight="1">
      <c r="A546" s="3"/>
    </row>
    <row r="547" spans="1:1" ht="15.75" customHeight="1">
      <c r="A547" s="3"/>
    </row>
    <row r="548" spans="1:1" ht="15.75" customHeight="1">
      <c r="A548" s="3"/>
    </row>
    <row r="549" spans="1:1" ht="15.75" customHeight="1">
      <c r="A549" s="3"/>
    </row>
    <row r="550" spans="1:1" ht="15.75" customHeight="1">
      <c r="A550" s="3"/>
    </row>
    <row r="551" spans="1:1" ht="15.75" customHeight="1">
      <c r="A551" s="3"/>
    </row>
    <row r="552" spans="1:1" ht="15.75" customHeight="1">
      <c r="A552" s="3"/>
    </row>
    <row r="553" spans="1:1" ht="15.75" customHeight="1">
      <c r="A553" s="3"/>
    </row>
    <row r="554" spans="1:1" ht="15.75" customHeight="1">
      <c r="A554" s="3"/>
    </row>
    <row r="555" spans="1:1" ht="15.75" customHeight="1">
      <c r="A555" s="3"/>
    </row>
    <row r="556" spans="1:1" ht="15.75" customHeight="1">
      <c r="A556" s="3"/>
    </row>
    <row r="557" spans="1:1" ht="15.75" customHeight="1">
      <c r="A557" s="3"/>
    </row>
    <row r="558" spans="1:1" ht="15.75" customHeight="1">
      <c r="A558" s="3"/>
    </row>
    <row r="559" spans="1:1" ht="15.75" customHeight="1">
      <c r="A559" s="3"/>
    </row>
    <row r="560" spans="1:1" ht="15.75" customHeight="1">
      <c r="A560" s="3"/>
    </row>
    <row r="561" spans="1:1" ht="15.75" customHeight="1">
      <c r="A561" s="3"/>
    </row>
    <row r="562" spans="1:1" ht="15.75" customHeight="1">
      <c r="A562" s="3"/>
    </row>
    <row r="563" spans="1:1" ht="15.75" customHeight="1">
      <c r="A563" s="3"/>
    </row>
    <row r="564" spans="1:1" ht="15.75" customHeight="1">
      <c r="A564" s="3"/>
    </row>
    <row r="565" spans="1:1" ht="15.75" customHeight="1">
      <c r="A565" s="3"/>
    </row>
    <row r="566" spans="1:1" ht="15.75" customHeight="1">
      <c r="A566" s="3"/>
    </row>
    <row r="567" spans="1:1" ht="15.75" customHeight="1">
      <c r="A567" s="3"/>
    </row>
    <row r="568" spans="1:1" ht="15.75" customHeight="1">
      <c r="A568" s="3"/>
    </row>
    <row r="569" spans="1:1" ht="15.75" customHeight="1">
      <c r="A569" s="3"/>
    </row>
    <row r="570" spans="1:1" ht="15.75" customHeight="1">
      <c r="A570" s="3"/>
    </row>
    <row r="571" spans="1:1" ht="15.75" customHeight="1">
      <c r="A571" s="3"/>
    </row>
    <row r="572" spans="1:1" ht="15.75" customHeight="1">
      <c r="A572" s="3"/>
    </row>
    <row r="573" spans="1:1" ht="15.75" customHeight="1">
      <c r="A573" s="3"/>
    </row>
    <row r="574" spans="1:1" ht="15.75" customHeight="1">
      <c r="A574" s="3"/>
    </row>
    <row r="575" spans="1:1" ht="15.75" customHeight="1">
      <c r="A575" s="3"/>
    </row>
    <row r="576" spans="1:1" ht="15.75" customHeight="1">
      <c r="A576" s="3"/>
    </row>
    <row r="577" spans="1:1" ht="15.75" customHeight="1">
      <c r="A577" s="3"/>
    </row>
    <row r="578" spans="1:1" ht="15.75" customHeight="1">
      <c r="A578" s="3"/>
    </row>
    <row r="579" spans="1:1" ht="15.75" customHeight="1">
      <c r="A579" s="3"/>
    </row>
    <row r="580" spans="1:1" ht="15.75" customHeight="1">
      <c r="A580" s="3"/>
    </row>
    <row r="581" spans="1:1" ht="15.75" customHeight="1">
      <c r="A581" s="3"/>
    </row>
    <row r="582" spans="1:1" ht="15.75" customHeight="1">
      <c r="A582" s="3"/>
    </row>
    <row r="583" spans="1:1" ht="15.75" customHeight="1">
      <c r="A583" s="3"/>
    </row>
    <row r="584" spans="1:1" ht="15.75" customHeight="1">
      <c r="A584" s="3"/>
    </row>
    <row r="585" spans="1:1" ht="15.75" customHeight="1">
      <c r="A585" s="3"/>
    </row>
    <row r="586" spans="1:1" ht="15.75" customHeight="1">
      <c r="A586" s="3"/>
    </row>
    <row r="587" spans="1:1" ht="15.75" customHeight="1">
      <c r="A587" s="3"/>
    </row>
    <row r="588" spans="1:1" ht="15.75" customHeight="1">
      <c r="A588" s="3"/>
    </row>
    <row r="589" spans="1:1" ht="15.75" customHeight="1">
      <c r="A589" s="3"/>
    </row>
    <row r="590" spans="1:1" ht="15.75" customHeight="1">
      <c r="A590" s="3"/>
    </row>
    <row r="591" spans="1:1" ht="15.75" customHeight="1">
      <c r="A591" s="3"/>
    </row>
    <row r="592" spans="1:1" ht="15.75" customHeight="1">
      <c r="A592" s="3"/>
    </row>
    <row r="593" spans="1:1" ht="15.75" customHeight="1">
      <c r="A593" s="3"/>
    </row>
    <row r="594" spans="1:1" ht="15.75" customHeight="1">
      <c r="A594" s="3"/>
    </row>
    <row r="595" spans="1:1" ht="15.75" customHeight="1">
      <c r="A595" s="3"/>
    </row>
    <row r="596" spans="1:1" ht="15.75" customHeight="1">
      <c r="A596" s="3"/>
    </row>
    <row r="597" spans="1:1" ht="15.75" customHeight="1">
      <c r="A597" s="3"/>
    </row>
    <row r="598" spans="1:1" ht="15.75" customHeight="1">
      <c r="A598" s="3"/>
    </row>
    <row r="599" spans="1:1" ht="15.75" customHeight="1">
      <c r="A599" s="3"/>
    </row>
    <row r="600" spans="1:1" ht="15.75" customHeight="1">
      <c r="A600" s="3"/>
    </row>
    <row r="601" spans="1:1" ht="15.75" customHeight="1">
      <c r="A601" s="3"/>
    </row>
    <row r="602" spans="1:1" ht="15.75" customHeight="1">
      <c r="A602" s="3"/>
    </row>
    <row r="603" spans="1:1" ht="15.75" customHeight="1">
      <c r="A603" s="3"/>
    </row>
    <row r="604" spans="1:1" ht="15.75" customHeight="1">
      <c r="A604" s="3"/>
    </row>
    <row r="605" spans="1:1" ht="15.75" customHeight="1">
      <c r="A605" s="3"/>
    </row>
    <row r="606" spans="1:1" ht="15.75" customHeight="1">
      <c r="A606" s="3"/>
    </row>
    <row r="607" spans="1:1" ht="15.75" customHeight="1">
      <c r="A607" s="3"/>
    </row>
    <row r="608" spans="1:1" ht="15.75" customHeight="1">
      <c r="A608" s="3"/>
    </row>
    <row r="609" spans="1:1" ht="15.75" customHeight="1">
      <c r="A609" s="3"/>
    </row>
    <row r="610" spans="1:1" ht="15.75" customHeight="1">
      <c r="A610" s="3"/>
    </row>
    <row r="611" spans="1:1" ht="15.75" customHeight="1">
      <c r="A611" s="3"/>
    </row>
    <row r="612" spans="1:1" ht="15.75" customHeight="1">
      <c r="A612" s="3"/>
    </row>
    <row r="613" spans="1:1" ht="15.75" customHeight="1">
      <c r="A613" s="3"/>
    </row>
    <row r="614" spans="1:1" ht="15.75" customHeight="1">
      <c r="A614" s="3"/>
    </row>
    <row r="615" spans="1:1" ht="15.75" customHeight="1">
      <c r="A615" s="3"/>
    </row>
    <row r="616" spans="1:1" ht="15.75" customHeight="1">
      <c r="A616" s="3"/>
    </row>
    <row r="617" spans="1:1" ht="15.75" customHeight="1">
      <c r="A617" s="3"/>
    </row>
    <row r="618" spans="1:1" ht="15.75" customHeight="1">
      <c r="A618" s="3"/>
    </row>
    <row r="619" spans="1:1" ht="15.75" customHeight="1">
      <c r="A619" s="3"/>
    </row>
    <row r="620" spans="1:1" ht="15.75" customHeight="1">
      <c r="A620" s="3"/>
    </row>
    <row r="621" spans="1:1" ht="15.75" customHeight="1">
      <c r="A621" s="3"/>
    </row>
    <row r="622" spans="1:1" ht="15.75" customHeight="1">
      <c r="A622" s="3"/>
    </row>
    <row r="623" spans="1:1" ht="15.75" customHeight="1">
      <c r="A623" s="3"/>
    </row>
    <row r="624" spans="1:1" ht="15.75" customHeight="1">
      <c r="A624" s="3"/>
    </row>
    <row r="625" spans="1:1" ht="15.75" customHeight="1">
      <c r="A625" s="3"/>
    </row>
    <row r="626" spans="1:1" ht="15.75" customHeight="1">
      <c r="A626" s="3"/>
    </row>
    <row r="627" spans="1:1" ht="15.75" customHeight="1">
      <c r="A627" s="3"/>
    </row>
    <row r="628" spans="1:1" ht="15.75" customHeight="1">
      <c r="A628" s="3"/>
    </row>
    <row r="629" spans="1:1" ht="15.75" customHeight="1">
      <c r="A629" s="3"/>
    </row>
    <row r="630" spans="1:1" ht="15.75" customHeight="1">
      <c r="A630" s="3"/>
    </row>
    <row r="631" spans="1:1" ht="15.75" customHeight="1">
      <c r="A631" s="3"/>
    </row>
    <row r="632" spans="1:1" ht="15.75" customHeight="1">
      <c r="A632" s="3"/>
    </row>
    <row r="633" spans="1:1" ht="15.75" customHeight="1">
      <c r="A633" s="3"/>
    </row>
    <row r="634" spans="1:1" ht="15.75" customHeight="1">
      <c r="A634" s="3"/>
    </row>
    <row r="635" spans="1:1" ht="15.75" customHeight="1">
      <c r="A635" s="3"/>
    </row>
    <row r="636" spans="1:1" ht="15.75" customHeight="1">
      <c r="A636" s="3"/>
    </row>
    <row r="637" spans="1:1" ht="15.75" customHeight="1">
      <c r="A637" s="3"/>
    </row>
    <row r="638" spans="1:1" ht="15.75" customHeight="1">
      <c r="A638" s="3"/>
    </row>
    <row r="639" spans="1:1" ht="15.75" customHeight="1">
      <c r="A639" s="3"/>
    </row>
    <row r="640" spans="1:1" ht="15.75" customHeight="1">
      <c r="A640" s="3"/>
    </row>
    <row r="641" spans="1:1" ht="15.75" customHeight="1">
      <c r="A641" s="3"/>
    </row>
    <row r="642" spans="1:1" ht="15.75" customHeight="1">
      <c r="A642" s="3"/>
    </row>
    <row r="643" spans="1:1" ht="15.75" customHeight="1">
      <c r="A643" s="3"/>
    </row>
    <row r="644" spans="1:1" ht="15.75" customHeight="1">
      <c r="A644" s="3"/>
    </row>
    <row r="645" spans="1:1" ht="15.75" customHeight="1">
      <c r="A645" s="3"/>
    </row>
    <row r="646" spans="1:1" ht="15.75" customHeight="1">
      <c r="A646" s="3"/>
    </row>
    <row r="647" spans="1:1" ht="15.75" customHeight="1">
      <c r="A647" s="3"/>
    </row>
    <row r="648" spans="1:1" ht="15.75" customHeight="1">
      <c r="A648" s="3"/>
    </row>
    <row r="649" spans="1:1" ht="15.75" customHeight="1">
      <c r="A649" s="3"/>
    </row>
    <row r="650" spans="1:1" ht="15.75" customHeight="1">
      <c r="A650" s="3"/>
    </row>
    <row r="651" spans="1:1" ht="15.75" customHeight="1">
      <c r="A651" s="3"/>
    </row>
    <row r="652" spans="1:1" ht="15.75" customHeight="1">
      <c r="A652" s="3"/>
    </row>
    <row r="653" spans="1:1" ht="15.75" customHeight="1">
      <c r="A653" s="3"/>
    </row>
    <row r="654" spans="1:1" ht="15.75" customHeight="1">
      <c r="A654" s="3"/>
    </row>
    <row r="655" spans="1:1" ht="15.75" customHeight="1">
      <c r="A655" s="3"/>
    </row>
    <row r="656" spans="1:1" ht="15.75" customHeight="1">
      <c r="A656" s="3"/>
    </row>
    <row r="657" spans="1:1" ht="15.75" customHeight="1">
      <c r="A657" s="3"/>
    </row>
    <row r="658" spans="1:1" ht="15.75" customHeight="1">
      <c r="A658" s="3"/>
    </row>
    <row r="659" spans="1:1" ht="15.75" customHeight="1">
      <c r="A659" s="3"/>
    </row>
    <row r="660" spans="1:1" ht="15.75" customHeight="1">
      <c r="A660" s="3"/>
    </row>
    <row r="661" spans="1:1" ht="15.75" customHeight="1">
      <c r="A661" s="3"/>
    </row>
    <row r="662" spans="1:1" ht="15.75" customHeight="1">
      <c r="A662" s="3"/>
    </row>
    <row r="663" spans="1:1" ht="15.75" customHeight="1">
      <c r="A663" s="3"/>
    </row>
    <row r="664" spans="1:1" ht="15.75" customHeight="1">
      <c r="A664" s="3"/>
    </row>
    <row r="665" spans="1:1" ht="15.75" customHeight="1">
      <c r="A665" s="3"/>
    </row>
    <row r="666" spans="1:1" ht="15.75" customHeight="1">
      <c r="A666" s="3"/>
    </row>
    <row r="667" spans="1:1" ht="15.75" customHeight="1">
      <c r="A667" s="3"/>
    </row>
    <row r="668" spans="1:1" ht="15.75" customHeight="1">
      <c r="A668" s="3"/>
    </row>
    <row r="669" spans="1:1" ht="15.75" customHeight="1">
      <c r="A669" s="3"/>
    </row>
    <row r="670" spans="1:1" ht="15.75" customHeight="1">
      <c r="A670" s="3"/>
    </row>
    <row r="671" spans="1:1" ht="15.75" customHeight="1">
      <c r="A671" s="3"/>
    </row>
    <row r="672" spans="1:1" ht="15.75" customHeight="1">
      <c r="A672" s="3"/>
    </row>
    <row r="673" spans="1:1" ht="15.75" customHeight="1">
      <c r="A673" s="3"/>
    </row>
    <row r="674" spans="1:1" ht="15.75" customHeight="1">
      <c r="A674" s="3"/>
    </row>
    <row r="675" spans="1:1" ht="15.75" customHeight="1">
      <c r="A675" s="3"/>
    </row>
    <row r="676" spans="1:1" ht="15.75" customHeight="1">
      <c r="A676" s="3"/>
    </row>
    <row r="677" spans="1:1" ht="15.75" customHeight="1">
      <c r="A677" s="3"/>
    </row>
    <row r="678" spans="1:1" ht="15.75" customHeight="1">
      <c r="A678" s="3"/>
    </row>
    <row r="679" spans="1:1" ht="15.75" customHeight="1">
      <c r="A679" s="3"/>
    </row>
    <row r="680" spans="1:1" ht="15.75" customHeight="1">
      <c r="A680" s="3"/>
    </row>
    <row r="681" spans="1:1" ht="15.75" customHeight="1">
      <c r="A681" s="3"/>
    </row>
    <row r="682" spans="1:1" ht="15.75" customHeight="1">
      <c r="A682" s="3"/>
    </row>
    <row r="683" spans="1:1" ht="15.75" customHeight="1">
      <c r="A683" s="3"/>
    </row>
    <row r="684" spans="1:1" ht="15.75" customHeight="1">
      <c r="A684" s="3"/>
    </row>
    <row r="685" spans="1:1" ht="15.75" customHeight="1">
      <c r="A685" s="3"/>
    </row>
    <row r="686" spans="1:1" ht="15.75" customHeight="1">
      <c r="A686" s="3"/>
    </row>
    <row r="687" spans="1:1" ht="15.75" customHeight="1">
      <c r="A687" s="3"/>
    </row>
    <row r="688" spans="1:1" ht="15.75" customHeight="1">
      <c r="A688" s="3"/>
    </row>
    <row r="689" spans="1:1" ht="15.75" customHeight="1">
      <c r="A689" s="3"/>
    </row>
    <row r="690" spans="1:1" ht="15.75" customHeight="1">
      <c r="A690" s="3"/>
    </row>
    <row r="691" spans="1:1" ht="15.75" customHeight="1">
      <c r="A691" s="3"/>
    </row>
    <row r="692" spans="1:1" ht="15.75" customHeight="1">
      <c r="A692" s="3"/>
    </row>
    <row r="693" spans="1:1" ht="15.75" customHeight="1">
      <c r="A693" s="3"/>
    </row>
    <row r="694" spans="1:1" ht="15.75" customHeight="1">
      <c r="A694" s="3"/>
    </row>
    <row r="695" spans="1:1" ht="15.75" customHeight="1">
      <c r="A695" s="3"/>
    </row>
    <row r="696" spans="1:1" ht="15.75" customHeight="1">
      <c r="A696" s="3"/>
    </row>
    <row r="697" spans="1:1" ht="15.75" customHeight="1">
      <c r="A697" s="3"/>
    </row>
    <row r="698" spans="1:1" ht="15.75" customHeight="1">
      <c r="A698" s="3"/>
    </row>
    <row r="699" spans="1:1" ht="15.75" customHeight="1">
      <c r="A699" s="3"/>
    </row>
    <row r="700" spans="1:1" ht="15.75" customHeight="1">
      <c r="A700" s="3"/>
    </row>
    <row r="701" spans="1:1" ht="15.75" customHeight="1">
      <c r="A701" s="3"/>
    </row>
    <row r="702" spans="1:1" ht="15.75" customHeight="1">
      <c r="A702" s="3"/>
    </row>
    <row r="703" spans="1:1" ht="15.75" customHeight="1">
      <c r="A703" s="3"/>
    </row>
    <row r="704" spans="1:1" ht="15.75" customHeight="1">
      <c r="A704" s="3"/>
    </row>
    <row r="705" spans="1:1" ht="15.75" customHeight="1">
      <c r="A705" s="3"/>
    </row>
    <row r="706" spans="1:1" ht="15.75" customHeight="1">
      <c r="A706" s="3"/>
    </row>
    <row r="707" spans="1:1" ht="15.75" customHeight="1">
      <c r="A707" s="3"/>
    </row>
    <row r="708" spans="1:1" ht="15.75" customHeight="1">
      <c r="A708" s="3"/>
    </row>
    <row r="709" spans="1:1" ht="15.75" customHeight="1">
      <c r="A709" s="3"/>
    </row>
    <row r="710" spans="1:1" ht="15.75" customHeight="1">
      <c r="A710" s="3"/>
    </row>
    <row r="711" spans="1:1" ht="15.75" customHeight="1">
      <c r="A711" s="3"/>
    </row>
    <row r="712" spans="1:1" ht="15.75" customHeight="1">
      <c r="A712" s="3"/>
    </row>
    <row r="713" spans="1:1" ht="15.75" customHeight="1">
      <c r="A713" s="3"/>
    </row>
    <row r="714" spans="1:1" ht="15.75" customHeight="1">
      <c r="A714" s="3"/>
    </row>
    <row r="715" spans="1:1" ht="15.75" customHeight="1">
      <c r="A715" s="3"/>
    </row>
    <row r="716" spans="1:1" ht="15.75" customHeight="1">
      <c r="A716" s="3"/>
    </row>
    <row r="717" spans="1:1" ht="15.75" customHeight="1">
      <c r="A717" s="3"/>
    </row>
    <row r="718" spans="1:1" ht="15.75" customHeight="1">
      <c r="A718" s="3"/>
    </row>
    <row r="719" spans="1:1" ht="15.75" customHeight="1">
      <c r="A719" s="3"/>
    </row>
    <row r="720" spans="1:1" ht="15.75" customHeight="1">
      <c r="A720" s="3"/>
    </row>
    <row r="721" spans="1:1" ht="15.75" customHeight="1">
      <c r="A721" s="3"/>
    </row>
    <row r="722" spans="1:1" ht="15.75" customHeight="1">
      <c r="A722" s="3"/>
    </row>
    <row r="723" spans="1:1" ht="15.75" customHeight="1">
      <c r="A723" s="3"/>
    </row>
    <row r="724" spans="1:1" ht="15.75" customHeight="1">
      <c r="A724" s="3"/>
    </row>
    <row r="725" spans="1:1" ht="15.75" customHeight="1">
      <c r="A725" s="3"/>
    </row>
    <row r="726" spans="1:1" ht="15.75" customHeight="1">
      <c r="A726" s="3"/>
    </row>
    <row r="727" spans="1:1" ht="15.75" customHeight="1">
      <c r="A727" s="3"/>
    </row>
    <row r="728" spans="1:1" ht="15.75" customHeight="1">
      <c r="A728" s="3"/>
    </row>
    <row r="729" spans="1:1" ht="15.75" customHeight="1">
      <c r="A729" s="3"/>
    </row>
    <row r="730" spans="1:1" ht="15.75" customHeight="1">
      <c r="A730" s="3"/>
    </row>
    <row r="731" spans="1:1" ht="15.75" customHeight="1">
      <c r="A731" s="3"/>
    </row>
    <row r="732" spans="1:1" ht="15.75" customHeight="1">
      <c r="A732" s="3"/>
    </row>
    <row r="733" spans="1:1" ht="15.75" customHeight="1">
      <c r="A733" s="3"/>
    </row>
    <row r="734" spans="1:1" ht="15.75" customHeight="1">
      <c r="A734" s="3"/>
    </row>
    <row r="735" spans="1:1" ht="15.75" customHeight="1">
      <c r="A735" s="3"/>
    </row>
    <row r="736" spans="1:1" ht="15.75" customHeight="1">
      <c r="A736" s="3"/>
    </row>
    <row r="737" spans="1:1" ht="15.75" customHeight="1">
      <c r="A737" s="3"/>
    </row>
    <row r="738" spans="1:1" ht="15.75" customHeight="1">
      <c r="A738" s="3"/>
    </row>
    <row r="739" spans="1:1" ht="15.75" customHeight="1">
      <c r="A739" s="3"/>
    </row>
    <row r="740" spans="1:1" ht="15.75" customHeight="1">
      <c r="A740" s="3"/>
    </row>
    <row r="741" spans="1:1" ht="15.75" customHeight="1">
      <c r="A741" s="3"/>
    </row>
    <row r="742" spans="1:1" ht="15.75" customHeight="1">
      <c r="A742" s="3"/>
    </row>
    <row r="743" spans="1:1" ht="15.75" customHeight="1">
      <c r="A743" s="3"/>
    </row>
    <row r="744" spans="1:1" ht="15.75" customHeight="1">
      <c r="A744" s="3"/>
    </row>
    <row r="745" spans="1:1" ht="15.75" customHeight="1">
      <c r="A745" s="3"/>
    </row>
    <row r="746" spans="1:1" ht="15.75" customHeight="1">
      <c r="A746" s="3"/>
    </row>
    <row r="747" spans="1:1" ht="15.75" customHeight="1">
      <c r="A747" s="3"/>
    </row>
    <row r="748" spans="1:1" ht="15.75" customHeight="1">
      <c r="A748" s="3"/>
    </row>
    <row r="749" spans="1:1" ht="15.75" customHeight="1">
      <c r="A749" s="3"/>
    </row>
    <row r="750" spans="1:1" ht="15.75" customHeight="1">
      <c r="A750" s="3"/>
    </row>
    <row r="751" spans="1:1" ht="15.75" customHeight="1">
      <c r="A751" s="3"/>
    </row>
    <row r="752" spans="1:1" ht="15.75" customHeight="1">
      <c r="A752" s="3"/>
    </row>
    <row r="753" spans="1:1" ht="15.75" customHeight="1">
      <c r="A753" s="3"/>
    </row>
    <row r="754" spans="1:1" ht="15.75" customHeight="1">
      <c r="A754" s="3"/>
    </row>
    <row r="755" spans="1:1" ht="15.75" customHeight="1">
      <c r="A755" s="3"/>
    </row>
    <row r="756" spans="1:1" ht="15.75" customHeight="1">
      <c r="A756" s="3"/>
    </row>
    <row r="757" spans="1:1" ht="15.75" customHeight="1">
      <c r="A757" s="3"/>
    </row>
    <row r="758" spans="1:1" ht="15.75" customHeight="1">
      <c r="A758" s="3"/>
    </row>
    <row r="759" spans="1:1" ht="15.75" customHeight="1">
      <c r="A759" s="3"/>
    </row>
    <row r="760" spans="1:1" ht="15.75" customHeight="1">
      <c r="A760" s="3"/>
    </row>
    <row r="761" spans="1:1" ht="15.75" customHeight="1">
      <c r="A761" s="3"/>
    </row>
    <row r="762" spans="1:1" ht="15.75" customHeight="1">
      <c r="A762" s="3"/>
    </row>
    <row r="763" spans="1:1" ht="15.75" customHeight="1">
      <c r="A763" s="3"/>
    </row>
    <row r="764" spans="1:1" ht="15.75" customHeight="1">
      <c r="A764" s="3"/>
    </row>
    <row r="765" spans="1:1" ht="15.75" customHeight="1">
      <c r="A765" s="3"/>
    </row>
    <row r="766" spans="1:1" ht="15.75" customHeight="1">
      <c r="A766" s="3"/>
    </row>
    <row r="767" spans="1:1" ht="15.75" customHeight="1">
      <c r="A767" s="3"/>
    </row>
    <row r="768" spans="1:1" ht="15.75" customHeight="1">
      <c r="A768" s="3"/>
    </row>
    <row r="769" spans="1:1" ht="15.75" customHeight="1">
      <c r="A769" s="3"/>
    </row>
    <row r="770" spans="1:1" ht="15.75" customHeight="1">
      <c r="A770" s="3"/>
    </row>
    <row r="771" spans="1:1" ht="15.75" customHeight="1">
      <c r="A771" s="3"/>
    </row>
    <row r="772" spans="1:1" ht="15.75" customHeight="1">
      <c r="A772" s="3"/>
    </row>
    <row r="773" spans="1:1" ht="15.75" customHeight="1">
      <c r="A773" s="3"/>
    </row>
    <row r="774" spans="1:1" ht="15.75" customHeight="1">
      <c r="A774" s="3"/>
    </row>
    <row r="775" spans="1:1" ht="15.75" customHeight="1">
      <c r="A775" s="3"/>
    </row>
    <row r="776" spans="1:1" ht="15.75" customHeight="1">
      <c r="A776" s="3"/>
    </row>
    <row r="777" spans="1:1" ht="15.75" customHeight="1">
      <c r="A777" s="3"/>
    </row>
    <row r="778" spans="1:1" ht="15.75" customHeight="1">
      <c r="A778" s="3"/>
    </row>
    <row r="779" spans="1:1" ht="15.75" customHeight="1">
      <c r="A779" s="3"/>
    </row>
    <row r="780" spans="1:1" ht="15.75" customHeight="1">
      <c r="A780" s="3"/>
    </row>
    <row r="781" spans="1:1" ht="15.75" customHeight="1">
      <c r="A781" s="3"/>
    </row>
    <row r="782" spans="1:1" ht="15.75" customHeight="1">
      <c r="A782" s="3"/>
    </row>
    <row r="783" spans="1:1" ht="15.75" customHeight="1">
      <c r="A783" s="3"/>
    </row>
    <row r="784" spans="1:1" ht="15.75" customHeight="1">
      <c r="A784" s="3"/>
    </row>
    <row r="785" spans="1:1" ht="15.75" customHeight="1">
      <c r="A785" s="3"/>
    </row>
    <row r="786" spans="1:1" ht="15.75" customHeight="1">
      <c r="A786" s="3"/>
    </row>
    <row r="787" spans="1:1" ht="15.75" customHeight="1">
      <c r="A787" s="3"/>
    </row>
    <row r="788" spans="1:1" ht="15.75" customHeight="1">
      <c r="A788" s="3"/>
    </row>
    <row r="789" spans="1:1" ht="15.75" customHeight="1">
      <c r="A789" s="3"/>
    </row>
    <row r="790" spans="1:1" ht="15.75" customHeight="1">
      <c r="A790" s="3"/>
    </row>
    <row r="791" spans="1:1" ht="15.75" customHeight="1">
      <c r="A791" s="3"/>
    </row>
    <row r="792" spans="1:1" ht="15.75" customHeight="1">
      <c r="A792" s="3"/>
    </row>
    <row r="793" spans="1:1" ht="15.75" customHeight="1">
      <c r="A793" s="3"/>
    </row>
    <row r="794" spans="1:1" ht="15.75" customHeight="1">
      <c r="A794" s="3"/>
    </row>
    <row r="795" spans="1:1" ht="15.75" customHeight="1">
      <c r="A795" s="3"/>
    </row>
    <row r="796" spans="1:1" ht="15.75" customHeight="1">
      <c r="A796" s="3"/>
    </row>
    <row r="797" spans="1:1" ht="15.75" customHeight="1">
      <c r="A797" s="3"/>
    </row>
    <row r="798" spans="1:1" ht="15.75" customHeight="1">
      <c r="A798" s="3"/>
    </row>
    <row r="799" spans="1:1" ht="15.75" customHeight="1">
      <c r="A799" s="3"/>
    </row>
    <row r="800" spans="1:1" ht="15.75" customHeight="1">
      <c r="A800" s="3"/>
    </row>
    <row r="801" spans="1:1" ht="15.75" customHeight="1">
      <c r="A801" s="3"/>
    </row>
    <row r="802" spans="1:1" ht="15.75" customHeight="1">
      <c r="A802" s="3"/>
    </row>
    <row r="803" spans="1:1" ht="15.75" customHeight="1">
      <c r="A803" s="3"/>
    </row>
    <row r="804" spans="1:1" ht="15.75" customHeight="1">
      <c r="A804" s="3"/>
    </row>
    <row r="805" spans="1:1" ht="15.75" customHeight="1">
      <c r="A805" s="3"/>
    </row>
    <row r="806" spans="1:1" ht="15.75" customHeight="1">
      <c r="A806" s="3"/>
    </row>
    <row r="807" spans="1:1" ht="15.75" customHeight="1">
      <c r="A807" s="3"/>
    </row>
    <row r="808" spans="1:1" ht="15.75" customHeight="1">
      <c r="A808" s="3"/>
    </row>
    <row r="809" spans="1:1" ht="15.75" customHeight="1">
      <c r="A809" s="3"/>
    </row>
    <row r="810" spans="1:1" ht="15.75" customHeight="1">
      <c r="A810" s="3"/>
    </row>
    <row r="811" spans="1:1" ht="15.75" customHeight="1">
      <c r="A811" s="3"/>
    </row>
    <row r="812" spans="1:1" ht="15.75" customHeight="1">
      <c r="A812" s="3"/>
    </row>
    <row r="813" spans="1:1" ht="15.75" customHeight="1">
      <c r="A813" s="3"/>
    </row>
    <row r="814" spans="1:1" ht="15.75" customHeight="1">
      <c r="A814" s="3"/>
    </row>
    <row r="815" spans="1:1" ht="15.75" customHeight="1">
      <c r="A815" s="3"/>
    </row>
    <row r="816" spans="1:1" ht="15.75" customHeight="1">
      <c r="A816" s="3"/>
    </row>
    <row r="817" spans="1:1" ht="15.75" customHeight="1">
      <c r="A817" s="3"/>
    </row>
    <row r="818" spans="1:1" ht="15.75" customHeight="1">
      <c r="A818" s="3"/>
    </row>
    <row r="819" spans="1:1" ht="15.75" customHeight="1">
      <c r="A819" s="3"/>
    </row>
    <row r="820" spans="1:1" ht="15.75" customHeight="1">
      <c r="A820" s="3"/>
    </row>
    <row r="821" spans="1:1" ht="15.75" customHeight="1">
      <c r="A821" s="3"/>
    </row>
    <row r="822" spans="1:1" ht="15.75" customHeight="1">
      <c r="A822" s="3"/>
    </row>
    <row r="823" spans="1:1" ht="15.75" customHeight="1">
      <c r="A823" s="3"/>
    </row>
    <row r="824" spans="1:1" ht="15.75" customHeight="1">
      <c r="A824" s="3"/>
    </row>
    <row r="825" spans="1:1" ht="15.75" customHeight="1">
      <c r="A825" s="3"/>
    </row>
    <row r="826" spans="1:1" ht="15.75" customHeight="1">
      <c r="A826" s="3"/>
    </row>
    <row r="827" spans="1:1" ht="15.75" customHeight="1">
      <c r="A827" s="3"/>
    </row>
    <row r="828" spans="1:1" ht="15.75" customHeight="1">
      <c r="A828" s="3"/>
    </row>
    <row r="829" spans="1:1" ht="15.75" customHeight="1">
      <c r="A829" s="3"/>
    </row>
    <row r="830" spans="1:1" ht="15.75" customHeight="1">
      <c r="A830" s="3"/>
    </row>
    <row r="831" spans="1:1" ht="15.75" customHeight="1">
      <c r="A831" s="3"/>
    </row>
    <row r="832" spans="1:1" ht="15.75" customHeight="1">
      <c r="A832" s="3"/>
    </row>
    <row r="833" spans="1:1" ht="15.75" customHeight="1">
      <c r="A833" s="3"/>
    </row>
    <row r="834" spans="1:1" ht="15.75" customHeight="1">
      <c r="A834" s="3"/>
    </row>
    <row r="835" spans="1:1" ht="15.75" customHeight="1">
      <c r="A835" s="3"/>
    </row>
    <row r="836" spans="1:1" ht="15.75" customHeight="1">
      <c r="A836" s="3"/>
    </row>
    <row r="837" spans="1:1" ht="15.75" customHeight="1">
      <c r="A837" s="3"/>
    </row>
    <row r="838" spans="1:1" ht="15.75" customHeight="1">
      <c r="A838" s="3"/>
    </row>
    <row r="839" spans="1:1" ht="15.75" customHeight="1">
      <c r="A839" s="3"/>
    </row>
    <row r="840" spans="1:1" ht="15.75" customHeight="1">
      <c r="A840" s="3"/>
    </row>
    <row r="841" spans="1:1" ht="15.75" customHeight="1">
      <c r="A841" s="3"/>
    </row>
    <row r="842" spans="1:1" ht="15.75" customHeight="1">
      <c r="A842" s="3"/>
    </row>
    <row r="843" spans="1:1" ht="15.75" customHeight="1">
      <c r="A843" s="3"/>
    </row>
    <row r="844" spans="1:1" ht="15.75" customHeight="1">
      <c r="A844" s="3"/>
    </row>
    <row r="845" spans="1:1" ht="15.75" customHeight="1">
      <c r="A845" s="3"/>
    </row>
    <row r="846" spans="1:1" ht="15.75" customHeight="1">
      <c r="A846" s="3"/>
    </row>
    <row r="847" spans="1:1" ht="15.75" customHeight="1">
      <c r="A847" s="3"/>
    </row>
    <row r="848" spans="1:1" ht="15.75" customHeight="1">
      <c r="A848" s="3"/>
    </row>
    <row r="849" spans="1:1" ht="15.75" customHeight="1">
      <c r="A849" s="3"/>
    </row>
    <row r="850" spans="1:1" ht="15.75" customHeight="1">
      <c r="A850" s="3"/>
    </row>
    <row r="851" spans="1:1" ht="15.75" customHeight="1">
      <c r="A851" s="3"/>
    </row>
    <row r="852" spans="1:1" ht="15.75" customHeight="1">
      <c r="A852" s="3"/>
    </row>
    <row r="853" spans="1:1" ht="15.75" customHeight="1">
      <c r="A853" s="3"/>
    </row>
    <row r="854" spans="1:1" ht="15.75" customHeight="1">
      <c r="A854" s="3"/>
    </row>
    <row r="855" spans="1:1" ht="15.75" customHeight="1">
      <c r="A855" s="3"/>
    </row>
    <row r="856" spans="1:1" ht="15.75" customHeight="1">
      <c r="A856" s="3"/>
    </row>
    <row r="857" spans="1:1" ht="15.75" customHeight="1">
      <c r="A857" s="3"/>
    </row>
    <row r="858" spans="1:1" ht="15.75" customHeight="1">
      <c r="A858" s="3"/>
    </row>
    <row r="859" spans="1:1" ht="15.75" customHeight="1">
      <c r="A859" s="3"/>
    </row>
    <row r="860" spans="1:1" ht="15.75" customHeight="1">
      <c r="A860" s="3"/>
    </row>
    <row r="861" spans="1:1" ht="15.75" customHeight="1">
      <c r="A861" s="3"/>
    </row>
    <row r="862" spans="1:1" ht="15.75" customHeight="1">
      <c r="A862" s="3"/>
    </row>
    <row r="863" spans="1:1" ht="15.75" customHeight="1">
      <c r="A863" s="3"/>
    </row>
    <row r="864" spans="1:1" ht="15.75" customHeight="1">
      <c r="A864" s="3"/>
    </row>
    <row r="865" spans="1:1" ht="15.75" customHeight="1">
      <c r="A865" s="3"/>
    </row>
    <row r="866" spans="1:1" ht="15.75" customHeight="1">
      <c r="A866" s="3"/>
    </row>
    <row r="867" spans="1:1" ht="15.75" customHeight="1">
      <c r="A867" s="3"/>
    </row>
    <row r="868" spans="1:1" ht="15.75" customHeight="1">
      <c r="A868" s="3"/>
    </row>
    <row r="869" spans="1:1" ht="15.75" customHeight="1">
      <c r="A869" s="3"/>
    </row>
    <row r="870" spans="1:1" ht="15.75" customHeight="1">
      <c r="A870" s="3"/>
    </row>
    <row r="871" spans="1:1" ht="15.75" customHeight="1">
      <c r="A871" s="3"/>
    </row>
    <row r="872" spans="1:1" ht="15.75" customHeight="1">
      <c r="A872" s="3"/>
    </row>
    <row r="873" spans="1:1" ht="15.75" customHeight="1">
      <c r="A873" s="3"/>
    </row>
    <row r="874" spans="1:1" ht="15.75" customHeight="1">
      <c r="A874" s="3"/>
    </row>
    <row r="875" spans="1:1" ht="15.75" customHeight="1">
      <c r="A875" s="3"/>
    </row>
    <row r="876" spans="1:1" ht="15.75" customHeight="1">
      <c r="A876" s="3"/>
    </row>
    <row r="877" spans="1:1" ht="15.75" customHeight="1">
      <c r="A877" s="3"/>
    </row>
    <row r="878" spans="1:1" ht="15.75" customHeight="1">
      <c r="A878" s="3"/>
    </row>
    <row r="879" spans="1:1" ht="15.75" customHeight="1">
      <c r="A879" s="3"/>
    </row>
    <row r="880" spans="1:1" ht="15.75" customHeight="1">
      <c r="A880" s="3"/>
    </row>
    <row r="881" spans="1:3" ht="15.75" customHeight="1">
      <c r="A881" s="3"/>
    </row>
    <row r="882" spans="1:3" ht="15.75" customHeight="1">
      <c r="A882" s="3"/>
    </row>
    <row r="883" spans="1:3" ht="15.75" customHeight="1">
      <c r="A883" s="3"/>
    </row>
    <row r="884" spans="1:3" ht="15.75" customHeight="1">
      <c r="A884" s="3"/>
    </row>
    <row r="885" spans="1:3" ht="15.75" customHeight="1">
      <c r="A885" s="3"/>
    </row>
    <row r="886" spans="1:3" ht="15.75" customHeight="1">
      <c r="A886" s="3"/>
    </row>
    <row r="887" spans="1:3" ht="15.75" customHeight="1">
      <c r="A887" s="3"/>
    </row>
    <row r="888" spans="1:3" ht="15.75" customHeight="1">
      <c r="A888" s="3"/>
    </row>
    <row r="889" spans="1:3" ht="15.75" customHeight="1">
      <c r="A889" s="3"/>
    </row>
    <row r="890" spans="1:3" ht="15.75" customHeight="1">
      <c r="A890" s="3"/>
    </row>
    <row r="891" spans="1:3" ht="15.75" customHeight="1">
      <c r="A891" s="3"/>
    </row>
    <row r="892" spans="1:3" ht="15.75" customHeight="1">
      <c r="A892" s="3"/>
    </row>
    <row r="893" spans="1:3" ht="15.75" customHeight="1">
      <c r="A893" s="3"/>
    </row>
    <row r="894" spans="1:3" ht="15.75" customHeight="1">
      <c r="A894" s="3"/>
      <c r="B894" s="1"/>
      <c r="C894" s="3"/>
    </row>
    <row r="895" spans="1:3" ht="15.75" customHeight="1">
      <c r="A895" s="3"/>
      <c r="B895" s="5"/>
      <c r="C895" s="3"/>
    </row>
    <row r="896" spans="1:3" ht="15.75" customHeight="1">
      <c r="A896" s="3"/>
      <c r="B896" s="5"/>
      <c r="C896" s="3"/>
    </row>
    <row r="897" spans="1:3" ht="15.75" customHeight="1">
      <c r="A897" s="3"/>
      <c r="B897" s="5"/>
      <c r="C897" s="3"/>
    </row>
    <row r="898" spans="1:3" ht="15.75" customHeight="1">
      <c r="A898" s="3"/>
      <c r="B898" s="5"/>
      <c r="C898" s="3"/>
    </row>
    <row r="899" spans="1:3" ht="15.75" customHeight="1">
      <c r="A899" s="3"/>
      <c r="B899" s="5"/>
      <c r="C899" s="3"/>
    </row>
    <row r="900" spans="1:3" ht="15.75" customHeight="1">
      <c r="A900" s="3"/>
      <c r="B900" s="5"/>
      <c r="C900" s="3"/>
    </row>
    <row r="901" spans="1:3" ht="15.75" customHeight="1">
      <c r="A901" s="3"/>
      <c r="B901" s="5"/>
      <c r="C901" s="3"/>
    </row>
    <row r="902" spans="1:3" ht="15.75" customHeight="1">
      <c r="A902" s="3"/>
      <c r="B902" s="5"/>
      <c r="C902" s="3"/>
    </row>
  </sheetData>
  <autoFilter ref="A1:G90" xr:uid="{00000000-0009-0000-0000-00003D000000}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  <outlinePr summaryBelow="0" summaryRight="0"/>
  </sheetPr>
  <dimension ref="A1:I4628"/>
  <sheetViews>
    <sheetView workbookViewId="0"/>
  </sheetViews>
  <sheetFormatPr baseColWidth="10" defaultColWidth="12.6640625" defaultRowHeight="15.75" customHeight="1"/>
  <sheetData>
    <row r="1" spans="1:9" ht="13">
      <c r="A1" s="263" t="s">
        <v>4478</v>
      </c>
      <c r="C1" s="263" t="s">
        <v>1</v>
      </c>
      <c r="D1" s="46" t="s">
        <v>14395</v>
      </c>
      <c r="F1" s="7" t="str">
        <f>"Empty codes:"&amp; COUNTBLANK(C2:C941)</f>
        <v>Empty codes:0</v>
      </c>
    </row>
    <row r="2" spans="1:9" ht="16.5" customHeight="1">
      <c r="A2" s="15" t="s">
        <v>14396</v>
      </c>
      <c r="B2" s="7">
        <v>1</v>
      </c>
      <c r="C2" s="62">
        <v>1334</v>
      </c>
      <c r="D2" s="62"/>
      <c r="E2" s="99"/>
      <c r="F2" s="99"/>
      <c r="G2" s="99"/>
      <c r="H2" s="99"/>
      <c r="I2" s="99"/>
    </row>
    <row r="3" spans="1:9" ht="16">
      <c r="A3" s="15" t="s">
        <v>14397</v>
      </c>
      <c r="B3" s="7">
        <v>1</v>
      </c>
      <c r="C3" s="62">
        <v>663</v>
      </c>
      <c r="D3" s="62"/>
      <c r="E3" s="99"/>
      <c r="F3" s="99"/>
      <c r="G3" s="99"/>
      <c r="H3" s="99"/>
      <c r="I3" s="99"/>
    </row>
    <row r="4" spans="1:9" ht="16">
      <c r="A4" s="15" t="s">
        <v>14398</v>
      </c>
      <c r="B4" s="7">
        <v>1</v>
      </c>
      <c r="C4" s="62">
        <v>3482</v>
      </c>
      <c r="D4" s="62"/>
      <c r="E4" s="99"/>
      <c r="F4" s="99"/>
      <c r="G4" s="99"/>
      <c r="H4" s="412"/>
      <c r="I4" s="99"/>
    </row>
    <row r="5" spans="1:9" ht="16">
      <c r="A5" s="15" t="s">
        <v>14399</v>
      </c>
      <c r="B5" s="7">
        <v>1</v>
      </c>
      <c r="C5" s="62">
        <v>3482</v>
      </c>
      <c r="D5" s="62"/>
      <c r="E5" s="99"/>
      <c r="F5" s="99"/>
      <c r="G5" s="99"/>
      <c r="H5" s="412"/>
      <c r="I5" s="99"/>
    </row>
    <row r="6" spans="1:9" ht="16">
      <c r="A6" s="15" t="s">
        <v>14400</v>
      </c>
      <c r="B6" s="7">
        <v>1</v>
      </c>
      <c r="C6" s="62">
        <v>3482</v>
      </c>
      <c r="D6" s="62"/>
      <c r="E6" s="99"/>
      <c r="F6" s="99"/>
      <c r="G6" s="99"/>
      <c r="H6" s="412"/>
      <c r="I6" s="99"/>
    </row>
    <row r="7" spans="1:9" ht="16">
      <c r="A7" s="15" t="s">
        <v>14401</v>
      </c>
      <c r="B7" s="7">
        <v>1</v>
      </c>
      <c r="C7" s="62">
        <v>3482</v>
      </c>
      <c r="D7" s="62"/>
      <c r="E7" s="99"/>
      <c r="F7" s="413"/>
      <c r="H7" s="412"/>
      <c r="I7" s="99"/>
    </row>
    <row r="8" spans="1:9" ht="15">
      <c r="A8" s="15" t="s">
        <v>14402</v>
      </c>
      <c r="B8" s="7">
        <v>1</v>
      </c>
      <c r="C8" s="62">
        <v>3482</v>
      </c>
      <c r="D8" s="62"/>
      <c r="F8" s="413"/>
    </row>
    <row r="9" spans="1:9" ht="15">
      <c r="A9" s="15" t="s">
        <v>14403</v>
      </c>
      <c r="B9" s="7">
        <v>1</v>
      </c>
      <c r="C9" s="62">
        <v>6898</v>
      </c>
      <c r="D9" s="62"/>
      <c r="F9" s="413"/>
    </row>
    <row r="10" spans="1:9" ht="15">
      <c r="A10" s="15" t="s">
        <v>14404</v>
      </c>
      <c r="B10" s="7">
        <v>1</v>
      </c>
      <c r="C10" s="62">
        <v>6898</v>
      </c>
      <c r="D10" s="62"/>
      <c r="F10" s="413"/>
    </row>
    <row r="11" spans="1:9" ht="15">
      <c r="A11" s="15" t="s">
        <v>14405</v>
      </c>
      <c r="B11" s="7">
        <v>1</v>
      </c>
      <c r="C11" s="62">
        <v>6898</v>
      </c>
      <c r="D11" s="62"/>
      <c r="F11" s="413"/>
    </row>
    <row r="12" spans="1:9" ht="15">
      <c r="A12" s="15" t="s">
        <v>14406</v>
      </c>
      <c r="B12" s="7">
        <v>1</v>
      </c>
      <c r="C12" s="62">
        <v>6898</v>
      </c>
      <c r="D12" s="62"/>
      <c r="F12" s="413"/>
    </row>
    <row r="13" spans="1:9" ht="15">
      <c r="A13" s="15" t="s">
        <v>14407</v>
      </c>
      <c r="B13" s="7">
        <v>1</v>
      </c>
      <c r="C13" s="62">
        <v>6898</v>
      </c>
      <c r="D13" s="62"/>
      <c r="F13" s="413"/>
    </row>
    <row r="14" spans="1:9" ht="15">
      <c r="A14" s="15" t="s">
        <v>14408</v>
      </c>
      <c r="B14" s="7">
        <v>1</v>
      </c>
      <c r="C14" s="7">
        <v>7149</v>
      </c>
      <c r="D14" s="62">
        <v>6898</v>
      </c>
      <c r="F14" s="413"/>
    </row>
    <row r="15" spans="1:9" ht="15">
      <c r="A15" s="15" t="s">
        <v>14409</v>
      </c>
      <c r="B15" s="7">
        <v>1</v>
      </c>
      <c r="C15" s="7">
        <v>7149</v>
      </c>
      <c r="D15" s="62">
        <v>6898</v>
      </c>
      <c r="F15" s="413"/>
    </row>
    <row r="16" spans="1:9" ht="15">
      <c r="A16" s="15" t="s">
        <v>14410</v>
      </c>
      <c r="B16" s="7">
        <v>1</v>
      </c>
      <c r="C16" s="7">
        <v>7149</v>
      </c>
      <c r="D16" s="62">
        <v>6898</v>
      </c>
      <c r="F16" s="413"/>
    </row>
    <row r="17" spans="1:9" ht="15">
      <c r="A17" s="15" t="s">
        <v>14411</v>
      </c>
      <c r="B17" s="7">
        <v>1</v>
      </c>
      <c r="C17" s="7">
        <v>7149</v>
      </c>
      <c r="D17" s="62">
        <v>6898</v>
      </c>
      <c r="F17" s="413"/>
    </row>
    <row r="18" spans="1:9" ht="15">
      <c r="A18" s="15" t="s">
        <v>14412</v>
      </c>
      <c r="B18" s="7">
        <v>1</v>
      </c>
      <c r="C18" s="7">
        <v>7149</v>
      </c>
      <c r="D18" s="62">
        <v>6898</v>
      </c>
      <c r="F18" s="413"/>
    </row>
    <row r="19" spans="1:9" ht="15">
      <c r="A19" s="15" t="s">
        <v>14413</v>
      </c>
      <c r="B19" s="7">
        <v>1</v>
      </c>
      <c r="C19" s="7">
        <v>7149</v>
      </c>
      <c r="D19" s="62">
        <v>6898</v>
      </c>
      <c r="F19" s="413"/>
    </row>
    <row r="20" spans="1:9" ht="15">
      <c r="A20" s="15" t="s">
        <v>14414</v>
      </c>
      <c r="B20" s="7">
        <v>1</v>
      </c>
      <c r="C20" s="62">
        <v>3360</v>
      </c>
      <c r="D20" s="62"/>
      <c r="F20" s="413"/>
    </row>
    <row r="21" spans="1:9" ht="15">
      <c r="A21" s="15" t="s">
        <v>14415</v>
      </c>
      <c r="B21" s="7">
        <v>1</v>
      </c>
      <c r="C21" s="62">
        <v>3360</v>
      </c>
      <c r="D21" s="62"/>
    </row>
    <row r="22" spans="1:9" ht="16">
      <c r="A22" s="15" t="s">
        <v>14416</v>
      </c>
      <c r="B22" s="7">
        <v>1</v>
      </c>
      <c r="C22" s="62">
        <v>3360</v>
      </c>
      <c r="D22" s="62"/>
      <c r="E22" s="99"/>
      <c r="F22" s="31"/>
      <c r="G22" s="99"/>
      <c r="H22" s="99"/>
      <c r="I22" s="99"/>
    </row>
    <row r="23" spans="1:9" ht="16">
      <c r="A23" s="15" t="s">
        <v>14417</v>
      </c>
      <c r="B23" s="7">
        <v>1</v>
      </c>
      <c r="C23" s="62">
        <v>3360</v>
      </c>
      <c r="D23" s="62"/>
      <c r="E23" s="99"/>
      <c r="F23" s="31"/>
      <c r="G23" s="99"/>
      <c r="H23" s="99"/>
      <c r="I23" s="99"/>
    </row>
    <row r="24" spans="1:9" ht="16">
      <c r="A24" s="15" t="s">
        <v>14418</v>
      </c>
      <c r="B24" s="7">
        <v>1</v>
      </c>
      <c r="C24" s="62">
        <v>3360</v>
      </c>
      <c r="D24" s="62"/>
      <c r="E24" s="99"/>
      <c r="F24" s="31"/>
      <c r="G24" s="99"/>
      <c r="H24" s="99"/>
      <c r="I24" s="99"/>
    </row>
    <row r="25" spans="1:9" ht="16">
      <c r="A25" s="15" t="s">
        <v>14419</v>
      </c>
      <c r="B25" s="7">
        <v>1</v>
      </c>
      <c r="C25" s="62">
        <v>3360</v>
      </c>
      <c r="D25" s="62"/>
      <c r="E25" s="99"/>
      <c r="F25" s="31"/>
      <c r="G25" s="99"/>
      <c r="H25" s="99"/>
      <c r="I25" s="99"/>
    </row>
    <row r="26" spans="1:9" ht="16">
      <c r="A26" s="15" t="s">
        <v>14420</v>
      </c>
      <c r="B26" s="7">
        <v>1</v>
      </c>
      <c r="C26" s="62">
        <v>3360</v>
      </c>
      <c r="D26" s="62"/>
      <c r="E26" s="99"/>
      <c r="F26" s="31"/>
      <c r="G26" s="99"/>
      <c r="H26" s="99"/>
      <c r="I26" s="99"/>
    </row>
    <row r="27" spans="1:9" ht="16">
      <c r="A27" s="15" t="s">
        <v>14421</v>
      </c>
      <c r="B27" s="7">
        <v>1</v>
      </c>
      <c r="C27" s="62">
        <v>3360</v>
      </c>
      <c r="D27" s="62"/>
      <c r="E27" s="99"/>
      <c r="F27" s="31"/>
      <c r="G27" s="99"/>
      <c r="H27" s="99"/>
      <c r="I27" s="99"/>
    </row>
    <row r="28" spans="1:9" ht="16">
      <c r="A28" s="15" t="s">
        <v>14422</v>
      </c>
      <c r="B28" s="7">
        <v>1</v>
      </c>
      <c r="C28" s="62">
        <v>3360</v>
      </c>
      <c r="D28" s="62"/>
      <c r="E28" s="99"/>
      <c r="F28" s="31"/>
      <c r="G28" s="99"/>
      <c r="H28" s="99"/>
      <c r="I28" s="99"/>
    </row>
    <row r="29" spans="1:9" ht="16">
      <c r="A29" s="15" t="s">
        <v>14423</v>
      </c>
      <c r="B29" s="7">
        <v>1</v>
      </c>
      <c r="C29" s="62">
        <v>3360</v>
      </c>
      <c r="D29" s="62"/>
      <c r="E29" s="99"/>
      <c r="F29" s="31"/>
      <c r="G29" s="99"/>
      <c r="H29" s="99"/>
      <c r="I29" s="99"/>
    </row>
    <row r="30" spans="1:9" ht="16">
      <c r="A30" s="15" t="s">
        <v>14424</v>
      </c>
      <c r="B30" s="7">
        <v>1</v>
      </c>
      <c r="C30" s="62">
        <v>3360</v>
      </c>
      <c r="D30" s="62"/>
      <c r="E30" s="99"/>
      <c r="F30" s="31"/>
      <c r="G30" s="99"/>
      <c r="H30" s="99"/>
      <c r="I30" s="99"/>
    </row>
    <row r="31" spans="1:9" ht="16">
      <c r="A31" s="15" t="s">
        <v>14425</v>
      </c>
      <c r="B31" s="7">
        <v>1</v>
      </c>
      <c r="C31" s="62">
        <v>3360</v>
      </c>
      <c r="D31" s="62"/>
      <c r="E31" s="99"/>
      <c r="F31" s="31"/>
      <c r="G31" s="99"/>
      <c r="H31" s="99"/>
      <c r="I31" s="99"/>
    </row>
    <row r="32" spans="1:9" ht="16">
      <c r="A32" s="15" t="s">
        <v>14426</v>
      </c>
      <c r="B32" s="7">
        <v>1</v>
      </c>
      <c r="C32" s="62">
        <v>3360</v>
      </c>
      <c r="D32" s="62"/>
      <c r="E32" s="99"/>
      <c r="F32" s="31"/>
      <c r="G32" s="99"/>
      <c r="H32" s="99"/>
      <c r="I32" s="99"/>
    </row>
    <row r="33" spans="1:9" ht="16">
      <c r="A33" s="15" t="s">
        <v>14427</v>
      </c>
      <c r="B33" s="7">
        <v>1</v>
      </c>
      <c r="C33" s="62">
        <v>3360</v>
      </c>
      <c r="D33" s="62"/>
      <c r="E33" s="99"/>
      <c r="F33" s="31"/>
      <c r="G33" s="99"/>
      <c r="H33" s="99"/>
      <c r="I33" s="99"/>
    </row>
    <row r="34" spans="1:9" ht="16">
      <c r="A34" s="15" t="s">
        <v>14428</v>
      </c>
      <c r="B34" s="7">
        <v>1</v>
      </c>
      <c r="C34" s="62">
        <v>3360</v>
      </c>
      <c r="D34" s="62"/>
      <c r="E34" s="99"/>
      <c r="F34" s="31"/>
      <c r="G34" s="99"/>
      <c r="H34" s="99"/>
      <c r="I34" s="99"/>
    </row>
    <row r="35" spans="1:9" ht="16">
      <c r="A35" s="15" t="s">
        <v>14429</v>
      </c>
      <c r="B35" s="7">
        <v>1</v>
      </c>
      <c r="C35" s="62">
        <v>3360</v>
      </c>
      <c r="D35" s="62"/>
      <c r="E35" s="99"/>
      <c r="F35" s="31"/>
      <c r="G35" s="99"/>
      <c r="H35" s="99"/>
      <c r="I35" s="99"/>
    </row>
    <row r="36" spans="1:9" ht="16">
      <c r="A36" s="15" t="s">
        <v>14430</v>
      </c>
      <c r="B36" s="7">
        <v>1</v>
      </c>
      <c r="C36" s="62">
        <v>3360</v>
      </c>
      <c r="D36" s="62"/>
      <c r="E36" s="99"/>
      <c r="F36" s="31"/>
      <c r="G36" s="99"/>
      <c r="H36" s="99"/>
      <c r="I36" s="99"/>
    </row>
    <row r="37" spans="1:9" ht="16">
      <c r="A37" s="15" t="s">
        <v>14431</v>
      </c>
      <c r="B37" s="7">
        <v>1</v>
      </c>
      <c r="C37" s="62">
        <v>3360</v>
      </c>
      <c r="D37" s="62"/>
      <c r="E37" s="99"/>
      <c r="F37" s="31"/>
      <c r="G37" s="99"/>
      <c r="H37" s="99"/>
      <c r="I37" s="99"/>
    </row>
    <row r="38" spans="1:9" ht="16">
      <c r="A38" s="15" t="s">
        <v>14432</v>
      </c>
      <c r="B38" s="7">
        <v>1</v>
      </c>
      <c r="C38" s="62">
        <v>3360</v>
      </c>
      <c r="D38" s="62"/>
      <c r="E38" s="99"/>
      <c r="F38" s="31"/>
      <c r="G38" s="99"/>
      <c r="H38" s="99"/>
      <c r="I38" s="99"/>
    </row>
    <row r="39" spans="1:9" ht="16">
      <c r="A39" s="15" t="s">
        <v>14433</v>
      </c>
      <c r="B39" s="7">
        <v>1</v>
      </c>
      <c r="C39" s="62">
        <v>3360</v>
      </c>
      <c r="D39" s="62"/>
      <c r="E39" s="99"/>
      <c r="F39" s="31"/>
      <c r="G39" s="99"/>
      <c r="H39" s="99"/>
      <c r="I39" s="99"/>
    </row>
    <row r="40" spans="1:9" ht="16">
      <c r="A40" s="15" t="s">
        <v>14434</v>
      </c>
      <c r="B40" s="7">
        <v>1</v>
      </c>
      <c r="C40" s="62">
        <v>3360</v>
      </c>
      <c r="D40" s="62"/>
      <c r="E40" s="99"/>
      <c r="F40" s="31"/>
      <c r="G40" s="99"/>
      <c r="H40" s="99"/>
      <c r="I40" s="99"/>
    </row>
    <row r="41" spans="1:9" ht="16">
      <c r="A41" s="15" t="s">
        <v>14435</v>
      </c>
      <c r="B41" s="7">
        <v>1</v>
      </c>
      <c r="C41" s="62">
        <v>3360</v>
      </c>
      <c r="D41" s="62"/>
      <c r="E41" s="99"/>
      <c r="F41" s="31"/>
      <c r="G41" s="99"/>
      <c r="H41" s="99"/>
      <c r="I41" s="99"/>
    </row>
    <row r="42" spans="1:9" ht="16">
      <c r="A42" s="15" t="s">
        <v>14436</v>
      </c>
      <c r="B42" s="7">
        <v>1</v>
      </c>
      <c r="C42" s="62">
        <v>3360</v>
      </c>
      <c r="D42" s="62"/>
      <c r="E42" s="99"/>
      <c r="F42" s="31"/>
      <c r="G42" s="99"/>
      <c r="H42" s="99"/>
      <c r="I42" s="99"/>
    </row>
    <row r="43" spans="1:9" ht="16">
      <c r="A43" s="15" t="s">
        <v>14437</v>
      </c>
      <c r="B43" s="7">
        <v>1</v>
      </c>
      <c r="C43" s="62">
        <v>6141</v>
      </c>
      <c r="D43" s="62"/>
      <c r="E43" s="99"/>
      <c r="F43" s="31"/>
      <c r="G43" s="99"/>
      <c r="H43" s="99"/>
      <c r="I43" s="99"/>
    </row>
    <row r="44" spans="1:9" ht="16">
      <c r="A44" s="15" t="s">
        <v>14438</v>
      </c>
      <c r="B44" s="7">
        <v>1</v>
      </c>
      <c r="C44" s="62">
        <v>5389</v>
      </c>
      <c r="D44" s="62"/>
      <c r="E44" s="99"/>
      <c r="F44" s="31"/>
      <c r="G44" s="99"/>
      <c r="H44" s="99"/>
      <c r="I44" s="99"/>
    </row>
    <row r="45" spans="1:9" ht="16">
      <c r="A45" s="15" t="s">
        <v>14439</v>
      </c>
      <c r="B45" s="7">
        <v>1</v>
      </c>
      <c r="C45" s="62">
        <v>663</v>
      </c>
      <c r="D45" s="62"/>
      <c r="E45" s="99"/>
      <c r="F45" s="31"/>
      <c r="G45" s="99"/>
      <c r="H45" s="99"/>
      <c r="I45" s="99"/>
    </row>
    <row r="46" spans="1:9" ht="16">
      <c r="A46" s="15" t="s">
        <v>14440</v>
      </c>
      <c r="B46" s="7">
        <v>1</v>
      </c>
      <c r="C46" s="62">
        <v>5458</v>
      </c>
      <c r="D46" s="62"/>
      <c r="E46" s="99"/>
      <c r="F46" s="31"/>
      <c r="G46" s="99"/>
      <c r="H46" s="99"/>
      <c r="I46" s="99"/>
    </row>
    <row r="47" spans="1:9" ht="16">
      <c r="A47" s="15" t="s">
        <v>14441</v>
      </c>
      <c r="B47" s="7">
        <v>1</v>
      </c>
      <c r="C47" s="62">
        <v>5458</v>
      </c>
      <c r="D47" s="62"/>
      <c r="E47" s="99"/>
      <c r="F47" s="31"/>
      <c r="G47" s="99"/>
      <c r="H47" s="99"/>
      <c r="I47" s="99"/>
    </row>
    <row r="48" spans="1:9" ht="16">
      <c r="A48" s="15" t="s">
        <v>14442</v>
      </c>
      <c r="B48" s="7">
        <v>1</v>
      </c>
      <c r="C48" s="62">
        <v>7003</v>
      </c>
      <c r="D48" s="62"/>
      <c r="E48" s="99"/>
      <c r="F48" s="31"/>
      <c r="G48" s="99"/>
      <c r="H48" s="99"/>
      <c r="I48" s="99"/>
    </row>
    <row r="49" spans="1:9" ht="16">
      <c r="A49" s="15" t="s">
        <v>14443</v>
      </c>
      <c r="B49" s="7">
        <v>1</v>
      </c>
      <c r="C49" s="62">
        <v>669</v>
      </c>
      <c r="D49" s="62"/>
      <c r="E49" s="99"/>
      <c r="F49" s="31"/>
      <c r="G49" s="99"/>
      <c r="H49" s="99"/>
      <c r="I49" s="99"/>
    </row>
    <row r="50" spans="1:9" ht="16">
      <c r="A50" s="15" t="s">
        <v>14444</v>
      </c>
      <c r="B50" s="7">
        <v>1</v>
      </c>
      <c r="C50" s="62">
        <v>669</v>
      </c>
      <c r="D50" s="62"/>
      <c r="E50" s="99"/>
      <c r="F50" s="31"/>
      <c r="G50" s="99"/>
      <c r="H50" s="99"/>
      <c r="I50" s="99"/>
    </row>
    <row r="51" spans="1:9" ht="16">
      <c r="A51" s="15" t="s">
        <v>14445</v>
      </c>
      <c r="B51" s="7">
        <v>1</v>
      </c>
      <c r="C51" s="62">
        <v>669</v>
      </c>
      <c r="D51" s="62"/>
      <c r="E51" s="99"/>
      <c r="F51" s="31"/>
      <c r="G51" s="99"/>
      <c r="H51" s="99"/>
      <c r="I51" s="99"/>
    </row>
    <row r="52" spans="1:9" ht="16">
      <c r="A52" s="15" t="s">
        <v>14446</v>
      </c>
      <c r="B52" s="7">
        <v>1</v>
      </c>
      <c r="C52" s="62">
        <v>5421</v>
      </c>
      <c r="D52" s="62"/>
      <c r="E52" s="99"/>
      <c r="F52" s="31"/>
      <c r="G52" s="99"/>
      <c r="H52" s="99"/>
      <c r="I52" s="99"/>
    </row>
    <row r="53" spans="1:9" ht="16">
      <c r="A53" s="15" t="s">
        <v>14447</v>
      </c>
      <c r="B53" s="7">
        <v>1</v>
      </c>
      <c r="C53" s="62">
        <v>5421</v>
      </c>
      <c r="D53" s="62"/>
      <c r="E53" s="99"/>
      <c r="F53" s="31"/>
      <c r="G53" s="99"/>
      <c r="H53" s="99"/>
      <c r="I53" s="99"/>
    </row>
    <row r="54" spans="1:9" ht="16">
      <c r="A54" s="15" t="s">
        <v>14448</v>
      </c>
      <c r="B54" s="7">
        <v>1</v>
      </c>
      <c r="C54" s="62">
        <v>663</v>
      </c>
      <c r="D54" s="62"/>
      <c r="E54" s="99"/>
      <c r="F54" s="31"/>
      <c r="G54" s="99"/>
      <c r="H54" s="99"/>
      <c r="I54" s="99"/>
    </row>
    <row r="55" spans="1:9" ht="16">
      <c r="A55" s="15" t="s">
        <v>14449</v>
      </c>
      <c r="B55" s="7">
        <v>1</v>
      </c>
      <c r="C55" s="62">
        <v>6463</v>
      </c>
      <c r="D55" s="62"/>
      <c r="E55" s="99"/>
      <c r="F55" s="31"/>
      <c r="G55" s="99"/>
      <c r="H55" s="99"/>
      <c r="I55" s="99"/>
    </row>
    <row r="56" spans="1:9" ht="16">
      <c r="A56" s="15" t="s">
        <v>14450</v>
      </c>
      <c r="B56" s="7">
        <v>1</v>
      </c>
      <c r="C56" s="62">
        <v>669</v>
      </c>
      <c r="D56" s="62"/>
      <c r="E56" s="99"/>
      <c r="F56" s="31"/>
      <c r="G56" s="99"/>
      <c r="H56" s="99"/>
      <c r="I56" s="99"/>
    </row>
    <row r="57" spans="1:9" ht="16">
      <c r="A57" s="15" t="s">
        <v>14451</v>
      </c>
      <c r="B57" s="7">
        <v>1</v>
      </c>
      <c r="C57" s="62">
        <v>669</v>
      </c>
      <c r="D57" s="62"/>
      <c r="E57" s="99"/>
      <c r="F57" s="31"/>
      <c r="G57" s="99"/>
      <c r="H57" s="99"/>
      <c r="I57" s="99"/>
    </row>
    <row r="58" spans="1:9" ht="16">
      <c r="A58" s="15" t="s">
        <v>14452</v>
      </c>
      <c r="B58" s="7">
        <v>1</v>
      </c>
      <c r="C58" s="62">
        <v>6736</v>
      </c>
      <c r="D58" s="62"/>
      <c r="E58" s="99"/>
      <c r="F58" s="31"/>
      <c r="G58" s="99"/>
      <c r="H58" s="99"/>
      <c r="I58" s="99"/>
    </row>
    <row r="59" spans="1:9" ht="16">
      <c r="A59" s="15" t="s">
        <v>14453</v>
      </c>
      <c r="B59" s="7">
        <v>1</v>
      </c>
      <c r="C59" s="62">
        <v>6771</v>
      </c>
      <c r="D59" s="62"/>
      <c r="E59" s="99"/>
      <c r="F59" s="31"/>
      <c r="G59" s="99"/>
      <c r="H59" s="99"/>
      <c r="I59" s="99"/>
    </row>
    <row r="60" spans="1:9" ht="16">
      <c r="A60" s="15" t="s">
        <v>14454</v>
      </c>
      <c r="B60" s="7">
        <v>1</v>
      </c>
      <c r="C60" s="62">
        <v>3360</v>
      </c>
      <c r="D60" s="62"/>
      <c r="E60" s="99"/>
      <c r="F60" s="31"/>
      <c r="G60" s="99"/>
      <c r="H60" s="99"/>
      <c r="I60" s="99"/>
    </row>
    <row r="61" spans="1:9" ht="16">
      <c r="A61" s="15" t="s">
        <v>14455</v>
      </c>
      <c r="B61" s="7">
        <v>1</v>
      </c>
      <c r="C61" s="62">
        <v>3360</v>
      </c>
      <c r="D61" s="62"/>
      <c r="E61" s="99"/>
      <c r="F61" s="31"/>
      <c r="G61" s="99"/>
      <c r="H61" s="99"/>
      <c r="I61" s="99"/>
    </row>
    <row r="62" spans="1:9" ht="16">
      <c r="A62" s="15" t="s">
        <v>14456</v>
      </c>
      <c r="B62" s="7">
        <v>1</v>
      </c>
      <c r="C62" s="62">
        <v>3360</v>
      </c>
      <c r="D62" s="62"/>
      <c r="E62" s="99"/>
      <c r="F62" s="31"/>
      <c r="G62" s="99"/>
      <c r="H62" s="99"/>
      <c r="I62" s="99"/>
    </row>
    <row r="63" spans="1:9" ht="16">
      <c r="A63" s="15" t="s">
        <v>14457</v>
      </c>
      <c r="B63" s="7">
        <v>1</v>
      </c>
      <c r="C63" s="62">
        <v>3360</v>
      </c>
      <c r="D63" s="62"/>
      <c r="E63" s="99"/>
      <c r="F63" s="31"/>
      <c r="G63" s="99"/>
      <c r="H63" s="99"/>
      <c r="I63" s="99"/>
    </row>
    <row r="64" spans="1:9" ht="16">
      <c r="A64" s="15" t="s">
        <v>14458</v>
      </c>
      <c r="B64" s="7">
        <v>1</v>
      </c>
      <c r="C64" s="62">
        <v>3360</v>
      </c>
      <c r="D64" s="62"/>
      <c r="E64" s="99"/>
      <c r="F64" s="31"/>
      <c r="G64" s="99"/>
      <c r="H64" s="99"/>
      <c r="I64" s="99"/>
    </row>
    <row r="65" spans="1:9" ht="16">
      <c r="A65" s="15" t="s">
        <v>14459</v>
      </c>
      <c r="B65" s="7">
        <v>1</v>
      </c>
      <c r="C65" s="62">
        <v>3360</v>
      </c>
      <c r="D65" s="62"/>
      <c r="E65" s="99"/>
      <c r="F65" s="31"/>
      <c r="G65" s="99"/>
      <c r="H65" s="99"/>
      <c r="I65" s="99"/>
    </row>
    <row r="66" spans="1:9" ht="16">
      <c r="A66" s="15" t="s">
        <v>14460</v>
      </c>
      <c r="B66" s="7">
        <v>1</v>
      </c>
      <c r="C66" s="62">
        <v>3360</v>
      </c>
      <c r="D66" s="62"/>
      <c r="E66" s="99"/>
      <c r="F66" s="31"/>
      <c r="G66" s="99"/>
      <c r="H66" s="99"/>
      <c r="I66" s="99"/>
    </row>
    <row r="67" spans="1:9" ht="16">
      <c r="A67" s="15" t="s">
        <v>14461</v>
      </c>
      <c r="B67" s="7">
        <v>1</v>
      </c>
      <c r="C67" s="62">
        <v>3360</v>
      </c>
      <c r="D67" s="62"/>
      <c r="E67" s="99"/>
      <c r="F67" s="31"/>
      <c r="G67" s="99"/>
      <c r="H67" s="99"/>
      <c r="I67" s="99"/>
    </row>
    <row r="68" spans="1:9" ht="16">
      <c r="A68" s="15" t="s">
        <v>14462</v>
      </c>
      <c r="B68" s="7">
        <v>1</v>
      </c>
      <c r="C68" s="62">
        <v>3360</v>
      </c>
      <c r="D68" s="62"/>
      <c r="E68" s="99"/>
      <c r="F68" s="31"/>
      <c r="G68" s="99"/>
      <c r="H68" s="99"/>
      <c r="I68" s="99"/>
    </row>
    <row r="69" spans="1:9" ht="16">
      <c r="A69" s="15" t="s">
        <v>14463</v>
      </c>
      <c r="B69" s="7">
        <v>1</v>
      </c>
      <c r="C69" s="62">
        <v>3360</v>
      </c>
      <c r="D69" s="62"/>
      <c r="E69" s="99"/>
      <c r="F69" s="31"/>
      <c r="G69" s="99"/>
      <c r="H69" s="99"/>
      <c r="I69" s="99"/>
    </row>
    <row r="70" spans="1:9" ht="16">
      <c r="A70" s="15" t="s">
        <v>14464</v>
      </c>
      <c r="B70" s="7">
        <v>1</v>
      </c>
      <c r="C70" s="62">
        <v>3360</v>
      </c>
      <c r="D70" s="62"/>
      <c r="E70" s="99"/>
      <c r="F70" s="31"/>
      <c r="G70" s="99"/>
      <c r="H70" s="99"/>
      <c r="I70" s="99"/>
    </row>
    <row r="71" spans="1:9" ht="16">
      <c r="A71" s="15" t="s">
        <v>14465</v>
      </c>
      <c r="B71" s="7">
        <v>1</v>
      </c>
      <c r="C71" s="62">
        <v>3360</v>
      </c>
      <c r="D71" s="62"/>
      <c r="E71" s="99"/>
      <c r="F71" s="31"/>
      <c r="G71" s="99"/>
      <c r="H71" s="99"/>
      <c r="I71" s="99"/>
    </row>
    <row r="72" spans="1:9" ht="16">
      <c r="A72" s="15" t="s">
        <v>14466</v>
      </c>
      <c r="B72" s="7">
        <v>1</v>
      </c>
      <c r="C72" s="62">
        <v>3360</v>
      </c>
      <c r="D72" s="62"/>
      <c r="E72" s="99"/>
      <c r="F72" s="31"/>
      <c r="G72" s="99"/>
      <c r="H72" s="99"/>
      <c r="I72" s="99"/>
    </row>
    <row r="73" spans="1:9" ht="16">
      <c r="A73" s="15" t="s">
        <v>14467</v>
      </c>
      <c r="B73" s="7">
        <v>1</v>
      </c>
      <c r="C73" s="62">
        <v>3360</v>
      </c>
      <c r="D73" s="62"/>
      <c r="E73" s="99"/>
      <c r="F73" s="31"/>
      <c r="G73" s="99"/>
      <c r="H73" s="99"/>
      <c r="I73" s="99"/>
    </row>
    <row r="74" spans="1:9" ht="16">
      <c r="A74" s="15" t="s">
        <v>14468</v>
      </c>
      <c r="B74" s="7">
        <v>1</v>
      </c>
      <c r="C74" s="62">
        <v>3360</v>
      </c>
      <c r="D74" s="62"/>
      <c r="E74" s="99"/>
      <c r="F74" s="31"/>
      <c r="G74" s="99"/>
      <c r="H74" s="99"/>
      <c r="I74" s="99"/>
    </row>
    <row r="75" spans="1:9" ht="16">
      <c r="A75" s="15" t="s">
        <v>14469</v>
      </c>
      <c r="B75" s="7">
        <v>1</v>
      </c>
      <c r="C75" s="62">
        <v>3360</v>
      </c>
      <c r="D75" s="62"/>
      <c r="E75" s="99"/>
      <c r="F75" s="31"/>
      <c r="G75" s="99"/>
      <c r="H75" s="99"/>
      <c r="I75" s="99"/>
    </row>
    <row r="76" spans="1:9" ht="16">
      <c r="A76" s="15" t="s">
        <v>14470</v>
      </c>
      <c r="B76" s="7">
        <v>1</v>
      </c>
      <c r="C76" s="62">
        <v>3360</v>
      </c>
      <c r="D76" s="62"/>
      <c r="E76" s="99"/>
      <c r="F76" s="31"/>
      <c r="G76" s="99"/>
      <c r="H76" s="99"/>
      <c r="I76" s="99"/>
    </row>
    <row r="77" spans="1:9" ht="16">
      <c r="A77" s="15" t="s">
        <v>14471</v>
      </c>
      <c r="B77" s="7">
        <v>1</v>
      </c>
      <c r="C77" s="62">
        <v>3360</v>
      </c>
      <c r="D77" s="62"/>
      <c r="E77" s="99"/>
      <c r="F77" s="31"/>
      <c r="G77" s="99"/>
      <c r="H77" s="99"/>
      <c r="I77" s="99"/>
    </row>
    <row r="78" spans="1:9" ht="16">
      <c r="A78" s="15" t="s">
        <v>14472</v>
      </c>
      <c r="B78" s="7">
        <v>1</v>
      </c>
      <c r="C78" s="62">
        <v>3360</v>
      </c>
      <c r="D78" s="62"/>
      <c r="E78" s="99"/>
      <c r="F78" s="31"/>
      <c r="G78" s="99"/>
      <c r="H78" s="99"/>
      <c r="I78" s="99"/>
    </row>
    <row r="79" spans="1:9" ht="16">
      <c r="A79" s="15" t="s">
        <v>14473</v>
      </c>
      <c r="B79" s="7">
        <v>1</v>
      </c>
      <c r="C79" s="62">
        <v>3360</v>
      </c>
      <c r="D79" s="62"/>
      <c r="E79" s="99"/>
      <c r="F79" s="31"/>
      <c r="G79" s="99"/>
      <c r="H79" s="99"/>
      <c r="I79" s="99"/>
    </row>
    <row r="80" spans="1:9" ht="16">
      <c r="A80" s="15" t="s">
        <v>14474</v>
      </c>
      <c r="B80" s="7">
        <v>1</v>
      </c>
      <c r="C80" s="62">
        <v>3360</v>
      </c>
      <c r="D80" s="62"/>
      <c r="E80" s="99"/>
      <c r="F80" s="31"/>
      <c r="G80" s="99"/>
      <c r="H80" s="99"/>
      <c r="I80" s="99"/>
    </row>
    <row r="81" spans="1:9" ht="16">
      <c r="A81" s="15" t="s">
        <v>14475</v>
      </c>
      <c r="B81" s="7">
        <v>1</v>
      </c>
      <c r="C81" s="62">
        <v>3360</v>
      </c>
      <c r="D81" s="62"/>
      <c r="E81" s="99"/>
      <c r="F81" s="31"/>
      <c r="G81" s="99"/>
      <c r="H81" s="99"/>
      <c r="I81" s="99"/>
    </row>
    <row r="82" spans="1:9" ht="16">
      <c r="A82" s="15" t="s">
        <v>14476</v>
      </c>
      <c r="B82" s="7">
        <v>1</v>
      </c>
      <c r="C82" s="62">
        <v>3360</v>
      </c>
      <c r="D82" s="62"/>
      <c r="E82" s="99"/>
      <c r="F82" s="31"/>
      <c r="G82" s="99"/>
      <c r="H82" s="99"/>
      <c r="I82" s="99"/>
    </row>
    <row r="83" spans="1:9" ht="16">
      <c r="A83" s="15" t="s">
        <v>14477</v>
      </c>
      <c r="B83" s="7">
        <v>1</v>
      </c>
      <c r="C83" s="62">
        <v>3360</v>
      </c>
      <c r="E83" s="99"/>
      <c r="F83" s="31"/>
      <c r="G83" s="99"/>
      <c r="H83" s="99"/>
      <c r="I83" s="99"/>
    </row>
    <row r="84" spans="1:9" ht="16">
      <c r="A84" s="15" t="s">
        <v>14478</v>
      </c>
      <c r="B84" s="7">
        <v>1</v>
      </c>
      <c r="C84" s="62">
        <v>3360</v>
      </c>
      <c r="E84" s="99"/>
      <c r="F84" s="31"/>
      <c r="G84" s="99"/>
      <c r="H84" s="99"/>
      <c r="I84" s="99"/>
    </row>
    <row r="85" spans="1:9" ht="16">
      <c r="A85" s="15" t="s">
        <v>14479</v>
      </c>
      <c r="B85" s="7">
        <v>1</v>
      </c>
      <c r="C85" s="62">
        <v>3360</v>
      </c>
      <c r="E85" s="99"/>
      <c r="F85" s="31"/>
      <c r="G85" s="99"/>
      <c r="H85" s="99"/>
      <c r="I85" s="99"/>
    </row>
    <row r="86" spans="1:9" ht="16">
      <c r="A86" s="15" t="s">
        <v>14480</v>
      </c>
      <c r="B86" s="7">
        <v>1</v>
      </c>
      <c r="C86" s="62">
        <v>5421</v>
      </c>
      <c r="D86" s="62"/>
      <c r="E86" s="99"/>
      <c r="F86" s="31"/>
      <c r="G86" s="99"/>
      <c r="H86" s="99"/>
      <c r="I86" s="99"/>
    </row>
    <row r="87" spans="1:9" ht="16">
      <c r="A87" s="15" t="s">
        <v>14481</v>
      </c>
      <c r="B87" s="7">
        <v>1</v>
      </c>
      <c r="C87" s="62">
        <v>5421</v>
      </c>
      <c r="D87" s="62"/>
      <c r="E87" s="99"/>
      <c r="F87" s="31"/>
      <c r="G87" s="99"/>
      <c r="H87" s="99"/>
      <c r="I87" s="99"/>
    </row>
    <row r="88" spans="1:9" ht="16">
      <c r="A88" s="15" t="s">
        <v>14482</v>
      </c>
      <c r="B88" s="7">
        <v>1</v>
      </c>
      <c r="C88" s="62">
        <v>5421</v>
      </c>
      <c r="D88" s="62"/>
      <c r="E88" s="99"/>
      <c r="F88" s="31"/>
      <c r="G88" s="99"/>
      <c r="H88" s="99"/>
      <c r="I88" s="99"/>
    </row>
    <row r="89" spans="1:9" ht="16">
      <c r="A89" s="15" t="s">
        <v>14483</v>
      </c>
      <c r="B89" s="7">
        <v>1</v>
      </c>
      <c r="C89" s="62">
        <v>5421</v>
      </c>
      <c r="D89" s="62"/>
      <c r="E89" s="99"/>
      <c r="F89" s="31"/>
      <c r="G89" s="99"/>
      <c r="H89" s="99"/>
      <c r="I89" s="99"/>
    </row>
    <row r="90" spans="1:9" ht="16">
      <c r="A90" s="15" t="s">
        <v>14484</v>
      </c>
      <c r="B90" s="7">
        <v>1</v>
      </c>
      <c r="C90" s="62">
        <v>5421</v>
      </c>
      <c r="D90" s="62"/>
      <c r="E90" s="99"/>
      <c r="F90" s="31"/>
      <c r="G90" s="99"/>
      <c r="H90" s="99"/>
      <c r="I90" s="99"/>
    </row>
    <row r="91" spans="1:9" ht="16">
      <c r="A91" s="15" t="s">
        <v>14485</v>
      </c>
      <c r="B91" s="7">
        <v>1</v>
      </c>
      <c r="C91" s="62">
        <v>5421</v>
      </c>
      <c r="D91" s="62"/>
      <c r="E91" s="99"/>
      <c r="F91" s="31"/>
      <c r="G91" s="99"/>
      <c r="H91" s="99"/>
      <c r="I91" s="99"/>
    </row>
    <row r="92" spans="1:9" ht="16">
      <c r="A92" s="15" t="s">
        <v>14486</v>
      </c>
      <c r="B92" s="7">
        <v>1</v>
      </c>
      <c r="C92" s="62">
        <v>3360</v>
      </c>
      <c r="D92" s="62"/>
      <c r="E92" s="99"/>
      <c r="F92" s="31"/>
      <c r="G92" s="99"/>
      <c r="H92" s="99"/>
      <c r="I92" s="99"/>
    </row>
    <row r="93" spans="1:9" ht="16">
      <c r="A93" s="15" t="s">
        <v>14487</v>
      </c>
      <c r="B93" s="7">
        <v>1</v>
      </c>
      <c r="C93" s="62">
        <v>3360</v>
      </c>
      <c r="D93" s="62"/>
      <c r="E93" s="99"/>
      <c r="F93" s="31"/>
      <c r="G93" s="99"/>
      <c r="H93" s="99"/>
      <c r="I93" s="99"/>
    </row>
    <row r="94" spans="1:9" ht="16">
      <c r="A94" s="15" t="s">
        <v>14488</v>
      </c>
      <c r="B94" s="7">
        <v>1</v>
      </c>
      <c r="C94" s="62">
        <v>3360</v>
      </c>
      <c r="D94" s="62"/>
      <c r="E94" s="99"/>
      <c r="F94" s="31"/>
      <c r="G94" s="99"/>
      <c r="H94" s="99"/>
      <c r="I94" s="99"/>
    </row>
    <row r="95" spans="1:9" ht="16">
      <c r="A95" s="15" t="s">
        <v>14489</v>
      </c>
      <c r="B95" s="7">
        <v>1</v>
      </c>
      <c r="C95" s="62">
        <v>3360</v>
      </c>
      <c r="D95" s="62"/>
      <c r="E95" s="99"/>
      <c r="F95" s="31"/>
      <c r="G95" s="99"/>
      <c r="H95" s="99"/>
      <c r="I95" s="99"/>
    </row>
    <row r="96" spans="1:9" ht="16">
      <c r="A96" s="15" t="s">
        <v>14490</v>
      </c>
      <c r="B96" s="7">
        <v>1</v>
      </c>
      <c r="C96" s="62">
        <v>3360</v>
      </c>
      <c r="D96" s="62"/>
      <c r="E96" s="99"/>
      <c r="F96" s="31"/>
      <c r="G96" s="99"/>
      <c r="H96" s="99"/>
      <c r="I96" s="99"/>
    </row>
    <row r="97" spans="1:9" ht="16">
      <c r="A97" s="15" t="s">
        <v>14491</v>
      </c>
      <c r="B97" s="7">
        <v>1</v>
      </c>
      <c r="C97" s="62">
        <v>3360</v>
      </c>
      <c r="D97" s="62"/>
      <c r="E97" s="99"/>
      <c r="F97" s="31"/>
      <c r="G97" s="99"/>
      <c r="H97" s="99"/>
      <c r="I97" s="99"/>
    </row>
    <row r="98" spans="1:9" ht="16">
      <c r="A98" s="15" t="s">
        <v>14492</v>
      </c>
      <c r="B98" s="7">
        <v>1</v>
      </c>
      <c r="C98" s="62">
        <v>3360</v>
      </c>
      <c r="D98" s="62"/>
      <c r="E98" s="99"/>
      <c r="F98" s="31"/>
      <c r="G98" s="99"/>
      <c r="H98" s="99"/>
      <c r="I98" s="99"/>
    </row>
    <row r="99" spans="1:9" ht="16">
      <c r="A99" s="15" t="s">
        <v>14493</v>
      </c>
      <c r="B99" s="7">
        <v>1</v>
      </c>
      <c r="C99" s="62">
        <v>3360</v>
      </c>
      <c r="D99" s="62"/>
      <c r="E99" s="99"/>
      <c r="F99" s="31"/>
      <c r="G99" s="99"/>
      <c r="H99" s="99"/>
      <c r="I99" s="99"/>
    </row>
    <row r="100" spans="1:9" ht="16">
      <c r="A100" s="15" t="s">
        <v>14494</v>
      </c>
      <c r="B100" s="7">
        <v>1</v>
      </c>
      <c r="C100" s="62">
        <v>3360</v>
      </c>
      <c r="D100" s="62"/>
      <c r="E100" s="99"/>
      <c r="F100" s="31"/>
      <c r="G100" s="99"/>
      <c r="H100" s="99"/>
      <c r="I100" s="99"/>
    </row>
    <row r="101" spans="1:9" ht="16">
      <c r="A101" s="15" t="s">
        <v>14495</v>
      </c>
      <c r="B101" s="7">
        <v>1</v>
      </c>
      <c r="C101" s="62">
        <v>3360</v>
      </c>
      <c r="D101" s="62"/>
      <c r="E101" s="99"/>
      <c r="F101" s="31"/>
      <c r="G101" s="99"/>
      <c r="H101" s="99"/>
      <c r="I101" s="99"/>
    </row>
    <row r="102" spans="1:9" ht="16">
      <c r="A102" s="15" t="s">
        <v>14496</v>
      </c>
      <c r="B102" s="7">
        <v>1</v>
      </c>
      <c r="C102" s="62">
        <v>3360</v>
      </c>
      <c r="D102" s="62"/>
      <c r="E102" s="99"/>
      <c r="F102" s="31"/>
      <c r="G102" s="99"/>
      <c r="H102" s="99"/>
      <c r="I102" s="99"/>
    </row>
    <row r="103" spans="1:9" ht="16">
      <c r="A103" s="15" t="s">
        <v>14497</v>
      </c>
      <c r="B103" s="7">
        <v>1</v>
      </c>
      <c r="C103" s="62">
        <v>3360</v>
      </c>
      <c r="D103" s="62"/>
      <c r="E103" s="99"/>
      <c r="F103" s="31"/>
      <c r="G103" s="99"/>
      <c r="H103" s="99"/>
      <c r="I103" s="99"/>
    </row>
    <row r="104" spans="1:9" ht="16">
      <c r="A104" s="15" t="s">
        <v>14498</v>
      </c>
      <c r="B104" s="7">
        <v>1</v>
      </c>
      <c r="C104" s="62">
        <v>3360</v>
      </c>
      <c r="D104" s="62"/>
      <c r="E104" s="99"/>
      <c r="F104" s="31"/>
      <c r="G104" s="99"/>
      <c r="H104" s="99"/>
      <c r="I104" s="99"/>
    </row>
    <row r="105" spans="1:9" ht="16">
      <c r="A105" s="15" t="s">
        <v>14499</v>
      </c>
      <c r="B105" s="7">
        <v>1</v>
      </c>
      <c r="C105" s="62">
        <v>3360</v>
      </c>
      <c r="D105" s="62"/>
      <c r="E105" s="99"/>
      <c r="F105" s="31"/>
      <c r="G105" s="99"/>
      <c r="H105" s="99"/>
      <c r="I105" s="99"/>
    </row>
    <row r="106" spans="1:9" ht="16">
      <c r="A106" s="15" t="s">
        <v>14500</v>
      </c>
      <c r="B106" s="7">
        <v>1</v>
      </c>
      <c r="C106" s="62">
        <v>3360</v>
      </c>
      <c r="D106" s="62"/>
      <c r="E106" s="99"/>
      <c r="F106" s="31"/>
      <c r="G106" s="99"/>
      <c r="H106" s="99"/>
      <c r="I106" s="99"/>
    </row>
    <row r="107" spans="1:9" ht="16">
      <c r="A107" s="15" t="s">
        <v>14501</v>
      </c>
      <c r="B107" s="7">
        <v>1</v>
      </c>
      <c r="C107" s="62">
        <v>3360</v>
      </c>
      <c r="D107" s="62"/>
      <c r="E107" s="99"/>
      <c r="F107" s="31"/>
      <c r="G107" s="99"/>
      <c r="H107" s="99"/>
      <c r="I107" s="99"/>
    </row>
    <row r="108" spans="1:9" ht="16">
      <c r="A108" s="15" t="s">
        <v>14502</v>
      </c>
      <c r="B108" s="7">
        <v>1</v>
      </c>
      <c r="C108" s="62">
        <v>3360</v>
      </c>
      <c r="D108" s="62"/>
      <c r="E108" s="99"/>
      <c r="F108" s="31"/>
      <c r="G108" s="99"/>
      <c r="H108" s="99"/>
      <c r="I108" s="99"/>
    </row>
    <row r="109" spans="1:9" ht="16">
      <c r="A109" s="15" t="s">
        <v>14503</v>
      </c>
      <c r="B109" s="7">
        <v>1</v>
      </c>
      <c r="C109" s="62">
        <v>3360</v>
      </c>
      <c r="D109" s="62"/>
      <c r="E109" s="99"/>
      <c r="F109" s="31"/>
      <c r="G109" s="99"/>
      <c r="H109" s="99"/>
      <c r="I109" s="99"/>
    </row>
    <row r="110" spans="1:9" ht="16">
      <c r="A110" s="15" t="s">
        <v>14504</v>
      </c>
      <c r="B110" s="7">
        <v>1</v>
      </c>
      <c r="C110" s="62">
        <v>3360</v>
      </c>
      <c r="D110" s="62"/>
      <c r="E110" s="99"/>
      <c r="F110" s="31"/>
      <c r="G110" s="99"/>
      <c r="H110" s="99"/>
      <c r="I110" s="99"/>
    </row>
    <row r="111" spans="1:9" ht="16">
      <c r="A111" s="15" t="s">
        <v>14505</v>
      </c>
      <c r="B111" s="7">
        <v>1</v>
      </c>
      <c r="C111" s="62">
        <v>3360</v>
      </c>
      <c r="D111" s="62"/>
      <c r="E111" s="99"/>
      <c r="F111" s="31"/>
      <c r="G111" s="99"/>
      <c r="H111" s="99"/>
      <c r="I111" s="99"/>
    </row>
    <row r="112" spans="1:9" ht="16">
      <c r="A112" s="15" t="s">
        <v>14506</v>
      </c>
      <c r="B112" s="7">
        <v>1</v>
      </c>
      <c r="C112" s="62">
        <v>3360</v>
      </c>
      <c r="D112" s="62"/>
      <c r="E112" s="99"/>
      <c r="F112" s="31"/>
      <c r="G112" s="99"/>
      <c r="H112" s="99"/>
      <c r="I112" s="99"/>
    </row>
    <row r="113" spans="1:9" ht="16">
      <c r="A113" s="15" t="s">
        <v>14507</v>
      </c>
      <c r="B113" s="7">
        <v>1</v>
      </c>
      <c r="C113" s="62">
        <v>3360</v>
      </c>
      <c r="D113" s="62"/>
      <c r="E113" s="99"/>
      <c r="F113" s="31"/>
      <c r="G113" s="99"/>
      <c r="H113" s="99"/>
      <c r="I113" s="99"/>
    </row>
    <row r="114" spans="1:9" ht="16">
      <c r="A114" s="15" t="s">
        <v>14508</v>
      </c>
      <c r="B114" s="7">
        <v>1</v>
      </c>
      <c r="C114" s="62">
        <v>3360</v>
      </c>
      <c r="D114" s="62"/>
      <c r="E114" s="99"/>
      <c r="F114" s="31"/>
      <c r="G114" s="99"/>
      <c r="H114" s="99"/>
      <c r="I114" s="99"/>
    </row>
    <row r="115" spans="1:9" ht="16">
      <c r="A115" s="15" t="s">
        <v>14509</v>
      </c>
      <c r="B115" s="7">
        <v>1</v>
      </c>
      <c r="C115" s="62">
        <v>3360</v>
      </c>
      <c r="D115" s="62"/>
      <c r="E115" s="99"/>
      <c r="F115" s="31"/>
      <c r="G115" s="99"/>
      <c r="H115" s="99"/>
      <c r="I115" s="99"/>
    </row>
    <row r="116" spans="1:9" ht="16">
      <c r="A116" s="15" t="s">
        <v>14510</v>
      </c>
      <c r="B116" s="7">
        <v>1</v>
      </c>
      <c r="C116" s="62">
        <v>3360</v>
      </c>
      <c r="D116" s="62"/>
      <c r="E116" s="99"/>
      <c r="F116" s="31"/>
      <c r="G116" s="99"/>
      <c r="H116" s="99"/>
      <c r="I116" s="99"/>
    </row>
    <row r="117" spans="1:9" ht="16">
      <c r="A117" s="15" t="s">
        <v>14511</v>
      </c>
      <c r="B117" s="7">
        <v>1</v>
      </c>
      <c r="C117" s="62">
        <v>3360</v>
      </c>
      <c r="D117" s="62"/>
      <c r="E117" s="99"/>
      <c r="F117" s="31"/>
      <c r="G117" s="99"/>
      <c r="H117" s="99"/>
      <c r="I117" s="99"/>
    </row>
    <row r="118" spans="1:9" ht="16">
      <c r="A118" s="15" t="s">
        <v>14512</v>
      </c>
      <c r="B118" s="7">
        <v>1</v>
      </c>
      <c r="C118" s="62">
        <v>3360</v>
      </c>
      <c r="D118" s="62"/>
      <c r="E118" s="99"/>
      <c r="F118" s="31"/>
      <c r="G118" s="99"/>
      <c r="H118" s="99"/>
      <c r="I118" s="99"/>
    </row>
    <row r="119" spans="1:9" ht="16">
      <c r="A119" s="15" t="s">
        <v>14513</v>
      </c>
      <c r="B119" s="7">
        <v>1</v>
      </c>
      <c r="C119" s="62">
        <v>3360</v>
      </c>
      <c r="D119" s="62"/>
      <c r="E119" s="99"/>
      <c r="F119" s="31"/>
      <c r="G119" s="99"/>
      <c r="H119" s="99"/>
      <c r="I119" s="99"/>
    </row>
    <row r="120" spans="1:9" ht="16">
      <c r="A120" s="15" t="s">
        <v>14514</v>
      </c>
      <c r="B120" s="7">
        <v>1</v>
      </c>
      <c r="C120" s="62">
        <v>3360</v>
      </c>
      <c r="D120" s="62"/>
      <c r="E120" s="99"/>
      <c r="F120" s="31"/>
      <c r="G120" s="99"/>
      <c r="H120" s="99"/>
      <c r="I120" s="99"/>
    </row>
    <row r="121" spans="1:9" ht="16">
      <c r="A121" s="15" t="s">
        <v>14515</v>
      </c>
      <c r="B121" s="7">
        <v>1</v>
      </c>
      <c r="C121" s="62">
        <v>3360</v>
      </c>
      <c r="D121" s="62"/>
      <c r="E121" s="99"/>
      <c r="F121" s="31"/>
      <c r="G121" s="99"/>
      <c r="H121" s="99"/>
      <c r="I121" s="99"/>
    </row>
    <row r="122" spans="1:9" ht="16">
      <c r="A122" s="15" t="s">
        <v>14516</v>
      </c>
      <c r="B122" s="7">
        <v>1</v>
      </c>
      <c r="C122" s="62">
        <v>3360</v>
      </c>
      <c r="D122" s="62"/>
      <c r="E122" s="99"/>
      <c r="F122" s="31"/>
      <c r="G122" s="99"/>
      <c r="H122" s="99"/>
      <c r="I122" s="99"/>
    </row>
    <row r="123" spans="1:9" ht="16">
      <c r="A123" s="15" t="s">
        <v>14517</v>
      </c>
      <c r="B123" s="7">
        <v>1</v>
      </c>
      <c r="C123" s="62">
        <v>3360</v>
      </c>
      <c r="D123" s="62"/>
      <c r="E123" s="99"/>
      <c r="F123" s="31"/>
      <c r="G123" s="99"/>
      <c r="H123" s="99"/>
      <c r="I123" s="99"/>
    </row>
    <row r="124" spans="1:9" ht="16">
      <c r="A124" s="15" t="s">
        <v>14518</v>
      </c>
      <c r="B124" s="7">
        <v>1</v>
      </c>
      <c r="C124" s="62">
        <v>3360</v>
      </c>
      <c r="D124" s="62"/>
      <c r="E124" s="99"/>
      <c r="F124" s="31"/>
      <c r="G124" s="99"/>
      <c r="H124" s="99"/>
      <c r="I124" s="99"/>
    </row>
    <row r="125" spans="1:9" ht="16">
      <c r="A125" s="15" t="s">
        <v>14519</v>
      </c>
      <c r="B125" s="7">
        <v>1</v>
      </c>
      <c r="C125" s="62">
        <v>3360</v>
      </c>
      <c r="D125" s="62"/>
      <c r="E125" s="99"/>
      <c r="F125" s="31"/>
      <c r="G125" s="99"/>
      <c r="H125" s="99"/>
      <c r="I125" s="99"/>
    </row>
    <row r="126" spans="1:9" ht="16">
      <c r="A126" s="15" t="s">
        <v>14520</v>
      </c>
      <c r="B126" s="7">
        <v>1</v>
      </c>
      <c r="C126" s="62">
        <v>3360</v>
      </c>
      <c r="D126" s="62"/>
      <c r="E126" s="99"/>
      <c r="F126" s="31"/>
      <c r="G126" s="99"/>
      <c r="H126" s="99"/>
      <c r="I126" s="99"/>
    </row>
    <row r="127" spans="1:9" ht="16">
      <c r="A127" s="15" t="s">
        <v>14521</v>
      </c>
      <c r="B127" s="7">
        <v>1</v>
      </c>
      <c r="C127" s="62">
        <v>3360</v>
      </c>
      <c r="D127" s="62"/>
      <c r="E127" s="99"/>
      <c r="F127" s="31"/>
      <c r="G127" s="99"/>
      <c r="H127" s="99"/>
      <c r="I127" s="99"/>
    </row>
    <row r="128" spans="1:9" ht="16">
      <c r="A128" s="15" t="s">
        <v>14522</v>
      </c>
      <c r="B128" s="7">
        <v>1</v>
      </c>
      <c r="C128" s="62">
        <v>3360</v>
      </c>
      <c r="D128" s="62"/>
      <c r="E128" s="99"/>
      <c r="F128" s="31"/>
      <c r="G128" s="99"/>
      <c r="H128" s="99"/>
      <c r="I128" s="99"/>
    </row>
    <row r="129" spans="1:9" ht="16">
      <c r="A129" s="15" t="s">
        <v>14523</v>
      </c>
      <c r="B129" s="7">
        <v>1</v>
      </c>
      <c r="C129" s="62">
        <v>3360</v>
      </c>
      <c r="D129" s="62"/>
      <c r="E129" s="99"/>
      <c r="F129" s="31"/>
      <c r="G129" s="99"/>
      <c r="H129" s="99"/>
      <c r="I129" s="99"/>
    </row>
    <row r="130" spans="1:9" ht="16">
      <c r="A130" s="15" t="s">
        <v>14524</v>
      </c>
      <c r="B130" s="7">
        <v>1</v>
      </c>
      <c r="C130" s="62">
        <v>3360</v>
      </c>
      <c r="D130" s="62"/>
      <c r="E130" s="99"/>
      <c r="F130" s="31"/>
      <c r="G130" s="99"/>
      <c r="H130" s="99"/>
      <c r="I130" s="99"/>
    </row>
    <row r="131" spans="1:9" ht="16">
      <c r="A131" s="15" t="s">
        <v>14525</v>
      </c>
      <c r="B131" s="7">
        <v>1</v>
      </c>
      <c r="C131" s="62">
        <v>3360</v>
      </c>
      <c r="D131" s="62"/>
      <c r="E131" s="99"/>
      <c r="F131" s="31"/>
      <c r="G131" s="99"/>
      <c r="H131" s="99"/>
      <c r="I131" s="99"/>
    </row>
    <row r="132" spans="1:9" ht="16">
      <c r="A132" s="15" t="s">
        <v>14526</v>
      </c>
      <c r="B132" s="7">
        <v>1</v>
      </c>
      <c r="C132" s="62">
        <v>3360</v>
      </c>
      <c r="D132" s="62"/>
      <c r="E132" s="99"/>
      <c r="F132" s="31"/>
      <c r="G132" s="99"/>
      <c r="H132" s="99"/>
      <c r="I132" s="99"/>
    </row>
    <row r="133" spans="1:9" ht="16">
      <c r="A133" s="15" t="s">
        <v>14527</v>
      </c>
      <c r="B133" s="7">
        <v>1</v>
      </c>
      <c r="C133" s="62">
        <v>3360</v>
      </c>
      <c r="D133" s="62"/>
      <c r="E133" s="99"/>
      <c r="F133" s="31"/>
      <c r="G133" s="99"/>
      <c r="H133" s="99"/>
      <c r="I133" s="99"/>
    </row>
    <row r="134" spans="1:9" ht="16">
      <c r="A134" s="15" t="s">
        <v>14528</v>
      </c>
      <c r="B134" s="7">
        <v>1</v>
      </c>
      <c r="C134" s="62">
        <v>3360</v>
      </c>
      <c r="D134" s="62"/>
      <c r="E134" s="99"/>
      <c r="F134" s="31"/>
      <c r="G134" s="99"/>
      <c r="H134" s="99"/>
      <c r="I134" s="99"/>
    </row>
    <row r="135" spans="1:9" ht="16">
      <c r="A135" s="15" t="s">
        <v>14529</v>
      </c>
      <c r="B135" s="7">
        <v>1</v>
      </c>
      <c r="C135" s="62">
        <v>3360</v>
      </c>
      <c r="D135" s="62"/>
      <c r="E135" s="99"/>
      <c r="F135" s="31"/>
      <c r="G135" s="99"/>
      <c r="H135" s="99"/>
      <c r="I135" s="99"/>
    </row>
    <row r="136" spans="1:9" ht="16">
      <c r="A136" s="15" t="s">
        <v>14530</v>
      </c>
      <c r="B136" s="7">
        <v>1</v>
      </c>
      <c r="C136" s="62">
        <v>3360</v>
      </c>
      <c r="D136" s="62"/>
      <c r="E136" s="99"/>
      <c r="F136" s="31"/>
      <c r="G136" s="99"/>
      <c r="H136" s="99"/>
      <c r="I136" s="99"/>
    </row>
    <row r="137" spans="1:9" ht="16">
      <c r="A137" s="15" t="s">
        <v>14531</v>
      </c>
      <c r="B137" s="7">
        <v>1</v>
      </c>
      <c r="C137" s="62">
        <v>3360</v>
      </c>
      <c r="D137" s="62"/>
      <c r="E137" s="99"/>
      <c r="F137" s="31"/>
      <c r="G137" s="99"/>
      <c r="H137" s="99"/>
      <c r="I137" s="99"/>
    </row>
    <row r="138" spans="1:9" ht="16">
      <c r="A138" s="15" t="s">
        <v>14532</v>
      </c>
      <c r="B138" s="7">
        <v>1</v>
      </c>
      <c r="C138" s="62">
        <v>3360</v>
      </c>
      <c r="D138" s="62"/>
      <c r="E138" s="99"/>
      <c r="F138" s="31"/>
      <c r="G138" s="99"/>
      <c r="H138" s="99"/>
      <c r="I138" s="99"/>
    </row>
    <row r="139" spans="1:9" ht="16">
      <c r="A139" s="15" t="s">
        <v>14533</v>
      </c>
      <c r="B139" s="7">
        <v>1</v>
      </c>
      <c r="C139" s="62">
        <v>3360</v>
      </c>
      <c r="D139" s="62"/>
      <c r="E139" s="99"/>
      <c r="F139" s="31"/>
      <c r="G139" s="99"/>
      <c r="H139" s="99"/>
      <c r="I139" s="99"/>
    </row>
    <row r="140" spans="1:9" ht="16">
      <c r="A140" s="15" t="s">
        <v>14534</v>
      </c>
      <c r="B140" s="7">
        <v>1</v>
      </c>
      <c r="C140" s="62">
        <v>3360</v>
      </c>
      <c r="D140" s="62"/>
      <c r="E140" s="99"/>
      <c r="F140" s="31"/>
      <c r="G140" s="99"/>
      <c r="H140" s="99"/>
      <c r="I140" s="99"/>
    </row>
    <row r="141" spans="1:9" ht="16">
      <c r="A141" s="15" t="s">
        <v>14535</v>
      </c>
      <c r="B141" s="7">
        <v>1</v>
      </c>
      <c r="C141" s="62">
        <v>3360</v>
      </c>
      <c r="D141" s="62"/>
      <c r="E141" s="99"/>
      <c r="F141" s="31"/>
      <c r="G141" s="99"/>
      <c r="H141" s="99"/>
      <c r="I141" s="99"/>
    </row>
    <row r="142" spans="1:9" ht="16">
      <c r="A142" s="15" t="s">
        <v>14536</v>
      </c>
      <c r="B142" s="7">
        <v>1</v>
      </c>
      <c r="C142" s="62">
        <v>3360</v>
      </c>
      <c r="D142" s="62"/>
      <c r="E142" s="99"/>
      <c r="F142" s="31"/>
      <c r="G142" s="99"/>
      <c r="H142" s="99"/>
      <c r="I142" s="99"/>
    </row>
    <row r="143" spans="1:9" ht="16">
      <c r="A143" s="15" t="s">
        <v>14537</v>
      </c>
      <c r="B143" s="7">
        <v>1</v>
      </c>
      <c r="C143" s="62">
        <v>5553</v>
      </c>
      <c r="D143" s="62"/>
      <c r="E143" s="99"/>
      <c r="F143" s="31"/>
      <c r="G143" s="99"/>
      <c r="H143" s="99"/>
      <c r="I143" s="99"/>
    </row>
    <row r="144" spans="1:9" ht="16">
      <c r="A144" s="15" t="s">
        <v>14538</v>
      </c>
      <c r="B144" s="7">
        <v>1</v>
      </c>
      <c r="C144" s="62">
        <v>5553</v>
      </c>
      <c r="D144" s="62"/>
      <c r="E144" s="99"/>
      <c r="F144" s="31"/>
      <c r="G144" s="99"/>
      <c r="H144" s="99"/>
      <c r="I144" s="99"/>
    </row>
    <row r="145" spans="1:9" ht="16">
      <c r="A145" s="15" t="s">
        <v>14539</v>
      </c>
      <c r="B145" s="7">
        <v>1</v>
      </c>
      <c r="C145" s="62">
        <v>5553</v>
      </c>
      <c r="D145" s="62"/>
      <c r="E145" s="99"/>
      <c r="F145" s="31"/>
      <c r="G145" s="99"/>
      <c r="H145" s="99"/>
      <c r="I145" s="99"/>
    </row>
    <row r="146" spans="1:9" ht="16">
      <c r="A146" s="15" t="s">
        <v>14540</v>
      </c>
      <c r="B146" s="7">
        <v>1</v>
      </c>
      <c r="C146" s="62">
        <v>5553</v>
      </c>
      <c r="D146" s="62"/>
      <c r="E146" s="99"/>
      <c r="F146" s="31"/>
      <c r="G146" s="99"/>
      <c r="H146" s="99"/>
      <c r="I146" s="99"/>
    </row>
    <row r="147" spans="1:9" ht="16">
      <c r="A147" s="15" t="s">
        <v>14541</v>
      </c>
      <c r="B147" s="7">
        <v>1</v>
      </c>
      <c r="C147" s="62">
        <v>5553</v>
      </c>
      <c r="D147" s="62"/>
      <c r="E147" s="99"/>
      <c r="F147" s="31"/>
      <c r="G147" s="99"/>
      <c r="H147" s="99"/>
      <c r="I147" s="99"/>
    </row>
    <row r="148" spans="1:9" ht="16">
      <c r="A148" s="15" t="s">
        <v>14542</v>
      </c>
      <c r="B148" s="7">
        <v>1</v>
      </c>
      <c r="C148" s="62">
        <v>5553</v>
      </c>
      <c r="D148" s="62"/>
      <c r="E148" s="99"/>
      <c r="F148" s="31"/>
      <c r="G148" s="99"/>
      <c r="H148" s="99"/>
      <c r="I148" s="99"/>
    </row>
    <row r="149" spans="1:9" ht="16">
      <c r="A149" s="15" t="s">
        <v>14543</v>
      </c>
      <c r="B149" s="7">
        <v>1</v>
      </c>
      <c r="C149" s="62">
        <v>5553</v>
      </c>
      <c r="D149" s="62"/>
      <c r="E149" s="99"/>
      <c r="F149" s="31"/>
      <c r="G149" s="99"/>
      <c r="H149" s="99"/>
      <c r="I149" s="99"/>
    </row>
    <row r="150" spans="1:9" ht="16">
      <c r="A150" s="15" t="s">
        <v>14544</v>
      </c>
      <c r="B150" s="7">
        <v>1</v>
      </c>
      <c r="C150" s="62">
        <v>5553</v>
      </c>
      <c r="D150" s="62"/>
      <c r="E150" s="99"/>
      <c r="F150" s="31"/>
      <c r="G150" s="99"/>
      <c r="H150" s="99"/>
      <c r="I150" s="99"/>
    </row>
    <row r="151" spans="1:9" ht="16">
      <c r="A151" s="15" t="s">
        <v>14545</v>
      </c>
      <c r="B151" s="7">
        <v>1</v>
      </c>
      <c r="C151" s="62">
        <v>5553</v>
      </c>
      <c r="D151" s="62"/>
      <c r="E151" s="99"/>
      <c r="F151" s="31"/>
      <c r="G151" s="99"/>
      <c r="H151" s="99"/>
      <c r="I151" s="99"/>
    </row>
    <row r="152" spans="1:9" ht="16">
      <c r="A152" s="15" t="s">
        <v>14546</v>
      </c>
      <c r="B152" s="7">
        <v>1</v>
      </c>
      <c r="C152" s="62">
        <v>5553</v>
      </c>
      <c r="D152" s="62"/>
      <c r="E152" s="99"/>
      <c r="F152" s="31"/>
      <c r="G152" s="99"/>
      <c r="H152" s="99"/>
      <c r="I152" s="99"/>
    </row>
    <row r="153" spans="1:9" ht="16">
      <c r="A153" s="15" t="s">
        <v>14547</v>
      </c>
      <c r="B153" s="7">
        <v>1</v>
      </c>
      <c r="C153" s="62">
        <v>5553</v>
      </c>
      <c r="D153" s="62"/>
      <c r="E153" s="99"/>
      <c r="F153" s="31"/>
      <c r="G153" s="99"/>
      <c r="H153" s="99"/>
      <c r="I153" s="99"/>
    </row>
    <row r="154" spans="1:9" ht="16">
      <c r="A154" s="15" t="s">
        <v>14548</v>
      </c>
      <c r="B154" s="7">
        <v>1</v>
      </c>
      <c r="C154" s="62">
        <v>5553</v>
      </c>
      <c r="D154" s="62"/>
      <c r="E154" s="99"/>
      <c r="F154" s="31"/>
      <c r="G154" s="99"/>
      <c r="H154" s="99"/>
      <c r="I154" s="99"/>
    </row>
    <row r="155" spans="1:9" ht="16">
      <c r="A155" s="15" t="s">
        <v>14549</v>
      </c>
      <c r="B155" s="7">
        <v>1</v>
      </c>
      <c r="C155" s="62">
        <v>5553</v>
      </c>
      <c r="D155" s="62"/>
      <c r="E155" s="99"/>
      <c r="F155" s="31"/>
      <c r="G155" s="99"/>
      <c r="H155" s="99"/>
      <c r="I155" s="99"/>
    </row>
    <row r="156" spans="1:9" ht="16">
      <c r="A156" s="15" t="s">
        <v>14550</v>
      </c>
      <c r="B156" s="7">
        <v>1</v>
      </c>
      <c r="C156" s="62">
        <v>5553</v>
      </c>
      <c r="D156" s="62"/>
      <c r="E156" s="99"/>
      <c r="F156" s="31"/>
      <c r="G156" s="99"/>
      <c r="H156" s="99"/>
      <c r="I156" s="99"/>
    </row>
    <row r="157" spans="1:9" ht="16">
      <c r="A157" s="15" t="s">
        <v>14551</v>
      </c>
      <c r="B157" s="7">
        <v>1</v>
      </c>
      <c r="C157" s="7">
        <v>6998</v>
      </c>
      <c r="D157" s="62">
        <v>5553</v>
      </c>
      <c r="E157" s="99"/>
      <c r="F157" s="31"/>
      <c r="G157" s="99"/>
      <c r="H157" s="99"/>
      <c r="I157" s="99"/>
    </row>
    <row r="158" spans="1:9" ht="16">
      <c r="A158" s="15" t="s">
        <v>14552</v>
      </c>
      <c r="B158" s="7">
        <v>1</v>
      </c>
      <c r="C158" s="7">
        <v>7104</v>
      </c>
      <c r="D158" s="62">
        <v>5553</v>
      </c>
      <c r="E158" s="99"/>
      <c r="F158" s="31"/>
      <c r="G158" s="99"/>
      <c r="H158" s="99"/>
      <c r="I158" s="99"/>
    </row>
    <row r="159" spans="1:9" ht="16">
      <c r="A159" s="15" t="s">
        <v>14553</v>
      </c>
      <c r="B159" s="7">
        <v>1</v>
      </c>
      <c r="C159" s="7">
        <v>7005</v>
      </c>
      <c r="D159" s="62">
        <v>5553</v>
      </c>
      <c r="E159" s="99"/>
      <c r="F159" s="31"/>
      <c r="G159" s="99"/>
      <c r="H159" s="99"/>
      <c r="I159" s="99"/>
    </row>
    <row r="160" spans="1:9" ht="16">
      <c r="A160" s="15" t="s">
        <v>14554</v>
      </c>
      <c r="B160" s="7">
        <v>1</v>
      </c>
      <c r="C160" s="62">
        <v>1610</v>
      </c>
      <c r="D160" s="62"/>
      <c r="E160" s="99"/>
      <c r="F160" s="31"/>
      <c r="G160" s="99"/>
      <c r="H160" s="99"/>
      <c r="I160" s="99"/>
    </row>
    <row r="161" spans="1:9" ht="16">
      <c r="A161" s="15" t="s">
        <v>14555</v>
      </c>
      <c r="B161" s="7">
        <v>1</v>
      </c>
      <c r="C161" s="62">
        <v>1610</v>
      </c>
      <c r="D161" s="62"/>
      <c r="E161" s="99"/>
      <c r="F161" s="31"/>
      <c r="G161" s="99"/>
      <c r="H161" s="99"/>
      <c r="I161" s="99"/>
    </row>
    <row r="162" spans="1:9" ht="16">
      <c r="A162" s="15" t="s">
        <v>14556</v>
      </c>
      <c r="B162" s="7">
        <v>1</v>
      </c>
      <c r="C162" s="62">
        <v>134</v>
      </c>
      <c r="D162" s="62"/>
      <c r="E162" s="99"/>
      <c r="F162" s="31"/>
      <c r="G162" s="99"/>
      <c r="H162" s="99"/>
      <c r="I162" s="99"/>
    </row>
    <row r="163" spans="1:9" ht="16">
      <c r="A163" s="15" t="s">
        <v>14557</v>
      </c>
      <c r="B163" s="7">
        <v>1</v>
      </c>
      <c r="C163" s="62">
        <v>134</v>
      </c>
      <c r="D163" s="62"/>
      <c r="E163" s="99"/>
      <c r="F163" s="31"/>
      <c r="G163" s="99"/>
      <c r="H163" s="99"/>
      <c r="I163" s="99"/>
    </row>
    <row r="164" spans="1:9" ht="16">
      <c r="A164" s="15" t="s">
        <v>14558</v>
      </c>
      <c r="B164" s="7">
        <v>1</v>
      </c>
      <c r="C164" s="62">
        <v>6908</v>
      </c>
      <c r="D164" s="62"/>
      <c r="E164" s="99"/>
      <c r="F164" s="31"/>
      <c r="G164" s="99"/>
      <c r="H164" s="99"/>
      <c r="I164" s="99"/>
    </row>
    <row r="165" spans="1:9" ht="16">
      <c r="A165" s="15" t="s">
        <v>14559</v>
      </c>
      <c r="B165" s="7">
        <v>1</v>
      </c>
      <c r="C165" s="62">
        <v>134</v>
      </c>
      <c r="D165" s="62"/>
      <c r="E165" s="99"/>
      <c r="F165" s="31"/>
      <c r="G165" s="99"/>
      <c r="H165" s="99"/>
      <c r="I165" s="99"/>
    </row>
    <row r="166" spans="1:9" ht="16">
      <c r="A166" s="15" t="s">
        <v>14560</v>
      </c>
      <c r="B166" s="7">
        <v>1</v>
      </c>
      <c r="C166" s="62">
        <v>6946</v>
      </c>
      <c r="D166" s="62"/>
      <c r="E166" s="99"/>
      <c r="F166" s="31"/>
      <c r="G166" s="99"/>
      <c r="H166" s="99"/>
      <c r="I166" s="99"/>
    </row>
    <row r="167" spans="1:9" ht="16">
      <c r="A167" s="15" t="s">
        <v>14561</v>
      </c>
      <c r="B167" s="7">
        <v>1</v>
      </c>
      <c r="C167" s="62">
        <v>6557</v>
      </c>
      <c r="D167" s="62"/>
      <c r="E167" s="99"/>
      <c r="F167" s="31"/>
      <c r="G167" s="99"/>
      <c r="H167" s="99"/>
      <c r="I167" s="99"/>
    </row>
    <row r="168" spans="1:9" ht="16">
      <c r="A168" s="15" t="s">
        <v>14562</v>
      </c>
      <c r="B168" s="7">
        <v>1</v>
      </c>
      <c r="C168" s="62">
        <v>6557</v>
      </c>
      <c r="D168" s="62"/>
      <c r="E168" s="99"/>
      <c r="F168" s="31"/>
      <c r="G168" s="99"/>
      <c r="H168" s="99"/>
      <c r="I168" s="99"/>
    </row>
    <row r="169" spans="1:9" ht="16">
      <c r="A169" s="15" t="s">
        <v>14563</v>
      </c>
      <c r="B169" s="7">
        <v>1</v>
      </c>
      <c r="C169" s="62">
        <v>6557</v>
      </c>
      <c r="D169" s="62"/>
      <c r="E169" s="99"/>
      <c r="F169" s="31"/>
      <c r="G169" s="99"/>
      <c r="H169" s="99"/>
      <c r="I169" s="99"/>
    </row>
    <row r="170" spans="1:9" ht="16">
      <c r="A170" s="15" t="s">
        <v>14564</v>
      </c>
      <c r="B170" s="7">
        <v>1</v>
      </c>
      <c r="C170" s="62">
        <v>134</v>
      </c>
      <c r="D170" s="62"/>
      <c r="E170" s="99"/>
      <c r="F170" s="31"/>
      <c r="G170" s="99"/>
      <c r="H170" s="99"/>
      <c r="I170" s="99"/>
    </row>
    <row r="171" spans="1:9" ht="16">
      <c r="A171" s="15" t="s">
        <v>14565</v>
      </c>
      <c r="B171" s="7">
        <v>1</v>
      </c>
      <c r="C171" s="62">
        <v>6557</v>
      </c>
      <c r="D171" s="62"/>
      <c r="E171" s="99"/>
      <c r="F171" s="31"/>
      <c r="G171" s="99"/>
      <c r="H171" s="99"/>
      <c r="I171" s="99"/>
    </row>
    <row r="172" spans="1:9" ht="16">
      <c r="A172" s="15" t="s">
        <v>14566</v>
      </c>
      <c r="B172" s="7">
        <v>1</v>
      </c>
      <c r="C172" s="62">
        <v>6557</v>
      </c>
      <c r="D172" s="62"/>
      <c r="E172" s="99"/>
      <c r="F172" s="31"/>
      <c r="G172" s="99"/>
      <c r="H172" s="99"/>
      <c r="I172" s="99"/>
    </row>
    <row r="173" spans="1:9" ht="16">
      <c r="A173" s="15" t="s">
        <v>14567</v>
      </c>
      <c r="B173" s="7">
        <v>1</v>
      </c>
      <c r="C173" s="62">
        <v>5458</v>
      </c>
      <c r="D173" s="62"/>
      <c r="E173" s="99"/>
      <c r="F173" s="31"/>
      <c r="G173" s="99"/>
      <c r="H173" s="99"/>
      <c r="I173" s="99"/>
    </row>
    <row r="174" spans="1:9" ht="16">
      <c r="A174" s="15" t="s">
        <v>14568</v>
      </c>
      <c r="B174" s="7">
        <v>1</v>
      </c>
      <c r="C174" s="62">
        <v>4426</v>
      </c>
      <c r="D174" s="62"/>
      <c r="E174" s="99"/>
      <c r="F174" s="31"/>
      <c r="G174" s="99"/>
      <c r="H174" s="99"/>
      <c r="I174" s="99"/>
    </row>
    <row r="175" spans="1:9" ht="16">
      <c r="A175" s="15" t="s">
        <v>14569</v>
      </c>
      <c r="B175" s="7">
        <v>1</v>
      </c>
      <c r="C175" s="62">
        <v>4426</v>
      </c>
      <c r="D175" s="62"/>
      <c r="E175" s="99"/>
      <c r="F175" s="31"/>
      <c r="G175" s="99"/>
      <c r="H175" s="99"/>
      <c r="I175" s="99"/>
    </row>
    <row r="176" spans="1:9" ht="16">
      <c r="A176" s="15" t="s">
        <v>14570</v>
      </c>
      <c r="B176" s="7">
        <v>1</v>
      </c>
      <c r="C176" s="62">
        <v>4426</v>
      </c>
      <c r="D176" s="62"/>
      <c r="E176" s="99"/>
      <c r="F176" s="31"/>
      <c r="G176" s="99"/>
      <c r="H176" s="99"/>
      <c r="I176" s="99"/>
    </row>
    <row r="177" spans="1:9" ht="16">
      <c r="A177" s="15" t="s">
        <v>14571</v>
      </c>
      <c r="B177" s="7">
        <v>1</v>
      </c>
      <c r="C177" s="62">
        <v>4426</v>
      </c>
      <c r="D177" s="62"/>
      <c r="E177" s="99"/>
      <c r="F177" s="31"/>
      <c r="G177" s="99"/>
      <c r="H177" s="99"/>
      <c r="I177" s="99"/>
    </row>
    <row r="178" spans="1:9" ht="16">
      <c r="A178" s="15" t="s">
        <v>14572</v>
      </c>
      <c r="B178" s="7">
        <v>1</v>
      </c>
      <c r="C178" s="62">
        <v>4426</v>
      </c>
      <c r="D178" s="62"/>
      <c r="E178" s="99"/>
      <c r="F178" s="31"/>
      <c r="G178" s="99"/>
      <c r="H178" s="99"/>
      <c r="I178" s="99"/>
    </row>
    <row r="179" spans="1:9" ht="16">
      <c r="A179" s="15" t="s">
        <v>14573</v>
      </c>
      <c r="B179" s="7">
        <v>1</v>
      </c>
      <c r="C179" s="62">
        <v>4426</v>
      </c>
      <c r="D179" s="62"/>
      <c r="E179" s="99"/>
      <c r="F179" s="31"/>
      <c r="G179" s="99"/>
      <c r="H179" s="99"/>
      <c r="I179" s="99"/>
    </row>
    <row r="180" spans="1:9" ht="16">
      <c r="A180" s="15" t="s">
        <v>14574</v>
      </c>
      <c r="B180" s="7">
        <v>1</v>
      </c>
      <c r="C180" s="62">
        <v>4426</v>
      </c>
      <c r="D180" s="62"/>
      <c r="E180" s="99"/>
      <c r="F180" s="31"/>
      <c r="G180" s="99"/>
      <c r="H180" s="99"/>
      <c r="I180" s="99"/>
    </row>
    <row r="181" spans="1:9" ht="16">
      <c r="A181" s="15" t="s">
        <v>14575</v>
      </c>
      <c r="B181" s="7">
        <v>1</v>
      </c>
      <c r="C181" s="62">
        <v>4426</v>
      </c>
      <c r="D181" s="62"/>
      <c r="E181" s="99"/>
      <c r="F181" s="31"/>
      <c r="G181" s="99"/>
      <c r="H181" s="99"/>
      <c r="I181" s="99"/>
    </row>
    <row r="182" spans="1:9" ht="16">
      <c r="A182" s="15" t="s">
        <v>14576</v>
      </c>
      <c r="B182" s="7">
        <v>1</v>
      </c>
      <c r="C182" s="62">
        <v>4426</v>
      </c>
      <c r="D182" s="62"/>
      <c r="E182" s="99"/>
      <c r="F182" s="31"/>
      <c r="G182" s="99"/>
      <c r="H182" s="99"/>
      <c r="I182" s="99"/>
    </row>
    <row r="183" spans="1:9" ht="16">
      <c r="A183" s="15" t="s">
        <v>14577</v>
      </c>
      <c r="B183" s="7">
        <v>1</v>
      </c>
      <c r="C183" s="62">
        <v>4426</v>
      </c>
      <c r="D183" s="62"/>
      <c r="E183" s="99"/>
      <c r="F183" s="31"/>
      <c r="G183" s="99"/>
      <c r="H183" s="99"/>
      <c r="I183" s="99"/>
    </row>
    <row r="184" spans="1:9" ht="16">
      <c r="A184" s="15" t="s">
        <v>14578</v>
      </c>
      <c r="B184" s="7">
        <v>1</v>
      </c>
      <c r="C184" s="62">
        <v>4426</v>
      </c>
      <c r="D184" s="62"/>
      <c r="E184" s="99"/>
      <c r="F184" s="31"/>
      <c r="G184" s="99"/>
      <c r="H184" s="99"/>
      <c r="I184" s="99"/>
    </row>
    <row r="185" spans="1:9" ht="16">
      <c r="A185" s="15" t="s">
        <v>14579</v>
      </c>
      <c r="B185" s="7">
        <v>1</v>
      </c>
      <c r="C185" s="62">
        <v>4426</v>
      </c>
      <c r="D185" s="62"/>
      <c r="E185" s="99"/>
      <c r="F185" s="31"/>
      <c r="G185" s="99"/>
      <c r="H185" s="99"/>
      <c r="I185" s="99"/>
    </row>
    <row r="186" spans="1:9" ht="16">
      <c r="A186" s="15" t="s">
        <v>14580</v>
      </c>
      <c r="B186" s="7">
        <v>1</v>
      </c>
      <c r="C186" s="62">
        <v>4426</v>
      </c>
      <c r="D186" s="62"/>
      <c r="E186" s="99"/>
      <c r="F186" s="31"/>
      <c r="G186" s="99"/>
      <c r="H186" s="99"/>
      <c r="I186" s="99"/>
    </row>
    <row r="187" spans="1:9" ht="16">
      <c r="A187" s="15" t="s">
        <v>14581</v>
      </c>
      <c r="B187" s="7">
        <v>1</v>
      </c>
      <c r="C187" s="62">
        <v>4426</v>
      </c>
      <c r="D187" s="62"/>
      <c r="E187" s="99"/>
      <c r="F187" s="31"/>
      <c r="G187" s="99"/>
      <c r="H187" s="99"/>
      <c r="I187" s="99"/>
    </row>
    <row r="188" spans="1:9" ht="16">
      <c r="A188" s="15" t="s">
        <v>14582</v>
      </c>
      <c r="B188" s="7">
        <v>1</v>
      </c>
      <c r="C188" s="62">
        <v>4426</v>
      </c>
      <c r="D188" s="62"/>
      <c r="E188" s="99"/>
      <c r="F188" s="31"/>
      <c r="G188" s="99"/>
      <c r="H188" s="99"/>
      <c r="I188" s="99"/>
    </row>
    <row r="189" spans="1:9" ht="16">
      <c r="A189" s="15" t="s">
        <v>14583</v>
      </c>
      <c r="B189" s="7">
        <v>1</v>
      </c>
      <c r="C189" s="62">
        <v>4426</v>
      </c>
      <c r="D189" s="62"/>
      <c r="E189" s="99"/>
      <c r="F189" s="31"/>
      <c r="G189" s="99"/>
      <c r="H189" s="99"/>
      <c r="I189" s="99"/>
    </row>
    <row r="190" spans="1:9" ht="16">
      <c r="A190" s="15" t="s">
        <v>14584</v>
      </c>
      <c r="B190" s="7">
        <v>1</v>
      </c>
      <c r="C190" s="62">
        <v>4426</v>
      </c>
      <c r="D190" s="62"/>
      <c r="E190" s="99"/>
      <c r="F190" s="31"/>
      <c r="G190" s="99"/>
      <c r="H190" s="99"/>
      <c r="I190" s="99"/>
    </row>
    <row r="191" spans="1:9" ht="16">
      <c r="A191" s="15" t="s">
        <v>14585</v>
      </c>
      <c r="B191" s="7">
        <v>1</v>
      </c>
      <c r="C191" s="62">
        <v>4426</v>
      </c>
      <c r="D191" s="62"/>
      <c r="E191" s="99"/>
      <c r="F191" s="31"/>
      <c r="G191" s="99"/>
      <c r="H191" s="99"/>
      <c r="I191" s="99"/>
    </row>
    <row r="192" spans="1:9" ht="16">
      <c r="A192" s="15" t="s">
        <v>14586</v>
      </c>
      <c r="B192" s="7">
        <v>1</v>
      </c>
      <c r="C192" s="62">
        <v>4426</v>
      </c>
      <c r="D192" s="62"/>
      <c r="E192" s="99"/>
      <c r="F192" s="31"/>
      <c r="G192" s="99"/>
      <c r="H192" s="99"/>
      <c r="I192" s="99"/>
    </row>
    <row r="193" spans="1:9" ht="16">
      <c r="A193" s="15" t="s">
        <v>14587</v>
      </c>
      <c r="B193" s="7">
        <v>1</v>
      </c>
      <c r="C193" s="62">
        <v>4426</v>
      </c>
      <c r="D193" s="62"/>
      <c r="E193" s="99"/>
      <c r="F193" s="31"/>
      <c r="G193" s="99"/>
      <c r="H193" s="99"/>
      <c r="I193" s="99"/>
    </row>
    <row r="194" spans="1:9" ht="16">
      <c r="A194" s="15" t="s">
        <v>14588</v>
      </c>
      <c r="B194" s="7">
        <v>1</v>
      </c>
      <c r="C194" s="62">
        <v>4426</v>
      </c>
      <c r="D194" s="62"/>
      <c r="E194" s="99"/>
      <c r="F194" s="31"/>
      <c r="G194" s="99"/>
      <c r="H194" s="99"/>
      <c r="I194" s="99"/>
    </row>
    <row r="195" spans="1:9" ht="16">
      <c r="A195" s="15" t="s">
        <v>14589</v>
      </c>
      <c r="B195" s="7">
        <v>1</v>
      </c>
      <c r="C195" s="62">
        <v>4426</v>
      </c>
      <c r="D195" s="62"/>
      <c r="E195" s="99"/>
      <c r="F195" s="31"/>
      <c r="G195" s="99"/>
      <c r="H195" s="99"/>
      <c r="I195" s="99"/>
    </row>
    <row r="196" spans="1:9" ht="16">
      <c r="A196" s="15" t="s">
        <v>14590</v>
      </c>
      <c r="B196" s="7">
        <v>1</v>
      </c>
      <c r="C196" s="62">
        <v>4426</v>
      </c>
      <c r="D196" s="62"/>
      <c r="E196" s="99"/>
      <c r="F196" s="31"/>
      <c r="G196" s="99"/>
      <c r="H196" s="99"/>
      <c r="I196" s="99"/>
    </row>
    <row r="197" spans="1:9" ht="16">
      <c r="A197" s="15" t="s">
        <v>14591</v>
      </c>
      <c r="B197" s="7">
        <v>1</v>
      </c>
      <c r="C197" s="62">
        <v>4426</v>
      </c>
      <c r="D197" s="62"/>
      <c r="E197" s="99"/>
      <c r="F197" s="31"/>
      <c r="G197" s="99"/>
      <c r="H197" s="99"/>
      <c r="I197" s="99"/>
    </row>
    <row r="198" spans="1:9" ht="16">
      <c r="A198" s="15" t="s">
        <v>14592</v>
      </c>
      <c r="B198" s="7">
        <v>1</v>
      </c>
      <c r="C198" s="62">
        <v>4426</v>
      </c>
      <c r="D198" s="62"/>
      <c r="E198" s="99"/>
      <c r="F198" s="31"/>
      <c r="G198" s="99"/>
      <c r="H198" s="99"/>
      <c r="I198" s="99"/>
    </row>
    <row r="199" spans="1:9" ht="16">
      <c r="A199" s="15" t="s">
        <v>14593</v>
      </c>
      <c r="B199" s="7">
        <v>1</v>
      </c>
      <c r="C199" s="62">
        <v>4426</v>
      </c>
      <c r="D199" s="62"/>
      <c r="E199" s="99"/>
      <c r="F199" s="31"/>
      <c r="G199" s="99"/>
      <c r="H199" s="99"/>
      <c r="I199" s="99"/>
    </row>
    <row r="200" spans="1:9" ht="16">
      <c r="A200" s="15" t="s">
        <v>14594</v>
      </c>
      <c r="B200" s="7">
        <v>1</v>
      </c>
      <c r="C200" s="62">
        <v>4426</v>
      </c>
      <c r="D200" s="62"/>
      <c r="E200" s="99"/>
      <c r="F200" s="31"/>
      <c r="G200" s="99"/>
      <c r="H200" s="99"/>
      <c r="I200" s="99"/>
    </row>
    <row r="201" spans="1:9" ht="16">
      <c r="A201" s="15" t="s">
        <v>14595</v>
      </c>
      <c r="B201" s="7">
        <v>1</v>
      </c>
      <c r="C201" s="62">
        <v>4426</v>
      </c>
      <c r="D201" s="62"/>
      <c r="E201" s="99"/>
      <c r="F201" s="31"/>
      <c r="G201" s="99"/>
      <c r="H201" s="99"/>
      <c r="I201" s="99"/>
    </row>
    <row r="202" spans="1:9" ht="16">
      <c r="A202" s="15" t="s">
        <v>14596</v>
      </c>
      <c r="B202" s="7">
        <v>1</v>
      </c>
      <c r="C202" s="62">
        <v>4426</v>
      </c>
      <c r="D202" s="62"/>
      <c r="E202" s="99"/>
      <c r="F202" s="31"/>
      <c r="G202" s="99"/>
      <c r="H202" s="99"/>
      <c r="I202" s="99"/>
    </row>
    <row r="203" spans="1:9" ht="16">
      <c r="A203" s="15" t="s">
        <v>14597</v>
      </c>
      <c r="B203" s="7">
        <v>1</v>
      </c>
      <c r="C203" s="62">
        <v>4426</v>
      </c>
      <c r="D203" s="62"/>
      <c r="E203" s="99"/>
      <c r="F203" s="31"/>
      <c r="G203" s="99"/>
      <c r="H203" s="99"/>
      <c r="I203" s="99"/>
    </row>
    <row r="204" spans="1:9" ht="16">
      <c r="A204" s="15" t="s">
        <v>14598</v>
      </c>
      <c r="B204" s="7">
        <v>1</v>
      </c>
      <c r="C204" s="62">
        <v>4426</v>
      </c>
      <c r="D204" s="62"/>
      <c r="E204" s="99"/>
      <c r="F204" s="31"/>
      <c r="G204" s="99"/>
      <c r="H204" s="99"/>
      <c r="I204" s="99"/>
    </row>
    <row r="205" spans="1:9" ht="16">
      <c r="A205" s="15" t="s">
        <v>14599</v>
      </c>
      <c r="B205" s="7">
        <v>1</v>
      </c>
      <c r="C205" s="62">
        <v>4426</v>
      </c>
      <c r="D205" s="62"/>
      <c r="E205" s="99"/>
      <c r="F205" s="31"/>
      <c r="G205" s="99"/>
      <c r="H205" s="99"/>
      <c r="I205" s="99"/>
    </row>
    <row r="206" spans="1:9" ht="16">
      <c r="A206" s="15" t="s">
        <v>14600</v>
      </c>
      <c r="B206" s="7">
        <v>1</v>
      </c>
      <c r="C206" s="62">
        <v>4426</v>
      </c>
      <c r="D206" s="62"/>
      <c r="E206" s="99"/>
      <c r="F206" s="31"/>
      <c r="G206" s="99"/>
      <c r="H206" s="99"/>
      <c r="I206" s="99"/>
    </row>
    <row r="207" spans="1:9" ht="16">
      <c r="A207" s="15" t="s">
        <v>14601</v>
      </c>
      <c r="B207" s="7">
        <v>1</v>
      </c>
      <c r="C207" s="62">
        <v>4426</v>
      </c>
      <c r="D207" s="62"/>
      <c r="E207" s="99"/>
      <c r="F207" s="31"/>
      <c r="G207" s="99"/>
      <c r="H207" s="99"/>
      <c r="I207" s="99"/>
    </row>
    <row r="208" spans="1:9" ht="16">
      <c r="A208" s="15" t="s">
        <v>14602</v>
      </c>
      <c r="B208" s="7">
        <v>1</v>
      </c>
      <c r="C208" s="62">
        <v>4426</v>
      </c>
      <c r="D208" s="62"/>
      <c r="E208" s="99"/>
      <c r="F208" s="31"/>
      <c r="G208" s="99"/>
      <c r="H208" s="99"/>
      <c r="I208" s="99"/>
    </row>
    <row r="209" spans="1:9" ht="16">
      <c r="A209" s="15" t="s">
        <v>14603</v>
      </c>
      <c r="B209" s="7">
        <v>1</v>
      </c>
      <c r="C209" s="62">
        <v>4426</v>
      </c>
      <c r="D209" s="62"/>
      <c r="E209" s="99"/>
      <c r="F209" s="31"/>
      <c r="G209" s="99"/>
      <c r="H209" s="99"/>
      <c r="I209" s="99"/>
    </row>
    <row r="210" spans="1:9" ht="16">
      <c r="A210" s="15" t="s">
        <v>14604</v>
      </c>
      <c r="B210" s="7">
        <v>1</v>
      </c>
      <c r="C210" s="62">
        <v>4426</v>
      </c>
      <c r="D210" s="62"/>
      <c r="E210" s="99"/>
      <c r="F210" s="31"/>
      <c r="G210" s="99"/>
      <c r="H210" s="99"/>
      <c r="I210" s="99"/>
    </row>
    <row r="211" spans="1:9" ht="16">
      <c r="A211" s="15" t="s">
        <v>14605</v>
      </c>
      <c r="B211" s="7">
        <v>1</v>
      </c>
      <c r="C211" s="62">
        <v>4426</v>
      </c>
      <c r="D211" s="62"/>
      <c r="E211" s="99"/>
      <c r="F211" s="31"/>
      <c r="G211" s="99"/>
      <c r="H211" s="99"/>
      <c r="I211" s="99"/>
    </row>
    <row r="212" spans="1:9" ht="16">
      <c r="A212" s="15" t="s">
        <v>14606</v>
      </c>
      <c r="B212" s="7">
        <v>1</v>
      </c>
      <c r="C212" s="62">
        <v>4426</v>
      </c>
      <c r="D212" s="62"/>
      <c r="E212" s="99"/>
      <c r="F212" s="31"/>
      <c r="G212" s="99"/>
      <c r="H212" s="99"/>
      <c r="I212" s="99"/>
    </row>
    <row r="213" spans="1:9" ht="16">
      <c r="A213" s="15" t="s">
        <v>14607</v>
      </c>
      <c r="B213" s="7">
        <v>1</v>
      </c>
      <c r="C213" s="62">
        <v>4426</v>
      </c>
      <c r="D213" s="62"/>
      <c r="E213" s="99"/>
      <c r="F213" s="31"/>
      <c r="G213" s="99"/>
      <c r="H213" s="99"/>
      <c r="I213" s="99"/>
    </row>
    <row r="214" spans="1:9" ht="16">
      <c r="A214" s="15" t="s">
        <v>14608</v>
      </c>
      <c r="B214" s="7">
        <v>1</v>
      </c>
      <c r="C214" s="62">
        <v>4426</v>
      </c>
      <c r="D214" s="62"/>
      <c r="E214" s="99"/>
      <c r="F214" s="31"/>
      <c r="G214" s="99"/>
      <c r="H214" s="99"/>
      <c r="I214" s="99"/>
    </row>
    <row r="215" spans="1:9" ht="16">
      <c r="A215" s="15" t="s">
        <v>14609</v>
      </c>
      <c r="B215" s="7">
        <v>1</v>
      </c>
      <c r="C215" s="62">
        <v>4426</v>
      </c>
      <c r="D215" s="62"/>
      <c r="E215" s="99"/>
      <c r="F215" s="31"/>
      <c r="G215" s="99"/>
      <c r="H215" s="99"/>
      <c r="I215" s="99"/>
    </row>
    <row r="216" spans="1:9" ht="16">
      <c r="A216" s="15" t="s">
        <v>14610</v>
      </c>
      <c r="B216" s="7">
        <v>1</v>
      </c>
      <c r="C216" s="62">
        <v>4426</v>
      </c>
      <c r="D216" s="62"/>
      <c r="E216" s="99"/>
      <c r="F216" s="31"/>
      <c r="G216" s="99"/>
      <c r="H216" s="99"/>
      <c r="I216" s="99"/>
    </row>
    <row r="217" spans="1:9" ht="16">
      <c r="A217" s="15" t="s">
        <v>14611</v>
      </c>
      <c r="B217" s="7">
        <v>1</v>
      </c>
      <c r="C217" s="62">
        <v>4426</v>
      </c>
      <c r="D217" s="62"/>
      <c r="E217" s="99"/>
      <c r="F217" s="31"/>
      <c r="G217" s="99"/>
      <c r="H217" s="99"/>
      <c r="I217" s="99"/>
    </row>
    <row r="218" spans="1:9" ht="16">
      <c r="A218" s="15" t="s">
        <v>14612</v>
      </c>
      <c r="B218" s="7">
        <v>1</v>
      </c>
      <c r="C218" s="62">
        <v>4426</v>
      </c>
      <c r="D218" s="62"/>
      <c r="E218" s="99"/>
      <c r="F218" s="31"/>
      <c r="G218" s="99"/>
      <c r="H218" s="99"/>
      <c r="I218" s="99"/>
    </row>
    <row r="219" spans="1:9" ht="16">
      <c r="A219" s="15" t="s">
        <v>14613</v>
      </c>
      <c r="B219" s="7">
        <v>1</v>
      </c>
      <c r="C219" s="62">
        <v>4426</v>
      </c>
      <c r="D219" s="62"/>
      <c r="E219" s="99"/>
      <c r="F219" s="31"/>
      <c r="G219" s="99"/>
      <c r="H219" s="99"/>
      <c r="I219" s="99"/>
    </row>
    <row r="220" spans="1:9" ht="16">
      <c r="A220" s="15" t="s">
        <v>14614</v>
      </c>
      <c r="B220" s="7">
        <v>1</v>
      </c>
      <c r="C220" s="62">
        <v>4426</v>
      </c>
      <c r="D220" s="62"/>
      <c r="E220" s="99"/>
      <c r="F220" s="31"/>
      <c r="G220" s="99"/>
      <c r="H220" s="99"/>
      <c r="I220" s="99"/>
    </row>
    <row r="221" spans="1:9" ht="16">
      <c r="A221" s="15" t="s">
        <v>14615</v>
      </c>
      <c r="B221" s="7">
        <v>1</v>
      </c>
      <c r="C221" s="62">
        <v>4426</v>
      </c>
      <c r="D221" s="62"/>
      <c r="E221" s="99"/>
      <c r="F221" s="31"/>
      <c r="G221" s="99"/>
      <c r="H221" s="99"/>
      <c r="I221" s="99"/>
    </row>
    <row r="222" spans="1:9" ht="16">
      <c r="A222" s="15" t="s">
        <v>14616</v>
      </c>
      <c r="B222" s="7">
        <v>1</v>
      </c>
      <c r="C222" s="62">
        <v>4426</v>
      </c>
      <c r="D222" s="62"/>
      <c r="E222" s="99"/>
      <c r="F222" s="31"/>
      <c r="G222" s="99"/>
      <c r="H222" s="99"/>
      <c r="I222" s="99"/>
    </row>
    <row r="223" spans="1:9" ht="16">
      <c r="A223" s="15" t="s">
        <v>14617</v>
      </c>
      <c r="B223" s="7">
        <v>1</v>
      </c>
      <c r="C223" s="62">
        <v>4426</v>
      </c>
      <c r="D223" s="62"/>
      <c r="E223" s="99"/>
      <c r="F223" s="31"/>
      <c r="G223" s="99"/>
      <c r="H223" s="99"/>
      <c r="I223" s="99"/>
    </row>
    <row r="224" spans="1:9" ht="16">
      <c r="A224" s="15" t="s">
        <v>14618</v>
      </c>
      <c r="B224" s="7">
        <v>1</v>
      </c>
      <c r="C224" s="62">
        <v>4426</v>
      </c>
      <c r="D224" s="62"/>
      <c r="E224" s="99"/>
      <c r="F224" s="31"/>
      <c r="G224" s="99"/>
      <c r="H224" s="99"/>
      <c r="I224" s="99"/>
    </row>
    <row r="225" spans="1:9" ht="16">
      <c r="A225" s="15" t="s">
        <v>14619</v>
      </c>
      <c r="B225" s="7">
        <v>1</v>
      </c>
      <c r="C225" s="62">
        <v>4426</v>
      </c>
      <c r="D225" s="62"/>
      <c r="E225" s="99"/>
      <c r="F225" s="31"/>
      <c r="G225" s="99"/>
      <c r="H225" s="99"/>
      <c r="I225" s="99"/>
    </row>
    <row r="226" spans="1:9" ht="16">
      <c r="A226" s="15" t="s">
        <v>14620</v>
      </c>
      <c r="B226" s="7">
        <v>1</v>
      </c>
      <c r="C226" s="62">
        <v>4426</v>
      </c>
      <c r="D226" s="62"/>
      <c r="E226" s="99"/>
      <c r="F226" s="31"/>
      <c r="G226" s="99"/>
      <c r="H226" s="99"/>
      <c r="I226" s="99"/>
    </row>
    <row r="227" spans="1:9" ht="16">
      <c r="A227" s="15" t="s">
        <v>14621</v>
      </c>
      <c r="B227" s="7">
        <v>1</v>
      </c>
      <c r="C227" s="7">
        <v>7149</v>
      </c>
      <c r="D227" s="62">
        <v>4426</v>
      </c>
      <c r="E227" s="99"/>
      <c r="F227" s="31"/>
      <c r="G227" s="99"/>
      <c r="H227" s="99"/>
      <c r="I227" s="99"/>
    </row>
    <row r="228" spans="1:9" ht="16">
      <c r="A228" s="15" t="s">
        <v>14622</v>
      </c>
      <c r="B228" s="7">
        <v>1</v>
      </c>
      <c r="C228" s="7">
        <v>7149</v>
      </c>
      <c r="D228" s="62">
        <v>4426</v>
      </c>
      <c r="E228" s="99"/>
      <c r="F228" s="31"/>
      <c r="G228" s="99"/>
      <c r="H228" s="99"/>
      <c r="I228" s="99"/>
    </row>
    <row r="229" spans="1:9" ht="16">
      <c r="A229" s="15" t="s">
        <v>14623</v>
      </c>
      <c r="B229" s="7">
        <v>1</v>
      </c>
      <c r="C229" s="7">
        <v>7149</v>
      </c>
      <c r="D229" s="62">
        <v>4426</v>
      </c>
      <c r="E229" s="99"/>
      <c r="F229" s="31"/>
      <c r="G229" s="99"/>
      <c r="H229" s="99"/>
      <c r="I229" s="99"/>
    </row>
    <row r="230" spans="1:9" ht="16">
      <c r="A230" s="15" t="s">
        <v>14624</v>
      </c>
      <c r="B230" s="7">
        <v>1</v>
      </c>
      <c r="C230" s="7">
        <v>7149</v>
      </c>
      <c r="D230" s="62">
        <v>4426</v>
      </c>
      <c r="E230" s="99"/>
      <c r="F230" s="31"/>
      <c r="G230" s="99"/>
      <c r="H230" s="99"/>
      <c r="I230" s="99"/>
    </row>
    <row r="231" spans="1:9" ht="16">
      <c r="A231" s="15" t="s">
        <v>14625</v>
      </c>
      <c r="B231" s="7">
        <v>1</v>
      </c>
      <c r="C231" s="7">
        <v>7149</v>
      </c>
      <c r="D231" s="62">
        <v>4426</v>
      </c>
      <c r="E231" s="99"/>
      <c r="F231" s="31"/>
      <c r="G231" s="99"/>
      <c r="H231" s="99"/>
      <c r="I231" s="99"/>
    </row>
    <row r="232" spans="1:9" ht="16">
      <c r="A232" s="15" t="s">
        <v>14626</v>
      </c>
      <c r="B232" s="7">
        <v>1</v>
      </c>
      <c r="C232" s="7">
        <v>7149</v>
      </c>
      <c r="D232" s="62">
        <v>4426</v>
      </c>
      <c r="E232" s="99"/>
      <c r="F232" s="31"/>
      <c r="G232" s="99"/>
      <c r="H232" s="99"/>
      <c r="I232" s="99"/>
    </row>
    <row r="233" spans="1:9" ht="16">
      <c r="A233" s="15" t="s">
        <v>14627</v>
      </c>
      <c r="B233" s="7">
        <v>1</v>
      </c>
      <c r="C233" s="7">
        <v>7619</v>
      </c>
      <c r="D233" s="62">
        <v>4426</v>
      </c>
      <c r="E233" s="99"/>
      <c r="F233" s="31"/>
      <c r="G233" s="99"/>
      <c r="H233" s="99"/>
      <c r="I233" s="99"/>
    </row>
    <row r="234" spans="1:9" ht="16">
      <c r="A234" s="15" t="s">
        <v>14628</v>
      </c>
      <c r="B234" s="7">
        <v>1</v>
      </c>
      <c r="C234" s="62">
        <v>4426</v>
      </c>
      <c r="D234" s="62"/>
      <c r="E234" s="99"/>
      <c r="F234" s="31"/>
      <c r="G234" s="99"/>
      <c r="H234" s="99"/>
      <c r="I234" s="99"/>
    </row>
    <row r="235" spans="1:9" ht="16">
      <c r="A235" s="15" t="s">
        <v>14629</v>
      </c>
      <c r="B235" s="7">
        <v>1</v>
      </c>
      <c r="C235" s="62">
        <v>4426</v>
      </c>
      <c r="D235" s="62"/>
      <c r="E235" s="99"/>
      <c r="F235" s="31"/>
      <c r="G235" s="99"/>
      <c r="H235" s="99"/>
      <c r="I235" s="99"/>
    </row>
    <row r="236" spans="1:9" ht="16">
      <c r="A236" s="15" t="s">
        <v>14630</v>
      </c>
      <c r="B236" s="7">
        <v>1</v>
      </c>
      <c r="C236" s="62">
        <v>4426</v>
      </c>
      <c r="D236" s="62"/>
      <c r="E236" s="99"/>
      <c r="F236" s="31"/>
      <c r="G236" s="99"/>
      <c r="H236" s="99"/>
      <c r="I236" s="99"/>
    </row>
    <row r="237" spans="1:9" ht="16">
      <c r="A237" s="15" t="s">
        <v>14631</v>
      </c>
      <c r="B237" s="7">
        <v>1</v>
      </c>
      <c r="C237" s="62">
        <v>4426</v>
      </c>
      <c r="D237" s="62"/>
      <c r="E237" s="99"/>
      <c r="F237" s="31"/>
      <c r="G237" s="99"/>
      <c r="H237" s="99"/>
      <c r="I237" s="99"/>
    </row>
    <row r="238" spans="1:9" ht="16">
      <c r="A238" s="15" t="s">
        <v>14632</v>
      </c>
      <c r="B238" s="7">
        <v>1</v>
      </c>
      <c r="C238" s="62">
        <v>4426</v>
      </c>
      <c r="D238" s="62"/>
      <c r="E238" s="99"/>
      <c r="F238" s="31"/>
      <c r="G238" s="99"/>
      <c r="H238" s="99"/>
      <c r="I238" s="99"/>
    </row>
    <row r="239" spans="1:9" ht="16">
      <c r="A239" s="15" t="s">
        <v>14633</v>
      </c>
      <c r="B239" s="7">
        <v>1</v>
      </c>
      <c r="C239" s="62">
        <v>4426</v>
      </c>
      <c r="D239" s="62"/>
      <c r="E239" s="99"/>
      <c r="F239" s="31"/>
      <c r="G239" s="99"/>
      <c r="H239" s="99"/>
      <c r="I239" s="99"/>
    </row>
    <row r="240" spans="1:9" ht="16">
      <c r="A240" s="15" t="s">
        <v>14634</v>
      </c>
      <c r="B240" s="7">
        <v>1</v>
      </c>
      <c r="C240" s="62">
        <v>4426</v>
      </c>
      <c r="D240" s="62"/>
      <c r="E240" s="99"/>
      <c r="F240" s="31"/>
      <c r="G240" s="99"/>
      <c r="H240" s="99"/>
      <c r="I240" s="99"/>
    </row>
    <row r="241" spans="1:9" ht="16">
      <c r="A241" s="15" t="s">
        <v>14635</v>
      </c>
      <c r="B241" s="7">
        <v>1</v>
      </c>
      <c r="C241" s="62">
        <v>4426</v>
      </c>
      <c r="D241" s="62"/>
      <c r="E241" s="99"/>
      <c r="F241" s="31"/>
      <c r="G241" s="99"/>
      <c r="H241" s="99"/>
      <c r="I241" s="99"/>
    </row>
    <row r="242" spans="1:9" ht="16">
      <c r="A242" s="15" t="s">
        <v>14636</v>
      </c>
      <c r="B242" s="7">
        <v>1</v>
      </c>
      <c r="C242" s="62">
        <v>4426</v>
      </c>
      <c r="D242" s="62"/>
      <c r="E242" s="99"/>
      <c r="F242" s="31"/>
      <c r="G242" s="99"/>
      <c r="H242" s="99"/>
      <c r="I242" s="99"/>
    </row>
    <row r="243" spans="1:9" ht="16">
      <c r="A243" s="15" t="s">
        <v>14637</v>
      </c>
      <c r="B243" s="7">
        <v>1</v>
      </c>
      <c r="C243" s="62">
        <v>4426</v>
      </c>
      <c r="D243" s="62"/>
      <c r="E243" s="99"/>
      <c r="F243" s="31"/>
      <c r="G243" s="99"/>
      <c r="H243" s="99"/>
      <c r="I243" s="99"/>
    </row>
    <row r="244" spans="1:9" ht="16">
      <c r="A244" s="15" t="s">
        <v>14638</v>
      </c>
      <c r="B244" s="7">
        <v>1</v>
      </c>
      <c r="C244" s="62">
        <v>4426</v>
      </c>
      <c r="D244" s="62"/>
      <c r="E244" s="99"/>
      <c r="F244" s="31"/>
      <c r="G244" s="99"/>
      <c r="H244" s="99"/>
      <c r="I244" s="99"/>
    </row>
    <row r="245" spans="1:9" ht="16">
      <c r="A245" s="15" t="s">
        <v>14639</v>
      </c>
      <c r="B245" s="7">
        <v>1</v>
      </c>
      <c r="C245" s="62">
        <v>4426</v>
      </c>
      <c r="D245" s="62"/>
      <c r="E245" s="99"/>
      <c r="F245" s="31"/>
      <c r="G245" s="99"/>
      <c r="H245" s="99"/>
      <c r="I245" s="99"/>
    </row>
    <row r="246" spans="1:9" ht="16">
      <c r="A246" s="15" t="s">
        <v>14640</v>
      </c>
      <c r="B246" s="7">
        <v>1</v>
      </c>
      <c r="C246" s="62">
        <v>4426</v>
      </c>
      <c r="D246" s="62"/>
      <c r="E246" s="99"/>
      <c r="F246" s="31"/>
      <c r="G246" s="99"/>
      <c r="H246" s="99"/>
      <c r="I246" s="99"/>
    </row>
    <row r="247" spans="1:9" ht="16">
      <c r="A247" s="15" t="s">
        <v>14641</v>
      </c>
      <c r="B247" s="7">
        <v>1</v>
      </c>
      <c r="C247" s="62">
        <v>4426</v>
      </c>
      <c r="D247" s="62"/>
      <c r="E247" s="99"/>
      <c r="F247" s="31"/>
      <c r="G247" s="99"/>
      <c r="H247" s="99"/>
      <c r="I247" s="99"/>
    </row>
    <row r="248" spans="1:9" ht="16">
      <c r="A248" s="15" t="s">
        <v>14642</v>
      </c>
      <c r="B248" s="7">
        <v>1</v>
      </c>
      <c r="C248" s="62">
        <v>4426</v>
      </c>
      <c r="D248" s="62"/>
      <c r="E248" s="99"/>
      <c r="F248" s="31"/>
      <c r="G248" s="99"/>
      <c r="H248" s="99"/>
      <c r="I248" s="99"/>
    </row>
    <row r="249" spans="1:9" ht="16">
      <c r="A249" s="15" t="s">
        <v>14643</v>
      </c>
      <c r="B249" s="7">
        <v>1</v>
      </c>
      <c r="C249" s="62">
        <v>4426</v>
      </c>
      <c r="D249" s="62"/>
      <c r="E249" s="99"/>
      <c r="F249" s="31"/>
      <c r="G249" s="99"/>
      <c r="H249" s="99"/>
      <c r="I249" s="99"/>
    </row>
    <row r="250" spans="1:9" ht="16">
      <c r="A250" s="15" t="s">
        <v>14644</v>
      </c>
      <c r="B250" s="7">
        <v>1</v>
      </c>
      <c r="C250" s="62">
        <v>5553</v>
      </c>
      <c r="D250" s="62"/>
      <c r="E250" s="99"/>
      <c r="F250" s="31"/>
      <c r="G250" s="99"/>
      <c r="H250" s="99"/>
      <c r="I250" s="99"/>
    </row>
    <row r="251" spans="1:9" ht="16">
      <c r="A251" s="15" t="s">
        <v>14645</v>
      </c>
      <c r="B251" s="7">
        <v>1</v>
      </c>
      <c r="C251" s="62">
        <v>5553</v>
      </c>
      <c r="D251" s="62"/>
      <c r="E251" s="99"/>
      <c r="F251" s="31"/>
      <c r="G251" s="99"/>
      <c r="H251" s="99"/>
      <c r="I251" s="99"/>
    </row>
    <row r="252" spans="1:9" ht="16">
      <c r="A252" s="15" t="s">
        <v>14646</v>
      </c>
      <c r="B252" s="7">
        <v>1</v>
      </c>
      <c r="C252" s="62">
        <v>5553</v>
      </c>
      <c r="D252" s="62"/>
      <c r="E252" s="99"/>
      <c r="F252" s="31"/>
      <c r="G252" s="99"/>
      <c r="H252" s="99"/>
      <c r="I252" s="99"/>
    </row>
    <row r="253" spans="1:9" ht="16">
      <c r="A253" s="15" t="s">
        <v>14647</v>
      </c>
      <c r="B253" s="7">
        <v>1</v>
      </c>
      <c r="C253" s="62">
        <v>5553</v>
      </c>
      <c r="D253" s="62"/>
      <c r="E253" s="99"/>
      <c r="F253" s="31"/>
      <c r="G253" s="99"/>
      <c r="H253" s="99"/>
      <c r="I253" s="99"/>
    </row>
    <row r="254" spans="1:9" ht="16">
      <c r="A254" s="15" t="s">
        <v>14648</v>
      </c>
      <c r="B254" s="7">
        <v>1</v>
      </c>
      <c r="C254" s="62">
        <v>5553</v>
      </c>
      <c r="D254" s="62"/>
      <c r="E254" s="99"/>
      <c r="F254" s="31"/>
      <c r="G254" s="99"/>
      <c r="H254" s="99"/>
      <c r="I254" s="99"/>
    </row>
    <row r="255" spans="1:9" ht="16">
      <c r="A255" s="15" t="s">
        <v>14649</v>
      </c>
      <c r="B255" s="7">
        <v>1</v>
      </c>
      <c r="C255" s="62">
        <v>5553</v>
      </c>
      <c r="D255" s="62"/>
      <c r="E255" s="99"/>
      <c r="F255" s="31"/>
      <c r="G255" s="99"/>
      <c r="H255" s="99"/>
      <c r="I255" s="99"/>
    </row>
    <row r="256" spans="1:9" ht="16">
      <c r="A256" s="15" t="s">
        <v>14650</v>
      </c>
      <c r="B256" s="7">
        <v>1</v>
      </c>
      <c r="C256" s="62">
        <v>5553</v>
      </c>
      <c r="D256" s="62"/>
      <c r="E256" s="99"/>
      <c r="F256" s="31"/>
      <c r="G256" s="99"/>
      <c r="H256" s="99"/>
      <c r="I256" s="99"/>
    </row>
    <row r="257" spans="1:9" ht="16">
      <c r="A257" s="15" t="s">
        <v>14651</v>
      </c>
      <c r="B257" s="7">
        <v>1</v>
      </c>
      <c r="C257" s="62">
        <v>5553</v>
      </c>
      <c r="D257" s="62"/>
      <c r="E257" s="99"/>
      <c r="F257" s="31"/>
      <c r="G257" s="99"/>
      <c r="H257" s="99"/>
      <c r="I257" s="99"/>
    </row>
    <row r="258" spans="1:9" ht="16">
      <c r="A258" s="15" t="s">
        <v>14652</v>
      </c>
      <c r="B258" s="7">
        <v>1</v>
      </c>
      <c r="C258" s="62">
        <v>5553</v>
      </c>
      <c r="D258" s="62"/>
      <c r="E258" s="99"/>
      <c r="F258" s="31"/>
      <c r="G258" s="99"/>
      <c r="H258" s="99"/>
      <c r="I258" s="99"/>
    </row>
    <row r="259" spans="1:9" ht="16">
      <c r="A259" s="15" t="s">
        <v>14653</v>
      </c>
      <c r="B259" s="7">
        <v>1</v>
      </c>
      <c r="C259" s="62">
        <v>5553</v>
      </c>
      <c r="D259" s="62"/>
      <c r="E259" s="99"/>
      <c r="F259" s="31"/>
      <c r="G259" s="99"/>
      <c r="H259" s="99"/>
      <c r="I259" s="99"/>
    </row>
    <row r="260" spans="1:9" ht="16">
      <c r="A260" s="15" t="s">
        <v>14654</v>
      </c>
      <c r="B260" s="7">
        <v>1</v>
      </c>
      <c r="C260" s="62">
        <v>5553</v>
      </c>
      <c r="D260" s="62"/>
      <c r="E260" s="99"/>
      <c r="F260" s="31"/>
      <c r="G260" s="99"/>
      <c r="H260" s="99"/>
      <c r="I260" s="99"/>
    </row>
    <row r="261" spans="1:9" ht="16">
      <c r="A261" s="15" t="s">
        <v>14655</v>
      </c>
      <c r="B261" s="7">
        <v>1</v>
      </c>
      <c r="C261" s="62">
        <v>5553</v>
      </c>
      <c r="D261" s="62"/>
      <c r="E261" s="99"/>
      <c r="F261" s="31"/>
      <c r="G261" s="99"/>
      <c r="H261" s="99"/>
      <c r="I261" s="99"/>
    </row>
    <row r="262" spans="1:9" ht="16">
      <c r="A262" s="15" t="s">
        <v>14656</v>
      </c>
      <c r="B262" s="7">
        <v>1</v>
      </c>
      <c r="C262" s="62">
        <v>5553</v>
      </c>
      <c r="D262" s="62"/>
      <c r="E262" s="99"/>
      <c r="F262" s="31"/>
      <c r="G262" s="99"/>
      <c r="H262" s="99"/>
      <c r="I262" s="99"/>
    </row>
    <row r="263" spans="1:9" ht="16">
      <c r="A263" s="15" t="s">
        <v>14657</v>
      </c>
      <c r="B263" s="7">
        <v>1</v>
      </c>
      <c r="C263" s="62">
        <v>6924</v>
      </c>
      <c r="D263" s="62"/>
      <c r="E263" s="99"/>
      <c r="F263" s="31"/>
      <c r="G263" s="99"/>
      <c r="H263" s="99"/>
      <c r="I263" s="99"/>
    </row>
    <row r="264" spans="1:9" ht="16">
      <c r="A264" s="15" t="s">
        <v>14658</v>
      </c>
      <c r="B264" s="7">
        <v>1</v>
      </c>
      <c r="C264" s="62">
        <v>6924</v>
      </c>
      <c r="D264" s="62"/>
      <c r="E264" s="99"/>
      <c r="F264" s="31"/>
      <c r="G264" s="99"/>
      <c r="H264" s="99"/>
      <c r="I264" s="99"/>
    </row>
    <row r="265" spans="1:9" ht="16">
      <c r="A265" s="15" t="s">
        <v>14659</v>
      </c>
      <c r="B265" s="7">
        <v>1</v>
      </c>
      <c r="C265" s="62">
        <v>986</v>
      </c>
      <c r="D265" s="62"/>
      <c r="E265" s="99"/>
      <c r="F265" s="31"/>
      <c r="G265" s="99"/>
      <c r="H265" s="99"/>
      <c r="I265" s="99"/>
    </row>
    <row r="266" spans="1:9" ht="16">
      <c r="A266" s="15" t="s">
        <v>14660</v>
      </c>
      <c r="B266" s="7">
        <v>1</v>
      </c>
      <c r="C266" s="62">
        <v>6949</v>
      </c>
      <c r="D266" s="62"/>
      <c r="E266" s="99"/>
      <c r="F266" s="31"/>
      <c r="G266" s="99"/>
      <c r="H266" s="99"/>
      <c r="I266" s="99"/>
    </row>
    <row r="267" spans="1:9" ht="16">
      <c r="A267" s="15" t="s">
        <v>14661</v>
      </c>
      <c r="B267" s="7">
        <v>1</v>
      </c>
      <c r="C267" s="62">
        <v>6675</v>
      </c>
      <c r="D267" s="62"/>
      <c r="E267" s="99"/>
      <c r="F267" s="31"/>
      <c r="G267" s="99"/>
      <c r="H267" s="99"/>
      <c r="I267" s="99"/>
    </row>
    <row r="268" spans="1:9" ht="16">
      <c r="A268" s="15" t="s">
        <v>14662</v>
      </c>
      <c r="B268" s="7">
        <v>1</v>
      </c>
      <c r="C268" s="62">
        <v>6929</v>
      </c>
      <c r="D268" s="62"/>
      <c r="E268" s="99"/>
      <c r="F268" s="31"/>
      <c r="G268" s="99"/>
      <c r="H268" s="99"/>
      <c r="I268" s="99"/>
    </row>
    <row r="269" spans="1:9" ht="16">
      <c r="A269" s="15" t="s">
        <v>14663</v>
      </c>
      <c r="B269" s="7">
        <v>1</v>
      </c>
      <c r="C269" s="62">
        <v>930</v>
      </c>
      <c r="D269" s="62"/>
      <c r="E269" s="99"/>
      <c r="F269" s="31"/>
      <c r="G269" s="99"/>
      <c r="H269" s="99"/>
      <c r="I269" s="99"/>
    </row>
    <row r="270" spans="1:9" ht="16">
      <c r="A270" s="15" t="s">
        <v>14664</v>
      </c>
      <c r="B270" s="7">
        <v>1</v>
      </c>
      <c r="C270" s="62">
        <v>986</v>
      </c>
      <c r="D270" s="62"/>
      <c r="E270" s="99"/>
      <c r="F270" s="31"/>
      <c r="G270" s="99"/>
      <c r="H270" s="99"/>
      <c r="I270" s="99"/>
    </row>
    <row r="271" spans="1:9" ht="16">
      <c r="A271" s="15" t="s">
        <v>14665</v>
      </c>
      <c r="B271" s="7">
        <v>1</v>
      </c>
      <c r="C271" s="62">
        <v>986</v>
      </c>
      <c r="D271" s="62"/>
      <c r="E271" s="99"/>
      <c r="F271" s="31"/>
      <c r="G271" s="99"/>
      <c r="H271" s="99"/>
      <c r="I271" s="99"/>
    </row>
    <row r="272" spans="1:9" ht="16">
      <c r="A272" s="15" t="s">
        <v>14666</v>
      </c>
      <c r="B272" s="7">
        <v>1</v>
      </c>
      <c r="C272" s="62">
        <v>986</v>
      </c>
      <c r="D272" s="62"/>
      <c r="E272" s="99"/>
      <c r="F272" s="31"/>
      <c r="G272" s="99"/>
      <c r="H272" s="99"/>
      <c r="I272" s="99"/>
    </row>
    <row r="273" spans="1:9" ht="16">
      <c r="A273" s="15" t="s">
        <v>14667</v>
      </c>
      <c r="B273" s="7">
        <v>1</v>
      </c>
      <c r="C273" s="62">
        <v>986</v>
      </c>
      <c r="D273" s="62"/>
      <c r="E273" s="99"/>
      <c r="F273" s="31"/>
      <c r="G273" s="99"/>
      <c r="H273" s="99"/>
      <c r="I273" s="99"/>
    </row>
    <row r="274" spans="1:9" ht="16">
      <c r="A274" s="15" t="s">
        <v>14668</v>
      </c>
      <c r="B274" s="7">
        <v>1</v>
      </c>
      <c r="C274" s="62">
        <v>986</v>
      </c>
      <c r="D274" s="62"/>
      <c r="E274" s="99"/>
      <c r="F274" s="31"/>
      <c r="G274" s="99"/>
      <c r="H274" s="99"/>
      <c r="I274" s="99"/>
    </row>
    <row r="275" spans="1:9" ht="16">
      <c r="A275" s="15" t="s">
        <v>14669</v>
      </c>
      <c r="B275" s="7">
        <v>1</v>
      </c>
      <c r="C275" s="62">
        <v>986</v>
      </c>
      <c r="D275" s="62"/>
      <c r="E275" s="99"/>
      <c r="F275" s="31"/>
      <c r="G275" s="99"/>
      <c r="H275" s="99"/>
      <c r="I275" s="99"/>
    </row>
    <row r="276" spans="1:9" ht="16">
      <c r="A276" s="15" t="s">
        <v>14670</v>
      </c>
      <c r="B276" s="7">
        <v>1</v>
      </c>
      <c r="C276" s="62">
        <v>986</v>
      </c>
      <c r="D276" s="62"/>
      <c r="E276" s="99"/>
      <c r="F276" s="31"/>
      <c r="G276" s="99"/>
      <c r="H276" s="99"/>
      <c r="I276" s="99"/>
    </row>
    <row r="277" spans="1:9" ht="16">
      <c r="A277" s="15" t="s">
        <v>14671</v>
      </c>
      <c r="B277" s="7">
        <v>1</v>
      </c>
      <c r="C277" s="62">
        <v>986</v>
      </c>
      <c r="D277" s="62"/>
      <c r="E277" s="99"/>
      <c r="F277" s="31"/>
      <c r="G277" s="99"/>
      <c r="H277" s="99"/>
      <c r="I277" s="99"/>
    </row>
    <row r="278" spans="1:9" ht="16">
      <c r="A278" s="15" t="s">
        <v>14672</v>
      </c>
      <c r="B278" s="7">
        <v>1</v>
      </c>
      <c r="C278" s="62">
        <v>986</v>
      </c>
      <c r="D278" s="62"/>
      <c r="E278" s="99"/>
      <c r="F278" s="31"/>
      <c r="G278" s="99"/>
      <c r="H278" s="99"/>
      <c r="I278" s="99"/>
    </row>
    <row r="279" spans="1:9" ht="16">
      <c r="A279" s="15" t="s">
        <v>14673</v>
      </c>
      <c r="B279" s="7">
        <v>1</v>
      </c>
      <c r="C279" s="62">
        <v>986</v>
      </c>
      <c r="D279" s="62"/>
      <c r="E279" s="99"/>
      <c r="F279" s="31"/>
      <c r="G279" s="99"/>
      <c r="H279" s="99"/>
      <c r="I279" s="99"/>
    </row>
    <row r="280" spans="1:9" ht="16">
      <c r="A280" s="15" t="s">
        <v>14674</v>
      </c>
      <c r="B280" s="7">
        <v>1</v>
      </c>
      <c r="C280" s="62">
        <v>986</v>
      </c>
      <c r="D280" s="62"/>
      <c r="E280" s="99"/>
      <c r="F280" s="31"/>
      <c r="G280" s="99"/>
      <c r="H280" s="99"/>
      <c r="I280" s="99"/>
    </row>
    <row r="281" spans="1:9" ht="16">
      <c r="A281" s="15" t="s">
        <v>14675</v>
      </c>
      <c r="B281" s="7">
        <v>1</v>
      </c>
      <c r="C281" s="62">
        <v>6272</v>
      </c>
      <c r="D281" s="62"/>
      <c r="E281" s="99"/>
      <c r="F281" s="31"/>
      <c r="G281" s="99"/>
      <c r="H281" s="99"/>
      <c r="I281" s="99"/>
    </row>
    <row r="282" spans="1:9" ht="16">
      <c r="A282" s="15" t="s">
        <v>14676</v>
      </c>
      <c r="B282" s="7">
        <v>1</v>
      </c>
      <c r="C282" s="62">
        <v>136</v>
      </c>
      <c r="D282" s="62"/>
      <c r="E282" s="99"/>
      <c r="F282" s="31"/>
      <c r="G282" s="99"/>
      <c r="H282" s="99"/>
      <c r="I282" s="99"/>
    </row>
    <row r="283" spans="1:9" ht="16">
      <c r="A283" s="15" t="s">
        <v>14677</v>
      </c>
      <c r="B283" s="7">
        <v>1</v>
      </c>
      <c r="C283" s="62">
        <v>6727</v>
      </c>
      <c r="D283" s="62"/>
      <c r="E283" s="99"/>
      <c r="F283" s="31"/>
      <c r="G283" s="99"/>
      <c r="H283" s="99"/>
      <c r="I283" s="99"/>
    </row>
    <row r="284" spans="1:9" ht="16">
      <c r="A284" s="15" t="s">
        <v>14678</v>
      </c>
      <c r="B284" s="7">
        <v>1</v>
      </c>
      <c r="C284" s="62">
        <v>6727</v>
      </c>
      <c r="D284" s="62"/>
      <c r="E284" s="99"/>
      <c r="F284" s="31"/>
      <c r="G284" s="99"/>
      <c r="H284" s="99"/>
      <c r="I284" s="99"/>
    </row>
    <row r="285" spans="1:9" ht="16">
      <c r="A285" s="15" t="s">
        <v>14679</v>
      </c>
      <c r="B285" s="7">
        <v>1</v>
      </c>
      <c r="C285" s="62">
        <v>6727</v>
      </c>
      <c r="D285" s="62"/>
      <c r="E285" s="99"/>
      <c r="F285" s="31"/>
      <c r="G285" s="99"/>
      <c r="H285" s="99"/>
      <c r="I285" s="99"/>
    </row>
    <row r="286" spans="1:9" ht="16">
      <c r="A286" s="15" t="s">
        <v>14680</v>
      </c>
      <c r="B286" s="7">
        <v>1</v>
      </c>
      <c r="C286" s="62">
        <v>6727</v>
      </c>
      <c r="D286" s="62"/>
      <c r="E286" s="99"/>
      <c r="F286" s="31"/>
      <c r="G286" s="99"/>
      <c r="H286" s="99"/>
      <c r="I286" s="99"/>
    </row>
    <row r="287" spans="1:9" ht="16">
      <c r="A287" s="15" t="s">
        <v>14681</v>
      </c>
      <c r="B287" s="7">
        <v>1</v>
      </c>
      <c r="C287" s="62">
        <v>6727</v>
      </c>
      <c r="D287" s="62"/>
      <c r="E287" s="99"/>
      <c r="F287" s="31"/>
      <c r="G287" s="99"/>
      <c r="H287" s="99"/>
      <c r="I287" s="99"/>
    </row>
    <row r="288" spans="1:9" ht="16">
      <c r="A288" s="15" t="s">
        <v>14682</v>
      </c>
      <c r="B288" s="7">
        <v>1</v>
      </c>
      <c r="C288" s="62">
        <v>6727</v>
      </c>
      <c r="D288" s="62"/>
      <c r="E288" s="99"/>
      <c r="F288" s="31"/>
      <c r="G288" s="99"/>
      <c r="H288" s="99"/>
      <c r="I288" s="99"/>
    </row>
    <row r="289" spans="1:9" ht="16">
      <c r="A289" s="15" t="s">
        <v>14683</v>
      </c>
      <c r="B289" s="7">
        <v>1</v>
      </c>
      <c r="C289" s="62">
        <v>6727</v>
      </c>
      <c r="D289" s="62"/>
      <c r="E289" s="99"/>
      <c r="F289" s="31"/>
      <c r="G289" s="99"/>
      <c r="H289" s="99"/>
      <c r="I289" s="99"/>
    </row>
    <row r="290" spans="1:9" ht="16">
      <c r="A290" s="15" t="s">
        <v>14684</v>
      </c>
      <c r="B290" s="7">
        <v>1</v>
      </c>
      <c r="C290" s="62">
        <v>6727</v>
      </c>
      <c r="D290" s="62"/>
      <c r="E290" s="99"/>
      <c r="F290" s="31"/>
      <c r="G290" s="99"/>
      <c r="H290" s="99"/>
      <c r="I290" s="99"/>
    </row>
    <row r="291" spans="1:9" ht="16">
      <c r="A291" s="15" t="s">
        <v>14685</v>
      </c>
      <c r="B291" s="7">
        <v>1</v>
      </c>
      <c r="C291" s="62">
        <v>6727</v>
      </c>
      <c r="D291" s="62"/>
      <c r="E291" s="99"/>
      <c r="F291" s="31"/>
      <c r="G291" s="99"/>
      <c r="H291" s="99"/>
      <c r="I291" s="99"/>
    </row>
    <row r="292" spans="1:9" ht="16">
      <c r="A292" s="15" t="s">
        <v>14686</v>
      </c>
      <c r="B292" s="7">
        <v>1</v>
      </c>
      <c r="C292" s="62">
        <v>6727</v>
      </c>
      <c r="D292" s="62"/>
      <c r="E292" s="99"/>
      <c r="F292" s="31"/>
      <c r="G292" s="99"/>
      <c r="H292" s="99"/>
      <c r="I292" s="99"/>
    </row>
    <row r="293" spans="1:9" ht="16">
      <c r="A293" s="15" t="s">
        <v>14687</v>
      </c>
      <c r="B293" s="7">
        <v>1</v>
      </c>
      <c r="C293" s="62">
        <v>6727</v>
      </c>
      <c r="D293" s="62"/>
      <c r="E293" s="99"/>
      <c r="F293" s="31"/>
      <c r="G293" s="99"/>
      <c r="H293" s="99"/>
      <c r="I293" s="99"/>
    </row>
    <row r="294" spans="1:9" ht="16">
      <c r="A294" s="15" t="s">
        <v>14688</v>
      </c>
      <c r="B294" s="7">
        <v>1</v>
      </c>
      <c r="C294" s="62">
        <v>6727</v>
      </c>
      <c r="D294" s="62"/>
      <c r="E294" s="99"/>
      <c r="F294" s="31"/>
      <c r="G294" s="99"/>
      <c r="H294" s="99"/>
      <c r="I294" s="99"/>
    </row>
    <row r="295" spans="1:9" ht="16">
      <c r="A295" s="15" t="s">
        <v>14689</v>
      </c>
      <c r="B295" s="7">
        <v>1</v>
      </c>
      <c r="C295" s="62">
        <v>6671</v>
      </c>
      <c r="D295" s="62"/>
      <c r="E295" s="99"/>
      <c r="F295" s="31"/>
      <c r="G295" s="99"/>
      <c r="H295" s="99"/>
      <c r="I295" s="99"/>
    </row>
    <row r="296" spans="1:9" ht="16">
      <c r="A296" s="15" t="s">
        <v>14690</v>
      </c>
      <c r="B296" s="7">
        <v>1</v>
      </c>
      <c r="C296" s="62">
        <v>6671</v>
      </c>
      <c r="D296" s="62"/>
      <c r="E296" s="99"/>
      <c r="F296" s="31"/>
      <c r="G296" s="99"/>
      <c r="H296" s="99"/>
      <c r="I296" s="99"/>
    </row>
    <row r="297" spans="1:9" ht="16">
      <c r="A297" s="15" t="s">
        <v>14691</v>
      </c>
      <c r="B297" s="7">
        <v>1</v>
      </c>
      <c r="C297" s="62">
        <v>6671</v>
      </c>
      <c r="D297" s="62"/>
      <c r="E297" s="99"/>
      <c r="F297" s="31"/>
      <c r="G297" s="99"/>
      <c r="H297" s="99"/>
      <c r="I297" s="99"/>
    </row>
    <row r="298" spans="1:9" ht="16">
      <c r="A298" s="15" t="s">
        <v>14692</v>
      </c>
      <c r="B298" s="7">
        <v>1</v>
      </c>
      <c r="C298" s="62">
        <v>6671</v>
      </c>
      <c r="D298" s="62"/>
      <c r="E298" s="99"/>
      <c r="F298" s="31"/>
      <c r="G298" s="99"/>
      <c r="H298" s="99"/>
      <c r="I298" s="99"/>
    </row>
    <row r="299" spans="1:9" ht="16">
      <c r="A299" s="15" t="s">
        <v>14693</v>
      </c>
      <c r="B299" s="7">
        <v>1</v>
      </c>
      <c r="C299" s="62">
        <v>6671</v>
      </c>
      <c r="D299" s="62"/>
      <c r="E299" s="99"/>
      <c r="F299" s="31"/>
      <c r="G299" s="99"/>
      <c r="H299" s="99"/>
      <c r="I299" s="99"/>
    </row>
    <row r="300" spans="1:9" ht="16">
      <c r="A300" s="15" t="s">
        <v>14694</v>
      </c>
      <c r="B300" s="7">
        <v>1</v>
      </c>
      <c r="C300" s="62">
        <v>6671</v>
      </c>
      <c r="D300" s="62"/>
      <c r="E300" s="99"/>
      <c r="F300" s="31"/>
      <c r="G300" s="99"/>
      <c r="H300" s="99"/>
      <c r="I300" s="99"/>
    </row>
    <row r="301" spans="1:9" ht="16">
      <c r="A301" s="15" t="s">
        <v>14695</v>
      </c>
      <c r="B301" s="7">
        <v>1</v>
      </c>
      <c r="C301" s="62">
        <v>6671</v>
      </c>
      <c r="D301" s="62"/>
      <c r="E301" s="99"/>
      <c r="F301" s="31"/>
      <c r="G301" s="99"/>
      <c r="H301" s="99"/>
      <c r="I301" s="99"/>
    </row>
    <row r="302" spans="1:9" ht="16">
      <c r="A302" s="15" t="s">
        <v>14696</v>
      </c>
      <c r="B302" s="7">
        <v>1</v>
      </c>
      <c r="C302" s="62">
        <v>6671</v>
      </c>
      <c r="D302" s="62"/>
      <c r="E302" s="99"/>
      <c r="F302" s="31"/>
      <c r="G302" s="99"/>
      <c r="H302" s="99"/>
      <c r="I302" s="99"/>
    </row>
    <row r="303" spans="1:9" ht="16">
      <c r="A303" s="15" t="s">
        <v>14697</v>
      </c>
      <c r="B303" s="7">
        <v>1</v>
      </c>
      <c r="C303" s="62">
        <v>6671</v>
      </c>
      <c r="D303" s="62"/>
      <c r="E303" s="99"/>
      <c r="F303" s="31"/>
      <c r="G303" s="99"/>
      <c r="H303" s="99"/>
      <c r="I303" s="99"/>
    </row>
    <row r="304" spans="1:9" ht="16">
      <c r="A304" s="15" t="s">
        <v>14698</v>
      </c>
      <c r="B304" s="7">
        <v>1</v>
      </c>
      <c r="C304" s="62">
        <v>6671</v>
      </c>
      <c r="D304" s="62"/>
      <c r="E304" s="99"/>
      <c r="F304" s="31"/>
      <c r="G304" s="99"/>
      <c r="H304" s="99"/>
      <c r="I304" s="99"/>
    </row>
    <row r="305" spans="1:9" ht="16">
      <c r="A305" s="15" t="s">
        <v>14699</v>
      </c>
      <c r="B305" s="7">
        <v>1</v>
      </c>
      <c r="C305" s="62">
        <v>6664</v>
      </c>
      <c r="D305" s="62"/>
      <c r="E305" s="99"/>
      <c r="F305" s="31"/>
      <c r="G305" s="99"/>
      <c r="H305" s="99"/>
      <c r="I305" s="99"/>
    </row>
    <row r="306" spans="1:9" ht="16">
      <c r="A306" s="15" t="s">
        <v>14700</v>
      </c>
      <c r="B306" s="7">
        <v>1</v>
      </c>
      <c r="C306" s="62">
        <v>6664</v>
      </c>
      <c r="D306" s="62"/>
      <c r="E306" s="99"/>
      <c r="F306" s="31"/>
      <c r="G306" s="99"/>
      <c r="H306" s="99"/>
      <c r="I306" s="99"/>
    </row>
    <row r="307" spans="1:9" ht="16">
      <c r="A307" s="15" t="s">
        <v>14701</v>
      </c>
      <c r="B307" s="7">
        <v>1</v>
      </c>
      <c r="C307" s="62">
        <v>6664</v>
      </c>
      <c r="D307" s="62"/>
      <c r="E307" s="99"/>
      <c r="F307" s="31"/>
      <c r="G307" s="99"/>
      <c r="H307" s="99"/>
      <c r="I307" s="99"/>
    </row>
    <row r="308" spans="1:9" ht="16">
      <c r="A308" s="15" t="s">
        <v>14702</v>
      </c>
      <c r="B308" s="7">
        <v>1</v>
      </c>
      <c r="C308" s="62">
        <v>6664</v>
      </c>
      <c r="D308" s="62"/>
      <c r="E308" s="99"/>
      <c r="F308" s="31"/>
      <c r="G308" s="99"/>
      <c r="H308" s="99"/>
      <c r="I308" s="99"/>
    </row>
    <row r="309" spans="1:9" ht="16">
      <c r="A309" s="15" t="s">
        <v>14703</v>
      </c>
      <c r="B309" s="7">
        <v>1</v>
      </c>
      <c r="C309" s="62">
        <v>6664</v>
      </c>
      <c r="D309" s="62"/>
      <c r="E309" s="99"/>
      <c r="F309" s="31"/>
      <c r="G309" s="99"/>
      <c r="H309" s="99"/>
      <c r="I309" s="99"/>
    </row>
    <row r="310" spans="1:9" ht="16">
      <c r="A310" s="15" t="s">
        <v>14704</v>
      </c>
      <c r="B310" s="7">
        <v>1</v>
      </c>
      <c r="C310" s="62">
        <v>6664</v>
      </c>
      <c r="D310" s="62"/>
      <c r="E310" s="99"/>
      <c r="F310" s="31"/>
      <c r="G310" s="99"/>
      <c r="H310" s="99"/>
      <c r="I310" s="99"/>
    </row>
    <row r="311" spans="1:9" ht="16">
      <c r="A311" s="15" t="s">
        <v>14705</v>
      </c>
      <c r="B311" s="7">
        <v>1</v>
      </c>
      <c r="C311" s="62">
        <v>6664</v>
      </c>
      <c r="D311" s="62"/>
      <c r="E311" s="99"/>
      <c r="F311" s="31"/>
      <c r="G311" s="99"/>
      <c r="H311" s="99"/>
      <c r="I311" s="99"/>
    </row>
    <row r="312" spans="1:9" ht="16">
      <c r="A312" s="15" t="s">
        <v>14706</v>
      </c>
      <c r="B312" s="7">
        <v>1</v>
      </c>
      <c r="C312" s="62">
        <v>6664</v>
      </c>
      <c r="D312" s="62"/>
      <c r="E312" s="99"/>
      <c r="F312" s="31"/>
      <c r="G312" s="99"/>
      <c r="H312" s="99"/>
      <c r="I312" s="99"/>
    </row>
    <row r="313" spans="1:9" ht="16">
      <c r="A313" s="15" t="s">
        <v>14707</v>
      </c>
      <c r="B313" s="7">
        <v>1</v>
      </c>
      <c r="C313" s="62">
        <v>6664</v>
      </c>
      <c r="D313" s="62"/>
      <c r="E313" s="99"/>
      <c r="F313" s="31"/>
      <c r="G313" s="99"/>
      <c r="H313" s="99"/>
      <c r="I313" s="99"/>
    </row>
    <row r="314" spans="1:9" ht="16">
      <c r="A314" s="15" t="s">
        <v>14708</v>
      </c>
      <c r="B314" s="7">
        <v>1</v>
      </c>
      <c r="C314" s="62">
        <v>6664</v>
      </c>
      <c r="D314" s="62"/>
      <c r="E314" s="99"/>
      <c r="F314" s="31"/>
      <c r="G314" s="99"/>
      <c r="H314" s="99"/>
      <c r="I314" s="99"/>
    </row>
    <row r="315" spans="1:9" ht="16">
      <c r="A315" s="15" t="s">
        <v>14709</v>
      </c>
      <c r="B315" s="7">
        <v>1</v>
      </c>
      <c r="C315" s="62">
        <v>6664</v>
      </c>
      <c r="D315" s="62"/>
      <c r="E315" s="99"/>
      <c r="F315" s="31"/>
      <c r="G315" s="99"/>
      <c r="H315" s="99"/>
      <c r="I315" s="99"/>
    </row>
    <row r="316" spans="1:9" ht="16">
      <c r="A316" s="15" t="s">
        <v>14710</v>
      </c>
      <c r="B316" s="7">
        <v>1</v>
      </c>
      <c r="C316" s="62">
        <v>6664</v>
      </c>
      <c r="D316" s="62"/>
      <c r="E316" s="99"/>
      <c r="F316" s="31"/>
      <c r="G316" s="99"/>
      <c r="H316" s="99"/>
      <c r="I316" s="99"/>
    </row>
    <row r="317" spans="1:9" ht="16">
      <c r="A317" s="15" t="s">
        <v>14711</v>
      </c>
      <c r="B317" s="7">
        <v>1</v>
      </c>
      <c r="C317" s="62">
        <v>6664</v>
      </c>
      <c r="D317" s="62"/>
      <c r="E317" s="99"/>
      <c r="F317" s="31"/>
      <c r="G317" s="99"/>
      <c r="H317" s="99"/>
      <c r="I317" s="99"/>
    </row>
    <row r="318" spans="1:9" ht="16">
      <c r="A318" s="15" t="s">
        <v>14712</v>
      </c>
      <c r="B318" s="7">
        <v>1</v>
      </c>
      <c r="C318" s="62">
        <v>6664</v>
      </c>
      <c r="D318" s="62"/>
      <c r="E318" s="99"/>
      <c r="F318" s="31"/>
      <c r="G318" s="99"/>
      <c r="H318" s="99"/>
      <c r="I318" s="99"/>
    </row>
    <row r="319" spans="1:9" ht="16">
      <c r="A319" s="15" t="s">
        <v>14713</v>
      </c>
      <c r="B319" s="7">
        <v>1</v>
      </c>
      <c r="C319" s="62">
        <v>3920</v>
      </c>
      <c r="D319" s="62"/>
      <c r="E319" s="99"/>
      <c r="F319" s="31"/>
      <c r="G319" s="99"/>
      <c r="H319" s="99"/>
      <c r="I319" s="99"/>
    </row>
    <row r="320" spans="1:9" ht="16">
      <c r="A320" s="15" t="s">
        <v>14714</v>
      </c>
      <c r="B320" s="7">
        <v>1</v>
      </c>
      <c r="C320" s="62">
        <v>6887</v>
      </c>
      <c r="D320" s="62"/>
      <c r="E320" s="99"/>
      <c r="F320" s="31"/>
      <c r="G320" s="99"/>
      <c r="H320" s="99"/>
      <c r="I320" s="99"/>
    </row>
    <row r="321" spans="1:9" ht="16">
      <c r="A321" s="15" t="s">
        <v>14715</v>
      </c>
      <c r="B321" s="7">
        <v>1</v>
      </c>
      <c r="C321" s="7">
        <v>6245</v>
      </c>
      <c r="D321" s="62">
        <v>7003</v>
      </c>
      <c r="E321" s="99"/>
      <c r="F321" s="31"/>
      <c r="G321" s="99"/>
      <c r="H321" s="99"/>
      <c r="I321" s="99"/>
    </row>
    <row r="322" spans="1:9" ht="16">
      <c r="A322" s="15" t="s">
        <v>14716</v>
      </c>
      <c r="B322" s="7">
        <v>1</v>
      </c>
      <c r="C322" s="7">
        <v>6245</v>
      </c>
      <c r="D322" s="62">
        <v>7003</v>
      </c>
      <c r="E322" s="99"/>
      <c r="F322" s="31"/>
      <c r="G322" s="99"/>
      <c r="H322" s="99"/>
      <c r="I322" s="99"/>
    </row>
    <row r="323" spans="1:9" ht="16">
      <c r="A323" s="15" t="s">
        <v>14717</v>
      </c>
      <c r="B323" s="7">
        <v>1</v>
      </c>
      <c r="C323" s="62">
        <v>7003</v>
      </c>
      <c r="E323" s="99"/>
      <c r="F323" s="31"/>
      <c r="G323" s="99"/>
      <c r="H323" s="99"/>
      <c r="I323" s="99"/>
    </row>
    <row r="324" spans="1:9" ht="16">
      <c r="A324" s="15" t="s">
        <v>14718</v>
      </c>
      <c r="B324" s="7">
        <v>1</v>
      </c>
      <c r="C324" s="62">
        <v>7007</v>
      </c>
      <c r="D324" s="62"/>
      <c r="E324" s="99"/>
      <c r="F324" s="31"/>
      <c r="G324" s="99"/>
      <c r="H324" s="99"/>
      <c r="I324" s="99"/>
    </row>
    <row r="325" spans="1:9" ht="16">
      <c r="A325" s="15" t="s">
        <v>14719</v>
      </c>
      <c r="B325" s="7">
        <v>1</v>
      </c>
      <c r="C325" s="62">
        <v>3307</v>
      </c>
      <c r="D325" s="62"/>
      <c r="E325" s="99"/>
      <c r="F325" s="31"/>
      <c r="G325" s="99"/>
      <c r="H325" s="99"/>
      <c r="I325" s="99"/>
    </row>
    <row r="326" spans="1:9" ht="16">
      <c r="A326" s="15" t="s">
        <v>14720</v>
      </c>
      <c r="B326" s="7">
        <v>1</v>
      </c>
      <c r="C326" s="7">
        <v>7039</v>
      </c>
      <c r="D326" s="62"/>
      <c r="E326" s="99"/>
      <c r="F326" s="31"/>
      <c r="G326" s="99"/>
      <c r="H326" s="99"/>
      <c r="I326" s="99"/>
    </row>
    <row r="327" spans="1:9" ht="16">
      <c r="A327" s="15" t="s">
        <v>14721</v>
      </c>
      <c r="B327" s="7">
        <v>1</v>
      </c>
      <c r="C327" s="62">
        <v>7017</v>
      </c>
      <c r="D327" s="62"/>
      <c r="E327" s="99"/>
      <c r="F327" s="31"/>
      <c r="G327" s="99"/>
      <c r="H327" s="99"/>
      <c r="I327" s="99"/>
    </row>
    <row r="328" spans="1:9" ht="16">
      <c r="A328" s="15" t="s">
        <v>14722</v>
      </c>
      <c r="B328" s="7">
        <v>1</v>
      </c>
      <c r="C328" s="62">
        <v>7017</v>
      </c>
      <c r="D328" s="62"/>
      <c r="E328" s="99"/>
      <c r="F328" s="31"/>
      <c r="G328" s="99"/>
      <c r="H328" s="99"/>
      <c r="I328" s="99"/>
    </row>
    <row r="329" spans="1:9" ht="16">
      <c r="A329" s="15" t="s">
        <v>14723</v>
      </c>
      <c r="B329" s="7">
        <v>1</v>
      </c>
      <c r="C329" s="62">
        <v>7017</v>
      </c>
      <c r="D329" s="62"/>
      <c r="E329" s="99"/>
      <c r="F329" s="31"/>
      <c r="G329" s="99"/>
      <c r="H329" s="99"/>
      <c r="I329" s="99"/>
    </row>
    <row r="330" spans="1:9" ht="16">
      <c r="A330" s="15" t="s">
        <v>14724</v>
      </c>
      <c r="B330" s="7">
        <v>1</v>
      </c>
      <c r="C330" s="7">
        <v>6919</v>
      </c>
      <c r="D330" s="62"/>
      <c r="E330" s="99"/>
      <c r="F330" s="31"/>
      <c r="G330" s="99"/>
      <c r="H330" s="99"/>
      <c r="I330" s="99"/>
    </row>
    <row r="331" spans="1:9" ht="16">
      <c r="A331" s="15" t="s">
        <v>14725</v>
      </c>
      <c r="B331" s="7">
        <v>1</v>
      </c>
      <c r="C331" s="7">
        <v>6919</v>
      </c>
      <c r="D331" s="62"/>
      <c r="E331" s="99"/>
      <c r="F331" s="31"/>
      <c r="G331" s="99"/>
      <c r="H331" s="99"/>
      <c r="I331" s="99"/>
    </row>
    <row r="332" spans="1:9" ht="16">
      <c r="A332" s="15" t="s">
        <v>14726</v>
      </c>
      <c r="B332" s="7">
        <v>1</v>
      </c>
      <c r="C332" s="62">
        <v>6541</v>
      </c>
      <c r="D332" s="62"/>
      <c r="E332" s="99"/>
      <c r="F332" s="31"/>
      <c r="G332" s="99"/>
      <c r="H332" s="99"/>
      <c r="I332" s="99"/>
    </row>
    <row r="333" spans="1:9" ht="16">
      <c r="A333" s="15" t="s">
        <v>14727</v>
      </c>
      <c r="B333" s="7">
        <v>1</v>
      </c>
      <c r="C333" s="62">
        <v>6541</v>
      </c>
      <c r="D333" s="62"/>
      <c r="E333" s="99"/>
      <c r="F333" s="31"/>
      <c r="G333" s="99"/>
      <c r="H333" s="99"/>
      <c r="I333" s="99"/>
    </row>
    <row r="334" spans="1:9" ht="16">
      <c r="A334" s="15" t="s">
        <v>14728</v>
      </c>
      <c r="B334" s="7">
        <v>1</v>
      </c>
      <c r="C334" s="62">
        <v>6541</v>
      </c>
      <c r="D334" s="62"/>
      <c r="E334" s="99"/>
      <c r="F334" s="31"/>
      <c r="G334" s="99"/>
      <c r="H334" s="99"/>
      <c r="I334" s="99"/>
    </row>
    <row r="335" spans="1:9" ht="16">
      <c r="A335" s="15" t="s">
        <v>14729</v>
      </c>
      <c r="B335" s="7">
        <v>1</v>
      </c>
      <c r="C335" s="62">
        <v>6541</v>
      </c>
      <c r="D335" s="62"/>
      <c r="E335" s="99"/>
      <c r="F335" s="31"/>
      <c r="G335" s="99"/>
      <c r="H335" s="99"/>
      <c r="I335" s="99"/>
    </row>
    <row r="336" spans="1:9" ht="16">
      <c r="A336" s="15" t="s">
        <v>14730</v>
      </c>
      <c r="B336" s="7">
        <v>1</v>
      </c>
      <c r="C336" s="62">
        <v>6541</v>
      </c>
      <c r="D336" s="62"/>
      <c r="E336" s="99"/>
      <c r="F336" s="31"/>
      <c r="G336" s="99"/>
      <c r="H336" s="99"/>
      <c r="I336" s="99"/>
    </row>
    <row r="337" spans="1:9" ht="16">
      <c r="A337" s="15" t="s">
        <v>14731</v>
      </c>
      <c r="B337" s="7">
        <v>1</v>
      </c>
      <c r="C337" s="62">
        <v>6541</v>
      </c>
      <c r="D337" s="62"/>
      <c r="E337" s="99"/>
      <c r="F337" s="31"/>
      <c r="G337" s="99"/>
      <c r="H337" s="99"/>
      <c r="I337" s="99"/>
    </row>
    <row r="338" spans="1:9" ht="16">
      <c r="A338" s="15" t="s">
        <v>14732</v>
      </c>
      <c r="B338" s="7">
        <v>1</v>
      </c>
      <c r="C338" s="62">
        <v>6541</v>
      </c>
      <c r="D338" s="62"/>
      <c r="E338" s="99"/>
      <c r="F338" s="31"/>
      <c r="G338" s="99"/>
      <c r="H338" s="99"/>
      <c r="I338" s="99"/>
    </row>
    <row r="339" spans="1:9" ht="16">
      <c r="A339" s="15" t="s">
        <v>14733</v>
      </c>
      <c r="B339" s="7">
        <v>1</v>
      </c>
      <c r="C339" s="62">
        <v>6541</v>
      </c>
      <c r="D339" s="62"/>
      <c r="E339" s="99"/>
      <c r="F339" s="31"/>
      <c r="G339" s="99"/>
      <c r="H339" s="99"/>
      <c r="I339" s="99"/>
    </row>
    <row r="340" spans="1:9" ht="16">
      <c r="A340" s="15" t="s">
        <v>14734</v>
      </c>
      <c r="B340" s="7">
        <v>1</v>
      </c>
      <c r="C340" s="62">
        <v>6541</v>
      </c>
      <c r="D340" s="62"/>
      <c r="E340" s="99"/>
      <c r="F340" s="31"/>
      <c r="G340" s="99"/>
      <c r="H340" s="99"/>
      <c r="I340" s="99"/>
    </row>
    <row r="341" spans="1:9" ht="16">
      <c r="A341" s="15" t="s">
        <v>14735</v>
      </c>
      <c r="B341" s="7">
        <v>1</v>
      </c>
      <c r="C341" s="62">
        <v>6541</v>
      </c>
      <c r="D341" s="62"/>
      <c r="E341" s="99"/>
      <c r="F341" s="31"/>
      <c r="G341" s="99"/>
      <c r="H341" s="99"/>
      <c r="I341" s="99"/>
    </row>
    <row r="342" spans="1:9" ht="16">
      <c r="A342" s="15" t="s">
        <v>14736</v>
      </c>
      <c r="B342" s="7">
        <v>1</v>
      </c>
      <c r="C342" s="62">
        <v>6541</v>
      </c>
      <c r="D342" s="62"/>
      <c r="E342" s="99"/>
      <c r="F342" s="31"/>
      <c r="G342" s="99"/>
      <c r="H342" s="99"/>
      <c r="I342" s="99"/>
    </row>
    <row r="343" spans="1:9" ht="16">
      <c r="A343" s="15" t="s">
        <v>14737</v>
      </c>
      <c r="B343" s="7">
        <v>1</v>
      </c>
      <c r="C343" s="62">
        <v>6541</v>
      </c>
      <c r="D343" s="62"/>
      <c r="E343" s="99"/>
      <c r="F343" s="31"/>
      <c r="G343" s="99"/>
      <c r="H343" s="99"/>
      <c r="I343" s="99"/>
    </row>
    <row r="344" spans="1:9" ht="16">
      <c r="A344" s="15" t="s">
        <v>14738</v>
      </c>
      <c r="B344" s="7">
        <v>1</v>
      </c>
      <c r="C344" s="62">
        <v>6541</v>
      </c>
      <c r="D344" s="62"/>
      <c r="E344" s="99"/>
      <c r="F344" s="31"/>
      <c r="G344" s="99"/>
      <c r="H344" s="99"/>
      <c r="I344" s="99"/>
    </row>
    <row r="345" spans="1:9" ht="16">
      <c r="A345" s="15" t="s">
        <v>14739</v>
      </c>
      <c r="B345" s="7">
        <v>1</v>
      </c>
      <c r="C345" s="62">
        <v>6541</v>
      </c>
      <c r="D345" s="62"/>
      <c r="E345" s="99"/>
      <c r="F345" s="31"/>
      <c r="G345" s="99"/>
      <c r="H345" s="99"/>
      <c r="I345" s="99"/>
    </row>
    <row r="346" spans="1:9" ht="16">
      <c r="A346" s="15" t="s">
        <v>14740</v>
      </c>
      <c r="B346" s="7">
        <v>1</v>
      </c>
      <c r="C346" s="62">
        <v>6541</v>
      </c>
      <c r="D346" s="62"/>
      <c r="E346" s="99"/>
      <c r="F346" s="31"/>
      <c r="G346" s="99"/>
      <c r="H346" s="99"/>
      <c r="I346" s="99"/>
    </row>
    <row r="347" spans="1:9" ht="16">
      <c r="A347" s="15" t="s">
        <v>14741</v>
      </c>
      <c r="B347" s="7">
        <v>1</v>
      </c>
      <c r="C347" s="62">
        <v>6541</v>
      </c>
      <c r="D347" s="62"/>
      <c r="E347" s="99"/>
      <c r="F347" s="31"/>
      <c r="G347" s="99"/>
      <c r="H347" s="99"/>
      <c r="I347" s="99"/>
    </row>
    <row r="348" spans="1:9" ht="16">
      <c r="A348" s="15" t="s">
        <v>14742</v>
      </c>
      <c r="B348" s="7">
        <v>1</v>
      </c>
      <c r="C348" s="62">
        <v>6541</v>
      </c>
      <c r="D348" s="62"/>
      <c r="E348" s="99"/>
      <c r="F348" s="31"/>
      <c r="G348" s="99"/>
      <c r="H348" s="99"/>
      <c r="I348" s="99"/>
    </row>
    <row r="349" spans="1:9" ht="16">
      <c r="A349" s="15" t="s">
        <v>14743</v>
      </c>
      <c r="B349" s="7">
        <v>1</v>
      </c>
      <c r="C349" s="62">
        <v>6541</v>
      </c>
      <c r="D349" s="62"/>
      <c r="E349" s="99"/>
      <c r="F349" s="31"/>
      <c r="G349" s="99"/>
      <c r="H349" s="99"/>
      <c r="I349" s="99"/>
    </row>
    <row r="350" spans="1:9" ht="16">
      <c r="A350" s="15" t="s">
        <v>14744</v>
      </c>
      <c r="B350" s="7">
        <v>1</v>
      </c>
      <c r="C350" s="62">
        <v>6541</v>
      </c>
      <c r="D350" s="62"/>
      <c r="E350" s="99"/>
      <c r="F350" s="31"/>
      <c r="G350" s="99"/>
      <c r="H350" s="99"/>
      <c r="I350" s="99"/>
    </row>
    <row r="351" spans="1:9" ht="16">
      <c r="A351" s="15" t="s">
        <v>14745</v>
      </c>
      <c r="B351" s="7">
        <v>1</v>
      </c>
      <c r="C351" s="62">
        <v>6541</v>
      </c>
      <c r="D351" s="62"/>
      <c r="E351" s="99"/>
      <c r="F351" s="31"/>
      <c r="G351" s="99"/>
      <c r="H351" s="99"/>
      <c r="I351" s="99"/>
    </row>
    <row r="352" spans="1:9" ht="16">
      <c r="A352" s="15" t="s">
        <v>14746</v>
      </c>
      <c r="B352" s="7">
        <v>1</v>
      </c>
      <c r="C352" s="62">
        <v>6541</v>
      </c>
      <c r="D352" s="62"/>
      <c r="E352" s="99"/>
      <c r="F352" s="31"/>
      <c r="G352" s="99"/>
      <c r="H352" s="99"/>
      <c r="I352" s="99"/>
    </row>
    <row r="353" spans="1:9" ht="16">
      <c r="A353" s="15" t="s">
        <v>14747</v>
      </c>
      <c r="B353" s="7">
        <v>1</v>
      </c>
      <c r="C353" s="62">
        <v>6541</v>
      </c>
      <c r="D353" s="62"/>
      <c r="E353" s="99"/>
      <c r="F353" s="31"/>
      <c r="G353" s="99"/>
      <c r="H353" s="99"/>
      <c r="I353" s="99"/>
    </row>
    <row r="354" spans="1:9" ht="16">
      <c r="A354" s="15" t="s">
        <v>14748</v>
      </c>
      <c r="B354" s="7">
        <v>1</v>
      </c>
      <c r="C354" s="62">
        <v>6541</v>
      </c>
      <c r="D354" s="62"/>
      <c r="E354" s="99"/>
      <c r="F354" s="31"/>
      <c r="G354" s="99"/>
      <c r="H354" s="99"/>
      <c r="I354" s="99"/>
    </row>
    <row r="355" spans="1:9" ht="16">
      <c r="A355" s="15" t="s">
        <v>14749</v>
      </c>
      <c r="B355" s="7">
        <v>1</v>
      </c>
      <c r="C355" s="62">
        <v>6541</v>
      </c>
      <c r="D355" s="62"/>
      <c r="E355" s="99"/>
      <c r="F355" s="31"/>
      <c r="G355" s="99"/>
      <c r="H355" s="99"/>
      <c r="I355" s="99"/>
    </row>
    <row r="356" spans="1:9" ht="16">
      <c r="A356" s="15" t="s">
        <v>14750</v>
      </c>
      <c r="B356" s="7">
        <v>1</v>
      </c>
      <c r="C356" s="62">
        <v>6541</v>
      </c>
      <c r="D356" s="62"/>
      <c r="E356" s="99"/>
      <c r="F356" s="31"/>
      <c r="G356" s="99"/>
      <c r="H356" s="99"/>
      <c r="I356" s="99"/>
    </row>
    <row r="357" spans="1:9" ht="16">
      <c r="A357" s="15" t="s">
        <v>14751</v>
      </c>
      <c r="B357" s="7">
        <v>1</v>
      </c>
      <c r="C357" s="62">
        <v>6541</v>
      </c>
      <c r="D357" s="62"/>
      <c r="E357" s="99"/>
      <c r="F357" s="31"/>
      <c r="G357" s="99"/>
      <c r="H357" s="99"/>
      <c r="I357" s="99"/>
    </row>
    <row r="358" spans="1:9" ht="16">
      <c r="A358" s="15" t="s">
        <v>14752</v>
      </c>
      <c r="B358" s="7">
        <v>1</v>
      </c>
      <c r="C358" s="62">
        <v>6541</v>
      </c>
      <c r="D358" s="62"/>
      <c r="E358" s="99"/>
      <c r="F358" s="31"/>
      <c r="G358" s="99"/>
      <c r="H358" s="99"/>
      <c r="I358" s="99"/>
    </row>
    <row r="359" spans="1:9" ht="16">
      <c r="A359" s="15" t="s">
        <v>14753</v>
      </c>
      <c r="B359" s="7">
        <v>1</v>
      </c>
      <c r="C359" s="62">
        <v>6541</v>
      </c>
      <c r="D359" s="62"/>
      <c r="E359" s="99"/>
      <c r="F359" s="31"/>
      <c r="G359" s="99"/>
      <c r="H359" s="99"/>
      <c r="I359" s="99"/>
    </row>
    <row r="360" spans="1:9" ht="16">
      <c r="A360" s="15" t="s">
        <v>14754</v>
      </c>
      <c r="B360" s="7">
        <v>1</v>
      </c>
      <c r="C360" s="62">
        <v>6541</v>
      </c>
      <c r="D360" s="62"/>
      <c r="E360" s="99"/>
      <c r="F360" s="31"/>
      <c r="G360" s="99"/>
      <c r="H360" s="99"/>
      <c r="I360" s="99"/>
    </row>
    <row r="361" spans="1:9" ht="16">
      <c r="A361" s="15" t="s">
        <v>14755</v>
      </c>
      <c r="B361" s="7">
        <v>1</v>
      </c>
      <c r="C361" s="62">
        <v>6541</v>
      </c>
      <c r="D361" s="62"/>
      <c r="E361" s="99"/>
      <c r="F361" s="31"/>
      <c r="G361" s="99"/>
      <c r="H361" s="99"/>
      <c r="I361" s="99"/>
    </row>
    <row r="362" spans="1:9" ht="16">
      <c r="A362" s="15" t="s">
        <v>14756</v>
      </c>
      <c r="B362" s="7">
        <v>1</v>
      </c>
      <c r="C362" s="62">
        <v>6541</v>
      </c>
      <c r="D362" s="62"/>
      <c r="E362" s="99"/>
      <c r="F362" s="31"/>
      <c r="G362" s="99"/>
      <c r="H362" s="99"/>
      <c r="I362" s="99"/>
    </row>
    <row r="363" spans="1:9" ht="16">
      <c r="A363" s="15" t="s">
        <v>14757</v>
      </c>
      <c r="B363" s="7">
        <v>1</v>
      </c>
      <c r="C363" s="62">
        <v>6541</v>
      </c>
      <c r="D363" s="62"/>
      <c r="E363" s="99"/>
      <c r="F363" s="31"/>
      <c r="G363" s="99"/>
      <c r="H363" s="99"/>
      <c r="I363" s="99"/>
    </row>
    <row r="364" spans="1:9" ht="16">
      <c r="A364" s="15" t="s">
        <v>14758</v>
      </c>
      <c r="B364" s="7">
        <v>1</v>
      </c>
      <c r="C364" s="62">
        <v>6541</v>
      </c>
      <c r="D364" s="62"/>
      <c r="E364" s="99"/>
      <c r="F364" s="31"/>
      <c r="G364" s="99"/>
      <c r="H364" s="99"/>
      <c r="I364" s="99"/>
    </row>
    <row r="365" spans="1:9" ht="16">
      <c r="A365" s="15" t="s">
        <v>14759</v>
      </c>
      <c r="B365" s="7">
        <v>1</v>
      </c>
      <c r="C365" s="62">
        <v>6541</v>
      </c>
      <c r="D365" s="62"/>
      <c r="E365" s="99"/>
      <c r="F365" s="31"/>
      <c r="G365" s="99"/>
      <c r="H365" s="99"/>
      <c r="I365" s="99"/>
    </row>
    <row r="366" spans="1:9" ht="16">
      <c r="A366" s="15" t="s">
        <v>14760</v>
      </c>
      <c r="B366" s="7">
        <v>1</v>
      </c>
      <c r="C366" s="62">
        <v>6541</v>
      </c>
      <c r="D366" s="62"/>
      <c r="E366" s="99"/>
      <c r="F366" s="31"/>
      <c r="G366" s="99"/>
      <c r="H366" s="99"/>
      <c r="I366" s="99"/>
    </row>
    <row r="367" spans="1:9" ht="16">
      <c r="A367" s="15" t="s">
        <v>14761</v>
      </c>
      <c r="B367" s="7">
        <v>1</v>
      </c>
      <c r="C367" s="62">
        <v>6541</v>
      </c>
      <c r="D367" s="62"/>
      <c r="E367" s="99"/>
      <c r="F367" s="31"/>
      <c r="G367" s="99"/>
      <c r="H367" s="99"/>
      <c r="I367" s="99"/>
    </row>
    <row r="368" spans="1:9" ht="16">
      <c r="A368" s="15" t="s">
        <v>14762</v>
      </c>
      <c r="B368" s="7">
        <v>1</v>
      </c>
      <c r="C368" s="62">
        <v>6541</v>
      </c>
      <c r="D368" s="62"/>
      <c r="E368" s="99"/>
      <c r="F368" s="31"/>
      <c r="G368" s="99"/>
      <c r="H368" s="99"/>
      <c r="I368" s="99"/>
    </row>
    <row r="369" spans="1:9" ht="16">
      <c r="A369" s="15" t="s">
        <v>14763</v>
      </c>
      <c r="B369" s="7">
        <v>1</v>
      </c>
      <c r="C369" s="62">
        <v>6541</v>
      </c>
      <c r="D369" s="62"/>
      <c r="E369" s="99"/>
      <c r="F369" s="31"/>
      <c r="G369" s="99"/>
      <c r="H369" s="99"/>
      <c r="I369" s="99"/>
    </row>
    <row r="370" spans="1:9" ht="16">
      <c r="A370" s="15" t="s">
        <v>14764</v>
      </c>
      <c r="B370" s="7">
        <v>1</v>
      </c>
      <c r="C370" s="62">
        <v>6541</v>
      </c>
      <c r="D370" s="62"/>
      <c r="E370" s="99"/>
      <c r="F370" s="31"/>
      <c r="G370" s="99"/>
      <c r="H370" s="99"/>
      <c r="I370" s="99"/>
    </row>
    <row r="371" spans="1:9" ht="16">
      <c r="A371" s="15" t="s">
        <v>14765</v>
      </c>
      <c r="B371" s="7">
        <v>1</v>
      </c>
      <c r="C371" s="62">
        <v>6541</v>
      </c>
      <c r="D371" s="62"/>
      <c r="E371" s="99"/>
      <c r="F371" s="31"/>
      <c r="G371" s="99"/>
      <c r="H371" s="99"/>
      <c r="I371" s="99"/>
    </row>
    <row r="372" spans="1:9" ht="16">
      <c r="A372" s="15" t="s">
        <v>14766</v>
      </c>
      <c r="B372" s="7">
        <v>1</v>
      </c>
      <c r="C372" s="62">
        <v>6541</v>
      </c>
      <c r="D372" s="62"/>
      <c r="E372" s="99"/>
      <c r="F372" s="31"/>
      <c r="G372" s="99"/>
      <c r="H372" s="99"/>
      <c r="I372" s="99"/>
    </row>
    <row r="373" spans="1:9" ht="16">
      <c r="A373" s="15" t="s">
        <v>14767</v>
      </c>
      <c r="B373" s="7">
        <v>1</v>
      </c>
      <c r="C373" s="62">
        <v>6541</v>
      </c>
      <c r="D373" s="62"/>
      <c r="E373" s="99"/>
      <c r="F373" s="31"/>
      <c r="G373" s="99"/>
      <c r="H373" s="99"/>
      <c r="I373" s="99"/>
    </row>
    <row r="374" spans="1:9" ht="16">
      <c r="A374" s="15" t="s">
        <v>14768</v>
      </c>
      <c r="B374" s="7">
        <v>1</v>
      </c>
      <c r="C374" s="62">
        <v>6541</v>
      </c>
      <c r="D374" s="62"/>
      <c r="E374" s="99"/>
      <c r="F374" s="31"/>
      <c r="G374" s="99"/>
      <c r="H374" s="99"/>
      <c r="I374" s="99"/>
    </row>
    <row r="375" spans="1:9" ht="16">
      <c r="A375" s="15" t="s">
        <v>14769</v>
      </c>
      <c r="B375" s="7">
        <v>1</v>
      </c>
      <c r="C375" s="62">
        <v>6541</v>
      </c>
      <c r="D375" s="62"/>
      <c r="E375" s="99"/>
      <c r="F375" s="31"/>
      <c r="G375" s="99"/>
      <c r="H375" s="99"/>
      <c r="I375" s="99"/>
    </row>
    <row r="376" spans="1:9" ht="16">
      <c r="A376" s="15" t="s">
        <v>14770</v>
      </c>
      <c r="B376" s="7">
        <v>1</v>
      </c>
      <c r="C376" s="62">
        <v>6541</v>
      </c>
      <c r="D376" s="62"/>
      <c r="E376" s="99"/>
      <c r="F376" s="31"/>
      <c r="G376" s="99"/>
      <c r="H376" s="99"/>
      <c r="I376" s="99"/>
    </row>
    <row r="377" spans="1:9" ht="16">
      <c r="A377" s="15" t="s">
        <v>14771</v>
      </c>
      <c r="B377" s="7">
        <v>1</v>
      </c>
      <c r="C377" s="7">
        <v>6827</v>
      </c>
      <c r="D377" s="62"/>
      <c r="E377" s="99"/>
      <c r="F377" s="31"/>
      <c r="G377" s="99"/>
      <c r="H377" s="99"/>
      <c r="I377" s="99"/>
    </row>
    <row r="378" spans="1:9" ht="16">
      <c r="A378" s="15" t="s">
        <v>14772</v>
      </c>
      <c r="B378" s="7">
        <v>1</v>
      </c>
      <c r="C378" s="7">
        <v>6827</v>
      </c>
      <c r="D378" s="62"/>
      <c r="E378" s="99"/>
      <c r="F378" s="31"/>
      <c r="G378" s="99"/>
      <c r="H378" s="99"/>
      <c r="I378" s="99"/>
    </row>
    <row r="379" spans="1:9" ht="16">
      <c r="A379" s="15" t="s">
        <v>14773</v>
      </c>
      <c r="B379" s="7">
        <v>1</v>
      </c>
      <c r="C379" s="7">
        <v>7072</v>
      </c>
      <c r="D379" s="62"/>
      <c r="E379" s="99"/>
      <c r="F379" s="31"/>
      <c r="G379" s="99"/>
      <c r="H379" s="99"/>
      <c r="I379" s="99"/>
    </row>
    <row r="380" spans="1:9" ht="16">
      <c r="A380" s="15" t="s">
        <v>14774</v>
      </c>
      <c r="B380" s="7">
        <v>1</v>
      </c>
      <c r="C380" s="7">
        <v>7072</v>
      </c>
      <c r="D380" s="62"/>
      <c r="E380" s="99"/>
      <c r="F380" s="31"/>
      <c r="G380" s="99"/>
      <c r="H380" s="99"/>
      <c r="I380" s="99"/>
    </row>
    <row r="381" spans="1:9" ht="16">
      <c r="A381" s="15" t="s">
        <v>14775</v>
      </c>
      <c r="B381" s="7">
        <v>1</v>
      </c>
      <c r="C381" s="7">
        <v>7055</v>
      </c>
      <c r="D381" s="62"/>
      <c r="E381" s="99"/>
      <c r="F381" s="31"/>
      <c r="G381" s="99"/>
      <c r="H381" s="99"/>
      <c r="I381" s="99"/>
    </row>
    <row r="382" spans="1:9" ht="16">
      <c r="A382" s="15" t="s">
        <v>14776</v>
      </c>
      <c r="B382" s="7">
        <v>1</v>
      </c>
      <c r="C382" s="7">
        <v>3642</v>
      </c>
      <c r="D382" s="7">
        <v>7084</v>
      </c>
      <c r="E382" s="99"/>
      <c r="F382" s="31"/>
      <c r="G382" s="99"/>
      <c r="H382" s="99"/>
      <c r="I382" s="99"/>
    </row>
    <row r="383" spans="1:9" ht="16">
      <c r="A383" s="15" t="s">
        <v>14777</v>
      </c>
      <c r="B383" s="7">
        <v>1</v>
      </c>
      <c r="C383" s="7">
        <v>7168</v>
      </c>
      <c r="D383" s="7">
        <v>7098</v>
      </c>
      <c r="E383" s="99"/>
      <c r="F383" s="31"/>
      <c r="G383" s="99"/>
      <c r="H383" s="99"/>
      <c r="I383" s="99"/>
    </row>
    <row r="384" spans="1:9" ht="16">
      <c r="A384" s="15" t="s">
        <v>14778</v>
      </c>
      <c r="B384" s="7">
        <v>1</v>
      </c>
      <c r="C384" s="62">
        <v>6936</v>
      </c>
      <c r="D384" s="62"/>
      <c r="E384" s="99"/>
      <c r="F384" s="31"/>
      <c r="G384" s="99"/>
      <c r="H384" s="99"/>
      <c r="I384" s="99"/>
    </row>
    <row r="385" spans="1:9" ht="16">
      <c r="A385" s="15" t="s">
        <v>14779</v>
      </c>
      <c r="B385" s="7">
        <v>1</v>
      </c>
      <c r="C385" s="7">
        <v>7168</v>
      </c>
      <c r="D385" s="7">
        <v>7098</v>
      </c>
      <c r="E385" s="99"/>
      <c r="F385" s="31"/>
      <c r="G385" s="99"/>
      <c r="H385" s="99"/>
      <c r="I385" s="99"/>
    </row>
    <row r="386" spans="1:9" ht="16">
      <c r="A386" s="15" t="s">
        <v>14780</v>
      </c>
      <c r="B386" s="7">
        <v>1</v>
      </c>
      <c r="C386" s="7">
        <v>7055</v>
      </c>
      <c r="D386" s="62"/>
      <c r="E386" s="99"/>
      <c r="F386" s="31"/>
      <c r="G386" s="99"/>
      <c r="H386" s="99"/>
      <c r="I386" s="99"/>
    </row>
    <row r="387" spans="1:9" ht="16">
      <c r="A387" s="15" t="s">
        <v>14781</v>
      </c>
      <c r="B387" s="7">
        <v>1</v>
      </c>
      <c r="C387" s="7">
        <v>7054</v>
      </c>
      <c r="D387" s="62"/>
      <c r="E387" s="99"/>
      <c r="F387" s="31"/>
      <c r="G387" s="99"/>
      <c r="H387" s="99"/>
      <c r="I387" s="99"/>
    </row>
    <row r="388" spans="1:9" ht="16">
      <c r="A388" s="15" t="s">
        <v>14782</v>
      </c>
      <c r="B388" s="7">
        <v>1</v>
      </c>
      <c r="C388" s="7">
        <v>7057</v>
      </c>
      <c r="D388" s="62"/>
      <c r="E388" s="99"/>
      <c r="F388" s="31"/>
      <c r="G388" s="99"/>
      <c r="H388" s="99"/>
      <c r="I388" s="99"/>
    </row>
    <row r="389" spans="1:9" ht="16">
      <c r="A389" s="15" t="s">
        <v>14783</v>
      </c>
      <c r="B389" s="7">
        <v>1</v>
      </c>
      <c r="C389" s="95">
        <v>6780</v>
      </c>
      <c r="D389" s="62"/>
      <c r="E389" s="99"/>
      <c r="F389" s="31"/>
      <c r="G389" s="99"/>
      <c r="H389" s="99"/>
      <c r="I389" s="99"/>
    </row>
    <row r="390" spans="1:9" ht="16">
      <c r="A390" s="15" t="s">
        <v>14784</v>
      </c>
      <c r="B390" s="7">
        <v>1</v>
      </c>
      <c r="C390" s="62">
        <v>7073</v>
      </c>
      <c r="D390" s="62"/>
      <c r="E390" s="99"/>
      <c r="F390" s="31"/>
      <c r="G390" s="99"/>
      <c r="H390" s="99"/>
      <c r="I390" s="99"/>
    </row>
    <row r="391" spans="1:9" ht="16">
      <c r="A391" s="15" t="s">
        <v>14785</v>
      </c>
      <c r="B391" s="7">
        <v>1</v>
      </c>
      <c r="C391" s="62">
        <v>7073</v>
      </c>
      <c r="D391" s="62"/>
      <c r="E391" s="99"/>
      <c r="F391" s="31"/>
      <c r="G391" s="99"/>
      <c r="H391" s="99"/>
      <c r="I391" s="99"/>
    </row>
    <row r="392" spans="1:9" ht="16">
      <c r="A392" s="15" t="s">
        <v>14786</v>
      </c>
      <c r="B392" s="7">
        <v>1</v>
      </c>
      <c r="C392" s="62">
        <v>7073</v>
      </c>
      <c r="D392" s="62"/>
      <c r="E392" s="99"/>
      <c r="F392" s="31"/>
      <c r="G392" s="99"/>
      <c r="H392" s="99"/>
      <c r="I392" s="99"/>
    </row>
    <row r="393" spans="1:9" ht="16">
      <c r="A393" s="15" t="s">
        <v>14787</v>
      </c>
      <c r="B393" s="7">
        <v>1</v>
      </c>
      <c r="C393" s="62">
        <v>6898</v>
      </c>
      <c r="D393" s="62"/>
      <c r="E393" s="99"/>
      <c r="F393" s="31"/>
      <c r="G393" s="99"/>
      <c r="H393" s="99"/>
      <c r="I393" s="99"/>
    </row>
    <row r="394" spans="1:9" ht="16">
      <c r="A394" s="15" t="s">
        <v>14788</v>
      </c>
      <c r="B394" s="7">
        <v>1</v>
      </c>
      <c r="C394" s="62">
        <v>6898</v>
      </c>
      <c r="D394" s="62"/>
      <c r="E394" s="99"/>
      <c r="F394" s="31"/>
      <c r="G394" s="99"/>
      <c r="H394" s="99"/>
      <c r="I394" s="99"/>
    </row>
    <row r="395" spans="1:9" ht="16">
      <c r="A395" s="15" t="s">
        <v>14789</v>
      </c>
      <c r="B395" s="7">
        <v>1</v>
      </c>
      <c r="C395" s="62">
        <v>6898</v>
      </c>
      <c r="D395" s="62"/>
      <c r="E395" s="99"/>
      <c r="F395" s="31"/>
      <c r="G395" s="99"/>
      <c r="H395" s="99"/>
      <c r="I395" s="99"/>
    </row>
    <row r="396" spans="1:9" ht="16">
      <c r="A396" s="15" t="s">
        <v>14790</v>
      </c>
      <c r="B396" s="7">
        <v>1</v>
      </c>
      <c r="C396" s="62">
        <v>6944</v>
      </c>
      <c r="D396" s="62"/>
      <c r="E396" s="99"/>
      <c r="F396" s="31"/>
      <c r="G396" s="99"/>
      <c r="H396" s="99"/>
      <c r="I396" s="99"/>
    </row>
    <row r="397" spans="1:9" ht="16">
      <c r="A397" s="15" t="s">
        <v>14791</v>
      </c>
      <c r="B397" s="7">
        <v>1</v>
      </c>
      <c r="C397" s="62">
        <v>7073</v>
      </c>
      <c r="D397" s="62"/>
      <c r="E397" s="99"/>
      <c r="F397" s="31"/>
      <c r="G397" s="99"/>
      <c r="H397" s="99"/>
      <c r="I397" s="99"/>
    </row>
    <row r="398" spans="1:9" ht="16">
      <c r="A398" s="15" t="s">
        <v>14792</v>
      </c>
      <c r="B398" s="7">
        <v>1</v>
      </c>
      <c r="C398" s="62">
        <v>6947</v>
      </c>
      <c r="D398" s="62"/>
      <c r="E398" s="99"/>
      <c r="F398" s="31"/>
      <c r="G398" s="99"/>
      <c r="H398" s="99"/>
      <c r="I398" s="99"/>
    </row>
    <row r="399" spans="1:9" ht="16">
      <c r="A399" s="15" t="s">
        <v>14793</v>
      </c>
      <c r="B399" s="7">
        <v>1</v>
      </c>
      <c r="C399" s="62">
        <v>6947</v>
      </c>
      <c r="D399" s="62"/>
      <c r="E399" s="99"/>
      <c r="F399" s="31"/>
      <c r="G399" s="99"/>
      <c r="H399" s="99"/>
      <c r="I399" s="99"/>
    </row>
    <row r="400" spans="1:9" ht="16">
      <c r="A400" s="15" t="s">
        <v>14794</v>
      </c>
      <c r="B400" s="7">
        <v>1</v>
      </c>
      <c r="C400" s="62">
        <v>7023</v>
      </c>
      <c r="D400" s="62"/>
      <c r="E400" s="99"/>
      <c r="F400" s="31"/>
      <c r="G400" s="99"/>
      <c r="H400" s="99"/>
      <c r="I400" s="99"/>
    </row>
    <row r="401" spans="1:9" ht="16">
      <c r="A401" s="15" t="s">
        <v>14795</v>
      </c>
      <c r="B401" s="7">
        <v>1</v>
      </c>
      <c r="C401" s="62">
        <v>7049</v>
      </c>
      <c r="D401" s="62"/>
      <c r="E401" s="99"/>
      <c r="F401" s="31"/>
      <c r="G401" s="99"/>
      <c r="H401" s="99"/>
      <c r="I401" s="99"/>
    </row>
    <row r="402" spans="1:9" ht="16">
      <c r="A402" s="15" t="s">
        <v>14796</v>
      </c>
      <c r="B402" s="7">
        <v>1</v>
      </c>
      <c r="C402" s="62">
        <v>136</v>
      </c>
      <c r="D402" s="62"/>
      <c r="E402" s="99"/>
      <c r="F402" s="31"/>
      <c r="G402" s="99"/>
      <c r="H402" s="99"/>
      <c r="I402" s="99"/>
    </row>
    <row r="403" spans="1:9" ht="16">
      <c r="A403" s="15" t="s">
        <v>14797</v>
      </c>
      <c r="B403" s="7">
        <v>1</v>
      </c>
      <c r="C403" s="62">
        <v>6751</v>
      </c>
      <c r="D403" s="62"/>
      <c r="E403" s="99"/>
      <c r="F403" s="31"/>
      <c r="G403" s="99"/>
      <c r="H403" s="99"/>
      <c r="I403" s="99"/>
    </row>
    <row r="404" spans="1:9" ht="16">
      <c r="A404" s="15" t="s">
        <v>14798</v>
      </c>
      <c r="B404" s="7">
        <v>1</v>
      </c>
      <c r="C404" s="7">
        <v>315</v>
      </c>
      <c r="D404" s="62"/>
      <c r="E404" s="99"/>
      <c r="F404" s="31"/>
      <c r="G404" s="99"/>
      <c r="H404" s="99"/>
      <c r="I404" s="99"/>
    </row>
    <row r="405" spans="1:9" ht="16">
      <c r="A405" s="15" t="s">
        <v>14799</v>
      </c>
      <c r="B405" s="7">
        <v>1</v>
      </c>
      <c r="C405" s="62">
        <v>6664</v>
      </c>
      <c r="D405" s="62"/>
      <c r="E405" s="99"/>
      <c r="F405" s="31"/>
      <c r="G405" s="99"/>
      <c r="H405" s="99"/>
      <c r="I405" s="99"/>
    </row>
    <row r="406" spans="1:9" ht="16">
      <c r="A406" s="15" t="s">
        <v>14800</v>
      </c>
      <c r="B406" s="7">
        <v>1</v>
      </c>
      <c r="C406" s="62">
        <v>6664</v>
      </c>
      <c r="D406" s="62"/>
      <c r="E406" s="99"/>
      <c r="F406" s="31"/>
      <c r="G406" s="99"/>
      <c r="H406" s="99"/>
      <c r="I406" s="99"/>
    </row>
    <row r="407" spans="1:9" ht="16">
      <c r="A407" s="15" t="s">
        <v>14801</v>
      </c>
      <c r="B407" s="7">
        <v>1</v>
      </c>
      <c r="C407" s="62">
        <v>6664</v>
      </c>
      <c r="D407" s="62"/>
      <c r="E407" s="99"/>
      <c r="F407" s="31"/>
      <c r="G407" s="99"/>
      <c r="H407" s="99"/>
      <c r="I407" s="99"/>
    </row>
    <row r="408" spans="1:9" ht="16">
      <c r="A408" s="15" t="s">
        <v>14802</v>
      </c>
      <c r="B408" s="7">
        <v>1</v>
      </c>
      <c r="C408" s="62">
        <v>6664</v>
      </c>
      <c r="D408" s="62"/>
      <c r="E408" s="99"/>
      <c r="F408" s="31"/>
      <c r="G408" s="99"/>
      <c r="H408" s="99"/>
      <c r="I408" s="99"/>
    </row>
    <row r="409" spans="1:9" ht="16">
      <c r="A409" s="15" t="s">
        <v>14803</v>
      </c>
      <c r="B409" s="7">
        <v>1</v>
      </c>
      <c r="C409" s="62">
        <v>6664</v>
      </c>
      <c r="D409" s="62"/>
      <c r="E409" s="99"/>
      <c r="F409" s="31"/>
      <c r="G409" s="99"/>
      <c r="H409" s="99"/>
      <c r="I409" s="99"/>
    </row>
    <row r="410" spans="1:9" ht="16">
      <c r="A410" s="15" t="s">
        <v>14804</v>
      </c>
      <c r="B410" s="7">
        <v>1</v>
      </c>
      <c r="C410" s="62">
        <v>6664</v>
      </c>
      <c r="D410" s="62"/>
      <c r="E410" s="99"/>
      <c r="F410" s="31"/>
      <c r="G410" s="99"/>
      <c r="H410" s="99"/>
      <c r="I410" s="99"/>
    </row>
    <row r="411" spans="1:9" ht="16">
      <c r="A411" s="15" t="s">
        <v>14805</v>
      </c>
      <c r="B411" s="7">
        <v>1</v>
      </c>
      <c r="C411" s="62">
        <v>6664</v>
      </c>
      <c r="D411" s="62"/>
      <c r="E411" s="99"/>
      <c r="F411" s="31"/>
      <c r="G411" s="99"/>
      <c r="H411" s="99"/>
      <c r="I411" s="99"/>
    </row>
    <row r="412" spans="1:9" ht="16">
      <c r="A412" s="15" t="s">
        <v>14806</v>
      </c>
      <c r="B412" s="7">
        <v>1</v>
      </c>
      <c r="C412" s="62">
        <v>6664</v>
      </c>
      <c r="D412" s="62"/>
      <c r="E412" s="99"/>
      <c r="F412" s="31"/>
      <c r="G412" s="99"/>
      <c r="H412" s="99"/>
      <c r="I412" s="99"/>
    </row>
    <row r="413" spans="1:9" ht="16">
      <c r="A413" s="15" t="s">
        <v>14807</v>
      </c>
      <c r="B413" s="7">
        <v>1</v>
      </c>
      <c r="C413" s="62">
        <v>6664</v>
      </c>
      <c r="D413" s="62"/>
      <c r="E413" s="99"/>
      <c r="F413" s="31"/>
      <c r="G413" s="99"/>
      <c r="H413" s="99"/>
      <c r="I413" s="99"/>
    </row>
    <row r="414" spans="1:9" ht="16">
      <c r="A414" s="15" t="s">
        <v>14808</v>
      </c>
      <c r="B414" s="7">
        <v>1</v>
      </c>
      <c r="C414" s="62">
        <v>6664</v>
      </c>
      <c r="D414" s="62"/>
      <c r="E414" s="99"/>
      <c r="F414" s="31"/>
      <c r="G414" s="99"/>
      <c r="H414" s="99"/>
      <c r="I414" s="99"/>
    </row>
    <row r="415" spans="1:9" ht="16">
      <c r="A415" s="15" t="s">
        <v>14809</v>
      </c>
      <c r="B415" s="7">
        <v>1</v>
      </c>
      <c r="C415" s="62">
        <v>6664</v>
      </c>
      <c r="D415" s="62"/>
      <c r="E415" s="99"/>
      <c r="F415" s="31"/>
      <c r="G415" s="99"/>
      <c r="H415" s="99"/>
      <c r="I415" s="99"/>
    </row>
    <row r="416" spans="1:9" ht="16">
      <c r="A416" s="15" t="s">
        <v>14810</v>
      </c>
      <c r="B416" s="7">
        <v>1</v>
      </c>
      <c r="C416" s="62">
        <v>6664</v>
      </c>
      <c r="D416" s="62"/>
      <c r="E416" s="99"/>
      <c r="F416" s="31"/>
      <c r="G416" s="99"/>
      <c r="H416" s="99"/>
      <c r="I416" s="99"/>
    </row>
    <row r="417" spans="1:9" ht="16">
      <c r="A417" s="15" t="s">
        <v>14811</v>
      </c>
      <c r="B417" s="7">
        <v>1</v>
      </c>
      <c r="C417" s="62">
        <v>489</v>
      </c>
      <c r="D417" s="62"/>
      <c r="E417" s="99"/>
      <c r="F417" s="31"/>
      <c r="G417" s="99"/>
      <c r="H417" s="99"/>
      <c r="I417" s="99"/>
    </row>
    <row r="418" spans="1:9" ht="16">
      <c r="A418" s="15" t="s">
        <v>14812</v>
      </c>
      <c r="B418" s="7">
        <v>1</v>
      </c>
      <c r="C418" s="62">
        <v>489</v>
      </c>
      <c r="D418" s="62"/>
      <c r="E418" s="99"/>
      <c r="F418" s="31"/>
      <c r="G418" s="99"/>
      <c r="H418" s="99"/>
      <c r="I418" s="99"/>
    </row>
    <row r="419" spans="1:9" ht="16">
      <c r="A419" s="15" t="s">
        <v>14813</v>
      </c>
      <c r="B419" s="7">
        <v>1</v>
      </c>
      <c r="C419" s="7">
        <v>7199</v>
      </c>
      <c r="D419" s="7">
        <v>6779</v>
      </c>
      <c r="E419" s="99"/>
      <c r="F419" s="31"/>
      <c r="G419" s="99"/>
      <c r="H419" s="99"/>
      <c r="I419" s="99"/>
    </row>
    <row r="420" spans="1:9" ht="16">
      <c r="A420" s="15" t="s">
        <v>14814</v>
      </c>
      <c r="B420" s="7">
        <v>1</v>
      </c>
      <c r="C420" s="7">
        <v>6107</v>
      </c>
      <c r="D420" s="62"/>
      <c r="E420" s="99"/>
      <c r="F420" s="31"/>
      <c r="G420" s="99"/>
      <c r="H420" s="99"/>
      <c r="I420" s="99"/>
    </row>
    <row r="421" spans="1:9" ht="16">
      <c r="A421" s="15" t="s">
        <v>14815</v>
      </c>
      <c r="B421" s="7">
        <v>1</v>
      </c>
      <c r="C421" s="7">
        <v>6780</v>
      </c>
      <c r="D421" s="62"/>
      <c r="E421" s="99"/>
      <c r="F421" s="31"/>
      <c r="G421" s="99"/>
      <c r="H421" s="99"/>
      <c r="I421" s="99"/>
    </row>
    <row r="422" spans="1:9" ht="16">
      <c r="A422" s="15" t="s">
        <v>14816</v>
      </c>
      <c r="B422" s="7">
        <v>1</v>
      </c>
      <c r="C422" s="7">
        <v>6779</v>
      </c>
      <c r="D422" s="62"/>
      <c r="E422" s="99"/>
      <c r="F422" s="31"/>
      <c r="G422" s="99"/>
      <c r="H422" s="99"/>
      <c r="I422" s="99"/>
    </row>
    <row r="423" spans="1:9" ht="16">
      <c r="A423" s="15" t="s">
        <v>14817</v>
      </c>
      <c r="B423" s="7">
        <v>1</v>
      </c>
      <c r="C423" s="7">
        <v>6799</v>
      </c>
      <c r="D423" s="62"/>
      <c r="E423" s="99"/>
      <c r="F423" s="31"/>
      <c r="G423" s="99"/>
      <c r="H423" s="99"/>
      <c r="I423" s="99"/>
    </row>
    <row r="424" spans="1:9" ht="16">
      <c r="A424" s="15" t="s">
        <v>14818</v>
      </c>
      <c r="B424" s="7">
        <v>1</v>
      </c>
      <c r="C424" s="7">
        <v>5421</v>
      </c>
      <c r="D424" s="62"/>
      <c r="E424" s="99"/>
      <c r="F424" s="31"/>
      <c r="G424" s="99"/>
      <c r="H424" s="99"/>
      <c r="I424" s="99"/>
    </row>
    <row r="425" spans="1:9" ht="16">
      <c r="A425" s="15" t="s">
        <v>14819</v>
      </c>
      <c r="B425" s="7">
        <v>1</v>
      </c>
      <c r="C425" s="7">
        <v>5421</v>
      </c>
      <c r="D425" s="62"/>
      <c r="E425" s="99"/>
      <c r="F425" s="31"/>
      <c r="G425" s="99"/>
      <c r="H425" s="99"/>
      <c r="I425" s="99"/>
    </row>
    <row r="426" spans="1:9" ht="16">
      <c r="A426" s="15" t="s">
        <v>14820</v>
      </c>
      <c r="B426" s="7">
        <v>1</v>
      </c>
      <c r="C426" s="7">
        <v>5421</v>
      </c>
      <c r="D426" s="62"/>
      <c r="E426" s="99"/>
      <c r="F426" s="31"/>
      <c r="G426" s="99"/>
      <c r="H426" s="99"/>
      <c r="I426" s="99"/>
    </row>
    <row r="427" spans="1:9" ht="16">
      <c r="A427" s="15" t="s">
        <v>14821</v>
      </c>
      <c r="B427" s="7">
        <v>1</v>
      </c>
      <c r="C427" s="7">
        <v>7033</v>
      </c>
      <c r="D427" s="7">
        <v>6779</v>
      </c>
      <c r="E427" s="99"/>
      <c r="F427" s="31"/>
      <c r="G427" s="99"/>
      <c r="H427" s="99"/>
      <c r="I427" s="99"/>
    </row>
    <row r="428" spans="1:9" ht="16">
      <c r="A428" s="15" t="s">
        <v>14822</v>
      </c>
      <c r="B428" s="7">
        <v>1</v>
      </c>
      <c r="C428" s="7">
        <v>4687</v>
      </c>
      <c r="D428" s="62"/>
      <c r="E428" s="99"/>
      <c r="F428" s="31"/>
      <c r="G428" s="99"/>
      <c r="H428" s="99"/>
      <c r="I428" s="99"/>
    </row>
    <row r="429" spans="1:9" ht="16">
      <c r="A429" s="15" t="s">
        <v>14823</v>
      </c>
      <c r="B429" s="7">
        <v>1</v>
      </c>
      <c r="C429" s="7">
        <v>4687</v>
      </c>
      <c r="D429" s="62"/>
      <c r="E429" s="99"/>
      <c r="F429" s="31"/>
      <c r="G429" s="99"/>
      <c r="H429" s="99"/>
      <c r="I429" s="99"/>
    </row>
    <row r="430" spans="1:9" ht="16">
      <c r="A430" s="15" t="s">
        <v>14824</v>
      </c>
      <c r="B430" s="7">
        <v>1</v>
      </c>
      <c r="C430" s="7">
        <v>4687</v>
      </c>
      <c r="D430" s="62"/>
      <c r="E430" s="99"/>
      <c r="F430" s="31"/>
      <c r="G430" s="99"/>
      <c r="H430" s="99"/>
      <c r="I430" s="99"/>
    </row>
    <row r="431" spans="1:9" ht="16">
      <c r="A431" s="15" t="s">
        <v>14825</v>
      </c>
      <c r="B431" s="7">
        <v>1</v>
      </c>
      <c r="C431" s="7">
        <v>4687</v>
      </c>
      <c r="D431" s="62"/>
      <c r="E431" s="99"/>
      <c r="F431" s="31"/>
      <c r="G431" s="99"/>
      <c r="H431" s="99"/>
      <c r="I431" s="99"/>
    </row>
    <row r="432" spans="1:9" ht="16">
      <c r="A432" s="15" t="s">
        <v>14826</v>
      </c>
      <c r="B432" s="7">
        <v>1</v>
      </c>
      <c r="C432" s="7">
        <v>4687</v>
      </c>
      <c r="D432" s="62"/>
      <c r="E432" s="99"/>
      <c r="F432" s="31"/>
      <c r="G432" s="99"/>
      <c r="H432" s="99"/>
      <c r="I432" s="99"/>
    </row>
    <row r="433" spans="1:9" ht="16">
      <c r="A433" s="15" t="s">
        <v>14827</v>
      </c>
      <c r="B433" s="7">
        <v>1</v>
      </c>
      <c r="C433" s="7">
        <v>4687</v>
      </c>
      <c r="D433" s="62"/>
      <c r="E433" s="99"/>
      <c r="F433" s="31"/>
      <c r="G433" s="99"/>
      <c r="H433" s="99"/>
      <c r="I433" s="99"/>
    </row>
    <row r="434" spans="1:9" ht="16">
      <c r="A434" s="15" t="s">
        <v>14828</v>
      </c>
      <c r="B434" s="7">
        <v>1</v>
      </c>
      <c r="C434" s="7">
        <v>4687</v>
      </c>
      <c r="D434" s="62"/>
      <c r="E434" s="99"/>
      <c r="F434" s="31"/>
      <c r="G434" s="99"/>
      <c r="H434" s="99"/>
      <c r="I434" s="99"/>
    </row>
    <row r="435" spans="1:9" ht="16">
      <c r="A435" s="15" t="s">
        <v>14829</v>
      </c>
      <c r="B435" s="7">
        <v>1</v>
      </c>
      <c r="C435" s="7">
        <v>4687</v>
      </c>
      <c r="D435" s="62"/>
      <c r="E435" s="99"/>
      <c r="F435" s="31"/>
      <c r="G435" s="99"/>
      <c r="H435" s="99"/>
      <c r="I435" s="99"/>
    </row>
    <row r="436" spans="1:9" ht="16">
      <c r="A436" s="15" t="s">
        <v>14830</v>
      </c>
      <c r="B436" s="7">
        <v>1</v>
      </c>
      <c r="C436" s="7">
        <v>4687</v>
      </c>
      <c r="D436" s="62"/>
      <c r="E436" s="99"/>
      <c r="F436" s="31"/>
      <c r="G436" s="99"/>
      <c r="H436" s="99"/>
      <c r="I436" s="99"/>
    </row>
    <row r="437" spans="1:9" ht="16">
      <c r="A437" s="15" t="s">
        <v>14831</v>
      </c>
      <c r="B437" s="7">
        <v>1</v>
      </c>
      <c r="C437" s="7">
        <v>4687</v>
      </c>
      <c r="D437" s="62"/>
      <c r="E437" s="99"/>
      <c r="F437" s="31"/>
      <c r="G437" s="99"/>
      <c r="H437" s="99"/>
      <c r="I437" s="99"/>
    </row>
    <row r="438" spans="1:9" ht="16">
      <c r="A438" s="15" t="s">
        <v>14832</v>
      </c>
      <c r="B438" s="7">
        <v>1</v>
      </c>
      <c r="C438" s="7">
        <v>4687</v>
      </c>
      <c r="D438" s="62"/>
      <c r="E438" s="99"/>
      <c r="F438" s="31"/>
      <c r="G438" s="99"/>
      <c r="H438" s="99"/>
      <c r="I438" s="99"/>
    </row>
    <row r="439" spans="1:9" ht="16">
      <c r="A439" s="15" t="s">
        <v>14833</v>
      </c>
      <c r="B439" s="7">
        <v>1</v>
      </c>
      <c r="C439" s="7">
        <v>4687</v>
      </c>
      <c r="D439" s="62"/>
      <c r="E439" s="99"/>
      <c r="F439" s="31"/>
      <c r="G439" s="99"/>
      <c r="H439" s="99"/>
      <c r="I439" s="99"/>
    </row>
    <row r="440" spans="1:9" ht="16">
      <c r="A440" s="15" t="s">
        <v>14834</v>
      </c>
      <c r="B440" s="7">
        <v>1</v>
      </c>
      <c r="C440" s="7">
        <v>4687</v>
      </c>
      <c r="D440" s="62"/>
      <c r="E440" s="99"/>
      <c r="F440" s="31"/>
      <c r="G440" s="99"/>
      <c r="H440" s="99"/>
      <c r="I440" s="99"/>
    </row>
    <row r="441" spans="1:9" ht="16">
      <c r="A441" s="15" t="s">
        <v>14835</v>
      </c>
      <c r="B441" s="7">
        <v>1</v>
      </c>
      <c r="C441" s="7">
        <v>4687</v>
      </c>
      <c r="D441" s="62"/>
      <c r="E441" s="99"/>
      <c r="F441" s="31"/>
      <c r="G441" s="99"/>
      <c r="H441" s="99"/>
      <c r="I441" s="99"/>
    </row>
    <row r="442" spans="1:9" ht="16">
      <c r="A442" s="15" t="s">
        <v>14836</v>
      </c>
      <c r="B442" s="7">
        <v>1</v>
      </c>
      <c r="C442" s="7">
        <v>4687</v>
      </c>
      <c r="D442" s="62"/>
      <c r="E442" s="99"/>
      <c r="F442" s="31"/>
      <c r="G442" s="99"/>
      <c r="H442" s="99"/>
      <c r="I442" s="99"/>
    </row>
    <row r="443" spans="1:9" ht="16">
      <c r="A443" s="15" t="s">
        <v>14837</v>
      </c>
      <c r="B443" s="7">
        <v>1</v>
      </c>
      <c r="C443" s="7">
        <v>4687</v>
      </c>
      <c r="D443" s="62"/>
      <c r="E443" s="99"/>
      <c r="F443" s="31"/>
      <c r="G443" s="99"/>
      <c r="H443" s="99"/>
      <c r="I443" s="99"/>
    </row>
    <row r="444" spans="1:9" ht="16">
      <c r="A444" s="15" t="s">
        <v>14838</v>
      </c>
      <c r="B444" s="7">
        <v>1</v>
      </c>
      <c r="C444" s="7">
        <v>4687</v>
      </c>
      <c r="D444" s="62"/>
      <c r="E444" s="99"/>
      <c r="F444" s="31"/>
      <c r="G444" s="99"/>
      <c r="H444" s="99"/>
      <c r="I444" s="99"/>
    </row>
    <row r="445" spans="1:9" ht="16">
      <c r="A445" s="15" t="s">
        <v>14839</v>
      </c>
      <c r="B445" s="7">
        <v>1</v>
      </c>
      <c r="C445" s="7">
        <v>4687</v>
      </c>
      <c r="D445" s="62"/>
      <c r="E445" s="99"/>
      <c r="F445" s="31"/>
      <c r="G445" s="99"/>
      <c r="H445" s="99"/>
      <c r="I445" s="99"/>
    </row>
    <row r="446" spans="1:9" ht="16">
      <c r="A446" s="15" t="s">
        <v>14840</v>
      </c>
      <c r="B446" s="7">
        <v>1</v>
      </c>
      <c r="C446" s="7">
        <v>4687</v>
      </c>
      <c r="D446" s="62"/>
      <c r="E446" s="99"/>
      <c r="F446" s="31"/>
      <c r="G446" s="99"/>
      <c r="H446" s="99"/>
      <c r="I446" s="99"/>
    </row>
    <row r="447" spans="1:9" ht="16">
      <c r="A447" s="15" t="s">
        <v>14841</v>
      </c>
      <c r="B447" s="7">
        <v>1</v>
      </c>
      <c r="C447" s="7">
        <v>4687</v>
      </c>
      <c r="D447" s="62"/>
      <c r="E447" s="99"/>
      <c r="F447" s="31"/>
      <c r="G447" s="99"/>
      <c r="H447" s="99"/>
      <c r="I447" s="99"/>
    </row>
    <row r="448" spans="1:9" ht="16">
      <c r="A448" s="15" t="s">
        <v>14842</v>
      </c>
      <c r="B448" s="7">
        <v>1</v>
      </c>
      <c r="C448" s="7">
        <v>4687</v>
      </c>
      <c r="D448" s="62"/>
      <c r="E448" s="99"/>
      <c r="F448" s="31"/>
      <c r="G448" s="99"/>
      <c r="H448" s="99"/>
      <c r="I448" s="99"/>
    </row>
    <row r="449" spans="1:9" ht="16">
      <c r="A449" s="15" t="s">
        <v>14843</v>
      </c>
      <c r="B449" s="7">
        <v>1</v>
      </c>
      <c r="C449" s="7">
        <v>4687</v>
      </c>
      <c r="D449" s="62"/>
      <c r="E449" s="99"/>
      <c r="F449" s="31"/>
      <c r="G449" s="99"/>
      <c r="H449" s="99"/>
      <c r="I449" s="99"/>
    </row>
    <row r="450" spans="1:9" ht="16">
      <c r="A450" s="15" t="s">
        <v>14844</v>
      </c>
      <c r="B450" s="7">
        <v>1</v>
      </c>
      <c r="C450" s="7">
        <v>4687</v>
      </c>
      <c r="D450" s="62"/>
      <c r="E450" s="99"/>
      <c r="F450" s="31"/>
      <c r="G450" s="99"/>
      <c r="H450" s="99"/>
      <c r="I450" s="99"/>
    </row>
    <row r="451" spans="1:9" ht="16">
      <c r="A451" s="15" t="s">
        <v>14845</v>
      </c>
      <c r="B451" s="7">
        <v>1</v>
      </c>
      <c r="C451" s="7">
        <v>4687</v>
      </c>
      <c r="D451" s="62"/>
      <c r="E451" s="99"/>
      <c r="F451" s="31"/>
      <c r="G451" s="99"/>
      <c r="H451" s="99"/>
      <c r="I451" s="99"/>
    </row>
    <row r="452" spans="1:9" ht="16">
      <c r="A452" s="15" t="s">
        <v>14846</v>
      </c>
      <c r="B452" s="7">
        <v>1</v>
      </c>
      <c r="C452" s="7">
        <v>4687</v>
      </c>
      <c r="D452" s="62"/>
      <c r="E452" s="99"/>
      <c r="F452" s="31"/>
      <c r="G452" s="99"/>
      <c r="H452" s="99"/>
      <c r="I452" s="99"/>
    </row>
    <row r="453" spans="1:9" ht="16">
      <c r="A453" s="15" t="s">
        <v>14847</v>
      </c>
      <c r="B453" s="7">
        <v>1</v>
      </c>
      <c r="C453" s="7">
        <v>4687</v>
      </c>
      <c r="D453" s="62"/>
      <c r="E453" s="99"/>
      <c r="F453" s="31"/>
      <c r="G453" s="99"/>
      <c r="H453" s="99"/>
      <c r="I453" s="99"/>
    </row>
    <row r="454" spans="1:9" ht="16">
      <c r="A454" s="15" t="s">
        <v>14848</v>
      </c>
      <c r="B454" s="7">
        <v>1</v>
      </c>
      <c r="C454" s="7">
        <v>4687</v>
      </c>
      <c r="D454" s="62"/>
      <c r="E454" s="99"/>
      <c r="F454" s="31"/>
      <c r="G454" s="99"/>
      <c r="H454" s="99"/>
      <c r="I454" s="99"/>
    </row>
    <row r="455" spans="1:9" ht="16">
      <c r="A455" s="15" t="s">
        <v>14849</v>
      </c>
      <c r="B455" s="7">
        <v>1</v>
      </c>
      <c r="C455" s="7">
        <v>4687</v>
      </c>
      <c r="D455" s="62"/>
      <c r="E455" s="99"/>
      <c r="F455" s="31"/>
      <c r="G455" s="99"/>
      <c r="H455" s="99"/>
      <c r="I455" s="99"/>
    </row>
    <row r="456" spans="1:9" ht="16">
      <c r="A456" s="15" t="s">
        <v>14850</v>
      </c>
      <c r="B456" s="7">
        <v>1</v>
      </c>
      <c r="C456" s="7">
        <v>4687</v>
      </c>
      <c r="D456" s="62"/>
      <c r="E456" s="99"/>
      <c r="F456" s="31"/>
      <c r="G456" s="99"/>
      <c r="H456" s="99"/>
      <c r="I456" s="99"/>
    </row>
    <row r="457" spans="1:9" ht="16">
      <c r="A457" s="15" t="s">
        <v>14851</v>
      </c>
      <c r="B457" s="7">
        <v>1</v>
      </c>
      <c r="C457" s="7">
        <v>4687</v>
      </c>
      <c r="D457" s="62"/>
      <c r="E457" s="99"/>
      <c r="F457" s="31"/>
      <c r="G457" s="99"/>
      <c r="H457" s="99"/>
      <c r="I457" s="99"/>
    </row>
    <row r="458" spans="1:9" ht="16">
      <c r="A458" s="15" t="s">
        <v>14852</v>
      </c>
      <c r="B458" s="7">
        <v>1</v>
      </c>
      <c r="C458" s="7">
        <v>4687</v>
      </c>
      <c r="D458" s="62"/>
      <c r="E458" s="99"/>
      <c r="F458" s="31"/>
      <c r="G458" s="99"/>
      <c r="H458" s="99"/>
      <c r="I458" s="99"/>
    </row>
    <row r="459" spans="1:9" ht="16">
      <c r="A459" s="15" t="s">
        <v>14853</v>
      </c>
      <c r="B459" s="7">
        <v>1</v>
      </c>
      <c r="C459" s="7">
        <v>4687</v>
      </c>
      <c r="D459" s="62"/>
      <c r="E459" s="99"/>
      <c r="F459" s="31"/>
      <c r="G459" s="99"/>
      <c r="H459" s="99"/>
      <c r="I459" s="99"/>
    </row>
    <row r="460" spans="1:9" ht="16">
      <c r="A460" s="15" t="s">
        <v>14854</v>
      </c>
      <c r="B460" s="7">
        <v>1</v>
      </c>
      <c r="C460" s="7">
        <v>4687</v>
      </c>
      <c r="D460" s="62"/>
      <c r="E460" s="99"/>
      <c r="F460" s="31"/>
      <c r="G460" s="99"/>
      <c r="H460" s="99"/>
      <c r="I460" s="99"/>
    </row>
    <row r="461" spans="1:9" ht="16">
      <c r="A461" s="15" t="s">
        <v>14855</v>
      </c>
      <c r="B461" s="7">
        <v>1</v>
      </c>
      <c r="C461" s="7">
        <v>4687</v>
      </c>
      <c r="D461" s="62"/>
      <c r="E461" s="99"/>
      <c r="F461" s="31"/>
      <c r="G461" s="99"/>
      <c r="H461" s="99"/>
      <c r="I461" s="99"/>
    </row>
    <row r="462" spans="1:9" ht="16">
      <c r="A462" s="15" t="s">
        <v>14856</v>
      </c>
      <c r="B462" s="7">
        <v>1</v>
      </c>
      <c r="C462" s="7">
        <v>4687</v>
      </c>
      <c r="D462" s="62"/>
      <c r="E462" s="99"/>
      <c r="F462" s="31"/>
      <c r="G462" s="99"/>
      <c r="H462" s="99"/>
      <c r="I462" s="99"/>
    </row>
    <row r="463" spans="1:9" ht="16">
      <c r="A463" s="15" t="s">
        <v>14857</v>
      </c>
      <c r="B463" s="7">
        <v>1</v>
      </c>
      <c r="C463" s="7">
        <v>4687</v>
      </c>
      <c r="D463" s="62"/>
      <c r="E463" s="99"/>
      <c r="F463" s="31"/>
      <c r="G463" s="99"/>
      <c r="H463" s="99"/>
      <c r="I463" s="99"/>
    </row>
    <row r="464" spans="1:9" ht="16">
      <c r="A464" s="15" t="s">
        <v>14858</v>
      </c>
      <c r="B464" s="7">
        <v>1</v>
      </c>
      <c r="C464" s="7">
        <v>4687</v>
      </c>
      <c r="D464" s="62"/>
      <c r="E464" s="99"/>
      <c r="F464" s="31"/>
      <c r="G464" s="99"/>
      <c r="H464" s="99"/>
      <c r="I464" s="99"/>
    </row>
    <row r="465" spans="1:9" ht="16">
      <c r="A465" s="15" t="s">
        <v>14859</v>
      </c>
      <c r="B465" s="7">
        <v>1</v>
      </c>
      <c r="C465" s="7">
        <v>4687</v>
      </c>
      <c r="D465" s="62"/>
      <c r="E465" s="99"/>
      <c r="F465" s="31"/>
      <c r="G465" s="99"/>
      <c r="H465" s="99"/>
      <c r="I465" s="99"/>
    </row>
    <row r="466" spans="1:9" ht="16">
      <c r="A466" s="15" t="s">
        <v>14860</v>
      </c>
      <c r="B466" s="7">
        <v>1</v>
      </c>
      <c r="C466" s="7">
        <v>4687</v>
      </c>
      <c r="D466" s="62"/>
      <c r="E466" s="99"/>
      <c r="F466" s="31"/>
      <c r="G466" s="99"/>
      <c r="H466" s="99"/>
      <c r="I466" s="99"/>
    </row>
    <row r="467" spans="1:9" ht="16">
      <c r="A467" s="15" t="s">
        <v>14861</v>
      </c>
      <c r="B467" s="7">
        <v>1</v>
      </c>
      <c r="C467" s="7">
        <v>4687</v>
      </c>
      <c r="D467" s="62"/>
      <c r="E467" s="99"/>
      <c r="F467" s="31"/>
      <c r="G467" s="99"/>
      <c r="H467" s="99"/>
      <c r="I467" s="99"/>
    </row>
    <row r="468" spans="1:9" ht="16">
      <c r="A468" s="15" t="s">
        <v>14862</v>
      </c>
      <c r="B468" s="7">
        <v>1</v>
      </c>
      <c r="C468" s="7">
        <v>4687</v>
      </c>
      <c r="D468" s="62"/>
      <c r="E468" s="99"/>
      <c r="F468" s="31"/>
      <c r="G468" s="99"/>
      <c r="H468" s="99"/>
      <c r="I468" s="99"/>
    </row>
    <row r="469" spans="1:9" ht="16">
      <c r="A469" s="15" t="s">
        <v>14863</v>
      </c>
      <c r="B469" s="7">
        <v>1</v>
      </c>
      <c r="C469" s="7">
        <v>4687</v>
      </c>
      <c r="D469" s="62"/>
      <c r="E469" s="99"/>
      <c r="F469" s="31"/>
      <c r="G469" s="99"/>
      <c r="H469" s="99"/>
      <c r="I469" s="99"/>
    </row>
    <row r="470" spans="1:9" ht="16">
      <c r="A470" s="15" t="s">
        <v>14864</v>
      </c>
      <c r="B470" s="7">
        <v>1</v>
      </c>
      <c r="C470" s="7">
        <v>4687</v>
      </c>
      <c r="D470" s="62"/>
      <c r="E470" s="99"/>
      <c r="F470" s="31"/>
      <c r="G470" s="99"/>
      <c r="H470" s="99"/>
      <c r="I470" s="99"/>
    </row>
    <row r="471" spans="1:9" ht="16">
      <c r="A471" s="15" t="s">
        <v>14865</v>
      </c>
      <c r="B471" s="7">
        <v>1</v>
      </c>
      <c r="C471" s="7">
        <v>4687</v>
      </c>
      <c r="D471" s="62"/>
      <c r="E471" s="99"/>
      <c r="F471" s="31"/>
      <c r="G471" s="99"/>
      <c r="H471" s="99"/>
      <c r="I471" s="99"/>
    </row>
    <row r="472" spans="1:9" ht="16">
      <c r="A472" s="15" t="s">
        <v>14866</v>
      </c>
      <c r="B472" s="7">
        <v>1</v>
      </c>
      <c r="C472" s="7">
        <v>4687</v>
      </c>
      <c r="D472" s="62"/>
      <c r="E472" s="99"/>
      <c r="F472" s="31"/>
      <c r="G472" s="99"/>
      <c r="H472" s="99"/>
      <c r="I472" s="99"/>
    </row>
    <row r="473" spans="1:9" ht="16">
      <c r="A473" s="15" t="s">
        <v>14867</v>
      </c>
      <c r="B473" s="7">
        <v>1</v>
      </c>
      <c r="C473" s="7">
        <v>4687</v>
      </c>
      <c r="D473" s="62"/>
      <c r="E473" s="99"/>
      <c r="F473" s="31"/>
      <c r="G473" s="99"/>
      <c r="H473" s="99"/>
      <c r="I473" s="99"/>
    </row>
    <row r="474" spans="1:9" ht="16">
      <c r="A474" s="15" t="s">
        <v>14868</v>
      </c>
      <c r="B474" s="7">
        <v>1</v>
      </c>
      <c r="C474" s="7">
        <v>4687</v>
      </c>
      <c r="D474" s="62"/>
      <c r="E474" s="99"/>
      <c r="F474" s="31"/>
      <c r="G474" s="99"/>
      <c r="H474" s="99"/>
      <c r="I474" s="99"/>
    </row>
    <row r="475" spans="1:9" ht="16">
      <c r="A475" s="15" t="s">
        <v>14869</v>
      </c>
      <c r="B475" s="7">
        <v>1</v>
      </c>
      <c r="C475" s="7">
        <v>4687</v>
      </c>
      <c r="D475" s="62"/>
      <c r="E475" s="99"/>
      <c r="F475" s="31"/>
      <c r="G475" s="99"/>
      <c r="H475" s="99"/>
      <c r="I475" s="99"/>
    </row>
    <row r="476" spans="1:9" ht="16">
      <c r="A476" s="15" t="s">
        <v>14870</v>
      </c>
      <c r="B476" s="7">
        <v>1</v>
      </c>
      <c r="C476" s="7">
        <v>4687</v>
      </c>
      <c r="D476" s="62"/>
      <c r="E476" s="99"/>
      <c r="F476" s="31"/>
      <c r="G476" s="99"/>
      <c r="H476" s="99"/>
      <c r="I476" s="99"/>
    </row>
    <row r="477" spans="1:9" ht="16">
      <c r="A477" s="15" t="s">
        <v>14871</v>
      </c>
      <c r="B477" s="7">
        <v>1</v>
      </c>
      <c r="C477" s="7">
        <v>4687</v>
      </c>
      <c r="D477" s="62"/>
      <c r="E477" s="99"/>
      <c r="F477" s="31"/>
      <c r="G477" s="99"/>
      <c r="H477" s="99"/>
      <c r="I477" s="99"/>
    </row>
    <row r="478" spans="1:9" ht="16">
      <c r="A478" s="15" t="s">
        <v>14872</v>
      </c>
      <c r="B478" s="7">
        <v>1</v>
      </c>
      <c r="C478" s="7">
        <v>4687</v>
      </c>
      <c r="D478" s="62"/>
      <c r="E478" s="99"/>
      <c r="F478" s="31"/>
      <c r="G478" s="99"/>
      <c r="H478" s="99"/>
      <c r="I478" s="99"/>
    </row>
    <row r="479" spans="1:9" ht="16">
      <c r="A479" s="15" t="s">
        <v>14873</v>
      </c>
      <c r="B479" s="7">
        <v>1</v>
      </c>
      <c r="C479" s="7">
        <v>4687</v>
      </c>
      <c r="D479" s="62"/>
      <c r="E479" s="99"/>
      <c r="F479" s="31"/>
      <c r="G479" s="99"/>
      <c r="H479" s="99"/>
      <c r="I479" s="99"/>
    </row>
    <row r="480" spans="1:9" ht="16">
      <c r="A480" s="15" t="s">
        <v>14874</v>
      </c>
      <c r="B480" s="7">
        <v>1</v>
      </c>
      <c r="C480" s="7">
        <v>4687</v>
      </c>
      <c r="D480" s="62"/>
      <c r="E480" s="99"/>
      <c r="F480" s="31"/>
      <c r="G480" s="99"/>
      <c r="H480" s="99"/>
      <c r="I480" s="99"/>
    </row>
    <row r="481" spans="1:9" ht="16">
      <c r="A481" s="15" t="s">
        <v>14875</v>
      </c>
      <c r="B481" s="7">
        <v>1</v>
      </c>
      <c r="C481" s="7">
        <v>4687</v>
      </c>
      <c r="D481" s="62"/>
      <c r="E481" s="99"/>
      <c r="F481" s="31"/>
      <c r="G481" s="99"/>
      <c r="H481" s="99"/>
      <c r="I481" s="99"/>
    </row>
    <row r="482" spans="1:9" ht="16">
      <c r="A482" s="15" t="s">
        <v>14876</v>
      </c>
      <c r="B482" s="7">
        <v>1</v>
      </c>
      <c r="C482" s="7">
        <v>4687</v>
      </c>
      <c r="D482" s="62"/>
      <c r="E482" s="99"/>
      <c r="F482" s="31"/>
      <c r="G482" s="99"/>
      <c r="H482" s="99"/>
      <c r="I482" s="99"/>
    </row>
    <row r="483" spans="1:9" ht="16">
      <c r="A483" s="15" t="s">
        <v>14877</v>
      </c>
      <c r="B483" s="7">
        <v>1</v>
      </c>
      <c r="C483" s="7">
        <v>4687</v>
      </c>
      <c r="D483" s="62"/>
      <c r="E483" s="99"/>
      <c r="F483" s="31"/>
      <c r="G483" s="99"/>
      <c r="H483" s="99"/>
      <c r="I483" s="99"/>
    </row>
    <row r="484" spans="1:9" ht="16">
      <c r="A484" s="15" t="s">
        <v>14878</v>
      </c>
      <c r="B484" s="7">
        <v>1</v>
      </c>
      <c r="C484" s="7">
        <v>4687</v>
      </c>
      <c r="D484" s="62"/>
      <c r="E484" s="99"/>
      <c r="F484" s="31"/>
      <c r="G484" s="99"/>
      <c r="H484" s="99"/>
      <c r="I484" s="99"/>
    </row>
    <row r="485" spans="1:9" ht="16">
      <c r="A485" s="15" t="s">
        <v>14879</v>
      </c>
      <c r="B485" s="7">
        <v>1</v>
      </c>
      <c r="C485" s="414">
        <v>7147</v>
      </c>
      <c r="D485" s="7">
        <v>4687</v>
      </c>
      <c r="E485" s="99"/>
      <c r="F485" s="31"/>
      <c r="G485" s="99"/>
      <c r="H485" s="99"/>
      <c r="I485" s="99"/>
    </row>
    <row r="486" spans="1:9" ht="16">
      <c r="A486" s="15" t="s">
        <v>14880</v>
      </c>
      <c r="B486" s="7">
        <v>1</v>
      </c>
      <c r="C486" s="7">
        <v>6669</v>
      </c>
      <c r="D486" s="7">
        <v>4687</v>
      </c>
      <c r="E486" s="99"/>
      <c r="F486" s="31"/>
      <c r="G486" s="99"/>
      <c r="H486" s="99"/>
      <c r="I486" s="99"/>
    </row>
    <row r="487" spans="1:9" ht="16">
      <c r="A487" s="15" t="s">
        <v>14881</v>
      </c>
      <c r="B487" s="7">
        <v>1</v>
      </c>
      <c r="C487" s="126">
        <v>7149</v>
      </c>
      <c r="D487" s="7">
        <v>4687</v>
      </c>
      <c r="E487" s="99"/>
      <c r="F487" s="31"/>
      <c r="G487" s="99"/>
      <c r="H487" s="99"/>
      <c r="I487" s="99"/>
    </row>
    <row r="488" spans="1:9" ht="16">
      <c r="A488" s="15" t="s">
        <v>14882</v>
      </c>
      <c r="B488" s="7">
        <v>1</v>
      </c>
      <c r="C488" s="7">
        <v>7080</v>
      </c>
      <c r="D488" s="7">
        <v>4687</v>
      </c>
      <c r="E488" s="99"/>
      <c r="F488" s="31"/>
      <c r="G488" s="99"/>
      <c r="H488" s="99"/>
      <c r="I488" s="99"/>
    </row>
    <row r="489" spans="1:9" ht="16">
      <c r="A489" s="15" t="s">
        <v>14883</v>
      </c>
      <c r="B489" s="7">
        <v>1</v>
      </c>
      <c r="C489" s="7">
        <v>4687</v>
      </c>
      <c r="D489" s="62"/>
      <c r="E489" s="99"/>
      <c r="F489" s="31"/>
      <c r="G489" s="99"/>
      <c r="H489" s="99"/>
      <c r="I489" s="99"/>
    </row>
    <row r="490" spans="1:9" ht="16">
      <c r="A490" s="15" t="s">
        <v>14884</v>
      </c>
      <c r="B490" s="7">
        <v>1</v>
      </c>
      <c r="C490" s="7">
        <v>4687</v>
      </c>
      <c r="D490" s="62"/>
      <c r="E490" s="99"/>
      <c r="F490" s="31"/>
      <c r="G490" s="99"/>
      <c r="H490" s="99"/>
      <c r="I490" s="99"/>
    </row>
    <row r="491" spans="1:9" ht="16">
      <c r="A491" s="15" t="s">
        <v>14885</v>
      </c>
      <c r="B491" s="7">
        <v>1</v>
      </c>
      <c r="C491" s="7">
        <v>4687</v>
      </c>
      <c r="D491" s="62"/>
      <c r="E491" s="99"/>
      <c r="F491" s="31"/>
      <c r="G491" s="99"/>
      <c r="H491" s="99"/>
      <c r="I491" s="99"/>
    </row>
    <row r="492" spans="1:9" ht="16">
      <c r="A492" s="15" t="s">
        <v>14886</v>
      </c>
      <c r="B492" s="7">
        <v>1</v>
      </c>
      <c r="C492" s="7">
        <v>4687</v>
      </c>
      <c r="D492" s="62"/>
      <c r="E492" s="99"/>
      <c r="F492" s="31"/>
      <c r="G492" s="99"/>
      <c r="H492" s="99"/>
      <c r="I492" s="99"/>
    </row>
    <row r="493" spans="1:9" ht="16">
      <c r="A493" s="15" t="s">
        <v>14887</v>
      </c>
      <c r="B493" s="7">
        <v>1</v>
      </c>
      <c r="C493" s="7">
        <v>6782</v>
      </c>
      <c r="D493" s="62"/>
      <c r="E493" s="99"/>
      <c r="F493" s="31"/>
      <c r="G493" s="99"/>
      <c r="H493" s="99"/>
      <c r="I493" s="99"/>
    </row>
    <row r="494" spans="1:9" ht="16">
      <c r="A494" s="15" t="s">
        <v>14888</v>
      </c>
      <c r="B494" s="7">
        <v>1</v>
      </c>
      <c r="C494" s="7">
        <v>6700</v>
      </c>
      <c r="D494" s="62"/>
      <c r="E494" s="99"/>
      <c r="F494" s="31"/>
      <c r="G494" s="99"/>
      <c r="H494" s="99"/>
      <c r="I494" s="99"/>
    </row>
    <row r="495" spans="1:9" ht="16">
      <c r="A495" s="15" t="s">
        <v>14889</v>
      </c>
      <c r="B495" s="7">
        <v>1</v>
      </c>
      <c r="C495" s="7">
        <v>6771</v>
      </c>
      <c r="D495" s="62"/>
      <c r="E495" s="99"/>
      <c r="F495" s="31"/>
      <c r="G495" s="99"/>
      <c r="H495" s="99"/>
      <c r="I495" s="99"/>
    </row>
    <row r="496" spans="1:9" ht="16">
      <c r="A496" s="15" t="s">
        <v>14890</v>
      </c>
      <c r="B496" s="7">
        <v>1</v>
      </c>
      <c r="C496" s="7">
        <v>6771</v>
      </c>
      <c r="D496" s="62"/>
      <c r="E496" s="99"/>
      <c r="F496" s="31"/>
      <c r="G496" s="99"/>
      <c r="H496" s="99"/>
      <c r="I496" s="99"/>
    </row>
    <row r="497" spans="1:9" ht="16">
      <c r="A497" s="15" t="s">
        <v>14891</v>
      </c>
      <c r="B497" s="7">
        <v>1</v>
      </c>
      <c r="C497" s="7">
        <v>6671</v>
      </c>
      <c r="D497" s="62"/>
      <c r="E497" s="99"/>
      <c r="F497" s="31"/>
      <c r="G497" s="99"/>
      <c r="H497" s="99"/>
      <c r="I497" s="99"/>
    </row>
    <row r="498" spans="1:9" ht="16">
      <c r="A498" s="15" t="s">
        <v>14892</v>
      </c>
      <c r="B498" s="7">
        <v>1</v>
      </c>
      <c r="C498" s="7">
        <v>6733</v>
      </c>
      <c r="D498" s="62"/>
      <c r="E498" s="99"/>
      <c r="F498" s="31"/>
      <c r="G498" s="99"/>
      <c r="H498" s="99"/>
      <c r="I498" s="99"/>
    </row>
    <row r="499" spans="1:9" ht="16">
      <c r="A499" s="15" t="s">
        <v>14893</v>
      </c>
      <c r="B499" s="7">
        <v>1</v>
      </c>
      <c r="C499" s="7">
        <v>6676</v>
      </c>
      <c r="D499" s="62"/>
      <c r="E499" s="99"/>
      <c r="F499" s="31"/>
      <c r="G499" s="99"/>
      <c r="H499" s="99"/>
      <c r="I499" s="99"/>
    </row>
    <row r="500" spans="1:9" ht="16">
      <c r="A500" s="15" t="s">
        <v>14894</v>
      </c>
      <c r="B500" s="7">
        <v>1</v>
      </c>
      <c r="C500" s="7">
        <v>5421</v>
      </c>
      <c r="D500" s="62"/>
      <c r="E500" s="99"/>
      <c r="F500" s="31"/>
      <c r="G500" s="99"/>
      <c r="H500" s="99"/>
      <c r="I500" s="99"/>
    </row>
    <row r="501" spans="1:9" ht="16">
      <c r="A501" s="15" t="s">
        <v>14895</v>
      </c>
      <c r="B501" s="7">
        <v>1</v>
      </c>
      <c r="C501" s="7">
        <v>5421</v>
      </c>
      <c r="D501" s="62"/>
      <c r="E501" s="99"/>
      <c r="F501" s="31"/>
      <c r="G501" s="99"/>
      <c r="H501" s="99"/>
      <c r="I501" s="99"/>
    </row>
    <row r="502" spans="1:9" ht="16">
      <c r="A502" s="15" t="s">
        <v>14896</v>
      </c>
      <c r="B502" s="7">
        <v>1</v>
      </c>
      <c r="C502" s="7">
        <v>5421</v>
      </c>
      <c r="D502" s="62"/>
      <c r="E502" s="99"/>
      <c r="F502" s="31"/>
      <c r="G502" s="99"/>
      <c r="H502" s="99"/>
      <c r="I502" s="99"/>
    </row>
    <row r="503" spans="1:9" ht="16">
      <c r="A503" s="15" t="s">
        <v>14897</v>
      </c>
      <c r="B503" s="7">
        <v>1</v>
      </c>
      <c r="C503" s="7">
        <v>5421</v>
      </c>
      <c r="D503" s="62"/>
      <c r="E503" s="99"/>
      <c r="F503" s="31"/>
      <c r="G503" s="99"/>
      <c r="H503" s="99"/>
      <c r="I503" s="99"/>
    </row>
    <row r="504" spans="1:9" ht="16">
      <c r="A504" s="15" t="s">
        <v>14898</v>
      </c>
      <c r="B504" s="7">
        <v>1</v>
      </c>
      <c r="C504" s="7">
        <v>5421</v>
      </c>
      <c r="D504" s="62"/>
      <c r="E504" s="99"/>
      <c r="F504" s="31"/>
      <c r="G504" s="99"/>
      <c r="H504" s="99"/>
      <c r="I504" s="99"/>
    </row>
    <row r="505" spans="1:9" ht="16">
      <c r="A505" s="15" t="s">
        <v>14899</v>
      </c>
      <c r="B505" s="7">
        <v>1</v>
      </c>
      <c r="C505" s="7">
        <v>5421</v>
      </c>
      <c r="D505" s="62"/>
      <c r="E505" s="99"/>
      <c r="F505" s="31"/>
      <c r="G505" s="99"/>
      <c r="H505" s="99"/>
      <c r="I505" s="99"/>
    </row>
    <row r="506" spans="1:9" ht="16">
      <c r="A506" s="15" t="s">
        <v>14900</v>
      </c>
      <c r="B506" s="7">
        <v>1</v>
      </c>
      <c r="C506" s="7">
        <v>5421</v>
      </c>
      <c r="D506" s="62"/>
      <c r="E506" s="99"/>
      <c r="F506" s="31"/>
      <c r="G506" s="99"/>
      <c r="H506" s="99"/>
      <c r="I506" s="99"/>
    </row>
    <row r="507" spans="1:9" ht="16">
      <c r="A507" s="15" t="s">
        <v>14901</v>
      </c>
      <c r="B507" s="7">
        <v>1</v>
      </c>
      <c r="C507" s="7">
        <v>6732</v>
      </c>
      <c r="D507" s="62"/>
      <c r="E507" s="99"/>
      <c r="F507" s="31"/>
      <c r="G507" s="99"/>
      <c r="H507" s="99"/>
      <c r="I507" s="99"/>
    </row>
    <row r="508" spans="1:9" ht="16">
      <c r="A508" s="15" t="s">
        <v>14902</v>
      </c>
      <c r="B508" s="7">
        <v>1</v>
      </c>
      <c r="C508" s="7">
        <v>6732</v>
      </c>
      <c r="D508" s="62"/>
      <c r="E508" s="99"/>
      <c r="F508" s="31"/>
      <c r="G508" s="99"/>
      <c r="H508" s="99"/>
      <c r="I508" s="99"/>
    </row>
    <row r="509" spans="1:9" ht="16">
      <c r="A509" s="15" t="s">
        <v>14903</v>
      </c>
      <c r="B509" s="7">
        <v>1</v>
      </c>
      <c r="C509" s="7">
        <v>4687</v>
      </c>
      <c r="D509" s="62"/>
      <c r="E509" s="99"/>
      <c r="F509" s="31"/>
      <c r="G509" s="99"/>
      <c r="H509" s="99"/>
      <c r="I509" s="99"/>
    </row>
    <row r="510" spans="1:9" ht="16">
      <c r="A510" s="15" t="s">
        <v>14904</v>
      </c>
      <c r="B510" s="7">
        <v>1</v>
      </c>
      <c r="C510" s="7">
        <v>3642</v>
      </c>
      <c r="D510" s="7">
        <v>6802</v>
      </c>
      <c r="E510" s="99"/>
      <c r="F510" s="31"/>
      <c r="G510" s="99"/>
      <c r="H510" s="99"/>
      <c r="I510" s="99"/>
    </row>
    <row r="511" spans="1:9" ht="16">
      <c r="A511" s="15" t="s">
        <v>14905</v>
      </c>
      <c r="B511" s="7">
        <v>1</v>
      </c>
      <c r="C511" s="7">
        <v>919</v>
      </c>
      <c r="D511" s="62"/>
      <c r="E511" s="99"/>
      <c r="F511" s="31"/>
      <c r="G511" s="99"/>
      <c r="H511" s="99"/>
      <c r="I511" s="99"/>
    </row>
    <row r="512" spans="1:9" ht="16">
      <c r="A512" s="15" t="s">
        <v>14906</v>
      </c>
      <c r="B512" s="7">
        <v>1</v>
      </c>
      <c r="C512" s="7">
        <v>919</v>
      </c>
      <c r="D512" s="62"/>
      <c r="E512" s="99"/>
      <c r="F512" s="31"/>
      <c r="G512" s="99"/>
      <c r="H512" s="99"/>
      <c r="I512" s="99"/>
    </row>
    <row r="513" spans="1:9" ht="16">
      <c r="A513" s="15" t="s">
        <v>14907</v>
      </c>
      <c r="B513" s="7">
        <v>1</v>
      </c>
      <c r="C513" s="7">
        <v>6132</v>
      </c>
      <c r="D513" s="62"/>
      <c r="E513" s="99"/>
      <c r="F513" s="31"/>
      <c r="G513" s="99"/>
      <c r="H513" s="99"/>
      <c r="I513" s="99"/>
    </row>
    <row r="514" spans="1:9" ht="16">
      <c r="A514" s="15" t="s">
        <v>14908</v>
      </c>
      <c r="B514" s="7">
        <v>1</v>
      </c>
      <c r="C514" s="7">
        <v>6732</v>
      </c>
      <c r="D514" s="62"/>
      <c r="E514" s="99"/>
      <c r="F514" s="31"/>
      <c r="G514" s="99"/>
      <c r="H514" s="99"/>
      <c r="I514" s="99"/>
    </row>
    <row r="515" spans="1:9" ht="16">
      <c r="A515" s="15" t="s">
        <v>14909</v>
      </c>
      <c r="B515" s="7">
        <v>1</v>
      </c>
      <c r="C515" s="7">
        <v>6732</v>
      </c>
      <c r="D515" s="62"/>
      <c r="E515" s="99"/>
      <c r="F515" s="31"/>
      <c r="G515" s="99"/>
      <c r="H515" s="99"/>
      <c r="I515" s="99"/>
    </row>
    <row r="516" spans="1:9" ht="16">
      <c r="A516" s="15" t="s">
        <v>14910</v>
      </c>
      <c r="B516" s="7">
        <v>1</v>
      </c>
      <c r="C516" s="7">
        <v>6831</v>
      </c>
      <c r="D516" s="62"/>
      <c r="E516" s="99"/>
      <c r="F516" s="31"/>
      <c r="G516" s="99"/>
      <c r="H516" s="99"/>
      <c r="I516" s="99"/>
    </row>
    <row r="517" spans="1:9" ht="16">
      <c r="A517" s="15" t="s">
        <v>14911</v>
      </c>
      <c r="B517" s="7">
        <v>1</v>
      </c>
      <c r="C517" s="7">
        <v>6831</v>
      </c>
      <c r="D517" s="62"/>
      <c r="E517" s="99"/>
      <c r="F517" s="31"/>
      <c r="G517" s="99"/>
      <c r="H517" s="99"/>
      <c r="I517" s="99"/>
    </row>
    <row r="518" spans="1:9" ht="16">
      <c r="A518" s="15" t="s">
        <v>14912</v>
      </c>
      <c r="B518" s="7">
        <v>1</v>
      </c>
      <c r="C518" s="7">
        <v>4687</v>
      </c>
      <c r="D518" s="62"/>
      <c r="E518" s="99"/>
      <c r="F518" s="31"/>
      <c r="G518" s="99"/>
      <c r="H518" s="99"/>
      <c r="I518" s="99"/>
    </row>
    <row r="519" spans="1:9" ht="16">
      <c r="A519" s="15" t="s">
        <v>14913</v>
      </c>
      <c r="B519" s="7">
        <v>1</v>
      </c>
      <c r="C519" s="7">
        <v>6772</v>
      </c>
      <c r="D519" s="62"/>
      <c r="E519" s="99"/>
      <c r="F519" s="31"/>
      <c r="G519" s="99"/>
      <c r="H519" s="99"/>
      <c r="I519" s="99"/>
    </row>
    <row r="520" spans="1:9" ht="16">
      <c r="A520" s="15" t="s">
        <v>14914</v>
      </c>
      <c r="B520" s="7">
        <v>1</v>
      </c>
      <c r="C520" s="7">
        <v>3231</v>
      </c>
      <c r="D520" s="62"/>
      <c r="E520" s="99"/>
      <c r="F520" s="31"/>
      <c r="G520" s="99"/>
      <c r="H520" s="99"/>
      <c r="I520" s="99"/>
    </row>
    <row r="521" spans="1:9" ht="16">
      <c r="A521" s="15" t="s">
        <v>14915</v>
      </c>
      <c r="B521" s="7">
        <v>1</v>
      </c>
      <c r="C521" s="7">
        <v>3231</v>
      </c>
      <c r="D521" s="62"/>
      <c r="E521" s="99"/>
      <c r="F521" s="31"/>
      <c r="G521" s="99"/>
      <c r="H521" s="99"/>
      <c r="I521" s="99"/>
    </row>
    <row r="522" spans="1:9" ht="16">
      <c r="A522" s="15" t="s">
        <v>14916</v>
      </c>
      <c r="B522" s="7">
        <v>1</v>
      </c>
      <c r="C522" s="7">
        <v>3231</v>
      </c>
      <c r="D522" s="62"/>
      <c r="E522" s="99"/>
      <c r="F522" s="31"/>
      <c r="G522" s="99"/>
      <c r="H522" s="99"/>
      <c r="I522" s="99"/>
    </row>
    <row r="523" spans="1:9" ht="16">
      <c r="A523" s="15" t="s">
        <v>14917</v>
      </c>
      <c r="B523" s="7">
        <v>1</v>
      </c>
      <c r="C523" s="7">
        <v>3231</v>
      </c>
      <c r="D523" s="62"/>
      <c r="E523" s="99"/>
      <c r="F523" s="31"/>
      <c r="G523" s="99"/>
      <c r="H523" s="99"/>
      <c r="I523" s="99"/>
    </row>
    <row r="524" spans="1:9" ht="16">
      <c r="A524" s="15" t="s">
        <v>14918</v>
      </c>
      <c r="B524" s="7">
        <v>1</v>
      </c>
      <c r="C524" s="7">
        <v>3231</v>
      </c>
      <c r="D524" s="62"/>
      <c r="E524" s="99"/>
      <c r="F524" s="31"/>
      <c r="G524" s="99"/>
      <c r="H524" s="99"/>
      <c r="I524" s="99"/>
    </row>
    <row r="525" spans="1:9" ht="16">
      <c r="A525" s="15" t="s">
        <v>14919</v>
      </c>
      <c r="B525" s="7">
        <v>1</v>
      </c>
      <c r="C525" s="7">
        <v>7135</v>
      </c>
      <c r="D525" s="7">
        <v>3231</v>
      </c>
      <c r="E525" s="99"/>
      <c r="F525" s="31"/>
      <c r="G525" s="99"/>
      <c r="H525" s="99"/>
      <c r="I525" s="99"/>
    </row>
    <row r="526" spans="1:9" ht="16">
      <c r="A526" s="15" t="s">
        <v>14920</v>
      </c>
      <c r="B526" s="7">
        <v>1</v>
      </c>
      <c r="C526" s="7">
        <v>7123</v>
      </c>
      <c r="D526" s="7">
        <v>3231</v>
      </c>
      <c r="E526" s="99"/>
      <c r="F526" s="31"/>
      <c r="G526" s="99"/>
      <c r="H526" s="99"/>
      <c r="I526" s="99"/>
    </row>
    <row r="527" spans="1:9" ht="16">
      <c r="A527" s="15" t="s">
        <v>14921</v>
      </c>
      <c r="B527" s="7">
        <v>1</v>
      </c>
      <c r="C527" s="7">
        <v>7123</v>
      </c>
      <c r="D527" s="7">
        <v>3231</v>
      </c>
      <c r="E527" s="99"/>
      <c r="F527" s="31"/>
      <c r="G527" s="99"/>
      <c r="H527" s="99"/>
      <c r="I527" s="99"/>
    </row>
    <row r="528" spans="1:9" ht="16">
      <c r="A528" s="15" t="s">
        <v>14922</v>
      </c>
      <c r="B528" s="7">
        <v>1</v>
      </c>
      <c r="C528" s="7">
        <v>7124</v>
      </c>
      <c r="D528" s="7">
        <v>3231</v>
      </c>
      <c r="E528" s="99"/>
      <c r="F528" s="31"/>
      <c r="G528" s="99"/>
      <c r="H528" s="99"/>
      <c r="I528" s="99"/>
    </row>
    <row r="529" spans="1:9" ht="16">
      <c r="A529" s="15" t="s">
        <v>14923</v>
      </c>
      <c r="B529" s="7">
        <v>1</v>
      </c>
      <c r="C529" s="7">
        <v>7073</v>
      </c>
      <c r="D529" s="7">
        <v>3231</v>
      </c>
      <c r="E529" s="99"/>
      <c r="F529" s="31"/>
      <c r="G529" s="99"/>
      <c r="H529" s="99"/>
      <c r="I529" s="99"/>
    </row>
    <row r="530" spans="1:9" ht="16">
      <c r="A530" s="15" t="s">
        <v>14924</v>
      </c>
      <c r="B530" s="7">
        <v>1</v>
      </c>
      <c r="C530" s="7">
        <v>4687</v>
      </c>
      <c r="D530" s="62"/>
      <c r="E530" s="99"/>
      <c r="F530" s="31"/>
      <c r="G530" s="99"/>
      <c r="H530" s="99"/>
      <c r="I530" s="99"/>
    </row>
    <row r="531" spans="1:9" ht="16">
      <c r="A531" s="15" t="s">
        <v>14925</v>
      </c>
      <c r="B531" s="7">
        <v>1</v>
      </c>
      <c r="C531" s="7">
        <v>4687</v>
      </c>
      <c r="D531" s="62"/>
      <c r="E531" s="99"/>
      <c r="F531" s="31"/>
      <c r="G531" s="99"/>
      <c r="H531" s="99"/>
      <c r="I531" s="99"/>
    </row>
    <row r="532" spans="1:9" ht="16">
      <c r="A532" s="15" t="s">
        <v>14926</v>
      </c>
      <c r="B532" s="7">
        <v>1</v>
      </c>
      <c r="C532" s="7">
        <v>4933</v>
      </c>
      <c r="D532" s="62"/>
      <c r="E532" s="99"/>
      <c r="F532" s="31"/>
      <c r="G532" s="99"/>
      <c r="H532" s="99"/>
      <c r="I532" s="99"/>
    </row>
    <row r="533" spans="1:9" ht="16">
      <c r="A533" s="15" t="s">
        <v>14927</v>
      </c>
      <c r="B533" s="7">
        <v>1</v>
      </c>
      <c r="C533" s="7">
        <v>4933</v>
      </c>
      <c r="D533" s="62"/>
      <c r="E533" s="99"/>
      <c r="F533" s="31"/>
      <c r="G533" s="99"/>
      <c r="H533" s="99"/>
      <c r="I533" s="99"/>
    </row>
    <row r="534" spans="1:9" ht="16">
      <c r="A534" s="15" t="s">
        <v>14928</v>
      </c>
      <c r="B534" s="7">
        <v>1</v>
      </c>
      <c r="C534" s="7">
        <v>4933</v>
      </c>
      <c r="D534" s="62"/>
      <c r="E534" s="99"/>
      <c r="F534" s="31"/>
      <c r="G534" s="99"/>
      <c r="H534" s="99"/>
      <c r="I534" s="99"/>
    </row>
    <row r="535" spans="1:9" ht="16">
      <c r="A535" s="15" t="s">
        <v>14929</v>
      </c>
      <c r="B535" s="7">
        <v>1</v>
      </c>
      <c r="C535" s="7">
        <v>4933</v>
      </c>
      <c r="D535" s="62"/>
      <c r="E535" s="99"/>
      <c r="F535" s="31"/>
      <c r="G535" s="99"/>
      <c r="H535" s="99"/>
      <c r="I535" s="99"/>
    </row>
    <row r="536" spans="1:9" ht="16">
      <c r="A536" s="15" t="s">
        <v>14930</v>
      </c>
      <c r="B536" s="7">
        <v>1</v>
      </c>
      <c r="C536" s="7">
        <v>4933</v>
      </c>
      <c r="D536" s="62"/>
      <c r="E536" s="99"/>
      <c r="F536" s="31"/>
      <c r="G536" s="99"/>
      <c r="H536" s="99"/>
      <c r="I536" s="99"/>
    </row>
    <row r="537" spans="1:9" ht="16">
      <c r="A537" s="15" t="s">
        <v>14931</v>
      </c>
      <c r="B537" s="7">
        <v>1</v>
      </c>
      <c r="C537" s="7">
        <v>4933</v>
      </c>
      <c r="D537" s="62"/>
      <c r="E537" s="99"/>
      <c r="F537" s="31"/>
      <c r="G537" s="99"/>
      <c r="H537" s="99"/>
      <c r="I537" s="99"/>
    </row>
    <row r="538" spans="1:9" ht="16">
      <c r="A538" s="15" t="s">
        <v>14932</v>
      </c>
      <c r="B538" s="7">
        <v>1</v>
      </c>
      <c r="C538" s="7">
        <v>4933</v>
      </c>
      <c r="D538" s="62"/>
      <c r="E538" s="99"/>
      <c r="F538" s="31"/>
      <c r="G538" s="99"/>
      <c r="H538" s="99"/>
      <c r="I538" s="99"/>
    </row>
    <row r="539" spans="1:9" ht="16">
      <c r="A539" s="15" t="s">
        <v>14933</v>
      </c>
      <c r="B539" s="7">
        <v>1</v>
      </c>
      <c r="C539" s="7">
        <v>4933</v>
      </c>
      <c r="D539" s="62"/>
      <c r="E539" s="99"/>
      <c r="F539" s="31"/>
      <c r="G539" s="99"/>
      <c r="H539" s="99"/>
      <c r="I539" s="99"/>
    </row>
    <row r="540" spans="1:9" ht="16">
      <c r="A540" s="15" t="s">
        <v>14934</v>
      </c>
      <c r="B540" s="7">
        <v>1</v>
      </c>
      <c r="C540" s="7">
        <v>4933</v>
      </c>
      <c r="D540" s="62"/>
      <c r="E540" s="99"/>
      <c r="F540" s="31"/>
      <c r="G540" s="99"/>
      <c r="H540" s="99"/>
      <c r="I540" s="99"/>
    </row>
    <row r="541" spans="1:9" ht="16">
      <c r="A541" s="15" t="s">
        <v>14935</v>
      </c>
      <c r="B541" s="7">
        <v>1</v>
      </c>
      <c r="C541" s="7">
        <v>4933</v>
      </c>
      <c r="D541" s="62"/>
      <c r="E541" s="99"/>
      <c r="F541" s="31"/>
      <c r="G541" s="99"/>
      <c r="H541" s="99"/>
      <c r="I541" s="99"/>
    </row>
    <row r="542" spans="1:9" ht="16">
      <c r="A542" s="15" t="s">
        <v>14936</v>
      </c>
      <c r="B542" s="7">
        <v>1</v>
      </c>
      <c r="C542" s="7">
        <v>4933</v>
      </c>
      <c r="D542" s="62"/>
      <c r="E542" s="99"/>
      <c r="F542" s="31"/>
      <c r="G542" s="99"/>
      <c r="H542" s="99"/>
      <c r="I542" s="99"/>
    </row>
    <row r="543" spans="1:9" ht="16">
      <c r="A543" s="15" t="s">
        <v>14937</v>
      </c>
      <c r="B543" s="7">
        <v>1</v>
      </c>
      <c r="C543" s="7">
        <v>4933</v>
      </c>
      <c r="D543" s="62"/>
      <c r="E543" s="99"/>
      <c r="F543" s="31"/>
      <c r="G543" s="99"/>
      <c r="H543" s="99"/>
      <c r="I543" s="99"/>
    </row>
    <row r="544" spans="1:9" ht="16">
      <c r="A544" s="15" t="s">
        <v>14938</v>
      </c>
      <c r="B544" s="7">
        <v>1</v>
      </c>
      <c r="C544" s="7">
        <v>4933</v>
      </c>
      <c r="D544" s="62"/>
      <c r="E544" s="99"/>
      <c r="F544" s="31"/>
      <c r="G544" s="99"/>
      <c r="H544" s="99"/>
      <c r="I544" s="99"/>
    </row>
    <row r="545" spans="1:9" ht="16">
      <c r="A545" s="15" t="s">
        <v>14939</v>
      </c>
      <c r="B545" s="7">
        <v>1</v>
      </c>
      <c r="C545" s="7">
        <v>4933</v>
      </c>
      <c r="D545" s="62"/>
      <c r="E545" s="99"/>
      <c r="F545" s="31"/>
      <c r="G545" s="99"/>
      <c r="H545" s="99"/>
      <c r="I545" s="99"/>
    </row>
    <row r="546" spans="1:9" ht="16">
      <c r="A546" s="15" t="s">
        <v>14940</v>
      </c>
      <c r="B546" s="7">
        <v>1</v>
      </c>
      <c r="C546" s="7">
        <v>4933</v>
      </c>
      <c r="D546" s="62"/>
      <c r="E546" s="99"/>
      <c r="F546" s="31"/>
      <c r="G546" s="99"/>
      <c r="H546" s="99"/>
      <c r="I546" s="99"/>
    </row>
    <row r="547" spans="1:9" ht="16">
      <c r="A547" s="15" t="s">
        <v>14941</v>
      </c>
      <c r="B547" s="7">
        <v>1</v>
      </c>
      <c r="C547" s="7">
        <v>4933</v>
      </c>
      <c r="D547" s="62"/>
      <c r="E547" s="99"/>
      <c r="F547" s="31"/>
      <c r="G547" s="99"/>
      <c r="H547" s="99"/>
      <c r="I547" s="99"/>
    </row>
    <row r="548" spans="1:9" ht="16">
      <c r="A548" s="15" t="s">
        <v>14942</v>
      </c>
      <c r="B548" s="7">
        <v>1</v>
      </c>
      <c r="C548" s="7">
        <v>4933</v>
      </c>
      <c r="D548" s="62"/>
      <c r="E548" s="99"/>
      <c r="F548" s="31"/>
      <c r="G548" s="99"/>
      <c r="H548" s="99"/>
      <c r="I548" s="99"/>
    </row>
    <row r="549" spans="1:9" ht="16">
      <c r="A549" s="15" t="s">
        <v>14943</v>
      </c>
      <c r="B549" s="7">
        <v>1</v>
      </c>
      <c r="C549" s="7">
        <v>4933</v>
      </c>
      <c r="D549" s="62"/>
      <c r="E549" s="99"/>
      <c r="F549" s="31"/>
      <c r="G549" s="99"/>
      <c r="H549" s="99"/>
      <c r="I549" s="99"/>
    </row>
    <row r="550" spans="1:9" ht="16">
      <c r="A550" s="15" t="s">
        <v>14944</v>
      </c>
      <c r="B550" s="7">
        <v>1</v>
      </c>
      <c r="C550" s="7">
        <v>4933</v>
      </c>
      <c r="D550" s="62"/>
      <c r="E550" s="99"/>
      <c r="F550" s="31"/>
      <c r="G550" s="99"/>
      <c r="H550" s="99"/>
      <c r="I550" s="99"/>
    </row>
    <row r="551" spans="1:9" ht="16">
      <c r="A551" s="15" t="s">
        <v>14945</v>
      </c>
      <c r="B551" s="7">
        <v>1</v>
      </c>
      <c r="C551" s="7">
        <v>4933</v>
      </c>
      <c r="D551" s="62"/>
      <c r="E551" s="99"/>
      <c r="F551" s="31"/>
      <c r="G551" s="99"/>
      <c r="H551" s="99"/>
      <c r="I551" s="99"/>
    </row>
    <row r="552" spans="1:9" ht="16">
      <c r="A552" s="15" t="s">
        <v>14946</v>
      </c>
      <c r="B552" s="7">
        <v>1</v>
      </c>
      <c r="C552" s="7">
        <v>4933</v>
      </c>
      <c r="D552" s="62"/>
      <c r="E552" s="99"/>
      <c r="F552" s="31"/>
      <c r="G552" s="99"/>
      <c r="H552" s="99"/>
      <c r="I552" s="99"/>
    </row>
    <row r="553" spans="1:9" ht="16">
      <c r="A553" s="15" t="s">
        <v>14947</v>
      </c>
      <c r="B553" s="7">
        <v>1</v>
      </c>
      <c r="C553" s="7">
        <v>4933</v>
      </c>
      <c r="D553" s="62"/>
      <c r="E553" s="99"/>
      <c r="F553" s="31"/>
      <c r="G553" s="99"/>
      <c r="H553" s="99"/>
      <c r="I553" s="99"/>
    </row>
    <row r="554" spans="1:9" ht="16">
      <c r="A554" s="15" t="s">
        <v>14948</v>
      </c>
      <c r="B554" s="7">
        <v>1</v>
      </c>
      <c r="C554" s="7">
        <v>4933</v>
      </c>
      <c r="D554" s="62"/>
      <c r="E554" s="99"/>
      <c r="F554" s="31"/>
      <c r="G554" s="99"/>
      <c r="H554" s="99"/>
      <c r="I554" s="99"/>
    </row>
    <row r="555" spans="1:9" ht="16">
      <c r="A555" s="15" t="s">
        <v>14949</v>
      </c>
      <c r="B555" s="7">
        <v>1</v>
      </c>
      <c r="C555" s="7">
        <v>4933</v>
      </c>
      <c r="D555" s="62"/>
      <c r="E555" s="99"/>
      <c r="F555" s="31"/>
      <c r="G555" s="99"/>
      <c r="H555" s="99"/>
      <c r="I555" s="99"/>
    </row>
    <row r="556" spans="1:9" ht="16">
      <c r="A556" s="15" t="s">
        <v>14950</v>
      </c>
      <c r="B556" s="7">
        <v>1</v>
      </c>
      <c r="C556" s="7">
        <v>4933</v>
      </c>
      <c r="D556" s="62"/>
      <c r="E556" s="99"/>
      <c r="F556" s="31"/>
      <c r="G556" s="99"/>
      <c r="H556" s="99"/>
      <c r="I556" s="99"/>
    </row>
    <row r="557" spans="1:9" ht="16">
      <c r="A557" s="15" t="s">
        <v>14951</v>
      </c>
      <c r="B557" s="7">
        <v>1</v>
      </c>
      <c r="C557" s="7">
        <v>4687</v>
      </c>
      <c r="D557" s="62"/>
      <c r="E557" s="99"/>
      <c r="F557" s="31"/>
      <c r="G557" s="99"/>
      <c r="H557" s="99"/>
      <c r="I557" s="99"/>
    </row>
    <row r="558" spans="1:9" ht="16">
      <c r="A558" s="15" t="s">
        <v>14952</v>
      </c>
      <c r="B558" s="7">
        <v>1</v>
      </c>
      <c r="C558" s="7">
        <v>4687</v>
      </c>
      <c r="D558" s="62"/>
      <c r="E558" s="99"/>
      <c r="F558" s="31"/>
      <c r="G558" s="99"/>
      <c r="H558" s="99"/>
      <c r="I558" s="99"/>
    </row>
    <row r="559" spans="1:9" ht="16">
      <c r="A559" s="15" t="s">
        <v>14953</v>
      </c>
      <c r="B559" s="7">
        <v>1</v>
      </c>
      <c r="C559" s="7">
        <v>4687</v>
      </c>
      <c r="D559" s="62"/>
      <c r="E559" s="99"/>
      <c r="F559" s="31"/>
      <c r="G559" s="99"/>
      <c r="H559" s="99"/>
      <c r="I559" s="99"/>
    </row>
    <row r="560" spans="1:9" ht="16">
      <c r="A560" s="15" t="s">
        <v>14954</v>
      </c>
      <c r="B560" s="7">
        <v>1</v>
      </c>
      <c r="C560" s="7">
        <v>4687</v>
      </c>
      <c r="D560" s="62"/>
      <c r="E560" s="99"/>
      <c r="F560" s="31"/>
      <c r="G560" s="99"/>
      <c r="H560" s="99"/>
      <c r="I560" s="99"/>
    </row>
    <row r="561" spans="1:9" ht="16">
      <c r="A561" s="15" t="s">
        <v>14955</v>
      </c>
      <c r="B561" s="7">
        <v>1</v>
      </c>
      <c r="C561" s="7">
        <v>4687</v>
      </c>
      <c r="D561" s="62"/>
      <c r="E561" s="99"/>
      <c r="F561" s="31"/>
      <c r="G561" s="99"/>
      <c r="H561" s="99"/>
      <c r="I561" s="99"/>
    </row>
    <row r="562" spans="1:9" ht="16">
      <c r="A562" s="15" t="s">
        <v>14956</v>
      </c>
      <c r="B562" s="7">
        <v>1</v>
      </c>
      <c r="C562" s="7">
        <v>4687</v>
      </c>
      <c r="D562" s="62"/>
      <c r="E562" s="99"/>
      <c r="F562" s="31"/>
      <c r="G562" s="99"/>
      <c r="H562" s="99"/>
      <c r="I562" s="99"/>
    </row>
    <row r="563" spans="1:9" ht="16">
      <c r="A563" s="15" t="s">
        <v>14957</v>
      </c>
      <c r="B563" s="7">
        <v>1</v>
      </c>
      <c r="C563" s="7">
        <v>4687</v>
      </c>
      <c r="D563" s="62"/>
      <c r="E563" s="99"/>
      <c r="F563" s="31"/>
      <c r="G563" s="99"/>
      <c r="H563" s="99"/>
      <c r="I563" s="99"/>
    </row>
    <row r="564" spans="1:9" ht="16">
      <c r="A564" s="15" t="s">
        <v>14958</v>
      </c>
      <c r="B564" s="7">
        <v>1</v>
      </c>
      <c r="C564" s="7">
        <v>6736</v>
      </c>
      <c r="D564" s="62"/>
      <c r="E564" s="99"/>
      <c r="F564" s="31"/>
      <c r="G564" s="99"/>
      <c r="H564" s="99"/>
      <c r="I564" s="99"/>
    </row>
    <row r="565" spans="1:9" ht="16">
      <c r="A565" s="15" t="s">
        <v>14959</v>
      </c>
      <c r="B565" s="7">
        <v>1</v>
      </c>
      <c r="C565" s="7">
        <v>6736</v>
      </c>
      <c r="D565" s="62"/>
      <c r="E565" s="99"/>
      <c r="F565" s="31"/>
      <c r="G565" s="99"/>
      <c r="H565" s="99"/>
      <c r="I565" s="99"/>
    </row>
    <row r="566" spans="1:9" ht="16">
      <c r="A566" s="15" t="s">
        <v>14960</v>
      </c>
      <c r="B566" s="7">
        <v>1</v>
      </c>
      <c r="C566" s="7">
        <v>4687</v>
      </c>
      <c r="D566" s="62"/>
      <c r="E566" s="99"/>
      <c r="F566" s="31"/>
      <c r="G566" s="99"/>
      <c r="H566" s="99"/>
      <c r="I566" s="99"/>
    </row>
    <row r="567" spans="1:9" ht="16">
      <c r="A567" s="15" t="s">
        <v>14961</v>
      </c>
      <c r="B567" s="7">
        <v>1</v>
      </c>
      <c r="C567" s="7">
        <v>4687</v>
      </c>
      <c r="D567" s="62"/>
      <c r="E567" s="99"/>
      <c r="F567" s="31"/>
      <c r="G567" s="99"/>
      <c r="H567" s="99"/>
      <c r="I567" s="99"/>
    </row>
    <row r="568" spans="1:9" ht="16">
      <c r="A568" s="15" t="s">
        <v>14962</v>
      </c>
      <c r="B568" s="7">
        <v>1</v>
      </c>
      <c r="C568" s="7">
        <v>6671</v>
      </c>
      <c r="D568" s="62"/>
      <c r="E568" s="99"/>
      <c r="F568" s="31"/>
      <c r="G568" s="99"/>
      <c r="H568" s="99"/>
      <c r="I568" s="99"/>
    </row>
    <row r="569" spans="1:9" ht="16">
      <c r="A569" s="15" t="s">
        <v>14963</v>
      </c>
      <c r="B569" s="7">
        <v>1</v>
      </c>
      <c r="C569" s="7">
        <v>4687</v>
      </c>
      <c r="D569" s="62"/>
      <c r="E569" s="99"/>
      <c r="F569" s="31"/>
      <c r="G569" s="99"/>
      <c r="H569" s="99"/>
      <c r="I569" s="99"/>
    </row>
    <row r="570" spans="1:9" ht="16">
      <c r="A570" s="15" t="s">
        <v>14964</v>
      </c>
      <c r="B570" s="7">
        <v>1</v>
      </c>
      <c r="C570" s="7">
        <v>4687</v>
      </c>
      <c r="D570" s="62"/>
      <c r="E570" s="99"/>
      <c r="F570" s="31"/>
      <c r="G570" s="99"/>
      <c r="H570" s="99"/>
      <c r="I570" s="99"/>
    </row>
    <row r="571" spans="1:9" ht="16">
      <c r="A571" s="15" t="s">
        <v>14965</v>
      </c>
      <c r="B571" s="7">
        <v>1</v>
      </c>
      <c r="C571" s="7">
        <v>4687</v>
      </c>
      <c r="D571" s="62"/>
      <c r="E571" s="99"/>
      <c r="F571" s="31"/>
      <c r="G571" s="99"/>
      <c r="H571" s="99"/>
      <c r="I571" s="99"/>
    </row>
    <row r="572" spans="1:9" ht="16">
      <c r="A572" s="15" t="s">
        <v>14966</v>
      </c>
      <c r="B572" s="7">
        <v>1</v>
      </c>
      <c r="C572" s="7">
        <v>4687</v>
      </c>
      <c r="D572" s="62"/>
      <c r="E572" s="99"/>
      <c r="F572" s="31"/>
      <c r="G572" s="99"/>
      <c r="H572" s="99"/>
      <c r="I572" s="99"/>
    </row>
    <row r="573" spans="1:9" ht="16">
      <c r="A573" s="15" t="s">
        <v>14967</v>
      </c>
      <c r="B573" s="7">
        <v>1</v>
      </c>
      <c r="C573" s="7">
        <v>5389</v>
      </c>
      <c r="D573" s="62"/>
      <c r="E573" s="99"/>
      <c r="F573" s="31"/>
      <c r="G573" s="99"/>
      <c r="H573" s="99"/>
      <c r="I573" s="99"/>
    </row>
    <row r="574" spans="1:9" ht="16">
      <c r="A574" s="15" t="s">
        <v>14968</v>
      </c>
      <c r="B574" s="7">
        <v>1</v>
      </c>
      <c r="C574" s="7">
        <v>4687</v>
      </c>
      <c r="D574" s="62"/>
      <c r="E574" s="99"/>
      <c r="F574" s="31"/>
      <c r="G574" s="99"/>
      <c r="H574" s="99"/>
      <c r="I574" s="99"/>
    </row>
    <row r="575" spans="1:9" ht="16">
      <c r="A575" s="15" t="s">
        <v>14969</v>
      </c>
      <c r="B575" s="7">
        <v>1</v>
      </c>
      <c r="C575" s="7">
        <v>6823</v>
      </c>
      <c r="D575" s="62"/>
      <c r="E575" s="99"/>
      <c r="F575" s="31"/>
      <c r="G575" s="99"/>
      <c r="H575" s="99"/>
      <c r="I575" s="99"/>
    </row>
    <row r="576" spans="1:9" ht="16">
      <c r="A576" s="15" t="s">
        <v>14970</v>
      </c>
      <c r="B576" s="7">
        <v>1</v>
      </c>
      <c r="C576" s="7">
        <v>6823</v>
      </c>
      <c r="D576" s="62"/>
      <c r="E576" s="99"/>
      <c r="F576" s="31"/>
      <c r="G576" s="99"/>
      <c r="H576" s="99"/>
      <c r="I576" s="99"/>
    </row>
    <row r="577" spans="1:9" ht="16">
      <c r="A577" s="15" t="s">
        <v>14971</v>
      </c>
      <c r="B577" s="7">
        <v>1</v>
      </c>
      <c r="C577" s="7">
        <v>4687</v>
      </c>
      <c r="D577" s="62"/>
      <c r="E577" s="99"/>
      <c r="F577" s="31"/>
      <c r="G577" s="99"/>
      <c r="H577" s="99"/>
      <c r="I577" s="99"/>
    </row>
    <row r="578" spans="1:9" ht="16">
      <c r="A578" s="15" t="s">
        <v>14972</v>
      </c>
      <c r="B578" s="7">
        <v>1</v>
      </c>
      <c r="C578" s="7">
        <v>4687</v>
      </c>
      <c r="D578" s="62"/>
      <c r="E578" s="99"/>
      <c r="F578" s="31"/>
      <c r="G578" s="99"/>
      <c r="H578" s="99"/>
      <c r="I578" s="99"/>
    </row>
    <row r="579" spans="1:9" ht="16">
      <c r="A579" s="15" t="s">
        <v>14973</v>
      </c>
      <c r="B579" s="7">
        <v>1</v>
      </c>
      <c r="C579" s="7">
        <v>6750</v>
      </c>
      <c r="D579" s="62"/>
      <c r="E579" s="99"/>
      <c r="F579" s="31"/>
      <c r="G579" s="99"/>
      <c r="H579" s="99"/>
      <c r="I579" s="99"/>
    </row>
    <row r="580" spans="1:9" ht="16">
      <c r="A580" s="15" t="s">
        <v>14974</v>
      </c>
      <c r="B580" s="7">
        <v>1</v>
      </c>
      <c r="C580" s="7">
        <v>4687</v>
      </c>
      <c r="D580" s="62"/>
      <c r="E580" s="99"/>
      <c r="F580" s="31"/>
      <c r="G580" s="99"/>
      <c r="H580" s="99"/>
      <c r="I580" s="99"/>
    </row>
    <row r="581" spans="1:9" ht="16">
      <c r="A581" s="15" t="s">
        <v>14975</v>
      </c>
      <c r="B581" s="7">
        <v>1</v>
      </c>
      <c r="C581" s="7">
        <v>4687</v>
      </c>
      <c r="D581" s="62"/>
      <c r="E581" s="99"/>
      <c r="F581" s="31"/>
      <c r="G581" s="99"/>
      <c r="H581" s="99"/>
      <c r="I581" s="99"/>
    </row>
    <row r="582" spans="1:9" ht="16">
      <c r="A582" s="15" t="s">
        <v>14976</v>
      </c>
      <c r="B582" s="7">
        <v>1</v>
      </c>
      <c r="C582" s="7">
        <v>4687</v>
      </c>
      <c r="D582" s="62"/>
      <c r="E582" s="99"/>
      <c r="F582" s="31"/>
      <c r="G582" s="99"/>
      <c r="H582" s="99"/>
      <c r="I582" s="99"/>
    </row>
    <row r="583" spans="1:9" ht="16">
      <c r="A583" s="15" t="s">
        <v>14977</v>
      </c>
      <c r="B583" s="7">
        <v>1</v>
      </c>
      <c r="C583" s="7">
        <v>4687</v>
      </c>
      <c r="D583" s="62"/>
      <c r="E583" s="99"/>
      <c r="F583" s="31"/>
      <c r="G583" s="99"/>
      <c r="H583" s="99"/>
      <c r="I583" s="99"/>
    </row>
    <row r="584" spans="1:9" ht="16">
      <c r="A584" s="15" t="s">
        <v>14978</v>
      </c>
      <c r="B584" s="7">
        <v>1</v>
      </c>
      <c r="C584" s="7">
        <v>4687</v>
      </c>
      <c r="D584" s="62"/>
      <c r="E584" s="99"/>
      <c r="F584" s="31"/>
      <c r="G584" s="99"/>
      <c r="H584" s="99"/>
      <c r="I584" s="99"/>
    </row>
    <row r="585" spans="1:9" ht="16">
      <c r="A585" s="15" t="s">
        <v>14979</v>
      </c>
      <c r="B585" s="7">
        <v>1</v>
      </c>
      <c r="C585" s="62">
        <v>6132</v>
      </c>
      <c r="D585" s="62"/>
      <c r="E585" s="99"/>
      <c r="F585" s="31"/>
      <c r="G585" s="99"/>
      <c r="H585" s="99"/>
      <c r="I585" s="99"/>
    </row>
    <row r="586" spans="1:9" ht="16">
      <c r="A586" s="15" t="s">
        <v>14980</v>
      </c>
      <c r="B586" s="7">
        <v>1</v>
      </c>
      <c r="C586" s="7">
        <v>6898</v>
      </c>
      <c r="D586" s="62"/>
      <c r="E586" s="99"/>
      <c r="F586" s="31"/>
      <c r="G586" s="99"/>
      <c r="H586" s="99"/>
      <c r="I586" s="99"/>
    </row>
    <row r="587" spans="1:9" ht="16">
      <c r="A587" s="15" t="s">
        <v>14981</v>
      </c>
      <c r="B587" s="7">
        <v>1</v>
      </c>
      <c r="C587" s="7">
        <v>189</v>
      </c>
      <c r="D587" s="62"/>
      <c r="E587" s="99"/>
      <c r="F587" s="31"/>
      <c r="G587" s="99"/>
      <c r="H587" s="99"/>
      <c r="I587" s="99"/>
    </row>
    <row r="588" spans="1:9" ht="16">
      <c r="A588" s="15" t="s">
        <v>14982</v>
      </c>
      <c r="B588" s="7">
        <v>1</v>
      </c>
      <c r="C588" s="7">
        <v>189</v>
      </c>
      <c r="D588" s="62"/>
      <c r="E588" s="99"/>
      <c r="F588" s="31"/>
      <c r="G588" s="99"/>
      <c r="H588" s="99"/>
      <c r="I588" s="99"/>
    </row>
    <row r="589" spans="1:9" ht="16">
      <c r="A589" s="15" t="s">
        <v>14983</v>
      </c>
      <c r="B589" s="7">
        <v>1</v>
      </c>
      <c r="C589" s="7">
        <v>189</v>
      </c>
      <c r="D589" s="62"/>
      <c r="E589" s="99"/>
      <c r="F589" s="31"/>
      <c r="G589" s="99"/>
      <c r="H589" s="99"/>
      <c r="I589" s="99"/>
    </row>
    <row r="590" spans="1:9" ht="16">
      <c r="A590" s="15" t="s">
        <v>14984</v>
      </c>
      <c r="B590" s="7">
        <v>1</v>
      </c>
      <c r="C590" s="7">
        <v>189</v>
      </c>
      <c r="D590" s="62"/>
      <c r="E590" s="99"/>
      <c r="F590" s="31"/>
      <c r="G590" s="99"/>
      <c r="H590" s="99"/>
      <c r="I590" s="99"/>
    </row>
    <row r="591" spans="1:9" ht="16">
      <c r="A591" s="15" t="s">
        <v>14985</v>
      </c>
      <c r="B591" s="7">
        <v>1</v>
      </c>
      <c r="C591" s="7">
        <v>189</v>
      </c>
      <c r="D591" s="62"/>
      <c r="E591" s="99"/>
      <c r="F591" s="31"/>
      <c r="G591" s="99"/>
      <c r="H591" s="99"/>
      <c r="I591" s="99"/>
    </row>
    <row r="592" spans="1:9" ht="16">
      <c r="A592" s="15" t="s">
        <v>14986</v>
      </c>
      <c r="B592" s="7">
        <v>1</v>
      </c>
      <c r="C592" s="7">
        <v>4933</v>
      </c>
      <c r="D592" s="62"/>
      <c r="E592" s="99"/>
      <c r="F592" s="31"/>
      <c r="G592" s="99"/>
      <c r="H592" s="99"/>
      <c r="I592" s="99"/>
    </row>
    <row r="593" spans="1:9" ht="16">
      <c r="A593" s="15" t="s">
        <v>14987</v>
      </c>
      <c r="B593" s="7">
        <v>1</v>
      </c>
      <c r="C593" s="7">
        <v>4933</v>
      </c>
      <c r="D593" s="62"/>
      <c r="E593" s="99"/>
      <c r="F593" s="31"/>
      <c r="G593" s="99"/>
      <c r="H593" s="99"/>
      <c r="I593" s="99"/>
    </row>
    <row r="594" spans="1:9" ht="16">
      <c r="A594" s="15" t="s">
        <v>14988</v>
      </c>
      <c r="B594" s="7">
        <v>1</v>
      </c>
      <c r="C594" s="7">
        <v>4933</v>
      </c>
      <c r="D594" s="62"/>
      <c r="E594" s="99"/>
      <c r="F594" s="31"/>
      <c r="G594" s="99"/>
      <c r="H594" s="99"/>
      <c r="I594" s="99"/>
    </row>
    <row r="595" spans="1:9" ht="16">
      <c r="A595" s="15" t="s">
        <v>14989</v>
      </c>
      <c r="B595" s="7">
        <v>1</v>
      </c>
      <c r="C595" s="7">
        <v>4933</v>
      </c>
      <c r="D595" s="62"/>
      <c r="E595" s="99"/>
      <c r="F595" s="31"/>
      <c r="G595" s="99"/>
      <c r="H595" s="99"/>
      <c r="I595" s="99"/>
    </row>
    <row r="596" spans="1:9" ht="16">
      <c r="A596" s="15" t="s">
        <v>14990</v>
      </c>
      <c r="B596" s="7">
        <v>1</v>
      </c>
      <c r="C596" s="7">
        <v>4933</v>
      </c>
      <c r="D596" s="62"/>
      <c r="E596" s="99"/>
      <c r="F596" s="31"/>
      <c r="G596" s="99"/>
      <c r="H596" s="99"/>
      <c r="I596" s="99"/>
    </row>
    <row r="597" spans="1:9" ht="16">
      <c r="A597" s="15" t="s">
        <v>14991</v>
      </c>
      <c r="B597" s="7">
        <v>1</v>
      </c>
      <c r="C597" s="7">
        <v>6891</v>
      </c>
      <c r="D597" s="62"/>
      <c r="E597" s="99"/>
      <c r="F597" s="31"/>
      <c r="G597" s="99"/>
      <c r="H597" s="99"/>
      <c r="I597" s="99"/>
    </row>
    <row r="598" spans="1:9" ht="16">
      <c r="A598" s="15" t="s">
        <v>14992</v>
      </c>
      <c r="B598" s="7">
        <v>1</v>
      </c>
      <c r="C598" s="7">
        <v>6891</v>
      </c>
      <c r="D598" s="62"/>
      <c r="E598" s="99"/>
      <c r="F598" s="31"/>
      <c r="G598" s="99"/>
      <c r="H598" s="99"/>
      <c r="I598" s="99"/>
    </row>
    <row r="599" spans="1:9" ht="16">
      <c r="A599" s="15" t="s">
        <v>14993</v>
      </c>
      <c r="B599" s="7">
        <v>1</v>
      </c>
      <c r="C599" s="7">
        <v>6898</v>
      </c>
      <c r="D599" s="62"/>
      <c r="E599" s="99"/>
      <c r="F599" s="31"/>
      <c r="G599" s="99"/>
      <c r="H599" s="99"/>
      <c r="I599" s="99"/>
    </row>
    <row r="600" spans="1:9" ht="16">
      <c r="A600" s="15" t="s">
        <v>14994</v>
      </c>
      <c r="B600" s="7">
        <v>1</v>
      </c>
      <c r="C600" s="7">
        <v>6898</v>
      </c>
      <c r="D600" s="62"/>
      <c r="E600" s="99"/>
      <c r="F600" s="31"/>
      <c r="G600" s="99"/>
      <c r="H600" s="99"/>
      <c r="I600" s="99"/>
    </row>
    <row r="601" spans="1:9" ht="16">
      <c r="A601" s="15" t="s">
        <v>14995</v>
      </c>
      <c r="B601" s="7">
        <v>1</v>
      </c>
      <c r="C601" s="7">
        <v>6898</v>
      </c>
      <c r="D601" s="62"/>
      <c r="E601" s="99"/>
      <c r="F601" s="31"/>
      <c r="G601" s="99"/>
      <c r="H601" s="99"/>
      <c r="I601" s="99"/>
    </row>
    <row r="602" spans="1:9" ht="16">
      <c r="A602" s="15" t="s">
        <v>14996</v>
      </c>
      <c r="B602" s="7">
        <v>1</v>
      </c>
      <c r="C602" s="7">
        <v>6898</v>
      </c>
      <c r="D602" s="62"/>
      <c r="E602" s="99"/>
      <c r="F602" s="31"/>
      <c r="G602" s="99"/>
      <c r="H602" s="99"/>
      <c r="I602" s="99"/>
    </row>
    <row r="603" spans="1:9" ht="16">
      <c r="A603" s="15" t="s">
        <v>14997</v>
      </c>
      <c r="B603" s="7">
        <v>1</v>
      </c>
      <c r="C603" s="7">
        <v>6898</v>
      </c>
      <c r="D603" s="62"/>
      <c r="E603" s="99"/>
      <c r="F603" s="31"/>
      <c r="G603" s="99"/>
      <c r="H603" s="99"/>
      <c r="I603" s="99"/>
    </row>
    <row r="604" spans="1:9" ht="16">
      <c r="A604" s="15" t="s">
        <v>14998</v>
      </c>
      <c r="B604" s="7">
        <v>1</v>
      </c>
      <c r="C604" s="7">
        <v>6898</v>
      </c>
      <c r="D604" s="62"/>
      <c r="E604" s="99"/>
      <c r="F604" s="31"/>
      <c r="G604" s="99"/>
      <c r="H604" s="99"/>
      <c r="I604" s="99"/>
    </row>
    <row r="605" spans="1:9" ht="16">
      <c r="A605" s="15" t="s">
        <v>14999</v>
      </c>
      <c r="B605" s="7">
        <v>1</v>
      </c>
      <c r="C605" s="7">
        <v>6898</v>
      </c>
      <c r="D605" s="62"/>
      <c r="E605" s="99"/>
      <c r="F605" s="31"/>
      <c r="G605" s="99"/>
      <c r="H605" s="99"/>
      <c r="I605" s="99"/>
    </row>
    <row r="606" spans="1:9" ht="16">
      <c r="A606" s="15" t="s">
        <v>15000</v>
      </c>
      <c r="B606" s="7">
        <v>1</v>
      </c>
      <c r="C606" s="7">
        <v>6898</v>
      </c>
      <c r="D606" s="62"/>
      <c r="E606" s="99"/>
      <c r="F606" s="31"/>
      <c r="G606" s="99"/>
      <c r="H606" s="99"/>
      <c r="I606" s="99"/>
    </row>
    <row r="607" spans="1:9" ht="16">
      <c r="A607" s="15" t="s">
        <v>15001</v>
      </c>
      <c r="B607" s="7">
        <v>1</v>
      </c>
      <c r="C607" s="7">
        <v>6898</v>
      </c>
      <c r="D607" s="62"/>
      <c r="E607" s="99"/>
      <c r="F607" s="31"/>
      <c r="G607" s="99"/>
      <c r="H607" s="99"/>
      <c r="I607" s="99"/>
    </row>
    <row r="608" spans="1:9" ht="16">
      <c r="A608" s="15" t="s">
        <v>15002</v>
      </c>
      <c r="B608" s="7">
        <v>1</v>
      </c>
      <c r="C608" s="7">
        <v>6898</v>
      </c>
      <c r="D608" s="62"/>
      <c r="E608" s="99"/>
      <c r="F608" s="31"/>
      <c r="G608" s="99"/>
      <c r="H608" s="99"/>
      <c r="I608" s="99"/>
    </row>
    <row r="609" spans="1:9" ht="16">
      <c r="A609" s="15" t="s">
        <v>15003</v>
      </c>
      <c r="B609" s="7">
        <v>1</v>
      </c>
      <c r="C609" s="7">
        <v>6678</v>
      </c>
      <c r="D609" s="62"/>
      <c r="E609" s="99"/>
      <c r="F609" s="31"/>
      <c r="G609" s="99"/>
      <c r="H609" s="99"/>
      <c r="I609" s="99"/>
    </row>
    <row r="610" spans="1:9" ht="16">
      <c r="A610" s="15" t="s">
        <v>15004</v>
      </c>
      <c r="B610" s="7">
        <v>1</v>
      </c>
      <c r="C610" s="7">
        <v>6898</v>
      </c>
      <c r="D610" s="62"/>
      <c r="E610" s="99"/>
      <c r="F610" s="31"/>
      <c r="G610" s="99"/>
      <c r="H610" s="99"/>
      <c r="I610" s="99"/>
    </row>
    <row r="611" spans="1:9" ht="16">
      <c r="A611" s="15" t="s">
        <v>15005</v>
      </c>
      <c r="B611" s="7">
        <v>1</v>
      </c>
      <c r="C611" s="7">
        <v>6898</v>
      </c>
      <c r="D611" s="62"/>
      <c r="E611" s="99"/>
      <c r="F611" s="31"/>
      <c r="G611" s="99"/>
      <c r="H611" s="99"/>
      <c r="I611" s="99"/>
    </row>
    <row r="612" spans="1:9" ht="16">
      <c r="A612" s="15" t="s">
        <v>15006</v>
      </c>
      <c r="B612" s="7">
        <v>1</v>
      </c>
      <c r="C612" s="7">
        <v>6898</v>
      </c>
      <c r="D612" s="62"/>
      <c r="E612" s="99"/>
      <c r="F612" s="31"/>
      <c r="G612" s="99"/>
      <c r="H612" s="99"/>
      <c r="I612" s="99"/>
    </row>
    <row r="613" spans="1:9" ht="16">
      <c r="A613" s="15" t="s">
        <v>15007</v>
      </c>
      <c r="B613" s="7">
        <v>1</v>
      </c>
      <c r="C613" s="7">
        <v>6898</v>
      </c>
      <c r="D613" s="62"/>
      <c r="E613" s="99"/>
      <c r="F613" s="31"/>
      <c r="G613" s="99"/>
      <c r="H613" s="99"/>
      <c r="I613" s="99"/>
    </row>
    <row r="614" spans="1:9" ht="16">
      <c r="A614" s="15" t="s">
        <v>15008</v>
      </c>
      <c r="B614" s="7">
        <v>1</v>
      </c>
      <c r="C614" s="7">
        <v>6898</v>
      </c>
      <c r="D614" s="62"/>
      <c r="E614" s="99"/>
      <c r="F614" s="31"/>
      <c r="G614" s="99"/>
      <c r="H614" s="99"/>
      <c r="I614" s="99"/>
    </row>
    <row r="615" spans="1:9" ht="16">
      <c r="A615" s="15" t="s">
        <v>15009</v>
      </c>
      <c r="B615" s="7">
        <v>1</v>
      </c>
      <c r="C615" s="7">
        <v>6898</v>
      </c>
      <c r="D615" s="62"/>
      <c r="E615" s="99"/>
      <c r="F615" s="31"/>
      <c r="G615" s="99"/>
      <c r="H615" s="99"/>
      <c r="I615" s="99"/>
    </row>
    <row r="616" spans="1:9" ht="16">
      <c r="A616" s="15" t="s">
        <v>15010</v>
      </c>
      <c r="B616" s="7">
        <v>1</v>
      </c>
      <c r="C616" s="7">
        <v>5458</v>
      </c>
      <c r="D616" s="62"/>
      <c r="E616" s="99"/>
      <c r="F616" s="31"/>
      <c r="G616" s="99"/>
      <c r="H616" s="99"/>
      <c r="I616" s="99"/>
    </row>
    <row r="617" spans="1:9" ht="16">
      <c r="A617" s="15" t="s">
        <v>15011</v>
      </c>
      <c r="B617" s="7">
        <v>1</v>
      </c>
      <c r="C617" s="7">
        <v>6898</v>
      </c>
      <c r="D617" s="62"/>
      <c r="E617" s="99"/>
      <c r="F617" s="31"/>
      <c r="G617" s="99"/>
      <c r="H617" s="99"/>
      <c r="I617" s="99"/>
    </row>
    <row r="618" spans="1:9" ht="16">
      <c r="A618" s="15" t="s">
        <v>15012</v>
      </c>
      <c r="B618" s="7">
        <v>1</v>
      </c>
      <c r="C618" s="7">
        <v>6898</v>
      </c>
      <c r="D618" s="62"/>
      <c r="E618" s="99"/>
      <c r="F618" s="31"/>
      <c r="G618" s="99"/>
      <c r="H618" s="99"/>
      <c r="I618" s="99"/>
    </row>
    <row r="619" spans="1:9" ht="16">
      <c r="A619" s="15" t="s">
        <v>15013</v>
      </c>
      <c r="B619" s="7">
        <v>1</v>
      </c>
      <c r="C619" s="7">
        <v>4687</v>
      </c>
      <c r="D619" s="62"/>
      <c r="E619" s="99"/>
      <c r="F619" s="31"/>
      <c r="G619" s="99"/>
      <c r="H619" s="99"/>
      <c r="I619" s="99"/>
    </row>
    <row r="620" spans="1:9" ht="16">
      <c r="A620" s="15" t="s">
        <v>15014</v>
      </c>
      <c r="B620" s="7">
        <v>1</v>
      </c>
      <c r="C620" s="7">
        <v>4687</v>
      </c>
      <c r="D620" s="62"/>
      <c r="E620" s="99"/>
      <c r="F620" s="31"/>
      <c r="G620" s="99"/>
      <c r="H620" s="99"/>
      <c r="I620" s="99"/>
    </row>
    <row r="621" spans="1:9" ht="16">
      <c r="A621" s="15" t="s">
        <v>15015</v>
      </c>
      <c r="B621" s="7">
        <v>1</v>
      </c>
      <c r="C621" s="7">
        <v>6890</v>
      </c>
      <c r="D621" s="62"/>
      <c r="E621" s="99"/>
      <c r="F621" s="31"/>
      <c r="G621" s="99"/>
      <c r="H621" s="99"/>
      <c r="I621" s="99"/>
    </row>
    <row r="622" spans="1:9" ht="16">
      <c r="A622" s="15" t="s">
        <v>15016</v>
      </c>
      <c r="B622" s="7">
        <v>1</v>
      </c>
      <c r="C622" s="7">
        <v>6120</v>
      </c>
      <c r="D622" s="62"/>
      <c r="E622" s="99"/>
      <c r="F622" s="31"/>
      <c r="G622" s="99"/>
      <c r="H622" s="99"/>
      <c r="I622" s="99"/>
    </row>
    <row r="623" spans="1:9" ht="16">
      <c r="A623" s="15" t="s">
        <v>15017</v>
      </c>
      <c r="B623" s="7">
        <v>1</v>
      </c>
      <c r="C623" s="7">
        <v>6120</v>
      </c>
      <c r="D623" s="62"/>
      <c r="E623" s="99"/>
      <c r="F623" s="31"/>
      <c r="G623" s="99"/>
      <c r="H623" s="99"/>
      <c r="I623" s="99"/>
    </row>
    <row r="624" spans="1:9" ht="16">
      <c r="A624" s="15" t="s">
        <v>15018</v>
      </c>
      <c r="B624" s="7">
        <v>1</v>
      </c>
      <c r="C624" s="7">
        <v>6120</v>
      </c>
      <c r="D624" s="62"/>
      <c r="E624" s="99"/>
      <c r="F624" s="31"/>
      <c r="G624" s="99"/>
      <c r="H624" s="99"/>
      <c r="I624" s="99"/>
    </row>
    <row r="625" spans="1:9" ht="16">
      <c r="A625" s="15" t="s">
        <v>15019</v>
      </c>
      <c r="B625" s="7">
        <v>1</v>
      </c>
      <c r="C625" s="7">
        <v>6120</v>
      </c>
      <c r="D625" s="62"/>
      <c r="E625" s="99"/>
      <c r="F625" s="31"/>
      <c r="G625" s="99"/>
      <c r="H625" s="99"/>
      <c r="I625" s="99"/>
    </row>
    <row r="626" spans="1:9" ht="16">
      <c r="A626" s="15" t="s">
        <v>15020</v>
      </c>
      <c r="B626" s="7">
        <v>1</v>
      </c>
      <c r="C626" s="7">
        <v>6120</v>
      </c>
      <c r="D626" s="62"/>
      <c r="E626" s="99"/>
      <c r="F626" s="31"/>
      <c r="G626" s="99"/>
      <c r="H626" s="99"/>
      <c r="I626" s="99"/>
    </row>
    <row r="627" spans="1:9" ht="16">
      <c r="A627" s="15" t="s">
        <v>15021</v>
      </c>
      <c r="B627" s="7">
        <v>1</v>
      </c>
      <c r="C627" s="7">
        <v>6120</v>
      </c>
      <c r="D627" s="62"/>
      <c r="E627" s="99"/>
      <c r="F627" s="31"/>
      <c r="G627" s="99"/>
      <c r="H627" s="99"/>
      <c r="I627" s="99"/>
    </row>
    <row r="628" spans="1:9" ht="16">
      <c r="A628" s="15" t="s">
        <v>15022</v>
      </c>
      <c r="B628" s="7">
        <v>1</v>
      </c>
      <c r="C628" s="7">
        <v>6120</v>
      </c>
      <c r="D628" s="62"/>
      <c r="E628" s="99"/>
      <c r="F628" s="31"/>
      <c r="G628" s="99"/>
      <c r="H628" s="99"/>
      <c r="I628" s="99"/>
    </row>
    <row r="629" spans="1:9" ht="16">
      <c r="A629" s="15" t="s">
        <v>15023</v>
      </c>
      <c r="B629" s="7">
        <v>1</v>
      </c>
      <c r="C629" s="7">
        <v>6120</v>
      </c>
      <c r="D629" s="62"/>
      <c r="E629" s="99"/>
      <c r="F629" s="31"/>
      <c r="G629" s="99"/>
      <c r="H629" s="99"/>
      <c r="I629" s="99"/>
    </row>
    <row r="630" spans="1:9" ht="16">
      <c r="A630" s="15" t="s">
        <v>15024</v>
      </c>
      <c r="B630" s="7">
        <v>1</v>
      </c>
      <c r="C630" s="7">
        <v>6120</v>
      </c>
      <c r="D630" s="62"/>
      <c r="E630" s="99"/>
      <c r="F630" s="31"/>
      <c r="G630" s="99"/>
      <c r="H630" s="99"/>
      <c r="I630" s="99"/>
    </row>
    <row r="631" spans="1:9" ht="16">
      <c r="A631" s="15" t="s">
        <v>15025</v>
      </c>
      <c r="B631" s="7">
        <v>1</v>
      </c>
      <c r="C631" s="7">
        <v>6120</v>
      </c>
      <c r="D631" s="62"/>
      <c r="E631" s="99"/>
      <c r="F631" s="31"/>
      <c r="G631" s="99"/>
      <c r="H631" s="99"/>
      <c r="I631" s="99"/>
    </row>
    <row r="632" spans="1:9" ht="16">
      <c r="A632" s="15" t="s">
        <v>15026</v>
      </c>
      <c r="B632" s="7">
        <v>1</v>
      </c>
      <c r="C632" s="7">
        <v>6120</v>
      </c>
      <c r="D632" s="62"/>
      <c r="E632" s="99"/>
      <c r="F632" s="31"/>
      <c r="G632" s="99"/>
      <c r="H632" s="99"/>
      <c r="I632" s="99"/>
    </row>
    <row r="633" spans="1:9" ht="16">
      <c r="A633" s="15" t="s">
        <v>15027</v>
      </c>
      <c r="B633" s="7">
        <v>1</v>
      </c>
      <c r="C633" s="7">
        <v>6120</v>
      </c>
      <c r="D633" s="62"/>
      <c r="E633" s="99"/>
      <c r="F633" s="31"/>
      <c r="G633" s="99"/>
      <c r="H633" s="99"/>
      <c r="I633" s="99"/>
    </row>
    <row r="634" spans="1:9" ht="16">
      <c r="A634" s="15" t="s">
        <v>15028</v>
      </c>
      <c r="B634" s="7">
        <v>1</v>
      </c>
      <c r="C634" s="7">
        <v>6120</v>
      </c>
      <c r="D634" s="62"/>
      <c r="E634" s="99"/>
      <c r="F634" s="31"/>
      <c r="G634" s="99"/>
      <c r="H634" s="99"/>
      <c r="I634" s="99"/>
    </row>
    <row r="635" spans="1:9" ht="16">
      <c r="A635" s="15" t="s">
        <v>15029</v>
      </c>
      <c r="B635" s="7">
        <v>1</v>
      </c>
      <c r="C635" s="7">
        <v>6120</v>
      </c>
      <c r="D635" s="62"/>
      <c r="E635" s="99"/>
      <c r="F635" s="31"/>
      <c r="G635" s="99"/>
      <c r="H635" s="99"/>
      <c r="I635" s="99"/>
    </row>
    <row r="636" spans="1:9" ht="16">
      <c r="A636" s="15" t="s">
        <v>15030</v>
      </c>
      <c r="B636" s="7">
        <v>1</v>
      </c>
      <c r="C636" s="7">
        <v>6120</v>
      </c>
      <c r="D636" s="62"/>
      <c r="E636" s="99"/>
      <c r="F636" s="31"/>
      <c r="G636" s="99"/>
      <c r="H636" s="99"/>
      <c r="I636" s="99"/>
    </row>
    <row r="637" spans="1:9" ht="16">
      <c r="A637" s="15" t="s">
        <v>15031</v>
      </c>
      <c r="B637" s="7">
        <v>1</v>
      </c>
      <c r="C637" s="7">
        <v>6120</v>
      </c>
      <c r="D637" s="62"/>
      <c r="E637" s="99"/>
      <c r="F637" s="31"/>
      <c r="G637" s="99"/>
      <c r="H637" s="99"/>
      <c r="I637" s="99"/>
    </row>
    <row r="638" spans="1:9" ht="16">
      <c r="A638" s="15" t="s">
        <v>15032</v>
      </c>
      <c r="B638" s="7">
        <v>1</v>
      </c>
      <c r="C638" s="7">
        <v>6120</v>
      </c>
      <c r="D638" s="62"/>
      <c r="E638" s="99"/>
      <c r="F638" s="31"/>
      <c r="G638" s="99"/>
      <c r="H638" s="99"/>
      <c r="I638" s="99"/>
    </row>
    <row r="639" spans="1:9" ht="16">
      <c r="A639" s="15" t="s">
        <v>15033</v>
      </c>
      <c r="B639" s="7">
        <v>1</v>
      </c>
      <c r="C639" s="7">
        <v>6120</v>
      </c>
      <c r="D639" s="62"/>
      <c r="E639" s="99"/>
      <c r="F639" s="31"/>
      <c r="G639" s="99"/>
      <c r="H639" s="99"/>
      <c r="I639" s="99"/>
    </row>
    <row r="640" spans="1:9" ht="16">
      <c r="A640" s="15" t="s">
        <v>15034</v>
      </c>
      <c r="B640" s="7">
        <v>1</v>
      </c>
      <c r="C640" s="7">
        <v>6120</v>
      </c>
      <c r="D640" s="62"/>
      <c r="E640" s="99"/>
      <c r="F640" s="31"/>
      <c r="G640" s="99"/>
      <c r="H640" s="99"/>
      <c r="I640" s="99"/>
    </row>
    <row r="641" spans="1:9" ht="16">
      <c r="A641" s="15" t="s">
        <v>15035</v>
      </c>
      <c r="B641" s="7">
        <v>1</v>
      </c>
      <c r="C641" s="7">
        <v>6120</v>
      </c>
      <c r="D641" s="62"/>
      <c r="E641" s="99"/>
      <c r="F641" s="31"/>
      <c r="G641" s="99"/>
      <c r="H641" s="99"/>
      <c r="I641" s="99"/>
    </row>
    <row r="642" spans="1:9" ht="16">
      <c r="A642" s="15" t="s">
        <v>15036</v>
      </c>
      <c r="B642" s="7">
        <v>1</v>
      </c>
      <c r="C642" s="7">
        <v>6120</v>
      </c>
      <c r="D642" s="62"/>
      <c r="E642" s="99"/>
      <c r="F642" s="31"/>
      <c r="G642" s="99"/>
      <c r="H642" s="99"/>
      <c r="I642" s="99"/>
    </row>
    <row r="643" spans="1:9" ht="16">
      <c r="A643" s="15" t="s">
        <v>15037</v>
      </c>
      <c r="B643" s="7">
        <v>1</v>
      </c>
      <c r="C643" s="7">
        <v>6120</v>
      </c>
      <c r="D643" s="62"/>
      <c r="E643" s="99"/>
      <c r="F643" s="31"/>
      <c r="G643" s="99"/>
      <c r="H643" s="99"/>
      <c r="I643" s="99"/>
    </row>
    <row r="644" spans="1:9" ht="16">
      <c r="A644" s="15" t="s">
        <v>15038</v>
      </c>
      <c r="B644" s="7">
        <v>1</v>
      </c>
      <c r="C644" s="7">
        <v>6120</v>
      </c>
      <c r="D644" s="62"/>
      <c r="E644" s="99"/>
      <c r="F644" s="31"/>
      <c r="G644" s="99"/>
      <c r="H644" s="99"/>
      <c r="I644" s="99"/>
    </row>
    <row r="645" spans="1:9" ht="16">
      <c r="A645" s="15" t="s">
        <v>15039</v>
      </c>
      <c r="B645" s="7">
        <v>1</v>
      </c>
      <c r="C645" s="7">
        <v>6120</v>
      </c>
      <c r="D645" s="62"/>
      <c r="E645" s="99"/>
      <c r="F645" s="31"/>
      <c r="G645" s="99"/>
      <c r="H645" s="99"/>
      <c r="I645" s="99"/>
    </row>
    <row r="646" spans="1:9" ht="16">
      <c r="A646" s="15" t="s">
        <v>15040</v>
      </c>
      <c r="B646" s="7">
        <v>1</v>
      </c>
      <c r="C646" s="7">
        <v>6120</v>
      </c>
      <c r="D646" s="62"/>
      <c r="E646" s="99"/>
      <c r="F646" s="31"/>
      <c r="G646" s="99"/>
      <c r="H646" s="99"/>
      <c r="I646" s="99"/>
    </row>
    <row r="647" spans="1:9" ht="16">
      <c r="A647" s="15" t="s">
        <v>15041</v>
      </c>
      <c r="B647" s="7">
        <v>1</v>
      </c>
      <c r="C647" s="7">
        <v>6120</v>
      </c>
      <c r="D647" s="62"/>
      <c r="E647" s="99"/>
      <c r="F647" s="31"/>
      <c r="G647" s="99"/>
      <c r="H647" s="99"/>
      <c r="I647" s="99"/>
    </row>
    <row r="648" spans="1:9" ht="16">
      <c r="A648" s="15" t="s">
        <v>15042</v>
      </c>
      <c r="B648" s="7">
        <v>1</v>
      </c>
      <c r="C648" s="7">
        <v>6120</v>
      </c>
      <c r="D648" s="62"/>
      <c r="E648" s="99"/>
      <c r="F648" s="31"/>
      <c r="G648" s="99"/>
      <c r="H648" s="99"/>
      <c r="I648" s="99"/>
    </row>
    <row r="649" spans="1:9" ht="16">
      <c r="A649" s="15" t="s">
        <v>15043</v>
      </c>
      <c r="B649" s="7">
        <v>1</v>
      </c>
      <c r="C649" s="7">
        <v>6120</v>
      </c>
      <c r="D649" s="62"/>
      <c r="E649" s="99"/>
      <c r="F649" s="31"/>
      <c r="G649" s="99"/>
      <c r="H649" s="99"/>
      <c r="I649" s="99"/>
    </row>
    <row r="650" spans="1:9" ht="16">
      <c r="A650" s="15" t="s">
        <v>15044</v>
      </c>
      <c r="B650" s="7">
        <v>1</v>
      </c>
      <c r="C650" s="7">
        <v>6120</v>
      </c>
      <c r="D650" s="62"/>
      <c r="E650" s="99"/>
      <c r="F650" s="31"/>
      <c r="G650" s="99"/>
      <c r="H650" s="99"/>
      <c r="I650" s="99"/>
    </row>
    <row r="651" spans="1:9" ht="16">
      <c r="A651" s="15" t="s">
        <v>15045</v>
      </c>
      <c r="B651" s="7">
        <v>1</v>
      </c>
      <c r="C651" s="7">
        <v>6120</v>
      </c>
      <c r="D651" s="62"/>
      <c r="E651" s="99"/>
      <c r="F651" s="31"/>
      <c r="G651" s="99"/>
      <c r="H651" s="99"/>
      <c r="I651" s="99"/>
    </row>
    <row r="652" spans="1:9" ht="16">
      <c r="A652" s="15" t="s">
        <v>15046</v>
      </c>
      <c r="B652" s="7">
        <v>1</v>
      </c>
      <c r="C652" s="7">
        <v>6120</v>
      </c>
      <c r="D652" s="62"/>
      <c r="E652" s="99"/>
      <c r="F652" s="31"/>
      <c r="G652" s="99"/>
      <c r="H652" s="99"/>
      <c r="I652" s="99"/>
    </row>
    <row r="653" spans="1:9" ht="16">
      <c r="A653" s="15" t="s">
        <v>15047</v>
      </c>
      <c r="B653" s="7">
        <v>1</v>
      </c>
      <c r="C653" s="7">
        <v>6120</v>
      </c>
      <c r="D653" s="62"/>
      <c r="E653" s="99"/>
      <c r="F653" s="31"/>
      <c r="G653" s="99"/>
      <c r="H653" s="99"/>
      <c r="I653" s="99"/>
    </row>
    <row r="654" spans="1:9" ht="16">
      <c r="A654" s="15" t="s">
        <v>15048</v>
      </c>
      <c r="B654" s="7">
        <v>1</v>
      </c>
      <c r="C654" s="7">
        <v>6120</v>
      </c>
      <c r="D654" s="62"/>
      <c r="E654" s="99"/>
      <c r="F654" s="31"/>
      <c r="G654" s="99"/>
      <c r="H654" s="99"/>
      <c r="I654" s="99"/>
    </row>
    <row r="655" spans="1:9" ht="16">
      <c r="A655" s="15" t="s">
        <v>15049</v>
      </c>
      <c r="B655" s="7">
        <v>1</v>
      </c>
      <c r="C655" s="7">
        <v>6120</v>
      </c>
      <c r="D655" s="62"/>
      <c r="E655" s="99"/>
      <c r="F655" s="31"/>
      <c r="G655" s="99"/>
      <c r="H655" s="99"/>
      <c r="I655" s="99"/>
    </row>
    <row r="656" spans="1:9" ht="16">
      <c r="A656" s="15" t="s">
        <v>15050</v>
      </c>
      <c r="B656" s="7">
        <v>1</v>
      </c>
      <c r="C656" s="7">
        <v>6120</v>
      </c>
      <c r="D656" s="62"/>
      <c r="E656" s="99"/>
      <c r="F656" s="31"/>
      <c r="G656" s="99"/>
      <c r="H656" s="99"/>
      <c r="I656" s="99"/>
    </row>
    <row r="657" spans="1:9" ht="16">
      <c r="A657" s="15" t="s">
        <v>15051</v>
      </c>
      <c r="B657" s="7">
        <v>1</v>
      </c>
      <c r="C657" s="7">
        <v>6120</v>
      </c>
      <c r="D657" s="62"/>
      <c r="E657" s="99"/>
      <c r="F657" s="31"/>
      <c r="G657" s="99"/>
      <c r="H657" s="99"/>
      <c r="I657" s="99"/>
    </row>
    <row r="658" spans="1:9" ht="16">
      <c r="A658" s="15" t="s">
        <v>15052</v>
      </c>
      <c r="B658" s="7">
        <v>1</v>
      </c>
      <c r="C658" s="7">
        <v>6120</v>
      </c>
      <c r="D658" s="62"/>
      <c r="E658" s="99"/>
      <c r="F658" s="31"/>
      <c r="G658" s="99"/>
      <c r="H658" s="99"/>
      <c r="I658" s="99"/>
    </row>
    <row r="659" spans="1:9" ht="16">
      <c r="A659" s="15" t="s">
        <v>15053</v>
      </c>
      <c r="B659" s="7">
        <v>1</v>
      </c>
      <c r="C659" s="7">
        <v>6120</v>
      </c>
      <c r="D659" s="62"/>
      <c r="E659" s="99"/>
      <c r="F659" s="31"/>
      <c r="G659" s="99"/>
      <c r="H659" s="99"/>
      <c r="I659" s="99"/>
    </row>
    <row r="660" spans="1:9" ht="16">
      <c r="A660" s="15" t="s">
        <v>15054</v>
      </c>
      <c r="B660" s="7">
        <v>1</v>
      </c>
      <c r="C660" s="7">
        <v>6120</v>
      </c>
      <c r="D660" s="62"/>
      <c r="E660" s="99"/>
      <c r="F660" s="31"/>
      <c r="G660" s="99"/>
      <c r="H660" s="99"/>
      <c r="I660" s="99"/>
    </row>
    <row r="661" spans="1:9" ht="16">
      <c r="A661" s="15" t="s">
        <v>15055</v>
      </c>
      <c r="B661" s="7">
        <v>1</v>
      </c>
      <c r="C661" s="7">
        <v>6120</v>
      </c>
      <c r="D661" s="62"/>
      <c r="E661" s="99"/>
      <c r="F661" s="31"/>
      <c r="G661" s="99"/>
      <c r="H661" s="99"/>
      <c r="I661" s="99"/>
    </row>
    <row r="662" spans="1:9" ht="16">
      <c r="A662" s="15" t="s">
        <v>15056</v>
      </c>
      <c r="B662" s="7">
        <v>1</v>
      </c>
      <c r="C662" s="7">
        <v>6120</v>
      </c>
      <c r="D662" s="62"/>
      <c r="E662" s="99"/>
      <c r="F662" s="31"/>
      <c r="G662" s="99"/>
      <c r="H662" s="99"/>
      <c r="I662" s="99"/>
    </row>
    <row r="663" spans="1:9" ht="16">
      <c r="A663" s="15" t="s">
        <v>15057</v>
      </c>
      <c r="B663" s="7">
        <v>1</v>
      </c>
      <c r="C663" s="7">
        <v>6120</v>
      </c>
      <c r="D663" s="62"/>
      <c r="E663" s="99"/>
      <c r="F663" s="31"/>
      <c r="G663" s="99"/>
      <c r="H663" s="99"/>
      <c r="I663" s="99"/>
    </row>
    <row r="664" spans="1:9" ht="16">
      <c r="A664" s="15" t="s">
        <v>15058</v>
      </c>
      <c r="B664" s="7">
        <v>1</v>
      </c>
      <c r="C664" s="7">
        <v>6120</v>
      </c>
      <c r="D664" s="62"/>
      <c r="E664" s="99"/>
      <c r="F664" s="31"/>
      <c r="G664" s="99"/>
      <c r="H664" s="99"/>
      <c r="I664" s="99"/>
    </row>
    <row r="665" spans="1:9" ht="16">
      <c r="A665" s="15" t="s">
        <v>15059</v>
      </c>
      <c r="B665" s="7">
        <v>1</v>
      </c>
      <c r="C665" s="7">
        <v>6120</v>
      </c>
      <c r="D665" s="62"/>
      <c r="E665" s="99"/>
      <c r="F665" s="31"/>
      <c r="G665" s="99"/>
      <c r="H665" s="99"/>
      <c r="I665" s="99"/>
    </row>
    <row r="666" spans="1:9" ht="16">
      <c r="A666" s="15" t="s">
        <v>15060</v>
      </c>
      <c r="B666" s="7">
        <v>1</v>
      </c>
      <c r="C666" s="7">
        <v>6120</v>
      </c>
      <c r="D666" s="62"/>
      <c r="E666" s="99"/>
      <c r="F666" s="31"/>
      <c r="G666" s="99"/>
      <c r="H666" s="99"/>
      <c r="I666" s="99"/>
    </row>
    <row r="667" spans="1:9" ht="16">
      <c r="A667" s="15" t="s">
        <v>15061</v>
      </c>
      <c r="B667" s="7">
        <v>1</v>
      </c>
      <c r="C667" s="7">
        <v>6120</v>
      </c>
      <c r="D667" s="62"/>
      <c r="E667" s="99"/>
      <c r="F667" s="31"/>
      <c r="G667" s="99"/>
      <c r="H667" s="99"/>
      <c r="I667" s="99"/>
    </row>
    <row r="668" spans="1:9" ht="16">
      <c r="A668" s="15" t="s">
        <v>15062</v>
      </c>
      <c r="B668" s="7">
        <v>1</v>
      </c>
      <c r="C668" s="7">
        <v>6120</v>
      </c>
      <c r="D668" s="62"/>
      <c r="E668" s="99"/>
      <c r="F668" s="31"/>
      <c r="G668" s="99"/>
      <c r="H668" s="99"/>
      <c r="I668" s="99"/>
    </row>
    <row r="669" spans="1:9" ht="16">
      <c r="A669" s="15" t="s">
        <v>15063</v>
      </c>
      <c r="B669" s="7">
        <v>1</v>
      </c>
      <c r="C669" s="7">
        <v>6120</v>
      </c>
      <c r="D669" s="62"/>
      <c r="E669" s="99"/>
      <c r="F669" s="31"/>
      <c r="G669" s="99"/>
      <c r="H669" s="99"/>
      <c r="I669" s="99"/>
    </row>
    <row r="670" spans="1:9" ht="16">
      <c r="A670" s="15" t="s">
        <v>15064</v>
      </c>
      <c r="B670" s="7">
        <v>1</v>
      </c>
      <c r="C670" s="7">
        <v>6120</v>
      </c>
      <c r="D670" s="62"/>
      <c r="E670" s="99"/>
      <c r="F670" s="31"/>
      <c r="G670" s="99"/>
      <c r="H670" s="99"/>
      <c r="I670" s="99"/>
    </row>
    <row r="671" spans="1:9" ht="16">
      <c r="A671" s="15" t="s">
        <v>15065</v>
      </c>
      <c r="B671" s="7">
        <v>1</v>
      </c>
      <c r="C671" s="7">
        <v>6120</v>
      </c>
      <c r="D671" s="62"/>
      <c r="E671" s="99"/>
      <c r="F671" s="31"/>
      <c r="G671" s="99"/>
      <c r="H671" s="99"/>
      <c r="I671" s="99"/>
    </row>
    <row r="672" spans="1:9" ht="16">
      <c r="A672" s="15" t="s">
        <v>15066</v>
      </c>
      <c r="B672" s="7">
        <v>1</v>
      </c>
      <c r="C672" s="7">
        <v>6121</v>
      </c>
      <c r="D672" s="62"/>
      <c r="E672" s="99"/>
      <c r="F672" s="31"/>
      <c r="G672" s="99"/>
      <c r="H672" s="99"/>
      <c r="I672" s="99"/>
    </row>
    <row r="673" spans="1:9" ht="16">
      <c r="A673" s="15" t="s">
        <v>15067</v>
      </c>
      <c r="B673" s="7">
        <v>1</v>
      </c>
      <c r="C673" s="7">
        <v>6121</v>
      </c>
      <c r="D673" s="62"/>
      <c r="E673" s="99"/>
      <c r="F673" s="31"/>
      <c r="G673" s="99"/>
      <c r="H673" s="99"/>
      <c r="I673" s="99"/>
    </row>
    <row r="674" spans="1:9" ht="16">
      <c r="A674" s="15" t="s">
        <v>15068</v>
      </c>
      <c r="B674" s="7">
        <v>1</v>
      </c>
      <c r="C674" s="7">
        <v>6121</v>
      </c>
      <c r="D674" s="62"/>
      <c r="E674" s="99"/>
      <c r="F674" s="31"/>
      <c r="G674" s="99"/>
      <c r="H674" s="99"/>
      <c r="I674" s="99"/>
    </row>
    <row r="675" spans="1:9" ht="16">
      <c r="A675" s="15" t="s">
        <v>15069</v>
      </c>
      <c r="B675" s="7">
        <v>1</v>
      </c>
      <c r="C675" s="7">
        <v>6121</v>
      </c>
      <c r="D675" s="62"/>
      <c r="E675" s="99"/>
      <c r="F675" s="31"/>
      <c r="G675" s="99"/>
      <c r="H675" s="99"/>
      <c r="I675" s="99"/>
    </row>
    <row r="676" spans="1:9" ht="16">
      <c r="A676" s="15" t="s">
        <v>15070</v>
      </c>
      <c r="B676" s="7">
        <v>1</v>
      </c>
      <c r="C676" s="7">
        <v>6121</v>
      </c>
      <c r="D676" s="62"/>
      <c r="E676" s="99"/>
      <c r="F676" s="31"/>
      <c r="G676" s="99"/>
      <c r="H676" s="99"/>
      <c r="I676" s="99"/>
    </row>
    <row r="677" spans="1:9" ht="16">
      <c r="A677" s="15" t="s">
        <v>15071</v>
      </c>
      <c r="B677" s="7">
        <v>1</v>
      </c>
      <c r="C677" s="7">
        <v>6121</v>
      </c>
      <c r="D677" s="62"/>
      <c r="E677" s="99"/>
      <c r="F677" s="31"/>
      <c r="G677" s="99"/>
      <c r="H677" s="99"/>
      <c r="I677" s="99"/>
    </row>
    <row r="678" spans="1:9" ht="16">
      <c r="A678" s="15" t="s">
        <v>15072</v>
      </c>
      <c r="B678" s="7">
        <v>1</v>
      </c>
      <c r="C678" s="7">
        <v>6121</v>
      </c>
      <c r="D678" s="62"/>
      <c r="E678" s="99"/>
      <c r="F678" s="31"/>
      <c r="G678" s="99"/>
      <c r="H678" s="99"/>
      <c r="I678" s="99"/>
    </row>
    <row r="679" spans="1:9" ht="16">
      <c r="A679" s="15" t="s">
        <v>15073</v>
      </c>
      <c r="B679" s="7">
        <v>1</v>
      </c>
      <c r="C679" s="7">
        <v>6121</v>
      </c>
      <c r="D679" s="62"/>
      <c r="E679" s="99"/>
      <c r="F679" s="31"/>
      <c r="G679" s="99"/>
      <c r="H679" s="99"/>
      <c r="I679" s="99"/>
    </row>
    <row r="680" spans="1:9" ht="16">
      <c r="A680" s="15" t="s">
        <v>15074</v>
      </c>
      <c r="B680" s="7">
        <v>1</v>
      </c>
      <c r="C680" s="7">
        <v>6121</v>
      </c>
      <c r="D680" s="62"/>
      <c r="E680" s="99"/>
      <c r="F680" s="31"/>
      <c r="G680" s="99"/>
      <c r="H680" s="99"/>
      <c r="I680" s="99"/>
    </row>
    <row r="681" spans="1:9" ht="16">
      <c r="A681" s="15" t="s">
        <v>15075</v>
      </c>
      <c r="B681" s="7">
        <v>1</v>
      </c>
      <c r="C681" s="7">
        <v>6121</v>
      </c>
      <c r="D681" s="62"/>
      <c r="E681" s="99"/>
      <c r="F681" s="31"/>
      <c r="G681" s="99"/>
      <c r="H681" s="99"/>
      <c r="I681" s="99"/>
    </row>
    <row r="682" spans="1:9" ht="16">
      <c r="A682" s="15" t="s">
        <v>15076</v>
      </c>
      <c r="B682" s="7">
        <v>1</v>
      </c>
      <c r="C682" s="7">
        <v>6121</v>
      </c>
      <c r="D682" s="62"/>
      <c r="E682" s="99"/>
      <c r="F682" s="31"/>
      <c r="G682" s="99"/>
      <c r="H682" s="99"/>
      <c r="I682" s="99"/>
    </row>
    <row r="683" spans="1:9" ht="16">
      <c r="A683" s="15" t="s">
        <v>15077</v>
      </c>
      <c r="B683" s="7">
        <v>1</v>
      </c>
      <c r="C683" s="7">
        <v>6121</v>
      </c>
      <c r="D683" s="62"/>
      <c r="E683" s="99"/>
      <c r="F683" s="31"/>
      <c r="G683" s="99"/>
      <c r="H683" s="99"/>
      <c r="I683" s="99"/>
    </row>
    <row r="684" spans="1:9" ht="16">
      <c r="A684" s="15" t="s">
        <v>15078</v>
      </c>
      <c r="B684" s="7">
        <v>1</v>
      </c>
      <c r="C684" s="7">
        <v>6121</v>
      </c>
      <c r="D684" s="62"/>
      <c r="E684" s="99"/>
      <c r="F684" s="31"/>
      <c r="G684" s="99"/>
      <c r="H684" s="99"/>
      <c r="I684" s="99"/>
    </row>
    <row r="685" spans="1:9" ht="16">
      <c r="A685" s="15" t="s">
        <v>15079</v>
      </c>
      <c r="B685" s="7">
        <v>1</v>
      </c>
      <c r="C685" s="7">
        <v>6121</v>
      </c>
      <c r="D685" s="62"/>
      <c r="E685" s="99"/>
      <c r="F685" s="31"/>
      <c r="G685" s="99"/>
      <c r="H685" s="99"/>
      <c r="I685" s="99"/>
    </row>
    <row r="686" spans="1:9" ht="16">
      <c r="A686" s="15" t="s">
        <v>15080</v>
      </c>
      <c r="B686" s="7">
        <v>1</v>
      </c>
      <c r="C686" s="7">
        <v>6121</v>
      </c>
      <c r="D686" s="62"/>
      <c r="E686" s="99"/>
      <c r="F686" s="31"/>
      <c r="G686" s="99"/>
      <c r="H686" s="99"/>
      <c r="I686" s="99"/>
    </row>
    <row r="687" spans="1:9" ht="16">
      <c r="A687" s="15" t="s">
        <v>15081</v>
      </c>
      <c r="B687" s="7">
        <v>1</v>
      </c>
      <c r="C687" s="7">
        <v>6121</v>
      </c>
      <c r="D687" s="62"/>
      <c r="E687" s="99"/>
      <c r="F687" s="31"/>
      <c r="G687" s="99"/>
      <c r="H687" s="99"/>
      <c r="I687" s="99"/>
    </row>
    <row r="688" spans="1:9" ht="16">
      <c r="A688" s="15" t="s">
        <v>15082</v>
      </c>
      <c r="B688" s="7">
        <v>1</v>
      </c>
      <c r="C688" s="7">
        <v>6121</v>
      </c>
      <c r="D688" s="62"/>
      <c r="E688" s="99"/>
      <c r="F688" s="31"/>
      <c r="G688" s="99"/>
      <c r="H688" s="99"/>
      <c r="I688" s="99"/>
    </row>
    <row r="689" spans="1:9" ht="16">
      <c r="A689" s="15" t="s">
        <v>15083</v>
      </c>
      <c r="B689" s="7">
        <v>1</v>
      </c>
      <c r="C689" s="7">
        <v>6121</v>
      </c>
      <c r="D689" s="62"/>
      <c r="E689" s="99"/>
      <c r="F689" s="31"/>
      <c r="G689" s="99"/>
      <c r="H689" s="99"/>
      <c r="I689" s="99"/>
    </row>
    <row r="690" spans="1:9" ht="16">
      <c r="A690" s="15" t="s">
        <v>15084</v>
      </c>
      <c r="B690" s="7">
        <v>1</v>
      </c>
      <c r="C690" s="7">
        <v>6121</v>
      </c>
      <c r="D690" s="62"/>
      <c r="E690" s="99"/>
      <c r="F690" s="31"/>
      <c r="G690" s="99"/>
      <c r="H690" s="99"/>
      <c r="I690" s="99"/>
    </row>
    <row r="691" spans="1:9" ht="16">
      <c r="A691" s="15" t="s">
        <v>15085</v>
      </c>
      <c r="B691" s="7">
        <v>1</v>
      </c>
      <c r="C691" s="7">
        <v>6121</v>
      </c>
      <c r="D691" s="62"/>
      <c r="E691" s="99"/>
      <c r="F691" s="31"/>
      <c r="G691" s="99"/>
      <c r="H691" s="99"/>
      <c r="I691" s="99"/>
    </row>
    <row r="692" spans="1:9" ht="16">
      <c r="A692" s="15" t="s">
        <v>15086</v>
      </c>
      <c r="B692" s="7">
        <v>1</v>
      </c>
      <c r="C692" s="7">
        <v>6121</v>
      </c>
      <c r="D692" s="62"/>
      <c r="E692" s="99"/>
      <c r="F692" s="31"/>
      <c r="G692" s="99"/>
      <c r="H692" s="99"/>
      <c r="I692" s="99"/>
    </row>
    <row r="693" spans="1:9" ht="16">
      <c r="A693" s="15" t="s">
        <v>15087</v>
      </c>
      <c r="B693" s="7">
        <v>1</v>
      </c>
      <c r="C693" s="7">
        <v>6121</v>
      </c>
      <c r="D693" s="62"/>
      <c r="E693" s="99"/>
      <c r="F693" s="31"/>
      <c r="G693" s="99"/>
      <c r="H693" s="99"/>
      <c r="I693" s="99"/>
    </row>
    <row r="694" spans="1:9" ht="16">
      <c r="A694" s="15" t="s">
        <v>15088</v>
      </c>
      <c r="B694" s="7">
        <v>1</v>
      </c>
      <c r="C694" s="7">
        <v>6121</v>
      </c>
      <c r="D694" s="62"/>
      <c r="E694" s="99"/>
      <c r="F694" s="31"/>
      <c r="G694" s="99"/>
      <c r="H694" s="99"/>
      <c r="I694" s="99"/>
    </row>
    <row r="695" spans="1:9" ht="16">
      <c r="A695" s="15" t="s">
        <v>15089</v>
      </c>
      <c r="B695" s="7">
        <v>1</v>
      </c>
      <c r="C695" s="7">
        <v>6121</v>
      </c>
      <c r="D695" s="62"/>
      <c r="E695" s="99"/>
      <c r="F695" s="31"/>
      <c r="G695" s="99"/>
      <c r="H695" s="99"/>
      <c r="I695" s="99"/>
    </row>
    <row r="696" spans="1:9" ht="16">
      <c r="A696" s="15" t="s">
        <v>15090</v>
      </c>
      <c r="B696" s="7">
        <v>1</v>
      </c>
      <c r="C696" s="7">
        <v>6121</v>
      </c>
      <c r="D696" s="62"/>
      <c r="E696" s="99"/>
      <c r="F696" s="31"/>
      <c r="G696" s="99"/>
      <c r="H696" s="99"/>
      <c r="I696" s="99"/>
    </row>
    <row r="697" spans="1:9" ht="16">
      <c r="A697" s="15" t="s">
        <v>15091</v>
      </c>
      <c r="B697" s="7">
        <v>1</v>
      </c>
      <c r="C697" s="7">
        <v>6121</v>
      </c>
      <c r="D697" s="62"/>
      <c r="E697" s="99"/>
      <c r="F697" s="31"/>
      <c r="G697" s="99"/>
      <c r="H697" s="99"/>
      <c r="I697" s="99"/>
    </row>
    <row r="698" spans="1:9" ht="16">
      <c r="A698" s="15" t="s">
        <v>15092</v>
      </c>
      <c r="B698" s="7">
        <v>1</v>
      </c>
      <c r="C698" s="7">
        <v>6121</v>
      </c>
      <c r="D698" s="62"/>
      <c r="E698" s="99"/>
      <c r="F698" s="31"/>
      <c r="G698" s="99"/>
      <c r="H698" s="99"/>
      <c r="I698" s="99"/>
    </row>
    <row r="699" spans="1:9" ht="16">
      <c r="A699" s="15" t="s">
        <v>15093</v>
      </c>
      <c r="B699" s="7">
        <v>1</v>
      </c>
      <c r="C699" s="7">
        <v>6121</v>
      </c>
      <c r="D699" s="62"/>
      <c r="E699" s="99"/>
      <c r="F699" s="31"/>
      <c r="G699" s="99"/>
      <c r="H699" s="99"/>
      <c r="I699" s="99"/>
    </row>
    <row r="700" spans="1:9" ht="16">
      <c r="A700" s="15" t="s">
        <v>15094</v>
      </c>
      <c r="B700" s="7">
        <v>1</v>
      </c>
      <c r="C700" s="7">
        <v>6121</v>
      </c>
      <c r="D700" s="62"/>
      <c r="E700" s="99"/>
      <c r="F700" s="31"/>
      <c r="G700" s="99"/>
      <c r="H700" s="99"/>
      <c r="I700" s="99"/>
    </row>
    <row r="701" spans="1:9" ht="16">
      <c r="A701" s="15" t="s">
        <v>15095</v>
      </c>
      <c r="B701" s="7">
        <v>1</v>
      </c>
      <c r="C701" s="7">
        <v>6121</v>
      </c>
      <c r="D701" s="62"/>
      <c r="E701" s="99"/>
      <c r="F701" s="31"/>
      <c r="G701" s="99"/>
      <c r="H701" s="99"/>
      <c r="I701" s="99"/>
    </row>
    <row r="702" spans="1:9" ht="16">
      <c r="A702" s="15" t="s">
        <v>15096</v>
      </c>
      <c r="B702" s="7">
        <v>1</v>
      </c>
      <c r="C702" s="7">
        <v>6121</v>
      </c>
      <c r="D702" s="62"/>
      <c r="E702" s="99"/>
      <c r="F702" s="31"/>
      <c r="G702" s="99"/>
      <c r="H702" s="99"/>
      <c r="I702" s="99"/>
    </row>
    <row r="703" spans="1:9" ht="16">
      <c r="A703" s="15" t="s">
        <v>15097</v>
      </c>
      <c r="B703" s="7">
        <v>1</v>
      </c>
      <c r="C703" s="7">
        <v>6121</v>
      </c>
      <c r="D703" s="62"/>
      <c r="E703" s="99"/>
      <c r="F703" s="31"/>
      <c r="G703" s="99"/>
      <c r="H703" s="99"/>
      <c r="I703" s="99"/>
    </row>
    <row r="704" spans="1:9" ht="16">
      <c r="A704" s="15" t="s">
        <v>15098</v>
      </c>
      <c r="B704" s="7">
        <v>1</v>
      </c>
      <c r="C704" s="7">
        <v>6121</v>
      </c>
      <c r="D704" s="62"/>
      <c r="E704" s="99"/>
      <c r="F704" s="31"/>
      <c r="G704" s="99"/>
      <c r="H704" s="99"/>
      <c r="I704" s="99"/>
    </row>
    <row r="705" spans="1:9" ht="16">
      <c r="A705" s="15" t="s">
        <v>15099</v>
      </c>
      <c r="B705" s="7">
        <v>1</v>
      </c>
      <c r="C705" s="7">
        <v>6121</v>
      </c>
      <c r="D705" s="62"/>
      <c r="E705" s="99"/>
      <c r="F705" s="31"/>
      <c r="G705" s="99"/>
      <c r="H705" s="99"/>
      <c r="I705" s="99"/>
    </row>
    <row r="706" spans="1:9" ht="16">
      <c r="A706" s="15" t="s">
        <v>15100</v>
      </c>
      <c r="B706" s="7">
        <v>1</v>
      </c>
      <c r="C706" s="7">
        <v>6121</v>
      </c>
      <c r="D706" s="62"/>
      <c r="E706" s="99"/>
      <c r="F706" s="31"/>
      <c r="G706" s="99"/>
      <c r="H706" s="99"/>
      <c r="I706" s="99"/>
    </row>
    <row r="707" spans="1:9" ht="16">
      <c r="A707" s="15" t="s">
        <v>15101</v>
      </c>
      <c r="B707" s="7">
        <v>1</v>
      </c>
      <c r="C707" s="7">
        <v>6121</v>
      </c>
      <c r="D707" s="62"/>
      <c r="E707" s="99"/>
      <c r="F707" s="31"/>
      <c r="G707" s="99"/>
      <c r="H707" s="99"/>
      <c r="I707" s="99"/>
    </row>
    <row r="708" spans="1:9" ht="16">
      <c r="A708" s="15" t="s">
        <v>15102</v>
      </c>
      <c r="B708" s="7">
        <v>1</v>
      </c>
      <c r="C708" s="7">
        <v>6121</v>
      </c>
      <c r="D708" s="62"/>
      <c r="E708" s="99"/>
      <c r="F708" s="31"/>
      <c r="G708" s="99"/>
      <c r="H708" s="99"/>
      <c r="I708" s="99"/>
    </row>
    <row r="709" spans="1:9" ht="16">
      <c r="A709" s="15" t="s">
        <v>15103</v>
      </c>
      <c r="B709" s="7">
        <v>1</v>
      </c>
      <c r="C709" s="7">
        <v>6121</v>
      </c>
      <c r="D709" s="62"/>
      <c r="E709" s="99"/>
      <c r="F709" s="31"/>
      <c r="G709" s="99"/>
      <c r="H709" s="99"/>
      <c r="I709" s="99"/>
    </row>
    <row r="710" spans="1:9" ht="16">
      <c r="A710" s="15" t="s">
        <v>15104</v>
      </c>
      <c r="B710" s="7">
        <v>1</v>
      </c>
      <c r="C710" s="7">
        <v>6121</v>
      </c>
      <c r="D710" s="62"/>
      <c r="E710" s="99"/>
      <c r="F710" s="31"/>
      <c r="G710" s="99"/>
      <c r="H710" s="99"/>
      <c r="I710" s="99"/>
    </row>
    <row r="711" spans="1:9" ht="16">
      <c r="A711" s="15" t="s">
        <v>15105</v>
      </c>
      <c r="B711" s="7">
        <v>1</v>
      </c>
      <c r="C711" s="7">
        <v>6121</v>
      </c>
      <c r="D711" s="62"/>
      <c r="E711" s="99"/>
      <c r="F711" s="31"/>
      <c r="G711" s="99"/>
      <c r="H711" s="99"/>
      <c r="I711" s="99"/>
    </row>
    <row r="712" spans="1:9" ht="16">
      <c r="A712" s="15" t="s">
        <v>15106</v>
      </c>
      <c r="B712" s="7">
        <v>1</v>
      </c>
      <c r="C712" s="7">
        <v>6121</v>
      </c>
      <c r="D712" s="62"/>
      <c r="E712" s="99"/>
      <c r="F712" s="31"/>
      <c r="G712" s="99"/>
      <c r="H712" s="99"/>
      <c r="I712" s="99"/>
    </row>
    <row r="713" spans="1:9" ht="16">
      <c r="A713" s="15" t="s">
        <v>15107</v>
      </c>
      <c r="B713" s="7">
        <v>1</v>
      </c>
      <c r="C713" s="7">
        <v>6121</v>
      </c>
      <c r="D713" s="62"/>
      <c r="E713" s="99"/>
      <c r="F713" s="31"/>
      <c r="G713" s="99"/>
      <c r="H713" s="99"/>
      <c r="I713" s="99"/>
    </row>
    <row r="714" spans="1:9" ht="16">
      <c r="A714" s="15" t="s">
        <v>15108</v>
      </c>
      <c r="B714" s="7">
        <v>1</v>
      </c>
      <c r="C714" s="7">
        <v>6121</v>
      </c>
      <c r="D714" s="62"/>
      <c r="E714" s="99"/>
      <c r="F714" s="31"/>
      <c r="G714" s="99"/>
      <c r="H714" s="99"/>
      <c r="I714" s="99"/>
    </row>
    <row r="715" spans="1:9" ht="16">
      <c r="A715" s="15" t="s">
        <v>15109</v>
      </c>
      <c r="B715" s="7">
        <v>1</v>
      </c>
      <c r="C715" s="7">
        <v>6121</v>
      </c>
      <c r="D715" s="62"/>
      <c r="E715" s="99"/>
      <c r="F715" s="31"/>
      <c r="G715" s="99"/>
      <c r="H715" s="99"/>
      <c r="I715" s="99"/>
    </row>
    <row r="716" spans="1:9" ht="16">
      <c r="A716" s="15" t="s">
        <v>15110</v>
      </c>
      <c r="B716" s="7">
        <v>1</v>
      </c>
      <c r="C716" s="7">
        <v>6121</v>
      </c>
      <c r="D716" s="62"/>
      <c r="E716" s="99"/>
      <c r="F716" s="31"/>
      <c r="G716" s="99"/>
      <c r="H716" s="99"/>
      <c r="I716" s="99"/>
    </row>
    <row r="717" spans="1:9" ht="16">
      <c r="A717" s="15" t="s">
        <v>15111</v>
      </c>
      <c r="B717" s="7">
        <v>1</v>
      </c>
      <c r="C717" s="7">
        <v>6121</v>
      </c>
      <c r="D717" s="62"/>
      <c r="E717" s="99"/>
      <c r="F717" s="31"/>
      <c r="G717" s="99"/>
      <c r="H717" s="99"/>
      <c r="I717" s="99"/>
    </row>
    <row r="718" spans="1:9" ht="16">
      <c r="A718" s="15" t="s">
        <v>15112</v>
      </c>
      <c r="B718" s="7">
        <v>1</v>
      </c>
      <c r="C718" s="7">
        <v>6121</v>
      </c>
      <c r="D718" s="62"/>
      <c r="E718" s="99"/>
      <c r="F718" s="31"/>
      <c r="G718" s="99"/>
      <c r="H718" s="99"/>
      <c r="I718" s="99"/>
    </row>
    <row r="719" spans="1:9" ht="16">
      <c r="A719" s="15" t="s">
        <v>15113</v>
      </c>
      <c r="B719" s="7">
        <v>1</v>
      </c>
      <c r="C719" s="7">
        <v>6121</v>
      </c>
      <c r="D719" s="62"/>
      <c r="E719" s="99"/>
      <c r="F719" s="31"/>
      <c r="G719" s="99"/>
      <c r="H719" s="99"/>
      <c r="I719" s="99"/>
    </row>
    <row r="720" spans="1:9" ht="16">
      <c r="A720" s="15" t="s">
        <v>15114</v>
      </c>
      <c r="B720" s="7">
        <v>1</v>
      </c>
      <c r="C720" s="7">
        <v>6121</v>
      </c>
      <c r="D720" s="62"/>
      <c r="E720" s="99"/>
      <c r="F720" s="31"/>
      <c r="G720" s="99"/>
      <c r="H720" s="99"/>
      <c r="I720" s="99"/>
    </row>
    <row r="721" spans="1:9" ht="16">
      <c r="A721" s="15" t="s">
        <v>15115</v>
      </c>
      <c r="B721" s="7">
        <v>1</v>
      </c>
      <c r="C721" s="7">
        <v>6121</v>
      </c>
      <c r="D721" s="62"/>
      <c r="E721" s="99"/>
      <c r="F721" s="31"/>
      <c r="G721" s="99"/>
      <c r="H721" s="99"/>
      <c r="I721" s="99"/>
    </row>
    <row r="722" spans="1:9" ht="16">
      <c r="A722" s="15" t="s">
        <v>15116</v>
      </c>
      <c r="B722" s="7">
        <v>1</v>
      </c>
      <c r="C722" s="7">
        <v>6245</v>
      </c>
      <c r="D722" s="62"/>
      <c r="E722" s="99"/>
      <c r="F722" s="31"/>
      <c r="G722" s="99"/>
      <c r="H722" s="99"/>
      <c r="I722" s="99"/>
    </row>
    <row r="723" spans="1:9" ht="16">
      <c r="A723" s="15" t="s">
        <v>15117</v>
      </c>
      <c r="B723" s="7">
        <v>1</v>
      </c>
      <c r="C723" s="7">
        <v>6245</v>
      </c>
      <c r="D723" s="62"/>
      <c r="E723" s="99"/>
      <c r="F723" s="31"/>
      <c r="G723" s="99"/>
      <c r="H723" s="99"/>
      <c r="I723" s="99"/>
    </row>
    <row r="724" spans="1:9" ht="16">
      <c r="A724" s="15" t="s">
        <v>15118</v>
      </c>
      <c r="B724" s="7">
        <v>1</v>
      </c>
      <c r="C724" s="7">
        <v>6245</v>
      </c>
      <c r="D724" s="62"/>
      <c r="E724" s="99"/>
      <c r="F724" s="31"/>
      <c r="G724" s="99"/>
      <c r="H724" s="99"/>
      <c r="I724" s="99"/>
    </row>
    <row r="725" spans="1:9" ht="16">
      <c r="A725" s="15" t="s">
        <v>15119</v>
      </c>
      <c r="B725" s="7">
        <v>1</v>
      </c>
      <c r="C725" s="7">
        <v>6245</v>
      </c>
      <c r="D725" s="62"/>
      <c r="E725" s="99"/>
      <c r="F725" s="31"/>
      <c r="G725" s="99"/>
      <c r="H725" s="99"/>
      <c r="I725" s="99"/>
    </row>
    <row r="726" spans="1:9" ht="16">
      <c r="A726" s="15" t="s">
        <v>15120</v>
      </c>
      <c r="B726" s="7">
        <v>1</v>
      </c>
      <c r="C726" s="7">
        <v>6245</v>
      </c>
      <c r="D726" s="62"/>
      <c r="E726" s="99"/>
      <c r="F726" s="31"/>
      <c r="G726" s="99"/>
      <c r="H726" s="99"/>
      <c r="I726" s="99"/>
    </row>
    <row r="727" spans="1:9" ht="16">
      <c r="A727" s="15" t="s">
        <v>15121</v>
      </c>
      <c r="B727" s="7">
        <v>1</v>
      </c>
      <c r="C727" s="7">
        <v>6245</v>
      </c>
      <c r="D727" s="62"/>
      <c r="E727" s="99"/>
      <c r="F727" s="31"/>
      <c r="G727" s="99"/>
      <c r="H727" s="99"/>
      <c r="I727" s="99"/>
    </row>
    <row r="728" spans="1:9" ht="16">
      <c r="A728" s="15" t="s">
        <v>15122</v>
      </c>
      <c r="B728" s="7">
        <v>1</v>
      </c>
      <c r="C728" s="7">
        <v>6245</v>
      </c>
      <c r="D728" s="62"/>
      <c r="E728" s="99"/>
      <c r="F728" s="31"/>
      <c r="G728" s="99"/>
      <c r="H728" s="99"/>
      <c r="I728" s="99"/>
    </row>
    <row r="729" spans="1:9" ht="16">
      <c r="A729" s="15" t="s">
        <v>15123</v>
      </c>
      <c r="B729" s="7">
        <v>1</v>
      </c>
      <c r="C729" s="7">
        <v>6245</v>
      </c>
      <c r="D729" s="62"/>
      <c r="E729" s="99"/>
      <c r="F729" s="31"/>
      <c r="G729" s="99"/>
      <c r="H729" s="99"/>
      <c r="I729" s="99"/>
    </row>
    <row r="730" spans="1:9" ht="16">
      <c r="A730" s="15" t="s">
        <v>15124</v>
      </c>
      <c r="B730" s="7">
        <v>1</v>
      </c>
      <c r="C730" s="7">
        <v>6245</v>
      </c>
      <c r="D730" s="62"/>
      <c r="E730" s="99"/>
      <c r="F730" s="31"/>
      <c r="G730" s="99"/>
      <c r="H730" s="99"/>
      <c r="I730" s="99"/>
    </row>
    <row r="731" spans="1:9" ht="16">
      <c r="A731" s="15" t="s">
        <v>15125</v>
      </c>
      <c r="B731" s="7">
        <v>1</v>
      </c>
      <c r="C731" s="7">
        <v>6245</v>
      </c>
      <c r="D731" s="62"/>
      <c r="E731" s="99"/>
      <c r="F731" s="31"/>
      <c r="G731" s="99"/>
      <c r="H731" s="99"/>
      <c r="I731" s="99"/>
    </row>
    <row r="732" spans="1:9" ht="16">
      <c r="A732" s="15" t="s">
        <v>15126</v>
      </c>
      <c r="B732" s="7">
        <v>1</v>
      </c>
      <c r="C732" s="7">
        <v>6245</v>
      </c>
      <c r="D732" s="62"/>
      <c r="E732" s="99"/>
      <c r="F732" s="31"/>
      <c r="G732" s="99"/>
      <c r="H732" s="99"/>
      <c r="I732" s="99"/>
    </row>
    <row r="733" spans="1:9" ht="16">
      <c r="A733" s="15" t="s">
        <v>15127</v>
      </c>
      <c r="B733" s="7">
        <v>1</v>
      </c>
      <c r="C733" s="7">
        <v>6245</v>
      </c>
      <c r="D733" s="62"/>
      <c r="E733" s="99"/>
      <c r="F733" s="31"/>
      <c r="G733" s="99"/>
      <c r="H733" s="99"/>
      <c r="I733" s="99"/>
    </row>
    <row r="734" spans="1:9" ht="16">
      <c r="A734" s="15" t="s">
        <v>15128</v>
      </c>
      <c r="B734" s="7">
        <v>1</v>
      </c>
      <c r="C734" s="7">
        <v>6245</v>
      </c>
      <c r="D734" s="62"/>
      <c r="E734" s="99"/>
      <c r="F734" s="31"/>
      <c r="G734" s="99"/>
      <c r="H734" s="99"/>
      <c r="I734" s="99"/>
    </row>
    <row r="735" spans="1:9" ht="16">
      <c r="A735" s="15" t="s">
        <v>15129</v>
      </c>
      <c r="B735" s="7">
        <v>1</v>
      </c>
      <c r="C735" s="7">
        <v>6245</v>
      </c>
      <c r="D735" s="62"/>
      <c r="E735" s="15"/>
      <c r="F735" s="31"/>
      <c r="G735" s="15"/>
      <c r="H735" s="15"/>
      <c r="I735" s="15"/>
    </row>
    <row r="736" spans="1:9" ht="16">
      <c r="A736" s="15" t="s">
        <v>15130</v>
      </c>
      <c r="B736" s="7">
        <v>1</v>
      </c>
      <c r="C736" s="7">
        <v>6245</v>
      </c>
      <c r="D736" s="62"/>
      <c r="E736" s="15"/>
      <c r="F736" s="31"/>
      <c r="G736" s="15"/>
      <c r="H736" s="15"/>
      <c r="I736" s="15"/>
    </row>
    <row r="737" spans="1:9" ht="16">
      <c r="A737" s="15" t="s">
        <v>15131</v>
      </c>
      <c r="B737" s="7">
        <v>1</v>
      </c>
      <c r="C737" s="7">
        <v>6245</v>
      </c>
      <c r="D737" s="62"/>
      <c r="E737" s="15"/>
      <c r="F737" s="31"/>
      <c r="G737" s="15"/>
      <c r="H737" s="15"/>
      <c r="I737" s="15"/>
    </row>
    <row r="738" spans="1:9" ht="16">
      <c r="A738" s="15" t="s">
        <v>15132</v>
      </c>
      <c r="B738" s="7">
        <v>1</v>
      </c>
      <c r="C738" s="7">
        <v>6245</v>
      </c>
      <c r="D738" s="62"/>
      <c r="E738" s="15"/>
      <c r="F738" s="31"/>
      <c r="G738" s="15"/>
      <c r="H738" s="15"/>
      <c r="I738" s="15"/>
    </row>
    <row r="739" spans="1:9" ht="16">
      <c r="A739" s="15" t="s">
        <v>15133</v>
      </c>
      <c r="B739" s="7">
        <v>1</v>
      </c>
      <c r="C739" s="7">
        <v>6245</v>
      </c>
      <c r="D739" s="62"/>
      <c r="E739" s="15"/>
      <c r="F739" s="31"/>
      <c r="G739" s="15"/>
      <c r="H739" s="15"/>
      <c r="I739" s="15"/>
    </row>
    <row r="740" spans="1:9" ht="16">
      <c r="A740" s="15" t="s">
        <v>15134</v>
      </c>
      <c r="B740" s="7">
        <v>1</v>
      </c>
      <c r="C740" s="7">
        <v>6245</v>
      </c>
      <c r="D740" s="62"/>
      <c r="E740" s="15"/>
      <c r="F740" s="31"/>
      <c r="G740" s="15"/>
      <c r="H740" s="15"/>
      <c r="I740" s="15"/>
    </row>
    <row r="741" spans="1:9" ht="16">
      <c r="A741" s="15" t="s">
        <v>15135</v>
      </c>
      <c r="B741" s="7">
        <v>1</v>
      </c>
      <c r="C741" s="7">
        <v>6245</v>
      </c>
      <c r="D741" s="62"/>
      <c r="E741" s="15"/>
      <c r="F741" s="31"/>
      <c r="G741" s="15"/>
      <c r="H741" s="15"/>
      <c r="I741" s="15"/>
    </row>
    <row r="742" spans="1:9" ht="16">
      <c r="A742" s="15" t="s">
        <v>15136</v>
      </c>
      <c r="B742" s="7">
        <v>1</v>
      </c>
      <c r="C742" s="7">
        <v>6245</v>
      </c>
      <c r="D742" s="62"/>
      <c r="E742" s="15"/>
      <c r="F742" s="31"/>
      <c r="G742" s="15"/>
      <c r="H742" s="15"/>
      <c r="I742" s="15"/>
    </row>
    <row r="743" spans="1:9" ht="16">
      <c r="A743" s="15" t="s">
        <v>15137</v>
      </c>
      <c r="B743" s="7">
        <v>1</v>
      </c>
      <c r="C743" s="7">
        <v>6245</v>
      </c>
      <c r="D743" s="62"/>
      <c r="E743" s="15"/>
      <c r="F743" s="31"/>
      <c r="G743" s="15"/>
      <c r="H743" s="15"/>
      <c r="I743" s="15"/>
    </row>
    <row r="744" spans="1:9" ht="16">
      <c r="A744" s="15" t="s">
        <v>15138</v>
      </c>
      <c r="B744" s="7">
        <v>1</v>
      </c>
      <c r="C744" s="7">
        <v>6245</v>
      </c>
      <c r="D744" s="62"/>
      <c r="E744" s="15"/>
      <c r="F744" s="31"/>
      <c r="G744" s="15"/>
      <c r="H744" s="15"/>
      <c r="I744" s="15"/>
    </row>
    <row r="745" spans="1:9" ht="16">
      <c r="A745" s="15" t="s">
        <v>15139</v>
      </c>
      <c r="B745" s="7">
        <v>1</v>
      </c>
      <c r="C745" s="7">
        <v>6245</v>
      </c>
      <c r="D745" s="62"/>
      <c r="E745" s="15"/>
      <c r="F745" s="31"/>
      <c r="G745" s="15"/>
      <c r="H745" s="15"/>
      <c r="I745" s="15"/>
    </row>
    <row r="746" spans="1:9" ht="16">
      <c r="A746" s="15" t="s">
        <v>15140</v>
      </c>
      <c r="B746" s="7">
        <v>1</v>
      </c>
      <c r="C746" s="7">
        <v>6245</v>
      </c>
      <c r="D746" s="62"/>
      <c r="E746" s="15"/>
      <c r="F746" s="31"/>
      <c r="G746" s="15"/>
      <c r="H746" s="15"/>
      <c r="I746" s="15"/>
    </row>
    <row r="747" spans="1:9" ht="16">
      <c r="A747" s="15" t="s">
        <v>15141</v>
      </c>
      <c r="B747" s="7">
        <v>1</v>
      </c>
      <c r="C747" s="7">
        <v>6245</v>
      </c>
      <c r="D747" s="62"/>
      <c r="E747" s="15"/>
      <c r="F747" s="31"/>
      <c r="G747" s="15"/>
      <c r="H747" s="15"/>
      <c r="I747" s="15"/>
    </row>
    <row r="748" spans="1:9" ht="16">
      <c r="A748" s="15" t="s">
        <v>15142</v>
      </c>
      <c r="B748" s="7">
        <v>1</v>
      </c>
      <c r="C748" s="7">
        <v>6245</v>
      </c>
      <c r="D748" s="62"/>
      <c r="E748" s="15"/>
      <c r="F748" s="31"/>
      <c r="G748" s="15"/>
      <c r="H748" s="15"/>
      <c r="I748" s="15"/>
    </row>
    <row r="749" spans="1:9" ht="16">
      <c r="A749" s="15" t="s">
        <v>15143</v>
      </c>
      <c r="B749" s="7">
        <v>1</v>
      </c>
      <c r="C749" s="7">
        <v>6245</v>
      </c>
      <c r="D749" s="62"/>
      <c r="E749" s="15"/>
      <c r="F749" s="31"/>
      <c r="G749" s="15"/>
      <c r="H749" s="15"/>
      <c r="I749" s="15"/>
    </row>
    <row r="750" spans="1:9" ht="16">
      <c r="A750" s="15" t="s">
        <v>15144</v>
      </c>
      <c r="B750" s="7">
        <v>1</v>
      </c>
      <c r="C750" s="7">
        <v>6245</v>
      </c>
      <c r="D750" s="62"/>
      <c r="E750" s="15"/>
      <c r="F750" s="31"/>
      <c r="G750" s="15"/>
      <c r="H750" s="15"/>
      <c r="I750" s="15"/>
    </row>
    <row r="751" spans="1:9" ht="16">
      <c r="A751" s="15" t="s">
        <v>15145</v>
      </c>
      <c r="B751" s="7">
        <v>1</v>
      </c>
      <c r="C751" s="7">
        <v>6245</v>
      </c>
      <c r="D751" s="62"/>
      <c r="E751" s="15"/>
      <c r="F751" s="31"/>
      <c r="G751" s="15"/>
      <c r="H751" s="15"/>
      <c r="I751" s="15"/>
    </row>
    <row r="752" spans="1:9" ht="16">
      <c r="A752" s="15" t="s">
        <v>15146</v>
      </c>
      <c r="B752" s="7">
        <v>1</v>
      </c>
      <c r="C752" s="7">
        <v>6245</v>
      </c>
      <c r="D752" s="62"/>
      <c r="E752" s="15"/>
      <c r="F752" s="31"/>
      <c r="G752" s="15"/>
      <c r="H752" s="15"/>
      <c r="I752" s="15"/>
    </row>
    <row r="753" spans="1:9" ht="16">
      <c r="A753" s="15" t="s">
        <v>15147</v>
      </c>
      <c r="B753" s="7">
        <v>1</v>
      </c>
      <c r="C753" s="7">
        <v>6245</v>
      </c>
      <c r="D753" s="62"/>
      <c r="E753" s="15"/>
      <c r="F753" s="31"/>
      <c r="G753" s="15"/>
      <c r="H753" s="15"/>
      <c r="I753" s="15"/>
    </row>
    <row r="754" spans="1:9" ht="16">
      <c r="A754" s="15" t="s">
        <v>15148</v>
      </c>
      <c r="B754" s="7">
        <v>1</v>
      </c>
      <c r="C754" s="7">
        <v>6245</v>
      </c>
      <c r="D754" s="62"/>
      <c r="E754" s="15"/>
      <c r="F754" s="31"/>
      <c r="G754" s="15"/>
      <c r="H754" s="15"/>
      <c r="I754" s="15"/>
    </row>
    <row r="755" spans="1:9" ht="16">
      <c r="A755" s="15" t="s">
        <v>15149</v>
      </c>
      <c r="B755" s="7">
        <v>1</v>
      </c>
      <c r="C755" s="7">
        <v>6245</v>
      </c>
      <c r="D755" s="62"/>
      <c r="E755" s="15"/>
      <c r="F755" s="31"/>
      <c r="G755" s="15"/>
      <c r="H755" s="15"/>
      <c r="I755" s="15"/>
    </row>
    <row r="756" spans="1:9" ht="16">
      <c r="A756" s="15" t="s">
        <v>15150</v>
      </c>
      <c r="B756" s="7">
        <v>1</v>
      </c>
      <c r="C756" s="7">
        <v>6245</v>
      </c>
      <c r="D756" s="62"/>
      <c r="E756" s="15"/>
      <c r="F756" s="31"/>
      <c r="G756" s="15"/>
      <c r="H756" s="15"/>
      <c r="I756" s="15"/>
    </row>
    <row r="757" spans="1:9" ht="16">
      <c r="A757" s="15" t="s">
        <v>15151</v>
      </c>
      <c r="B757" s="7">
        <v>1</v>
      </c>
      <c r="C757" s="7">
        <v>6245</v>
      </c>
      <c r="D757" s="62"/>
      <c r="E757" s="15"/>
      <c r="F757" s="31"/>
      <c r="G757" s="15"/>
      <c r="H757" s="15"/>
      <c r="I757" s="15"/>
    </row>
    <row r="758" spans="1:9" ht="16">
      <c r="A758" s="15" t="s">
        <v>15152</v>
      </c>
      <c r="B758" s="7">
        <v>1</v>
      </c>
      <c r="C758" s="7">
        <v>6245</v>
      </c>
      <c r="D758" s="62"/>
      <c r="E758" s="15"/>
      <c r="F758" s="31"/>
      <c r="G758" s="15"/>
      <c r="H758" s="15"/>
      <c r="I758" s="15"/>
    </row>
    <row r="759" spans="1:9" ht="16">
      <c r="A759" s="15" t="s">
        <v>15153</v>
      </c>
      <c r="B759" s="7">
        <v>1</v>
      </c>
      <c r="C759" s="7">
        <v>6245</v>
      </c>
      <c r="D759" s="62"/>
      <c r="E759" s="15"/>
      <c r="F759" s="31"/>
      <c r="G759" s="15"/>
      <c r="H759" s="15"/>
      <c r="I759" s="15"/>
    </row>
    <row r="760" spans="1:9" ht="16">
      <c r="A760" s="15" t="s">
        <v>15154</v>
      </c>
      <c r="B760" s="7">
        <v>1</v>
      </c>
      <c r="C760" s="7">
        <v>6245</v>
      </c>
      <c r="D760" s="62"/>
      <c r="E760" s="15"/>
      <c r="F760" s="31"/>
      <c r="G760" s="15"/>
      <c r="H760" s="15"/>
      <c r="I760" s="15"/>
    </row>
    <row r="761" spans="1:9" ht="16">
      <c r="A761" s="15" t="s">
        <v>15155</v>
      </c>
      <c r="B761" s="7">
        <v>1</v>
      </c>
      <c r="C761" s="7">
        <v>6245</v>
      </c>
      <c r="D761" s="62"/>
      <c r="E761" s="15"/>
      <c r="F761" s="31"/>
      <c r="G761" s="15"/>
      <c r="H761" s="15"/>
      <c r="I761" s="15"/>
    </row>
    <row r="762" spans="1:9" ht="16">
      <c r="A762" s="15" t="s">
        <v>15156</v>
      </c>
      <c r="B762" s="7">
        <v>1</v>
      </c>
      <c r="C762" s="7">
        <v>6245</v>
      </c>
      <c r="D762" s="62"/>
      <c r="E762" s="15"/>
      <c r="F762" s="31"/>
      <c r="G762" s="15"/>
      <c r="H762" s="15"/>
      <c r="I762" s="15"/>
    </row>
    <row r="763" spans="1:9" ht="16">
      <c r="A763" s="15" t="s">
        <v>15157</v>
      </c>
      <c r="B763" s="7">
        <v>1</v>
      </c>
      <c r="C763" s="7">
        <v>6245</v>
      </c>
      <c r="D763" s="62"/>
      <c r="E763" s="15"/>
      <c r="F763" s="31"/>
      <c r="G763" s="15"/>
      <c r="H763" s="15"/>
      <c r="I763" s="15"/>
    </row>
    <row r="764" spans="1:9" ht="16">
      <c r="A764" s="15" t="s">
        <v>15158</v>
      </c>
      <c r="B764" s="7">
        <v>1</v>
      </c>
      <c r="C764" s="7">
        <v>6245</v>
      </c>
      <c r="D764" s="62"/>
      <c r="E764" s="15"/>
      <c r="F764" s="31"/>
      <c r="G764" s="15"/>
      <c r="H764" s="15"/>
      <c r="I764" s="15"/>
    </row>
    <row r="765" spans="1:9" ht="16">
      <c r="A765" s="15" t="s">
        <v>15159</v>
      </c>
      <c r="B765" s="7">
        <v>1</v>
      </c>
      <c r="C765" s="7">
        <v>6245</v>
      </c>
      <c r="D765" s="62"/>
      <c r="E765" s="15"/>
      <c r="F765" s="31"/>
      <c r="G765" s="15"/>
      <c r="H765" s="15"/>
      <c r="I765" s="15"/>
    </row>
    <row r="766" spans="1:9" ht="16">
      <c r="A766" s="15" t="s">
        <v>15160</v>
      </c>
      <c r="B766" s="7">
        <v>1</v>
      </c>
      <c r="C766" s="7">
        <v>6245</v>
      </c>
      <c r="D766" s="62"/>
      <c r="E766" s="15"/>
      <c r="F766" s="31"/>
      <c r="G766" s="15"/>
      <c r="H766" s="15"/>
      <c r="I766" s="15"/>
    </row>
    <row r="767" spans="1:9" ht="16">
      <c r="A767" s="15" t="s">
        <v>15161</v>
      </c>
      <c r="B767" s="7">
        <v>1</v>
      </c>
      <c r="C767" s="7">
        <v>6245</v>
      </c>
      <c r="D767" s="62"/>
      <c r="E767" s="15"/>
      <c r="F767" s="31"/>
      <c r="G767" s="15"/>
      <c r="H767" s="15"/>
      <c r="I767" s="15"/>
    </row>
    <row r="768" spans="1:9" ht="16">
      <c r="A768" s="15" t="s">
        <v>15162</v>
      </c>
      <c r="B768" s="7">
        <v>1</v>
      </c>
      <c r="C768" s="7">
        <v>6245</v>
      </c>
      <c r="D768" s="62"/>
      <c r="E768" s="15"/>
      <c r="F768" s="31"/>
      <c r="G768" s="15"/>
      <c r="H768" s="15"/>
      <c r="I768" s="15"/>
    </row>
    <row r="769" spans="1:9" ht="16">
      <c r="A769" s="15" t="s">
        <v>15163</v>
      </c>
      <c r="B769" s="7">
        <v>1</v>
      </c>
      <c r="C769" s="7">
        <v>7414</v>
      </c>
      <c r="D769" s="7">
        <v>6245</v>
      </c>
      <c r="E769" s="15"/>
      <c r="F769" s="31"/>
      <c r="G769" s="15"/>
      <c r="H769" s="15"/>
      <c r="I769" s="15"/>
    </row>
    <row r="770" spans="1:9" ht="16">
      <c r="A770" s="15" t="s">
        <v>15164</v>
      </c>
      <c r="B770" s="7">
        <v>1</v>
      </c>
      <c r="C770" s="7">
        <v>7149</v>
      </c>
      <c r="D770" s="7">
        <v>6245</v>
      </c>
      <c r="E770" s="15"/>
      <c r="F770" s="31"/>
      <c r="G770" s="15"/>
      <c r="H770" s="15"/>
      <c r="I770" s="15"/>
    </row>
    <row r="771" spans="1:9" ht="16">
      <c r="A771" s="15" t="s">
        <v>15165</v>
      </c>
      <c r="B771" s="7">
        <v>1</v>
      </c>
      <c r="C771" s="7">
        <v>7149</v>
      </c>
      <c r="D771" s="7">
        <v>6245</v>
      </c>
      <c r="E771" s="15"/>
      <c r="F771" s="31"/>
      <c r="G771" s="15"/>
      <c r="H771" s="15"/>
      <c r="I771" s="15"/>
    </row>
    <row r="772" spans="1:9" ht="16">
      <c r="A772" s="15" t="s">
        <v>15166</v>
      </c>
      <c r="B772" s="7">
        <v>1</v>
      </c>
      <c r="C772" s="7">
        <v>6117</v>
      </c>
      <c r="D772" s="62"/>
      <c r="E772" s="15"/>
      <c r="F772" s="31"/>
      <c r="G772" s="15"/>
      <c r="H772" s="15"/>
      <c r="I772" s="15"/>
    </row>
    <row r="773" spans="1:9" ht="16">
      <c r="A773" s="15" t="s">
        <v>15167</v>
      </c>
      <c r="B773" s="7">
        <v>1</v>
      </c>
      <c r="C773" s="7">
        <v>6117</v>
      </c>
      <c r="D773" s="62"/>
      <c r="E773" s="15"/>
      <c r="F773" s="31"/>
      <c r="G773" s="15"/>
      <c r="H773" s="15"/>
      <c r="I773" s="15"/>
    </row>
    <row r="774" spans="1:9" ht="16">
      <c r="A774" s="15" t="s">
        <v>15168</v>
      </c>
      <c r="B774" s="7">
        <v>1</v>
      </c>
      <c r="C774" s="7">
        <v>6117</v>
      </c>
      <c r="D774" s="62"/>
      <c r="E774" s="15"/>
      <c r="F774" s="31"/>
      <c r="G774" s="15"/>
      <c r="H774" s="15"/>
      <c r="I774" s="15"/>
    </row>
    <row r="775" spans="1:9" ht="16">
      <c r="A775" s="15" t="s">
        <v>15169</v>
      </c>
      <c r="B775" s="7">
        <v>1</v>
      </c>
      <c r="C775" s="7">
        <v>6117</v>
      </c>
      <c r="D775" s="62"/>
      <c r="E775" s="15"/>
      <c r="F775" s="31"/>
      <c r="G775" s="15"/>
      <c r="H775" s="15"/>
      <c r="I775" s="15"/>
    </row>
    <row r="776" spans="1:9" ht="16">
      <c r="A776" s="15" t="s">
        <v>15170</v>
      </c>
      <c r="B776" s="7">
        <v>1</v>
      </c>
      <c r="C776" s="7">
        <v>6117</v>
      </c>
      <c r="D776" s="62"/>
      <c r="E776" s="15"/>
      <c r="F776" s="31"/>
      <c r="G776" s="15"/>
      <c r="H776" s="15"/>
      <c r="I776" s="15"/>
    </row>
    <row r="777" spans="1:9" ht="16">
      <c r="A777" s="15" t="s">
        <v>15171</v>
      </c>
      <c r="B777" s="7">
        <v>1</v>
      </c>
      <c r="C777" s="7">
        <v>6117</v>
      </c>
      <c r="D777" s="62"/>
      <c r="E777" s="15"/>
      <c r="F777" s="31"/>
      <c r="G777" s="15"/>
      <c r="H777" s="15"/>
      <c r="I777" s="15"/>
    </row>
    <row r="778" spans="1:9" ht="16">
      <c r="A778" s="15" t="s">
        <v>15172</v>
      </c>
      <c r="B778" s="7">
        <v>1</v>
      </c>
      <c r="C778" s="7">
        <v>6117</v>
      </c>
      <c r="E778" s="15"/>
      <c r="F778" s="31"/>
      <c r="G778" s="15"/>
      <c r="H778" s="15"/>
      <c r="I778" s="15"/>
    </row>
    <row r="779" spans="1:9" ht="16">
      <c r="A779" s="15" t="s">
        <v>15173</v>
      </c>
      <c r="B779" s="7">
        <v>1</v>
      </c>
      <c r="C779" s="7">
        <v>7040</v>
      </c>
      <c r="D779" s="7">
        <v>6117</v>
      </c>
      <c r="E779" s="15"/>
      <c r="F779" s="31"/>
      <c r="G779" s="15"/>
      <c r="H779" s="15"/>
      <c r="I779" s="15"/>
    </row>
    <row r="780" spans="1:9" ht="16">
      <c r="A780" s="15" t="s">
        <v>15174</v>
      </c>
      <c r="B780" s="7">
        <v>1</v>
      </c>
      <c r="C780" s="7">
        <v>6117</v>
      </c>
      <c r="D780" s="62"/>
      <c r="E780" s="15"/>
      <c r="F780" s="31"/>
      <c r="G780" s="15"/>
      <c r="H780" s="15"/>
      <c r="I780" s="15"/>
    </row>
    <row r="781" spans="1:9" ht="16">
      <c r="A781" s="15" t="s">
        <v>15175</v>
      </c>
      <c r="B781" s="7">
        <v>1</v>
      </c>
      <c r="C781" s="7">
        <v>6117</v>
      </c>
      <c r="D781" s="62"/>
      <c r="E781" s="15"/>
      <c r="F781" s="31"/>
      <c r="G781" s="15"/>
      <c r="H781" s="15"/>
      <c r="I781" s="15"/>
    </row>
    <row r="782" spans="1:9" ht="16">
      <c r="A782" s="15" t="s">
        <v>15176</v>
      </c>
      <c r="B782" s="7">
        <v>1</v>
      </c>
      <c r="C782" s="7">
        <v>6117</v>
      </c>
      <c r="D782" s="62"/>
      <c r="E782" s="15"/>
      <c r="F782" s="31"/>
      <c r="G782" s="15"/>
      <c r="H782" s="15"/>
      <c r="I782" s="15"/>
    </row>
    <row r="783" spans="1:9" ht="16">
      <c r="A783" s="15" t="s">
        <v>15177</v>
      </c>
      <c r="B783" s="7">
        <v>1</v>
      </c>
      <c r="C783" s="7">
        <v>6117</v>
      </c>
      <c r="D783" s="62"/>
      <c r="E783" s="15"/>
      <c r="F783" s="31"/>
      <c r="G783" s="15"/>
      <c r="H783" s="15"/>
      <c r="I783" s="15"/>
    </row>
    <row r="784" spans="1:9" ht="16">
      <c r="A784" s="15" t="s">
        <v>15178</v>
      </c>
      <c r="B784" s="7">
        <v>1</v>
      </c>
      <c r="C784" s="7">
        <v>6117</v>
      </c>
      <c r="D784" s="62"/>
      <c r="E784" s="15"/>
      <c r="F784" s="31"/>
      <c r="G784" s="15"/>
      <c r="H784" s="15"/>
      <c r="I784" s="15"/>
    </row>
    <row r="785" spans="1:9" ht="16">
      <c r="A785" s="15" t="s">
        <v>15179</v>
      </c>
      <c r="B785" s="7">
        <v>1</v>
      </c>
      <c r="C785" s="7">
        <v>6117</v>
      </c>
      <c r="D785" s="62"/>
      <c r="E785" s="15"/>
      <c r="F785" s="31"/>
      <c r="G785" s="15"/>
      <c r="H785" s="15"/>
      <c r="I785" s="15"/>
    </row>
    <row r="786" spans="1:9" ht="16">
      <c r="A786" s="15" t="s">
        <v>15180</v>
      </c>
      <c r="B786" s="7">
        <v>1</v>
      </c>
      <c r="C786" s="7">
        <v>6117</v>
      </c>
      <c r="D786" s="62"/>
      <c r="E786" s="15"/>
      <c r="F786" s="31"/>
      <c r="G786" s="15"/>
      <c r="H786" s="15"/>
      <c r="I786" s="15"/>
    </row>
    <row r="787" spans="1:9" ht="16">
      <c r="A787" s="15" t="s">
        <v>15181</v>
      </c>
      <c r="B787" s="7">
        <v>1</v>
      </c>
      <c r="C787" s="7">
        <v>6117</v>
      </c>
      <c r="D787" s="62"/>
      <c r="E787" s="15"/>
      <c r="F787" s="31"/>
      <c r="G787" s="15"/>
      <c r="H787" s="15"/>
      <c r="I787" s="15"/>
    </row>
    <row r="788" spans="1:9" ht="16">
      <c r="A788" s="15" t="s">
        <v>15182</v>
      </c>
      <c r="B788" s="7">
        <v>1</v>
      </c>
      <c r="C788" s="7">
        <v>6117</v>
      </c>
      <c r="D788" s="62"/>
      <c r="E788" s="15"/>
      <c r="F788" s="31"/>
      <c r="G788" s="15"/>
      <c r="H788" s="15"/>
      <c r="I788" s="15"/>
    </row>
    <row r="789" spans="1:9" ht="16">
      <c r="A789" s="15" t="s">
        <v>15183</v>
      </c>
      <c r="B789" s="7">
        <v>1</v>
      </c>
      <c r="C789" s="7">
        <v>6117</v>
      </c>
      <c r="D789" s="62"/>
      <c r="E789" s="15"/>
      <c r="F789" s="31"/>
      <c r="G789" s="15"/>
      <c r="H789" s="15"/>
      <c r="I789" s="15"/>
    </row>
    <row r="790" spans="1:9" ht="16">
      <c r="A790" s="15" t="s">
        <v>15184</v>
      </c>
      <c r="B790" s="7">
        <v>1</v>
      </c>
      <c r="C790" s="7">
        <v>6117</v>
      </c>
      <c r="D790" s="62"/>
      <c r="E790" s="15"/>
      <c r="F790" s="31"/>
      <c r="G790" s="15"/>
      <c r="H790" s="15"/>
      <c r="I790" s="15"/>
    </row>
    <row r="791" spans="1:9" ht="16">
      <c r="A791" s="15" t="s">
        <v>15185</v>
      </c>
      <c r="B791" s="7">
        <v>1</v>
      </c>
      <c r="C791" s="7">
        <v>6117</v>
      </c>
      <c r="D791" s="62"/>
      <c r="E791" s="15"/>
      <c r="F791" s="31"/>
      <c r="G791" s="15"/>
      <c r="H791" s="15"/>
      <c r="I791" s="15"/>
    </row>
    <row r="792" spans="1:9" ht="16">
      <c r="A792" s="15" t="s">
        <v>15186</v>
      </c>
      <c r="B792" s="7">
        <v>1</v>
      </c>
      <c r="C792" s="7">
        <v>6117</v>
      </c>
      <c r="D792" s="62"/>
      <c r="E792" s="62"/>
      <c r="F792" s="31"/>
      <c r="G792" s="62"/>
      <c r="H792" s="62"/>
      <c r="I792" s="62"/>
    </row>
    <row r="793" spans="1:9" ht="16">
      <c r="A793" s="15" t="s">
        <v>15187</v>
      </c>
      <c r="B793" s="7">
        <v>1</v>
      </c>
      <c r="C793" s="7">
        <v>6117</v>
      </c>
      <c r="D793" s="62"/>
      <c r="E793" s="62"/>
      <c r="F793" s="31"/>
      <c r="G793" s="62"/>
      <c r="H793" s="62"/>
      <c r="I793" s="62"/>
    </row>
    <row r="794" spans="1:9" ht="16">
      <c r="A794" s="15" t="s">
        <v>15188</v>
      </c>
      <c r="B794" s="7">
        <v>1</v>
      </c>
      <c r="C794" s="7">
        <v>6117</v>
      </c>
      <c r="D794" s="62"/>
      <c r="E794" s="62"/>
      <c r="F794" s="31"/>
      <c r="G794" s="62"/>
      <c r="H794" s="62"/>
      <c r="I794" s="62"/>
    </row>
    <row r="795" spans="1:9" ht="16">
      <c r="A795" s="15" t="s">
        <v>15189</v>
      </c>
      <c r="B795" s="7">
        <v>1</v>
      </c>
      <c r="C795" s="7">
        <v>6117</v>
      </c>
      <c r="D795" s="62"/>
      <c r="E795" s="62"/>
      <c r="F795" s="31"/>
      <c r="G795" s="62"/>
      <c r="H795" s="62"/>
      <c r="I795" s="62"/>
    </row>
    <row r="796" spans="1:9" ht="16">
      <c r="A796" s="15" t="s">
        <v>15190</v>
      </c>
      <c r="B796" s="7">
        <v>1</v>
      </c>
      <c r="C796" s="7">
        <v>6117</v>
      </c>
      <c r="D796" s="62"/>
      <c r="E796" s="62"/>
      <c r="F796" s="31"/>
      <c r="G796" s="62"/>
      <c r="H796" s="62"/>
      <c r="I796" s="62"/>
    </row>
    <row r="797" spans="1:9" ht="16">
      <c r="A797" s="15" t="s">
        <v>15191</v>
      </c>
      <c r="B797" s="7">
        <v>1</v>
      </c>
      <c r="C797" s="7">
        <v>6117</v>
      </c>
      <c r="D797" s="62"/>
      <c r="E797" s="62"/>
      <c r="F797" s="31"/>
      <c r="G797" s="62"/>
      <c r="H797" s="62"/>
      <c r="I797" s="62"/>
    </row>
    <row r="798" spans="1:9" ht="16">
      <c r="A798" s="15" t="s">
        <v>15192</v>
      </c>
      <c r="B798" s="7">
        <v>1</v>
      </c>
      <c r="C798" s="7">
        <v>6117</v>
      </c>
      <c r="D798" s="62"/>
      <c r="E798" s="62"/>
      <c r="F798" s="31"/>
      <c r="G798" s="62"/>
      <c r="H798" s="62"/>
      <c r="I798" s="62"/>
    </row>
    <row r="799" spans="1:9" ht="16">
      <c r="A799" s="15" t="s">
        <v>15193</v>
      </c>
      <c r="B799" s="7">
        <v>1</v>
      </c>
      <c r="C799" s="7">
        <v>6117</v>
      </c>
      <c r="D799" s="62"/>
      <c r="E799" s="62"/>
      <c r="F799" s="31"/>
      <c r="G799" s="62"/>
      <c r="H799" s="62"/>
      <c r="I799" s="62"/>
    </row>
    <row r="800" spans="1:9" ht="16">
      <c r="A800" s="15" t="s">
        <v>15194</v>
      </c>
      <c r="B800" s="7">
        <v>1</v>
      </c>
      <c r="C800" s="7">
        <v>6117</v>
      </c>
      <c r="D800" s="62"/>
      <c r="E800" s="62"/>
      <c r="F800" s="31"/>
      <c r="G800" s="62"/>
      <c r="H800" s="62"/>
      <c r="I800" s="62"/>
    </row>
    <row r="801" spans="1:9" ht="16">
      <c r="A801" s="15" t="s">
        <v>15195</v>
      </c>
      <c r="B801" s="7">
        <v>1</v>
      </c>
      <c r="C801" s="7">
        <v>6117</v>
      </c>
      <c r="D801" s="62"/>
      <c r="E801" s="62"/>
      <c r="F801" s="31"/>
      <c r="G801" s="62"/>
      <c r="H801" s="62"/>
      <c r="I801" s="62"/>
    </row>
    <row r="802" spans="1:9" ht="16">
      <c r="A802" s="15" t="s">
        <v>15196</v>
      </c>
      <c r="B802" s="7">
        <v>1</v>
      </c>
      <c r="C802" s="7">
        <v>6117</v>
      </c>
      <c r="D802" s="62"/>
      <c r="E802" s="62"/>
      <c r="F802" s="31"/>
      <c r="G802" s="62"/>
      <c r="H802" s="62"/>
      <c r="I802" s="62"/>
    </row>
    <row r="803" spans="1:9" ht="16">
      <c r="A803" s="15" t="s">
        <v>15197</v>
      </c>
      <c r="B803" s="7">
        <v>1</v>
      </c>
      <c r="C803" s="7">
        <v>6117</v>
      </c>
      <c r="D803" s="62"/>
      <c r="E803" s="62"/>
      <c r="F803" s="31"/>
      <c r="G803" s="62"/>
      <c r="H803" s="62"/>
      <c r="I803" s="62"/>
    </row>
    <row r="804" spans="1:9" ht="16">
      <c r="A804" s="15" t="s">
        <v>15198</v>
      </c>
      <c r="B804" s="7">
        <v>1</v>
      </c>
      <c r="C804" s="7">
        <v>6117</v>
      </c>
      <c r="D804" s="62"/>
      <c r="E804" s="15"/>
      <c r="F804" s="31"/>
      <c r="G804" s="15"/>
      <c r="H804" s="15"/>
      <c r="I804" s="15"/>
    </row>
    <row r="805" spans="1:9" ht="16">
      <c r="A805" s="15" t="s">
        <v>15199</v>
      </c>
      <c r="B805" s="7">
        <v>1</v>
      </c>
      <c r="C805" s="7">
        <v>6117</v>
      </c>
      <c r="D805" s="62"/>
      <c r="E805" s="15"/>
      <c r="F805" s="31"/>
      <c r="G805" s="15"/>
      <c r="H805" s="15"/>
      <c r="I805" s="15"/>
    </row>
    <row r="806" spans="1:9" ht="16">
      <c r="A806" s="15" t="s">
        <v>15200</v>
      </c>
      <c r="B806" s="7">
        <v>1</v>
      </c>
      <c r="C806" s="7">
        <v>6117</v>
      </c>
      <c r="D806" s="62"/>
      <c r="E806" s="15"/>
      <c r="F806" s="31"/>
      <c r="G806" s="15"/>
      <c r="H806" s="15"/>
      <c r="I806" s="15"/>
    </row>
    <row r="807" spans="1:9" ht="16">
      <c r="A807" s="15" t="s">
        <v>15201</v>
      </c>
      <c r="B807" s="7">
        <v>1</v>
      </c>
      <c r="C807" s="7">
        <v>6117</v>
      </c>
      <c r="D807" s="62"/>
      <c r="E807" s="15"/>
      <c r="F807" s="31"/>
      <c r="G807" s="15"/>
      <c r="H807" s="15"/>
      <c r="I807" s="15"/>
    </row>
    <row r="808" spans="1:9" ht="16">
      <c r="A808" s="15" t="s">
        <v>15202</v>
      </c>
      <c r="B808" s="7">
        <v>1</v>
      </c>
      <c r="C808" s="7">
        <v>6117</v>
      </c>
      <c r="D808" s="62"/>
      <c r="E808" s="15"/>
      <c r="F808" s="31"/>
      <c r="G808" s="15"/>
      <c r="H808" s="15"/>
      <c r="I808" s="15"/>
    </row>
    <row r="809" spans="1:9" ht="16">
      <c r="A809" s="15" t="s">
        <v>15203</v>
      </c>
      <c r="B809" s="7">
        <v>1</v>
      </c>
      <c r="C809" s="7">
        <v>6117</v>
      </c>
      <c r="D809" s="62"/>
      <c r="E809" s="15"/>
      <c r="F809" s="31"/>
      <c r="G809" s="15"/>
      <c r="H809" s="15"/>
      <c r="I809" s="15"/>
    </row>
    <row r="810" spans="1:9" ht="16">
      <c r="A810" s="15" t="s">
        <v>15204</v>
      </c>
      <c r="B810" s="7">
        <v>1</v>
      </c>
      <c r="C810" s="7">
        <v>6117</v>
      </c>
      <c r="D810" s="62"/>
      <c r="E810" s="15"/>
      <c r="F810" s="31"/>
      <c r="G810" s="15"/>
      <c r="H810" s="15"/>
      <c r="I810" s="15"/>
    </row>
    <row r="811" spans="1:9" ht="16">
      <c r="A811" s="15" t="s">
        <v>15205</v>
      </c>
      <c r="B811" s="7">
        <v>1</v>
      </c>
      <c r="C811" s="7">
        <v>6117</v>
      </c>
      <c r="D811" s="62"/>
      <c r="E811" s="15"/>
      <c r="F811" s="31"/>
      <c r="G811" s="15"/>
      <c r="H811" s="15"/>
      <c r="I811" s="15"/>
    </row>
    <row r="812" spans="1:9" ht="16">
      <c r="A812" s="15" t="s">
        <v>15206</v>
      </c>
      <c r="B812" s="7">
        <v>1</v>
      </c>
      <c r="C812" s="7">
        <v>6117</v>
      </c>
      <c r="D812" s="62"/>
      <c r="E812" s="15"/>
      <c r="F812" s="31"/>
      <c r="G812" s="15"/>
      <c r="H812" s="15"/>
      <c r="I812" s="15"/>
    </row>
    <row r="813" spans="1:9" ht="16">
      <c r="A813" s="15" t="s">
        <v>15207</v>
      </c>
      <c r="B813" s="7">
        <v>1</v>
      </c>
      <c r="C813" s="7">
        <v>6117</v>
      </c>
      <c r="D813" s="62"/>
      <c r="E813" s="15"/>
      <c r="F813" s="31"/>
      <c r="G813" s="15"/>
      <c r="H813" s="15"/>
      <c r="I813" s="15"/>
    </row>
    <row r="814" spans="1:9" ht="16">
      <c r="A814" s="15" t="s">
        <v>15208</v>
      </c>
      <c r="B814" s="7">
        <v>1</v>
      </c>
      <c r="C814" s="7">
        <v>6117</v>
      </c>
      <c r="D814" s="62"/>
      <c r="E814" s="15"/>
      <c r="F814" s="31"/>
      <c r="G814" s="15"/>
      <c r="H814" s="15"/>
      <c r="I814" s="15"/>
    </row>
    <row r="815" spans="1:9" ht="16">
      <c r="A815" s="15" t="s">
        <v>15209</v>
      </c>
      <c r="B815" s="7">
        <v>1</v>
      </c>
      <c r="C815" s="7">
        <v>6117</v>
      </c>
      <c r="D815" s="62"/>
      <c r="E815" s="15"/>
      <c r="F815" s="31"/>
      <c r="G815" s="15"/>
      <c r="H815" s="15"/>
      <c r="I815" s="15"/>
    </row>
    <row r="816" spans="1:9" ht="16">
      <c r="A816" s="15" t="s">
        <v>15210</v>
      </c>
      <c r="B816" s="7">
        <v>1</v>
      </c>
      <c r="C816" s="7">
        <v>6117</v>
      </c>
      <c r="D816" s="62"/>
      <c r="E816" s="15"/>
      <c r="F816" s="31"/>
      <c r="G816" s="15"/>
      <c r="H816" s="15"/>
      <c r="I816" s="15"/>
    </row>
    <row r="817" spans="1:9" ht="16">
      <c r="A817" s="15" t="s">
        <v>15211</v>
      </c>
      <c r="B817" s="7">
        <v>1</v>
      </c>
      <c r="C817" s="7">
        <v>6117</v>
      </c>
      <c r="D817" s="62"/>
      <c r="E817" s="15"/>
      <c r="F817" s="31"/>
      <c r="G817" s="15"/>
      <c r="H817" s="15"/>
      <c r="I817" s="15"/>
    </row>
    <row r="818" spans="1:9" ht="16">
      <c r="A818" s="15" t="s">
        <v>15212</v>
      </c>
      <c r="B818" s="7">
        <v>1</v>
      </c>
      <c r="C818" s="7">
        <v>6117</v>
      </c>
      <c r="D818" s="62"/>
      <c r="E818" s="15"/>
      <c r="F818" s="31"/>
      <c r="G818" s="15"/>
      <c r="H818" s="15"/>
      <c r="I818" s="15"/>
    </row>
    <row r="819" spans="1:9" ht="16">
      <c r="A819" s="15" t="s">
        <v>15213</v>
      </c>
      <c r="B819" s="7">
        <v>1</v>
      </c>
      <c r="C819" s="7">
        <v>6117</v>
      </c>
      <c r="D819" s="62"/>
      <c r="E819" s="15"/>
      <c r="F819" s="31"/>
      <c r="G819" s="15"/>
      <c r="H819" s="15"/>
      <c r="I819" s="15"/>
    </row>
    <row r="820" spans="1:9" ht="16">
      <c r="A820" s="15" t="s">
        <v>15214</v>
      </c>
      <c r="B820" s="7">
        <v>1</v>
      </c>
      <c r="C820" s="7">
        <v>6117</v>
      </c>
      <c r="D820" s="62"/>
      <c r="E820" s="15"/>
      <c r="F820" s="31"/>
      <c r="G820" s="15"/>
      <c r="H820" s="15"/>
      <c r="I820" s="15"/>
    </row>
    <row r="821" spans="1:9" ht="16">
      <c r="A821" s="15" t="s">
        <v>15215</v>
      </c>
      <c r="B821" s="7">
        <v>1</v>
      </c>
      <c r="C821" s="7">
        <v>6117</v>
      </c>
      <c r="D821" s="62"/>
      <c r="E821" s="15"/>
      <c r="F821" s="31"/>
      <c r="G821" s="15"/>
      <c r="H821" s="15"/>
      <c r="I821" s="15"/>
    </row>
    <row r="822" spans="1:9" ht="16">
      <c r="A822" s="15" t="s">
        <v>15216</v>
      </c>
      <c r="B822" s="7">
        <v>1</v>
      </c>
      <c r="C822" s="7">
        <v>3360</v>
      </c>
      <c r="D822" s="62"/>
      <c r="E822" s="15"/>
      <c r="F822" s="31"/>
      <c r="G822" s="15"/>
      <c r="H822" s="15"/>
      <c r="I822" s="15"/>
    </row>
    <row r="823" spans="1:9" ht="16">
      <c r="A823" s="15" t="s">
        <v>15217</v>
      </c>
      <c r="B823" s="7">
        <v>1</v>
      </c>
      <c r="C823" s="7">
        <v>3360</v>
      </c>
      <c r="D823" s="62"/>
      <c r="E823" s="15"/>
      <c r="F823" s="31"/>
      <c r="G823" s="15"/>
      <c r="H823" s="15"/>
      <c r="I823" s="15"/>
    </row>
    <row r="824" spans="1:9" ht="16">
      <c r="A824" s="15" t="s">
        <v>15218</v>
      </c>
      <c r="B824" s="7">
        <v>1</v>
      </c>
      <c r="C824" s="7">
        <v>3360</v>
      </c>
      <c r="D824" s="62"/>
      <c r="E824" s="15"/>
      <c r="F824" s="31"/>
      <c r="G824" s="15"/>
      <c r="H824" s="15"/>
      <c r="I824" s="15"/>
    </row>
    <row r="825" spans="1:9" ht="16">
      <c r="A825" s="15" t="s">
        <v>15219</v>
      </c>
      <c r="B825" s="7">
        <v>1</v>
      </c>
      <c r="C825" s="7">
        <v>3360</v>
      </c>
      <c r="D825" s="62"/>
      <c r="E825" s="15"/>
      <c r="F825" s="31"/>
      <c r="G825" s="15"/>
      <c r="H825" s="15"/>
      <c r="I825" s="15"/>
    </row>
    <row r="826" spans="1:9" ht="16">
      <c r="A826" s="15" t="s">
        <v>15220</v>
      </c>
      <c r="B826" s="7">
        <v>1</v>
      </c>
      <c r="C826" s="7">
        <v>3360</v>
      </c>
      <c r="D826" s="62"/>
      <c r="E826" s="15"/>
      <c r="F826" s="31"/>
      <c r="G826" s="15"/>
      <c r="H826" s="15"/>
      <c r="I826" s="15"/>
    </row>
    <row r="827" spans="1:9" ht="16">
      <c r="A827" s="15" t="s">
        <v>15221</v>
      </c>
      <c r="B827" s="7">
        <v>1</v>
      </c>
      <c r="C827" s="7">
        <v>3360</v>
      </c>
      <c r="D827" s="62"/>
      <c r="E827" s="15"/>
      <c r="F827" s="31"/>
      <c r="G827" s="15"/>
      <c r="H827" s="15"/>
      <c r="I827" s="15"/>
    </row>
    <row r="828" spans="1:9" ht="16">
      <c r="A828" s="15" t="s">
        <v>15222</v>
      </c>
      <c r="B828" s="7">
        <v>1</v>
      </c>
      <c r="C828" s="7">
        <v>3360</v>
      </c>
      <c r="D828" s="62"/>
      <c r="E828" s="15"/>
      <c r="F828" s="31"/>
      <c r="G828" s="15"/>
      <c r="H828" s="15"/>
      <c r="I828" s="15"/>
    </row>
    <row r="829" spans="1:9" ht="16">
      <c r="A829" s="15" t="s">
        <v>15223</v>
      </c>
      <c r="B829" s="7">
        <v>1</v>
      </c>
      <c r="C829" s="7">
        <v>3360</v>
      </c>
      <c r="D829" s="62"/>
      <c r="E829" s="15"/>
      <c r="F829" s="31"/>
      <c r="G829" s="15"/>
      <c r="H829" s="15"/>
      <c r="I829" s="15"/>
    </row>
    <row r="830" spans="1:9" ht="16">
      <c r="A830" s="15" t="s">
        <v>15224</v>
      </c>
      <c r="B830" s="7">
        <v>1</v>
      </c>
      <c r="C830" s="7">
        <v>3360</v>
      </c>
      <c r="D830" s="62"/>
      <c r="E830" s="15"/>
      <c r="F830" s="31"/>
      <c r="G830" s="15"/>
      <c r="H830" s="15"/>
      <c r="I830" s="15"/>
    </row>
    <row r="831" spans="1:9" ht="16">
      <c r="A831" s="15" t="s">
        <v>15225</v>
      </c>
      <c r="B831" s="7">
        <v>1</v>
      </c>
      <c r="C831" s="7">
        <v>3360</v>
      </c>
      <c r="D831" s="62"/>
      <c r="E831" s="15"/>
      <c r="F831" s="31"/>
      <c r="G831" s="15"/>
      <c r="H831" s="15"/>
      <c r="I831" s="15"/>
    </row>
    <row r="832" spans="1:9" ht="16">
      <c r="A832" s="15" t="s">
        <v>15226</v>
      </c>
      <c r="B832" s="7">
        <v>1</v>
      </c>
      <c r="C832" s="7">
        <v>3360</v>
      </c>
      <c r="D832" s="62"/>
      <c r="E832" s="15"/>
      <c r="F832" s="31"/>
      <c r="G832" s="15"/>
      <c r="H832" s="15"/>
      <c r="I832" s="15"/>
    </row>
    <row r="833" spans="1:9" ht="16">
      <c r="A833" s="15" t="s">
        <v>15227</v>
      </c>
      <c r="B833" s="7">
        <v>1</v>
      </c>
      <c r="C833" s="7">
        <v>3360</v>
      </c>
      <c r="D833" s="62"/>
      <c r="E833" s="15"/>
      <c r="F833" s="31"/>
      <c r="G833" s="15"/>
      <c r="H833" s="15"/>
      <c r="I833" s="15"/>
    </row>
    <row r="834" spans="1:9" ht="16">
      <c r="A834" s="15" t="s">
        <v>15228</v>
      </c>
      <c r="B834" s="7">
        <v>1</v>
      </c>
      <c r="C834" s="7">
        <v>3360</v>
      </c>
      <c r="D834" s="62"/>
      <c r="E834" s="15"/>
      <c r="F834" s="31"/>
      <c r="G834" s="15"/>
      <c r="H834" s="15"/>
      <c r="I834" s="15"/>
    </row>
    <row r="835" spans="1:9" ht="16">
      <c r="A835" s="15" t="s">
        <v>15229</v>
      </c>
      <c r="B835" s="7">
        <v>1</v>
      </c>
      <c r="C835" s="7">
        <v>3360</v>
      </c>
      <c r="D835" s="62"/>
      <c r="E835" s="15"/>
      <c r="F835" s="31"/>
      <c r="G835" s="15"/>
      <c r="H835" s="15"/>
      <c r="I835" s="15"/>
    </row>
    <row r="836" spans="1:9" ht="16">
      <c r="A836" s="15" t="s">
        <v>15230</v>
      </c>
      <c r="B836" s="7">
        <v>1</v>
      </c>
      <c r="C836" s="7">
        <v>3360</v>
      </c>
      <c r="D836" s="62"/>
      <c r="E836" s="15"/>
      <c r="F836" s="31"/>
      <c r="G836" s="15"/>
      <c r="H836" s="15"/>
      <c r="I836" s="15"/>
    </row>
    <row r="837" spans="1:9" ht="16">
      <c r="A837" s="15" t="s">
        <v>15231</v>
      </c>
      <c r="B837" s="7">
        <v>1</v>
      </c>
      <c r="C837" s="7">
        <v>3360</v>
      </c>
      <c r="D837" s="62"/>
      <c r="E837" s="15"/>
      <c r="F837" s="31"/>
      <c r="G837" s="15"/>
      <c r="H837" s="15"/>
      <c r="I837" s="15"/>
    </row>
    <row r="838" spans="1:9" ht="16">
      <c r="A838" s="15" t="s">
        <v>15232</v>
      </c>
      <c r="B838" s="7">
        <v>1</v>
      </c>
      <c r="C838" s="7">
        <v>3360</v>
      </c>
      <c r="D838" s="62"/>
      <c r="E838" s="15"/>
      <c r="F838" s="31"/>
      <c r="G838" s="15"/>
      <c r="H838" s="15"/>
      <c r="I838" s="15"/>
    </row>
    <row r="839" spans="1:9" ht="16">
      <c r="A839" s="15" t="s">
        <v>15233</v>
      </c>
      <c r="B839" s="7">
        <v>1</v>
      </c>
      <c r="C839" s="7">
        <v>3360</v>
      </c>
      <c r="D839" s="62"/>
      <c r="E839" s="15"/>
      <c r="F839" s="31"/>
      <c r="G839" s="15"/>
      <c r="H839" s="15"/>
      <c r="I839" s="15"/>
    </row>
    <row r="840" spans="1:9" ht="16">
      <c r="A840" s="15" t="s">
        <v>15234</v>
      </c>
      <c r="B840" s="7">
        <v>1</v>
      </c>
      <c r="C840" s="7">
        <v>3360</v>
      </c>
      <c r="D840" s="62"/>
      <c r="E840" s="15"/>
      <c r="F840" s="31"/>
      <c r="G840" s="15"/>
      <c r="H840" s="15"/>
      <c r="I840" s="15"/>
    </row>
    <row r="841" spans="1:9" ht="16">
      <c r="A841" s="15" t="s">
        <v>15235</v>
      </c>
      <c r="B841" s="7">
        <v>1</v>
      </c>
      <c r="C841" s="7">
        <v>3360</v>
      </c>
      <c r="D841" s="62"/>
      <c r="E841" s="15"/>
      <c r="F841" s="31"/>
      <c r="G841" s="15"/>
      <c r="H841" s="15"/>
      <c r="I841" s="15"/>
    </row>
    <row r="842" spans="1:9" ht="16">
      <c r="A842" s="15" t="s">
        <v>15236</v>
      </c>
      <c r="B842" s="7">
        <v>1</v>
      </c>
      <c r="C842" s="7">
        <v>3360</v>
      </c>
      <c r="D842" s="62"/>
      <c r="E842" s="15"/>
      <c r="F842" s="31"/>
      <c r="G842" s="15"/>
      <c r="H842" s="15"/>
      <c r="I842" s="15"/>
    </row>
    <row r="843" spans="1:9" ht="16">
      <c r="A843" s="15" t="s">
        <v>15237</v>
      </c>
      <c r="B843" s="7">
        <v>1</v>
      </c>
      <c r="C843" s="7">
        <v>3360</v>
      </c>
      <c r="D843" s="62"/>
      <c r="E843" s="15"/>
      <c r="F843" s="31"/>
      <c r="G843" s="15"/>
      <c r="H843" s="15"/>
      <c r="I843" s="15"/>
    </row>
    <row r="844" spans="1:9" ht="16">
      <c r="A844" s="15" t="s">
        <v>15238</v>
      </c>
      <c r="B844" s="7">
        <v>1</v>
      </c>
      <c r="C844" s="7">
        <v>3360</v>
      </c>
      <c r="D844" s="62"/>
      <c r="E844" s="15"/>
      <c r="F844" s="31"/>
      <c r="G844" s="15"/>
      <c r="H844" s="15"/>
      <c r="I844" s="15"/>
    </row>
    <row r="845" spans="1:9" ht="16">
      <c r="A845" s="15" t="s">
        <v>15239</v>
      </c>
      <c r="B845" s="7">
        <v>1</v>
      </c>
      <c r="C845" s="7">
        <v>3360</v>
      </c>
      <c r="D845" s="62"/>
      <c r="E845" s="15"/>
      <c r="F845" s="31"/>
      <c r="G845" s="15"/>
      <c r="H845" s="15"/>
      <c r="I845" s="15"/>
    </row>
    <row r="846" spans="1:9" ht="16">
      <c r="A846" s="15" t="s">
        <v>15240</v>
      </c>
      <c r="B846" s="7">
        <v>1</v>
      </c>
      <c r="C846" s="7">
        <v>3360</v>
      </c>
      <c r="D846" s="62"/>
      <c r="E846" s="15"/>
      <c r="F846" s="31"/>
      <c r="G846" s="15"/>
      <c r="H846" s="15"/>
      <c r="I846" s="15"/>
    </row>
    <row r="847" spans="1:9" ht="16">
      <c r="A847" s="15" t="s">
        <v>15241</v>
      </c>
      <c r="B847" s="7">
        <v>1</v>
      </c>
      <c r="C847" s="7">
        <v>3360</v>
      </c>
      <c r="D847" s="62"/>
      <c r="E847" s="15"/>
      <c r="F847" s="31"/>
      <c r="G847" s="15"/>
      <c r="H847" s="15"/>
      <c r="I847" s="15"/>
    </row>
    <row r="848" spans="1:9" ht="16">
      <c r="A848" s="15" t="s">
        <v>15242</v>
      </c>
      <c r="B848" s="7">
        <v>1</v>
      </c>
      <c r="C848" s="7">
        <v>3360</v>
      </c>
      <c r="D848" s="62"/>
      <c r="E848" s="15"/>
      <c r="F848" s="31"/>
      <c r="G848" s="15"/>
      <c r="H848" s="15"/>
      <c r="I848" s="15"/>
    </row>
    <row r="849" spans="1:9" ht="16">
      <c r="A849" s="15" t="s">
        <v>15243</v>
      </c>
      <c r="B849" s="7">
        <v>1</v>
      </c>
      <c r="C849" s="7">
        <v>3360</v>
      </c>
      <c r="D849" s="62"/>
      <c r="E849" s="15"/>
      <c r="F849" s="31"/>
      <c r="G849" s="15"/>
      <c r="H849" s="15"/>
      <c r="I849" s="15"/>
    </row>
    <row r="850" spans="1:9" ht="16">
      <c r="A850" s="15" t="s">
        <v>15244</v>
      </c>
      <c r="B850" s="7">
        <v>1</v>
      </c>
      <c r="C850" s="7">
        <v>3360</v>
      </c>
      <c r="D850" s="62"/>
      <c r="E850" s="15"/>
      <c r="F850" s="31"/>
      <c r="G850" s="15"/>
      <c r="H850" s="15"/>
      <c r="I850" s="15"/>
    </row>
    <row r="851" spans="1:9" ht="16">
      <c r="A851" s="15" t="s">
        <v>15245</v>
      </c>
      <c r="B851" s="7">
        <v>1</v>
      </c>
      <c r="C851" s="7">
        <v>3360</v>
      </c>
      <c r="D851" s="62"/>
      <c r="E851" s="15"/>
      <c r="F851" s="31"/>
      <c r="G851" s="15"/>
      <c r="H851" s="15"/>
      <c r="I851" s="15"/>
    </row>
    <row r="852" spans="1:9" ht="16">
      <c r="A852" s="15" t="s">
        <v>15246</v>
      </c>
      <c r="B852" s="7">
        <v>1</v>
      </c>
      <c r="C852" s="7">
        <v>3360</v>
      </c>
      <c r="D852" s="62"/>
      <c r="E852" s="15"/>
      <c r="F852" s="31"/>
      <c r="G852" s="15"/>
      <c r="H852" s="15"/>
      <c r="I852" s="15"/>
    </row>
    <row r="853" spans="1:9" ht="16">
      <c r="A853" s="15" t="s">
        <v>15247</v>
      </c>
      <c r="B853" s="7">
        <v>1</v>
      </c>
      <c r="C853" s="7">
        <v>3360</v>
      </c>
      <c r="D853" s="62"/>
      <c r="E853" s="15"/>
      <c r="F853" s="31"/>
      <c r="G853" s="15"/>
      <c r="H853" s="15"/>
      <c r="I853" s="15"/>
    </row>
    <row r="854" spans="1:9" ht="16">
      <c r="A854" s="15" t="s">
        <v>15248</v>
      </c>
      <c r="B854" s="7">
        <v>1</v>
      </c>
      <c r="C854" s="7">
        <v>3360</v>
      </c>
      <c r="D854" s="62"/>
      <c r="E854" s="15"/>
      <c r="F854" s="31"/>
      <c r="G854" s="15"/>
      <c r="H854" s="15"/>
      <c r="I854" s="15"/>
    </row>
    <row r="855" spans="1:9" ht="16">
      <c r="A855" s="15" t="s">
        <v>15249</v>
      </c>
      <c r="B855" s="7">
        <v>1</v>
      </c>
      <c r="C855" s="7">
        <v>3360</v>
      </c>
      <c r="D855" s="62"/>
      <c r="E855" s="15"/>
      <c r="F855" s="31"/>
      <c r="G855" s="15"/>
      <c r="H855" s="15"/>
      <c r="I855" s="15"/>
    </row>
    <row r="856" spans="1:9" ht="16">
      <c r="A856" s="15" t="s">
        <v>15250</v>
      </c>
      <c r="B856" s="7">
        <v>1</v>
      </c>
      <c r="C856" s="7">
        <v>3360</v>
      </c>
      <c r="D856" s="62"/>
      <c r="E856" s="15"/>
      <c r="F856" s="31"/>
      <c r="G856" s="15"/>
      <c r="H856" s="15"/>
      <c r="I856" s="15"/>
    </row>
    <row r="857" spans="1:9" ht="16">
      <c r="A857" s="15" t="s">
        <v>15251</v>
      </c>
      <c r="B857" s="7">
        <v>1</v>
      </c>
      <c r="C857" s="7">
        <v>3360</v>
      </c>
      <c r="D857" s="62"/>
      <c r="E857" s="15"/>
      <c r="F857" s="31"/>
      <c r="G857" s="15"/>
      <c r="H857" s="15"/>
      <c r="I857" s="15"/>
    </row>
    <row r="858" spans="1:9" ht="16">
      <c r="A858" s="15" t="s">
        <v>15252</v>
      </c>
      <c r="B858" s="7">
        <v>1</v>
      </c>
      <c r="C858" s="7">
        <v>3360</v>
      </c>
      <c r="D858" s="62"/>
      <c r="E858" s="15"/>
      <c r="F858" s="31"/>
      <c r="G858" s="15"/>
      <c r="H858" s="15"/>
      <c r="I858" s="15"/>
    </row>
    <row r="859" spans="1:9" ht="16">
      <c r="A859" s="15" t="s">
        <v>15253</v>
      </c>
      <c r="B859" s="7">
        <v>1</v>
      </c>
      <c r="C859" s="7">
        <v>3360</v>
      </c>
      <c r="D859" s="62"/>
      <c r="E859" s="15"/>
      <c r="F859" s="31"/>
      <c r="G859" s="15"/>
      <c r="H859" s="15"/>
      <c r="I859" s="15"/>
    </row>
    <row r="860" spans="1:9" ht="16">
      <c r="A860" s="15" t="s">
        <v>15254</v>
      </c>
      <c r="B860" s="7">
        <v>1</v>
      </c>
      <c r="C860" s="7">
        <v>3360</v>
      </c>
      <c r="D860" s="62"/>
      <c r="E860" s="15"/>
      <c r="F860" s="31"/>
      <c r="G860" s="15"/>
      <c r="H860" s="15"/>
      <c r="I860" s="15"/>
    </row>
    <row r="861" spans="1:9" ht="16">
      <c r="A861" s="15" t="s">
        <v>15255</v>
      </c>
      <c r="B861" s="7">
        <v>1</v>
      </c>
      <c r="C861" s="7">
        <v>3360</v>
      </c>
      <c r="D861" s="62"/>
      <c r="E861" s="15"/>
      <c r="F861" s="31"/>
      <c r="G861" s="15"/>
      <c r="H861" s="15"/>
      <c r="I861" s="15"/>
    </row>
    <row r="862" spans="1:9" ht="16">
      <c r="A862" s="15" t="s">
        <v>15256</v>
      </c>
      <c r="B862" s="7">
        <v>1</v>
      </c>
      <c r="C862" s="7">
        <v>3360</v>
      </c>
      <c r="D862" s="62"/>
      <c r="E862" s="15"/>
      <c r="F862" s="31"/>
      <c r="G862" s="15"/>
      <c r="H862" s="15"/>
      <c r="I862" s="15"/>
    </row>
    <row r="863" spans="1:9" ht="16">
      <c r="A863" s="15" t="s">
        <v>15257</v>
      </c>
      <c r="B863" s="7">
        <v>1</v>
      </c>
      <c r="C863" s="7">
        <v>3360</v>
      </c>
      <c r="D863" s="62"/>
      <c r="E863" s="15"/>
      <c r="F863" s="31"/>
      <c r="G863" s="15"/>
      <c r="H863" s="15"/>
      <c r="I863" s="15"/>
    </row>
    <row r="864" spans="1:9" ht="16">
      <c r="A864" s="15" t="s">
        <v>15258</v>
      </c>
      <c r="B864" s="7">
        <v>1</v>
      </c>
      <c r="C864" s="7">
        <v>3360</v>
      </c>
      <c r="D864" s="62"/>
      <c r="E864" s="15"/>
      <c r="F864" s="31"/>
      <c r="G864" s="15"/>
      <c r="H864" s="15"/>
      <c r="I864" s="15"/>
    </row>
    <row r="865" spans="1:9" ht="16">
      <c r="A865" s="15" t="s">
        <v>15259</v>
      </c>
      <c r="B865" s="7">
        <v>1</v>
      </c>
      <c r="C865" s="7">
        <v>3360</v>
      </c>
      <c r="D865" s="62"/>
      <c r="E865" s="15"/>
      <c r="F865" s="31"/>
      <c r="G865" s="15"/>
      <c r="H865" s="15"/>
      <c r="I865" s="15"/>
    </row>
    <row r="866" spans="1:9" ht="16">
      <c r="A866" s="15" t="s">
        <v>15260</v>
      </c>
      <c r="B866" s="7">
        <v>1</v>
      </c>
      <c r="C866" s="7">
        <v>3360</v>
      </c>
      <c r="D866" s="62"/>
      <c r="E866" s="15"/>
      <c r="F866" s="31"/>
      <c r="G866" s="15"/>
      <c r="H866" s="15"/>
      <c r="I866" s="15"/>
    </row>
    <row r="867" spans="1:9" ht="16">
      <c r="A867" s="15" t="s">
        <v>15261</v>
      </c>
      <c r="B867" s="7">
        <v>1</v>
      </c>
      <c r="C867" s="7">
        <v>1</v>
      </c>
      <c r="D867" s="62"/>
      <c r="E867" s="15"/>
      <c r="F867" s="31"/>
      <c r="G867" s="15"/>
      <c r="H867" s="15"/>
      <c r="I867" s="15"/>
    </row>
    <row r="868" spans="1:9" ht="16">
      <c r="A868" s="15" t="s">
        <v>15262</v>
      </c>
      <c r="B868" s="7">
        <v>1</v>
      </c>
      <c r="C868" s="7">
        <v>1</v>
      </c>
      <c r="D868" s="62"/>
      <c r="E868" s="15"/>
      <c r="F868" s="31"/>
      <c r="G868" s="15"/>
      <c r="H868" s="15"/>
      <c r="I868" s="15"/>
    </row>
    <row r="869" spans="1:9" ht="16">
      <c r="A869" s="15" t="s">
        <v>15263</v>
      </c>
      <c r="B869" s="7">
        <v>1</v>
      </c>
      <c r="C869" s="7">
        <v>7619</v>
      </c>
      <c r="D869" s="62"/>
      <c r="E869" s="15"/>
      <c r="F869" s="31"/>
      <c r="G869" s="15"/>
      <c r="H869" s="15"/>
      <c r="I869" s="15"/>
    </row>
    <row r="870" spans="1:9" ht="16">
      <c r="A870" s="15" t="s">
        <v>15264</v>
      </c>
      <c r="B870" s="7">
        <v>1</v>
      </c>
      <c r="C870" s="7">
        <v>1</v>
      </c>
      <c r="D870" s="62"/>
      <c r="E870" s="15"/>
      <c r="F870" s="31"/>
      <c r="G870" s="15"/>
      <c r="H870" s="15"/>
      <c r="I870" s="15"/>
    </row>
    <row r="871" spans="1:9" ht="16">
      <c r="A871" s="15" t="s">
        <v>15265</v>
      </c>
      <c r="B871" s="7">
        <v>1</v>
      </c>
      <c r="C871" s="7">
        <v>1</v>
      </c>
      <c r="D871" s="62"/>
      <c r="E871" s="15"/>
      <c r="F871" s="31"/>
      <c r="G871" s="15"/>
      <c r="H871" s="15"/>
      <c r="I871" s="15"/>
    </row>
    <row r="872" spans="1:9" ht="16">
      <c r="A872" s="15" t="s">
        <v>15266</v>
      </c>
      <c r="B872" s="7">
        <v>1</v>
      </c>
      <c r="C872" s="7">
        <v>1</v>
      </c>
      <c r="D872" s="62"/>
      <c r="E872" s="15"/>
      <c r="F872" s="31"/>
      <c r="G872" s="15"/>
      <c r="H872" s="15"/>
      <c r="I872" s="15"/>
    </row>
    <row r="873" spans="1:9" ht="16">
      <c r="A873" s="15" t="s">
        <v>15267</v>
      </c>
      <c r="B873" s="7">
        <v>1</v>
      </c>
      <c r="C873" s="7">
        <v>1</v>
      </c>
      <c r="D873" s="62"/>
      <c r="E873" s="15"/>
      <c r="F873" s="31"/>
      <c r="G873" s="15"/>
      <c r="H873" s="15"/>
      <c r="I873" s="15"/>
    </row>
    <row r="874" spans="1:9" ht="16">
      <c r="A874" s="15" t="s">
        <v>15268</v>
      </c>
      <c r="B874" s="7">
        <v>1</v>
      </c>
      <c r="C874" s="7">
        <v>1</v>
      </c>
      <c r="D874" s="62"/>
      <c r="E874" s="15"/>
      <c r="F874" s="31"/>
      <c r="G874" s="15"/>
      <c r="H874" s="15"/>
      <c r="I874" s="15"/>
    </row>
    <row r="875" spans="1:9" ht="16">
      <c r="A875" s="15" t="s">
        <v>15269</v>
      </c>
      <c r="B875" s="7">
        <v>1</v>
      </c>
      <c r="C875" s="7">
        <v>3331</v>
      </c>
      <c r="D875" s="62"/>
      <c r="E875" s="15"/>
      <c r="F875" s="31"/>
      <c r="G875" s="15"/>
      <c r="H875" s="15"/>
      <c r="I875" s="15"/>
    </row>
    <row r="876" spans="1:9" ht="16">
      <c r="A876" s="15" t="s">
        <v>15270</v>
      </c>
      <c r="B876" s="7">
        <v>1</v>
      </c>
      <c r="C876" s="7">
        <v>3331</v>
      </c>
      <c r="D876" s="62"/>
      <c r="E876" s="15"/>
      <c r="F876" s="31"/>
      <c r="G876" s="15"/>
      <c r="H876" s="15"/>
      <c r="I876" s="15"/>
    </row>
    <row r="877" spans="1:9" ht="16">
      <c r="A877" s="15" t="s">
        <v>15271</v>
      </c>
      <c r="B877" s="7">
        <v>1</v>
      </c>
      <c r="C877" s="7">
        <v>1</v>
      </c>
      <c r="D877" s="62"/>
      <c r="E877" s="15"/>
      <c r="F877" s="31"/>
      <c r="G877" s="15"/>
      <c r="H877" s="15"/>
      <c r="I877" s="15"/>
    </row>
    <row r="878" spans="1:9" ht="16">
      <c r="A878" s="15" t="s">
        <v>15272</v>
      </c>
      <c r="B878" s="7">
        <v>1</v>
      </c>
      <c r="C878" s="7">
        <v>1</v>
      </c>
      <c r="D878" s="62"/>
      <c r="E878" s="15"/>
      <c r="F878" s="31"/>
      <c r="G878" s="15"/>
      <c r="H878" s="15"/>
      <c r="I878" s="15"/>
    </row>
    <row r="879" spans="1:9" ht="16">
      <c r="A879" s="15" t="s">
        <v>15273</v>
      </c>
      <c r="B879" s="7">
        <v>1</v>
      </c>
      <c r="C879" s="7">
        <v>1</v>
      </c>
      <c r="D879" s="62"/>
      <c r="E879" s="15"/>
      <c r="F879" s="31"/>
      <c r="G879" s="15"/>
      <c r="H879" s="15"/>
      <c r="I879" s="15"/>
    </row>
    <row r="880" spans="1:9" ht="16">
      <c r="A880" s="15" t="s">
        <v>15274</v>
      </c>
      <c r="B880" s="7">
        <v>1</v>
      </c>
      <c r="C880" s="7">
        <v>1</v>
      </c>
      <c r="D880" s="62"/>
      <c r="E880" s="15"/>
      <c r="F880" s="31"/>
      <c r="G880" s="15"/>
      <c r="H880" s="15"/>
      <c r="I880" s="15"/>
    </row>
    <row r="881" spans="1:9" ht="16">
      <c r="A881" s="15" t="s">
        <v>15275</v>
      </c>
      <c r="B881" s="7">
        <v>1</v>
      </c>
      <c r="C881" s="7">
        <v>1</v>
      </c>
      <c r="D881" s="62"/>
      <c r="E881" s="15"/>
      <c r="F881" s="31"/>
      <c r="G881" s="15"/>
      <c r="H881" s="15"/>
      <c r="I881" s="15"/>
    </row>
    <row r="882" spans="1:9" ht="16">
      <c r="A882" s="15" t="s">
        <v>15276</v>
      </c>
      <c r="B882" s="7">
        <v>1</v>
      </c>
      <c r="C882" s="7">
        <v>1</v>
      </c>
      <c r="D882" s="62"/>
      <c r="E882" s="15"/>
      <c r="F882" s="31"/>
      <c r="G882" s="15"/>
      <c r="H882" s="15"/>
      <c r="I882" s="15"/>
    </row>
    <row r="883" spans="1:9" ht="16">
      <c r="A883" s="15" t="s">
        <v>15277</v>
      </c>
      <c r="B883" s="7">
        <v>1</v>
      </c>
      <c r="C883" s="7">
        <v>1</v>
      </c>
      <c r="D883" s="62"/>
      <c r="E883" s="15"/>
      <c r="F883" s="31"/>
      <c r="G883" s="15"/>
      <c r="H883" s="15"/>
      <c r="I883" s="15"/>
    </row>
    <row r="884" spans="1:9" ht="16">
      <c r="A884" s="15" t="s">
        <v>15278</v>
      </c>
      <c r="B884" s="7">
        <v>1</v>
      </c>
      <c r="C884" s="7">
        <v>1</v>
      </c>
      <c r="D884" s="62"/>
      <c r="E884" s="15"/>
      <c r="F884" s="31"/>
      <c r="G884" s="15"/>
      <c r="H884" s="15"/>
      <c r="I884" s="15"/>
    </row>
    <row r="885" spans="1:9" ht="16">
      <c r="A885" s="15" t="s">
        <v>15279</v>
      </c>
      <c r="B885" s="7">
        <v>1</v>
      </c>
      <c r="C885" s="7">
        <v>1</v>
      </c>
      <c r="D885" s="62"/>
      <c r="E885" s="15"/>
      <c r="F885" s="31"/>
      <c r="G885" s="15"/>
      <c r="H885" s="15"/>
      <c r="I885" s="15"/>
    </row>
    <row r="886" spans="1:9" ht="16">
      <c r="A886" s="15" t="s">
        <v>15280</v>
      </c>
      <c r="B886" s="7">
        <v>1</v>
      </c>
      <c r="C886" s="7">
        <v>1</v>
      </c>
      <c r="D886" s="62"/>
      <c r="E886" s="15"/>
      <c r="F886" s="31"/>
      <c r="G886" s="15"/>
      <c r="H886" s="15"/>
      <c r="I886" s="15"/>
    </row>
    <row r="887" spans="1:9" ht="16">
      <c r="A887" s="15" t="s">
        <v>15281</v>
      </c>
      <c r="B887" s="7">
        <v>1</v>
      </c>
      <c r="C887" s="7">
        <v>1</v>
      </c>
      <c r="D887" s="62"/>
      <c r="E887" s="15"/>
      <c r="F887" s="31"/>
      <c r="G887" s="15"/>
      <c r="H887" s="15"/>
      <c r="I887" s="15"/>
    </row>
    <row r="888" spans="1:9" ht="16">
      <c r="A888" s="15" t="s">
        <v>15282</v>
      </c>
      <c r="B888" s="7">
        <v>1</v>
      </c>
      <c r="C888" s="7">
        <v>1</v>
      </c>
      <c r="D888" s="62"/>
      <c r="E888" s="15"/>
      <c r="F888" s="31"/>
      <c r="G888" s="15"/>
      <c r="H888" s="15"/>
      <c r="I888" s="15"/>
    </row>
    <row r="889" spans="1:9" ht="16">
      <c r="A889" s="15" t="s">
        <v>15283</v>
      </c>
      <c r="B889" s="7">
        <v>1</v>
      </c>
      <c r="C889" s="7">
        <v>1</v>
      </c>
      <c r="D889" s="62"/>
      <c r="E889" s="15"/>
      <c r="F889" s="31"/>
      <c r="G889" s="15"/>
      <c r="H889" s="15"/>
      <c r="I889" s="15"/>
    </row>
    <row r="890" spans="1:9" ht="16">
      <c r="A890" s="15" t="s">
        <v>15284</v>
      </c>
      <c r="B890" s="7">
        <v>1</v>
      </c>
      <c r="C890" s="7">
        <v>1</v>
      </c>
      <c r="D890" s="62"/>
      <c r="E890" s="15"/>
      <c r="F890" s="31"/>
      <c r="G890" s="15"/>
      <c r="H890" s="15"/>
      <c r="I890" s="15"/>
    </row>
    <row r="891" spans="1:9" ht="16">
      <c r="A891" s="15" t="s">
        <v>15285</v>
      </c>
      <c r="B891" s="7">
        <v>1</v>
      </c>
      <c r="C891" s="7">
        <v>1</v>
      </c>
      <c r="D891" s="62"/>
      <c r="E891" s="15"/>
      <c r="F891" s="31"/>
      <c r="G891" s="15"/>
      <c r="H891" s="15"/>
      <c r="I891" s="15"/>
    </row>
    <row r="892" spans="1:9" ht="16">
      <c r="A892" s="15" t="s">
        <v>15286</v>
      </c>
      <c r="B892" s="7">
        <v>1</v>
      </c>
      <c r="C892" s="7">
        <v>1</v>
      </c>
      <c r="D892" s="62"/>
      <c r="E892" s="15"/>
      <c r="F892" s="31"/>
      <c r="G892" s="15"/>
      <c r="H892" s="15"/>
      <c r="I892" s="15"/>
    </row>
    <row r="893" spans="1:9" ht="16">
      <c r="A893" s="15" t="s">
        <v>15287</v>
      </c>
      <c r="B893" s="7">
        <v>1</v>
      </c>
      <c r="C893" s="7">
        <v>1</v>
      </c>
      <c r="D893" s="62"/>
      <c r="E893" s="15"/>
      <c r="F893" s="31"/>
      <c r="G893" s="15"/>
      <c r="H893" s="15"/>
      <c r="I893" s="15"/>
    </row>
    <row r="894" spans="1:9" ht="16">
      <c r="A894" s="15" t="s">
        <v>15288</v>
      </c>
      <c r="B894" s="7">
        <v>1</v>
      </c>
      <c r="C894" s="7">
        <v>1</v>
      </c>
      <c r="D894" s="62"/>
      <c r="E894" s="15"/>
      <c r="F894" s="31"/>
      <c r="G894" s="15"/>
      <c r="H894" s="15"/>
      <c r="I894" s="15"/>
    </row>
    <row r="895" spans="1:9" ht="16">
      <c r="A895" s="15" t="s">
        <v>15289</v>
      </c>
      <c r="B895" s="7">
        <v>1</v>
      </c>
      <c r="C895" s="7">
        <v>1</v>
      </c>
      <c r="D895" s="62"/>
      <c r="E895" s="15"/>
      <c r="F895" s="31"/>
      <c r="G895" s="15"/>
      <c r="H895" s="15"/>
      <c r="I895" s="15"/>
    </row>
    <row r="896" spans="1:9" ht="16">
      <c r="A896" s="15" t="s">
        <v>15290</v>
      </c>
      <c r="B896" s="7">
        <v>1</v>
      </c>
      <c r="C896" s="7">
        <v>1</v>
      </c>
      <c r="D896" s="62"/>
      <c r="E896" s="15"/>
      <c r="F896" s="31"/>
      <c r="G896" s="15"/>
      <c r="H896" s="15"/>
      <c r="I896" s="15"/>
    </row>
    <row r="897" spans="1:9" ht="16">
      <c r="A897" s="15" t="s">
        <v>15291</v>
      </c>
      <c r="B897" s="7">
        <v>1</v>
      </c>
      <c r="C897" s="7">
        <v>1</v>
      </c>
      <c r="D897" s="62"/>
      <c r="E897" s="15"/>
      <c r="F897" s="31"/>
      <c r="G897" s="15"/>
      <c r="H897" s="15"/>
      <c r="I897" s="15"/>
    </row>
    <row r="898" spans="1:9" ht="16">
      <c r="A898" s="15" t="s">
        <v>15292</v>
      </c>
      <c r="B898" s="7">
        <v>1</v>
      </c>
      <c r="C898" s="7">
        <v>1</v>
      </c>
      <c r="D898" s="62"/>
      <c r="E898" s="15"/>
      <c r="F898" s="31"/>
      <c r="G898" s="15"/>
      <c r="H898" s="15"/>
      <c r="I898" s="15"/>
    </row>
    <row r="899" spans="1:9" ht="16">
      <c r="A899" s="15" t="s">
        <v>15293</v>
      </c>
      <c r="B899" s="7">
        <v>1</v>
      </c>
      <c r="C899" s="7">
        <v>1</v>
      </c>
      <c r="D899" s="62"/>
      <c r="E899" s="15"/>
      <c r="F899" s="31"/>
      <c r="G899" s="15"/>
      <c r="H899" s="15"/>
      <c r="I899" s="15"/>
    </row>
    <row r="900" spans="1:9" ht="16">
      <c r="A900" s="15" t="s">
        <v>15294</v>
      </c>
      <c r="B900" s="7">
        <v>1</v>
      </c>
      <c r="C900" s="7">
        <v>1</v>
      </c>
      <c r="D900" s="62"/>
      <c r="E900" s="15"/>
      <c r="F900" s="31"/>
      <c r="G900" s="15"/>
      <c r="H900" s="15"/>
      <c r="I900" s="15"/>
    </row>
    <row r="901" spans="1:9" ht="16">
      <c r="A901" s="15" t="s">
        <v>15295</v>
      </c>
      <c r="B901" s="7">
        <v>1</v>
      </c>
      <c r="C901" s="7">
        <v>1</v>
      </c>
      <c r="D901" s="62"/>
      <c r="E901" s="15"/>
      <c r="F901" s="31"/>
      <c r="G901" s="15"/>
      <c r="H901" s="15"/>
      <c r="I901" s="15"/>
    </row>
    <row r="902" spans="1:9" ht="16">
      <c r="A902" s="15" t="s">
        <v>15296</v>
      </c>
      <c r="B902" s="7">
        <v>1</v>
      </c>
      <c r="C902" s="7">
        <v>1</v>
      </c>
      <c r="D902" s="62"/>
      <c r="E902" s="15"/>
      <c r="F902" s="31"/>
      <c r="G902" s="15"/>
      <c r="H902" s="15"/>
      <c r="I902" s="15"/>
    </row>
    <row r="903" spans="1:9" ht="16">
      <c r="A903" s="15" t="s">
        <v>15297</v>
      </c>
      <c r="B903" s="7">
        <v>1</v>
      </c>
      <c r="C903" s="7">
        <v>1</v>
      </c>
      <c r="D903" s="62"/>
      <c r="E903" s="15"/>
      <c r="F903" s="31"/>
      <c r="G903" s="15"/>
      <c r="H903" s="15"/>
      <c r="I903" s="15"/>
    </row>
    <row r="904" spans="1:9" ht="16">
      <c r="A904" s="15" t="s">
        <v>15298</v>
      </c>
      <c r="B904" s="7">
        <v>1</v>
      </c>
      <c r="C904" s="7">
        <v>1</v>
      </c>
      <c r="D904" s="62"/>
      <c r="E904" s="15"/>
      <c r="F904" s="31"/>
      <c r="G904" s="15"/>
      <c r="H904" s="15"/>
      <c r="I904" s="15"/>
    </row>
    <row r="905" spans="1:9" ht="16">
      <c r="A905" s="15" t="s">
        <v>15299</v>
      </c>
      <c r="B905" s="7">
        <v>1</v>
      </c>
      <c r="C905" s="7">
        <v>1</v>
      </c>
      <c r="D905" s="62"/>
      <c r="E905" s="15"/>
      <c r="F905" s="31"/>
      <c r="G905" s="15"/>
      <c r="H905" s="15"/>
      <c r="I905" s="15"/>
    </row>
    <row r="906" spans="1:9" ht="16">
      <c r="A906" s="15" t="s">
        <v>15300</v>
      </c>
      <c r="B906" s="7">
        <v>1</v>
      </c>
      <c r="C906" s="7">
        <v>1</v>
      </c>
      <c r="D906" s="62"/>
      <c r="E906" s="15"/>
      <c r="F906" s="31"/>
      <c r="G906" s="15"/>
      <c r="H906" s="15"/>
      <c r="I906" s="15"/>
    </row>
    <row r="907" spans="1:9" ht="16">
      <c r="A907" s="15" t="s">
        <v>15301</v>
      </c>
      <c r="B907" s="7">
        <v>1</v>
      </c>
      <c r="C907" s="7">
        <v>1</v>
      </c>
      <c r="D907" s="62"/>
      <c r="E907" s="15"/>
      <c r="F907" s="31"/>
      <c r="G907" s="15"/>
      <c r="H907" s="15"/>
      <c r="I907" s="15"/>
    </row>
    <row r="908" spans="1:9" ht="16">
      <c r="A908" s="15" t="s">
        <v>15302</v>
      </c>
      <c r="B908" s="7">
        <v>1</v>
      </c>
      <c r="C908" s="7">
        <v>1</v>
      </c>
      <c r="D908" s="62"/>
      <c r="E908" s="15"/>
      <c r="F908" s="31"/>
      <c r="G908" s="15"/>
      <c r="H908" s="15"/>
      <c r="I908" s="15"/>
    </row>
    <row r="909" spans="1:9" ht="16">
      <c r="A909" s="15" t="s">
        <v>15303</v>
      </c>
      <c r="B909" s="7">
        <v>1</v>
      </c>
      <c r="C909" s="7">
        <v>1</v>
      </c>
      <c r="D909" s="62"/>
      <c r="E909" s="15"/>
      <c r="F909" s="31"/>
      <c r="G909" s="15"/>
      <c r="H909" s="15"/>
      <c r="I909" s="15"/>
    </row>
    <row r="910" spans="1:9" ht="16">
      <c r="A910" s="15" t="s">
        <v>15304</v>
      </c>
      <c r="B910" s="7">
        <v>1</v>
      </c>
      <c r="C910" s="7">
        <v>1</v>
      </c>
      <c r="D910" s="62"/>
      <c r="E910" s="15"/>
      <c r="F910" s="31"/>
      <c r="G910" s="15"/>
      <c r="H910" s="15"/>
      <c r="I910" s="15"/>
    </row>
    <row r="911" spans="1:9" ht="16">
      <c r="A911" s="15" t="s">
        <v>15305</v>
      </c>
      <c r="B911" s="7">
        <v>1</v>
      </c>
      <c r="C911" s="7">
        <v>1</v>
      </c>
      <c r="D911" s="62"/>
      <c r="E911" s="15"/>
      <c r="F911" s="31"/>
      <c r="G911" s="15"/>
      <c r="H911" s="15"/>
      <c r="I911" s="15"/>
    </row>
    <row r="912" spans="1:9" ht="16">
      <c r="A912" s="15" t="s">
        <v>15306</v>
      </c>
      <c r="B912" s="7">
        <v>1</v>
      </c>
      <c r="C912" s="7">
        <v>1</v>
      </c>
      <c r="D912" s="62"/>
      <c r="E912" s="15"/>
      <c r="F912" s="31"/>
      <c r="G912" s="15"/>
      <c r="H912" s="15"/>
      <c r="I912" s="15"/>
    </row>
    <row r="913" spans="1:9" ht="16">
      <c r="A913" s="15" t="s">
        <v>15307</v>
      </c>
      <c r="B913" s="7">
        <v>1</v>
      </c>
      <c r="C913" s="7">
        <v>1</v>
      </c>
      <c r="D913" s="62"/>
      <c r="E913" s="15"/>
      <c r="F913" s="31"/>
      <c r="G913" s="15"/>
      <c r="H913" s="15"/>
      <c r="I913" s="15"/>
    </row>
    <row r="914" spans="1:9" ht="16">
      <c r="A914" s="15" t="s">
        <v>15308</v>
      </c>
      <c r="B914" s="7">
        <v>1</v>
      </c>
      <c r="C914" s="7">
        <v>1</v>
      </c>
      <c r="D914" s="62"/>
      <c r="E914" s="15"/>
      <c r="F914" s="31"/>
      <c r="G914" s="15"/>
      <c r="H914" s="15"/>
      <c r="I914" s="15"/>
    </row>
    <row r="915" spans="1:9" ht="16">
      <c r="A915" s="15" t="s">
        <v>15309</v>
      </c>
      <c r="B915" s="7">
        <v>1</v>
      </c>
      <c r="C915" s="7">
        <v>1</v>
      </c>
      <c r="D915" s="62"/>
      <c r="E915" s="15"/>
      <c r="F915" s="31"/>
      <c r="G915" s="15"/>
      <c r="H915" s="15"/>
      <c r="I915" s="15"/>
    </row>
    <row r="916" spans="1:9" ht="16">
      <c r="A916" s="15" t="s">
        <v>15310</v>
      </c>
      <c r="B916" s="7">
        <v>1</v>
      </c>
      <c r="C916" s="7">
        <v>1</v>
      </c>
      <c r="D916" s="62"/>
      <c r="E916" s="15"/>
      <c r="F916" s="31"/>
      <c r="G916" s="15"/>
      <c r="H916" s="15"/>
      <c r="I916" s="15"/>
    </row>
    <row r="917" spans="1:9" ht="16">
      <c r="A917" s="15" t="s">
        <v>15311</v>
      </c>
      <c r="B917" s="7">
        <v>1</v>
      </c>
      <c r="C917" s="7">
        <v>4687</v>
      </c>
      <c r="D917" s="62"/>
      <c r="E917" s="15"/>
      <c r="F917" s="31"/>
      <c r="G917" s="15"/>
      <c r="H917" s="15"/>
      <c r="I917" s="15"/>
    </row>
    <row r="918" spans="1:9" ht="16">
      <c r="A918" s="15" t="s">
        <v>15312</v>
      </c>
      <c r="B918" s="7">
        <v>1</v>
      </c>
      <c r="C918" s="7">
        <v>4687</v>
      </c>
      <c r="D918" s="62"/>
      <c r="E918" s="15"/>
      <c r="F918" s="31"/>
      <c r="G918" s="15"/>
      <c r="H918" s="15"/>
      <c r="I918" s="15"/>
    </row>
    <row r="919" spans="1:9" ht="16">
      <c r="A919" s="15" t="s">
        <v>15313</v>
      </c>
      <c r="B919" s="7">
        <v>1</v>
      </c>
      <c r="C919" s="7">
        <v>4687</v>
      </c>
      <c r="D919" s="62"/>
      <c r="E919" s="15"/>
      <c r="F919" s="31"/>
      <c r="G919" s="15"/>
      <c r="H919" s="15"/>
      <c r="I919" s="15"/>
    </row>
    <row r="920" spans="1:9" ht="16">
      <c r="A920" s="15" t="s">
        <v>15314</v>
      </c>
      <c r="B920" s="7">
        <v>1</v>
      </c>
      <c r="C920" s="7">
        <v>4687</v>
      </c>
      <c r="D920" s="62"/>
      <c r="E920" s="15"/>
      <c r="F920" s="31"/>
      <c r="G920" s="15"/>
      <c r="H920" s="15"/>
      <c r="I920" s="15"/>
    </row>
    <row r="921" spans="1:9" ht="16">
      <c r="A921" s="15" t="s">
        <v>15315</v>
      </c>
      <c r="B921" s="7">
        <v>1</v>
      </c>
      <c r="C921" s="7">
        <v>4687</v>
      </c>
      <c r="D921" s="62"/>
      <c r="E921" s="15"/>
      <c r="F921" s="31"/>
      <c r="G921" s="15"/>
      <c r="H921" s="15"/>
      <c r="I921" s="15"/>
    </row>
    <row r="922" spans="1:9" ht="16">
      <c r="A922" s="15" t="s">
        <v>15316</v>
      </c>
      <c r="B922" s="7">
        <v>1</v>
      </c>
      <c r="C922" s="7">
        <v>4687</v>
      </c>
      <c r="D922" s="62"/>
      <c r="E922" s="15"/>
      <c r="F922" s="31"/>
      <c r="G922" s="15"/>
      <c r="H922" s="15"/>
      <c r="I922" s="15"/>
    </row>
    <row r="923" spans="1:9" ht="16">
      <c r="A923" s="15" t="s">
        <v>15317</v>
      </c>
      <c r="B923" s="7">
        <v>1</v>
      </c>
      <c r="C923" s="7">
        <v>4687</v>
      </c>
      <c r="D923" s="62"/>
      <c r="E923" s="15"/>
      <c r="F923" s="31"/>
      <c r="G923" s="15"/>
      <c r="H923" s="15"/>
      <c r="I923" s="15"/>
    </row>
    <row r="924" spans="1:9" ht="16">
      <c r="A924" s="15" t="s">
        <v>15318</v>
      </c>
      <c r="B924" s="7">
        <v>1</v>
      </c>
      <c r="C924" s="7">
        <v>4687</v>
      </c>
      <c r="D924" s="62"/>
      <c r="E924" s="15"/>
      <c r="F924" s="31"/>
      <c r="G924" s="15"/>
      <c r="H924" s="15"/>
      <c r="I924" s="15"/>
    </row>
    <row r="925" spans="1:9" ht="16">
      <c r="A925" s="15" t="s">
        <v>15319</v>
      </c>
      <c r="B925" s="7">
        <v>1</v>
      </c>
      <c r="C925" s="7">
        <v>4687</v>
      </c>
      <c r="D925" s="62"/>
      <c r="E925" s="15"/>
      <c r="F925" s="31"/>
      <c r="G925" s="15"/>
      <c r="H925" s="15"/>
      <c r="I925" s="15"/>
    </row>
    <row r="926" spans="1:9" ht="16">
      <c r="A926" s="15" t="s">
        <v>15320</v>
      </c>
      <c r="B926" s="7">
        <v>1</v>
      </c>
      <c r="C926" s="7">
        <v>4687</v>
      </c>
      <c r="D926" s="62"/>
      <c r="E926" s="15"/>
      <c r="F926" s="31"/>
      <c r="G926" s="15"/>
      <c r="H926" s="15"/>
      <c r="I926" s="15"/>
    </row>
    <row r="927" spans="1:9" ht="16">
      <c r="A927" s="15" t="s">
        <v>15321</v>
      </c>
      <c r="B927" s="7">
        <v>1</v>
      </c>
      <c r="C927" s="7">
        <v>4687</v>
      </c>
      <c r="D927" s="62"/>
      <c r="E927" s="15"/>
      <c r="F927" s="31"/>
      <c r="G927" s="15"/>
      <c r="H927" s="15"/>
      <c r="I927" s="15"/>
    </row>
    <row r="928" spans="1:9" ht="16">
      <c r="A928" s="15" t="s">
        <v>15322</v>
      </c>
      <c r="B928" s="7">
        <v>1</v>
      </c>
      <c r="C928" s="7">
        <v>4687</v>
      </c>
      <c r="D928" s="62"/>
      <c r="E928" s="15"/>
      <c r="F928" s="31"/>
      <c r="G928" s="15"/>
      <c r="H928" s="15"/>
      <c r="I928" s="15"/>
    </row>
    <row r="929" spans="1:9" ht="16">
      <c r="A929" s="15" t="s">
        <v>15323</v>
      </c>
      <c r="B929" s="7">
        <v>1</v>
      </c>
      <c r="C929" s="7">
        <v>4687</v>
      </c>
      <c r="D929" s="62"/>
      <c r="E929" s="15"/>
      <c r="F929" s="31"/>
      <c r="G929" s="15"/>
      <c r="H929" s="15"/>
      <c r="I929" s="15"/>
    </row>
    <row r="930" spans="1:9" ht="16">
      <c r="A930" s="15" t="s">
        <v>15324</v>
      </c>
      <c r="B930" s="7">
        <v>1</v>
      </c>
      <c r="C930" s="7">
        <v>4687</v>
      </c>
      <c r="D930" s="62"/>
      <c r="E930" s="15"/>
      <c r="F930" s="31"/>
      <c r="G930" s="15"/>
      <c r="H930" s="15"/>
      <c r="I930" s="15"/>
    </row>
    <row r="931" spans="1:9" ht="16">
      <c r="A931" s="15" t="s">
        <v>15325</v>
      </c>
      <c r="B931" s="7">
        <v>1</v>
      </c>
      <c r="C931" s="7">
        <v>4687</v>
      </c>
      <c r="D931" s="62"/>
      <c r="E931" s="15"/>
      <c r="F931" s="31"/>
      <c r="G931" s="15"/>
      <c r="H931" s="15"/>
      <c r="I931" s="15"/>
    </row>
    <row r="932" spans="1:9" ht="16">
      <c r="A932" s="15" t="s">
        <v>15326</v>
      </c>
      <c r="B932" s="7">
        <v>1</v>
      </c>
      <c r="C932" s="7">
        <v>4687</v>
      </c>
      <c r="D932" s="62"/>
      <c r="E932" s="15"/>
      <c r="F932" s="31"/>
      <c r="G932" s="15"/>
      <c r="H932" s="15"/>
      <c r="I932" s="15"/>
    </row>
    <row r="933" spans="1:9" ht="16">
      <c r="A933" s="15" t="s">
        <v>15327</v>
      </c>
      <c r="B933" s="7">
        <v>1</v>
      </c>
      <c r="C933" s="7">
        <v>4687</v>
      </c>
      <c r="D933" s="62"/>
      <c r="E933" s="15"/>
      <c r="F933" s="31"/>
      <c r="G933" s="15"/>
      <c r="H933" s="15"/>
      <c r="I933" s="15"/>
    </row>
    <row r="934" spans="1:9" ht="16">
      <c r="A934" s="15" t="s">
        <v>15328</v>
      </c>
      <c r="B934" s="7">
        <v>1</v>
      </c>
      <c r="C934" s="7">
        <v>4687</v>
      </c>
      <c r="D934" s="62"/>
      <c r="E934" s="15"/>
      <c r="F934" s="31"/>
      <c r="G934" s="15"/>
      <c r="H934" s="15"/>
      <c r="I934" s="15"/>
    </row>
    <row r="935" spans="1:9" ht="16">
      <c r="A935" s="7" t="s">
        <v>15329</v>
      </c>
      <c r="B935" s="7">
        <v>1</v>
      </c>
      <c r="C935" s="7">
        <v>6706</v>
      </c>
      <c r="D935" s="15"/>
      <c r="E935" s="15"/>
      <c r="F935" s="31"/>
      <c r="G935" s="15"/>
      <c r="H935" s="15"/>
      <c r="I935" s="15"/>
    </row>
    <row r="936" spans="1:9" ht="16">
      <c r="A936" s="7" t="s">
        <v>15330</v>
      </c>
      <c r="B936" s="7">
        <v>1</v>
      </c>
      <c r="C936" s="7">
        <v>6706</v>
      </c>
      <c r="D936" s="15"/>
      <c r="E936" s="15"/>
      <c r="F936" s="31"/>
      <c r="G936" s="15"/>
      <c r="H936" s="15"/>
      <c r="I936" s="15"/>
    </row>
    <row r="937" spans="1:9" ht="16">
      <c r="A937" s="7" t="s">
        <v>15331</v>
      </c>
      <c r="B937" s="7">
        <v>1</v>
      </c>
      <c r="C937" s="7">
        <v>6706</v>
      </c>
      <c r="D937" s="15"/>
      <c r="E937" s="15"/>
      <c r="F937" s="31"/>
      <c r="G937" s="15"/>
      <c r="H937" s="15"/>
      <c r="I937" s="15"/>
    </row>
    <row r="938" spans="1:9" ht="16">
      <c r="A938" s="7" t="s">
        <v>15332</v>
      </c>
      <c r="B938" s="7">
        <v>1</v>
      </c>
      <c r="C938" s="7">
        <v>6706</v>
      </c>
      <c r="D938" s="15"/>
      <c r="E938" s="15"/>
      <c r="F938" s="31"/>
      <c r="G938" s="15"/>
      <c r="H938" s="15"/>
      <c r="I938" s="15"/>
    </row>
    <row r="939" spans="1:9" ht="16">
      <c r="A939" s="7" t="s">
        <v>15333</v>
      </c>
      <c r="B939" s="7">
        <v>1</v>
      </c>
      <c r="C939" s="7">
        <v>6706</v>
      </c>
      <c r="D939" s="15"/>
      <c r="E939" s="15"/>
      <c r="F939" s="31"/>
      <c r="G939" s="15"/>
      <c r="H939" s="15"/>
      <c r="I939" s="15"/>
    </row>
    <row r="940" spans="1:9" ht="16">
      <c r="A940" s="7" t="s">
        <v>15334</v>
      </c>
      <c r="B940" s="7">
        <v>1</v>
      </c>
      <c r="C940" s="7">
        <v>7003</v>
      </c>
      <c r="D940" s="15"/>
      <c r="E940" s="15"/>
      <c r="F940" s="31"/>
      <c r="G940" s="15"/>
      <c r="H940" s="15"/>
      <c r="I940" s="15"/>
    </row>
    <row r="941" spans="1:9" ht="16">
      <c r="A941" s="7" t="s">
        <v>4627</v>
      </c>
      <c r="B941" s="7">
        <v>1</v>
      </c>
      <c r="C941" s="7">
        <v>7003</v>
      </c>
      <c r="D941" s="15"/>
      <c r="E941" s="15"/>
      <c r="F941" s="31"/>
      <c r="G941" s="15"/>
      <c r="H941" s="15"/>
      <c r="I941" s="15"/>
    </row>
    <row r="942" spans="1:9" ht="16">
      <c r="D942" s="15"/>
      <c r="E942" s="15"/>
      <c r="F942" s="31"/>
      <c r="G942" s="15"/>
      <c r="H942" s="15"/>
      <c r="I942" s="15"/>
    </row>
    <row r="943" spans="1:9" ht="16">
      <c r="D943" s="15"/>
      <c r="E943" s="15"/>
      <c r="F943" s="31"/>
      <c r="G943" s="15"/>
      <c r="H943" s="15"/>
      <c r="I943" s="15"/>
    </row>
    <row r="944" spans="1:9" ht="16">
      <c r="D944" s="15"/>
      <c r="E944" s="15"/>
      <c r="F944" s="31"/>
      <c r="G944" s="15"/>
      <c r="H944" s="15"/>
      <c r="I944" s="15"/>
    </row>
    <row r="945" spans="4:9" ht="16">
      <c r="D945" s="15"/>
      <c r="E945" s="15"/>
      <c r="F945" s="31"/>
      <c r="G945" s="15"/>
      <c r="H945" s="15"/>
      <c r="I945" s="15"/>
    </row>
    <row r="946" spans="4:9" ht="16">
      <c r="D946" s="15"/>
      <c r="E946" s="15"/>
      <c r="F946" s="31"/>
      <c r="G946" s="15"/>
      <c r="H946" s="15"/>
      <c r="I946" s="15"/>
    </row>
    <row r="947" spans="4:9" ht="16">
      <c r="D947" s="15"/>
      <c r="E947" s="15"/>
      <c r="F947" s="31"/>
      <c r="G947" s="15"/>
      <c r="H947" s="15"/>
      <c r="I947" s="15"/>
    </row>
    <row r="948" spans="4:9" ht="16">
      <c r="D948" s="15"/>
      <c r="E948" s="15"/>
      <c r="F948" s="31"/>
      <c r="G948" s="15"/>
      <c r="H948" s="15"/>
      <c r="I948" s="15"/>
    </row>
    <row r="949" spans="4:9" ht="16">
      <c r="D949" s="15"/>
      <c r="E949" s="15"/>
      <c r="F949" s="31"/>
      <c r="G949" s="15"/>
      <c r="H949" s="15"/>
      <c r="I949" s="15"/>
    </row>
    <row r="950" spans="4:9" ht="16">
      <c r="D950" s="15"/>
      <c r="E950" s="15"/>
      <c r="F950" s="31"/>
      <c r="G950" s="15"/>
      <c r="H950" s="15"/>
      <c r="I950" s="15"/>
    </row>
    <row r="951" spans="4:9" ht="16">
      <c r="D951" s="15"/>
      <c r="E951" s="15"/>
      <c r="F951" s="31"/>
      <c r="G951" s="15"/>
      <c r="H951" s="15"/>
      <c r="I951" s="15"/>
    </row>
    <row r="952" spans="4:9" ht="16">
      <c r="D952" s="15"/>
      <c r="E952" s="15"/>
      <c r="F952" s="31"/>
      <c r="G952" s="15"/>
      <c r="H952" s="15"/>
      <c r="I952" s="15"/>
    </row>
    <row r="953" spans="4:9" ht="16">
      <c r="D953" s="15"/>
      <c r="E953" s="15"/>
      <c r="F953" s="31"/>
      <c r="G953" s="15"/>
      <c r="H953" s="15"/>
      <c r="I953" s="15"/>
    </row>
    <row r="954" spans="4:9" ht="16">
      <c r="D954" s="15"/>
      <c r="E954" s="15"/>
      <c r="F954" s="31"/>
      <c r="G954" s="15"/>
      <c r="H954" s="15"/>
      <c r="I954" s="15"/>
    </row>
    <row r="955" spans="4:9" ht="16">
      <c r="D955" s="15"/>
      <c r="E955" s="15"/>
      <c r="F955" s="31"/>
      <c r="G955" s="15"/>
      <c r="H955" s="15"/>
      <c r="I955" s="15"/>
    </row>
    <row r="956" spans="4:9" ht="16">
      <c r="D956" s="15"/>
      <c r="E956" s="15"/>
      <c r="F956" s="31"/>
      <c r="G956" s="15"/>
      <c r="H956" s="15"/>
      <c r="I956" s="15"/>
    </row>
    <row r="957" spans="4:9" ht="16">
      <c r="D957" s="15"/>
      <c r="E957" s="15"/>
      <c r="F957" s="31"/>
      <c r="G957" s="15"/>
      <c r="H957" s="15"/>
      <c r="I957" s="15"/>
    </row>
    <row r="958" spans="4:9" ht="16">
      <c r="D958" s="15"/>
      <c r="E958" s="15"/>
      <c r="F958" s="31"/>
      <c r="G958" s="15"/>
      <c r="H958" s="15"/>
      <c r="I958" s="15"/>
    </row>
    <row r="959" spans="4:9" ht="16">
      <c r="D959" s="15"/>
      <c r="E959" s="15"/>
      <c r="F959" s="31"/>
      <c r="G959" s="15"/>
      <c r="H959" s="15"/>
      <c r="I959" s="15"/>
    </row>
    <row r="960" spans="4:9" ht="16">
      <c r="D960" s="15"/>
      <c r="E960" s="15"/>
      <c r="F960" s="31"/>
      <c r="G960" s="15"/>
      <c r="H960" s="15"/>
      <c r="I960" s="15"/>
    </row>
    <row r="961" spans="4:9" ht="16">
      <c r="D961" s="15"/>
      <c r="E961" s="15"/>
      <c r="F961" s="31"/>
      <c r="G961" s="15"/>
      <c r="H961" s="15"/>
      <c r="I961" s="15"/>
    </row>
    <row r="962" spans="4:9" ht="16">
      <c r="D962" s="15"/>
      <c r="E962" s="15"/>
      <c r="F962" s="31"/>
      <c r="G962" s="15"/>
      <c r="H962" s="15"/>
      <c r="I962" s="15"/>
    </row>
    <row r="963" spans="4:9" ht="16">
      <c r="D963" s="15"/>
      <c r="E963" s="15"/>
      <c r="F963" s="31"/>
      <c r="G963" s="15"/>
      <c r="H963" s="15"/>
      <c r="I963" s="15"/>
    </row>
    <row r="964" spans="4:9" ht="16">
      <c r="D964" s="15"/>
      <c r="E964" s="15"/>
      <c r="F964" s="31"/>
      <c r="G964" s="15"/>
      <c r="H964" s="15"/>
      <c r="I964" s="15"/>
    </row>
    <row r="965" spans="4:9" ht="16">
      <c r="D965" s="15"/>
      <c r="E965" s="15"/>
      <c r="F965" s="31"/>
      <c r="G965" s="15"/>
      <c r="H965" s="15"/>
      <c r="I965" s="15"/>
    </row>
    <row r="966" spans="4:9" ht="16">
      <c r="D966" s="15"/>
      <c r="E966" s="15"/>
      <c r="F966" s="31"/>
      <c r="G966" s="15"/>
      <c r="H966" s="15"/>
      <c r="I966" s="15"/>
    </row>
    <row r="967" spans="4:9" ht="16">
      <c r="D967" s="15"/>
      <c r="E967" s="15"/>
      <c r="F967" s="31"/>
      <c r="G967" s="15"/>
      <c r="H967" s="15"/>
      <c r="I967" s="15"/>
    </row>
    <row r="968" spans="4:9" ht="16">
      <c r="D968" s="15"/>
      <c r="E968" s="15"/>
      <c r="F968" s="31"/>
      <c r="G968" s="15"/>
      <c r="H968" s="15"/>
      <c r="I968" s="15"/>
    </row>
    <row r="969" spans="4:9" ht="16">
      <c r="D969" s="15"/>
      <c r="E969" s="15"/>
      <c r="F969" s="31"/>
      <c r="G969" s="15"/>
      <c r="H969" s="15"/>
      <c r="I969" s="15"/>
    </row>
    <row r="970" spans="4:9" ht="16">
      <c r="D970" s="15"/>
      <c r="E970" s="15"/>
      <c r="F970" s="31"/>
      <c r="G970" s="15"/>
      <c r="H970" s="15"/>
      <c r="I970" s="15"/>
    </row>
    <row r="971" spans="4:9" ht="16">
      <c r="D971" s="15"/>
      <c r="E971" s="15"/>
      <c r="F971" s="31"/>
      <c r="G971" s="15"/>
      <c r="H971" s="15"/>
      <c r="I971" s="15"/>
    </row>
    <row r="972" spans="4:9" ht="16">
      <c r="D972" s="15"/>
      <c r="E972" s="15"/>
      <c r="F972" s="31"/>
      <c r="G972" s="15"/>
      <c r="H972" s="15"/>
      <c r="I972" s="15"/>
    </row>
    <row r="973" spans="4:9" ht="16">
      <c r="D973" s="15"/>
      <c r="E973" s="15"/>
      <c r="F973" s="31"/>
      <c r="G973" s="15"/>
      <c r="H973" s="15"/>
      <c r="I973" s="15"/>
    </row>
    <row r="974" spans="4:9" ht="16">
      <c r="D974" s="15"/>
      <c r="E974" s="15"/>
      <c r="F974" s="31"/>
      <c r="G974" s="15"/>
      <c r="H974" s="15"/>
      <c r="I974" s="15"/>
    </row>
    <row r="975" spans="4:9" ht="16">
      <c r="D975" s="15"/>
      <c r="E975" s="15"/>
      <c r="F975" s="31"/>
      <c r="G975" s="15"/>
      <c r="H975" s="15"/>
      <c r="I975" s="15"/>
    </row>
    <row r="976" spans="4:9" ht="16">
      <c r="D976" s="15"/>
      <c r="E976" s="15"/>
      <c r="F976" s="31"/>
      <c r="G976" s="15"/>
      <c r="H976" s="15"/>
      <c r="I976" s="15"/>
    </row>
    <row r="977" spans="4:9" ht="16">
      <c r="D977" s="15"/>
      <c r="E977" s="15"/>
      <c r="F977" s="31"/>
      <c r="G977" s="15"/>
      <c r="H977" s="15"/>
      <c r="I977" s="15"/>
    </row>
    <row r="978" spans="4:9" ht="16">
      <c r="D978" s="15"/>
      <c r="E978" s="15"/>
      <c r="F978" s="31"/>
      <c r="G978" s="15"/>
      <c r="H978" s="15"/>
      <c r="I978" s="15"/>
    </row>
    <row r="979" spans="4:9" ht="16">
      <c r="D979" s="15"/>
      <c r="E979" s="15"/>
      <c r="F979" s="31"/>
      <c r="G979" s="15"/>
      <c r="H979" s="15"/>
      <c r="I979" s="15"/>
    </row>
    <row r="980" spans="4:9" ht="16">
      <c r="D980" s="15"/>
      <c r="E980" s="15"/>
      <c r="F980" s="31"/>
      <c r="G980" s="15"/>
      <c r="H980" s="15"/>
      <c r="I980" s="15"/>
    </row>
    <row r="981" spans="4:9" ht="16">
      <c r="D981" s="15"/>
      <c r="E981" s="15"/>
      <c r="F981" s="31"/>
      <c r="G981" s="15"/>
      <c r="H981" s="15"/>
      <c r="I981" s="15"/>
    </row>
    <row r="982" spans="4:9" ht="16">
      <c r="D982" s="15"/>
      <c r="E982" s="15"/>
      <c r="F982" s="31"/>
      <c r="G982" s="15"/>
      <c r="H982" s="15"/>
      <c r="I982" s="15"/>
    </row>
    <row r="983" spans="4:9" ht="16">
      <c r="D983" s="15"/>
      <c r="E983" s="15"/>
      <c r="F983" s="31"/>
      <c r="G983" s="15"/>
      <c r="H983" s="15"/>
      <c r="I983" s="15"/>
    </row>
    <row r="984" spans="4:9" ht="16">
      <c r="D984" s="15"/>
      <c r="E984" s="15"/>
      <c r="F984" s="31"/>
      <c r="G984" s="15"/>
      <c r="H984" s="15"/>
      <c r="I984" s="15"/>
    </row>
    <row r="985" spans="4:9" ht="16">
      <c r="D985" s="15"/>
      <c r="E985" s="15"/>
      <c r="F985" s="31"/>
      <c r="G985" s="15"/>
      <c r="H985" s="15"/>
      <c r="I985" s="15"/>
    </row>
    <row r="986" spans="4:9" ht="16">
      <c r="D986" s="15"/>
      <c r="E986" s="15"/>
      <c r="F986" s="31"/>
      <c r="G986" s="15"/>
      <c r="H986" s="15"/>
      <c r="I986" s="15"/>
    </row>
    <row r="987" spans="4:9" ht="16">
      <c r="D987" s="15"/>
      <c r="E987" s="15"/>
      <c r="F987" s="31"/>
      <c r="G987" s="15"/>
      <c r="H987" s="15"/>
      <c r="I987" s="15"/>
    </row>
    <row r="988" spans="4:9" ht="16">
      <c r="D988" s="15"/>
      <c r="E988" s="15"/>
      <c r="F988" s="31"/>
      <c r="G988" s="15"/>
      <c r="H988" s="15"/>
      <c r="I988" s="15"/>
    </row>
    <row r="989" spans="4:9" ht="16">
      <c r="D989" s="15"/>
      <c r="E989" s="15"/>
      <c r="F989" s="31"/>
      <c r="G989" s="15"/>
      <c r="H989" s="15"/>
      <c r="I989" s="15"/>
    </row>
    <row r="990" spans="4:9" ht="16">
      <c r="D990" s="15"/>
      <c r="E990" s="15"/>
      <c r="F990" s="31"/>
      <c r="G990" s="15"/>
      <c r="H990" s="15"/>
      <c r="I990" s="15"/>
    </row>
    <row r="991" spans="4:9" ht="16">
      <c r="D991" s="15"/>
      <c r="E991" s="15"/>
      <c r="F991" s="31"/>
      <c r="G991" s="15"/>
      <c r="H991" s="15"/>
      <c r="I991" s="15"/>
    </row>
    <row r="992" spans="4:9" ht="16">
      <c r="D992" s="15"/>
      <c r="E992" s="15"/>
      <c r="F992" s="31"/>
      <c r="G992" s="15"/>
      <c r="H992" s="15"/>
      <c r="I992" s="15"/>
    </row>
    <row r="993" spans="4:9" ht="16">
      <c r="D993" s="15"/>
      <c r="E993" s="15"/>
      <c r="F993" s="31"/>
      <c r="G993" s="15"/>
      <c r="H993" s="15"/>
      <c r="I993" s="15"/>
    </row>
    <row r="994" spans="4:9" ht="16">
      <c r="D994" s="15"/>
      <c r="E994" s="15"/>
      <c r="F994" s="31"/>
      <c r="G994" s="15"/>
      <c r="H994" s="15"/>
      <c r="I994" s="15"/>
    </row>
    <row r="995" spans="4:9" ht="16">
      <c r="D995" s="15"/>
      <c r="E995" s="15"/>
      <c r="F995" s="31"/>
      <c r="G995" s="15"/>
      <c r="H995" s="15"/>
      <c r="I995" s="15"/>
    </row>
    <row r="996" spans="4:9" ht="16">
      <c r="D996" s="15"/>
      <c r="E996" s="15"/>
      <c r="F996" s="31"/>
      <c r="G996" s="15"/>
      <c r="H996" s="15"/>
      <c r="I996" s="15"/>
    </row>
    <row r="997" spans="4:9" ht="16">
      <c r="D997" s="15"/>
      <c r="E997" s="15"/>
      <c r="F997" s="31"/>
      <c r="G997" s="15"/>
      <c r="H997" s="15"/>
      <c r="I997" s="15"/>
    </row>
    <row r="998" spans="4:9" ht="16">
      <c r="D998" s="15"/>
      <c r="E998" s="15"/>
      <c r="F998" s="31"/>
      <c r="G998" s="15"/>
      <c r="H998" s="15"/>
      <c r="I998" s="15"/>
    </row>
    <row r="999" spans="4:9" ht="16">
      <c r="D999" s="15"/>
      <c r="E999" s="15"/>
      <c r="F999" s="31"/>
      <c r="G999" s="15"/>
      <c r="H999" s="15"/>
      <c r="I999" s="15"/>
    </row>
    <row r="1000" spans="4:9" ht="16">
      <c r="D1000" s="15"/>
      <c r="E1000" s="15"/>
      <c r="F1000" s="31"/>
      <c r="G1000" s="15"/>
      <c r="H1000" s="15"/>
      <c r="I1000" s="15"/>
    </row>
    <row r="1001" spans="4:9" ht="16">
      <c r="D1001" s="15"/>
      <c r="E1001" s="15"/>
      <c r="F1001" s="31"/>
      <c r="G1001" s="15"/>
      <c r="H1001" s="15"/>
      <c r="I1001" s="15"/>
    </row>
    <row r="1002" spans="4:9" ht="16">
      <c r="D1002" s="15"/>
      <c r="E1002" s="15"/>
      <c r="F1002" s="31"/>
      <c r="G1002" s="15"/>
      <c r="H1002" s="15"/>
      <c r="I1002" s="15"/>
    </row>
    <row r="1003" spans="4:9" ht="16">
      <c r="D1003" s="15"/>
      <c r="E1003" s="15"/>
      <c r="F1003" s="31"/>
      <c r="G1003" s="15"/>
      <c r="H1003" s="15"/>
      <c r="I1003" s="15"/>
    </row>
    <row r="1004" spans="4:9" ht="16">
      <c r="D1004" s="15"/>
      <c r="E1004" s="15"/>
      <c r="F1004" s="31"/>
      <c r="G1004" s="15"/>
      <c r="H1004" s="15"/>
      <c r="I1004" s="15"/>
    </row>
    <row r="1005" spans="4:9" ht="16">
      <c r="D1005" s="15"/>
      <c r="E1005" s="15"/>
      <c r="F1005" s="31"/>
      <c r="G1005" s="15"/>
      <c r="H1005" s="15"/>
      <c r="I1005" s="15"/>
    </row>
    <row r="1006" spans="4:9" ht="16">
      <c r="D1006" s="15"/>
      <c r="E1006" s="15"/>
      <c r="F1006" s="31"/>
      <c r="G1006" s="15"/>
      <c r="H1006" s="15"/>
      <c r="I1006" s="15"/>
    </row>
    <row r="1007" spans="4:9" ht="16">
      <c r="D1007" s="15"/>
      <c r="E1007" s="15"/>
      <c r="F1007" s="31"/>
      <c r="G1007" s="15"/>
      <c r="H1007" s="15"/>
      <c r="I1007" s="15"/>
    </row>
    <row r="1008" spans="4:9" ht="16">
      <c r="D1008" s="15"/>
      <c r="E1008" s="15"/>
      <c r="F1008" s="31"/>
      <c r="G1008" s="15"/>
      <c r="H1008" s="15"/>
      <c r="I1008" s="15"/>
    </row>
    <row r="1009" spans="4:9" ht="16">
      <c r="D1009" s="15"/>
      <c r="E1009" s="15"/>
      <c r="F1009" s="31"/>
      <c r="G1009" s="15"/>
      <c r="H1009" s="15"/>
      <c r="I1009" s="15"/>
    </row>
    <row r="1010" spans="4:9" ht="16">
      <c r="D1010" s="15"/>
      <c r="E1010" s="15"/>
      <c r="F1010" s="31"/>
      <c r="G1010" s="15"/>
      <c r="H1010" s="15"/>
      <c r="I1010" s="15"/>
    </row>
    <row r="1011" spans="4:9" ht="16">
      <c r="D1011" s="15"/>
      <c r="E1011" s="15"/>
      <c r="F1011" s="31"/>
      <c r="G1011" s="15"/>
      <c r="H1011" s="15"/>
      <c r="I1011" s="15"/>
    </row>
    <row r="1012" spans="4:9" ht="16">
      <c r="D1012" s="15"/>
      <c r="E1012" s="15"/>
      <c r="F1012" s="31"/>
      <c r="G1012" s="15"/>
      <c r="H1012" s="15"/>
      <c r="I1012" s="15"/>
    </row>
    <row r="1013" spans="4:9" ht="16">
      <c r="D1013" s="15"/>
      <c r="E1013" s="15"/>
      <c r="F1013" s="31"/>
      <c r="G1013" s="15"/>
      <c r="H1013" s="15"/>
      <c r="I1013" s="15"/>
    </row>
    <row r="1014" spans="4:9" ht="16">
      <c r="D1014" s="15"/>
      <c r="E1014" s="15"/>
      <c r="F1014" s="31"/>
      <c r="G1014" s="15"/>
      <c r="H1014" s="15"/>
      <c r="I1014" s="15"/>
    </row>
    <row r="1015" spans="4:9" ht="16">
      <c r="D1015" s="15"/>
      <c r="E1015" s="15"/>
      <c r="F1015" s="31"/>
      <c r="G1015" s="15"/>
      <c r="H1015" s="15"/>
      <c r="I1015" s="15"/>
    </row>
    <row r="1016" spans="4:9" ht="16">
      <c r="D1016" s="15"/>
      <c r="E1016" s="15"/>
      <c r="F1016" s="31"/>
      <c r="G1016" s="15"/>
      <c r="H1016" s="15"/>
      <c r="I1016" s="15"/>
    </row>
    <row r="1017" spans="4:9" ht="16">
      <c r="D1017" s="15"/>
      <c r="E1017" s="15"/>
      <c r="F1017" s="31"/>
      <c r="G1017" s="15"/>
      <c r="H1017" s="15"/>
      <c r="I1017" s="15"/>
    </row>
    <row r="1018" spans="4:9" ht="16">
      <c r="D1018" s="15"/>
      <c r="E1018" s="15"/>
      <c r="F1018" s="31"/>
      <c r="G1018" s="15"/>
      <c r="H1018" s="15"/>
      <c r="I1018" s="15"/>
    </row>
    <row r="1019" spans="4:9" ht="16">
      <c r="D1019" s="15"/>
      <c r="E1019" s="15"/>
      <c r="F1019" s="31"/>
      <c r="G1019" s="15"/>
      <c r="H1019" s="15"/>
      <c r="I1019" s="15"/>
    </row>
    <row r="1020" spans="4:9" ht="16">
      <c r="D1020" s="15"/>
      <c r="E1020" s="15"/>
      <c r="F1020" s="31"/>
      <c r="G1020" s="15"/>
      <c r="H1020" s="15"/>
      <c r="I1020" s="15"/>
    </row>
    <row r="1021" spans="4:9" ht="16">
      <c r="D1021" s="15"/>
      <c r="E1021" s="15"/>
      <c r="F1021" s="31"/>
      <c r="G1021" s="15"/>
      <c r="H1021" s="15"/>
      <c r="I1021" s="15"/>
    </row>
    <row r="1022" spans="4:9" ht="16">
      <c r="D1022" s="15"/>
      <c r="E1022" s="15"/>
      <c r="F1022" s="31"/>
      <c r="G1022" s="15"/>
      <c r="H1022" s="15"/>
      <c r="I1022" s="15"/>
    </row>
    <row r="1023" spans="4:9" ht="16">
      <c r="D1023" s="15"/>
      <c r="E1023" s="15"/>
      <c r="F1023" s="31"/>
      <c r="G1023" s="15"/>
      <c r="H1023" s="15"/>
      <c r="I1023" s="15"/>
    </row>
    <row r="1024" spans="4:9" ht="16">
      <c r="D1024" s="15"/>
      <c r="E1024" s="15"/>
      <c r="F1024" s="31"/>
      <c r="G1024" s="15"/>
      <c r="H1024" s="15"/>
      <c r="I1024" s="15"/>
    </row>
    <row r="1025" spans="4:9" ht="16">
      <c r="D1025" s="15"/>
      <c r="E1025" s="15"/>
      <c r="F1025" s="31"/>
      <c r="G1025" s="15"/>
      <c r="H1025" s="15"/>
      <c r="I1025" s="15"/>
    </row>
    <row r="1026" spans="4:9" ht="16">
      <c r="D1026" s="15"/>
      <c r="E1026" s="15"/>
      <c r="F1026" s="31"/>
      <c r="G1026" s="15"/>
      <c r="H1026" s="15"/>
      <c r="I1026" s="15"/>
    </row>
    <row r="1027" spans="4:9" ht="16">
      <c r="D1027" s="15"/>
      <c r="E1027" s="15"/>
      <c r="F1027" s="31"/>
      <c r="G1027" s="15"/>
      <c r="H1027" s="15"/>
      <c r="I1027" s="15"/>
    </row>
    <row r="1028" spans="4:9" ht="16">
      <c r="D1028" s="15"/>
      <c r="E1028" s="15"/>
      <c r="F1028" s="31"/>
      <c r="G1028" s="15"/>
      <c r="H1028" s="15"/>
      <c r="I1028" s="15"/>
    </row>
    <row r="1029" spans="4:9" ht="16">
      <c r="D1029" s="15"/>
      <c r="E1029" s="15"/>
      <c r="F1029" s="31"/>
      <c r="G1029" s="15"/>
      <c r="H1029" s="15"/>
      <c r="I1029" s="15"/>
    </row>
    <row r="1030" spans="4:9" ht="16">
      <c r="D1030" s="15"/>
      <c r="E1030" s="15"/>
      <c r="F1030" s="31"/>
      <c r="G1030" s="15"/>
      <c r="H1030" s="15"/>
      <c r="I1030" s="15"/>
    </row>
    <row r="1031" spans="4:9" ht="16">
      <c r="D1031" s="15"/>
      <c r="E1031" s="15"/>
      <c r="F1031" s="31"/>
      <c r="G1031" s="15"/>
      <c r="H1031" s="15"/>
      <c r="I1031" s="15"/>
    </row>
    <row r="1032" spans="4:9" ht="16">
      <c r="D1032" s="15"/>
      <c r="E1032" s="15"/>
      <c r="F1032" s="31"/>
      <c r="G1032" s="15"/>
      <c r="H1032" s="15"/>
      <c r="I1032" s="15"/>
    </row>
    <row r="1033" spans="4:9" ht="16">
      <c r="D1033" s="15"/>
      <c r="E1033" s="15"/>
      <c r="F1033" s="31"/>
      <c r="G1033" s="15"/>
      <c r="H1033" s="15"/>
      <c r="I1033" s="15"/>
    </row>
    <row r="1034" spans="4:9" ht="16">
      <c r="D1034" s="15"/>
      <c r="E1034" s="15"/>
      <c r="F1034" s="31"/>
      <c r="G1034" s="15"/>
      <c r="H1034" s="15"/>
      <c r="I1034" s="15"/>
    </row>
    <row r="1035" spans="4:9" ht="16">
      <c r="D1035" s="15"/>
      <c r="E1035" s="15"/>
      <c r="F1035" s="31"/>
      <c r="G1035" s="15"/>
      <c r="H1035" s="15"/>
      <c r="I1035" s="15"/>
    </row>
    <row r="1036" spans="4:9" ht="16">
      <c r="D1036" s="15"/>
      <c r="E1036" s="15"/>
      <c r="F1036" s="31"/>
      <c r="G1036" s="15"/>
      <c r="H1036" s="15"/>
      <c r="I1036" s="15"/>
    </row>
    <row r="1037" spans="4:9" ht="16">
      <c r="D1037" s="15"/>
      <c r="E1037" s="15"/>
      <c r="F1037" s="31"/>
      <c r="G1037" s="15"/>
      <c r="H1037" s="15"/>
      <c r="I1037" s="15"/>
    </row>
    <row r="1038" spans="4:9" ht="16">
      <c r="D1038" s="15"/>
      <c r="E1038" s="15"/>
      <c r="F1038" s="31"/>
      <c r="G1038" s="15"/>
      <c r="H1038" s="15"/>
      <c r="I1038" s="15"/>
    </row>
    <row r="1039" spans="4:9" ht="16">
      <c r="D1039" s="15"/>
      <c r="E1039" s="15"/>
      <c r="F1039" s="31"/>
      <c r="G1039" s="15"/>
      <c r="H1039" s="15"/>
      <c r="I1039" s="15"/>
    </row>
    <row r="1040" spans="4:9" ht="16">
      <c r="D1040" s="15"/>
      <c r="E1040" s="15"/>
      <c r="F1040" s="31"/>
      <c r="G1040" s="15"/>
      <c r="H1040" s="15"/>
      <c r="I1040" s="15"/>
    </row>
    <row r="1041" spans="4:9" ht="16">
      <c r="D1041" s="15"/>
      <c r="E1041" s="15"/>
      <c r="F1041" s="31"/>
      <c r="G1041" s="15"/>
      <c r="H1041" s="15"/>
      <c r="I1041" s="15"/>
    </row>
    <row r="1042" spans="4:9" ht="16">
      <c r="D1042" s="15"/>
      <c r="E1042" s="15"/>
      <c r="F1042" s="31"/>
      <c r="G1042" s="15"/>
      <c r="H1042" s="15"/>
      <c r="I1042" s="15"/>
    </row>
    <row r="1043" spans="4:9" ht="16">
      <c r="D1043" s="15"/>
      <c r="E1043" s="15"/>
      <c r="F1043" s="31"/>
      <c r="G1043" s="15"/>
      <c r="H1043" s="15"/>
      <c r="I1043" s="15"/>
    </row>
    <row r="1044" spans="4:9" ht="16">
      <c r="D1044" s="15"/>
      <c r="E1044" s="15"/>
      <c r="F1044" s="31"/>
      <c r="G1044" s="15"/>
      <c r="H1044" s="15"/>
      <c r="I1044" s="15"/>
    </row>
    <row r="1045" spans="4:9" ht="16">
      <c r="D1045" s="15"/>
      <c r="E1045" s="15"/>
      <c r="F1045" s="31"/>
      <c r="G1045" s="15"/>
      <c r="H1045" s="15"/>
      <c r="I1045" s="15"/>
    </row>
    <row r="1046" spans="4:9" ht="16">
      <c r="D1046" s="15"/>
      <c r="E1046" s="15"/>
      <c r="F1046" s="31"/>
      <c r="G1046" s="15"/>
      <c r="H1046" s="15"/>
      <c r="I1046" s="15"/>
    </row>
    <row r="1047" spans="4:9" ht="16">
      <c r="D1047" s="15"/>
      <c r="E1047" s="15"/>
      <c r="F1047" s="31"/>
      <c r="G1047" s="15"/>
      <c r="H1047" s="15"/>
      <c r="I1047" s="15"/>
    </row>
    <row r="1048" spans="4:9" ht="16">
      <c r="D1048" s="15"/>
      <c r="E1048" s="15"/>
      <c r="F1048" s="31"/>
      <c r="G1048" s="15"/>
      <c r="H1048" s="15"/>
      <c r="I1048" s="15"/>
    </row>
    <row r="1049" spans="4:9" ht="16">
      <c r="D1049" s="15"/>
      <c r="E1049" s="15"/>
      <c r="F1049" s="31"/>
      <c r="G1049" s="15"/>
      <c r="H1049" s="15"/>
      <c r="I1049" s="15"/>
    </row>
    <row r="1050" spans="4:9" ht="16">
      <c r="D1050" s="15"/>
      <c r="E1050" s="15"/>
      <c r="F1050" s="31"/>
      <c r="G1050" s="15"/>
      <c r="H1050" s="15"/>
      <c r="I1050" s="15"/>
    </row>
    <row r="1051" spans="4:9" ht="16">
      <c r="D1051" s="15"/>
      <c r="E1051" s="15"/>
      <c r="F1051" s="31"/>
      <c r="G1051" s="15"/>
      <c r="H1051" s="15"/>
      <c r="I1051" s="15"/>
    </row>
    <row r="1052" spans="4:9" ht="16">
      <c r="D1052" s="15"/>
      <c r="E1052" s="15"/>
      <c r="F1052" s="31"/>
      <c r="G1052" s="15"/>
      <c r="H1052" s="15"/>
      <c r="I1052" s="15"/>
    </row>
    <row r="1053" spans="4:9" ht="16">
      <c r="D1053" s="15"/>
      <c r="E1053" s="15"/>
      <c r="F1053" s="31"/>
      <c r="G1053" s="15"/>
      <c r="H1053" s="15"/>
      <c r="I1053" s="15"/>
    </row>
    <row r="1054" spans="4:9" ht="16">
      <c r="D1054" s="15"/>
      <c r="E1054" s="15"/>
      <c r="F1054" s="31"/>
      <c r="G1054" s="15"/>
      <c r="H1054" s="15"/>
      <c r="I1054" s="15"/>
    </row>
    <row r="1055" spans="4:9" ht="16">
      <c r="D1055" s="15"/>
      <c r="E1055" s="15"/>
      <c r="F1055" s="31"/>
      <c r="G1055" s="15"/>
      <c r="H1055" s="15"/>
      <c r="I1055" s="15"/>
    </row>
    <row r="1056" spans="4:9" ht="16">
      <c r="D1056" s="15"/>
      <c r="E1056" s="15"/>
      <c r="F1056" s="31"/>
      <c r="G1056" s="15"/>
      <c r="H1056" s="15"/>
      <c r="I1056" s="15"/>
    </row>
    <row r="1057" spans="4:9" ht="16">
      <c r="D1057" s="15"/>
      <c r="E1057" s="15"/>
      <c r="F1057" s="31"/>
      <c r="G1057" s="15"/>
      <c r="H1057" s="15"/>
      <c r="I1057" s="15"/>
    </row>
    <row r="1058" spans="4:9" ht="16">
      <c r="D1058" s="15"/>
      <c r="E1058" s="15"/>
      <c r="F1058" s="31"/>
      <c r="G1058" s="15"/>
      <c r="H1058" s="15"/>
      <c r="I1058" s="15"/>
    </row>
    <row r="1059" spans="4:9" ht="16">
      <c r="D1059" s="15"/>
      <c r="E1059" s="15"/>
      <c r="F1059" s="31"/>
      <c r="G1059" s="15"/>
      <c r="H1059" s="15"/>
      <c r="I1059" s="15"/>
    </row>
    <row r="1060" spans="4:9" ht="16">
      <c r="D1060" s="15"/>
      <c r="E1060" s="15"/>
      <c r="F1060" s="31"/>
      <c r="G1060" s="15"/>
      <c r="H1060" s="15"/>
      <c r="I1060" s="15"/>
    </row>
    <row r="1061" spans="4:9" ht="16">
      <c r="D1061" s="15"/>
      <c r="E1061" s="15"/>
      <c r="F1061" s="31"/>
      <c r="G1061" s="15"/>
      <c r="H1061" s="15"/>
      <c r="I1061" s="15"/>
    </row>
    <row r="1062" spans="4:9" ht="16">
      <c r="D1062" s="15"/>
      <c r="E1062" s="15"/>
      <c r="F1062" s="31"/>
      <c r="G1062" s="15"/>
      <c r="H1062" s="15"/>
      <c r="I1062" s="15"/>
    </row>
    <row r="1063" spans="4:9" ht="16">
      <c r="D1063" s="15"/>
      <c r="E1063" s="15"/>
      <c r="F1063" s="31"/>
      <c r="G1063" s="15"/>
      <c r="H1063" s="15"/>
      <c r="I1063" s="15"/>
    </row>
    <row r="1064" spans="4:9" ht="16">
      <c r="D1064" s="15"/>
      <c r="E1064" s="15"/>
      <c r="F1064" s="31"/>
      <c r="G1064" s="15"/>
      <c r="H1064" s="15"/>
      <c r="I1064" s="15"/>
    </row>
    <row r="1065" spans="4:9" ht="16">
      <c r="D1065" s="15"/>
      <c r="E1065" s="15"/>
      <c r="F1065" s="31"/>
      <c r="G1065" s="15"/>
      <c r="H1065" s="15"/>
      <c r="I1065" s="15"/>
    </row>
    <row r="1066" spans="4:9" ht="16">
      <c r="D1066" s="15"/>
      <c r="E1066" s="15"/>
      <c r="F1066" s="31"/>
      <c r="G1066" s="15"/>
      <c r="H1066" s="15"/>
      <c r="I1066" s="15"/>
    </row>
    <row r="1067" spans="4:9" ht="16">
      <c r="D1067" s="15"/>
      <c r="E1067" s="15"/>
      <c r="F1067" s="31"/>
      <c r="G1067" s="15"/>
      <c r="H1067" s="15"/>
      <c r="I1067" s="15"/>
    </row>
    <row r="1068" spans="4:9" ht="16">
      <c r="D1068" s="15"/>
      <c r="E1068" s="15"/>
      <c r="F1068" s="31"/>
      <c r="G1068" s="15"/>
      <c r="H1068" s="15"/>
      <c r="I1068" s="15"/>
    </row>
    <row r="1069" spans="4:9" ht="16">
      <c r="D1069" s="15"/>
      <c r="E1069" s="15"/>
      <c r="F1069" s="31"/>
      <c r="G1069" s="15"/>
      <c r="H1069" s="15"/>
      <c r="I1069" s="15"/>
    </row>
    <row r="1070" spans="4:9" ht="16">
      <c r="D1070" s="15"/>
      <c r="E1070" s="15"/>
      <c r="F1070" s="31"/>
      <c r="G1070" s="15"/>
      <c r="H1070" s="15"/>
      <c r="I1070" s="15"/>
    </row>
    <row r="1071" spans="4:9" ht="16">
      <c r="D1071" s="15"/>
      <c r="E1071" s="15"/>
      <c r="F1071" s="31"/>
      <c r="G1071" s="15"/>
      <c r="H1071" s="15"/>
      <c r="I1071" s="15"/>
    </row>
    <row r="1072" spans="4:9" ht="16">
      <c r="D1072" s="15"/>
      <c r="E1072" s="15"/>
      <c r="F1072" s="31"/>
      <c r="G1072" s="15"/>
      <c r="H1072" s="15"/>
      <c r="I1072" s="15"/>
    </row>
    <row r="1073" spans="4:9" ht="16">
      <c r="D1073" s="15"/>
      <c r="E1073" s="15"/>
      <c r="F1073" s="31"/>
      <c r="G1073" s="15"/>
      <c r="H1073" s="15"/>
      <c r="I1073" s="15"/>
    </row>
    <row r="1074" spans="4:9" ht="16">
      <c r="D1074" s="15"/>
      <c r="E1074" s="15"/>
      <c r="F1074" s="31"/>
      <c r="G1074" s="15"/>
      <c r="H1074" s="15"/>
      <c r="I1074" s="15"/>
    </row>
    <row r="1075" spans="4:9" ht="16">
      <c r="D1075" s="15"/>
      <c r="E1075" s="15"/>
      <c r="F1075" s="31"/>
      <c r="G1075" s="15"/>
      <c r="H1075" s="15"/>
      <c r="I1075" s="15"/>
    </row>
    <row r="1076" spans="4:9" ht="16">
      <c r="D1076" s="15"/>
      <c r="E1076" s="15"/>
      <c r="F1076" s="31"/>
      <c r="G1076" s="15"/>
      <c r="H1076" s="15"/>
      <c r="I1076" s="15"/>
    </row>
    <row r="1077" spans="4:9" ht="16">
      <c r="D1077" s="15"/>
      <c r="E1077" s="15"/>
      <c r="F1077" s="31"/>
      <c r="G1077" s="15"/>
      <c r="H1077" s="15"/>
      <c r="I1077" s="15"/>
    </row>
    <row r="1078" spans="4:9" ht="16">
      <c r="D1078" s="15"/>
      <c r="E1078" s="15"/>
      <c r="F1078" s="31"/>
      <c r="G1078" s="15"/>
      <c r="H1078" s="15"/>
      <c r="I1078" s="15"/>
    </row>
    <row r="1079" spans="4:9" ht="16">
      <c r="D1079" s="15"/>
      <c r="E1079" s="15"/>
      <c r="F1079" s="31"/>
      <c r="G1079" s="15"/>
      <c r="H1079" s="15"/>
      <c r="I1079" s="15"/>
    </row>
    <row r="1080" spans="4:9" ht="16">
      <c r="D1080" s="15"/>
      <c r="E1080" s="15"/>
      <c r="F1080" s="31"/>
      <c r="G1080" s="15"/>
      <c r="H1080" s="15"/>
      <c r="I1080" s="15"/>
    </row>
    <row r="1081" spans="4:9" ht="16">
      <c r="D1081" s="15"/>
      <c r="E1081" s="15"/>
      <c r="F1081" s="31"/>
      <c r="G1081" s="15"/>
      <c r="H1081" s="15"/>
      <c r="I1081" s="15"/>
    </row>
    <row r="1082" spans="4:9" ht="16">
      <c r="D1082" s="15"/>
      <c r="E1082" s="15"/>
      <c r="F1082" s="31"/>
      <c r="G1082" s="15"/>
      <c r="H1082" s="15"/>
      <c r="I1082" s="15"/>
    </row>
    <row r="1083" spans="4:9" ht="16">
      <c r="D1083" s="15"/>
      <c r="E1083" s="15"/>
      <c r="F1083" s="31"/>
      <c r="G1083" s="15"/>
      <c r="H1083" s="15"/>
      <c r="I1083" s="15"/>
    </row>
    <row r="1084" spans="4:9" ht="16">
      <c r="D1084" s="15"/>
      <c r="E1084" s="15"/>
      <c r="F1084" s="31"/>
      <c r="G1084" s="15"/>
      <c r="H1084" s="15"/>
      <c r="I1084" s="15"/>
    </row>
    <row r="1085" spans="4:9" ht="16">
      <c r="D1085" s="15"/>
      <c r="E1085" s="15"/>
      <c r="F1085" s="31"/>
      <c r="G1085" s="15"/>
      <c r="H1085" s="15"/>
      <c r="I1085" s="15"/>
    </row>
    <row r="1086" spans="4:9" ht="16">
      <c r="D1086" s="15"/>
      <c r="E1086" s="15"/>
      <c r="F1086" s="31"/>
      <c r="G1086" s="15"/>
      <c r="H1086" s="15"/>
      <c r="I1086" s="15"/>
    </row>
    <row r="1087" spans="4:9" ht="16">
      <c r="D1087" s="15"/>
      <c r="E1087" s="15"/>
      <c r="F1087" s="31"/>
      <c r="G1087" s="15"/>
      <c r="H1087" s="15"/>
      <c r="I1087" s="15"/>
    </row>
    <row r="1088" spans="4:9" ht="16">
      <c r="D1088" s="15"/>
      <c r="E1088" s="15"/>
      <c r="F1088" s="31"/>
      <c r="G1088" s="15"/>
      <c r="H1088" s="15"/>
      <c r="I1088" s="15"/>
    </row>
    <row r="1089" spans="4:9" ht="16">
      <c r="D1089" s="15"/>
      <c r="E1089" s="15"/>
      <c r="F1089" s="31"/>
      <c r="G1089" s="15"/>
      <c r="H1089" s="15"/>
      <c r="I1089" s="15"/>
    </row>
    <row r="1090" spans="4:9" ht="16">
      <c r="D1090" s="15"/>
      <c r="E1090" s="15"/>
      <c r="F1090" s="31"/>
      <c r="G1090" s="15"/>
      <c r="H1090" s="15"/>
      <c r="I1090" s="15"/>
    </row>
    <row r="1091" spans="4:9" ht="16">
      <c r="D1091" s="15"/>
      <c r="E1091" s="15"/>
      <c r="F1091" s="31"/>
      <c r="G1091" s="15"/>
      <c r="H1091" s="15"/>
      <c r="I1091" s="15"/>
    </row>
    <row r="1092" spans="4:9" ht="16">
      <c r="D1092" s="15"/>
      <c r="E1092" s="15"/>
      <c r="F1092" s="31"/>
      <c r="G1092" s="15"/>
      <c r="H1092" s="15"/>
      <c r="I1092" s="15"/>
    </row>
    <row r="1093" spans="4:9" ht="16">
      <c r="D1093" s="15"/>
      <c r="E1093" s="15"/>
      <c r="F1093" s="31"/>
      <c r="G1093" s="15"/>
      <c r="H1093" s="15"/>
      <c r="I1093" s="15"/>
    </row>
    <row r="1094" spans="4:9" ht="16">
      <c r="D1094" s="15"/>
      <c r="E1094" s="15"/>
      <c r="F1094" s="31"/>
      <c r="G1094" s="15"/>
      <c r="H1094" s="15"/>
      <c r="I1094" s="15"/>
    </row>
    <row r="1095" spans="4:9" ht="16">
      <c r="D1095" s="15"/>
      <c r="E1095" s="15"/>
      <c r="F1095" s="31"/>
      <c r="G1095" s="15"/>
      <c r="H1095" s="15"/>
      <c r="I1095" s="15"/>
    </row>
    <row r="1096" spans="4:9" ht="16">
      <c r="D1096" s="15"/>
      <c r="E1096" s="15"/>
      <c r="F1096" s="31"/>
      <c r="G1096" s="15"/>
      <c r="H1096" s="15"/>
      <c r="I1096" s="15"/>
    </row>
    <row r="1097" spans="4:9" ht="16">
      <c r="D1097" s="15"/>
      <c r="E1097" s="15"/>
      <c r="F1097" s="31"/>
      <c r="G1097" s="15"/>
      <c r="H1097" s="15"/>
      <c r="I1097" s="15"/>
    </row>
    <row r="1098" spans="4:9" ht="16">
      <c r="D1098" s="15"/>
      <c r="E1098" s="15"/>
      <c r="F1098" s="31"/>
      <c r="G1098" s="15"/>
      <c r="H1098" s="15"/>
      <c r="I1098" s="15"/>
    </row>
    <row r="1099" spans="4:9" ht="16">
      <c r="D1099" s="15"/>
      <c r="E1099" s="15"/>
      <c r="F1099" s="31"/>
      <c r="G1099" s="15"/>
      <c r="H1099" s="15"/>
      <c r="I1099" s="15"/>
    </row>
    <row r="1100" spans="4:9" ht="16">
      <c r="D1100" s="15"/>
      <c r="E1100" s="15"/>
      <c r="F1100" s="31"/>
      <c r="G1100" s="15"/>
      <c r="H1100" s="15"/>
      <c r="I1100" s="15"/>
    </row>
    <row r="1101" spans="4:9" ht="16">
      <c r="D1101" s="15"/>
      <c r="E1101" s="15"/>
      <c r="F1101" s="31"/>
      <c r="G1101" s="15"/>
      <c r="H1101" s="15"/>
      <c r="I1101" s="15"/>
    </row>
    <row r="1102" spans="4:9" ht="16">
      <c r="D1102" s="15"/>
      <c r="E1102" s="15"/>
      <c r="F1102" s="31"/>
      <c r="G1102" s="15"/>
      <c r="H1102" s="15"/>
      <c r="I1102" s="15"/>
    </row>
    <row r="1103" spans="4:9" ht="16">
      <c r="D1103" s="15"/>
      <c r="E1103" s="15"/>
      <c r="F1103" s="31"/>
      <c r="G1103" s="15"/>
      <c r="H1103" s="15"/>
      <c r="I1103" s="15"/>
    </row>
    <row r="1104" spans="4:9" ht="16">
      <c r="D1104" s="15"/>
      <c r="E1104" s="15"/>
      <c r="F1104" s="31"/>
      <c r="G1104" s="15"/>
      <c r="H1104" s="15"/>
      <c r="I1104" s="15"/>
    </row>
    <row r="1105" spans="4:9" ht="16">
      <c r="D1105" s="15"/>
      <c r="E1105" s="15"/>
      <c r="F1105" s="31"/>
      <c r="G1105" s="15"/>
      <c r="H1105" s="15"/>
      <c r="I1105" s="15"/>
    </row>
    <row r="1106" spans="4:9" ht="16">
      <c r="D1106" s="15"/>
      <c r="E1106" s="15"/>
      <c r="F1106" s="31"/>
      <c r="G1106" s="15"/>
      <c r="H1106" s="15"/>
      <c r="I1106" s="15"/>
    </row>
    <row r="1107" spans="4:9" ht="16">
      <c r="D1107" s="15"/>
      <c r="E1107" s="15"/>
      <c r="F1107" s="31"/>
      <c r="G1107" s="15"/>
      <c r="H1107" s="15"/>
      <c r="I1107" s="15"/>
    </row>
    <row r="1108" spans="4:9" ht="16">
      <c r="D1108" s="15"/>
      <c r="E1108" s="15"/>
      <c r="F1108" s="31"/>
      <c r="G1108" s="15"/>
      <c r="H1108" s="15"/>
      <c r="I1108" s="15"/>
    </row>
    <row r="1109" spans="4:9" ht="16">
      <c r="D1109" s="15"/>
      <c r="E1109" s="15"/>
      <c r="F1109" s="31"/>
      <c r="G1109" s="15"/>
      <c r="H1109" s="15"/>
      <c r="I1109" s="15"/>
    </row>
    <row r="1110" spans="4:9" ht="16">
      <c r="D1110" s="15"/>
      <c r="E1110" s="15"/>
      <c r="F1110" s="31"/>
      <c r="G1110" s="15"/>
      <c r="H1110" s="15"/>
      <c r="I1110" s="15"/>
    </row>
    <row r="1111" spans="4:9" ht="16">
      <c r="D1111" s="15"/>
      <c r="E1111" s="15"/>
      <c r="F1111" s="31"/>
      <c r="G1111" s="15"/>
      <c r="H1111" s="15"/>
      <c r="I1111" s="15"/>
    </row>
    <row r="1112" spans="4:9" ht="16">
      <c r="D1112" s="15"/>
      <c r="E1112" s="15"/>
      <c r="F1112" s="31"/>
      <c r="G1112" s="15"/>
      <c r="H1112" s="15"/>
      <c r="I1112" s="15"/>
    </row>
    <row r="1113" spans="4:9" ht="16">
      <c r="D1113" s="15"/>
      <c r="E1113" s="15"/>
      <c r="F1113" s="31"/>
      <c r="G1113" s="15"/>
      <c r="H1113" s="15"/>
      <c r="I1113" s="15"/>
    </row>
    <row r="1114" spans="4:9" ht="16">
      <c r="D1114" s="15"/>
      <c r="E1114" s="15"/>
      <c r="F1114" s="31"/>
      <c r="G1114" s="15"/>
      <c r="H1114" s="15"/>
      <c r="I1114" s="15"/>
    </row>
    <row r="1115" spans="4:9" ht="16">
      <c r="D1115" s="15"/>
      <c r="E1115" s="15"/>
      <c r="F1115" s="31"/>
      <c r="G1115" s="15"/>
      <c r="H1115" s="15"/>
      <c r="I1115" s="15"/>
    </row>
    <row r="1116" spans="4:9" ht="16">
      <c r="D1116" s="15"/>
      <c r="E1116" s="15"/>
      <c r="F1116" s="31"/>
      <c r="G1116" s="15"/>
      <c r="H1116" s="15"/>
      <c r="I1116" s="15"/>
    </row>
    <row r="1117" spans="4:9" ht="16">
      <c r="D1117" s="15"/>
      <c r="E1117" s="15"/>
      <c r="F1117" s="31"/>
      <c r="G1117" s="15"/>
      <c r="H1117" s="15"/>
      <c r="I1117" s="15"/>
    </row>
    <row r="1118" spans="4:9" ht="16">
      <c r="D1118" s="15"/>
      <c r="E1118" s="15"/>
      <c r="F1118" s="31"/>
      <c r="G1118" s="15"/>
      <c r="H1118" s="15"/>
      <c r="I1118" s="15"/>
    </row>
    <row r="1119" spans="4:9" ht="16">
      <c r="D1119" s="62"/>
      <c r="E1119" s="62"/>
      <c r="F1119" s="31"/>
      <c r="G1119" s="62"/>
      <c r="H1119" s="62"/>
      <c r="I1119" s="62"/>
    </row>
    <row r="1120" spans="4:9" ht="16">
      <c r="D1120" s="62"/>
      <c r="E1120" s="62"/>
      <c r="F1120" s="31"/>
      <c r="G1120" s="62"/>
      <c r="H1120" s="62"/>
      <c r="I1120" s="62"/>
    </row>
    <row r="1121" spans="4:9" ht="16">
      <c r="D1121" s="62"/>
      <c r="E1121" s="62"/>
      <c r="F1121" s="31"/>
      <c r="G1121" s="62"/>
      <c r="H1121" s="62"/>
      <c r="I1121" s="62"/>
    </row>
    <row r="1122" spans="4:9" ht="16">
      <c r="D1122" s="62"/>
      <c r="E1122" s="62"/>
      <c r="F1122" s="31"/>
      <c r="G1122" s="62"/>
      <c r="H1122" s="62"/>
      <c r="I1122" s="62"/>
    </row>
    <row r="1123" spans="4:9" ht="16">
      <c r="D1123" s="62"/>
      <c r="E1123" s="62"/>
      <c r="F1123" s="31"/>
      <c r="G1123" s="62"/>
      <c r="H1123" s="62"/>
      <c r="I1123" s="62"/>
    </row>
    <row r="1124" spans="4:9" ht="16">
      <c r="D1124" s="62"/>
      <c r="E1124" s="62"/>
      <c r="F1124" s="31"/>
      <c r="G1124" s="62"/>
      <c r="H1124" s="62"/>
      <c r="I1124" s="62"/>
    </row>
    <row r="1125" spans="4:9" ht="16">
      <c r="D1125" s="62"/>
      <c r="E1125" s="62"/>
      <c r="F1125" s="31"/>
      <c r="G1125" s="62"/>
      <c r="H1125" s="62"/>
      <c r="I1125" s="62"/>
    </row>
    <row r="1126" spans="4:9" ht="16">
      <c r="D1126" s="62"/>
      <c r="E1126" s="62"/>
      <c r="F1126" s="31"/>
      <c r="G1126" s="62"/>
      <c r="H1126" s="62"/>
      <c r="I1126" s="62"/>
    </row>
    <row r="1127" spans="4:9" ht="16">
      <c r="D1127" s="62"/>
      <c r="E1127" s="62"/>
      <c r="F1127" s="31"/>
      <c r="G1127" s="62"/>
      <c r="H1127" s="62"/>
      <c r="I1127" s="62"/>
    </row>
    <row r="1128" spans="4:9" ht="16">
      <c r="D1128" s="62"/>
      <c r="E1128" s="62"/>
      <c r="F1128" s="31"/>
      <c r="G1128" s="62"/>
      <c r="H1128" s="62"/>
      <c r="I1128" s="62"/>
    </row>
    <row r="1129" spans="4:9" ht="16">
      <c r="D1129" s="62"/>
      <c r="E1129" s="62"/>
      <c r="F1129" s="31"/>
      <c r="G1129" s="62"/>
      <c r="H1129" s="62"/>
      <c r="I1129" s="62"/>
    </row>
    <row r="1130" spans="4:9" ht="16">
      <c r="D1130" s="62"/>
      <c r="E1130" s="62"/>
      <c r="F1130" s="31"/>
      <c r="G1130" s="62"/>
      <c r="H1130" s="62"/>
      <c r="I1130" s="62"/>
    </row>
    <row r="1131" spans="4:9" ht="16">
      <c r="D1131" s="62"/>
      <c r="E1131" s="62"/>
      <c r="F1131" s="31"/>
      <c r="G1131" s="62"/>
      <c r="H1131" s="62"/>
      <c r="I1131" s="62"/>
    </row>
    <row r="1132" spans="4:9" ht="16">
      <c r="D1132" s="62"/>
      <c r="E1132" s="62"/>
      <c r="F1132" s="31"/>
      <c r="G1132" s="62"/>
      <c r="H1132" s="62"/>
      <c r="I1132" s="62"/>
    </row>
    <row r="1133" spans="4:9" ht="16">
      <c r="D1133" s="62"/>
      <c r="E1133" s="62"/>
      <c r="F1133" s="31"/>
      <c r="G1133" s="62"/>
      <c r="H1133" s="62"/>
      <c r="I1133" s="62"/>
    </row>
    <row r="1134" spans="4:9" ht="16">
      <c r="D1134" s="62"/>
      <c r="E1134" s="62"/>
      <c r="F1134" s="31"/>
      <c r="G1134" s="62"/>
      <c r="H1134" s="62"/>
      <c r="I1134" s="62"/>
    </row>
    <row r="1135" spans="4:9" ht="16">
      <c r="D1135" s="62"/>
      <c r="E1135" s="62"/>
      <c r="F1135" s="31"/>
      <c r="G1135" s="62"/>
      <c r="H1135" s="62"/>
      <c r="I1135" s="62"/>
    </row>
    <row r="1136" spans="4:9" ht="16">
      <c r="D1136" s="62"/>
      <c r="E1136" s="62"/>
      <c r="F1136" s="31"/>
      <c r="G1136" s="62"/>
      <c r="H1136" s="62"/>
      <c r="I1136" s="62"/>
    </row>
    <row r="1137" spans="4:9" ht="16">
      <c r="D1137" s="62"/>
      <c r="E1137" s="62"/>
      <c r="F1137" s="31"/>
      <c r="G1137" s="62"/>
      <c r="H1137" s="62"/>
      <c r="I1137" s="62"/>
    </row>
    <row r="1138" spans="4:9" ht="16">
      <c r="D1138" s="62"/>
      <c r="E1138" s="62"/>
      <c r="F1138" s="31"/>
      <c r="G1138" s="62"/>
      <c r="H1138" s="62"/>
      <c r="I1138" s="62"/>
    </row>
    <row r="1139" spans="4:9" ht="16">
      <c r="D1139" s="15"/>
      <c r="E1139" s="15"/>
      <c r="F1139" s="31"/>
      <c r="G1139" s="15"/>
      <c r="H1139" s="15"/>
      <c r="I1139" s="15"/>
    </row>
    <row r="1140" spans="4:9" ht="16">
      <c r="D1140" s="15"/>
      <c r="E1140" s="15"/>
      <c r="F1140" s="31"/>
      <c r="G1140" s="15"/>
      <c r="H1140" s="15"/>
      <c r="I1140" s="15"/>
    </row>
    <row r="1141" spans="4:9" ht="16">
      <c r="D1141" s="15"/>
      <c r="E1141" s="15"/>
      <c r="F1141" s="31"/>
      <c r="G1141" s="15"/>
      <c r="H1141" s="15"/>
      <c r="I1141" s="15"/>
    </row>
    <row r="1142" spans="4:9" ht="16">
      <c r="D1142" s="15"/>
      <c r="E1142" s="15"/>
      <c r="F1142" s="31"/>
      <c r="G1142" s="15"/>
      <c r="H1142" s="15"/>
      <c r="I1142" s="15"/>
    </row>
    <row r="1143" spans="4:9" ht="16">
      <c r="D1143" s="15"/>
      <c r="E1143" s="15"/>
      <c r="F1143" s="31"/>
      <c r="G1143" s="15"/>
      <c r="H1143" s="15"/>
      <c r="I1143" s="15"/>
    </row>
    <row r="1144" spans="4:9" ht="16">
      <c r="D1144" s="15"/>
      <c r="E1144" s="15"/>
      <c r="F1144" s="31"/>
      <c r="G1144" s="15"/>
      <c r="H1144" s="15"/>
      <c r="I1144" s="15"/>
    </row>
    <row r="1145" spans="4:9" ht="16">
      <c r="D1145" s="15"/>
      <c r="E1145" s="15"/>
      <c r="F1145" s="31"/>
      <c r="G1145" s="15"/>
      <c r="H1145" s="15"/>
      <c r="I1145" s="15"/>
    </row>
    <row r="1146" spans="4:9" ht="16">
      <c r="D1146" s="15"/>
      <c r="E1146" s="15"/>
      <c r="F1146" s="31"/>
      <c r="G1146" s="15"/>
      <c r="H1146" s="15"/>
      <c r="I1146" s="15"/>
    </row>
    <row r="1147" spans="4:9" ht="16">
      <c r="D1147" s="15"/>
      <c r="E1147" s="15"/>
      <c r="F1147" s="31"/>
      <c r="G1147" s="15"/>
      <c r="H1147" s="15"/>
      <c r="I1147" s="15"/>
    </row>
    <row r="1148" spans="4:9" ht="16">
      <c r="D1148" s="15"/>
      <c r="E1148" s="15"/>
      <c r="F1148" s="31"/>
      <c r="G1148" s="15"/>
      <c r="H1148" s="15"/>
      <c r="I1148" s="15"/>
    </row>
    <row r="1149" spans="4:9" ht="16">
      <c r="D1149" s="15"/>
      <c r="E1149" s="15"/>
      <c r="F1149" s="31"/>
      <c r="G1149" s="15"/>
      <c r="H1149" s="15"/>
      <c r="I1149" s="15"/>
    </row>
    <row r="1150" spans="4:9" ht="16">
      <c r="D1150" s="15"/>
      <c r="E1150" s="15"/>
      <c r="F1150" s="31"/>
      <c r="G1150" s="15"/>
      <c r="H1150" s="15"/>
      <c r="I1150" s="15"/>
    </row>
    <row r="1151" spans="4:9" ht="16">
      <c r="D1151" s="15"/>
      <c r="E1151" s="15"/>
      <c r="F1151" s="31"/>
      <c r="G1151" s="15"/>
      <c r="H1151" s="15"/>
      <c r="I1151" s="15"/>
    </row>
    <row r="1152" spans="4:9" ht="16">
      <c r="D1152" s="15"/>
      <c r="E1152" s="15"/>
      <c r="F1152" s="31"/>
      <c r="G1152" s="15"/>
      <c r="H1152" s="15"/>
      <c r="I1152" s="15"/>
    </row>
    <row r="1153" spans="4:9" ht="16">
      <c r="D1153" s="15"/>
      <c r="E1153" s="15"/>
      <c r="F1153" s="31"/>
      <c r="G1153" s="15"/>
      <c r="H1153" s="15"/>
      <c r="I1153" s="15"/>
    </row>
    <row r="1154" spans="4:9" ht="16">
      <c r="D1154" s="15"/>
      <c r="E1154" s="15"/>
      <c r="F1154" s="31"/>
      <c r="G1154" s="15"/>
      <c r="H1154" s="15"/>
      <c r="I1154" s="15"/>
    </row>
    <row r="1155" spans="4:9" ht="16">
      <c r="D1155" s="15"/>
      <c r="E1155" s="15"/>
      <c r="F1155" s="31"/>
      <c r="G1155" s="15"/>
      <c r="H1155" s="15"/>
      <c r="I1155" s="15"/>
    </row>
    <row r="1156" spans="4:9" ht="16">
      <c r="D1156" s="15"/>
      <c r="E1156" s="15"/>
      <c r="F1156" s="31"/>
      <c r="G1156" s="15"/>
      <c r="H1156" s="15"/>
      <c r="I1156" s="15"/>
    </row>
    <row r="1157" spans="4:9" ht="16">
      <c r="D1157" s="15"/>
      <c r="E1157" s="15"/>
      <c r="F1157" s="31"/>
      <c r="G1157" s="15"/>
      <c r="H1157" s="15"/>
      <c r="I1157" s="15"/>
    </row>
    <row r="1158" spans="4:9" ht="16">
      <c r="D1158" s="15"/>
      <c r="E1158" s="15"/>
      <c r="F1158" s="31"/>
      <c r="G1158" s="15"/>
      <c r="H1158" s="15"/>
      <c r="I1158" s="15"/>
    </row>
    <row r="1159" spans="4:9" ht="16">
      <c r="D1159" s="15"/>
      <c r="E1159" s="15"/>
      <c r="F1159" s="31"/>
      <c r="G1159" s="15"/>
      <c r="H1159" s="15"/>
      <c r="I1159" s="15"/>
    </row>
    <row r="1160" spans="4:9" ht="16">
      <c r="D1160" s="15"/>
      <c r="E1160" s="15"/>
      <c r="F1160" s="31"/>
      <c r="G1160" s="15"/>
      <c r="H1160" s="15"/>
      <c r="I1160" s="15"/>
    </row>
    <row r="1161" spans="4:9" ht="16">
      <c r="D1161" s="15"/>
      <c r="E1161" s="15"/>
      <c r="F1161" s="31"/>
      <c r="G1161" s="15"/>
      <c r="H1161" s="15"/>
      <c r="I1161" s="15"/>
    </row>
    <row r="1162" spans="4:9" ht="16">
      <c r="D1162" s="15"/>
      <c r="E1162" s="15"/>
      <c r="F1162" s="31"/>
      <c r="G1162" s="15"/>
      <c r="H1162" s="15"/>
      <c r="I1162" s="15"/>
    </row>
    <row r="1163" spans="4:9" ht="16">
      <c r="D1163" s="15"/>
      <c r="E1163" s="15"/>
      <c r="F1163" s="31"/>
      <c r="G1163" s="15"/>
      <c r="H1163" s="15"/>
      <c r="I1163" s="15"/>
    </row>
    <row r="1164" spans="4:9" ht="16">
      <c r="D1164" s="15"/>
      <c r="E1164" s="15"/>
      <c r="F1164" s="31"/>
      <c r="G1164" s="15"/>
      <c r="H1164" s="15"/>
      <c r="I1164" s="15"/>
    </row>
    <row r="1165" spans="4:9" ht="16">
      <c r="D1165" s="15"/>
      <c r="E1165" s="15"/>
      <c r="F1165" s="31"/>
      <c r="G1165" s="15"/>
      <c r="H1165" s="15"/>
      <c r="I1165" s="15"/>
    </row>
    <row r="1166" spans="4:9" ht="16">
      <c r="D1166" s="15"/>
      <c r="E1166" s="15"/>
      <c r="F1166" s="31"/>
      <c r="G1166" s="15"/>
      <c r="H1166" s="15"/>
      <c r="I1166" s="15"/>
    </row>
    <row r="1167" spans="4:9" ht="16">
      <c r="D1167" s="15"/>
      <c r="E1167" s="15"/>
      <c r="F1167" s="31"/>
      <c r="G1167" s="15"/>
      <c r="H1167" s="15"/>
      <c r="I1167" s="15"/>
    </row>
    <row r="1168" spans="4:9" ht="16">
      <c r="D1168" s="15"/>
      <c r="E1168" s="15"/>
      <c r="F1168" s="31"/>
      <c r="G1168" s="15"/>
      <c r="H1168" s="15"/>
      <c r="I1168" s="15"/>
    </row>
    <row r="1169" spans="4:9" ht="16">
      <c r="D1169" s="15"/>
      <c r="E1169" s="15"/>
      <c r="F1169" s="31"/>
      <c r="G1169" s="15"/>
      <c r="H1169" s="15"/>
      <c r="I1169" s="15"/>
    </row>
    <row r="1170" spans="4:9" ht="16">
      <c r="D1170" s="15"/>
      <c r="E1170" s="15"/>
      <c r="F1170" s="31"/>
      <c r="G1170" s="15"/>
      <c r="H1170" s="15"/>
      <c r="I1170" s="15"/>
    </row>
    <row r="1171" spans="4:9" ht="16">
      <c r="D1171" s="15"/>
      <c r="E1171" s="15"/>
      <c r="F1171" s="31"/>
      <c r="G1171" s="15"/>
      <c r="H1171" s="15"/>
      <c r="I1171" s="15"/>
    </row>
    <row r="1172" spans="4:9" ht="16">
      <c r="D1172" s="15"/>
      <c r="E1172" s="15"/>
      <c r="F1172" s="31"/>
      <c r="G1172" s="15"/>
      <c r="H1172" s="15"/>
      <c r="I1172" s="15"/>
    </row>
    <row r="1173" spans="4:9" ht="16">
      <c r="D1173" s="15"/>
      <c r="E1173" s="15"/>
      <c r="F1173" s="31"/>
      <c r="G1173" s="15"/>
      <c r="H1173" s="15"/>
      <c r="I1173" s="15"/>
    </row>
    <row r="1174" spans="4:9" ht="16">
      <c r="D1174" s="15"/>
      <c r="E1174" s="15"/>
      <c r="F1174" s="31"/>
      <c r="G1174" s="15"/>
      <c r="H1174" s="15"/>
      <c r="I1174" s="15"/>
    </row>
    <row r="1175" spans="4:9" ht="16">
      <c r="D1175" s="15"/>
      <c r="E1175" s="15"/>
      <c r="F1175" s="31"/>
      <c r="G1175" s="15"/>
      <c r="H1175" s="15"/>
      <c r="I1175" s="15"/>
    </row>
    <row r="1176" spans="4:9" ht="16">
      <c r="D1176" s="15"/>
      <c r="E1176" s="15"/>
      <c r="F1176" s="31"/>
      <c r="G1176" s="15"/>
      <c r="H1176" s="15"/>
      <c r="I1176" s="15"/>
    </row>
    <row r="1177" spans="4:9" ht="16">
      <c r="D1177" s="15"/>
      <c r="E1177" s="15"/>
      <c r="F1177" s="31"/>
      <c r="G1177" s="15"/>
      <c r="H1177" s="15"/>
      <c r="I1177" s="15"/>
    </row>
    <row r="1178" spans="4:9" ht="16">
      <c r="D1178" s="15"/>
      <c r="E1178" s="15"/>
      <c r="F1178" s="31"/>
      <c r="G1178" s="15"/>
      <c r="H1178" s="15"/>
      <c r="I1178" s="15"/>
    </row>
    <row r="1179" spans="4:9" ht="16">
      <c r="D1179" s="15"/>
      <c r="E1179" s="15"/>
      <c r="F1179" s="31"/>
      <c r="G1179" s="15"/>
      <c r="H1179" s="15"/>
      <c r="I1179" s="15"/>
    </row>
    <row r="1180" spans="4:9" ht="16">
      <c r="D1180" s="15"/>
      <c r="E1180" s="15"/>
      <c r="F1180" s="31"/>
      <c r="G1180" s="15"/>
      <c r="H1180" s="15"/>
      <c r="I1180" s="15"/>
    </row>
    <row r="1181" spans="4:9" ht="16">
      <c r="D1181" s="15"/>
      <c r="E1181" s="15"/>
      <c r="F1181" s="31"/>
      <c r="G1181" s="15"/>
      <c r="H1181" s="15"/>
      <c r="I1181" s="15"/>
    </row>
    <row r="1182" spans="4:9" ht="16">
      <c r="D1182" s="15"/>
      <c r="E1182" s="15"/>
      <c r="F1182" s="31"/>
      <c r="G1182" s="15"/>
      <c r="H1182" s="15"/>
      <c r="I1182" s="15"/>
    </row>
    <row r="1183" spans="4:9" ht="16">
      <c r="D1183" s="15"/>
      <c r="E1183" s="15"/>
      <c r="F1183" s="31"/>
      <c r="G1183" s="15"/>
      <c r="H1183" s="15"/>
      <c r="I1183" s="15"/>
    </row>
    <row r="1184" spans="4:9" ht="16">
      <c r="D1184" s="15"/>
      <c r="E1184" s="15"/>
      <c r="F1184" s="31"/>
      <c r="G1184" s="15"/>
      <c r="H1184" s="15"/>
      <c r="I1184" s="15"/>
    </row>
    <row r="1185" spans="4:9" ht="16">
      <c r="D1185" s="15"/>
      <c r="E1185" s="15"/>
      <c r="F1185" s="31"/>
      <c r="G1185" s="15"/>
      <c r="H1185" s="15"/>
      <c r="I1185" s="15"/>
    </row>
    <row r="1186" spans="4:9" ht="16">
      <c r="D1186" s="15"/>
      <c r="E1186" s="15"/>
      <c r="F1186" s="31"/>
      <c r="G1186" s="15"/>
      <c r="H1186" s="15"/>
      <c r="I1186" s="15"/>
    </row>
    <row r="1187" spans="4:9" ht="16">
      <c r="D1187" s="15"/>
      <c r="E1187" s="15"/>
      <c r="F1187" s="31"/>
      <c r="G1187" s="15"/>
      <c r="H1187" s="15"/>
      <c r="I1187" s="15"/>
    </row>
    <row r="1188" spans="4:9" ht="16">
      <c r="D1188" s="15"/>
      <c r="E1188" s="15"/>
      <c r="F1188" s="31"/>
      <c r="G1188" s="15"/>
      <c r="H1188" s="15"/>
      <c r="I1188" s="15"/>
    </row>
    <row r="1189" spans="4:9" ht="16">
      <c r="D1189" s="15"/>
      <c r="E1189" s="15"/>
      <c r="F1189" s="31"/>
      <c r="G1189" s="15"/>
      <c r="H1189" s="15"/>
      <c r="I1189" s="15"/>
    </row>
    <row r="1190" spans="4:9" ht="16">
      <c r="D1190" s="15"/>
      <c r="E1190" s="15"/>
      <c r="F1190" s="31"/>
      <c r="G1190" s="15"/>
      <c r="H1190" s="15"/>
      <c r="I1190" s="15"/>
    </row>
    <row r="1191" spans="4:9" ht="16">
      <c r="D1191" s="15"/>
      <c r="E1191" s="15"/>
      <c r="F1191" s="31"/>
      <c r="G1191" s="15"/>
      <c r="H1191" s="15"/>
      <c r="I1191" s="15"/>
    </row>
    <row r="1192" spans="4:9" ht="16">
      <c r="D1192" s="15"/>
      <c r="E1192" s="15"/>
      <c r="F1192" s="31"/>
      <c r="G1192" s="15"/>
      <c r="H1192" s="15"/>
      <c r="I1192" s="15"/>
    </row>
    <row r="1193" spans="4:9" ht="16">
      <c r="D1193" s="15"/>
      <c r="E1193" s="15"/>
      <c r="F1193" s="31"/>
      <c r="G1193" s="15"/>
      <c r="H1193" s="15"/>
      <c r="I1193" s="15"/>
    </row>
    <row r="1194" spans="4:9" ht="16">
      <c r="D1194" s="15"/>
      <c r="E1194" s="15"/>
      <c r="F1194" s="31"/>
      <c r="G1194" s="15"/>
      <c r="H1194" s="15"/>
      <c r="I1194" s="15"/>
    </row>
    <row r="1195" spans="4:9" ht="16">
      <c r="D1195" s="15"/>
      <c r="E1195" s="15"/>
      <c r="F1195" s="31"/>
      <c r="G1195" s="15"/>
      <c r="H1195" s="15"/>
      <c r="I1195" s="15"/>
    </row>
    <row r="1196" spans="4:9" ht="16">
      <c r="D1196" s="15"/>
      <c r="E1196" s="15"/>
      <c r="F1196" s="31"/>
      <c r="G1196" s="15"/>
      <c r="H1196" s="15"/>
      <c r="I1196" s="15"/>
    </row>
    <row r="1197" spans="4:9" ht="16">
      <c r="D1197" s="15"/>
      <c r="E1197" s="15"/>
      <c r="F1197" s="31"/>
      <c r="G1197" s="15"/>
      <c r="H1197" s="15"/>
      <c r="I1197" s="15"/>
    </row>
    <row r="1198" spans="4:9" ht="16">
      <c r="D1198" s="15"/>
      <c r="E1198" s="15"/>
      <c r="F1198" s="31"/>
      <c r="G1198" s="15"/>
      <c r="H1198" s="15"/>
      <c r="I1198" s="15"/>
    </row>
    <row r="1199" spans="4:9" ht="16">
      <c r="D1199" s="15"/>
      <c r="E1199" s="15"/>
      <c r="F1199" s="31"/>
      <c r="G1199" s="15"/>
      <c r="H1199" s="15"/>
      <c r="I1199" s="15"/>
    </row>
    <row r="1200" spans="4:9" ht="16">
      <c r="D1200" s="15"/>
      <c r="E1200" s="15"/>
      <c r="F1200" s="31"/>
      <c r="G1200" s="15"/>
      <c r="H1200" s="15"/>
      <c r="I1200" s="15"/>
    </row>
    <row r="1201" spans="4:9" ht="16">
      <c r="D1201" s="15"/>
      <c r="E1201" s="15"/>
      <c r="F1201" s="31"/>
      <c r="G1201" s="15"/>
      <c r="H1201" s="15"/>
      <c r="I1201" s="15"/>
    </row>
    <row r="1202" spans="4:9" ht="16">
      <c r="D1202" s="15"/>
      <c r="E1202" s="15"/>
      <c r="F1202" s="31"/>
      <c r="G1202" s="15"/>
      <c r="H1202" s="15"/>
      <c r="I1202" s="15"/>
    </row>
    <row r="1203" spans="4:9" ht="16">
      <c r="D1203" s="15"/>
      <c r="E1203" s="15"/>
      <c r="F1203" s="31"/>
      <c r="G1203" s="15"/>
      <c r="H1203" s="15"/>
      <c r="I1203" s="15"/>
    </row>
    <row r="1204" spans="4:9" ht="16">
      <c r="D1204" s="15"/>
      <c r="E1204" s="15"/>
      <c r="F1204" s="31"/>
      <c r="G1204" s="15"/>
      <c r="H1204" s="15"/>
      <c r="I1204" s="15"/>
    </row>
    <row r="1205" spans="4:9" ht="16">
      <c r="D1205" s="15"/>
      <c r="E1205" s="15"/>
      <c r="F1205" s="31"/>
      <c r="G1205" s="15"/>
      <c r="H1205" s="15"/>
      <c r="I1205" s="15"/>
    </row>
    <row r="1206" spans="4:9" ht="16">
      <c r="D1206" s="15"/>
      <c r="E1206" s="15"/>
      <c r="F1206" s="31"/>
      <c r="G1206" s="15"/>
      <c r="H1206" s="15"/>
      <c r="I1206" s="15"/>
    </row>
    <row r="1207" spans="4:9" ht="16">
      <c r="D1207" s="15"/>
      <c r="E1207" s="15"/>
      <c r="F1207" s="31"/>
      <c r="G1207" s="15"/>
      <c r="H1207" s="15"/>
      <c r="I1207" s="15"/>
    </row>
    <row r="1208" spans="4:9" ht="16">
      <c r="D1208" s="15"/>
      <c r="E1208" s="15"/>
      <c r="F1208" s="31"/>
      <c r="G1208" s="15"/>
      <c r="H1208" s="15"/>
      <c r="I1208" s="15"/>
    </row>
    <row r="1209" spans="4:9" ht="16">
      <c r="D1209" s="15"/>
      <c r="E1209" s="15"/>
      <c r="F1209" s="31"/>
      <c r="G1209" s="15"/>
      <c r="H1209" s="15"/>
      <c r="I1209" s="15"/>
    </row>
    <row r="1210" spans="4:9" ht="16">
      <c r="D1210" s="15"/>
      <c r="E1210" s="15"/>
      <c r="F1210" s="31"/>
      <c r="G1210" s="15"/>
      <c r="H1210" s="15"/>
      <c r="I1210" s="15"/>
    </row>
    <row r="1211" spans="4:9" ht="16">
      <c r="D1211" s="15"/>
      <c r="E1211" s="15"/>
      <c r="F1211" s="31"/>
      <c r="G1211" s="15"/>
      <c r="H1211" s="15"/>
      <c r="I1211" s="15"/>
    </row>
    <row r="1212" spans="4:9" ht="16">
      <c r="D1212" s="15"/>
      <c r="E1212" s="15"/>
      <c r="F1212" s="31"/>
      <c r="G1212" s="15"/>
      <c r="H1212" s="15"/>
      <c r="I1212" s="15"/>
    </row>
    <row r="1213" spans="4:9" ht="16">
      <c r="D1213" s="15"/>
      <c r="E1213" s="15"/>
      <c r="F1213" s="31"/>
      <c r="G1213" s="15"/>
      <c r="H1213" s="15"/>
      <c r="I1213" s="15"/>
    </row>
    <row r="1214" spans="4:9" ht="16">
      <c r="D1214" s="15"/>
      <c r="E1214" s="15"/>
      <c r="F1214" s="31"/>
      <c r="G1214" s="15"/>
      <c r="H1214" s="15"/>
      <c r="I1214" s="15"/>
    </row>
    <row r="1215" spans="4:9" ht="16">
      <c r="D1215" s="15"/>
      <c r="E1215" s="15"/>
      <c r="F1215" s="31"/>
      <c r="G1215" s="15"/>
      <c r="H1215" s="15"/>
      <c r="I1215" s="15"/>
    </row>
    <row r="1216" spans="4:9" ht="16">
      <c r="D1216" s="15"/>
      <c r="E1216" s="15"/>
      <c r="F1216" s="31"/>
      <c r="G1216" s="15"/>
      <c r="H1216" s="15"/>
      <c r="I1216" s="15"/>
    </row>
    <row r="1217" spans="4:9" ht="16">
      <c r="D1217" s="15"/>
      <c r="E1217" s="15"/>
      <c r="F1217" s="31"/>
      <c r="G1217" s="15"/>
      <c r="H1217" s="15"/>
      <c r="I1217" s="15"/>
    </row>
    <row r="1218" spans="4:9" ht="16">
      <c r="D1218" s="15"/>
      <c r="E1218" s="15"/>
      <c r="F1218" s="31"/>
      <c r="G1218" s="15"/>
      <c r="H1218" s="15"/>
      <c r="I1218" s="15"/>
    </row>
    <row r="1219" spans="4:9" ht="16">
      <c r="D1219" s="15"/>
      <c r="E1219" s="15"/>
      <c r="F1219" s="31"/>
      <c r="G1219" s="15"/>
      <c r="H1219" s="15"/>
      <c r="I1219" s="15"/>
    </row>
    <row r="1220" spans="4:9" ht="16">
      <c r="D1220" s="15"/>
      <c r="E1220" s="15"/>
      <c r="F1220" s="31"/>
      <c r="G1220" s="15"/>
      <c r="H1220" s="15"/>
      <c r="I1220" s="15"/>
    </row>
    <row r="1221" spans="4:9" ht="16">
      <c r="D1221" s="15"/>
      <c r="E1221" s="15"/>
      <c r="F1221" s="31"/>
      <c r="G1221" s="15"/>
      <c r="H1221" s="15"/>
      <c r="I1221" s="15"/>
    </row>
    <row r="1222" spans="4:9" ht="16">
      <c r="D1222" s="15"/>
      <c r="E1222" s="15"/>
      <c r="F1222" s="31"/>
      <c r="G1222" s="15"/>
      <c r="H1222" s="15"/>
      <c r="I1222" s="15"/>
    </row>
    <row r="1223" spans="4:9" ht="16">
      <c r="D1223" s="15"/>
      <c r="E1223" s="15"/>
      <c r="F1223" s="31"/>
      <c r="G1223" s="15"/>
      <c r="H1223" s="15"/>
      <c r="I1223" s="15"/>
    </row>
    <row r="1224" spans="4:9" ht="16">
      <c r="D1224" s="15"/>
      <c r="E1224" s="15"/>
      <c r="F1224" s="31"/>
      <c r="G1224" s="15"/>
      <c r="H1224" s="15"/>
      <c r="I1224" s="15"/>
    </row>
    <row r="1225" spans="4:9" ht="16">
      <c r="D1225" s="15"/>
      <c r="E1225" s="15"/>
      <c r="F1225" s="31"/>
      <c r="G1225" s="15"/>
      <c r="H1225" s="15"/>
      <c r="I1225" s="15"/>
    </row>
    <row r="1226" spans="4:9" ht="16">
      <c r="D1226" s="15"/>
      <c r="E1226" s="15"/>
      <c r="F1226" s="31"/>
      <c r="G1226" s="15"/>
      <c r="H1226" s="15"/>
      <c r="I1226" s="15"/>
    </row>
    <row r="1227" spans="4:9" ht="16">
      <c r="D1227" s="15"/>
      <c r="E1227" s="15"/>
      <c r="F1227" s="31"/>
      <c r="G1227" s="15"/>
      <c r="H1227" s="15"/>
      <c r="I1227" s="15"/>
    </row>
    <row r="1228" spans="4:9" ht="16">
      <c r="D1228" s="15"/>
      <c r="E1228" s="15"/>
      <c r="F1228" s="31"/>
      <c r="G1228" s="15"/>
      <c r="H1228" s="15"/>
      <c r="I1228" s="15"/>
    </row>
    <row r="1229" spans="4:9" ht="16">
      <c r="D1229" s="15"/>
      <c r="E1229" s="15"/>
      <c r="F1229" s="31"/>
      <c r="G1229" s="15"/>
      <c r="H1229" s="15"/>
      <c r="I1229" s="15"/>
    </row>
    <row r="1230" spans="4:9" ht="16">
      <c r="D1230" s="15"/>
      <c r="E1230" s="15"/>
      <c r="F1230" s="31"/>
      <c r="G1230" s="15"/>
      <c r="H1230" s="15"/>
      <c r="I1230" s="15"/>
    </row>
    <row r="1231" spans="4:9" ht="16">
      <c r="D1231" s="15"/>
      <c r="E1231" s="15"/>
      <c r="F1231" s="31"/>
      <c r="G1231" s="15"/>
      <c r="H1231" s="15"/>
      <c r="I1231" s="15"/>
    </row>
    <row r="1232" spans="4:9" ht="16">
      <c r="D1232" s="15"/>
      <c r="E1232" s="15"/>
      <c r="F1232" s="31"/>
      <c r="G1232" s="15"/>
      <c r="H1232" s="15"/>
      <c r="I1232" s="15"/>
    </row>
    <row r="1233" spans="4:9" ht="16">
      <c r="D1233" s="15"/>
      <c r="E1233" s="15"/>
      <c r="F1233" s="31"/>
      <c r="G1233" s="15"/>
      <c r="H1233" s="15"/>
      <c r="I1233" s="15"/>
    </row>
    <row r="1234" spans="4:9" ht="16">
      <c r="D1234" s="15"/>
      <c r="E1234" s="15"/>
      <c r="F1234" s="31"/>
      <c r="G1234" s="15"/>
      <c r="H1234" s="15"/>
      <c r="I1234" s="15"/>
    </row>
    <row r="1235" spans="4:9" ht="16">
      <c r="D1235" s="15"/>
      <c r="E1235" s="15"/>
      <c r="F1235" s="31"/>
      <c r="G1235" s="15"/>
      <c r="H1235" s="15"/>
      <c r="I1235" s="15"/>
    </row>
    <row r="1236" spans="4:9" ht="16">
      <c r="D1236" s="15"/>
      <c r="E1236" s="15"/>
      <c r="F1236" s="31"/>
      <c r="G1236" s="15"/>
      <c r="H1236" s="15"/>
      <c r="I1236" s="15"/>
    </row>
    <row r="1237" spans="4:9" ht="16">
      <c r="D1237" s="15"/>
      <c r="E1237" s="15"/>
      <c r="F1237" s="31"/>
      <c r="G1237" s="15"/>
      <c r="H1237" s="15"/>
      <c r="I1237" s="15"/>
    </row>
    <row r="1238" spans="4:9" ht="16">
      <c r="D1238" s="15"/>
      <c r="E1238" s="15"/>
      <c r="F1238" s="31"/>
      <c r="G1238" s="15"/>
      <c r="H1238" s="15"/>
      <c r="I1238" s="15"/>
    </row>
    <row r="1239" spans="4:9" ht="16">
      <c r="D1239" s="15"/>
      <c r="E1239" s="15"/>
      <c r="F1239" s="31"/>
      <c r="G1239" s="15"/>
      <c r="H1239" s="15"/>
      <c r="I1239" s="15"/>
    </row>
    <row r="1240" spans="4:9" ht="16">
      <c r="D1240" s="15"/>
      <c r="E1240" s="15"/>
      <c r="F1240" s="31"/>
      <c r="G1240" s="15"/>
      <c r="H1240" s="15"/>
      <c r="I1240" s="15"/>
    </row>
    <row r="1241" spans="4:9" ht="16">
      <c r="D1241" s="15"/>
      <c r="E1241" s="15"/>
      <c r="F1241" s="31"/>
      <c r="G1241" s="15"/>
      <c r="H1241" s="15"/>
      <c r="I1241" s="15"/>
    </row>
    <row r="1242" spans="4:9" ht="16">
      <c r="D1242" s="15"/>
      <c r="E1242" s="15"/>
      <c r="F1242" s="31"/>
      <c r="G1242" s="15"/>
      <c r="H1242" s="15"/>
      <c r="I1242" s="15"/>
    </row>
    <row r="1243" spans="4:9" ht="16">
      <c r="D1243" s="15"/>
      <c r="E1243" s="15"/>
      <c r="F1243" s="31"/>
      <c r="G1243" s="15"/>
      <c r="H1243" s="15"/>
      <c r="I1243" s="15"/>
    </row>
    <row r="1244" spans="4:9" ht="16">
      <c r="D1244" s="15"/>
      <c r="E1244" s="15"/>
      <c r="F1244" s="31"/>
      <c r="G1244" s="15"/>
      <c r="H1244" s="15"/>
      <c r="I1244" s="15"/>
    </row>
    <row r="1245" spans="4:9" ht="16">
      <c r="D1245" s="15"/>
      <c r="E1245" s="15"/>
      <c r="F1245" s="31"/>
      <c r="G1245" s="15"/>
      <c r="H1245" s="15"/>
      <c r="I1245" s="15"/>
    </row>
    <row r="1246" spans="4:9" ht="16">
      <c r="D1246" s="15"/>
      <c r="E1246" s="15"/>
      <c r="F1246" s="31"/>
      <c r="G1246" s="15"/>
      <c r="H1246" s="15"/>
      <c r="I1246" s="15"/>
    </row>
    <row r="1247" spans="4:9" ht="16">
      <c r="D1247" s="15"/>
      <c r="E1247" s="15"/>
      <c r="F1247" s="31"/>
      <c r="G1247" s="15"/>
      <c r="H1247" s="15"/>
      <c r="I1247" s="15"/>
    </row>
    <row r="1248" spans="4:9" ht="16">
      <c r="D1248" s="15"/>
      <c r="E1248" s="15"/>
      <c r="F1248" s="31"/>
      <c r="G1248" s="15"/>
      <c r="H1248" s="15"/>
      <c r="I1248" s="15"/>
    </row>
    <row r="1249" spans="4:9" ht="16">
      <c r="D1249" s="15"/>
      <c r="E1249" s="15"/>
      <c r="F1249" s="31"/>
      <c r="G1249" s="15"/>
      <c r="H1249" s="15"/>
      <c r="I1249" s="15"/>
    </row>
    <row r="1250" spans="4:9" ht="16">
      <c r="D1250" s="15"/>
      <c r="E1250" s="15"/>
      <c r="F1250" s="31"/>
      <c r="G1250" s="15"/>
      <c r="H1250" s="15"/>
      <c r="I1250" s="15"/>
    </row>
    <row r="1251" spans="4:9" ht="16">
      <c r="D1251" s="15"/>
      <c r="E1251" s="15"/>
      <c r="F1251" s="31"/>
      <c r="G1251" s="15"/>
      <c r="H1251" s="15"/>
      <c r="I1251" s="15"/>
    </row>
    <row r="1252" spans="4:9" ht="16">
      <c r="D1252" s="15"/>
      <c r="E1252" s="15"/>
      <c r="F1252" s="31"/>
      <c r="G1252" s="15"/>
      <c r="H1252" s="15"/>
      <c r="I1252" s="15"/>
    </row>
    <row r="1253" spans="4:9" ht="16">
      <c r="D1253" s="15"/>
      <c r="E1253" s="15"/>
      <c r="F1253" s="31"/>
      <c r="G1253" s="15"/>
      <c r="H1253" s="15"/>
      <c r="I1253" s="15"/>
    </row>
    <row r="1254" spans="4:9" ht="16">
      <c r="D1254" s="15"/>
      <c r="E1254" s="15"/>
      <c r="F1254" s="31"/>
      <c r="G1254" s="15"/>
      <c r="H1254" s="15"/>
      <c r="I1254" s="15"/>
    </row>
    <row r="1255" spans="4:9" ht="16">
      <c r="D1255" s="15"/>
      <c r="E1255" s="15"/>
      <c r="F1255" s="31"/>
      <c r="G1255" s="15"/>
      <c r="H1255" s="15"/>
      <c r="I1255" s="15"/>
    </row>
    <row r="1256" spans="4:9" ht="16">
      <c r="D1256" s="15"/>
      <c r="E1256" s="15"/>
      <c r="F1256" s="31"/>
      <c r="G1256" s="15"/>
      <c r="H1256" s="15"/>
      <c r="I1256" s="15"/>
    </row>
    <row r="1257" spans="4:9" ht="16">
      <c r="D1257" s="15"/>
      <c r="E1257" s="15"/>
      <c r="F1257" s="31"/>
      <c r="G1257" s="15"/>
      <c r="H1257" s="15"/>
      <c r="I1257" s="15"/>
    </row>
    <row r="1258" spans="4:9" ht="16">
      <c r="D1258" s="15"/>
      <c r="E1258" s="15"/>
      <c r="F1258" s="31"/>
      <c r="G1258" s="15"/>
      <c r="H1258" s="15"/>
      <c r="I1258" s="15"/>
    </row>
    <row r="1259" spans="4:9" ht="16">
      <c r="D1259" s="15"/>
      <c r="E1259" s="15"/>
      <c r="F1259" s="31"/>
      <c r="G1259" s="15"/>
      <c r="H1259" s="15"/>
      <c r="I1259" s="15"/>
    </row>
    <row r="1260" spans="4:9" ht="16">
      <c r="D1260" s="15"/>
      <c r="E1260" s="15"/>
      <c r="F1260" s="31"/>
      <c r="G1260" s="15"/>
      <c r="H1260" s="15"/>
      <c r="I1260" s="15"/>
    </row>
    <row r="1261" spans="4:9" ht="16">
      <c r="D1261" s="15"/>
      <c r="E1261" s="15"/>
      <c r="F1261" s="31"/>
      <c r="G1261" s="15"/>
      <c r="H1261" s="15"/>
      <c r="I1261" s="15"/>
    </row>
    <row r="1262" spans="4:9" ht="16">
      <c r="D1262" s="15"/>
      <c r="E1262" s="15"/>
      <c r="F1262" s="31"/>
      <c r="G1262" s="15"/>
      <c r="H1262" s="15"/>
      <c r="I1262" s="15"/>
    </row>
    <row r="1263" spans="4:9" ht="16">
      <c r="D1263" s="15"/>
      <c r="E1263" s="15"/>
      <c r="F1263" s="31"/>
      <c r="G1263" s="15"/>
      <c r="H1263" s="15"/>
      <c r="I1263" s="15"/>
    </row>
    <row r="1264" spans="4:9" ht="16">
      <c r="D1264" s="15"/>
      <c r="E1264" s="15"/>
      <c r="F1264" s="31"/>
      <c r="G1264" s="15"/>
      <c r="H1264" s="15"/>
      <c r="I1264" s="15"/>
    </row>
    <row r="1265" spans="4:9" ht="16">
      <c r="D1265" s="15"/>
      <c r="E1265" s="15"/>
      <c r="F1265" s="31"/>
      <c r="G1265" s="15"/>
      <c r="H1265" s="15"/>
      <c r="I1265" s="15"/>
    </row>
    <row r="1266" spans="4:9" ht="16">
      <c r="D1266" s="15"/>
      <c r="E1266" s="15"/>
      <c r="F1266" s="31"/>
      <c r="G1266" s="15"/>
      <c r="H1266" s="15"/>
      <c r="I1266" s="15"/>
    </row>
    <row r="1267" spans="4:9" ht="16">
      <c r="D1267" s="15"/>
      <c r="E1267" s="15"/>
      <c r="F1267" s="31"/>
      <c r="G1267" s="15"/>
      <c r="H1267" s="15"/>
      <c r="I1267" s="15"/>
    </row>
    <row r="1268" spans="4:9" ht="16">
      <c r="D1268" s="15"/>
      <c r="E1268" s="15"/>
      <c r="F1268" s="31"/>
      <c r="G1268" s="15"/>
      <c r="H1268" s="15"/>
      <c r="I1268" s="15"/>
    </row>
    <row r="1269" spans="4:9" ht="16">
      <c r="D1269" s="15"/>
      <c r="E1269" s="15"/>
      <c r="F1269" s="31"/>
      <c r="G1269" s="15"/>
      <c r="H1269" s="15"/>
      <c r="I1269" s="15"/>
    </row>
    <row r="1270" spans="4:9" ht="16">
      <c r="D1270" s="15"/>
      <c r="E1270" s="15"/>
      <c r="F1270" s="31"/>
      <c r="G1270" s="15"/>
      <c r="H1270" s="15"/>
      <c r="I1270" s="15"/>
    </row>
    <row r="1271" spans="4:9" ht="16">
      <c r="D1271" s="15"/>
      <c r="E1271" s="15"/>
      <c r="F1271" s="31"/>
      <c r="G1271" s="15"/>
      <c r="H1271" s="15"/>
      <c r="I1271" s="15"/>
    </row>
    <row r="1272" spans="4:9" ht="16">
      <c r="D1272" s="15"/>
      <c r="E1272" s="15"/>
      <c r="F1272" s="31"/>
      <c r="G1272" s="15"/>
      <c r="H1272" s="15"/>
      <c r="I1272" s="15"/>
    </row>
    <row r="1273" spans="4:9" ht="16">
      <c r="D1273" s="15"/>
      <c r="E1273" s="15"/>
      <c r="F1273" s="31"/>
      <c r="G1273" s="15"/>
      <c r="H1273" s="15"/>
      <c r="I1273" s="15"/>
    </row>
    <row r="1274" spans="4:9" ht="16">
      <c r="D1274" s="15"/>
      <c r="E1274" s="15"/>
      <c r="F1274" s="31"/>
      <c r="G1274" s="15"/>
      <c r="H1274" s="15"/>
      <c r="I1274" s="15"/>
    </row>
    <row r="1275" spans="4:9" ht="16">
      <c r="D1275" s="15"/>
      <c r="E1275" s="15"/>
      <c r="F1275" s="31"/>
      <c r="G1275" s="15"/>
      <c r="H1275" s="15"/>
      <c r="I1275" s="15"/>
    </row>
    <row r="1276" spans="4:9" ht="16">
      <c r="D1276" s="15"/>
      <c r="E1276" s="15"/>
      <c r="F1276" s="31"/>
      <c r="G1276" s="15"/>
      <c r="H1276" s="15"/>
      <c r="I1276" s="15"/>
    </row>
    <row r="1277" spans="4:9" ht="16">
      <c r="D1277" s="15"/>
      <c r="E1277" s="15"/>
      <c r="F1277" s="31"/>
      <c r="G1277" s="15"/>
      <c r="H1277" s="15"/>
      <c r="I1277" s="15"/>
    </row>
    <row r="1278" spans="4:9" ht="16">
      <c r="D1278" s="15"/>
      <c r="E1278" s="15"/>
      <c r="F1278" s="31"/>
      <c r="G1278" s="15"/>
      <c r="H1278" s="15"/>
      <c r="I1278" s="15"/>
    </row>
    <row r="1279" spans="4:9" ht="16">
      <c r="D1279" s="15"/>
      <c r="E1279" s="15"/>
      <c r="F1279" s="31"/>
      <c r="G1279" s="15"/>
      <c r="H1279" s="15"/>
      <c r="I1279" s="15"/>
    </row>
    <row r="1280" spans="4:9" ht="16">
      <c r="D1280" s="15"/>
      <c r="E1280" s="15"/>
      <c r="F1280" s="31"/>
      <c r="G1280" s="15"/>
      <c r="H1280" s="15"/>
      <c r="I1280" s="15"/>
    </row>
    <row r="1281" spans="4:9" ht="16">
      <c r="D1281" s="15"/>
      <c r="E1281" s="15"/>
      <c r="F1281" s="31"/>
      <c r="G1281" s="15"/>
      <c r="H1281" s="15"/>
      <c r="I1281" s="15"/>
    </row>
    <row r="1282" spans="4:9" ht="16">
      <c r="D1282" s="15"/>
      <c r="E1282" s="15"/>
      <c r="F1282" s="31"/>
      <c r="G1282" s="15"/>
      <c r="H1282" s="15"/>
      <c r="I1282" s="15"/>
    </row>
    <row r="1283" spans="4:9" ht="16">
      <c r="D1283" s="15"/>
      <c r="E1283" s="15"/>
      <c r="F1283" s="31"/>
      <c r="G1283" s="15"/>
      <c r="H1283" s="15"/>
      <c r="I1283" s="15"/>
    </row>
    <row r="1284" spans="4:9" ht="16">
      <c r="D1284" s="15"/>
      <c r="E1284" s="15"/>
      <c r="F1284" s="31"/>
      <c r="G1284" s="15"/>
      <c r="H1284" s="15"/>
      <c r="I1284" s="15"/>
    </row>
    <row r="1285" spans="4:9" ht="16">
      <c r="D1285" s="15"/>
      <c r="E1285" s="15"/>
      <c r="F1285" s="31"/>
      <c r="G1285" s="15"/>
      <c r="H1285" s="15"/>
      <c r="I1285" s="15"/>
    </row>
    <row r="1286" spans="4:9" ht="16">
      <c r="D1286" s="15"/>
      <c r="E1286" s="15"/>
      <c r="F1286" s="31"/>
      <c r="G1286" s="15"/>
      <c r="H1286" s="15"/>
      <c r="I1286" s="15"/>
    </row>
    <row r="1287" spans="4:9" ht="16">
      <c r="D1287" s="15"/>
      <c r="E1287" s="15"/>
      <c r="F1287" s="31"/>
      <c r="G1287" s="15"/>
      <c r="H1287" s="15"/>
      <c r="I1287" s="15"/>
    </row>
    <row r="1288" spans="4:9" ht="16">
      <c r="D1288" s="15"/>
      <c r="E1288" s="15"/>
      <c r="F1288" s="31"/>
      <c r="G1288" s="15"/>
      <c r="H1288" s="15"/>
      <c r="I1288" s="15"/>
    </row>
    <row r="1289" spans="4:9" ht="16">
      <c r="D1289" s="15"/>
      <c r="E1289" s="15"/>
      <c r="F1289" s="31"/>
      <c r="G1289" s="15"/>
      <c r="H1289" s="15"/>
      <c r="I1289" s="15"/>
    </row>
    <row r="1290" spans="4:9" ht="16">
      <c r="D1290" s="15"/>
      <c r="E1290" s="15"/>
      <c r="F1290" s="31"/>
      <c r="G1290" s="15"/>
      <c r="H1290" s="15"/>
      <c r="I1290" s="15"/>
    </row>
    <row r="1291" spans="4:9" ht="16">
      <c r="D1291" s="15"/>
      <c r="E1291" s="15"/>
      <c r="F1291" s="31"/>
      <c r="G1291" s="15"/>
      <c r="H1291" s="15"/>
      <c r="I1291" s="15"/>
    </row>
    <row r="1292" spans="4:9" ht="16">
      <c r="D1292" s="15"/>
      <c r="E1292" s="15"/>
      <c r="F1292" s="31"/>
      <c r="G1292" s="15"/>
      <c r="H1292" s="15"/>
      <c r="I1292" s="15"/>
    </row>
    <row r="1293" spans="4:9" ht="16">
      <c r="D1293" s="15"/>
      <c r="E1293" s="15"/>
      <c r="F1293" s="31"/>
      <c r="G1293" s="15"/>
      <c r="H1293" s="15"/>
      <c r="I1293" s="15"/>
    </row>
    <row r="1294" spans="4:9" ht="16">
      <c r="D1294" s="15"/>
      <c r="E1294" s="15"/>
      <c r="F1294" s="31"/>
      <c r="G1294" s="15"/>
      <c r="H1294" s="15"/>
      <c r="I1294" s="15"/>
    </row>
    <row r="1295" spans="4:9" ht="16">
      <c r="D1295" s="15"/>
      <c r="E1295" s="15"/>
      <c r="F1295" s="31"/>
      <c r="G1295" s="15"/>
      <c r="H1295" s="15"/>
      <c r="I1295" s="15"/>
    </row>
    <row r="1296" spans="4:9" ht="16">
      <c r="D1296" s="15"/>
      <c r="E1296" s="15"/>
      <c r="F1296" s="31"/>
      <c r="G1296" s="15"/>
      <c r="H1296" s="15"/>
      <c r="I1296" s="15"/>
    </row>
    <row r="1297" spans="4:9" ht="16">
      <c r="D1297" s="15"/>
      <c r="E1297" s="15"/>
      <c r="F1297" s="31"/>
      <c r="G1297" s="15"/>
      <c r="H1297" s="15"/>
      <c r="I1297" s="15"/>
    </row>
    <row r="1298" spans="4:9" ht="16">
      <c r="D1298" s="15"/>
      <c r="E1298" s="15"/>
      <c r="F1298" s="31"/>
      <c r="G1298" s="15"/>
      <c r="H1298" s="15"/>
      <c r="I1298" s="15"/>
    </row>
    <row r="1299" spans="4:9" ht="16">
      <c r="D1299" s="15"/>
      <c r="E1299" s="15"/>
      <c r="F1299" s="31"/>
      <c r="G1299" s="15"/>
      <c r="H1299" s="15"/>
      <c r="I1299" s="15"/>
    </row>
    <row r="1300" spans="4:9" ht="16">
      <c r="D1300" s="15"/>
      <c r="E1300" s="15"/>
      <c r="F1300" s="31"/>
      <c r="G1300" s="15"/>
      <c r="H1300" s="15"/>
      <c r="I1300" s="15"/>
    </row>
    <row r="1301" spans="4:9" ht="16">
      <c r="D1301" s="15"/>
      <c r="E1301" s="15"/>
      <c r="F1301" s="31"/>
      <c r="G1301" s="15"/>
      <c r="H1301" s="15"/>
      <c r="I1301" s="15"/>
    </row>
    <row r="1302" spans="4:9" ht="16">
      <c r="D1302" s="15"/>
      <c r="E1302" s="15"/>
      <c r="F1302" s="31"/>
      <c r="G1302" s="15"/>
      <c r="H1302" s="15"/>
      <c r="I1302" s="15"/>
    </row>
    <row r="1303" spans="4:9" ht="16">
      <c r="D1303" s="15"/>
      <c r="E1303" s="15"/>
      <c r="F1303" s="31"/>
      <c r="G1303" s="15"/>
      <c r="H1303" s="15"/>
      <c r="I1303" s="15"/>
    </row>
    <row r="1304" spans="4:9" ht="16">
      <c r="D1304" s="15"/>
      <c r="E1304" s="15"/>
      <c r="F1304" s="31"/>
      <c r="G1304" s="15"/>
      <c r="H1304" s="15"/>
      <c r="I1304" s="15"/>
    </row>
    <row r="1305" spans="4:9" ht="16">
      <c r="D1305" s="15"/>
      <c r="E1305" s="15"/>
      <c r="F1305" s="31"/>
      <c r="G1305" s="15"/>
      <c r="H1305" s="15"/>
      <c r="I1305" s="15"/>
    </row>
    <row r="1306" spans="4:9" ht="16">
      <c r="D1306" s="15"/>
      <c r="E1306" s="15"/>
      <c r="F1306" s="31"/>
      <c r="G1306" s="15"/>
      <c r="H1306" s="15"/>
      <c r="I1306" s="15"/>
    </row>
    <row r="1307" spans="4:9" ht="16">
      <c r="D1307" s="15"/>
      <c r="E1307" s="15"/>
      <c r="F1307" s="31"/>
      <c r="G1307" s="15"/>
      <c r="H1307" s="15"/>
      <c r="I1307" s="15"/>
    </row>
    <row r="1308" spans="4:9" ht="16">
      <c r="D1308" s="15"/>
      <c r="E1308" s="15"/>
      <c r="F1308" s="31"/>
      <c r="G1308" s="15"/>
      <c r="H1308" s="15"/>
      <c r="I1308" s="15"/>
    </row>
    <row r="1309" spans="4:9" ht="16">
      <c r="D1309" s="15"/>
      <c r="E1309" s="15"/>
      <c r="F1309" s="31"/>
      <c r="G1309" s="15"/>
      <c r="H1309" s="15"/>
      <c r="I1309" s="15"/>
    </row>
    <row r="1310" spans="4:9" ht="16">
      <c r="D1310" s="15"/>
      <c r="E1310" s="15"/>
      <c r="F1310" s="31"/>
      <c r="G1310" s="15"/>
      <c r="H1310" s="15"/>
      <c r="I1310" s="15"/>
    </row>
    <row r="1311" spans="4:9" ht="16">
      <c r="D1311" s="15"/>
      <c r="E1311" s="15"/>
      <c r="F1311" s="31"/>
      <c r="G1311" s="15"/>
      <c r="H1311" s="15"/>
      <c r="I1311" s="15"/>
    </row>
    <row r="1312" spans="4:9" ht="16">
      <c r="D1312" s="15"/>
      <c r="E1312" s="15"/>
      <c r="F1312" s="31"/>
      <c r="G1312" s="15"/>
      <c r="H1312" s="15"/>
      <c r="I1312" s="15"/>
    </row>
    <row r="1313" spans="4:9" ht="16">
      <c r="D1313" s="15"/>
      <c r="E1313" s="15"/>
      <c r="F1313" s="31"/>
      <c r="G1313" s="15"/>
      <c r="H1313" s="15"/>
      <c r="I1313" s="15"/>
    </row>
    <row r="1314" spans="4:9" ht="16">
      <c r="D1314" s="15"/>
      <c r="E1314" s="15"/>
      <c r="F1314" s="31"/>
      <c r="G1314" s="15"/>
      <c r="H1314" s="15"/>
      <c r="I1314" s="15"/>
    </row>
    <row r="1315" spans="4:9" ht="16">
      <c r="D1315" s="15"/>
      <c r="E1315" s="15"/>
      <c r="F1315" s="31"/>
      <c r="G1315" s="15"/>
      <c r="H1315" s="15"/>
      <c r="I1315" s="15"/>
    </row>
    <row r="1316" spans="4:9" ht="16">
      <c r="D1316" s="15"/>
      <c r="E1316" s="15"/>
      <c r="F1316" s="31"/>
      <c r="G1316" s="15"/>
      <c r="H1316" s="15"/>
      <c r="I1316" s="15"/>
    </row>
    <row r="1317" spans="4:9" ht="16">
      <c r="D1317" s="15"/>
      <c r="E1317" s="15"/>
      <c r="F1317" s="31"/>
      <c r="G1317" s="15"/>
      <c r="H1317" s="15"/>
      <c r="I1317" s="15"/>
    </row>
    <row r="1318" spans="4:9" ht="16">
      <c r="D1318" s="15"/>
      <c r="E1318" s="15"/>
      <c r="F1318" s="31"/>
      <c r="G1318" s="15"/>
      <c r="H1318" s="15"/>
      <c r="I1318" s="15"/>
    </row>
    <row r="1319" spans="4:9" ht="16">
      <c r="D1319" s="15"/>
      <c r="E1319" s="15"/>
      <c r="F1319" s="31"/>
      <c r="G1319" s="15"/>
      <c r="H1319" s="15"/>
      <c r="I1319" s="15"/>
    </row>
    <row r="1320" spans="4:9" ht="16">
      <c r="D1320" s="15"/>
      <c r="E1320" s="15"/>
      <c r="F1320" s="31"/>
      <c r="G1320" s="15"/>
      <c r="H1320" s="15"/>
      <c r="I1320" s="15"/>
    </row>
    <row r="1321" spans="4:9" ht="16">
      <c r="D1321" s="15"/>
      <c r="E1321" s="15"/>
      <c r="F1321" s="31"/>
      <c r="G1321" s="15"/>
      <c r="H1321" s="15"/>
      <c r="I1321" s="15"/>
    </row>
    <row r="1322" spans="4:9" ht="16">
      <c r="D1322" s="15"/>
      <c r="E1322" s="15"/>
      <c r="F1322" s="31"/>
      <c r="G1322" s="15"/>
      <c r="H1322" s="15"/>
      <c r="I1322" s="15"/>
    </row>
    <row r="1323" spans="4:9" ht="16">
      <c r="D1323" s="15"/>
      <c r="E1323" s="15"/>
      <c r="F1323" s="31"/>
      <c r="G1323" s="15"/>
      <c r="H1323" s="15"/>
      <c r="I1323" s="15"/>
    </row>
    <row r="1324" spans="4:9" ht="16">
      <c r="D1324" s="15"/>
      <c r="E1324" s="15"/>
      <c r="F1324" s="31"/>
      <c r="G1324" s="15"/>
      <c r="H1324" s="15"/>
      <c r="I1324" s="15"/>
    </row>
    <row r="1325" spans="4:9" ht="16">
      <c r="D1325" s="15"/>
      <c r="E1325" s="15"/>
      <c r="F1325" s="31"/>
      <c r="G1325" s="15"/>
      <c r="H1325" s="15"/>
      <c r="I1325" s="15"/>
    </row>
    <row r="1326" spans="4:9" ht="16">
      <c r="D1326" s="15"/>
      <c r="E1326" s="15"/>
      <c r="F1326" s="31"/>
      <c r="G1326" s="15"/>
      <c r="H1326" s="15"/>
      <c r="I1326" s="15"/>
    </row>
    <row r="1327" spans="4:9" ht="16">
      <c r="D1327" s="15"/>
      <c r="E1327" s="15"/>
      <c r="F1327" s="31"/>
      <c r="G1327" s="15"/>
      <c r="H1327" s="15"/>
      <c r="I1327" s="15"/>
    </row>
    <row r="1328" spans="4:9" ht="16">
      <c r="D1328" s="15"/>
      <c r="E1328" s="15"/>
      <c r="F1328" s="31"/>
      <c r="G1328" s="15"/>
      <c r="H1328" s="15"/>
      <c r="I1328" s="15"/>
    </row>
    <row r="1329" spans="4:9" ht="16">
      <c r="D1329" s="15"/>
      <c r="E1329" s="15"/>
      <c r="F1329" s="31"/>
      <c r="G1329" s="15"/>
      <c r="H1329" s="15"/>
      <c r="I1329" s="15"/>
    </row>
    <row r="1330" spans="4:9" ht="16">
      <c r="D1330" s="15"/>
      <c r="E1330" s="15"/>
      <c r="F1330" s="31"/>
      <c r="G1330" s="15"/>
      <c r="H1330" s="15"/>
      <c r="I1330" s="15"/>
    </row>
    <row r="1331" spans="4:9" ht="16">
      <c r="D1331" s="15"/>
      <c r="E1331" s="15"/>
      <c r="F1331" s="31"/>
      <c r="G1331" s="15"/>
      <c r="H1331" s="15"/>
      <c r="I1331" s="15"/>
    </row>
    <row r="1332" spans="4:9" ht="16">
      <c r="D1332" s="15"/>
      <c r="E1332" s="15"/>
      <c r="F1332" s="31"/>
      <c r="G1332" s="15"/>
      <c r="H1332" s="15"/>
      <c r="I1332" s="15"/>
    </row>
    <row r="1333" spans="4:9" ht="16">
      <c r="D1333" s="15"/>
      <c r="E1333" s="15"/>
      <c r="F1333" s="31"/>
      <c r="G1333" s="15"/>
      <c r="H1333" s="15"/>
      <c r="I1333" s="15"/>
    </row>
    <row r="1334" spans="4:9" ht="16">
      <c r="D1334" s="15"/>
      <c r="E1334" s="15"/>
      <c r="F1334" s="31"/>
      <c r="G1334" s="15"/>
      <c r="H1334" s="15"/>
      <c r="I1334" s="15"/>
    </row>
    <row r="1335" spans="4:9" ht="16">
      <c r="D1335" s="15"/>
      <c r="E1335" s="15"/>
      <c r="F1335" s="31"/>
      <c r="G1335" s="15"/>
      <c r="H1335" s="15"/>
      <c r="I1335" s="15"/>
    </row>
    <row r="1336" spans="4:9" ht="16">
      <c r="D1336" s="15"/>
      <c r="E1336" s="15"/>
      <c r="F1336" s="31"/>
      <c r="G1336" s="15"/>
      <c r="H1336" s="15"/>
      <c r="I1336" s="15"/>
    </row>
    <row r="1337" spans="4:9" ht="16">
      <c r="D1337" s="15"/>
      <c r="E1337" s="15"/>
      <c r="F1337" s="31"/>
      <c r="G1337" s="15"/>
      <c r="H1337" s="15"/>
      <c r="I1337" s="15"/>
    </row>
    <row r="1338" spans="4:9" ht="16">
      <c r="D1338" s="15"/>
      <c r="E1338" s="15"/>
      <c r="F1338" s="31"/>
      <c r="G1338" s="15"/>
      <c r="H1338" s="15"/>
      <c r="I1338" s="15"/>
    </row>
    <row r="1339" spans="4:9" ht="16">
      <c r="D1339" s="15"/>
      <c r="E1339" s="15"/>
      <c r="F1339" s="31"/>
      <c r="G1339" s="15"/>
      <c r="H1339" s="15"/>
      <c r="I1339" s="15"/>
    </row>
    <row r="1340" spans="4:9" ht="16">
      <c r="D1340" s="15"/>
      <c r="E1340" s="15"/>
      <c r="F1340" s="31"/>
      <c r="G1340" s="15"/>
      <c r="H1340" s="15"/>
      <c r="I1340" s="15"/>
    </row>
    <row r="1341" spans="4:9" ht="16">
      <c r="D1341" s="15"/>
      <c r="E1341" s="15"/>
      <c r="F1341" s="31"/>
      <c r="G1341" s="15"/>
      <c r="H1341" s="15"/>
      <c r="I1341" s="15"/>
    </row>
    <row r="1342" spans="4:9" ht="16">
      <c r="D1342" s="15"/>
      <c r="E1342" s="15"/>
      <c r="F1342" s="31"/>
      <c r="G1342" s="15"/>
      <c r="H1342" s="15"/>
      <c r="I1342" s="15"/>
    </row>
    <row r="1343" spans="4:9" ht="16">
      <c r="D1343" s="15"/>
      <c r="E1343" s="15"/>
      <c r="F1343" s="31"/>
      <c r="G1343" s="15"/>
      <c r="H1343" s="15"/>
      <c r="I1343" s="15"/>
    </row>
    <row r="1344" spans="4:9" ht="16">
      <c r="D1344" s="15"/>
      <c r="E1344" s="15"/>
      <c r="F1344" s="31"/>
      <c r="G1344" s="15"/>
      <c r="H1344" s="15"/>
      <c r="I1344" s="15"/>
    </row>
    <row r="1345" spans="4:9" ht="16">
      <c r="D1345" s="15"/>
      <c r="E1345" s="15"/>
      <c r="F1345" s="31"/>
      <c r="G1345" s="15"/>
      <c r="H1345" s="15"/>
      <c r="I1345" s="15"/>
    </row>
    <row r="1346" spans="4:9" ht="16">
      <c r="D1346" s="15"/>
      <c r="E1346" s="15"/>
      <c r="F1346" s="31"/>
      <c r="G1346" s="15"/>
      <c r="H1346" s="15"/>
      <c r="I1346" s="15"/>
    </row>
    <row r="1347" spans="4:9" ht="16">
      <c r="D1347" s="15"/>
      <c r="E1347" s="15"/>
      <c r="F1347" s="31"/>
      <c r="G1347" s="15"/>
      <c r="H1347" s="15"/>
      <c r="I1347" s="15"/>
    </row>
    <row r="1348" spans="4:9" ht="16">
      <c r="D1348" s="15"/>
      <c r="E1348" s="15"/>
      <c r="F1348" s="31"/>
      <c r="G1348" s="15"/>
      <c r="H1348" s="15"/>
      <c r="I1348" s="15"/>
    </row>
    <row r="1349" spans="4:9" ht="16">
      <c r="D1349" s="15"/>
      <c r="E1349" s="15"/>
      <c r="F1349" s="31"/>
      <c r="G1349" s="15"/>
      <c r="H1349" s="15"/>
      <c r="I1349" s="15"/>
    </row>
    <row r="1350" spans="4:9" ht="16">
      <c r="D1350" s="15"/>
      <c r="E1350" s="15"/>
      <c r="F1350" s="31"/>
      <c r="G1350" s="15"/>
      <c r="H1350" s="15"/>
      <c r="I1350" s="15"/>
    </row>
    <row r="1351" spans="4:9" ht="16">
      <c r="D1351" s="15"/>
      <c r="E1351" s="15"/>
      <c r="F1351" s="31"/>
      <c r="G1351" s="15"/>
      <c r="H1351" s="15"/>
      <c r="I1351" s="15"/>
    </row>
    <row r="1352" spans="4:9" ht="16">
      <c r="D1352" s="15"/>
      <c r="E1352" s="15"/>
      <c r="F1352" s="31"/>
      <c r="G1352" s="15"/>
      <c r="H1352" s="15"/>
      <c r="I1352" s="15"/>
    </row>
    <row r="1353" spans="4:9" ht="16">
      <c r="D1353" s="15"/>
      <c r="E1353" s="15"/>
      <c r="F1353" s="31"/>
      <c r="G1353" s="15"/>
      <c r="H1353" s="15"/>
      <c r="I1353" s="15"/>
    </row>
    <row r="1354" spans="4:9" ht="16">
      <c r="D1354" s="15"/>
      <c r="E1354" s="15"/>
      <c r="F1354" s="31"/>
      <c r="G1354" s="15"/>
      <c r="H1354" s="15"/>
      <c r="I1354" s="15"/>
    </row>
    <row r="1355" spans="4:9" ht="16">
      <c r="D1355" s="15"/>
      <c r="E1355" s="15"/>
      <c r="F1355" s="31"/>
      <c r="G1355" s="15"/>
      <c r="H1355" s="15"/>
      <c r="I1355" s="15"/>
    </row>
    <row r="1356" spans="4:9" ht="16">
      <c r="D1356" s="15"/>
      <c r="E1356" s="15"/>
      <c r="F1356" s="31"/>
      <c r="G1356" s="15"/>
      <c r="H1356" s="15"/>
      <c r="I1356" s="15"/>
    </row>
    <row r="1357" spans="4:9" ht="16">
      <c r="D1357" s="15"/>
      <c r="E1357" s="15"/>
      <c r="F1357" s="31"/>
      <c r="G1357" s="15"/>
      <c r="H1357" s="15"/>
      <c r="I1357" s="15"/>
    </row>
    <row r="1358" spans="4:9" ht="16">
      <c r="D1358" s="15"/>
      <c r="E1358" s="15"/>
      <c r="F1358" s="31"/>
      <c r="G1358" s="15"/>
      <c r="H1358" s="15"/>
      <c r="I1358" s="15"/>
    </row>
    <row r="1359" spans="4:9" ht="16">
      <c r="D1359" s="15"/>
      <c r="E1359" s="15"/>
      <c r="F1359" s="31"/>
      <c r="G1359" s="15"/>
      <c r="H1359" s="15"/>
      <c r="I1359" s="15"/>
    </row>
    <row r="1360" spans="4:9" ht="16">
      <c r="D1360" s="15"/>
      <c r="E1360" s="15"/>
      <c r="F1360" s="31"/>
      <c r="G1360" s="15"/>
      <c r="H1360" s="15"/>
      <c r="I1360" s="15"/>
    </row>
    <row r="1361" spans="4:9" ht="16">
      <c r="D1361" s="15"/>
      <c r="E1361" s="15"/>
      <c r="F1361" s="31"/>
      <c r="G1361" s="15"/>
      <c r="H1361" s="15"/>
      <c r="I1361" s="15"/>
    </row>
    <row r="1362" spans="4:9" ht="16">
      <c r="D1362" s="15"/>
      <c r="E1362" s="15"/>
      <c r="F1362" s="31"/>
      <c r="G1362" s="15"/>
      <c r="H1362" s="15"/>
      <c r="I1362" s="15"/>
    </row>
    <row r="1363" spans="4:9" ht="16">
      <c r="D1363" s="15"/>
      <c r="E1363" s="15"/>
      <c r="F1363" s="31"/>
      <c r="G1363" s="15"/>
      <c r="H1363" s="15"/>
      <c r="I1363" s="15"/>
    </row>
    <row r="1364" spans="4:9" ht="16">
      <c r="D1364" s="15"/>
      <c r="E1364" s="15"/>
      <c r="F1364" s="31"/>
      <c r="G1364" s="15"/>
      <c r="H1364" s="15"/>
      <c r="I1364" s="15"/>
    </row>
    <row r="1365" spans="4:9" ht="16">
      <c r="D1365" s="15"/>
      <c r="E1365" s="15"/>
      <c r="F1365" s="31"/>
      <c r="G1365" s="15"/>
      <c r="H1365" s="15"/>
      <c r="I1365" s="15"/>
    </row>
    <row r="1366" spans="4:9" ht="16">
      <c r="D1366" s="15"/>
      <c r="E1366" s="15"/>
      <c r="F1366" s="31"/>
      <c r="G1366" s="15"/>
      <c r="H1366" s="15"/>
      <c r="I1366" s="15"/>
    </row>
    <row r="1367" spans="4:9" ht="16">
      <c r="D1367" s="15"/>
      <c r="E1367" s="15"/>
      <c r="F1367" s="31"/>
      <c r="G1367" s="15"/>
      <c r="H1367" s="15"/>
      <c r="I1367" s="15"/>
    </row>
    <row r="1368" spans="4:9" ht="16">
      <c r="D1368" s="15"/>
      <c r="E1368" s="15"/>
      <c r="F1368" s="31"/>
      <c r="G1368" s="15"/>
      <c r="H1368" s="15"/>
      <c r="I1368" s="15"/>
    </row>
    <row r="1369" spans="4:9" ht="16">
      <c r="D1369" s="15"/>
      <c r="E1369" s="15"/>
      <c r="F1369" s="31"/>
      <c r="G1369" s="15"/>
      <c r="H1369" s="15"/>
      <c r="I1369" s="15"/>
    </row>
    <row r="1370" spans="4:9" ht="16">
      <c r="D1370" s="15"/>
      <c r="E1370" s="15"/>
      <c r="F1370" s="31"/>
      <c r="G1370" s="15"/>
      <c r="H1370" s="15"/>
      <c r="I1370" s="15"/>
    </row>
    <row r="1371" spans="4:9" ht="16">
      <c r="D1371" s="15"/>
      <c r="E1371" s="15"/>
      <c r="F1371" s="31"/>
      <c r="G1371" s="15"/>
      <c r="H1371" s="15"/>
      <c r="I1371" s="15"/>
    </row>
    <row r="1372" spans="4:9" ht="16">
      <c r="D1372" s="15"/>
      <c r="E1372" s="15"/>
      <c r="F1372" s="31"/>
      <c r="G1372" s="15"/>
      <c r="H1372" s="15"/>
      <c r="I1372" s="15"/>
    </row>
    <row r="1373" spans="4:9" ht="16">
      <c r="D1373" s="15"/>
      <c r="E1373" s="15"/>
      <c r="F1373" s="31"/>
      <c r="G1373" s="15"/>
      <c r="H1373" s="15"/>
      <c r="I1373" s="15"/>
    </row>
    <row r="1374" spans="4:9" ht="16">
      <c r="D1374" s="15"/>
      <c r="E1374" s="15"/>
      <c r="F1374" s="31"/>
      <c r="G1374" s="15"/>
      <c r="H1374" s="15"/>
      <c r="I1374" s="15"/>
    </row>
    <row r="1375" spans="4:9" ht="16">
      <c r="D1375" s="15"/>
      <c r="E1375" s="15"/>
      <c r="F1375" s="31"/>
      <c r="G1375" s="15"/>
      <c r="H1375" s="15"/>
      <c r="I1375" s="15"/>
    </row>
    <row r="1376" spans="4:9" ht="16">
      <c r="D1376" s="15"/>
      <c r="E1376" s="15"/>
      <c r="F1376" s="31"/>
      <c r="G1376" s="15"/>
      <c r="H1376" s="15"/>
      <c r="I1376" s="15"/>
    </row>
    <row r="1377" spans="4:9" ht="16">
      <c r="D1377" s="15"/>
      <c r="E1377" s="15"/>
      <c r="F1377" s="31"/>
      <c r="G1377" s="15"/>
      <c r="H1377" s="15"/>
      <c r="I1377" s="15"/>
    </row>
    <row r="1378" spans="4:9" ht="16">
      <c r="D1378" s="15"/>
      <c r="E1378" s="15"/>
      <c r="F1378" s="31"/>
      <c r="G1378" s="15"/>
      <c r="H1378" s="15"/>
      <c r="I1378" s="15"/>
    </row>
    <row r="1379" spans="4:9" ht="16">
      <c r="D1379" s="15"/>
      <c r="E1379" s="15"/>
      <c r="F1379" s="31"/>
      <c r="G1379" s="15"/>
      <c r="H1379" s="15"/>
      <c r="I1379" s="15"/>
    </row>
    <row r="1380" spans="4:9" ht="16">
      <c r="D1380" s="15"/>
      <c r="E1380" s="15"/>
      <c r="F1380" s="31"/>
      <c r="G1380" s="15"/>
      <c r="H1380" s="15"/>
      <c r="I1380" s="15"/>
    </row>
    <row r="1381" spans="4:9" ht="16">
      <c r="D1381" s="15"/>
      <c r="E1381" s="15"/>
      <c r="F1381" s="31"/>
      <c r="G1381" s="15"/>
      <c r="H1381" s="15"/>
      <c r="I1381" s="15"/>
    </row>
    <row r="1382" spans="4:9" ht="16">
      <c r="D1382" s="15"/>
      <c r="E1382" s="15"/>
      <c r="F1382" s="31"/>
      <c r="G1382" s="15"/>
      <c r="H1382" s="15"/>
      <c r="I1382" s="15"/>
    </row>
    <row r="1383" spans="4:9" ht="16">
      <c r="D1383" s="15"/>
      <c r="E1383" s="15"/>
      <c r="F1383" s="31"/>
      <c r="G1383" s="15"/>
      <c r="H1383" s="15"/>
      <c r="I1383" s="15"/>
    </row>
    <row r="1384" spans="4:9" ht="16">
      <c r="D1384" s="15"/>
      <c r="E1384" s="15"/>
      <c r="F1384" s="31"/>
      <c r="G1384" s="15"/>
      <c r="H1384" s="15"/>
      <c r="I1384" s="15"/>
    </row>
    <row r="1385" spans="4:9" ht="16">
      <c r="D1385" s="15"/>
      <c r="E1385" s="15"/>
      <c r="F1385" s="31"/>
      <c r="G1385" s="15"/>
      <c r="H1385" s="15"/>
      <c r="I1385" s="15"/>
    </row>
    <row r="1386" spans="4:9" ht="16">
      <c r="D1386" s="15"/>
      <c r="E1386" s="15"/>
      <c r="F1386" s="31"/>
      <c r="G1386" s="15"/>
      <c r="H1386" s="15"/>
      <c r="I1386" s="15"/>
    </row>
    <row r="1387" spans="4:9" ht="16">
      <c r="D1387" s="15"/>
      <c r="E1387" s="15"/>
      <c r="F1387" s="31"/>
      <c r="G1387" s="15"/>
      <c r="H1387" s="15"/>
      <c r="I1387" s="15"/>
    </row>
    <row r="1388" spans="4:9" ht="16">
      <c r="D1388" s="15"/>
      <c r="E1388" s="15"/>
      <c r="F1388" s="31"/>
      <c r="G1388" s="15"/>
      <c r="H1388" s="15"/>
      <c r="I1388" s="15"/>
    </row>
    <row r="1389" spans="4:9" ht="16">
      <c r="D1389" s="15"/>
      <c r="E1389" s="15"/>
      <c r="F1389" s="31"/>
      <c r="G1389" s="15"/>
      <c r="H1389" s="15"/>
      <c r="I1389" s="15"/>
    </row>
    <row r="1390" spans="4:9" ht="16">
      <c r="D1390" s="15"/>
      <c r="E1390" s="15"/>
      <c r="F1390" s="31"/>
      <c r="G1390" s="15"/>
      <c r="H1390" s="15"/>
      <c r="I1390" s="15"/>
    </row>
    <row r="1391" spans="4:9" ht="16">
      <c r="D1391" s="15"/>
      <c r="E1391" s="15"/>
      <c r="F1391" s="31"/>
      <c r="G1391" s="15"/>
      <c r="H1391" s="15"/>
      <c r="I1391" s="15"/>
    </row>
    <row r="1392" spans="4:9" ht="16">
      <c r="D1392" s="15"/>
      <c r="E1392" s="15"/>
      <c r="F1392" s="31"/>
      <c r="G1392" s="15"/>
      <c r="H1392" s="15"/>
      <c r="I1392" s="15"/>
    </row>
    <row r="1393" spans="4:9" ht="16">
      <c r="D1393" s="15"/>
      <c r="E1393" s="15"/>
      <c r="F1393" s="31"/>
      <c r="G1393" s="15"/>
      <c r="H1393" s="15"/>
      <c r="I1393" s="15"/>
    </row>
    <row r="1394" spans="4:9" ht="16">
      <c r="D1394" s="15"/>
      <c r="E1394" s="15"/>
      <c r="F1394" s="31"/>
      <c r="G1394" s="15"/>
      <c r="H1394" s="15"/>
      <c r="I1394" s="15"/>
    </row>
    <row r="1395" spans="4:9" ht="16">
      <c r="D1395" s="15"/>
      <c r="E1395" s="15"/>
      <c r="F1395" s="31"/>
      <c r="G1395" s="15"/>
      <c r="H1395" s="15"/>
      <c r="I1395" s="15"/>
    </row>
    <row r="1396" spans="4:9" ht="16">
      <c r="D1396" s="15"/>
      <c r="E1396" s="15"/>
      <c r="F1396" s="31"/>
      <c r="G1396" s="15"/>
      <c r="H1396" s="15"/>
      <c r="I1396" s="15"/>
    </row>
    <row r="1397" spans="4:9" ht="16">
      <c r="D1397" s="15"/>
      <c r="E1397" s="15"/>
      <c r="F1397" s="31"/>
      <c r="G1397" s="15"/>
      <c r="H1397" s="15"/>
      <c r="I1397" s="15"/>
    </row>
    <row r="1398" spans="4:9" ht="16">
      <c r="D1398" s="15"/>
      <c r="E1398" s="15"/>
      <c r="F1398" s="31"/>
      <c r="G1398" s="15"/>
      <c r="H1398" s="15"/>
      <c r="I1398" s="15"/>
    </row>
    <row r="1399" spans="4:9" ht="16">
      <c r="D1399" s="15"/>
      <c r="E1399" s="15"/>
      <c r="F1399" s="31"/>
      <c r="G1399" s="15"/>
      <c r="H1399" s="15"/>
      <c r="I1399" s="15"/>
    </row>
    <row r="1400" spans="4:9" ht="16">
      <c r="D1400" s="15"/>
      <c r="E1400" s="15"/>
      <c r="F1400" s="31"/>
      <c r="G1400" s="15"/>
      <c r="H1400" s="15"/>
      <c r="I1400" s="15"/>
    </row>
    <row r="1401" spans="4:9" ht="16">
      <c r="D1401" s="15"/>
      <c r="E1401" s="15"/>
      <c r="F1401" s="31"/>
      <c r="G1401" s="15"/>
      <c r="H1401" s="15"/>
      <c r="I1401" s="15"/>
    </row>
    <row r="1402" spans="4:9" ht="16">
      <c r="D1402" s="15"/>
      <c r="E1402" s="15"/>
      <c r="F1402" s="31"/>
      <c r="G1402" s="15"/>
      <c r="H1402" s="15"/>
      <c r="I1402" s="15"/>
    </row>
    <row r="1403" spans="4:9" ht="16">
      <c r="D1403" s="15"/>
      <c r="E1403" s="15"/>
      <c r="F1403" s="31"/>
      <c r="G1403" s="15"/>
      <c r="H1403" s="15"/>
      <c r="I1403" s="15"/>
    </row>
    <row r="1404" spans="4:9" ht="16">
      <c r="D1404" s="15"/>
      <c r="E1404" s="15"/>
      <c r="F1404" s="31"/>
      <c r="G1404" s="15"/>
      <c r="H1404" s="15"/>
      <c r="I1404" s="15"/>
    </row>
    <row r="1405" spans="4:9" ht="16">
      <c r="D1405" s="15"/>
      <c r="E1405" s="15"/>
      <c r="F1405" s="31"/>
      <c r="G1405" s="15"/>
      <c r="H1405" s="15"/>
      <c r="I1405" s="15"/>
    </row>
    <row r="1406" spans="4:9" ht="16">
      <c r="D1406" s="15"/>
      <c r="E1406" s="15"/>
      <c r="F1406" s="31"/>
      <c r="G1406" s="15"/>
      <c r="H1406" s="15"/>
      <c r="I1406" s="15"/>
    </row>
    <row r="1407" spans="4:9" ht="16">
      <c r="D1407" s="15"/>
      <c r="E1407" s="15"/>
      <c r="F1407" s="31"/>
      <c r="G1407" s="15"/>
      <c r="H1407" s="15"/>
      <c r="I1407" s="15"/>
    </row>
    <row r="1408" spans="4:9" ht="16">
      <c r="D1408" s="15"/>
      <c r="E1408" s="15"/>
      <c r="F1408" s="31"/>
      <c r="G1408" s="15"/>
      <c r="H1408" s="15"/>
      <c r="I1408" s="15"/>
    </row>
    <row r="1409" spans="4:9" ht="16">
      <c r="D1409" s="15"/>
      <c r="E1409" s="15"/>
      <c r="F1409" s="31"/>
      <c r="G1409" s="15"/>
      <c r="H1409" s="15"/>
      <c r="I1409" s="15"/>
    </row>
    <row r="1410" spans="4:9" ht="16">
      <c r="D1410" s="15"/>
      <c r="E1410" s="15"/>
      <c r="F1410" s="31"/>
      <c r="G1410" s="15"/>
      <c r="H1410" s="15"/>
      <c r="I1410" s="15"/>
    </row>
    <row r="1411" spans="4:9" ht="16">
      <c r="D1411" s="15"/>
      <c r="E1411" s="15"/>
      <c r="F1411" s="31"/>
      <c r="G1411" s="15"/>
      <c r="H1411" s="15"/>
      <c r="I1411" s="15"/>
    </row>
    <row r="1412" spans="4:9" ht="16">
      <c r="D1412" s="15"/>
      <c r="E1412" s="15"/>
      <c r="F1412" s="31"/>
      <c r="G1412" s="15"/>
      <c r="H1412" s="15"/>
      <c r="I1412" s="15"/>
    </row>
    <row r="1413" spans="4:9" ht="16">
      <c r="D1413" s="15"/>
      <c r="E1413" s="15"/>
      <c r="F1413" s="31"/>
      <c r="G1413" s="15"/>
      <c r="H1413" s="15"/>
      <c r="I1413" s="15"/>
    </row>
    <row r="1414" spans="4:9" ht="16">
      <c r="D1414" s="15"/>
      <c r="E1414" s="15"/>
      <c r="F1414" s="31"/>
      <c r="G1414" s="15"/>
      <c r="H1414" s="15"/>
      <c r="I1414" s="15"/>
    </row>
    <row r="1415" spans="4:9" ht="16">
      <c r="D1415" s="15"/>
      <c r="E1415" s="15"/>
      <c r="F1415" s="31"/>
      <c r="G1415" s="15"/>
      <c r="H1415" s="15"/>
      <c r="I1415" s="15"/>
    </row>
    <row r="1416" spans="4:9" ht="16">
      <c r="D1416" s="15"/>
      <c r="E1416" s="15"/>
      <c r="F1416" s="31"/>
      <c r="G1416" s="15"/>
      <c r="H1416" s="15"/>
      <c r="I1416" s="15"/>
    </row>
    <row r="1417" spans="4:9" ht="16">
      <c r="D1417" s="15"/>
      <c r="E1417" s="15"/>
      <c r="F1417" s="31"/>
      <c r="G1417" s="15"/>
      <c r="H1417" s="15"/>
      <c r="I1417" s="15"/>
    </row>
    <row r="1418" spans="4:9" ht="16">
      <c r="D1418" s="15"/>
      <c r="E1418" s="15"/>
      <c r="F1418" s="31"/>
      <c r="G1418" s="15"/>
      <c r="H1418" s="15"/>
      <c r="I1418" s="15"/>
    </row>
    <row r="1419" spans="4:9" ht="16">
      <c r="D1419" s="15"/>
      <c r="E1419" s="15"/>
      <c r="F1419" s="31"/>
      <c r="G1419" s="15"/>
      <c r="H1419" s="15"/>
      <c r="I1419" s="15"/>
    </row>
    <row r="1420" spans="4:9" ht="16">
      <c r="D1420" s="15"/>
      <c r="E1420" s="15"/>
      <c r="F1420" s="31"/>
      <c r="G1420" s="15"/>
      <c r="H1420" s="15"/>
      <c r="I1420" s="15"/>
    </row>
    <row r="1421" spans="4:9" ht="16">
      <c r="D1421" s="15"/>
      <c r="E1421" s="15"/>
      <c r="F1421" s="31"/>
      <c r="G1421" s="15"/>
      <c r="H1421" s="15"/>
      <c r="I1421" s="15"/>
    </row>
    <row r="1422" spans="4:9" ht="16">
      <c r="D1422" s="15"/>
      <c r="E1422" s="15"/>
      <c r="F1422" s="31"/>
      <c r="G1422" s="15"/>
      <c r="H1422" s="15"/>
      <c r="I1422" s="15"/>
    </row>
    <row r="1423" spans="4:9" ht="16">
      <c r="D1423" s="15"/>
      <c r="E1423" s="15"/>
      <c r="F1423" s="31"/>
      <c r="G1423" s="15"/>
      <c r="H1423" s="15"/>
      <c r="I1423" s="15"/>
    </row>
    <row r="1424" spans="4:9" ht="16">
      <c r="D1424" s="15"/>
      <c r="E1424" s="15"/>
      <c r="F1424" s="31"/>
      <c r="G1424" s="15"/>
      <c r="H1424" s="15"/>
      <c r="I1424" s="15"/>
    </row>
    <row r="1425" spans="4:9" ht="16">
      <c r="D1425" s="15"/>
      <c r="E1425" s="15"/>
      <c r="F1425" s="31"/>
      <c r="G1425" s="15"/>
      <c r="H1425" s="15"/>
      <c r="I1425" s="15"/>
    </row>
    <row r="1426" spans="4:9" ht="16">
      <c r="D1426" s="15"/>
      <c r="E1426" s="15"/>
      <c r="F1426" s="31"/>
      <c r="G1426" s="15"/>
      <c r="H1426" s="15"/>
      <c r="I1426" s="15"/>
    </row>
    <row r="1427" spans="4:9" ht="16">
      <c r="D1427" s="15"/>
      <c r="E1427" s="15"/>
      <c r="F1427" s="31"/>
      <c r="G1427" s="15"/>
      <c r="H1427" s="15"/>
      <c r="I1427" s="15"/>
    </row>
    <row r="1428" spans="4:9" ht="16">
      <c r="D1428" s="15"/>
      <c r="E1428" s="15"/>
      <c r="F1428" s="31"/>
      <c r="G1428" s="15"/>
      <c r="H1428" s="15"/>
      <c r="I1428" s="15"/>
    </row>
    <row r="1429" spans="4:9" ht="16">
      <c r="D1429" s="15"/>
      <c r="E1429" s="15"/>
      <c r="F1429" s="31"/>
      <c r="G1429" s="15"/>
      <c r="H1429" s="15"/>
      <c r="I1429" s="15"/>
    </row>
    <row r="1430" spans="4:9" ht="16">
      <c r="D1430" s="15"/>
      <c r="E1430" s="15"/>
      <c r="F1430" s="31"/>
      <c r="G1430" s="15"/>
      <c r="H1430" s="15"/>
      <c r="I1430" s="15"/>
    </row>
    <row r="1431" spans="4:9" ht="16">
      <c r="D1431" s="15"/>
      <c r="E1431" s="15"/>
      <c r="F1431" s="31"/>
      <c r="G1431" s="15"/>
      <c r="H1431" s="15"/>
      <c r="I1431" s="15"/>
    </row>
    <row r="1432" spans="4:9" ht="16">
      <c r="D1432" s="15"/>
      <c r="E1432" s="15"/>
      <c r="F1432" s="31"/>
      <c r="G1432" s="15"/>
      <c r="H1432" s="15"/>
      <c r="I1432" s="15"/>
    </row>
    <row r="1433" spans="4:9" ht="16">
      <c r="D1433" s="15"/>
      <c r="E1433" s="15"/>
      <c r="F1433" s="31"/>
      <c r="G1433" s="15"/>
      <c r="H1433" s="15"/>
      <c r="I1433" s="15"/>
    </row>
    <row r="1434" spans="4:9" ht="16">
      <c r="D1434" s="15"/>
      <c r="E1434" s="15"/>
      <c r="F1434" s="31"/>
      <c r="G1434" s="15"/>
      <c r="H1434" s="15"/>
      <c r="I1434" s="15"/>
    </row>
    <row r="1435" spans="4:9" ht="16">
      <c r="D1435" s="15"/>
      <c r="E1435" s="15"/>
      <c r="F1435" s="31"/>
      <c r="G1435" s="15"/>
      <c r="H1435" s="15"/>
      <c r="I1435" s="15"/>
    </row>
    <row r="1436" spans="4:9" ht="16">
      <c r="D1436" s="15"/>
      <c r="E1436" s="15"/>
      <c r="F1436" s="31"/>
      <c r="G1436" s="15"/>
      <c r="H1436" s="15"/>
      <c r="I1436" s="15"/>
    </row>
    <row r="1437" spans="4:9" ht="16">
      <c r="D1437" s="15"/>
      <c r="E1437" s="15"/>
      <c r="F1437" s="31"/>
      <c r="G1437" s="15"/>
      <c r="H1437" s="15"/>
      <c r="I1437" s="15"/>
    </row>
    <row r="1438" spans="4:9" ht="16">
      <c r="D1438" s="15"/>
      <c r="E1438" s="15"/>
      <c r="F1438" s="31"/>
      <c r="G1438" s="15"/>
      <c r="H1438" s="15"/>
      <c r="I1438" s="15"/>
    </row>
    <row r="1439" spans="4:9" ht="16">
      <c r="D1439" s="15"/>
      <c r="E1439" s="15"/>
      <c r="F1439" s="31"/>
      <c r="G1439" s="15"/>
      <c r="H1439" s="15"/>
      <c r="I1439" s="15"/>
    </row>
    <row r="1440" spans="4:9" ht="16">
      <c r="D1440" s="15"/>
      <c r="E1440" s="15"/>
      <c r="F1440" s="31"/>
      <c r="G1440" s="15"/>
      <c r="H1440" s="15"/>
      <c r="I1440" s="15"/>
    </row>
    <row r="1441" spans="4:9" ht="16">
      <c r="D1441" s="15"/>
      <c r="E1441" s="15"/>
      <c r="F1441" s="31"/>
      <c r="G1441" s="15"/>
      <c r="H1441" s="15"/>
      <c r="I1441" s="15"/>
    </row>
    <row r="1442" spans="4:9" ht="16">
      <c r="D1442" s="15"/>
      <c r="E1442" s="15"/>
      <c r="F1442" s="31"/>
      <c r="G1442" s="15"/>
      <c r="H1442" s="15"/>
      <c r="I1442" s="15"/>
    </row>
    <row r="1443" spans="4:9" ht="16">
      <c r="D1443" s="15"/>
      <c r="E1443" s="15"/>
      <c r="F1443" s="31"/>
      <c r="G1443" s="15"/>
      <c r="H1443" s="15"/>
      <c r="I1443" s="15"/>
    </row>
    <row r="1444" spans="4:9" ht="16">
      <c r="D1444" s="15"/>
      <c r="E1444" s="15"/>
      <c r="F1444" s="31"/>
      <c r="G1444" s="15"/>
      <c r="H1444" s="15"/>
      <c r="I1444" s="15"/>
    </row>
    <row r="1445" spans="4:9" ht="16">
      <c r="D1445" s="62"/>
      <c r="E1445" s="62"/>
      <c r="F1445" s="31"/>
      <c r="G1445" s="62"/>
      <c r="H1445" s="62"/>
      <c r="I1445" s="62"/>
    </row>
    <row r="1446" spans="4:9" ht="16">
      <c r="D1446" s="15"/>
      <c r="E1446" s="15"/>
      <c r="F1446" s="31"/>
      <c r="G1446" s="15"/>
      <c r="H1446" s="15"/>
      <c r="I1446" s="15"/>
    </row>
    <row r="1447" spans="4:9" ht="16">
      <c r="D1447" s="15"/>
      <c r="E1447" s="15"/>
      <c r="F1447" s="31"/>
      <c r="G1447" s="15"/>
      <c r="H1447" s="15"/>
      <c r="I1447" s="15"/>
    </row>
    <row r="1448" spans="4:9" ht="16">
      <c r="D1448" s="15"/>
      <c r="E1448" s="15"/>
      <c r="F1448" s="31"/>
      <c r="G1448" s="15"/>
      <c r="H1448" s="15"/>
      <c r="I1448" s="15"/>
    </row>
    <row r="1449" spans="4:9" ht="16">
      <c r="D1449" s="15"/>
      <c r="E1449" s="15"/>
      <c r="F1449" s="31"/>
      <c r="G1449" s="15"/>
      <c r="H1449" s="15"/>
      <c r="I1449" s="15"/>
    </row>
    <row r="1450" spans="4:9" ht="16">
      <c r="D1450" s="62"/>
      <c r="E1450" s="62"/>
      <c r="F1450" s="31"/>
      <c r="G1450" s="62"/>
      <c r="H1450" s="62"/>
      <c r="I1450" s="62"/>
    </row>
    <row r="1451" spans="4:9" ht="16">
      <c r="D1451" s="62"/>
      <c r="E1451" s="62"/>
      <c r="F1451" s="31"/>
      <c r="G1451" s="62"/>
      <c r="H1451" s="62"/>
      <c r="I1451" s="62"/>
    </row>
    <row r="1452" spans="4:9" ht="16">
      <c r="D1452" s="62"/>
      <c r="E1452" s="62"/>
      <c r="F1452" s="31"/>
      <c r="G1452" s="62"/>
      <c r="H1452" s="62"/>
      <c r="I1452" s="62"/>
    </row>
    <row r="1453" spans="4:9" ht="16">
      <c r="D1453" s="62"/>
      <c r="E1453" s="62"/>
      <c r="F1453" s="31"/>
      <c r="G1453" s="62"/>
      <c r="H1453" s="62"/>
      <c r="I1453" s="62"/>
    </row>
    <row r="1454" spans="4:9" ht="16">
      <c r="D1454" s="62"/>
      <c r="E1454" s="62"/>
      <c r="F1454" s="31"/>
      <c r="G1454" s="62"/>
      <c r="H1454" s="62"/>
      <c r="I1454" s="62"/>
    </row>
    <row r="1455" spans="4:9" ht="16">
      <c r="D1455" s="62"/>
      <c r="E1455" s="62"/>
      <c r="F1455" s="31"/>
      <c r="G1455" s="62"/>
      <c r="H1455" s="62"/>
      <c r="I1455" s="62"/>
    </row>
    <row r="1456" spans="4:9" ht="16">
      <c r="D1456" s="62"/>
      <c r="E1456" s="62"/>
      <c r="F1456" s="31"/>
      <c r="G1456" s="62"/>
      <c r="H1456" s="62"/>
      <c r="I1456" s="62"/>
    </row>
    <row r="1457" spans="4:9" ht="16">
      <c r="D1457" s="62"/>
      <c r="E1457" s="62"/>
      <c r="F1457" s="31"/>
      <c r="G1457" s="62"/>
      <c r="H1457" s="62"/>
      <c r="I1457" s="62"/>
    </row>
    <row r="1458" spans="4:9" ht="16">
      <c r="D1458" s="62"/>
      <c r="E1458" s="62"/>
      <c r="F1458" s="31"/>
      <c r="G1458" s="62"/>
      <c r="H1458" s="62"/>
      <c r="I1458" s="62"/>
    </row>
    <row r="1459" spans="4:9" ht="16">
      <c r="D1459" s="62"/>
      <c r="E1459" s="62"/>
      <c r="F1459" s="31"/>
      <c r="G1459" s="62"/>
      <c r="H1459" s="62"/>
      <c r="I1459" s="62"/>
    </row>
    <row r="1460" spans="4:9" ht="16">
      <c r="D1460" s="62"/>
      <c r="E1460" s="62"/>
      <c r="F1460" s="31"/>
      <c r="G1460" s="62"/>
      <c r="H1460" s="62"/>
      <c r="I1460" s="62"/>
    </row>
    <row r="1461" spans="4:9" ht="16">
      <c r="D1461" s="62"/>
      <c r="E1461" s="62"/>
      <c r="F1461" s="31"/>
      <c r="G1461" s="62"/>
      <c r="H1461" s="62"/>
      <c r="I1461" s="62"/>
    </row>
    <row r="1462" spans="4:9" ht="16">
      <c r="D1462" s="62"/>
      <c r="E1462" s="62"/>
      <c r="F1462" s="31"/>
      <c r="G1462" s="62"/>
      <c r="H1462" s="62"/>
      <c r="I1462" s="62"/>
    </row>
    <row r="1463" spans="4:9" ht="16">
      <c r="D1463" s="62"/>
      <c r="E1463" s="62"/>
      <c r="F1463" s="31"/>
      <c r="G1463" s="62"/>
      <c r="H1463" s="62"/>
      <c r="I1463" s="62"/>
    </row>
    <row r="1464" spans="4:9" ht="16">
      <c r="D1464" s="62"/>
      <c r="E1464" s="62"/>
      <c r="F1464" s="31"/>
      <c r="G1464" s="62"/>
      <c r="H1464" s="62"/>
      <c r="I1464" s="62"/>
    </row>
    <row r="1465" spans="4:9" ht="16">
      <c r="D1465" s="62"/>
      <c r="E1465" s="62"/>
      <c r="F1465" s="31"/>
      <c r="G1465" s="62"/>
      <c r="H1465" s="62"/>
      <c r="I1465" s="62"/>
    </row>
    <row r="1466" spans="4:9" ht="16">
      <c r="D1466" s="62"/>
      <c r="E1466" s="62"/>
      <c r="F1466" s="31"/>
      <c r="G1466" s="62"/>
      <c r="H1466" s="62"/>
      <c r="I1466" s="62"/>
    </row>
    <row r="1467" spans="4:9" ht="16">
      <c r="D1467" s="62"/>
      <c r="E1467" s="62"/>
      <c r="F1467" s="31"/>
      <c r="G1467" s="62"/>
      <c r="H1467" s="62"/>
      <c r="I1467" s="62"/>
    </row>
    <row r="1468" spans="4:9" ht="16">
      <c r="D1468" s="62"/>
      <c r="E1468" s="62"/>
      <c r="F1468" s="31"/>
      <c r="G1468" s="62"/>
      <c r="H1468" s="62"/>
      <c r="I1468" s="62"/>
    </row>
    <row r="1469" spans="4:9" ht="16">
      <c r="D1469" s="62"/>
      <c r="E1469" s="62"/>
      <c r="F1469" s="31"/>
      <c r="G1469" s="62"/>
      <c r="H1469" s="62"/>
      <c r="I1469" s="62"/>
    </row>
    <row r="1470" spans="4:9" ht="16">
      <c r="D1470" s="62"/>
      <c r="E1470" s="62"/>
      <c r="F1470" s="31"/>
      <c r="G1470" s="62"/>
      <c r="H1470" s="62"/>
      <c r="I1470" s="62"/>
    </row>
    <row r="1471" spans="4:9" ht="16">
      <c r="D1471" s="62"/>
      <c r="E1471" s="62"/>
      <c r="F1471" s="31"/>
      <c r="G1471" s="62"/>
      <c r="H1471" s="62"/>
      <c r="I1471" s="62"/>
    </row>
    <row r="1472" spans="4:9" ht="16">
      <c r="D1472" s="62"/>
      <c r="E1472" s="62"/>
      <c r="F1472" s="31"/>
      <c r="G1472" s="62"/>
      <c r="H1472" s="62"/>
      <c r="I1472" s="62"/>
    </row>
    <row r="1473" spans="4:9" ht="16">
      <c r="D1473" s="62"/>
      <c r="E1473" s="62"/>
      <c r="F1473" s="31"/>
      <c r="G1473" s="62"/>
      <c r="H1473" s="62"/>
      <c r="I1473" s="62"/>
    </row>
    <row r="1474" spans="4:9" ht="16">
      <c r="D1474" s="62"/>
      <c r="E1474" s="62"/>
      <c r="F1474" s="31"/>
      <c r="G1474" s="62"/>
      <c r="H1474" s="62"/>
      <c r="I1474" s="62"/>
    </row>
    <row r="1475" spans="4:9" ht="16">
      <c r="D1475" s="62"/>
      <c r="E1475" s="62"/>
      <c r="F1475" s="31"/>
      <c r="G1475" s="62"/>
      <c r="H1475" s="62"/>
      <c r="I1475" s="62"/>
    </row>
    <row r="1476" spans="4:9" ht="16">
      <c r="D1476" s="62"/>
      <c r="E1476" s="62"/>
      <c r="F1476" s="31"/>
      <c r="G1476" s="62"/>
      <c r="H1476" s="62"/>
      <c r="I1476" s="62"/>
    </row>
    <row r="1477" spans="4:9" ht="16">
      <c r="D1477" s="62"/>
      <c r="E1477" s="62"/>
      <c r="F1477" s="31"/>
      <c r="G1477" s="62"/>
      <c r="H1477" s="62"/>
      <c r="I1477" s="62"/>
    </row>
    <row r="1478" spans="4:9" ht="16">
      <c r="D1478" s="62"/>
      <c r="E1478" s="62"/>
      <c r="F1478" s="31"/>
      <c r="G1478" s="62"/>
      <c r="H1478" s="62"/>
      <c r="I1478" s="62"/>
    </row>
    <row r="1479" spans="4:9" ht="16">
      <c r="D1479" s="62"/>
      <c r="E1479" s="62"/>
      <c r="F1479" s="31"/>
      <c r="G1479" s="62"/>
      <c r="H1479" s="62"/>
      <c r="I1479" s="62"/>
    </row>
    <row r="1480" spans="4:9" ht="16">
      <c r="D1480" s="62"/>
      <c r="E1480" s="62"/>
      <c r="F1480" s="31"/>
      <c r="G1480" s="62"/>
      <c r="H1480" s="62"/>
      <c r="I1480" s="62"/>
    </row>
    <row r="1481" spans="4:9" ht="16">
      <c r="D1481" s="62"/>
      <c r="E1481" s="62"/>
      <c r="F1481" s="31"/>
      <c r="G1481" s="62"/>
      <c r="H1481" s="62"/>
      <c r="I1481" s="62"/>
    </row>
    <row r="1482" spans="4:9" ht="16">
      <c r="D1482" s="62"/>
      <c r="E1482" s="62"/>
      <c r="F1482" s="31"/>
      <c r="G1482" s="62"/>
      <c r="H1482" s="62"/>
      <c r="I1482" s="62"/>
    </row>
    <row r="1483" spans="4:9" ht="16">
      <c r="D1483" s="62"/>
      <c r="E1483" s="62"/>
      <c r="F1483" s="31"/>
      <c r="G1483" s="62"/>
      <c r="H1483" s="62"/>
      <c r="I1483" s="62"/>
    </row>
    <row r="1484" spans="4:9" ht="16">
      <c r="D1484" s="62"/>
      <c r="E1484" s="62"/>
      <c r="F1484" s="31"/>
      <c r="G1484" s="62"/>
      <c r="H1484" s="62"/>
      <c r="I1484" s="62"/>
    </row>
    <row r="1485" spans="4:9" ht="16">
      <c r="D1485" s="62"/>
      <c r="E1485" s="62"/>
      <c r="F1485" s="31"/>
      <c r="G1485" s="62"/>
      <c r="H1485" s="62"/>
      <c r="I1485" s="62"/>
    </row>
    <row r="1486" spans="4:9" ht="16">
      <c r="D1486" s="62"/>
      <c r="E1486" s="62"/>
      <c r="F1486" s="31"/>
      <c r="G1486" s="62"/>
      <c r="H1486" s="62"/>
      <c r="I1486" s="62"/>
    </row>
    <row r="1487" spans="4:9" ht="16">
      <c r="D1487" s="62"/>
      <c r="E1487" s="62"/>
      <c r="F1487" s="31"/>
      <c r="G1487" s="62"/>
      <c r="H1487" s="62"/>
      <c r="I1487" s="62"/>
    </row>
    <row r="1488" spans="4:9" ht="16">
      <c r="D1488" s="62"/>
      <c r="E1488" s="62"/>
      <c r="F1488" s="31"/>
      <c r="G1488" s="62"/>
      <c r="H1488" s="62"/>
      <c r="I1488" s="62"/>
    </row>
    <row r="1489" spans="4:9" ht="16">
      <c r="D1489" s="62"/>
      <c r="E1489" s="62"/>
      <c r="F1489" s="31"/>
      <c r="G1489" s="62"/>
      <c r="H1489" s="62"/>
      <c r="I1489" s="62"/>
    </row>
    <row r="1490" spans="4:9" ht="16">
      <c r="D1490" s="62"/>
      <c r="E1490" s="62"/>
      <c r="F1490" s="31"/>
      <c r="G1490" s="62"/>
      <c r="H1490" s="62"/>
      <c r="I1490" s="62"/>
    </row>
    <row r="1491" spans="4:9" ht="16">
      <c r="D1491" s="62"/>
      <c r="E1491" s="62"/>
      <c r="F1491" s="31"/>
      <c r="G1491" s="62"/>
      <c r="H1491" s="62"/>
      <c r="I1491" s="62"/>
    </row>
    <row r="1492" spans="4:9" ht="16">
      <c r="D1492" s="62"/>
      <c r="E1492" s="62"/>
      <c r="F1492" s="31"/>
      <c r="G1492" s="62"/>
      <c r="H1492" s="62"/>
      <c r="I1492" s="62"/>
    </row>
    <row r="1493" spans="4:9" ht="16">
      <c r="D1493" s="62"/>
      <c r="E1493" s="62"/>
      <c r="F1493" s="31"/>
      <c r="G1493" s="62"/>
      <c r="H1493" s="62"/>
      <c r="I1493" s="62"/>
    </row>
    <row r="1494" spans="4:9" ht="16">
      <c r="D1494" s="62"/>
      <c r="E1494" s="62"/>
      <c r="F1494" s="31"/>
      <c r="G1494" s="62"/>
      <c r="H1494" s="62"/>
      <c r="I1494" s="62"/>
    </row>
    <row r="1495" spans="4:9" ht="16">
      <c r="D1495" s="62"/>
      <c r="E1495" s="62"/>
      <c r="F1495" s="31"/>
      <c r="G1495" s="62"/>
      <c r="H1495" s="62"/>
      <c r="I1495" s="62"/>
    </row>
    <row r="1496" spans="4:9" ht="16">
      <c r="D1496" s="62"/>
      <c r="E1496" s="62"/>
      <c r="F1496" s="31"/>
      <c r="G1496" s="62"/>
      <c r="H1496" s="62"/>
      <c r="I1496" s="62"/>
    </row>
    <row r="1497" spans="4:9" ht="16">
      <c r="D1497" s="62"/>
      <c r="E1497" s="62"/>
      <c r="F1497" s="31"/>
      <c r="G1497" s="62"/>
      <c r="H1497" s="62"/>
      <c r="I1497" s="62"/>
    </row>
    <row r="1498" spans="4:9" ht="16">
      <c r="D1498" s="62"/>
      <c r="E1498" s="62"/>
      <c r="F1498" s="31"/>
      <c r="G1498" s="62"/>
      <c r="H1498" s="62"/>
      <c r="I1498" s="62"/>
    </row>
    <row r="1499" spans="4:9" ht="16">
      <c r="D1499" s="62"/>
      <c r="E1499" s="62"/>
      <c r="F1499" s="31"/>
      <c r="G1499" s="62"/>
      <c r="H1499" s="62"/>
      <c r="I1499" s="62"/>
    </row>
    <row r="1500" spans="4:9" ht="16">
      <c r="D1500" s="62"/>
      <c r="E1500" s="62"/>
      <c r="F1500" s="31"/>
      <c r="G1500" s="62"/>
      <c r="H1500" s="62"/>
      <c r="I1500" s="62"/>
    </row>
    <row r="1501" spans="4:9" ht="16">
      <c r="D1501" s="62"/>
      <c r="E1501" s="62"/>
      <c r="F1501" s="31"/>
      <c r="G1501" s="62"/>
      <c r="H1501" s="62"/>
      <c r="I1501" s="62"/>
    </row>
    <row r="1502" spans="4:9" ht="16">
      <c r="D1502" s="62"/>
      <c r="E1502" s="62"/>
      <c r="F1502" s="31"/>
      <c r="G1502" s="62"/>
      <c r="H1502" s="62"/>
      <c r="I1502" s="62"/>
    </row>
    <row r="1503" spans="4:9" ht="16">
      <c r="D1503" s="62"/>
      <c r="E1503" s="62"/>
      <c r="F1503" s="31"/>
      <c r="G1503" s="62"/>
      <c r="H1503" s="62"/>
      <c r="I1503" s="62"/>
    </row>
    <row r="1504" spans="4:9" ht="16">
      <c r="D1504" s="62"/>
      <c r="E1504" s="62"/>
      <c r="F1504" s="31"/>
      <c r="G1504" s="62"/>
      <c r="H1504" s="62"/>
      <c r="I1504" s="62"/>
    </row>
    <row r="1505" spans="4:9" ht="16">
      <c r="D1505" s="62"/>
      <c r="E1505" s="62"/>
      <c r="F1505" s="31"/>
      <c r="G1505" s="62"/>
      <c r="H1505" s="62"/>
      <c r="I1505" s="62"/>
    </row>
    <row r="1506" spans="4:9" ht="16">
      <c r="D1506" s="62"/>
      <c r="E1506" s="62"/>
      <c r="F1506" s="31"/>
      <c r="G1506" s="62"/>
      <c r="H1506" s="62"/>
      <c r="I1506" s="62"/>
    </row>
    <row r="1507" spans="4:9" ht="16">
      <c r="D1507" s="62"/>
      <c r="E1507" s="62"/>
      <c r="F1507" s="31"/>
      <c r="G1507" s="62"/>
      <c r="H1507" s="62"/>
      <c r="I1507" s="62"/>
    </row>
    <row r="1508" spans="4:9" ht="16">
      <c r="D1508" s="62"/>
      <c r="E1508" s="62"/>
      <c r="F1508" s="31"/>
      <c r="G1508" s="62"/>
      <c r="H1508" s="62"/>
      <c r="I1508" s="62"/>
    </row>
    <row r="1509" spans="4:9" ht="16">
      <c r="D1509" s="62"/>
      <c r="E1509" s="62"/>
      <c r="F1509" s="31"/>
      <c r="G1509" s="62"/>
      <c r="H1509" s="62"/>
      <c r="I1509" s="62"/>
    </row>
    <row r="1510" spans="4:9" ht="16">
      <c r="D1510" s="62"/>
      <c r="E1510" s="62"/>
      <c r="F1510" s="31"/>
      <c r="G1510" s="62"/>
      <c r="H1510" s="62"/>
      <c r="I1510" s="62"/>
    </row>
    <row r="1511" spans="4:9" ht="16">
      <c r="D1511" s="62"/>
      <c r="E1511" s="62"/>
      <c r="F1511" s="31"/>
      <c r="G1511" s="62"/>
      <c r="H1511" s="62"/>
      <c r="I1511" s="62"/>
    </row>
    <row r="1512" spans="4:9" ht="16">
      <c r="D1512" s="62"/>
      <c r="E1512" s="62"/>
      <c r="F1512" s="31"/>
      <c r="G1512" s="62"/>
      <c r="H1512" s="62"/>
      <c r="I1512" s="62"/>
    </row>
    <row r="1513" spans="4:9" ht="16">
      <c r="D1513" s="62"/>
      <c r="E1513" s="62"/>
      <c r="F1513" s="31"/>
      <c r="G1513" s="62"/>
      <c r="H1513" s="62"/>
      <c r="I1513" s="62"/>
    </row>
    <row r="1514" spans="4:9" ht="16">
      <c r="D1514" s="62"/>
      <c r="E1514" s="62"/>
      <c r="F1514" s="31"/>
      <c r="G1514" s="62"/>
      <c r="H1514" s="62"/>
      <c r="I1514" s="62"/>
    </row>
    <row r="1515" spans="4:9" ht="16">
      <c r="D1515" s="62"/>
      <c r="E1515" s="62"/>
      <c r="F1515" s="31"/>
      <c r="G1515" s="62"/>
      <c r="H1515" s="62"/>
      <c r="I1515" s="62"/>
    </row>
    <row r="1516" spans="4:9" ht="16">
      <c r="D1516" s="62"/>
      <c r="E1516" s="62"/>
      <c r="F1516" s="31"/>
      <c r="G1516" s="62"/>
      <c r="H1516" s="62"/>
      <c r="I1516" s="62"/>
    </row>
    <row r="1517" spans="4:9" ht="16">
      <c r="D1517" s="62"/>
      <c r="E1517" s="62"/>
      <c r="F1517" s="31"/>
      <c r="G1517" s="62"/>
      <c r="H1517" s="62"/>
      <c r="I1517" s="62"/>
    </row>
    <row r="1518" spans="4:9" ht="16">
      <c r="D1518" s="62"/>
      <c r="E1518" s="62"/>
      <c r="F1518" s="31"/>
      <c r="G1518" s="62"/>
      <c r="H1518" s="62"/>
      <c r="I1518" s="62"/>
    </row>
    <row r="1519" spans="4:9" ht="16">
      <c r="D1519" s="62"/>
      <c r="E1519" s="62"/>
      <c r="F1519" s="31"/>
      <c r="G1519" s="62"/>
      <c r="H1519" s="62"/>
      <c r="I1519" s="62"/>
    </row>
    <row r="1520" spans="4:9" ht="16">
      <c r="D1520" s="62"/>
      <c r="E1520" s="62"/>
      <c r="F1520" s="31"/>
      <c r="G1520" s="62"/>
      <c r="H1520" s="62"/>
      <c r="I1520" s="62"/>
    </row>
    <row r="1521" spans="4:9" ht="16">
      <c r="D1521" s="62"/>
      <c r="E1521" s="62"/>
      <c r="F1521" s="31"/>
      <c r="G1521" s="62"/>
      <c r="H1521" s="62"/>
      <c r="I1521" s="62"/>
    </row>
    <row r="1522" spans="4:9" ht="16">
      <c r="D1522" s="62"/>
      <c r="E1522" s="62"/>
      <c r="F1522" s="31"/>
      <c r="G1522" s="62"/>
      <c r="H1522" s="62"/>
      <c r="I1522" s="62"/>
    </row>
    <row r="1523" spans="4:9" ht="16">
      <c r="D1523" s="62"/>
      <c r="E1523" s="62"/>
      <c r="F1523" s="31"/>
      <c r="G1523" s="62"/>
      <c r="H1523" s="62"/>
      <c r="I1523" s="62"/>
    </row>
    <row r="1524" spans="4:9" ht="16">
      <c r="D1524" s="62"/>
      <c r="E1524" s="62"/>
      <c r="F1524" s="31"/>
      <c r="G1524" s="62"/>
      <c r="H1524" s="62"/>
      <c r="I1524" s="62"/>
    </row>
    <row r="1525" spans="4:9" ht="16">
      <c r="D1525" s="62"/>
      <c r="E1525" s="62"/>
      <c r="F1525" s="31"/>
      <c r="G1525" s="62"/>
      <c r="H1525" s="62"/>
      <c r="I1525" s="62"/>
    </row>
    <row r="1526" spans="4:9" ht="16">
      <c r="D1526" s="62"/>
      <c r="E1526" s="62"/>
      <c r="F1526" s="31"/>
      <c r="G1526" s="62"/>
      <c r="H1526" s="62"/>
      <c r="I1526" s="62"/>
    </row>
    <row r="1527" spans="4:9" ht="16">
      <c r="D1527" s="62"/>
      <c r="E1527" s="62"/>
      <c r="F1527" s="31"/>
      <c r="G1527" s="62"/>
      <c r="H1527" s="62"/>
      <c r="I1527" s="62"/>
    </row>
    <row r="1528" spans="4:9" ht="16">
      <c r="D1528" s="62"/>
      <c r="E1528" s="62"/>
      <c r="F1528" s="31"/>
      <c r="G1528" s="62"/>
      <c r="H1528" s="62"/>
      <c r="I1528" s="62"/>
    </row>
    <row r="1529" spans="4:9" ht="16">
      <c r="D1529" s="62"/>
      <c r="E1529" s="62"/>
      <c r="F1529" s="31"/>
      <c r="G1529" s="62"/>
      <c r="H1529" s="62"/>
      <c r="I1529" s="62"/>
    </row>
    <row r="1530" spans="4:9" ht="16">
      <c r="D1530" s="62"/>
      <c r="E1530" s="62"/>
      <c r="F1530" s="31"/>
      <c r="G1530" s="62"/>
      <c r="H1530" s="62"/>
      <c r="I1530" s="62"/>
    </row>
    <row r="1531" spans="4:9" ht="16">
      <c r="D1531" s="62"/>
      <c r="E1531" s="62"/>
      <c r="F1531" s="31"/>
      <c r="G1531" s="62"/>
      <c r="H1531" s="62"/>
      <c r="I1531" s="62"/>
    </row>
    <row r="1532" spans="4:9" ht="16">
      <c r="D1532" s="62"/>
      <c r="E1532" s="62"/>
      <c r="F1532" s="31"/>
      <c r="G1532" s="62"/>
      <c r="H1532" s="62"/>
      <c r="I1532" s="62"/>
    </row>
    <row r="1533" spans="4:9" ht="16">
      <c r="D1533" s="62"/>
      <c r="E1533" s="62"/>
      <c r="F1533" s="31"/>
      <c r="G1533" s="62"/>
      <c r="H1533" s="62"/>
      <c r="I1533" s="62"/>
    </row>
    <row r="1534" spans="4:9" ht="16">
      <c r="D1534" s="62"/>
      <c r="E1534" s="62"/>
      <c r="F1534" s="31"/>
      <c r="G1534" s="62"/>
      <c r="H1534" s="62"/>
      <c r="I1534" s="62"/>
    </row>
    <row r="1535" spans="4:9" ht="16">
      <c r="D1535" s="62"/>
      <c r="E1535" s="62"/>
      <c r="F1535" s="31"/>
      <c r="G1535" s="62"/>
      <c r="H1535" s="62"/>
      <c r="I1535" s="62"/>
    </row>
    <row r="1536" spans="4:9" ht="16">
      <c r="D1536" s="62"/>
      <c r="E1536" s="62"/>
      <c r="F1536" s="31"/>
      <c r="G1536" s="62"/>
      <c r="H1536" s="62"/>
      <c r="I1536" s="62"/>
    </row>
    <row r="1537" spans="4:9" ht="16">
      <c r="D1537" s="62"/>
      <c r="E1537" s="62"/>
      <c r="F1537" s="31"/>
      <c r="G1537" s="62"/>
      <c r="H1537" s="62"/>
      <c r="I1537" s="62"/>
    </row>
    <row r="1538" spans="4:9" ht="16">
      <c r="D1538" s="62"/>
      <c r="E1538" s="62"/>
      <c r="F1538" s="31"/>
      <c r="G1538" s="62"/>
      <c r="H1538" s="62"/>
      <c r="I1538" s="62"/>
    </row>
    <row r="1539" spans="4:9" ht="16">
      <c r="D1539" s="62"/>
      <c r="E1539" s="62"/>
      <c r="F1539" s="31"/>
      <c r="G1539" s="62"/>
      <c r="H1539" s="62"/>
      <c r="I1539" s="62"/>
    </row>
    <row r="1540" spans="4:9" ht="16">
      <c r="D1540" s="62"/>
      <c r="E1540" s="62"/>
      <c r="F1540" s="31"/>
      <c r="G1540" s="62"/>
      <c r="H1540" s="62"/>
      <c r="I1540" s="62"/>
    </row>
    <row r="1541" spans="4:9" ht="16">
      <c r="D1541" s="15"/>
      <c r="E1541" s="15"/>
      <c r="F1541" s="31"/>
      <c r="G1541" s="15"/>
      <c r="H1541" s="15"/>
      <c r="I1541" s="15"/>
    </row>
    <row r="1542" spans="4:9" ht="16">
      <c r="D1542" s="15"/>
      <c r="E1542" s="15"/>
      <c r="F1542" s="31"/>
      <c r="G1542" s="15"/>
      <c r="H1542" s="15"/>
      <c r="I1542" s="15"/>
    </row>
    <row r="1543" spans="4:9" ht="16">
      <c r="D1543" s="15"/>
      <c r="E1543" s="15"/>
      <c r="F1543" s="31"/>
      <c r="G1543" s="15"/>
      <c r="H1543" s="15"/>
      <c r="I1543" s="15"/>
    </row>
    <row r="1544" spans="4:9" ht="16">
      <c r="D1544" s="15"/>
      <c r="E1544" s="15"/>
      <c r="F1544" s="31"/>
      <c r="G1544" s="15"/>
      <c r="H1544" s="15"/>
      <c r="I1544" s="15"/>
    </row>
    <row r="1545" spans="4:9" ht="16">
      <c r="D1545" s="15"/>
      <c r="E1545" s="15"/>
      <c r="F1545" s="31"/>
      <c r="G1545" s="15"/>
      <c r="H1545" s="15"/>
      <c r="I1545" s="15"/>
    </row>
    <row r="1546" spans="4:9" ht="16">
      <c r="D1546" s="15"/>
      <c r="E1546" s="15"/>
      <c r="F1546" s="31"/>
      <c r="G1546" s="15"/>
      <c r="H1546" s="15"/>
      <c r="I1546" s="15"/>
    </row>
    <row r="1547" spans="4:9" ht="16">
      <c r="D1547" s="15"/>
      <c r="E1547" s="15"/>
      <c r="F1547" s="31"/>
      <c r="G1547" s="15"/>
      <c r="H1547" s="15"/>
      <c r="I1547" s="15"/>
    </row>
    <row r="1548" spans="4:9" ht="16">
      <c r="D1548" s="15"/>
      <c r="E1548" s="15"/>
      <c r="F1548" s="31"/>
      <c r="G1548" s="15"/>
      <c r="H1548" s="15"/>
      <c r="I1548" s="15"/>
    </row>
    <row r="1549" spans="4:9" ht="16">
      <c r="D1549" s="15"/>
      <c r="E1549" s="15"/>
      <c r="F1549" s="31"/>
      <c r="G1549" s="15"/>
      <c r="H1549" s="15"/>
      <c r="I1549" s="15"/>
    </row>
    <row r="1550" spans="4:9" ht="16">
      <c r="D1550" s="15"/>
      <c r="E1550" s="15"/>
      <c r="F1550" s="31"/>
      <c r="G1550" s="15"/>
      <c r="H1550" s="15"/>
      <c r="I1550" s="15"/>
    </row>
    <row r="1551" spans="4:9" ht="16">
      <c r="D1551" s="15"/>
      <c r="E1551" s="15"/>
      <c r="F1551" s="31"/>
      <c r="G1551" s="15"/>
      <c r="H1551" s="15"/>
      <c r="I1551" s="15"/>
    </row>
    <row r="1552" spans="4:9" ht="16">
      <c r="D1552" s="15"/>
      <c r="E1552" s="15"/>
      <c r="F1552" s="31"/>
      <c r="G1552" s="15"/>
      <c r="H1552" s="15"/>
      <c r="I1552" s="15"/>
    </row>
    <row r="1553" spans="4:9" ht="16">
      <c r="D1553" s="15"/>
      <c r="E1553" s="15"/>
      <c r="F1553" s="31"/>
      <c r="G1553" s="15"/>
      <c r="H1553" s="15"/>
      <c r="I1553" s="15"/>
    </row>
    <row r="1554" spans="4:9" ht="16">
      <c r="D1554" s="15"/>
      <c r="E1554" s="15"/>
      <c r="F1554" s="31"/>
      <c r="G1554" s="15"/>
      <c r="H1554" s="15"/>
      <c r="I1554" s="15"/>
    </row>
    <row r="1555" spans="4:9" ht="16">
      <c r="D1555" s="15"/>
      <c r="E1555" s="15"/>
      <c r="F1555" s="31"/>
      <c r="G1555" s="15"/>
      <c r="H1555" s="15"/>
      <c r="I1555" s="15"/>
    </row>
    <row r="1556" spans="4:9" ht="16">
      <c r="D1556" s="15"/>
      <c r="E1556" s="15"/>
      <c r="F1556" s="31"/>
      <c r="G1556" s="15"/>
      <c r="H1556" s="15"/>
      <c r="I1556" s="15"/>
    </row>
    <row r="1557" spans="4:9" ht="16">
      <c r="D1557" s="15"/>
      <c r="E1557" s="15"/>
      <c r="F1557" s="31"/>
      <c r="G1557" s="15"/>
      <c r="H1557" s="15"/>
      <c r="I1557" s="15"/>
    </row>
    <row r="1558" spans="4:9" ht="16">
      <c r="D1558" s="15"/>
      <c r="E1558" s="15"/>
      <c r="F1558" s="31"/>
      <c r="G1558" s="15"/>
      <c r="H1558" s="15"/>
      <c r="I1558" s="15"/>
    </row>
    <row r="1559" spans="4:9" ht="16">
      <c r="D1559" s="15"/>
      <c r="E1559" s="15"/>
      <c r="F1559" s="31"/>
      <c r="G1559" s="15"/>
      <c r="H1559" s="15"/>
      <c r="I1559" s="15"/>
    </row>
    <row r="1560" spans="4:9" ht="16">
      <c r="D1560" s="15"/>
      <c r="E1560" s="15"/>
      <c r="F1560" s="31"/>
      <c r="G1560" s="15"/>
      <c r="H1560" s="15"/>
      <c r="I1560" s="15"/>
    </row>
    <row r="1561" spans="4:9" ht="16">
      <c r="D1561" s="15"/>
      <c r="E1561" s="15"/>
      <c r="F1561" s="31"/>
      <c r="G1561" s="15"/>
      <c r="H1561" s="15"/>
      <c r="I1561" s="15"/>
    </row>
    <row r="1562" spans="4:9" ht="16">
      <c r="D1562" s="15"/>
      <c r="E1562" s="15"/>
      <c r="F1562" s="31"/>
      <c r="G1562" s="15"/>
      <c r="H1562" s="15"/>
      <c r="I1562" s="15"/>
    </row>
    <row r="1563" spans="4:9" ht="16">
      <c r="D1563" s="15"/>
      <c r="E1563" s="15"/>
      <c r="F1563" s="31"/>
      <c r="G1563" s="15"/>
      <c r="H1563" s="15"/>
      <c r="I1563" s="15"/>
    </row>
    <row r="1564" spans="4:9" ht="16">
      <c r="D1564" s="15"/>
      <c r="E1564" s="15"/>
      <c r="F1564" s="31"/>
      <c r="G1564" s="15"/>
      <c r="H1564" s="15"/>
      <c r="I1564" s="15"/>
    </row>
    <row r="1565" spans="4:9" ht="16">
      <c r="D1565" s="15"/>
      <c r="E1565" s="15"/>
      <c r="F1565" s="31"/>
      <c r="G1565" s="15"/>
      <c r="H1565" s="15"/>
      <c r="I1565" s="15"/>
    </row>
    <row r="1566" spans="4:9" ht="16">
      <c r="D1566" s="15"/>
      <c r="E1566" s="15"/>
      <c r="F1566" s="31"/>
      <c r="G1566" s="15"/>
      <c r="H1566" s="15"/>
      <c r="I1566" s="15"/>
    </row>
    <row r="1567" spans="4:9" ht="16">
      <c r="D1567" s="15"/>
      <c r="E1567" s="15"/>
      <c r="F1567" s="31"/>
      <c r="G1567" s="15"/>
      <c r="H1567" s="15"/>
      <c r="I1567" s="15"/>
    </row>
    <row r="1568" spans="4:9" ht="16">
      <c r="D1568" s="15"/>
      <c r="E1568" s="15"/>
      <c r="F1568" s="31"/>
      <c r="G1568" s="15"/>
      <c r="H1568" s="15"/>
      <c r="I1568" s="15"/>
    </row>
    <row r="1569" spans="4:9" ht="16">
      <c r="D1569" s="15"/>
      <c r="E1569" s="15"/>
      <c r="F1569" s="31"/>
      <c r="G1569" s="15"/>
      <c r="H1569" s="15"/>
      <c r="I1569" s="15"/>
    </row>
    <row r="1570" spans="4:9" ht="16">
      <c r="D1570" s="15"/>
      <c r="E1570" s="15"/>
      <c r="F1570" s="31"/>
      <c r="G1570" s="15"/>
      <c r="H1570" s="15"/>
      <c r="I1570" s="15"/>
    </row>
    <row r="1571" spans="4:9" ht="16">
      <c r="D1571" s="15"/>
      <c r="E1571" s="15"/>
      <c r="F1571" s="31"/>
      <c r="G1571" s="15"/>
      <c r="H1571" s="15"/>
      <c r="I1571" s="15"/>
    </row>
    <row r="1572" spans="4:9" ht="16">
      <c r="D1572" s="15"/>
      <c r="E1572" s="15"/>
      <c r="F1572" s="31"/>
      <c r="G1572" s="15"/>
      <c r="H1572" s="15"/>
      <c r="I1572" s="15"/>
    </row>
    <row r="1573" spans="4:9" ht="16">
      <c r="D1573" s="15"/>
      <c r="E1573" s="15"/>
      <c r="F1573" s="31"/>
      <c r="G1573" s="15"/>
      <c r="H1573" s="15"/>
      <c r="I1573" s="15"/>
    </row>
    <row r="1574" spans="4:9" ht="16">
      <c r="D1574" s="15"/>
      <c r="E1574" s="15"/>
      <c r="F1574" s="31"/>
      <c r="G1574" s="15"/>
      <c r="H1574" s="15"/>
      <c r="I1574" s="15"/>
    </row>
    <row r="1575" spans="4:9" ht="16">
      <c r="D1575" s="15"/>
      <c r="E1575" s="15"/>
      <c r="F1575" s="31"/>
      <c r="G1575" s="15"/>
      <c r="H1575" s="15"/>
      <c r="I1575" s="15"/>
    </row>
    <row r="1576" spans="4:9" ht="16">
      <c r="D1576" s="15"/>
      <c r="E1576" s="15"/>
      <c r="F1576" s="31"/>
      <c r="G1576" s="15"/>
      <c r="H1576" s="15"/>
      <c r="I1576" s="15"/>
    </row>
    <row r="1577" spans="4:9" ht="16">
      <c r="D1577" s="15"/>
      <c r="E1577" s="15"/>
      <c r="F1577" s="31"/>
      <c r="G1577" s="15"/>
      <c r="H1577" s="15"/>
      <c r="I1577" s="15"/>
    </row>
    <row r="1578" spans="4:9" ht="16">
      <c r="D1578" s="15"/>
      <c r="E1578" s="15"/>
      <c r="F1578" s="31"/>
      <c r="G1578" s="15"/>
      <c r="H1578" s="15"/>
      <c r="I1578" s="15"/>
    </row>
    <row r="1579" spans="4:9" ht="16">
      <c r="D1579" s="15"/>
      <c r="E1579" s="15"/>
      <c r="F1579" s="31"/>
      <c r="G1579" s="15"/>
      <c r="H1579" s="15"/>
      <c r="I1579" s="15"/>
    </row>
    <row r="1580" spans="4:9" ht="16">
      <c r="D1580" s="15"/>
      <c r="E1580" s="15"/>
      <c r="F1580" s="31"/>
      <c r="G1580" s="15"/>
      <c r="H1580" s="15"/>
      <c r="I1580" s="15"/>
    </row>
    <row r="1581" spans="4:9" ht="16">
      <c r="D1581" s="15"/>
      <c r="E1581" s="15"/>
      <c r="F1581" s="31"/>
      <c r="G1581" s="15"/>
      <c r="H1581" s="15"/>
      <c r="I1581" s="15"/>
    </row>
    <row r="1582" spans="4:9" ht="16">
      <c r="D1582" s="15"/>
      <c r="E1582" s="15"/>
      <c r="F1582" s="31"/>
      <c r="G1582" s="15"/>
      <c r="H1582" s="15"/>
      <c r="I1582" s="15"/>
    </row>
    <row r="1583" spans="4:9" ht="16">
      <c r="D1583" s="15"/>
      <c r="E1583" s="15"/>
      <c r="F1583" s="31"/>
      <c r="G1583" s="15"/>
      <c r="H1583" s="15"/>
      <c r="I1583" s="15"/>
    </row>
    <row r="1584" spans="4:9" ht="16">
      <c r="D1584" s="15"/>
      <c r="E1584" s="15"/>
      <c r="F1584" s="31"/>
      <c r="G1584" s="15"/>
      <c r="H1584" s="15"/>
      <c r="I1584" s="15"/>
    </row>
    <row r="1585" spans="4:9" ht="16">
      <c r="D1585" s="15"/>
      <c r="E1585" s="15"/>
      <c r="F1585" s="31"/>
      <c r="G1585" s="15"/>
      <c r="H1585" s="15"/>
      <c r="I1585" s="15"/>
    </row>
    <row r="1586" spans="4:9" ht="16">
      <c r="D1586" s="15"/>
      <c r="E1586" s="15"/>
      <c r="F1586" s="31"/>
      <c r="G1586" s="15"/>
      <c r="H1586" s="15"/>
      <c r="I1586" s="15"/>
    </row>
    <row r="1587" spans="4:9" ht="16">
      <c r="D1587" s="15"/>
      <c r="E1587" s="15"/>
      <c r="F1587" s="31"/>
      <c r="G1587" s="15"/>
      <c r="H1587" s="15"/>
      <c r="I1587" s="15"/>
    </row>
    <row r="1588" spans="4:9" ht="16">
      <c r="D1588" s="15"/>
      <c r="E1588" s="15"/>
      <c r="F1588" s="31"/>
      <c r="G1588" s="15"/>
      <c r="H1588" s="15"/>
      <c r="I1588" s="15"/>
    </row>
    <row r="1589" spans="4:9" ht="16">
      <c r="D1589" s="15"/>
      <c r="E1589" s="15"/>
      <c r="F1589" s="31"/>
      <c r="G1589" s="15"/>
      <c r="H1589" s="15"/>
      <c r="I1589" s="15"/>
    </row>
    <row r="1590" spans="4:9" ht="16">
      <c r="D1590" s="15"/>
      <c r="E1590" s="15"/>
      <c r="F1590" s="31"/>
      <c r="G1590" s="15"/>
      <c r="H1590" s="15"/>
      <c r="I1590" s="15"/>
    </row>
    <row r="1591" spans="4:9" ht="16">
      <c r="D1591" s="15"/>
      <c r="E1591" s="15"/>
      <c r="F1591" s="31"/>
      <c r="G1591" s="15"/>
      <c r="H1591" s="15"/>
      <c r="I1591" s="15"/>
    </row>
    <row r="1592" spans="4:9" ht="16">
      <c r="D1592" s="15"/>
      <c r="E1592" s="15"/>
      <c r="F1592" s="31"/>
      <c r="G1592" s="15"/>
      <c r="H1592" s="15"/>
      <c r="I1592" s="15"/>
    </row>
    <row r="1593" spans="4:9" ht="16">
      <c r="D1593" s="15"/>
      <c r="E1593" s="15"/>
      <c r="F1593" s="31"/>
      <c r="G1593" s="15"/>
      <c r="H1593" s="15"/>
      <c r="I1593" s="15"/>
    </row>
    <row r="1594" spans="4:9" ht="16">
      <c r="D1594" s="15"/>
      <c r="E1594" s="15"/>
      <c r="F1594" s="31"/>
      <c r="G1594" s="15"/>
      <c r="H1594" s="15"/>
      <c r="I1594" s="15"/>
    </row>
    <row r="1595" spans="4:9" ht="16">
      <c r="D1595" s="15"/>
      <c r="E1595" s="15"/>
      <c r="F1595" s="31"/>
      <c r="G1595" s="15"/>
      <c r="H1595" s="15"/>
      <c r="I1595" s="15"/>
    </row>
    <row r="1596" spans="4:9" ht="16">
      <c r="D1596" s="15"/>
      <c r="E1596" s="15"/>
      <c r="F1596" s="31"/>
      <c r="G1596" s="15"/>
      <c r="H1596" s="15"/>
      <c r="I1596" s="15"/>
    </row>
    <row r="1597" spans="4:9" ht="16">
      <c r="D1597" s="15"/>
      <c r="E1597" s="15"/>
      <c r="F1597" s="31"/>
      <c r="G1597" s="15"/>
      <c r="H1597" s="15"/>
      <c r="I1597" s="15"/>
    </row>
    <row r="1598" spans="4:9" ht="16">
      <c r="D1598" s="15"/>
      <c r="E1598" s="15"/>
      <c r="F1598" s="31"/>
      <c r="G1598" s="15"/>
      <c r="H1598" s="15"/>
      <c r="I1598" s="15"/>
    </row>
    <row r="1599" spans="4:9" ht="16">
      <c r="D1599" s="15"/>
      <c r="E1599" s="15"/>
      <c r="F1599" s="31"/>
      <c r="G1599" s="15"/>
      <c r="H1599" s="15"/>
      <c r="I1599" s="15"/>
    </row>
    <row r="1600" spans="4:9" ht="16">
      <c r="D1600" s="62"/>
      <c r="E1600" s="62"/>
      <c r="F1600" s="31"/>
      <c r="G1600" s="62"/>
      <c r="H1600" s="62"/>
      <c r="I1600" s="62"/>
    </row>
    <row r="1601" spans="4:9" ht="16">
      <c r="D1601" s="62"/>
      <c r="E1601" s="62"/>
      <c r="F1601" s="31"/>
      <c r="G1601" s="62"/>
      <c r="H1601" s="62"/>
      <c r="I1601" s="62"/>
    </row>
    <row r="1602" spans="4:9" ht="16">
      <c r="D1602" s="62"/>
      <c r="E1602" s="62"/>
      <c r="F1602" s="31"/>
      <c r="G1602" s="62"/>
      <c r="H1602" s="62"/>
      <c r="I1602" s="62"/>
    </row>
    <row r="1603" spans="4:9" ht="16">
      <c r="D1603" s="62"/>
      <c r="E1603" s="62"/>
      <c r="F1603" s="31"/>
      <c r="G1603" s="62"/>
      <c r="H1603" s="62"/>
      <c r="I1603" s="62"/>
    </row>
    <row r="1604" spans="4:9" ht="16">
      <c r="D1604" s="62"/>
      <c r="E1604" s="62"/>
      <c r="F1604" s="31"/>
      <c r="G1604" s="62"/>
      <c r="H1604" s="62"/>
      <c r="I1604" s="62"/>
    </row>
    <row r="1605" spans="4:9" ht="16">
      <c r="D1605" s="62"/>
      <c r="E1605" s="62"/>
      <c r="F1605" s="31"/>
      <c r="G1605" s="62"/>
      <c r="H1605" s="62"/>
      <c r="I1605" s="62"/>
    </row>
    <row r="1606" spans="4:9" ht="16">
      <c r="D1606" s="62"/>
      <c r="E1606" s="62"/>
      <c r="F1606" s="31"/>
      <c r="G1606" s="62"/>
      <c r="H1606" s="62"/>
      <c r="I1606" s="62"/>
    </row>
    <row r="1607" spans="4:9" ht="16">
      <c r="D1607" s="62"/>
      <c r="E1607" s="62"/>
      <c r="F1607" s="31"/>
      <c r="G1607" s="62"/>
      <c r="H1607" s="62"/>
      <c r="I1607" s="62"/>
    </row>
    <row r="1608" spans="4:9" ht="16">
      <c r="D1608" s="62"/>
      <c r="E1608" s="62"/>
      <c r="F1608" s="31"/>
      <c r="G1608" s="62"/>
      <c r="H1608" s="62"/>
      <c r="I1608" s="62"/>
    </row>
    <row r="1609" spans="4:9" ht="16">
      <c r="D1609" s="62"/>
      <c r="E1609" s="62"/>
      <c r="F1609" s="31"/>
      <c r="G1609" s="62"/>
      <c r="H1609" s="62"/>
      <c r="I1609" s="62"/>
    </row>
    <row r="1610" spans="4:9" ht="16">
      <c r="D1610" s="62"/>
      <c r="E1610" s="62"/>
      <c r="F1610" s="31"/>
      <c r="G1610" s="62"/>
      <c r="H1610" s="62"/>
      <c r="I1610" s="62"/>
    </row>
    <row r="1611" spans="4:9" ht="16">
      <c r="D1611" s="62"/>
      <c r="E1611" s="62"/>
      <c r="F1611" s="31"/>
      <c r="G1611" s="62"/>
      <c r="H1611" s="62"/>
      <c r="I1611" s="62"/>
    </row>
    <row r="1612" spans="4:9" ht="16">
      <c r="D1612" s="62"/>
      <c r="E1612" s="62"/>
      <c r="F1612" s="31"/>
      <c r="G1612" s="62"/>
      <c r="H1612" s="62"/>
      <c r="I1612" s="62"/>
    </row>
    <row r="1613" spans="4:9" ht="16">
      <c r="D1613" s="62"/>
      <c r="E1613" s="62"/>
      <c r="F1613" s="31"/>
      <c r="G1613" s="62"/>
      <c r="H1613" s="62"/>
      <c r="I1613" s="62"/>
    </row>
    <row r="1614" spans="4:9" ht="16">
      <c r="D1614" s="62"/>
      <c r="E1614" s="62"/>
      <c r="F1614" s="31"/>
      <c r="G1614" s="62"/>
      <c r="H1614" s="62"/>
      <c r="I1614" s="62"/>
    </row>
    <row r="1615" spans="4:9" ht="16">
      <c r="D1615" s="62"/>
      <c r="E1615" s="62"/>
      <c r="F1615" s="31"/>
      <c r="G1615" s="62"/>
      <c r="H1615" s="62"/>
      <c r="I1615" s="62"/>
    </row>
    <row r="1616" spans="4:9" ht="16">
      <c r="D1616" s="62"/>
      <c r="E1616" s="62"/>
      <c r="F1616" s="31"/>
      <c r="G1616" s="62"/>
      <c r="H1616" s="62"/>
      <c r="I1616" s="62"/>
    </row>
    <row r="1617" spans="4:9" ht="16">
      <c r="D1617" s="62"/>
      <c r="E1617" s="62"/>
      <c r="F1617" s="31"/>
      <c r="G1617" s="62"/>
      <c r="H1617" s="62"/>
      <c r="I1617" s="62"/>
    </row>
    <row r="1618" spans="4:9" ht="16">
      <c r="D1618" s="62"/>
      <c r="E1618" s="62"/>
      <c r="F1618" s="31"/>
      <c r="G1618" s="62"/>
      <c r="H1618" s="62"/>
      <c r="I1618" s="62"/>
    </row>
    <row r="1619" spans="4:9" ht="16">
      <c r="D1619" s="62"/>
      <c r="E1619" s="62"/>
      <c r="F1619" s="31"/>
      <c r="G1619" s="62"/>
      <c r="H1619" s="62"/>
      <c r="I1619" s="62"/>
    </row>
    <row r="1620" spans="4:9" ht="16">
      <c r="D1620" s="62"/>
      <c r="E1620" s="62"/>
      <c r="F1620" s="31"/>
      <c r="G1620" s="62"/>
      <c r="H1620" s="62"/>
      <c r="I1620" s="62"/>
    </row>
    <row r="1621" spans="4:9" ht="16">
      <c r="D1621" s="62"/>
      <c r="E1621" s="62"/>
      <c r="F1621" s="31"/>
      <c r="G1621" s="62"/>
      <c r="H1621" s="62"/>
      <c r="I1621" s="62"/>
    </row>
    <row r="1622" spans="4:9" ht="16">
      <c r="D1622" s="62"/>
      <c r="E1622" s="62"/>
      <c r="F1622" s="31"/>
      <c r="G1622" s="62"/>
      <c r="H1622" s="62"/>
      <c r="I1622" s="62"/>
    </row>
    <row r="1623" spans="4:9" ht="16">
      <c r="D1623" s="62"/>
      <c r="E1623" s="62"/>
      <c r="F1623" s="31"/>
      <c r="G1623" s="62"/>
      <c r="H1623" s="62"/>
      <c r="I1623" s="62"/>
    </row>
    <row r="1624" spans="4:9" ht="16">
      <c r="D1624" s="62"/>
      <c r="E1624" s="62"/>
      <c r="F1624" s="31"/>
      <c r="G1624" s="62"/>
      <c r="H1624" s="62"/>
      <c r="I1624" s="62"/>
    </row>
    <row r="1625" spans="4:9" ht="16">
      <c r="D1625" s="62"/>
      <c r="E1625" s="62"/>
      <c r="F1625" s="31"/>
      <c r="G1625" s="62"/>
      <c r="H1625" s="62"/>
      <c r="I1625" s="62"/>
    </row>
    <row r="1626" spans="4:9" ht="16">
      <c r="D1626" s="62"/>
      <c r="E1626" s="62"/>
      <c r="F1626" s="31"/>
      <c r="G1626" s="62"/>
      <c r="H1626" s="62"/>
      <c r="I1626" s="62"/>
    </row>
    <row r="1627" spans="4:9" ht="16">
      <c r="D1627" s="62"/>
      <c r="E1627" s="62"/>
      <c r="F1627" s="31"/>
      <c r="G1627" s="62"/>
      <c r="H1627" s="62"/>
      <c r="I1627" s="62"/>
    </row>
    <row r="1628" spans="4:9" ht="16">
      <c r="D1628" s="62"/>
      <c r="E1628" s="62"/>
      <c r="F1628" s="31"/>
      <c r="G1628" s="62"/>
      <c r="H1628" s="62"/>
      <c r="I1628" s="62"/>
    </row>
    <row r="1629" spans="4:9" ht="16">
      <c r="D1629" s="62"/>
      <c r="E1629" s="62"/>
      <c r="F1629" s="31"/>
      <c r="G1629" s="62"/>
      <c r="H1629" s="62"/>
      <c r="I1629" s="62"/>
    </row>
    <row r="1630" spans="4:9" ht="16">
      <c r="D1630" s="62"/>
      <c r="E1630" s="62"/>
      <c r="F1630" s="31"/>
      <c r="G1630" s="62"/>
      <c r="H1630" s="62"/>
      <c r="I1630" s="62"/>
    </row>
    <row r="1631" spans="4:9" ht="16">
      <c r="D1631" s="62"/>
      <c r="E1631" s="62"/>
      <c r="F1631" s="31"/>
      <c r="G1631" s="62"/>
      <c r="H1631" s="62"/>
      <c r="I1631" s="62"/>
    </row>
    <row r="1632" spans="4:9" ht="16">
      <c r="D1632" s="62"/>
      <c r="E1632" s="62"/>
      <c r="F1632" s="31"/>
      <c r="G1632" s="62"/>
      <c r="H1632" s="62"/>
      <c r="I1632" s="62"/>
    </row>
    <row r="1633" spans="4:9" ht="16">
      <c r="D1633" s="62"/>
      <c r="E1633" s="62"/>
      <c r="F1633" s="31"/>
      <c r="G1633" s="62"/>
      <c r="H1633" s="62"/>
      <c r="I1633" s="62"/>
    </row>
    <row r="1634" spans="4:9" ht="16">
      <c r="D1634" s="62"/>
      <c r="E1634" s="62"/>
      <c r="F1634" s="31"/>
      <c r="G1634" s="62"/>
      <c r="H1634" s="62"/>
      <c r="I1634" s="62"/>
    </row>
    <row r="1635" spans="4:9" ht="16">
      <c r="D1635" s="62"/>
      <c r="E1635" s="62"/>
      <c r="F1635" s="31"/>
      <c r="G1635" s="62"/>
      <c r="H1635" s="62"/>
      <c r="I1635" s="62"/>
    </row>
    <row r="1636" spans="4:9" ht="16">
      <c r="D1636" s="62"/>
      <c r="E1636" s="62"/>
      <c r="F1636" s="31"/>
      <c r="G1636" s="62"/>
      <c r="H1636" s="62"/>
      <c r="I1636" s="62"/>
    </row>
    <row r="1637" spans="4:9" ht="16">
      <c r="D1637" s="62"/>
      <c r="E1637" s="62"/>
      <c r="F1637" s="31"/>
      <c r="G1637" s="62"/>
      <c r="H1637" s="62"/>
      <c r="I1637" s="62"/>
    </row>
    <row r="1638" spans="4:9" ht="16">
      <c r="D1638" s="62"/>
      <c r="E1638" s="62"/>
      <c r="F1638" s="31"/>
      <c r="G1638" s="62"/>
      <c r="H1638" s="62"/>
      <c r="I1638" s="62"/>
    </row>
    <row r="1639" spans="4:9" ht="16">
      <c r="D1639" s="62"/>
      <c r="E1639" s="62"/>
      <c r="F1639" s="31"/>
      <c r="G1639" s="62"/>
      <c r="H1639" s="62"/>
      <c r="I1639" s="62"/>
    </row>
    <row r="1640" spans="4:9" ht="16">
      <c r="D1640" s="62"/>
      <c r="E1640" s="62"/>
      <c r="F1640" s="31"/>
      <c r="G1640" s="62"/>
      <c r="H1640" s="62"/>
      <c r="I1640" s="62"/>
    </row>
    <row r="1641" spans="4:9" ht="16">
      <c r="D1641" s="62"/>
      <c r="E1641" s="62"/>
      <c r="F1641" s="31"/>
      <c r="G1641" s="62"/>
      <c r="H1641" s="62"/>
      <c r="I1641" s="62"/>
    </row>
    <row r="1642" spans="4:9" ht="16">
      <c r="D1642" s="62"/>
      <c r="E1642" s="62"/>
      <c r="F1642" s="31"/>
      <c r="G1642" s="62"/>
      <c r="H1642" s="62"/>
      <c r="I1642" s="62"/>
    </row>
    <row r="1643" spans="4:9" ht="16">
      <c r="D1643" s="62"/>
      <c r="E1643" s="62"/>
      <c r="F1643" s="31"/>
      <c r="G1643" s="62"/>
      <c r="H1643" s="62"/>
      <c r="I1643" s="62"/>
    </row>
    <row r="1644" spans="4:9" ht="16">
      <c r="D1644" s="62"/>
      <c r="E1644" s="62"/>
      <c r="F1644" s="31"/>
      <c r="G1644" s="62"/>
      <c r="H1644" s="62"/>
      <c r="I1644" s="62"/>
    </row>
    <row r="1645" spans="4:9" ht="16">
      <c r="D1645" s="62"/>
      <c r="E1645" s="62"/>
      <c r="F1645" s="31"/>
      <c r="G1645" s="62"/>
      <c r="H1645" s="62"/>
      <c r="I1645" s="62"/>
    </row>
    <row r="1646" spans="4:9" ht="16">
      <c r="D1646" s="62"/>
      <c r="E1646" s="62"/>
      <c r="F1646" s="31"/>
      <c r="G1646" s="62"/>
      <c r="H1646" s="62"/>
      <c r="I1646" s="62"/>
    </row>
    <row r="1647" spans="4:9" ht="16">
      <c r="D1647" s="62"/>
      <c r="E1647" s="62"/>
      <c r="F1647" s="31"/>
      <c r="G1647" s="62"/>
      <c r="H1647" s="62"/>
      <c r="I1647" s="62"/>
    </row>
    <row r="1648" spans="4:9" ht="16">
      <c r="D1648" s="62"/>
      <c r="E1648" s="62"/>
      <c r="F1648" s="31"/>
      <c r="G1648" s="62"/>
      <c r="H1648" s="62"/>
      <c r="I1648" s="62"/>
    </row>
    <row r="1649" spans="4:9" ht="16">
      <c r="D1649" s="62"/>
      <c r="E1649" s="62"/>
      <c r="F1649" s="31"/>
      <c r="G1649" s="62"/>
      <c r="H1649" s="62"/>
      <c r="I1649" s="62"/>
    </row>
    <row r="1650" spans="4:9" ht="16">
      <c r="D1650" s="62"/>
      <c r="E1650" s="62"/>
      <c r="F1650" s="31"/>
      <c r="G1650" s="62"/>
      <c r="H1650" s="62"/>
      <c r="I1650" s="62"/>
    </row>
    <row r="1651" spans="4:9" ht="16">
      <c r="D1651" s="62"/>
      <c r="E1651" s="62"/>
      <c r="F1651" s="31"/>
      <c r="G1651" s="62"/>
      <c r="H1651" s="62"/>
      <c r="I1651" s="62"/>
    </row>
    <row r="1652" spans="4:9" ht="16">
      <c r="D1652" s="62"/>
      <c r="E1652" s="62"/>
      <c r="F1652" s="31"/>
      <c r="G1652" s="62"/>
      <c r="H1652" s="62"/>
      <c r="I1652" s="62"/>
    </row>
    <row r="1653" spans="4:9" ht="16">
      <c r="D1653" s="62"/>
      <c r="E1653" s="62"/>
      <c r="F1653" s="31"/>
      <c r="G1653" s="62"/>
      <c r="H1653" s="62"/>
      <c r="I1653" s="62"/>
    </row>
    <row r="1654" spans="4:9" ht="16">
      <c r="D1654" s="62"/>
      <c r="E1654" s="62"/>
      <c r="F1654" s="31"/>
      <c r="G1654" s="62"/>
      <c r="H1654" s="62"/>
      <c r="I1654" s="62"/>
    </row>
    <row r="1655" spans="4:9" ht="16">
      <c r="D1655" s="62"/>
      <c r="E1655" s="62"/>
      <c r="F1655" s="31"/>
      <c r="G1655" s="62"/>
      <c r="H1655" s="62"/>
      <c r="I1655" s="62"/>
    </row>
    <row r="1656" spans="4:9" ht="16">
      <c r="D1656" s="62"/>
      <c r="E1656" s="62"/>
      <c r="F1656" s="31"/>
      <c r="G1656" s="62"/>
      <c r="H1656" s="62"/>
      <c r="I1656" s="62"/>
    </row>
    <row r="1657" spans="4:9" ht="16">
      <c r="D1657" s="62"/>
      <c r="E1657" s="62"/>
      <c r="F1657" s="31"/>
      <c r="G1657" s="62"/>
      <c r="H1657" s="62"/>
      <c r="I1657" s="62"/>
    </row>
    <row r="1658" spans="4:9" ht="16">
      <c r="D1658" s="62"/>
      <c r="E1658" s="62"/>
      <c r="F1658" s="31"/>
      <c r="G1658" s="62"/>
      <c r="H1658" s="62"/>
      <c r="I1658" s="62"/>
    </row>
    <row r="1659" spans="4:9" ht="16">
      <c r="D1659" s="62"/>
      <c r="E1659" s="62"/>
      <c r="F1659" s="31"/>
      <c r="G1659" s="62"/>
      <c r="H1659" s="62"/>
      <c r="I1659" s="62"/>
    </row>
    <row r="1660" spans="4:9" ht="16">
      <c r="D1660" s="62"/>
      <c r="E1660" s="62"/>
      <c r="F1660" s="31"/>
      <c r="G1660" s="62"/>
      <c r="H1660" s="62"/>
      <c r="I1660" s="62"/>
    </row>
    <row r="1661" spans="4:9" ht="16">
      <c r="D1661" s="62"/>
      <c r="E1661" s="62"/>
      <c r="F1661" s="31"/>
      <c r="G1661" s="62"/>
      <c r="H1661" s="62"/>
      <c r="I1661" s="62"/>
    </row>
    <row r="1662" spans="4:9" ht="16">
      <c r="D1662" s="62"/>
      <c r="E1662" s="62"/>
      <c r="F1662" s="31"/>
      <c r="G1662" s="62"/>
      <c r="H1662" s="62"/>
      <c r="I1662" s="62"/>
    </row>
    <row r="1663" spans="4:9" ht="16">
      <c r="D1663" s="62"/>
      <c r="E1663" s="62"/>
      <c r="F1663" s="31"/>
      <c r="G1663" s="62"/>
      <c r="H1663" s="62"/>
      <c r="I1663" s="62"/>
    </row>
    <row r="1664" spans="4:9" ht="16">
      <c r="D1664" s="62"/>
      <c r="E1664" s="62"/>
      <c r="F1664" s="31"/>
      <c r="G1664" s="62"/>
      <c r="H1664" s="62"/>
      <c r="I1664" s="62"/>
    </row>
    <row r="1665" spans="4:9" ht="16">
      <c r="D1665" s="62"/>
      <c r="E1665" s="62"/>
      <c r="F1665" s="31"/>
      <c r="G1665" s="62"/>
      <c r="H1665" s="62"/>
      <c r="I1665" s="62"/>
    </row>
    <row r="1666" spans="4:9" ht="16">
      <c r="D1666" s="62"/>
      <c r="E1666" s="62"/>
      <c r="F1666" s="31"/>
      <c r="G1666" s="62"/>
      <c r="H1666" s="62"/>
      <c r="I1666" s="62"/>
    </row>
    <row r="1667" spans="4:9" ht="16">
      <c r="D1667" s="62"/>
      <c r="E1667" s="62"/>
      <c r="F1667" s="31"/>
      <c r="G1667" s="62"/>
      <c r="H1667" s="62"/>
      <c r="I1667" s="62"/>
    </row>
    <row r="1668" spans="4:9" ht="16">
      <c r="D1668" s="62"/>
      <c r="E1668" s="62"/>
      <c r="F1668" s="31"/>
      <c r="G1668" s="62"/>
      <c r="H1668" s="62"/>
      <c r="I1668" s="62"/>
    </row>
    <row r="1669" spans="4:9" ht="16">
      <c r="D1669" s="62"/>
      <c r="E1669" s="62"/>
      <c r="F1669" s="31"/>
      <c r="G1669" s="62"/>
      <c r="H1669" s="62"/>
      <c r="I1669" s="62"/>
    </row>
    <row r="1670" spans="4:9" ht="16">
      <c r="D1670" s="62"/>
      <c r="E1670" s="62"/>
      <c r="F1670" s="31"/>
      <c r="G1670" s="62"/>
      <c r="H1670" s="62"/>
      <c r="I1670" s="62"/>
    </row>
    <row r="1671" spans="4:9" ht="16">
      <c r="D1671" s="62"/>
      <c r="E1671" s="62"/>
      <c r="F1671" s="31"/>
      <c r="G1671" s="62"/>
      <c r="H1671" s="62"/>
      <c r="I1671" s="62"/>
    </row>
    <row r="1672" spans="4:9" ht="16">
      <c r="D1672" s="62"/>
      <c r="E1672" s="62"/>
      <c r="F1672" s="31"/>
      <c r="G1672" s="62"/>
      <c r="H1672" s="62"/>
      <c r="I1672" s="62"/>
    </row>
    <row r="1673" spans="4:9" ht="16">
      <c r="D1673" s="62"/>
      <c r="E1673" s="62"/>
      <c r="F1673" s="31"/>
      <c r="G1673" s="62"/>
      <c r="H1673" s="62"/>
      <c r="I1673" s="62"/>
    </row>
    <row r="1674" spans="4:9" ht="16">
      <c r="D1674" s="62"/>
      <c r="E1674" s="62"/>
      <c r="F1674" s="31"/>
      <c r="G1674" s="62"/>
      <c r="H1674" s="62"/>
      <c r="I1674" s="62"/>
    </row>
    <row r="1675" spans="4:9" ht="16">
      <c r="D1675" s="62"/>
      <c r="E1675" s="62"/>
      <c r="F1675" s="31"/>
      <c r="G1675" s="62"/>
      <c r="H1675" s="62"/>
      <c r="I1675" s="62"/>
    </row>
    <row r="1676" spans="4:9" ht="16">
      <c r="D1676" s="62"/>
      <c r="E1676" s="62"/>
      <c r="F1676" s="31"/>
      <c r="G1676" s="62"/>
      <c r="H1676" s="62"/>
      <c r="I1676" s="62"/>
    </row>
    <row r="1677" spans="4:9" ht="16">
      <c r="D1677" s="62"/>
      <c r="E1677" s="62"/>
      <c r="F1677" s="31"/>
      <c r="G1677" s="62"/>
      <c r="H1677" s="62"/>
      <c r="I1677" s="62"/>
    </row>
    <row r="1678" spans="4:9" ht="16">
      <c r="D1678" s="62"/>
      <c r="E1678" s="62"/>
      <c r="F1678" s="31"/>
      <c r="G1678" s="62"/>
      <c r="H1678" s="62"/>
      <c r="I1678" s="62"/>
    </row>
    <row r="1679" spans="4:9" ht="16">
      <c r="D1679" s="62"/>
      <c r="E1679" s="62"/>
      <c r="F1679" s="31"/>
      <c r="G1679" s="62"/>
      <c r="H1679" s="62"/>
      <c r="I1679" s="62"/>
    </row>
    <row r="1680" spans="4:9" ht="16">
      <c r="D1680" s="62"/>
      <c r="E1680" s="62"/>
      <c r="F1680" s="31"/>
      <c r="G1680" s="62"/>
      <c r="H1680" s="62"/>
      <c r="I1680" s="62"/>
    </row>
    <row r="1681" spans="4:9" ht="16">
      <c r="D1681" s="62"/>
      <c r="E1681" s="62"/>
      <c r="F1681" s="31"/>
      <c r="G1681" s="62"/>
      <c r="H1681" s="62"/>
      <c r="I1681" s="62"/>
    </row>
    <row r="1682" spans="4:9" ht="16">
      <c r="D1682" s="62"/>
      <c r="E1682" s="62"/>
      <c r="F1682" s="31"/>
      <c r="G1682" s="62"/>
      <c r="H1682" s="62"/>
      <c r="I1682" s="62"/>
    </row>
    <row r="1683" spans="4:9" ht="16">
      <c r="D1683" s="62"/>
      <c r="E1683" s="62"/>
      <c r="F1683" s="31"/>
      <c r="G1683" s="62"/>
      <c r="H1683" s="62"/>
      <c r="I1683" s="62"/>
    </row>
    <row r="1684" spans="4:9" ht="16">
      <c r="D1684" s="62"/>
      <c r="E1684" s="62"/>
      <c r="F1684" s="31"/>
      <c r="G1684" s="62"/>
      <c r="H1684" s="62"/>
      <c r="I1684" s="62"/>
    </row>
    <row r="1685" spans="4:9" ht="16">
      <c r="D1685" s="62"/>
      <c r="E1685" s="62"/>
      <c r="F1685" s="31"/>
      <c r="G1685" s="62"/>
      <c r="H1685" s="62"/>
      <c r="I1685" s="62"/>
    </row>
    <row r="1686" spans="4:9" ht="16">
      <c r="D1686" s="62"/>
      <c r="E1686" s="62"/>
      <c r="F1686" s="31"/>
      <c r="G1686" s="62"/>
      <c r="H1686" s="62"/>
      <c r="I1686" s="62"/>
    </row>
    <row r="1687" spans="4:9" ht="16">
      <c r="D1687" s="62"/>
      <c r="E1687" s="62"/>
      <c r="F1687" s="31"/>
      <c r="G1687" s="62"/>
      <c r="H1687" s="62"/>
      <c r="I1687" s="62"/>
    </row>
    <row r="1688" spans="4:9" ht="16">
      <c r="D1688" s="62"/>
      <c r="E1688" s="62"/>
      <c r="F1688" s="31"/>
      <c r="G1688" s="62"/>
      <c r="H1688" s="62"/>
      <c r="I1688" s="62"/>
    </row>
    <row r="1689" spans="4:9" ht="16">
      <c r="D1689" s="62"/>
      <c r="E1689" s="62"/>
      <c r="F1689" s="31"/>
      <c r="G1689" s="62"/>
      <c r="H1689" s="62"/>
      <c r="I1689" s="62"/>
    </row>
    <row r="1690" spans="4:9" ht="16">
      <c r="D1690" s="62"/>
      <c r="E1690" s="62"/>
      <c r="F1690" s="31"/>
      <c r="G1690" s="62"/>
      <c r="H1690" s="62"/>
      <c r="I1690" s="62"/>
    </row>
    <row r="1691" spans="4:9" ht="16">
      <c r="D1691" s="62"/>
      <c r="E1691" s="62"/>
      <c r="F1691" s="31"/>
      <c r="G1691" s="62"/>
      <c r="H1691" s="62"/>
      <c r="I1691" s="62"/>
    </row>
    <row r="1692" spans="4:9" ht="16">
      <c r="D1692" s="62"/>
      <c r="E1692" s="62"/>
      <c r="F1692" s="31"/>
      <c r="G1692" s="62"/>
      <c r="H1692" s="62"/>
      <c r="I1692" s="62"/>
    </row>
    <row r="1693" spans="4:9" ht="16">
      <c r="D1693" s="62"/>
      <c r="E1693" s="62"/>
      <c r="F1693" s="31"/>
      <c r="G1693" s="62"/>
      <c r="H1693" s="62"/>
      <c r="I1693" s="62"/>
    </row>
    <row r="1694" spans="4:9" ht="16">
      <c r="D1694" s="62"/>
      <c r="E1694" s="62"/>
      <c r="F1694" s="31"/>
      <c r="G1694" s="62"/>
      <c r="H1694" s="62"/>
      <c r="I1694" s="62"/>
    </row>
    <row r="1695" spans="4:9" ht="16">
      <c r="D1695" s="62"/>
      <c r="E1695" s="62"/>
      <c r="F1695" s="31"/>
      <c r="G1695" s="62"/>
      <c r="H1695" s="62"/>
      <c r="I1695" s="62"/>
    </row>
    <row r="1696" spans="4:9" ht="16">
      <c r="D1696" s="62"/>
      <c r="E1696" s="62"/>
      <c r="F1696" s="31"/>
      <c r="G1696" s="62"/>
      <c r="H1696" s="62"/>
      <c r="I1696" s="62"/>
    </row>
    <row r="1697" spans="4:9" ht="16">
      <c r="D1697" s="62"/>
      <c r="E1697" s="62"/>
      <c r="F1697" s="31"/>
      <c r="G1697" s="62"/>
      <c r="H1697" s="62"/>
      <c r="I1697" s="62"/>
    </row>
    <row r="1698" spans="4:9" ht="16">
      <c r="D1698" s="62"/>
      <c r="E1698" s="62"/>
      <c r="F1698" s="31"/>
      <c r="G1698" s="62"/>
      <c r="H1698" s="62"/>
      <c r="I1698" s="62"/>
    </row>
    <row r="1699" spans="4:9" ht="16">
      <c r="D1699" s="62"/>
      <c r="E1699" s="62"/>
      <c r="F1699" s="31"/>
      <c r="G1699" s="62"/>
      <c r="H1699" s="62"/>
      <c r="I1699" s="62"/>
    </row>
    <row r="1700" spans="4:9" ht="16">
      <c r="D1700" s="62"/>
      <c r="E1700" s="62"/>
      <c r="F1700" s="31"/>
      <c r="G1700" s="62"/>
      <c r="H1700" s="62"/>
      <c r="I1700" s="62"/>
    </row>
    <row r="1701" spans="4:9" ht="16">
      <c r="D1701" s="62"/>
      <c r="E1701" s="62"/>
      <c r="F1701" s="31"/>
      <c r="G1701" s="62"/>
      <c r="H1701" s="62"/>
      <c r="I1701" s="62"/>
    </row>
    <row r="1702" spans="4:9" ht="16">
      <c r="D1702" s="62"/>
      <c r="E1702" s="62"/>
      <c r="F1702" s="31"/>
      <c r="G1702" s="62"/>
      <c r="H1702" s="62"/>
      <c r="I1702" s="62"/>
    </row>
    <row r="1703" spans="4:9" ht="16">
      <c r="D1703" s="62"/>
      <c r="E1703" s="62"/>
      <c r="F1703" s="31"/>
      <c r="G1703" s="62"/>
      <c r="H1703" s="62"/>
      <c r="I1703" s="62"/>
    </row>
    <row r="1704" spans="4:9" ht="16">
      <c r="D1704" s="62"/>
      <c r="E1704" s="62"/>
      <c r="F1704" s="31"/>
      <c r="G1704" s="62"/>
      <c r="H1704" s="62"/>
      <c r="I1704" s="62"/>
    </row>
    <row r="1705" spans="4:9" ht="16">
      <c r="D1705" s="62"/>
      <c r="E1705" s="62"/>
      <c r="F1705" s="31"/>
      <c r="G1705" s="62"/>
      <c r="H1705" s="62"/>
      <c r="I1705" s="62"/>
    </row>
    <row r="1706" spans="4:9" ht="16">
      <c r="D1706" s="62"/>
      <c r="E1706" s="62"/>
      <c r="F1706" s="31"/>
      <c r="G1706" s="62"/>
      <c r="H1706" s="62"/>
      <c r="I1706" s="62"/>
    </row>
    <row r="1707" spans="4:9" ht="16">
      <c r="D1707" s="62"/>
      <c r="E1707" s="62"/>
      <c r="F1707" s="31"/>
      <c r="G1707" s="62"/>
      <c r="H1707" s="62"/>
      <c r="I1707" s="62"/>
    </row>
    <row r="1708" spans="4:9" ht="16">
      <c r="D1708" s="62"/>
      <c r="E1708" s="62"/>
      <c r="F1708" s="31"/>
      <c r="G1708" s="62"/>
      <c r="H1708" s="62"/>
      <c r="I1708" s="62"/>
    </row>
    <row r="1709" spans="4:9" ht="16">
      <c r="D1709" s="62"/>
      <c r="E1709" s="62"/>
      <c r="F1709" s="31"/>
      <c r="G1709" s="62"/>
      <c r="H1709" s="62"/>
      <c r="I1709" s="62"/>
    </row>
    <row r="1710" spans="4:9" ht="16">
      <c r="D1710" s="62"/>
      <c r="E1710" s="62"/>
      <c r="F1710" s="31"/>
      <c r="G1710" s="62"/>
      <c r="H1710" s="62"/>
      <c r="I1710" s="62"/>
    </row>
    <row r="1711" spans="4:9" ht="16">
      <c r="D1711" s="62"/>
      <c r="E1711" s="62"/>
      <c r="F1711" s="31"/>
      <c r="G1711" s="62"/>
      <c r="H1711" s="62"/>
      <c r="I1711" s="62"/>
    </row>
    <row r="1712" spans="4:9" ht="16">
      <c r="D1712" s="62"/>
      <c r="E1712" s="62"/>
      <c r="F1712" s="31"/>
      <c r="G1712" s="62"/>
      <c r="H1712" s="62"/>
      <c r="I1712" s="62"/>
    </row>
    <row r="1713" spans="4:9" ht="16">
      <c r="D1713" s="62"/>
      <c r="E1713" s="62"/>
      <c r="F1713" s="31"/>
      <c r="G1713" s="62"/>
      <c r="H1713" s="62"/>
      <c r="I1713" s="62"/>
    </row>
    <row r="1714" spans="4:9" ht="16">
      <c r="D1714" s="62"/>
      <c r="E1714" s="62"/>
      <c r="F1714" s="31"/>
      <c r="G1714" s="62"/>
      <c r="H1714" s="62"/>
      <c r="I1714" s="62"/>
    </row>
    <row r="1715" spans="4:9" ht="16">
      <c r="D1715" s="62"/>
      <c r="E1715" s="62"/>
      <c r="F1715" s="31"/>
      <c r="G1715" s="62"/>
      <c r="H1715" s="62"/>
      <c r="I1715" s="62"/>
    </row>
    <row r="1716" spans="4:9" ht="16">
      <c r="D1716" s="62"/>
      <c r="E1716" s="62"/>
      <c r="F1716" s="31"/>
      <c r="G1716" s="62"/>
      <c r="H1716" s="62"/>
      <c r="I1716" s="62"/>
    </row>
    <row r="1717" spans="4:9" ht="16">
      <c r="D1717" s="62"/>
      <c r="E1717" s="62"/>
      <c r="F1717" s="31"/>
      <c r="G1717" s="62"/>
      <c r="H1717" s="62"/>
      <c r="I1717" s="62"/>
    </row>
    <row r="1718" spans="4:9" ht="16">
      <c r="D1718" s="62"/>
      <c r="E1718" s="62"/>
      <c r="F1718" s="31"/>
      <c r="G1718" s="62"/>
      <c r="H1718" s="62"/>
      <c r="I1718" s="62"/>
    </row>
    <row r="1719" spans="4:9" ht="16">
      <c r="D1719" s="62"/>
      <c r="E1719" s="62"/>
      <c r="F1719" s="31"/>
      <c r="G1719" s="62"/>
      <c r="H1719" s="62"/>
      <c r="I1719" s="62"/>
    </row>
    <row r="1720" spans="4:9" ht="16">
      <c r="D1720" s="62"/>
      <c r="E1720" s="62"/>
      <c r="F1720" s="31"/>
      <c r="G1720" s="62"/>
      <c r="H1720" s="62"/>
      <c r="I1720" s="62"/>
    </row>
    <row r="1721" spans="4:9" ht="16">
      <c r="D1721" s="62"/>
      <c r="E1721" s="62"/>
      <c r="F1721" s="31"/>
      <c r="G1721" s="62"/>
      <c r="H1721" s="62"/>
      <c r="I1721" s="62"/>
    </row>
    <row r="1722" spans="4:9" ht="16">
      <c r="D1722" s="62"/>
      <c r="E1722" s="62"/>
      <c r="F1722" s="31"/>
      <c r="G1722" s="62"/>
      <c r="H1722" s="62"/>
      <c r="I1722" s="62"/>
    </row>
    <row r="1723" spans="4:9" ht="16">
      <c r="D1723" s="62"/>
      <c r="E1723" s="62"/>
      <c r="F1723" s="31"/>
      <c r="G1723" s="62"/>
      <c r="H1723" s="62"/>
      <c r="I1723" s="62"/>
    </row>
    <row r="1724" spans="4:9" ht="16">
      <c r="D1724" s="62"/>
      <c r="E1724" s="62"/>
      <c r="F1724" s="31"/>
      <c r="G1724" s="62"/>
      <c r="H1724" s="62"/>
      <c r="I1724" s="62"/>
    </row>
    <row r="1725" spans="4:9" ht="16">
      <c r="D1725" s="62"/>
      <c r="E1725" s="62"/>
      <c r="F1725" s="31"/>
      <c r="G1725" s="62"/>
      <c r="H1725" s="62"/>
      <c r="I1725" s="62"/>
    </row>
    <row r="1726" spans="4:9" ht="16">
      <c r="D1726" s="62"/>
      <c r="E1726" s="62"/>
      <c r="F1726" s="31"/>
      <c r="G1726" s="62"/>
      <c r="H1726" s="62"/>
      <c r="I1726" s="62"/>
    </row>
    <row r="1727" spans="4:9" ht="16">
      <c r="D1727" s="62"/>
      <c r="E1727" s="62"/>
      <c r="F1727" s="31"/>
      <c r="G1727" s="62"/>
      <c r="H1727" s="62"/>
      <c r="I1727" s="62"/>
    </row>
    <row r="1728" spans="4:9" ht="16">
      <c r="D1728" s="62"/>
      <c r="E1728" s="62"/>
      <c r="F1728" s="31"/>
      <c r="G1728" s="62"/>
      <c r="H1728" s="62"/>
      <c r="I1728" s="62"/>
    </row>
    <row r="1729" spans="4:9" ht="16">
      <c r="D1729" s="62"/>
      <c r="E1729" s="62"/>
      <c r="F1729" s="31"/>
      <c r="G1729" s="62"/>
      <c r="H1729" s="62"/>
      <c r="I1729" s="62"/>
    </row>
    <row r="1730" spans="4:9" ht="16">
      <c r="D1730" s="62"/>
      <c r="E1730" s="62"/>
      <c r="F1730" s="31"/>
      <c r="G1730" s="62"/>
      <c r="H1730" s="62"/>
      <c r="I1730" s="62"/>
    </row>
    <row r="1731" spans="4:9" ht="16">
      <c r="D1731" s="62"/>
      <c r="E1731" s="62"/>
      <c r="F1731" s="31"/>
      <c r="G1731" s="62"/>
      <c r="H1731" s="62"/>
      <c r="I1731" s="62"/>
    </row>
    <row r="1732" spans="4:9" ht="16">
      <c r="D1732" s="62"/>
      <c r="E1732" s="62"/>
      <c r="F1732" s="31"/>
      <c r="G1732" s="62"/>
      <c r="H1732" s="62"/>
      <c r="I1732" s="62"/>
    </row>
    <row r="1733" spans="4:9" ht="16">
      <c r="D1733" s="62"/>
      <c r="E1733" s="62"/>
      <c r="F1733" s="31"/>
      <c r="G1733" s="62"/>
      <c r="H1733" s="62"/>
      <c r="I1733" s="62"/>
    </row>
    <row r="1734" spans="4:9" ht="16">
      <c r="D1734" s="62"/>
      <c r="E1734" s="62"/>
      <c r="F1734" s="31"/>
      <c r="G1734" s="62"/>
      <c r="H1734" s="62"/>
      <c r="I1734" s="62"/>
    </row>
    <row r="1735" spans="4:9" ht="16">
      <c r="D1735" s="62"/>
      <c r="E1735" s="62"/>
      <c r="F1735" s="31"/>
      <c r="G1735" s="62"/>
      <c r="H1735" s="62"/>
      <c r="I1735" s="62"/>
    </row>
    <row r="1736" spans="4:9" ht="16">
      <c r="D1736" s="62"/>
      <c r="E1736" s="62"/>
      <c r="F1736" s="31"/>
      <c r="G1736" s="62"/>
      <c r="H1736" s="62"/>
      <c r="I1736" s="62"/>
    </row>
    <row r="1737" spans="4:9" ht="16">
      <c r="D1737" s="62"/>
      <c r="E1737" s="62"/>
      <c r="F1737" s="31"/>
      <c r="G1737" s="62"/>
      <c r="H1737" s="62"/>
      <c r="I1737" s="62"/>
    </row>
    <row r="1738" spans="4:9" ht="16">
      <c r="D1738" s="62"/>
      <c r="E1738" s="62"/>
      <c r="F1738" s="31"/>
      <c r="G1738" s="62"/>
      <c r="H1738" s="62"/>
      <c r="I1738" s="62"/>
    </row>
    <row r="1739" spans="4:9" ht="16">
      <c r="D1739" s="62"/>
      <c r="E1739" s="62"/>
      <c r="F1739" s="31"/>
      <c r="G1739" s="62"/>
      <c r="H1739" s="62"/>
      <c r="I1739" s="62"/>
    </row>
    <row r="1740" spans="4:9" ht="16">
      <c r="D1740" s="62"/>
      <c r="E1740" s="62"/>
      <c r="F1740" s="31"/>
      <c r="G1740" s="62"/>
      <c r="H1740" s="62"/>
      <c r="I1740" s="62"/>
    </row>
    <row r="1741" spans="4:9" ht="16">
      <c r="D1741" s="62"/>
      <c r="E1741" s="62"/>
      <c r="F1741" s="31"/>
      <c r="G1741" s="62"/>
      <c r="H1741" s="62"/>
      <c r="I1741" s="62"/>
    </row>
    <row r="1742" spans="4:9" ht="16">
      <c r="D1742" s="62"/>
      <c r="E1742" s="62"/>
      <c r="F1742" s="31"/>
      <c r="G1742" s="62"/>
      <c r="H1742" s="62"/>
      <c r="I1742" s="62"/>
    </row>
    <row r="1743" spans="4:9" ht="16">
      <c r="D1743" s="62"/>
      <c r="E1743" s="62"/>
      <c r="F1743" s="31"/>
      <c r="G1743" s="62"/>
      <c r="H1743" s="62"/>
      <c r="I1743" s="62"/>
    </row>
    <row r="1744" spans="4:9" ht="16">
      <c r="D1744" s="62"/>
      <c r="E1744" s="62"/>
      <c r="F1744" s="31"/>
      <c r="G1744" s="62"/>
      <c r="H1744" s="62"/>
      <c r="I1744" s="62"/>
    </row>
    <row r="1745" spans="4:9" ht="16">
      <c r="D1745" s="62"/>
      <c r="E1745" s="62"/>
      <c r="F1745" s="31"/>
      <c r="G1745" s="62"/>
      <c r="H1745" s="62"/>
      <c r="I1745" s="62"/>
    </row>
    <row r="1746" spans="4:9" ht="16">
      <c r="D1746" s="62"/>
      <c r="E1746" s="62"/>
      <c r="F1746" s="31"/>
      <c r="G1746" s="62"/>
      <c r="H1746" s="62"/>
      <c r="I1746" s="62"/>
    </row>
    <row r="1747" spans="4:9" ht="16">
      <c r="D1747" s="62"/>
      <c r="E1747" s="62"/>
      <c r="F1747" s="31"/>
      <c r="G1747" s="62"/>
      <c r="H1747" s="62"/>
      <c r="I1747" s="62"/>
    </row>
    <row r="1748" spans="4:9" ht="16">
      <c r="D1748" s="62"/>
      <c r="E1748" s="62"/>
      <c r="F1748" s="31"/>
      <c r="G1748" s="62"/>
      <c r="H1748" s="62"/>
      <c r="I1748" s="62"/>
    </row>
    <row r="1749" spans="4:9" ht="16">
      <c r="D1749" s="62"/>
      <c r="E1749" s="62"/>
      <c r="F1749" s="31"/>
      <c r="G1749" s="62"/>
      <c r="H1749" s="62"/>
      <c r="I1749" s="62"/>
    </row>
    <row r="1750" spans="4:9" ht="16">
      <c r="D1750" s="62"/>
      <c r="E1750" s="62"/>
      <c r="F1750" s="31"/>
      <c r="G1750" s="62"/>
      <c r="H1750" s="62"/>
      <c r="I1750" s="62"/>
    </row>
    <row r="1751" spans="4:9" ht="16">
      <c r="D1751" s="62"/>
      <c r="E1751" s="62"/>
      <c r="F1751" s="31"/>
      <c r="G1751" s="62"/>
      <c r="H1751" s="62"/>
      <c r="I1751" s="62"/>
    </row>
    <row r="1752" spans="4:9" ht="16">
      <c r="D1752" s="62"/>
      <c r="E1752" s="62"/>
      <c r="F1752" s="31"/>
      <c r="G1752" s="62"/>
      <c r="H1752" s="62"/>
      <c r="I1752" s="62"/>
    </row>
    <row r="1753" spans="4:9" ht="16">
      <c r="D1753" s="15"/>
      <c r="E1753" s="15"/>
      <c r="F1753" s="31"/>
      <c r="G1753" s="15"/>
      <c r="H1753" s="15"/>
      <c r="I1753" s="15"/>
    </row>
    <row r="1754" spans="4:9" ht="16">
      <c r="D1754" s="15"/>
      <c r="E1754" s="15"/>
      <c r="F1754" s="31"/>
      <c r="G1754" s="15"/>
      <c r="H1754" s="15"/>
      <c r="I1754" s="15"/>
    </row>
    <row r="1755" spans="4:9" ht="16">
      <c r="D1755" s="15"/>
      <c r="E1755" s="15"/>
      <c r="F1755" s="31"/>
      <c r="G1755" s="15"/>
      <c r="H1755" s="15"/>
      <c r="I1755" s="15"/>
    </row>
    <row r="1756" spans="4:9" ht="16">
      <c r="D1756" s="15"/>
      <c r="E1756" s="15"/>
      <c r="F1756" s="31"/>
      <c r="G1756" s="15"/>
      <c r="H1756" s="15"/>
      <c r="I1756" s="15"/>
    </row>
    <row r="1757" spans="4:9" ht="16">
      <c r="D1757" s="15"/>
      <c r="E1757" s="15"/>
      <c r="F1757" s="31"/>
      <c r="G1757" s="15"/>
      <c r="H1757" s="15"/>
      <c r="I1757" s="15"/>
    </row>
    <row r="1758" spans="4:9" ht="16">
      <c r="D1758" s="15"/>
      <c r="E1758" s="15"/>
      <c r="F1758" s="31"/>
      <c r="G1758" s="15"/>
      <c r="H1758" s="15"/>
      <c r="I1758" s="15"/>
    </row>
    <row r="1759" spans="4:9" ht="16">
      <c r="D1759" s="15"/>
      <c r="E1759" s="15"/>
      <c r="F1759" s="31"/>
      <c r="G1759" s="15"/>
      <c r="H1759" s="15"/>
      <c r="I1759" s="15"/>
    </row>
    <row r="1760" spans="4:9" ht="16">
      <c r="D1760" s="15"/>
      <c r="E1760" s="15"/>
      <c r="F1760" s="31"/>
      <c r="G1760" s="15"/>
      <c r="H1760" s="15"/>
      <c r="I1760" s="15"/>
    </row>
    <row r="1761" spans="4:9" ht="16">
      <c r="D1761" s="15"/>
      <c r="E1761" s="15"/>
      <c r="F1761" s="31"/>
      <c r="G1761" s="15"/>
      <c r="H1761" s="15"/>
      <c r="I1761" s="15"/>
    </row>
    <row r="1762" spans="4:9" ht="16">
      <c r="D1762" s="15"/>
      <c r="E1762" s="15"/>
      <c r="F1762" s="31"/>
      <c r="G1762" s="15"/>
      <c r="H1762" s="15"/>
      <c r="I1762" s="15"/>
    </row>
    <row r="1763" spans="4:9" ht="16">
      <c r="D1763" s="15"/>
      <c r="E1763" s="15"/>
      <c r="F1763" s="31"/>
      <c r="G1763" s="15"/>
      <c r="H1763" s="15"/>
      <c r="I1763" s="15"/>
    </row>
    <row r="1764" spans="4:9" ht="16">
      <c r="D1764" s="15"/>
      <c r="E1764" s="15"/>
      <c r="F1764" s="31"/>
      <c r="G1764" s="15"/>
      <c r="H1764" s="15"/>
      <c r="I1764" s="15"/>
    </row>
    <row r="1765" spans="4:9" ht="16">
      <c r="D1765" s="15"/>
      <c r="E1765" s="15"/>
      <c r="F1765" s="31"/>
      <c r="G1765" s="15"/>
      <c r="H1765" s="15"/>
      <c r="I1765" s="15"/>
    </row>
    <row r="1766" spans="4:9" ht="16">
      <c r="D1766" s="15"/>
      <c r="E1766" s="15"/>
      <c r="F1766" s="31"/>
      <c r="G1766" s="15"/>
      <c r="H1766" s="15"/>
      <c r="I1766" s="15"/>
    </row>
    <row r="1767" spans="4:9" ht="16">
      <c r="D1767" s="15"/>
      <c r="E1767" s="15"/>
      <c r="F1767" s="31"/>
      <c r="G1767" s="15"/>
      <c r="H1767" s="15"/>
      <c r="I1767" s="15"/>
    </row>
    <row r="1768" spans="4:9" ht="16">
      <c r="D1768" s="15"/>
      <c r="E1768" s="15"/>
      <c r="F1768" s="31"/>
      <c r="G1768" s="15"/>
      <c r="H1768" s="15"/>
      <c r="I1768" s="15"/>
    </row>
    <row r="1769" spans="4:9" ht="16">
      <c r="D1769" s="15"/>
      <c r="E1769" s="15"/>
      <c r="F1769" s="31"/>
      <c r="G1769" s="15"/>
      <c r="H1769" s="15"/>
      <c r="I1769" s="15"/>
    </row>
    <row r="1770" spans="4:9" ht="16">
      <c r="D1770" s="15"/>
      <c r="E1770" s="15"/>
      <c r="F1770" s="31"/>
      <c r="G1770" s="15"/>
      <c r="H1770" s="15"/>
      <c r="I1770" s="15"/>
    </row>
    <row r="1771" spans="4:9" ht="16">
      <c r="D1771" s="15"/>
      <c r="E1771" s="15"/>
      <c r="F1771" s="31"/>
      <c r="G1771" s="15"/>
      <c r="H1771" s="15"/>
      <c r="I1771" s="15"/>
    </row>
    <row r="1772" spans="4:9" ht="16">
      <c r="D1772" s="15"/>
      <c r="E1772" s="15"/>
      <c r="F1772" s="31"/>
      <c r="G1772" s="15"/>
      <c r="H1772" s="15"/>
      <c r="I1772" s="15"/>
    </row>
    <row r="1773" spans="4:9" ht="16">
      <c r="D1773" s="15"/>
      <c r="E1773" s="15"/>
      <c r="F1773" s="31"/>
      <c r="G1773" s="15"/>
      <c r="H1773" s="15"/>
      <c r="I1773" s="15"/>
    </row>
    <row r="1774" spans="4:9" ht="16">
      <c r="D1774" s="15"/>
      <c r="E1774" s="15"/>
      <c r="F1774" s="31"/>
      <c r="G1774" s="15"/>
      <c r="H1774" s="15"/>
      <c r="I1774" s="15"/>
    </row>
    <row r="1775" spans="4:9" ht="16">
      <c r="D1775" s="15"/>
      <c r="E1775" s="15"/>
      <c r="F1775" s="31"/>
      <c r="G1775" s="15"/>
      <c r="H1775" s="15"/>
      <c r="I1775" s="15"/>
    </row>
    <row r="1776" spans="4:9" ht="16">
      <c r="D1776" s="15"/>
      <c r="E1776" s="15"/>
      <c r="F1776" s="31"/>
      <c r="G1776" s="15"/>
      <c r="H1776" s="15"/>
      <c r="I1776" s="15"/>
    </row>
    <row r="1777" spans="4:9" ht="16">
      <c r="D1777" s="15"/>
      <c r="E1777" s="15"/>
      <c r="F1777" s="31"/>
      <c r="G1777" s="15"/>
      <c r="H1777" s="15"/>
      <c r="I1777" s="15"/>
    </row>
    <row r="1778" spans="4:9" ht="16">
      <c r="D1778" s="15"/>
      <c r="E1778" s="15"/>
      <c r="F1778" s="31"/>
      <c r="G1778" s="15"/>
      <c r="H1778" s="15"/>
      <c r="I1778" s="15"/>
    </row>
    <row r="1779" spans="4:9" ht="16">
      <c r="D1779" s="15"/>
      <c r="E1779" s="15"/>
      <c r="F1779" s="31"/>
      <c r="G1779" s="15"/>
      <c r="H1779" s="15"/>
      <c r="I1779" s="15"/>
    </row>
    <row r="1780" spans="4:9" ht="16">
      <c r="D1780" s="15"/>
      <c r="E1780" s="15"/>
      <c r="F1780" s="31"/>
      <c r="G1780" s="15"/>
      <c r="H1780" s="15"/>
      <c r="I1780" s="15"/>
    </row>
    <row r="1781" spans="4:9" ht="16">
      <c r="D1781" s="15"/>
      <c r="E1781" s="15"/>
      <c r="F1781" s="31"/>
      <c r="G1781" s="15"/>
      <c r="H1781" s="15"/>
      <c r="I1781" s="15"/>
    </row>
    <row r="1782" spans="4:9" ht="16">
      <c r="D1782" s="15"/>
      <c r="E1782" s="15"/>
      <c r="F1782" s="31"/>
      <c r="G1782" s="15"/>
      <c r="H1782" s="15"/>
      <c r="I1782" s="15"/>
    </row>
    <row r="1783" spans="4:9" ht="16">
      <c r="D1783" s="15"/>
      <c r="E1783" s="15"/>
      <c r="F1783" s="31"/>
      <c r="G1783" s="15"/>
      <c r="H1783" s="15"/>
      <c r="I1783" s="15"/>
    </row>
    <row r="1784" spans="4:9" ht="16">
      <c r="D1784" s="15"/>
      <c r="E1784" s="15"/>
      <c r="F1784" s="31"/>
      <c r="G1784" s="15"/>
      <c r="H1784" s="15"/>
      <c r="I1784" s="15"/>
    </row>
    <row r="1785" spans="4:9" ht="16">
      <c r="D1785" s="15"/>
      <c r="E1785" s="15"/>
      <c r="F1785" s="31"/>
      <c r="G1785" s="15"/>
      <c r="H1785" s="15"/>
      <c r="I1785" s="15"/>
    </row>
    <row r="1786" spans="4:9" ht="16">
      <c r="D1786" s="15"/>
      <c r="E1786" s="15"/>
      <c r="F1786" s="31"/>
      <c r="G1786" s="15"/>
      <c r="H1786" s="15"/>
      <c r="I1786" s="15"/>
    </row>
    <row r="1787" spans="4:9" ht="16">
      <c r="D1787" s="15"/>
      <c r="E1787" s="15"/>
      <c r="F1787" s="31"/>
      <c r="G1787" s="15"/>
      <c r="H1787" s="15"/>
      <c r="I1787" s="15"/>
    </row>
    <row r="1788" spans="4:9" ht="16">
      <c r="D1788" s="15"/>
      <c r="E1788" s="15"/>
      <c r="F1788" s="31"/>
      <c r="G1788" s="15"/>
      <c r="H1788" s="15"/>
      <c r="I1788" s="15"/>
    </row>
    <row r="1789" spans="4:9" ht="16">
      <c r="D1789" s="15"/>
      <c r="E1789" s="15"/>
      <c r="F1789" s="31"/>
      <c r="G1789" s="15"/>
      <c r="H1789" s="15"/>
      <c r="I1789" s="15"/>
    </row>
    <row r="1790" spans="4:9" ht="16">
      <c r="D1790" s="15"/>
      <c r="E1790" s="15"/>
      <c r="F1790" s="31"/>
      <c r="G1790" s="15"/>
      <c r="H1790" s="15"/>
      <c r="I1790" s="15"/>
    </row>
    <row r="1791" spans="4:9" ht="16">
      <c r="D1791" s="15"/>
      <c r="E1791" s="15"/>
      <c r="F1791" s="31"/>
      <c r="G1791" s="15"/>
      <c r="H1791" s="15"/>
      <c r="I1791" s="15"/>
    </row>
    <row r="1792" spans="4:9" ht="16">
      <c r="D1792" s="15"/>
      <c r="E1792" s="15"/>
      <c r="F1792" s="31"/>
      <c r="G1792" s="15"/>
      <c r="H1792" s="15"/>
      <c r="I1792" s="15"/>
    </row>
    <row r="1793" spans="4:9" ht="16">
      <c r="D1793" s="15"/>
      <c r="E1793" s="15"/>
      <c r="F1793" s="31"/>
      <c r="G1793" s="15"/>
      <c r="H1793" s="15"/>
      <c r="I1793" s="15"/>
    </row>
    <row r="1794" spans="4:9" ht="16">
      <c r="D1794" s="15"/>
      <c r="E1794" s="15"/>
      <c r="F1794" s="31"/>
      <c r="G1794" s="15"/>
      <c r="H1794" s="15"/>
      <c r="I1794" s="15"/>
    </row>
    <row r="1795" spans="4:9" ht="16">
      <c r="D1795" s="15"/>
      <c r="E1795" s="15"/>
      <c r="F1795" s="31"/>
      <c r="G1795" s="15"/>
      <c r="H1795" s="15"/>
      <c r="I1795" s="15"/>
    </row>
    <row r="1796" spans="4:9" ht="16">
      <c r="D1796" s="15"/>
      <c r="E1796" s="15"/>
      <c r="F1796" s="31"/>
      <c r="G1796" s="15"/>
      <c r="H1796" s="15"/>
      <c r="I1796" s="15"/>
    </row>
    <row r="1797" spans="4:9" ht="16">
      <c r="D1797" s="15"/>
      <c r="E1797" s="15"/>
      <c r="F1797" s="31"/>
      <c r="G1797" s="15"/>
      <c r="H1797" s="15"/>
      <c r="I1797" s="15"/>
    </row>
    <row r="1798" spans="4:9" ht="16">
      <c r="D1798" s="15"/>
      <c r="E1798" s="15"/>
      <c r="F1798" s="31"/>
      <c r="G1798" s="15"/>
      <c r="H1798" s="15"/>
      <c r="I1798" s="15"/>
    </row>
    <row r="1799" spans="4:9" ht="16">
      <c r="D1799" s="15"/>
      <c r="E1799" s="15"/>
      <c r="F1799" s="31"/>
      <c r="G1799" s="15"/>
      <c r="H1799" s="15"/>
      <c r="I1799" s="15"/>
    </row>
    <row r="1800" spans="4:9" ht="16">
      <c r="D1800" s="15"/>
      <c r="E1800" s="15"/>
      <c r="F1800" s="31"/>
      <c r="G1800" s="15"/>
      <c r="H1800" s="15"/>
      <c r="I1800" s="15"/>
    </row>
    <row r="1801" spans="4:9" ht="16">
      <c r="D1801" s="15"/>
      <c r="E1801" s="15"/>
      <c r="F1801" s="31"/>
      <c r="G1801" s="15"/>
      <c r="H1801" s="15"/>
      <c r="I1801" s="15"/>
    </row>
    <row r="1802" spans="4:9" ht="16">
      <c r="D1802" s="15"/>
      <c r="E1802" s="15"/>
      <c r="F1802" s="31"/>
      <c r="G1802" s="15"/>
      <c r="H1802" s="15"/>
      <c r="I1802" s="15"/>
    </row>
    <row r="1803" spans="4:9" ht="16">
      <c r="D1803" s="15"/>
      <c r="E1803" s="15"/>
      <c r="F1803" s="31"/>
      <c r="G1803" s="15"/>
      <c r="H1803" s="15"/>
      <c r="I1803" s="15"/>
    </row>
    <row r="1804" spans="4:9" ht="16">
      <c r="D1804" s="15"/>
      <c r="E1804" s="15"/>
      <c r="F1804" s="31"/>
      <c r="G1804" s="15"/>
      <c r="H1804" s="15"/>
      <c r="I1804" s="15"/>
    </row>
    <row r="1805" spans="4:9" ht="16">
      <c r="D1805" s="15"/>
      <c r="E1805" s="15"/>
      <c r="F1805" s="31"/>
      <c r="G1805" s="15"/>
      <c r="H1805" s="15"/>
      <c r="I1805" s="15"/>
    </row>
    <row r="1806" spans="4:9" ht="16">
      <c r="D1806" s="15"/>
      <c r="E1806" s="15"/>
      <c r="F1806" s="31"/>
      <c r="G1806" s="15"/>
      <c r="H1806" s="15"/>
      <c r="I1806" s="15"/>
    </row>
    <row r="1807" spans="4:9" ht="16">
      <c r="D1807" s="15"/>
      <c r="E1807" s="15"/>
      <c r="F1807" s="31"/>
      <c r="G1807" s="15"/>
      <c r="H1807" s="15"/>
      <c r="I1807" s="15"/>
    </row>
    <row r="1808" spans="4:9" ht="16">
      <c r="D1808" s="15"/>
      <c r="E1808" s="15"/>
      <c r="F1808" s="31"/>
      <c r="G1808" s="15"/>
      <c r="H1808" s="15"/>
      <c r="I1808" s="15"/>
    </row>
    <row r="1809" spans="4:9" ht="16">
      <c r="D1809" s="15"/>
      <c r="E1809" s="15"/>
      <c r="F1809" s="31"/>
      <c r="G1809" s="15"/>
      <c r="H1809" s="15"/>
      <c r="I1809" s="15"/>
    </row>
    <row r="1810" spans="4:9" ht="16">
      <c r="D1810" s="15"/>
      <c r="E1810" s="15"/>
      <c r="F1810" s="31"/>
      <c r="G1810" s="15"/>
      <c r="H1810" s="15"/>
      <c r="I1810" s="15"/>
    </row>
    <row r="1811" spans="4:9" ht="16">
      <c r="D1811" s="15"/>
      <c r="E1811" s="15"/>
      <c r="F1811" s="31"/>
      <c r="G1811" s="15"/>
      <c r="H1811" s="15"/>
      <c r="I1811" s="15"/>
    </row>
    <row r="1812" spans="4:9" ht="16">
      <c r="D1812" s="15"/>
      <c r="E1812" s="15"/>
      <c r="F1812" s="31"/>
      <c r="G1812" s="15"/>
      <c r="H1812" s="15"/>
      <c r="I1812" s="15"/>
    </row>
    <row r="1813" spans="4:9" ht="16">
      <c r="D1813" s="15"/>
      <c r="E1813" s="15"/>
      <c r="F1813" s="31"/>
      <c r="G1813" s="15"/>
      <c r="H1813" s="15"/>
      <c r="I1813" s="15"/>
    </row>
    <row r="1814" spans="4:9" ht="16">
      <c r="D1814" s="15"/>
      <c r="E1814" s="15"/>
      <c r="F1814" s="31"/>
      <c r="G1814" s="15"/>
      <c r="H1814" s="15"/>
      <c r="I1814" s="15"/>
    </row>
    <row r="1815" spans="4:9" ht="16">
      <c r="D1815" s="15"/>
      <c r="E1815" s="15"/>
      <c r="F1815" s="31"/>
      <c r="G1815" s="15"/>
      <c r="H1815" s="15"/>
      <c r="I1815" s="15"/>
    </row>
    <row r="1816" spans="4:9" ht="16">
      <c r="D1816" s="15"/>
      <c r="E1816" s="15"/>
      <c r="F1816" s="31"/>
      <c r="G1816" s="15"/>
      <c r="H1816" s="15"/>
      <c r="I1816" s="15"/>
    </row>
    <row r="1817" spans="4:9" ht="16">
      <c r="D1817" s="15"/>
      <c r="E1817" s="15"/>
      <c r="F1817" s="31"/>
      <c r="G1817" s="15"/>
      <c r="H1817" s="15"/>
      <c r="I1817" s="15"/>
    </row>
    <row r="1818" spans="4:9" ht="16">
      <c r="D1818" s="15"/>
      <c r="E1818" s="15"/>
      <c r="F1818" s="31"/>
      <c r="G1818" s="15"/>
      <c r="H1818" s="15"/>
      <c r="I1818" s="15"/>
    </row>
    <row r="1819" spans="4:9" ht="16">
      <c r="D1819" s="15"/>
      <c r="E1819" s="15"/>
      <c r="F1819" s="31"/>
      <c r="G1819" s="15"/>
      <c r="H1819" s="15"/>
      <c r="I1819" s="15"/>
    </row>
    <row r="1820" spans="4:9" ht="16">
      <c r="D1820" s="15"/>
      <c r="E1820" s="15"/>
      <c r="F1820" s="31"/>
      <c r="G1820" s="15"/>
      <c r="H1820" s="15"/>
      <c r="I1820" s="15"/>
    </row>
    <row r="1821" spans="4:9" ht="16">
      <c r="D1821" s="15"/>
      <c r="E1821" s="15"/>
      <c r="F1821" s="31"/>
      <c r="G1821" s="15"/>
      <c r="H1821" s="15"/>
      <c r="I1821" s="15"/>
    </row>
    <row r="1822" spans="4:9" ht="16">
      <c r="D1822" s="15"/>
      <c r="E1822" s="15"/>
      <c r="F1822" s="31"/>
      <c r="G1822" s="15"/>
      <c r="H1822" s="15"/>
      <c r="I1822" s="15"/>
    </row>
    <row r="1823" spans="4:9" ht="16">
      <c r="D1823" s="15"/>
      <c r="E1823" s="15"/>
      <c r="F1823" s="31"/>
      <c r="G1823" s="15"/>
      <c r="H1823" s="15"/>
      <c r="I1823" s="15"/>
    </row>
    <row r="1824" spans="4:9" ht="16">
      <c r="D1824" s="15"/>
      <c r="E1824" s="15"/>
      <c r="F1824" s="31"/>
      <c r="G1824" s="15"/>
      <c r="H1824" s="15"/>
      <c r="I1824" s="15"/>
    </row>
    <row r="1825" spans="4:9" ht="16">
      <c r="D1825" s="15"/>
      <c r="E1825" s="15"/>
      <c r="F1825" s="31"/>
      <c r="G1825" s="15"/>
      <c r="H1825" s="15"/>
      <c r="I1825" s="15"/>
    </row>
    <row r="1826" spans="4:9" ht="16">
      <c r="D1826" s="15"/>
      <c r="E1826" s="15"/>
      <c r="F1826" s="31"/>
      <c r="G1826" s="15"/>
      <c r="H1826" s="15"/>
      <c r="I1826" s="15"/>
    </row>
    <row r="1827" spans="4:9" ht="16">
      <c r="D1827" s="15"/>
      <c r="E1827" s="15"/>
      <c r="F1827" s="31"/>
      <c r="G1827" s="15"/>
      <c r="H1827" s="15"/>
      <c r="I1827" s="15"/>
    </row>
    <row r="1828" spans="4:9" ht="16">
      <c r="D1828" s="15"/>
      <c r="E1828" s="15"/>
      <c r="F1828" s="31"/>
      <c r="G1828" s="15"/>
      <c r="H1828" s="15"/>
      <c r="I1828" s="15"/>
    </row>
    <row r="1829" spans="4:9" ht="16">
      <c r="D1829" s="15"/>
      <c r="E1829" s="15"/>
      <c r="F1829" s="31"/>
      <c r="G1829" s="15"/>
      <c r="H1829" s="15"/>
      <c r="I1829" s="15"/>
    </row>
    <row r="1830" spans="4:9" ht="16">
      <c r="D1830" s="15"/>
      <c r="E1830" s="15"/>
      <c r="F1830" s="31"/>
      <c r="G1830" s="15"/>
      <c r="H1830" s="15"/>
      <c r="I1830" s="15"/>
    </row>
    <row r="1831" spans="4:9" ht="16">
      <c r="D1831" s="15"/>
      <c r="E1831" s="15"/>
      <c r="F1831" s="31"/>
      <c r="G1831" s="15"/>
      <c r="H1831" s="15"/>
      <c r="I1831" s="15"/>
    </row>
    <row r="1832" spans="4:9" ht="16">
      <c r="D1832" s="15"/>
      <c r="E1832" s="15"/>
      <c r="F1832" s="31"/>
      <c r="G1832" s="15"/>
      <c r="H1832" s="15"/>
      <c r="I1832" s="15"/>
    </row>
    <row r="1833" spans="4:9" ht="16">
      <c r="D1833" s="15"/>
      <c r="E1833" s="15"/>
      <c r="F1833" s="31"/>
      <c r="G1833" s="15"/>
      <c r="H1833" s="15"/>
      <c r="I1833" s="15"/>
    </row>
    <row r="1834" spans="4:9" ht="16">
      <c r="D1834" s="15"/>
      <c r="E1834" s="15"/>
      <c r="F1834" s="31"/>
      <c r="G1834" s="15"/>
      <c r="H1834" s="15"/>
      <c r="I1834" s="15"/>
    </row>
    <row r="1835" spans="4:9" ht="16">
      <c r="D1835" s="15"/>
      <c r="E1835" s="15"/>
      <c r="F1835" s="31"/>
      <c r="G1835" s="15"/>
      <c r="H1835" s="15"/>
      <c r="I1835" s="15"/>
    </row>
    <row r="1836" spans="4:9" ht="16">
      <c r="D1836" s="15"/>
      <c r="E1836" s="15"/>
      <c r="F1836" s="31"/>
      <c r="G1836" s="15"/>
      <c r="H1836" s="15"/>
      <c r="I1836" s="15"/>
    </row>
    <row r="1837" spans="4:9" ht="16">
      <c r="D1837" s="15"/>
      <c r="E1837" s="15"/>
      <c r="F1837" s="31"/>
      <c r="G1837" s="15"/>
      <c r="H1837" s="15"/>
      <c r="I1837" s="15"/>
    </row>
    <row r="1838" spans="4:9" ht="16">
      <c r="D1838" s="15"/>
      <c r="E1838" s="15"/>
      <c r="F1838" s="31"/>
      <c r="G1838" s="15"/>
      <c r="H1838" s="15"/>
      <c r="I1838" s="15"/>
    </row>
    <row r="1839" spans="4:9" ht="16">
      <c r="D1839" s="15"/>
      <c r="E1839" s="15"/>
      <c r="F1839" s="31"/>
      <c r="G1839" s="15"/>
      <c r="H1839" s="15"/>
      <c r="I1839" s="15"/>
    </row>
    <row r="1840" spans="4:9" ht="16">
      <c r="D1840" s="15"/>
      <c r="E1840" s="15"/>
      <c r="F1840" s="31"/>
      <c r="G1840" s="15"/>
      <c r="H1840" s="15"/>
      <c r="I1840" s="15"/>
    </row>
    <row r="1841" spans="4:9" ht="16">
      <c r="D1841" s="15"/>
      <c r="E1841" s="15"/>
      <c r="F1841" s="31"/>
      <c r="G1841" s="15"/>
      <c r="H1841" s="15"/>
      <c r="I1841" s="15"/>
    </row>
    <row r="1842" spans="4:9" ht="16">
      <c r="D1842" s="15"/>
      <c r="E1842" s="15"/>
      <c r="F1842" s="31"/>
      <c r="G1842" s="15"/>
      <c r="H1842" s="15"/>
      <c r="I1842" s="15"/>
    </row>
    <row r="1843" spans="4:9" ht="16">
      <c r="D1843" s="15"/>
      <c r="E1843" s="15"/>
      <c r="F1843" s="31"/>
      <c r="G1843" s="15"/>
      <c r="H1843" s="15"/>
      <c r="I1843" s="15"/>
    </row>
    <row r="1844" spans="4:9" ht="16">
      <c r="D1844" s="15"/>
      <c r="E1844" s="15"/>
      <c r="F1844" s="31"/>
      <c r="G1844" s="15"/>
      <c r="H1844" s="15"/>
      <c r="I1844" s="15"/>
    </row>
    <row r="1845" spans="4:9" ht="16">
      <c r="D1845" s="15"/>
      <c r="E1845" s="15"/>
      <c r="F1845" s="31"/>
      <c r="G1845" s="15"/>
      <c r="H1845" s="15"/>
      <c r="I1845" s="15"/>
    </row>
    <row r="1846" spans="4:9" ht="16">
      <c r="D1846" s="15"/>
      <c r="E1846" s="15"/>
      <c r="F1846" s="31"/>
      <c r="G1846" s="15"/>
      <c r="H1846" s="15"/>
      <c r="I1846" s="15"/>
    </row>
    <row r="1847" spans="4:9" ht="16">
      <c r="D1847" s="15"/>
      <c r="E1847" s="15"/>
      <c r="F1847" s="31"/>
      <c r="G1847" s="15"/>
      <c r="H1847" s="15"/>
      <c r="I1847" s="15"/>
    </row>
    <row r="1848" spans="4:9" ht="16">
      <c r="D1848" s="15"/>
      <c r="E1848" s="15"/>
      <c r="F1848" s="31"/>
      <c r="G1848" s="15"/>
      <c r="H1848" s="15"/>
      <c r="I1848" s="15"/>
    </row>
    <row r="1849" spans="4:9" ht="16">
      <c r="D1849" s="15"/>
      <c r="E1849" s="15"/>
      <c r="F1849" s="31"/>
      <c r="G1849" s="15"/>
      <c r="H1849" s="15"/>
      <c r="I1849" s="15"/>
    </row>
    <row r="1850" spans="4:9" ht="16">
      <c r="D1850" s="15"/>
      <c r="E1850" s="15"/>
      <c r="F1850" s="31"/>
      <c r="G1850" s="15"/>
      <c r="H1850" s="15"/>
      <c r="I1850" s="15"/>
    </row>
    <row r="1851" spans="4:9" ht="16">
      <c r="D1851" s="15"/>
      <c r="E1851" s="15"/>
      <c r="F1851" s="31"/>
      <c r="G1851" s="15"/>
      <c r="H1851" s="15"/>
      <c r="I1851" s="15"/>
    </row>
    <row r="1852" spans="4:9" ht="16">
      <c r="D1852" s="15"/>
      <c r="E1852" s="15"/>
      <c r="F1852" s="31"/>
      <c r="G1852" s="15"/>
      <c r="H1852" s="15"/>
      <c r="I1852" s="15"/>
    </row>
    <row r="1853" spans="4:9" ht="16">
      <c r="D1853" s="15"/>
      <c r="E1853" s="15"/>
      <c r="F1853" s="31"/>
      <c r="G1853" s="15"/>
      <c r="H1853" s="15"/>
      <c r="I1853" s="15"/>
    </row>
    <row r="1854" spans="4:9" ht="16">
      <c r="D1854" s="15"/>
      <c r="E1854" s="15"/>
      <c r="F1854" s="31"/>
      <c r="G1854" s="15"/>
      <c r="H1854" s="15"/>
      <c r="I1854" s="15"/>
    </row>
    <row r="1855" spans="4:9" ht="16">
      <c r="D1855" s="15"/>
      <c r="E1855" s="15"/>
      <c r="F1855" s="31"/>
      <c r="G1855" s="15"/>
      <c r="H1855" s="15"/>
      <c r="I1855" s="15"/>
    </row>
    <row r="1856" spans="4:9" ht="16">
      <c r="D1856" s="15"/>
      <c r="E1856" s="15"/>
      <c r="F1856" s="31"/>
      <c r="G1856" s="15"/>
      <c r="H1856" s="15"/>
      <c r="I1856" s="15"/>
    </row>
    <row r="1857" spans="4:9" ht="16">
      <c r="D1857" s="15"/>
      <c r="E1857" s="15"/>
      <c r="F1857" s="31"/>
      <c r="G1857" s="15"/>
      <c r="H1857" s="15"/>
      <c r="I1857" s="15"/>
    </row>
    <row r="1858" spans="4:9" ht="16">
      <c r="D1858" s="15"/>
      <c r="E1858" s="15"/>
      <c r="F1858" s="31"/>
      <c r="G1858" s="15"/>
      <c r="H1858" s="15"/>
      <c r="I1858" s="15"/>
    </row>
    <row r="1859" spans="4:9" ht="16">
      <c r="D1859" s="15"/>
      <c r="E1859" s="15"/>
      <c r="F1859" s="31"/>
      <c r="G1859" s="15"/>
      <c r="H1859" s="15"/>
      <c r="I1859" s="15"/>
    </row>
    <row r="1860" spans="4:9" ht="16">
      <c r="D1860" s="15"/>
      <c r="E1860" s="15"/>
      <c r="F1860" s="31"/>
      <c r="G1860" s="15"/>
      <c r="H1860" s="15"/>
      <c r="I1860" s="15"/>
    </row>
    <row r="1861" spans="4:9" ht="16">
      <c r="D1861" s="15"/>
      <c r="E1861" s="15"/>
      <c r="F1861" s="31"/>
      <c r="G1861" s="15"/>
      <c r="H1861" s="15"/>
      <c r="I1861" s="15"/>
    </row>
    <row r="1862" spans="4:9" ht="16">
      <c r="D1862" s="15"/>
      <c r="E1862" s="15"/>
      <c r="F1862" s="31"/>
      <c r="G1862" s="15"/>
      <c r="H1862" s="15"/>
      <c r="I1862" s="15"/>
    </row>
    <row r="1863" spans="4:9" ht="16">
      <c r="D1863" s="15"/>
      <c r="E1863" s="15"/>
      <c r="F1863" s="31"/>
      <c r="G1863" s="15"/>
      <c r="H1863" s="15"/>
      <c r="I1863" s="15"/>
    </row>
    <row r="1864" spans="4:9" ht="16">
      <c r="D1864" s="15"/>
      <c r="E1864" s="15"/>
      <c r="F1864" s="31"/>
      <c r="G1864" s="15"/>
      <c r="H1864" s="15"/>
      <c r="I1864" s="15"/>
    </row>
    <row r="1865" spans="4:9" ht="16">
      <c r="D1865" s="15"/>
      <c r="E1865" s="15"/>
      <c r="F1865" s="31"/>
      <c r="G1865" s="15"/>
      <c r="H1865" s="15"/>
      <c r="I1865" s="15"/>
    </row>
    <row r="1866" spans="4:9" ht="16">
      <c r="D1866" s="15"/>
      <c r="E1866" s="15"/>
      <c r="F1866" s="31"/>
      <c r="G1866" s="15"/>
      <c r="H1866" s="15"/>
      <c r="I1866" s="15"/>
    </row>
    <row r="1867" spans="4:9" ht="16">
      <c r="D1867" s="15"/>
      <c r="E1867" s="15"/>
      <c r="F1867" s="31"/>
      <c r="G1867" s="15"/>
      <c r="H1867" s="15"/>
      <c r="I1867" s="15"/>
    </row>
    <row r="1868" spans="4:9" ht="16">
      <c r="D1868" s="15"/>
      <c r="E1868" s="15"/>
      <c r="F1868" s="31"/>
      <c r="G1868" s="15"/>
      <c r="H1868" s="15"/>
      <c r="I1868" s="15"/>
    </row>
    <row r="1869" spans="4:9" ht="16">
      <c r="D1869" s="15"/>
      <c r="E1869" s="15"/>
      <c r="F1869" s="31"/>
      <c r="G1869" s="15"/>
      <c r="H1869" s="15"/>
      <c r="I1869" s="15"/>
    </row>
    <row r="1870" spans="4:9" ht="16">
      <c r="D1870" s="15"/>
      <c r="E1870" s="15"/>
      <c r="F1870" s="31"/>
      <c r="G1870" s="15"/>
      <c r="H1870" s="15"/>
      <c r="I1870" s="15"/>
    </row>
    <row r="1871" spans="4:9" ht="16">
      <c r="D1871" s="15"/>
      <c r="E1871" s="15"/>
      <c r="F1871" s="31"/>
      <c r="G1871" s="15"/>
      <c r="H1871" s="15"/>
      <c r="I1871" s="15"/>
    </row>
    <row r="1872" spans="4:9" ht="16">
      <c r="D1872" s="15"/>
      <c r="E1872" s="15"/>
      <c r="F1872" s="31"/>
      <c r="G1872" s="15"/>
      <c r="H1872" s="15"/>
      <c r="I1872" s="15"/>
    </row>
    <row r="1873" spans="4:9" ht="16">
      <c r="D1873" s="15"/>
      <c r="E1873" s="15"/>
      <c r="F1873" s="31"/>
      <c r="G1873" s="15"/>
      <c r="H1873" s="15"/>
      <c r="I1873" s="15"/>
    </row>
    <row r="1874" spans="4:9" ht="16">
      <c r="D1874" s="15"/>
      <c r="E1874" s="15"/>
      <c r="F1874" s="31"/>
      <c r="G1874" s="15"/>
      <c r="H1874" s="15"/>
      <c r="I1874" s="15"/>
    </row>
    <row r="1875" spans="4:9" ht="16">
      <c r="D1875" s="15"/>
      <c r="E1875" s="15"/>
      <c r="F1875" s="31"/>
      <c r="G1875" s="15"/>
      <c r="H1875" s="15"/>
      <c r="I1875" s="15"/>
    </row>
    <row r="1876" spans="4:9" ht="16">
      <c r="D1876" s="15"/>
      <c r="E1876" s="15"/>
      <c r="F1876" s="31"/>
      <c r="G1876" s="15"/>
      <c r="H1876" s="15"/>
      <c r="I1876" s="15"/>
    </row>
    <row r="1877" spans="4:9" ht="16">
      <c r="D1877" s="15"/>
      <c r="E1877" s="15"/>
      <c r="F1877" s="31"/>
      <c r="G1877" s="15"/>
      <c r="H1877" s="15"/>
      <c r="I1877" s="15"/>
    </row>
    <row r="1878" spans="4:9" ht="16">
      <c r="D1878" s="15"/>
      <c r="E1878" s="15"/>
      <c r="F1878" s="31"/>
      <c r="G1878" s="15"/>
      <c r="H1878" s="15"/>
      <c r="I1878" s="15"/>
    </row>
    <row r="1879" spans="4:9" ht="16">
      <c r="D1879" s="15"/>
      <c r="E1879" s="15"/>
      <c r="F1879" s="31"/>
      <c r="G1879" s="15"/>
      <c r="H1879" s="15"/>
      <c r="I1879" s="15"/>
    </row>
    <row r="1880" spans="4:9" ht="16">
      <c r="D1880" s="15"/>
      <c r="E1880" s="15"/>
      <c r="F1880" s="31"/>
      <c r="G1880" s="15"/>
      <c r="H1880" s="15"/>
      <c r="I1880" s="15"/>
    </row>
    <row r="1881" spans="4:9" ht="16">
      <c r="D1881" s="15"/>
      <c r="E1881" s="15"/>
      <c r="F1881" s="31"/>
      <c r="G1881" s="15"/>
      <c r="H1881" s="15"/>
      <c r="I1881" s="15"/>
    </row>
    <row r="1882" spans="4:9" ht="16">
      <c r="D1882" s="15"/>
      <c r="E1882" s="15"/>
      <c r="F1882" s="31"/>
      <c r="G1882" s="15"/>
      <c r="H1882" s="15"/>
      <c r="I1882" s="15"/>
    </row>
    <row r="1883" spans="4:9" ht="16">
      <c r="D1883" s="15"/>
      <c r="E1883" s="15"/>
      <c r="F1883" s="31"/>
      <c r="G1883" s="15"/>
      <c r="H1883" s="15"/>
      <c r="I1883" s="15"/>
    </row>
    <row r="1884" spans="4:9" ht="16">
      <c r="D1884" s="15"/>
      <c r="E1884" s="15"/>
      <c r="F1884" s="31"/>
      <c r="G1884" s="15"/>
      <c r="H1884" s="15"/>
      <c r="I1884" s="15"/>
    </row>
    <row r="1885" spans="4:9" ht="16">
      <c r="D1885" s="15"/>
      <c r="E1885" s="15"/>
      <c r="F1885" s="31"/>
      <c r="G1885" s="15"/>
      <c r="H1885" s="15"/>
      <c r="I1885" s="15"/>
    </row>
    <row r="1886" spans="4:9" ht="16">
      <c r="D1886" s="15"/>
      <c r="E1886" s="15"/>
      <c r="F1886" s="31"/>
      <c r="G1886" s="15"/>
      <c r="H1886" s="15"/>
      <c r="I1886" s="15"/>
    </row>
    <row r="1887" spans="4:9" ht="16">
      <c r="D1887" s="15"/>
      <c r="E1887" s="15"/>
      <c r="F1887" s="31"/>
      <c r="G1887" s="15"/>
      <c r="H1887" s="15"/>
      <c r="I1887" s="15"/>
    </row>
    <row r="1888" spans="4:9" ht="16">
      <c r="D1888" s="62"/>
      <c r="E1888" s="62"/>
      <c r="F1888" s="31"/>
      <c r="G1888" s="62"/>
      <c r="H1888" s="62"/>
      <c r="I1888" s="62"/>
    </row>
    <row r="1889" spans="4:9" ht="16">
      <c r="D1889" s="62"/>
      <c r="E1889" s="62"/>
      <c r="F1889" s="31"/>
      <c r="G1889" s="62"/>
      <c r="H1889" s="62"/>
      <c r="I1889" s="62"/>
    </row>
    <row r="1890" spans="4:9" ht="16">
      <c r="D1890" s="62"/>
      <c r="E1890" s="62"/>
      <c r="F1890" s="31"/>
      <c r="G1890" s="62"/>
      <c r="H1890" s="62"/>
      <c r="I1890" s="62"/>
    </row>
    <row r="1891" spans="4:9" ht="16">
      <c r="D1891" s="62"/>
      <c r="E1891" s="62"/>
      <c r="F1891" s="31"/>
      <c r="G1891" s="62"/>
      <c r="H1891" s="62"/>
      <c r="I1891" s="62"/>
    </row>
    <row r="1892" spans="4:9" ht="16">
      <c r="D1892" s="62"/>
      <c r="E1892" s="62"/>
      <c r="F1892" s="31"/>
      <c r="G1892" s="62"/>
      <c r="H1892" s="62"/>
      <c r="I1892" s="62"/>
    </row>
    <row r="1893" spans="4:9" ht="16">
      <c r="D1893" s="62"/>
      <c r="E1893" s="62"/>
      <c r="F1893" s="31"/>
      <c r="G1893" s="62"/>
      <c r="H1893" s="62"/>
      <c r="I1893" s="62"/>
    </row>
    <row r="1894" spans="4:9" ht="16">
      <c r="D1894" s="62"/>
      <c r="E1894" s="62"/>
      <c r="F1894" s="31"/>
      <c r="G1894" s="62"/>
      <c r="H1894" s="62"/>
      <c r="I1894" s="62"/>
    </row>
    <row r="1895" spans="4:9" ht="16">
      <c r="D1895" s="62"/>
      <c r="E1895" s="62"/>
      <c r="F1895" s="31"/>
      <c r="G1895" s="62"/>
      <c r="H1895" s="62"/>
      <c r="I1895" s="62"/>
    </row>
    <row r="1896" spans="4:9" ht="16">
      <c r="D1896" s="62"/>
      <c r="E1896" s="62"/>
      <c r="F1896" s="31"/>
      <c r="G1896" s="62"/>
      <c r="H1896" s="62"/>
      <c r="I1896" s="62"/>
    </row>
    <row r="1897" spans="4:9" ht="16">
      <c r="D1897" s="62"/>
      <c r="E1897" s="62"/>
      <c r="F1897" s="31"/>
      <c r="G1897" s="62"/>
      <c r="H1897" s="62"/>
      <c r="I1897" s="62"/>
    </row>
    <row r="1898" spans="4:9" ht="16">
      <c r="D1898" s="62"/>
      <c r="E1898" s="62"/>
      <c r="F1898" s="31"/>
      <c r="G1898" s="62"/>
      <c r="H1898" s="62"/>
      <c r="I1898" s="62"/>
    </row>
    <row r="1899" spans="4:9" ht="16">
      <c r="D1899" s="62"/>
      <c r="E1899" s="62"/>
      <c r="F1899" s="31"/>
      <c r="G1899" s="62"/>
      <c r="H1899" s="62"/>
      <c r="I1899" s="62"/>
    </row>
    <row r="1900" spans="4:9" ht="16">
      <c r="D1900" s="62"/>
      <c r="E1900" s="62"/>
      <c r="F1900" s="31"/>
      <c r="G1900" s="62"/>
      <c r="H1900" s="62"/>
      <c r="I1900" s="62"/>
    </row>
    <row r="1901" spans="4:9" ht="16">
      <c r="D1901" s="62"/>
      <c r="E1901" s="62"/>
      <c r="F1901" s="31"/>
      <c r="G1901" s="62"/>
      <c r="H1901" s="62"/>
      <c r="I1901" s="62"/>
    </row>
    <row r="1902" spans="4:9" ht="16">
      <c r="D1902" s="62"/>
      <c r="E1902" s="62"/>
      <c r="F1902" s="31"/>
      <c r="G1902" s="62"/>
      <c r="H1902" s="62"/>
      <c r="I1902" s="62"/>
    </row>
    <row r="1903" spans="4:9" ht="16">
      <c r="D1903" s="62"/>
      <c r="E1903" s="62"/>
      <c r="F1903" s="31"/>
      <c r="G1903" s="62"/>
      <c r="H1903" s="62"/>
      <c r="I1903" s="62"/>
    </row>
    <row r="1904" spans="4:9" ht="16">
      <c r="D1904" s="62"/>
      <c r="E1904" s="62"/>
      <c r="F1904" s="31"/>
      <c r="G1904" s="62"/>
      <c r="H1904" s="62"/>
      <c r="I1904" s="62"/>
    </row>
    <row r="1905" spans="4:9" ht="16">
      <c r="D1905" s="62"/>
      <c r="E1905" s="62"/>
      <c r="F1905" s="31"/>
      <c r="G1905" s="62"/>
      <c r="H1905" s="62"/>
      <c r="I1905" s="62"/>
    </row>
    <row r="1906" spans="4:9" ht="16">
      <c r="D1906" s="62"/>
      <c r="E1906" s="62"/>
      <c r="F1906" s="31"/>
      <c r="G1906" s="62"/>
      <c r="H1906" s="62"/>
      <c r="I1906" s="62"/>
    </row>
    <row r="1907" spans="4:9" ht="16">
      <c r="D1907" s="62"/>
      <c r="E1907" s="62"/>
      <c r="F1907" s="31"/>
      <c r="G1907" s="62"/>
      <c r="H1907" s="62"/>
      <c r="I1907" s="62"/>
    </row>
    <row r="1908" spans="4:9" ht="16">
      <c r="D1908" s="62"/>
      <c r="E1908" s="62"/>
      <c r="F1908" s="31"/>
      <c r="G1908" s="62"/>
      <c r="H1908" s="62"/>
      <c r="I1908" s="62"/>
    </row>
    <row r="1909" spans="4:9" ht="16">
      <c r="D1909" s="62"/>
      <c r="E1909" s="62"/>
      <c r="F1909" s="31"/>
      <c r="G1909" s="62"/>
      <c r="H1909" s="62"/>
      <c r="I1909" s="62"/>
    </row>
    <row r="1910" spans="4:9" ht="16">
      <c r="D1910" s="62"/>
      <c r="E1910" s="62"/>
      <c r="F1910" s="31"/>
      <c r="G1910" s="62"/>
      <c r="H1910" s="62"/>
      <c r="I1910" s="62"/>
    </row>
    <row r="1911" spans="4:9" ht="16">
      <c r="D1911" s="62"/>
      <c r="E1911" s="62"/>
      <c r="F1911" s="31"/>
      <c r="G1911" s="62"/>
      <c r="H1911" s="62"/>
      <c r="I1911" s="62"/>
    </row>
    <row r="1912" spans="4:9" ht="16">
      <c r="D1912" s="62"/>
      <c r="E1912" s="62"/>
      <c r="F1912" s="31"/>
      <c r="G1912" s="62"/>
      <c r="H1912" s="62"/>
      <c r="I1912" s="62"/>
    </row>
    <row r="1913" spans="4:9" ht="16">
      <c r="D1913" s="62"/>
      <c r="E1913" s="62"/>
      <c r="F1913" s="31"/>
      <c r="G1913" s="62"/>
      <c r="H1913" s="62"/>
      <c r="I1913" s="62"/>
    </row>
    <row r="1914" spans="4:9" ht="16">
      <c r="D1914" s="62"/>
      <c r="E1914" s="62"/>
      <c r="F1914" s="31"/>
      <c r="G1914" s="62"/>
      <c r="H1914" s="62"/>
      <c r="I1914" s="62"/>
    </row>
    <row r="1915" spans="4:9" ht="16">
      <c r="D1915" s="62"/>
      <c r="E1915" s="62"/>
      <c r="F1915" s="31"/>
      <c r="G1915" s="62"/>
      <c r="H1915" s="62"/>
      <c r="I1915" s="62"/>
    </row>
    <row r="1916" spans="4:9" ht="16">
      <c r="D1916" s="62"/>
      <c r="E1916" s="62"/>
      <c r="F1916" s="31"/>
      <c r="G1916" s="62"/>
      <c r="H1916" s="62"/>
      <c r="I1916" s="62"/>
    </row>
    <row r="1917" spans="4:9" ht="16">
      <c r="D1917" s="62"/>
      <c r="E1917" s="62"/>
      <c r="F1917" s="31"/>
      <c r="G1917" s="62"/>
      <c r="H1917" s="62"/>
      <c r="I1917" s="62"/>
    </row>
    <row r="1918" spans="4:9" ht="16">
      <c r="D1918" s="62"/>
      <c r="E1918" s="62"/>
      <c r="F1918" s="31"/>
      <c r="G1918" s="62"/>
      <c r="H1918" s="62"/>
      <c r="I1918" s="62"/>
    </row>
    <row r="1919" spans="4:9" ht="16">
      <c r="D1919" s="62"/>
      <c r="E1919" s="62"/>
      <c r="F1919" s="31"/>
      <c r="G1919" s="62"/>
      <c r="H1919" s="62"/>
      <c r="I1919" s="62"/>
    </row>
    <row r="1920" spans="4:9" ht="16">
      <c r="D1920" s="62"/>
      <c r="E1920" s="62"/>
      <c r="F1920" s="31"/>
      <c r="G1920" s="62"/>
      <c r="H1920" s="62"/>
      <c r="I1920" s="62"/>
    </row>
    <row r="1921" spans="4:9" ht="16">
      <c r="D1921" s="62"/>
      <c r="E1921" s="62"/>
      <c r="F1921" s="31"/>
      <c r="G1921" s="62"/>
      <c r="H1921" s="62"/>
      <c r="I1921" s="62"/>
    </row>
    <row r="1922" spans="4:9" ht="16">
      <c r="D1922" s="62"/>
      <c r="E1922" s="62"/>
      <c r="F1922" s="31"/>
      <c r="G1922" s="62"/>
      <c r="H1922" s="62"/>
      <c r="I1922" s="62"/>
    </row>
    <row r="1923" spans="4:9" ht="16">
      <c r="D1923" s="62"/>
      <c r="E1923" s="62"/>
      <c r="F1923" s="31"/>
      <c r="G1923" s="62"/>
      <c r="H1923" s="62"/>
      <c r="I1923" s="62"/>
    </row>
    <row r="1924" spans="4:9" ht="16">
      <c r="D1924" s="62"/>
      <c r="E1924" s="62"/>
      <c r="F1924" s="31"/>
      <c r="G1924" s="62"/>
      <c r="H1924" s="62"/>
      <c r="I1924" s="62"/>
    </row>
    <row r="1925" spans="4:9" ht="16">
      <c r="D1925" s="62"/>
      <c r="E1925" s="62"/>
      <c r="F1925" s="31"/>
      <c r="G1925" s="62"/>
      <c r="H1925" s="62"/>
      <c r="I1925" s="62"/>
    </row>
    <row r="1926" spans="4:9" ht="16">
      <c r="D1926" s="62"/>
      <c r="E1926" s="62"/>
      <c r="F1926" s="31"/>
      <c r="G1926" s="62"/>
      <c r="H1926" s="62"/>
      <c r="I1926" s="62"/>
    </row>
    <row r="1927" spans="4:9" ht="16">
      <c r="D1927" s="62"/>
      <c r="E1927" s="62"/>
      <c r="F1927" s="31"/>
      <c r="G1927" s="62"/>
      <c r="H1927" s="62"/>
      <c r="I1927" s="62"/>
    </row>
    <row r="1928" spans="4:9" ht="16">
      <c r="D1928" s="62"/>
      <c r="E1928" s="62"/>
      <c r="F1928" s="31"/>
      <c r="G1928" s="62"/>
      <c r="H1928" s="62"/>
      <c r="I1928" s="62"/>
    </row>
    <row r="1929" spans="4:9" ht="16">
      <c r="D1929" s="62"/>
      <c r="E1929" s="62"/>
      <c r="F1929" s="31"/>
      <c r="G1929" s="62"/>
      <c r="H1929" s="62"/>
      <c r="I1929" s="62"/>
    </row>
    <row r="1930" spans="4:9" ht="16">
      <c r="D1930" s="62"/>
      <c r="E1930" s="62"/>
      <c r="F1930" s="31"/>
      <c r="G1930" s="62"/>
      <c r="H1930" s="62"/>
      <c r="I1930" s="62"/>
    </row>
    <row r="1931" spans="4:9" ht="16">
      <c r="D1931" s="62"/>
      <c r="E1931" s="62"/>
      <c r="F1931" s="31"/>
      <c r="G1931" s="62"/>
      <c r="H1931" s="62"/>
      <c r="I1931" s="62"/>
    </row>
    <row r="1932" spans="4:9" ht="16">
      <c r="D1932" s="62"/>
      <c r="E1932" s="62"/>
      <c r="F1932" s="31"/>
      <c r="G1932" s="62"/>
      <c r="H1932" s="62"/>
      <c r="I1932" s="62"/>
    </row>
    <row r="1933" spans="4:9" ht="16">
      <c r="D1933" s="62"/>
      <c r="E1933" s="62"/>
      <c r="F1933" s="31"/>
      <c r="G1933" s="62"/>
      <c r="H1933" s="62"/>
      <c r="I1933" s="62"/>
    </row>
    <row r="1934" spans="4:9" ht="16">
      <c r="D1934" s="62"/>
      <c r="E1934" s="62"/>
      <c r="F1934" s="31"/>
      <c r="G1934" s="62"/>
      <c r="H1934" s="62"/>
      <c r="I1934" s="62"/>
    </row>
    <row r="1935" spans="4:9" ht="16">
      <c r="D1935" s="62"/>
      <c r="E1935" s="62"/>
      <c r="F1935" s="31"/>
      <c r="G1935" s="62"/>
      <c r="H1935" s="62"/>
      <c r="I1935" s="62"/>
    </row>
    <row r="1936" spans="4:9" ht="16">
      <c r="D1936" s="62"/>
      <c r="E1936" s="62"/>
      <c r="F1936" s="31"/>
      <c r="G1936" s="62"/>
      <c r="H1936" s="62"/>
      <c r="I1936" s="62"/>
    </row>
    <row r="1937" spans="4:9" ht="16">
      <c r="D1937" s="62"/>
      <c r="E1937" s="62"/>
      <c r="F1937" s="31"/>
      <c r="G1937" s="62"/>
      <c r="H1937" s="62"/>
      <c r="I1937" s="62"/>
    </row>
    <row r="1938" spans="4:9" ht="16">
      <c r="D1938" s="62"/>
      <c r="E1938" s="62"/>
      <c r="F1938" s="31"/>
      <c r="G1938" s="62"/>
      <c r="H1938" s="62"/>
      <c r="I1938" s="62"/>
    </row>
    <row r="1939" spans="4:9" ht="16">
      <c r="D1939" s="62"/>
      <c r="E1939" s="62"/>
      <c r="F1939" s="31"/>
      <c r="G1939" s="62"/>
      <c r="H1939" s="62"/>
      <c r="I1939" s="62"/>
    </row>
    <row r="1940" spans="4:9" ht="16">
      <c r="D1940" s="62"/>
      <c r="E1940" s="62"/>
      <c r="F1940" s="31"/>
      <c r="G1940" s="62"/>
      <c r="H1940" s="62"/>
      <c r="I1940" s="62"/>
    </row>
    <row r="1941" spans="4:9" ht="16">
      <c r="D1941" s="62"/>
      <c r="E1941" s="62"/>
      <c r="F1941" s="31"/>
      <c r="G1941" s="62"/>
      <c r="H1941" s="62"/>
      <c r="I1941" s="62"/>
    </row>
    <row r="1942" spans="4:9" ht="16">
      <c r="D1942" s="62"/>
      <c r="E1942" s="62"/>
      <c r="F1942" s="31"/>
      <c r="G1942" s="62"/>
      <c r="H1942" s="62"/>
      <c r="I1942" s="62"/>
    </row>
    <row r="1943" spans="4:9" ht="16">
      <c r="D1943" s="62"/>
      <c r="E1943" s="62"/>
      <c r="F1943" s="31"/>
      <c r="G1943" s="62"/>
      <c r="H1943" s="62"/>
      <c r="I1943" s="62"/>
    </row>
    <row r="1944" spans="4:9" ht="16">
      <c r="D1944" s="62"/>
      <c r="E1944" s="62"/>
      <c r="F1944" s="31"/>
      <c r="G1944" s="62"/>
      <c r="H1944" s="62"/>
      <c r="I1944" s="62"/>
    </row>
    <row r="1945" spans="4:9" ht="16">
      <c r="D1945" s="62"/>
      <c r="E1945" s="62"/>
      <c r="F1945" s="31"/>
      <c r="G1945" s="62"/>
      <c r="H1945" s="62"/>
      <c r="I1945" s="62"/>
    </row>
    <row r="1946" spans="4:9" ht="16">
      <c r="D1946" s="62"/>
      <c r="E1946" s="62"/>
      <c r="F1946" s="31"/>
      <c r="G1946" s="62"/>
      <c r="H1946" s="62"/>
      <c r="I1946" s="62"/>
    </row>
    <row r="1947" spans="4:9" ht="16">
      <c r="D1947" s="62"/>
      <c r="E1947" s="62"/>
      <c r="F1947" s="31"/>
      <c r="G1947" s="62"/>
      <c r="H1947" s="62"/>
      <c r="I1947" s="62"/>
    </row>
    <row r="1948" spans="4:9" ht="16">
      <c r="D1948" s="62"/>
      <c r="E1948" s="62"/>
      <c r="F1948" s="31"/>
      <c r="G1948" s="62"/>
      <c r="H1948" s="62"/>
      <c r="I1948" s="62"/>
    </row>
    <row r="1949" spans="4:9" ht="16">
      <c r="D1949" s="62"/>
      <c r="E1949" s="62"/>
      <c r="F1949" s="31"/>
      <c r="G1949" s="62"/>
      <c r="H1949" s="62"/>
      <c r="I1949" s="62"/>
    </row>
    <row r="1950" spans="4:9" ht="16">
      <c r="D1950" s="62"/>
      <c r="E1950" s="62"/>
      <c r="F1950" s="31"/>
      <c r="G1950" s="62"/>
      <c r="H1950" s="62"/>
      <c r="I1950" s="62"/>
    </row>
    <row r="1951" spans="4:9" ht="16">
      <c r="D1951" s="62"/>
      <c r="E1951" s="62"/>
      <c r="F1951" s="31"/>
      <c r="G1951" s="62"/>
      <c r="H1951" s="62"/>
      <c r="I1951" s="62"/>
    </row>
    <row r="1952" spans="4:9" ht="16">
      <c r="D1952" s="62"/>
      <c r="E1952" s="62"/>
      <c r="F1952" s="31"/>
      <c r="G1952" s="62"/>
      <c r="H1952" s="62"/>
      <c r="I1952" s="62"/>
    </row>
    <row r="1953" spans="4:9" ht="16">
      <c r="D1953" s="62"/>
      <c r="E1953" s="62"/>
      <c r="F1953" s="31"/>
      <c r="G1953" s="62"/>
      <c r="H1953" s="62"/>
      <c r="I1953" s="62"/>
    </row>
    <row r="1954" spans="4:9" ht="16">
      <c r="D1954" s="62"/>
      <c r="E1954" s="62"/>
      <c r="F1954" s="31"/>
      <c r="G1954" s="62"/>
      <c r="H1954" s="62"/>
      <c r="I1954" s="62"/>
    </row>
    <row r="1955" spans="4:9" ht="16">
      <c r="D1955" s="62"/>
      <c r="E1955" s="62"/>
      <c r="F1955" s="31"/>
      <c r="G1955" s="62"/>
      <c r="H1955" s="62"/>
      <c r="I1955" s="62"/>
    </row>
    <row r="1956" spans="4:9" ht="16">
      <c r="D1956" s="62"/>
      <c r="E1956" s="62"/>
      <c r="F1956" s="31"/>
      <c r="G1956" s="62"/>
      <c r="H1956" s="62"/>
      <c r="I1956" s="62"/>
    </row>
    <row r="1957" spans="4:9" ht="16">
      <c r="D1957" s="62"/>
      <c r="E1957" s="62"/>
      <c r="F1957" s="31"/>
      <c r="G1957" s="62"/>
      <c r="H1957" s="62"/>
      <c r="I1957" s="62"/>
    </row>
    <row r="1958" spans="4:9" ht="16">
      <c r="D1958" s="62"/>
      <c r="E1958" s="62"/>
      <c r="F1958" s="31"/>
      <c r="G1958" s="62"/>
      <c r="H1958" s="62"/>
      <c r="I1958" s="62"/>
    </row>
    <row r="1959" spans="4:9" ht="16">
      <c r="D1959" s="62"/>
      <c r="E1959" s="62"/>
      <c r="F1959" s="31"/>
      <c r="G1959" s="62"/>
      <c r="H1959" s="62"/>
      <c r="I1959" s="62"/>
    </row>
    <row r="1960" spans="4:9" ht="16">
      <c r="D1960" s="62"/>
      <c r="E1960" s="62"/>
      <c r="F1960" s="31"/>
      <c r="G1960" s="62"/>
      <c r="H1960" s="62"/>
      <c r="I1960" s="62"/>
    </row>
    <row r="1961" spans="4:9" ht="16">
      <c r="D1961" s="62"/>
      <c r="E1961" s="62"/>
      <c r="F1961" s="31"/>
      <c r="G1961" s="62"/>
      <c r="H1961" s="62"/>
      <c r="I1961" s="62"/>
    </row>
    <row r="1962" spans="4:9" ht="16">
      <c r="D1962" s="62"/>
      <c r="E1962" s="62"/>
      <c r="F1962" s="31"/>
      <c r="G1962" s="62"/>
      <c r="H1962" s="62"/>
      <c r="I1962" s="62"/>
    </row>
    <row r="1963" spans="4:9" ht="16">
      <c r="D1963" s="62"/>
      <c r="E1963" s="62"/>
      <c r="F1963" s="31"/>
      <c r="G1963" s="62"/>
      <c r="H1963" s="62"/>
      <c r="I1963" s="62"/>
    </row>
    <row r="1964" spans="4:9" ht="16">
      <c r="D1964" s="62"/>
      <c r="E1964" s="62"/>
      <c r="F1964" s="31"/>
      <c r="G1964" s="62"/>
      <c r="H1964" s="62"/>
      <c r="I1964" s="62"/>
    </row>
    <row r="1965" spans="4:9" ht="16">
      <c r="D1965" s="62"/>
      <c r="E1965" s="62"/>
      <c r="F1965" s="31"/>
      <c r="G1965" s="62"/>
      <c r="H1965" s="62"/>
      <c r="I1965" s="62"/>
    </row>
    <row r="1966" spans="4:9" ht="16">
      <c r="D1966" s="62"/>
      <c r="E1966" s="62"/>
      <c r="F1966" s="31"/>
      <c r="G1966" s="62"/>
      <c r="H1966" s="62"/>
      <c r="I1966" s="62"/>
    </row>
    <row r="1967" spans="4:9" ht="16">
      <c r="D1967" s="62"/>
      <c r="E1967" s="62"/>
      <c r="F1967" s="31"/>
      <c r="G1967" s="62"/>
      <c r="H1967" s="62"/>
      <c r="I1967" s="62"/>
    </row>
    <row r="1968" spans="4:9" ht="16">
      <c r="D1968" s="62"/>
      <c r="E1968" s="62"/>
      <c r="F1968" s="31"/>
      <c r="G1968" s="62"/>
      <c r="H1968" s="62"/>
      <c r="I1968" s="62"/>
    </row>
    <row r="1969" spans="4:9" ht="16">
      <c r="D1969" s="62"/>
      <c r="E1969" s="62"/>
      <c r="F1969" s="31"/>
      <c r="G1969" s="62"/>
      <c r="H1969" s="62"/>
      <c r="I1969" s="62"/>
    </row>
    <row r="1970" spans="4:9" ht="16">
      <c r="D1970" s="62"/>
      <c r="E1970" s="62"/>
      <c r="F1970" s="31"/>
      <c r="G1970" s="62"/>
      <c r="H1970" s="62"/>
      <c r="I1970" s="62"/>
    </row>
    <row r="1971" spans="4:9" ht="16">
      <c r="D1971" s="62"/>
      <c r="E1971" s="62"/>
      <c r="F1971" s="31"/>
      <c r="G1971" s="62"/>
      <c r="H1971" s="62"/>
      <c r="I1971" s="62"/>
    </row>
    <row r="1972" spans="4:9" ht="16">
      <c r="D1972" s="62"/>
      <c r="E1972" s="62"/>
      <c r="F1972" s="31"/>
      <c r="G1972" s="62"/>
      <c r="H1972" s="62"/>
      <c r="I1972" s="62"/>
    </row>
    <row r="1973" spans="4:9" ht="16">
      <c r="D1973" s="62"/>
      <c r="E1973" s="62"/>
      <c r="F1973" s="31"/>
      <c r="G1973" s="62"/>
      <c r="H1973" s="62"/>
      <c r="I1973" s="62"/>
    </row>
    <row r="1974" spans="4:9" ht="16">
      <c r="D1974" s="62"/>
      <c r="E1974" s="62"/>
      <c r="F1974" s="31"/>
      <c r="G1974" s="62"/>
      <c r="H1974" s="62"/>
      <c r="I1974" s="62"/>
    </row>
    <row r="1975" spans="4:9" ht="16">
      <c r="D1975" s="62"/>
      <c r="E1975" s="62"/>
      <c r="F1975" s="31"/>
      <c r="G1975" s="62"/>
      <c r="H1975" s="62"/>
      <c r="I1975" s="62"/>
    </row>
    <row r="1976" spans="4:9" ht="16">
      <c r="D1976" s="62"/>
      <c r="E1976" s="62"/>
      <c r="F1976" s="31"/>
      <c r="G1976" s="62"/>
      <c r="H1976" s="62"/>
      <c r="I1976" s="62"/>
    </row>
    <row r="1977" spans="4:9" ht="16">
      <c r="D1977" s="62"/>
      <c r="E1977" s="62"/>
      <c r="F1977" s="31"/>
      <c r="G1977" s="62"/>
      <c r="H1977" s="62"/>
      <c r="I1977" s="62"/>
    </row>
    <row r="1978" spans="4:9" ht="16">
      <c r="D1978" s="62"/>
      <c r="E1978" s="62"/>
      <c r="F1978" s="31"/>
      <c r="G1978" s="62"/>
      <c r="H1978" s="62"/>
      <c r="I1978" s="62"/>
    </row>
    <row r="1979" spans="4:9" ht="16">
      <c r="D1979" s="62"/>
      <c r="E1979" s="62"/>
      <c r="F1979" s="31"/>
      <c r="G1979" s="62"/>
      <c r="H1979" s="62"/>
      <c r="I1979" s="62"/>
    </row>
    <row r="1980" spans="4:9" ht="16">
      <c r="D1980" s="62"/>
      <c r="E1980" s="62"/>
      <c r="F1980" s="31"/>
      <c r="G1980" s="62"/>
      <c r="H1980" s="62"/>
      <c r="I1980" s="62"/>
    </row>
    <row r="1981" spans="4:9" ht="16">
      <c r="D1981" s="62"/>
      <c r="E1981" s="62"/>
      <c r="F1981" s="31"/>
      <c r="G1981" s="62"/>
      <c r="H1981" s="62"/>
      <c r="I1981" s="62"/>
    </row>
    <row r="1982" spans="4:9" ht="16">
      <c r="D1982" s="62"/>
      <c r="E1982" s="62"/>
      <c r="F1982" s="31"/>
      <c r="G1982" s="62"/>
      <c r="H1982" s="62"/>
      <c r="I1982" s="62"/>
    </row>
    <row r="1983" spans="4:9" ht="16">
      <c r="D1983" s="62"/>
      <c r="E1983" s="62"/>
      <c r="F1983" s="31"/>
      <c r="G1983" s="62"/>
      <c r="H1983" s="62"/>
      <c r="I1983" s="62"/>
    </row>
    <row r="1984" spans="4:9" ht="16">
      <c r="D1984" s="62"/>
      <c r="E1984" s="62"/>
      <c r="F1984" s="31"/>
      <c r="G1984" s="62"/>
      <c r="H1984" s="62"/>
      <c r="I1984" s="62"/>
    </row>
    <row r="1985" spans="4:9" ht="16">
      <c r="D1985" s="62"/>
      <c r="E1985" s="62"/>
      <c r="F1985" s="31"/>
      <c r="G1985" s="62"/>
      <c r="H1985" s="62"/>
      <c r="I1985" s="62"/>
    </row>
    <row r="1986" spans="4:9" ht="16">
      <c r="D1986" s="62"/>
      <c r="E1986" s="62"/>
      <c r="F1986" s="31"/>
      <c r="G1986" s="62"/>
      <c r="H1986" s="62"/>
      <c r="I1986" s="62"/>
    </row>
    <row r="1987" spans="4:9" ht="16">
      <c r="D1987" s="62"/>
      <c r="E1987" s="62"/>
      <c r="F1987" s="31"/>
      <c r="G1987" s="62"/>
      <c r="H1987" s="62"/>
      <c r="I1987" s="62"/>
    </row>
    <row r="1988" spans="4:9" ht="16">
      <c r="D1988" s="62"/>
      <c r="E1988" s="62"/>
      <c r="F1988" s="31"/>
      <c r="G1988" s="62"/>
      <c r="H1988" s="62"/>
      <c r="I1988" s="62"/>
    </row>
    <row r="1989" spans="4:9" ht="16">
      <c r="D1989" s="62"/>
      <c r="E1989" s="62"/>
      <c r="F1989" s="31"/>
      <c r="G1989" s="62"/>
      <c r="H1989" s="62"/>
      <c r="I1989" s="62"/>
    </row>
    <row r="1990" spans="4:9" ht="16">
      <c r="D1990" s="62"/>
      <c r="E1990" s="62"/>
      <c r="F1990" s="31"/>
      <c r="G1990" s="62"/>
      <c r="H1990" s="62"/>
      <c r="I1990" s="62"/>
    </row>
    <row r="1991" spans="4:9" ht="16">
      <c r="D1991" s="62"/>
      <c r="E1991" s="62"/>
      <c r="F1991" s="31"/>
      <c r="G1991" s="62"/>
      <c r="H1991" s="62"/>
      <c r="I1991" s="62"/>
    </row>
    <row r="1992" spans="4:9" ht="16">
      <c r="D1992" s="62"/>
      <c r="E1992" s="62"/>
      <c r="F1992" s="31"/>
      <c r="G1992" s="62"/>
      <c r="H1992" s="62"/>
      <c r="I1992" s="62"/>
    </row>
    <row r="1993" spans="4:9" ht="16">
      <c r="D1993" s="62"/>
      <c r="E1993" s="62"/>
      <c r="F1993" s="31"/>
      <c r="G1993" s="62"/>
      <c r="H1993" s="62"/>
      <c r="I1993" s="62"/>
    </row>
    <row r="1994" spans="4:9" ht="16">
      <c r="D1994" s="62"/>
      <c r="E1994" s="62"/>
      <c r="F1994" s="31"/>
      <c r="G1994" s="62"/>
      <c r="H1994" s="62"/>
      <c r="I1994" s="62"/>
    </row>
    <row r="1995" spans="4:9" ht="16">
      <c r="D1995" s="62"/>
      <c r="E1995" s="62"/>
      <c r="F1995" s="31"/>
      <c r="G1995" s="62"/>
      <c r="H1995" s="62"/>
      <c r="I1995" s="62"/>
    </row>
    <row r="1996" spans="4:9" ht="16">
      <c r="D1996" s="62"/>
      <c r="E1996" s="62"/>
      <c r="F1996" s="31"/>
      <c r="G1996" s="62"/>
      <c r="H1996" s="62"/>
      <c r="I1996" s="62"/>
    </row>
    <row r="1997" spans="4:9" ht="16">
      <c r="D1997" s="62"/>
      <c r="E1997" s="62"/>
      <c r="F1997" s="31"/>
      <c r="G1997" s="62"/>
      <c r="H1997" s="62"/>
      <c r="I1997" s="62"/>
    </row>
    <row r="1998" spans="4:9" ht="16">
      <c r="D1998" s="62"/>
      <c r="E1998" s="62"/>
      <c r="F1998" s="31"/>
      <c r="G1998" s="62"/>
      <c r="H1998" s="62"/>
      <c r="I1998" s="62"/>
    </row>
    <row r="1999" spans="4:9" ht="16">
      <c r="D1999" s="62"/>
      <c r="E1999" s="62"/>
      <c r="F1999" s="31"/>
      <c r="G1999" s="62"/>
      <c r="H1999" s="62"/>
      <c r="I1999" s="62"/>
    </row>
    <row r="2000" spans="4:9" ht="16">
      <c r="D2000" s="62"/>
      <c r="E2000" s="62"/>
      <c r="F2000" s="31"/>
      <c r="G2000" s="62"/>
      <c r="H2000" s="62"/>
      <c r="I2000" s="62"/>
    </row>
    <row r="2001" spans="4:9" ht="16">
      <c r="D2001" s="62"/>
      <c r="E2001" s="62"/>
      <c r="F2001" s="31"/>
      <c r="G2001" s="62"/>
      <c r="H2001" s="62"/>
      <c r="I2001" s="62"/>
    </row>
    <row r="2002" spans="4:9" ht="16">
      <c r="D2002" s="62"/>
      <c r="E2002" s="62"/>
      <c r="F2002" s="31"/>
      <c r="G2002" s="62"/>
      <c r="H2002" s="62"/>
      <c r="I2002" s="62"/>
    </row>
    <row r="2003" spans="4:9" ht="16">
      <c r="D2003" s="62"/>
      <c r="E2003" s="62"/>
      <c r="F2003" s="31"/>
      <c r="G2003" s="62"/>
      <c r="H2003" s="62"/>
      <c r="I2003" s="62"/>
    </row>
    <row r="2004" spans="4:9" ht="16">
      <c r="D2004" s="62"/>
      <c r="E2004" s="62"/>
      <c r="F2004" s="31"/>
      <c r="G2004" s="62"/>
      <c r="H2004" s="62"/>
      <c r="I2004" s="62"/>
    </row>
    <row r="2005" spans="4:9" ht="16">
      <c r="D2005" s="62"/>
      <c r="E2005" s="62"/>
      <c r="F2005" s="31"/>
      <c r="G2005" s="62"/>
      <c r="H2005" s="62"/>
      <c r="I2005" s="62"/>
    </row>
    <row r="2006" spans="4:9" ht="16">
      <c r="D2006" s="62"/>
      <c r="E2006" s="62"/>
      <c r="F2006" s="31"/>
      <c r="G2006" s="62"/>
      <c r="H2006" s="62"/>
      <c r="I2006" s="62"/>
    </row>
    <row r="2007" spans="4:9" ht="16">
      <c r="D2007" s="62"/>
      <c r="E2007" s="62"/>
      <c r="F2007" s="31"/>
      <c r="G2007" s="62"/>
      <c r="H2007" s="62"/>
      <c r="I2007" s="62"/>
    </row>
    <row r="2008" spans="4:9" ht="16">
      <c r="D2008" s="62"/>
      <c r="E2008" s="62"/>
      <c r="F2008" s="31"/>
      <c r="G2008" s="62"/>
      <c r="H2008" s="62"/>
      <c r="I2008" s="62"/>
    </row>
    <row r="2009" spans="4:9" ht="16">
      <c r="D2009" s="62"/>
      <c r="E2009" s="62"/>
      <c r="F2009" s="31"/>
      <c r="G2009" s="62"/>
      <c r="H2009" s="62"/>
      <c r="I2009" s="62"/>
    </row>
    <row r="2010" spans="4:9" ht="16">
      <c r="D2010" s="62"/>
      <c r="E2010" s="62"/>
      <c r="F2010" s="31"/>
      <c r="G2010" s="62"/>
      <c r="H2010" s="62"/>
      <c r="I2010" s="62"/>
    </row>
    <row r="2011" spans="4:9" ht="16">
      <c r="D2011" s="62"/>
      <c r="E2011" s="62"/>
      <c r="F2011" s="31"/>
      <c r="G2011" s="62"/>
      <c r="H2011" s="62"/>
      <c r="I2011" s="62"/>
    </row>
    <row r="2012" spans="4:9" ht="16">
      <c r="D2012" s="62"/>
      <c r="E2012" s="62"/>
      <c r="F2012" s="31"/>
      <c r="G2012" s="62"/>
      <c r="H2012" s="62"/>
      <c r="I2012" s="62"/>
    </row>
    <row r="2013" spans="4:9" ht="16">
      <c r="D2013" s="62"/>
      <c r="E2013" s="62"/>
      <c r="F2013" s="31"/>
      <c r="G2013" s="62"/>
      <c r="H2013" s="62"/>
      <c r="I2013" s="62"/>
    </row>
    <row r="2014" spans="4:9" ht="16">
      <c r="D2014" s="62"/>
      <c r="E2014" s="62"/>
      <c r="F2014" s="31"/>
      <c r="G2014" s="62"/>
      <c r="H2014" s="62"/>
      <c r="I2014" s="62"/>
    </row>
    <row r="2015" spans="4:9" ht="16">
      <c r="D2015" s="62"/>
      <c r="E2015" s="62"/>
      <c r="F2015" s="31"/>
      <c r="G2015" s="62"/>
      <c r="H2015" s="62"/>
      <c r="I2015" s="62"/>
    </row>
    <row r="2016" spans="4:9" ht="16">
      <c r="D2016" s="62"/>
      <c r="E2016" s="62"/>
      <c r="F2016" s="31"/>
      <c r="G2016" s="62"/>
      <c r="H2016" s="62"/>
      <c r="I2016" s="62"/>
    </row>
    <row r="2017" spans="4:9" ht="16">
      <c r="D2017" s="62"/>
      <c r="E2017" s="62"/>
      <c r="F2017" s="31"/>
      <c r="G2017" s="62"/>
      <c r="H2017" s="62"/>
      <c r="I2017" s="62"/>
    </row>
    <row r="2018" spans="4:9" ht="16">
      <c r="D2018" s="62"/>
      <c r="E2018" s="62"/>
      <c r="F2018" s="31"/>
      <c r="G2018" s="62"/>
      <c r="H2018" s="62"/>
      <c r="I2018" s="62"/>
    </row>
    <row r="2019" spans="4:9" ht="16">
      <c r="D2019" s="62"/>
      <c r="E2019" s="62"/>
      <c r="F2019" s="31"/>
      <c r="G2019" s="62"/>
      <c r="H2019" s="62"/>
      <c r="I2019" s="62"/>
    </row>
    <row r="2020" spans="4:9" ht="16">
      <c r="D2020" s="62"/>
      <c r="E2020" s="62"/>
      <c r="F2020" s="31"/>
      <c r="G2020" s="62"/>
      <c r="H2020" s="62"/>
      <c r="I2020" s="62"/>
    </row>
    <row r="2021" spans="4:9" ht="16">
      <c r="D2021" s="62"/>
      <c r="E2021" s="62"/>
      <c r="F2021" s="31"/>
      <c r="G2021" s="62"/>
      <c r="H2021" s="62"/>
      <c r="I2021" s="62"/>
    </row>
    <row r="2022" spans="4:9" ht="16">
      <c r="D2022" s="62"/>
      <c r="E2022" s="62"/>
      <c r="F2022" s="31"/>
      <c r="G2022" s="62"/>
      <c r="H2022" s="62"/>
      <c r="I2022" s="62"/>
    </row>
    <row r="2023" spans="4:9" ht="16">
      <c r="D2023" s="62"/>
      <c r="E2023" s="62"/>
      <c r="F2023" s="31"/>
      <c r="G2023" s="62"/>
      <c r="H2023" s="62"/>
      <c r="I2023" s="62"/>
    </row>
    <row r="2024" spans="4:9" ht="16">
      <c r="D2024" s="62"/>
      <c r="E2024" s="62"/>
      <c r="F2024" s="31"/>
      <c r="G2024" s="62"/>
      <c r="H2024" s="62"/>
      <c r="I2024" s="62"/>
    </row>
    <row r="2025" spans="4:9" ht="16">
      <c r="D2025" s="62"/>
      <c r="E2025" s="62"/>
      <c r="F2025" s="31"/>
      <c r="G2025" s="62"/>
      <c r="H2025" s="62"/>
      <c r="I2025" s="62"/>
    </row>
    <row r="2026" spans="4:9" ht="16">
      <c r="D2026" s="62"/>
      <c r="E2026" s="62"/>
      <c r="F2026" s="31"/>
      <c r="G2026" s="62"/>
      <c r="H2026" s="62"/>
      <c r="I2026" s="62"/>
    </row>
    <row r="2027" spans="4:9" ht="16">
      <c r="D2027" s="62"/>
      <c r="E2027" s="62"/>
      <c r="F2027" s="31"/>
      <c r="G2027" s="62"/>
      <c r="H2027" s="62"/>
      <c r="I2027" s="62"/>
    </row>
    <row r="2028" spans="4:9" ht="16">
      <c r="D2028" s="62"/>
      <c r="E2028" s="62"/>
      <c r="F2028" s="31"/>
      <c r="G2028" s="62"/>
      <c r="H2028" s="62"/>
      <c r="I2028" s="62"/>
    </row>
    <row r="2029" spans="4:9" ht="16">
      <c r="D2029" s="62"/>
      <c r="E2029" s="62"/>
      <c r="F2029" s="31"/>
      <c r="G2029" s="62"/>
      <c r="H2029" s="62"/>
      <c r="I2029" s="62"/>
    </row>
    <row r="2030" spans="4:9" ht="16">
      <c r="D2030" s="62"/>
      <c r="E2030" s="62"/>
      <c r="F2030" s="31"/>
      <c r="G2030" s="62"/>
      <c r="H2030" s="62"/>
      <c r="I2030" s="62"/>
    </row>
    <row r="2031" spans="4:9" ht="16">
      <c r="D2031" s="62"/>
      <c r="E2031" s="62"/>
      <c r="F2031" s="31"/>
      <c r="G2031" s="62"/>
      <c r="H2031" s="62"/>
      <c r="I2031" s="62"/>
    </row>
    <row r="2032" spans="4:9" ht="16">
      <c r="D2032" s="62"/>
      <c r="E2032" s="62"/>
      <c r="F2032" s="31"/>
      <c r="G2032" s="62"/>
      <c r="H2032" s="62"/>
      <c r="I2032" s="62"/>
    </row>
    <row r="2033" spans="4:9" ht="16">
      <c r="D2033" s="62"/>
      <c r="E2033" s="62"/>
      <c r="F2033" s="31"/>
      <c r="G2033" s="62"/>
      <c r="H2033" s="62"/>
      <c r="I2033" s="62"/>
    </row>
    <row r="2034" spans="4:9" ht="16">
      <c r="D2034" s="62"/>
      <c r="E2034" s="62"/>
      <c r="F2034" s="31"/>
      <c r="G2034" s="62"/>
      <c r="H2034" s="62"/>
      <c r="I2034" s="62"/>
    </row>
    <row r="2035" spans="4:9" ht="16">
      <c r="D2035" s="62"/>
      <c r="E2035" s="62"/>
      <c r="F2035" s="31"/>
      <c r="G2035" s="62"/>
      <c r="H2035" s="62"/>
      <c r="I2035" s="62"/>
    </row>
    <row r="2036" spans="4:9" ht="16">
      <c r="D2036" s="62"/>
      <c r="E2036" s="62"/>
      <c r="F2036" s="31"/>
      <c r="G2036" s="62"/>
      <c r="H2036" s="62"/>
      <c r="I2036" s="62"/>
    </row>
    <row r="2037" spans="4:9" ht="16">
      <c r="D2037" s="62"/>
      <c r="E2037" s="62"/>
      <c r="F2037" s="31"/>
      <c r="G2037" s="62"/>
      <c r="H2037" s="62"/>
      <c r="I2037" s="62"/>
    </row>
    <row r="2038" spans="4:9" ht="16">
      <c r="D2038" s="62"/>
      <c r="E2038" s="62"/>
      <c r="F2038" s="31"/>
      <c r="G2038" s="62"/>
      <c r="H2038" s="62"/>
      <c r="I2038" s="62"/>
    </row>
    <row r="2039" spans="4:9" ht="16">
      <c r="D2039" s="62"/>
      <c r="E2039" s="62"/>
      <c r="F2039" s="31"/>
      <c r="G2039" s="62"/>
      <c r="H2039" s="62"/>
      <c r="I2039" s="62"/>
    </row>
    <row r="2040" spans="4:9" ht="16">
      <c r="D2040" s="62"/>
      <c r="E2040" s="62"/>
      <c r="F2040" s="31"/>
      <c r="G2040" s="62"/>
      <c r="H2040" s="62"/>
      <c r="I2040" s="62"/>
    </row>
    <row r="2041" spans="4:9" ht="16">
      <c r="D2041" s="62"/>
      <c r="E2041" s="62"/>
      <c r="F2041" s="31"/>
      <c r="G2041" s="62"/>
      <c r="H2041" s="62"/>
      <c r="I2041" s="62"/>
    </row>
    <row r="2042" spans="4:9" ht="16">
      <c r="D2042" s="62"/>
      <c r="E2042" s="62"/>
      <c r="F2042" s="31"/>
      <c r="G2042" s="62"/>
      <c r="H2042" s="62"/>
      <c r="I2042" s="62"/>
    </row>
    <row r="2043" spans="4:9" ht="16">
      <c r="D2043" s="62"/>
      <c r="E2043" s="62"/>
      <c r="F2043" s="31"/>
      <c r="G2043" s="62"/>
      <c r="H2043" s="62"/>
      <c r="I2043" s="62"/>
    </row>
    <row r="2044" spans="4:9" ht="16">
      <c r="D2044" s="62"/>
      <c r="E2044" s="62"/>
      <c r="F2044" s="31"/>
      <c r="G2044" s="62"/>
      <c r="H2044" s="62"/>
      <c r="I2044" s="62"/>
    </row>
    <row r="2045" spans="4:9" ht="16">
      <c r="D2045" s="62"/>
      <c r="E2045" s="62"/>
      <c r="F2045" s="31"/>
      <c r="G2045" s="62"/>
      <c r="H2045" s="62"/>
      <c r="I2045" s="62"/>
    </row>
    <row r="2046" spans="4:9" ht="16">
      <c r="D2046" s="62"/>
      <c r="E2046" s="62"/>
      <c r="F2046" s="31"/>
      <c r="G2046" s="62"/>
      <c r="H2046" s="62"/>
      <c r="I2046" s="62"/>
    </row>
    <row r="2047" spans="4:9" ht="16">
      <c r="D2047" s="62"/>
      <c r="E2047" s="62"/>
      <c r="F2047" s="31"/>
      <c r="G2047" s="62"/>
      <c r="H2047" s="62"/>
      <c r="I2047" s="62"/>
    </row>
    <row r="2048" spans="4:9" ht="16">
      <c r="D2048" s="62"/>
      <c r="E2048" s="62"/>
      <c r="F2048" s="31"/>
      <c r="G2048" s="62"/>
      <c r="H2048" s="62"/>
      <c r="I2048" s="62"/>
    </row>
    <row r="2049" spans="4:9" ht="16">
      <c r="D2049" s="62"/>
      <c r="E2049" s="62"/>
      <c r="F2049" s="31"/>
      <c r="G2049" s="62"/>
      <c r="H2049" s="62"/>
      <c r="I2049" s="62"/>
    </row>
    <row r="2050" spans="4:9" ht="16">
      <c r="D2050" s="62"/>
      <c r="E2050" s="62"/>
      <c r="F2050" s="31"/>
      <c r="G2050" s="62"/>
      <c r="H2050" s="62"/>
      <c r="I2050" s="62"/>
    </row>
    <row r="2051" spans="4:9" ht="16">
      <c r="D2051" s="62"/>
      <c r="E2051" s="62"/>
      <c r="F2051" s="31"/>
      <c r="G2051" s="62"/>
      <c r="H2051" s="62"/>
      <c r="I2051" s="62"/>
    </row>
    <row r="2052" spans="4:9" ht="16">
      <c r="D2052" s="62"/>
      <c r="E2052" s="62"/>
      <c r="F2052" s="31"/>
      <c r="G2052" s="62"/>
      <c r="H2052" s="62"/>
      <c r="I2052" s="62"/>
    </row>
    <row r="2053" spans="4:9" ht="16">
      <c r="D2053" s="62"/>
      <c r="E2053" s="62"/>
      <c r="F2053" s="31"/>
      <c r="G2053" s="62"/>
      <c r="H2053" s="62"/>
      <c r="I2053" s="62"/>
    </row>
    <row r="2054" spans="4:9" ht="16">
      <c r="D2054" s="62"/>
      <c r="E2054" s="62"/>
      <c r="F2054" s="31"/>
      <c r="G2054" s="62"/>
      <c r="H2054" s="62"/>
      <c r="I2054" s="62"/>
    </row>
    <row r="2055" spans="4:9" ht="16">
      <c r="D2055" s="62"/>
      <c r="E2055" s="62"/>
      <c r="F2055" s="31"/>
      <c r="G2055" s="62"/>
      <c r="H2055" s="62"/>
      <c r="I2055" s="62"/>
    </row>
    <row r="2056" spans="4:9" ht="16">
      <c r="D2056" s="62"/>
      <c r="E2056" s="62"/>
      <c r="F2056" s="31"/>
      <c r="G2056" s="62"/>
      <c r="H2056" s="62"/>
      <c r="I2056" s="62"/>
    </row>
    <row r="2057" spans="4:9" ht="16">
      <c r="D2057" s="62"/>
      <c r="E2057" s="62"/>
      <c r="F2057" s="31"/>
      <c r="G2057" s="62"/>
      <c r="H2057" s="62"/>
      <c r="I2057" s="62"/>
    </row>
    <row r="2058" spans="4:9" ht="16">
      <c r="D2058" s="62"/>
      <c r="E2058" s="62"/>
      <c r="F2058" s="31"/>
      <c r="G2058" s="62"/>
      <c r="H2058" s="62"/>
      <c r="I2058" s="62"/>
    </row>
    <row r="2059" spans="4:9" ht="16">
      <c r="D2059" s="62"/>
      <c r="E2059" s="62"/>
      <c r="F2059" s="31"/>
      <c r="G2059" s="62"/>
      <c r="H2059" s="62"/>
      <c r="I2059" s="62"/>
    </row>
    <row r="2060" spans="4:9" ht="16">
      <c r="D2060" s="62"/>
      <c r="E2060" s="62"/>
      <c r="F2060" s="31"/>
      <c r="G2060" s="62"/>
      <c r="H2060" s="62"/>
      <c r="I2060" s="62"/>
    </row>
    <row r="2061" spans="4:9" ht="16">
      <c r="D2061" s="62"/>
      <c r="E2061" s="62"/>
      <c r="F2061" s="31"/>
      <c r="G2061" s="62"/>
      <c r="H2061" s="62"/>
      <c r="I2061" s="62"/>
    </row>
    <row r="2062" spans="4:9" ht="16">
      <c r="D2062" s="62"/>
      <c r="E2062" s="62"/>
      <c r="F2062" s="31"/>
      <c r="G2062" s="62"/>
      <c r="H2062" s="62"/>
      <c r="I2062" s="62"/>
    </row>
    <row r="2063" spans="4:9" ht="16">
      <c r="D2063" s="62"/>
      <c r="E2063" s="62"/>
      <c r="F2063" s="31"/>
      <c r="G2063" s="62"/>
      <c r="H2063" s="62"/>
      <c r="I2063" s="62"/>
    </row>
    <row r="2064" spans="4:9" ht="16">
      <c r="D2064" s="62"/>
      <c r="E2064" s="62"/>
      <c r="F2064" s="31"/>
      <c r="G2064" s="62"/>
      <c r="H2064" s="62"/>
      <c r="I2064" s="62"/>
    </row>
    <row r="2065" spans="4:9" ht="16">
      <c r="D2065" s="62"/>
      <c r="E2065" s="62"/>
      <c r="F2065" s="31"/>
      <c r="G2065" s="62"/>
      <c r="H2065" s="62"/>
      <c r="I2065" s="62"/>
    </row>
    <row r="2066" spans="4:9" ht="16">
      <c r="D2066" s="62"/>
      <c r="E2066" s="62"/>
      <c r="F2066" s="31"/>
      <c r="G2066" s="62"/>
      <c r="H2066" s="62"/>
      <c r="I2066" s="62"/>
    </row>
    <row r="2067" spans="4:9" ht="16">
      <c r="D2067" s="62"/>
      <c r="E2067" s="62"/>
      <c r="F2067" s="31"/>
      <c r="G2067" s="62"/>
      <c r="H2067" s="62"/>
      <c r="I2067" s="62"/>
    </row>
    <row r="2068" spans="4:9" ht="16">
      <c r="D2068" s="62"/>
      <c r="E2068" s="62"/>
      <c r="F2068" s="31"/>
      <c r="G2068" s="62"/>
      <c r="H2068" s="62"/>
      <c r="I2068" s="62"/>
    </row>
    <row r="2069" spans="4:9" ht="16">
      <c r="D2069" s="62"/>
      <c r="E2069" s="62"/>
      <c r="F2069" s="31"/>
      <c r="G2069" s="62"/>
      <c r="H2069" s="62"/>
      <c r="I2069" s="62"/>
    </row>
    <row r="2070" spans="4:9" ht="16">
      <c r="D2070" s="62"/>
      <c r="E2070" s="62"/>
      <c r="F2070" s="31"/>
      <c r="G2070" s="62"/>
      <c r="H2070" s="62"/>
      <c r="I2070" s="62"/>
    </row>
    <row r="2071" spans="4:9" ht="16">
      <c r="D2071" s="62"/>
      <c r="E2071" s="62"/>
      <c r="F2071" s="31"/>
      <c r="G2071" s="62"/>
      <c r="H2071" s="62"/>
      <c r="I2071" s="62"/>
    </row>
    <row r="2072" spans="4:9" ht="16">
      <c r="D2072" s="62"/>
      <c r="E2072" s="62"/>
      <c r="F2072" s="31"/>
      <c r="G2072" s="62"/>
      <c r="H2072" s="62"/>
      <c r="I2072" s="62"/>
    </row>
    <row r="2073" spans="4:9" ht="16">
      <c r="D2073" s="62"/>
      <c r="E2073" s="62"/>
      <c r="F2073" s="31"/>
      <c r="G2073" s="62"/>
      <c r="H2073" s="62"/>
      <c r="I2073" s="62"/>
    </row>
    <row r="2074" spans="4:9" ht="16">
      <c r="D2074" s="62"/>
      <c r="E2074" s="62"/>
      <c r="F2074" s="31"/>
      <c r="G2074" s="62"/>
      <c r="H2074" s="62"/>
      <c r="I2074" s="62"/>
    </row>
    <row r="2075" spans="4:9" ht="16">
      <c r="D2075" s="62"/>
      <c r="E2075" s="62"/>
      <c r="F2075" s="31"/>
      <c r="G2075" s="62"/>
      <c r="H2075" s="62"/>
      <c r="I2075" s="62"/>
    </row>
    <row r="2076" spans="4:9" ht="16">
      <c r="D2076" s="62"/>
      <c r="E2076" s="62"/>
      <c r="F2076" s="31"/>
      <c r="G2076" s="62"/>
      <c r="H2076" s="62"/>
      <c r="I2076" s="62"/>
    </row>
    <row r="2077" spans="4:9" ht="16">
      <c r="D2077" s="62"/>
      <c r="E2077" s="62"/>
      <c r="F2077" s="31"/>
      <c r="G2077" s="62"/>
      <c r="H2077" s="62"/>
      <c r="I2077" s="62"/>
    </row>
    <row r="2078" spans="4:9" ht="16">
      <c r="D2078" s="62"/>
      <c r="E2078" s="62"/>
      <c r="F2078" s="31"/>
      <c r="G2078" s="62"/>
      <c r="H2078" s="62"/>
      <c r="I2078" s="62"/>
    </row>
    <row r="2079" spans="4:9" ht="16">
      <c r="D2079" s="62"/>
      <c r="E2079" s="62"/>
      <c r="F2079" s="31"/>
      <c r="G2079" s="62"/>
      <c r="H2079" s="62"/>
      <c r="I2079" s="62"/>
    </row>
    <row r="2080" spans="4:9" ht="16">
      <c r="D2080" s="62"/>
      <c r="E2080" s="62"/>
      <c r="F2080" s="31"/>
      <c r="G2080" s="62"/>
      <c r="H2080" s="62"/>
      <c r="I2080" s="62"/>
    </row>
    <row r="2081" spans="4:9" ht="16">
      <c r="D2081" s="62"/>
      <c r="E2081" s="62"/>
      <c r="F2081" s="31"/>
      <c r="G2081" s="62"/>
      <c r="H2081" s="62"/>
      <c r="I2081" s="62"/>
    </row>
    <row r="2082" spans="4:9" ht="16">
      <c r="D2082" s="62"/>
      <c r="E2082" s="62"/>
      <c r="F2082" s="31"/>
      <c r="G2082" s="62"/>
      <c r="H2082" s="62"/>
      <c r="I2082" s="62"/>
    </row>
    <row r="2083" spans="4:9" ht="16">
      <c r="D2083" s="62"/>
      <c r="E2083" s="62"/>
      <c r="F2083" s="31"/>
      <c r="G2083" s="62"/>
      <c r="H2083" s="62"/>
      <c r="I2083" s="62"/>
    </row>
    <row r="2084" spans="4:9" ht="16">
      <c r="D2084" s="62"/>
      <c r="E2084" s="62"/>
      <c r="F2084" s="31"/>
      <c r="G2084" s="62"/>
      <c r="H2084" s="62"/>
      <c r="I2084" s="62"/>
    </row>
    <row r="2085" spans="4:9" ht="16">
      <c r="D2085" s="62"/>
      <c r="E2085" s="62"/>
      <c r="F2085" s="31"/>
      <c r="G2085" s="62"/>
      <c r="H2085" s="62"/>
      <c r="I2085" s="62"/>
    </row>
    <row r="2086" spans="4:9" ht="16">
      <c r="D2086" s="62"/>
      <c r="E2086" s="62"/>
      <c r="F2086" s="31"/>
      <c r="G2086" s="62"/>
      <c r="H2086" s="62"/>
      <c r="I2086" s="62"/>
    </row>
    <row r="2087" spans="4:9" ht="16">
      <c r="D2087" s="62"/>
      <c r="E2087" s="62"/>
      <c r="F2087" s="31"/>
      <c r="G2087" s="62"/>
      <c r="H2087" s="62"/>
      <c r="I2087" s="62"/>
    </row>
    <row r="2088" spans="4:9" ht="16">
      <c r="D2088" s="62"/>
      <c r="E2088" s="62"/>
      <c r="F2088" s="31"/>
      <c r="G2088" s="62"/>
      <c r="H2088" s="62"/>
      <c r="I2088" s="62"/>
    </row>
    <row r="2089" spans="4:9" ht="16">
      <c r="D2089" s="62"/>
      <c r="E2089" s="62"/>
      <c r="F2089" s="31"/>
      <c r="G2089" s="62"/>
      <c r="H2089" s="62"/>
      <c r="I2089" s="62"/>
    </row>
    <row r="2090" spans="4:9" ht="16">
      <c r="D2090" s="62"/>
      <c r="E2090" s="62"/>
      <c r="F2090" s="31"/>
      <c r="G2090" s="62"/>
      <c r="H2090" s="62"/>
      <c r="I2090" s="62"/>
    </row>
    <row r="2091" spans="4:9" ht="16">
      <c r="D2091" s="62"/>
      <c r="E2091" s="62"/>
      <c r="F2091" s="31"/>
      <c r="G2091" s="62"/>
      <c r="H2091" s="62"/>
      <c r="I2091" s="62"/>
    </row>
    <row r="2092" spans="4:9" ht="16">
      <c r="D2092" s="62"/>
      <c r="E2092" s="62"/>
      <c r="F2092" s="31"/>
      <c r="G2092" s="62"/>
      <c r="H2092" s="62"/>
      <c r="I2092" s="62"/>
    </row>
    <row r="2093" spans="4:9" ht="16">
      <c r="D2093" s="62"/>
      <c r="E2093" s="62"/>
      <c r="F2093" s="31"/>
      <c r="G2093" s="62"/>
      <c r="H2093" s="62"/>
      <c r="I2093" s="62"/>
    </row>
    <row r="2094" spans="4:9" ht="16">
      <c r="D2094" s="62"/>
      <c r="E2094" s="62"/>
      <c r="F2094" s="31"/>
      <c r="G2094" s="62"/>
      <c r="H2094" s="62"/>
      <c r="I2094" s="62"/>
    </row>
    <row r="2095" spans="4:9" ht="16">
      <c r="D2095" s="62"/>
      <c r="E2095" s="62"/>
      <c r="F2095" s="31"/>
      <c r="G2095" s="62"/>
      <c r="H2095" s="62"/>
      <c r="I2095" s="62"/>
    </row>
    <row r="2096" spans="4:9" ht="16">
      <c r="D2096" s="62"/>
      <c r="E2096" s="62"/>
      <c r="F2096" s="31"/>
      <c r="G2096" s="62"/>
      <c r="H2096" s="62"/>
      <c r="I2096" s="62"/>
    </row>
    <row r="2097" spans="4:9" ht="16">
      <c r="D2097" s="62"/>
      <c r="E2097" s="62"/>
      <c r="F2097" s="31"/>
      <c r="G2097" s="62"/>
      <c r="H2097" s="62"/>
      <c r="I2097" s="62"/>
    </row>
    <row r="2098" spans="4:9" ht="16">
      <c r="D2098" s="62"/>
      <c r="E2098" s="62"/>
      <c r="F2098" s="31"/>
      <c r="G2098" s="62"/>
      <c r="H2098" s="62"/>
      <c r="I2098" s="62"/>
    </row>
    <row r="2099" spans="4:9" ht="16">
      <c r="D2099" s="62"/>
      <c r="E2099" s="62"/>
      <c r="F2099" s="31"/>
      <c r="G2099" s="62"/>
      <c r="H2099" s="62"/>
      <c r="I2099" s="62"/>
    </row>
    <row r="2100" spans="4:9" ht="16">
      <c r="D2100" s="62"/>
      <c r="E2100" s="62"/>
      <c r="F2100" s="31"/>
      <c r="G2100" s="62"/>
      <c r="H2100" s="62"/>
      <c r="I2100" s="62"/>
    </row>
    <row r="2101" spans="4:9" ht="16">
      <c r="D2101" s="62"/>
      <c r="E2101" s="62"/>
      <c r="F2101" s="31"/>
      <c r="G2101" s="62"/>
      <c r="H2101" s="62"/>
      <c r="I2101" s="62"/>
    </row>
    <row r="2102" spans="4:9" ht="16">
      <c r="D2102" s="62"/>
      <c r="E2102" s="62"/>
      <c r="F2102" s="31"/>
      <c r="G2102" s="62"/>
      <c r="H2102" s="62"/>
      <c r="I2102" s="62"/>
    </row>
    <row r="2103" spans="4:9" ht="16">
      <c r="D2103" s="62"/>
      <c r="E2103" s="62"/>
      <c r="F2103" s="31"/>
      <c r="G2103" s="62"/>
      <c r="H2103" s="62"/>
      <c r="I2103" s="62"/>
    </row>
    <row r="2104" spans="4:9" ht="16">
      <c r="D2104" s="62"/>
      <c r="E2104" s="62"/>
      <c r="F2104" s="31"/>
      <c r="G2104" s="62"/>
      <c r="H2104" s="62"/>
      <c r="I2104" s="62"/>
    </row>
    <row r="2105" spans="4:9" ht="16">
      <c r="D2105" s="62"/>
      <c r="E2105" s="62"/>
      <c r="F2105" s="31"/>
      <c r="G2105" s="62"/>
      <c r="H2105" s="62"/>
      <c r="I2105" s="62"/>
    </row>
    <row r="2106" spans="4:9" ht="16">
      <c r="D2106" s="62"/>
      <c r="E2106" s="62"/>
      <c r="F2106" s="31"/>
      <c r="G2106" s="62"/>
      <c r="H2106" s="62"/>
      <c r="I2106" s="62"/>
    </row>
    <row r="2107" spans="4:9" ht="16">
      <c r="D2107" s="62"/>
      <c r="E2107" s="62"/>
      <c r="F2107" s="31"/>
      <c r="G2107" s="62"/>
      <c r="H2107" s="62"/>
      <c r="I2107" s="62"/>
    </row>
    <row r="2108" spans="4:9" ht="16">
      <c r="D2108" s="62"/>
      <c r="E2108" s="62"/>
      <c r="F2108" s="31"/>
      <c r="G2108" s="62"/>
      <c r="H2108" s="62"/>
      <c r="I2108" s="62"/>
    </row>
    <row r="2109" spans="4:9" ht="16">
      <c r="D2109" s="62"/>
      <c r="E2109" s="62"/>
      <c r="F2109" s="31"/>
      <c r="G2109" s="62"/>
      <c r="H2109" s="62"/>
      <c r="I2109" s="62"/>
    </row>
    <row r="2110" spans="4:9" ht="16">
      <c r="D2110" s="62"/>
      <c r="E2110" s="62"/>
      <c r="F2110" s="31"/>
      <c r="G2110" s="62"/>
      <c r="H2110" s="62"/>
      <c r="I2110" s="62"/>
    </row>
    <row r="2111" spans="4:9" ht="16">
      <c r="D2111" s="62"/>
      <c r="E2111" s="62"/>
      <c r="F2111" s="31"/>
      <c r="G2111" s="62"/>
      <c r="H2111" s="62"/>
      <c r="I2111" s="62"/>
    </row>
    <row r="2112" spans="4:9" ht="16">
      <c r="D2112" s="62"/>
      <c r="E2112" s="62"/>
      <c r="F2112" s="31"/>
      <c r="G2112" s="62"/>
      <c r="H2112" s="62"/>
      <c r="I2112" s="62"/>
    </row>
    <row r="2113" spans="4:9" ht="16">
      <c r="D2113" s="62"/>
      <c r="E2113" s="62"/>
      <c r="F2113" s="31"/>
      <c r="G2113" s="62"/>
      <c r="H2113" s="62"/>
      <c r="I2113" s="62"/>
    </row>
    <row r="2114" spans="4:9" ht="16">
      <c r="D2114" s="62"/>
      <c r="E2114" s="62"/>
      <c r="F2114" s="31"/>
      <c r="G2114" s="62"/>
      <c r="H2114" s="62"/>
      <c r="I2114" s="62"/>
    </row>
    <row r="2115" spans="4:9" ht="16">
      <c r="D2115" s="62"/>
      <c r="E2115" s="62"/>
      <c r="F2115" s="31"/>
      <c r="G2115" s="62"/>
      <c r="H2115" s="62"/>
      <c r="I2115" s="62"/>
    </row>
    <row r="2116" spans="4:9" ht="16">
      <c r="D2116" s="62"/>
      <c r="E2116" s="62"/>
      <c r="F2116" s="31"/>
      <c r="G2116" s="62"/>
      <c r="H2116" s="62"/>
      <c r="I2116" s="62"/>
    </row>
    <row r="2117" spans="4:9" ht="16">
      <c r="D2117" s="62"/>
      <c r="E2117" s="62"/>
      <c r="F2117" s="31"/>
      <c r="G2117" s="62"/>
      <c r="H2117" s="62"/>
      <c r="I2117" s="62"/>
    </row>
    <row r="2118" spans="4:9" ht="16">
      <c r="D2118" s="62"/>
      <c r="E2118" s="62"/>
      <c r="F2118" s="31"/>
      <c r="G2118" s="62"/>
      <c r="H2118" s="62"/>
      <c r="I2118" s="62"/>
    </row>
    <row r="2119" spans="4:9" ht="16">
      <c r="D2119" s="62"/>
      <c r="E2119" s="62"/>
      <c r="F2119" s="31"/>
      <c r="G2119" s="62"/>
      <c r="H2119" s="62"/>
      <c r="I2119" s="62"/>
    </row>
    <row r="2120" spans="4:9" ht="16">
      <c r="D2120" s="62"/>
      <c r="E2120" s="62"/>
      <c r="F2120" s="31"/>
      <c r="G2120" s="62"/>
      <c r="H2120" s="62"/>
      <c r="I2120" s="62"/>
    </row>
    <row r="2121" spans="4:9" ht="16">
      <c r="D2121" s="62"/>
      <c r="E2121" s="62"/>
      <c r="F2121" s="31"/>
      <c r="G2121" s="62"/>
      <c r="H2121" s="62"/>
      <c r="I2121" s="62"/>
    </row>
    <row r="2122" spans="4:9" ht="16">
      <c r="D2122" s="62"/>
      <c r="E2122" s="62"/>
      <c r="F2122" s="31"/>
      <c r="G2122" s="62"/>
      <c r="H2122" s="62"/>
      <c r="I2122" s="62"/>
    </row>
    <row r="2123" spans="4:9" ht="16">
      <c r="D2123" s="62"/>
      <c r="E2123" s="62"/>
      <c r="F2123" s="31"/>
      <c r="G2123" s="62"/>
      <c r="H2123" s="62"/>
      <c r="I2123" s="62"/>
    </row>
    <row r="2124" spans="4:9" ht="16">
      <c r="D2124" s="62"/>
      <c r="E2124" s="62"/>
      <c r="F2124" s="31"/>
      <c r="G2124" s="62"/>
      <c r="H2124" s="62"/>
      <c r="I2124" s="62"/>
    </row>
    <row r="2125" spans="4:9" ht="16">
      <c r="D2125" s="62"/>
      <c r="E2125" s="62"/>
      <c r="F2125" s="31"/>
      <c r="G2125" s="62"/>
      <c r="H2125" s="62"/>
      <c r="I2125" s="62"/>
    </row>
    <row r="2126" spans="4:9" ht="16">
      <c r="D2126" s="62"/>
      <c r="E2126" s="62"/>
      <c r="F2126" s="31"/>
      <c r="G2126" s="62"/>
      <c r="H2126" s="62"/>
      <c r="I2126" s="62"/>
    </row>
    <row r="2127" spans="4:9" ht="16">
      <c r="D2127" s="62"/>
      <c r="E2127" s="62"/>
      <c r="F2127" s="31"/>
      <c r="G2127" s="62"/>
      <c r="H2127" s="62"/>
      <c r="I2127" s="62"/>
    </row>
    <row r="2128" spans="4:9" ht="16">
      <c r="D2128" s="62"/>
      <c r="E2128" s="62"/>
      <c r="F2128" s="31"/>
      <c r="G2128" s="62"/>
      <c r="H2128" s="62"/>
      <c r="I2128" s="62"/>
    </row>
    <row r="2129" spans="4:9" ht="16">
      <c r="D2129" s="62"/>
      <c r="E2129" s="62"/>
      <c r="F2129" s="31"/>
      <c r="G2129" s="62"/>
      <c r="H2129" s="62"/>
      <c r="I2129" s="62"/>
    </row>
    <row r="2130" spans="4:9" ht="16">
      <c r="D2130" s="62"/>
      <c r="E2130" s="62"/>
      <c r="F2130" s="31"/>
      <c r="G2130" s="62"/>
      <c r="H2130" s="62"/>
      <c r="I2130" s="62"/>
    </row>
    <row r="2131" spans="4:9" ht="16">
      <c r="D2131" s="62"/>
      <c r="E2131" s="62"/>
      <c r="F2131" s="31"/>
      <c r="G2131" s="62"/>
      <c r="H2131" s="62"/>
      <c r="I2131" s="62"/>
    </row>
    <row r="2132" spans="4:9" ht="16">
      <c r="D2132" s="62"/>
      <c r="E2132" s="62"/>
      <c r="F2132" s="31"/>
      <c r="G2132" s="62"/>
      <c r="H2132" s="62"/>
      <c r="I2132" s="62"/>
    </row>
    <row r="2133" spans="4:9" ht="16">
      <c r="D2133" s="62"/>
      <c r="E2133" s="62"/>
      <c r="F2133" s="31"/>
      <c r="G2133" s="62"/>
      <c r="H2133" s="62"/>
      <c r="I2133" s="62"/>
    </row>
    <row r="2134" spans="4:9" ht="16">
      <c r="D2134" s="62"/>
      <c r="E2134" s="62"/>
      <c r="F2134" s="31"/>
      <c r="G2134" s="62"/>
      <c r="H2134" s="62"/>
      <c r="I2134" s="62"/>
    </row>
    <row r="2135" spans="4:9" ht="16">
      <c r="D2135" s="62"/>
      <c r="E2135" s="62"/>
      <c r="F2135" s="31"/>
      <c r="G2135" s="62"/>
      <c r="H2135" s="62"/>
      <c r="I2135" s="62"/>
    </row>
    <row r="2136" spans="4:9" ht="16">
      <c r="D2136" s="62"/>
      <c r="E2136" s="62"/>
      <c r="F2136" s="31"/>
      <c r="G2136" s="62"/>
      <c r="H2136" s="62"/>
      <c r="I2136" s="62"/>
    </row>
    <row r="2137" spans="4:9" ht="16">
      <c r="D2137" s="62"/>
      <c r="E2137" s="62"/>
      <c r="F2137" s="31"/>
      <c r="G2137" s="62"/>
      <c r="H2137" s="62"/>
      <c r="I2137" s="62"/>
    </row>
    <row r="2138" spans="4:9" ht="16">
      <c r="D2138" s="62"/>
      <c r="E2138" s="62"/>
      <c r="F2138" s="31"/>
      <c r="G2138" s="62"/>
      <c r="H2138" s="62"/>
      <c r="I2138" s="62"/>
    </row>
    <row r="2139" spans="4:9" ht="16">
      <c r="D2139" s="62"/>
      <c r="E2139" s="62"/>
      <c r="F2139" s="31"/>
      <c r="G2139" s="62"/>
      <c r="H2139" s="62"/>
      <c r="I2139" s="62"/>
    </row>
    <row r="2140" spans="4:9" ht="16">
      <c r="D2140" s="62"/>
      <c r="E2140" s="62"/>
      <c r="F2140" s="31"/>
      <c r="G2140" s="62"/>
      <c r="H2140" s="62"/>
      <c r="I2140" s="62"/>
    </row>
    <row r="2141" spans="4:9" ht="16">
      <c r="D2141" s="62"/>
      <c r="E2141" s="62"/>
      <c r="F2141" s="31"/>
      <c r="G2141" s="62"/>
      <c r="H2141" s="62"/>
      <c r="I2141" s="62"/>
    </row>
    <row r="2142" spans="4:9" ht="16">
      <c r="D2142" s="62"/>
      <c r="E2142" s="62"/>
      <c r="F2142" s="31"/>
      <c r="G2142" s="62"/>
      <c r="H2142" s="62"/>
      <c r="I2142" s="62"/>
    </row>
    <row r="2143" spans="4:9" ht="16">
      <c r="D2143" s="62"/>
      <c r="E2143" s="62"/>
      <c r="F2143" s="31"/>
      <c r="G2143" s="62"/>
      <c r="H2143" s="62"/>
      <c r="I2143" s="62"/>
    </row>
    <row r="2144" spans="4:9" ht="16">
      <c r="D2144" s="62"/>
      <c r="E2144" s="62"/>
      <c r="F2144" s="31"/>
      <c r="G2144" s="62"/>
      <c r="H2144" s="62"/>
      <c r="I2144" s="62"/>
    </row>
    <row r="2145" spans="4:9" ht="16">
      <c r="D2145" s="62"/>
      <c r="E2145" s="62"/>
      <c r="F2145" s="31"/>
      <c r="G2145" s="62"/>
      <c r="H2145" s="62"/>
      <c r="I2145" s="62"/>
    </row>
    <row r="2146" spans="4:9" ht="16">
      <c r="D2146" s="62"/>
      <c r="E2146" s="62"/>
      <c r="F2146" s="31"/>
      <c r="G2146" s="62"/>
      <c r="H2146" s="62"/>
      <c r="I2146" s="62"/>
    </row>
    <row r="2147" spans="4:9" ht="16">
      <c r="D2147" s="62"/>
      <c r="E2147" s="62"/>
      <c r="F2147" s="31"/>
      <c r="G2147" s="62"/>
      <c r="H2147" s="62"/>
      <c r="I2147" s="62"/>
    </row>
    <row r="2148" spans="4:9" ht="16">
      <c r="D2148" s="62"/>
      <c r="E2148" s="62"/>
      <c r="F2148" s="31"/>
      <c r="G2148" s="62"/>
      <c r="H2148" s="62"/>
      <c r="I2148" s="62"/>
    </row>
    <row r="2149" spans="4:9" ht="16">
      <c r="D2149" s="62"/>
      <c r="E2149" s="62"/>
      <c r="F2149" s="31"/>
      <c r="G2149" s="62"/>
      <c r="H2149" s="62"/>
      <c r="I2149" s="62"/>
    </row>
    <row r="2150" spans="4:9" ht="16">
      <c r="D2150" s="62"/>
      <c r="E2150" s="62"/>
      <c r="F2150" s="31"/>
      <c r="G2150" s="62"/>
      <c r="H2150" s="62"/>
      <c r="I2150" s="62"/>
    </row>
    <row r="2151" spans="4:9" ht="16">
      <c r="D2151" s="62"/>
      <c r="E2151" s="62"/>
      <c r="F2151" s="31"/>
      <c r="G2151" s="62"/>
      <c r="H2151" s="62"/>
      <c r="I2151" s="62"/>
    </row>
    <row r="2152" spans="4:9" ht="16">
      <c r="D2152" s="62"/>
      <c r="E2152" s="62"/>
      <c r="F2152" s="31"/>
      <c r="G2152" s="62"/>
      <c r="H2152" s="62"/>
      <c r="I2152" s="62"/>
    </row>
    <row r="2153" spans="4:9" ht="16">
      <c r="D2153" s="62"/>
      <c r="E2153" s="62"/>
      <c r="F2153" s="31"/>
      <c r="G2153" s="62"/>
      <c r="H2153" s="62"/>
      <c r="I2153" s="62"/>
    </row>
    <row r="2154" spans="4:9" ht="16">
      <c r="D2154" s="62"/>
      <c r="E2154" s="62"/>
      <c r="F2154" s="31"/>
      <c r="G2154" s="62"/>
      <c r="H2154" s="62"/>
      <c r="I2154" s="62"/>
    </row>
    <row r="2155" spans="4:9" ht="16">
      <c r="D2155" s="62"/>
      <c r="E2155" s="62"/>
      <c r="F2155" s="31"/>
      <c r="G2155" s="62"/>
      <c r="H2155" s="62"/>
      <c r="I2155" s="62"/>
    </row>
    <row r="2156" spans="4:9" ht="16">
      <c r="D2156" s="62"/>
      <c r="E2156" s="62"/>
      <c r="F2156" s="31"/>
      <c r="G2156" s="62"/>
      <c r="H2156" s="62"/>
      <c r="I2156" s="62"/>
    </row>
    <row r="2157" spans="4:9" ht="16">
      <c r="D2157" s="62"/>
      <c r="E2157" s="62"/>
      <c r="F2157" s="31"/>
      <c r="G2157" s="62"/>
      <c r="H2157" s="62"/>
      <c r="I2157" s="62"/>
    </row>
    <row r="2158" spans="4:9" ht="16">
      <c r="D2158" s="62"/>
      <c r="E2158" s="62"/>
      <c r="F2158" s="31"/>
      <c r="G2158" s="62"/>
      <c r="H2158" s="62"/>
      <c r="I2158" s="62"/>
    </row>
    <row r="2159" spans="4:9" ht="16">
      <c r="D2159" s="62"/>
      <c r="E2159" s="62"/>
      <c r="F2159" s="31"/>
      <c r="G2159" s="62"/>
      <c r="H2159" s="62"/>
      <c r="I2159" s="62"/>
    </row>
    <row r="2160" spans="4:9" ht="16">
      <c r="D2160" s="62"/>
      <c r="E2160" s="62"/>
      <c r="F2160" s="31"/>
      <c r="G2160" s="62"/>
      <c r="H2160" s="62"/>
      <c r="I2160" s="62"/>
    </row>
    <row r="2161" spans="4:9" ht="16">
      <c r="D2161" s="62"/>
      <c r="E2161" s="62"/>
      <c r="F2161" s="31"/>
      <c r="G2161" s="62"/>
      <c r="H2161" s="62"/>
      <c r="I2161" s="62"/>
    </row>
    <row r="2162" spans="4:9" ht="16">
      <c r="D2162" s="62"/>
      <c r="E2162" s="62"/>
      <c r="F2162" s="31"/>
      <c r="G2162" s="62"/>
      <c r="H2162" s="62"/>
      <c r="I2162" s="62"/>
    </row>
    <row r="2163" spans="4:9" ht="16">
      <c r="D2163" s="62"/>
      <c r="E2163" s="62"/>
      <c r="F2163" s="31"/>
      <c r="G2163" s="62"/>
      <c r="H2163" s="62"/>
      <c r="I2163" s="62"/>
    </row>
    <row r="2164" spans="4:9" ht="16">
      <c r="D2164" s="62"/>
      <c r="E2164" s="62"/>
      <c r="F2164" s="31"/>
      <c r="G2164" s="62"/>
      <c r="H2164" s="62"/>
      <c r="I2164" s="62"/>
    </row>
    <row r="2165" spans="4:9" ht="16">
      <c r="D2165" s="62"/>
      <c r="E2165" s="62"/>
      <c r="F2165" s="31"/>
      <c r="G2165" s="62"/>
      <c r="H2165" s="62"/>
      <c r="I2165" s="62"/>
    </row>
    <row r="2166" spans="4:9" ht="16">
      <c r="D2166" s="62"/>
      <c r="E2166" s="62"/>
      <c r="F2166" s="31"/>
      <c r="G2166" s="62"/>
      <c r="H2166" s="62"/>
      <c r="I2166" s="62"/>
    </row>
    <row r="2167" spans="4:9" ht="16">
      <c r="D2167" s="62"/>
      <c r="E2167" s="62"/>
      <c r="F2167" s="31"/>
      <c r="G2167" s="62"/>
      <c r="H2167" s="62"/>
      <c r="I2167" s="62"/>
    </row>
    <row r="2168" spans="4:9" ht="16">
      <c r="D2168" s="62"/>
      <c r="E2168" s="62"/>
      <c r="F2168" s="31"/>
      <c r="G2168" s="62"/>
      <c r="H2168" s="62"/>
      <c r="I2168" s="62"/>
    </row>
    <row r="2169" spans="4:9" ht="16">
      <c r="D2169" s="62"/>
      <c r="E2169" s="62"/>
      <c r="F2169" s="31"/>
      <c r="G2169" s="62"/>
      <c r="H2169" s="62"/>
      <c r="I2169" s="62"/>
    </row>
    <row r="2170" spans="4:9" ht="16">
      <c r="D2170" s="62"/>
      <c r="E2170" s="62"/>
      <c r="F2170" s="31"/>
      <c r="G2170" s="62"/>
      <c r="H2170" s="62"/>
      <c r="I2170" s="62"/>
    </row>
    <row r="2171" spans="4:9" ht="16">
      <c r="D2171" s="62"/>
      <c r="E2171" s="62"/>
      <c r="F2171" s="31"/>
      <c r="G2171" s="62"/>
      <c r="H2171" s="62"/>
      <c r="I2171" s="62"/>
    </row>
    <row r="2172" spans="4:9" ht="16">
      <c r="D2172" s="62"/>
      <c r="E2172" s="62"/>
      <c r="F2172" s="31"/>
      <c r="G2172" s="62"/>
      <c r="H2172" s="62"/>
      <c r="I2172" s="62"/>
    </row>
    <row r="2173" spans="4:9" ht="16">
      <c r="D2173" s="62"/>
      <c r="E2173" s="62"/>
      <c r="F2173" s="31"/>
      <c r="G2173" s="62"/>
      <c r="H2173" s="62"/>
      <c r="I2173" s="62"/>
    </row>
    <row r="2174" spans="4:9" ht="16">
      <c r="D2174" s="62"/>
      <c r="E2174" s="62"/>
      <c r="F2174" s="31"/>
      <c r="G2174" s="62"/>
      <c r="H2174" s="62"/>
      <c r="I2174" s="62"/>
    </row>
    <row r="2175" spans="4:9" ht="16">
      <c r="D2175" s="62"/>
      <c r="E2175" s="62"/>
      <c r="F2175" s="31"/>
      <c r="G2175" s="62"/>
      <c r="H2175" s="62"/>
      <c r="I2175" s="62"/>
    </row>
    <row r="2176" spans="4:9" ht="16">
      <c r="D2176" s="62"/>
      <c r="E2176" s="62"/>
      <c r="F2176" s="31"/>
      <c r="G2176" s="62"/>
      <c r="H2176" s="62"/>
      <c r="I2176" s="62"/>
    </row>
    <row r="2177" spans="4:9" ht="16">
      <c r="D2177" s="62"/>
      <c r="E2177" s="62"/>
      <c r="F2177" s="31"/>
      <c r="G2177" s="62"/>
      <c r="H2177" s="62"/>
      <c r="I2177" s="62"/>
    </row>
    <row r="2178" spans="4:9" ht="16">
      <c r="D2178" s="62"/>
      <c r="E2178" s="62"/>
      <c r="F2178" s="31"/>
      <c r="G2178" s="62"/>
      <c r="H2178" s="62"/>
      <c r="I2178" s="62"/>
    </row>
    <row r="2179" spans="4:9" ht="16">
      <c r="D2179" s="62"/>
      <c r="E2179" s="62"/>
      <c r="F2179" s="31"/>
      <c r="G2179" s="62"/>
      <c r="H2179" s="62"/>
      <c r="I2179" s="62"/>
    </row>
    <row r="2180" spans="4:9" ht="16">
      <c r="D2180" s="62"/>
      <c r="E2180" s="62"/>
      <c r="F2180" s="31"/>
      <c r="G2180" s="62"/>
      <c r="H2180" s="62"/>
      <c r="I2180" s="62"/>
    </row>
    <row r="2181" spans="4:9" ht="16">
      <c r="D2181" s="62"/>
      <c r="E2181" s="62"/>
      <c r="F2181" s="31"/>
      <c r="G2181" s="62"/>
      <c r="H2181" s="62"/>
      <c r="I2181" s="62"/>
    </row>
    <row r="2182" spans="4:9" ht="16">
      <c r="D2182" s="62"/>
      <c r="E2182" s="62"/>
      <c r="F2182" s="31"/>
      <c r="G2182" s="62"/>
      <c r="H2182" s="62"/>
      <c r="I2182" s="62"/>
    </row>
    <row r="2183" spans="4:9" ht="16">
      <c r="D2183" s="62"/>
      <c r="E2183" s="62"/>
      <c r="F2183" s="31"/>
      <c r="G2183" s="62"/>
      <c r="H2183" s="62"/>
      <c r="I2183" s="62"/>
    </row>
    <row r="2184" spans="4:9" ht="16">
      <c r="D2184" s="62"/>
      <c r="E2184" s="62"/>
      <c r="F2184" s="31"/>
      <c r="G2184" s="62"/>
      <c r="H2184" s="62"/>
      <c r="I2184" s="62"/>
    </row>
    <row r="2185" spans="4:9" ht="16">
      <c r="D2185" s="62"/>
      <c r="E2185" s="62"/>
      <c r="F2185" s="31"/>
      <c r="G2185" s="62"/>
      <c r="H2185" s="62"/>
      <c r="I2185" s="62"/>
    </row>
    <row r="2186" spans="4:9" ht="16">
      <c r="D2186" s="62"/>
      <c r="E2186" s="62"/>
      <c r="F2186" s="31"/>
      <c r="G2186" s="62"/>
      <c r="H2186" s="62"/>
      <c r="I2186" s="62"/>
    </row>
    <row r="2187" spans="4:9" ht="16">
      <c r="D2187" s="62"/>
      <c r="E2187" s="62"/>
      <c r="F2187" s="31"/>
      <c r="G2187" s="62"/>
      <c r="H2187" s="62"/>
      <c r="I2187" s="62"/>
    </row>
    <row r="2188" spans="4:9" ht="16">
      <c r="D2188" s="62"/>
      <c r="E2188" s="62"/>
      <c r="F2188" s="31"/>
      <c r="G2188" s="62"/>
      <c r="H2188" s="62"/>
      <c r="I2188" s="62"/>
    </row>
    <row r="2189" spans="4:9" ht="16">
      <c r="D2189" s="62"/>
      <c r="E2189" s="62"/>
      <c r="F2189" s="31"/>
      <c r="G2189" s="62"/>
      <c r="H2189" s="62"/>
      <c r="I2189" s="62"/>
    </row>
    <row r="2190" spans="4:9" ht="16">
      <c r="D2190" s="62"/>
      <c r="E2190" s="62"/>
      <c r="F2190" s="31"/>
      <c r="G2190" s="62"/>
      <c r="H2190" s="62"/>
      <c r="I2190" s="62"/>
    </row>
    <row r="2191" spans="4:9" ht="16">
      <c r="D2191" s="62"/>
      <c r="E2191" s="62"/>
      <c r="F2191" s="31"/>
      <c r="G2191" s="62"/>
      <c r="H2191" s="62"/>
      <c r="I2191" s="62"/>
    </row>
    <row r="2192" spans="4:9" ht="16">
      <c r="D2192" s="62"/>
      <c r="E2192" s="62"/>
      <c r="F2192" s="31"/>
      <c r="G2192" s="62"/>
      <c r="H2192" s="62"/>
      <c r="I2192" s="62"/>
    </row>
    <row r="2193" spans="4:9" ht="16">
      <c r="D2193" s="62"/>
      <c r="E2193" s="62"/>
      <c r="F2193" s="31"/>
      <c r="G2193" s="62"/>
      <c r="H2193" s="62"/>
      <c r="I2193" s="62"/>
    </row>
    <row r="2194" spans="4:9" ht="16">
      <c r="D2194" s="62"/>
      <c r="E2194" s="62"/>
      <c r="F2194" s="31"/>
      <c r="G2194" s="62"/>
      <c r="H2194" s="62"/>
      <c r="I2194" s="62"/>
    </row>
    <row r="2195" spans="4:9" ht="16">
      <c r="D2195" s="62"/>
      <c r="E2195" s="62"/>
      <c r="F2195" s="31"/>
      <c r="G2195" s="62"/>
      <c r="H2195" s="62"/>
      <c r="I2195" s="62"/>
    </row>
    <row r="2196" spans="4:9" ht="16">
      <c r="D2196" s="62"/>
      <c r="E2196" s="62"/>
      <c r="F2196" s="31"/>
      <c r="G2196" s="62"/>
      <c r="H2196" s="62"/>
      <c r="I2196" s="62"/>
    </row>
    <row r="2197" spans="4:9" ht="16">
      <c r="D2197" s="62"/>
      <c r="E2197" s="62"/>
      <c r="F2197" s="31"/>
      <c r="G2197" s="62"/>
      <c r="H2197" s="62"/>
      <c r="I2197" s="62"/>
    </row>
    <row r="2198" spans="4:9" ht="16">
      <c r="D2198" s="62"/>
      <c r="E2198" s="62"/>
      <c r="F2198" s="31"/>
      <c r="G2198" s="62"/>
      <c r="H2198" s="62"/>
      <c r="I2198" s="62"/>
    </row>
    <row r="2199" spans="4:9" ht="16">
      <c r="D2199" s="62"/>
      <c r="E2199" s="62"/>
      <c r="F2199" s="31"/>
      <c r="G2199" s="62"/>
      <c r="H2199" s="62"/>
      <c r="I2199" s="62"/>
    </row>
    <row r="2200" spans="4:9" ht="16">
      <c r="D2200" s="62"/>
      <c r="E2200" s="62"/>
      <c r="F2200" s="31"/>
      <c r="G2200" s="62"/>
      <c r="H2200" s="62"/>
      <c r="I2200" s="62"/>
    </row>
    <row r="2201" spans="4:9" ht="16">
      <c r="D2201" s="62"/>
      <c r="E2201" s="62"/>
      <c r="F2201" s="31"/>
      <c r="G2201" s="62"/>
      <c r="H2201" s="62"/>
      <c r="I2201" s="62"/>
    </row>
    <row r="2202" spans="4:9" ht="16">
      <c r="D2202" s="62"/>
      <c r="E2202" s="62"/>
      <c r="F2202" s="31"/>
      <c r="G2202" s="62"/>
      <c r="H2202" s="62"/>
      <c r="I2202" s="62"/>
    </row>
    <row r="2203" spans="4:9" ht="16">
      <c r="D2203" s="62"/>
      <c r="E2203" s="62"/>
      <c r="F2203" s="31"/>
      <c r="G2203" s="62"/>
      <c r="H2203" s="62"/>
      <c r="I2203" s="62"/>
    </row>
    <row r="2204" spans="4:9" ht="16">
      <c r="D2204" s="62"/>
      <c r="E2204" s="62"/>
      <c r="F2204" s="31"/>
      <c r="G2204" s="62"/>
      <c r="H2204" s="62"/>
      <c r="I2204" s="62"/>
    </row>
    <row r="2205" spans="4:9" ht="16">
      <c r="D2205" s="62"/>
      <c r="E2205" s="62"/>
      <c r="F2205" s="31"/>
      <c r="G2205" s="62"/>
      <c r="H2205" s="62"/>
      <c r="I2205" s="62"/>
    </row>
    <row r="2206" spans="4:9" ht="16">
      <c r="D2206" s="62"/>
      <c r="E2206" s="62"/>
      <c r="F2206" s="31"/>
      <c r="G2206" s="62"/>
      <c r="H2206" s="62"/>
      <c r="I2206" s="62"/>
    </row>
    <row r="2207" spans="4:9" ht="16">
      <c r="D2207" s="62"/>
      <c r="E2207" s="62"/>
      <c r="F2207" s="31"/>
      <c r="G2207" s="62"/>
      <c r="H2207" s="62"/>
      <c r="I2207" s="62"/>
    </row>
    <row r="2208" spans="4:9" ht="16">
      <c r="D2208" s="62"/>
      <c r="E2208" s="62"/>
      <c r="F2208" s="31"/>
      <c r="G2208" s="62"/>
      <c r="H2208" s="62"/>
      <c r="I2208" s="62"/>
    </row>
    <row r="2209" spans="4:9" ht="16">
      <c r="D2209" s="62"/>
      <c r="E2209" s="62"/>
      <c r="F2209" s="31"/>
      <c r="G2209" s="62"/>
      <c r="H2209" s="62"/>
      <c r="I2209" s="62"/>
    </row>
    <row r="2210" spans="4:9" ht="16">
      <c r="D2210" s="62"/>
      <c r="E2210" s="62"/>
      <c r="F2210" s="31"/>
      <c r="G2210" s="62"/>
      <c r="H2210" s="62"/>
      <c r="I2210" s="62"/>
    </row>
    <row r="2211" spans="4:9" ht="16">
      <c r="D2211" s="62"/>
      <c r="E2211" s="62"/>
      <c r="F2211" s="31"/>
      <c r="G2211" s="62"/>
      <c r="H2211" s="62"/>
      <c r="I2211" s="62"/>
    </row>
    <row r="2212" spans="4:9" ht="16">
      <c r="D2212" s="62"/>
      <c r="E2212" s="62"/>
      <c r="F2212" s="31"/>
      <c r="G2212" s="62"/>
      <c r="H2212" s="62"/>
      <c r="I2212" s="62"/>
    </row>
    <row r="2213" spans="4:9" ht="16">
      <c r="D2213" s="62"/>
      <c r="E2213" s="62"/>
      <c r="F2213" s="31"/>
      <c r="G2213" s="62"/>
      <c r="H2213" s="62"/>
      <c r="I2213" s="62"/>
    </row>
    <row r="2214" spans="4:9" ht="16">
      <c r="D2214" s="62"/>
      <c r="E2214" s="62"/>
      <c r="F2214" s="31"/>
      <c r="G2214" s="62"/>
      <c r="H2214" s="62"/>
      <c r="I2214" s="62"/>
    </row>
    <row r="2215" spans="4:9" ht="16">
      <c r="D2215" s="62"/>
      <c r="E2215" s="62"/>
      <c r="F2215" s="31"/>
      <c r="G2215" s="62"/>
      <c r="H2215" s="62"/>
      <c r="I2215" s="62"/>
    </row>
    <row r="2216" spans="4:9" ht="16">
      <c r="D2216" s="62"/>
      <c r="E2216" s="62"/>
      <c r="F2216" s="31"/>
      <c r="G2216" s="62"/>
      <c r="H2216" s="62"/>
      <c r="I2216" s="62"/>
    </row>
    <row r="2217" spans="4:9" ht="16">
      <c r="D2217" s="62"/>
      <c r="E2217" s="62"/>
      <c r="F2217" s="31"/>
      <c r="G2217" s="62"/>
      <c r="H2217" s="62"/>
      <c r="I2217" s="62"/>
    </row>
    <row r="2218" spans="4:9" ht="16">
      <c r="D2218" s="62"/>
      <c r="E2218" s="62"/>
      <c r="F2218" s="31"/>
      <c r="G2218" s="62"/>
      <c r="H2218" s="62"/>
      <c r="I2218" s="62"/>
    </row>
    <row r="2219" spans="4:9" ht="16">
      <c r="D2219" s="62"/>
      <c r="E2219" s="62"/>
      <c r="F2219" s="31"/>
      <c r="G2219" s="62"/>
      <c r="H2219" s="62"/>
      <c r="I2219" s="62"/>
    </row>
    <row r="2220" spans="4:9" ht="16">
      <c r="D2220" s="62"/>
      <c r="E2220" s="62"/>
      <c r="F2220" s="31"/>
      <c r="G2220" s="62"/>
      <c r="H2220" s="62"/>
      <c r="I2220" s="62"/>
    </row>
    <row r="2221" spans="4:9" ht="16">
      <c r="D2221" s="62"/>
      <c r="E2221" s="62"/>
      <c r="F2221" s="31"/>
      <c r="G2221" s="62"/>
      <c r="H2221" s="62"/>
      <c r="I2221" s="62"/>
    </row>
    <row r="2222" spans="4:9" ht="16">
      <c r="D2222" s="62"/>
      <c r="E2222" s="62"/>
      <c r="F2222" s="31"/>
      <c r="G2222" s="62"/>
      <c r="H2222" s="62"/>
      <c r="I2222" s="62"/>
    </row>
    <row r="2223" spans="4:9" ht="16">
      <c r="D2223" s="62"/>
      <c r="E2223" s="62"/>
      <c r="F2223" s="31"/>
      <c r="G2223" s="62"/>
      <c r="H2223" s="62"/>
      <c r="I2223" s="62"/>
    </row>
    <row r="2224" spans="4:9" ht="16">
      <c r="D2224" s="62"/>
      <c r="E2224" s="62"/>
      <c r="F2224" s="31"/>
      <c r="G2224" s="62"/>
      <c r="H2224" s="62"/>
      <c r="I2224" s="62"/>
    </row>
    <row r="2225" spans="4:9" ht="16">
      <c r="D2225" s="62"/>
      <c r="E2225" s="62"/>
      <c r="F2225" s="31"/>
      <c r="G2225" s="62"/>
      <c r="H2225" s="62"/>
      <c r="I2225" s="62"/>
    </row>
    <row r="2226" spans="4:9" ht="16">
      <c r="D2226" s="62"/>
      <c r="E2226" s="62"/>
      <c r="F2226" s="31"/>
      <c r="G2226" s="62"/>
      <c r="H2226" s="62"/>
      <c r="I2226" s="62"/>
    </row>
    <row r="2227" spans="4:9" ht="16">
      <c r="D2227" s="62"/>
      <c r="E2227" s="62"/>
      <c r="F2227" s="31"/>
      <c r="G2227" s="62"/>
      <c r="H2227" s="62"/>
      <c r="I2227" s="62"/>
    </row>
    <row r="2228" spans="4:9" ht="16">
      <c r="D2228" s="62"/>
      <c r="E2228" s="62"/>
      <c r="F2228" s="31"/>
      <c r="G2228" s="62"/>
      <c r="H2228" s="62"/>
      <c r="I2228" s="62"/>
    </row>
    <row r="2229" spans="4:9" ht="16">
      <c r="D2229" s="62"/>
      <c r="E2229" s="62"/>
      <c r="F2229" s="31"/>
      <c r="G2229" s="62"/>
      <c r="H2229" s="62"/>
      <c r="I2229" s="62"/>
    </row>
    <row r="2230" spans="4:9" ht="16">
      <c r="D2230" s="62"/>
      <c r="E2230" s="62"/>
      <c r="F2230" s="31"/>
      <c r="G2230" s="62"/>
      <c r="H2230" s="62"/>
      <c r="I2230" s="62"/>
    </row>
    <row r="2231" spans="4:9" ht="16">
      <c r="D2231" s="62"/>
      <c r="E2231" s="62"/>
      <c r="F2231" s="31"/>
      <c r="G2231" s="62"/>
      <c r="H2231" s="62"/>
      <c r="I2231" s="62"/>
    </row>
    <row r="2232" spans="4:9" ht="16">
      <c r="D2232" s="62"/>
      <c r="E2232" s="62"/>
      <c r="F2232" s="31"/>
      <c r="G2232" s="62"/>
      <c r="H2232" s="62"/>
      <c r="I2232" s="62"/>
    </row>
    <row r="2233" spans="4:9" ht="16">
      <c r="D2233" s="62"/>
      <c r="E2233" s="62"/>
      <c r="F2233" s="31"/>
      <c r="G2233" s="62"/>
      <c r="H2233" s="62"/>
      <c r="I2233" s="62"/>
    </row>
    <row r="2234" spans="4:9" ht="16">
      <c r="D2234" s="62"/>
      <c r="E2234" s="62"/>
      <c r="F2234" s="31"/>
      <c r="G2234" s="62"/>
      <c r="H2234" s="62"/>
      <c r="I2234" s="62"/>
    </row>
    <row r="2235" spans="4:9" ht="16">
      <c r="D2235" s="62"/>
      <c r="E2235" s="62"/>
      <c r="F2235" s="31"/>
      <c r="G2235" s="62"/>
      <c r="H2235" s="62"/>
      <c r="I2235" s="62"/>
    </row>
    <row r="2236" spans="4:9" ht="16">
      <c r="D2236" s="62"/>
      <c r="E2236" s="62"/>
      <c r="F2236" s="31"/>
      <c r="G2236" s="62"/>
      <c r="H2236" s="62"/>
      <c r="I2236" s="62"/>
    </row>
    <row r="2237" spans="4:9" ht="16">
      <c r="D2237" s="62"/>
      <c r="E2237" s="62"/>
      <c r="F2237" s="31"/>
      <c r="G2237" s="62"/>
      <c r="H2237" s="62"/>
      <c r="I2237" s="62"/>
    </row>
    <row r="2238" spans="4:9" ht="16">
      <c r="D2238" s="62"/>
      <c r="E2238" s="62"/>
      <c r="F2238" s="31"/>
      <c r="G2238" s="62"/>
      <c r="H2238" s="62"/>
      <c r="I2238" s="62"/>
    </row>
    <row r="2239" spans="4:9" ht="16">
      <c r="D2239" s="62"/>
      <c r="E2239" s="62"/>
      <c r="F2239" s="31"/>
      <c r="G2239" s="62"/>
      <c r="H2239" s="62"/>
      <c r="I2239" s="62"/>
    </row>
    <row r="2240" spans="4:9" ht="16">
      <c r="D2240" s="62"/>
      <c r="E2240" s="62"/>
      <c r="F2240" s="31"/>
      <c r="G2240" s="62"/>
      <c r="H2240" s="62"/>
      <c r="I2240" s="62"/>
    </row>
    <row r="2241" spans="4:9" ht="16">
      <c r="D2241" s="62"/>
      <c r="E2241" s="62"/>
      <c r="F2241" s="31"/>
      <c r="G2241" s="62"/>
      <c r="H2241" s="62"/>
      <c r="I2241" s="62"/>
    </row>
    <row r="2242" spans="4:9" ht="16">
      <c r="D2242" s="62"/>
      <c r="E2242" s="62"/>
      <c r="F2242" s="31"/>
      <c r="G2242" s="62"/>
      <c r="H2242" s="62"/>
      <c r="I2242" s="62"/>
    </row>
    <row r="2243" spans="4:9" ht="16">
      <c r="D2243" s="62"/>
      <c r="E2243" s="62"/>
      <c r="F2243" s="31"/>
      <c r="G2243" s="62"/>
      <c r="H2243" s="62"/>
      <c r="I2243" s="62"/>
    </row>
    <row r="2244" spans="4:9" ht="16">
      <c r="D2244" s="62"/>
      <c r="E2244" s="62"/>
      <c r="F2244" s="31"/>
      <c r="G2244" s="62"/>
      <c r="H2244" s="62"/>
      <c r="I2244" s="62"/>
    </row>
    <row r="2245" spans="4:9" ht="16">
      <c r="D2245" s="62"/>
      <c r="E2245" s="62"/>
      <c r="F2245" s="31"/>
      <c r="G2245" s="62"/>
      <c r="H2245" s="62"/>
      <c r="I2245" s="62"/>
    </row>
    <row r="2246" spans="4:9" ht="16">
      <c r="D2246" s="62"/>
      <c r="E2246" s="62"/>
      <c r="F2246" s="31"/>
      <c r="G2246" s="62"/>
      <c r="H2246" s="62"/>
      <c r="I2246" s="62"/>
    </row>
    <row r="2247" spans="4:9" ht="16">
      <c r="D2247" s="62"/>
      <c r="E2247" s="62"/>
      <c r="F2247" s="31"/>
      <c r="G2247" s="62"/>
      <c r="H2247" s="62"/>
      <c r="I2247" s="62"/>
    </row>
    <row r="2248" spans="4:9" ht="16">
      <c r="D2248" s="62"/>
      <c r="E2248" s="62"/>
      <c r="F2248" s="31"/>
      <c r="G2248" s="62"/>
      <c r="H2248" s="62"/>
      <c r="I2248" s="62"/>
    </row>
    <row r="2249" spans="4:9" ht="16">
      <c r="D2249" s="62"/>
      <c r="E2249" s="62"/>
      <c r="F2249" s="31"/>
      <c r="G2249" s="62"/>
      <c r="H2249" s="62"/>
      <c r="I2249" s="62"/>
    </row>
    <row r="2250" spans="4:9" ht="16">
      <c r="D2250" s="62"/>
      <c r="E2250" s="62"/>
      <c r="F2250" s="31"/>
      <c r="G2250" s="62"/>
      <c r="H2250" s="62"/>
      <c r="I2250" s="62"/>
    </row>
    <row r="2251" spans="4:9" ht="16">
      <c r="D2251" s="62"/>
      <c r="E2251" s="62"/>
      <c r="F2251" s="31"/>
      <c r="G2251" s="62"/>
      <c r="H2251" s="62"/>
      <c r="I2251" s="62"/>
    </row>
    <row r="2252" spans="4:9" ht="16">
      <c r="D2252" s="62"/>
      <c r="E2252" s="62"/>
      <c r="F2252" s="31"/>
      <c r="G2252" s="62"/>
      <c r="H2252" s="62"/>
      <c r="I2252" s="62"/>
    </row>
    <row r="2253" spans="4:9" ht="16">
      <c r="D2253" s="62"/>
      <c r="E2253" s="62"/>
      <c r="F2253" s="31"/>
      <c r="G2253" s="62"/>
      <c r="H2253" s="62"/>
      <c r="I2253" s="62"/>
    </row>
    <row r="2254" spans="4:9" ht="16">
      <c r="D2254" s="62"/>
      <c r="E2254" s="62"/>
      <c r="F2254" s="31"/>
      <c r="G2254" s="62"/>
      <c r="H2254" s="62"/>
      <c r="I2254" s="62"/>
    </row>
    <row r="2255" spans="4:9" ht="16">
      <c r="D2255" s="62"/>
      <c r="E2255" s="62"/>
      <c r="F2255" s="31"/>
      <c r="G2255" s="62"/>
      <c r="H2255" s="62"/>
      <c r="I2255" s="62"/>
    </row>
    <row r="2256" spans="4:9" ht="16">
      <c r="D2256" s="62"/>
      <c r="E2256" s="62"/>
      <c r="F2256" s="31"/>
      <c r="G2256" s="62"/>
      <c r="H2256" s="62"/>
      <c r="I2256" s="62"/>
    </row>
    <row r="2257" spans="4:9" ht="16">
      <c r="D2257" s="62"/>
      <c r="E2257" s="62"/>
      <c r="F2257" s="31"/>
      <c r="G2257" s="62"/>
      <c r="H2257" s="62"/>
      <c r="I2257" s="62"/>
    </row>
    <row r="2258" spans="4:9" ht="16">
      <c r="D2258" s="62"/>
      <c r="E2258" s="62"/>
      <c r="F2258" s="31"/>
      <c r="G2258" s="62"/>
      <c r="H2258" s="62"/>
      <c r="I2258" s="62"/>
    </row>
    <row r="2259" spans="4:9" ht="16">
      <c r="D2259" s="62"/>
      <c r="E2259" s="62"/>
      <c r="F2259" s="31"/>
      <c r="G2259" s="62"/>
      <c r="H2259" s="62"/>
      <c r="I2259" s="62"/>
    </row>
    <row r="2260" spans="4:9" ht="16">
      <c r="D2260" s="62"/>
      <c r="E2260" s="62"/>
      <c r="F2260" s="31"/>
      <c r="G2260" s="62"/>
      <c r="H2260" s="62"/>
      <c r="I2260" s="62"/>
    </row>
    <row r="2261" spans="4:9" ht="16">
      <c r="D2261" s="62"/>
      <c r="E2261" s="62"/>
      <c r="F2261" s="31"/>
      <c r="G2261" s="62"/>
      <c r="H2261" s="62"/>
      <c r="I2261" s="62"/>
    </row>
    <row r="2262" spans="4:9" ht="16">
      <c r="D2262" s="62"/>
      <c r="E2262" s="62"/>
      <c r="F2262" s="31"/>
      <c r="G2262" s="62"/>
      <c r="H2262" s="62"/>
      <c r="I2262" s="62"/>
    </row>
    <row r="2263" spans="4:9" ht="16">
      <c r="D2263" s="62"/>
      <c r="E2263" s="62"/>
      <c r="F2263" s="31"/>
      <c r="G2263" s="62"/>
      <c r="H2263" s="62"/>
      <c r="I2263" s="62"/>
    </row>
    <row r="2264" spans="4:9" ht="16">
      <c r="D2264" s="62"/>
      <c r="E2264" s="62"/>
      <c r="F2264" s="31"/>
      <c r="G2264" s="62"/>
      <c r="H2264" s="62"/>
      <c r="I2264" s="62"/>
    </row>
    <row r="2265" spans="4:9" ht="16">
      <c r="D2265" s="62"/>
      <c r="E2265" s="62"/>
      <c r="F2265" s="31"/>
      <c r="G2265" s="62"/>
      <c r="H2265" s="62"/>
      <c r="I2265" s="62"/>
    </row>
    <row r="2266" spans="4:9" ht="16">
      <c r="D2266" s="62"/>
      <c r="E2266" s="62"/>
      <c r="F2266" s="31"/>
      <c r="G2266" s="62"/>
      <c r="H2266" s="62"/>
      <c r="I2266" s="62"/>
    </row>
    <row r="2267" spans="4:9" ht="16">
      <c r="D2267" s="62"/>
      <c r="E2267" s="62"/>
      <c r="F2267" s="31"/>
      <c r="G2267" s="62"/>
      <c r="H2267" s="62"/>
      <c r="I2267" s="62"/>
    </row>
    <row r="2268" spans="4:9" ht="16">
      <c r="D2268" s="62"/>
      <c r="E2268" s="62"/>
      <c r="F2268" s="31"/>
      <c r="G2268" s="62"/>
      <c r="H2268" s="62"/>
      <c r="I2268" s="62"/>
    </row>
    <row r="2269" spans="4:9" ht="16">
      <c r="D2269" s="62"/>
      <c r="E2269" s="62"/>
      <c r="F2269" s="31"/>
      <c r="G2269" s="62"/>
      <c r="H2269" s="62"/>
      <c r="I2269" s="62"/>
    </row>
    <row r="2270" spans="4:9" ht="16">
      <c r="D2270" s="62"/>
      <c r="E2270" s="62"/>
      <c r="F2270" s="31"/>
      <c r="G2270" s="62"/>
      <c r="H2270" s="62"/>
      <c r="I2270" s="62"/>
    </row>
    <row r="2271" spans="4:9" ht="16">
      <c r="D2271" s="62"/>
      <c r="E2271" s="62"/>
      <c r="F2271" s="31"/>
      <c r="G2271" s="62"/>
      <c r="H2271" s="62"/>
      <c r="I2271" s="62"/>
    </row>
    <row r="2272" spans="4:9" ht="16">
      <c r="D2272" s="62"/>
      <c r="E2272" s="62"/>
      <c r="F2272" s="31"/>
      <c r="G2272" s="62"/>
      <c r="H2272" s="62"/>
      <c r="I2272" s="62"/>
    </row>
    <row r="2273" spans="4:9" ht="16">
      <c r="D2273" s="62"/>
      <c r="E2273" s="62"/>
      <c r="F2273" s="31"/>
      <c r="G2273" s="62"/>
      <c r="H2273" s="62"/>
      <c r="I2273" s="62"/>
    </row>
    <row r="2274" spans="4:9" ht="16">
      <c r="D2274" s="62"/>
      <c r="E2274" s="62"/>
      <c r="F2274" s="31"/>
      <c r="G2274" s="62"/>
      <c r="H2274" s="62"/>
      <c r="I2274" s="62"/>
    </row>
    <row r="2275" spans="4:9" ht="16">
      <c r="D2275" s="62"/>
      <c r="E2275" s="62"/>
      <c r="F2275" s="31"/>
      <c r="G2275" s="62"/>
      <c r="H2275" s="62"/>
      <c r="I2275" s="62"/>
    </row>
    <row r="2276" spans="4:9" ht="16">
      <c r="D2276" s="62"/>
      <c r="E2276" s="62"/>
      <c r="F2276" s="31"/>
      <c r="G2276" s="62"/>
      <c r="H2276" s="62"/>
      <c r="I2276" s="62"/>
    </row>
    <row r="2277" spans="4:9" ht="16">
      <c r="D2277" s="62"/>
      <c r="E2277" s="62"/>
      <c r="F2277" s="31"/>
      <c r="G2277" s="62"/>
      <c r="H2277" s="62"/>
      <c r="I2277" s="62"/>
    </row>
    <row r="2278" spans="4:9" ht="16">
      <c r="D2278" s="62"/>
      <c r="E2278" s="62"/>
      <c r="F2278" s="31"/>
      <c r="G2278" s="62"/>
      <c r="H2278" s="62"/>
      <c r="I2278" s="62"/>
    </row>
    <row r="2279" spans="4:9" ht="16">
      <c r="D2279" s="62"/>
      <c r="E2279" s="62"/>
      <c r="F2279" s="31"/>
      <c r="G2279" s="62"/>
      <c r="H2279" s="62"/>
      <c r="I2279" s="62"/>
    </row>
    <row r="2280" spans="4:9" ht="16">
      <c r="D2280" s="62"/>
      <c r="E2280" s="62"/>
      <c r="F2280" s="31"/>
      <c r="G2280" s="62"/>
      <c r="H2280" s="62"/>
      <c r="I2280" s="62"/>
    </row>
    <row r="2281" spans="4:9" ht="16">
      <c r="D2281" s="62"/>
      <c r="E2281" s="62"/>
      <c r="F2281" s="31"/>
      <c r="G2281" s="62"/>
      <c r="H2281" s="62"/>
      <c r="I2281" s="62"/>
    </row>
    <row r="2282" spans="4:9" ht="16">
      <c r="D2282" s="62"/>
      <c r="E2282" s="62"/>
      <c r="F2282" s="31"/>
      <c r="G2282" s="62"/>
      <c r="H2282" s="62"/>
      <c r="I2282" s="62"/>
    </row>
    <row r="2283" spans="4:9" ht="16">
      <c r="D2283" s="62"/>
      <c r="E2283" s="62"/>
      <c r="F2283" s="31"/>
      <c r="G2283" s="62"/>
      <c r="H2283" s="62"/>
      <c r="I2283" s="62"/>
    </row>
    <row r="2284" spans="4:9" ht="16">
      <c r="D2284" s="62"/>
      <c r="E2284" s="62"/>
      <c r="F2284" s="31"/>
      <c r="G2284" s="62"/>
      <c r="H2284" s="62"/>
      <c r="I2284" s="62"/>
    </row>
    <row r="2285" spans="4:9" ht="16">
      <c r="D2285" s="62"/>
      <c r="E2285" s="62"/>
      <c r="F2285" s="31"/>
      <c r="G2285" s="62"/>
      <c r="H2285" s="62"/>
      <c r="I2285" s="62"/>
    </row>
    <row r="2286" spans="4:9" ht="16">
      <c r="D2286" s="62"/>
      <c r="E2286" s="62"/>
      <c r="F2286" s="31"/>
      <c r="G2286" s="62"/>
      <c r="H2286" s="62"/>
      <c r="I2286" s="62"/>
    </row>
    <row r="2287" spans="4:9" ht="16">
      <c r="D2287" s="62"/>
      <c r="E2287" s="62"/>
      <c r="F2287" s="31"/>
      <c r="G2287" s="62"/>
      <c r="H2287" s="62"/>
      <c r="I2287" s="62"/>
    </row>
    <row r="2288" spans="4:9" ht="16">
      <c r="D2288" s="62"/>
      <c r="E2288" s="62"/>
      <c r="F2288" s="31"/>
      <c r="G2288" s="62"/>
      <c r="H2288" s="62"/>
      <c r="I2288" s="62"/>
    </row>
    <row r="2289" spans="4:9" ht="16">
      <c r="D2289" s="62"/>
      <c r="E2289" s="62"/>
      <c r="F2289" s="31"/>
      <c r="G2289" s="62"/>
      <c r="H2289" s="62"/>
      <c r="I2289" s="62"/>
    </row>
    <row r="2290" spans="4:9" ht="16">
      <c r="D2290" s="62"/>
      <c r="E2290" s="62"/>
      <c r="F2290" s="31"/>
      <c r="G2290" s="62"/>
      <c r="H2290" s="62"/>
      <c r="I2290" s="62"/>
    </row>
    <row r="2291" spans="4:9" ht="16">
      <c r="D2291" s="62"/>
      <c r="E2291" s="62"/>
      <c r="F2291" s="31"/>
      <c r="G2291" s="62"/>
      <c r="H2291" s="62"/>
      <c r="I2291" s="62"/>
    </row>
    <row r="2292" spans="4:9" ht="16">
      <c r="D2292" s="62"/>
      <c r="E2292" s="62"/>
      <c r="F2292" s="31"/>
      <c r="G2292" s="62"/>
      <c r="H2292" s="62"/>
      <c r="I2292" s="62"/>
    </row>
    <row r="2293" spans="4:9" ht="16">
      <c r="D2293" s="62"/>
      <c r="E2293" s="62"/>
      <c r="F2293" s="31"/>
      <c r="G2293" s="62"/>
      <c r="H2293" s="62"/>
      <c r="I2293" s="62"/>
    </row>
    <row r="2294" spans="4:9" ht="16">
      <c r="D2294" s="62"/>
      <c r="E2294" s="62"/>
      <c r="F2294" s="31"/>
      <c r="G2294" s="62"/>
      <c r="H2294" s="62"/>
      <c r="I2294" s="62"/>
    </row>
    <row r="2295" spans="4:9" ht="16">
      <c r="D2295" s="62"/>
      <c r="E2295" s="62"/>
      <c r="F2295" s="31"/>
      <c r="G2295" s="62"/>
      <c r="H2295" s="62"/>
      <c r="I2295" s="62"/>
    </row>
    <row r="2296" spans="4:9" ht="16">
      <c r="D2296" s="62"/>
      <c r="E2296" s="62"/>
      <c r="F2296" s="31"/>
      <c r="G2296" s="62"/>
      <c r="H2296" s="62"/>
      <c r="I2296" s="62"/>
    </row>
    <row r="2297" spans="4:9" ht="16">
      <c r="D2297" s="62"/>
      <c r="E2297" s="62"/>
      <c r="F2297" s="31"/>
      <c r="G2297" s="62"/>
      <c r="H2297" s="62"/>
      <c r="I2297" s="62"/>
    </row>
    <row r="2298" spans="4:9" ht="16">
      <c r="D2298" s="62"/>
      <c r="E2298" s="62"/>
      <c r="F2298" s="31"/>
      <c r="G2298" s="62"/>
      <c r="H2298" s="62"/>
      <c r="I2298" s="62"/>
    </row>
    <row r="2299" spans="4:9" ht="16">
      <c r="D2299" s="62"/>
      <c r="E2299" s="62"/>
      <c r="F2299" s="31"/>
      <c r="G2299" s="62"/>
      <c r="H2299" s="62"/>
      <c r="I2299" s="62"/>
    </row>
    <row r="2300" spans="4:9" ht="16">
      <c r="D2300" s="62"/>
      <c r="E2300" s="62"/>
      <c r="F2300" s="31"/>
      <c r="G2300" s="62"/>
      <c r="H2300" s="62"/>
      <c r="I2300" s="62"/>
    </row>
    <row r="2301" spans="4:9" ht="16">
      <c r="D2301" s="62"/>
      <c r="E2301" s="62"/>
      <c r="F2301" s="31"/>
      <c r="G2301" s="62"/>
      <c r="H2301" s="62"/>
      <c r="I2301" s="62"/>
    </row>
    <row r="2302" spans="4:9" ht="16">
      <c r="D2302" s="62"/>
      <c r="E2302" s="62"/>
      <c r="F2302" s="31"/>
      <c r="G2302" s="62"/>
      <c r="H2302" s="62"/>
      <c r="I2302" s="62"/>
    </row>
    <row r="2303" spans="4:9" ht="16">
      <c r="D2303" s="62"/>
      <c r="E2303" s="62"/>
      <c r="F2303" s="31"/>
      <c r="G2303" s="62"/>
      <c r="H2303" s="62"/>
      <c r="I2303" s="62"/>
    </row>
    <row r="2304" spans="4:9" ht="16">
      <c r="D2304" s="62"/>
      <c r="E2304" s="62"/>
      <c r="F2304" s="31"/>
      <c r="G2304" s="62"/>
      <c r="H2304" s="62"/>
      <c r="I2304" s="62"/>
    </row>
    <row r="2305" spans="4:9" ht="16">
      <c r="D2305" s="62"/>
      <c r="E2305" s="62"/>
      <c r="F2305" s="31"/>
      <c r="G2305" s="62"/>
      <c r="H2305" s="62"/>
      <c r="I2305" s="62"/>
    </row>
    <row r="2306" spans="4:9" ht="16">
      <c r="D2306" s="62"/>
      <c r="E2306" s="62"/>
      <c r="F2306" s="31"/>
      <c r="G2306" s="62"/>
      <c r="H2306" s="62"/>
      <c r="I2306" s="62"/>
    </row>
    <row r="2307" spans="4:9" ht="16">
      <c r="D2307" s="62"/>
      <c r="E2307" s="62"/>
      <c r="F2307" s="31"/>
      <c r="G2307" s="62"/>
      <c r="H2307" s="62"/>
      <c r="I2307" s="62"/>
    </row>
    <row r="2308" spans="4:9" ht="16">
      <c r="D2308" s="62"/>
      <c r="E2308" s="62"/>
      <c r="F2308" s="31"/>
      <c r="G2308" s="62"/>
      <c r="H2308" s="62"/>
      <c r="I2308" s="62"/>
    </row>
    <row r="2309" spans="4:9" ht="16">
      <c r="D2309" s="62"/>
      <c r="E2309" s="62"/>
      <c r="F2309" s="31"/>
      <c r="G2309" s="62"/>
      <c r="H2309" s="62"/>
      <c r="I2309" s="62"/>
    </row>
    <row r="2310" spans="4:9" ht="16">
      <c r="D2310" s="62"/>
      <c r="E2310" s="62"/>
      <c r="F2310" s="31"/>
      <c r="G2310" s="62"/>
      <c r="H2310" s="62"/>
      <c r="I2310" s="62"/>
    </row>
    <row r="2311" spans="4:9" ht="16">
      <c r="D2311" s="62"/>
      <c r="E2311" s="62"/>
      <c r="F2311" s="31"/>
      <c r="G2311" s="62"/>
      <c r="H2311" s="62"/>
      <c r="I2311" s="62"/>
    </row>
    <row r="2312" spans="4:9" ht="16">
      <c r="D2312" s="62"/>
      <c r="E2312" s="62"/>
      <c r="F2312" s="31"/>
      <c r="G2312" s="62"/>
      <c r="H2312" s="62"/>
      <c r="I2312" s="62"/>
    </row>
    <row r="2313" spans="4:9" ht="16">
      <c r="D2313" s="62"/>
      <c r="E2313" s="62"/>
      <c r="F2313" s="31"/>
      <c r="G2313" s="62"/>
      <c r="H2313" s="62"/>
      <c r="I2313" s="62"/>
    </row>
    <row r="2314" spans="4:9" ht="16">
      <c r="D2314" s="62"/>
      <c r="E2314" s="62"/>
      <c r="F2314" s="31"/>
      <c r="G2314" s="62"/>
      <c r="H2314" s="62"/>
      <c r="I2314" s="62"/>
    </row>
    <row r="2315" spans="4:9" ht="16">
      <c r="D2315" s="62"/>
      <c r="E2315" s="62"/>
      <c r="F2315" s="31"/>
      <c r="G2315" s="62"/>
      <c r="H2315" s="62"/>
      <c r="I2315" s="62"/>
    </row>
    <row r="2316" spans="4:9" ht="16">
      <c r="D2316" s="62"/>
      <c r="E2316" s="62"/>
      <c r="F2316" s="31"/>
      <c r="G2316" s="62"/>
      <c r="H2316" s="62"/>
      <c r="I2316" s="62"/>
    </row>
    <row r="2317" spans="4:9" ht="16">
      <c r="D2317" s="62"/>
      <c r="E2317" s="62"/>
      <c r="F2317" s="31"/>
      <c r="G2317" s="62"/>
      <c r="H2317" s="62"/>
      <c r="I2317" s="62"/>
    </row>
    <row r="2318" spans="4:9" ht="16">
      <c r="D2318" s="62"/>
      <c r="E2318" s="62"/>
      <c r="F2318" s="31"/>
      <c r="G2318" s="62"/>
      <c r="H2318" s="62"/>
      <c r="I2318" s="62"/>
    </row>
    <row r="2319" spans="4:9" ht="16">
      <c r="D2319" s="62"/>
      <c r="E2319" s="62"/>
      <c r="F2319" s="31"/>
      <c r="G2319" s="62"/>
      <c r="H2319" s="62"/>
      <c r="I2319" s="62"/>
    </row>
    <row r="2320" spans="4:9" ht="16">
      <c r="D2320" s="62"/>
      <c r="E2320" s="62"/>
      <c r="F2320" s="31"/>
      <c r="G2320" s="62"/>
      <c r="H2320" s="62"/>
      <c r="I2320" s="62"/>
    </row>
    <row r="2321" spans="4:9" ht="16">
      <c r="D2321" s="62"/>
      <c r="E2321" s="62"/>
      <c r="F2321" s="31"/>
      <c r="G2321" s="62"/>
      <c r="H2321" s="62"/>
      <c r="I2321" s="62"/>
    </row>
    <row r="2322" spans="4:9" ht="16">
      <c r="D2322" s="62"/>
      <c r="E2322" s="62"/>
      <c r="F2322" s="31"/>
      <c r="G2322" s="62"/>
      <c r="H2322" s="62"/>
      <c r="I2322" s="62"/>
    </row>
    <row r="2323" spans="4:9" ht="16">
      <c r="D2323" s="62"/>
      <c r="E2323" s="62"/>
      <c r="F2323" s="31"/>
      <c r="G2323" s="62"/>
      <c r="H2323" s="62"/>
      <c r="I2323" s="62"/>
    </row>
    <row r="2324" spans="4:9" ht="16">
      <c r="D2324" s="62"/>
      <c r="E2324" s="62"/>
      <c r="F2324" s="31"/>
      <c r="G2324" s="62"/>
      <c r="H2324" s="62"/>
      <c r="I2324" s="62"/>
    </row>
    <row r="2325" spans="4:9" ht="16">
      <c r="D2325" s="62"/>
      <c r="E2325" s="62"/>
      <c r="F2325" s="31"/>
      <c r="G2325" s="62"/>
      <c r="H2325" s="62"/>
      <c r="I2325" s="62"/>
    </row>
    <row r="2326" spans="4:9" ht="16">
      <c r="D2326" s="62"/>
      <c r="E2326" s="62"/>
      <c r="F2326" s="31"/>
      <c r="G2326" s="62"/>
      <c r="H2326" s="62"/>
      <c r="I2326" s="62"/>
    </row>
    <row r="2327" spans="4:9" ht="16">
      <c r="D2327" s="62"/>
      <c r="E2327" s="62"/>
      <c r="F2327" s="31"/>
      <c r="G2327" s="62"/>
      <c r="H2327" s="62"/>
      <c r="I2327" s="62"/>
    </row>
    <row r="2328" spans="4:9" ht="16">
      <c r="D2328" s="62"/>
      <c r="E2328" s="62"/>
      <c r="F2328" s="31"/>
      <c r="G2328" s="62"/>
      <c r="H2328" s="62"/>
      <c r="I2328" s="62"/>
    </row>
    <row r="2329" spans="4:9" ht="16">
      <c r="D2329" s="62"/>
      <c r="E2329" s="62"/>
      <c r="F2329" s="31"/>
      <c r="G2329" s="62"/>
      <c r="H2329" s="62"/>
      <c r="I2329" s="62"/>
    </row>
    <row r="2330" spans="4:9" ht="16">
      <c r="D2330" s="62"/>
      <c r="E2330" s="62"/>
      <c r="F2330" s="31"/>
      <c r="G2330" s="62"/>
      <c r="H2330" s="62"/>
      <c r="I2330" s="62"/>
    </row>
    <row r="2331" spans="4:9" ht="16">
      <c r="D2331" s="62"/>
      <c r="E2331" s="62"/>
      <c r="F2331" s="31"/>
      <c r="G2331" s="62"/>
      <c r="H2331" s="62"/>
      <c r="I2331" s="62"/>
    </row>
    <row r="2332" spans="4:9" ht="16">
      <c r="D2332" s="62"/>
      <c r="E2332" s="62"/>
      <c r="F2332" s="31"/>
      <c r="G2332" s="62"/>
      <c r="H2332" s="62"/>
      <c r="I2332" s="62"/>
    </row>
    <row r="2333" spans="4:9" ht="16">
      <c r="D2333" s="62"/>
      <c r="E2333" s="62"/>
      <c r="F2333" s="31"/>
      <c r="G2333" s="62"/>
      <c r="H2333" s="62"/>
      <c r="I2333" s="62"/>
    </row>
    <row r="2334" spans="4:9" ht="16">
      <c r="D2334" s="62"/>
      <c r="E2334" s="62"/>
      <c r="F2334" s="31"/>
      <c r="G2334" s="62"/>
      <c r="H2334" s="62"/>
      <c r="I2334" s="62"/>
    </row>
    <row r="2335" spans="4:9" ht="16">
      <c r="D2335" s="62"/>
      <c r="E2335" s="62"/>
      <c r="F2335" s="31"/>
      <c r="G2335" s="62"/>
      <c r="H2335" s="62"/>
      <c r="I2335" s="62"/>
    </row>
    <row r="2336" spans="4:9" ht="16">
      <c r="D2336" s="62"/>
      <c r="E2336" s="62"/>
      <c r="F2336" s="31"/>
      <c r="G2336" s="62"/>
      <c r="H2336" s="62"/>
      <c r="I2336" s="62"/>
    </row>
    <row r="2337" spans="4:9" ht="16">
      <c r="D2337" s="62"/>
      <c r="E2337" s="62"/>
      <c r="F2337" s="31"/>
      <c r="G2337" s="62"/>
      <c r="H2337" s="62"/>
      <c r="I2337" s="62"/>
    </row>
    <row r="2338" spans="4:9" ht="16">
      <c r="D2338" s="62"/>
      <c r="E2338" s="62"/>
      <c r="F2338" s="31"/>
      <c r="G2338" s="62"/>
      <c r="H2338" s="62"/>
      <c r="I2338" s="62"/>
    </row>
    <row r="2339" spans="4:9" ht="16">
      <c r="D2339" s="62"/>
      <c r="E2339" s="62"/>
      <c r="F2339" s="31"/>
      <c r="G2339" s="62"/>
      <c r="H2339" s="62"/>
      <c r="I2339" s="62"/>
    </row>
    <row r="2340" spans="4:9" ht="16">
      <c r="D2340" s="62"/>
      <c r="E2340" s="62"/>
      <c r="F2340" s="31"/>
      <c r="G2340" s="62"/>
      <c r="H2340" s="62"/>
      <c r="I2340" s="62"/>
    </row>
    <row r="2341" spans="4:9" ht="16">
      <c r="D2341" s="62"/>
      <c r="E2341" s="62"/>
      <c r="F2341" s="31"/>
      <c r="G2341" s="62"/>
      <c r="H2341" s="62"/>
      <c r="I2341" s="62"/>
    </row>
    <row r="2342" spans="4:9" ht="16">
      <c r="D2342" s="62"/>
      <c r="E2342" s="62"/>
      <c r="F2342" s="31"/>
      <c r="G2342" s="62"/>
      <c r="H2342" s="62"/>
      <c r="I2342" s="62"/>
    </row>
    <row r="2343" spans="4:9" ht="16">
      <c r="D2343" s="62"/>
      <c r="E2343" s="62"/>
      <c r="F2343" s="31"/>
      <c r="G2343" s="62"/>
      <c r="H2343" s="62"/>
      <c r="I2343" s="62"/>
    </row>
    <row r="2344" spans="4:9" ht="16">
      <c r="D2344" s="62"/>
      <c r="E2344" s="62"/>
      <c r="F2344" s="31"/>
      <c r="G2344" s="62"/>
      <c r="H2344" s="62"/>
      <c r="I2344" s="62"/>
    </row>
    <row r="2345" spans="4:9" ht="16">
      <c r="D2345" s="62"/>
      <c r="E2345" s="62"/>
      <c r="F2345" s="31"/>
      <c r="G2345" s="62"/>
      <c r="H2345" s="62"/>
      <c r="I2345" s="62"/>
    </row>
    <row r="2346" spans="4:9" ht="16">
      <c r="D2346" s="62"/>
      <c r="E2346" s="62"/>
      <c r="F2346" s="31"/>
      <c r="G2346" s="62"/>
      <c r="H2346" s="62"/>
      <c r="I2346" s="62"/>
    </row>
    <row r="2347" spans="4:9" ht="16">
      <c r="D2347" s="62"/>
      <c r="E2347" s="62"/>
      <c r="F2347" s="31"/>
      <c r="G2347" s="62"/>
      <c r="H2347" s="62"/>
      <c r="I2347" s="62"/>
    </row>
    <row r="2348" spans="4:9" ht="16">
      <c r="D2348" s="62"/>
      <c r="E2348" s="62"/>
      <c r="F2348" s="31"/>
      <c r="G2348" s="62"/>
      <c r="H2348" s="62"/>
      <c r="I2348" s="62"/>
    </row>
    <row r="2349" spans="4:9" ht="16">
      <c r="D2349" s="62"/>
      <c r="E2349" s="62"/>
      <c r="F2349" s="31"/>
      <c r="G2349" s="62"/>
      <c r="H2349" s="62"/>
      <c r="I2349" s="62"/>
    </row>
    <row r="2350" spans="4:9" ht="16">
      <c r="D2350" s="62"/>
      <c r="E2350" s="62"/>
      <c r="F2350" s="31"/>
      <c r="G2350" s="62"/>
      <c r="H2350" s="62"/>
      <c r="I2350" s="62"/>
    </row>
    <row r="2351" spans="4:9" ht="16">
      <c r="D2351" s="62"/>
      <c r="E2351" s="62"/>
      <c r="F2351" s="31"/>
      <c r="G2351" s="62"/>
      <c r="H2351" s="62"/>
      <c r="I2351" s="62"/>
    </row>
    <row r="2352" spans="4:9" ht="16">
      <c r="D2352" s="62"/>
      <c r="E2352" s="62"/>
      <c r="F2352" s="31"/>
      <c r="G2352" s="62"/>
      <c r="H2352" s="62"/>
      <c r="I2352" s="62"/>
    </row>
    <row r="2353" spans="4:9" ht="16">
      <c r="D2353" s="62"/>
      <c r="E2353" s="62"/>
      <c r="F2353" s="31"/>
      <c r="G2353" s="62"/>
      <c r="H2353" s="62"/>
      <c r="I2353" s="62"/>
    </row>
    <row r="2354" spans="4:9" ht="16">
      <c r="D2354" s="62"/>
      <c r="E2354" s="62"/>
      <c r="F2354" s="31"/>
      <c r="G2354" s="62"/>
      <c r="H2354" s="62"/>
      <c r="I2354" s="62"/>
    </row>
    <row r="2355" spans="4:9" ht="16">
      <c r="D2355" s="62"/>
      <c r="E2355" s="62"/>
      <c r="F2355" s="31"/>
      <c r="G2355" s="62"/>
      <c r="H2355" s="62"/>
      <c r="I2355" s="62"/>
    </row>
    <row r="2356" spans="4:9" ht="16">
      <c r="D2356" s="62"/>
      <c r="E2356" s="62"/>
      <c r="F2356" s="31"/>
      <c r="G2356" s="62"/>
      <c r="H2356" s="62"/>
      <c r="I2356" s="62"/>
    </row>
    <row r="2357" spans="4:9" ht="16">
      <c r="D2357" s="62"/>
      <c r="E2357" s="62"/>
      <c r="F2357" s="31"/>
      <c r="G2357" s="62"/>
      <c r="H2357" s="62"/>
      <c r="I2357" s="62"/>
    </row>
    <row r="2358" spans="4:9" ht="16">
      <c r="D2358" s="62"/>
      <c r="E2358" s="62"/>
      <c r="F2358" s="31"/>
      <c r="G2358" s="62"/>
      <c r="H2358" s="62"/>
      <c r="I2358" s="62"/>
    </row>
    <row r="2359" spans="4:9" ht="16">
      <c r="D2359" s="62"/>
      <c r="E2359" s="62"/>
      <c r="F2359" s="31"/>
      <c r="G2359" s="62"/>
      <c r="H2359" s="62"/>
      <c r="I2359" s="62"/>
    </row>
    <row r="2360" spans="4:9" ht="16">
      <c r="D2360" s="62"/>
      <c r="E2360" s="62"/>
      <c r="F2360" s="31"/>
      <c r="G2360" s="62"/>
      <c r="H2360" s="62"/>
      <c r="I2360" s="62"/>
    </row>
    <row r="2361" spans="4:9" ht="16">
      <c r="D2361" s="62"/>
      <c r="E2361" s="62"/>
      <c r="F2361" s="31"/>
      <c r="G2361" s="62"/>
      <c r="H2361" s="62"/>
      <c r="I2361" s="62"/>
    </row>
    <row r="2362" spans="4:9" ht="16">
      <c r="D2362" s="62"/>
      <c r="E2362" s="62"/>
      <c r="F2362" s="31"/>
      <c r="G2362" s="62"/>
      <c r="H2362" s="62"/>
      <c r="I2362" s="62"/>
    </row>
    <row r="2363" spans="4:9" ht="16">
      <c r="D2363" s="62"/>
      <c r="E2363" s="62"/>
      <c r="F2363" s="31"/>
      <c r="G2363" s="62"/>
      <c r="H2363" s="62"/>
      <c r="I2363" s="62"/>
    </row>
    <row r="2364" spans="4:9" ht="16">
      <c r="D2364" s="62"/>
      <c r="E2364" s="62"/>
      <c r="F2364" s="31"/>
      <c r="G2364" s="62"/>
      <c r="H2364" s="62"/>
      <c r="I2364" s="62"/>
    </row>
    <row r="2365" spans="4:9" ht="16">
      <c r="D2365" s="62"/>
      <c r="E2365" s="62"/>
      <c r="F2365" s="31"/>
      <c r="G2365" s="62"/>
      <c r="H2365" s="62"/>
      <c r="I2365" s="62"/>
    </row>
    <row r="2366" spans="4:9" ht="16">
      <c r="D2366" s="62"/>
      <c r="E2366" s="62"/>
      <c r="F2366" s="31"/>
      <c r="G2366" s="62"/>
      <c r="H2366" s="62"/>
      <c r="I2366" s="62"/>
    </row>
    <row r="2367" spans="4:9" ht="16">
      <c r="D2367" s="62"/>
      <c r="E2367" s="62"/>
      <c r="F2367" s="31"/>
      <c r="G2367" s="62"/>
      <c r="H2367" s="62"/>
      <c r="I2367" s="62"/>
    </row>
    <row r="2368" spans="4:9" ht="16">
      <c r="D2368" s="62"/>
      <c r="E2368" s="62"/>
      <c r="F2368" s="31"/>
      <c r="G2368" s="62"/>
      <c r="H2368" s="62"/>
      <c r="I2368" s="62"/>
    </row>
    <row r="2369" spans="4:9" ht="16">
      <c r="D2369" s="62"/>
      <c r="E2369" s="62"/>
      <c r="F2369" s="31"/>
      <c r="G2369" s="62"/>
      <c r="H2369" s="62"/>
      <c r="I2369" s="62"/>
    </row>
    <row r="2370" spans="4:9" ht="16">
      <c r="D2370" s="62"/>
      <c r="E2370" s="62"/>
      <c r="F2370" s="31"/>
      <c r="G2370" s="62"/>
      <c r="H2370" s="62"/>
      <c r="I2370" s="62"/>
    </row>
    <row r="2371" spans="4:9" ht="16">
      <c r="D2371" s="62"/>
      <c r="E2371" s="62"/>
      <c r="F2371" s="31"/>
      <c r="G2371" s="62"/>
      <c r="H2371" s="62"/>
      <c r="I2371" s="62"/>
    </row>
    <row r="2372" spans="4:9" ht="16">
      <c r="D2372" s="62"/>
      <c r="E2372" s="62"/>
      <c r="F2372" s="31"/>
      <c r="G2372" s="62"/>
      <c r="H2372" s="62"/>
      <c r="I2372" s="62"/>
    </row>
    <row r="2373" spans="4:9" ht="16">
      <c r="D2373" s="62"/>
      <c r="E2373" s="62"/>
      <c r="F2373" s="31"/>
      <c r="G2373" s="62"/>
      <c r="H2373" s="62"/>
      <c r="I2373" s="62"/>
    </row>
    <row r="2374" spans="4:9" ht="16">
      <c r="D2374" s="62"/>
      <c r="E2374" s="62"/>
      <c r="F2374" s="31"/>
      <c r="G2374" s="62"/>
      <c r="H2374" s="62"/>
      <c r="I2374" s="62"/>
    </row>
    <row r="2375" spans="4:9" ht="16">
      <c r="D2375" s="62"/>
      <c r="E2375" s="62"/>
      <c r="F2375" s="31"/>
      <c r="G2375" s="62"/>
      <c r="H2375" s="62"/>
      <c r="I2375" s="62"/>
    </row>
    <row r="2376" spans="4:9" ht="16">
      <c r="D2376" s="62"/>
      <c r="E2376" s="62"/>
      <c r="F2376" s="31"/>
      <c r="G2376" s="62"/>
      <c r="H2376" s="62"/>
      <c r="I2376" s="62"/>
    </row>
    <row r="2377" spans="4:9" ht="16">
      <c r="D2377" s="62"/>
      <c r="E2377" s="62"/>
      <c r="F2377" s="31"/>
      <c r="G2377" s="62"/>
      <c r="H2377" s="62"/>
      <c r="I2377" s="62"/>
    </row>
    <row r="2378" spans="4:9" ht="16">
      <c r="D2378" s="62"/>
      <c r="E2378" s="62"/>
      <c r="F2378" s="31"/>
      <c r="G2378" s="62"/>
      <c r="H2378" s="62"/>
      <c r="I2378" s="62"/>
    </row>
    <row r="2379" spans="4:9" ht="16">
      <c r="D2379" s="62"/>
      <c r="E2379" s="62"/>
      <c r="F2379" s="31"/>
      <c r="G2379" s="62"/>
      <c r="H2379" s="62"/>
      <c r="I2379" s="62"/>
    </row>
    <row r="2380" spans="4:9" ht="16">
      <c r="D2380" s="62"/>
      <c r="E2380" s="62"/>
      <c r="F2380" s="31"/>
      <c r="G2380" s="62"/>
      <c r="H2380" s="62"/>
      <c r="I2380" s="62"/>
    </row>
    <row r="2381" spans="4:9" ht="16">
      <c r="D2381" s="62"/>
      <c r="E2381" s="62"/>
      <c r="F2381" s="31"/>
      <c r="G2381" s="62"/>
      <c r="H2381" s="62"/>
      <c r="I2381" s="62"/>
    </row>
    <row r="2382" spans="4:9" ht="16">
      <c r="D2382" s="62"/>
      <c r="E2382" s="62"/>
      <c r="F2382" s="31"/>
      <c r="G2382" s="62"/>
      <c r="H2382" s="62"/>
      <c r="I2382" s="62"/>
    </row>
    <row r="2383" spans="4:9" ht="16">
      <c r="D2383" s="62"/>
      <c r="E2383" s="62"/>
      <c r="F2383" s="31"/>
      <c r="G2383" s="62"/>
      <c r="H2383" s="62"/>
      <c r="I2383" s="62"/>
    </row>
    <row r="2384" spans="4:9" ht="16">
      <c r="D2384" s="62"/>
      <c r="E2384" s="62"/>
      <c r="F2384" s="31"/>
      <c r="G2384" s="62"/>
      <c r="H2384" s="62"/>
      <c r="I2384" s="62"/>
    </row>
    <row r="2385" spans="4:9" ht="16">
      <c r="D2385" s="62"/>
      <c r="E2385" s="62"/>
      <c r="F2385" s="31"/>
      <c r="G2385" s="62"/>
      <c r="H2385" s="62"/>
      <c r="I2385" s="62"/>
    </row>
    <row r="2386" spans="4:9" ht="16">
      <c r="D2386" s="62"/>
      <c r="E2386" s="62"/>
      <c r="F2386" s="31"/>
      <c r="G2386" s="62"/>
      <c r="H2386" s="62"/>
      <c r="I2386" s="62"/>
    </row>
    <row r="2387" spans="4:9" ht="16">
      <c r="D2387" s="62"/>
      <c r="E2387" s="62"/>
      <c r="F2387" s="31"/>
      <c r="G2387" s="62"/>
      <c r="H2387" s="62"/>
      <c r="I2387" s="62"/>
    </row>
    <row r="2388" spans="4:9" ht="16">
      <c r="D2388" s="62"/>
      <c r="E2388" s="62"/>
      <c r="F2388" s="31"/>
      <c r="G2388" s="62"/>
      <c r="H2388" s="62"/>
      <c r="I2388" s="62"/>
    </row>
    <row r="2389" spans="4:9" ht="16">
      <c r="D2389" s="62"/>
      <c r="E2389" s="62"/>
      <c r="F2389" s="31"/>
      <c r="G2389" s="62"/>
      <c r="H2389" s="62"/>
      <c r="I2389" s="62"/>
    </row>
    <row r="2390" spans="4:9" ht="16">
      <c r="D2390" s="62"/>
      <c r="E2390" s="62"/>
      <c r="F2390" s="31"/>
      <c r="G2390" s="62"/>
      <c r="H2390" s="62"/>
      <c r="I2390" s="62"/>
    </row>
    <row r="2391" spans="4:9" ht="16">
      <c r="D2391" s="62"/>
      <c r="E2391" s="62"/>
      <c r="F2391" s="31"/>
      <c r="G2391" s="62"/>
      <c r="H2391" s="62"/>
      <c r="I2391" s="62"/>
    </row>
    <row r="2392" spans="4:9" ht="16">
      <c r="D2392" s="62"/>
      <c r="E2392" s="62"/>
      <c r="F2392" s="31"/>
      <c r="G2392" s="62"/>
      <c r="H2392" s="62"/>
      <c r="I2392" s="62"/>
    </row>
    <row r="2393" spans="4:9" ht="16">
      <c r="D2393" s="62"/>
      <c r="E2393" s="62"/>
      <c r="F2393" s="31"/>
      <c r="G2393" s="62"/>
      <c r="H2393" s="62"/>
      <c r="I2393" s="62"/>
    </row>
    <row r="2394" spans="4:9" ht="16">
      <c r="D2394" s="62"/>
      <c r="E2394" s="62"/>
      <c r="F2394" s="31"/>
      <c r="G2394" s="62"/>
      <c r="H2394" s="62"/>
      <c r="I2394" s="62"/>
    </row>
    <row r="2395" spans="4:9" ht="16">
      <c r="D2395" s="62"/>
      <c r="E2395" s="62"/>
      <c r="F2395" s="31"/>
      <c r="G2395" s="62"/>
      <c r="H2395" s="62"/>
      <c r="I2395" s="62"/>
    </row>
    <row r="2396" spans="4:9" ht="16">
      <c r="D2396" s="62"/>
      <c r="E2396" s="62"/>
      <c r="F2396" s="31"/>
      <c r="G2396" s="62"/>
      <c r="H2396" s="62"/>
      <c r="I2396" s="62"/>
    </row>
    <row r="2397" spans="4:9" ht="16">
      <c r="D2397" s="62"/>
      <c r="E2397" s="62"/>
      <c r="F2397" s="31"/>
      <c r="G2397" s="62"/>
      <c r="H2397" s="62"/>
      <c r="I2397" s="62"/>
    </row>
    <row r="2398" spans="4:9" ht="16">
      <c r="D2398" s="62"/>
      <c r="E2398" s="62"/>
      <c r="F2398" s="31"/>
      <c r="G2398" s="62"/>
      <c r="H2398" s="62"/>
      <c r="I2398" s="62"/>
    </row>
    <row r="2399" spans="4:9" ht="16">
      <c r="D2399" s="62"/>
      <c r="E2399" s="62"/>
      <c r="F2399" s="31"/>
      <c r="G2399" s="62"/>
      <c r="H2399" s="62"/>
      <c r="I2399" s="62"/>
    </row>
    <row r="2400" spans="4:9" ht="16">
      <c r="D2400" s="62"/>
      <c r="E2400" s="62"/>
      <c r="F2400" s="31"/>
      <c r="G2400" s="62"/>
      <c r="H2400" s="62"/>
      <c r="I2400" s="62"/>
    </row>
    <row r="2401" spans="4:9" ht="16">
      <c r="D2401" s="62"/>
      <c r="E2401" s="62"/>
      <c r="F2401" s="31"/>
      <c r="G2401" s="62"/>
      <c r="H2401" s="62"/>
      <c r="I2401" s="62"/>
    </row>
    <row r="2402" spans="4:9" ht="16">
      <c r="D2402" s="62"/>
      <c r="E2402" s="62"/>
      <c r="F2402" s="31"/>
      <c r="G2402" s="62"/>
      <c r="H2402" s="62"/>
      <c r="I2402" s="62"/>
    </row>
    <row r="2403" spans="4:9" ht="16">
      <c r="D2403" s="62"/>
      <c r="E2403" s="62"/>
      <c r="F2403" s="31"/>
      <c r="G2403" s="62"/>
      <c r="H2403" s="62"/>
      <c r="I2403" s="62"/>
    </row>
    <row r="2404" spans="4:9" ht="16">
      <c r="D2404" s="62"/>
      <c r="E2404" s="62"/>
      <c r="F2404" s="31"/>
      <c r="G2404" s="62"/>
      <c r="H2404" s="62"/>
      <c r="I2404" s="62"/>
    </row>
    <row r="2405" spans="4:9" ht="16">
      <c r="D2405" s="62"/>
      <c r="E2405" s="62"/>
      <c r="F2405" s="31"/>
      <c r="G2405" s="62"/>
      <c r="H2405" s="62"/>
      <c r="I2405" s="62"/>
    </row>
    <row r="2406" spans="4:9" ht="16">
      <c r="D2406" s="62"/>
      <c r="E2406" s="62"/>
      <c r="F2406" s="31"/>
      <c r="G2406" s="62"/>
      <c r="H2406" s="62"/>
      <c r="I2406" s="62"/>
    </row>
    <row r="2407" spans="4:9" ht="16">
      <c r="D2407" s="62"/>
      <c r="E2407" s="62"/>
      <c r="F2407" s="31"/>
      <c r="G2407" s="62"/>
      <c r="H2407" s="62"/>
      <c r="I2407" s="62"/>
    </row>
    <row r="2408" spans="4:9" ht="16">
      <c r="D2408" s="62"/>
      <c r="E2408" s="62"/>
      <c r="F2408" s="31"/>
      <c r="G2408" s="62"/>
      <c r="H2408" s="62"/>
      <c r="I2408" s="62"/>
    </row>
    <row r="2409" spans="4:9" ht="16">
      <c r="D2409" s="62"/>
      <c r="E2409" s="62"/>
      <c r="F2409" s="31"/>
      <c r="G2409" s="62"/>
      <c r="H2409" s="62"/>
      <c r="I2409" s="62"/>
    </row>
    <row r="2410" spans="4:9" ht="16">
      <c r="D2410" s="62"/>
      <c r="E2410" s="62"/>
      <c r="F2410" s="31"/>
      <c r="G2410" s="62"/>
      <c r="H2410" s="62"/>
      <c r="I2410" s="62"/>
    </row>
    <row r="2411" spans="4:9" ht="16">
      <c r="D2411" s="62"/>
      <c r="E2411" s="62"/>
      <c r="F2411" s="31"/>
      <c r="G2411" s="62"/>
      <c r="H2411" s="62"/>
      <c r="I2411" s="62"/>
    </row>
    <row r="2412" spans="4:9" ht="16">
      <c r="D2412" s="62"/>
      <c r="E2412" s="62"/>
      <c r="F2412" s="31"/>
      <c r="G2412" s="62"/>
      <c r="H2412" s="62"/>
      <c r="I2412" s="62"/>
    </row>
    <row r="2413" spans="4:9" ht="16">
      <c r="D2413" s="62"/>
      <c r="E2413" s="62"/>
      <c r="F2413" s="31"/>
      <c r="G2413" s="62"/>
      <c r="H2413" s="62"/>
      <c r="I2413" s="62"/>
    </row>
    <row r="2414" spans="4:9" ht="16">
      <c r="D2414" s="62"/>
      <c r="E2414" s="62"/>
      <c r="F2414" s="31"/>
      <c r="G2414" s="62"/>
      <c r="H2414" s="62"/>
      <c r="I2414" s="62"/>
    </row>
    <row r="2415" spans="4:9" ht="16">
      <c r="D2415" s="62"/>
      <c r="E2415" s="62"/>
      <c r="F2415" s="31"/>
      <c r="G2415" s="62"/>
      <c r="H2415" s="62"/>
      <c r="I2415" s="62"/>
    </row>
    <row r="2416" spans="4:9" ht="16">
      <c r="D2416" s="62"/>
      <c r="E2416" s="62"/>
      <c r="F2416" s="31"/>
      <c r="G2416" s="62"/>
      <c r="H2416" s="62"/>
      <c r="I2416" s="62"/>
    </row>
    <row r="2417" spans="4:9" ht="16">
      <c r="D2417" s="62"/>
      <c r="E2417" s="62"/>
      <c r="F2417" s="31"/>
      <c r="G2417" s="62"/>
      <c r="H2417" s="62"/>
      <c r="I2417" s="62"/>
    </row>
    <row r="2418" spans="4:9" ht="16">
      <c r="D2418" s="62"/>
      <c r="E2418" s="62"/>
      <c r="F2418" s="31"/>
      <c r="G2418" s="62"/>
      <c r="H2418" s="62"/>
      <c r="I2418" s="62"/>
    </row>
    <row r="2419" spans="4:9" ht="16">
      <c r="D2419" s="62"/>
      <c r="E2419" s="62"/>
      <c r="F2419" s="31"/>
      <c r="G2419" s="62"/>
      <c r="H2419" s="62"/>
      <c r="I2419" s="62"/>
    </row>
    <row r="2420" spans="4:9" ht="16">
      <c r="D2420" s="62"/>
      <c r="E2420" s="62"/>
      <c r="F2420" s="31"/>
      <c r="G2420" s="62"/>
      <c r="H2420" s="62"/>
      <c r="I2420" s="62"/>
    </row>
    <row r="2421" spans="4:9" ht="16">
      <c r="D2421" s="62"/>
      <c r="E2421" s="62"/>
      <c r="F2421" s="31"/>
      <c r="G2421" s="62"/>
      <c r="H2421" s="62"/>
      <c r="I2421" s="62"/>
    </row>
    <row r="2422" spans="4:9" ht="16">
      <c r="D2422" s="62"/>
      <c r="E2422" s="62"/>
      <c r="F2422" s="31"/>
      <c r="G2422" s="62"/>
      <c r="H2422" s="62"/>
      <c r="I2422" s="62"/>
    </row>
    <row r="2423" spans="4:9" ht="16">
      <c r="D2423" s="62"/>
      <c r="E2423" s="62"/>
      <c r="F2423" s="31"/>
      <c r="G2423" s="62"/>
      <c r="H2423" s="62"/>
      <c r="I2423" s="62"/>
    </row>
    <row r="2424" spans="4:9" ht="16">
      <c r="D2424" s="62"/>
      <c r="E2424" s="62"/>
      <c r="F2424" s="31"/>
      <c r="G2424" s="62"/>
      <c r="H2424" s="62"/>
      <c r="I2424" s="62"/>
    </row>
    <row r="2425" spans="4:9" ht="16">
      <c r="D2425" s="62"/>
      <c r="E2425" s="62"/>
      <c r="F2425" s="31"/>
      <c r="G2425" s="62"/>
      <c r="H2425" s="62"/>
      <c r="I2425" s="62"/>
    </row>
    <row r="2426" spans="4:9" ht="16">
      <c r="D2426" s="62"/>
      <c r="E2426" s="62"/>
      <c r="F2426" s="31"/>
      <c r="G2426" s="62"/>
      <c r="H2426" s="62"/>
      <c r="I2426" s="62"/>
    </row>
    <row r="2427" spans="4:9" ht="16">
      <c r="D2427" s="62"/>
      <c r="E2427" s="62"/>
      <c r="F2427" s="31"/>
      <c r="G2427" s="62"/>
      <c r="H2427" s="62"/>
      <c r="I2427" s="62"/>
    </row>
    <row r="2428" spans="4:9" ht="16">
      <c r="D2428" s="62"/>
      <c r="E2428" s="62"/>
      <c r="F2428" s="31"/>
      <c r="G2428" s="62"/>
      <c r="H2428" s="62"/>
      <c r="I2428" s="62"/>
    </row>
    <row r="2429" spans="4:9" ht="16">
      <c r="D2429" s="62"/>
      <c r="E2429" s="62"/>
      <c r="F2429" s="31"/>
      <c r="G2429" s="62"/>
      <c r="H2429" s="62"/>
      <c r="I2429" s="62"/>
    </row>
    <row r="2430" spans="4:9" ht="16">
      <c r="D2430" s="62"/>
      <c r="E2430" s="62"/>
      <c r="F2430" s="31"/>
      <c r="G2430" s="62"/>
      <c r="H2430" s="62"/>
      <c r="I2430" s="62"/>
    </row>
    <row r="2431" spans="4:9" ht="16">
      <c r="D2431" s="62"/>
      <c r="E2431" s="62"/>
      <c r="F2431" s="31"/>
      <c r="G2431" s="62"/>
      <c r="H2431" s="62"/>
      <c r="I2431" s="62"/>
    </row>
    <row r="2432" spans="4:9" ht="16">
      <c r="D2432" s="62"/>
      <c r="E2432" s="62"/>
      <c r="F2432" s="31"/>
      <c r="G2432" s="62"/>
      <c r="H2432" s="62"/>
      <c r="I2432" s="62"/>
    </row>
    <row r="2433" spans="4:9" ht="16">
      <c r="D2433" s="62"/>
      <c r="E2433" s="62"/>
      <c r="F2433" s="31"/>
      <c r="G2433" s="62"/>
      <c r="H2433" s="62"/>
      <c r="I2433" s="62"/>
    </row>
    <row r="2434" spans="4:9" ht="16">
      <c r="D2434" s="62"/>
      <c r="E2434" s="62"/>
      <c r="F2434" s="31"/>
      <c r="G2434" s="62"/>
      <c r="H2434" s="62"/>
      <c r="I2434" s="62"/>
    </row>
    <row r="2435" spans="4:9" ht="16">
      <c r="D2435" s="62"/>
      <c r="E2435" s="62"/>
      <c r="F2435" s="31"/>
      <c r="G2435" s="62"/>
      <c r="H2435" s="62"/>
      <c r="I2435" s="62"/>
    </row>
    <row r="2436" spans="4:9" ht="16">
      <c r="D2436" s="62"/>
      <c r="E2436" s="62"/>
      <c r="F2436" s="31"/>
      <c r="G2436" s="62"/>
      <c r="H2436" s="62"/>
      <c r="I2436" s="62"/>
    </row>
    <row r="2437" spans="4:9" ht="16">
      <c r="D2437" s="62"/>
      <c r="E2437" s="62"/>
      <c r="F2437" s="31"/>
      <c r="G2437" s="62"/>
      <c r="H2437" s="62"/>
      <c r="I2437" s="62"/>
    </row>
    <row r="2438" spans="4:9" ht="16">
      <c r="D2438" s="62"/>
      <c r="E2438" s="62"/>
      <c r="F2438" s="31"/>
      <c r="G2438" s="62"/>
      <c r="H2438" s="62"/>
      <c r="I2438" s="62"/>
    </row>
    <row r="2439" spans="4:9" ht="16">
      <c r="D2439" s="62"/>
      <c r="E2439" s="62"/>
      <c r="F2439" s="31"/>
      <c r="G2439" s="62"/>
      <c r="H2439" s="62"/>
      <c r="I2439" s="62"/>
    </row>
    <row r="2440" spans="4:9" ht="16">
      <c r="D2440" s="62"/>
      <c r="E2440" s="62"/>
      <c r="F2440" s="31"/>
      <c r="G2440" s="62"/>
      <c r="H2440" s="62"/>
      <c r="I2440" s="62"/>
    </row>
    <row r="2441" spans="4:9" ht="16">
      <c r="D2441" s="62"/>
      <c r="E2441" s="62"/>
      <c r="F2441" s="31"/>
      <c r="G2441" s="62"/>
      <c r="H2441" s="62"/>
      <c r="I2441" s="62"/>
    </row>
    <row r="2442" spans="4:9" ht="16">
      <c r="D2442" s="62"/>
      <c r="E2442" s="62"/>
      <c r="F2442" s="31"/>
      <c r="G2442" s="62"/>
      <c r="H2442" s="62"/>
      <c r="I2442" s="62"/>
    </row>
    <row r="2443" spans="4:9" ht="16">
      <c r="D2443" s="62"/>
      <c r="E2443" s="62"/>
      <c r="F2443" s="31"/>
      <c r="G2443" s="62"/>
      <c r="H2443" s="62"/>
      <c r="I2443" s="62"/>
    </row>
    <row r="2444" spans="4:9" ht="16">
      <c r="D2444" s="62"/>
      <c r="E2444" s="62"/>
      <c r="F2444" s="31"/>
      <c r="G2444" s="62"/>
      <c r="H2444" s="62"/>
      <c r="I2444" s="62"/>
    </row>
    <row r="2445" spans="4:9" ht="16">
      <c r="D2445" s="62"/>
      <c r="E2445" s="62"/>
      <c r="F2445" s="31"/>
      <c r="G2445" s="62"/>
      <c r="H2445" s="62"/>
      <c r="I2445" s="62"/>
    </row>
    <row r="2446" spans="4:9" ht="16">
      <c r="D2446" s="62"/>
      <c r="E2446" s="62"/>
      <c r="F2446" s="31"/>
      <c r="G2446" s="62"/>
      <c r="H2446" s="62"/>
      <c r="I2446" s="62"/>
    </row>
    <row r="2447" spans="4:9" ht="16">
      <c r="D2447" s="62"/>
      <c r="E2447" s="62"/>
      <c r="F2447" s="31"/>
      <c r="G2447" s="62"/>
      <c r="H2447" s="62"/>
      <c r="I2447" s="62"/>
    </row>
    <row r="2448" spans="4:9" ht="16">
      <c r="D2448" s="62"/>
      <c r="E2448" s="62"/>
      <c r="F2448" s="31"/>
      <c r="G2448" s="62"/>
      <c r="H2448" s="62"/>
      <c r="I2448" s="62"/>
    </row>
    <row r="2449" spans="4:9" ht="16">
      <c r="D2449" s="62"/>
      <c r="E2449" s="62"/>
      <c r="F2449" s="31"/>
      <c r="G2449" s="62"/>
      <c r="H2449" s="62"/>
      <c r="I2449" s="62"/>
    </row>
    <row r="2450" spans="4:9" ht="16">
      <c r="D2450" s="62"/>
      <c r="E2450" s="62"/>
      <c r="F2450" s="31"/>
      <c r="G2450" s="62"/>
      <c r="H2450" s="62"/>
      <c r="I2450" s="62"/>
    </row>
    <row r="2451" spans="4:9" ht="16">
      <c r="D2451" s="62"/>
      <c r="E2451" s="62"/>
      <c r="F2451" s="31"/>
      <c r="G2451" s="62"/>
      <c r="H2451" s="62"/>
      <c r="I2451" s="62"/>
    </row>
    <row r="2452" spans="4:9" ht="16">
      <c r="D2452" s="62"/>
      <c r="E2452" s="62"/>
      <c r="F2452" s="31"/>
      <c r="G2452" s="62"/>
      <c r="H2452" s="62"/>
      <c r="I2452" s="62"/>
    </row>
    <row r="2453" spans="4:9" ht="16">
      <c r="D2453" s="62"/>
      <c r="E2453" s="62"/>
      <c r="F2453" s="31"/>
      <c r="G2453" s="62"/>
      <c r="H2453" s="62"/>
      <c r="I2453" s="62"/>
    </row>
    <row r="2454" spans="4:9" ht="16">
      <c r="D2454" s="62"/>
      <c r="E2454" s="62"/>
      <c r="F2454" s="31"/>
      <c r="G2454" s="62"/>
      <c r="H2454" s="62"/>
      <c r="I2454" s="62"/>
    </row>
    <row r="2455" spans="4:9" ht="16">
      <c r="D2455" s="62"/>
      <c r="E2455" s="62"/>
      <c r="F2455" s="31"/>
      <c r="G2455" s="62"/>
      <c r="H2455" s="62"/>
      <c r="I2455" s="62"/>
    </row>
    <row r="2456" spans="4:9" ht="16">
      <c r="D2456" s="62"/>
      <c r="E2456" s="62"/>
      <c r="F2456" s="31"/>
      <c r="G2456" s="62"/>
      <c r="H2456" s="62"/>
      <c r="I2456" s="62"/>
    </row>
    <row r="2457" spans="4:9" ht="16">
      <c r="D2457" s="62"/>
      <c r="E2457" s="62"/>
      <c r="F2457" s="31"/>
      <c r="G2457" s="62"/>
      <c r="H2457" s="62"/>
      <c r="I2457" s="62"/>
    </row>
    <row r="2458" spans="4:9" ht="16">
      <c r="D2458" s="62"/>
      <c r="E2458" s="62"/>
      <c r="F2458" s="31"/>
      <c r="G2458" s="62"/>
      <c r="H2458" s="62"/>
      <c r="I2458" s="62"/>
    </row>
    <row r="2459" spans="4:9" ht="16">
      <c r="D2459" s="62"/>
      <c r="E2459" s="62"/>
      <c r="F2459" s="31"/>
      <c r="G2459" s="62"/>
      <c r="H2459" s="62"/>
      <c r="I2459" s="62"/>
    </row>
    <row r="2460" spans="4:9" ht="16">
      <c r="D2460" s="62"/>
      <c r="E2460" s="62"/>
      <c r="F2460" s="31"/>
      <c r="G2460" s="62"/>
      <c r="H2460" s="62"/>
      <c r="I2460" s="62"/>
    </row>
    <row r="2461" spans="4:9" ht="16">
      <c r="D2461" s="62"/>
      <c r="E2461" s="62"/>
      <c r="F2461" s="31"/>
      <c r="G2461" s="62"/>
      <c r="H2461" s="62"/>
      <c r="I2461" s="62"/>
    </row>
    <row r="2462" spans="4:9" ht="16">
      <c r="D2462" s="62"/>
      <c r="E2462" s="62"/>
      <c r="F2462" s="31"/>
      <c r="G2462" s="62"/>
      <c r="H2462" s="62"/>
      <c r="I2462" s="62"/>
    </row>
    <row r="2463" spans="4:9" ht="16">
      <c r="D2463" s="62"/>
      <c r="E2463" s="62"/>
      <c r="F2463" s="31"/>
      <c r="G2463" s="62"/>
      <c r="H2463" s="62"/>
      <c r="I2463" s="62"/>
    </row>
    <row r="2464" spans="4:9" ht="16">
      <c r="D2464" s="62"/>
      <c r="E2464" s="62"/>
      <c r="F2464" s="31"/>
      <c r="G2464" s="62"/>
      <c r="H2464" s="62"/>
      <c r="I2464" s="62"/>
    </row>
    <row r="2465" spans="4:9" ht="16">
      <c r="D2465" s="62"/>
      <c r="E2465" s="62"/>
      <c r="F2465" s="31"/>
      <c r="G2465" s="62"/>
      <c r="H2465" s="62"/>
      <c r="I2465" s="62"/>
    </row>
    <row r="2466" spans="4:9" ht="16">
      <c r="D2466" s="62"/>
      <c r="E2466" s="62"/>
      <c r="F2466" s="31"/>
      <c r="G2466" s="62"/>
      <c r="H2466" s="62"/>
      <c r="I2466" s="62"/>
    </row>
    <row r="2467" spans="4:9" ht="16">
      <c r="D2467" s="62"/>
      <c r="E2467" s="62"/>
      <c r="F2467" s="31"/>
      <c r="G2467" s="62"/>
      <c r="H2467" s="62"/>
      <c r="I2467" s="62"/>
    </row>
    <row r="2468" spans="4:9" ht="16">
      <c r="D2468" s="62"/>
      <c r="E2468" s="62"/>
      <c r="F2468" s="31"/>
      <c r="G2468" s="62"/>
      <c r="H2468" s="62"/>
      <c r="I2468" s="62"/>
    </row>
    <row r="2469" spans="4:9" ht="16">
      <c r="D2469" s="62"/>
      <c r="E2469" s="62"/>
      <c r="F2469" s="31"/>
      <c r="G2469" s="62"/>
      <c r="H2469" s="62"/>
      <c r="I2469" s="62"/>
    </row>
    <row r="2470" spans="4:9" ht="16">
      <c r="D2470" s="62"/>
      <c r="E2470" s="62"/>
      <c r="F2470" s="31"/>
      <c r="G2470" s="62"/>
      <c r="H2470" s="62"/>
      <c r="I2470" s="62"/>
    </row>
    <row r="2471" spans="4:9" ht="16">
      <c r="D2471" s="62"/>
      <c r="E2471" s="62"/>
      <c r="F2471" s="31"/>
      <c r="G2471" s="62"/>
      <c r="H2471" s="62"/>
      <c r="I2471" s="62"/>
    </row>
    <row r="2472" spans="4:9" ht="16">
      <c r="D2472" s="62"/>
      <c r="E2472" s="62"/>
      <c r="F2472" s="31"/>
      <c r="G2472" s="62"/>
      <c r="H2472" s="62"/>
      <c r="I2472" s="62"/>
    </row>
    <row r="2473" spans="4:9" ht="16">
      <c r="D2473" s="62"/>
      <c r="E2473" s="62"/>
      <c r="F2473" s="31"/>
      <c r="G2473" s="62"/>
      <c r="H2473" s="62"/>
      <c r="I2473" s="62"/>
    </row>
    <row r="2474" spans="4:9" ht="16">
      <c r="D2474" s="62"/>
      <c r="E2474" s="62"/>
      <c r="F2474" s="31"/>
      <c r="G2474" s="62"/>
      <c r="H2474" s="62"/>
      <c r="I2474" s="62"/>
    </row>
    <row r="2475" spans="4:9" ht="16">
      <c r="D2475" s="62"/>
      <c r="E2475" s="62"/>
      <c r="F2475" s="31"/>
      <c r="G2475" s="62"/>
      <c r="H2475" s="62"/>
      <c r="I2475" s="62"/>
    </row>
    <row r="2476" spans="4:9" ht="16">
      <c r="D2476" s="62"/>
      <c r="E2476" s="62"/>
      <c r="F2476" s="31"/>
      <c r="G2476" s="62"/>
      <c r="H2476" s="62"/>
      <c r="I2476" s="62"/>
    </row>
    <row r="2477" spans="4:9" ht="16">
      <c r="D2477" s="62"/>
      <c r="E2477" s="62"/>
      <c r="F2477" s="31"/>
      <c r="G2477" s="62"/>
      <c r="H2477" s="62"/>
      <c r="I2477" s="62"/>
    </row>
    <row r="2478" spans="4:9" ht="16">
      <c r="D2478" s="62"/>
      <c r="E2478" s="62"/>
      <c r="F2478" s="31"/>
      <c r="G2478" s="62"/>
      <c r="H2478" s="62"/>
      <c r="I2478" s="62"/>
    </row>
    <row r="2479" spans="4:9" ht="16">
      <c r="D2479" s="62"/>
      <c r="E2479" s="62"/>
      <c r="F2479" s="31"/>
      <c r="G2479" s="62"/>
      <c r="H2479" s="62"/>
      <c r="I2479" s="62"/>
    </row>
    <row r="2480" spans="4:9" ht="16">
      <c r="D2480" s="62"/>
      <c r="E2480" s="62"/>
      <c r="F2480" s="31"/>
      <c r="G2480" s="62"/>
      <c r="H2480" s="62"/>
      <c r="I2480" s="62"/>
    </row>
    <row r="2481" spans="4:9" ht="16">
      <c r="D2481" s="62"/>
      <c r="E2481" s="62"/>
      <c r="F2481" s="31"/>
      <c r="G2481" s="62"/>
      <c r="H2481" s="62"/>
      <c r="I2481" s="62"/>
    </row>
    <row r="2482" spans="4:9" ht="16">
      <c r="D2482" s="62"/>
      <c r="E2482" s="62"/>
      <c r="F2482" s="31"/>
      <c r="G2482" s="62"/>
      <c r="H2482" s="62"/>
      <c r="I2482" s="62"/>
    </row>
    <row r="2483" spans="4:9" ht="16">
      <c r="D2483" s="62"/>
      <c r="E2483" s="62"/>
      <c r="F2483" s="31"/>
      <c r="G2483" s="62"/>
      <c r="H2483" s="62"/>
      <c r="I2483" s="62"/>
    </row>
    <row r="2484" spans="4:9" ht="16">
      <c r="D2484" s="62"/>
      <c r="E2484" s="62"/>
      <c r="F2484" s="31"/>
      <c r="G2484" s="62"/>
      <c r="H2484" s="62"/>
      <c r="I2484" s="62"/>
    </row>
    <row r="2485" spans="4:9" ht="16">
      <c r="D2485" s="62"/>
      <c r="E2485" s="62"/>
      <c r="F2485" s="31"/>
      <c r="G2485" s="62"/>
      <c r="H2485" s="62"/>
      <c r="I2485" s="62"/>
    </row>
    <row r="2486" spans="4:9" ht="16">
      <c r="D2486" s="62"/>
      <c r="E2486" s="62"/>
      <c r="F2486" s="31"/>
      <c r="G2486" s="62"/>
      <c r="H2486" s="62"/>
      <c r="I2486" s="62"/>
    </row>
    <row r="2487" spans="4:9" ht="16">
      <c r="D2487" s="62"/>
      <c r="E2487" s="62"/>
      <c r="F2487" s="31"/>
      <c r="G2487" s="62"/>
      <c r="H2487" s="62"/>
      <c r="I2487" s="62"/>
    </row>
    <row r="2488" spans="4:9" ht="16">
      <c r="D2488" s="62"/>
      <c r="E2488" s="62"/>
      <c r="F2488" s="31"/>
      <c r="G2488" s="62"/>
      <c r="H2488" s="62"/>
      <c r="I2488" s="62"/>
    </row>
    <row r="2489" spans="4:9" ht="16">
      <c r="D2489" s="62"/>
      <c r="E2489" s="62"/>
      <c r="F2489" s="31"/>
      <c r="G2489" s="62"/>
      <c r="H2489" s="62"/>
      <c r="I2489" s="62"/>
    </row>
    <row r="2490" spans="4:9" ht="16">
      <c r="D2490" s="62"/>
      <c r="E2490" s="62"/>
      <c r="F2490" s="31"/>
      <c r="G2490" s="62"/>
      <c r="H2490" s="62"/>
      <c r="I2490" s="62"/>
    </row>
    <row r="2491" spans="4:9" ht="16">
      <c r="D2491" s="62"/>
      <c r="E2491" s="62"/>
      <c r="F2491" s="31"/>
      <c r="G2491" s="62"/>
      <c r="H2491" s="62"/>
      <c r="I2491" s="62"/>
    </row>
    <row r="2492" spans="4:9" ht="16">
      <c r="D2492" s="62"/>
      <c r="E2492" s="62"/>
      <c r="F2492" s="31"/>
      <c r="G2492" s="62"/>
      <c r="H2492" s="62"/>
      <c r="I2492" s="62"/>
    </row>
    <row r="2493" spans="4:9" ht="16">
      <c r="D2493" s="62"/>
      <c r="E2493" s="62"/>
      <c r="F2493" s="31"/>
      <c r="G2493" s="62"/>
      <c r="H2493" s="62"/>
      <c r="I2493" s="62"/>
    </row>
    <row r="2494" spans="4:9" ht="16">
      <c r="D2494" s="62"/>
      <c r="E2494" s="62"/>
      <c r="F2494" s="31"/>
      <c r="G2494" s="62"/>
      <c r="H2494" s="62"/>
      <c r="I2494" s="62"/>
    </row>
    <row r="2495" spans="4:9" ht="16">
      <c r="D2495" s="62"/>
      <c r="E2495" s="62"/>
      <c r="F2495" s="31"/>
      <c r="G2495" s="62"/>
      <c r="H2495" s="62"/>
      <c r="I2495" s="62"/>
    </row>
    <row r="2496" spans="4:9" ht="16">
      <c r="D2496" s="62"/>
      <c r="E2496" s="62"/>
      <c r="F2496" s="31"/>
      <c r="G2496" s="62"/>
      <c r="H2496" s="62"/>
      <c r="I2496" s="62"/>
    </row>
    <row r="2497" spans="4:9" ht="16">
      <c r="D2497" s="62"/>
      <c r="E2497" s="62"/>
      <c r="F2497" s="31"/>
      <c r="G2497" s="62"/>
      <c r="H2497" s="62"/>
      <c r="I2497" s="62"/>
    </row>
    <row r="2498" spans="4:9" ht="16">
      <c r="D2498" s="62"/>
      <c r="E2498" s="62"/>
      <c r="F2498" s="31"/>
      <c r="G2498" s="62"/>
      <c r="H2498" s="62"/>
      <c r="I2498" s="62"/>
    </row>
    <row r="2499" spans="4:9" ht="16">
      <c r="D2499" s="62"/>
      <c r="E2499" s="62"/>
      <c r="F2499" s="31"/>
      <c r="G2499" s="62"/>
      <c r="H2499" s="62"/>
      <c r="I2499" s="62"/>
    </row>
    <row r="2500" spans="4:9" ht="16">
      <c r="D2500" s="62"/>
      <c r="E2500" s="62"/>
      <c r="F2500" s="31"/>
      <c r="G2500" s="62"/>
      <c r="H2500" s="62"/>
      <c r="I2500" s="62"/>
    </row>
    <row r="2501" spans="4:9" ht="16">
      <c r="D2501" s="62"/>
      <c r="E2501" s="62"/>
      <c r="F2501" s="31"/>
      <c r="G2501" s="62"/>
      <c r="H2501" s="62"/>
      <c r="I2501" s="62"/>
    </row>
    <row r="2502" spans="4:9" ht="16">
      <c r="D2502" s="62"/>
      <c r="E2502" s="62"/>
      <c r="F2502" s="31"/>
      <c r="G2502" s="62"/>
      <c r="H2502" s="62"/>
      <c r="I2502" s="62"/>
    </row>
    <row r="2503" spans="4:9" ht="16">
      <c r="D2503" s="62"/>
      <c r="E2503" s="62"/>
      <c r="F2503" s="31"/>
      <c r="G2503" s="62"/>
      <c r="H2503" s="62"/>
      <c r="I2503" s="62"/>
    </row>
    <row r="2504" spans="4:9" ht="16">
      <c r="D2504" s="62"/>
      <c r="E2504" s="62"/>
      <c r="F2504" s="31"/>
      <c r="G2504" s="62"/>
      <c r="H2504" s="62"/>
      <c r="I2504" s="62"/>
    </row>
    <row r="2505" spans="4:9" ht="16">
      <c r="D2505" s="62"/>
      <c r="E2505" s="62"/>
      <c r="F2505" s="31"/>
      <c r="G2505" s="62"/>
      <c r="H2505" s="62"/>
      <c r="I2505" s="62"/>
    </row>
    <row r="2506" spans="4:9" ht="16">
      <c r="D2506" s="62"/>
      <c r="E2506" s="62"/>
      <c r="F2506" s="31"/>
      <c r="G2506" s="62"/>
      <c r="H2506" s="62"/>
      <c r="I2506" s="62"/>
    </row>
    <row r="2507" spans="4:9" ht="16">
      <c r="D2507" s="62"/>
      <c r="E2507" s="62"/>
      <c r="F2507" s="31"/>
      <c r="G2507" s="62"/>
      <c r="H2507" s="62"/>
      <c r="I2507" s="62"/>
    </row>
    <row r="2508" spans="4:9" ht="16">
      <c r="D2508" s="62"/>
      <c r="E2508" s="62"/>
      <c r="F2508" s="31"/>
      <c r="G2508" s="62"/>
      <c r="H2508" s="62"/>
      <c r="I2508" s="62"/>
    </row>
    <row r="2509" spans="4:9" ht="16">
      <c r="D2509" s="62"/>
      <c r="E2509" s="62"/>
      <c r="F2509" s="31"/>
      <c r="G2509" s="62"/>
      <c r="H2509" s="62"/>
      <c r="I2509" s="62"/>
    </row>
    <row r="2510" spans="4:9" ht="16">
      <c r="D2510" s="62"/>
      <c r="E2510" s="62"/>
      <c r="F2510" s="31"/>
      <c r="G2510" s="62"/>
      <c r="H2510" s="62"/>
      <c r="I2510" s="62"/>
    </row>
    <row r="2511" spans="4:9" ht="16">
      <c r="D2511" s="62"/>
      <c r="E2511" s="62"/>
      <c r="F2511" s="31"/>
      <c r="G2511" s="62"/>
      <c r="H2511" s="62"/>
      <c r="I2511" s="62"/>
    </row>
    <row r="2512" spans="4:9" ht="16">
      <c r="D2512" s="62"/>
      <c r="E2512" s="62"/>
      <c r="F2512" s="31"/>
      <c r="G2512" s="62"/>
      <c r="H2512" s="62"/>
      <c r="I2512" s="62"/>
    </row>
    <row r="2513" spans="4:9" ht="16">
      <c r="D2513" s="62"/>
      <c r="E2513" s="62"/>
      <c r="F2513" s="31"/>
      <c r="G2513" s="62"/>
      <c r="H2513" s="62"/>
      <c r="I2513" s="62"/>
    </row>
    <row r="2514" spans="4:9" ht="16">
      <c r="D2514" s="62"/>
      <c r="E2514" s="62"/>
      <c r="F2514" s="31"/>
      <c r="G2514" s="62"/>
      <c r="H2514" s="62"/>
      <c r="I2514" s="62"/>
    </row>
    <row r="2515" spans="4:9" ht="16">
      <c r="D2515" s="62"/>
      <c r="E2515" s="62"/>
      <c r="F2515" s="31"/>
      <c r="G2515" s="62"/>
      <c r="H2515" s="62"/>
      <c r="I2515" s="62"/>
    </row>
    <row r="2516" spans="4:9" ht="16">
      <c r="D2516" s="62"/>
      <c r="E2516" s="62"/>
      <c r="F2516" s="31"/>
      <c r="G2516" s="62"/>
      <c r="H2516" s="62"/>
      <c r="I2516" s="62"/>
    </row>
    <row r="2517" spans="4:9" ht="16">
      <c r="D2517" s="62"/>
      <c r="E2517" s="62"/>
      <c r="F2517" s="31"/>
      <c r="G2517" s="62"/>
      <c r="H2517" s="62"/>
      <c r="I2517" s="62"/>
    </row>
    <row r="2518" spans="4:9" ht="16">
      <c r="D2518" s="62"/>
      <c r="E2518" s="62"/>
      <c r="F2518" s="31"/>
      <c r="G2518" s="62"/>
      <c r="H2518" s="62"/>
      <c r="I2518" s="62"/>
    </row>
    <row r="2519" spans="4:9" ht="16">
      <c r="D2519" s="62"/>
      <c r="E2519" s="62"/>
      <c r="F2519" s="31"/>
      <c r="G2519" s="62"/>
      <c r="H2519" s="62"/>
      <c r="I2519" s="62"/>
    </row>
    <row r="2520" spans="4:9" ht="16">
      <c r="D2520" s="62"/>
      <c r="E2520" s="62"/>
      <c r="F2520" s="31"/>
      <c r="G2520" s="62"/>
      <c r="H2520" s="62"/>
      <c r="I2520" s="62"/>
    </row>
    <row r="2521" spans="4:9" ht="16">
      <c r="D2521" s="62"/>
      <c r="E2521" s="62"/>
      <c r="F2521" s="31"/>
      <c r="G2521" s="62"/>
      <c r="H2521" s="62"/>
      <c r="I2521" s="62"/>
    </row>
    <row r="2522" spans="4:9" ht="16">
      <c r="D2522" s="62"/>
      <c r="E2522" s="62"/>
      <c r="F2522" s="31"/>
      <c r="G2522" s="62"/>
      <c r="H2522" s="62"/>
      <c r="I2522" s="62"/>
    </row>
    <row r="2523" spans="4:9" ht="16">
      <c r="D2523" s="62"/>
      <c r="E2523" s="62"/>
      <c r="F2523" s="31"/>
      <c r="G2523" s="62"/>
      <c r="H2523" s="62"/>
      <c r="I2523" s="62"/>
    </row>
    <row r="2524" spans="4:9" ht="16">
      <c r="D2524" s="62"/>
      <c r="E2524" s="62"/>
      <c r="F2524" s="31"/>
      <c r="G2524" s="62"/>
      <c r="H2524" s="62"/>
      <c r="I2524" s="62"/>
    </row>
    <row r="2525" spans="4:9" ht="16">
      <c r="D2525" s="62"/>
      <c r="E2525" s="62"/>
      <c r="F2525" s="31"/>
      <c r="G2525" s="62"/>
      <c r="H2525" s="62"/>
      <c r="I2525" s="62"/>
    </row>
    <row r="2526" spans="4:9" ht="16">
      <c r="D2526" s="62"/>
      <c r="E2526" s="62"/>
      <c r="F2526" s="31"/>
      <c r="G2526" s="62"/>
      <c r="H2526" s="62"/>
      <c r="I2526" s="62"/>
    </row>
    <row r="2527" spans="4:9" ht="16">
      <c r="D2527" s="62"/>
      <c r="E2527" s="62"/>
      <c r="F2527" s="31"/>
      <c r="G2527" s="62"/>
      <c r="H2527" s="62"/>
      <c r="I2527" s="62"/>
    </row>
    <row r="2528" spans="4:9" ht="16">
      <c r="D2528" s="62"/>
      <c r="E2528" s="62"/>
      <c r="F2528" s="31"/>
      <c r="G2528" s="62"/>
      <c r="H2528" s="62"/>
      <c r="I2528" s="62"/>
    </row>
    <row r="2529" spans="4:9" ht="16">
      <c r="D2529" s="62"/>
      <c r="E2529" s="62"/>
      <c r="F2529" s="31"/>
      <c r="G2529" s="62"/>
      <c r="H2529" s="62"/>
      <c r="I2529" s="62"/>
    </row>
    <row r="2530" spans="4:9" ht="16">
      <c r="D2530" s="62"/>
      <c r="E2530" s="62"/>
      <c r="F2530" s="31"/>
      <c r="G2530" s="62"/>
      <c r="H2530" s="62"/>
      <c r="I2530" s="62"/>
    </row>
    <row r="2531" spans="4:9" ht="16">
      <c r="D2531" s="62"/>
      <c r="E2531" s="62"/>
      <c r="F2531" s="31"/>
      <c r="G2531" s="62"/>
      <c r="H2531" s="62"/>
      <c r="I2531" s="62"/>
    </row>
    <row r="2532" spans="4:9" ht="16">
      <c r="D2532" s="62"/>
      <c r="E2532" s="62"/>
      <c r="F2532" s="31"/>
      <c r="G2532" s="62"/>
      <c r="H2532" s="62"/>
      <c r="I2532" s="62"/>
    </row>
    <row r="2533" spans="4:9" ht="16">
      <c r="D2533" s="62"/>
      <c r="E2533" s="62"/>
      <c r="F2533" s="31"/>
      <c r="G2533" s="62"/>
      <c r="H2533" s="62"/>
      <c r="I2533" s="62"/>
    </row>
    <row r="2534" spans="4:9" ht="16">
      <c r="D2534" s="62"/>
      <c r="E2534" s="62"/>
      <c r="F2534" s="31"/>
      <c r="G2534" s="62"/>
      <c r="H2534" s="62"/>
      <c r="I2534" s="62"/>
    </row>
    <row r="2535" spans="4:9" ht="16">
      <c r="D2535" s="62"/>
      <c r="E2535" s="62"/>
      <c r="F2535" s="31"/>
      <c r="G2535" s="62"/>
      <c r="H2535" s="62"/>
      <c r="I2535" s="62"/>
    </row>
    <row r="2536" spans="4:9" ht="16">
      <c r="D2536" s="62"/>
      <c r="E2536" s="62"/>
      <c r="F2536" s="31"/>
      <c r="G2536" s="62"/>
      <c r="H2536" s="62"/>
      <c r="I2536" s="62"/>
    </row>
    <row r="2537" spans="4:9" ht="16">
      <c r="D2537" s="62"/>
      <c r="E2537" s="62"/>
      <c r="F2537" s="31"/>
      <c r="G2537" s="62"/>
      <c r="H2537" s="62"/>
      <c r="I2537" s="62"/>
    </row>
    <row r="2538" spans="4:9" ht="16">
      <c r="D2538" s="62"/>
      <c r="E2538" s="62"/>
      <c r="F2538" s="31"/>
      <c r="G2538" s="62"/>
      <c r="H2538" s="62"/>
      <c r="I2538" s="62"/>
    </row>
    <row r="2539" spans="4:9" ht="16">
      <c r="D2539" s="62"/>
      <c r="E2539" s="62"/>
      <c r="F2539" s="31"/>
      <c r="G2539" s="62"/>
      <c r="H2539" s="62"/>
      <c r="I2539" s="62"/>
    </row>
    <row r="2540" spans="4:9" ht="16">
      <c r="D2540" s="62"/>
      <c r="E2540" s="62"/>
      <c r="F2540" s="31"/>
      <c r="G2540" s="62"/>
      <c r="H2540" s="62"/>
      <c r="I2540" s="62"/>
    </row>
    <row r="2541" spans="4:9" ht="16">
      <c r="D2541" s="62"/>
      <c r="E2541" s="62"/>
      <c r="F2541" s="31"/>
      <c r="G2541" s="62"/>
      <c r="H2541" s="62"/>
      <c r="I2541" s="62"/>
    </row>
    <row r="2542" spans="4:9" ht="16">
      <c r="D2542" s="62"/>
      <c r="E2542" s="62"/>
      <c r="F2542" s="31"/>
      <c r="G2542" s="62"/>
      <c r="H2542" s="62"/>
      <c r="I2542" s="62"/>
    </row>
    <row r="2543" spans="4:9" ht="16">
      <c r="D2543" s="62"/>
      <c r="E2543" s="62"/>
      <c r="F2543" s="31"/>
      <c r="G2543" s="62"/>
      <c r="H2543" s="62"/>
      <c r="I2543" s="62"/>
    </row>
    <row r="2544" spans="4:9" ht="16">
      <c r="D2544" s="62"/>
      <c r="E2544" s="62"/>
      <c r="F2544" s="31"/>
      <c r="G2544" s="62"/>
      <c r="H2544" s="62"/>
      <c r="I2544" s="62"/>
    </row>
    <row r="2545" spans="4:9" ht="16">
      <c r="D2545" s="62"/>
      <c r="E2545" s="62"/>
      <c r="F2545" s="31"/>
      <c r="G2545" s="62"/>
      <c r="H2545" s="62"/>
      <c r="I2545" s="62"/>
    </row>
    <row r="2546" spans="4:9" ht="16">
      <c r="D2546" s="62"/>
      <c r="E2546" s="62"/>
      <c r="F2546" s="31"/>
      <c r="G2546" s="62"/>
      <c r="H2546" s="62"/>
      <c r="I2546" s="62"/>
    </row>
    <row r="2547" spans="4:9" ht="16">
      <c r="D2547" s="62"/>
      <c r="E2547" s="62"/>
      <c r="F2547" s="31"/>
      <c r="G2547" s="62"/>
      <c r="H2547" s="62"/>
      <c r="I2547" s="62"/>
    </row>
    <row r="2548" spans="4:9" ht="16">
      <c r="D2548" s="62"/>
      <c r="E2548" s="62"/>
      <c r="F2548" s="31"/>
      <c r="G2548" s="62"/>
      <c r="H2548" s="62"/>
      <c r="I2548" s="62"/>
    </row>
    <row r="2549" spans="4:9" ht="16">
      <c r="D2549" s="62"/>
      <c r="E2549" s="62"/>
      <c r="F2549" s="31"/>
      <c r="G2549" s="62"/>
      <c r="H2549" s="62"/>
      <c r="I2549" s="62"/>
    </row>
    <row r="2550" spans="4:9" ht="16">
      <c r="D2550" s="62"/>
      <c r="E2550" s="62"/>
      <c r="F2550" s="31"/>
      <c r="G2550" s="62"/>
      <c r="H2550" s="62"/>
      <c r="I2550" s="62"/>
    </row>
    <row r="2551" spans="4:9" ht="16">
      <c r="D2551" s="62"/>
      <c r="E2551" s="62"/>
      <c r="F2551" s="31"/>
      <c r="G2551" s="62"/>
      <c r="H2551" s="62"/>
      <c r="I2551" s="62"/>
    </row>
    <row r="2552" spans="4:9" ht="16">
      <c r="D2552" s="62"/>
      <c r="E2552" s="62"/>
      <c r="F2552" s="31"/>
      <c r="G2552" s="62"/>
      <c r="H2552" s="62"/>
      <c r="I2552" s="62"/>
    </row>
    <row r="2553" spans="4:9" ht="16">
      <c r="D2553" s="62"/>
      <c r="E2553" s="62"/>
      <c r="F2553" s="31"/>
      <c r="G2553" s="62"/>
      <c r="H2553" s="62"/>
      <c r="I2553" s="62"/>
    </row>
    <row r="2554" spans="4:9" ht="16">
      <c r="D2554" s="62"/>
      <c r="E2554" s="62"/>
      <c r="F2554" s="31"/>
      <c r="G2554" s="62"/>
      <c r="H2554" s="62"/>
      <c r="I2554" s="62"/>
    </row>
    <row r="2555" spans="4:9" ht="16">
      <c r="D2555" s="62"/>
      <c r="E2555" s="62"/>
      <c r="F2555" s="31"/>
      <c r="G2555" s="62"/>
      <c r="H2555" s="62"/>
      <c r="I2555" s="62"/>
    </row>
    <row r="2556" spans="4:9" ht="16">
      <c r="D2556" s="62"/>
      <c r="E2556" s="62"/>
      <c r="F2556" s="31"/>
      <c r="G2556" s="62"/>
      <c r="H2556" s="62"/>
      <c r="I2556" s="62"/>
    </row>
    <row r="2557" spans="4:9" ht="16">
      <c r="D2557" s="62"/>
      <c r="E2557" s="62"/>
      <c r="F2557" s="31"/>
      <c r="G2557" s="62"/>
      <c r="H2557" s="62"/>
      <c r="I2557" s="62"/>
    </row>
    <row r="2558" spans="4:9" ht="16">
      <c r="D2558" s="62"/>
      <c r="E2558" s="62"/>
      <c r="F2558" s="31"/>
      <c r="G2558" s="62"/>
      <c r="H2558" s="62"/>
      <c r="I2558" s="62"/>
    </row>
    <row r="2559" spans="4:9" ht="16">
      <c r="D2559" s="62"/>
      <c r="E2559" s="62"/>
      <c r="F2559" s="31"/>
      <c r="G2559" s="62"/>
      <c r="H2559" s="62"/>
      <c r="I2559" s="62"/>
    </row>
    <row r="2560" spans="4:9" ht="16">
      <c r="D2560" s="62"/>
      <c r="E2560" s="62"/>
      <c r="F2560" s="31"/>
      <c r="G2560" s="62"/>
      <c r="H2560" s="62"/>
      <c r="I2560" s="62"/>
    </row>
    <row r="2561" spans="4:9" ht="16">
      <c r="D2561" s="62"/>
      <c r="E2561" s="62"/>
      <c r="F2561" s="31"/>
      <c r="G2561" s="62"/>
      <c r="H2561" s="62"/>
      <c r="I2561" s="62"/>
    </row>
    <row r="2562" spans="4:9" ht="16">
      <c r="D2562" s="62"/>
      <c r="E2562" s="62"/>
      <c r="F2562" s="31"/>
      <c r="G2562" s="62"/>
      <c r="H2562" s="62"/>
      <c r="I2562" s="62"/>
    </row>
    <row r="2563" spans="4:9" ht="16">
      <c r="D2563" s="62"/>
      <c r="E2563" s="62"/>
      <c r="F2563" s="31"/>
      <c r="G2563" s="62"/>
      <c r="H2563" s="62"/>
      <c r="I2563" s="62"/>
    </row>
    <row r="2564" spans="4:9" ht="16">
      <c r="D2564" s="62"/>
      <c r="E2564" s="62"/>
      <c r="F2564" s="31"/>
      <c r="G2564" s="62"/>
      <c r="H2564" s="62"/>
      <c r="I2564" s="62"/>
    </row>
    <row r="2565" spans="4:9" ht="16">
      <c r="D2565" s="62"/>
      <c r="E2565" s="62"/>
      <c r="F2565" s="31"/>
      <c r="G2565" s="62"/>
      <c r="H2565" s="62"/>
      <c r="I2565" s="62"/>
    </row>
    <row r="2566" spans="4:9" ht="16">
      <c r="D2566" s="62"/>
      <c r="E2566" s="62"/>
      <c r="F2566" s="31"/>
      <c r="G2566" s="62"/>
      <c r="H2566" s="62"/>
      <c r="I2566" s="62"/>
    </row>
    <row r="2567" spans="4:9" ht="16">
      <c r="D2567" s="62"/>
      <c r="E2567" s="62"/>
      <c r="F2567" s="31"/>
      <c r="G2567" s="62"/>
      <c r="H2567" s="62"/>
      <c r="I2567" s="62"/>
    </row>
    <row r="2568" spans="4:9" ht="16">
      <c r="D2568" s="62"/>
      <c r="E2568" s="62"/>
      <c r="F2568" s="31"/>
      <c r="G2568" s="62"/>
      <c r="H2568" s="62"/>
      <c r="I2568" s="62"/>
    </row>
    <row r="2569" spans="4:9" ht="16">
      <c r="D2569" s="62"/>
      <c r="E2569" s="62"/>
      <c r="F2569" s="31"/>
      <c r="G2569" s="62"/>
      <c r="H2569" s="62"/>
      <c r="I2569" s="62"/>
    </row>
    <row r="2570" spans="4:9" ht="16">
      <c r="D2570" s="62"/>
      <c r="E2570" s="62"/>
      <c r="F2570" s="31"/>
      <c r="G2570" s="62"/>
      <c r="H2570" s="62"/>
      <c r="I2570" s="62"/>
    </row>
    <row r="2571" spans="4:9" ht="16">
      <c r="D2571" s="62"/>
      <c r="E2571" s="62"/>
      <c r="F2571" s="31"/>
      <c r="G2571" s="62"/>
      <c r="H2571" s="62"/>
      <c r="I2571" s="62"/>
    </row>
    <row r="2572" spans="4:9" ht="16">
      <c r="D2572" s="62"/>
      <c r="E2572" s="62"/>
      <c r="F2572" s="31"/>
      <c r="G2572" s="62"/>
      <c r="H2572" s="62"/>
      <c r="I2572" s="62"/>
    </row>
    <row r="2573" spans="4:9" ht="16">
      <c r="D2573" s="62"/>
      <c r="E2573" s="62"/>
      <c r="F2573" s="31"/>
      <c r="G2573" s="62"/>
      <c r="H2573" s="62"/>
      <c r="I2573" s="62"/>
    </row>
    <row r="2574" spans="4:9" ht="16">
      <c r="D2574" s="62"/>
      <c r="E2574" s="62"/>
      <c r="F2574" s="31"/>
      <c r="G2574" s="62"/>
      <c r="H2574" s="62"/>
      <c r="I2574" s="62"/>
    </row>
    <row r="2575" spans="4:9" ht="16">
      <c r="D2575" s="62"/>
      <c r="E2575" s="62"/>
      <c r="F2575" s="31"/>
      <c r="G2575" s="62"/>
      <c r="H2575" s="62"/>
      <c r="I2575" s="62"/>
    </row>
    <row r="2576" spans="4:9" ht="16">
      <c r="D2576" s="62"/>
      <c r="E2576" s="62"/>
      <c r="F2576" s="31"/>
      <c r="G2576" s="62"/>
      <c r="H2576" s="62"/>
      <c r="I2576" s="62"/>
    </row>
    <row r="2577" spans="4:9" ht="16">
      <c r="D2577" s="62"/>
      <c r="E2577" s="62"/>
      <c r="F2577" s="31"/>
      <c r="G2577" s="62"/>
      <c r="H2577" s="62"/>
      <c r="I2577" s="62"/>
    </row>
    <row r="2578" spans="4:9" ht="16">
      <c r="D2578" s="62"/>
      <c r="E2578" s="62"/>
      <c r="F2578" s="31"/>
      <c r="G2578" s="62"/>
      <c r="H2578" s="62"/>
      <c r="I2578" s="62"/>
    </row>
    <row r="2579" spans="4:9" ht="16">
      <c r="D2579" s="62"/>
      <c r="E2579" s="62"/>
      <c r="F2579" s="31"/>
      <c r="G2579" s="62"/>
      <c r="H2579" s="62"/>
      <c r="I2579" s="62"/>
    </row>
    <row r="2580" spans="4:9" ht="16">
      <c r="D2580" s="62"/>
      <c r="E2580" s="62"/>
      <c r="F2580" s="31"/>
      <c r="G2580" s="62"/>
      <c r="H2580" s="62"/>
      <c r="I2580" s="62"/>
    </row>
    <row r="2581" spans="4:9" ht="16">
      <c r="D2581" s="62"/>
      <c r="E2581" s="62"/>
      <c r="F2581" s="31"/>
      <c r="G2581" s="62"/>
      <c r="H2581" s="62"/>
      <c r="I2581" s="62"/>
    </row>
    <row r="2582" spans="4:9" ht="16">
      <c r="D2582" s="62"/>
      <c r="E2582" s="62"/>
      <c r="F2582" s="31"/>
      <c r="G2582" s="62"/>
      <c r="H2582" s="62"/>
      <c r="I2582" s="62"/>
    </row>
    <row r="2583" spans="4:9" ht="16">
      <c r="D2583" s="62"/>
      <c r="E2583" s="62"/>
      <c r="F2583" s="31"/>
      <c r="G2583" s="62"/>
      <c r="H2583" s="62"/>
      <c r="I2583" s="62"/>
    </row>
    <row r="2584" spans="4:9" ht="16">
      <c r="D2584" s="62"/>
      <c r="E2584" s="62"/>
      <c r="F2584" s="31"/>
      <c r="G2584" s="62"/>
      <c r="H2584" s="62"/>
      <c r="I2584" s="62"/>
    </row>
    <row r="2585" spans="4:9" ht="16">
      <c r="D2585" s="62"/>
      <c r="E2585" s="62"/>
      <c r="F2585" s="31"/>
      <c r="G2585" s="62"/>
      <c r="H2585" s="62"/>
      <c r="I2585" s="62"/>
    </row>
    <row r="2586" spans="4:9" ht="16">
      <c r="D2586" s="62"/>
      <c r="E2586" s="62"/>
      <c r="F2586" s="31"/>
      <c r="G2586" s="62"/>
      <c r="H2586" s="62"/>
      <c r="I2586" s="62"/>
    </row>
    <row r="2587" spans="4:9" ht="16">
      <c r="D2587" s="62"/>
      <c r="E2587" s="62"/>
      <c r="F2587" s="31"/>
      <c r="G2587" s="62"/>
      <c r="H2587" s="62"/>
      <c r="I2587" s="62"/>
    </row>
    <row r="2588" spans="4:9" ht="16">
      <c r="D2588" s="62"/>
      <c r="E2588" s="62"/>
      <c r="F2588" s="31"/>
      <c r="G2588" s="62"/>
      <c r="H2588" s="62"/>
      <c r="I2588" s="62"/>
    </row>
    <row r="2589" spans="4:9" ht="16">
      <c r="D2589" s="62"/>
      <c r="E2589" s="62"/>
      <c r="F2589" s="31"/>
      <c r="G2589" s="62"/>
      <c r="H2589" s="62"/>
      <c r="I2589" s="62"/>
    </row>
    <row r="2590" spans="4:9" ht="16">
      <c r="D2590" s="62"/>
      <c r="E2590" s="62"/>
      <c r="F2590" s="31"/>
      <c r="G2590" s="62"/>
      <c r="H2590" s="62"/>
      <c r="I2590" s="62"/>
    </row>
    <row r="2591" spans="4:9" ht="16">
      <c r="D2591" s="62"/>
      <c r="E2591" s="62"/>
      <c r="F2591" s="31"/>
      <c r="G2591" s="62"/>
      <c r="H2591" s="62"/>
      <c r="I2591" s="62"/>
    </row>
    <row r="2592" spans="4:9" ht="16">
      <c r="D2592" s="62"/>
      <c r="E2592" s="62"/>
      <c r="F2592" s="31"/>
      <c r="G2592" s="62"/>
      <c r="H2592" s="62"/>
      <c r="I2592" s="62"/>
    </row>
    <row r="2593" spans="4:9" ht="16">
      <c r="D2593" s="62"/>
      <c r="E2593" s="62"/>
      <c r="F2593" s="31"/>
      <c r="G2593" s="62"/>
      <c r="H2593" s="62"/>
      <c r="I2593" s="62"/>
    </row>
    <row r="2594" spans="4:9" ht="16">
      <c r="D2594" s="62"/>
      <c r="E2594" s="62"/>
      <c r="F2594" s="31"/>
      <c r="G2594" s="62"/>
      <c r="H2594" s="62"/>
      <c r="I2594" s="62"/>
    </row>
    <row r="2595" spans="4:9" ht="16">
      <c r="D2595" s="62"/>
      <c r="E2595" s="62"/>
      <c r="F2595" s="31"/>
      <c r="G2595" s="62"/>
      <c r="H2595" s="62"/>
      <c r="I2595" s="62"/>
    </row>
    <row r="2596" spans="4:9" ht="16">
      <c r="D2596" s="62"/>
      <c r="E2596" s="62"/>
      <c r="F2596" s="31"/>
      <c r="G2596" s="62"/>
      <c r="H2596" s="62"/>
      <c r="I2596" s="62"/>
    </row>
    <row r="2597" spans="4:9" ht="16">
      <c r="D2597" s="62"/>
      <c r="E2597" s="62"/>
      <c r="F2597" s="31"/>
      <c r="G2597" s="62"/>
      <c r="H2597" s="62"/>
      <c r="I2597" s="62"/>
    </row>
    <row r="2598" spans="4:9" ht="16">
      <c r="D2598" s="62"/>
      <c r="E2598" s="62"/>
      <c r="F2598" s="31"/>
      <c r="G2598" s="62"/>
      <c r="H2598" s="62"/>
      <c r="I2598" s="62"/>
    </row>
    <row r="2599" spans="4:9" ht="16">
      <c r="D2599" s="62"/>
      <c r="E2599" s="62"/>
      <c r="F2599" s="31"/>
      <c r="G2599" s="62"/>
      <c r="H2599" s="62"/>
      <c r="I2599" s="62"/>
    </row>
    <row r="2600" spans="4:9" ht="16">
      <c r="D2600" s="62"/>
      <c r="E2600" s="62"/>
      <c r="F2600" s="31"/>
      <c r="G2600" s="62"/>
      <c r="H2600" s="62"/>
      <c r="I2600" s="62"/>
    </row>
    <row r="2601" spans="4:9" ht="16">
      <c r="D2601" s="62"/>
      <c r="E2601" s="62"/>
      <c r="F2601" s="31"/>
      <c r="G2601" s="62"/>
      <c r="H2601" s="62"/>
      <c r="I2601" s="62"/>
    </row>
    <row r="2602" spans="4:9" ht="16">
      <c r="D2602" s="62"/>
      <c r="E2602" s="62"/>
      <c r="F2602" s="31"/>
      <c r="G2602" s="62"/>
      <c r="H2602" s="62"/>
      <c r="I2602" s="62"/>
    </row>
    <row r="2603" spans="4:9" ht="16">
      <c r="D2603" s="62"/>
      <c r="E2603" s="62"/>
      <c r="F2603" s="31"/>
      <c r="G2603" s="62"/>
      <c r="H2603" s="62"/>
      <c r="I2603" s="62"/>
    </row>
    <row r="2604" spans="4:9" ht="16">
      <c r="D2604" s="62"/>
      <c r="E2604" s="62"/>
      <c r="F2604" s="31"/>
      <c r="G2604" s="62"/>
      <c r="H2604" s="62"/>
      <c r="I2604" s="62"/>
    </row>
    <row r="2605" spans="4:9" ht="16">
      <c r="D2605" s="62"/>
      <c r="E2605" s="62"/>
      <c r="F2605" s="31"/>
      <c r="G2605" s="62"/>
      <c r="H2605" s="62"/>
      <c r="I2605" s="62"/>
    </row>
    <row r="2606" spans="4:9" ht="16">
      <c r="D2606" s="62"/>
      <c r="E2606" s="62"/>
      <c r="F2606" s="31"/>
      <c r="G2606" s="62"/>
      <c r="H2606" s="62"/>
      <c r="I2606" s="62"/>
    </row>
    <row r="2607" spans="4:9" ht="16">
      <c r="D2607" s="62"/>
      <c r="E2607" s="62"/>
      <c r="F2607" s="31"/>
      <c r="G2607" s="62"/>
      <c r="H2607" s="62"/>
      <c r="I2607" s="62"/>
    </row>
    <row r="2608" spans="4:9" ht="16">
      <c r="D2608" s="62"/>
      <c r="E2608" s="62"/>
      <c r="F2608" s="31"/>
      <c r="G2608" s="62"/>
      <c r="H2608" s="62"/>
      <c r="I2608" s="62"/>
    </row>
    <row r="2609" spans="4:9" ht="16">
      <c r="D2609" s="62"/>
      <c r="E2609" s="62"/>
      <c r="F2609" s="31"/>
      <c r="G2609" s="62"/>
      <c r="H2609" s="62"/>
      <c r="I2609" s="62"/>
    </row>
    <row r="2610" spans="4:9" ht="16">
      <c r="D2610" s="62"/>
      <c r="E2610" s="62"/>
      <c r="F2610" s="31"/>
      <c r="G2610" s="62"/>
      <c r="H2610" s="62"/>
      <c r="I2610" s="62"/>
    </row>
    <row r="2611" spans="4:9" ht="16">
      <c r="D2611" s="62"/>
      <c r="E2611" s="62"/>
      <c r="F2611" s="31"/>
      <c r="G2611" s="62"/>
      <c r="H2611" s="62"/>
      <c r="I2611" s="62"/>
    </row>
    <row r="2612" spans="4:9" ht="16">
      <c r="D2612" s="62"/>
      <c r="E2612" s="62"/>
      <c r="F2612" s="31"/>
      <c r="G2612" s="62"/>
      <c r="H2612" s="62"/>
      <c r="I2612" s="62"/>
    </row>
    <row r="2613" spans="4:9" ht="16">
      <c r="D2613" s="62"/>
      <c r="E2613" s="62"/>
      <c r="F2613" s="31"/>
      <c r="G2613" s="62"/>
      <c r="H2613" s="62"/>
      <c r="I2613" s="62"/>
    </row>
    <row r="2614" spans="4:9" ht="16">
      <c r="D2614" s="62"/>
      <c r="E2614" s="62"/>
      <c r="F2614" s="31"/>
      <c r="G2614" s="62"/>
      <c r="H2614" s="62"/>
      <c r="I2614" s="62"/>
    </row>
    <row r="2615" spans="4:9" ht="16">
      <c r="D2615" s="62"/>
      <c r="E2615" s="62"/>
      <c r="F2615" s="31"/>
      <c r="G2615" s="62"/>
      <c r="H2615" s="62"/>
      <c r="I2615" s="62"/>
    </row>
    <row r="2616" spans="4:9" ht="16">
      <c r="D2616" s="62"/>
      <c r="E2616" s="62"/>
      <c r="F2616" s="31"/>
      <c r="G2616" s="62"/>
      <c r="H2616" s="62"/>
      <c r="I2616" s="62"/>
    </row>
    <row r="2617" spans="4:9" ht="16">
      <c r="D2617" s="62"/>
      <c r="E2617" s="62"/>
      <c r="F2617" s="31"/>
      <c r="G2617" s="62"/>
      <c r="H2617" s="62"/>
      <c r="I2617" s="62"/>
    </row>
    <row r="2618" spans="4:9" ht="16">
      <c r="D2618" s="62"/>
      <c r="E2618" s="62"/>
      <c r="F2618" s="31"/>
      <c r="G2618" s="62"/>
      <c r="H2618" s="62"/>
      <c r="I2618" s="62"/>
    </row>
    <row r="2619" spans="4:9" ht="16">
      <c r="D2619" s="62"/>
      <c r="E2619" s="62"/>
      <c r="F2619" s="31"/>
      <c r="G2619" s="62"/>
      <c r="H2619" s="62"/>
      <c r="I2619" s="62"/>
    </row>
    <row r="2620" spans="4:9" ht="16">
      <c r="D2620" s="62"/>
      <c r="E2620" s="62"/>
      <c r="F2620" s="31"/>
      <c r="G2620" s="62"/>
      <c r="H2620" s="62"/>
      <c r="I2620" s="62"/>
    </row>
    <row r="2621" spans="4:9" ht="16">
      <c r="D2621" s="62"/>
      <c r="E2621" s="62"/>
      <c r="F2621" s="31"/>
      <c r="G2621" s="62"/>
      <c r="H2621" s="62"/>
      <c r="I2621" s="62"/>
    </row>
    <row r="2622" spans="4:9" ht="16">
      <c r="D2622" s="62"/>
      <c r="E2622" s="62"/>
      <c r="F2622" s="31"/>
      <c r="G2622" s="62"/>
      <c r="H2622" s="62"/>
      <c r="I2622" s="62"/>
    </row>
    <row r="2623" spans="4:9" ht="16">
      <c r="D2623" s="62"/>
      <c r="E2623" s="62"/>
      <c r="F2623" s="31"/>
      <c r="G2623" s="62"/>
      <c r="H2623" s="62"/>
      <c r="I2623" s="62"/>
    </row>
    <row r="2624" spans="4:9" ht="16">
      <c r="D2624" s="62"/>
      <c r="E2624" s="62"/>
      <c r="F2624" s="31"/>
      <c r="G2624" s="62"/>
      <c r="H2624" s="62"/>
      <c r="I2624" s="62"/>
    </row>
    <row r="2625" spans="4:9" ht="16">
      <c r="D2625" s="62"/>
      <c r="E2625" s="62"/>
      <c r="F2625" s="31"/>
      <c r="G2625" s="62"/>
      <c r="H2625" s="62"/>
      <c r="I2625" s="62"/>
    </row>
    <row r="2626" spans="4:9" ht="16">
      <c r="D2626" s="62"/>
      <c r="E2626" s="62"/>
      <c r="F2626" s="31"/>
      <c r="G2626" s="62"/>
      <c r="H2626" s="62"/>
      <c r="I2626" s="62"/>
    </row>
    <row r="2627" spans="4:9" ht="16">
      <c r="D2627" s="62"/>
      <c r="E2627" s="62"/>
      <c r="F2627" s="31"/>
      <c r="G2627" s="62"/>
      <c r="H2627" s="62"/>
      <c r="I2627" s="62"/>
    </row>
    <row r="2628" spans="4:9" ht="16">
      <c r="D2628" s="62"/>
      <c r="E2628" s="62"/>
      <c r="F2628" s="31"/>
      <c r="G2628" s="62"/>
      <c r="H2628" s="62"/>
      <c r="I2628" s="62"/>
    </row>
    <row r="2629" spans="4:9" ht="16">
      <c r="D2629" s="62"/>
      <c r="E2629" s="62"/>
      <c r="F2629" s="31"/>
      <c r="G2629" s="62"/>
      <c r="H2629" s="62"/>
      <c r="I2629" s="62"/>
    </row>
    <row r="2630" spans="4:9" ht="16">
      <c r="D2630" s="62"/>
      <c r="E2630" s="62"/>
      <c r="F2630" s="31"/>
      <c r="G2630" s="62"/>
      <c r="H2630" s="62"/>
      <c r="I2630" s="62"/>
    </row>
    <row r="2631" spans="4:9" ht="16">
      <c r="D2631" s="62"/>
      <c r="E2631" s="62"/>
      <c r="F2631" s="31"/>
      <c r="G2631" s="62"/>
      <c r="H2631" s="62"/>
      <c r="I2631" s="62"/>
    </row>
    <row r="2632" spans="4:9" ht="16">
      <c r="D2632" s="62"/>
      <c r="E2632" s="62"/>
      <c r="F2632" s="31"/>
      <c r="G2632" s="62"/>
      <c r="H2632" s="62"/>
      <c r="I2632" s="62"/>
    </row>
    <row r="2633" spans="4:9" ht="16">
      <c r="D2633" s="62"/>
      <c r="E2633" s="62"/>
      <c r="F2633" s="31"/>
      <c r="G2633" s="62"/>
      <c r="H2633" s="62"/>
      <c r="I2633" s="62"/>
    </row>
    <row r="2634" spans="4:9" ht="16">
      <c r="D2634" s="62"/>
      <c r="E2634" s="62"/>
      <c r="F2634" s="31"/>
      <c r="G2634" s="62"/>
      <c r="H2634" s="62"/>
      <c r="I2634" s="62"/>
    </row>
    <row r="2635" spans="4:9" ht="16">
      <c r="D2635" s="62"/>
      <c r="E2635" s="62"/>
      <c r="F2635" s="31"/>
      <c r="G2635" s="62"/>
      <c r="H2635" s="62"/>
      <c r="I2635" s="62"/>
    </row>
    <row r="2636" spans="4:9" ht="16">
      <c r="D2636" s="62"/>
      <c r="E2636" s="62"/>
      <c r="F2636" s="31"/>
      <c r="G2636" s="62"/>
      <c r="H2636" s="62"/>
      <c r="I2636" s="62"/>
    </row>
    <row r="2637" spans="4:9" ht="16">
      <c r="D2637" s="62"/>
      <c r="E2637" s="62"/>
      <c r="F2637" s="31"/>
      <c r="G2637" s="62"/>
      <c r="H2637" s="62"/>
      <c r="I2637" s="62"/>
    </row>
    <row r="2638" spans="4:9" ht="16">
      <c r="D2638" s="62"/>
      <c r="E2638" s="62"/>
      <c r="F2638" s="31"/>
      <c r="G2638" s="62"/>
      <c r="H2638" s="62"/>
      <c r="I2638" s="62"/>
    </row>
    <row r="2639" spans="4:9" ht="16">
      <c r="D2639" s="62"/>
      <c r="E2639" s="62"/>
      <c r="F2639" s="31"/>
      <c r="G2639" s="62"/>
      <c r="H2639" s="62"/>
      <c r="I2639" s="62"/>
    </row>
    <row r="2640" spans="4:9" ht="16">
      <c r="D2640" s="62"/>
      <c r="E2640" s="62"/>
      <c r="F2640" s="31"/>
      <c r="G2640" s="62"/>
      <c r="H2640" s="62"/>
      <c r="I2640" s="62"/>
    </row>
    <row r="2641" spans="4:9" ht="16">
      <c r="D2641" s="62"/>
      <c r="E2641" s="62"/>
      <c r="F2641" s="31"/>
      <c r="G2641" s="62"/>
      <c r="H2641" s="62"/>
      <c r="I2641" s="62"/>
    </row>
    <row r="2642" spans="4:9" ht="16">
      <c r="D2642" s="62"/>
      <c r="E2642" s="62"/>
      <c r="F2642" s="31"/>
      <c r="G2642" s="62"/>
      <c r="H2642" s="62"/>
      <c r="I2642" s="62"/>
    </row>
    <row r="2643" spans="4:9" ht="16">
      <c r="D2643" s="62"/>
      <c r="E2643" s="62"/>
      <c r="F2643" s="31"/>
      <c r="G2643" s="62"/>
      <c r="H2643" s="62"/>
      <c r="I2643" s="62"/>
    </row>
    <row r="2644" spans="4:9" ht="16">
      <c r="D2644" s="62"/>
      <c r="E2644" s="62"/>
      <c r="F2644" s="31"/>
      <c r="G2644" s="62"/>
      <c r="H2644" s="62"/>
      <c r="I2644" s="62"/>
    </row>
    <row r="2645" spans="4:9" ht="16">
      <c r="D2645" s="62"/>
      <c r="E2645" s="62"/>
      <c r="F2645" s="31"/>
      <c r="G2645" s="62"/>
      <c r="H2645" s="62"/>
      <c r="I2645" s="62"/>
    </row>
    <row r="2646" spans="4:9" ht="16">
      <c r="D2646" s="62"/>
      <c r="E2646" s="62"/>
      <c r="F2646" s="31"/>
      <c r="G2646" s="62"/>
      <c r="H2646" s="62"/>
      <c r="I2646" s="62"/>
    </row>
    <row r="2647" spans="4:9" ht="16">
      <c r="D2647" s="62"/>
      <c r="E2647" s="62"/>
      <c r="F2647" s="31"/>
      <c r="G2647" s="62"/>
      <c r="H2647" s="62"/>
      <c r="I2647" s="62"/>
    </row>
    <row r="2648" spans="4:9" ht="16">
      <c r="D2648" s="62"/>
      <c r="E2648" s="62"/>
      <c r="F2648" s="31"/>
      <c r="G2648" s="62"/>
      <c r="H2648" s="62"/>
      <c r="I2648" s="62"/>
    </row>
    <row r="2649" spans="4:9" ht="16">
      <c r="D2649" s="62"/>
      <c r="E2649" s="62"/>
      <c r="F2649" s="31"/>
      <c r="G2649" s="62"/>
      <c r="H2649" s="62"/>
      <c r="I2649" s="62"/>
    </row>
    <row r="2650" spans="4:9" ht="16">
      <c r="D2650" s="62"/>
      <c r="E2650" s="62"/>
      <c r="F2650" s="31"/>
      <c r="G2650" s="62"/>
      <c r="H2650" s="62"/>
      <c r="I2650" s="62"/>
    </row>
    <row r="2651" spans="4:9" ht="16">
      <c r="D2651" s="62"/>
      <c r="E2651" s="62"/>
      <c r="F2651" s="31"/>
      <c r="G2651" s="62"/>
      <c r="H2651" s="62"/>
      <c r="I2651" s="62"/>
    </row>
    <row r="2652" spans="4:9" ht="16">
      <c r="D2652" s="62"/>
      <c r="E2652" s="62"/>
      <c r="F2652" s="31"/>
      <c r="G2652" s="62"/>
      <c r="H2652" s="62"/>
      <c r="I2652" s="62"/>
    </row>
    <row r="2653" spans="4:9" ht="16">
      <c r="D2653" s="62"/>
      <c r="E2653" s="62"/>
      <c r="F2653" s="31"/>
      <c r="G2653" s="62"/>
      <c r="H2653" s="62"/>
      <c r="I2653" s="62"/>
    </row>
    <row r="2654" spans="4:9" ht="16">
      <c r="D2654" s="62"/>
      <c r="E2654" s="62"/>
      <c r="F2654" s="31"/>
      <c r="G2654" s="62"/>
      <c r="H2654" s="62"/>
      <c r="I2654" s="62"/>
    </row>
    <row r="2655" spans="4:9" ht="16">
      <c r="D2655" s="62"/>
      <c r="E2655" s="62"/>
      <c r="F2655" s="31"/>
      <c r="G2655" s="62"/>
      <c r="H2655" s="62"/>
      <c r="I2655" s="62"/>
    </row>
    <row r="2656" spans="4:9" ht="16">
      <c r="D2656" s="62"/>
      <c r="E2656" s="62"/>
      <c r="F2656" s="31"/>
      <c r="G2656" s="62"/>
      <c r="H2656" s="62"/>
      <c r="I2656" s="62"/>
    </row>
    <row r="2657" spans="4:9" ht="16">
      <c r="D2657" s="62"/>
      <c r="E2657" s="62"/>
      <c r="F2657" s="31"/>
      <c r="G2657" s="62"/>
      <c r="H2657" s="62"/>
      <c r="I2657" s="62"/>
    </row>
    <row r="2658" spans="4:9" ht="16">
      <c r="D2658" s="62"/>
      <c r="E2658" s="62"/>
      <c r="F2658" s="31"/>
      <c r="G2658" s="62"/>
      <c r="H2658" s="62"/>
      <c r="I2658" s="62"/>
    </row>
    <row r="2659" spans="4:9" ht="16">
      <c r="D2659" s="62"/>
      <c r="E2659" s="62"/>
      <c r="F2659" s="31"/>
      <c r="G2659" s="62"/>
      <c r="H2659" s="62"/>
      <c r="I2659" s="62"/>
    </row>
    <row r="2660" spans="4:9" ht="16">
      <c r="D2660" s="62"/>
      <c r="E2660" s="62"/>
      <c r="F2660" s="31"/>
      <c r="G2660" s="62"/>
      <c r="H2660" s="62"/>
      <c r="I2660" s="62"/>
    </row>
    <row r="2661" spans="4:9" ht="16">
      <c r="D2661" s="62"/>
      <c r="E2661" s="62"/>
      <c r="F2661" s="31"/>
      <c r="G2661" s="62"/>
      <c r="H2661" s="62"/>
      <c r="I2661" s="62"/>
    </row>
    <row r="2662" spans="4:9" ht="16">
      <c r="D2662" s="62"/>
      <c r="E2662" s="62"/>
      <c r="F2662" s="31"/>
      <c r="G2662" s="62"/>
      <c r="H2662" s="62"/>
      <c r="I2662" s="62"/>
    </row>
    <row r="2663" spans="4:9" ht="16">
      <c r="D2663" s="62"/>
      <c r="E2663" s="62"/>
      <c r="F2663" s="31"/>
      <c r="G2663" s="62"/>
      <c r="H2663" s="62"/>
      <c r="I2663" s="62"/>
    </row>
    <row r="2664" spans="4:9" ht="16">
      <c r="D2664" s="62"/>
      <c r="E2664" s="62"/>
      <c r="F2664" s="31"/>
      <c r="G2664" s="62"/>
      <c r="H2664" s="62"/>
      <c r="I2664" s="62"/>
    </row>
    <row r="2665" spans="4:9" ht="16">
      <c r="D2665" s="62"/>
      <c r="E2665" s="62"/>
      <c r="F2665" s="31"/>
      <c r="G2665" s="62"/>
      <c r="H2665" s="62"/>
      <c r="I2665" s="62"/>
    </row>
    <row r="2666" spans="4:9" ht="16">
      <c r="D2666" s="62"/>
      <c r="E2666" s="62"/>
      <c r="F2666" s="31"/>
      <c r="G2666" s="62"/>
      <c r="H2666" s="62"/>
      <c r="I2666" s="62"/>
    </row>
    <row r="2667" spans="4:9" ht="16">
      <c r="D2667" s="62"/>
      <c r="E2667" s="62"/>
      <c r="F2667" s="31"/>
      <c r="G2667" s="62"/>
      <c r="H2667" s="62"/>
      <c r="I2667" s="62"/>
    </row>
    <row r="2668" spans="4:9" ht="16">
      <c r="D2668" s="62"/>
      <c r="E2668" s="62"/>
      <c r="F2668" s="31"/>
      <c r="G2668" s="62"/>
      <c r="H2668" s="62"/>
      <c r="I2668" s="62"/>
    </row>
    <row r="2669" spans="4:9" ht="16">
      <c r="D2669" s="62"/>
      <c r="E2669" s="62"/>
      <c r="F2669" s="31"/>
      <c r="G2669" s="62"/>
      <c r="H2669" s="62"/>
      <c r="I2669" s="62"/>
    </row>
    <row r="2670" spans="4:9" ht="16">
      <c r="D2670" s="62"/>
      <c r="E2670" s="62"/>
      <c r="F2670" s="31"/>
      <c r="G2670" s="62"/>
      <c r="H2670" s="62"/>
      <c r="I2670" s="62"/>
    </row>
    <row r="2671" spans="4:9" ht="16">
      <c r="D2671" s="62"/>
      <c r="E2671" s="62"/>
      <c r="F2671" s="31"/>
      <c r="G2671" s="62"/>
      <c r="H2671" s="62"/>
      <c r="I2671" s="62"/>
    </row>
    <row r="2672" spans="4:9" ht="16">
      <c r="D2672" s="62"/>
      <c r="E2672" s="62"/>
      <c r="F2672" s="31"/>
      <c r="G2672" s="62"/>
      <c r="H2672" s="62"/>
      <c r="I2672" s="62"/>
    </row>
    <row r="2673" spans="4:9" ht="16">
      <c r="D2673" s="62"/>
      <c r="E2673" s="62"/>
      <c r="F2673" s="31"/>
      <c r="G2673" s="62"/>
      <c r="H2673" s="62"/>
      <c r="I2673" s="62"/>
    </row>
    <row r="2674" spans="4:9" ht="16">
      <c r="D2674" s="62"/>
      <c r="E2674" s="62"/>
      <c r="F2674" s="31"/>
      <c r="G2674" s="62"/>
      <c r="H2674" s="62"/>
      <c r="I2674" s="62"/>
    </row>
    <row r="2675" spans="4:9" ht="16">
      <c r="D2675" s="62"/>
      <c r="E2675" s="62"/>
      <c r="F2675" s="31"/>
      <c r="G2675" s="62"/>
      <c r="H2675" s="62"/>
      <c r="I2675" s="62"/>
    </row>
    <row r="2676" spans="4:9" ht="16">
      <c r="D2676" s="62"/>
      <c r="E2676" s="62"/>
      <c r="F2676" s="31"/>
      <c r="G2676" s="62"/>
      <c r="H2676" s="62"/>
      <c r="I2676" s="62"/>
    </row>
    <row r="2677" spans="4:9" ht="16">
      <c r="D2677" s="62"/>
      <c r="E2677" s="62"/>
      <c r="F2677" s="31"/>
      <c r="G2677" s="62"/>
      <c r="H2677" s="62"/>
      <c r="I2677" s="62"/>
    </row>
    <row r="2678" spans="4:9" ht="16">
      <c r="D2678" s="62"/>
      <c r="E2678" s="62"/>
      <c r="F2678" s="31"/>
      <c r="G2678" s="62"/>
      <c r="H2678" s="62"/>
      <c r="I2678" s="62"/>
    </row>
    <row r="2679" spans="4:9" ht="16">
      <c r="D2679" s="62"/>
      <c r="E2679" s="62"/>
      <c r="F2679" s="31"/>
      <c r="G2679" s="62"/>
      <c r="H2679" s="62"/>
      <c r="I2679" s="62"/>
    </row>
    <row r="2680" spans="4:9" ht="16">
      <c r="D2680" s="62"/>
      <c r="E2680" s="62"/>
      <c r="F2680" s="31"/>
      <c r="G2680" s="62"/>
      <c r="H2680" s="62"/>
      <c r="I2680" s="62"/>
    </row>
    <row r="2681" spans="4:9" ht="16">
      <c r="D2681" s="62"/>
      <c r="E2681" s="62"/>
      <c r="F2681" s="31"/>
      <c r="G2681" s="62"/>
      <c r="H2681" s="62"/>
      <c r="I2681" s="62"/>
    </row>
    <row r="2682" spans="4:9" ht="16">
      <c r="D2682" s="62"/>
      <c r="E2682" s="62"/>
      <c r="F2682" s="31"/>
      <c r="G2682" s="62"/>
      <c r="H2682" s="62"/>
      <c r="I2682" s="62"/>
    </row>
    <row r="2683" spans="4:9" ht="16">
      <c r="D2683" s="62"/>
      <c r="E2683" s="62"/>
      <c r="F2683" s="31"/>
      <c r="G2683" s="62"/>
      <c r="H2683" s="62"/>
      <c r="I2683" s="62"/>
    </row>
    <row r="2684" spans="4:9" ht="16">
      <c r="D2684" s="62"/>
      <c r="E2684" s="62"/>
      <c r="F2684" s="31"/>
      <c r="G2684" s="62"/>
      <c r="H2684" s="62"/>
      <c r="I2684" s="62"/>
    </row>
    <row r="2685" spans="4:9" ht="16">
      <c r="D2685" s="62"/>
      <c r="E2685" s="62"/>
      <c r="F2685" s="31"/>
      <c r="G2685" s="62"/>
      <c r="H2685" s="62"/>
      <c r="I2685" s="62"/>
    </row>
    <row r="2686" spans="4:9" ht="16">
      <c r="D2686" s="62"/>
      <c r="E2686" s="62"/>
      <c r="F2686" s="31"/>
      <c r="G2686" s="62"/>
      <c r="H2686" s="62"/>
      <c r="I2686" s="62"/>
    </row>
    <row r="2687" spans="4:9" ht="16">
      <c r="D2687" s="62"/>
      <c r="E2687" s="62"/>
      <c r="F2687" s="31"/>
      <c r="G2687" s="62"/>
      <c r="H2687" s="62"/>
      <c r="I2687" s="62"/>
    </row>
    <row r="2688" spans="4:9" ht="16">
      <c r="D2688" s="62"/>
      <c r="E2688" s="62"/>
      <c r="F2688" s="31"/>
      <c r="G2688" s="62"/>
      <c r="H2688" s="62"/>
      <c r="I2688" s="62"/>
    </row>
    <row r="2689" spans="4:9" ht="16">
      <c r="D2689" s="62"/>
      <c r="E2689" s="62"/>
      <c r="F2689" s="31"/>
      <c r="G2689" s="62"/>
      <c r="H2689" s="62"/>
      <c r="I2689" s="62"/>
    </row>
    <row r="2690" spans="4:9" ht="16">
      <c r="D2690" s="62"/>
      <c r="E2690" s="62"/>
      <c r="F2690" s="31"/>
      <c r="G2690" s="62"/>
      <c r="H2690" s="62"/>
      <c r="I2690" s="62"/>
    </row>
    <row r="2691" spans="4:9" ht="16">
      <c r="D2691" s="62"/>
      <c r="E2691" s="62"/>
      <c r="F2691" s="31"/>
      <c r="G2691" s="62"/>
      <c r="H2691" s="62"/>
      <c r="I2691" s="62"/>
    </row>
    <row r="2692" spans="4:9" ht="16">
      <c r="D2692" s="62"/>
      <c r="E2692" s="62"/>
      <c r="F2692" s="31"/>
      <c r="G2692" s="62"/>
      <c r="H2692" s="62"/>
      <c r="I2692" s="62"/>
    </row>
    <row r="2693" spans="4:9" ht="16">
      <c r="D2693" s="62"/>
      <c r="E2693" s="62"/>
      <c r="F2693" s="31"/>
      <c r="G2693" s="62"/>
      <c r="H2693" s="62"/>
      <c r="I2693" s="62"/>
    </row>
    <row r="2694" spans="4:9" ht="16">
      <c r="D2694" s="62"/>
      <c r="E2694" s="62"/>
      <c r="F2694" s="31"/>
      <c r="G2694" s="62"/>
      <c r="H2694" s="62"/>
      <c r="I2694" s="62"/>
    </row>
    <row r="2695" spans="4:9" ht="16">
      <c r="D2695" s="62"/>
      <c r="E2695" s="62"/>
      <c r="F2695" s="31"/>
      <c r="G2695" s="62"/>
      <c r="H2695" s="62"/>
      <c r="I2695" s="62"/>
    </row>
    <row r="2696" spans="4:9" ht="16">
      <c r="D2696" s="62"/>
      <c r="E2696" s="62"/>
      <c r="F2696" s="31"/>
      <c r="G2696" s="62"/>
      <c r="H2696" s="62"/>
      <c r="I2696" s="62"/>
    </row>
    <row r="2697" spans="4:9" ht="16">
      <c r="D2697" s="62"/>
      <c r="E2697" s="62"/>
      <c r="F2697" s="31"/>
      <c r="G2697" s="62"/>
      <c r="H2697" s="62"/>
      <c r="I2697" s="62"/>
    </row>
    <row r="2698" spans="4:9" ht="16">
      <c r="D2698" s="62"/>
      <c r="E2698" s="62"/>
      <c r="F2698" s="31"/>
      <c r="G2698" s="62"/>
      <c r="H2698" s="62"/>
      <c r="I2698" s="62"/>
    </row>
    <row r="2699" spans="4:9" ht="16">
      <c r="D2699" s="62"/>
      <c r="E2699" s="62"/>
      <c r="F2699" s="31"/>
      <c r="G2699" s="62"/>
      <c r="H2699" s="62"/>
      <c r="I2699" s="62"/>
    </row>
    <row r="2700" spans="4:9" ht="16">
      <c r="D2700" s="62"/>
      <c r="E2700" s="62"/>
      <c r="F2700" s="31"/>
      <c r="G2700" s="62"/>
      <c r="H2700" s="62"/>
      <c r="I2700" s="62"/>
    </row>
    <row r="2701" spans="4:9" ht="16">
      <c r="D2701" s="62"/>
      <c r="E2701" s="62"/>
      <c r="F2701" s="31"/>
      <c r="G2701" s="62"/>
      <c r="H2701" s="62"/>
      <c r="I2701" s="62"/>
    </row>
    <row r="2702" spans="4:9" ht="16">
      <c r="D2702" s="62"/>
      <c r="E2702" s="62"/>
      <c r="F2702" s="31"/>
      <c r="G2702" s="62"/>
      <c r="H2702" s="62"/>
      <c r="I2702" s="62"/>
    </row>
    <row r="2703" spans="4:9" ht="16">
      <c r="D2703" s="62"/>
      <c r="E2703" s="62"/>
      <c r="F2703" s="31"/>
      <c r="G2703" s="62"/>
      <c r="H2703" s="62"/>
      <c r="I2703" s="62"/>
    </row>
    <row r="2704" spans="4:9" ht="16">
      <c r="D2704" s="62"/>
      <c r="E2704" s="62"/>
      <c r="F2704" s="31"/>
      <c r="G2704" s="62"/>
      <c r="H2704" s="62"/>
      <c r="I2704" s="62"/>
    </row>
    <row r="2705" spans="4:9" ht="16">
      <c r="D2705" s="62"/>
      <c r="E2705" s="62"/>
      <c r="F2705" s="31"/>
      <c r="G2705" s="62"/>
      <c r="H2705" s="62"/>
      <c r="I2705" s="62"/>
    </row>
    <row r="2706" spans="4:9" ht="16">
      <c r="D2706" s="62"/>
      <c r="E2706" s="62"/>
      <c r="F2706" s="31"/>
      <c r="G2706" s="62"/>
      <c r="H2706" s="62"/>
      <c r="I2706" s="62"/>
    </row>
    <row r="2707" spans="4:9" ht="16">
      <c r="D2707" s="62"/>
      <c r="E2707" s="62"/>
      <c r="F2707" s="31"/>
      <c r="G2707" s="62"/>
      <c r="H2707" s="62"/>
      <c r="I2707" s="62"/>
    </row>
    <row r="2708" spans="4:9" ht="16">
      <c r="D2708" s="62"/>
      <c r="E2708" s="62"/>
      <c r="F2708" s="31"/>
      <c r="G2708" s="62"/>
      <c r="H2708" s="62"/>
      <c r="I2708" s="62"/>
    </row>
    <row r="2709" spans="4:9" ht="16">
      <c r="D2709" s="62"/>
      <c r="E2709" s="62"/>
      <c r="F2709" s="31"/>
      <c r="G2709" s="62"/>
      <c r="H2709" s="62"/>
      <c r="I2709" s="62"/>
    </row>
    <row r="2710" spans="4:9" ht="16">
      <c r="D2710" s="62"/>
      <c r="E2710" s="62"/>
      <c r="F2710" s="31"/>
      <c r="G2710" s="62"/>
      <c r="H2710" s="62"/>
      <c r="I2710" s="62"/>
    </row>
    <row r="2711" spans="4:9" ht="16">
      <c r="D2711" s="62"/>
      <c r="E2711" s="62"/>
      <c r="F2711" s="31"/>
      <c r="G2711" s="62"/>
      <c r="H2711" s="62"/>
      <c r="I2711" s="62"/>
    </row>
    <row r="2712" spans="4:9" ht="16">
      <c r="D2712" s="62"/>
      <c r="E2712" s="62"/>
      <c r="F2712" s="31"/>
      <c r="G2712" s="62"/>
      <c r="H2712" s="62"/>
      <c r="I2712" s="62"/>
    </row>
    <row r="2713" spans="4:9" ht="16">
      <c r="D2713" s="62"/>
      <c r="E2713" s="62"/>
      <c r="F2713" s="31"/>
      <c r="G2713" s="62"/>
      <c r="H2713" s="62"/>
      <c r="I2713" s="62"/>
    </row>
    <row r="2714" spans="4:9" ht="16">
      <c r="D2714" s="62"/>
      <c r="E2714" s="62"/>
      <c r="F2714" s="31"/>
      <c r="G2714" s="62"/>
      <c r="H2714" s="62"/>
      <c r="I2714" s="62"/>
    </row>
    <row r="2715" spans="4:9" ht="16">
      <c r="D2715" s="62"/>
      <c r="E2715" s="62"/>
      <c r="F2715" s="31"/>
      <c r="G2715" s="62"/>
      <c r="H2715" s="62"/>
      <c r="I2715" s="62"/>
    </row>
    <row r="2716" spans="4:9" ht="16">
      <c r="D2716" s="62"/>
      <c r="E2716" s="62"/>
      <c r="F2716" s="31"/>
      <c r="G2716" s="62"/>
      <c r="H2716" s="62"/>
      <c r="I2716" s="62"/>
    </row>
    <row r="2717" spans="4:9" ht="16">
      <c r="D2717" s="62"/>
      <c r="E2717" s="62"/>
      <c r="F2717" s="31"/>
      <c r="G2717" s="62"/>
      <c r="H2717" s="62"/>
      <c r="I2717" s="62"/>
    </row>
    <row r="2718" spans="4:9" ht="16">
      <c r="D2718" s="62"/>
      <c r="E2718" s="62"/>
      <c r="F2718" s="31"/>
      <c r="G2718" s="62"/>
      <c r="H2718" s="62"/>
      <c r="I2718" s="62"/>
    </row>
    <row r="2719" spans="4:9" ht="16">
      <c r="D2719" s="62"/>
      <c r="E2719" s="62"/>
      <c r="F2719" s="31"/>
      <c r="G2719" s="62"/>
      <c r="H2719" s="62"/>
      <c r="I2719" s="62"/>
    </row>
    <row r="2720" spans="4:9" ht="16">
      <c r="D2720" s="62"/>
      <c r="E2720" s="62"/>
      <c r="F2720" s="31"/>
      <c r="G2720" s="62"/>
      <c r="H2720" s="62"/>
      <c r="I2720" s="62"/>
    </row>
    <row r="2721" spans="4:9" ht="16">
      <c r="D2721" s="62"/>
      <c r="E2721" s="62"/>
      <c r="F2721" s="31"/>
      <c r="G2721" s="62"/>
      <c r="H2721" s="62"/>
      <c r="I2721" s="62"/>
    </row>
    <row r="2722" spans="4:9" ht="16">
      <c r="D2722" s="62"/>
      <c r="E2722" s="62"/>
      <c r="F2722" s="31"/>
      <c r="G2722" s="62"/>
      <c r="H2722" s="62"/>
      <c r="I2722" s="62"/>
    </row>
    <row r="2723" spans="4:9" ht="16">
      <c r="D2723" s="62"/>
      <c r="E2723" s="62"/>
      <c r="F2723" s="31"/>
      <c r="G2723" s="62"/>
      <c r="H2723" s="62"/>
      <c r="I2723" s="62"/>
    </row>
    <row r="2724" spans="4:9" ht="16">
      <c r="D2724" s="62"/>
      <c r="E2724" s="62"/>
      <c r="F2724" s="31"/>
      <c r="G2724" s="62"/>
      <c r="H2724" s="62"/>
      <c r="I2724" s="62"/>
    </row>
    <row r="2725" spans="4:9" ht="16">
      <c r="D2725" s="62"/>
      <c r="E2725" s="62"/>
      <c r="F2725" s="31"/>
      <c r="G2725" s="62"/>
      <c r="H2725" s="62"/>
      <c r="I2725" s="62"/>
    </row>
    <row r="2726" spans="4:9" ht="16">
      <c r="D2726" s="62"/>
      <c r="E2726" s="62"/>
      <c r="F2726" s="31"/>
      <c r="G2726" s="62"/>
      <c r="H2726" s="62"/>
      <c r="I2726" s="62"/>
    </row>
    <row r="2727" spans="4:9" ht="16">
      <c r="D2727" s="62"/>
      <c r="E2727" s="62"/>
      <c r="F2727" s="31"/>
      <c r="G2727" s="62"/>
      <c r="H2727" s="62"/>
      <c r="I2727" s="62"/>
    </row>
    <row r="2728" spans="4:9" ht="16">
      <c r="D2728" s="62"/>
      <c r="E2728" s="62"/>
      <c r="F2728" s="31"/>
      <c r="G2728" s="62"/>
      <c r="H2728" s="62"/>
      <c r="I2728" s="62"/>
    </row>
    <row r="2729" spans="4:9" ht="16">
      <c r="D2729" s="62"/>
      <c r="E2729" s="62"/>
      <c r="F2729" s="31"/>
      <c r="G2729" s="62"/>
      <c r="H2729" s="62"/>
      <c r="I2729" s="62"/>
    </row>
    <row r="2730" spans="4:9" ht="16">
      <c r="D2730" s="62"/>
      <c r="E2730" s="62"/>
      <c r="F2730" s="31"/>
      <c r="G2730" s="62"/>
      <c r="H2730" s="62"/>
      <c r="I2730" s="62"/>
    </row>
    <row r="2731" spans="4:9" ht="16">
      <c r="D2731" s="62"/>
      <c r="E2731" s="62"/>
      <c r="F2731" s="31"/>
      <c r="G2731" s="62"/>
      <c r="H2731" s="62"/>
      <c r="I2731" s="62"/>
    </row>
    <row r="2732" spans="4:9" ht="16">
      <c r="D2732" s="62"/>
      <c r="E2732" s="62"/>
      <c r="F2732" s="31"/>
      <c r="G2732" s="62"/>
      <c r="H2732" s="62"/>
      <c r="I2732" s="62"/>
    </row>
    <row r="2733" spans="4:9" ht="16">
      <c r="D2733" s="62"/>
      <c r="E2733" s="62"/>
      <c r="F2733" s="31"/>
      <c r="G2733" s="62"/>
      <c r="H2733" s="62"/>
      <c r="I2733" s="62"/>
    </row>
    <row r="2734" spans="4:9" ht="16">
      <c r="D2734" s="62"/>
      <c r="E2734" s="62"/>
      <c r="F2734" s="31"/>
      <c r="G2734" s="62"/>
      <c r="H2734" s="62"/>
      <c r="I2734" s="62"/>
    </row>
    <row r="2735" spans="4:9" ht="16">
      <c r="D2735" s="62"/>
      <c r="E2735" s="62"/>
      <c r="F2735" s="31"/>
      <c r="G2735" s="62"/>
      <c r="H2735" s="62"/>
      <c r="I2735" s="62"/>
    </row>
    <row r="2736" spans="4:9" ht="16">
      <c r="D2736" s="62"/>
      <c r="E2736" s="62"/>
      <c r="F2736" s="31"/>
      <c r="G2736" s="62"/>
      <c r="H2736" s="62"/>
      <c r="I2736" s="62"/>
    </row>
    <row r="2737" spans="4:9" ht="16">
      <c r="D2737" s="62"/>
      <c r="E2737" s="62"/>
      <c r="F2737" s="31"/>
      <c r="G2737" s="62"/>
      <c r="H2737" s="62"/>
      <c r="I2737" s="62"/>
    </row>
    <row r="2738" spans="4:9" ht="16">
      <c r="D2738" s="62"/>
      <c r="E2738" s="62"/>
      <c r="F2738" s="31"/>
      <c r="G2738" s="62"/>
      <c r="H2738" s="62"/>
      <c r="I2738" s="62"/>
    </row>
    <row r="2739" spans="4:9" ht="16">
      <c r="D2739" s="62"/>
      <c r="E2739" s="62"/>
      <c r="F2739" s="31"/>
      <c r="G2739" s="62"/>
      <c r="H2739" s="62"/>
      <c r="I2739" s="62"/>
    </row>
    <row r="2740" spans="4:9" ht="16">
      <c r="D2740" s="62"/>
      <c r="E2740" s="62"/>
      <c r="F2740" s="31"/>
      <c r="G2740" s="62"/>
      <c r="H2740" s="62"/>
      <c r="I2740" s="62"/>
    </row>
    <row r="2741" spans="4:9" ht="16">
      <c r="D2741" s="62"/>
      <c r="E2741" s="62"/>
      <c r="F2741" s="31"/>
      <c r="G2741" s="62"/>
      <c r="H2741" s="62"/>
      <c r="I2741" s="62"/>
    </row>
    <row r="2742" spans="4:9" ht="16">
      <c r="D2742" s="62"/>
      <c r="E2742" s="62"/>
      <c r="F2742" s="31"/>
      <c r="G2742" s="62"/>
      <c r="H2742" s="62"/>
      <c r="I2742" s="62"/>
    </row>
    <row r="2743" spans="4:9" ht="16">
      <c r="D2743" s="62"/>
      <c r="E2743" s="62"/>
      <c r="F2743" s="31"/>
      <c r="G2743" s="62"/>
      <c r="H2743" s="62"/>
      <c r="I2743" s="62"/>
    </row>
    <row r="2744" spans="4:9" ht="16">
      <c r="D2744" s="62"/>
      <c r="E2744" s="62"/>
      <c r="F2744" s="31"/>
      <c r="G2744" s="62"/>
      <c r="H2744" s="62"/>
      <c r="I2744" s="62"/>
    </row>
    <row r="2745" spans="4:9" ht="16">
      <c r="D2745" s="62"/>
      <c r="E2745" s="62"/>
      <c r="F2745" s="31"/>
      <c r="G2745" s="62"/>
      <c r="H2745" s="62"/>
      <c r="I2745" s="62"/>
    </row>
    <row r="2746" spans="4:9" ht="16">
      <c r="D2746" s="62"/>
      <c r="E2746" s="62"/>
      <c r="F2746" s="31"/>
      <c r="G2746" s="62"/>
      <c r="H2746" s="62"/>
      <c r="I2746" s="62"/>
    </row>
    <row r="2747" spans="4:9" ht="16">
      <c r="D2747" s="62"/>
      <c r="E2747" s="62"/>
      <c r="F2747" s="31"/>
      <c r="G2747" s="62"/>
      <c r="H2747" s="62"/>
      <c r="I2747" s="62"/>
    </row>
    <row r="2748" spans="4:9" ht="16">
      <c r="D2748" s="62"/>
      <c r="E2748" s="62"/>
      <c r="F2748" s="31"/>
      <c r="G2748" s="62"/>
      <c r="H2748" s="62"/>
      <c r="I2748" s="62"/>
    </row>
    <row r="2749" spans="4:9" ht="16">
      <c r="D2749" s="62"/>
      <c r="E2749" s="62"/>
      <c r="F2749" s="31"/>
      <c r="G2749" s="62"/>
      <c r="H2749" s="62"/>
      <c r="I2749" s="62"/>
    </row>
    <row r="2750" spans="4:9" ht="16">
      <c r="D2750" s="62"/>
      <c r="E2750" s="62"/>
      <c r="F2750" s="31"/>
      <c r="G2750" s="62"/>
      <c r="H2750" s="62"/>
      <c r="I2750" s="62"/>
    </row>
    <row r="2751" spans="4:9" ht="16">
      <c r="D2751" s="62"/>
      <c r="E2751" s="62"/>
      <c r="F2751" s="31"/>
      <c r="G2751" s="62"/>
      <c r="H2751" s="62"/>
      <c r="I2751" s="62"/>
    </row>
    <row r="2752" spans="4:9" ht="16">
      <c r="D2752" s="62"/>
      <c r="E2752" s="62"/>
      <c r="F2752" s="31"/>
      <c r="G2752" s="62"/>
      <c r="H2752" s="62"/>
      <c r="I2752" s="62"/>
    </row>
    <row r="2753" spans="4:9" ht="16">
      <c r="D2753" s="62"/>
      <c r="E2753" s="62"/>
      <c r="F2753" s="31"/>
      <c r="G2753" s="62"/>
      <c r="H2753" s="62"/>
      <c r="I2753" s="62"/>
    </row>
    <row r="2754" spans="4:9" ht="16">
      <c r="D2754" s="62"/>
      <c r="E2754" s="62"/>
      <c r="F2754" s="31"/>
      <c r="G2754" s="62"/>
      <c r="H2754" s="62"/>
      <c r="I2754" s="62"/>
    </row>
    <row r="2755" spans="4:9" ht="16">
      <c r="D2755" s="62"/>
      <c r="E2755" s="62"/>
      <c r="F2755" s="31"/>
      <c r="G2755" s="62"/>
      <c r="H2755" s="62"/>
      <c r="I2755" s="62"/>
    </row>
    <row r="2756" spans="4:9" ht="16">
      <c r="D2756" s="62"/>
      <c r="E2756" s="62"/>
      <c r="F2756" s="31"/>
      <c r="G2756" s="62"/>
      <c r="H2756" s="62"/>
      <c r="I2756" s="62"/>
    </row>
    <row r="2757" spans="4:9" ht="16">
      <c r="D2757" s="62"/>
      <c r="E2757" s="62"/>
      <c r="F2757" s="31"/>
      <c r="G2757" s="62"/>
      <c r="H2757" s="62"/>
      <c r="I2757" s="62"/>
    </row>
    <row r="2758" spans="4:9" ht="16">
      <c r="D2758" s="62"/>
      <c r="E2758" s="62"/>
      <c r="F2758" s="31"/>
      <c r="G2758" s="62"/>
      <c r="H2758" s="62"/>
      <c r="I2758" s="62"/>
    </row>
    <row r="2759" spans="4:9" ht="16">
      <c r="D2759" s="62"/>
      <c r="E2759" s="62"/>
      <c r="F2759" s="31"/>
      <c r="G2759" s="62"/>
      <c r="H2759" s="62"/>
      <c r="I2759" s="62"/>
    </row>
    <row r="2760" spans="4:9" ht="16">
      <c r="D2760" s="62"/>
      <c r="E2760" s="62"/>
      <c r="F2760" s="31"/>
      <c r="G2760" s="62"/>
      <c r="H2760" s="62"/>
      <c r="I2760" s="62"/>
    </row>
    <row r="2761" spans="4:9" ht="16">
      <c r="D2761" s="62"/>
      <c r="E2761" s="62"/>
      <c r="F2761" s="31"/>
      <c r="G2761" s="62"/>
      <c r="H2761" s="62"/>
      <c r="I2761" s="62"/>
    </row>
    <row r="2762" spans="4:9" ht="16">
      <c r="D2762" s="62"/>
      <c r="E2762" s="62"/>
      <c r="F2762" s="31"/>
      <c r="G2762" s="62"/>
      <c r="H2762" s="62"/>
      <c r="I2762" s="62"/>
    </row>
    <row r="2763" spans="4:9" ht="16">
      <c r="D2763" s="62"/>
      <c r="E2763" s="62"/>
      <c r="F2763" s="31"/>
      <c r="G2763" s="62"/>
      <c r="H2763" s="62"/>
      <c r="I2763" s="62"/>
    </row>
    <row r="2764" spans="4:9" ht="16">
      <c r="D2764" s="62"/>
      <c r="E2764" s="62"/>
      <c r="F2764" s="31"/>
      <c r="G2764" s="62"/>
      <c r="H2764" s="62"/>
      <c r="I2764" s="62"/>
    </row>
    <row r="2765" spans="4:9" ht="16">
      <c r="D2765" s="62"/>
      <c r="E2765" s="62"/>
      <c r="F2765" s="31"/>
      <c r="G2765" s="62"/>
      <c r="H2765" s="62"/>
      <c r="I2765" s="62"/>
    </row>
    <row r="2766" spans="4:9" ht="16">
      <c r="D2766" s="62"/>
      <c r="E2766" s="62"/>
      <c r="F2766" s="31"/>
      <c r="G2766" s="62"/>
      <c r="H2766" s="62"/>
      <c r="I2766" s="62"/>
    </row>
    <row r="2767" spans="4:9" ht="16">
      <c r="D2767" s="62"/>
      <c r="E2767" s="62"/>
      <c r="F2767" s="31"/>
      <c r="G2767" s="62"/>
      <c r="H2767" s="62"/>
      <c r="I2767" s="62"/>
    </row>
    <row r="2768" spans="4:9" ht="16">
      <c r="D2768" s="62"/>
      <c r="E2768" s="62"/>
      <c r="F2768" s="31"/>
      <c r="G2768" s="62"/>
      <c r="H2768" s="62"/>
      <c r="I2768" s="62"/>
    </row>
    <row r="2769" spans="4:9" ht="16">
      <c r="D2769" s="62"/>
      <c r="E2769" s="62"/>
      <c r="F2769" s="31"/>
      <c r="G2769" s="62"/>
      <c r="H2769" s="62"/>
      <c r="I2769" s="62"/>
    </row>
    <row r="2770" spans="4:9" ht="16">
      <c r="D2770" s="62"/>
      <c r="E2770" s="62"/>
      <c r="F2770" s="31"/>
      <c r="G2770" s="62"/>
      <c r="H2770" s="62"/>
      <c r="I2770" s="62"/>
    </row>
    <row r="2771" spans="4:9" ht="16">
      <c r="D2771" s="62"/>
      <c r="E2771" s="62"/>
      <c r="F2771" s="31"/>
      <c r="G2771" s="62"/>
      <c r="H2771" s="62"/>
      <c r="I2771" s="62"/>
    </row>
    <row r="2772" spans="4:9" ht="16">
      <c r="D2772" s="62"/>
      <c r="E2772" s="62"/>
      <c r="F2772" s="31"/>
      <c r="G2772" s="62"/>
      <c r="H2772" s="62"/>
      <c r="I2772" s="62"/>
    </row>
    <row r="2773" spans="4:9" ht="16">
      <c r="D2773" s="62"/>
      <c r="E2773" s="62"/>
      <c r="F2773" s="31"/>
      <c r="G2773" s="62"/>
      <c r="H2773" s="62"/>
      <c r="I2773" s="62"/>
    </row>
    <row r="2774" spans="4:9" ht="16">
      <c r="D2774" s="62"/>
      <c r="E2774" s="62"/>
      <c r="F2774" s="31"/>
      <c r="G2774" s="62"/>
      <c r="H2774" s="62"/>
      <c r="I2774" s="62"/>
    </row>
    <row r="2775" spans="4:9" ht="16">
      <c r="D2775" s="62"/>
      <c r="E2775" s="62"/>
      <c r="F2775" s="31"/>
      <c r="G2775" s="62"/>
      <c r="H2775" s="62"/>
      <c r="I2775" s="62"/>
    </row>
    <row r="2776" spans="4:9" ht="16">
      <c r="D2776" s="62"/>
      <c r="E2776" s="62"/>
      <c r="F2776" s="31"/>
      <c r="G2776" s="62"/>
      <c r="H2776" s="62"/>
      <c r="I2776" s="62"/>
    </row>
    <row r="2777" spans="4:9" ht="16">
      <c r="D2777" s="62"/>
      <c r="E2777" s="62"/>
      <c r="F2777" s="31"/>
      <c r="G2777" s="62"/>
      <c r="H2777" s="62"/>
      <c r="I2777" s="62"/>
    </row>
    <row r="2778" spans="4:9" ht="16">
      <c r="D2778" s="62"/>
      <c r="E2778" s="62"/>
      <c r="F2778" s="31"/>
      <c r="G2778" s="62"/>
      <c r="H2778" s="62"/>
      <c r="I2778" s="62"/>
    </row>
    <row r="2779" spans="4:9" ht="16">
      <c r="D2779" s="62"/>
      <c r="E2779" s="62"/>
      <c r="F2779" s="31"/>
      <c r="G2779" s="62"/>
      <c r="H2779" s="62"/>
      <c r="I2779" s="62"/>
    </row>
    <row r="2780" spans="4:9" ht="16">
      <c r="D2780" s="62"/>
      <c r="E2780" s="62"/>
      <c r="F2780" s="31"/>
      <c r="G2780" s="62"/>
      <c r="H2780" s="62"/>
      <c r="I2780" s="62"/>
    </row>
    <row r="2781" spans="4:9" ht="16">
      <c r="D2781" s="62"/>
      <c r="E2781" s="62"/>
      <c r="F2781" s="31"/>
      <c r="G2781" s="62"/>
      <c r="H2781" s="62"/>
      <c r="I2781" s="62"/>
    </row>
    <row r="2782" spans="4:9" ht="16">
      <c r="D2782" s="62"/>
      <c r="E2782" s="62"/>
      <c r="F2782" s="31"/>
      <c r="G2782" s="62"/>
      <c r="H2782" s="62"/>
      <c r="I2782" s="62"/>
    </row>
    <row r="2783" spans="4:9" ht="16">
      <c r="D2783" s="62"/>
      <c r="E2783" s="62"/>
      <c r="F2783" s="31"/>
      <c r="G2783" s="62"/>
      <c r="H2783" s="62"/>
      <c r="I2783" s="62"/>
    </row>
    <row r="2784" spans="4:9" ht="16">
      <c r="D2784" s="62"/>
      <c r="E2784" s="62"/>
      <c r="F2784" s="31"/>
      <c r="G2784" s="62"/>
      <c r="H2784" s="62"/>
      <c r="I2784" s="62"/>
    </row>
    <row r="2785" spans="4:9" ht="16">
      <c r="D2785" s="62"/>
      <c r="E2785" s="62"/>
      <c r="F2785" s="31"/>
      <c r="G2785" s="62"/>
      <c r="H2785" s="62"/>
      <c r="I2785" s="62"/>
    </row>
    <row r="2786" spans="4:9" ht="16">
      <c r="D2786" s="62"/>
      <c r="E2786" s="62"/>
      <c r="F2786" s="31"/>
      <c r="G2786" s="62"/>
      <c r="H2786" s="62"/>
      <c r="I2786" s="62"/>
    </row>
    <row r="2787" spans="4:9" ht="16">
      <c r="D2787" s="62"/>
      <c r="E2787" s="62"/>
      <c r="F2787" s="31"/>
      <c r="G2787" s="62"/>
      <c r="H2787" s="62"/>
      <c r="I2787" s="62"/>
    </row>
    <row r="2788" spans="4:9" ht="16">
      <c r="D2788" s="62"/>
      <c r="E2788" s="62"/>
      <c r="F2788" s="31"/>
      <c r="G2788" s="62"/>
      <c r="H2788" s="62"/>
      <c r="I2788" s="62"/>
    </row>
    <row r="2789" spans="4:9" ht="16">
      <c r="D2789" s="62"/>
      <c r="E2789" s="62"/>
      <c r="F2789" s="31"/>
      <c r="G2789" s="62"/>
      <c r="H2789" s="62"/>
      <c r="I2789" s="62"/>
    </row>
    <row r="2790" spans="4:9" ht="16">
      <c r="D2790" s="62"/>
      <c r="E2790" s="62"/>
      <c r="F2790" s="31"/>
      <c r="G2790" s="62"/>
      <c r="H2790" s="62"/>
      <c r="I2790" s="62"/>
    </row>
    <row r="2791" spans="4:9" ht="16">
      <c r="D2791" s="62"/>
      <c r="E2791" s="62"/>
      <c r="F2791" s="31"/>
      <c r="G2791" s="62"/>
      <c r="H2791" s="62"/>
      <c r="I2791" s="62"/>
    </row>
    <row r="2792" spans="4:9" ht="16">
      <c r="D2792" s="62"/>
      <c r="E2792" s="62"/>
      <c r="F2792" s="31"/>
      <c r="G2792" s="62"/>
      <c r="H2792" s="62"/>
      <c r="I2792" s="62"/>
    </row>
    <row r="2793" spans="4:9" ht="16">
      <c r="D2793" s="62"/>
      <c r="E2793" s="62"/>
      <c r="F2793" s="31"/>
      <c r="G2793" s="62"/>
      <c r="H2793" s="62"/>
      <c r="I2793" s="62"/>
    </row>
    <row r="2794" spans="4:9" ht="16">
      <c r="D2794" s="62"/>
      <c r="E2794" s="62"/>
      <c r="F2794" s="31"/>
      <c r="G2794" s="62"/>
      <c r="H2794" s="62"/>
      <c r="I2794" s="62"/>
    </row>
    <row r="2795" spans="4:9" ht="16">
      <c r="D2795" s="62"/>
      <c r="E2795" s="62"/>
      <c r="F2795" s="31"/>
      <c r="G2795" s="62"/>
      <c r="H2795" s="62"/>
      <c r="I2795" s="62"/>
    </row>
    <row r="2796" spans="4:9" ht="16">
      <c r="D2796" s="62"/>
      <c r="E2796" s="62"/>
      <c r="F2796" s="31"/>
      <c r="G2796" s="62"/>
      <c r="H2796" s="62"/>
      <c r="I2796" s="62"/>
    </row>
    <row r="2797" spans="4:9" ht="16">
      <c r="D2797" s="62"/>
      <c r="E2797" s="62"/>
      <c r="F2797" s="31"/>
      <c r="G2797" s="62"/>
      <c r="H2797" s="62"/>
      <c r="I2797" s="62"/>
    </row>
    <row r="2798" spans="4:9" ht="16">
      <c r="D2798" s="62"/>
      <c r="E2798" s="62"/>
      <c r="F2798" s="31"/>
      <c r="G2798" s="62"/>
      <c r="H2798" s="62"/>
      <c r="I2798" s="62"/>
    </row>
    <row r="2799" spans="4:9" ht="16">
      <c r="D2799" s="62"/>
      <c r="E2799" s="62"/>
      <c r="F2799" s="31"/>
      <c r="G2799" s="62"/>
      <c r="H2799" s="62"/>
      <c r="I2799" s="62"/>
    </row>
    <row r="2800" spans="4:9" ht="16">
      <c r="D2800" s="62"/>
      <c r="E2800" s="62"/>
      <c r="F2800" s="31"/>
      <c r="G2800" s="62"/>
      <c r="H2800" s="62"/>
      <c r="I2800" s="62"/>
    </row>
    <row r="2801" spans="4:9" ht="16">
      <c r="D2801" s="62"/>
      <c r="E2801" s="62"/>
      <c r="F2801" s="31"/>
      <c r="G2801" s="62"/>
      <c r="H2801" s="62"/>
      <c r="I2801" s="62"/>
    </row>
    <row r="2802" spans="4:9" ht="16">
      <c r="D2802" s="62"/>
      <c r="E2802" s="62"/>
      <c r="F2802" s="31"/>
      <c r="G2802" s="62"/>
      <c r="H2802" s="62"/>
      <c r="I2802" s="62"/>
    </row>
    <row r="2803" spans="4:9" ht="16">
      <c r="D2803" s="62"/>
      <c r="E2803" s="62"/>
      <c r="F2803" s="31"/>
      <c r="G2803" s="62"/>
      <c r="H2803" s="62"/>
      <c r="I2803" s="62"/>
    </row>
    <row r="2804" spans="4:9" ht="16">
      <c r="D2804" s="62"/>
      <c r="E2804" s="62"/>
      <c r="F2804" s="31"/>
      <c r="G2804" s="62"/>
      <c r="H2804" s="62"/>
      <c r="I2804" s="62"/>
    </row>
    <row r="2805" spans="4:9" ht="16">
      <c r="D2805" s="62"/>
      <c r="E2805" s="62"/>
      <c r="F2805" s="31"/>
      <c r="G2805" s="62"/>
      <c r="H2805" s="62"/>
      <c r="I2805" s="62"/>
    </row>
    <row r="2806" spans="4:9" ht="16">
      <c r="D2806" s="62"/>
      <c r="E2806" s="62"/>
      <c r="F2806" s="31"/>
      <c r="G2806" s="62"/>
      <c r="H2806" s="62"/>
      <c r="I2806" s="62"/>
    </row>
    <row r="2807" spans="4:9" ht="16">
      <c r="D2807" s="62"/>
      <c r="E2807" s="62"/>
      <c r="F2807" s="31"/>
      <c r="G2807" s="62"/>
      <c r="H2807" s="62"/>
      <c r="I2807" s="62"/>
    </row>
    <row r="2808" spans="4:9" ht="16">
      <c r="D2808" s="62"/>
      <c r="E2808" s="62"/>
      <c r="F2808" s="31"/>
      <c r="G2808" s="62"/>
      <c r="H2808" s="62"/>
      <c r="I2808" s="62"/>
    </row>
    <row r="2809" spans="4:9" ht="16">
      <c r="D2809" s="62"/>
      <c r="E2809" s="62"/>
      <c r="F2809" s="31"/>
      <c r="G2809" s="62"/>
      <c r="H2809" s="62"/>
      <c r="I2809" s="62"/>
    </row>
    <row r="2810" spans="4:9" ht="16">
      <c r="D2810" s="62"/>
      <c r="E2810" s="62"/>
      <c r="F2810" s="31"/>
      <c r="G2810" s="62"/>
      <c r="H2810" s="62"/>
      <c r="I2810" s="62"/>
    </row>
    <row r="2811" spans="4:9" ht="16">
      <c r="D2811" s="62"/>
      <c r="E2811" s="62"/>
      <c r="F2811" s="31"/>
      <c r="G2811" s="62"/>
      <c r="H2811" s="62"/>
      <c r="I2811" s="62"/>
    </row>
    <row r="2812" spans="4:9" ht="16">
      <c r="D2812" s="62"/>
      <c r="E2812" s="62"/>
      <c r="F2812" s="31"/>
      <c r="G2812" s="62"/>
      <c r="H2812" s="62"/>
      <c r="I2812" s="62"/>
    </row>
    <row r="2813" spans="4:9" ht="16">
      <c r="D2813" s="62"/>
      <c r="E2813" s="62"/>
      <c r="F2813" s="31"/>
      <c r="G2813" s="62"/>
      <c r="H2813" s="62"/>
      <c r="I2813" s="62"/>
    </row>
    <row r="2814" spans="4:9" ht="16">
      <c r="D2814" s="62"/>
      <c r="E2814" s="62"/>
      <c r="F2814" s="31"/>
      <c r="G2814" s="62"/>
      <c r="H2814" s="62"/>
      <c r="I2814" s="62"/>
    </row>
    <row r="2815" spans="4:9" ht="16">
      <c r="D2815" s="62"/>
      <c r="E2815" s="62"/>
      <c r="F2815" s="31"/>
      <c r="G2815" s="62"/>
      <c r="H2815" s="62"/>
      <c r="I2815" s="62"/>
    </row>
    <row r="2816" spans="4:9" ht="16">
      <c r="D2816" s="62"/>
      <c r="E2816" s="62"/>
      <c r="F2816" s="31"/>
      <c r="G2816" s="62"/>
      <c r="H2816" s="62"/>
      <c r="I2816" s="62"/>
    </row>
    <row r="2817" spans="4:9" ht="16">
      <c r="D2817" s="62"/>
      <c r="E2817" s="62"/>
      <c r="F2817" s="31"/>
      <c r="G2817" s="62"/>
      <c r="H2817" s="62"/>
      <c r="I2817" s="62"/>
    </row>
    <row r="2818" spans="4:9" ht="16">
      <c r="D2818" s="62"/>
      <c r="E2818" s="62"/>
      <c r="F2818" s="31"/>
      <c r="G2818" s="62"/>
      <c r="H2818" s="62"/>
      <c r="I2818" s="62"/>
    </row>
    <row r="2819" spans="4:9" ht="16">
      <c r="D2819" s="62"/>
      <c r="E2819" s="62"/>
      <c r="F2819" s="31"/>
      <c r="G2819" s="62"/>
      <c r="H2819" s="62"/>
      <c r="I2819" s="62"/>
    </row>
    <row r="2820" spans="4:9" ht="16">
      <c r="D2820" s="62"/>
      <c r="E2820" s="62"/>
      <c r="F2820" s="31"/>
      <c r="G2820" s="62"/>
      <c r="H2820" s="62"/>
      <c r="I2820" s="62"/>
    </row>
    <row r="2821" spans="4:9" ht="16">
      <c r="D2821" s="62"/>
      <c r="E2821" s="62"/>
      <c r="F2821" s="31"/>
      <c r="G2821" s="62"/>
      <c r="H2821" s="62"/>
      <c r="I2821" s="62"/>
    </row>
    <row r="2822" spans="4:9" ht="16">
      <c r="D2822" s="62"/>
      <c r="E2822" s="62"/>
      <c r="F2822" s="31"/>
      <c r="G2822" s="62"/>
      <c r="H2822" s="62"/>
      <c r="I2822" s="62"/>
    </row>
    <row r="2823" spans="4:9" ht="16">
      <c r="D2823" s="62"/>
      <c r="E2823" s="62"/>
      <c r="F2823" s="31"/>
      <c r="G2823" s="62"/>
      <c r="H2823" s="62"/>
      <c r="I2823" s="62"/>
    </row>
    <row r="2824" spans="4:9" ht="16">
      <c r="D2824" s="62"/>
      <c r="E2824" s="62"/>
      <c r="F2824" s="31"/>
      <c r="G2824" s="62"/>
      <c r="H2824" s="62"/>
      <c r="I2824" s="62"/>
    </row>
    <row r="2825" spans="4:9" ht="16">
      <c r="D2825" s="62"/>
      <c r="E2825" s="62"/>
      <c r="F2825" s="31"/>
      <c r="G2825" s="62"/>
      <c r="H2825" s="62"/>
      <c r="I2825" s="62"/>
    </row>
    <row r="2826" spans="4:9" ht="16">
      <c r="D2826" s="62"/>
      <c r="E2826" s="62"/>
      <c r="F2826" s="31"/>
      <c r="G2826" s="62"/>
      <c r="H2826" s="62"/>
      <c r="I2826" s="62"/>
    </row>
    <row r="2827" spans="4:9" ht="16">
      <c r="D2827" s="62"/>
      <c r="E2827" s="62"/>
      <c r="F2827" s="31"/>
      <c r="G2827" s="62"/>
      <c r="H2827" s="62"/>
      <c r="I2827" s="62"/>
    </row>
    <row r="2828" spans="4:9" ht="16">
      <c r="D2828" s="62"/>
      <c r="E2828" s="62"/>
      <c r="F2828" s="31"/>
      <c r="G2828" s="62"/>
      <c r="H2828" s="62"/>
      <c r="I2828" s="62"/>
    </row>
    <row r="2829" spans="4:9" ht="16">
      <c r="D2829" s="62"/>
      <c r="E2829" s="62"/>
      <c r="F2829" s="31"/>
      <c r="G2829" s="62"/>
      <c r="H2829" s="62"/>
      <c r="I2829" s="62"/>
    </row>
    <row r="2830" spans="4:9" ht="16">
      <c r="D2830" s="62"/>
      <c r="E2830" s="62"/>
      <c r="F2830" s="31"/>
      <c r="G2830" s="62"/>
      <c r="H2830" s="62"/>
      <c r="I2830" s="62"/>
    </row>
    <row r="2831" spans="4:9" ht="16">
      <c r="D2831" s="62"/>
      <c r="E2831" s="62"/>
      <c r="F2831" s="31"/>
      <c r="G2831" s="62"/>
      <c r="H2831" s="62"/>
      <c r="I2831" s="62"/>
    </row>
    <row r="2832" spans="4:9" ht="16">
      <c r="D2832" s="62"/>
      <c r="E2832" s="62"/>
      <c r="F2832" s="31"/>
      <c r="G2832" s="62"/>
      <c r="H2832" s="62"/>
      <c r="I2832" s="62"/>
    </row>
    <row r="2833" spans="4:9" ht="16">
      <c r="D2833" s="62"/>
      <c r="E2833" s="62"/>
      <c r="F2833" s="31"/>
      <c r="G2833" s="62"/>
      <c r="H2833" s="62"/>
      <c r="I2833" s="62"/>
    </row>
    <row r="2834" spans="4:9" ht="16">
      <c r="D2834" s="62"/>
      <c r="E2834" s="62"/>
      <c r="F2834" s="31"/>
      <c r="G2834" s="62"/>
      <c r="H2834" s="62"/>
      <c r="I2834" s="62"/>
    </row>
    <row r="2835" spans="4:9" ht="16">
      <c r="D2835" s="62"/>
      <c r="E2835" s="62"/>
      <c r="F2835" s="31"/>
      <c r="G2835" s="62"/>
      <c r="H2835" s="62"/>
      <c r="I2835" s="62"/>
    </row>
    <row r="2836" spans="4:9" ht="16">
      <c r="D2836" s="62"/>
      <c r="E2836" s="62"/>
      <c r="F2836" s="31"/>
      <c r="G2836" s="62"/>
      <c r="H2836" s="62"/>
      <c r="I2836" s="62"/>
    </row>
    <row r="2837" spans="4:9" ht="16">
      <c r="D2837" s="62"/>
      <c r="E2837" s="62"/>
      <c r="F2837" s="31"/>
      <c r="G2837" s="62"/>
      <c r="H2837" s="62"/>
      <c r="I2837" s="62"/>
    </row>
    <row r="2838" spans="4:9" ht="16">
      <c r="D2838" s="62"/>
      <c r="E2838" s="62"/>
      <c r="F2838" s="31"/>
      <c r="G2838" s="62"/>
      <c r="H2838" s="62"/>
      <c r="I2838" s="62"/>
    </row>
    <row r="2839" spans="4:9" ht="16">
      <c r="D2839" s="62"/>
      <c r="E2839" s="62"/>
      <c r="F2839" s="31"/>
      <c r="G2839" s="62"/>
      <c r="H2839" s="62"/>
      <c r="I2839" s="62"/>
    </row>
    <row r="2840" spans="4:9" ht="16">
      <c r="D2840" s="62"/>
      <c r="E2840" s="62"/>
      <c r="F2840" s="31"/>
      <c r="G2840" s="62"/>
      <c r="H2840" s="62"/>
      <c r="I2840" s="62"/>
    </row>
    <row r="2841" spans="4:9" ht="16">
      <c r="D2841" s="62"/>
      <c r="E2841" s="62"/>
      <c r="F2841" s="31"/>
      <c r="G2841" s="62"/>
      <c r="H2841" s="62"/>
      <c r="I2841" s="62"/>
    </row>
    <row r="2842" spans="4:9" ht="16">
      <c r="D2842" s="62"/>
      <c r="E2842" s="62"/>
      <c r="F2842" s="31"/>
      <c r="G2842" s="62"/>
      <c r="H2842" s="62"/>
      <c r="I2842" s="62"/>
    </row>
    <row r="2843" spans="4:9" ht="16">
      <c r="D2843" s="62"/>
      <c r="E2843" s="62"/>
      <c r="F2843" s="31"/>
      <c r="G2843" s="62"/>
      <c r="H2843" s="62"/>
      <c r="I2843" s="62"/>
    </row>
    <row r="2844" spans="4:9" ht="16">
      <c r="D2844" s="62"/>
      <c r="E2844" s="62"/>
      <c r="F2844" s="31"/>
      <c r="G2844" s="62"/>
      <c r="H2844" s="62"/>
      <c r="I2844" s="62"/>
    </row>
    <row r="2845" spans="4:9" ht="16">
      <c r="D2845" s="62"/>
      <c r="E2845" s="62"/>
      <c r="F2845" s="31"/>
      <c r="G2845" s="62"/>
      <c r="H2845" s="62"/>
      <c r="I2845" s="62"/>
    </row>
    <row r="2846" spans="4:9" ht="16">
      <c r="D2846" s="62"/>
      <c r="E2846" s="62"/>
      <c r="F2846" s="31"/>
      <c r="G2846" s="62"/>
      <c r="H2846" s="62"/>
      <c r="I2846" s="62"/>
    </row>
    <row r="2847" spans="4:9" ht="16">
      <c r="D2847" s="62"/>
      <c r="E2847" s="62"/>
      <c r="F2847" s="31"/>
      <c r="G2847" s="62"/>
      <c r="H2847" s="62"/>
      <c r="I2847" s="62"/>
    </row>
    <row r="2848" spans="4:9" ht="16">
      <c r="D2848" s="62"/>
      <c r="E2848" s="62"/>
      <c r="F2848" s="31"/>
      <c r="G2848" s="62"/>
      <c r="H2848" s="62"/>
      <c r="I2848" s="62"/>
    </row>
    <row r="2849" spans="4:9" ht="16">
      <c r="D2849" s="62"/>
      <c r="E2849" s="62"/>
      <c r="F2849" s="31"/>
      <c r="G2849" s="62"/>
      <c r="H2849" s="62"/>
      <c r="I2849" s="62"/>
    </row>
    <row r="2850" spans="4:9" ht="16">
      <c r="D2850" s="62"/>
      <c r="E2850" s="62"/>
      <c r="F2850" s="31"/>
      <c r="G2850" s="62"/>
      <c r="H2850" s="62"/>
      <c r="I2850" s="62"/>
    </row>
    <row r="2851" spans="4:9" ht="16">
      <c r="D2851" s="62"/>
      <c r="E2851" s="62"/>
      <c r="F2851" s="31"/>
      <c r="G2851" s="62"/>
      <c r="H2851" s="62"/>
      <c r="I2851" s="62"/>
    </row>
    <row r="2852" spans="4:9" ht="16">
      <c r="D2852" s="62"/>
      <c r="E2852" s="62"/>
      <c r="F2852" s="31"/>
      <c r="G2852" s="62"/>
      <c r="H2852" s="62"/>
      <c r="I2852" s="62"/>
    </row>
    <row r="2853" spans="4:9" ht="16">
      <c r="D2853" s="62"/>
      <c r="E2853" s="62"/>
      <c r="F2853" s="31"/>
      <c r="G2853" s="62"/>
      <c r="H2853" s="62"/>
      <c r="I2853" s="62"/>
    </row>
    <row r="2854" spans="4:9" ht="16">
      <c r="D2854" s="62"/>
      <c r="E2854" s="62"/>
      <c r="F2854" s="31"/>
      <c r="G2854" s="62"/>
      <c r="H2854" s="62"/>
      <c r="I2854" s="62"/>
    </row>
    <row r="2855" spans="4:9" ht="16">
      <c r="D2855" s="62"/>
      <c r="E2855" s="62"/>
      <c r="F2855" s="31"/>
      <c r="G2855" s="62"/>
      <c r="H2855" s="62"/>
      <c r="I2855" s="62"/>
    </row>
    <row r="2856" spans="4:9" ht="16">
      <c r="D2856" s="62"/>
      <c r="E2856" s="62"/>
      <c r="F2856" s="31"/>
      <c r="G2856" s="62"/>
      <c r="H2856" s="62"/>
      <c r="I2856" s="62"/>
    </row>
    <row r="2857" spans="4:9" ht="16">
      <c r="D2857" s="62"/>
      <c r="E2857" s="62"/>
      <c r="F2857" s="31"/>
      <c r="G2857" s="62"/>
      <c r="H2857" s="62"/>
      <c r="I2857" s="62"/>
    </row>
    <row r="2858" spans="4:9" ht="16">
      <c r="D2858" s="62"/>
      <c r="E2858" s="62"/>
      <c r="F2858" s="31"/>
      <c r="G2858" s="62"/>
      <c r="H2858" s="62"/>
      <c r="I2858" s="62"/>
    </row>
    <row r="2859" spans="4:9" ht="16">
      <c r="D2859" s="62"/>
      <c r="E2859" s="62"/>
      <c r="F2859" s="31"/>
      <c r="G2859" s="62"/>
      <c r="H2859" s="62"/>
      <c r="I2859" s="62"/>
    </row>
    <row r="2860" spans="4:9" ht="16">
      <c r="D2860" s="62"/>
      <c r="E2860" s="62"/>
      <c r="F2860" s="31"/>
      <c r="G2860" s="62"/>
      <c r="H2860" s="62"/>
      <c r="I2860" s="62"/>
    </row>
    <row r="2861" spans="4:9" ht="16">
      <c r="D2861" s="62"/>
      <c r="E2861" s="62"/>
      <c r="F2861" s="31"/>
      <c r="G2861" s="62"/>
      <c r="H2861" s="62"/>
      <c r="I2861" s="62"/>
    </row>
    <row r="2862" spans="4:9" ht="16">
      <c r="D2862" s="62"/>
      <c r="E2862" s="62"/>
      <c r="F2862" s="31"/>
      <c r="G2862" s="62"/>
      <c r="H2862" s="62"/>
      <c r="I2862" s="62"/>
    </row>
    <row r="2863" spans="4:9" ht="16">
      <c r="D2863" s="62"/>
      <c r="E2863" s="62"/>
      <c r="F2863" s="31"/>
      <c r="G2863" s="62"/>
      <c r="H2863" s="62"/>
      <c r="I2863" s="62"/>
    </row>
    <row r="2864" spans="4:9" ht="16">
      <c r="D2864" s="62"/>
      <c r="E2864" s="62"/>
      <c r="F2864" s="31"/>
      <c r="G2864" s="62"/>
      <c r="H2864" s="62"/>
      <c r="I2864" s="62"/>
    </row>
    <row r="2865" spans="4:9" ht="16">
      <c r="D2865" s="62"/>
      <c r="E2865" s="62"/>
      <c r="F2865" s="31"/>
      <c r="G2865" s="62"/>
      <c r="H2865" s="62"/>
      <c r="I2865" s="62"/>
    </row>
    <row r="2866" spans="4:9" ht="16">
      <c r="D2866" s="62"/>
      <c r="E2866" s="62"/>
      <c r="F2866" s="31"/>
      <c r="G2866" s="62"/>
      <c r="H2866" s="62"/>
      <c r="I2866" s="62"/>
    </row>
    <row r="2867" spans="4:9" ht="16">
      <c r="D2867" s="62"/>
      <c r="E2867" s="62"/>
      <c r="F2867" s="31"/>
      <c r="G2867" s="62"/>
      <c r="H2867" s="62"/>
      <c r="I2867" s="62"/>
    </row>
    <row r="2868" spans="4:9" ht="16">
      <c r="D2868" s="62"/>
      <c r="E2868" s="62"/>
      <c r="F2868" s="31"/>
      <c r="G2868" s="62"/>
      <c r="H2868" s="62"/>
      <c r="I2868" s="62"/>
    </row>
    <row r="2869" spans="4:9" ht="16">
      <c r="D2869" s="62"/>
      <c r="E2869" s="62"/>
      <c r="F2869" s="31"/>
      <c r="G2869" s="62"/>
      <c r="H2869" s="62"/>
      <c r="I2869" s="62"/>
    </row>
    <row r="2870" spans="4:9" ht="16">
      <c r="D2870" s="62"/>
      <c r="E2870" s="62"/>
      <c r="F2870" s="31"/>
      <c r="G2870" s="62"/>
      <c r="H2870" s="62"/>
      <c r="I2870" s="62"/>
    </row>
    <row r="2871" spans="4:9" ht="16">
      <c r="D2871" s="62"/>
      <c r="E2871" s="62"/>
      <c r="F2871" s="31"/>
      <c r="G2871" s="62"/>
      <c r="H2871" s="62"/>
      <c r="I2871" s="62"/>
    </row>
    <row r="2872" spans="4:9" ht="16">
      <c r="D2872" s="62"/>
      <c r="E2872" s="62"/>
      <c r="F2872" s="31"/>
      <c r="G2872" s="62"/>
      <c r="H2872" s="62"/>
      <c r="I2872" s="62"/>
    </row>
    <row r="2873" spans="4:9" ht="16">
      <c r="D2873" s="62"/>
      <c r="E2873" s="62"/>
      <c r="F2873" s="31"/>
      <c r="G2873" s="62"/>
      <c r="H2873" s="62"/>
      <c r="I2873" s="62"/>
    </row>
    <row r="2874" spans="4:9" ht="16">
      <c r="D2874" s="62"/>
      <c r="E2874" s="62"/>
      <c r="F2874" s="31"/>
      <c r="G2874" s="62"/>
      <c r="H2874" s="62"/>
      <c r="I2874" s="62"/>
    </row>
    <row r="2875" spans="4:9" ht="16">
      <c r="D2875" s="62"/>
      <c r="E2875" s="62"/>
      <c r="F2875" s="31"/>
      <c r="G2875" s="62"/>
      <c r="H2875" s="62"/>
      <c r="I2875" s="62"/>
    </row>
    <row r="2876" spans="4:9" ht="16">
      <c r="D2876" s="62"/>
      <c r="E2876" s="62"/>
      <c r="F2876" s="31"/>
      <c r="G2876" s="62"/>
      <c r="H2876" s="62"/>
      <c r="I2876" s="62"/>
    </row>
    <row r="2877" spans="4:9" ht="16">
      <c r="D2877" s="62"/>
      <c r="E2877" s="62"/>
      <c r="F2877" s="31"/>
      <c r="G2877" s="62"/>
      <c r="H2877" s="62"/>
      <c r="I2877" s="62"/>
    </row>
    <row r="2878" spans="4:9" ht="16">
      <c r="D2878" s="62"/>
      <c r="E2878" s="62"/>
      <c r="F2878" s="31"/>
      <c r="G2878" s="62"/>
      <c r="H2878" s="62"/>
      <c r="I2878" s="62"/>
    </row>
    <row r="2879" spans="4:9" ht="16">
      <c r="D2879" s="62"/>
      <c r="E2879" s="62"/>
      <c r="F2879" s="31"/>
      <c r="G2879" s="62"/>
      <c r="H2879" s="62"/>
      <c r="I2879" s="62"/>
    </row>
    <row r="2880" spans="4:9" ht="16">
      <c r="D2880" s="62"/>
      <c r="E2880" s="62"/>
      <c r="F2880" s="31"/>
      <c r="G2880" s="62"/>
      <c r="H2880" s="62"/>
      <c r="I2880" s="62"/>
    </row>
    <row r="2881" spans="4:9" ht="16">
      <c r="D2881" s="62"/>
      <c r="E2881" s="62"/>
      <c r="F2881" s="31"/>
      <c r="G2881" s="62"/>
      <c r="H2881" s="62"/>
      <c r="I2881" s="62"/>
    </row>
    <row r="2882" spans="4:9" ht="16">
      <c r="D2882" s="62"/>
      <c r="E2882" s="62"/>
      <c r="F2882" s="31"/>
      <c r="G2882" s="62"/>
      <c r="H2882" s="62"/>
      <c r="I2882" s="62"/>
    </row>
    <row r="2883" spans="4:9" ht="16">
      <c r="D2883" s="62"/>
      <c r="E2883" s="62"/>
      <c r="F2883" s="31"/>
      <c r="G2883" s="62"/>
      <c r="H2883" s="62"/>
      <c r="I2883" s="62"/>
    </row>
    <row r="2884" spans="4:9" ht="16">
      <c r="D2884" s="62"/>
      <c r="E2884" s="62"/>
      <c r="F2884" s="31"/>
      <c r="G2884" s="62"/>
      <c r="H2884" s="62"/>
      <c r="I2884" s="62"/>
    </row>
    <row r="2885" spans="4:9" ht="16">
      <c r="D2885" s="62"/>
      <c r="E2885" s="62"/>
      <c r="F2885" s="31"/>
      <c r="G2885" s="62"/>
      <c r="H2885" s="62"/>
      <c r="I2885" s="62"/>
    </row>
    <row r="2886" spans="4:9" ht="16">
      <c r="D2886" s="62"/>
      <c r="E2886" s="62"/>
      <c r="F2886" s="31"/>
      <c r="G2886" s="62"/>
      <c r="H2886" s="62"/>
      <c r="I2886" s="62"/>
    </row>
    <row r="2887" spans="4:9" ht="16">
      <c r="D2887" s="62"/>
      <c r="E2887" s="62"/>
      <c r="F2887" s="31"/>
      <c r="G2887" s="62"/>
      <c r="H2887" s="62"/>
      <c r="I2887" s="62"/>
    </row>
    <row r="2888" spans="4:9" ht="16">
      <c r="D2888" s="62"/>
      <c r="E2888" s="62"/>
      <c r="F2888" s="31"/>
      <c r="G2888" s="62"/>
      <c r="H2888" s="62"/>
      <c r="I2888" s="62"/>
    </row>
    <row r="2889" spans="4:9" ht="16">
      <c r="D2889" s="62"/>
      <c r="E2889" s="62"/>
      <c r="F2889" s="31"/>
      <c r="G2889" s="62"/>
      <c r="H2889" s="62"/>
      <c r="I2889" s="62"/>
    </row>
    <row r="2890" spans="4:9" ht="16">
      <c r="D2890" s="62"/>
      <c r="E2890" s="62"/>
      <c r="F2890" s="31"/>
      <c r="G2890" s="62"/>
      <c r="H2890" s="62"/>
      <c r="I2890" s="62"/>
    </row>
    <row r="2891" spans="4:9" ht="16">
      <c r="D2891" s="62"/>
      <c r="E2891" s="62"/>
      <c r="F2891" s="31"/>
      <c r="G2891" s="62"/>
      <c r="H2891" s="62"/>
      <c r="I2891" s="62"/>
    </row>
    <row r="2892" spans="4:9" ht="16">
      <c r="D2892" s="62"/>
      <c r="E2892" s="62"/>
      <c r="F2892" s="31"/>
      <c r="G2892" s="62"/>
      <c r="H2892" s="62"/>
      <c r="I2892" s="62"/>
    </row>
    <row r="2893" spans="4:9" ht="16">
      <c r="D2893" s="62"/>
      <c r="E2893" s="62"/>
      <c r="F2893" s="31"/>
      <c r="G2893" s="62"/>
      <c r="H2893" s="62"/>
      <c r="I2893" s="62"/>
    </row>
    <row r="2894" spans="4:9" ht="16">
      <c r="D2894" s="62"/>
      <c r="E2894" s="62"/>
      <c r="F2894" s="31"/>
      <c r="G2894" s="62"/>
      <c r="H2894" s="62"/>
      <c r="I2894" s="62"/>
    </row>
    <row r="2895" spans="4:9" ht="16">
      <c r="D2895" s="62"/>
      <c r="E2895" s="62"/>
      <c r="F2895" s="31"/>
      <c r="G2895" s="62"/>
      <c r="H2895" s="62"/>
      <c r="I2895" s="62"/>
    </row>
    <row r="2896" spans="4:9" ht="16">
      <c r="D2896" s="62"/>
      <c r="E2896" s="62"/>
      <c r="F2896" s="31"/>
      <c r="G2896" s="62"/>
      <c r="H2896" s="62"/>
      <c r="I2896" s="62"/>
    </row>
    <row r="2897" spans="4:9" ht="16">
      <c r="D2897" s="62"/>
      <c r="E2897" s="62"/>
      <c r="F2897" s="31"/>
      <c r="G2897" s="62"/>
      <c r="H2897" s="62"/>
      <c r="I2897" s="62"/>
    </row>
    <row r="2898" spans="4:9" ht="16">
      <c r="D2898" s="62"/>
      <c r="E2898" s="62"/>
      <c r="F2898" s="31"/>
      <c r="G2898" s="62"/>
      <c r="H2898" s="62"/>
      <c r="I2898" s="62"/>
    </row>
    <row r="2899" spans="4:9" ht="16">
      <c r="D2899" s="62"/>
      <c r="E2899" s="62"/>
      <c r="F2899" s="31"/>
      <c r="G2899" s="62"/>
      <c r="H2899" s="62"/>
      <c r="I2899" s="62"/>
    </row>
    <row r="2900" spans="4:9" ht="16">
      <c r="D2900" s="62"/>
      <c r="E2900" s="62"/>
      <c r="F2900" s="31"/>
      <c r="G2900" s="62"/>
      <c r="H2900" s="62"/>
      <c r="I2900" s="62"/>
    </row>
    <row r="2901" spans="4:9" ht="16">
      <c r="D2901" s="62"/>
      <c r="E2901" s="62"/>
      <c r="F2901" s="31"/>
      <c r="G2901" s="62"/>
      <c r="H2901" s="62"/>
      <c r="I2901" s="62"/>
    </row>
    <row r="2902" spans="4:9" ht="16">
      <c r="D2902" s="62"/>
      <c r="E2902" s="62"/>
      <c r="F2902" s="31"/>
      <c r="G2902" s="62"/>
      <c r="H2902" s="62"/>
      <c r="I2902" s="62"/>
    </row>
    <row r="2903" spans="4:9" ht="16">
      <c r="D2903" s="62"/>
      <c r="E2903" s="62"/>
      <c r="F2903" s="31"/>
      <c r="G2903" s="62"/>
      <c r="H2903" s="62"/>
      <c r="I2903" s="62"/>
    </row>
    <row r="2904" spans="4:9" ht="16">
      <c r="D2904" s="62"/>
      <c r="E2904" s="62"/>
      <c r="F2904" s="31"/>
      <c r="G2904" s="62"/>
      <c r="H2904" s="62"/>
      <c r="I2904" s="62"/>
    </row>
    <row r="2905" spans="4:9" ht="16">
      <c r="D2905" s="62"/>
      <c r="E2905" s="62"/>
      <c r="F2905" s="31"/>
      <c r="G2905" s="62"/>
      <c r="H2905" s="62"/>
      <c r="I2905" s="62"/>
    </row>
    <row r="2906" spans="4:9" ht="16">
      <c r="D2906" s="62"/>
      <c r="E2906" s="62"/>
      <c r="F2906" s="31"/>
      <c r="G2906" s="62"/>
      <c r="H2906" s="62"/>
      <c r="I2906" s="62"/>
    </row>
    <row r="2907" spans="4:9" ht="16">
      <c r="D2907" s="62"/>
      <c r="E2907" s="62"/>
      <c r="F2907" s="31"/>
      <c r="G2907" s="62"/>
      <c r="H2907" s="62"/>
      <c r="I2907" s="62"/>
    </row>
    <row r="2908" spans="4:9" ht="16">
      <c r="D2908" s="62"/>
      <c r="E2908" s="62"/>
      <c r="F2908" s="31"/>
      <c r="G2908" s="62"/>
      <c r="H2908" s="62"/>
      <c r="I2908" s="62"/>
    </row>
    <row r="2909" spans="4:9" ht="16">
      <c r="D2909" s="62"/>
      <c r="E2909" s="62"/>
      <c r="F2909" s="31"/>
      <c r="G2909" s="62"/>
      <c r="H2909" s="62"/>
      <c r="I2909" s="62"/>
    </row>
    <row r="2910" spans="4:9" ht="16">
      <c r="D2910" s="62"/>
      <c r="E2910" s="62"/>
      <c r="F2910" s="31"/>
      <c r="G2910" s="62"/>
      <c r="H2910" s="62"/>
      <c r="I2910" s="62"/>
    </row>
    <row r="2911" spans="4:9" ht="16">
      <c r="D2911" s="62"/>
      <c r="E2911" s="62"/>
      <c r="F2911" s="31"/>
      <c r="G2911" s="62"/>
      <c r="H2911" s="62"/>
      <c r="I2911" s="62"/>
    </row>
    <row r="2912" spans="4:9" ht="16">
      <c r="D2912" s="62"/>
      <c r="E2912" s="62"/>
      <c r="F2912" s="31"/>
      <c r="G2912" s="62"/>
      <c r="H2912" s="62"/>
      <c r="I2912" s="62"/>
    </row>
    <row r="2913" spans="4:9" ht="16">
      <c r="D2913" s="62"/>
      <c r="E2913" s="62"/>
      <c r="F2913" s="31"/>
      <c r="G2913" s="62"/>
      <c r="H2913" s="62"/>
      <c r="I2913" s="62"/>
    </row>
    <row r="2914" spans="4:9" ht="16">
      <c r="D2914" s="62"/>
      <c r="E2914" s="62"/>
      <c r="F2914" s="31"/>
      <c r="G2914" s="62"/>
      <c r="H2914" s="62"/>
      <c r="I2914" s="62"/>
    </row>
    <row r="2915" spans="4:9" ht="16">
      <c r="D2915" s="62"/>
      <c r="E2915" s="62"/>
      <c r="F2915" s="31"/>
      <c r="G2915" s="62"/>
      <c r="H2915" s="62"/>
      <c r="I2915" s="62"/>
    </row>
    <row r="2916" spans="4:9" ht="16">
      <c r="D2916" s="62"/>
      <c r="E2916" s="62"/>
      <c r="F2916" s="31"/>
      <c r="G2916" s="62"/>
      <c r="H2916" s="62"/>
      <c r="I2916" s="62"/>
    </row>
    <row r="2917" spans="4:9" ht="16">
      <c r="D2917" s="62"/>
      <c r="E2917" s="62"/>
      <c r="F2917" s="31"/>
      <c r="G2917" s="62"/>
      <c r="H2917" s="62"/>
      <c r="I2917" s="62"/>
    </row>
    <row r="2918" spans="4:9" ht="16">
      <c r="D2918" s="62"/>
      <c r="E2918" s="62"/>
      <c r="F2918" s="31"/>
      <c r="G2918" s="62"/>
      <c r="H2918" s="62"/>
      <c r="I2918" s="62"/>
    </row>
    <row r="2919" spans="4:9" ht="16">
      <c r="D2919" s="62"/>
      <c r="E2919" s="62"/>
      <c r="F2919" s="31"/>
      <c r="G2919" s="62"/>
      <c r="H2919" s="62"/>
      <c r="I2919" s="62"/>
    </row>
    <row r="2920" spans="4:9" ht="16">
      <c r="D2920" s="62"/>
      <c r="E2920" s="62"/>
      <c r="F2920" s="31"/>
      <c r="G2920" s="62"/>
      <c r="H2920" s="62"/>
      <c r="I2920" s="62"/>
    </row>
    <row r="2921" spans="4:9" ht="16">
      <c r="D2921" s="62"/>
      <c r="E2921" s="62"/>
      <c r="F2921" s="31"/>
      <c r="G2921" s="62"/>
      <c r="H2921" s="62"/>
      <c r="I2921" s="62"/>
    </row>
    <row r="2922" spans="4:9" ht="16">
      <c r="D2922" s="62"/>
      <c r="E2922" s="62"/>
      <c r="F2922" s="31"/>
      <c r="G2922" s="62"/>
      <c r="H2922" s="62"/>
      <c r="I2922" s="62"/>
    </row>
    <row r="2923" spans="4:9" ht="16">
      <c r="D2923" s="62"/>
      <c r="E2923" s="62"/>
      <c r="F2923" s="31"/>
      <c r="G2923" s="62"/>
      <c r="H2923" s="62"/>
      <c r="I2923" s="62"/>
    </row>
    <row r="2924" spans="4:9" ht="16">
      <c r="D2924" s="62"/>
      <c r="E2924" s="62"/>
      <c r="F2924" s="31"/>
      <c r="G2924" s="62"/>
      <c r="H2924" s="62"/>
      <c r="I2924" s="62"/>
    </row>
    <row r="2925" spans="4:9" ht="16">
      <c r="D2925" s="62"/>
      <c r="E2925" s="62"/>
      <c r="F2925" s="31"/>
      <c r="G2925" s="62"/>
      <c r="H2925" s="62"/>
      <c r="I2925" s="62"/>
    </row>
    <row r="2926" spans="4:9" ht="16">
      <c r="D2926" s="62"/>
      <c r="E2926" s="62"/>
      <c r="F2926" s="31"/>
      <c r="G2926" s="62"/>
      <c r="H2926" s="62"/>
      <c r="I2926" s="62"/>
    </row>
    <row r="2927" spans="4:9" ht="16">
      <c r="D2927" s="62"/>
      <c r="E2927" s="62"/>
      <c r="F2927" s="31"/>
      <c r="G2927" s="62"/>
      <c r="H2927" s="62"/>
      <c r="I2927" s="62"/>
    </row>
    <row r="2928" spans="4:9" ht="16">
      <c r="D2928" s="62"/>
      <c r="E2928" s="62"/>
      <c r="F2928" s="31"/>
      <c r="G2928" s="62"/>
      <c r="H2928" s="62"/>
      <c r="I2928" s="62"/>
    </row>
    <row r="2929" spans="4:9" ht="16">
      <c r="D2929" s="62"/>
      <c r="E2929" s="62"/>
      <c r="F2929" s="31"/>
      <c r="G2929" s="62"/>
      <c r="H2929" s="62"/>
      <c r="I2929" s="62"/>
    </row>
    <row r="2930" spans="4:9" ht="16">
      <c r="D2930" s="62"/>
      <c r="E2930" s="62"/>
      <c r="F2930" s="31"/>
      <c r="G2930" s="62"/>
      <c r="H2930" s="62"/>
      <c r="I2930" s="62"/>
    </row>
    <row r="2931" spans="4:9" ht="16">
      <c r="D2931" s="62"/>
      <c r="E2931" s="62"/>
      <c r="F2931" s="31"/>
      <c r="G2931" s="62"/>
      <c r="H2931" s="62"/>
      <c r="I2931" s="62"/>
    </row>
    <row r="2932" spans="4:9" ht="16">
      <c r="D2932" s="62"/>
      <c r="E2932" s="62"/>
      <c r="F2932" s="31"/>
      <c r="G2932" s="62"/>
      <c r="H2932" s="62"/>
      <c r="I2932" s="62"/>
    </row>
    <row r="2933" spans="4:9" ht="16">
      <c r="D2933" s="62"/>
      <c r="E2933" s="62"/>
      <c r="F2933" s="31"/>
      <c r="G2933" s="62"/>
      <c r="H2933" s="62"/>
      <c r="I2933" s="62"/>
    </row>
    <row r="2934" spans="4:9" ht="16">
      <c r="D2934" s="62"/>
      <c r="E2934" s="62"/>
      <c r="F2934" s="31"/>
      <c r="G2934" s="62"/>
      <c r="H2934" s="62"/>
      <c r="I2934" s="62"/>
    </row>
    <row r="2935" spans="4:9" ht="16">
      <c r="D2935" s="62"/>
      <c r="E2935" s="62"/>
      <c r="F2935" s="31"/>
      <c r="G2935" s="62"/>
      <c r="H2935" s="62"/>
      <c r="I2935" s="62"/>
    </row>
    <row r="2936" spans="4:9" ht="16">
      <c r="D2936" s="62"/>
      <c r="E2936" s="62"/>
      <c r="F2936" s="31"/>
      <c r="G2936" s="62"/>
      <c r="H2936" s="62"/>
      <c r="I2936" s="62"/>
    </row>
    <row r="2937" spans="4:9" ht="16">
      <c r="D2937" s="62"/>
      <c r="E2937" s="62"/>
      <c r="F2937" s="31"/>
      <c r="G2937" s="62"/>
      <c r="H2937" s="62"/>
      <c r="I2937" s="62"/>
    </row>
    <row r="2938" spans="4:9" ht="16">
      <c r="D2938" s="62"/>
      <c r="E2938" s="62"/>
      <c r="F2938" s="31"/>
      <c r="G2938" s="62"/>
      <c r="H2938" s="62"/>
      <c r="I2938" s="62"/>
    </row>
    <row r="2939" spans="4:9" ht="16">
      <c r="D2939" s="62"/>
      <c r="E2939" s="62"/>
      <c r="F2939" s="31"/>
      <c r="G2939" s="62"/>
      <c r="H2939" s="62"/>
      <c r="I2939" s="62"/>
    </row>
    <row r="2940" spans="4:9" ht="16">
      <c r="D2940" s="62"/>
      <c r="E2940" s="62"/>
      <c r="F2940" s="31"/>
      <c r="G2940" s="62"/>
      <c r="H2940" s="62"/>
      <c r="I2940" s="62"/>
    </row>
    <row r="2941" spans="4:9" ht="16">
      <c r="D2941" s="62"/>
      <c r="E2941" s="62"/>
      <c r="F2941" s="31"/>
      <c r="G2941" s="62"/>
      <c r="H2941" s="62"/>
      <c r="I2941" s="62"/>
    </row>
    <row r="2942" spans="4:9" ht="16">
      <c r="D2942" s="62"/>
      <c r="E2942" s="62"/>
      <c r="F2942" s="31"/>
      <c r="G2942" s="62"/>
      <c r="H2942" s="62"/>
      <c r="I2942" s="62"/>
    </row>
    <row r="2943" spans="4:9" ht="16">
      <c r="D2943" s="62"/>
      <c r="E2943" s="62"/>
      <c r="F2943" s="31"/>
      <c r="G2943" s="62"/>
      <c r="H2943" s="62"/>
      <c r="I2943" s="62"/>
    </row>
    <row r="2944" spans="4:9" ht="16">
      <c r="D2944" s="62"/>
      <c r="E2944" s="62"/>
      <c r="F2944" s="31"/>
      <c r="G2944" s="62"/>
      <c r="H2944" s="62"/>
      <c r="I2944" s="62"/>
    </row>
    <row r="2945" spans="4:9" ht="16">
      <c r="D2945" s="62"/>
      <c r="E2945" s="62"/>
      <c r="F2945" s="31"/>
      <c r="G2945" s="62"/>
      <c r="H2945" s="62"/>
      <c r="I2945" s="62"/>
    </row>
    <row r="2946" spans="4:9" ht="16">
      <c r="D2946" s="62"/>
      <c r="E2946" s="62"/>
      <c r="F2946" s="31"/>
      <c r="G2946" s="62"/>
      <c r="H2946" s="62"/>
      <c r="I2946" s="62"/>
    </row>
    <row r="2947" spans="4:9" ht="16">
      <c r="D2947" s="62"/>
      <c r="E2947" s="62"/>
      <c r="F2947" s="31"/>
      <c r="G2947" s="62"/>
      <c r="H2947" s="62"/>
      <c r="I2947" s="62"/>
    </row>
    <row r="2948" spans="4:9" ht="16">
      <c r="D2948" s="62"/>
      <c r="E2948" s="62"/>
      <c r="F2948" s="31"/>
      <c r="G2948" s="62"/>
      <c r="H2948" s="62"/>
      <c r="I2948" s="62"/>
    </row>
    <row r="2949" spans="4:9" ht="16">
      <c r="D2949" s="62"/>
      <c r="E2949" s="62"/>
      <c r="F2949" s="31"/>
      <c r="G2949" s="62"/>
      <c r="H2949" s="62"/>
      <c r="I2949" s="62"/>
    </row>
    <row r="2950" spans="4:9" ht="16">
      <c r="D2950" s="62"/>
      <c r="E2950" s="62"/>
      <c r="F2950" s="31"/>
      <c r="G2950" s="62"/>
      <c r="H2950" s="62"/>
      <c r="I2950" s="62"/>
    </row>
    <row r="2951" spans="4:9" ht="16">
      <c r="D2951" s="62"/>
      <c r="E2951" s="62"/>
      <c r="F2951" s="31"/>
      <c r="G2951" s="62"/>
      <c r="H2951" s="62"/>
      <c r="I2951" s="62"/>
    </row>
    <row r="2952" spans="4:9" ht="16">
      <c r="D2952" s="62"/>
      <c r="E2952" s="62"/>
      <c r="F2952" s="31"/>
      <c r="G2952" s="62"/>
      <c r="H2952" s="62"/>
      <c r="I2952" s="62"/>
    </row>
    <row r="2953" spans="4:9" ht="16">
      <c r="D2953" s="62"/>
      <c r="E2953" s="62"/>
      <c r="F2953" s="31"/>
      <c r="G2953" s="62"/>
      <c r="H2953" s="62"/>
      <c r="I2953" s="62"/>
    </row>
    <row r="2954" spans="4:9" ht="16">
      <c r="D2954" s="62"/>
      <c r="E2954" s="62"/>
      <c r="F2954" s="31"/>
      <c r="G2954" s="62"/>
      <c r="H2954" s="62"/>
      <c r="I2954" s="62"/>
    </row>
    <row r="2955" spans="4:9" ht="16">
      <c r="D2955" s="62"/>
      <c r="E2955" s="62"/>
      <c r="F2955" s="31"/>
      <c r="G2955" s="62"/>
      <c r="H2955" s="62"/>
      <c r="I2955" s="62"/>
    </row>
    <row r="2956" spans="4:9" ht="16">
      <c r="D2956" s="62"/>
      <c r="E2956" s="62"/>
      <c r="F2956" s="31"/>
      <c r="G2956" s="62"/>
      <c r="H2956" s="62"/>
      <c r="I2956" s="62"/>
    </row>
    <row r="2957" spans="4:9" ht="16">
      <c r="D2957" s="62"/>
      <c r="E2957" s="62"/>
      <c r="F2957" s="31"/>
      <c r="G2957" s="62"/>
      <c r="H2957" s="62"/>
      <c r="I2957" s="62"/>
    </row>
    <row r="2958" spans="4:9" ht="16">
      <c r="D2958" s="62"/>
      <c r="E2958" s="62"/>
      <c r="F2958" s="31"/>
      <c r="G2958" s="62"/>
      <c r="H2958" s="62"/>
      <c r="I2958" s="62"/>
    </row>
    <row r="2959" spans="4:9" ht="16">
      <c r="D2959" s="62"/>
      <c r="E2959" s="62"/>
      <c r="F2959" s="31"/>
      <c r="G2959" s="62"/>
      <c r="H2959" s="62"/>
      <c r="I2959" s="62"/>
    </row>
    <row r="2960" spans="4:9" ht="16">
      <c r="D2960" s="62"/>
      <c r="E2960" s="62"/>
      <c r="F2960" s="31"/>
      <c r="G2960" s="62"/>
      <c r="H2960" s="62"/>
      <c r="I2960" s="62"/>
    </row>
    <row r="2961" spans="4:9" ht="16">
      <c r="D2961" s="62"/>
      <c r="E2961" s="62"/>
      <c r="F2961" s="31"/>
      <c r="G2961" s="62"/>
      <c r="H2961" s="62"/>
      <c r="I2961" s="62"/>
    </row>
    <row r="2962" spans="4:9" ht="16">
      <c r="D2962" s="62"/>
      <c r="E2962" s="62"/>
      <c r="F2962" s="31"/>
      <c r="G2962" s="62"/>
      <c r="H2962" s="62"/>
      <c r="I2962" s="62"/>
    </row>
    <row r="2963" spans="4:9" ht="16">
      <c r="D2963" s="62"/>
      <c r="E2963" s="62"/>
      <c r="F2963" s="31"/>
      <c r="G2963" s="62"/>
      <c r="H2963" s="62"/>
      <c r="I2963" s="62"/>
    </row>
    <row r="2964" spans="4:9" ht="16">
      <c r="D2964" s="62"/>
      <c r="E2964" s="62"/>
      <c r="F2964" s="31"/>
      <c r="G2964" s="62"/>
      <c r="H2964" s="62"/>
      <c r="I2964" s="62"/>
    </row>
    <row r="2965" spans="4:9" ht="16">
      <c r="D2965" s="62"/>
      <c r="E2965" s="62"/>
      <c r="F2965" s="31"/>
      <c r="G2965" s="62"/>
      <c r="H2965" s="62"/>
      <c r="I2965" s="62"/>
    </row>
    <row r="2966" spans="4:9" ht="16">
      <c r="D2966" s="62"/>
      <c r="E2966" s="62"/>
      <c r="F2966" s="31"/>
      <c r="G2966" s="62"/>
      <c r="H2966" s="62"/>
      <c r="I2966" s="62"/>
    </row>
    <row r="2967" spans="4:9" ht="16">
      <c r="D2967" s="62"/>
      <c r="E2967" s="62"/>
      <c r="F2967" s="31"/>
      <c r="G2967" s="62"/>
      <c r="H2967" s="62"/>
      <c r="I2967" s="62"/>
    </row>
    <row r="2968" spans="4:9" ht="16">
      <c r="D2968" s="62"/>
      <c r="E2968" s="62"/>
      <c r="F2968" s="31"/>
      <c r="G2968" s="62"/>
      <c r="H2968" s="62"/>
      <c r="I2968" s="62"/>
    </row>
    <row r="2969" spans="4:9" ht="16">
      <c r="D2969" s="62"/>
      <c r="E2969" s="62"/>
      <c r="F2969" s="31"/>
      <c r="G2969" s="62"/>
      <c r="H2969" s="62"/>
      <c r="I2969" s="62"/>
    </row>
    <row r="2970" spans="4:9" ht="16">
      <c r="D2970" s="62"/>
      <c r="E2970" s="62"/>
      <c r="F2970" s="31"/>
      <c r="G2970" s="62"/>
      <c r="H2970" s="62"/>
      <c r="I2970" s="62"/>
    </row>
    <row r="2971" spans="4:9" ht="16">
      <c r="D2971" s="62"/>
      <c r="E2971" s="62"/>
      <c r="F2971" s="31"/>
      <c r="G2971" s="62"/>
      <c r="H2971" s="62"/>
      <c r="I2971" s="62"/>
    </row>
    <row r="2972" spans="4:9" ht="16">
      <c r="D2972" s="62"/>
      <c r="E2972" s="62"/>
      <c r="F2972" s="31"/>
      <c r="G2972" s="62"/>
      <c r="H2972" s="62"/>
      <c r="I2972" s="62"/>
    </row>
    <row r="2973" spans="4:9" ht="16">
      <c r="D2973" s="62"/>
      <c r="E2973" s="62"/>
      <c r="F2973" s="31"/>
      <c r="G2973" s="62"/>
      <c r="H2973" s="62"/>
      <c r="I2973" s="62"/>
    </row>
    <row r="2974" spans="4:9" ht="16">
      <c r="D2974" s="62"/>
      <c r="E2974" s="62"/>
      <c r="F2974" s="31"/>
      <c r="G2974" s="62"/>
      <c r="H2974" s="62"/>
      <c r="I2974" s="62"/>
    </row>
    <row r="2975" spans="4:9" ht="16">
      <c r="D2975" s="62"/>
      <c r="E2975" s="62"/>
      <c r="F2975" s="31"/>
      <c r="G2975" s="62"/>
      <c r="H2975" s="62"/>
      <c r="I2975" s="62"/>
    </row>
    <row r="2976" spans="4:9" ht="16">
      <c r="D2976" s="62"/>
      <c r="E2976" s="62"/>
      <c r="F2976" s="31"/>
      <c r="G2976" s="62"/>
      <c r="H2976" s="62"/>
      <c r="I2976" s="62"/>
    </row>
    <row r="2977" spans="4:9" ht="16">
      <c r="D2977" s="62"/>
      <c r="E2977" s="62"/>
      <c r="F2977" s="31"/>
      <c r="G2977" s="62"/>
      <c r="H2977" s="62"/>
      <c r="I2977" s="62"/>
    </row>
    <row r="2978" spans="4:9" ht="16">
      <c r="D2978" s="62"/>
      <c r="E2978" s="62"/>
      <c r="F2978" s="31"/>
      <c r="G2978" s="62"/>
      <c r="H2978" s="62"/>
      <c r="I2978" s="62"/>
    </row>
    <row r="2979" spans="4:9" ht="16">
      <c r="D2979" s="62"/>
      <c r="E2979" s="62"/>
      <c r="F2979" s="31"/>
      <c r="G2979" s="62"/>
      <c r="H2979" s="62"/>
      <c r="I2979" s="62"/>
    </row>
    <row r="2980" spans="4:9" ht="16">
      <c r="D2980" s="62"/>
      <c r="E2980" s="62"/>
      <c r="F2980" s="31"/>
      <c r="G2980" s="62"/>
      <c r="H2980" s="62"/>
      <c r="I2980" s="62"/>
    </row>
    <row r="2981" spans="4:9" ht="16">
      <c r="D2981" s="62"/>
      <c r="E2981" s="62"/>
      <c r="F2981" s="31"/>
      <c r="G2981" s="62"/>
      <c r="H2981" s="62"/>
      <c r="I2981" s="62"/>
    </row>
    <row r="2982" spans="4:9" ht="16">
      <c r="D2982" s="62"/>
      <c r="E2982" s="62"/>
      <c r="F2982" s="31"/>
      <c r="G2982" s="62"/>
      <c r="H2982" s="62"/>
      <c r="I2982" s="62"/>
    </row>
    <row r="2983" spans="4:9" ht="16">
      <c r="D2983" s="62"/>
      <c r="E2983" s="62"/>
      <c r="F2983" s="31"/>
      <c r="G2983" s="62"/>
      <c r="H2983" s="62"/>
      <c r="I2983" s="62"/>
    </row>
    <row r="2984" spans="4:9" ht="16">
      <c r="D2984" s="62"/>
      <c r="E2984" s="62"/>
      <c r="F2984" s="31"/>
      <c r="G2984" s="62"/>
      <c r="H2984" s="62"/>
      <c r="I2984" s="62"/>
    </row>
    <row r="2985" spans="4:9" ht="16">
      <c r="D2985" s="62"/>
      <c r="E2985" s="62"/>
      <c r="F2985" s="31"/>
      <c r="G2985" s="62"/>
      <c r="H2985" s="62"/>
      <c r="I2985" s="62"/>
    </row>
    <row r="2986" spans="4:9" ht="16">
      <c r="D2986" s="62"/>
      <c r="E2986" s="62"/>
      <c r="F2986" s="31"/>
      <c r="G2986" s="62"/>
      <c r="H2986" s="62"/>
      <c r="I2986" s="62"/>
    </row>
    <row r="2987" spans="4:9" ht="16">
      <c r="D2987" s="62"/>
      <c r="E2987" s="62"/>
      <c r="F2987" s="31"/>
      <c r="G2987" s="62"/>
      <c r="H2987" s="62"/>
      <c r="I2987" s="62"/>
    </row>
    <row r="2988" spans="4:9" ht="16">
      <c r="D2988" s="62"/>
      <c r="E2988" s="62"/>
      <c r="F2988" s="31"/>
      <c r="G2988" s="62"/>
      <c r="H2988" s="62"/>
      <c r="I2988" s="62"/>
    </row>
    <row r="2989" spans="4:9" ht="16">
      <c r="D2989" s="62"/>
      <c r="E2989" s="62"/>
      <c r="F2989" s="31"/>
      <c r="G2989" s="62"/>
      <c r="H2989" s="62"/>
      <c r="I2989" s="62"/>
    </row>
    <row r="2990" spans="4:9" ht="16">
      <c r="D2990" s="62"/>
      <c r="E2990" s="62"/>
      <c r="F2990" s="31"/>
      <c r="G2990" s="62"/>
      <c r="H2990" s="62"/>
      <c r="I2990" s="62"/>
    </row>
    <row r="2991" spans="4:9" ht="16">
      <c r="D2991" s="62"/>
      <c r="E2991" s="62"/>
      <c r="F2991" s="31"/>
      <c r="G2991" s="62"/>
      <c r="H2991" s="62"/>
      <c r="I2991" s="62"/>
    </row>
    <row r="2992" spans="4:9" ht="16">
      <c r="D2992" s="62"/>
      <c r="E2992" s="62"/>
      <c r="F2992" s="31"/>
      <c r="G2992" s="62"/>
      <c r="H2992" s="62"/>
      <c r="I2992" s="62"/>
    </row>
    <row r="2993" spans="4:9" ht="16">
      <c r="D2993" s="62"/>
      <c r="E2993" s="62"/>
      <c r="F2993" s="31"/>
      <c r="G2993" s="62"/>
      <c r="H2993" s="62"/>
      <c r="I2993" s="62"/>
    </row>
    <row r="2994" spans="4:9" ht="16">
      <c r="D2994" s="62"/>
      <c r="E2994" s="62"/>
      <c r="F2994" s="31"/>
      <c r="G2994" s="62"/>
      <c r="H2994" s="62"/>
      <c r="I2994" s="62"/>
    </row>
    <row r="2995" spans="4:9" ht="16">
      <c r="D2995" s="62"/>
      <c r="E2995" s="62"/>
      <c r="F2995" s="31"/>
      <c r="G2995" s="62"/>
      <c r="H2995" s="62"/>
      <c r="I2995" s="62"/>
    </row>
    <row r="2996" spans="4:9" ht="16">
      <c r="D2996" s="62"/>
      <c r="E2996" s="62"/>
      <c r="F2996" s="31"/>
      <c r="G2996" s="62"/>
      <c r="H2996" s="62"/>
      <c r="I2996" s="62"/>
    </row>
    <row r="2997" spans="4:9" ht="16">
      <c r="D2997" s="62"/>
      <c r="E2997" s="62"/>
      <c r="F2997" s="31"/>
      <c r="G2997" s="62"/>
      <c r="H2997" s="62"/>
      <c r="I2997" s="62"/>
    </row>
    <row r="2998" spans="4:9" ht="16">
      <c r="D2998" s="62"/>
      <c r="E2998" s="62"/>
      <c r="F2998" s="31"/>
      <c r="G2998" s="62"/>
      <c r="H2998" s="62"/>
      <c r="I2998" s="62"/>
    </row>
    <row r="2999" spans="4:9" ht="16">
      <c r="D2999" s="62"/>
      <c r="E2999" s="62"/>
      <c r="F2999" s="31"/>
      <c r="G2999" s="62"/>
      <c r="H2999" s="62"/>
      <c r="I2999" s="62"/>
    </row>
    <row r="3000" spans="4:9" ht="16">
      <c r="D3000" s="62"/>
      <c r="E3000" s="62"/>
      <c r="F3000" s="31"/>
      <c r="G3000" s="62"/>
      <c r="H3000" s="62"/>
      <c r="I3000" s="62"/>
    </row>
    <row r="3001" spans="4:9" ht="16">
      <c r="D3001" s="62"/>
      <c r="E3001" s="62"/>
      <c r="F3001" s="31"/>
      <c r="G3001" s="62"/>
      <c r="H3001" s="62"/>
      <c r="I3001" s="62"/>
    </row>
    <row r="3002" spans="4:9" ht="16">
      <c r="D3002" s="62"/>
      <c r="E3002" s="62"/>
      <c r="F3002" s="31"/>
      <c r="G3002" s="62"/>
      <c r="H3002" s="62"/>
      <c r="I3002" s="62"/>
    </row>
    <row r="3003" spans="4:9" ht="16">
      <c r="D3003" s="62"/>
      <c r="E3003" s="62"/>
      <c r="F3003" s="31"/>
      <c r="G3003" s="62"/>
      <c r="H3003" s="62"/>
      <c r="I3003" s="62"/>
    </row>
    <row r="3004" spans="4:9" ht="16">
      <c r="D3004" s="62"/>
      <c r="E3004" s="62"/>
      <c r="F3004" s="31"/>
      <c r="G3004" s="62"/>
      <c r="H3004" s="62"/>
      <c r="I3004" s="62"/>
    </row>
    <row r="3005" spans="4:9" ht="16">
      <c r="D3005" s="62"/>
      <c r="E3005" s="62"/>
      <c r="F3005" s="31"/>
      <c r="G3005" s="62"/>
      <c r="H3005" s="62"/>
      <c r="I3005" s="62"/>
    </row>
    <row r="3006" spans="4:9" ht="16">
      <c r="D3006" s="62"/>
      <c r="E3006" s="62"/>
      <c r="F3006" s="31"/>
      <c r="G3006" s="62"/>
      <c r="H3006" s="62"/>
      <c r="I3006" s="62"/>
    </row>
    <row r="3007" spans="4:9" ht="16">
      <c r="D3007" s="62"/>
      <c r="E3007" s="62"/>
      <c r="F3007" s="31"/>
      <c r="G3007" s="62"/>
      <c r="H3007" s="62"/>
      <c r="I3007" s="62"/>
    </row>
    <row r="3008" spans="4:9" ht="16">
      <c r="D3008" s="62"/>
      <c r="E3008" s="62"/>
      <c r="F3008" s="31"/>
      <c r="G3008" s="62"/>
      <c r="H3008" s="62"/>
      <c r="I3008" s="62"/>
    </row>
    <row r="3009" spans="4:9" ht="16">
      <c r="D3009" s="62"/>
      <c r="E3009" s="62"/>
      <c r="F3009" s="31"/>
      <c r="G3009" s="62"/>
      <c r="H3009" s="62"/>
      <c r="I3009" s="62"/>
    </row>
    <row r="3010" spans="4:9" ht="16">
      <c r="D3010" s="62"/>
      <c r="E3010" s="62"/>
      <c r="F3010" s="31"/>
      <c r="G3010" s="62"/>
      <c r="H3010" s="62"/>
      <c r="I3010" s="62"/>
    </row>
    <row r="3011" spans="4:9" ht="16">
      <c r="D3011" s="62"/>
      <c r="E3011" s="62"/>
      <c r="F3011" s="31"/>
      <c r="G3011" s="62"/>
      <c r="H3011" s="62"/>
      <c r="I3011" s="62"/>
    </row>
    <row r="3012" spans="4:9" ht="16">
      <c r="D3012" s="62"/>
      <c r="E3012" s="62"/>
      <c r="F3012" s="31"/>
      <c r="G3012" s="62"/>
      <c r="H3012" s="62"/>
      <c r="I3012" s="62"/>
    </row>
    <row r="3013" spans="4:9" ht="16">
      <c r="D3013" s="62"/>
      <c r="E3013" s="62"/>
      <c r="F3013" s="31"/>
      <c r="G3013" s="62"/>
      <c r="H3013" s="62"/>
      <c r="I3013" s="62"/>
    </row>
    <row r="3014" spans="4:9" ht="16">
      <c r="D3014" s="62"/>
      <c r="E3014" s="62"/>
      <c r="F3014" s="31"/>
      <c r="G3014" s="62"/>
      <c r="H3014" s="62"/>
      <c r="I3014" s="62"/>
    </row>
    <row r="3015" spans="4:9" ht="16">
      <c r="D3015" s="62"/>
      <c r="E3015" s="62"/>
      <c r="F3015" s="31"/>
      <c r="G3015" s="62"/>
      <c r="H3015" s="62"/>
      <c r="I3015" s="62"/>
    </row>
    <row r="3016" spans="4:9" ht="16">
      <c r="D3016" s="62"/>
      <c r="E3016" s="62"/>
      <c r="F3016" s="31"/>
      <c r="G3016" s="62"/>
      <c r="H3016" s="62"/>
      <c r="I3016" s="62"/>
    </row>
    <row r="3017" spans="4:9" ht="16">
      <c r="D3017" s="62"/>
      <c r="E3017" s="62"/>
      <c r="F3017" s="31"/>
      <c r="G3017" s="62"/>
      <c r="H3017" s="62"/>
      <c r="I3017" s="62"/>
    </row>
    <row r="3018" spans="4:9" ht="16">
      <c r="D3018" s="62"/>
      <c r="E3018" s="62"/>
      <c r="F3018" s="31"/>
      <c r="G3018" s="62"/>
      <c r="H3018" s="62"/>
      <c r="I3018" s="62"/>
    </row>
    <row r="3019" spans="4:9" ht="16">
      <c r="D3019" s="62"/>
      <c r="E3019" s="62"/>
      <c r="F3019" s="31"/>
      <c r="G3019" s="62"/>
      <c r="H3019" s="62"/>
      <c r="I3019" s="62"/>
    </row>
    <row r="3020" spans="4:9" ht="16">
      <c r="D3020" s="62"/>
      <c r="E3020" s="62"/>
      <c r="F3020" s="31"/>
      <c r="G3020" s="62"/>
      <c r="H3020" s="62"/>
      <c r="I3020" s="62"/>
    </row>
    <row r="3021" spans="4:9" ht="16">
      <c r="D3021" s="62"/>
      <c r="E3021" s="62"/>
      <c r="F3021" s="31"/>
      <c r="G3021" s="62"/>
      <c r="H3021" s="62"/>
      <c r="I3021" s="62"/>
    </row>
    <row r="3022" spans="4:9" ht="16">
      <c r="D3022" s="62"/>
      <c r="E3022" s="62"/>
      <c r="F3022" s="31"/>
      <c r="G3022" s="62"/>
      <c r="H3022" s="62"/>
      <c r="I3022" s="62"/>
    </row>
    <row r="3023" spans="4:9" ht="16">
      <c r="D3023" s="62"/>
      <c r="E3023" s="62"/>
      <c r="F3023" s="31"/>
      <c r="G3023" s="62"/>
      <c r="H3023" s="62"/>
      <c r="I3023" s="62"/>
    </row>
    <row r="3024" spans="4:9" ht="16">
      <c r="D3024" s="62"/>
      <c r="E3024" s="62"/>
      <c r="F3024" s="31"/>
      <c r="G3024" s="62"/>
      <c r="H3024" s="62"/>
      <c r="I3024" s="62"/>
    </row>
    <row r="3025" spans="4:9" ht="16">
      <c r="D3025" s="62"/>
      <c r="E3025" s="62"/>
      <c r="F3025" s="31"/>
      <c r="G3025" s="62"/>
      <c r="H3025" s="62"/>
      <c r="I3025" s="62"/>
    </row>
    <row r="3026" spans="4:9" ht="16">
      <c r="D3026" s="62"/>
      <c r="E3026" s="62"/>
      <c r="F3026" s="31"/>
      <c r="G3026" s="62"/>
      <c r="H3026" s="62"/>
      <c r="I3026" s="62"/>
    </row>
    <row r="3027" spans="4:9" ht="16">
      <c r="D3027" s="62"/>
      <c r="E3027" s="62"/>
      <c r="F3027" s="31"/>
      <c r="G3027" s="62"/>
      <c r="H3027" s="62"/>
      <c r="I3027" s="62"/>
    </row>
    <row r="3028" spans="4:9" ht="16">
      <c r="D3028" s="62"/>
      <c r="E3028" s="62"/>
      <c r="F3028" s="31"/>
      <c r="G3028" s="62"/>
      <c r="H3028" s="62"/>
      <c r="I3028" s="62"/>
    </row>
    <row r="3029" spans="4:9" ht="15">
      <c r="D3029" s="62"/>
      <c r="E3029" s="62"/>
      <c r="F3029" s="62"/>
      <c r="G3029" s="62"/>
      <c r="H3029" s="62"/>
      <c r="I3029" s="62"/>
    </row>
    <row r="3030" spans="4:9" ht="15">
      <c r="D3030" s="62"/>
      <c r="E3030" s="62"/>
      <c r="F3030" s="62"/>
      <c r="G3030" s="62"/>
      <c r="H3030" s="62"/>
      <c r="I3030" s="62"/>
    </row>
    <row r="3031" spans="4:9" ht="15">
      <c r="D3031" s="62"/>
      <c r="E3031" s="62"/>
      <c r="F3031" s="62"/>
      <c r="G3031" s="62"/>
      <c r="H3031" s="62"/>
      <c r="I3031" s="62"/>
    </row>
    <row r="3032" spans="4:9" ht="15">
      <c r="D3032" s="62"/>
      <c r="E3032" s="62"/>
      <c r="F3032" s="62"/>
      <c r="G3032" s="62"/>
      <c r="H3032" s="62"/>
      <c r="I3032" s="62"/>
    </row>
    <row r="3033" spans="4:9" ht="15">
      <c r="D3033" s="62"/>
      <c r="E3033" s="62"/>
      <c r="F3033" s="62"/>
      <c r="G3033" s="62"/>
      <c r="H3033" s="62"/>
      <c r="I3033" s="62"/>
    </row>
    <row r="3034" spans="4:9" ht="15">
      <c r="D3034" s="62"/>
      <c r="E3034" s="62"/>
      <c r="F3034" s="62"/>
      <c r="G3034" s="62"/>
      <c r="H3034" s="62"/>
      <c r="I3034" s="62"/>
    </row>
    <row r="3035" spans="4:9" ht="15">
      <c r="D3035" s="62"/>
      <c r="E3035" s="62"/>
      <c r="F3035" s="62"/>
      <c r="G3035" s="62"/>
      <c r="H3035" s="62"/>
      <c r="I3035" s="62"/>
    </row>
    <row r="3036" spans="4:9" ht="15">
      <c r="D3036" s="62"/>
      <c r="E3036" s="62"/>
      <c r="F3036" s="62"/>
      <c r="G3036" s="62"/>
      <c r="H3036" s="62"/>
      <c r="I3036" s="62"/>
    </row>
    <row r="3037" spans="4:9" ht="15">
      <c r="D3037" s="62"/>
      <c r="E3037" s="62"/>
      <c r="F3037" s="62"/>
      <c r="G3037" s="62"/>
      <c r="H3037" s="62"/>
      <c r="I3037" s="62"/>
    </row>
    <row r="3038" spans="4:9" ht="15">
      <c r="D3038" s="62"/>
      <c r="E3038" s="62"/>
      <c r="F3038" s="62"/>
      <c r="G3038" s="62"/>
      <c r="H3038" s="62"/>
      <c r="I3038" s="62"/>
    </row>
    <row r="3039" spans="4:9" ht="15">
      <c r="D3039" s="62"/>
      <c r="E3039" s="62"/>
      <c r="F3039" s="62"/>
      <c r="G3039" s="62"/>
      <c r="H3039" s="62"/>
      <c r="I3039" s="62"/>
    </row>
    <row r="3040" spans="4:9" ht="15">
      <c r="D3040" s="62"/>
      <c r="E3040" s="62"/>
      <c r="F3040" s="62"/>
      <c r="G3040" s="62"/>
      <c r="H3040" s="62"/>
      <c r="I3040" s="62"/>
    </row>
    <row r="3041" spans="4:9" ht="15">
      <c r="D3041" s="62"/>
      <c r="E3041" s="62"/>
      <c r="F3041" s="62"/>
      <c r="G3041" s="62"/>
      <c r="H3041" s="62"/>
      <c r="I3041" s="62"/>
    </row>
    <row r="3042" spans="4:9" ht="15">
      <c r="D3042" s="62"/>
      <c r="E3042" s="62"/>
      <c r="F3042" s="62"/>
      <c r="G3042" s="62"/>
      <c r="H3042" s="62"/>
      <c r="I3042" s="62"/>
    </row>
    <row r="3043" spans="4:9" ht="15">
      <c r="D3043" s="62"/>
      <c r="E3043" s="62"/>
      <c r="F3043" s="62"/>
      <c r="G3043" s="62"/>
      <c r="H3043" s="62"/>
      <c r="I3043" s="62"/>
    </row>
    <row r="3044" spans="4:9" ht="15">
      <c r="D3044" s="62"/>
      <c r="E3044" s="62"/>
      <c r="F3044" s="62"/>
      <c r="G3044" s="62"/>
      <c r="H3044" s="62"/>
      <c r="I3044" s="62"/>
    </row>
    <row r="3045" spans="4:9" ht="15">
      <c r="D3045" s="62"/>
      <c r="E3045" s="62"/>
      <c r="F3045" s="62"/>
      <c r="G3045" s="62"/>
      <c r="H3045" s="62"/>
      <c r="I3045" s="62"/>
    </row>
    <row r="3046" spans="4:9" ht="15">
      <c r="D3046" s="62"/>
      <c r="E3046" s="62"/>
      <c r="F3046" s="62"/>
      <c r="G3046" s="62"/>
      <c r="H3046" s="62"/>
      <c r="I3046" s="62"/>
    </row>
    <row r="3047" spans="4:9" ht="15">
      <c r="D3047" s="62"/>
      <c r="E3047" s="62"/>
      <c r="F3047" s="62"/>
      <c r="G3047" s="62"/>
      <c r="H3047" s="62"/>
      <c r="I3047" s="62"/>
    </row>
    <row r="3048" spans="4:9" ht="15">
      <c r="D3048" s="62"/>
      <c r="E3048" s="62"/>
      <c r="F3048" s="62"/>
      <c r="G3048" s="62"/>
      <c r="H3048" s="62"/>
      <c r="I3048" s="62"/>
    </row>
    <row r="3049" spans="4:9" ht="15">
      <c r="D3049" s="62"/>
      <c r="E3049" s="62"/>
      <c r="F3049" s="62"/>
      <c r="G3049" s="62"/>
      <c r="H3049" s="62"/>
      <c r="I3049" s="62"/>
    </row>
    <row r="3050" spans="4:9" ht="15">
      <c r="D3050" s="62"/>
      <c r="E3050" s="62"/>
      <c r="F3050" s="62"/>
      <c r="G3050" s="62"/>
      <c r="H3050" s="62"/>
      <c r="I3050" s="62"/>
    </row>
    <row r="3051" spans="4:9" ht="15">
      <c r="D3051" s="62"/>
      <c r="E3051" s="62"/>
      <c r="F3051" s="62"/>
      <c r="G3051" s="62"/>
      <c r="H3051" s="62"/>
      <c r="I3051" s="62"/>
    </row>
    <row r="3052" spans="4:9" ht="15">
      <c r="D3052" s="62"/>
      <c r="E3052" s="62"/>
      <c r="F3052" s="62"/>
      <c r="G3052" s="62"/>
      <c r="H3052" s="62"/>
      <c r="I3052" s="62"/>
    </row>
    <row r="3053" spans="4:9" ht="15">
      <c r="D3053" s="62"/>
      <c r="E3053" s="62"/>
      <c r="F3053" s="62"/>
      <c r="G3053" s="62"/>
      <c r="H3053" s="62"/>
      <c r="I3053" s="62"/>
    </row>
    <row r="3054" spans="4:9" ht="15">
      <c r="D3054" s="62"/>
      <c r="E3054" s="62"/>
      <c r="F3054" s="62"/>
      <c r="G3054" s="62"/>
      <c r="H3054" s="62"/>
      <c r="I3054" s="62"/>
    </row>
    <row r="3055" spans="4:9" ht="15">
      <c r="D3055" s="62"/>
      <c r="E3055" s="62"/>
      <c r="F3055" s="62"/>
      <c r="G3055" s="62"/>
      <c r="H3055" s="62"/>
      <c r="I3055" s="62"/>
    </row>
    <row r="3056" spans="4:9" ht="15">
      <c r="D3056" s="62"/>
      <c r="E3056" s="62"/>
      <c r="F3056" s="62"/>
      <c r="G3056" s="62"/>
      <c r="H3056" s="62"/>
      <c r="I3056" s="62"/>
    </row>
    <row r="3057" spans="4:9" ht="15">
      <c r="D3057" s="62"/>
      <c r="E3057" s="62"/>
      <c r="F3057" s="62"/>
      <c r="G3057" s="62"/>
      <c r="H3057" s="62"/>
      <c r="I3057" s="62"/>
    </row>
    <row r="3058" spans="4:9" ht="15">
      <c r="D3058" s="62"/>
      <c r="E3058" s="62"/>
      <c r="F3058" s="62"/>
      <c r="G3058" s="62"/>
      <c r="H3058" s="62"/>
      <c r="I3058" s="62"/>
    </row>
    <row r="3059" spans="4:9" ht="15">
      <c r="D3059" s="62"/>
      <c r="E3059" s="62"/>
      <c r="F3059" s="62"/>
      <c r="G3059" s="62"/>
      <c r="H3059" s="62"/>
      <c r="I3059" s="62"/>
    </row>
    <row r="3060" spans="4:9" ht="15">
      <c r="D3060" s="62"/>
      <c r="E3060" s="62"/>
      <c r="F3060" s="62"/>
      <c r="G3060" s="62"/>
      <c r="H3060" s="62"/>
      <c r="I3060" s="62"/>
    </row>
    <row r="3061" spans="4:9" ht="15">
      <c r="D3061" s="62"/>
      <c r="E3061" s="62"/>
      <c r="F3061" s="62"/>
      <c r="G3061" s="62"/>
      <c r="H3061" s="62"/>
      <c r="I3061" s="62"/>
    </row>
    <row r="3062" spans="4:9" ht="15">
      <c r="D3062" s="62"/>
      <c r="E3062" s="62"/>
      <c r="F3062" s="62"/>
      <c r="G3062" s="62"/>
      <c r="H3062" s="62"/>
      <c r="I3062" s="62"/>
    </row>
    <row r="3063" spans="4:9" ht="15">
      <c r="D3063" s="62"/>
      <c r="E3063" s="62"/>
      <c r="F3063" s="62"/>
      <c r="G3063" s="62"/>
      <c r="H3063" s="62"/>
      <c r="I3063" s="62"/>
    </row>
    <row r="3064" spans="4:9" ht="15">
      <c r="D3064" s="62"/>
      <c r="E3064" s="62"/>
      <c r="F3064" s="62"/>
      <c r="G3064" s="62"/>
      <c r="H3064" s="62"/>
      <c r="I3064" s="62"/>
    </row>
    <row r="3065" spans="4:9" ht="15">
      <c r="D3065" s="62"/>
      <c r="E3065" s="62"/>
      <c r="F3065" s="62"/>
      <c r="G3065" s="62"/>
      <c r="H3065" s="62"/>
      <c r="I3065" s="62"/>
    </row>
    <row r="3066" spans="4:9" ht="15">
      <c r="D3066" s="62"/>
      <c r="E3066" s="62"/>
      <c r="F3066" s="62"/>
      <c r="G3066" s="62"/>
      <c r="H3066" s="62"/>
      <c r="I3066" s="62"/>
    </row>
    <row r="3067" spans="4:9" ht="15">
      <c r="D3067" s="62"/>
      <c r="E3067" s="62"/>
      <c r="F3067" s="62"/>
      <c r="G3067" s="62"/>
      <c r="H3067" s="62"/>
      <c r="I3067" s="62"/>
    </row>
    <row r="3068" spans="4:9" ht="15">
      <c r="D3068" s="62"/>
      <c r="E3068" s="62"/>
      <c r="F3068" s="62"/>
      <c r="G3068" s="62"/>
      <c r="H3068" s="62"/>
      <c r="I3068" s="62"/>
    </row>
    <row r="3069" spans="4:9" ht="15">
      <c r="D3069" s="62"/>
      <c r="E3069" s="62"/>
      <c r="F3069" s="62"/>
      <c r="G3069" s="62"/>
      <c r="H3069" s="62"/>
      <c r="I3069" s="62"/>
    </row>
    <row r="3070" spans="4:9" ht="15">
      <c r="D3070" s="62"/>
      <c r="E3070" s="62"/>
      <c r="F3070" s="62"/>
      <c r="G3070" s="62"/>
      <c r="H3070" s="62"/>
      <c r="I3070" s="62"/>
    </row>
    <row r="3071" spans="4:9" ht="15">
      <c r="D3071" s="62"/>
      <c r="E3071" s="62"/>
      <c r="F3071" s="62"/>
      <c r="G3071" s="62"/>
      <c r="H3071" s="62"/>
      <c r="I3071" s="62"/>
    </row>
    <row r="3072" spans="4:9" ht="15">
      <c r="D3072" s="62"/>
      <c r="E3072" s="62"/>
      <c r="F3072" s="62"/>
      <c r="G3072" s="62"/>
      <c r="H3072" s="62"/>
      <c r="I3072" s="62"/>
    </row>
    <row r="3073" spans="4:9" ht="15">
      <c r="D3073" s="62"/>
      <c r="E3073" s="62"/>
      <c r="F3073" s="62"/>
      <c r="G3073" s="62"/>
      <c r="H3073" s="62"/>
      <c r="I3073" s="62"/>
    </row>
    <row r="3074" spans="4:9" ht="15">
      <c r="D3074" s="62"/>
      <c r="E3074" s="62"/>
      <c r="F3074" s="62"/>
      <c r="G3074" s="62"/>
      <c r="H3074" s="62"/>
      <c r="I3074" s="62"/>
    </row>
    <row r="3075" spans="4:9" ht="15">
      <c r="D3075" s="62"/>
      <c r="E3075" s="62"/>
      <c r="F3075" s="62"/>
      <c r="G3075" s="62"/>
      <c r="H3075" s="62"/>
      <c r="I3075" s="62"/>
    </row>
    <row r="3076" spans="4:9" ht="15">
      <c r="D3076" s="62"/>
      <c r="E3076" s="62"/>
      <c r="F3076" s="62"/>
      <c r="G3076" s="62"/>
      <c r="H3076" s="62"/>
      <c r="I3076" s="62"/>
    </row>
    <row r="3077" spans="4:9" ht="15">
      <c r="D3077" s="62"/>
      <c r="E3077" s="62"/>
      <c r="F3077" s="62"/>
      <c r="G3077" s="62"/>
      <c r="H3077" s="62"/>
      <c r="I3077" s="62"/>
    </row>
    <row r="3078" spans="4:9" ht="15">
      <c r="D3078" s="62"/>
      <c r="E3078" s="62"/>
      <c r="F3078" s="62"/>
      <c r="G3078" s="62"/>
      <c r="H3078" s="62"/>
      <c r="I3078" s="62"/>
    </row>
    <row r="3079" spans="4:9" ht="15">
      <c r="D3079" s="62"/>
      <c r="E3079" s="62"/>
      <c r="F3079" s="62"/>
      <c r="G3079" s="62"/>
      <c r="H3079" s="62"/>
      <c r="I3079" s="62"/>
    </row>
    <row r="3080" spans="4:9" ht="15">
      <c r="D3080" s="62"/>
      <c r="E3080" s="62"/>
      <c r="F3080" s="62"/>
      <c r="G3080" s="62"/>
      <c r="H3080" s="62"/>
      <c r="I3080" s="62"/>
    </row>
    <row r="3081" spans="4:9" ht="15">
      <c r="D3081" s="62"/>
      <c r="E3081" s="62"/>
      <c r="F3081" s="62"/>
      <c r="G3081" s="62"/>
      <c r="H3081" s="62"/>
      <c r="I3081" s="62"/>
    </row>
    <row r="3082" spans="4:9" ht="15">
      <c r="D3082" s="62"/>
      <c r="E3082" s="62"/>
      <c r="F3082" s="62"/>
      <c r="G3082" s="62"/>
      <c r="H3082" s="62"/>
      <c r="I3082" s="62"/>
    </row>
    <row r="3083" spans="4:9" ht="15">
      <c r="D3083" s="62"/>
      <c r="E3083" s="62"/>
      <c r="F3083" s="62"/>
      <c r="G3083" s="62"/>
      <c r="H3083" s="62"/>
      <c r="I3083" s="62"/>
    </row>
    <row r="3084" spans="4:9" ht="15">
      <c r="D3084" s="62"/>
      <c r="E3084" s="62"/>
      <c r="F3084" s="62"/>
      <c r="G3084" s="62"/>
      <c r="H3084" s="62"/>
      <c r="I3084" s="62"/>
    </row>
    <row r="3085" spans="4:9" ht="15">
      <c r="D3085" s="62"/>
      <c r="E3085" s="62"/>
      <c r="F3085" s="62"/>
      <c r="G3085" s="62"/>
      <c r="H3085" s="62"/>
      <c r="I3085" s="62"/>
    </row>
    <row r="3086" spans="4:9" ht="15">
      <c r="D3086" s="62"/>
      <c r="E3086" s="62"/>
      <c r="F3086" s="62"/>
      <c r="G3086" s="62"/>
      <c r="H3086" s="62"/>
      <c r="I3086" s="62"/>
    </row>
    <row r="3087" spans="4:9" ht="15">
      <c r="D3087" s="62"/>
      <c r="E3087" s="62"/>
      <c r="F3087" s="62"/>
      <c r="G3087" s="62"/>
      <c r="H3087" s="62"/>
      <c r="I3087" s="62"/>
    </row>
    <row r="3088" spans="4:9" ht="15">
      <c r="D3088" s="62"/>
      <c r="E3088" s="62"/>
      <c r="F3088" s="62"/>
      <c r="G3088" s="62"/>
      <c r="H3088" s="62"/>
      <c r="I3088" s="62"/>
    </row>
    <row r="3089" spans="4:9" ht="15">
      <c r="D3089" s="62"/>
      <c r="E3089" s="62"/>
      <c r="F3089" s="62"/>
      <c r="G3089" s="62"/>
      <c r="H3089" s="62"/>
      <c r="I3089" s="62"/>
    </row>
    <row r="3090" spans="4:9" ht="15">
      <c r="D3090" s="62"/>
      <c r="E3090" s="62"/>
      <c r="F3090" s="62"/>
      <c r="G3090" s="62"/>
      <c r="H3090" s="62"/>
      <c r="I3090" s="62"/>
    </row>
    <row r="3091" spans="4:9" ht="15">
      <c r="D3091" s="62"/>
      <c r="E3091" s="62"/>
      <c r="F3091" s="62"/>
      <c r="G3091" s="62"/>
      <c r="H3091" s="62"/>
      <c r="I3091" s="62"/>
    </row>
    <row r="3092" spans="4:9" ht="15">
      <c r="D3092" s="62"/>
      <c r="E3092" s="62"/>
      <c r="F3092" s="62"/>
      <c r="G3092" s="62"/>
      <c r="H3092" s="62"/>
      <c r="I3092" s="62"/>
    </row>
    <row r="3093" spans="4:9" ht="15">
      <c r="D3093" s="62"/>
      <c r="E3093" s="62"/>
      <c r="F3093" s="62"/>
      <c r="G3093" s="62"/>
      <c r="H3093" s="62"/>
      <c r="I3093" s="62"/>
    </row>
    <row r="3094" spans="4:9" ht="15">
      <c r="D3094" s="62"/>
      <c r="E3094" s="62"/>
      <c r="F3094" s="62"/>
      <c r="G3094" s="62"/>
      <c r="H3094" s="62"/>
      <c r="I3094" s="62"/>
    </row>
    <row r="3095" spans="4:9" ht="15">
      <c r="D3095" s="62"/>
      <c r="E3095" s="62"/>
      <c r="F3095" s="62"/>
      <c r="G3095" s="62"/>
      <c r="H3095" s="62"/>
      <c r="I3095" s="62"/>
    </row>
    <row r="3096" spans="4:9" ht="15">
      <c r="D3096" s="62"/>
      <c r="E3096" s="62"/>
      <c r="F3096" s="62"/>
      <c r="G3096" s="62"/>
      <c r="H3096" s="62"/>
      <c r="I3096" s="62"/>
    </row>
    <row r="3097" spans="4:9" ht="15">
      <c r="D3097" s="62"/>
      <c r="E3097" s="62"/>
      <c r="F3097" s="62"/>
      <c r="G3097" s="62"/>
      <c r="H3097" s="62"/>
      <c r="I3097" s="62"/>
    </row>
    <row r="3098" spans="4:9" ht="15">
      <c r="D3098" s="62"/>
      <c r="E3098" s="62"/>
      <c r="F3098" s="62"/>
      <c r="G3098" s="62"/>
      <c r="H3098" s="62"/>
      <c r="I3098" s="62"/>
    </row>
    <row r="3099" spans="4:9" ht="15">
      <c r="D3099" s="62"/>
      <c r="E3099" s="62"/>
      <c r="F3099" s="62"/>
      <c r="G3099" s="62"/>
      <c r="H3099" s="62"/>
      <c r="I3099" s="62"/>
    </row>
    <row r="3100" spans="4:9" ht="15">
      <c r="D3100" s="62"/>
      <c r="E3100" s="62"/>
      <c r="F3100" s="62"/>
      <c r="G3100" s="62"/>
      <c r="H3100" s="62"/>
      <c r="I3100" s="62"/>
    </row>
    <row r="3101" spans="4:9" ht="15">
      <c r="D3101" s="62"/>
      <c r="E3101" s="62"/>
      <c r="F3101" s="62"/>
      <c r="G3101" s="62"/>
      <c r="H3101" s="62"/>
      <c r="I3101" s="62"/>
    </row>
    <row r="3102" spans="4:9" ht="15">
      <c r="D3102" s="62"/>
      <c r="E3102" s="62"/>
      <c r="F3102" s="62"/>
      <c r="G3102" s="62"/>
      <c r="H3102" s="62"/>
      <c r="I3102" s="62"/>
    </row>
    <row r="3103" spans="4:9" ht="15">
      <c r="D3103" s="62"/>
      <c r="E3103" s="62"/>
      <c r="F3103" s="62"/>
      <c r="G3103" s="62"/>
      <c r="H3103" s="62"/>
      <c r="I3103" s="62"/>
    </row>
    <row r="3104" spans="4:9" ht="15">
      <c r="D3104" s="62"/>
      <c r="E3104" s="62"/>
      <c r="F3104" s="62"/>
      <c r="G3104" s="62"/>
      <c r="H3104" s="62"/>
      <c r="I3104" s="62"/>
    </row>
    <row r="3105" spans="4:9" ht="15">
      <c r="D3105" s="62"/>
      <c r="E3105" s="62"/>
      <c r="F3105" s="62"/>
      <c r="G3105" s="62"/>
      <c r="H3105" s="62"/>
      <c r="I3105" s="62"/>
    </row>
    <row r="3106" spans="4:9" ht="15">
      <c r="D3106" s="62"/>
      <c r="E3106" s="62"/>
      <c r="F3106" s="62"/>
      <c r="G3106" s="62"/>
      <c r="H3106" s="62"/>
      <c r="I3106" s="62"/>
    </row>
    <row r="3107" spans="4:9" ht="15">
      <c r="D3107" s="62"/>
      <c r="E3107" s="62"/>
      <c r="F3107" s="62"/>
      <c r="G3107" s="62"/>
      <c r="H3107" s="62"/>
      <c r="I3107" s="62"/>
    </row>
    <row r="3108" spans="4:9" ht="15">
      <c r="D3108" s="62"/>
      <c r="E3108" s="62"/>
      <c r="F3108" s="62"/>
      <c r="G3108" s="62"/>
      <c r="H3108" s="62"/>
      <c r="I3108" s="62"/>
    </row>
    <row r="3109" spans="4:9" ht="15">
      <c r="D3109" s="62"/>
      <c r="E3109" s="62"/>
      <c r="F3109" s="62"/>
      <c r="G3109" s="62"/>
      <c r="H3109" s="62"/>
      <c r="I3109" s="62"/>
    </row>
    <row r="3110" spans="4:9" ht="15">
      <c r="D3110" s="62"/>
      <c r="E3110" s="62"/>
      <c r="F3110" s="62"/>
      <c r="G3110" s="62"/>
      <c r="H3110" s="62"/>
      <c r="I3110" s="62"/>
    </row>
    <row r="3111" spans="4:9" ht="15">
      <c r="D3111" s="62"/>
      <c r="E3111" s="62"/>
      <c r="F3111" s="62"/>
      <c r="G3111" s="62"/>
      <c r="H3111" s="62"/>
      <c r="I3111" s="62"/>
    </row>
    <row r="3112" spans="4:9" ht="15">
      <c r="D3112" s="62"/>
      <c r="E3112" s="62"/>
      <c r="F3112" s="62"/>
      <c r="G3112" s="62"/>
      <c r="H3112" s="62"/>
      <c r="I3112" s="62"/>
    </row>
    <row r="3113" spans="4:9" ht="15">
      <c r="D3113" s="62"/>
      <c r="E3113" s="62"/>
      <c r="F3113" s="62"/>
      <c r="G3113" s="62"/>
      <c r="H3113" s="62"/>
      <c r="I3113" s="62"/>
    </row>
    <row r="3114" spans="4:9" ht="15">
      <c r="D3114" s="62"/>
      <c r="E3114" s="62"/>
      <c r="F3114" s="62"/>
      <c r="G3114" s="62"/>
      <c r="H3114" s="62"/>
      <c r="I3114" s="62"/>
    </row>
    <row r="3115" spans="4:9" ht="15">
      <c r="D3115" s="62"/>
      <c r="E3115" s="62"/>
      <c r="F3115" s="62"/>
      <c r="G3115" s="62"/>
      <c r="H3115" s="62"/>
      <c r="I3115" s="62"/>
    </row>
    <row r="3116" spans="4:9" ht="15">
      <c r="D3116" s="62"/>
      <c r="E3116" s="62"/>
      <c r="F3116" s="62"/>
      <c r="G3116" s="62"/>
      <c r="H3116" s="62"/>
      <c r="I3116" s="62"/>
    </row>
    <row r="3117" spans="4:9" ht="15">
      <c r="D3117" s="62"/>
      <c r="E3117" s="62"/>
      <c r="F3117" s="62"/>
      <c r="G3117" s="62"/>
      <c r="H3117" s="62"/>
      <c r="I3117" s="62"/>
    </row>
    <row r="3118" spans="4:9" ht="15">
      <c r="D3118" s="62"/>
      <c r="E3118" s="62"/>
      <c r="F3118" s="62"/>
      <c r="G3118" s="62"/>
      <c r="H3118" s="62"/>
      <c r="I3118" s="62"/>
    </row>
    <row r="3119" spans="4:9" ht="15">
      <c r="D3119" s="62"/>
      <c r="E3119" s="62"/>
      <c r="F3119" s="62"/>
      <c r="G3119" s="62"/>
      <c r="H3119" s="62"/>
      <c r="I3119" s="62"/>
    </row>
    <row r="3120" spans="4:9" ht="15">
      <c r="D3120" s="62"/>
      <c r="E3120" s="62"/>
      <c r="F3120" s="62"/>
      <c r="G3120" s="62"/>
      <c r="H3120" s="62"/>
      <c r="I3120" s="62"/>
    </row>
    <row r="3121" spans="4:9" ht="15">
      <c r="D3121" s="62"/>
      <c r="E3121" s="62"/>
      <c r="F3121" s="62"/>
      <c r="G3121" s="62"/>
      <c r="H3121" s="62"/>
      <c r="I3121" s="62"/>
    </row>
    <row r="3122" spans="4:9" ht="15">
      <c r="D3122" s="62"/>
      <c r="E3122" s="62"/>
      <c r="F3122" s="62"/>
      <c r="G3122" s="62"/>
      <c r="H3122" s="62"/>
      <c r="I3122" s="62"/>
    </row>
    <row r="3123" spans="4:9" ht="15">
      <c r="D3123" s="62"/>
      <c r="E3123" s="62"/>
      <c r="F3123" s="62"/>
      <c r="G3123" s="62"/>
      <c r="H3123" s="62"/>
      <c r="I3123" s="62"/>
    </row>
    <row r="3124" spans="4:9" ht="15">
      <c r="D3124" s="62"/>
      <c r="E3124" s="62"/>
      <c r="F3124" s="62"/>
      <c r="G3124" s="62"/>
      <c r="H3124" s="62"/>
      <c r="I3124" s="62"/>
    </row>
    <row r="3125" spans="4:9" ht="15">
      <c r="D3125" s="62"/>
      <c r="E3125" s="62"/>
      <c r="F3125" s="62"/>
      <c r="G3125" s="62"/>
      <c r="H3125" s="62"/>
      <c r="I3125" s="62"/>
    </row>
    <row r="3126" spans="4:9" ht="15">
      <c r="D3126" s="62"/>
      <c r="E3126" s="62"/>
      <c r="F3126" s="62"/>
      <c r="G3126" s="62"/>
      <c r="H3126" s="62"/>
      <c r="I3126" s="62"/>
    </row>
    <row r="3127" spans="4:9" ht="15">
      <c r="D3127" s="62"/>
      <c r="E3127" s="62"/>
      <c r="F3127" s="62"/>
      <c r="G3127" s="62"/>
      <c r="H3127" s="62"/>
      <c r="I3127" s="62"/>
    </row>
    <row r="3128" spans="4:9" ht="15">
      <c r="D3128" s="62"/>
      <c r="E3128" s="62"/>
      <c r="F3128" s="62"/>
      <c r="G3128" s="62"/>
      <c r="H3128" s="62"/>
      <c r="I3128" s="62"/>
    </row>
    <row r="3129" spans="4:9" ht="15">
      <c r="D3129" s="62"/>
      <c r="E3129" s="62"/>
      <c r="F3129" s="62"/>
      <c r="G3129" s="62"/>
      <c r="H3129" s="62"/>
      <c r="I3129" s="62"/>
    </row>
    <row r="3130" spans="4:9" ht="15">
      <c r="D3130" s="62"/>
      <c r="E3130" s="62"/>
      <c r="F3130" s="62"/>
      <c r="G3130" s="62"/>
      <c r="H3130" s="62"/>
      <c r="I3130" s="62"/>
    </row>
    <row r="3131" spans="4:9" ht="15">
      <c r="D3131" s="62"/>
      <c r="E3131" s="62"/>
      <c r="F3131" s="62"/>
      <c r="G3131" s="62"/>
      <c r="H3131" s="62"/>
      <c r="I3131" s="62"/>
    </row>
    <row r="3132" spans="4:9" ht="15">
      <c r="D3132" s="62"/>
      <c r="E3132" s="62"/>
      <c r="F3132" s="62"/>
      <c r="G3132" s="62"/>
      <c r="H3132" s="62"/>
      <c r="I3132" s="62"/>
    </row>
    <row r="3133" spans="4:9" ht="15">
      <c r="D3133" s="62"/>
      <c r="E3133" s="62"/>
      <c r="F3133" s="62"/>
      <c r="G3133" s="62"/>
      <c r="H3133" s="62"/>
      <c r="I3133" s="62"/>
    </row>
    <row r="3134" spans="4:9" ht="15">
      <c r="D3134" s="62"/>
      <c r="E3134" s="62"/>
      <c r="F3134" s="62"/>
      <c r="G3134" s="62"/>
      <c r="H3134" s="62"/>
      <c r="I3134" s="62"/>
    </row>
    <row r="3135" spans="4:9" ht="15">
      <c r="D3135" s="62"/>
      <c r="E3135" s="62"/>
      <c r="F3135" s="62"/>
      <c r="G3135" s="62"/>
      <c r="H3135" s="62"/>
      <c r="I3135" s="62"/>
    </row>
    <row r="3136" spans="4:9" ht="15">
      <c r="D3136" s="62"/>
      <c r="E3136" s="62"/>
      <c r="F3136" s="62"/>
      <c r="G3136" s="62"/>
      <c r="H3136" s="62"/>
      <c r="I3136" s="62"/>
    </row>
    <row r="3137" spans="4:9" ht="15">
      <c r="D3137" s="62"/>
      <c r="E3137" s="62"/>
      <c r="F3137" s="62"/>
      <c r="G3137" s="62"/>
      <c r="H3137" s="62"/>
      <c r="I3137" s="62"/>
    </row>
    <row r="3138" spans="4:9" ht="15">
      <c r="D3138" s="62"/>
      <c r="E3138" s="62"/>
      <c r="F3138" s="62"/>
      <c r="G3138" s="62"/>
      <c r="H3138" s="62"/>
      <c r="I3138" s="62"/>
    </row>
    <row r="3139" spans="4:9" ht="15">
      <c r="D3139" s="62"/>
      <c r="E3139" s="62"/>
      <c r="F3139" s="62"/>
      <c r="G3139" s="62"/>
      <c r="H3139" s="62"/>
      <c r="I3139" s="62"/>
    </row>
    <row r="3140" spans="4:9" ht="15">
      <c r="D3140" s="62"/>
      <c r="E3140" s="62"/>
      <c r="F3140" s="62"/>
      <c r="G3140" s="62"/>
      <c r="H3140" s="62"/>
      <c r="I3140" s="62"/>
    </row>
    <row r="3141" spans="4:9" ht="15">
      <c r="D3141" s="62"/>
      <c r="E3141" s="62"/>
      <c r="F3141" s="62"/>
      <c r="G3141" s="62"/>
      <c r="H3141" s="62"/>
      <c r="I3141" s="62"/>
    </row>
    <row r="3142" spans="4:9" ht="15">
      <c r="D3142" s="62"/>
      <c r="E3142" s="62"/>
      <c r="F3142" s="62"/>
      <c r="G3142" s="62"/>
      <c r="H3142" s="62"/>
      <c r="I3142" s="62"/>
    </row>
    <row r="3143" spans="4:9" ht="15">
      <c r="D3143" s="62"/>
      <c r="E3143" s="62"/>
      <c r="F3143" s="62"/>
      <c r="G3143" s="62"/>
      <c r="H3143" s="62"/>
      <c r="I3143" s="62"/>
    </row>
    <row r="3144" spans="4:9" ht="15">
      <c r="D3144" s="62"/>
      <c r="E3144" s="62"/>
      <c r="F3144" s="62"/>
      <c r="G3144" s="62"/>
      <c r="H3144" s="62"/>
      <c r="I3144" s="62"/>
    </row>
    <row r="3145" spans="4:9" ht="15">
      <c r="D3145" s="62"/>
      <c r="E3145" s="62"/>
      <c r="F3145" s="62"/>
      <c r="G3145" s="62"/>
      <c r="H3145" s="62"/>
      <c r="I3145" s="62"/>
    </row>
    <row r="3146" spans="4:9" ht="15">
      <c r="D3146" s="62"/>
      <c r="E3146" s="62"/>
      <c r="F3146" s="62"/>
      <c r="G3146" s="62"/>
      <c r="H3146" s="62"/>
      <c r="I3146" s="62"/>
    </row>
    <row r="3147" spans="4:9" ht="15">
      <c r="D3147" s="62"/>
      <c r="E3147" s="62"/>
      <c r="F3147" s="62"/>
      <c r="G3147" s="62"/>
      <c r="H3147" s="62"/>
      <c r="I3147" s="62"/>
    </row>
    <row r="3148" spans="4:9" ht="15">
      <c r="D3148" s="62"/>
      <c r="E3148" s="62"/>
      <c r="F3148" s="62"/>
      <c r="G3148" s="62"/>
      <c r="H3148" s="62"/>
      <c r="I3148" s="62"/>
    </row>
    <row r="3149" spans="4:9" ht="15">
      <c r="D3149" s="62"/>
      <c r="E3149" s="62"/>
      <c r="F3149" s="62"/>
      <c r="G3149" s="62"/>
      <c r="H3149" s="62"/>
      <c r="I3149" s="62"/>
    </row>
    <row r="3150" spans="4:9" ht="15">
      <c r="D3150" s="62"/>
      <c r="E3150" s="62"/>
      <c r="F3150" s="62"/>
      <c r="G3150" s="62"/>
      <c r="H3150" s="62"/>
      <c r="I3150" s="62"/>
    </row>
    <row r="3151" spans="4:9" ht="15">
      <c r="D3151" s="62"/>
      <c r="E3151" s="62"/>
      <c r="F3151" s="62"/>
      <c r="G3151" s="62"/>
      <c r="H3151" s="62"/>
      <c r="I3151" s="62"/>
    </row>
    <row r="3152" spans="4:9" ht="15">
      <c r="D3152" s="62"/>
      <c r="E3152" s="62"/>
      <c r="F3152" s="62"/>
      <c r="G3152" s="62"/>
      <c r="H3152" s="62"/>
      <c r="I3152" s="62"/>
    </row>
    <row r="3153" spans="4:9" ht="15">
      <c r="D3153" s="62"/>
      <c r="E3153" s="62"/>
      <c r="F3153" s="62"/>
      <c r="G3153" s="62"/>
      <c r="H3153" s="62"/>
      <c r="I3153" s="62"/>
    </row>
    <row r="3154" spans="4:9" ht="15">
      <c r="D3154" s="62"/>
      <c r="E3154" s="62"/>
      <c r="F3154" s="62"/>
      <c r="G3154" s="62"/>
      <c r="H3154" s="62"/>
      <c r="I3154" s="62"/>
    </row>
    <row r="3155" spans="4:9" ht="15">
      <c r="D3155" s="62"/>
      <c r="E3155" s="62"/>
      <c r="F3155" s="62"/>
      <c r="G3155" s="62"/>
      <c r="H3155" s="62"/>
      <c r="I3155" s="62"/>
    </row>
    <row r="3156" spans="4:9" ht="15">
      <c r="D3156" s="62"/>
      <c r="E3156" s="62"/>
      <c r="F3156" s="62"/>
      <c r="G3156" s="62"/>
      <c r="H3156" s="62"/>
      <c r="I3156" s="62"/>
    </row>
    <row r="3157" spans="4:9" ht="15">
      <c r="D3157" s="62"/>
      <c r="E3157" s="62"/>
      <c r="F3157" s="62"/>
      <c r="G3157" s="62"/>
      <c r="H3157" s="62"/>
      <c r="I3157" s="62"/>
    </row>
    <row r="3158" spans="4:9" ht="15">
      <c r="D3158" s="62"/>
      <c r="E3158" s="62"/>
      <c r="F3158" s="62"/>
      <c r="G3158" s="62"/>
      <c r="H3158" s="62"/>
      <c r="I3158" s="62"/>
    </row>
    <row r="3159" spans="4:9" ht="15">
      <c r="D3159" s="62"/>
      <c r="E3159" s="62"/>
      <c r="F3159" s="62"/>
      <c r="G3159" s="62"/>
      <c r="H3159" s="62"/>
      <c r="I3159" s="62"/>
    </row>
    <row r="3160" spans="4:9" ht="15">
      <c r="D3160" s="62"/>
      <c r="E3160" s="62"/>
      <c r="F3160" s="62"/>
      <c r="G3160" s="62"/>
      <c r="H3160" s="62"/>
      <c r="I3160" s="62"/>
    </row>
    <row r="3161" spans="4:9" ht="15">
      <c r="D3161" s="62"/>
      <c r="E3161" s="62"/>
      <c r="F3161" s="62"/>
      <c r="G3161" s="62"/>
      <c r="H3161" s="62"/>
      <c r="I3161" s="62"/>
    </row>
    <row r="3162" spans="4:9" ht="15">
      <c r="D3162" s="62"/>
      <c r="E3162" s="62"/>
      <c r="F3162" s="62"/>
      <c r="G3162" s="62"/>
      <c r="H3162" s="62"/>
      <c r="I3162" s="62"/>
    </row>
    <row r="3163" spans="4:9" ht="15">
      <c r="D3163" s="62"/>
      <c r="E3163" s="62"/>
      <c r="F3163" s="62"/>
      <c r="G3163" s="62"/>
      <c r="H3163" s="62"/>
      <c r="I3163" s="62"/>
    </row>
    <row r="3164" spans="4:9" ht="15">
      <c r="D3164" s="62"/>
      <c r="E3164" s="62"/>
      <c r="F3164" s="62"/>
      <c r="G3164" s="62"/>
      <c r="H3164" s="62"/>
      <c r="I3164" s="62"/>
    </row>
    <row r="3165" spans="4:9" ht="15">
      <c r="D3165" s="62"/>
      <c r="E3165" s="62"/>
      <c r="F3165" s="62"/>
      <c r="G3165" s="62"/>
      <c r="H3165" s="62"/>
      <c r="I3165" s="62"/>
    </row>
    <row r="3166" spans="4:9" ht="15">
      <c r="D3166" s="62"/>
      <c r="E3166" s="62"/>
      <c r="F3166" s="62"/>
      <c r="G3166" s="62"/>
      <c r="H3166" s="62"/>
      <c r="I3166" s="62"/>
    </row>
    <row r="3167" spans="4:9" ht="15">
      <c r="D3167" s="62"/>
      <c r="E3167" s="62"/>
      <c r="F3167" s="62"/>
      <c r="G3167" s="62"/>
      <c r="H3167" s="62"/>
      <c r="I3167" s="62"/>
    </row>
    <row r="3168" spans="4:9" ht="15">
      <c r="D3168" s="62"/>
      <c r="E3168" s="62"/>
      <c r="F3168" s="62"/>
      <c r="G3168" s="62"/>
      <c r="H3168" s="62"/>
      <c r="I3168" s="62"/>
    </row>
    <row r="3169" spans="4:9" ht="15">
      <c r="D3169" s="62"/>
      <c r="E3169" s="62"/>
      <c r="F3169" s="62"/>
      <c r="G3169" s="62"/>
      <c r="H3169" s="62"/>
      <c r="I3169" s="62"/>
    </row>
    <row r="3170" spans="4:9" ht="15">
      <c r="D3170" s="62"/>
      <c r="E3170" s="62"/>
      <c r="F3170" s="62"/>
      <c r="G3170" s="62"/>
      <c r="H3170" s="62"/>
      <c r="I3170" s="62"/>
    </row>
    <row r="3171" spans="4:9" ht="15">
      <c r="D3171" s="62"/>
      <c r="E3171" s="62"/>
      <c r="F3171" s="62"/>
      <c r="G3171" s="62"/>
      <c r="H3171" s="62"/>
      <c r="I3171" s="62"/>
    </row>
    <row r="3172" spans="4:9" ht="15">
      <c r="D3172" s="62"/>
      <c r="E3172" s="62"/>
      <c r="F3172" s="62"/>
      <c r="G3172" s="62"/>
      <c r="H3172" s="62"/>
      <c r="I3172" s="62"/>
    </row>
    <row r="3173" spans="4:9" ht="15">
      <c r="D3173" s="62"/>
      <c r="E3173" s="62"/>
      <c r="F3173" s="62"/>
      <c r="G3173" s="62"/>
      <c r="H3173" s="62"/>
      <c r="I3173" s="62"/>
    </row>
    <row r="3174" spans="4:9" ht="15">
      <c r="D3174" s="62"/>
      <c r="E3174" s="62"/>
      <c r="F3174" s="62"/>
      <c r="G3174" s="62"/>
      <c r="H3174" s="62"/>
      <c r="I3174" s="62"/>
    </row>
    <row r="3175" spans="4:9" ht="15">
      <c r="D3175" s="62"/>
      <c r="E3175" s="62"/>
      <c r="F3175" s="62"/>
      <c r="G3175" s="62"/>
      <c r="H3175" s="62"/>
      <c r="I3175" s="62"/>
    </row>
    <row r="3176" spans="4:9" ht="15">
      <c r="D3176" s="62"/>
      <c r="E3176" s="62"/>
      <c r="F3176" s="62"/>
      <c r="G3176" s="62"/>
      <c r="H3176" s="62"/>
      <c r="I3176" s="62"/>
    </row>
    <row r="3177" spans="4:9" ht="15">
      <c r="D3177" s="62"/>
      <c r="E3177" s="62"/>
      <c r="F3177" s="62"/>
      <c r="G3177" s="62"/>
      <c r="H3177" s="62"/>
      <c r="I3177" s="62"/>
    </row>
    <row r="3178" spans="4:9" ht="15">
      <c r="D3178" s="62"/>
      <c r="E3178" s="62"/>
      <c r="F3178" s="62"/>
      <c r="G3178" s="62"/>
      <c r="H3178" s="62"/>
      <c r="I3178" s="62"/>
    </row>
    <row r="3179" spans="4:9" ht="15">
      <c r="D3179" s="62"/>
      <c r="E3179" s="62"/>
      <c r="F3179" s="62"/>
      <c r="G3179" s="62"/>
      <c r="H3179" s="62"/>
      <c r="I3179" s="62"/>
    </row>
    <row r="3180" spans="4:9" ht="15">
      <c r="D3180" s="62"/>
      <c r="E3180" s="62"/>
      <c r="F3180" s="62"/>
      <c r="G3180" s="62"/>
      <c r="H3180" s="62"/>
      <c r="I3180" s="62"/>
    </row>
    <row r="3181" spans="4:9" ht="15">
      <c r="D3181" s="62"/>
      <c r="E3181" s="62"/>
      <c r="F3181" s="62"/>
      <c r="G3181" s="62"/>
      <c r="H3181" s="62"/>
      <c r="I3181" s="62"/>
    </row>
    <row r="3182" spans="4:9" ht="15">
      <c r="D3182" s="62"/>
      <c r="E3182" s="62"/>
      <c r="F3182" s="62"/>
      <c r="G3182" s="62"/>
      <c r="H3182" s="62"/>
      <c r="I3182" s="62"/>
    </row>
    <row r="3183" spans="4:9" ht="15">
      <c r="D3183" s="62"/>
      <c r="E3183" s="62"/>
      <c r="F3183" s="62"/>
      <c r="G3183" s="62"/>
      <c r="H3183" s="62"/>
      <c r="I3183" s="62"/>
    </row>
    <row r="3184" spans="4:9" ht="15">
      <c r="D3184" s="62"/>
      <c r="E3184" s="62"/>
      <c r="F3184" s="62"/>
      <c r="G3184" s="62"/>
      <c r="H3184" s="62"/>
      <c r="I3184" s="62"/>
    </row>
    <row r="3185" spans="4:9" ht="15">
      <c r="D3185" s="62"/>
      <c r="E3185" s="62"/>
      <c r="F3185" s="62"/>
      <c r="G3185" s="62"/>
      <c r="H3185" s="62"/>
      <c r="I3185" s="62"/>
    </row>
    <row r="3186" spans="4:9" ht="15">
      <c r="D3186" s="62"/>
      <c r="E3186" s="62"/>
      <c r="F3186" s="62"/>
      <c r="G3186" s="62"/>
      <c r="H3186" s="62"/>
      <c r="I3186" s="62"/>
    </row>
    <row r="3187" spans="4:9" ht="15">
      <c r="D3187" s="62"/>
      <c r="E3187" s="62"/>
      <c r="F3187" s="62"/>
      <c r="G3187" s="62"/>
      <c r="H3187" s="62"/>
      <c r="I3187" s="62"/>
    </row>
    <row r="3188" spans="4:9" ht="15">
      <c r="D3188" s="62"/>
      <c r="E3188" s="62"/>
      <c r="F3188" s="62"/>
      <c r="G3188" s="62"/>
      <c r="H3188" s="62"/>
      <c r="I3188" s="62"/>
    </row>
    <row r="3189" spans="4:9" ht="15">
      <c r="D3189" s="62"/>
      <c r="E3189" s="62"/>
      <c r="F3189" s="62"/>
      <c r="G3189" s="62"/>
      <c r="H3189" s="62"/>
      <c r="I3189" s="62"/>
    </row>
    <row r="3190" spans="4:9" ht="15">
      <c r="D3190" s="62"/>
      <c r="E3190" s="62"/>
      <c r="F3190" s="62"/>
      <c r="G3190" s="62"/>
      <c r="H3190" s="62"/>
      <c r="I3190" s="62"/>
    </row>
    <row r="3191" spans="4:9" ht="15">
      <c r="D3191" s="62"/>
      <c r="E3191" s="62"/>
      <c r="F3191" s="62"/>
      <c r="G3191" s="62"/>
      <c r="H3191" s="62"/>
      <c r="I3191" s="62"/>
    </row>
    <row r="3192" spans="4:9" ht="15">
      <c r="D3192" s="62"/>
      <c r="E3192" s="62"/>
      <c r="F3192" s="62"/>
      <c r="G3192" s="62"/>
      <c r="H3192" s="62"/>
      <c r="I3192" s="62"/>
    </row>
    <row r="3193" spans="4:9" ht="15">
      <c r="D3193" s="62"/>
      <c r="E3193" s="62"/>
      <c r="F3193" s="62"/>
      <c r="G3193" s="62"/>
      <c r="H3193" s="62"/>
      <c r="I3193" s="62"/>
    </row>
    <row r="3194" spans="4:9" ht="15">
      <c r="D3194" s="62"/>
      <c r="E3194" s="62"/>
      <c r="F3194" s="62"/>
      <c r="G3194" s="62"/>
      <c r="H3194" s="62"/>
      <c r="I3194" s="62"/>
    </row>
    <row r="3195" spans="4:9" ht="15">
      <c r="D3195" s="62"/>
      <c r="E3195" s="62"/>
      <c r="F3195" s="62"/>
      <c r="G3195" s="62"/>
      <c r="H3195" s="62"/>
      <c r="I3195" s="62"/>
    </row>
    <row r="3196" spans="4:9" ht="15">
      <c r="D3196" s="62"/>
      <c r="E3196" s="62"/>
      <c r="F3196" s="62"/>
      <c r="G3196" s="62"/>
      <c r="H3196" s="62"/>
      <c r="I3196" s="62"/>
    </row>
    <row r="3197" spans="4:9" ht="15">
      <c r="D3197" s="62"/>
      <c r="E3197" s="62"/>
      <c r="F3197" s="62"/>
      <c r="G3197" s="62"/>
      <c r="H3197" s="62"/>
      <c r="I3197" s="62"/>
    </row>
    <row r="3198" spans="4:9" ht="15">
      <c r="D3198" s="62"/>
      <c r="E3198" s="62"/>
      <c r="F3198" s="62"/>
      <c r="G3198" s="62"/>
      <c r="H3198" s="62"/>
      <c r="I3198" s="62"/>
    </row>
    <row r="3199" spans="4:9" ht="15">
      <c r="D3199" s="62"/>
      <c r="E3199" s="62"/>
      <c r="F3199" s="62"/>
      <c r="G3199" s="62"/>
      <c r="H3199" s="62"/>
      <c r="I3199" s="62"/>
    </row>
    <row r="3200" spans="4:9" ht="15">
      <c r="D3200" s="62"/>
      <c r="E3200" s="62"/>
      <c r="F3200" s="62"/>
      <c r="G3200" s="62"/>
      <c r="H3200" s="62"/>
      <c r="I3200" s="62"/>
    </row>
    <row r="3201" spans="4:9" ht="15">
      <c r="D3201" s="62"/>
      <c r="E3201" s="62"/>
      <c r="F3201" s="62"/>
      <c r="G3201" s="62"/>
      <c r="H3201" s="62"/>
      <c r="I3201" s="62"/>
    </row>
    <row r="3202" spans="4:9" ht="15">
      <c r="D3202" s="62"/>
      <c r="E3202" s="62"/>
      <c r="F3202" s="62"/>
      <c r="G3202" s="62"/>
      <c r="H3202" s="62"/>
      <c r="I3202" s="62"/>
    </row>
    <row r="3203" spans="4:9" ht="15">
      <c r="D3203" s="62"/>
      <c r="E3203" s="62"/>
      <c r="F3203" s="62"/>
      <c r="G3203" s="62"/>
      <c r="H3203" s="62"/>
      <c r="I3203" s="62"/>
    </row>
    <row r="3204" spans="4:9" ht="15">
      <c r="D3204" s="62"/>
      <c r="E3204" s="62"/>
      <c r="F3204" s="62"/>
      <c r="G3204" s="62"/>
      <c r="H3204" s="62"/>
      <c r="I3204" s="62"/>
    </row>
    <row r="3205" spans="4:9" ht="15">
      <c r="D3205" s="62"/>
      <c r="E3205" s="62"/>
      <c r="F3205" s="62"/>
      <c r="G3205" s="62"/>
      <c r="H3205" s="62"/>
      <c r="I3205" s="62"/>
    </row>
    <row r="3206" spans="4:9" ht="15">
      <c r="D3206" s="62"/>
      <c r="E3206" s="62"/>
      <c r="F3206" s="62"/>
      <c r="G3206" s="62"/>
      <c r="H3206" s="62"/>
      <c r="I3206" s="62"/>
    </row>
    <row r="3207" spans="4:9" ht="15">
      <c r="D3207" s="62"/>
      <c r="E3207" s="62"/>
      <c r="F3207" s="62"/>
      <c r="G3207" s="62"/>
      <c r="H3207" s="62"/>
      <c r="I3207" s="62"/>
    </row>
    <row r="3208" spans="4:9" ht="15">
      <c r="D3208" s="62"/>
      <c r="E3208" s="62"/>
      <c r="F3208" s="62"/>
      <c r="G3208" s="62"/>
      <c r="H3208" s="62"/>
      <c r="I3208" s="62"/>
    </row>
    <row r="3209" spans="4:9" ht="15">
      <c r="D3209" s="62"/>
      <c r="E3209" s="62"/>
      <c r="F3209" s="62"/>
      <c r="G3209" s="62"/>
      <c r="H3209" s="62"/>
      <c r="I3209" s="62"/>
    </row>
    <row r="3210" spans="4:9" ht="15">
      <c r="D3210" s="62"/>
      <c r="E3210" s="62"/>
      <c r="F3210" s="62"/>
      <c r="G3210" s="62"/>
      <c r="H3210" s="62"/>
      <c r="I3210" s="62"/>
    </row>
    <row r="3211" spans="4:9" ht="15">
      <c r="D3211" s="62"/>
      <c r="E3211" s="62"/>
      <c r="F3211" s="62"/>
      <c r="G3211" s="62"/>
      <c r="H3211" s="62"/>
      <c r="I3211" s="62"/>
    </row>
    <row r="3212" spans="4:9" ht="15">
      <c r="D3212" s="62"/>
      <c r="E3212" s="62"/>
      <c r="F3212" s="62"/>
      <c r="G3212" s="62"/>
      <c r="H3212" s="62"/>
      <c r="I3212" s="62"/>
    </row>
    <row r="3213" spans="4:9" ht="15">
      <c r="D3213" s="62"/>
      <c r="E3213" s="62"/>
      <c r="F3213" s="62"/>
      <c r="G3213" s="62"/>
      <c r="H3213" s="62"/>
      <c r="I3213" s="62"/>
    </row>
    <row r="3214" spans="4:9" ht="15">
      <c r="D3214" s="62"/>
      <c r="E3214" s="62"/>
      <c r="F3214" s="62"/>
      <c r="G3214" s="62"/>
      <c r="H3214" s="62"/>
      <c r="I3214" s="62"/>
    </row>
    <row r="3215" spans="4:9" ht="15">
      <c r="D3215" s="62"/>
      <c r="E3215" s="62"/>
      <c r="F3215" s="62"/>
      <c r="G3215" s="62"/>
      <c r="H3215" s="62"/>
      <c r="I3215" s="62"/>
    </row>
    <row r="3216" spans="4:9" ht="15">
      <c r="D3216" s="62"/>
      <c r="E3216" s="62"/>
      <c r="F3216" s="62"/>
      <c r="G3216" s="62"/>
      <c r="H3216" s="62"/>
      <c r="I3216" s="62"/>
    </row>
    <row r="3217" spans="4:9" ht="15">
      <c r="D3217" s="62"/>
      <c r="E3217" s="62"/>
      <c r="F3217" s="62"/>
      <c r="G3217" s="62"/>
      <c r="H3217" s="62"/>
      <c r="I3217" s="62"/>
    </row>
    <row r="3218" spans="4:9" ht="15">
      <c r="D3218" s="62"/>
      <c r="E3218" s="62"/>
      <c r="F3218" s="62"/>
      <c r="G3218" s="62"/>
      <c r="H3218" s="62"/>
      <c r="I3218" s="62"/>
    </row>
    <row r="3219" spans="4:9" ht="15">
      <c r="D3219" s="62"/>
      <c r="E3219" s="62"/>
      <c r="F3219" s="62"/>
      <c r="G3219" s="62"/>
      <c r="H3219" s="62"/>
      <c r="I3219" s="62"/>
    </row>
    <row r="3220" spans="4:9" ht="15">
      <c r="D3220" s="62"/>
      <c r="E3220" s="62"/>
      <c r="F3220" s="62"/>
      <c r="G3220" s="62"/>
      <c r="H3220" s="62"/>
      <c r="I3220" s="62"/>
    </row>
    <row r="3221" spans="4:9" ht="15">
      <c r="D3221" s="62"/>
      <c r="E3221" s="62"/>
      <c r="F3221" s="62"/>
      <c r="G3221" s="62"/>
      <c r="H3221" s="62"/>
      <c r="I3221" s="62"/>
    </row>
    <row r="3222" spans="4:9" ht="15">
      <c r="D3222" s="62"/>
      <c r="E3222" s="62"/>
      <c r="F3222" s="62"/>
      <c r="G3222" s="62"/>
      <c r="H3222" s="62"/>
      <c r="I3222" s="62"/>
    </row>
    <row r="3223" spans="4:9" ht="15">
      <c r="D3223" s="62"/>
      <c r="E3223" s="62"/>
      <c r="F3223" s="62"/>
      <c r="G3223" s="62"/>
      <c r="H3223" s="62"/>
      <c r="I3223" s="62"/>
    </row>
    <row r="3224" spans="4:9" ht="15">
      <c r="D3224" s="62"/>
      <c r="E3224" s="62"/>
      <c r="F3224" s="62"/>
      <c r="G3224" s="62"/>
      <c r="H3224" s="62"/>
      <c r="I3224" s="62"/>
    </row>
    <row r="3225" spans="4:9" ht="15">
      <c r="D3225" s="62"/>
      <c r="E3225" s="62"/>
      <c r="F3225" s="62"/>
      <c r="G3225" s="62"/>
      <c r="H3225" s="62"/>
      <c r="I3225" s="62"/>
    </row>
    <row r="3226" spans="4:9" ht="15">
      <c r="D3226" s="62"/>
      <c r="E3226" s="62"/>
      <c r="F3226" s="62"/>
      <c r="G3226" s="62"/>
      <c r="H3226" s="62"/>
      <c r="I3226" s="62"/>
    </row>
    <row r="3227" spans="4:9" ht="15">
      <c r="D3227" s="62"/>
      <c r="E3227" s="62"/>
      <c r="F3227" s="62"/>
      <c r="G3227" s="62"/>
      <c r="H3227" s="62"/>
      <c r="I3227" s="62"/>
    </row>
    <row r="3228" spans="4:9" ht="15">
      <c r="D3228" s="62"/>
      <c r="E3228" s="62"/>
      <c r="F3228" s="62"/>
      <c r="G3228" s="62"/>
      <c r="H3228" s="62"/>
      <c r="I3228" s="62"/>
    </row>
    <row r="3229" spans="4:9" ht="15">
      <c r="D3229" s="62"/>
      <c r="E3229" s="62"/>
      <c r="F3229" s="62"/>
      <c r="G3229" s="62"/>
      <c r="H3229" s="62"/>
      <c r="I3229" s="62"/>
    </row>
    <row r="3230" spans="4:9" ht="15">
      <c r="D3230" s="62"/>
      <c r="E3230" s="62"/>
      <c r="F3230" s="62"/>
      <c r="G3230" s="62"/>
      <c r="H3230" s="62"/>
      <c r="I3230" s="62"/>
    </row>
    <row r="3231" spans="4:9" ht="15">
      <c r="D3231" s="62"/>
      <c r="E3231" s="62"/>
      <c r="F3231" s="62"/>
      <c r="G3231" s="62"/>
      <c r="H3231" s="62"/>
      <c r="I3231" s="62"/>
    </row>
    <row r="3232" spans="4:9" ht="15">
      <c r="D3232" s="62"/>
      <c r="E3232" s="62"/>
      <c r="F3232" s="62"/>
      <c r="G3232" s="62"/>
      <c r="H3232" s="62"/>
      <c r="I3232" s="62"/>
    </row>
    <row r="3233" spans="4:9" ht="15">
      <c r="D3233" s="62"/>
      <c r="E3233" s="62"/>
      <c r="F3233" s="62"/>
      <c r="G3233" s="62"/>
      <c r="H3233" s="62"/>
      <c r="I3233" s="62"/>
    </row>
    <row r="3234" spans="4:9" ht="15">
      <c r="D3234" s="62"/>
      <c r="E3234" s="62"/>
      <c r="F3234" s="62"/>
      <c r="G3234" s="62"/>
      <c r="H3234" s="62"/>
      <c r="I3234" s="62"/>
    </row>
    <row r="3235" spans="4:9" ht="15">
      <c r="D3235" s="62"/>
      <c r="E3235" s="62"/>
      <c r="F3235" s="62"/>
      <c r="G3235" s="62"/>
      <c r="H3235" s="62"/>
      <c r="I3235" s="62"/>
    </row>
    <row r="3236" spans="4:9" ht="15">
      <c r="D3236" s="62"/>
      <c r="E3236" s="62"/>
      <c r="F3236" s="62"/>
      <c r="G3236" s="62"/>
      <c r="H3236" s="62"/>
      <c r="I3236" s="62"/>
    </row>
    <row r="3237" spans="4:9" ht="15">
      <c r="D3237" s="62"/>
      <c r="E3237" s="62"/>
      <c r="F3237" s="62"/>
      <c r="G3237" s="62"/>
      <c r="H3237" s="62"/>
      <c r="I3237" s="62"/>
    </row>
    <row r="3238" spans="4:9" ht="15">
      <c r="D3238" s="62"/>
      <c r="E3238" s="62"/>
      <c r="F3238" s="62"/>
      <c r="G3238" s="62"/>
      <c r="H3238" s="62"/>
      <c r="I3238" s="62"/>
    </row>
    <row r="3239" spans="4:9" ht="15">
      <c r="D3239" s="62"/>
      <c r="E3239" s="62"/>
      <c r="F3239" s="62"/>
      <c r="G3239" s="62"/>
      <c r="H3239" s="62"/>
      <c r="I3239" s="62"/>
    </row>
    <row r="3240" spans="4:9" ht="15">
      <c r="D3240" s="62"/>
      <c r="E3240" s="62"/>
      <c r="F3240" s="62"/>
      <c r="G3240" s="62"/>
      <c r="H3240" s="62"/>
      <c r="I3240" s="62"/>
    </row>
    <row r="3241" spans="4:9" ht="15">
      <c r="D3241" s="62"/>
      <c r="E3241" s="62"/>
      <c r="F3241" s="62"/>
      <c r="G3241" s="62"/>
      <c r="H3241" s="62"/>
      <c r="I3241" s="62"/>
    </row>
    <row r="3242" spans="4:9" ht="15">
      <c r="D3242" s="62"/>
      <c r="E3242" s="62"/>
      <c r="F3242" s="62"/>
      <c r="G3242" s="62"/>
      <c r="H3242" s="62"/>
      <c r="I3242" s="62"/>
    </row>
    <row r="3243" spans="4:9" ht="15">
      <c r="D3243" s="62"/>
      <c r="E3243" s="62"/>
      <c r="F3243" s="62"/>
      <c r="G3243" s="62"/>
      <c r="H3243" s="62"/>
      <c r="I3243" s="62"/>
    </row>
    <row r="3244" spans="4:9" ht="15">
      <c r="D3244" s="62"/>
      <c r="E3244" s="62"/>
      <c r="F3244" s="62"/>
      <c r="G3244" s="62"/>
      <c r="H3244" s="62"/>
      <c r="I3244" s="62"/>
    </row>
    <row r="3245" spans="4:9" ht="15">
      <c r="D3245" s="62"/>
      <c r="E3245" s="62"/>
      <c r="F3245" s="62"/>
      <c r="G3245" s="62"/>
      <c r="H3245" s="62"/>
      <c r="I3245" s="62"/>
    </row>
    <row r="3246" spans="4:9" ht="15">
      <c r="D3246" s="62"/>
      <c r="E3246" s="62"/>
      <c r="F3246" s="62"/>
      <c r="G3246" s="62"/>
      <c r="H3246" s="62"/>
      <c r="I3246" s="62"/>
    </row>
    <row r="3247" spans="4:9" ht="15">
      <c r="D3247" s="62"/>
      <c r="E3247" s="62"/>
      <c r="F3247" s="62"/>
      <c r="G3247" s="62"/>
      <c r="H3247" s="62"/>
      <c r="I3247" s="62"/>
    </row>
    <row r="3248" spans="4:9" ht="15">
      <c r="D3248" s="62"/>
      <c r="E3248" s="62"/>
      <c r="F3248" s="62"/>
      <c r="G3248" s="62"/>
      <c r="H3248" s="62"/>
      <c r="I3248" s="62"/>
    </row>
    <row r="3249" spans="4:9" ht="15">
      <c r="D3249" s="62"/>
      <c r="E3249" s="62"/>
      <c r="F3249" s="62"/>
      <c r="G3249" s="62"/>
      <c r="H3249" s="62"/>
      <c r="I3249" s="62"/>
    </row>
    <row r="3250" spans="4:9" ht="15">
      <c r="D3250" s="62"/>
      <c r="E3250" s="62"/>
      <c r="F3250" s="62"/>
      <c r="G3250" s="62"/>
      <c r="H3250" s="62"/>
      <c r="I3250" s="62"/>
    </row>
    <row r="3251" spans="4:9" ht="15">
      <c r="D3251" s="62"/>
      <c r="E3251" s="62"/>
      <c r="F3251" s="62"/>
      <c r="G3251" s="62"/>
      <c r="H3251" s="62"/>
      <c r="I3251" s="62"/>
    </row>
    <row r="3252" spans="4:9" ht="15">
      <c r="D3252" s="62"/>
      <c r="E3252" s="62"/>
      <c r="F3252" s="62"/>
      <c r="G3252" s="62"/>
      <c r="H3252" s="62"/>
      <c r="I3252" s="62"/>
    </row>
    <row r="3253" spans="4:9" ht="15">
      <c r="D3253" s="62"/>
      <c r="E3253" s="62"/>
      <c r="F3253" s="62"/>
      <c r="G3253" s="62"/>
      <c r="H3253" s="62"/>
      <c r="I3253" s="62"/>
    </row>
    <row r="3254" spans="4:9" ht="15">
      <c r="D3254" s="62"/>
      <c r="E3254" s="62"/>
      <c r="F3254" s="62"/>
      <c r="G3254" s="62"/>
      <c r="H3254" s="62"/>
      <c r="I3254" s="62"/>
    </row>
    <row r="3255" spans="4:9" ht="15">
      <c r="D3255" s="62"/>
      <c r="E3255" s="62"/>
      <c r="F3255" s="62"/>
      <c r="G3255" s="62"/>
      <c r="H3255" s="62"/>
      <c r="I3255" s="62"/>
    </row>
    <row r="3256" spans="4:9" ht="15">
      <c r="D3256" s="62"/>
      <c r="E3256" s="62"/>
      <c r="F3256" s="62"/>
      <c r="G3256" s="62"/>
      <c r="H3256" s="62"/>
      <c r="I3256" s="62"/>
    </row>
    <row r="3257" spans="4:9" ht="15">
      <c r="D3257" s="62"/>
      <c r="E3257" s="62"/>
      <c r="F3257" s="62"/>
      <c r="G3257" s="62"/>
      <c r="H3257" s="62"/>
      <c r="I3257" s="62"/>
    </row>
    <row r="3258" spans="4:9" ht="15">
      <c r="D3258" s="62"/>
      <c r="E3258" s="62"/>
      <c r="F3258" s="62"/>
      <c r="G3258" s="62"/>
      <c r="H3258" s="62"/>
      <c r="I3258" s="62"/>
    </row>
    <row r="3259" spans="4:9" ht="15">
      <c r="D3259" s="62"/>
      <c r="E3259" s="62"/>
      <c r="F3259" s="62"/>
      <c r="G3259" s="62"/>
      <c r="H3259" s="62"/>
      <c r="I3259" s="62"/>
    </row>
    <row r="3260" spans="4:9" ht="15">
      <c r="D3260" s="62"/>
      <c r="E3260" s="62"/>
      <c r="F3260" s="62"/>
      <c r="G3260" s="62"/>
      <c r="H3260" s="62"/>
      <c r="I3260" s="62"/>
    </row>
    <row r="3261" spans="4:9" ht="15">
      <c r="D3261" s="62"/>
      <c r="E3261" s="62"/>
      <c r="F3261" s="62"/>
      <c r="G3261" s="62"/>
      <c r="H3261" s="62"/>
      <c r="I3261" s="62"/>
    </row>
    <row r="3262" spans="4:9" ht="15">
      <c r="D3262" s="62"/>
      <c r="E3262" s="62"/>
      <c r="F3262" s="62"/>
      <c r="G3262" s="62"/>
      <c r="H3262" s="62"/>
      <c r="I3262" s="62"/>
    </row>
    <row r="3263" spans="4:9" ht="15">
      <c r="D3263" s="62"/>
      <c r="E3263" s="62"/>
      <c r="F3263" s="62"/>
      <c r="G3263" s="62"/>
      <c r="H3263" s="62"/>
      <c r="I3263" s="62"/>
    </row>
    <row r="3264" spans="4:9" ht="15">
      <c r="D3264" s="62"/>
      <c r="E3264" s="62"/>
      <c r="F3264" s="62"/>
      <c r="G3264" s="62"/>
      <c r="H3264" s="62"/>
      <c r="I3264" s="62"/>
    </row>
    <row r="3265" spans="4:9" ht="15">
      <c r="D3265" s="62"/>
      <c r="E3265" s="62"/>
      <c r="F3265" s="62"/>
      <c r="G3265" s="62"/>
      <c r="H3265" s="62"/>
      <c r="I3265" s="62"/>
    </row>
    <row r="3266" spans="4:9" ht="15">
      <c r="D3266" s="62"/>
      <c r="E3266" s="62"/>
      <c r="F3266" s="62"/>
      <c r="G3266" s="62"/>
      <c r="H3266" s="62"/>
      <c r="I3266" s="62"/>
    </row>
    <row r="3267" spans="4:9" ht="15">
      <c r="D3267" s="62"/>
      <c r="E3267" s="62"/>
      <c r="F3267" s="62"/>
      <c r="G3267" s="62"/>
      <c r="H3267" s="62"/>
      <c r="I3267" s="62"/>
    </row>
    <row r="3268" spans="4:9" ht="15">
      <c r="D3268" s="62"/>
      <c r="E3268" s="62"/>
      <c r="F3268" s="62"/>
      <c r="G3268" s="62"/>
      <c r="H3268" s="62"/>
      <c r="I3268" s="62"/>
    </row>
    <row r="3269" spans="4:9" ht="15">
      <c r="D3269" s="62"/>
      <c r="E3269" s="62"/>
      <c r="F3269" s="62"/>
      <c r="G3269" s="62"/>
      <c r="H3269" s="62"/>
      <c r="I3269" s="62"/>
    </row>
    <row r="3270" spans="4:9" ht="15">
      <c r="D3270" s="62"/>
      <c r="E3270" s="62"/>
      <c r="F3270" s="62"/>
      <c r="G3270" s="62"/>
      <c r="H3270" s="62"/>
      <c r="I3270" s="62"/>
    </row>
    <row r="3271" spans="4:9" ht="15">
      <c r="D3271" s="62"/>
      <c r="E3271" s="62"/>
      <c r="F3271" s="62"/>
      <c r="G3271" s="62"/>
      <c r="H3271" s="62"/>
      <c r="I3271" s="62"/>
    </row>
    <row r="3272" spans="4:9" ht="15">
      <c r="D3272" s="62"/>
      <c r="E3272" s="62"/>
      <c r="F3272" s="62"/>
      <c r="G3272" s="62"/>
      <c r="H3272" s="62"/>
      <c r="I3272" s="62"/>
    </row>
    <row r="3273" spans="4:9" ht="15">
      <c r="D3273" s="62"/>
      <c r="E3273" s="62"/>
      <c r="F3273" s="62"/>
      <c r="G3273" s="62"/>
      <c r="H3273" s="62"/>
      <c r="I3273" s="62"/>
    </row>
    <row r="3274" spans="4:9" ht="15">
      <c r="D3274" s="62"/>
      <c r="E3274" s="62"/>
      <c r="F3274" s="62"/>
      <c r="G3274" s="62"/>
      <c r="H3274" s="62"/>
      <c r="I3274" s="62"/>
    </row>
    <row r="3275" spans="4:9" ht="15">
      <c r="D3275" s="62"/>
      <c r="E3275" s="62"/>
      <c r="F3275" s="62"/>
      <c r="G3275" s="62"/>
      <c r="H3275" s="62"/>
      <c r="I3275" s="62"/>
    </row>
    <row r="3276" spans="4:9" ht="15">
      <c r="D3276" s="62"/>
      <c r="E3276" s="62"/>
      <c r="F3276" s="62"/>
      <c r="G3276" s="62"/>
      <c r="H3276" s="62"/>
      <c r="I3276" s="62"/>
    </row>
    <row r="3277" spans="4:9" ht="15">
      <c r="D3277" s="62"/>
      <c r="E3277" s="62"/>
      <c r="F3277" s="62"/>
      <c r="G3277" s="62"/>
      <c r="H3277" s="62"/>
      <c r="I3277" s="62"/>
    </row>
    <row r="3278" spans="4:9" ht="15">
      <c r="D3278" s="62"/>
      <c r="E3278" s="62"/>
      <c r="F3278" s="62"/>
      <c r="G3278" s="62"/>
      <c r="H3278" s="62"/>
      <c r="I3278" s="62"/>
    </row>
    <row r="3279" spans="4:9" ht="15">
      <c r="D3279" s="62"/>
      <c r="E3279" s="62"/>
      <c r="F3279" s="62"/>
      <c r="G3279" s="62"/>
      <c r="H3279" s="62"/>
      <c r="I3279" s="62"/>
    </row>
    <row r="3280" spans="4:9" ht="15">
      <c r="D3280" s="62"/>
      <c r="E3280" s="62"/>
      <c r="F3280" s="62"/>
      <c r="G3280" s="62"/>
      <c r="H3280" s="62"/>
      <c r="I3280" s="62"/>
    </row>
    <row r="3281" spans="4:9" ht="15">
      <c r="D3281" s="62"/>
      <c r="E3281" s="62"/>
      <c r="F3281" s="62"/>
      <c r="G3281" s="62"/>
      <c r="H3281" s="62"/>
      <c r="I3281" s="62"/>
    </row>
    <row r="3282" spans="4:9" ht="15">
      <c r="D3282" s="62"/>
      <c r="E3282" s="62"/>
      <c r="F3282" s="62"/>
      <c r="G3282" s="62"/>
      <c r="H3282" s="62"/>
      <c r="I3282" s="62"/>
    </row>
    <row r="3283" spans="4:9" ht="15">
      <c r="D3283" s="62"/>
      <c r="E3283" s="62"/>
      <c r="F3283" s="62"/>
      <c r="G3283" s="62"/>
      <c r="H3283" s="62"/>
      <c r="I3283" s="62"/>
    </row>
    <row r="3284" spans="4:9" ht="15">
      <c r="D3284" s="62"/>
      <c r="E3284" s="62"/>
      <c r="F3284" s="62"/>
      <c r="G3284" s="62"/>
      <c r="H3284" s="62"/>
      <c r="I3284" s="62"/>
    </row>
    <row r="3285" spans="4:9" ht="15">
      <c r="D3285" s="62"/>
      <c r="E3285" s="62"/>
      <c r="F3285" s="62"/>
      <c r="G3285" s="62"/>
      <c r="H3285" s="62"/>
      <c r="I3285" s="62"/>
    </row>
    <row r="3286" spans="4:9" ht="15">
      <c r="D3286" s="62"/>
      <c r="E3286" s="62"/>
      <c r="F3286" s="62"/>
      <c r="G3286" s="62"/>
      <c r="H3286" s="62"/>
      <c r="I3286" s="62"/>
    </row>
    <row r="3287" spans="4:9" ht="15">
      <c r="D3287" s="62"/>
      <c r="E3287" s="62"/>
      <c r="F3287" s="62"/>
      <c r="G3287" s="62"/>
      <c r="H3287" s="62"/>
      <c r="I3287" s="62"/>
    </row>
    <row r="3288" spans="4:9" ht="15">
      <c r="D3288" s="62"/>
      <c r="E3288" s="62"/>
      <c r="F3288" s="62"/>
      <c r="G3288" s="62"/>
      <c r="H3288" s="62"/>
      <c r="I3288" s="62"/>
    </row>
    <row r="3289" spans="4:9" ht="15">
      <c r="D3289" s="62"/>
      <c r="E3289" s="62"/>
      <c r="F3289" s="62"/>
      <c r="G3289" s="62"/>
      <c r="H3289" s="62"/>
      <c r="I3289" s="62"/>
    </row>
    <row r="3290" spans="4:9" ht="15">
      <c r="D3290" s="62"/>
      <c r="E3290" s="62"/>
      <c r="F3290" s="62"/>
      <c r="G3290" s="62"/>
      <c r="H3290" s="62"/>
      <c r="I3290" s="62"/>
    </row>
    <row r="3291" spans="4:9" ht="15">
      <c r="D3291" s="62"/>
      <c r="E3291" s="62"/>
      <c r="F3291" s="62"/>
      <c r="G3291" s="62"/>
      <c r="H3291" s="62"/>
      <c r="I3291" s="62"/>
    </row>
    <row r="3292" spans="4:9" ht="15">
      <c r="D3292" s="62"/>
      <c r="E3292" s="62"/>
      <c r="F3292" s="62"/>
      <c r="G3292" s="62"/>
      <c r="H3292" s="62"/>
      <c r="I3292" s="62"/>
    </row>
    <row r="3293" spans="4:9" ht="15">
      <c r="D3293" s="62"/>
      <c r="E3293" s="62"/>
      <c r="F3293" s="62"/>
      <c r="G3293" s="62"/>
      <c r="H3293" s="62"/>
      <c r="I3293" s="62"/>
    </row>
    <row r="3294" spans="4:9" ht="15">
      <c r="D3294" s="62"/>
      <c r="E3294" s="62"/>
      <c r="F3294" s="62"/>
      <c r="G3294" s="62"/>
      <c r="H3294" s="62"/>
      <c r="I3294" s="62"/>
    </row>
    <row r="3295" spans="4:9" ht="15">
      <c r="D3295" s="62"/>
      <c r="E3295" s="62"/>
      <c r="F3295" s="62"/>
      <c r="G3295" s="62"/>
      <c r="H3295" s="62"/>
      <c r="I3295" s="62"/>
    </row>
    <row r="3296" spans="4:9" ht="15">
      <c r="D3296" s="62"/>
      <c r="E3296" s="62"/>
      <c r="F3296" s="62"/>
      <c r="G3296" s="62"/>
      <c r="H3296" s="62"/>
      <c r="I3296" s="62"/>
    </row>
    <row r="3297" spans="4:9" ht="15">
      <c r="D3297" s="62"/>
      <c r="E3297" s="62"/>
      <c r="F3297" s="62"/>
      <c r="G3297" s="62"/>
      <c r="H3297" s="62"/>
      <c r="I3297" s="62"/>
    </row>
    <row r="3298" spans="4:9" ht="15">
      <c r="D3298" s="62"/>
      <c r="E3298" s="62"/>
      <c r="F3298" s="62"/>
      <c r="G3298" s="62"/>
      <c r="H3298" s="62"/>
      <c r="I3298" s="62"/>
    </row>
    <row r="3299" spans="4:9" ht="15">
      <c r="D3299" s="62"/>
      <c r="E3299" s="62"/>
      <c r="F3299" s="62"/>
      <c r="G3299" s="62"/>
      <c r="H3299" s="62"/>
      <c r="I3299" s="62"/>
    </row>
    <row r="3300" spans="4:9" ht="15">
      <c r="D3300" s="62"/>
      <c r="E3300" s="62"/>
      <c r="F3300" s="62"/>
      <c r="G3300" s="62"/>
      <c r="H3300" s="62"/>
      <c r="I3300" s="62"/>
    </row>
    <row r="3301" spans="4:9" ht="15">
      <c r="D3301" s="62"/>
      <c r="E3301" s="62"/>
      <c r="F3301" s="62"/>
      <c r="G3301" s="62"/>
      <c r="H3301" s="62"/>
      <c r="I3301" s="62"/>
    </row>
    <row r="3302" spans="4:9" ht="15">
      <c r="D3302" s="62"/>
      <c r="E3302" s="62"/>
      <c r="F3302" s="62"/>
      <c r="G3302" s="62"/>
      <c r="H3302" s="62"/>
      <c r="I3302" s="62"/>
    </row>
    <row r="3303" spans="4:9" ht="15">
      <c r="D3303" s="62"/>
      <c r="E3303" s="62"/>
      <c r="F3303" s="62"/>
      <c r="G3303" s="62"/>
      <c r="H3303" s="62"/>
      <c r="I3303" s="62"/>
    </row>
    <row r="3304" spans="4:9" ht="15">
      <c r="D3304" s="62"/>
      <c r="E3304" s="62"/>
      <c r="F3304" s="62"/>
      <c r="G3304" s="62"/>
      <c r="H3304" s="62"/>
      <c r="I3304" s="62"/>
    </row>
    <row r="3305" spans="4:9" ht="15">
      <c r="D3305" s="62"/>
      <c r="E3305" s="62"/>
      <c r="F3305" s="62"/>
      <c r="G3305" s="62"/>
      <c r="H3305" s="62"/>
      <c r="I3305" s="62"/>
    </row>
    <row r="3306" spans="4:9" ht="15">
      <c r="D3306" s="62"/>
      <c r="E3306" s="62"/>
      <c r="F3306" s="62"/>
      <c r="G3306" s="62"/>
      <c r="H3306" s="62"/>
      <c r="I3306" s="62"/>
    </row>
    <row r="3307" spans="4:9" ht="15">
      <c r="D3307" s="62"/>
      <c r="E3307" s="62"/>
      <c r="F3307" s="62"/>
      <c r="G3307" s="62"/>
      <c r="H3307" s="62"/>
      <c r="I3307" s="62"/>
    </row>
    <row r="3308" spans="4:9" ht="15">
      <c r="D3308" s="62"/>
      <c r="E3308" s="62"/>
      <c r="F3308" s="62"/>
      <c r="G3308" s="62"/>
      <c r="H3308" s="62"/>
      <c r="I3308" s="62"/>
    </row>
    <row r="3309" spans="4:9" ht="15">
      <c r="D3309" s="62"/>
      <c r="E3309" s="62"/>
      <c r="F3309" s="62"/>
      <c r="G3309" s="62"/>
      <c r="H3309" s="62"/>
      <c r="I3309" s="62"/>
    </row>
    <row r="3310" spans="4:9" ht="15">
      <c r="D3310" s="62"/>
      <c r="E3310" s="62"/>
      <c r="F3310" s="62"/>
      <c r="G3310" s="62"/>
      <c r="H3310" s="62"/>
      <c r="I3310" s="62"/>
    </row>
    <row r="3311" spans="4:9" ht="15">
      <c r="D3311" s="62"/>
      <c r="E3311" s="62"/>
      <c r="F3311" s="62"/>
      <c r="G3311" s="62"/>
      <c r="H3311" s="62"/>
      <c r="I3311" s="62"/>
    </row>
    <row r="3312" spans="4:9" ht="15">
      <c r="D3312" s="62"/>
      <c r="E3312" s="62"/>
      <c r="F3312" s="62"/>
      <c r="G3312" s="62"/>
      <c r="H3312" s="62"/>
      <c r="I3312" s="62"/>
    </row>
    <row r="3313" spans="4:9" ht="15">
      <c r="D3313" s="62"/>
      <c r="E3313" s="62"/>
      <c r="F3313" s="62"/>
      <c r="G3313" s="62"/>
      <c r="H3313" s="62"/>
      <c r="I3313" s="62"/>
    </row>
    <row r="3314" spans="4:9" ht="15">
      <c r="D3314" s="62"/>
      <c r="E3314" s="62"/>
      <c r="F3314" s="62"/>
      <c r="G3314" s="62"/>
      <c r="H3314" s="62"/>
      <c r="I3314" s="62"/>
    </row>
    <row r="3315" spans="4:9" ht="15">
      <c r="D3315" s="62"/>
      <c r="E3315" s="62"/>
      <c r="F3315" s="62"/>
      <c r="G3315" s="62"/>
      <c r="H3315" s="62"/>
      <c r="I3315" s="62"/>
    </row>
    <row r="3316" spans="4:9" ht="15">
      <c r="D3316" s="62"/>
      <c r="E3316" s="62"/>
      <c r="F3316" s="62"/>
      <c r="G3316" s="62"/>
      <c r="H3316" s="62"/>
      <c r="I3316" s="62"/>
    </row>
    <row r="3317" spans="4:9" ht="15">
      <c r="D3317" s="62"/>
      <c r="E3317" s="62"/>
      <c r="F3317" s="62"/>
      <c r="G3317" s="62"/>
      <c r="H3317" s="62"/>
      <c r="I3317" s="62"/>
    </row>
    <row r="3318" spans="4:9" ht="15">
      <c r="D3318" s="62"/>
      <c r="E3318" s="62"/>
      <c r="F3318" s="62"/>
      <c r="G3318" s="62"/>
      <c r="H3318" s="62"/>
      <c r="I3318" s="62"/>
    </row>
    <row r="3319" spans="4:9" ht="15">
      <c r="D3319" s="62"/>
      <c r="E3319" s="62"/>
      <c r="F3319" s="62"/>
      <c r="G3319" s="62"/>
      <c r="H3319" s="62"/>
      <c r="I3319" s="62"/>
    </row>
    <row r="3320" spans="4:9" ht="15">
      <c r="D3320" s="62"/>
      <c r="E3320" s="62"/>
      <c r="F3320" s="62"/>
      <c r="G3320" s="62"/>
      <c r="H3320" s="62"/>
      <c r="I3320" s="62"/>
    </row>
    <row r="3321" spans="4:9" ht="15">
      <c r="D3321" s="62"/>
      <c r="E3321" s="62"/>
      <c r="F3321" s="62"/>
      <c r="G3321" s="62"/>
      <c r="H3321" s="62"/>
      <c r="I3321" s="62"/>
    </row>
    <row r="3322" spans="4:9" ht="15">
      <c r="D3322" s="62"/>
      <c r="E3322" s="62"/>
      <c r="F3322" s="62"/>
      <c r="G3322" s="62"/>
      <c r="H3322" s="62"/>
      <c r="I3322" s="62"/>
    </row>
    <row r="3323" spans="4:9" ht="15">
      <c r="D3323" s="62"/>
      <c r="E3323" s="62"/>
      <c r="F3323" s="62"/>
      <c r="G3323" s="62"/>
      <c r="H3323" s="62"/>
      <c r="I3323" s="62"/>
    </row>
    <row r="3324" spans="4:9" ht="15">
      <c r="D3324" s="62"/>
      <c r="E3324" s="62"/>
      <c r="F3324" s="62"/>
      <c r="G3324" s="62"/>
      <c r="H3324" s="62"/>
      <c r="I3324" s="62"/>
    </row>
    <row r="3325" spans="4:9" ht="15">
      <c r="D3325" s="62"/>
      <c r="E3325" s="62"/>
      <c r="F3325" s="62"/>
      <c r="G3325" s="62"/>
      <c r="H3325" s="62"/>
      <c r="I3325" s="62"/>
    </row>
    <row r="3326" spans="4:9" ht="15">
      <c r="D3326" s="62"/>
      <c r="E3326" s="62"/>
      <c r="F3326" s="62"/>
      <c r="G3326" s="62"/>
      <c r="H3326" s="62"/>
      <c r="I3326" s="62"/>
    </row>
    <row r="3327" spans="4:9" ht="15">
      <c r="D3327" s="62"/>
      <c r="E3327" s="62"/>
      <c r="F3327" s="62"/>
      <c r="G3327" s="62"/>
      <c r="H3327" s="62"/>
      <c r="I3327" s="62"/>
    </row>
    <row r="3328" spans="4:9" ht="15">
      <c r="D3328" s="62"/>
      <c r="E3328" s="62"/>
      <c r="F3328" s="62"/>
      <c r="G3328" s="62"/>
      <c r="H3328" s="62"/>
      <c r="I3328" s="62"/>
    </row>
    <row r="3329" spans="4:9" ht="15">
      <c r="D3329" s="62"/>
      <c r="E3329" s="62"/>
      <c r="F3329" s="62"/>
      <c r="G3329" s="62"/>
      <c r="H3329" s="62"/>
      <c r="I3329" s="62"/>
    </row>
    <row r="3330" spans="4:9" ht="15">
      <c r="D3330" s="62"/>
      <c r="E3330" s="62"/>
      <c r="F3330" s="62"/>
      <c r="G3330" s="62"/>
      <c r="H3330" s="62"/>
      <c r="I3330" s="62"/>
    </row>
    <row r="3331" spans="4:9" ht="15">
      <c r="D3331" s="62"/>
      <c r="E3331" s="62"/>
      <c r="F3331" s="62"/>
      <c r="G3331" s="62"/>
      <c r="H3331" s="62"/>
      <c r="I3331" s="62"/>
    </row>
    <row r="3332" spans="4:9" ht="15">
      <c r="D3332" s="62"/>
      <c r="E3332" s="62"/>
      <c r="F3332" s="62"/>
      <c r="G3332" s="62"/>
      <c r="H3332" s="62"/>
      <c r="I3332" s="62"/>
    </row>
    <row r="3333" spans="4:9" ht="15">
      <c r="D3333" s="62"/>
      <c r="E3333" s="62"/>
      <c r="F3333" s="62"/>
      <c r="G3333" s="62"/>
      <c r="H3333" s="62"/>
      <c r="I3333" s="62"/>
    </row>
    <row r="3334" spans="4:9" ht="15">
      <c r="D3334" s="62"/>
      <c r="E3334" s="62"/>
      <c r="F3334" s="62"/>
      <c r="G3334" s="62"/>
      <c r="H3334" s="62"/>
      <c r="I3334" s="62"/>
    </row>
    <row r="3335" spans="4:9" ht="15">
      <c r="D3335" s="62"/>
      <c r="E3335" s="62"/>
      <c r="F3335" s="62"/>
      <c r="G3335" s="62"/>
      <c r="H3335" s="62"/>
      <c r="I3335" s="62"/>
    </row>
    <row r="3336" spans="4:9" ht="15">
      <c r="D3336" s="62"/>
      <c r="E3336" s="62"/>
      <c r="F3336" s="62"/>
      <c r="G3336" s="62"/>
      <c r="H3336" s="62"/>
      <c r="I3336" s="62"/>
    </row>
    <row r="3337" spans="4:9" ht="15">
      <c r="D3337" s="62"/>
      <c r="E3337" s="62"/>
      <c r="F3337" s="62"/>
      <c r="G3337" s="62"/>
      <c r="H3337" s="62"/>
      <c r="I3337" s="62"/>
    </row>
    <row r="3338" spans="4:9" ht="15">
      <c r="D3338" s="62"/>
      <c r="E3338" s="62"/>
      <c r="F3338" s="62"/>
      <c r="G3338" s="62"/>
      <c r="H3338" s="62"/>
      <c r="I3338" s="62"/>
    </row>
    <row r="3339" spans="4:9" ht="15">
      <c r="D3339" s="62"/>
      <c r="E3339" s="62"/>
      <c r="F3339" s="62"/>
      <c r="G3339" s="62"/>
      <c r="H3339" s="62"/>
      <c r="I3339" s="62"/>
    </row>
    <row r="3340" spans="4:9" ht="15">
      <c r="D3340" s="62"/>
      <c r="E3340" s="62"/>
      <c r="F3340" s="62"/>
      <c r="G3340" s="62"/>
      <c r="H3340" s="62"/>
      <c r="I3340" s="62"/>
    </row>
    <row r="3341" spans="4:9" ht="15">
      <c r="D3341" s="62"/>
      <c r="E3341" s="62"/>
      <c r="F3341" s="62"/>
      <c r="G3341" s="62"/>
      <c r="H3341" s="62"/>
      <c r="I3341" s="62"/>
    </row>
    <row r="3342" spans="4:9" ht="15">
      <c r="D3342" s="62"/>
      <c r="E3342" s="62"/>
      <c r="F3342" s="62"/>
      <c r="G3342" s="62"/>
      <c r="H3342" s="62"/>
      <c r="I3342" s="62"/>
    </row>
    <row r="3343" spans="4:9" ht="15">
      <c r="D3343" s="62"/>
      <c r="E3343" s="62"/>
      <c r="F3343" s="62"/>
      <c r="G3343" s="62"/>
      <c r="H3343" s="62"/>
      <c r="I3343" s="62"/>
    </row>
    <row r="3344" spans="4:9" ht="15">
      <c r="D3344" s="62"/>
      <c r="E3344" s="62"/>
      <c r="F3344" s="62"/>
      <c r="G3344" s="62"/>
      <c r="H3344" s="62"/>
      <c r="I3344" s="62"/>
    </row>
    <row r="3345" spans="4:9" ht="15">
      <c r="D3345" s="62"/>
      <c r="E3345" s="62"/>
      <c r="F3345" s="62"/>
      <c r="G3345" s="62"/>
      <c r="H3345" s="62"/>
      <c r="I3345" s="62"/>
    </row>
    <row r="3346" spans="4:9" ht="15">
      <c r="D3346" s="62"/>
      <c r="E3346" s="62"/>
      <c r="F3346" s="62"/>
      <c r="G3346" s="62"/>
      <c r="H3346" s="62"/>
      <c r="I3346" s="62"/>
    </row>
    <row r="3347" spans="4:9" ht="15">
      <c r="D3347" s="62"/>
      <c r="E3347" s="62"/>
      <c r="F3347" s="62"/>
      <c r="G3347" s="62"/>
      <c r="H3347" s="62"/>
      <c r="I3347" s="62"/>
    </row>
    <row r="3348" spans="4:9" ht="15">
      <c r="D3348" s="62"/>
      <c r="E3348" s="62"/>
      <c r="F3348" s="62"/>
      <c r="G3348" s="62"/>
      <c r="H3348" s="62"/>
      <c r="I3348" s="62"/>
    </row>
    <row r="3349" spans="4:9" ht="15">
      <c r="D3349" s="62"/>
      <c r="E3349" s="62"/>
      <c r="F3349" s="62"/>
      <c r="G3349" s="62"/>
      <c r="H3349" s="62"/>
      <c r="I3349" s="62"/>
    </row>
    <row r="3350" spans="4:9" ht="15">
      <c r="D3350" s="62"/>
      <c r="E3350" s="62"/>
      <c r="F3350" s="62"/>
      <c r="G3350" s="62"/>
      <c r="H3350" s="62"/>
      <c r="I3350" s="62"/>
    </row>
    <row r="3351" spans="4:9" ht="15">
      <c r="D3351" s="62"/>
      <c r="E3351" s="62"/>
      <c r="F3351" s="62"/>
      <c r="G3351" s="62"/>
      <c r="H3351" s="62"/>
      <c r="I3351" s="62"/>
    </row>
    <row r="3352" spans="4:9" ht="15">
      <c r="D3352" s="62"/>
      <c r="E3352" s="62"/>
      <c r="F3352" s="62"/>
      <c r="G3352" s="62"/>
      <c r="H3352" s="62"/>
      <c r="I3352" s="62"/>
    </row>
    <row r="3353" spans="4:9" ht="15">
      <c r="D3353" s="62"/>
      <c r="E3353" s="62"/>
      <c r="F3353" s="62"/>
      <c r="G3353" s="62"/>
      <c r="H3353" s="62"/>
      <c r="I3353" s="62"/>
    </row>
    <row r="3354" spans="4:9" ht="15">
      <c r="D3354" s="62"/>
      <c r="E3354" s="62"/>
      <c r="F3354" s="62"/>
      <c r="G3354" s="62"/>
      <c r="H3354" s="62"/>
      <c r="I3354" s="62"/>
    </row>
    <row r="3355" spans="4:9" ht="15">
      <c r="D3355" s="62"/>
      <c r="E3355" s="62"/>
      <c r="F3355" s="62"/>
      <c r="G3355" s="62"/>
      <c r="H3355" s="62"/>
      <c r="I3355" s="62"/>
    </row>
    <row r="3356" spans="4:9" ht="15">
      <c r="D3356" s="62"/>
      <c r="E3356" s="62"/>
      <c r="F3356" s="62"/>
      <c r="G3356" s="62"/>
      <c r="H3356" s="62"/>
      <c r="I3356" s="62"/>
    </row>
    <row r="3357" spans="4:9" ht="15">
      <c r="D3357" s="62"/>
      <c r="E3357" s="62"/>
      <c r="F3357" s="62"/>
      <c r="G3357" s="62"/>
      <c r="H3357" s="62"/>
      <c r="I3357" s="62"/>
    </row>
    <row r="3358" spans="4:9" ht="15">
      <c r="D3358" s="62"/>
      <c r="E3358" s="62"/>
      <c r="F3358" s="62"/>
      <c r="G3358" s="62"/>
      <c r="H3358" s="62"/>
      <c r="I3358" s="62"/>
    </row>
    <row r="3359" spans="4:9" ht="15">
      <c r="D3359" s="62"/>
      <c r="E3359" s="62"/>
      <c r="F3359" s="62"/>
      <c r="G3359" s="62"/>
      <c r="H3359" s="62"/>
      <c r="I3359" s="62"/>
    </row>
    <row r="3360" spans="4:9" ht="15">
      <c r="D3360" s="62"/>
      <c r="E3360" s="62"/>
      <c r="F3360" s="62"/>
      <c r="G3360" s="62"/>
      <c r="H3360" s="62"/>
      <c r="I3360" s="62"/>
    </row>
    <row r="3361" spans="4:9" ht="15">
      <c r="D3361" s="62"/>
      <c r="E3361" s="62"/>
      <c r="F3361" s="62"/>
      <c r="G3361" s="62"/>
      <c r="H3361" s="62"/>
      <c r="I3361" s="62"/>
    </row>
    <row r="3362" spans="4:9" ht="15">
      <c r="D3362" s="62"/>
      <c r="E3362" s="62"/>
      <c r="F3362" s="62"/>
      <c r="G3362" s="62"/>
      <c r="H3362" s="62"/>
      <c r="I3362" s="62"/>
    </row>
    <row r="3363" spans="4:9" ht="15">
      <c r="D3363" s="62"/>
      <c r="E3363" s="62"/>
      <c r="F3363" s="62"/>
      <c r="G3363" s="62"/>
      <c r="H3363" s="62"/>
      <c r="I3363" s="62"/>
    </row>
    <row r="3364" spans="4:9" ht="15">
      <c r="D3364" s="62"/>
      <c r="E3364" s="62"/>
      <c r="F3364" s="62"/>
      <c r="G3364" s="62"/>
      <c r="H3364" s="62"/>
      <c r="I3364" s="62"/>
    </row>
    <row r="3365" spans="4:9" ht="15">
      <c r="D3365" s="62"/>
      <c r="E3365" s="62"/>
      <c r="F3365" s="62"/>
      <c r="G3365" s="62"/>
      <c r="H3365" s="62"/>
      <c r="I3365" s="62"/>
    </row>
    <row r="3366" spans="4:9" ht="15">
      <c r="D3366" s="62"/>
      <c r="E3366" s="62"/>
      <c r="F3366" s="62"/>
      <c r="G3366" s="62"/>
      <c r="H3366" s="62"/>
      <c r="I3366" s="62"/>
    </row>
    <row r="3367" spans="4:9" ht="15">
      <c r="D3367" s="62"/>
      <c r="E3367" s="62"/>
      <c r="F3367" s="62"/>
      <c r="G3367" s="62"/>
      <c r="H3367" s="62"/>
      <c r="I3367" s="62"/>
    </row>
    <row r="3368" spans="4:9" ht="15">
      <c r="D3368" s="62"/>
      <c r="E3368" s="62"/>
      <c r="F3368" s="62"/>
      <c r="G3368" s="62"/>
      <c r="H3368" s="62"/>
      <c r="I3368" s="62"/>
    </row>
    <row r="3369" spans="4:9" ht="15">
      <c r="D3369" s="62"/>
      <c r="E3369" s="62"/>
      <c r="F3369" s="62"/>
      <c r="G3369" s="62"/>
      <c r="H3369" s="62"/>
      <c r="I3369" s="62"/>
    </row>
    <row r="3370" spans="4:9" ht="15">
      <c r="D3370" s="62"/>
      <c r="E3370" s="62"/>
      <c r="F3370" s="62"/>
      <c r="G3370" s="62"/>
      <c r="H3370" s="62"/>
      <c r="I3370" s="62"/>
    </row>
    <row r="3371" spans="4:9" ht="15">
      <c r="D3371" s="62"/>
      <c r="E3371" s="62"/>
      <c r="F3371" s="62"/>
      <c r="G3371" s="62"/>
      <c r="H3371" s="62"/>
      <c r="I3371" s="62"/>
    </row>
    <row r="3372" spans="4:9" ht="15">
      <c r="D3372" s="62"/>
      <c r="E3372" s="62"/>
      <c r="F3372" s="62"/>
      <c r="G3372" s="62"/>
      <c r="H3372" s="62"/>
      <c r="I3372" s="62"/>
    </row>
    <row r="3373" spans="4:9" ht="15">
      <c r="D3373" s="62"/>
      <c r="E3373" s="62"/>
      <c r="F3373" s="62"/>
      <c r="G3373" s="62"/>
      <c r="H3373" s="62"/>
      <c r="I3373" s="62"/>
    </row>
    <row r="3374" spans="4:9" ht="15">
      <c r="D3374" s="62"/>
      <c r="E3374" s="62"/>
      <c r="F3374" s="62"/>
      <c r="G3374" s="62"/>
      <c r="H3374" s="62"/>
      <c r="I3374" s="62"/>
    </row>
    <row r="3375" spans="4:9" ht="15">
      <c r="D3375" s="62"/>
      <c r="E3375" s="62"/>
      <c r="F3375" s="62"/>
      <c r="G3375" s="62"/>
      <c r="H3375" s="62"/>
      <c r="I3375" s="62"/>
    </row>
    <row r="3376" spans="4:9" ht="15">
      <c r="D3376" s="62"/>
      <c r="E3376" s="62"/>
      <c r="F3376" s="62"/>
      <c r="G3376" s="62"/>
      <c r="H3376" s="62"/>
      <c r="I3376" s="62"/>
    </row>
    <row r="3377" spans="4:9" ht="15">
      <c r="D3377" s="62"/>
      <c r="E3377" s="62"/>
      <c r="F3377" s="62"/>
      <c r="G3377" s="62"/>
      <c r="H3377" s="62"/>
      <c r="I3377" s="62"/>
    </row>
    <row r="3378" spans="4:9" ht="15">
      <c r="D3378" s="62"/>
      <c r="E3378" s="62"/>
      <c r="F3378" s="62"/>
      <c r="G3378" s="62"/>
      <c r="H3378" s="62"/>
      <c r="I3378" s="62"/>
    </row>
    <row r="3379" spans="4:9" ht="15">
      <c r="D3379" s="62"/>
      <c r="E3379" s="62"/>
      <c r="F3379" s="62"/>
      <c r="G3379" s="62"/>
      <c r="H3379" s="62"/>
      <c r="I3379" s="62"/>
    </row>
    <row r="3380" spans="4:9" ht="15">
      <c r="D3380" s="62"/>
      <c r="E3380" s="62"/>
      <c r="F3380" s="62"/>
      <c r="G3380" s="62"/>
      <c r="H3380" s="62"/>
      <c r="I3380" s="62"/>
    </row>
    <row r="3381" spans="4:9" ht="15">
      <c r="D3381" s="62"/>
      <c r="E3381" s="62"/>
      <c r="F3381" s="62"/>
      <c r="G3381" s="62"/>
      <c r="H3381" s="62"/>
      <c r="I3381" s="62"/>
    </row>
    <row r="3382" spans="4:9" ht="15">
      <c r="D3382" s="62"/>
      <c r="E3382" s="62"/>
      <c r="F3382" s="62"/>
      <c r="G3382" s="62"/>
      <c r="H3382" s="62"/>
      <c r="I3382" s="62"/>
    </row>
    <row r="3383" spans="4:9" ht="15">
      <c r="D3383" s="62"/>
      <c r="E3383" s="62"/>
      <c r="F3383" s="62"/>
      <c r="G3383" s="62"/>
      <c r="H3383" s="62"/>
      <c r="I3383" s="62"/>
    </row>
    <row r="3384" spans="4:9" ht="15">
      <c r="D3384" s="62"/>
      <c r="E3384" s="62"/>
      <c r="F3384" s="62"/>
      <c r="G3384" s="62"/>
      <c r="H3384" s="62"/>
      <c r="I3384" s="62"/>
    </row>
    <row r="3385" spans="4:9" ht="15">
      <c r="D3385" s="62"/>
      <c r="E3385" s="62"/>
      <c r="F3385" s="62"/>
      <c r="G3385" s="62"/>
      <c r="H3385" s="62"/>
      <c r="I3385" s="62"/>
    </row>
    <row r="3386" spans="4:9" ht="15">
      <c r="D3386" s="62"/>
      <c r="E3386" s="62"/>
      <c r="F3386" s="62"/>
      <c r="G3386" s="62"/>
      <c r="H3386" s="62"/>
      <c r="I3386" s="62"/>
    </row>
    <row r="3387" spans="4:9" ht="15">
      <c r="D3387" s="62"/>
      <c r="E3387" s="62"/>
      <c r="F3387" s="62"/>
      <c r="G3387" s="62"/>
      <c r="H3387" s="62"/>
      <c r="I3387" s="62"/>
    </row>
    <row r="3388" spans="4:9" ht="15">
      <c r="D3388" s="62"/>
      <c r="E3388" s="62"/>
      <c r="F3388" s="62"/>
      <c r="G3388" s="62"/>
      <c r="H3388" s="62"/>
      <c r="I3388" s="62"/>
    </row>
    <row r="3389" spans="4:9" ht="15">
      <c r="D3389" s="62"/>
      <c r="E3389" s="62"/>
      <c r="F3389" s="62"/>
      <c r="G3389" s="62"/>
      <c r="H3389" s="62"/>
      <c r="I3389" s="62"/>
    </row>
    <row r="3390" spans="4:9" ht="15">
      <c r="D3390" s="62"/>
      <c r="E3390" s="62"/>
      <c r="F3390" s="62"/>
      <c r="G3390" s="62"/>
      <c r="H3390" s="62"/>
      <c r="I3390" s="62"/>
    </row>
    <row r="3391" spans="4:9" ht="15">
      <c r="D3391" s="62"/>
      <c r="E3391" s="62"/>
      <c r="F3391" s="62"/>
      <c r="G3391" s="62"/>
      <c r="H3391" s="62"/>
      <c r="I3391" s="62"/>
    </row>
    <row r="3392" spans="4:9" ht="15">
      <c r="D3392" s="62"/>
      <c r="E3392" s="62"/>
      <c r="F3392" s="62"/>
      <c r="G3392" s="62"/>
      <c r="H3392" s="62"/>
      <c r="I3392" s="62"/>
    </row>
    <row r="3393" spans="4:9" ht="15">
      <c r="D3393" s="62"/>
      <c r="E3393" s="62"/>
      <c r="F3393" s="62"/>
      <c r="G3393" s="62"/>
      <c r="H3393" s="62"/>
      <c r="I3393" s="62"/>
    </row>
    <row r="3394" spans="4:9" ht="15">
      <c r="D3394" s="62"/>
      <c r="E3394" s="62"/>
      <c r="F3394" s="62"/>
      <c r="G3394" s="62"/>
      <c r="H3394" s="62"/>
      <c r="I3394" s="62"/>
    </row>
    <row r="3395" spans="4:9" ht="15">
      <c r="D3395" s="62"/>
      <c r="E3395" s="62"/>
      <c r="F3395" s="62"/>
      <c r="G3395" s="62"/>
      <c r="H3395" s="62"/>
      <c r="I3395" s="62"/>
    </row>
    <row r="3396" spans="4:9" ht="15">
      <c r="D3396" s="62"/>
      <c r="E3396" s="62"/>
      <c r="F3396" s="62"/>
      <c r="G3396" s="62"/>
      <c r="H3396" s="62"/>
      <c r="I3396" s="62"/>
    </row>
    <row r="3397" spans="4:9" ht="15">
      <c r="D3397" s="62"/>
      <c r="E3397" s="62"/>
      <c r="F3397" s="62"/>
      <c r="G3397" s="62"/>
      <c r="H3397" s="62"/>
      <c r="I3397" s="62"/>
    </row>
    <row r="3398" spans="4:9" ht="15">
      <c r="D3398" s="62"/>
      <c r="E3398" s="62"/>
      <c r="F3398" s="62"/>
      <c r="G3398" s="62"/>
      <c r="H3398" s="62"/>
      <c r="I3398" s="62"/>
    </row>
    <row r="3399" spans="4:9" ht="15">
      <c r="D3399" s="62"/>
      <c r="E3399" s="62"/>
      <c r="F3399" s="62"/>
      <c r="G3399" s="62"/>
      <c r="H3399" s="62"/>
      <c r="I3399" s="62"/>
    </row>
    <row r="3400" spans="4:9" ht="15">
      <c r="D3400" s="62"/>
      <c r="E3400" s="62"/>
      <c r="F3400" s="62"/>
      <c r="G3400" s="62"/>
      <c r="H3400" s="62"/>
      <c r="I3400" s="62"/>
    </row>
    <row r="3401" spans="4:9" ht="15">
      <c r="D3401" s="62"/>
      <c r="E3401" s="62"/>
      <c r="F3401" s="62"/>
      <c r="G3401" s="62"/>
      <c r="H3401" s="62"/>
      <c r="I3401" s="62"/>
    </row>
    <row r="3402" spans="4:9" ht="15">
      <c r="D3402" s="62"/>
      <c r="E3402" s="62"/>
      <c r="F3402" s="62"/>
      <c r="G3402" s="62"/>
      <c r="H3402" s="62"/>
      <c r="I3402" s="62"/>
    </row>
    <row r="3403" spans="4:9" ht="15">
      <c r="D3403" s="62"/>
      <c r="E3403" s="62"/>
      <c r="F3403" s="62"/>
      <c r="G3403" s="62"/>
      <c r="H3403" s="62"/>
      <c r="I3403" s="62"/>
    </row>
    <row r="3404" spans="4:9" ht="15">
      <c r="D3404" s="62"/>
      <c r="E3404" s="62"/>
      <c r="F3404" s="62"/>
      <c r="G3404" s="62"/>
      <c r="H3404" s="62"/>
      <c r="I3404" s="62"/>
    </row>
    <row r="3405" spans="4:9" ht="15">
      <c r="D3405" s="62"/>
      <c r="E3405" s="62"/>
      <c r="F3405" s="62"/>
      <c r="G3405" s="62"/>
      <c r="H3405" s="62"/>
      <c r="I3405" s="62"/>
    </row>
    <row r="3406" spans="4:9" ht="15">
      <c r="D3406" s="62"/>
      <c r="E3406" s="62"/>
      <c r="F3406" s="62"/>
      <c r="G3406" s="62"/>
      <c r="H3406" s="62"/>
      <c r="I3406" s="62"/>
    </row>
    <row r="3407" spans="4:9" ht="15">
      <c r="D3407" s="62"/>
      <c r="E3407" s="62"/>
      <c r="F3407" s="62"/>
      <c r="G3407" s="62"/>
      <c r="H3407" s="62"/>
      <c r="I3407" s="62"/>
    </row>
    <row r="3408" spans="4:9" ht="15">
      <c r="D3408" s="62"/>
      <c r="E3408" s="62"/>
      <c r="F3408" s="62"/>
      <c r="G3408" s="62"/>
      <c r="H3408" s="62"/>
      <c r="I3408" s="62"/>
    </row>
    <row r="3409" spans="4:9" ht="15">
      <c r="D3409" s="62"/>
      <c r="E3409" s="62"/>
      <c r="F3409" s="62"/>
      <c r="G3409" s="62"/>
      <c r="H3409" s="62"/>
      <c r="I3409" s="62"/>
    </row>
    <row r="3410" spans="4:9" ht="15">
      <c r="D3410" s="62"/>
      <c r="E3410" s="62"/>
      <c r="F3410" s="62"/>
      <c r="G3410" s="62"/>
      <c r="H3410" s="62"/>
      <c r="I3410" s="62"/>
    </row>
    <row r="3411" spans="4:9" ht="15">
      <c r="D3411" s="62"/>
      <c r="E3411" s="62"/>
      <c r="F3411" s="62"/>
      <c r="G3411" s="62"/>
      <c r="H3411" s="62"/>
      <c r="I3411" s="62"/>
    </row>
    <row r="3412" spans="4:9" ht="15">
      <c r="D3412" s="62"/>
      <c r="E3412" s="62"/>
      <c r="F3412" s="62"/>
      <c r="G3412" s="62"/>
      <c r="H3412" s="62"/>
      <c r="I3412" s="62"/>
    </row>
    <row r="3413" spans="4:9" ht="15">
      <c r="D3413" s="62"/>
      <c r="E3413" s="62"/>
      <c r="F3413" s="62"/>
      <c r="G3413" s="62"/>
      <c r="H3413" s="62"/>
      <c r="I3413" s="62"/>
    </row>
    <row r="3414" spans="4:9" ht="15">
      <c r="D3414" s="62"/>
      <c r="E3414" s="62"/>
      <c r="F3414" s="62"/>
      <c r="G3414" s="62"/>
      <c r="H3414" s="62"/>
      <c r="I3414" s="62"/>
    </row>
    <row r="3415" spans="4:9" ht="15">
      <c r="D3415" s="62"/>
      <c r="E3415" s="62"/>
      <c r="F3415" s="62"/>
      <c r="G3415" s="62"/>
      <c r="H3415" s="62"/>
      <c r="I3415" s="62"/>
    </row>
    <row r="3416" spans="4:9" ht="15">
      <c r="D3416" s="62"/>
      <c r="E3416" s="62"/>
      <c r="F3416" s="62"/>
      <c r="G3416" s="62"/>
      <c r="H3416" s="62"/>
      <c r="I3416" s="62"/>
    </row>
    <row r="3417" spans="4:9" ht="15">
      <c r="D3417" s="62"/>
      <c r="E3417" s="62"/>
      <c r="F3417" s="62"/>
      <c r="G3417" s="62"/>
      <c r="H3417" s="62"/>
      <c r="I3417" s="62"/>
    </row>
    <row r="3418" spans="4:9" ht="15">
      <c r="D3418" s="62"/>
      <c r="E3418" s="62"/>
      <c r="F3418" s="62"/>
      <c r="G3418" s="62"/>
      <c r="H3418" s="62"/>
      <c r="I3418" s="62"/>
    </row>
    <row r="3419" spans="4:9" ht="15">
      <c r="D3419" s="62"/>
      <c r="E3419" s="62"/>
      <c r="F3419" s="62"/>
      <c r="G3419" s="62"/>
      <c r="H3419" s="62"/>
      <c r="I3419" s="62"/>
    </row>
    <row r="3420" spans="4:9" ht="15">
      <c r="D3420" s="62"/>
      <c r="E3420" s="62"/>
      <c r="F3420" s="62"/>
      <c r="G3420" s="62"/>
      <c r="H3420" s="62"/>
      <c r="I3420" s="62"/>
    </row>
    <row r="3421" spans="4:9" ht="15">
      <c r="D3421" s="62"/>
      <c r="E3421" s="62"/>
      <c r="F3421" s="62"/>
      <c r="G3421" s="62"/>
      <c r="H3421" s="62"/>
      <c r="I3421" s="62"/>
    </row>
    <row r="3422" spans="4:9" ht="15">
      <c r="D3422" s="62"/>
      <c r="E3422" s="62"/>
      <c r="F3422" s="62"/>
      <c r="G3422" s="62"/>
      <c r="H3422" s="62"/>
      <c r="I3422" s="62"/>
    </row>
    <row r="3423" spans="4:9" ht="15">
      <c r="D3423" s="62"/>
      <c r="E3423" s="62"/>
      <c r="F3423" s="62"/>
      <c r="G3423" s="62"/>
      <c r="H3423" s="62"/>
      <c r="I3423" s="62"/>
    </row>
    <row r="3424" spans="4:9" ht="15">
      <c r="D3424" s="62"/>
      <c r="E3424" s="62"/>
      <c r="F3424" s="62"/>
      <c r="G3424" s="62"/>
      <c r="H3424" s="62"/>
      <c r="I3424" s="62"/>
    </row>
    <row r="3425" spans="4:9" ht="15">
      <c r="D3425" s="62"/>
      <c r="E3425" s="62"/>
      <c r="F3425" s="62"/>
      <c r="G3425" s="62"/>
      <c r="H3425" s="62"/>
      <c r="I3425" s="62"/>
    </row>
    <row r="3426" spans="4:9" ht="15">
      <c r="D3426" s="62"/>
      <c r="E3426" s="62"/>
      <c r="F3426" s="62"/>
      <c r="G3426" s="62"/>
      <c r="H3426" s="62"/>
      <c r="I3426" s="62"/>
    </row>
    <row r="3427" spans="4:9" ht="15">
      <c r="D3427" s="62"/>
      <c r="E3427" s="62"/>
      <c r="F3427" s="62"/>
      <c r="G3427" s="62"/>
      <c r="H3427" s="62"/>
      <c r="I3427" s="62"/>
    </row>
    <row r="3428" spans="4:9" ht="15">
      <c r="D3428" s="62"/>
      <c r="E3428" s="62"/>
      <c r="F3428" s="62"/>
      <c r="G3428" s="62"/>
      <c r="H3428" s="62"/>
      <c r="I3428" s="62"/>
    </row>
    <row r="3429" spans="4:9" ht="15">
      <c r="D3429" s="62"/>
      <c r="E3429" s="62"/>
      <c r="F3429" s="62"/>
      <c r="G3429" s="62"/>
      <c r="H3429" s="62"/>
      <c r="I3429" s="62"/>
    </row>
    <row r="3430" spans="4:9" ht="15">
      <c r="D3430" s="62"/>
      <c r="E3430" s="62"/>
      <c r="F3430" s="62"/>
      <c r="G3430" s="62"/>
      <c r="H3430" s="62"/>
      <c r="I3430" s="62"/>
    </row>
    <row r="3431" spans="4:9" ht="15">
      <c r="D3431" s="62"/>
      <c r="E3431" s="62"/>
      <c r="F3431" s="62"/>
      <c r="G3431" s="62"/>
      <c r="H3431" s="62"/>
      <c r="I3431" s="62"/>
    </row>
    <row r="3432" spans="4:9" ht="15">
      <c r="D3432" s="62"/>
      <c r="E3432" s="62"/>
      <c r="F3432" s="62"/>
      <c r="G3432" s="62"/>
      <c r="H3432" s="62"/>
      <c r="I3432" s="62"/>
    </row>
    <row r="3433" spans="4:9" ht="15">
      <c r="D3433" s="62"/>
      <c r="E3433" s="62"/>
      <c r="F3433" s="62"/>
      <c r="G3433" s="62"/>
      <c r="H3433" s="62"/>
      <c r="I3433" s="62"/>
    </row>
    <row r="3434" spans="4:9" ht="15">
      <c r="D3434" s="62"/>
      <c r="E3434" s="62"/>
      <c r="F3434" s="62"/>
      <c r="G3434" s="62"/>
      <c r="H3434" s="62"/>
      <c r="I3434" s="62"/>
    </row>
    <row r="3435" spans="4:9" ht="15">
      <c r="D3435" s="62"/>
      <c r="E3435" s="62"/>
      <c r="F3435" s="62"/>
      <c r="G3435" s="62"/>
      <c r="H3435" s="62"/>
      <c r="I3435" s="62"/>
    </row>
    <row r="3436" spans="4:9" ht="15">
      <c r="D3436" s="62"/>
      <c r="E3436" s="62"/>
      <c r="F3436" s="62"/>
      <c r="G3436" s="62"/>
      <c r="H3436" s="62"/>
      <c r="I3436" s="62"/>
    </row>
    <row r="3437" spans="4:9" ht="15">
      <c r="D3437" s="62"/>
      <c r="E3437" s="62"/>
      <c r="F3437" s="62"/>
      <c r="G3437" s="62"/>
      <c r="H3437" s="62"/>
      <c r="I3437" s="62"/>
    </row>
    <row r="3438" spans="4:9" ht="15">
      <c r="D3438" s="62"/>
      <c r="E3438" s="62"/>
      <c r="F3438" s="62"/>
      <c r="G3438" s="62"/>
      <c r="H3438" s="62"/>
      <c r="I3438" s="62"/>
    </row>
    <row r="3439" spans="4:9" ht="15">
      <c r="D3439" s="62"/>
      <c r="E3439" s="62"/>
      <c r="F3439" s="62"/>
      <c r="G3439" s="62"/>
      <c r="H3439" s="62"/>
      <c r="I3439" s="62"/>
    </row>
    <row r="3440" spans="4:9" ht="15">
      <c r="D3440" s="62"/>
      <c r="E3440" s="62"/>
      <c r="F3440" s="62"/>
      <c r="G3440" s="62"/>
      <c r="H3440" s="62"/>
      <c r="I3440" s="62"/>
    </row>
    <row r="3441" spans="4:9" ht="15">
      <c r="D3441" s="62"/>
      <c r="E3441" s="62"/>
      <c r="F3441" s="62"/>
      <c r="G3441" s="62"/>
      <c r="H3441" s="62"/>
      <c r="I3441" s="62"/>
    </row>
    <row r="3442" spans="4:9" ht="15">
      <c r="D3442" s="62"/>
      <c r="E3442" s="62"/>
      <c r="F3442" s="62"/>
      <c r="G3442" s="62"/>
      <c r="H3442" s="62"/>
      <c r="I3442" s="62"/>
    </row>
    <row r="3443" spans="4:9" ht="15">
      <c r="D3443" s="62"/>
      <c r="E3443" s="62"/>
      <c r="F3443" s="62"/>
      <c r="G3443" s="62"/>
      <c r="H3443" s="62"/>
      <c r="I3443" s="62"/>
    </row>
    <row r="3444" spans="4:9" ht="15">
      <c r="D3444" s="62"/>
      <c r="E3444" s="62"/>
      <c r="F3444" s="62"/>
      <c r="G3444" s="62"/>
      <c r="H3444" s="62"/>
      <c r="I3444" s="62"/>
    </row>
    <row r="3445" spans="4:9" ht="15">
      <c r="D3445" s="62"/>
      <c r="E3445" s="62"/>
      <c r="F3445" s="62"/>
      <c r="G3445" s="62"/>
      <c r="H3445" s="62"/>
      <c r="I3445" s="62"/>
    </row>
    <row r="3446" spans="4:9" ht="15">
      <c r="D3446" s="62"/>
      <c r="E3446" s="62"/>
      <c r="F3446" s="62"/>
      <c r="G3446" s="62"/>
      <c r="H3446" s="62"/>
      <c r="I3446" s="62"/>
    </row>
    <row r="3447" spans="4:9" ht="15">
      <c r="D3447" s="62"/>
      <c r="E3447" s="62"/>
      <c r="F3447" s="62"/>
      <c r="G3447" s="62"/>
      <c r="H3447" s="62"/>
      <c r="I3447" s="62"/>
    </row>
    <row r="3448" spans="4:9" ht="15">
      <c r="D3448" s="62"/>
      <c r="E3448" s="62"/>
      <c r="F3448" s="62"/>
      <c r="G3448" s="62"/>
      <c r="H3448" s="62"/>
      <c r="I3448" s="62"/>
    </row>
    <row r="3449" spans="4:9" ht="15">
      <c r="D3449" s="62"/>
      <c r="E3449" s="62"/>
      <c r="F3449" s="62"/>
      <c r="G3449" s="62"/>
      <c r="H3449" s="62"/>
      <c r="I3449" s="62"/>
    </row>
    <row r="3450" spans="4:9" ht="15">
      <c r="D3450" s="62"/>
      <c r="E3450" s="62"/>
      <c r="F3450" s="62"/>
      <c r="G3450" s="62"/>
      <c r="H3450" s="62"/>
      <c r="I3450" s="62"/>
    </row>
    <row r="3451" spans="4:9" ht="15">
      <c r="D3451" s="62"/>
      <c r="E3451" s="62"/>
      <c r="F3451" s="62"/>
      <c r="G3451" s="62"/>
      <c r="H3451" s="62"/>
      <c r="I3451" s="62"/>
    </row>
    <row r="3452" spans="4:9" ht="15">
      <c r="D3452" s="62"/>
      <c r="E3452" s="62"/>
      <c r="F3452" s="62"/>
      <c r="G3452" s="62"/>
      <c r="H3452" s="62"/>
      <c r="I3452" s="62"/>
    </row>
    <row r="3453" spans="4:9" ht="15">
      <c r="D3453" s="62"/>
      <c r="E3453" s="62"/>
      <c r="F3453" s="62"/>
      <c r="G3453" s="62"/>
      <c r="H3453" s="62"/>
      <c r="I3453" s="62"/>
    </row>
    <row r="3454" spans="4:9" ht="15">
      <c r="D3454" s="62"/>
      <c r="E3454" s="62"/>
      <c r="F3454" s="62"/>
      <c r="G3454" s="62"/>
      <c r="H3454" s="62"/>
      <c r="I3454" s="62"/>
    </row>
    <row r="3455" spans="4:9" ht="15">
      <c r="D3455" s="62"/>
      <c r="E3455" s="62"/>
      <c r="F3455" s="62"/>
      <c r="G3455" s="62"/>
      <c r="H3455" s="62"/>
      <c r="I3455" s="62"/>
    </row>
    <row r="3456" spans="4:9" ht="15">
      <c r="D3456" s="62"/>
      <c r="E3456" s="62"/>
      <c r="F3456" s="62"/>
      <c r="G3456" s="62"/>
      <c r="H3456" s="62"/>
      <c r="I3456" s="62"/>
    </row>
    <row r="3457" spans="4:9" ht="15">
      <c r="D3457" s="62"/>
      <c r="E3457" s="62"/>
      <c r="F3457" s="62"/>
      <c r="G3457" s="62"/>
      <c r="H3457" s="62"/>
      <c r="I3457" s="62"/>
    </row>
    <row r="3458" spans="4:9" ht="15">
      <c r="D3458" s="62"/>
      <c r="E3458" s="62"/>
      <c r="F3458" s="62"/>
      <c r="G3458" s="62"/>
      <c r="H3458" s="62"/>
      <c r="I3458" s="62"/>
    </row>
    <row r="3459" spans="4:9" ht="15">
      <c r="D3459" s="62"/>
      <c r="E3459" s="62"/>
      <c r="F3459" s="62"/>
      <c r="G3459" s="62"/>
      <c r="H3459" s="62"/>
      <c r="I3459" s="62"/>
    </row>
    <row r="3460" spans="4:9" ht="15">
      <c r="D3460" s="62"/>
      <c r="E3460" s="62"/>
      <c r="F3460" s="62"/>
      <c r="G3460" s="62"/>
      <c r="H3460" s="62"/>
      <c r="I3460" s="62"/>
    </row>
    <row r="3461" spans="4:9" ht="15">
      <c r="D3461" s="62"/>
      <c r="E3461" s="62"/>
      <c r="F3461" s="62"/>
      <c r="G3461" s="62"/>
      <c r="H3461" s="62"/>
      <c r="I3461" s="62"/>
    </row>
    <row r="3462" spans="4:9" ht="15">
      <c r="D3462" s="62"/>
      <c r="E3462" s="62"/>
      <c r="F3462" s="62"/>
      <c r="G3462" s="62"/>
      <c r="H3462" s="62"/>
      <c r="I3462" s="62"/>
    </row>
    <row r="3463" spans="4:9" ht="15">
      <c r="D3463" s="62"/>
      <c r="E3463" s="62"/>
      <c r="F3463" s="62"/>
      <c r="G3463" s="62"/>
      <c r="H3463" s="62"/>
      <c r="I3463" s="62"/>
    </row>
    <row r="3464" spans="4:9" ht="15">
      <c r="D3464" s="62"/>
      <c r="E3464" s="62"/>
      <c r="F3464" s="62"/>
      <c r="G3464" s="62"/>
      <c r="H3464" s="62"/>
      <c r="I3464" s="62"/>
    </row>
    <row r="3465" spans="4:9" ht="15">
      <c r="D3465" s="62"/>
      <c r="E3465" s="62"/>
      <c r="F3465" s="62"/>
      <c r="G3465" s="62"/>
      <c r="H3465" s="62"/>
      <c r="I3465" s="62"/>
    </row>
    <row r="3466" spans="4:9" ht="15">
      <c r="D3466" s="62"/>
      <c r="E3466" s="62"/>
      <c r="F3466" s="62"/>
      <c r="G3466" s="62"/>
      <c r="H3466" s="62"/>
      <c r="I3466" s="62"/>
    </row>
    <row r="3467" spans="4:9" ht="15">
      <c r="D3467" s="62"/>
      <c r="E3467" s="62"/>
      <c r="F3467" s="62"/>
      <c r="G3467" s="62"/>
      <c r="H3467" s="62"/>
      <c r="I3467" s="62"/>
    </row>
    <row r="3468" spans="4:9" ht="15">
      <c r="D3468" s="62"/>
      <c r="E3468" s="62"/>
      <c r="F3468" s="62"/>
      <c r="G3468" s="62"/>
      <c r="H3468" s="62"/>
      <c r="I3468" s="62"/>
    </row>
    <row r="3469" spans="4:9" ht="15">
      <c r="D3469" s="62"/>
      <c r="E3469" s="62"/>
      <c r="F3469" s="62"/>
      <c r="G3469" s="62"/>
      <c r="H3469" s="62"/>
      <c r="I3469" s="62"/>
    </row>
    <row r="3470" spans="4:9" ht="15">
      <c r="D3470" s="62"/>
      <c r="E3470" s="62"/>
      <c r="F3470" s="62"/>
      <c r="G3470" s="62"/>
      <c r="H3470" s="62"/>
      <c r="I3470" s="62"/>
    </row>
    <row r="3471" spans="4:9" ht="15">
      <c r="D3471" s="62"/>
      <c r="E3471" s="62"/>
      <c r="F3471" s="62"/>
      <c r="G3471" s="62"/>
      <c r="H3471" s="62"/>
      <c r="I3471" s="62"/>
    </row>
    <row r="3472" spans="4:9" ht="15">
      <c r="D3472" s="62"/>
      <c r="E3472" s="62"/>
      <c r="F3472" s="62"/>
      <c r="G3472" s="62"/>
      <c r="H3472" s="62"/>
      <c r="I3472" s="62"/>
    </row>
    <row r="3473" spans="4:9" ht="15">
      <c r="D3473" s="62"/>
      <c r="E3473" s="62"/>
      <c r="F3473" s="62"/>
      <c r="G3473" s="62"/>
      <c r="H3473" s="62"/>
      <c r="I3473" s="62"/>
    </row>
    <row r="3474" spans="4:9" ht="15">
      <c r="D3474" s="62"/>
      <c r="E3474" s="62"/>
      <c r="F3474" s="62"/>
      <c r="G3474" s="62"/>
      <c r="H3474" s="62"/>
      <c r="I3474" s="62"/>
    </row>
    <row r="3475" spans="4:9" ht="15">
      <c r="D3475" s="62"/>
      <c r="E3475" s="62"/>
      <c r="F3475" s="62"/>
      <c r="G3475" s="62"/>
      <c r="H3475" s="62"/>
      <c r="I3475" s="62"/>
    </row>
    <row r="3476" spans="4:9" ht="15">
      <c r="D3476" s="62"/>
      <c r="E3476" s="62"/>
      <c r="F3476" s="62"/>
      <c r="G3476" s="62"/>
      <c r="H3476" s="62"/>
      <c r="I3476" s="62"/>
    </row>
    <row r="3477" spans="4:9" ht="15">
      <c r="D3477" s="62"/>
      <c r="E3477" s="62"/>
      <c r="F3477" s="62"/>
      <c r="G3477" s="62"/>
      <c r="H3477" s="62"/>
      <c r="I3477" s="62"/>
    </row>
    <row r="3478" spans="4:9" ht="15">
      <c r="D3478" s="62"/>
      <c r="E3478" s="62"/>
      <c r="F3478" s="62"/>
      <c r="G3478" s="62"/>
      <c r="H3478" s="62"/>
      <c r="I3478" s="62"/>
    </row>
    <row r="3479" spans="4:9" ht="15">
      <c r="D3479" s="62"/>
      <c r="E3479" s="62"/>
      <c r="F3479" s="62"/>
      <c r="G3479" s="62"/>
      <c r="H3479" s="62"/>
      <c r="I3479" s="62"/>
    </row>
    <row r="3480" spans="4:9" ht="15">
      <c r="D3480" s="62"/>
      <c r="E3480" s="62"/>
      <c r="F3480" s="62"/>
      <c r="G3480" s="62"/>
      <c r="H3480" s="62"/>
      <c r="I3480" s="62"/>
    </row>
    <row r="3481" spans="4:9" ht="15">
      <c r="D3481" s="62"/>
      <c r="E3481" s="62"/>
      <c r="F3481" s="62"/>
      <c r="G3481" s="62"/>
      <c r="H3481" s="62"/>
      <c r="I3481" s="62"/>
    </row>
    <row r="3482" spans="4:9" ht="15">
      <c r="D3482" s="62"/>
      <c r="E3482" s="62"/>
      <c r="F3482" s="62"/>
      <c r="G3482" s="62"/>
      <c r="H3482" s="62"/>
      <c r="I3482" s="62"/>
    </row>
    <row r="3483" spans="4:9" ht="15">
      <c r="D3483" s="62"/>
      <c r="E3483" s="62"/>
      <c r="F3483" s="62"/>
      <c r="G3483" s="62"/>
      <c r="H3483" s="62"/>
      <c r="I3483" s="62"/>
    </row>
    <row r="3484" spans="4:9" ht="15">
      <c r="D3484" s="62"/>
      <c r="E3484" s="62"/>
      <c r="F3484" s="62"/>
      <c r="G3484" s="62"/>
      <c r="H3484" s="62"/>
      <c r="I3484" s="62"/>
    </row>
    <row r="3485" spans="4:9" ht="15">
      <c r="D3485" s="62"/>
      <c r="E3485" s="62"/>
      <c r="F3485" s="62"/>
      <c r="G3485" s="62"/>
      <c r="H3485" s="62"/>
      <c r="I3485" s="62"/>
    </row>
    <row r="3486" spans="4:9" ht="15">
      <c r="D3486" s="62"/>
      <c r="E3486" s="62"/>
      <c r="F3486" s="62"/>
      <c r="G3486" s="62"/>
      <c r="H3486" s="62"/>
      <c r="I3486" s="62"/>
    </row>
    <row r="3487" spans="4:9" ht="15">
      <c r="D3487" s="62"/>
      <c r="E3487" s="62"/>
      <c r="F3487" s="62"/>
      <c r="G3487" s="62"/>
      <c r="H3487" s="62"/>
      <c r="I3487" s="62"/>
    </row>
    <row r="3488" spans="4:9" ht="15">
      <c r="D3488" s="62"/>
      <c r="E3488" s="62"/>
      <c r="F3488" s="62"/>
      <c r="G3488" s="62"/>
      <c r="H3488" s="62"/>
      <c r="I3488" s="62"/>
    </row>
    <row r="3489" spans="4:9" ht="15">
      <c r="D3489" s="62"/>
      <c r="E3489" s="62"/>
      <c r="F3489" s="62"/>
      <c r="G3489" s="62"/>
      <c r="H3489" s="62"/>
      <c r="I3489" s="62"/>
    </row>
    <row r="3490" spans="4:9" ht="15">
      <c r="D3490" s="62"/>
      <c r="E3490" s="62"/>
      <c r="F3490" s="62"/>
      <c r="G3490" s="62"/>
      <c r="H3490" s="62"/>
      <c r="I3490" s="62"/>
    </row>
    <row r="3491" spans="4:9" ht="15">
      <c r="D3491" s="62"/>
      <c r="E3491" s="62"/>
      <c r="F3491" s="62"/>
      <c r="G3491" s="62"/>
      <c r="H3491" s="62"/>
      <c r="I3491" s="62"/>
    </row>
    <row r="3492" spans="4:9" ht="15">
      <c r="D3492" s="62"/>
      <c r="E3492" s="62"/>
      <c r="F3492" s="62"/>
      <c r="G3492" s="62"/>
      <c r="H3492" s="62"/>
      <c r="I3492" s="62"/>
    </row>
    <row r="3493" spans="4:9" ht="15">
      <c r="D3493" s="62"/>
      <c r="E3493" s="62"/>
      <c r="F3493" s="62"/>
      <c r="G3493" s="62"/>
      <c r="H3493" s="62"/>
      <c r="I3493" s="62"/>
    </row>
    <row r="3494" spans="4:9" ht="15">
      <c r="D3494" s="62"/>
      <c r="E3494" s="62"/>
      <c r="F3494" s="62"/>
      <c r="G3494" s="62"/>
      <c r="H3494" s="62"/>
      <c r="I3494" s="62"/>
    </row>
    <row r="3495" spans="4:9" ht="15">
      <c r="D3495" s="62"/>
      <c r="E3495" s="62"/>
      <c r="F3495" s="62"/>
      <c r="G3495" s="62"/>
      <c r="H3495" s="62"/>
      <c r="I3495" s="62"/>
    </row>
    <row r="3496" spans="4:9" ht="15">
      <c r="D3496" s="62"/>
      <c r="E3496" s="62"/>
      <c r="F3496" s="62"/>
      <c r="G3496" s="62"/>
      <c r="H3496" s="62"/>
      <c r="I3496" s="62"/>
    </row>
    <row r="3497" spans="4:9" ht="15">
      <c r="D3497" s="62"/>
      <c r="E3497" s="62"/>
      <c r="F3497" s="62"/>
      <c r="G3497" s="62"/>
      <c r="H3497" s="62"/>
      <c r="I3497" s="62"/>
    </row>
    <row r="3498" spans="4:9" ht="15">
      <c r="D3498" s="62"/>
      <c r="E3498" s="62"/>
      <c r="F3498" s="62"/>
      <c r="G3498" s="62"/>
      <c r="H3498" s="62"/>
      <c r="I3498" s="62"/>
    </row>
    <row r="3499" spans="4:9" ht="15">
      <c r="D3499" s="62"/>
      <c r="E3499" s="62"/>
      <c r="F3499" s="62"/>
      <c r="G3499" s="62"/>
      <c r="H3499" s="62"/>
      <c r="I3499" s="62"/>
    </row>
    <row r="3500" spans="4:9" ht="15">
      <c r="D3500" s="62"/>
      <c r="E3500" s="62"/>
      <c r="F3500" s="62"/>
      <c r="G3500" s="62"/>
      <c r="H3500" s="62"/>
      <c r="I3500" s="62"/>
    </row>
    <row r="3501" spans="4:9" ht="15">
      <c r="D3501" s="62"/>
      <c r="E3501" s="62"/>
      <c r="F3501" s="62"/>
      <c r="G3501" s="62"/>
      <c r="H3501" s="62"/>
      <c r="I3501" s="62"/>
    </row>
    <row r="3502" spans="4:9" ht="15">
      <c r="D3502" s="62"/>
      <c r="E3502" s="62"/>
      <c r="F3502" s="62"/>
      <c r="G3502" s="62"/>
      <c r="H3502" s="62"/>
      <c r="I3502" s="62"/>
    </row>
    <row r="3503" spans="4:9" ht="15">
      <c r="D3503" s="62"/>
      <c r="E3503" s="62"/>
      <c r="F3503" s="62"/>
      <c r="G3503" s="62"/>
      <c r="H3503" s="62"/>
      <c r="I3503" s="62"/>
    </row>
    <row r="3504" spans="4:9" ht="15">
      <c r="D3504" s="62"/>
      <c r="E3504" s="62"/>
      <c r="F3504" s="62"/>
      <c r="G3504" s="62"/>
      <c r="H3504" s="62"/>
      <c r="I3504" s="62"/>
    </row>
    <row r="3505" spans="4:9" ht="15">
      <c r="D3505" s="62"/>
      <c r="E3505" s="62"/>
      <c r="F3505" s="62"/>
      <c r="G3505" s="62"/>
      <c r="H3505" s="62"/>
      <c r="I3505" s="62"/>
    </row>
    <row r="3506" spans="4:9" ht="15">
      <c r="D3506" s="62"/>
      <c r="E3506" s="62"/>
      <c r="F3506" s="62"/>
      <c r="G3506" s="62"/>
      <c r="H3506" s="62"/>
      <c r="I3506" s="62"/>
    </row>
    <row r="3507" spans="4:9" ht="15">
      <c r="D3507" s="62"/>
      <c r="E3507" s="62"/>
      <c r="F3507" s="62"/>
      <c r="G3507" s="62"/>
      <c r="H3507" s="62"/>
      <c r="I3507" s="62"/>
    </row>
    <row r="3508" spans="4:9" ht="15">
      <c r="D3508" s="62"/>
      <c r="E3508" s="62"/>
      <c r="F3508" s="62"/>
      <c r="G3508" s="62"/>
      <c r="H3508" s="62"/>
      <c r="I3508" s="62"/>
    </row>
    <row r="3509" spans="4:9" ht="15">
      <c r="D3509" s="62"/>
      <c r="E3509" s="62"/>
      <c r="F3509" s="62"/>
      <c r="G3509" s="62"/>
      <c r="H3509" s="62"/>
      <c r="I3509" s="62"/>
    </row>
    <row r="3510" spans="4:9" ht="15">
      <c r="D3510" s="62"/>
      <c r="E3510" s="62"/>
      <c r="F3510" s="62"/>
      <c r="G3510" s="62"/>
      <c r="H3510" s="62"/>
      <c r="I3510" s="62"/>
    </row>
    <row r="3511" spans="4:9" ht="15">
      <c r="D3511" s="62"/>
      <c r="E3511" s="62"/>
      <c r="F3511" s="62"/>
      <c r="G3511" s="62"/>
      <c r="H3511" s="62"/>
      <c r="I3511" s="62"/>
    </row>
    <row r="3512" spans="4:9" ht="15">
      <c r="D3512" s="62"/>
      <c r="E3512" s="62"/>
      <c r="F3512" s="62"/>
      <c r="G3512" s="62"/>
      <c r="H3512" s="62"/>
      <c r="I3512" s="62"/>
    </row>
    <row r="3513" spans="4:9" ht="15">
      <c r="D3513" s="62"/>
      <c r="E3513" s="62"/>
      <c r="F3513" s="62"/>
      <c r="G3513" s="62"/>
      <c r="H3513" s="62"/>
      <c r="I3513" s="62"/>
    </row>
    <row r="3514" spans="4:9" ht="15">
      <c r="D3514" s="62"/>
      <c r="E3514" s="62"/>
      <c r="F3514" s="62"/>
      <c r="G3514" s="62"/>
      <c r="H3514" s="62"/>
      <c r="I3514" s="62"/>
    </row>
    <row r="3515" spans="4:9" ht="15">
      <c r="D3515" s="62"/>
      <c r="E3515" s="62"/>
      <c r="F3515" s="62"/>
      <c r="G3515" s="62"/>
      <c r="H3515" s="62"/>
      <c r="I3515" s="62"/>
    </row>
    <row r="3516" spans="4:9" ht="15">
      <c r="D3516" s="62"/>
      <c r="E3516" s="62"/>
      <c r="F3516" s="62"/>
      <c r="G3516" s="62"/>
      <c r="H3516" s="62"/>
      <c r="I3516" s="62"/>
    </row>
    <row r="3517" spans="4:9" ht="15">
      <c r="D3517" s="62"/>
      <c r="E3517" s="62"/>
      <c r="F3517" s="62"/>
      <c r="G3517" s="62"/>
      <c r="H3517" s="62"/>
      <c r="I3517" s="62"/>
    </row>
    <row r="3518" spans="4:9" ht="15">
      <c r="D3518" s="62"/>
      <c r="E3518" s="62"/>
      <c r="F3518" s="62"/>
      <c r="G3518" s="62"/>
      <c r="H3518" s="62"/>
      <c r="I3518" s="62"/>
    </row>
    <row r="3519" spans="4:9" ht="15">
      <c r="D3519" s="62"/>
      <c r="E3519" s="62"/>
      <c r="F3519" s="62"/>
      <c r="G3519" s="62"/>
      <c r="H3519" s="62"/>
      <c r="I3519" s="62"/>
    </row>
    <row r="3520" spans="4:9" ht="15">
      <c r="D3520" s="62"/>
      <c r="E3520" s="62"/>
      <c r="F3520" s="62"/>
      <c r="G3520" s="62"/>
      <c r="H3520" s="62"/>
      <c r="I3520" s="62"/>
    </row>
    <row r="3521" spans="4:9" ht="15">
      <c r="D3521" s="62"/>
      <c r="E3521" s="62"/>
      <c r="F3521" s="62"/>
      <c r="G3521" s="62"/>
      <c r="H3521" s="62"/>
      <c r="I3521" s="62"/>
    </row>
    <row r="3522" spans="4:9" ht="15">
      <c r="D3522" s="62"/>
      <c r="E3522" s="62"/>
      <c r="F3522" s="62"/>
      <c r="G3522" s="62"/>
      <c r="H3522" s="62"/>
      <c r="I3522" s="62"/>
    </row>
    <row r="3523" spans="4:9" ht="15">
      <c r="D3523" s="62"/>
      <c r="E3523" s="62"/>
      <c r="F3523" s="62"/>
      <c r="G3523" s="62"/>
      <c r="H3523" s="62"/>
      <c r="I3523" s="62"/>
    </row>
    <row r="3524" spans="4:9" ht="15">
      <c r="D3524" s="62"/>
      <c r="E3524" s="62"/>
      <c r="F3524" s="62"/>
      <c r="G3524" s="62"/>
      <c r="H3524" s="62"/>
      <c r="I3524" s="62"/>
    </row>
    <row r="3525" spans="4:9" ht="15">
      <c r="D3525" s="62"/>
      <c r="E3525" s="62"/>
      <c r="F3525" s="62"/>
      <c r="G3525" s="62"/>
      <c r="H3525" s="62"/>
      <c r="I3525" s="62"/>
    </row>
    <row r="3526" spans="4:9" ht="15">
      <c r="D3526" s="62"/>
      <c r="E3526" s="62"/>
      <c r="F3526" s="62"/>
      <c r="G3526" s="62"/>
      <c r="H3526" s="62"/>
      <c r="I3526" s="62"/>
    </row>
    <row r="3527" spans="4:9" ht="15">
      <c r="D3527" s="62"/>
      <c r="E3527" s="62"/>
      <c r="F3527" s="62"/>
      <c r="G3527" s="62"/>
      <c r="H3527" s="62"/>
      <c r="I3527" s="62"/>
    </row>
    <row r="3528" spans="4:9" ht="15">
      <c r="D3528" s="62"/>
      <c r="E3528" s="62"/>
      <c r="F3528" s="62"/>
      <c r="G3528" s="62"/>
      <c r="H3528" s="62"/>
      <c r="I3528" s="62"/>
    </row>
    <row r="3529" spans="4:9" ht="15">
      <c r="D3529" s="62"/>
      <c r="E3529" s="62"/>
      <c r="F3529" s="62"/>
      <c r="G3529" s="62"/>
      <c r="H3529" s="62"/>
      <c r="I3529" s="62"/>
    </row>
    <row r="3530" spans="4:9" ht="15">
      <c r="D3530" s="62"/>
      <c r="E3530" s="62"/>
      <c r="F3530" s="62"/>
      <c r="G3530" s="62"/>
      <c r="H3530" s="62"/>
      <c r="I3530" s="62"/>
    </row>
    <row r="3531" spans="4:9" ht="15">
      <c r="D3531" s="62"/>
      <c r="E3531" s="62"/>
      <c r="F3531" s="62"/>
      <c r="G3531" s="62"/>
      <c r="H3531" s="62"/>
      <c r="I3531" s="62"/>
    </row>
    <row r="3532" spans="4:9" ht="15">
      <c r="D3532" s="62"/>
      <c r="E3532" s="62"/>
      <c r="F3532" s="62"/>
      <c r="G3532" s="62"/>
      <c r="H3532" s="62"/>
      <c r="I3532" s="62"/>
    </row>
    <row r="3533" spans="4:9" ht="15">
      <c r="D3533" s="62"/>
      <c r="E3533" s="62"/>
      <c r="F3533" s="62"/>
      <c r="G3533" s="62"/>
      <c r="H3533" s="62"/>
      <c r="I3533" s="62"/>
    </row>
    <row r="3534" spans="4:9" ht="15">
      <c r="D3534" s="62"/>
      <c r="E3534" s="62"/>
      <c r="F3534" s="62"/>
      <c r="G3534" s="62"/>
      <c r="H3534" s="62"/>
      <c r="I3534" s="62"/>
    </row>
    <row r="3535" spans="4:9" ht="15">
      <c r="D3535" s="62"/>
      <c r="E3535" s="62"/>
      <c r="F3535" s="62"/>
      <c r="G3535" s="62"/>
      <c r="H3535" s="62"/>
      <c r="I3535" s="62"/>
    </row>
    <row r="3536" spans="4:9" ht="15">
      <c r="D3536" s="62"/>
      <c r="E3536" s="62"/>
      <c r="F3536" s="62"/>
      <c r="G3536" s="62"/>
      <c r="H3536" s="62"/>
      <c r="I3536" s="62"/>
    </row>
    <row r="3537" spans="4:9" ht="15">
      <c r="D3537" s="62"/>
      <c r="E3537" s="62"/>
      <c r="F3537" s="62"/>
      <c r="G3537" s="62"/>
      <c r="H3537" s="62"/>
      <c r="I3537" s="62"/>
    </row>
    <row r="3538" spans="4:9" ht="15">
      <c r="D3538" s="62"/>
      <c r="E3538" s="62"/>
      <c r="F3538" s="62"/>
      <c r="G3538" s="62"/>
      <c r="H3538" s="62"/>
      <c r="I3538" s="62"/>
    </row>
    <row r="3539" spans="4:9" ht="15">
      <c r="D3539" s="62"/>
      <c r="E3539" s="62"/>
      <c r="F3539" s="62"/>
      <c r="G3539" s="62"/>
      <c r="H3539" s="62"/>
      <c r="I3539" s="62"/>
    </row>
    <row r="3540" spans="4:9" ht="15">
      <c r="D3540" s="62"/>
      <c r="E3540" s="62"/>
      <c r="F3540" s="62"/>
      <c r="G3540" s="62"/>
      <c r="H3540" s="62"/>
      <c r="I3540" s="62"/>
    </row>
    <row r="3541" spans="4:9" ht="15">
      <c r="D3541" s="62"/>
      <c r="E3541" s="62"/>
      <c r="F3541" s="62"/>
      <c r="G3541" s="62"/>
      <c r="H3541" s="62"/>
      <c r="I3541" s="62"/>
    </row>
    <row r="3542" spans="4:9" ht="15">
      <c r="D3542" s="62"/>
      <c r="E3542" s="62"/>
      <c r="F3542" s="62"/>
      <c r="G3542" s="62"/>
      <c r="H3542" s="62"/>
      <c r="I3542" s="62"/>
    </row>
    <row r="3543" spans="4:9" ht="15">
      <c r="D3543" s="62"/>
      <c r="E3543" s="62"/>
      <c r="F3543" s="62"/>
      <c r="G3543" s="62"/>
      <c r="H3543" s="62"/>
      <c r="I3543" s="62"/>
    </row>
    <row r="3544" spans="4:9" ht="15">
      <c r="D3544" s="62"/>
      <c r="E3544" s="62"/>
      <c r="F3544" s="62"/>
      <c r="G3544" s="62"/>
      <c r="H3544" s="62"/>
      <c r="I3544" s="62"/>
    </row>
    <row r="3545" spans="4:9" ht="15">
      <c r="D3545" s="62"/>
      <c r="E3545" s="62"/>
      <c r="F3545" s="62"/>
      <c r="G3545" s="62"/>
      <c r="H3545" s="62"/>
      <c r="I3545" s="62"/>
    </row>
    <row r="3546" spans="4:9" ht="15">
      <c r="D3546" s="62"/>
      <c r="E3546" s="62"/>
      <c r="F3546" s="62"/>
      <c r="G3546" s="62"/>
      <c r="H3546" s="62"/>
      <c r="I3546" s="62"/>
    </row>
    <row r="3547" spans="4:9" ht="15">
      <c r="D3547" s="62"/>
      <c r="E3547" s="62"/>
      <c r="F3547" s="62"/>
      <c r="G3547" s="62"/>
      <c r="H3547" s="62"/>
      <c r="I3547" s="62"/>
    </row>
    <row r="3548" spans="4:9" ht="15">
      <c r="D3548" s="62"/>
      <c r="E3548" s="62"/>
      <c r="F3548" s="62"/>
      <c r="G3548" s="62"/>
      <c r="H3548" s="62"/>
      <c r="I3548" s="62"/>
    </row>
    <row r="3549" spans="4:9" ht="15">
      <c r="D3549" s="62"/>
      <c r="E3549" s="62"/>
      <c r="F3549" s="62"/>
      <c r="G3549" s="62"/>
      <c r="H3549" s="62"/>
      <c r="I3549" s="62"/>
    </row>
    <row r="3550" spans="4:9" ht="15">
      <c r="D3550" s="62"/>
      <c r="E3550" s="62"/>
      <c r="F3550" s="62"/>
      <c r="G3550" s="62"/>
      <c r="H3550" s="62"/>
      <c r="I3550" s="62"/>
    </row>
    <row r="3551" spans="4:9" ht="15">
      <c r="D3551" s="62"/>
      <c r="E3551" s="62"/>
      <c r="F3551" s="62"/>
      <c r="G3551" s="62"/>
      <c r="H3551" s="62"/>
      <c r="I3551" s="62"/>
    </row>
    <row r="3552" spans="4:9" ht="15">
      <c r="D3552" s="62"/>
      <c r="E3552" s="62"/>
      <c r="F3552" s="62"/>
      <c r="G3552" s="62"/>
      <c r="H3552" s="62"/>
      <c r="I3552" s="62"/>
    </row>
    <row r="3553" spans="4:9" ht="15">
      <c r="D3553" s="62"/>
      <c r="E3553" s="62"/>
      <c r="F3553" s="62"/>
      <c r="G3553" s="62"/>
      <c r="H3553" s="62"/>
      <c r="I3553" s="62"/>
    </row>
    <row r="3554" spans="4:9" ht="15">
      <c r="D3554" s="62"/>
      <c r="E3554" s="62"/>
      <c r="F3554" s="62"/>
      <c r="G3554" s="62"/>
      <c r="H3554" s="62"/>
      <c r="I3554" s="62"/>
    </row>
    <row r="3555" spans="4:9" ht="15">
      <c r="D3555" s="62"/>
      <c r="E3555" s="62"/>
      <c r="F3555" s="62"/>
      <c r="G3555" s="62"/>
      <c r="H3555" s="62"/>
      <c r="I3555" s="62"/>
    </row>
    <row r="3556" spans="4:9" ht="15">
      <c r="D3556" s="62"/>
      <c r="E3556" s="62"/>
      <c r="F3556" s="62"/>
      <c r="G3556" s="62"/>
      <c r="H3556" s="62"/>
      <c r="I3556" s="62"/>
    </row>
    <row r="3557" spans="4:9" ht="15">
      <c r="D3557" s="62"/>
      <c r="E3557" s="62"/>
      <c r="F3557" s="62"/>
      <c r="G3557" s="62"/>
      <c r="H3557" s="62"/>
      <c r="I3557" s="62"/>
    </row>
    <row r="3558" spans="4:9" ht="15">
      <c r="D3558" s="62"/>
      <c r="E3558" s="62"/>
      <c r="F3558" s="62"/>
      <c r="G3558" s="62"/>
      <c r="H3558" s="62"/>
      <c r="I3558" s="62"/>
    </row>
    <row r="3559" spans="4:9" ht="15">
      <c r="D3559" s="62"/>
      <c r="E3559" s="62"/>
      <c r="F3559" s="62"/>
      <c r="G3559" s="62"/>
      <c r="H3559" s="62"/>
      <c r="I3559" s="62"/>
    </row>
    <row r="3560" spans="4:9" ht="15">
      <c r="D3560" s="62"/>
      <c r="E3560" s="62"/>
      <c r="F3560" s="62"/>
      <c r="G3560" s="62"/>
      <c r="H3560" s="62"/>
      <c r="I3560" s="62"/>
    </row>
    <row r="3561" spans="4:9" ht="15">
      <c r="D3561" s="62"/>
      <c r="E3561" s="62"/>
      <c r="F3561" s="62"/>
      <c r="G3561" s="62"/>
      <c r="H3561" s="62"/>
      <c r="I3561" s="62"/>
    </row>
    <row r="3562" spans="4:9" ht="15">
      <c r="D3562" s="62"/>
      <c r="E3562" s="62"/>
      <c r="F3562" s="62"/>
      <c r="G3562" s="62"/>
      <c r="H3562" s="62"/>
      <c r="I3562" s="62"/>
    </row>
    <row r="3563" spans="4:9" ht="15">
      <c r="D3563" s="62"/>
      <c r="E3563" s="62"/>
      <c r="F3563" s="62"/>
      <c r="G3563" s="62"/>
      <c r="H3563" s="62"/>
      <c r="I3563" s="62"/>
    </row>
    <row r="3564" spans="4:9" ht="15">
      <c r="D3564" s="62"/>
      <c r="E3564" s="62"/>
      <c r="F3564" s="62"/>
      <c r="G3564" s="62"/>
      <c r="H3564" s="62"/>
      <c r="I3564" s="62"/>
    </row>
    <row r="3565" spans="4:9" ht="15">
      <c r="D3565" s="62"/>
      <c r="E3565" s="62"/>
      <c r="F3565" s="62"/>
      <c r="G3565" s="62"/>
      <c r="H3565" s="62"/>
      <c r="I3565" s="62"/>
    </row>
    <row r="3566" spans="4:9" ht="15">
      <c r="D3566" s="62"/>
      <c r="E3566" s="62"/>
      <c r="F3566" s="62"/>
      <c r="G3566" s="62"/>
      <c r="H3566" s="62"/>
      <c r="I3566" s="62"/>
    </row>
    <row r="3567" spans="4:9" ht="15">
      <c r="D3567" s="62"/>
      <c r="E3567" s="62"/>
      <c r="F3567" s="62"/>
      <c r="G3567" s="62"/>
      <c r="H3567" s="62"/>
      <c r="I3567" s="62"/>
    </row>
    <row r="3568" spans="4:9" ht="15">
      <c r="D3568" s="62"/>
      <c r="E3568" s="62"/>
      <c r="F3568" s="62"/>
      <c r="G3568" s="62"/>
      <c r="H3568" s="62"/>
      <c r="I3568" s="62"/>
    </row>
    <row r="3569" spans="4:9" ht="15">
      <c r="D3569" s="62"/>
      <c r="E3569" s="62"/>
      <c r="F3569" s="62"/>
      <c r="G3569" s="62"/>
      <c r="H3569" s="62"/>
      <c r="I3569" s="62"/>
    </row>
    <row r="3570" spans="4:9" ht="15">
      <c r="D3570" s="62"/>
      <c r="E3570" s="62"/>
      <c r="F3570" s="62"/>
      <c r="G3570" s="62"/>
      <c r="H3570" s="62"/>
      <c r="I3570" s="62"/>
    </row>
    <row r="3571" spans="4:9" ht="15">
      <c r="D3571" s="62"/>
      <c r="E3571" s="62"/>
      <c r="F3571" s="62"/>
      <c r="G3571" s="62"/>
      <c r="H3571" s="62"/>
      <c r="I3571" s="62"/>
    </row>
    <row r="3572" spans="4:9" ht="15">
      <c r="D3572" s="62"/>
      <c r="E3572" s="62"/>
      <c r="F3572" s="62"/>
      <c r="G3572" s="62"/>
      <c r="H3572" s="62"/>
      <c r="I3572" s="62"/>
    </row>
    <row r="3573" spans="4:9" ht="15">
      <c r="D3573" s="62"/>
      <c r="E3573" s="62"/>
      <c r="F3573" s="62"/>
      <c r="G3573" s="62"/>
      <c r="H3573" s="62"/>
      <c r="I3573" s="62"/>
    </row>
    <row r="3574" spans="4:9" ht="15">
      <c r="D3574" s="62"/>
      <c r="E3574" s="62"/>
      <c r="F3574" s="62"/>
      <c r="G3574" s="62"/>
      <c r="H3574" s="62"/>
      <c r="I3574" s="62"/>
    </row>
    <row r="3575" spans="4:9" ht="15">
      <c r="D3575" s="62"/>
      <c r="E3575" s="62"/>
      <c r="F3575" s="62"/>
      <c r="G3575" s="62"/>
      <c r="H3575" s="62"/>
      <c r="I3575" s="62"/>
    </row>
    <row r="3576" spans="4:9" ht="15">
      <c r="D3576" s="62"/>
      <c r="E3576" s="62"/>
      <c r="F3576" s="62"/>
      <c r="G3576" s="62"/>
      <c r="H3576" s="62"/>
      <c r="I3576" s="62"/>
    </row>
    <row r="3577" spans="4:9" ht="15">
      <c r="D3577" s="62"/>
      <c r="E3577" s="62"/>
      <c r="F3577" s="62"/>
      <c r="G3577" s="62"/>
      <c r="H3577" s="62"/>
      <c r="I3577" s="62"/>
    </row>
    <row r="3578" spans="4:9" ht="15">
      <c r="D3578" s="62"/>
      <c r="E3578" s="62"/>
      <c r="F3578" s="62"/>
      <c r="G3578" s="62"/>
      <c r="H3578" s="62"/>
      <c r="I3578" s="62"/>
    </row>
    <row r="3579" spans="4:9" ht="15">
      <c r="D3579" s="62"/>
      <c r="E3579" s="62"/>
      <c r="F3579" s="62"/>
      <c r="G3579" s="62"/>
      <c r="H3579" s="62"/>
      <c r="I3579" s="62"/>
    </row>
    <row r="3580" spans="4:9" ht="15">
      <c r="D3580" s="62"/>
      <c r="E3580" s="62"/>
      <c r="F3580" s="62"/>
      <c r="G3580" s="62"/>
      <c r="H3580" s="62"/>
      <c r="I3580" s="62"/>
    </row>
    <row r="3581" spans="4:9" ht="15">
      <c r="D3581" s="62"/>
      <c r="E3581" s="62"/>
      <c r="F3581" s="62"/>
      <c r="G3581" s="62"/>
      <c r="H3581" s="62"/>
      <c r="I3581" s="62"/>
    </row>
    <row r="3582" spans="4:9" ht="15">
      <c r="D3582" s="62"/>
      <c r="E3582" s="62"/>
      <c r="F3582" s="62"/>
      <c r="G3582" s="62"/>
      <c r="H3582" s="62"/>
      <c r="I3582" s="62"/>
    </row>
    <row r="3583" spans="4:9" ht="15">
      <c r="D3583" s="62"/>
      <c r="E3583" s="62"/>
      <c r="F3583" s="62"/>
      <c r="G3583" s="62"/>
      <c r="H3583" s="62"/>
      <c r="I3583" s="62"/>
    </row>
    <row r="3584" spans="4:9" ht="15">
      <c r="D3584" s="62"/>
      <c r="E3584" s="62"/>
      <c r="F3584" s="62"/>
      <c r="G3584" s="62"/>
      <c r="H3584" s="62"/>
      <c r="I3584" s="62"/>
    </row>
    <row r="3585" spans="4:9" ht="15">
      <c r="D3585" s="62"/>
      <c r="E3585" s="62"/>
      <c r="F3585" s="62"/>
      <c r="G3585" s="62"/>
      <c r="H3585" s="62"/>
      <c r="I3585" s="62"/>
    </row>
    <row r="3586" spans="4:9" ht="15">
      <c r="D3586" s="62"/>
      <c r="E3586" s="62"/>
      <c r="F3586" s="62"/>
      <c r="G3586" s="62"/>
      <c r="H3586" s="62"/>
      <c r="I3586" s="62"/>
    </row>
    <row r="3587" spans="4:9" ht="15">
      <c r="D3587" s="62"/>
      <c r="E3587" s="62"/>
      <c r="F3587" s="62"/>
      <c r="G3587" s="62"/>
      <c r="H3587" s="62"/>
      <c r="I3587" s="62"/>
    </row>
    <row r="3588" spans="4:9" ht="15">
      <c r="D3588" s="62"/>
      <c r="E3588" s="62"/>
      <c r="F3588" s="62"/>
      <c r="G3588" s="62"/>
      <c r="H3588" s="62"/>
      <c r="I3588" s="62"/>
    </row>
    <row r="3589" spans="4:9" ht="15">
      <c r="D3589" s="62"/>
      <c r="E3589" s="62"/>
      <c r="F3589" s="62"/>
      <c r="G3589" s="62"/>
      <c r="H3589" s="62"/>
      <c r="I3589" s="62"/>
    </row>
    <row r="3590" spans="4:9" ht="15">
      <c r="D3590" s="62"/>
      <c r="E3590" s="62"/>
      <c r="F3590" s="62"/>
      <c r="G3590" s="62"/>
      <c r="H3590" s="62"/>
      <c r="I3590" s="62"/>
    </row>
    <row r="3591" spans="4:9" ht="15">
      <c r="D3591" s="62"/>
      <c r="E3591" s="62"/>
      <c r="F3591" s="62"/>
      <c r="G3591" s="62"/>
      <c r="H3591" s="62"/>
      <c r="I3591" s="62"/>
    </row>
    <row r="3592" spans="4:9" ht="15">
      <c r="D3592" s="62"/>
      <c r="E3592" s="62"/>
      <c r="F3592" s="62"/>
      <c r="G3592" s="62"/>
      <c r="H3592" s="62"/>
      <c r="I3592" s="62"/>
    </row>
    <row r="3593" spans="4:9" ht="15">
      <c r="D3593" s="62"/>
      <c r="E3593" s="62"/>
      <c r="F3593" s="62"/>
      <c r="G3593" s="62"/>
      <c r="H3593" s="62"/>
      <c r="I3593" s="62"/>
    </row>
    <row r="3594" spans="4:9" ht="15">
      <c r="D3594" s="62"/>
      <c r="E3594" s="62"/>
      <c r="F3594" s="62"/>
      <c r="G3594" s="62"/>
      <c r="H3594" s="62"/>
      <c r="I3594" s="62"/>
    </row>
    <row r="3595" spans="4:9" ht="15">
      <c r="D3595" s="62"/>
      <c r="E3595" s="62"/>
      <c r="F3595" s="62"/>
      <c r="G3595" s="62"/>
      <c r="H3595" s="62"/>
      <c r="I3595" s="62"/>
    </row>
    <row r="3596" spans="4:9" ht="15">
      <c r="D3596" s="62"/>
      <c r="E3596" s="62"/>
      <c r="F3596" s="62"/>
      <c r="G3596" s="62"/>
      <c r="H3596" s="62"/>
      <c r="I3596" s="62"/>
    </row>
    <row r="3597" spans="4:9" ht="15">
      <c r="D3597" s="62"/>
      <c r="E3597" s="62"/>
      <c r="F3597" s="62"/>
      <c r="G3597" s="62"/>
      <c r="H3597" s="62"/>
      <c r="I3597" s="62"/>
    </row>
    <row r="3598" spans="4:9" ht="15">
      <c r="D3598" s="62"/>
      <c r="E3598" s="62"/>
      <c r="F3598" s="62"/>
      <c r="G3598" s="62"/>
      <c r="H3598" s="62"/>
      <c r="I3598" s="62"/>
    </row>
    <row r="3599" spans="4:9" ht="15">
      <c r="D3599" s="62"/>
      <c r="E3599" s="62"/>
      <c r="F3599" s="62"/>
      <c r="G3599" s="62"/>
      <c r="H3599" s="62"/>
      <c r="I3599" s="62"/>
    </row>
    <row r="3600" spans="4:9" ht="15">
      <c r="D3600" s="62"/>
      <c r="E3600" s="62"/>
      <c r="F3600" s="62"/>
      <c r="G3600" s="62"/>
      <c r="H3600" s="62"/>
      <c r="I3600" s="62"/>
    </row>
    <row r="3601" spans="4:9" ht="15">
      <c r="D3601" s="62"/>
      <c r="E3601" s="62"/>
      <c r="F3601" s="62"/>
      <c r="G3601" s="62"/>
      <c r="H3601" s="62"/>
      <c r="I3601" s="62"/>
    </row>
    <row r="3602" spans="4:9" ht="15">
      <c r="D3602" s="62"/>
      <c r="E3602" s="62"/>
      <c r="F3602" s="62"/>
      <c r="G3602" s="62"/>
      <c r="H3602" s="62"/>
      <c r="I3602" s="62"/>
    </row>
    <row r="3603" spans="4:9" ht="15">
      <c r="D3603" s="62"/>
      <c r="E3603" s="62"/>
      <c r="F3603" s="62"/>
      <c r="G3603" s="62"/>
      <c r="H3603" s="62"/>
      <c r="I3603" s="62"/>
    </row>
    <row r="3604" spans="4:9" ht="15">
      <c r="D3604" s="62"/>
      <c r="E3604" s="62"/>
      <c r="F3604" s="62"/>
      <c r="G3604" s="62"/>
      <c r="H3604" s="62"/>
      <c r="I3604" s="62"/>
    </row>
    <row r="3605" spans="4:9" ht="15">
      <c r="D3605" s="62"/>
      <c r="E3605" s="62"/>
      <c r="F3605" s="62"/>
      <c r="G3605" s="62"/>
      <c r="H3605" s="62"/>
      <c r="I3605" s="62"/>
    </row>
    <row r="3606" spans="4:9" ht="15">
      <c r="D3606" s="62"/>
      <c r="E3606" s="62"/>
      <c r="F3606" s="62"/>
      <c r="G3606" s="62"/>
      <c r="H3606" s="62"/>
      <c r="I3606" s="62"/>
    </row>
    <row r="3607" spans="4:9" ht="15">
      <c r="D3607" s="62"/>
      <c r="E3607" s="62"/>
      <c r="F3607" s="62"/>
      <c r="G3607" s="62"/>
      <c r="H3607" s="62"/>
      <c r="I3607" s="62"/>
    </row>
    <row r="3608" spans="4:9" ht="15">
      <c r="D3608" s="62"/>
      <c r="E3608" s="62"/>
      <c r="F3608" s="62"/>
      <c r="G3608" s="62"/>
      <c r="H3608" s="62"/>
      <c r="I3608" s="62"/>
    </row>
    <row r="3609" spans="4:9" ht="15">
      <c r="D3609" s="62"/>
      <c r="E3609" s="62"/>
      <c r="F3609" s="62"/>
      <c r="G3609" s="62"/>
      <c r="H3609" s="62"/>
      <c r="I3609" s="62"/>
    </row>
    <row r="3610" spans="4:9" ht="15">
      <c r="D3610" s="62"/>
      <c r="E3610" s="62"/>
      <c r="F3610" s="62"/>
      <c r="G3610" s="62"/>
      <c r="H3610" s="62"/>
      <c r="I3610" s="62"/>
    </row>
    <row r="3611" spans="4:9" ht="15">
      <c r="D3611" s="62"/>
      <c r="E3611" s="62"/>
      <c r="F3611" s="62"/>
      <c r="G3611" s="62"/>
      <c r="H3611" s="62"/>
      <c r="I3611" s="62"/>
    </row>
    <row r="3612" spans="4:9" ht="15">
      <c r="D3612" s="62"/>
      <c r="E3612" s="62"/>
      <c r="F3612" s="62"/>
      <c r="G3612" s="62"/>
      <c r="H3612" s="62"/>
      <c r="I3612" s="62"/>
    </row>
    <row r="3613" spans="4:9" ht="15">
      <c r="D3613" s="62"/>
      <c r="E3613" s="62"/>
      <c r="F3613" s="62"/>
      <c r="G3613" s="62"/>
      <c r="H3613" s="62"/>
      <c r="I3613" s="62"/>
    </row>
    <row r="3614" spans="4:9" ht="15">
      <c r="D3614" s="62"/>
      <c r="E3614" s="62"/>
      <c r="F3614" s="62"/>
      <c r="G3614" s="62"/>
      <c r="H3614" s="62"/>
      <c r="I3614" s="62"/>
    </row>
    <row r="3615" spans="4:9" ht="15">
      <c r="D3615" s="62"/>
      <c r="E3615" s="62"/>
      <c r="F3615" s="62"/>
      <c r="G3615" s="62"/>
      <c r="H3615" s="62"/>
      <c r="I3615" s="62"/>
    </row>
    <row r="3616" spans="4:9" ht="15">
      <c r="D3616" s="62"/>
      <c r="E3616" s="62"/>
      <c r="F3616" s="62"/>
      <c r="G3616" s="62"/>
      <c r="H3616" s="62"/>
      <c r="I3616" s="62"/>
    </row>
    <row r="3617" spans="4:9" ht="15">
      <c r="D3617" s="62"/>
      <c r="E3617" s="62"/>
      <c r="F3617" s="62"/>
      <c r="G3617" s="62"/>
      <c r="H3617" s="62"/>
      <c r="I3617" s="62"/>
    </row>
    <row r="3618" spans="4:9" ht="15">
      <c r="D3618" s="62"/>
      <c r="E3618" s="62"/>
      <c r="F3618" s="62"/>
      <c r="G3618" s="62"/>
      <c r="H3618" s="62"/>
      <c r="I3618" s="62"/>
    </row>
    <row r="3619" spans="4:9" ht="15">
      <c r="D3619" s="62"/>
      <c r="E3619" s="62"/>
      <c r="F3619" s="62"/>
      <c r="G3619" s="62"/>
      <c r="H3619" s="62"/>
      <c r="I3619" s="62"/>
    </row>
    <row r="3620" spans="4:9" ht="15">
      <c r="D3620" s="62"/>
      <c r="E3620" s="62"/>
      <c r="F3620" s="62"/>
      <c r="G3620" s="62"/>
      <c r="H3620" s="62"/>
      <c r="I3620" s="62"/>
    </row>
    <row r="3621" spans="4:9" ht="15">
      <c r="D3621" s="62"/>
      <c r="E3621" s="62"/>
      <c r="F3621" s="62"/>
      <c r="G3621" s="62"/>
      <c r="H3621" s="62"/>
      <c r="I3621" s="62"/>
    </row>
    <row r="3622" spans="4:9" ht="15">
      <c r="D3622" s="62"/>
      <c r="E3622" s="62"/>
      <c r="F3622" s="62"/>
      <c r="G3622" s="62"/>
      <c r="H3622" s="62"/>
      <c r="I3622" s="62"/>
    </row>
    <row r="3623" spans="4:9" ht="15">
      <c r="D3623" s="62"/>
      <c r="E3623" s="62"/>
      <c r="F3623" s="62"/>
      <c r="G3623" s="62"/>
      <c r="H3623" s="62"/>
      <c r="I3623" s="62"/>
    </row>
    <row r="3624" spans="4:9" ht="15">
      <c r="D3624" s="62"/>
      <c r="E3624" s="62"/>
      <c r="F3624" s="62"/>
      <c r="G3624" s="62"/>
      <c r="H3624" s="62"/>
      <c r="I3624" s="62"/>
    </row>
    <row r="3625" spans="4:9" ht="15">
      <c r="D3625" s="62"/>
      <c r="E3625" s="62"/>
      <c r="F3625" s="62"/>
      <c r="G3625" s="62"/>
      <c r="H3625" s="62"/>
      <c r="I3625" s="62"/>
    </row>
    <row r="3626" spans="4:9" ht="15">
      <c r="D3626" s="62"/>
      <c r="E3626" s="62"/>
      <c r="F3626" s="62"/>
      <c r="G3626" s="62"/>
      <c r="H3626" s="62"/>
      <c r="I3626" s="62"/>
    </row>
    <row r="3627" spans="4:9" ht="15">
      <c r="D3627" s="62"/>
      <c r="E3627" s="62"/>
      <c r="F3627" s="62"/>
      <c r="G3627" s="62"/>
      <c r="H3627" s="62"/>
      <c r="I3627" s="62"/>
    </row>
    <row r="3628" spans="4:9" ht="15">
      <c r="D3628" s="62"/>
      <c r="E3628" s="62"/>
      <c r="F3628" s="62"/>
      <c r="G3628" s="62"/>
      <c r="H3628" s="62"/>
      <c r="I3628" s="62"/>
    </row>
    <row r="3629" spans="4:9" ht="15">
      <c r="D3629" s="62"/>
      <c r="E3629" s="62"/>
      <c r="F3629" s="62"/>
      <c r="G3629" s="62"/>
      <c r="H3629" s="62"/>
      <c r="I3629" s="62"/>
    </row>
    <row r="3630" spans="4:9" ht="15">
      <c r="D3630" s="62"/>
      <c r="E3630" s="62"/>
      <c r="F3630" s="62"/>
      <c r="G3630" s="62"/>
      <c r="H3630" s="62"/>
      <c r="I3630" s="62"/>
    </row>
    <row r="3631" spans="4:9" ht="15">
      <c r="D3631" s="62"/>
      <c r="E3631" s="62"/>
      <c r="F3631" s="62"/>
      <c r="G3631" s="62"/>
      <c r="H3631" s="62"/>
      <c r="I3631" s="62"/>
    </row>
    <row r="3632" spans="4:9" ht="15">
      <c r="D3632" s="62"/>
      <c r="E3632" s="62"/>
      <c r="F3632" s="62"/>
      <c r="G3632" s="62"/>
      <c r="H3632" s="62"/>
      <c r="I3632" s="62"/>
    </row>
    <row r="3633" spans="4:9" ht="15">
      <c r="D3633" s="62"/>
      <c r="E3633" s="62"/>
      <c r="F3633" s="62"/>
      <c r="G3633" s="62"/>
      <c r="H3633" s="62"/>
      <c r="I3633" s="62"/>
    </row>
    <row r="3634" spans="4:9" ht="15">
      <c r="D3634" s="62"/>
      <c r="E3634" s="62"/>
      <c r="F3634" s="62"/>
      <c r="G3634" s="62"/>
      <c r="H3634" s="62"/>
      <c r="I3634" s="62"/>
    </row>
    <row r="3635" spans="4:9" ht="15">
      <c r="D3635" s="62"/>
      <c r="E3635" s="62"/>
      <c r="F3635" s="62"/>
      <c r="G3635" s="62"/>
      <c r="H3635" s="62"/>
      <c r="I3635" s="62"/>
    </row>
    <row r="3636" spans="4:9" ht="15">
      <c r="D3636" s="62"/>
      <c r="E3636" s="62"/>
      <c r="F3636" s="62"/>
      <c r="G3636" s="62"/>
      <c r="H3636" s="62"/>
      <c r="I3636" s="62"/>
    </row>
    <row r="3637" spans="4:9" ht="15">
      <c r="D3637" s="62"/>
      <c r="E3637" s="62"/>
      <c r="F3637" s="62"/>
      <c r="G3637" s="62"/>
      <c r="H3637" s="62"/>
      <c r="I3637" s="62"/>
    </row>
    <row r="3638" spans="4:9" ht="15">
      <c r="D3638" s="62"/>
      <c r="E3638" s="62"/>
      <c r="F3638" s="62"/>
      <c r="G3638" s="62"/>
      <c r="H3638" s="62"/>
      <c r="I3638" s="62"/>
    </row>
    <row r="3639" spans="4:9" ht="15">
      <c r="D3639" s="62"/>
      <c r="E3639" s="62"/>
      <c r="F3639" s="62"/>
      <c r="G3639" s="62"/>
      <c r="H3639" s="62"/>
      <c r="I3639" s="62"/>
    </row>
    <row r="3640" spans="4:9" ht="15">
      <c r="D3640" s="62"/>
      <c r="E3640" s="62"/>
      <c r="F3640" s="62"/>
      <c r="G3640" s="62"/>
      <c r="H3640" s="62"/>
      <c r="I3640" s="62"/>
    </row>
    <row r="3641" spans="4:9" ht="15">
      <c r="D3641" s="62"/>
      <c r="E3641" s="62"/>
      <c r="F3641" s="62"/>
      <c r="G3641" s="62"/>
      <c r="H3641" s="62"/>
      <c r="I3641" s="62"/>
    </row>
    <row r="3642" spans="4:9" ht="15">
      <c r="D3642" s="62"/>
      <c r="E3642" s="62"/>
      <c r="F3642" s="62"/>
      <c r="G3642" s="62"/>
      <c r="H3642" s="62"/>
      <c r="I3642" s="62"/>
    </row>
    <row r="3643" spans="4:9" ht="15">
      <c r="D3643" s="62"/>
      <c r="E3643" s="62"/>
      <c r="F3643" s="62"/>
      <c r="G3643" s="62"/>
      <c r="H3643" s="62"/>
      <c r="I3643" s="62"/>
    </row>
    <row r="3644" spans="4:9" ht="15">
      <c r="D3644" s="62"/>
      <c r="E3644" s="62"/>
      <c r="F3644" s="62"/>
      <c r="G3644" s="62"/>
      <c r="H3644" s="62"/>
      <c r="I3644" s="62"/>
    </row>
    <row r="3645" spans="4:9" ht="15">
      <c r="D3645" s="62"/>
      <c r="E3645" s="62"/>
      <c r="F3645" s="62"/>
      <c r="G3645" s="62"/>
      <c r="H3645" s="62"/>
      <c r="I3645" s="62"/>
    </row>
    <row r="3646" spans="4:9" ht="15">
      <c r="D3646" s="62"/>
      <c r="E3646" s="62"/>
      <c r="F3646" s="62"/>
      <c r="G3646" s="62"/>
      <c r="H3646" s="62"/>
      <c r="I3646" s="62"/>
    </row>
    <row r="3647" spans="4:9" ht="15">
      <c r="D3647" s="62"/>
      <c r="E3647" s="62"/>
      <c r="F3647" s="62"/>
      <c r="G3647" s="62"/>
      <c r="H3647" s="62"/>
      <c r="I3647" s="62"/>
    </row>
    <row r="3648" spans="4:9" ht="15">
      <c r="D3648" s="62"/>
      <c r="E3648" s="62"/>
      <c r="F3648" s="62"/>
      <c r="G3648" s="62"/>
      <c r="H3648" s="62"/>
      <c r="I3648" s="62"/>
    </row>
    <row r="3649" spans="4:9" ht="15">
      <c r="D3649" s="62"/>
      <c r="E3649" s="62"/>
      <c r="F3649" s="62"/>
      <c r="G3649" s="62"/>
      <c r="H3649" s="62"/>
      <c r="I3649" s="62"/>
    </row>
    <row r="3650" spans="4:9" ht="15">
      <c r="D3650" s="62"/>
      <c r="E3650" s="62"/>
      <c r="F3650" s="62"/>
      <c r="G3650" s="62"/>
      <c r="H3650" s="62"/>
      <c r="I3650" s="62"/>
    </row>
    <row r="3651" spans="4:9" ht="15">
      <c r="D3651" s="62"/>
      <c r="E3651" s="62"/>
      <c r="F3651" s="62"/>
      <c r="G3651" s="62"/>
      <c r="H3651" s="62"/>
      <c r="I3651" s="62"/>
    </row>
    <row r="3652" spans="4:9" ht="15">
      <c r="D3652" s="62"/>
      <c r="E3652" s="62"/>
      <c r="F3652" s="62"/>
      <c r="G3652" s="62"/>
      <c r="H3652" s="62"/>
      <c r="I3652" s="62"/>
    </row>
    <row r="3653" spans="4:9" ht="15">
      <c r="D3653" s="62"/>
      <c r="E3653" s="62"/>
      <c r="F3653" s="62"/>
      <c r="G3653" s="62"/>
      <c r="H3653" s="62"/>
      <c r="I3653" s="62"/>
    </row>
    <row r="3654" spans="4:9" ht="15">
      <c r="D3654" s="62"/>
      <c r="E3654" s="62"/>
      <c r="F3654" s="62"/>
      <c r="G3654" s="62"/>
      <c r="H3654" s="62"/>
      <c r="I3654" s="62"/>
    </row>
    <row r="3655" spans="4:9" ht="15">
      <c r="D3655" s="62"/>
      <c r="E3655" s="62"/>
      <c r="F3655" s="62"/>
      <c r="G3655" s="62"/>
      <c r="H3655" s="62"/>
      <c r="I3655" s="62"/>
    </row>
    <row r="3656" spans="4:9" ht="15">
      <c r="D3656" s="62"/>
      <c r="E3656" s="62"/>
      <c r="F3656" s="62"/>
      <c r="G3656" s="62"/>
      <c r="H3656" s="62"/>
      <c r="I3656" s="62"/>
    </row>
    <row r="3657" spans="4:9" ht="15">
      <c r="D3657" s="62"/>
      <c r="E3657" s="62"/>
      <c r="F3657" s="62"/>
      <c r="G3657" s="62"/>
      <c r="H3657" s="62"/>
      <c r="I3657" s="62"/>
    </row>
    <row r="3658" spans="4:9" ht="15">
      <c r="D3658" s="62"/>
      <c r="E3658" s="62"/>
      <c r="F3658" s="62"/>
      <c r="G3658" s="62"/>
      <c r="H3658" s="62"/>
      <c r="I3658" s="62"/>
    </row>
    <row r="3659" spans="4:9" ht="15">
      <c r="D3659" s="62"/>
      <c r="E3659" s="62"/>
      <c r="F3659" s="62"/>
      <c r="G3659" s="62"/>
      <c r="H3659" s="62"/>
      <c r="I3659" s="62"/>
    </row>
    <row r="3660" spans="4:9" ht="15">
      <c r="D3660" s="62"/>
      <c r="E3660" s="62"/>
      <c r="F3660" s="62"/>
      <c r="G3660" s="62"/>
      <c r="H3660" s="62"/>
      <c r="I3660" s="62"/>
    </row>
    <row r="3661" spans="4:9" ht="15">
      <c r="D3661" s="62"/>
      <c r="E3661" s="62"/>
      <c r="F3661" s="62"/>
      <c r="G3661" s="62"/>
      <c r="H3661" s="62"/>
      <c r="I3661" s="62"/>
    </row>
    <row r="3662" spans="4:9" ht="15">
      <c r="D3662" s="62"/>
      <c r="E3662" s="62"/>
      <c r="F3662" s="62"/>
      <c r="G3662" s="62"/>
      <c r="H3662" s="62"/>
      <c r="I3662" s="62"/>
    </row>
    <row r="3663" spans="4:9" ht="15">
      <c r="D3663" s="62"/>
      <c r="E3663" s="62"/>
      <c r="F3663" s="62"/>
      <c r="G3663" s="62"/>
      <c r="H3663" s="62"/>
      <c r="I3663" s="62"/>
    </row>
    <row r="3664" spans="4:9" ht="15">
      <c r="D3664" s="62"/>
      <c r="E3664" s="62"/>
      <c r="F3664" s="62"/>
      <c r="G3664" s="62"/>
      <c r="H3664" s="62"/>
      <c r="I3664" s="62"/>
    </row>
    <row r="3665" spans="4:9" ht="15">
      <c r="D3665" s="62"/>
      <c r="E3665" s="62"/>
      <c r="F3665" s="62"/>
      <c r="G3665" s="62"/>
      <c r="H3665" s="62"/>
      <c r="I3665" s="62"/>
    </row>
    <row r="3666" spans="4:9" ht="15">
      <c r="D3666" s="62"/>
      <c r="E3666" s="62"/>
      <c r="F3666" s="62"/>
      <c r="G3666" s="62"/>
      <c r="H3666" s="62"/>
      <c r="I3666" s="62"/>
    </row>
    <row r="3667" spans="4:9" ht="15">
      <c r="D3667" s="62"/>
      <c r="E3667" s="62"/>
      <c r="F3667" s="62"/>
      <c r="G3667" s="62"/>
      <c r="H3667" s="62"/>
      <c r="I3667" s="62"/>
    </row>
    <row r="3668" spans="4:9" ht="15">
      <c r="D3668" s="62"/>
      <c r="E3668" s="62"/>
      <c r="F3668" s="62"/>
      <c r="G3668" s="62"/>
      <c r="H3668" s="62"/>
      <c r="I3668" s="62"/>
    </row>
    <row r="3669" spans="4:9" ht="15">
      <c r="D3669" s="62"/>
      <c r="E3669" s="62"/>
      <c r="F3669" s="62"/>
      <c r="G3669" s="62"/>
      <c r="H3669" s="62"/>
      <c r="I3669" s="62"/>
    </row>
    <row r="3670" spans="4:9" ht="15">
      <c r="D3670" s="62"/>
      <c r="E3670" s="62"/>
      <c r="F3670" s="62"/>
      <c r="G3670" s="62"/>
      <c r="H3670" s="62"/>
      <c r="I3670" s="62"/>
    </row>
    <row r="3671" spans="4:9" ht="15">
      <c r="D3671" s="62"/>
      <c r="E3671" s="62"/>
      <c r="F3671" s="62"/>
      <c r="G3671" s="62"/>
      <c r="H3671" s="62"/>
      <c r="I3671" s="62"/>
    </row>
    <row r="3672" spans="4:9" ht="15">
      <c r="D3672" s="62"/>
      <c r="E3672" s="62"/>
      <c r="F3672" s="62"/>
      <c r="G3672" s="62"/>
      <c r="H3672" s="62"/>
      <c r="I3672" s="62"/>
    </row>
    <row r="3673" spans="4:9" ht="15">
      <c r="D3673" s="62"/>
      <c r="E3673" s="62"/>
      <c r="F3673" s="62"/>
      <c r="G3673" s="62"/>
      <c r="H3673" s="62"/>
      <c r="I3673" s="62"/>
    </row>
    <row r="3674" spans="4:9" ht="15">
      <c r="D3674" s="62"/>
      <c r="E3674" s="62"/>
      <c r="F3674" s="62"/>
      <c r="G3674" s="62"/>
      <c r="H3674" s="62"/>
      <c r="I3674" s="62"/>
    </row>
    <row r="3675" spans="4:9" ht="15">
      <c r="D3675" s="62"/>
      <c r="E3675" s="62"/>
      <c r="F3675" s="62"/>
      <c r="G3675" s="62"/>
      <c r="H3675" s="62"/>
      <c r="I3675" s="62"/>
    </row>
    <row r="3676" spans="4:9" ht="15">
      <c r="D3676" s="62"/>
      <c r="E3676" s="62"/>
      <c r="F3676" s="62"/>
      <c r="G3676" s="62"/>
      <c r="H3676" s="62"/>
      <c r="I3676" s="62"/>
    </row>
    <row r="3677" spans="4:9" ht="15">
      <c r="D3677" s="62"/>
      <c r="E3677" s="62"/>
      <c r="F3677" s="62"/>
      <c r="G3677" s="62"/>
      <c r="H3677" s="62"/>
      <c r="I3677" s="62"/>
    </row>
    <row r="3678" spans="4:9" ht="15">
      <c r="D3678" s="62"/>
      <c r="E3678" s="62"/>
      <c r="F3678" s="62"/>
      <c r="G3678" s="62"/>
      <c r="H3678" s="62"/>
      <c r="I3678" s="62"/>
    </row>
    <row r="3679" spans="4:9" ht="15">
      <c r="D3679" s="62"/>
      <c r="E3679" s="62"/>
      <c r="F3679" s="62"/>
      <c r="G3679" s="62"/>
      <c r="H3679" s="62"/>
      <c r="I3679" s="62"/>
    </row>
    <row r="3680" spans="4:9" ht="15">
      <c r="D3680" s="62"/>
      <c r="E3680" s="62"/>
      <c r="F3680" s="62"/>
      <c r="G3680" s="62"/>
      <c r="H3680" s="62"/>
      <c r="I3680" s="62"/>
    </row>
    <row r="3681" spans="4:9" ht="15">
      <c r="D3681" s="62"/>
      <c r="E3681" s="62"/>
      <c r="F3681" s="62"/>
      <c r="G3681" s="62"/>
      <c r="H3681" s="62"/>
      <c r="I3681" s="62"/>
    </row>
    <row r="3682" spans="4:9" ht="15">
      <c r="D3682" s="62"/>
      <c r="E3682" s="62"/>
      <c r="F3682" s="62"/>
      <c r="G3682" s="62"/>
      <c r="H3682" s="62"/>
      <c r="I3682" s="62"/>
    </row>
    <row r="3683" spans="4:9" ht="15">
      <c r="D3683" s="62"/>
      <c r="E3683" s="62"/>
      <c r="F3683" s="62"/>
      <c r="G3683" s="62"/>
      <c r="H3683" s="62"/>
      <c r="I3683" s="62"/>
    </row>
    <row r="3684" spans="4:9" ht="15">
      <c r="D3684" s="62"/>
      <c r="E3684" s="62"/>
      <c r="F3684" s="62"/>
      <c r="G3684" s="62"/>
      <c r="H3684" s="62"/>
      <c r="I3684" s="62"/>
    </row>
    <row r="3685" spans="4:9" ht="15">
      <c r="D3685" s="62"/>
      <c r="E3685" s="62"/>
      <c r="F3685" s="62"/>
      <c r="G3685" s="62"/>
      <c r="H3685" s="62"/>
      <c r="I3685" s="62"/>
    </row>
    <row r="3686" spans="4:9" ht="15">
      <c r="D3686" s="62"/>
      <c r="E3686" s="62"/>
      <c r="F3686" s="62"/>
      <c r="G3686" s="62"/>
      <c r="H3686" s="62"/>
      <c r="I3686" s="62"/>
    </row>
    <row r="3687" spans="4:9" ht="15">
      <c r="D3687" s="62"/>
      <c r="E3687" s="62"/>
      <c r="F3687" s="62"/>
      <c r="G3687" s="62"/>
      <c r="H3687" s="62"/>
      <c r="I3687" s="62"/>
    </row>
    <row r="3688" spans="4:9" ht="15">
      <c r="D3688" s="62"/>
      <c r="E3688" s="62"/>
      <c r="F3688" s="62"/>
      <c r="G3688" s="62"/>
      <c r="H3688" s="62"/>
      <c r="I3688" s="62"/>
    </row>
    <row r="3689" spans="4:9" ht="15">
      <c r="D3689" s="62"/>
      <c r="E3689" s="62"/>
      <c r="F3689" s="62"/>
      <c r="G3689" s="62"/>
      <c r="H3689" s="62"/>
      <c r="I3689" s="62"/>
    </row>
    <row r="3690" spans="4:9" ht="15">
      <c r="D3690" s="62"/>
      <c r="E3690" s="62"/>
      <c r="F3690" s="62"/>
      <c r="G3690" s="62"/>
      <c r="H3690" s="62"/>
      <c r="I3690" s="62"/>
    </row>
    <row r="3691" spans="4:9" ht="15">
      <c r="D3691" s="62"/>
      <c r="E3691" s="62"/>
      <c r="F3691" s="62"/>
      <c r="G3691" s="62"/>
      <c r="H3691" s="62"/>
      <c r="I3691" s="62"/>
    </row>
    <row r="3692" spans="4:9" ht="15">
      <c r="D3692" s="62"/>
      <c r="E3692" s="62"/>
      <c r="F3692" s="62"/>
      <c r="G3692" s="62"/>
      <c r="H3692" s="62"/>
      <c r="I3692" s="62"/>
    </row>
    <row r="3693" spans="4:9" ht="15">
      <c r="D3693" s="62"/>
      <c r="E3693" s="62"/>
      <c r="F3693" s="62"/>
      <c r="G3693" s="62"/>
      <c r="H3693" s="62"/>
      <c r="I3693" s="62"/>
    </row>
    <row r="3694" spans="4:9" ht="15">
      <c r="D3694" s="62"/>
      <c r="E3694" s="62"/>
      <c r="F3694" s="62"/>
      <c r="G3694" s="62"/>
      <c r="H3694" s="62"/>
      <c r="I3694" s="62"/>
    </row>
    <row r="3695" spans="4:9" ht="15">
      <c r="D3695" s="62"/>
      <c r="E3695" s="62"/>
      <c r="F3695" s="62"/>
      <c r="G3695" s="62"/>
      <c r="H3695" s="62"/>
      <c r="I3695" s="62"/>
    </row>
    <row r="3696" spans="4:9" ht="15">
      <c r="D3696" s="62"/>
      <c r="E3696" s="62"/>
      <c r="F3696" s="62"/>
      <c r="G3696" s="62"/>
      <c r="H3696" s="62"/>
      <c r="I3696" s="62"/>
    </row>
    <row r="3697" spans="4:9" ht="15">
      <c r="D3697" s="62"/>
      <c r="E3697" s="62"/>
      <c r="F3697" s="62"/>
      <c r="G3697" s="62"/>
      <c r="H3697" s="62"/>
      <c r="I3697" s="62"/>
    </row>
    <row r="3698" spans="4:9" ht="15">
      <c r="D3698" s="62"/>
      <c r="E3698" s="62"/>
      <c r="F3698" s="62"/>
      <c r="G3698" s="62"/>
      <c r="H3698" s="62"/>
      <c r="I3698" s="62"/>
    </row>
    <row r="3699" spans="4:9" ht="15">
      <c r="D3699" s="62"/>
      <c r="E3699" s="62"/>
      <c r="F3699" s="62"/>
      <c r="G3699" s="62"/>
      <c r="H3699" s="62"/>
      <c r="I3699" s="62"/>
    </row>
    <row r="3700" spans="4:9" ht="15">
      <c r="D3700" s="62"/>
      <c r="E3700" s="62"/>
      <c r="F3700" s="62"/>
      <c r="G3700" s="62"/>
      <c r="H3700" s="62"/>
      <c r="I3700" s="62"/>
    </row>
    <row r="3701" spans="4:9" ht="15">
      <c r="D3701" s="62"/>
      <c r="E3701" s="62"/>
      <c r="F3701" s="62"/>
      <c r="G3701" s="62"/>
      <c r="H3701" s="62"/>
      <c r="I3701" s="62"/>
    </row>
    <row r="3702" spans="4:9" ht="15">
      <c r="D3702" s="62"/>
      <c r="E3702" s="62"/>
      <c r="F3702" s="62"/>
      <c r="G3702" s="62"/>
      <c r="H3702" s="62"/>
      <c r="I3702" s="62"/>
    </row>
    <row r="3703" spans="4:9" ht="15">
      <c r="D3703" s="62"/>
      <c r="E3703" s="62"/>
      <c r="F3703" s="62"/>
      <c r="G3703" s="62"/>
      <c r="H3703" s="62"/>
      <c r="I3703" s="62"/>
    </row>
    <row r="3704" spans="4:9" ht="15">
      <c r="D3704" s="62"/>
      <c r="E3704" s="62"/>
      <c r="F3704" s="62"/>
      <c r="G3704" s="62"/>
      <c r="H3704" s="62"/>
      <c r="I3704" s="62"/>
    </row>
    <row r="3705" spans="4:9" ht="15">
      <c r="D3705" s="62"/>
      <c r="E3705" s="62"/>
      <c r="F3705" s="62"/>
      <c r="G3705" s="62"/>
      <c r="H3705" s="62"/>
      <c r="I3705" s="62"/>
    </row>
    <row r="3706" spans="4:9" ht="15">
      <c r="D3706" s="62"/>
      <c r="E3706" s="62"/>
      <c r="F3706" s="62"/>
      <c r="G3706" s="62"/>
      <c r="H3706" s="62"/>
      <c r="I3706" s="62"/>
    </row>
    <row r="3707" spans="4:9" ht="15">
      <c r="D3707" s="62"/>
      <c r="E3707" s="62"/>
      <c r="F3707" s="62"/>
      <c r="G3707" s="62"/>
      <c r="H3707" s="62"/>
      <c r="I3707" s="62"/>
    </row>
    <row r="3708" spans="4:9" ht="15">
      <c r="D3708" s="62"/>
      <c r="E3708" s="62"/>
      <c r="F3708" s="62"/>
      <c r="G3708" s="62"/>
      <c r="H3708" s="62"/>
      <c r="I3708" s="62"/>
    </row>
    <row r="3709" spans="4:9" ht="15">
      <c r="D3709" s="62"/>
      <c r="E3709" s="62"/>
      <c r="F3709" s="62"/>
      <c r="G3709" s="62"/>
      <c r="H3709" s="62"/>
      <c r="I3709" s="62"/>
    </row>
    <row r="3710" spans="4:9" ht="15">
      <c r="D3710" s="62"/>
      <c r="E3710" s="62"/>
      <c r="F3710" s="62"/>
      <c r="G3710" s="62"/>
      <c r="H3710" s="62"/>
      <c r="I3710" s="62"/>
    </row>
    <row r="3711" spans="4:9" ht="15">
      <c r="D3711" s="62"/>
      <c r="E3711" s="62"/>
      <c r="F3711" s="62"/>
      <c r="G3711" s="62"/>
      <c r="H3711" s="62"/>
      <c r="I3711" s="62"/>
    </row>
    <row r="3712" spans="4:9" ht="15">
      <c r="D3712" s="62"/>
      <c r="E3712" s="62"/>
      <c r="F3712" s="62"/>
      <c r="G3712" s="62"/>
      <c r="H3712" s="62"/>
      <c r="I3712" s="62"/>
    </row>
    <row r="3713" spans="4:9" ht="15">
      <c r="D3713" s="62"/>
      <c r="E3713" s="62"/>
      <c r="F3713" s="62"/>
      <c r="G3713" s="62"/>
      <c r="H3713" s="62"/>
      <c r="I3713" s="62"/>
    </row>
    <row r="3714" spans="4:9" ht="15">
      <c r="D3714" s="62"/>
      <c r="E3714" s="62"/>
      <c r="F3714" s="62"/>
      <c r="G3714" s="62"/>
      <c r="H3714" s="62"/>
      <c r="I3714" s="62"/>
    </row>
    <row r="3715" spans="4:9" ht="15">
      <c r="D3715" s="62"/>
      <c r="E3715" s="62"/>
      <c r="F3715" s="62"/>
      <c r="G3715" s="62"/>
      <c r="H3715" s="62"/>
      <c r="I3715" s="62"/>
    </row>
    <row r="3716" spans="4:9" ht="15">
      <c r="D3716" s="62"/>
      <c r="E3716" s="62"/>
      <c r="F3716" s="62"/>
      <c r="G3716" s="62"/>
      <c r="H3716" s="62"/>
      <c r="I3716" s="62"/>
    </row>
    <row r="3717" spans="4:9" ht="15">
      <c r="D3717" s="62"/>
      <c r="E3717" s="62"/>
      <c r="F3717" s="62"/>
      <c r="G3717" s="62"/>
      <c r="H3717" s="62"/>
      <c r="I3717" s="62"/>
    </row>
    <row r="3718" spans="4:9" ht="15">
      <c r="D3718" s="62"/>
      <c r="E3718" s="62"/>
      <c r="F3718" s="62"/>
      <c r="G3718" s="62"/>
      <c r="H3718" s="62"/>
      <c r="I3718" s="62"/>
    </row>
    <row r="3719" spans="4:9" ht="15">
      <c r="D3719" s="62"/>
      <c r="E3719" s="62"/>
      <c r="F3719" s="62"/>
      <c r="G3719" s="62"/>
      <c r="H3719" s="62"/>
      <c r="I3719" s="62"/>
    </row>
    <row r="3720" spans="4:9" ht="15">
      <c r="D3720" s="62"/>
      <c r="E3720" s="62"/>
      <c r="F3720" s="62"/>
      <c r="G3720" s="62"/>
      <c r="H3720" s="62"/>
      <c r="I3720" s="62"/>
    </row>
    <row r="3721" spans="4:9" ht="15">
      <c r="D3721" s="62"/>
      <c r="E3721" s="62"/>
      <c r="F3721" s="62"/>
      <c r="G3721" s="62"/>
      <c r="H3721" s="62"/>
      <c r="I3721" s="62"/>
    </row>
    <row r="3722" spans="4:9" ht="15">
      <c r="D3722" s="62"/>
      <c r="E3722" s="62"/>
      <c r="F3722" s="62"/>
      <c r="G3722" s="62"/>
      <c r="H3722" s="62"/>
      <c r="I3722" s="62"/>
    </row>
    <row r="3723" spans="4:9" ht="15">
      <c r="D3723" s="62"/>
      <c r="E3723" s="62"/>
      <c r="F3723" s="62"/>
      <c r="G3723" s="62"/>
      <c r="H3723" s="62"/>
      <c r="I3723" s="62"/>
    </row>
    <row r="3724" spans="4:9" ht="15">
      <c r="D3724" s="62"/>
      <c r="E3724" s="62"/>
      <c r="F3724" s="62"/>
      <c r="G3724" s="62"/>
      <c r="H3724" s="62"/>
      <c r="I3724" s="62"/>
    </row>
    <row r="3725" spans="4:9" ht="15">
      <c r="D3725" s="62"/>
      <c r="E3725" s="62"/>
      <c r="F3725" s="62"/>
      <c r="G3725" s="62"/>
      <c r="H3725" s="62"/>
      <c r="I3725" s="62"/>
    </row>
    <row r="3726" spans="4:9" ht="15">
      <c r="D3726" s="62"/>
      <c r="E3726" s="62"/>
      <c r="F3726" s="62"/>
      <c r="G3726" s="62"/>
      <c r="H3726" s="62"/>
      <c r="I3726" s="62"/>
    </row>
    <row r="3727" spans="4:9" ht="15">
      <c r="D3727" s="62"/>
      <c r="E3727" s="62"/>
      <c r="F3727" s="62"/>
      <c r="G3727" s="62"/>
      <c r="H3727" s="62"/>
      <c r="I3727" s="62"/>
    </row>
    <row r="3728" spans="4:9" ht="15">
      <c r="D3728" s="62"/>
      <c r="E3728" s="62"/>
      <c r="F3728" s="62"/>
      <c r="G3728" s="62"/>
      <c r="H3728" s="62"/>
      <c r="I3728" s="62"/>
    </row>
    <row r="3729" spans="4:9" ht="15">
      <c r="D3729" s="62"/>
      <c r="E3729" s="62"/>
      <c r="F3729" s="62"/>
      <c r="G3729" s="62"/>
      <c r="H3729" s="62"/>
      <c r="I3729" s="62"/>
    </row>
    <row r="3730" spans="4:9" ht="15">
      <c r="D3730" s="62"/>
      <c r="E3730" s="62"/>
      <c r="F3730" s="62"/>
      <c r="G3730" s="62"/>
      <c r="H3730" s="62"/>
      <c r="I3730" s="62"/>
    </row>
    <row r="3731" spans="4:9" ht="15">
      <c r="D3731" s="62"/>
      <c r="E3731" s="62"/>
      <c r="F3731" s="62"/>
      <c r="G3731" s="62"/>
      <c r="H3731" s="62"/>
      <c r="I3731" s="62"/>
    </row>
    <row r="3732" spans="4:9" ht="15">
      <c r="D3732" s="62"/>
      <c r="E3732" s="62"/>
      <c r="F3732" s="62"/>
      <c r="G3732" s="62"/>
      <c r="H3732" s="62"/>
      <c r="I3732" s="62"/>
    </row>
    <row r="3733" spans="4:9" ht="15">
      <c r="D3733" s="62"/>
      <c r="E3733" s="62"/>
      <c r="F3733" s="62"/>
      <c r="G3733" s="62"/>
      <c r="H3733" s="62"/>
      <c r="I3733" s="62"/>
    </row>
    <row r="3734" spans="4:9" ht="15">
      <c r="D3734" s="62"/>
      <c r="E3734" s="62"/>
      <c r="F3734" s="62"/>
      <c r="G3734" s="62"/>
      <c r="H3734" s="62"/>
      <c r="I3734" s="62"/>
    </row>
    <row r="3735" spans="4:9" ht="15">
      <c r="D3735" s="62"/>
      <c r="E3735" s="62"/>
      <c r="F3735" s="62"/>
      <c r="G3735" s="62"/>
      <c r="H3735" s="62"/>
      <c r="I3735" s="62"/>
    </row>
    <row r="3736" spans="4:9" ht="15">
      <c r="D3736" s="62"/>
      <c r="E3736" s="62"/>
      <c r="F3736" s="62"/>
      <c r="G3736" s="62"/>
      <c r="H3736" s="62"/>
      <c r="I3736" s="62"/>
    </row>
    <row r="3737" spans="4:9" ht="15">
      <c r="D3737" s="62"/>
      <c r="E3737" s="62"/>
      <c r="F3737" s="62"/>
      <c r="G3737" s="62"/>
      <c r="H3737" s="62"/>
      <c r="I3737" s="62"/>
    </row>
    <row r="3738" spans="4:9" ht="15">
      <c r="D3738" s="62"/>
      <c r="E3738" s="62"/>
      <c r="F3738" s="62"/>
      <c r="G3738" s="62"/>
      <c r="H3738" s="62"/>
      <c r="I3738" s="62"/>
    </row>
    <row r="3739" spans="4:9" ht="15">
      <c r="D3739" s="62"/>
      <c r="E3739" s="62"/>
      <c r="F3739" s="62"/>
      <c r="G3739" s="62"/>
      <c r="H3739" s="62"/>
      <c r="I3739" s="62"/>
    </row>
    <row r="3740" spans="4:9" ht="15">
      <c r="D3740" s="62"/>
      <c r="E3740" s="62"/>
      <c r="F3740" s="62"/>
      <c r="G3740" s="62"/>
      <c r="H3740" s="62"/>
      <c r="I3740" s="62"/>
    </row>
    <row r="3741" spans="4:9" ht="15">
      <c r="D3741" s="62"/>
      <c r="E3741" s="62"/>
      <c r="F3741" s="62"/>
      <c r="G3741" s="62"/>
      <c r="H3741" s="62"/>
      <c r="I3741" s="62"/>
    </row>
    <row r="3742" spans="4:9" ht="15">
      <c r="D3742" s="62"/>
      <c r="E3742" s="62"/>
      <c r="F3742" s="62"/>
      <c r="G3742" s="62"/>
      <c r="H3742" s="62"/>
      <c r="I3742" s="62"/>
    </row>
    <row r="3743" spans="4:9" ht="15">
      <c r="D3743" s="62"/>
      <c r="E3743" s="62"/>
      <c r="F3743" s="62"/>
      <c r="G3743" s="62"/>
      <c r="H3743" s="62"/>
      <c r="I3743" s="62"/>
    </row>
    <row r="3744" spans="4:9" ht="15">
      <c r="D3744" s="62"/>
      <c r="E3744" s="62"/>
      <c r="F3744" s="62"/>
      <c r="G3744" s="62"/>
      <c r="H3744" s="62"/>
      <c r="I3744" s="62"/>
    </row>
    <row r="3745" spans="4:9" ht="15">
      <c r="D3745" s="62"/>
      <c r="E3745" s="62"/>
      <c r="F3745" s="62"/>
      <c r="G3745" s="62"/>
      <c r="H3745" s="62"/>
      <c r="I3745" s="62"/>
    </row>
    <row r="3746" spans="4:9" ht="15">
      <c r="D3746" s="62"/>
      <c r="E3746" s="62"/>
      <c r="F3746" s="62"/>
      <c r="G3746" s="62"/>
      <c r="H3746" s="62"/>
      <c r="I3746" s="62"/>
    </row>
    <row r="3747" spans="4:9" ht="15">
      <c r="D3747" s="62"/>
      <c r="E3747" s="62"/>
      <c r="F3747" s="62"/>
      <c r="G3747" s="62"/>
      <c r="H3747" s="62"/>
      <c r="I3747" s="62"/>
    </row>
    <row r="3748" spans="4:9" ht="15">
      <c r="D3748" s="62"/>
      <c r="E3748" s="62"/>
      <c r="F3748" s="62"/>
      <c r="G3748" s="62"/>
      <c r="H3748" s="62"/>
      <c r="I3748" s="62"/>
    </row>
    <row r="3749" spans="4:9" ht="15">
      <c r="D3749" s="62"/>
      <c r="E3749" s="62"/>
      <c r="F3749" s="62"/>
      <c r="G3749" s="62"/>
      <c r="H3749" s="62"/>
      <c r="I3749" s="62"/>
    </row>
    <row r="3750" spans="4:9" ht="15">
      <c r="D3750" s="62"/>
      <c r="E3750" s="62"/>
      <c r="F3750" s="62"/>
      <c r="G3750" s="62"/>
      <c r="H3750" s="62"/>
      <c r="I3750" s="62"/>
    </row>
    <row r="3751" spans="4:9" ht="15">
      <c r="D3751" s="62"/>
      <c r="E3751" s="62"/>
      <c r="F3751" s="62"/>
      <c r="G3751" s="62"/>
      <c r="H3751" s="62"/>
      <c r="I3751" s="62"/>
    </row>
    <row r="3752" spans="4:9" ht="15">
      <c r="D3752" s="62"/>
      <c r="E3752" s="62"/>
      <c r="F3752" s="62"/>
      <c r="G3752" s="62"/>
      <c r="H3752" s="62"/>
      <c r="I3752" s="62"/>
    </row>
    <row r="3753" spans="4:9" ht="15">
      <c r="D3753" s="62"/>
      <c r="E3753" s="62"/>
      <c r="F3753" s="62"/>
      <c r="G3753" s="62"/>
      <c r="H3753" s="62"/>
      <c r="I3753" s="62"/>
    </row>
    <row r="3754" spans="4:9" ht="15">
      <c r="D3754" s="62"/>
      <c r="E3754" s="62"/>
      <c r="F3754" s="62"/>
      <c r="G3754" s="62"/>
      <c r="H3754" s="62"/>
      <c r="I3754" s="62"/>
    </row>
    <row r="3755" spans="4:9" ht="15">
      <c r="D3755" s="62"/>
      <c r="E3755" s="62"/>
      <c r="F3755" s="62"/>
      <c r="G3755" s="62"/>
      <c r="H3755" s="62"/>
      <c r="I3755" s="62"/>
    </row>
    <row r="3756" spans="4:9" ht="15">
      <c r="D3756" s="62"/>
      <c r="E3756" s="62"/>
      <c r="F3756" s="62"/>
      <c r="G3756" s="62"/>
      <c r="H3756" s="62"/>
      <c r="I3756" s="62"/>
    </row>
    <row r="3757" spans="4:9" ht="15">
      <c r="D3757" s="62"/>
      <c r="E3757" s="62"/>
      <c r="F3757" s="62"/>
      <c r="G3757" s="62"/>
      <c r="H3757" s="62"/>
      <c r="I3757" s="62"/>
    </row>
    <row r="3758" spans="4:9" ht="15">
      <c r="D3758" s="62"/>
      <c r="E3758" s="62"/>
      <c r="F3758" s="62"/>
      <c r="G3758" s="62"/>
      <c r="H3758" s="62"/>
      <c r="I3758" s="62"/>
    </row>
    <row r="3759" spans="4:9" ht="15">
      <c r="D3759" s="62"/>
      <c r="E3759" s="62"/>
      <c r="F3759" s="62"/>
      <c r="G3759" s="62"/>
      <c r="H3759" s="62"/>
      <c r="I3759" s="62"/>
    </row>
    <row r="3760" spans="4:9" ht="15">
      <c r="D3760" s="62"/>
      <c r="E3760" s="62"/>
      <c r="F3760" s="62"/>
      <c r="G3760" s="62"/>
      <c r="H3760" s="62"/>
      <c r="I3760" s="62"/>
    </row>
    <row r="3761" spans="4:9" ht="15">
      <c r="D3761" s="62"/>
      <c r="E3761" s="62"/>
      <c r="F3761" s="62"/>
      <c r="G3761" s="62"/>
      <c r="H3761" s="62"/>
      <c r="I3761" s="62"/>
    </row>
    <row r="3762" spans="4:9" ht="15">
      <c r="D3762" s="62"/>
      <c r="E3762" s="62"/>
      <c r="F3762" s="62"/>
      <c r="G3762" s="62"/>
      <c r="H3762" s="62"/>
      <c r="I3762" s="62"/>
    </row>
    <row r="3763" spans="4:9" ht="15">
      <c r="D3763" s="62"/>
      <c r="E3763" s="62"/>
      <c r="F3763" s="62"/>
      <c r="G3763" s="62"/>
      <c r="H3763" s="62"/>
      <c r="I3763" s="62"/>
    </row>
    <row r="3764" spans="4:9" ht="15">
      <c r="D3764" s="62"/>
      <c r="E3764" s="62"/>
      <c r="F3764" s="62"/>
      <c r="G3764" s="62"/>
      <c r="H3764" s="62"/>
      <c r="I3764" s="62"/>
    </row>
    <row r="3765" spans="4:9" ht="15">
      <c r="D3765" s="62"/>
      <c r="E3765" s="62"/>
      <c r="F3765" s="62"/>
      <c r="G3765" s="62"/>
      <c r="H3765" s="62"/>
      <c r="I3765" s="62"/>
    </row>
    <row r="3766" spans="4:9" ht="15">
      <c r="D3766" s="62"/>
      <c r="E3766" s="62"/>
      <c r="F3766" s="62"/>
      <c r="G3766" s="62"/>
      <c r="H3766" s="62"/>
      <c r="I3766" s="62"/>
    </row>
    <row r="3767" spans="4:9" ht="15">
      <c r="D3767" s="62"/>
      <c r="E3767" s="62"/>
      <c r="F3767" s="62"/>
      <c r="G3767" s="62"/>
      <c r="H3767" s="62"/>
      <c r="I3767" s="62"/>
    </row>
    <row r="3768" spans="4:9" ht="15">
      <c r="D3768" s="62"/>
      <c r="E3768" s="62"/>
      <c r="F3768" s="62"/>
      <c r="G3768" s="62"/>
      <c r="H3768" s="62"/>
      <c r="I3768" s="62"/>
    </row>
    <row r="3769" spans="4:9" ht="15">
      <c r="D3769" s="62"/>
      <c r="E3769" s="62"/>
      <c r="F3769" s="62"/>
      <c r="G3769" s="62"/>
      <c r="H3769" s="62"/>
      <c r="I3769" s="62"/>
    </row>
    <row r="3770" spans="4:9" ht="15">
      <c r="D3770" s="62"/>
      <c r="E3770" s="62"/>
      <c r="F3770" s="62"/>
      <c r="G3770" s="62"/>
      <c r="H3770" s="62"/>
      <c r="I3770" s="62"/>
    </row>
    <row r="3771" spans="4:9" ht="15">
      <c r="D3771" s="62"/>
      <c r="E3771" s="62"/>
      <c r="F3771" s="62"/>
      <c r="G3771" s="62"/>
      <c r="H3771" s="62"/>
      <c r="I3771" s="62"/>
    </row>
    <row r="3772" spans="4:9" ht="15">
      <c r="D3772" s="62"/>
      <c r="E3772" s="62"/>
      <c r="F3772" s="62"/>
      <c r="G3772" s="62"/>
      <c r="H3772" s="62"/>
      <c r="I3772" s="62"/>
    </row>
    <row r="3773" spans="4:9" ht="15">
      <c r="D3773" s="62"/>
      <c r="E3773" s="62"/>
      <c r="F3773" s="62"/>
      <c r="G3773" s="62"/>
      <c r="H3773" s="62"/>
      <c r="I3773" s="62"/>
    </row>
    <row r="3774" spans="4:9" ht="15">
      <c r="D3774" s="62"/>
      <c r="E3774" s="62"/>
      <c r="F3774" s="62"/>
      <c r="G3774" s="62"/>
      <c r="H3774" s="62"/>
      <c r="I3774" s="62"/>
    </row>
    <row r="3775" spans="4:9" ht="15">
      <c r="D3775" s="62"/>
      <c r="E3775" s="62"/>
      <c r="F3775" s="62"/>
      <c r="G3775" s="62"/>
      <c r="H3775" s="62"/>
      <c r="I3775" s="62"/>
    </row>
    <row r="3776" spans="4:9" ht="15">
      <c r="D3776" s="62"/>
      <c r="E3776" s="62"/>
      <c r="F3776" s="62"/>
      <c r="G3776" s="62"/>
      <c r="H3776" s="62"/>
      <c r="I3776" s="62"/>
    </row>
    <row r="3777" spans="4:9" ht="15">
      <c r="D3777" s="62"/>
      <c r="E3777" s="62"/>
      <c r="F3777" s="62"/>
      <c r="G3777" s="62"/>
      <c r="H3777" s="62"/>
      <c r="I3777" s="62"/>
    </row>
    <row r="3778" spans="4:9" ht="15">
      <c r="D3778" s="62"/>
      <c r="E3778" s="62"/>
      <c r="F3778" s="62"/>
      <c r="G3778" s="62"/>
      <c r="H3778" s="62"/>
      <c r="I3778" s="62"/>
    </row>
    <row r="3779" spans="4:9" ht="15">
      <c r="D3779" s="62"/>
      <c r="E3779" s="62"/>
      <c r="F3779" s="62"/>
      <c r="G3779" s="62"/>
      <c r="H3779" s="62"/>
      <c r="I3779" s="62"/>
    </row>
    <row r="3780" spans="4:9" ht="15">
      <c r="D3780" s="62"/>
      <c r="E3780" s="62"/>
      <c r="F3780" s="62"/>
      <c r="G3780" s="62"/>
      <c r="H3780" s="62"/>
      <c r="I3780" s="62"/>
    </row>
    <row r="3781" spans="4:9" ht="15">
      <c r="D3781" s="62"/>
      <c r="E3781" s="62"/>
      <c r="F3781" s="62"/>
      <c r="G3781" s="62"/>
      <c r="H3781" s="62"/>
      <c r="I3781" s="62"/>
    </row>
    <row r="3782" spans="4:9" ht="15">
      <c r="D3782" s="62"/>
      <c r="E3782" s="62"/>
      <c r="F3782" s="62"/>
      <c r="G3782" s="62"/>
      <c r="H3782" s="62"/>
      <c r="I3782" s="62"/>
    </row>
    <row r="3783" spans="4:9" ht="15">
      <c r="D3783" s="62"/>
      <c r="E3783" s="62"/>
      <c r="F3783" s="62"/>
      <c r="G3783" s="62"/>
      <c r="H3783" s="62"/>
      <c r="I3783" s="62"/>
    </row>
    <row r="3784" spans="4:9" ht="15">
      <c r="D3784" s="62"/>
      <c r="E3784" s="62"/>
      <c r="F3784" s="62"/>
      <c r="G3784" s="62"/>
      <c r="H3784" s="62"/>
      <c r="I3784" s="62"/>
    </row>
    <row r="3785" spans="4:9" ht="15">
      <c r="D3785" s="62"/>
      <c r="E3785" s="62"/>
      <c r="F3785" s="62"/>
      <c r="G3785" s="62"/>
      <c r="H3785" s="62"/>
      <c r="I3785" s="62"/>
    </row>
    <row r="3786" spans="4:9" ht="15">
      <c r="D3786" s="62"/>
      <c r="E3786" s="62"/>
      <c r="F3786" s="62"/>
      <c r="G3786" s="62"/>
      <c r="H3786" s="62"/>
      <c r="I3786" s="62"/>
    </row>
    <row r="3787" spans="4:9" ht="15">
      <c r="D3787" s="62"/>
      <c r="E3787" s="62"/>
      <c r="F3787" s="62"/>
      <c r="G3787" s="62"/>
      <c r="H3787" s="62"/>
      <c r="I3787" s="62"/>
    </row>
    <row r="3788" spans="4:9" ht="15">
      <c r="D3788" s="62"/>
      <c r="E3788" s="62"/>
      <c r="F3788" s="62"/>
      <c r="G3788" s="62"/>
      <c r="H3788" s="62"/>
      <c r="I3788" s="62"/>
    </row>
    <row r="3789" spans="4:9" ht="15">
      <c r="D3789" s="62"/>
      <c r="E3789" s="62"/>
      <c r="F3789" s="62"/>
      <c r="G3789" s="62"/>
      <c r="H3789" s="62"/>
      <c r="I3789" s="62"/>
    </row>
    <row r="3790" spans="4:9" ht="15">
      <c r="D3790" s="62"/>
      <c r="E3790" s="62"/>
      <c r="F3790" s="62"/>
      <c r="G3790" s="62"/>
      <c r="H3790" s="62"/>
      <c r="I3790" s="62"/>
    </row>
    <row r="3791" spans="4:9" ht="15">
      <c r="D3791" s="62"/>
      <c r="E3791" s="62"/>
      <c r="F3791" s="62"/>
      <c r="G3791" s="62"/>
      <c r="H3791" s="62"/>
      <c r="I3791" s="62"/>
    </row>
    <row r="3792" spans="4:9" ht="15">
      <c r="D3792" s="62"/>
      <c r="E3792" s="62"/>
      <c r="F3792" s="62"/>
      <c r="G3792" s="62"/>
      <c r="H3792" s="62"/>
      <c r="I3792" s="62"/>
    </row>
    <row r="3793" spans="4:9" ht="15">
      <c r="D3793" s="62"/>
      <c r="E3793" s="62"/>
      <c r="F3793" s="62"/>
      <c r="G3793" s="62"/>
      <c r="H3793" s="62"/>
      <c r="I3793" s="62"/>
    </row>
    <row r="3794" spans="4:9" ht="15">
      <c r="D3794" s="62"/>
      <c r="E3794" s="62"/>
      <c r="F3794" s="62"/>
      <c r="G3794" s="62"/>
      <c r="H3794" s="62"/>
      <c r="I3794" s="62"/>
    </row>
    <row r="3795" spans="4:9" ht="15">
      <c r="D3795" s="62"/>
      <c r="E3795" s="62"/>
      <c r="F3795" s="62"/>
      <c r="G3795" s="62"/>
      <c r="H3795" s="62"/>
      <c r="I3795" s="62"/>
    </row>
    <row r="3796" spans="4:9" ht="15">
      <c r="D3796" s="62"/>
      <c r="E3796" s="62"/>
      <c r="F3796" s="62"/>
      <c r="G3796" s="62"/>
      <c r="H3796" s="62"/>
      <c r="I3796" s="62"/>
    </row>
    <row r="3797" spans="4:9" ht="15">
      <c r="D3797" s="62"/>
      <c r="E3797" s="62"/>
      <c r="F3797" s="62"/>
      <c r="G3797" s="62"/>
      <c r="H3797" s="62"/>
      <c r="I3797" s="62"/>
    </row>
    <row r="3798" spans="4:9" ht="15">
      <c r="D3798" s="62"/>
      <c r="E3798" s="62"/>
      <c r="F3798" s="62"/>
      <c r="G3798" s="62"/>
      <c r="H3798" s="62"/>
      <c r="I3798" s="62"/>
    </row>
    <row r="3799" spans="4:9" ht="15">
      <c r="D3799" s="62"/>
      <c r="E3799" s="62"/>
      <c r="F3799" s="62"/>
      <c r="G3799" s="62"/>
      <c r="H3799" s="62"/>
      <c r="I3799" s="62"/>
    </row>
    <row r="3800" spans="4:9" ht="15">
      <c r="D3800" s="62"/>
      <c r="E3800" s="62"/>
      <c r="F3800" s="62"/>
      <c r="G3800" s="62"/>
      <c r="H3800" s="62"/>
      <c r="I3800" s="62"/>
    </row>
    <row r="3801" spans="4:9" ht="15">
      <c r="D3801" s="62"/>
      <c r="E3801" s="62"/>
      <c r="F3801" s="62"/>
      <c r="G3801" s="62"/>
      <c r="H3801" s="62"/>
      <c r="I3801" s="62"/>
    </row>
    <row r="3802" spans="4:9" ht="15">
      <c r="D3802" s="62"/>
      <c r="E3802" s="62"/>
      <c r="F3802" s="62"/>
      <c r="G3802" s="62"/>
      <c r="H3802" s="62"/>
      <c r="I3802" s="62"/>
    </row>
    <row r="3803" spans="4:9" ht="15">
      <c r="D3803" s="62"/>
      <c r="E3803" s="62"/>
      <c r="F3803" s="62"/>
      <c r="G3803" s="62"/>
      <c r="H3803" s="62"/>
      <c r="I3803" s="62"/>
    </row>
    <row r="3804" spans="4:9" ht="15">
      <c r="D3804" s="62"/>
      <c r="E3804" s="62"/>
      <c r="F3804" s="62"/>
      <c r="G3804" s="62"/>
      <c r="H3804" s="62"/>
      <c r="I3804" s="62"/>
    </row>
    <row r="3805" spans="4:9" ht="15">
      <c r="D3805" s="62"/>
      <c r="E3805" s="62"/>
      <c r="F3805" s="62"/>
      <c r="G3805" s="62"/>
      <c r="H3805" s="62"/>
      <c r="I3805" s="62"/>
    </row>
    <row r="3806" spans="4:9" ht="15">
      <c r="D3806" s="62"/>
      <c r="E3806" s="62"/>
      <c r="F3806" s="62"/>
      <c r="G3806" s="62"/>
      <c r="H3806" s="62"/>
      <c r="I3806" s="62"/>
    </row>
    <row r="3807" spans="4:9" ht="15">
      <c r="D3807" s="62"/>
      <c r="E3807" s="62"/>
      <c r="F3807" s="62"/>
      <c r="G3807" s="62"/>
      <c r="H3807" s="62"/>
      <c r="I3807" s="62"/>
    </row>
    <row r="3808" spans="4:9" ht="15">
      <c r="D3808" s="62"/>
      <c r="E3808" s="62"/>
      <c r="F3808" s="62"/>
      <c r="G3808" s="62"/>
      <c r="H3808" s="62"/>
      <c r="I3808" s="62"/>
    </row>
    <row r="3809" spans="4:9" ht="15">
      <c r="D3809" s="62"/>
      <c r="E3809" s="62"/>
      <c r="F3809" s="62"/>
      <c r="G3809" s="62"/>
      <c r="H3809" s="62"/>
      <c r="I3809" s="62"/>
    </row>
    <row r="3810" spans="4:9" ht="15">
      <c r="D3810" s="62"/>
      <c r="E3810" s="62"/>
      <c r="F3810" s="62"/>
      <c r="G3810" s="62"/>
      <c r="H3810" s="62"/>
      <c r="I3810" s="62"/>
    </row>
    <row r="3811" spans="4:9" ht="15">
      <c r="D3811" s="62"/>
      <c r="E3811" s="62"/>
      <c r="F3811" s="62"/>
      <c r="G3811" s="62"/>
      <c r="H3811" s="62"/>
      <c r="I3811" s="62"/>
    </row>
    <row r="3812" spans="4:9" ht="15">
      <c r="D3812" s="62"/>
      <c r="E3812" s="62"/>
      <c r="F3812" s="62"/>
      <c r="G3812" s="62"/>
      <c r="H3812" s="62"/>
      <c r="I3812" s="62"/>
    </row>
    <row r="3813" spans="4:9" ht="15">
      <c r="D3813" s="62"/>
      <c r="E3813" s="62"/>
      <c r="F3813" s="62"/>
      <c r="G3813" s="62"/>
      <c r="H3813" s="62"/>
      <c r="I3813" s="62"/>
    </row>
    <row r="3814" spans="4:9" ht="15">
      <c r="D3814" s="62"/>
      <c r="E3814" s="62"/>
      <c r="F3814" s="62"/>
      <c r="G3814" s="62"/>
      <c r="H3814" s="62"/>
      <c r="I3814" s="62"/>
    </row>
    <row r="3815" spans="4:9" ht="15">
      <c r="D3815" s="62"/>
      <c r="E3815" s="62"/>
      <c r="F3815" s="62"/>
      <c r="G3815" s="62"/>
      <c r="H3815" s="62"/>
      <c r="I3815" s="62"/>
    </row>
    <row r="3816" spans="4:9" ht="15">
      <c r="D3816" s="62"/>
      <c r="E3816" s="62"/>
      <c r="F3816" s="62"/>
      <c r="G3816" s="62"/>
      <c r="H3816" s="62"/>
      <c r="I3816" s="62"/>
    </row>
    <row r="3817" spans="4:9" ht="15">
      <c r="D3817" s="62"/>
      <c r="E3817" s="62"/>
      <c r="F3817" s="62"/>
      <c r="G3817" s="62"/>
      <c r="H3817" s="62"/>
      <c r="I3817" s="62"/>
    </row>
    <row r="3818" spans="4:9" ht="15">
      <c r="D3818" s="62"/>
      <c r="E3818" s="62"/>
      <c r="F3818" s="62"/>
      <c r="G3818" s="62"/>
      <c r="H3818" s="62"/>
      <c r="I3818" s="62"/>
    </row>
    <row r="3819" spans="4:9" ht="15">
      <c r="D3819" s="62"/>
      <c r="E3819" s="62"/>
      <c r="F3819" s="62"/>
      <c r="G3819" s="62"/>
      <c r="H3819" s="62"/>
      <c r="I3819" s="62"/>
    </row>
    <row r="3820" spans="4:9" ht="15">
      <c r="D3820" s="62"/>
      <c r="E3820" s="62"/>
      <c r="F3820" s="62"/>
      <c r="G3820" s="62"/>
      <c r="H3820" s="62"/>
      <c r="I3820" s="62"/>
    </row>
    <row r="3821" spans="4:9" ht="15">
      <c r="D3821" s="62"/>
      <c r="E3821" s="62"/>
      <c r="F3821" s="62"/>
      <c r="G3821" s="62"/>
      <c r="H3821" s="62"/>
      <c r="I3821" s="62"/>
    </row>
    <row r="3822" spans="4:9" ht="15">
      <c r="D3822" s="62"/>
      <c r="E3822" s="62"/>
      <c r="F3822" s="62"/>
      <c r="G3822" s="62"/>
      <c r="H3822" s="62"/>
      <c r="I3822" s="62"/>
    </row>
    <row r="3823" spans="4:9" ht="15">
      <c r="D3823" s="62"/>
      <c r="E3823" s="62"/>
      <c r="F3823" s="62"/>
      <c r="G3823" s="62"/>
      <c r="H3823" s="62"/>
      <c r="I3823" s="62"/>
    </row>
    <row r="3824" spans="4:9" ht="15">
      <c r="D3824" s="62"/>
      <c r="E3824" s="62"/>
      <c r="F3824" s="62"/>
      <c r="G3824" s="62"/>
      <c r="H3824" s="62"/>
      <c r="I3824" s="62"/>
    </row>
    <row r="3825" spans="4:9" ht="15">
      <c r="D3825" s="62"/>
      <c r="E3825" s="62"/>
      <c r="F3825" s="62"/>
      <c r="G3825" s="62"/>
      <c r="H3825" s="62"/>
      <c r="I3825" s="62"/>
    </row>
    <row r="3826" spans="4:9" ht="15">
      <c r="D3826" s="62"/>
      <c r="E3826" s="62"/>
      <c r="F3826" s="62"/>
      <c r="G3826" s="62"/>
      <c r="H3826" s="62"/>
      <c r="I3826" s="62"/>
    </row>
    <row r="3827" spans="4:9" ht="15">
      <c r="D3827" s="62"/>
      <c r="E3827" s="62"/>
      <c r="F3827" s="62"/>
      <c r="G3827" s="62"/>
      <c r="H3827" s="62"/>
      <c r="I3827" s="62"/>
    </row>
    <row r="3828" spans="4:9" ht="15">
      <c r="D3828" s="62"/>
      <c r="E3828" s="62"/>
      <c r="F3828" s="62"/>
      <c r="G3828" s="62"/>
      <c r="H3828" s="62"/>
      <c r="I3828" s="62"/>
    </row>
    <row r="3829" spans="4:9" ht="15">
      <c r="D3829" s="62"/>
      <c r="E3829" s="62"/>
      <c r="F3829" s="62"/>
      <c r="G3829" s="62"/>
      <c r="H3829" s="62"/>
      <c r="I3829" s="62"/>
    </row>
    <row r="3830" spans="4:9" ht="15">
      <c r="D3830" s="62"/>
      <c r="E3830" s="62"/>
      <c r="F3830" s="62"/>
      <c r="G3830" s="62"/>
      <c r="H3830" s="62"/>
      <c r="I3830" s="62"/>
    </row>
    <row r="3831" spans="4:9" ht="15">
      <c r="D3831" s="62"/>
      <c r="E3831" s="62"/>
      <c r="F3831" s="62"/>
      <c r="G3831" s="62"/>
      <c r="H3831" s="62"/>
      <c r="I3831" s="62"/>
    </row>
    <row r="3832" spans="4:9" ht="15">
      <c r="D3832" s="62"/>
      <c r="E3832" s="62"/>
      <c r="F3832" s="62"/>
      <c r="G3832" s="62"/>
      <c r="H3832" s="62"/>
      <c r="I3832" s="62"/>
    </row>
    <row r="3833" spans="4:9" ht="15">
      <c r="D3833" s="62"/>
      <c r="E3833" s="62"/>
      <c r="F3833" s="62"/>
      <c r="G3833" s="62"/>
      <c r="H3833" s="62"/>
      <c r="I3833" s="62"/>
    </row>
    <row r="3834" spans="4:9" ht="15">
      <c r="D3834" s="62"/>
      <c r="E3834" s="62"/>
      <c r="F3834" s="62"/>
      <c r="G3834" s="62"/>
      <c r="H3834" s="62"/>
      <c r="I3834" s="62"/>
    </row>
    <row r="3835" spans="4:9" ht="15">
      <c r="D3835" s="62"/>
      <c r="E3835" s="62"/>
      <c r="F3835" s="62"/>
      <c r="G3835" s="62"/>
      <c r="H3835" s="62"/>
      <c r="I3835" s="62"/>
    </row>
    <row r="3836" spans="4:9" ht="15">
      <c r="D3836" s="62"/>
      <c r="E3836" s="62"/>
      <c r="F3836" s="62"/>
      <c r="G3836" s="62"/>
      <c r="H3836" s="62"/>
      <c r="I3836" s="62"/>
    </row>
    <row r="3837" spans="4:9" ht="15">
      <c r="D3837" s="62"/>
      <c r="E3837" s="62"/>
      <c r="F3837" s="62"/>
      <c r="G3837" s="62"/>
      <c r="H3837" s="62"/>
      <c r="I3837" s="62"/>
    </row>
    <row r="3838" spans="4:9" ht="15">
      <c r="D3838" s="62"/>
      <c r="E3838" s="62"/>
      <c r="F3838" s="62"/>
      <c r="G3838" s="62"/>
      <c r="H3838" s="62"/>
      <c r="I3838" s="62"/>
    </row>
    <row r="3839" spans="4:9" ht="15">
      <c r="D3839" s="62"/>
      <c r="E3839" s="62"/>
      <c r="F3839" s="62"/>
      <c r="G3839" s="62"/>
      <c r="H3839" s="62"/>
      <c r="I3839" s="62"/>
    </row>
    <row r="3840" spans="4:9" ht="15">
      <c r="D3840" s="62"/>
      <c r="E3840" s="62"/>
      <c r="F3840" s="62"/>
      <c r="G3840" s="62"/>
      <c r="H3840" s="62"/>
      <c r="I3840" s="62"/>
    </row>
    <row r="3841" spans="4:9" ht="15">
      <c r="D3841" s="62"/>
      <c r="E3841" s="62"/>
      <c r="F3841" s="62"/>
      <c r="G3841" s="62"/>
      <c r="H3841" s="62"/>
      <c r="I3841" s="62"/>
    </row>
    <row r="3842" spans="4:9" ht="15">
      <c r="D3842" s="62"/>
      <c r="E3842" s="62"/>
      <c r="F3842" s="62"/>
      <c r="G3842" s="62"/>
      <c r="H3842" s="62"/>
      <c r="I3842" s="62"/>
    </row>
    <row r="3843" spans="4:9" ht="15">
      <c r="D3843" s="62"/>
      <c r="E3843" s="62"/>
      <c r="F3843" s="62"/>
      <c r="G3843" s="62"/>
      <c r="H3843" s="62"/>
      <c r="I3843" s="62"/>
    </row>
    <row r="3844" spans="4:9" ht="15">
      <c r="D3844" s="62"/>
      <c r="E3844" s="62"/>
      <c r="F3844" s="62"/>
      <c r="G3844" s="62"/>
      <c r="H3844" s="62"/>
      <c r="I3844" s="62"/>
    </row>
    <row r="3845" spans="4:9" ht="15">
      <c r="D3845" s="62"/>
      <c r="E3845" s="62"/>
      <c r="F3845" s="62"/>
      <c r="G3845" s="62"/>
      <c r="H3845" s="62"/>
      <c r="I3845" s="62"/>
    </row>
    <row r="3846" spans="4:9" ht="15">
      <c r="D3846" s="62"/>
      <c r="E3846" s="62"/>
      <c r="F3846" s="62"/>
      <c r="G3846" s="62"/>
      <c r="H3846" s="62"/>
      <c r="I3846" s="62"/>
    </row>
    <row r="3847" spans="4:9" ht="15">
      <c r="D3847" s="62"/>
      <c r="E3847" s="62"/>
      <c r="F3847" s="62"/>
      <c r="G3847" s="62"/>
      <c r="H3847" s="62"/>
      <c r="I3847" s="62"/>
    </row>
    <row r="3848" spans="4:9" ht="15">
      <c r="D3848" s="62"/>
      <c r="E3848" s="62"/>
      <c r="F3848" s="62"/>
      <c r="G3848" s="62"/>
      <c r="H3848" s="62"/>
      <c r="I3848" s="62"/>
    </row>
    <row r="3849" spans="4:9" ht="15">
      <c r="D3849" s="62"/>
      <c r="E3849" s="62"/>
      <c r="F3849" s="62"/>
      <c r="G3849" s="62"/>
      <c r="H3849" s="62"/>
      <c r="I3849" s="62"/>
    </row>
    <row r="3850" spans="4:9" ht="15">
      <c r="D3850" s="62"/>
      <c r="E3850" s="62"/>
      <c r="F3850" s="62"/>
      <c r="G3850" s="62"/>
      <c r="H3850" s="62"/>
      <c r="I3850" s="62"/>
    </row>
    <row r="3851" spans="4:9" ht="15">
      <c r="D3851" s="62"/>
      <c r="E3851" s="62"/>
      <c r="F3851" s="62"/>
      <c r="G3851" s="62"/>
      <c r="H3851" s="62"/>
      <c r="I3851" s="62"/>
    </row>
    <row r="3852" spans="4:9" ht="15">
      <c r="D3852" s="62"/>
      <c r="E3852" s="62"/>
      <c r="F3852" s="62"/>
      <c r="G3852" s="62"/>
      <c r="H3852" s="62"/>
      <c r="I3852" s="62"/>
    </row>
    <row r="3853" spans="4:9" ht="15">
      <c r="D3853" s="62"/>
      <c r="E3853" s="62"/>
      <c r="F3853" s="62"/>
      <c r="G3853" s="62"/>
      <c r="H3853" s="62"/>
      <c r="I3853" s="62"/>
    </row>
    <row r="3854" spans="4:9" ht="15">
      <c r="D3854" s="62"/>
      <c r="E3854" s="62"/>
      <c r="F3854" s="62"/>
      <c r="G3854" s="62"/>
      <c r="H3854" s="62"/>
      <c r="I3854" s="62"/>
    </row>
    <row r="3855" spans="4:9" ht="15">
      <c r="D3855" s="62"/>
      <c r="E3855" s="62"/>
      <c r="F3855" s="62"/>
      <c r="G3855" s="62"/>
      <c r="H3855" s="62"/>
      <c r="I3855" s="62"/>
    </row>
    <row r="3856" spans="4:9" ht="15">
      <c r="D3856" s="62"/>
      <c r="E3856" s="62"/>
      <c r="F3856" s="62"/>
      <c r="G3856" s="62"/>
      <c r="H3856" s="62"/>
      <c r="I3856" s="62"/>
    </row>
    <row r="3857" spans="4:9" ht="15">
      <c r="D3857" s="62"/>
      <c r="E3857" s="62"/>
      <c r="F3857" s="62"/>
      <c r="G3857" s="62"/>
      <c r="H3857" s="62"/>
      <c r="I3857" s="62"/>
    </row>
    <row r="3858" spans="4:9" ht="15">
      <c r="D3858" s="62"/>
      <c r="E3858" s="62"/>
      <c r="F3858" s="62"/>
      <c r="G3858" s="62"/>
      <c r="H3858" s="62"/>
      <c r="I3858" s="62"/>
    </row>
    <row r="3859" spans="4:9" ht="15">
      <c r="D3859" s="62"/>
      <c r="E3859" s="62"/>
      <c r="F3859" s="62"/>
      <c r="G3859" s="62"/>
      <c r="H3859" s="62"/>
      <c r="I3859" s="62"/>
    </row>
    <row r="3860" spans="4:9" ht="15">
      <c r="D3860" s="62"/>
      <c r="E3860" s="62"/>
      <c r="F3860" s="62"/>
      <c r="G3860" s="62"/>
      <c r="H3860" s="62"/>
      <c r="I3860" s="62"/>
    </row>
    <row r="3861" spans="4:9" ht="15">
      <c r="D3861" s="62"/>
      <c r="E3861" s="62"/>
      <c r="F3861" s="62"/>
      <c r="G3861" s="62"/>
      <c r="H3861" s="62"/>
      <c r="I3861" s="62"/>
    </row>
    <row r="3862" spans="4:9" ht="15">
      <c r="D3862" s="62"/>
      <c r="E3862" s="62"/>
      <c r="F3862" s="62"/>
      <c r="G3862" s="62"/>
      <c r="H3862" s="62"/>
      <c r="I3862" s="62"/>
    </row>
    <row r="3863" spans="4:9" ht="15">
      <c r="D3863" s="62"/>
      <c r="E3863" s="62"/>
      <c r="F3863" s="62"/>
      <c r="G3863" s="62"/>
      <c r="H3863" s="62"/>
      <c r="I3863" s="62"/>
    </row>
    <row r="3864" spans="4:9" ht="15">
      <c r="D3864" s="62"/>
      <c r="E3864" s="62"/>
      <c r="F3864" s="62"/>
      <c r="G3864" s="62"/>
      <c r="H3864" s="62"/>
      <c r="I3864" s="62"/>
    </row>
    <row r="3865" spans="4:9" ht="15">
      <c r="D3865" s="62"/>
      <c r="E3865" s="62"/>
      <c r="F3865" s="62"/>
      <c r="G3865" s="62"/>
      <c r="H3865" s="62"/>
      <c r="I3865" s="62"/>
    </row>
    <row r="3866" spans="4:9" ht="15">
      <c r="D3866" s="62"/>
      <c r="E3866" s="62"/>
      <c r="F3866" s="62"/>
      <c r="G3866" s="62"/>
      <c r="H3866" s="62"/>
      <c r="I3866" s="62"/>
    </row>
    <row r="3867" spans="4:9" ht="15">
      <c r="D3867" s="62"/>
      <c r="E3867" s="62"/>
      <c r="F3867" s="62"/>
      <c r="G3867" s="62"/>
      <c r="H3867" s="62"/>
      <c r="I3867" s="62"/>
    </row>
    <row r="3868" spans="4:9" ht="15">
      <c r="D3868" s="62"/>
      <c r="E3868" s="62"/>
      <c r="F3868" s="62"/>
      <c r="G3868" s="62"/>
      <c r="H3868" s="62"/>
      <c r="I3868" s="62"/>
    </row>
    <row r="3869" spans="4:9" ht="15">
      <c r="D3869" s="62"/>
      <c r="E3869" s="62"/>
      <c r="F3869" s="62"/>
      <c r="G3869" s="62"/>
      <c r="H3869" s="62"/>
      <c r="I3869" s="62"/>
    </row>
    <row r="3870" spans="4:9" ht="15">
      <c r="D3870" s="62"/>
      <c r="E3870" s="62"/>
      <c r="F3870" s="62"/>
      <c r="G3870" s="62"/>
      <c r="H3870" s="62"/>
      <c r="I3870" s="62"/>
    </row>
    <row r="3871" spans="4:9" ht="15">
      <c r="D3871" s="62"/>
      <c r="E3871" s="62"/>
      <c r="F3871" s="62"/>
      <c r="G3871" s="62"/>
      <c r="H3871" s="62"/>
      <c r="I3871" s="62"/>
    </row>
    <row r="3872" spans="4:9" ht="15">
      <c r="D3872" s="62"/>
      <c r="E3872" s="62"/>
      <c r="F3872" s="62"/>
      <c r="G3872" s="62"/>
      <c r="H3872" s="62"/>
      <c r="I3872" s="62"/>
    </row>
    <row r="3873" spans="4:9" ht="15">
      <c r="D3873" s="62"/>
      <c r="E3873" s="62"/>
      <c r="F3873" s="62"/>
      <c r="G3873" s="62"/>
      <c r="H3873" s="62"/>
      <c r="I3873" s="62"/>
    </row>
    <row r="3874" spans="4:9" ht="15">
      <c r="D3874" s="62"/>
      <c r="E3874" s="62"/>
      <c r="F3874" s="62"/>
      <c r="G3874" s="62"/>
      <c r="H3874" s="62"/>
      <c r="I3874" s="62"/>
    </row>
    <row r="3875" spans="4:9" ht="15">
      <c r="D3875" s="62"/>
      <c r="E3875" s="62"/>
      <c r="F3875" s="62"/>
      <c r="G3875" s="62"/>
      <c r="H3875" s="62"/>
      <c r="I3875" s="62"/>
    </row>
    <row r="3876" spans="4:9" ht="15">
      <c r="D3876" s="62"/>
      <c r="E3876" s="62"/>
      <c r="F3876" s="62"/>
      <c r="G3876" s="62"/>
      <c r="H3876" s="62"/>
      <c r="I3876" s="62"/>
    </row>
    <row r="3877" spans="4:9" ht="15">
      <c r="D3877" s="62"/>
      <c r="E3877" s="62"/>
      <c r="F3877" s="62"/>
      <c r="G3877" s="62"/>
      <c r="H3877" s="62"/>
      <c r="I3877" s="62"/>
    </row>
    <row r="3878" spans="4:9" ht="15">
      <c r="D3878" s="62"/>
      <c r="E3878" s="62"/>
      <c r="F3878" s="62"/>
      <c r="G3878" s="62"/>
      <c r="H3878" s="62"/>
      <c r="I3878" s="62"/>
    </row>
    <row r="3879" spans="4:9" ht="15">
      <c r="D3879" s="62"/>
      <c r="E3879" s="62"/>
      <c r="F3879" s="62"/>
      <c r="G3879" s="62"/>
      <c r="H3879" s="62"/>
      <c r="I3879" s="62"/>
    </row>
    <row r="3880" spans="4:9" ht="15">
      <c r="D3880" s="62"/>
      <c r="E3880" s="62"/>
      <c r="F3880" s="62"/>
      <c r="G3880" s="62"/>
      <c r="H3880" s="62"/>
      <c r="I3880" s="62"/>
    </row>
    <row r="3881" spans="4:9" ht="15">
      <c r="D3881" s="62"/>
      <c r="E3881" s="62"/>
      <c r="F3881" s="62"/>
      <c r="G3881" s="62"/>
      <c r="H3881" s="62"/>
      <c r="I3881" s="62"/>
    </row>
    <row r="3882" spans="4:9" ht="15">
      <c r="D3882" s="62"/>
      <c r="E3882" s="62"/>
      <c r="F3882" s="62"/>
      <c r="G3882" s="62"/>
      <c r="H3882" s="62"/>
      <c r="I3882" s="62"/>
    </row>
    <row r="3883" spans="4:9" ht="15">
      <c r="D3883" s="62"/>
      <c r="E3883" s="62"/>
      <c r="F3883" s="62"/>
      <c r="G3883" s="62"/>
      <c r="H3883" s="62"/>
      <c r="I3883" s="62"/>
    </row>
    <row r="3884" spans="4:9" ht="15">
      <c r="D3884" s="62"/>
      <c r="E3884" s="62"/>
      <c r="F3884" s="62"/>
      <c r="G3884" s="62"/>
      <c r="H3884" s="62"/>
      <c r="I3884" s="62"/>
    </row>
    <row r="3885" spans="4:9" ht="15">
      <c r="D3885" s="62"/>
      <c r="E3885" s="62"/>
      <c r="F3885" s="62"/>
      <c r="G3885" s="62"/>
      <c r="H3885" s="62"/>
      <c r="I3885" s="62"/>
    </row>
    <row r="3886" spans="4:9" ht="15">
      <c r="D3886" s="62"/>
      <c r="E3886" s="62"/>
      <c r="F3886" s="62"/>
      <c r="G3886" s="62"/>
      <c r="H3886" s="62"/>
      <c r="I3886" s="62"/>
    </row>
    <row r="3887" spans="4:9" ht="15">
      <c r="D3887" s="62"/>
      <c r="E3887" s="62"/>
      <c r="F3887" s="62"/>
      <c r="G3887" s="62"/>
      <c r="H3887" s="62"/>
      <c r="I3887" s="62"/>
    </row>
    <row r="3888" spans="4:9" ht="15">
      <c r="D3888" s="62"/>
      <c r="E3888" s="62"/>
      <c r="F3888" s="62"/>
      <c r="G3888" s="62"/>
      <c r="H3888" s="62"/>
      <c r="I3888" s="62"/>
    </row>
    <row r="3889" spans="4:9" ht="15">
      <c r="D3889" s="62"/>
      <c r="E3889" s="62"/>
      <c r="F3889" s="62"/>
      <c r="G3889" s="62"/>
      <c r="H3889" s="62"/>
      <c r="I3889" s="62"/>
    </row>
    <row r="3890" spans="4:9" ht="15">
      <c r="D3890" s="62"/>
      <c r="E3890" s="62"/>
      <c r="F3890" s="62"/>
      <c r="G3890" s="62"/>
      <c r="H3890" s="62"/>
      <c r="I3890" s="62"/>
    </row>
    <row r="3891" spans="4:9" ht="15">
      <c r="D3891" s="62"/>
      <c r="E3891" s="62"/>
      <c r="F3891" s="62"/>
      <c r="G3891" s="62"/>
      <c r="H3891" s="62"/>
      <c r="I3891" s="62"/>
    </row>
    <row r="3892" spans="4:9" ht="15">
      <c r="D3892" s="62"/>
      <c r="E3892" s="62"/>
      <c r="F3892" s="62"/>
      <c r="G3892" s="62"/>
      <c r="H3892" s="62"/>
      <c r="I3892" s="62"/>
    </row>
    <row r="3893" spans="4:9" ht="15">
      <c r="D3893" s="62"/>
      <c r="E3893" s="62"/>
      <c r="F3893" s="62"/>
      <c r="G3893" s="62"/>
      <c r="H3893" s="62"/>
      <c r="I3893" s="62"/>
    </row>
    <row r="3894" spans="4:9" ht="15">
      <c r="D3894" s="62"/>
      <c r="E3894" s="62"/>
      <c r="F3894" s="62"/>
      <c r="G3894" s="62"/>
      <c r="H3894" s="62"/>
      <c r="I3894" s="62"/>
    </row>
    <row r="3895" spans="4:9" ht="15">
      <c r="D3895" s="62"/>
      <c r="E3895" s="62"/>
      <c r="F3895" s="62"/>
      <c r="G3895" s="62"/>
      <c r="H3895" s="62"/>
      <c r="I3895" s="62"/>
    </row>
    <row r="3896" spans="4:9" ht="15">
      <c r="D3896" s="62"/>
      <c r="E3896" s="62"/>
      <c r="F3896" s="62"/>
      <c r="G3896" s="62"/>
      <c r="H3896" s="62"/>
      <c r="I3896" s="62"/>
    </row>
    <row r="3897" spans="4:9" ht="15">
      <c r="D3897" s="62"/>
      <c r="E3897" s="62"/>
      <c r="F3897" s="62"/>
      <c r="G3897" s="62"/>
      <c r="H3897" s="62"/>
      <c r="I3897" s="62"/>
    </row>
    <row r="3898" spans="4:9" ht="15">
      <c r="D3898" s="62"/>
      <c r="E3898" s="62"/>
      <c r="F3898" s="62"/>
      <c r="G3898" s="62"/>
      <c r="H3898" s="62"/>
      <c r="I3898" s="62"/>
    </row>
    <row r="3899" spans="4:9" ht="15">
      <c r="D3899" s="62"/>
      <c r="E3899" s="62"/>
      <c r="F3899" s="62"/>
      <c r="G3899" s="62"/>
      <c r="H3899" s="62"/>
      <c r="I3899" s="62"/>
    </row>
    <row r="3900" spans="4:9" ht="15">
      <c r="D3900" s="62"/>
      <c r="E3900" s="62"/>
      <c r="F3900" s="62"/>
      <c r="G3900" s="62"/>
      <c r="H3900" s="62"/>
      <c r="I3900" s="62"/>
    </row>
    <row r="3901" spans="4:9" ht="15">
      <c r="D3901" s="62"/>
      <c r="E3901" s="62"/>
      <c r="F3901" s="62"/>
      <c r="G3901" s="62"/>
      <c r="H3901" s="62"/>
      <c r="I3901" s="62"/>
    </row>
    <row r="3902" spans="4:9" ht="15">
      <c r="D3902" s="62"/>
      <c r="E3902" s="62"/>
      <c r="F3902" s="62"/>
      <c r="G3902" s="62"/>
      <c r="H3902" s="62"/>
      <c r="I3902" s="62"/>
    </row>
    <row r="3903" spans="4:9" ht="15">
      <c r="D3903" s="62"/>
      <c r="E3903" s="62"/>
      <c r="F3903" s="62"/>
      <c r="G3903" s="62"/>
      <c r="H3903" s="62"/>
      <c r="I3903" s="62"/>
    </row>
    <row r="3904" spans="4:9" ht="15">
      <c r="D3904" s="62"/>
      <c r="E3904" s="62"/>
      <c r="F3904" s="62"/>
      <c r="G3904" s="62"/>
      <c r="H3904" s="62"/>
      <c r="I3904" s="62"/>
    </row>
    <row r="3905" spans="4:9" ht="15">
      <c r="D3905" s="62"/>
      <c r="E3905" s="62"/>
      <c r="F3905" s="62"/>
      <c r="G3905" s="62"/>
      <c r="H3905" s="62"/>
      <c r="I3905" s="62"/>
    </row>
    <row r="3906" spans="4:9" ht="15">
      <c r="D3906" s="62"/>
      <c r="E3906" s="62"/>
      <c r="F3906" s="62"/>
      <c r="G3906" s="62"/>
      <c r="H3906" s="62"/>
      <c r="I3906" s="62"/>
    </row>
    <row r="3907" spans="4:9" ht="15">
      <c r="D3907" s="62"/>
      <c r="E3907" s="62"/>
      <c r="F3907" s="62"/>
      <c r="G3907" s="62"/>
      <c r="H3907" s="62"/>
      <c r="I3907" s="62"/>
    </row>
    <row r="3908" spans="4:9" ht="15">
      <c r="D3908" s="62"/>
      <c r="E3908" s="62"/>
      <c r="F3908" s="62"/>
      <c r="G3908" s="62"/>
      <c r="H3908" s="62"/>
      <c r="I3908" s="62"/>
    </row>
    <row r="3909" spans="4:9" ht="15">
      <c r="D3909" s="62"/>
      <c r="E3909" s="62"/>
      <c r="F3909" s="62"/>
      <c r="G3909" s="62"/>
      <c r="H3909" s="62"/>
      <c r="I3909" s="62"/>
    </row>
    <row r="3910" spans="4:9" ht="15">
      <c r="D3910" s="62"/>
      <c r="E3910" s="62"/>
      <c r="F3910" s="62"/>
      <c r="G3910" s="62"/>
      <c r="H3910" s="62"/>
      <c r="I3910" s="62"/>
    </row>
    <row r="3911" spans="4:9" ht="15">
      <c r="D3911" s="62"/>
      <c r="E3911" s="62"/>
      <c r="F3911" s="62"/>
      <c r="G3911" s="62"/>
      <c r="H3911" s="62"/>
      <c r="I3911" s="62"/>
    </row>
    <row r="3912" spans="4:9" ht="15">
      <c r="D3912" s="62"/>
      <c r="E3912" s="62"/>
      <c r="F3912" s="62"/>
      <c r="G3912" s="62"/>
      <c r="H3912" s="62"/>
      <c r="I3912" s="62"/>
    </row>
    <row r="3913" spans="4:9" ht="15">
      <c r="D3913" s="62"/>
      <c r="E3913" s="62"/>
      <c r="F3913" s="62"/>
      <c r="G3913" s="62"/>
      <c r="H3913" s="62"/>
      <c r="I3913" s="62"/>
    </row>
    <row r="3914" spans="4:9" ht="15">
      <c r="D3914" s="62"/>
      <c r="E3914" s="62"/>
      <c r="F3914" s="62"/>
      <c r="G3914" s="62"/>
      <c r="H3914" s="62"/>
      <c r="I3914" s="62"/>
    </row>
    <row r="3915" spans="4:9" ht="15">
      <c r="D3915" s="62"/>
      <c r="E3915" s="62"/>
      <c r="F3915" s="62"/>
      <c r="G3915" s="62"/>
      <c r="H3915" s="62"/>
      <c r="I3915" s="62"/>
    </row>
    <row r="3916" spans="4:9" ht="15">
      <c r="D3916" s="62"/>
      <c r="E3916" s="62"/>
      <c r="F3916" s="62"/>
      <c r="G3916" s="62"/>
      <c r="H3916" s="62"/>
      <c r="I3916" s="62"/>
    </row>
    <row r="3917" spans="4:9" ht="15">
      <c r="D3917" s="62"/>
      <c r="E3917" s="62"/>
      <c r="F3917" s="62"/>
      <c r="G3917" s="62"/>
      <c r="H3917" s="62"/>
      <c r="I3917" s="62"/>
    </row>
    <row r="3918" spans="4:9" ht="15">
      <c r="D3918" s="62"/>
      <c r="E3918" s="62"/>
      <c r="F3918" s="62"/>
      <c r="G3918" s="62"/>
      <c r="H3918" s="62"/>
      <c r="I3918" s="62"/>
    </row>
    <row r="3919" spans="4:9" ht="15">
      <c r="D3919" s="62"/>
      <c r="E3919" s="62"/>
      <c r="F3919" s="62"/>
      <c r="G3919" s="62"/>
      <c r="H3919" s="62"/>
      <c r="I3919" s="62"/>
    </row>
    <row r="3920" spans="4:9" ht="15">
      <c r="D3920" s="62"/>
      <c r="E3920" s="62"/>
      <c r="F3920" s="62"/>
      <c r="G3920" s="62"/>
      <c r="H3920" s="62"/>
      <c r="I3920" s="62"/>
    </row>
    <row r="3921" spans="4:9" ht="15">
      <c r="D3921" s="62"/>
      <c r="E3921" s="62"/>
      <c r="F3921" s="62"/>
      <c r="G3921" s="62"/>
      <c r="H3921" s="62"/>
      <c r="I3921" s="62"/>
    </row>
    <row r="3922" spans="4:9" ht="15">
      <c r="D3922" s="62"/>
      <c r="E3922" s="62"/>
      <c r="F3922" s="62"/>
      <c r="G3922" s="62"/>
      <c r="H3922" s="62"/>
      <c r="I3922" s="62"/>
    </row>
    <row r="3923" spans="4:9" ht="15">
      <c r="D3923" s="62"/>
      <c r="E3923" s="62"/>
      <c r="F3923" s="62"/>
      <c r="G3923" s="62"/>
      <c r="H3923" s="62"/>
      <c r="I3923" s="62"/>
    </row>
    <row r="3924" spans="4:9" ht="15">
      <c r="D3924" s="62"/>
      <c r="E3924" s="62"/>
      <c r="F3924" s="62"/>
      <c r="G3924" s="62"/>
      <c r="H3924" s="62"/>
      <c r="I3924" s="62"/>
    </row>
    <row r="3925" spans="4:9" ht="15">
      <c r="D3925" s="62"/>
      <c r="E3925" s="62"/>
      <c r="F3925" s="62"/>
      <c r="G3925" s="62"/>
      <c r="H3925" s="62"/>
      <c r="I3925" s="62"/>
    </row>
    <row r="3926" spans="4:9" ht="15">
      <c r="D3926" s="62"/>
      <c r="E3926" s="62"/>
      <c r="F3926" s="62"/>
      <c r="G3926" s="62"/>
      <c r="H3926" s="62"/>
      <c r="I3926" s="62"/>
    </row>
    <row r="3927" spans="4:9" ht="15">
      <c r="D3927" s="62"/>
      <c r="E3927" s="62"/>
      <c r="F3927" s="62"/>
      <c r="G3927" s="62"/>
      <c r="H3927" s="62"/>
      <c r="I3927" s="62"/>
    </row>
    <row r="3928" spans="4:9" ht="15">
      <c r="D3928" s="62"/>
      <c r="E3928" s="62"/>
      <c r="F3928" s="62"/>
      <c r="G3928" s="62"/>
      <c r="H3928" s="62"/>
      <c r="I3928" s="62"/>
    </row>
    <row r="3929" spans="4:9" ht="15">
      <c r="D3929" s="62"/>
      <c r="E3929" s="62"/>
      <c r="F3929" s="62"/>
      <c r="G3929" s="62"/>
      <c r="H3929" s="62"/>
      <c r="I3929" s="62"/>
    </row>
    <row r="3930" spans="4:9" ht="15">
      <c r="D3930" s="62"/>
      <c r="E3930" s="62"/>
      <c r="F3930" s="62"/>
      <c r="G3930" s="62"/>
      <c r="H3930" s="62"/>
      <c r="I3930" s="62"/>
    </row>
    <row r="3931" spans="4:9" ht="15">
      <c r="D3931" s="62"/>
      <c r="E3931" s="62"/>
      <c r="F3931" s="62"/>
      <c r="G3931" s="62"/>
      <c r="H3931" s="62"/>
      <c r="I3931" s="62"/>
    </row>
    <row r="3932" spans="4:9" ht="15">
      <c r="D3932" s="62"/>
      <c r="E3932" s="62"/>
      <c r="F3932" s="62"/>
      <c r="G3932" s="62"/>
      <c r="H3932" s="62"/>
      <c r="I3932" s="62"/>
    </row>
    <row r="3933" spans="4:9" ht="15">
      <c r="D3933" s="62"/>
      <c r="E3933" s="62"/>
      <c r="F3933" s="62"/>
      <c r="G3933" s="62"/>
      <c r="H3933" s="62"/>
      <c r="I3933" s="62"/>
    </row>
    <row r="3934" spans="4:9" ht="15">
      <c r="D3934" s="62"/>
      <c r="E3934" s="62"/>
      <c r="F3934" s="62"/>
      <c r="G3934" s="62"/>
      <c r="H3934" s="62"/>
      <c r="I3934" s="62"/>
    </row>
    <row r="3935" spans="4:9" ht="15">
      <c r="D3935" s="62"/>
      <c r="E3935" s="62"/>
      <c r="F3935" s="62"/>
      <c r="G3935" s="62"/>
      <c r="H3935" s="62"/>
      <c r="I3935" s="62"/>
    </row>
    <row r="3936" spans="4:9" ht="15">
      <c r="D3936" s="62"/>
      <c r="E3936" s="62"/>
      <c r="F3936" s="62"/>
      <c r="G3936" s="62"/>
      <c r="H3936" s="62"/>
      <c r="I3936" s="62"/>
    </row>
    <row r="3937" spans="4:9" ht="15">
      <c r="D3937" s="62"/>
      <c r="E3937" s="62"/>
      <c r="F3937" s="62"/>
      <c r="G3937" s="62"/>
      <c r="H3937" s="62"/>
      <c r="I3937" s="62"/>
    </row>
    <row r="3938" spans="4:9" ht="15">
      <c r="D3938" s="62"/>
      <c r="E3938" s="62"/>
      <c r="F3938" s="62"/>
      <c r="G3938" s="62"/>
      <c r="H3938" s="62"/>
      <c r="I3938" s="62"/>
    </row>
    <row r="3939" spans="4:9" ht="15">
      <c r="D3939" s="62"/>
      <c r="E3939" s="62"/>
      <c r="F3939" s="62"/>
      <c r="G3939" s="62"/>
      <c r="H3939" s="62"/>
      <c r="I3939" s="62"/>
    </row>
    <row r="3940" spans="4:9" ht="15">
      <c r="D3940" s="62"/>
      <c r="E3940" s="62"/>
      <c r="F3940" s="62"/>
      <c r="G3940" s="62"/>
      <c r="H3940" s="62"/>
      <c r="I3940" s="62"/>
    </row>
    <row r="3941" spans="4:9" ht="15">
      <c r="D3941" s="62"/>
      <c r="E3941" s="62"/>
      <c r="F3941" s="62"/>
      <c r="G3941" s="62"/>
      <c r="H3941" s="62"/>
      <c r="I3941" s="62"/>
    </row>
    <row r="3942" spans="4:9" ht="15">
      <c r="D3942" s="62"/>
      <c r="E3942" s="62"/>
      <c r="F3942" s="62"/>
      <c r="G3942" s="62"/>
      <c r="H3942" s="62"/>
      <c r="I3942" s="62"/>
    </row>
    <row r="3943" spans="4:9" ht="15">
      <c r="D3943" s="62"/>
      <c r="E3943" s="62"/>
      <c r="F3943" s="62"/>
      <c r="G3943" s="62"/>
      <c r="H3943" s="62"/>
      <c r="I3943" s="62"/>
    </row>
    <row r="3944" spans="4:9" ht="15">
      <c r="D3944" s="62"/>
      <c r="E3944" s="62"/>
      <c r="F3944" s="62"/>
      <c r="G3944" s="62"/>
      <c r="H3944" s="62"/>
      <c r="I3944" s="62"/>
    </row>
    <row r="3945" spans="4:9" ht="15">
      <c r="D3945" s="62"/>
      <c r="E3945" s="62"/>
      <c r="F3945" s="62"/>
      <c r="G3945" s="62"/>
      <c r="H3945" s="62"/>
      <c r="I3945" s="62"/>
    </row>
    <row r="3946" spans="4:9" ht="15">
      <c r="D3946" s="62"/>
      <c r="E3946" s="62"/>
      <c r="F3946" s="62"/>
      <c r="G3946" s="62"/>
      <c r="H3946" s="62"/>
      <c r="I3946" s="62"/>
    </row>
    <row r="3947" spans="4:9" ht="15">
      <c r="D3947" s="62"/>
      <c r="E3947" s="62"/>
      <c r="F3947" s="62"/>
      <c r="G3947" s="62"/>
      <c r="H3947" s="62"/>
      <c r="I3947" s="62"/>
    </row>
    <row r="3948" spans="4:9" ht="15">
      <c r="D3948" s="62"/>
      <c r="E3948" s="62"/>
      <c r="F3948" s="62"/>
      <c r="G3948" s="62"/>
      <c r="H3948" s="62"/>
      <c r="I3948" s="62"/>
    </row>
    <row r="3949" spans="4:9" ht="15">
      <c r="D3949" s="62"/>
      <c r="E3949" s="62"/>
      <c r="F3949" s="62"/>
      <c r="G3949" s="62"/>
      <c r="H3949" s="62"/>
      <c r="I3949" s="62"/>
    </row>
    <row r="3950" spans="4:9" ht="15">
      <c r="D3950" s="62"/>
      <c r="E3950" s="62"/>
      <c r="F3950" s="62"/>
      <c r="G3950" s="62"/>
      <c r="H3950" s="62"/>
      <c r="I3950" s="62"/>
    </row>
    <row r="3951" spans="4:9" ht="15">
      <c r="D3951" s="62"/>
      <c r="E3951" s="62"/>
      <c r="F3951" s="62"/>
      <c r="G3951" s="62"/>
      <c r="H3951" s="62"/>
      <c r="I3951" s="62"/>
    </row>
    <row r="3952" spans="4:9" ht="15">
      <c r="D3952" s="62"/>
      <c r="E3952" s="62"/>
      <c r="F3952" s="62"/>
      <c r="G3952" s="62"/>
      <c r="H3952" s="62"/>
      <c r="I3952" s="62"/>
    </row>
    <row r="3953" spans="4:9" ht="15">
      <c r="D3953" s="62"/>
      <c r="E3953" s="62"/>
      <c r="F3953" s="62"/>
      <c r="G3953" s="62"/>
      <c r="H3953" s="62"/>
      <c r="I3953" s="62"/>
    </row>
    <row r="3954" spans="4:9" ht="15">
      <c r="D3954" s="62"/>
      <c r="E3954" s="62"/>
      <c r="F3954" s="62"/>
      <c r="G3954" s="62"/>
      <c r="H3954" s="62"/>
      <c r="I3954" s="62"/>
    </row>
    <row r="3955" spans="4:9" ht="15">
      <c r="D3955" s="62"/>
      <c r="E3955" s="62"/>
      <c r="F3955" s="62"/>
      <c r="G3955" s="62"/>
      <c r="H3955" s="62"/>
      <c r="I3955" s="62"/>
    </row>
    <row r="3956" spans="4:9" ht="15">
      <c r="D3956" s="62"/>
      <c r="E3956" s="62"/>
      <c r="F3956" s="62"/>
      <c r="G3956" s="62"/>
      <c r="H3956" s="62"/>
      <c r="I3956" s="62"/>
    </row>
    <row r="3957" spans="4:9" ht="15">
      <c r="D3957" s="62"/>
      <c r="E3957" s="62"/>
      <c r="F3957" s="62"/>
      <c r="G3957" s="62"/>
      <c r="H3957" s="62"/>
      <c r="I3957" s="62"/>
    </row>
    <row r="3958" spans="4:9" ht="15">
      <c r="D3958" s="62"/>
      <c r="E3958" s="62"/>
      <c r="F3958" s="62"/>
      <c r="G3958" s="62"/>
      <c r="H3958" s="62"/>
      <c r="I3958" s="62"/>
    </row>
    <row r="3959" spans="4:9" ht="15">
      <c r="D3959" s="62"/>
      <c r="E3959" s="62"/>
      <c r="F3959" s="62"/>
      <c r="G3959" s="62"/>
      <c r="H3959" s="62"/>
      <c r="I3959" s="62"/>
    </row>
    <row r="3960" spans="4:9" ht="15">
      <c r="D3960" s="62"/>
      <c r="E3960" s="62"/>
      <c r="F3960" s="62"/>
      <c r="G3960" s="62"/>
      <c r="H3960" s="62"/>
      <c r="I3960" s="62"/>
    </row>
    <row r="3961" spans="4:9" ht="15">
      <c r="D3961" s="62"/>
      <c r="E3961" s="62"/>
      <c r="F3961" s="62"/>
      <c r="G3961" s="62"/>
      <c r="H3961" s="62"/>
      <c r="I3961" s="62"/>
    </row>
    <row r="3962" spans="4:9" ht="15">
      <c r="D3962" s="62"/>
      <c r="E3962" s="62"/>
      <c r="F3962" s="62"/>
      <c r="G3962" s="62"/>
      <c r="H3962" s="62"/>
      <c r="I3962" s="62"/>
    </row>
    <row r="3963" spans="4:9" ht="15">
      <c r="D3963" s="62"/>
      <c r="E3963" s="62"/>
      <c r="F3963" s="62"/>
      <c r="G3963" s="62"/>
      <c r="H3963" s="62"/>
      <c r="I3963" s="62"/>
    </row>
    <row r="3964" spans="4:9" ht="15">
      <c r="D3964" s="62"/>
      <c r="E3964" s="62"/>
      <c r="F3964" s="62"/>
      <c r="G3964" s="62"/>
      <c r="H3964" s="62"/>
      <c r="I3964" s="62"/>
    </row>
    <row r="3965" spans="4:9" ht="15">
      <c r="D3965" s="62"/>
      <c r="E3965" s="62"/>
      <c r="F3965" s="62"/>
      <c r="G3965" s="62"/>
      <c r="H3965" s="62"/>
      <c r="I3965" s="62"/>
    </row>
    <row r="3966" spans="4:9" ht="15">
      <c r="D3966" s="62"/>
      <c r="E3966" s="62"/>
      <c r="F3966" s="62"/>
      <c r="G3966" s="62"/>
      <c r="H3966" s="62"/>
      <c r="I3966" s="62"/>
    </row>
    <row r="3967" spans="4:9" ht="15">
      <c r="D3967" s="62"/>
      <c r="E3967" s="62"/>
      <c r="F3967" s="62"/>
      <c r="G3967" s="62"/>
      <c r="H3967" s="62"/>
      <c r="I3967" s="62"/>
    </row>
    <row r="3968" spans="4:9" ht="15">
      <c r="D3968" s="62"/>
      <c r="E3968" s="62"/>
      <c r="F3968" s="62"/>
      <c r="G3968" s="62"/>
      <c r="H3968" s="62"/>
      <c r="I3968" s="62"/>
    </row>
    <row r="3969" spans="4:9" ht="15">
      <c r="D3969" s="62"/>
      <c r="E3969" s="62"/>
      <c r="F3969" s="62"/>
      <c r="G3969" s="62"/>
      <c r="H3969" s="62"/>
      <c r="I3969" s="62"/>
    </row>
    <row r="3970" spans="4:9" ht="15">
      <c r="D3970" s="62"/>
      <c r="E3970" s="62"/>
      <c r="F3970" s="62"/>
      <c r="G3970" s="62"/>
      <c r="H3970" s="62"/>
      <c r="I3970" s="62"/>
    </row>
    <row r="3971" spans="4:9" ht="15">
      <c r="D3971" s="62"/>
      <c r="E3971" s="62"/>
      <c r="F3971" s="62"/>
      <c r="G3971" s="62"/>
      <c r="H3971" s="62"/>
      <c r="I3971" s="62"/>
    </row>
    <row r="3972" spans="4:9" ht="15">
      <c r="D3972" s="62"/>
      <c r="E3972" s="62"/>
      <c r="F3972" s="62"/>
      <c r="G3972" s="62"/>
      <c r="H3972" s="62"/>
      <c r="I3972" s="62"/>
    </row>
    <row r="3973" spans="4:9" ht="15">
      <c r="D3973" s="62"/>
      <c r="E3973" s="62"/>
      <c r="F3973" s="62"/>
      <c r="G3973" s="62"/>
      <c r="H3973" s="62"/>
      <c r="I3973" s="62"/>
    </row>
    <row r="3974" spans="4:9" ht="15">
      <c r="D3974" s="62"/>
      <c r="E3974" s="62"/>
      <c r="F3974" s="62"/>
      <c r="G3974" s="62"/>
      <c r="H3974" s="62"/>
      <c r="I3974" s="62"/>
    </row>
    <row r="3975" spans="4:9" ht="15">
      <c r="D3975" s="62"/>
      <c r="E3975" s="62"/>
      <c r="F3975" s="62"/>
      <c r="G3975" s="62"/>
      <c r="H3975" s="62"/>
      <c r="I3975" s="62"/>
    </row>
    <row r="3976" spans="4:9" ht="15">
      <c r="D3976" s="62"/>
      <c r="E3976" s="62"/>
      <c r="F3976" s="62"/>
      <c r="G3976" s="62"/>
      <c r="H3976" s="62"/>
      <c r="I3976" s="62"/>
    </row>
    <row r="3977" spans="4:9" ht="15">
      <c r="D3977" s="62"/>
      <c r="E3977" s="62"/>
      <c r="F3977" s="62"/>
      <c r="G3977" s="62"/>
      <c r="H3977" s="62"/>
      <c r="I3977" s="62"/>
    </row>
    <row r="3978" spans="4:9" ht="15">
      <c r="D3978" s="62"/>
      <c r="E3978" s="62"/>
      <c r="F3978" s="62"/>
      <c r="G3978" s="62"/>
      <c r="H3978" s="62"/>
      <c r="I3978" s="62"/>
    </row>
    <row r="3979" spans="4:9" ht="15">
      <c r="D3979" s="62"/>
      <c r="E3979" s="62"/>
      <c r="F3979" s="62"/>
      <c r="G3979" s="62"/>
      <c r="H3979" s="62"/>
      <c r="I3979" s="62"/>
    </row>
    <row r="3980" spans="4:9" ht="15">
      <c r="D3980" s="62"/>
      <c r="E3980" s="62"/>
      <c r="F3980" s="62"/>
      <c r="G3980" s="62"/>
      <c r="H3980" s="62"/>
      <c r="I3980" s="62"/>
    </row>
    <row r="3981" spans="4:9" ht="15">
      <c r="D3981" s="62"/>
      <c r="E3981" s="62"/>
      <c r="F3981" s="62"/>
      <c r="G3981" s="62"/>
      <c r="H3981" s="62"/>
      <c r="I3981" s="62"/>
    </row>
    <row r="3982" spans="4:9" ht="15">
      <c r="D3982" s="62"/>
      <c r="E3982" s="62"/>
      <c r="F3982" s="62"/>
      <c r="G3982" s="62"/>
      <c r="H3982" s="62"/>
      <c r="I3982" s="62"/>
    </row>
    <row r="3983" spans="4:9" ht="15">
      <c r="D3983" s="62"/>
      <c r="E3983" s="62"/>
      <c r="F3983" s="62"/>
      <c r="G3983" s="62"/>
      <c r="H3983" s="62"/>
      <c r="I3983" s="62"/>
    </row>
    <row r="3984" spans="4:9" ht="15">
      <c r="D3984" s="62"/>
      <c r="E3984" s="62"/>
      <c r="F3984" s="62"/>
      <c r="G3984" s="62"/>
      <c r="H3984" s="62"/>
      <c r="I3984" s="62"/>
    </row>
    <row r="3985" spans="4:9" ht="15">
      <c r="D3985" s="62"/>
      <c r="E3985" s="62"/>
      <c r="F3985" s="62"/>
      <c r="G3985" s="62"/>
      <c r="H3985" s="62"/>
      <c r="I3985" s="62"/>
    </row>
    <row r="3986" spans="4:9" ht="15">
      <c r="D3986" s="62"/>
      <c r="E3986" s="62"/>
      <c r="F3986" s="62"/>
      <c r="G3986" s="62"/>
      <c r="H3986" s="62"/>
      <c r="I3986" s="62"/>
    </row>
    <row r="3987" spans="4:9" ht="15">
      <c r="D3987" s="62"/>
      <c r="E3987" s="62"/>
      <c r="F3987" s="62"/>
      <c r="G3987" s="62"/>
      <c r="H3987" s="62"/>
      <c r="I3987" s="62"/>
    </row>
    <row r="3988" spans="4:9" ht="15">
      <c r="D3988" s="62"/>
      <c r="E3988" s="62"/>
      <c r="F3988" s="62"/>
      <c r="G3988" s="62"/>
      <c r="H3988" s="62"/>
      <c r="I3988" s="62"/>
    </row>
    <row r="3989" spans="4:9" ht="15">
      <c r="D3989" s="62"/>
      <c r="E3989" s="62"/>
      <c r="F3989" s="62"/>
      <c r="G3989" s="62"/>
      <c r="H3989" s="62"/>
      <c r="I3989" s="62"/>
    </row>
    <row r="3990" spans="4:9" ht="15">
      <c r="D3990" s="62"/>
      <c r="E3990" s="62"/>
      <c r="F3990" s="62"/>
      <c r="G3990" s="62"/>
      <c r="H3990" s="62"/>
      <c r="I3990" s="62"/>
    </row>
    <row r="3991" spans="4:9" ht="15">
      <c r="D3991" s="62"/>
      <c r="E3991" s="62"/>
      <c r="F3991" s="62"/>
      <c r="G3991" s="62"/>
      <c r="H3991" s="62"/>
      <c r="I3991" s="62"/>
    </row>
    <row r="3992" spans="4:9" ht="15">
      <c r="D3992" s="62"/>
      <c r="E3992" s="62"/>
      <c r="F3992" s="62"/>
      <c r="G3992" s="62"/>
      <c r="H3992" s="62"/>
      <c r="I3992" s="62"/>
    </row>
    <row r="3993" spans="4:9" ht="15">
      <c r="D3993" s="62"/>
      <c r="E3993" s="62"/>
      <c r="F3993" s="62"/>
      <c r="G3993" s="62"/>
      <c r="H3993" s="62"/>
      <c r="I3993" s="62"/>
    </row>
    <row r="3994" spans="4:9" ht="15">
      <c r="D3994" s="62"/>
      <c r="E3994" s="62"/>
      <c r="F3994" s="62"/>
      <c r="G3994" s="62"/>
      <c r="H3994" s="62"/>
      <c r="I3994" s="62"/>
    </row>
    <row r="3995" spans="4:9" ht="15">
      <c r="D3995" s="62"/>
      <c r="E3995" s="62"/>
      <c r="F3995" s="62"/>
      <c r="G3995" s="62"/>
      <c r="H3995" s="62"/>
      <c r="I3995" s="62"/>
    </row>
    <row r="3996" spans="4:9" ht="15">
      <c r="D3996" s="62"/>
      <c r="E3996" s="62"/>
      <c r="F3996" s="62"/>
      <c r="G3996" s="62"/>
      <c r="H3996" s="62"/>
      <c r="I3996" s="62"/>
    </row>
    <row r="3997" spans="4:9" ht="15">
      <c r="D3997" s="62"/>
      <c r="E3997" s="62"/>
      <c r="F3997" s="62"/>
      <c r="G3997" s="62"/>
      <c r="H3997" s="62"/>
      <c r="I3997" s="62"/>
    </row>
    <row r="3998" spans="4:9" ht="15">
      <c r="D3998" s="62"/>
      <c r="E3998" s="62"/>
      <c r="F3998" s="62"/>
      <c r="G3998" s="62"/>
      <c r="H3998" s="62"/>
      <c r="I3998" s="62"/>
    </row>
    <row r="3999" spans="4:9" ht="15">
      <c r="D3999" s="62"/>
      <c r="E3999" s="62"/>
      <c r="F3999" s="62"/>
      <c r="G3999" s="62"/>
      <c r="H3999" s="62"/>
      <c r="I3999" s="62"/>
    </row>
    <row r="4000" spans="4:9" ht="15">
      <c r="D4000" s="62"/>
      <c r="E4000" s="62"/>
      <c r="F4000" s="62"/>
      <c r="G4000" s="62"/>
      <c r="H4000" s="62"/>
      <c r="I4000" s="62"/>
    </row>
    <row r="4001" spans="4:9" ht="15">
      <c r="D4001" s="62"/>
      <c r="E4001" s="62"/>
      <c r="F4001" s="62"/>
      <c r="G4001" s="62"/>
      <c r="H4001" s="62"/>
      <c r="I4001" s="62"/>
    </row>
    <row r="4002" spans="4:9" ht="15">
      <c r="D4002" s="62"/>
      <c r="E4002" s="62"/>
      <c r="F4002" s="62"/>
      <c r="G4002" s="62"/>
      <c r="H4002" s="62"/>
      <c r="I4002" s="62"/>
    </row>
    <row r="4003" spans="4:9" ht="15">
      <c r="D4003" s="62"/>
      <c r="E4003" s="62"/>
      <c r="F4003" s="62"/>
      <c r="G4003" s="62"/>
      <c r="H4003" s="62"/>
      <c r="I4003" s="62"/>
    </row>
    <row r="4004" spans="4:9" ht="15">
      <c r="D4004" s="62"/>
      <c r="E4004" s="62"/>
      <c r="F4004" s="62"/>
      <c r="G4004" s="62"/>
      <c r="H4004" s="62"/>
      <c r="I4004" s="62"/>
    </row>
    <row r="4005" spans="4:9" ht="15">
      <c r="D4005" s="62"/>
      <c r="E4005" s="62"/>
      <c r="F4005" s="62"/>
      <c r="G4005" s="62"/>
      <c r="H4005" s="62"/>
      <c r="I4005" s="62"/>
    </row>
    <row r="4006" spans="4:9" ht="15">
      <c r="D4006" s="62"/>
      <c r="E4006" s="62"/>
      <c r="F4006" s="62"/>
      <c r="G4006" s="62"/>
      <c r="H4006" s="62"/>
      <c r="I4006" s="62"/>
    </row>
    <row r="4007" spans="4:9" ht="15">
      <c r="D4007" s="62"/>
      <c r="E4007" s="62"/>
      <c r="F4007" s="62"/>
      <c r="G4007" s="62"/>
      <c r="H4007" s="62"/>
      <c r="I4007" s="62"/>
    </row>
    <row r="4008" spans="4:9" ht="15">
      <c r="D4008" s="62"/>
      <c r="E4008" s="62"/>
      <c r="F4008" s="62"/>
      <c r="G4008" s="62"/>
      <c r="H4008" s="62"/>
      <c r="I4008" s="62"/>
    </row>
    <row r="4009" spans="4:9" ht="15">
      <c r="D4009" s="62"/>
      <c r="E4009" s="62"/>
      <c r="F4009" s="62"/>
      <c r="G4009" s="62"/>
      <c r="H4009" s="62"/>
      <c r="I4009" s="62"/>
    </row>
    <row r="4010" spans="4:9" ht="15">
      <c r="D4010" s="62"/>
      <c r="E4010" s="62"/>
      <c r="F4010" s="62"/>
      <c r="G4010" s="62"/>
      <c r="H4010" s="62"/>
      <c r="I4010" s="62"/>
    </row>
    <row r="4011" spans="4:9" ht="15">
      <c r="D4011" s="62"/>
      <c r="E4011" s="62"/>
      <c r="F4011" s="62"/>
      <c r="G4011" s="62"/>
      <c r="H4011" s="62"/>
      <c r="I4011" s="62"/>
    </row>
    <row r="4012" spans="4:9" ht="15">
      <c r="D4012" s="62"/>
      <c r="E4012" s="62"/>
      <c r="F4012" s="62"/>
      <c r="G4012" s="62"/>
      <c r="H4012" s="62"/>
      <c r="I4012" s="62"/>
    </row>
    <row r="4013" spans="4:9" ht="15">
      <c r="D4013" s="62"/>
      <c r="E4013" s="62"/>
      <c r="F4013" s="62"/>
      <c r="G4013" s="62"/>
      <c r="H4013" s="62"/>
      <c r="I4013" s="62"/>
    </row>
    <row r="4014" spans="4:9" ht="15">
      <c r="D4014" s="62"/>
      <c r="E4014" s="62"/>
      <c r="F4014" s="62"/>
      <c r="G4014" s="62"/>
      <c r="H4014" s="62"/>
      <c r="I4014" s="62"/>
    </row>
    <row r="4015" spans="4:9" ht="15">
      <c r="D4015" s="62"/>
      <c r="E4015" s="62"/>
      <c r="F4015" s="62"/>
      <c r="G4015" s="62"/>
      <c r="H4015" s="62"/>
      <c r="I4015" s="62"/>
    </row>
    <row r="4016" spans="4:9" ht="15">
      <c r="D4016" s="62"/>
      <c r="E4016" s="62"/>
      <c r="F4016" s="62"/>
      <c r="G4016" s="62"/>
      <c r="H4016" s="62"/>
      <c r="I4016" s="62"/>
    </row>
    <row r="4017" spans="4:9" ht="15">
      <c r="D4017" s="62"/>
      <c r="E4017" s="62"/>
      <c r="F4017" s="62"/>
      <c r="G4017" s="62"/>
      <c r="H4017" s="62"/>
      <c r="I4017" s="62"/>
    </row>
    <row r="4018" spans="4:9" ht="15">
      <c r="D4018" s="62"/>
      <c r="E4018" s="62"/>
      <c r="F4018" s="62"/>
      <c r="G4018" s="62"/>
      <c r="H4018" s="62"/>
      <c r="I4018" s="62"/>
    </row>
    <row r="4019" spans="4:9" ht="15">
      <c r="D4019" s="62"/>
      <c r="E4019" s="62"/>
      <c r="F4019" s="62"/>
      <c r="G4019" s="62"/>
      <c r="H4019" s="62"/>
      <c r="I4019" s="62"/>
    </row>
    <row r="4020" spans="4:9" ht="15">
      <c r="D4020" s="62"/>
      <c r="E4020" s="62"/>
      <c r="F4020" s="62"/>
      <c r="G4020" s="62"/>
      <c r="H4020" s="62"/>
      <c r="I4020" s="62"/>
    </row>
    <row r="4021" spans="4:9" ht="15">
      <c r="D4021" s="62"/>
      <c r="E4021" s="62"/>
      <c r="F4021" s="62"/>
      <c r="G4021" s="62"/>
      <c r="H4021" s="62"/>
      <c r="I4021" s="62"/>
    </row>
    <row r="4022" spans="4:9" ht="15">
      <c r="D4022" s="62"/>
      <c r="E4022" s="62"/>
      <c r="F4022" s="62"/>
      <c r="G4022" s="62"/>
      <c r="H4022" s="62"/>
      <c r="I4022" s="62"/>
    </row>
    <row r="4023" spans="4:9" ht="15">
      <c r="D4023" s="62"/>
      <c r="E4023" s="62"/>
      <c r="F4023" s="62"/>
      <c r="G4023" s="62"/>
      <c r="H4023" s="62"/>
      <c r="I4023" s="62"/>
    </row>
    <row r="4024" spans="4:9" ht="15">
      <c r="D4024" s="62"/>
      <c r="E4024" s="62"/>
      <c r="F4024" s="62"/>
      <c r="G4024" s="62"/>
      <c r="H4024" s="62"/>
      <c r="I4024" s="62"/>
    </row>
    <row r="4025" spans="4:9" ht="15">
      <c r="D4025" s="62"/>
      <c r="E4025" s="62"/>
      <c r="F4025" s="62"/>
      <c r="G4025" s="62"/>
      <c r="H4025" s="62"/>
      <c r="I4025" s="62"/>
    </row>
    <row r="4026" spans="4:9" ht="15">
      <c r="D4026" s="62"/>
      <c r="E4026" s="62"/>
      <c r="F4026" s="62"/>
      <c r="G4026" s="62"/>
      <c r="H4026" s="62"/>
      <c r="I4026" s="62"/>
    </row>
    <row r="4027" spans="4:9" ht="15">
      <c r="D4027" s="62"/>
      <c r="E4027" s="62"/>
      <c r="F4027" s="62"/>
      <c r="G4027" s="62"/>
      <c r="H4027" s="62"/>
      <c r="I4027" s="62"/>
    </row>
    <row r="4028" spans="4:9" ht="15">
      <c r="D4028" s="62"/>
      <c r="E4028" s="62"/>
      <c r="F4028" s="62"/>
      <c r="G4028" s="62"/>
      <c r="H4028" s="62"/>
      <c r="I4028" s="62"/>
    </row>
    <row r="4029" spans="4:9" ht="15">
      <c r="D4029" s="62"/>
      <c r="E4029" s="62"/>
      <c r="F4029" s="62"/>
      <c r="G4029" s="62"/>
      <c r="H4029" s="62"/>
      <c r="I4029" s="62"/>
    </row>
    <row r="4030" spans="4:9" ht="15">
      <c r="D4030" s="62"/>
      <c r="E4030" s="62"/>
      <c r="F4030" s="62"/>
      <c r="G4030" s="62"/>
      <c r="H4030" s="62"/>
      <c r="I4030" s="62"/>
    </row>
    <row r="4031" spans="4:9" ht="15">
      <c r="D4031" s="62"/>
      <c r="E4031" s="62"/>
      <c r="F4031" s="62"/>
      <c r="G4031" s="62"/>
      <c r="H4031" s="62"/>
      <c r="I4031" s="62"/>
    </row>
    <row r="4032" spans="4:9" ht="15">
      <c r="D4032" s="62"/>
      <c r="E4032" s="62"/>
      <c r="F4032" s="62"/>
      <c r="G4032" s="62"/>
      <c r="H4032" s="62"/>
      <c r="I4032" s="62"/>
    </row>
    <row r="4033" spans="4:9" ht="15">
      <c r="D4033" s="62"/>
      <c r="E4033" s="62"/>
      <c r="F4033" s="62"/>
      <c r="G4033" s="62"/>
      <c r="H4033" s="62"/>
      <c r="I4033" s="62"/>
    </row>
    <row r="4034" spans="4:9" ht="15">
      <c r="D4034" s="62"/>
      <c r="E4034" s="62"/>
      <c r="F4034" s="62"/>
      <c r="G4034" s="62"/>
      <c r="H4034" s="62"/>
      <c r="I4034" s="62"/>
    </row>
    <row r="4035" spans="4:9" ht="15">
      <c r="D4035" s="62"/>
      <c r="E4035" s="62"/>
      <c r="F4035" s="62"/>
      <c r="G4035" s="62"/>
      <c r="H4035" s="62"/>
      <c r="I4035" s="62"/>
    </row>
    <row r="4036" spans="4:9" ht="15">
      <c r="D4036" s="62"/>
      <c r="E4036" s="62"/>
      <c r="F4036" s="62"/>
      <c r="G4036" s="62"/>
      <c r="H4036" s="62"/>
      <c r="I4036" s="62"/>
    </row>
    <row r="4037" spans="4:9" ht="15">
      <c r="D4037" s="62"/>
      <c r="E4037" s="62"/>
      <c r="F4037" s="62"/>
      <c r="G4037" s="62"/>
      <c r="H4037" s="62"/>
      <c r="I4037" s="62"/>
    </row>
    <row r="4038" spans="4:9" ht="15">
      <c r="D4038" s="62"/>
      <c r="E4038" s="62"/>
      <c r="F4038" s="62"/>
      <c r="G4038" s="62"/>
      <c r="H4038" s="62"/>
      <c r="I4038" s="62"/>
    </row>
    <row r="4039" spans="4:9" ht="15">
      <c r="D4039" s="62"/>
      <c r="E4039" s="62"/>
      <c r="F4039" s="62"/>
      <c r="G4039" s="62"/>
      <c r="H4039" s="62"/>
      <c r="I4039" s="62"/>
    </row>
    <row r="4040" spans="4:9" ht="15">
      <c r="D4040" s="62"/>
      <c r="E4040" s="62"/>
      <c r="F4040" s="62"/>
      <c r="G4040" s="62"/>
      <c r="H4040" s="62"/>
      <c r="I4040" s="62"/>
    </row>
    <row r="4041" spans="4:9" ht="15">
      <c r="D4041" s="62"/>
      <c r="E4041" s="62"/>
      <c r="F4041" s="62"/>
      <c r="G4041" s="62"/>
      <c r="H4041" s="62"/>
      <c r="I4041" s="62"/>
    </row>
    <row r="4042" spans="4:9" ht="15">
      <c r="D4042" s="62"/>
      <c r="E4042" s="62"/>
      <c r="F4042" s="62"/>
      <c r="G4042" s="62"/>
      <c r="H4042" s="62"/>
      <c r="I4042" s="62"/>
    </row>
    <row r="4043" spans="4:9" ht="15">
      <c r="D4043" s="62"/>
      <c r="E4043" s="62"/>
      <c r="F4043" s="62"/>
      <c r="G4043" s="62"/>
      <c r="H4043" s="62"/>
      <c r="I4043" s="62"/>
    </row>
    <row r="4044" spans="4:9" ht="15">
      <c r="D4044" s="62"/>
      <c r="E4044" s="62"/>
      <c r="F4044" s="62"/>
      <c r="G4044" s="62"/>
      <c r="H4044" s="62"/>
      <c r="I4044" s="62"/>
    </row>
    <row r="4045" spans="4:9" ht="15">
      <c r="D4045" s="62"/>
      <c r="E4045" s="62"/>
      <c r="F4045" s="62"/>
      <c r="G4045" s="62"/>
      <c r="H4045" s="62"/>
      <c r="I4045" s="62"/>
    </row>
    <row r="4046" spans="4:9" ht="15">
      <c r="D4046" s="62"/>
      <c r="E4046" s="62"/>
      <c r="F4046" s="62"/>
      <c r="G4046" s="62"/>
      <c r="H4046" s="62"/>
      <c r="I4046" s="62"/>
    </row>
    <row r="4047" spans="4:9" ht="15">
      <c r="D4047" s="62"/>
      <c r="E4047" s="62"/>
      <c r="F4047" s="62"/>
      <c r="G4047" s="62"/>
      <c r="H4047" s="62"/>
      <c r="I4047" s="62"/>
    </row>
    <row r="4048" spans="4:9" ht="15">
      <c r="D4048" s="62"/>
      <c r="E4048" s="62"/>
      <c r="F4048" s="62"/>
      <c r="G4048" s="62"/>
      <c r="H4048" s="62"/>
      <c r="I4048" s="62"/>
    </row>
    <row r="4049" spans="4:9" ht="15">
      <c r="D4049" s="62"/>
      <c r="E4049" s="62"/>
      <c r="F4049" s="62"/>
      <c r="G4049" s="62"/>
      <c r="H4049" s="62"/>
      <c r="I4049" s="62"/>
    </row>
    <row r="4050" spans="4:9" ht="15">
      <c r="D4050" s="62"/>
      <c r="E4050" s="62"/>
      <c r="F4050" s="62"/>
      <c r="G4050" s="62"/>
      <c r="H4050" s="62"/>
      <c r="I4050" s="62"/>
    </row>
    <row r="4051" spans="4:9" ht="15">
      <c r="D4051" s="62"/>
      <c r="E4051" s="62"/>
      <c r="F4051" s="62"/>
      <c r="G4051" s="62"/>
      <c r="H4051" s="62"/>
      <c r="I4051" s="62"/>
    </row>
    <row r="4052" spans="4:9" ht="15">
      <c r="D4052" s="62"/>
      <c r="E4052" s="62"/>
      <c r="F4052" s="62"/>
      <c r="G4052" s="62"/>
      <c r="H4052" s="62"/>
      <c r="I4052" s="62"/>
    </row>
    <row r="4053" spans="4:9" ht="15">
      <c r="D4053" s="62"/>
      <c r="E4053" s="62"/>
      <c r="F4053" s="62"/>
      <c r="G4053" s="62"/>
      <c r="H4053" s="62"/>
      <c r="I4053" s="62"/>
    </row>
    <row r="4054" spans="4:9" ht="15">
      <c r="D4054" s="62"/>
      <c r="E4054" s="62"/>
      <c r="F4054" s="62"/>
      <c r="G4054" s="62"/>
      <c r="H4054" s="62"/>
      <c r="I4054" s="62"/>
    </row>
    <row r="4055" spans="4:9" ht="15">
      <c r="D4055" s="62"/>
      <c r="E4055" s="62"/>
      <c r="F4055" s="62"/>
      <c r="G4055" s="62"/>
      <c r="H4055" s="62"/>
      <c r="I4055" s="62"/>
    </row>
    <row r="4056" spans="4:9" ht="15">
      <c r="D4056" s="62"/>
      <c r="E4056" s="62"/>
      <c r="F4056" s="62"/>
      <c r="G4056" s="62"/>
      <c r="H4056" s="62"/>
      <c r="I4056" s="62"/>
    </row>
    <row r="4057" spans="4:9" ht="15">
      <c r="D4057" s="62"/>
      <c r="E4057" s="62"/>
      <c r="F4057" s="62"/>
      <c r="G4057" s="62"/>
      <c r="H4057" s="62"/>
      <c r="I4057" s="62"/>
    </row>
    <row r="4058" spans="4:9" ht="15">
      <c r="D4058" s="62"/>
      <c r="E4058" s="62"/>
      <c r="F4058" s="62"/>
      <c r="G4058" s="62"/>
      <c r="H4058" s="62"/>
      <c r="I4058" s="62"/>
    </row>
    <row r="4059" spans="4:9" ht="15">
      <c r="D4059" s="62"/>
      <c r="E4059" s="62"/>
      <c r="F4059" s="62"/>
      <c r="G4059" s="62"/>
      <c r="H4059" s="62"/>
      <c r="I4059" s="62"/>
    </row>
    <row r="4060" spans="4:9" ht="15">
      <c r="D4060" s="62"/>
      <c r="E4060" s="62"/>
      <c r="F4060" s="62"/>
      <c r="G4060" s="62"/>
      <c r="H4060" s="62"/>
      <c r="I4060" s="62"/>
    </row>
    <row r="4061" spans="4:9" ht="15">
      <c r="D4061" s="62"/>
      <c r="E4061" s="62"/>
      <c r="F4061" s="62"/>
      <c r="G4061" s="62"/>
      <c r="H4061" s="62"/>
      <c r="I4061" s="62"/>
    </row>
    <row r="4062" spans="4:9" ht="15">
      <c r="D4062" s="62"/>
      <c r="E4062" s="62"/>
      <c r="F4062" s="62"/>
      <c r="G4062" s="62"/>
      <c r="H4062" s="62"/>
      <c r="I4062" s="62"/>
    </row>
    <row r="4063" spans="4:9" ht="15">
      <c r="D4063" s="62"/>
      <c r="E4063" s="62"/>
      <c r="F4063" s="62"/>
      <c r="G4063" s="62"/>
      <c r="H4063" s="62"/>
      <c r="I4063" s="62"/>
    </row>
    <row r="4064" spans="4:9" ht="15">
      <c r="D4064" s="62"/>
      <c r="E4064" s="62"/>
      <c r="F4064" s="62"/>
      <c r="G4064" s="62"/>
      <c r="H4064" s="62"/>
      <c r="I4064" s="62"/>
    </row>
    <row r="4065" spans="4:9" ht="15">
      <c r="D4065" s="62"/>
      <c r="E4065" s="62"/>
      <c r="F4065" s="62"/>
      <c r="G4065" s="62"/>
      <c r="H4065" s="62"/>
      <c r="I4065" s="62"/>
    </row>
    <row r="4066" spans="4:9" ht="15">
      <c r="D4066" s="62"/>
      <c r="E4066" s="62"/>
      <c r="F4066" s="62"/>
      <c r="G4066" s="62"/>
      <c r="H4066" s="62"/>
      <c r="I4066" s="62"/>
    </row>
    <row r="4067" spans="4:9" ht="15">
      <c r="D4067" s="62"/>
      <c r="E4067" s="62"/>
      <c r="F4067" s="62"/>
      <c r="G4067" s="62"/>
      <c r="H4067" s="62"/>
      <c r="I4067" s="62"/>
    </row>
    <row r="4068" spans="4:9" ht="15">
      <c r="D4068" s="62"/>
      <c r="E4068" s="62"/>
      <c r="F4068" s="62"/>
      <c r="G4068" s="62"/>
      <c r="H4068" s="62"/>
      <c r="I4068" s="62"/>
    </row>
    <row r="4069" spans="4:9" ht="15">
      <c r="D4069" s="62"/>
      <c r="E4069" s="62"/>
      <c r="F4069" s="62"/>
      <c r="G4069" s="62"/>
      <c r="H4069" s="62"/>
      <c r="I4069" s="62"/>
    </row>
    <row r="4070" spans="4:9" ht="15">
      <c r="D4070" s="62"/>
      <c r="E4070" s="62"/>
      <c r="F4070" s="62"/>
      <c r="G4070" s="62"/>
      <c r="H4070" s="62"/>
      <c r="I4070" s="62"/>
    </row>
    <row r="4071" spans="4:9" ht="15">
      <c r="D4071" s="62"/>
      <c r="E4071" s="62"/>
      <c r="F4071" s="62"/>
      <c r="G4071" s="62"/>
      <c r="H4071" s="62"/>
      <c r="I4071" s="62"/>
    </row>
    <row r="4072" spans="4:9" ht="15">
      <c r="D4072" s="62"/>
      <c r="E4072" s="62"/>
      <c r="F4072" s="62"/>
      <c r="G4072" s="62"/>
      <c r="H4072" s="62"/>
      <c r="I4072" s="62"/>
    </row>
    <row r="4073" spans="4:9" ht="15">
      <c r="D4073" s="62"/>
      <c r="E4073" s="62"/>
      <c r="F4073" s="62"/>
      <c r="G4073" s="62"/>
      <c r="H4073" s="62"/>
      <c r="I4073" s="62"/>
    </row>
    <row r="4074" spans="4:9" ht="15">
      <c r="D4074" s="62"/>
      <c r="E4074" s="62"/>
      <c r="F4074" s="62"/>
      <c r="G4074" s="62"/>
      <c r="H4074" s="62"/>
      <c r="I4074" s="62"/>
    </row>
    <row r="4075" spans="4:9" ht="15">
      <c r="D4075" s="62"/>
      <c r="E4075" s="62"/>
      <c r="F4075" s="62"/>
      <c r="G4075" s="62"/>
      <c r="H4075" s="62"/>
      <c r="I4075" s="62"/>
    </row>
    <row r="4076" spans="4:9" ht="15">
      <c r="D4076" s="62"/>
      <c r="E4076" s="62"/>
      <c r="F4076" s="62"/>
      <c r="G4076" s="62"/>
      <c r="H4076" s="62"/>
      <c r="I4076" s="62"/>
    </row>
    <row r="4077" spans="4:9" ht="15">
      <c r="D4077" s="62"/>
      <c r="E4077" s="62"/>
      <c r="F4077" s="62"/>
      <c r="G4077" s="62"/>
      <c r="H4077" s="62"/>
      <c r="I4077" s="62"/>
    </row>
    <row r="4078" spans="4:9" ht="15">
      <c r="D4078" s="62"/>
      <c r="E4078" s="62"/>
      <c r="F4078" s="62"/>
      <c r="G4078" s="62"/>
      <c r="H4078" s="62"/>
      <c r="I4078" s="62"/>
    </row>
    <row r="4079" spans="4:9" ht="15">
      <c r="D4079" s="62"/>
      <c r="E4079" s="62"/>
      <c r="F4079" s="62"/>
      <c r="G4079" s="62"/>
      <c r="H4079" s="62"/>
      <c r="I4079" s="62"/>
    </row>
    <row r="4080" spans="4:9" ht="15">
      <c r="D4080" s="62"/>
      <c r="E4080" s="62"/>
      <c r="F4080" s="62"/>
      <c r="G4080" s="62"/>
      <c r="H4080" s="62"/>
      <c r="I4080" s="62"/>
    </row>
    <row r="4081" spans="4:9" ht="15">
      <c r="D4081" s="62"/>
      <c r="E4081" s="62"/>
      <c r="F4081" s="62"/>
      <c r="G4081" s="62"/>
      <c r="H4081" s="62"/>
      <c r="I4081" s="62"/>
    </row>
    <row r="4082" spans="4:9" ht="15">
      <c r="D4082" s="62"/>
      <c r="E4082" s="62"/>
      <c r="F4082" s="62"/>
      <c r="G4082" s="62"/>
      <c r="H4082" s="62"/>
      <c r="I4082" s="62"/>
    </row>
    <row r="4083" spans="4:9" ht="15">
      <c r="D4083" s="62"/>
      <c r="E4083" s="62"/>
      <c r="F4083" s="62"/>
      <c r="G4083" s="62"/>
      <c r="H4083" s="62"/>
      <c r="I4083" s="62"/>
    </row>
    <row r="4084" spans="4:9" ht="15">
      <c r="D4084" s="62"/>
      <c r="E4084" s="62"/>
      <c r="F4084" s="62"/>
      <c r="G4084" s="62"/>
      <c r="H4084" s="62"/>
      <c r="I4084" s="62"/>
    </row>
    <row r="4085" spans="4:9" ht="15">
      <c r="D4085" s="62"/>
      <c r="E4085" s="62"/>
      <c r="F4085" s="62"/>
      <c r="G4085" s="62"/>
      <c r="H4085" s="62"/>
      <c r="I4085" s="62"/>
    </row>
    <row r="4086" spans="4:9" ht="15">
      <c r="D4086" s="62"/>
      <c r="E4086" s="62"/>
      <c r="F4086" s="62"/>
      <c r="G4086" s="62"/>
      <c r="H4086" s="62"/>
      <c r="I4086" s="62"/>
    </row>
    <row r="4087" spans="4:9" ht="15">
      <c r="D4087" s="62"/>
      <c r="E4087" s="62"/>
      <c r="F4087" s="62"/>
      <c r="G4087" s="62"/>
      <c r="H4087" s="62"/>
      <c r="I4087" s="62"/>
    </row>
    <row r="4088" spans="4:9" ht="15">
      <c r="D4088" s="62"/>
      <c r="E4088" s="62"/>
      <c r="F4088" s="62"/>
      <c r="G4088" s="62"/>
      <c r="H4088" s="62"/>
      <c r="I4088" s="62"/>
    </row>
    <row r="4089" spans="4:9" ht="15">
      <c r="D4089" s="62"/>
      <c r="E4089" s="62"/>
      <c r="F4089" s="62"/>
      <c r="G4089" s="62"/>
      <c r="H4089" s="62"/>
      <c r="I4089" s="62"/>
    </row>
    <row r="4090" spans="4:9" ht="15">
      <c r="D4090" s="62"/>
      <c r="E4090" s="62"/>
      <c r="F4090" s="62"/>
      <c r="G4090" s="62"/>
      <c r="H4090" s="62"/>
      <c r="I4090" s="62"/>
    </row>
    <row r="4091" spans="4:9" ht="15">
      <c r="D4091" s="62"/>
      <c r="E4091" s="62"/>
      <c r="F4091" s="62"/>
      <c r="G4091" s="62"/>
      <c r="H4091" s="62"/>
      <c r="I4091" s="62"/>
    </row>
    <row r="4092" spans="4:9" ht="15">
      <c r="D4092" s="62"/>
      <c r="E4092" s="62"/>
      <c r="F4092" s="62"/>
      <c r="G4092" s="62"/>
      <c r="H4092" s="62"/>
      <c r="I4092" s="62"/>
    </row>
    <row r="4093" spans="4:9" ht="15">
      <c r="D4093" s="62"/>
      <c r="E4093" s="62"/>
      <c r="F4093" s="62"/>
      <c r="G4093" s="62"/>
      <c r="H4093" s="62"/>
      <c r="I4093" s="62"/>
    </row>
    <row r="4094" spans="4:9" ht="15">
      <c r="D4094" s="62"/>
      <c r="E4094" s="62"/>
      <c r="F4094" s="62"/>
      <c r="G4094" s="62"/>
      <c r="H4094" s="62"/>
      <c r="I4094" s="62"/>
    </row>
    <row r="4095" spans="4:9" ht="15">
      <c r="D4095" s="62"/>
      <c r="E4095" s="62"/>
      <c r="F4095" s="62"/>
      <c r="G4095" s="62"/>
      <c r="H4095" s="62"/>
      <c r="I4095" s="62"/>
    </row>
    <row r="4096" spans="4:9" ht="15">
      <c r="D4096" s="62"/>
      <c r="E4096" s="62"/>
      <c r="F4096" s="62"/>
      <c r="G4096" s="62"/>
      <c r="H4096" s="62"/>
      <c r="I4096" s="62"/>
    </row>
    <row r="4097" spans="4:9" ht="15">
      <c r="D4097" s="62"/>
      <c r="E4097" s="62"/>
      <c r="F4097" s="62"/>
      <c r="G4097" s="62"/>
      <c r="H4097" s="62"/>
      <c r="I4097" s="62"/>
    </row>
    <row r="4098" spans="4:9" ht="15">
      <c r="D4098" s="62"/>
      <c r="E4098" s="62"/>
      <c r="F4098" s="62"/>
      <c r="G4098" s="62"/>
      <c r="H4098" s="62"/>
      <c r="I4098" s="62"/>
    </row>
    <row r="4099" spans="4:9" ht="15">
      <c r="D4099" s="62"/>
      <c r="E4099" s="62"/>
      <c r="F4099" s="62"/>
      <c r="G4099" s="62"/>
      <c r="H4099" s="62"/>
      <c r="I4099" s="62"/>
    </row>
    <row r="4100" spans="4:9" ht="15">
      <c r="D4100" s="62"/>
      <c r="E4100" s="62"/>
      <c r="F4100" s="62"/>
      <c r="G4100" s="62"/>
      <c r="H4100" s="62"/>
      <c r="I4100" s="62"/>
    </row>
    <row r="4101" spans="4:9" ht="15">
      <c r="D4101" s="62"/>
      <c r="E4101" s="62"/>
      <c r="F4101" s="62"/>
      <c r="G4101" s="62"/>
      <c r="H4101" s="62"/>
      <c r="I4101" s="62"/>
    </row>
    <row r="4102" spans="4:9" ht="15">
      <c r="D4102" s="62"/>
      <c r="E4102" s="62"/>
      <c r="F4102" s="62"/>
      <c r="G4102" s="62"/>
      <c r="H4102" s="62"/>
      <c r="I4102" s="62"/>
    </row>
    <row r="4103" spans="4:9" ht="15">
      <c r="D4103" s="62"/>
      <c r="E4103" s="62"/>
      <c r="F4103" s="62"/>
      <c r="G4103" s="62"/>
      <c r="H4103" s="62"/>
      <c r="I4103" s="62"/>
    </row>
    <row r="4104" spans="4:9" ht="15">
      <c r="D4104" s="62"/>
      <c r="E4104" s="62"/>
      <c r="F4104" s="62"/>
      <c r="G4104" s="62"/>
      <c r="H4104" s="62"/>
      <c r="I4104" s="62"/>
    </row>
    <row r="4105" spans="4:9" ht="15">
      <c r="D4105" s="62"/>
      <c r="E4105" s="62"/>
      <c r="F4105" s="62"/>
      <c r="G4105" s="62"/>
      <c r="H4105" s="62"/>
      <c r="I4105" s="62"/>
    </row>
    <row r="4106" spans="4:9" ht="15">
      <c r="D4106" s="62"/>
      <c r="E4106" s="62"/>
      <c r="F4106" s="62"/>
      <c r="G4106" s="62"/>
      <c r="H4106" s="62"/>
      <c r="I4106" s="62"/>
    </row>
    <row r="4107" spans="4:9" ht="15">
      <c r="D4107" s="62"/>
      <c r="E4107" s="62"/>
      <c r="F4107" s="62"/>
      <c r="G4107" s="62"/>
      <c r="H4107" s="62"/>
      <c r="I4107" s="62"/>
    </row>
    <row r="4108" spans="4:9" ht="15">
      <c r="D4108" s="62"/>
      <c r="E4108" s="62"/>
      <c r="F4108" s="62"/>
      <c r="G4108" s="62"/>
      <c r="H4108" s="62"/>
      <c r="I4108" s="62"/>
    </row>
    <row r="4109" spans="4:9" ht="15">
      <c r="D4109" s="62"/>
      <c r="E4109" s="62"/>
      <c r="F4109" s="62"/>
      <c r="G4109" s="62"/>
      <c r="H4109" s="62"/>
      <c r="I4109" s="62"/>
    </row>
    <row r="4110" spans="4:9" ht="15">
      <c r="D4110" s="62"/>
      <c r="E4110" s="62"/>
      <c r="F4110" s="62"/>
      <c r="G4110" s="62"/>
      <c r="H4110" s="62"/>
      <c r="I4110" s="62"/>
    </row>
    <row r="4111" spans="4:9" ht="15">
      <c r="D4111" s="62"/>
      <c r="E4111" s="62"/>
      <c r="F4111" s="62"/>
      <c r="G4111" s="62"/>
      <c r="H4111" s="62"/>
      <c r="I4111" s="62"/>
    </row>
    <row r="4112" spans="4:9" ht="15">
      <c r="D4112" s="62"/>
      <c r="E4112" s="62"/>
      <c r="F4112" s="62"/>
      <c r="G4112" s="62"/>
      <c r="H4112" s="62"/>
      <c r="I4112" s="62"/>
    </row>
    <row r="4113" spans="4:9" ht="15">
      <c r="D4113" s="62"/>
      <c r="E4113" s="62"/>
      <c r="F4113" s="62"/>
      <c r="G4113" s="62"/>
      <c r="H4113" s="62"/>
      <c r="I4113" s="62"/>
    </row>
    <row r="4114" spans="4:9" ht="15">
      <c r="D4114" s="62"/>
      <c r="E4114" s="62"/>
      <c r="F4114" s="62"/>
      <c r="G4114" s="62"/>
      <c r="H4114" s="62"/>
      <c r="I4114" s="62"/>
    </row>
    <row r="4115" spans="4:9" ht="15">
      <c r="D4115" s="62"/>
      <c r="E4115" s="62"/>
      <c r="F4115" s="62"/>
      <c r="G4115" s="62"/>
      <c r="H4115" s="62"/>
      <c r="I4115" s="62"/>
    </row>
    <row r="4116" spans="4:9" ht="15">
      <c r="D4116" s="62"/>
      <c r="E4116" s="62"/>
      <c r="F4116" s="62"/>
      <c r="G4116" s="62"/>
      <c r="H4116" s="62"/>
      <c r="I4116" s="62"/>
    </row>
    <row r="4117" spans="4:9" ht="15">
      <c r="D4117" s="62"/>
      <c r="E4117" s="62"/>
      <c r="F4117" s="62"/>
      <c r="G4117" s="62"/>
      <c r="H4117" s="62"/>
      <c r="I4117" s="62"/>
    </row>
    <row r="4118" spans="4:9" ht="15">
      <c r="D4118" s="62"/>
      <c r="E4118" s="62"/>
      <c r="F4118" s="62"/>
      <c r="G4118" s="62"/>
      <c r="H4118" s="62"/>
      <c r="I4118" s="62"/>
    </row>
    <row r="4119" spans="4:9" ht="15">
      <c r="D4119" s="62"/>
      <c r="E4119" s="62"/>
      <c r="F4119" s="62"/>
      <c r="G4119" s="62"/>
      <c r="H4119" s="62"/>
      <c r="I4119" s="62"/>
    </row>
    <row r="4120" spans="4:9" ht="15">
      <c r="D4120" s="62"/>
      <c r="E4120" s="62"/>
      <c r="F4120" s="62"/>
      <c r="G4120" s="62"/>
      <c r="H4120" s="62"/>
      <c r="I4120" s="62"/>
    </row>
    <row r="4121" spans="4:9" ht="15">
      <c r="D4121" s="62"/>
      <c r="E4121" s="62"/>
      <c r="F4121" s="62"/>
      <c r="G4121" s="62"/>
      <c r="H4121" s="62"/>
      <c r="I4121" s="62"/>
    </row>
    <row r="4122" spans="4:9" ht="15">
      <c r="D4122" s="62"/>
      <c r="E4122" s="62"/>
      <c r="F4122" s="62"/>
      <c r="G4122" s="62"/>
      <c r="H4122" s="62"/>
      <c r="I4122" s="62"/>
    </row>
    <row r="4123" spans="4:9" ht="15">
      <c r="D4123" s="62"/>
      <c r="E4123" s="62"/>
      <c r="F4123" s="62"/>
      <c r="G4123" s="62"/>
      <c r="H4123" s="62"/>
      <c r="I4123" s="62"/>
    </row>
    <row r="4124" spans="4:9" ht="15">
      <c r="D4124" s="62"/>
      <c r="E4124" s="62"/>
      <c r="F4124" s="62"/>
      <c r="G4124" s="62"/>
      <c r="H4124" s="62"/>
      <c r="I4124" s="62"/>
    </row>
    <row r="4125" spans="4:9" ht="15">
      <c r="D4125" s="62"/>
      <c r="E4125" s="62"/>
      <c r="F4125" s="62"/>
      <c r="G4125" s="62"/>
      <c r="H4125" s="62"/>
      <c r="I4125" s="62"/>
    </row>
    <row r="4126" spans="4:9" ht="15">
      <c r="D4126" s="62"/>
      <c r="E4126" s="62"/>
      <c r="F4126" s="62"/>
      <c r="G4126" s="62"/>
      <c r="H4126" s="62"/>
      <c r="I4126" s="62"/>
    </row>
    <row r="4127" spans="4:9" ht="15">
      <c r="D4127" s="62"/>
      <c r="E4127" s="62"/>
      <c r="F4127" s="62"/>
      <c r="G4127" s="62"/>
      <c r="H4127" s="62"/>
      <c r="I4127" s="62"/>
    </row>
    <row r="4128" spans="4:9" ht="15">
      <c r="D4128" s="62"/>
      <c r="E4128" s="62"/>
      <c r="F4128" s="62"/>
      <c r="G4128" s="62"/>
      <c r="H4128" s="62"/>
      <c r="I4128" s="62"/>
    </row>
    <row r="4129" spans="4:9" ht="15">
      <c r="D4129" s="62"/>
      <c r="E4129" s="62"/>
      <c r="F4129" s="62"/>
      <c r="G4129" s="62"/>
      <c r="H4129" s="62"/>
      <c r="I4129" s="62"/>
    </row>
    <row r="4130" spans="4:9" ht="15">
      <c r="D4130" s="62"/>
      <c r="E4130" s="62"/>
      <c r="F4130" s="62"/>
      <c r="G4130" s="62"/>
      <c r="H4130" s="62"/>
      <c r="I4130" s="62"/>
    </row>
    <row r="4131" spans="4:9" ht="15">
      <c r="D4131" s="62"/>
      <c r="E4131" s="62"/>
      <c r="F4131" s="62"/>
      <c r="G4131" s="62"/>
      <c r="H4131" s="62"/>
      <c r="I4131" s="62"/>
    </row>
    <row r="4132" spans="4:9" ht="15">
      <c r="D4132" s="62"/>
      <c r="E4132" s="62"/>
      <c r="F4132" s="62"/>
      <c r="G4132" s="62"/>
      <c r="H4132" s="62"/>
      <c r="I4132" s="62"/>
    </row>
    <row r="4133" spans="4:9" ht="15">
      <c r="D4133" s="62"/>
      <c r="E4133" s="62"/>
      <c r="F4133" s="62"/>
      <c r="G4133" s="62"/>
      <c r="H4133" s="62"/>
      <c r="I4133" s="62"/>
    </row>
    <row r="4134" spans="4:9" ht="15">
      <c r="D4134" s="62"/>
      <c r="E4134" s="62"/>
      <c r="F4134" s="62"/>
      <c r="G4134" s="62"/>
      <c r="H4134" s="62"/>
      <c r="I4134" s="62"/>
    </row>
    <row r="4135" spans="4:9" ht="15">
      <c r="D4135" s="62"/>
      <c r="E4135" s="62"/>
      <c r="F4135" s="62"/>
      <c r="G4135" s="62"/>
      <c r="H4135" s="62"/>
      <c r="I4135" s="62"/>
    </row>
    <row r="4136" spans="4:9" ht="15">
      <c r="D4136" s="62"/>
      <c r="E4136" s="62"/>
      <c r="F4136" s="62"/>
      <c r="G4136" s="62"/>
      <c r="H4136" s="62"/>
      <c r="I4136" s="62"/>
    </row>
    <row r="4137" spans="4:9" ht="15">
      <c r="D4137" s="62"/>
      <c r="E4137" s="62"/>
      <c r="F4137" s="62"/>
      <c r="G4137" s="62"/>
      <c r="H4137" s="62"/>
      <c r="I4137" s="62"/>
    </row>
    <row r="4138" spans="4:9" ht="15">
      <c r="D4138" s="62"/>
      <c r="E4138" s="62"/>
      <c r="F4138" s="62"/>
      <c r="G4138" s="62"/>
      <c r="H4138" s="62"/>
      <c r="I4138" s="62"/>
    </row>
    <row r="4139" spans="4:9" ht="15">
      <c r="D4139" s="62"/>
      <c r="E4139" s="62"/>
      <c r="F4139" s="62"/>
      <c r="G4139" s="62"/>
      <c r="H4139" s="62"/>
      <c r="I4139" s="62"/>
    </row>
    <row r="4140" spans="4:9" ht="15">
      <c r="D4140" s="62"/>
      <c r="E4140" s="62"/>
      <c r="F4140" s="62"/>
      <c r="G4140" s="62"/>
      <c r="H4140" s="62"/>
      <c r="I4140" s="62"/>
    </row>
    <row r="4141" spans="4:9" ht="15">
      <c r="D4141" s="62"/>
      <c r="E4141" s="62"/>
      <c r="F4141" s="62"/>
      <c r="G4141" s="62"/>
      <c r="H4141" s="62"/>
      <c r="I4141" s="62"/>
    </row>
    <row r="4142" spans="4:9" ht="15">
      <c r="D4142" s="62"/>
      <c r="E4142" s="62"/>
      <c r="F4142" s="62"/>
      <c r="G4142" s="62"/>
      <c r="H4142" s="62"/>
      <c r="I4142" s="62"/>
    </row>
    <row r="4143" spans="4:9" ht="15">
      <c r="D4143" s="62"/>
      <c r="E4143" s="62"/>
      <c r="F4143" s="62"/>
      <c r="G4143" s="62"/>
      <c r="H4143" s="62"/>
      <c r="I4143" s="62"/>
    </row>
    <row r="4144" spans="4:9" ht="15">
      <c r="D4144" s="62"/>
      <c r="E4144" s="62"/>
      <c r="F4144" s="62"/>
      <c r="G4144" s="62"/>
      <c r="H4144" s="62"/>
      <c r="I4144" s="62"/>
    </row>
    <row r="4145" spans="4:9" ht="15">
      <c r="D4145" s="62"/>
      <c r="E4145" s="62"/>
      <c r="F4145" s="62"/>
      <c r="G4145" s="62"/>
      <c r="H4145" s="62"/>
      <c r="I4145" s="62"/>
    </row>
    <row r="4146" spans="4:9" ht="15">
      <c r="D4146" s="62"/>
      <c r="E4146" s="62"/>
      <c r="F4146" s="62"/>
      <c r="G4146" s="62"/>
      <c r="H4146" s="62"/>
      <c r="I4146" s="62"/>
    </row>
    <row r="4147" spans="4:9" ht="15">
      <c r="D4147" s="62"/>
      <c r="E4147" s="62"/>
      <c r="F4147" s="62"/>
      <c r="G4147" s="62"/>
      <c r="H4147" s="62"/>
      <c r="I4147" s="62"/>
    </row>
    <row r="4148" spans="4:9" ht="15">
      <c r="D4148" s="62"/>
      <c r="E4148" s="62"/>
      <c r="F4148" s="62"/>
      <c r="G4148" s="62"/>
      <c r="H4148" s="62"/>
      <c r="I4148" s="62"/>
    </row>
    <row r="4149" spans="4:9" ht="15">
      <c r="D4149" s="62"/>
      <c r="E4149" s="62"/>
      <c r="F4149" s="62"/>
      <c r="G4149" s="62"/>
      <c r="H4149" s="62"/>
      <c r="I4149" s="62"/>
    </row>
    <row r="4150" spans="4:9" ht="15">
      <c r="D4150" s="62"/>
      <c r="E4150" s="62"/>
      <c r="F4150" s="62"/>
      <c r="G4150" s="62"/>
      <c r="H4150" s="62"/>
      <c r="I4150" s="62"/>
    </row>
    <row r="4151" spans="4:9" ht="15">
      <c r="D4151" s="62"/>
      <c r="E4151" s="62"/>
      <c r="F4151" s="62"/>
      <c r="G4151" s="62"/>
      <c r="H4151" s="62"/>
      <c r="I4151" s="62"/>
    </row>
    <row r="4152" spans="4:9" ht="15">
      <c r="D4152" s="62"/>
      <c r="E4152" s="62"/>
      <c r="F4152" s="62"/>
      <c r="G4152" s="62"/>
      <c r="H4152" s="62"/>
      <c r="I4152" s="62"/>
    </row>
    <row r="4153" spans="4:9" ht="15">
      <c r="D4153" s="62"/>
      <c r="E4153" s="62"/>
      <c r="F4153" s="62"/>
      <c r="G4153" s="62"/>
      <c r="H4153" s="62"/>
      <c r="I4153" s="62"/>
    </row>
    <row r="4154" spans="4:9" ht="15">
      <c r="D4154" s="62"/>
      <c r="E4154" s="62"/>
      <c r="F4154" s="62"/>
      <c r="G4154" s="62"/>
      <c r="H4154" s="62"/>
      <c r="I4154" s="62"/>
    </row>
    <row r="4155" spans="4:9" ht="15">
      <c r="D4155" s="62"/>
      <c r="E4155" s="62"/>
      <c r="F4155" s="62"/>
      <c r="G4155" s="62"/>
      <c r="H4155" s="62"/>
      <c r="I4155" s="62"/>
    </row>
    <row r="4156" spans="4:9" ht="15">
      <c r="D4156" s="62"/>
      <c r="E4156" s="62"/>
      <c r="F4156" s="62"/>
      <c r="G4156" s="62"/>
      <c r="H4156" s="62"/>
      <c r="I4156" s="62"/>
    </row>
    <row r="4157" spans="4:9" ht="15">
      <c r="D4157" s="62"/>
      <c r="E4157" s="62"/>
      <c r="F4157" s="62"/>
      <c r="G4157" s="62"/>
      <c r="H4157" s="62"/>
      <c r="I4157" s="62"/>
    </row>
    <row r="4158" spans="4:9" ht="15">
      <c r="D4158" s="62"/>
      <c r="E4158" s="62"/>
      <c r="F4158" s="62"/>
      <c r="G4158" s="62"/>
      <c r="H4158" s="62"/>
      <c r="I4158" s="62"/>
    </row>
    <row r="4159" spans="4:9" ht="15">
      <c r="D4159" s="62"/>
      <c r="E4159" s="62"/>
      <c r="F4159" s="62"/>
      <c r="G4159" s="62"/>
      <c r="H4159" s="62"/>
      <c r="I4159" s="62"/>
    </row>
    <row r="4160" spans="4:9" ht="15">
      <c r="D4160" s="62"/>
      <c r="E4160" s="62"/>
      <c r="F4160" s="62"/>
      <c r="G4160" s="62"/>
      <c r="H4160" s="62"/>
      <c r="I4160" s="62"/>
    </row>
    <row r="4161" spans="4:9" ht="15">
      <c r="D4161" s="62"/>
      <c r="E4161" s="62"/>
      <c r="F4161" s="62"/>
      <c r="G4161" s="62"/>
      <c r="H4161" s="62"/>
      <c r="I4161" s="62"/>
    </row>
    <row r="4162" spans="4:9" ht="15">
      <c r="D4162" s="62"/>
      <c r="E4162" s="62"/>
      <c r="F4162" s="62"/>
      <c r="G4162" s="62"/>
      <c r="H4162" s="62"/>
      <c r="I4162" s="62"/>
    </row>
    <row r="4163" spans="4:9" ht="15">
      <c r="D4163" s="62"/>
      <c r="E4163" s="62"/>
      <c r="F4163" s="62"/>
      <c r="G4163" s="62"/>
      <c r="H4163" s="62"/>
      <c r="I4163" s="62"/>
    </row>
    <row r="4164" spans="4:9" ht="15">
      <c r="D4164" s="62"/>
      <c r="E4164" s="62"/>
      <c r="F4164" s="62"/>
      <c r="G4164" s="62"/>
      <c r="H4164" s="62"/>
      <c r="I4164" s="62"/>
    </row>
    <row r="4165" spans="4:9" ht="15">
      <c r="D4165" s="62"/>
      <c r="E4165" s="62"/>
      <c r="F4165" s="62"/>
      <c r="G4165" s="62"/>
      <c r="H4165" s="62"/>
      <c r="I4165" s="62"/>
    </row>
    <row r="4166" spans="4:9" ht="15">
      <c r="D4166" s="62"/>
      <c r="E4166" s="62"/>
      <c r="F4166" s="62"/>
      <c r="G4166" s="62"/>
      <c r="H4166" s="62"/>
      <c r="I4166" s="62"/>
    </row>
    <row r="4167" spans="4:9" ht="15">
      <c r="D4167" s="62"/>
      <c r="E4167" s="62"/>
      <c r="F4167" s="62"/>
      <c r="G4167" s="62"/>
      <c r="H4167" s="62"/>
      <c r="I4167" s="62"/>
    </row>
    <row r="4168" spans="4:9" ht="15">
      <c r="D4168" s="62"/>
      <c r="E4168" s="62"/>
      <c r="F4168" s="62"/>
      <c r="G4168" s="62"/>
      <c r="H4168" s="62"/>
      <c r="I4168" s="62"/>
    </row>
    <row r="4169" spans="4:9" ht="15">
      <c r="D4169" s="62"/>
      <c r="E4169" s="62"/>
      <c r="F4169" s="62"/>
      <c r="G4169" s="62"/>
      <c r="H4169" s="62"/>
      <c r="I4169" s="62"/>
    </row>
    <row r="4170" spans="4:9" ht="15">
      <c r="D4170" s="62"/>
      <c r="E4170" s="62"/>
      <c r="F4170" s="62"/>
      <c r="G4170" s="62"/>
      <c r="H4170" s="62"/>
      <c r="I4170" s="62"/>
    </row>
    <row r="4171" spans="4:9" ht="15">
      <c r="D4171" s="62"/>
      <c r="E4171" s="62"/>
      <c r="F4171" s="62"/>
      <c r="G4171" s="62"/>
      <c r="H4171" s="62"/>
      <c r="I4171" s="62"/>
    </row>
    <row r="4172" spans="4:9" ht="15">
      <c r="D4172" s="62"/>
      <c r="E4172" s="62"/>
      <c r="F4172" s="62"/>
      <c r="G4172" s="62"/>
      <c r="H4172" s="62"/>
      <c r="I4172" s="62"/>
    </row>
    <row r="4173" spans="4:9" ht="15">
      <c r="D4173" s="62"/>
      <c r="E4173" s="62"/>
      <c r="F4173" s="62"/>
      <c r="G4173" s="62"/>
      <c r="H4173" s="62"/>
      <c r="I4173" s="62"/>
    </row>
    <row r="4174" spans="4:9" ht="15">
      <c r="D4174" s="62"/>
      <c r="E4174" s="62"/>
      <c r="F4174" s="62"/>
      <c r="G4174" s="62"/>
      <c r="H4174" s="62"/>
      <c r="I4174" s="62"/>
    </row>
    <row r="4175" spans="4:9" ht="15">
      <c r="D4175" s="62"/>
      <c r="E4175" s="62"/>
      <c r="F4175" s="62"/>
      <c r="G4175" s="62"/>
      <c r="H4175" s="62"/>
      <c r="I4175" s="62"/>
    </row>
    <row r="4176" spans="4:9" ht="15">
      <c r="D4176" s="62"/>
      <c r="E4176" s="62"/>
      <c r="F4176" s="62"/>
      <c r="G4176" s="62"/>
      <c r="H4176" s="62"/>
      <c r="I4176" s="62"/>
    </row>
    <row r="4177" spans="4:9" ht="15">
      <c r="D4177" s="62"/>
      <c r="E4177" s="62"/>
      <c r="F4177" s="62"/>
      <c r="G4177" s="62"/>
      <c r="H4177" s="62"/>
      <c r="I4177" s="62"/>
    </row>
    <row r="4178" spans="4:9" ht="15">
      <c r="D4178" s="62"/>
      <c r="E4178" s="62"/>
      <c r="F4178" s="62"/>
      <c r="G4178" s="62"/>
      <c r="H4178" s="62"/>
      <c r="I4178" s="62"/>
    </row>
    <row r="4179" spans="4:9" ht="15">
      <c r="D4179" s="62"/>
      <c r="E4179" s="62"/>
      <c r="F4179" s="62"/>
      <c r="G4179" s="62"/>
      <c r="H4179" s="62"/>
      <c r="I4179" s="62"/>
    </row>
    <row r="4180" spans="4:9" ht="15">
      <c r="D4180" s="62"/>
      <c r="E4180" s="62"/>
      <c r="F4180" s="62"/>
      <c r="G4180" s="62"/>
      <c r="H4180" s="62"/>
      <c r="I4180" s="62"/>
    </row>
    <row r="4181" spans="4:9" ht="15">
      <c r="D4181" s="62"/>
      <c r="E4181" s="62"/>
      <c r="F4181" s="62"/>
      <c r="G4181" s="62"/>
      <c r="H4181" s="62"/>
      <c r="I4181" s="62"/>
    </row>
    <row r="4182" spans="4:9" ht="15">
      <c r="D4182" s="62"/>
      <c r="E4182" s="62"/>
      <c r="F4182" s="62"/>
      <c r="G4182" s="62"/>
      <c r="H4182" s="62"/>
      <c r="I4182" s="62"/>
    </row>
    <row r="4183" spans="4:9" ht="15">
      <c r="D4183" s="62"/>
      <c r="E4183" s="62"/>
      <c r="F4183" s="62"/>
      <c r="G4183" s="62"/>
      <c r="H4183" s="62"/>
      <c r="I4183" s="62"/>
    </row>
    <row r="4184" spans="4:9" ht="15">
      <c r="D4184" s="62"/>
      <c r="E4184" s="62"/>
      <c r="F4184" s="62"/>
      <c r="G4184" s="62"/>
      <c r="H4184" s="62"/>
      <c r="I4184" s="62"/>
    </row>
    <row r="4185" spans="4:9" ht="15">
      <c r="D4185" s="62"/>
      <c r="E4185" s="62"/>
      <c r="F4185" s="62"/>
      <c r="G4185" s="62"/>
      <c r="H4185" s="62"/>
      <c r="I4185" s="62"/>
    </row>
    <row r="4186" spans="4:9" ht="15">
      <c r="D4186" s="62"/>
      <c r="E4186" s="62"/>
      <c r="F4186" s="62"/>
      <c r="G4186" s="62"/>
      <c r="H4186" s="62"/>
      <c r="I4186" s="62"/>
    </row>
    <row r="4187" spans="4:9" ht="15">
      <c r="D4187" s="62"/>
      <c r="E4187" s="62"/>
      <c r="F4187" s="62"/>
      <c r="G4187" s="62"/>
      <c r="H4187" s="62"/>
      <c r="I4187" s="62"/>
    </row>
    <row r="4188" spans="4:9" ht="15">
      <c r="D4188" s="62"/>
      <c r="E4188" s="62"/>
      <c r="F4188" s="62"/>
      <c r="G4188" s="62"/>
      <c r="H4188" s="62"/>
      <c r="I4188" s="62"/>
    </row>
    <row r="4189" spans="4:9" ht="15">
      <c r="D4189" s="62"/>
      <c r="E4189" s="62"/>
      <c r="F4189" s="62"/>
      <c r="G4189" s="62"/>
      <c r="H4189" s="62"/>
      <c r="I4189" s="62"/>
    </row>
    <row r="4190" spans="4:9" ht="15">
      <c r="D4190" s="62"/>
      <c r="E4190" s="62"/>
      <c r="F4190" s="62"/>
      <c r="G4190" s="62"/>
      <c r="H4190" s="62"/>
      <c r="I4190" s="62"/>
    </row>
    <row r="4191" spans="4:9" ht="15">
      <c r="D4191" s="62"/>
      <c r="E4191" s="62"/>
      <c r="F4191" s="62"/>
      <c r="G4191" s="62"/>
      <c r="H4191" s="62"/>
      <c r="I4191" s="62"/>
    </row>
    <row r="4192" spans="4:9" ht="15">
      <c r="D4192" s="62"/>
      <c r="E4192" s="62"/>
      <c r="F4192" s="62"/>
      <c r="G4192" s="62"/>
      <c r="H4192" s="62"/>
      <c r="I4192" s="62"/>
    </row>
    <row r="4193" spans="4:9" ht="15">
      <c r="D4193" s="62"/>
      <c r="E4193" s="62"/>
      <c r="F4193" s="62"/>
      <c r="G4193" s="62"/>
      <c r="H4193" s="62"/>
      <c r="I4193" s="62"/>
    </row>
    <row r="4194" spans="4:9" ht="15">
      <c r="D4194" s="62"/>
      <c r="E4194" s="62"/>
      <c r="F4194" s="62"/>
      <c r="G4194" s="62"/>
      <c r="H4194" s="62"/>
      <c r="I4194" s="62"/>
    </row>
    <row r="4195" spans="4:9" ht="15">
      <c r="D4195" s="62"/>
      <c r="E4195" s="62"/>
      <c r="F4195" s="62"/>
      <c r="G4195" s="62"/>
      <c r="H4195" s="62"/>
      <c r="I4195" s="62"/>
    </row>
    <row r="4196" spans="4:9" ht="15">
      <c r="D4196" s="62"/>
      <c r="E4196" s="62"/>
      <c r="F4196" s="62"/>
      <c r="G4196" s="62"/>
      <c r="H4196" s="62"/>
      <c r="I4196" s="62"/>
    </row>
    <row r="4197" spans="4:9" ht="15">
      <c r="D4197" s="62"/>
      <c r="E4197" s="62"/>
      <c r="F4197" s="62"/>
      <c r="G4197" s="62"/>
      <c r="H4197" s="62"/>
      <c r="I4197" s="62"/>
    </row>
    <row r="4198" spans="4:9" ht="15">
      <c r="D4198" s="62"/>
      <c r="E4198" s="62"/>
      <c r="F4198" s="62"/>
      <c r="G4198" s="62"/>
      <c r="H4198" s="62"/>
      <c r="I4198" s="62"/>
    </row>
    <row r="4199" spans="4:9" ht="15">
      <c r="D4199" s="62"/>
      <c r="E4199" s="62"/>
      <c r="F4199" s="62"/>
      <c r="G4199" s="62"/>
      <c r="H4199" s="62"/>
      <c r="I4199" s="62"/>
    </row>
    <row r="4200" spans="4:9" ht="15">
      <c r="D4200" s="62"/>
      <c r="E4200" s="62"/>
      <c r="F4200" s="62"/>
      <c r="G4200" s="62"/>
      <c r="H4200" s="62"/>
      <c r="I4200" s="62"/>
    </row>
    <row r="4201" spans="4:9" ht="15">
      <c r="D4201" s="62"/>
      <c r="E4201" s="62"/>
      <c r="F4201" s="62"/>
      <c r="G4201" s="62"/>
      <c r="H4201" s="62"/>
      <c r="I4201" s="62"/>
    </row>
    <row r="4202" spans="4:9" ht="15">
      <c r="D4202" s="62"/>
      <c r="E4202" s="62"/>
      <c r="F4202" s="62"/>
      <c r="G4202" s="62"/>
      <c r="H4202" s="62"/>
      <c r="I4202" s="62"/>
    </row>
    <row r="4203" spans="4:9" ht="15">
      <c r="D4203" s="62"/>
      <c r="E4203" s="62"/>
      <c r="F4203" s="62"/>
      <c r="G4203" s="62"/>
      <c r="H4203" s="62"/>
      <c r="I4203" s="62"/>
    </row>
    <row r="4204" spans="4:9" ht="15">
      <c r="D4204" s="62"/>
      <c r="E4204" s="62"/>
      <c r="F4204" s="62"/>
      <c r="G4204" s="62"/>
      <c r="H4204" s="62"/>
      <c r="I4204" s="62"/>
    </row>
    <row r="4205" spans="4:9" ht="15">
      <c r="D4205" s="62"/>
      <c r="E4205" s="62"/>
      <c r="F4205" s="62"/>
      <c r="G4205" s="62"/>
      <c r="H4205" s="62"/>
      <c r="I4205" s="62"/>
    </row>
    <row r="4206" spans="4:9" ht="15">
      <c r="D4206" s="62"/>
      <c r="E4206" s="62"/>
      <c r="F4206" s="62"/>
      <c r="G4206" s="62"/>
      <c r="H4206" s="62"/>
      <c r="I4206" s="62"/>
    </row>
    <row r="4207" spans="4:9" ht="15">
      <c r="D4207" s="62"/>
      <c r="E4207" s="62"/>
      <c r="F4207" s="62"/>
      <c r="G4207" s="62"/>
      <c r="H4207" s="62"/>
      <c r="I4207" s="62"/>
    </row>
    <row r="4208" spans="4:9" ht="15">
      <c r="D4208" s="62"/>
      <c r="E4208" s="62"/>
      <c r="F4208" s="62"/>
      <c r="G4208" s="62"/>
      <c r="H4208" s="62"/>
      <c r="I4208" s="62"/>
    </row>
    <row r="4209" spans="4:9" ht="15">
      <c r="D4209" s="62"/>
      <c r="E4209" s="62"/>
      <c r="F4209" s="62"/>
      <c r="G4209" s="62"/>
      <c r="H4209" s="62"/>
      <c r="I4209" s="62"/>
    </row>
    <row r="4210" spans="4:9" ht="15">
      <c r="D4210" s="62"/>
      <c r="E4210" s="62"/>
      <c r="F4210" s="62"/>
      <c r="G4210" s="62"/>
      <c r="H4210" s="62"/>
      <c r="I4210" s="62"/>
    </row>
    <row r="4211" spans="4:9" ht="15">
      <c r="D4211" s="62"/>
      <c r="E4211" s="62"/>
      <c r="F4211" s="62"/>
      <c r="G4211" s="62"/>
      <c r="H4211" s="62"/>
      <c r="I4211" s="62"/>
    </row>
    <row r="4212" spans="4:9" ht="15">
      <c r="D4212" s="62"/>
      <c r="E4212" s="62"/>
      <c r="F4212" s="62"/>
      <c r="G4212" s="62"/>
      <c r="H4212" s="62"/>
      <c r="I4212" s="62"/>
    </row>
    <row r="4213" spans="4:9" ht="15">
      <c r="D4213" s="62"/>
      <c r="E4213" s="62"/>
      <c r="F4213" s="62"/>
      <c r="G4213" s="62"/>
      <c r="H4213" s="62"/>
      <c r="I4213" s="62"/>
    </row>
    <row r="4214" spans="4:9" ht="15">
      <c r="D4214" s="62"/>
      <c r="E4214" s="62"/>
      <c r="F4214" s="62"/>
      <c r="G4214" s="62"/>
      <c r="H4214" s="62"/>
      <c r="I4214" s="62"/>
    </row>
    <row r="4215" spans="4:9" ht="15">
      <c r="D4215" s="62"/>
      <c r="E4215" s="62"/>
      <c r="F4215" s="62"/>
      <c r="G4215" s="62"/>
      <c r="H4215" s="62"/>
      <c r="I4215" s="62"/>
    </row>
    <row r="4216" spans="4:9" ht="15">
      <c r="D4216" s="62"/>
      <c r="E4216" s="62"/>
      <c r="F4216" s="62"/>
      <c r="G4216" s="62"/>
      <c r="H4216" s="62"/>
      <c r="I4216" s="62"/>
    </row>
    <row r="4217" spans="4:9" ht="15">
      <c r="D4217" s="62"/>
      <c r="E4217" s="62"/>
      <c r="F4217" s="62"/>
      <c r="G4217" s="62"/>
      <c r="H4217" s="62"/>
      <c r="I4217" s="62"/>
    </row>
    <row r="4218" spans="4:9" ht="15">
      <c r="D4218" s="62"/>
      <c r="E4218" s="62"/>
      <c r="F4218" s="62"/>
      <c r="G4218" s="62"/>
      <c r="H4218" s="62"/>
      <c r="I4218" s="62"/>
    </row>
    <row r="4219" spans="4:9" ht="15">
      <c r="D4219" s="62"/>
      <c r="E4219" s="62"/>
      <c r="F4219" s="62"/>
      <c r="G4219" s="62"/>
      <c r="H4219" s="62"/>
      <c r="I4219" s="62"/>
    </row>
    <row r="4220" spans="4:9" ht="15">
      <c r="D4220" s="62"/>
      <c r="E4220" s="62"/>
      <c r="F4220" s="62"/>
      <c r="G4220" s="62"/>
      <c r="H4220" s="62"/>
      <c r="I4220" s="62"/>
    </row>
    <row r="4221" spans="4:9" ht="15">
      <c r="D4221" s="62"/>
      <c r="E4221" s="62"/>
      <c r="F4221" s="62"/>
      <c r="G4221" s="62"/>
      <c r="H4221" s="62"/>
      <c r="I4221" s="62"/>
    </row>
    <row r="4222" spans="4:9" ht="15">
      <c r="D4222" s="62"/>
      <c r="E4222" s="62"/>
      <c r="F4222" s="62"/>
      <c r="G4222" s="62"/>
      <c r="H4222" s="62"/>
      <c r="I4222" s="62"/>
    </row>
    <row r="4223" spans="4:9" ht="15">
      <c r="D4223" s="62"/>
      <c r="E4223" s="62"/>
      <c r="F4223" s="62"/>
      <c r="G4223" s="62"/>
      <c r="H4223" s="62"/>
      <c r="I4223" s="62"/>
    </row>
    <row r="4224" spans="4:9" ht="15">
      <c r="D4224" s="62"/>
      <c r="E4224" s="62"/>
      <c r="F4224" s="62"/>
      <c r="G4224" s="62"/>
      <c r="H4224" s="62"/>
      <c r="I4224" s="62"/>
    </row>
    <row r="4225" spans="4:9" ht="15">
      <c r="D4225" s="62"/>
      <c r="E4225" s="62"/>
      <c r="F4225" s="62"/>
      <c r="G4225" s="62"/>
      <c r="H4225" s="62"/>
      <c r="I4225" s="62"/>
    </row>
    <row r="4226" spans="4:9" ht="15">
      <c r="D4226" s="62"/>
      <c r="E4226" s="62"/>
      <c r="F4226" s="62"/>
      <c r="G4226" s="62"/>
      <c r="H4226" s="62"/>
      <c r="I4226" s="62"/>
    </row>
    <row r="4227" spans="4:9" ht="15">
      <c r="D4227" s="62"/>
      <c r="E4227" s="62"/>
      <c r="F4227" s="62"/>
      <c r="G4227" s="62"/>
      <c r="H4227" s="62"/>
      <c r="I4227" s="62"/>
    </row>
    <row r="4228" spans="4:9" ht="15">
      <c r="D4228" s="62"/>
      <c r="E4228" s="62"/>
      <c r="F4228" s="62"/>
      <c r="G4228" s="62"/>
      <c r="H4228" s="62"/>
      <c r="I4228" s="62"/>
    </row>
    <row r="4229" spans="4:9" ht="15">
      <c r="D4229" s="62"/>
      <c r="E4229" s="62"/>
      <c r="F4229" s="62"/>
      <c r="G4229" s="62"/>
      <c r="H4229" s="62"/>
      <c r="I4229" s="62"/>
    </row>
    <row r="4230" spans="4:9" ht="15">
      <c r="D4230" s="62"/>
      <c r="E4230" s="62"/>
      <c r="F4230" s="62"/>
      <c r="G4230" s="62"/>
      <c r="H4230" s="62"/>
      <c r="I4230" s="62"/>
    </row>
    <row r="4231" spans="4:9" ht="15">
      <c r="D4231" s="62"/>
      <c r="E4231" s="62"/>
      <c r="F4231" s="62"/>
      <c r="G4231" s="62"/>
      <c r="H4231" s="62"/>
      <c r="I4231" s="62"/>
    </row>
    <row r="4232" spans="4:9" ht="15">
      <c r="D4232" s="62"/>
      <c r="E4232" s="62"/>
      <c r="F4232" s="62"/>
      <c r="G4232" s="62"/>
      <c r="H4232" s="62"/>
      <c r="I4232" s="62"/>
    </row>
    <row r="4233" spans="4:9" ht="15">
      <c r="D4233" s="62"/>
      <c r="E4233" s="62"/>
      <c r="F4233" s="62"/>
      <c r="G4233" s="62"/>
      <c r="H4233" s="62"/>
      <c r="I4233" s="62"/>
    </row>
    <row r="4234" spans="4:9" ht="15">
      <c r="D4234" s="62"/>
      <c r="E4234" s="62"/>
      <c r="F4234" s="62"/>
      <c r="G4234" s="62"/>
      <c r="H4234" s="62"/>
      <c r="I4234" s="62"/>
    </row>
    <row r="4235" spans="4:9" ht="15">
      <c r="D4235" s="62"/>
      <c r="E4235" s="62"/>
      <c r="F4235" s="62"/>
      <c r="G4235" s="62"/>
      <c r="H4235" s="62"/>
      <c r="I4235" s="62"/>
    </row>
    <row r="4236" spans="4:9" ht="15">
      <c r="D4236" s="62"/>
      <c r="E4236" s="62"/>
      <c r="F4236" s="62"/>
      <c r="G4236" s="62"/>
      <c r="H4236" s="62"/>
      <c r="I4236" s="62"/>
    </row>
    <row r="4237" spans="4:9" ht="15">
      <c r="D4237" s="62"/>
      <c r="E4237" s="62"/>
      <c r="F4237" s="62"/>
      <c r="G4237" s="62"/>
      <c r="H4237" s="62"/>
      <c r="I4237" s="62"/>
    </row>
    <row r="4238" spans="4:9" ht="15">
      <c r="D4238" s="62"/>
      <c r="E4238" s="62"/>
      <c r="F4238" s="62"/>
      <c r="G4238" s="62"/>
      <c r="H4238" s="62"/>
      <c r="I4238" s="62"/>
    </row>
    <row r="4239" spans="4:9" ht="15">
      <c r="D4239" s="62"/>
      <c r="E4239" s="62"/>
      <c r="F4239" s="62"/>
      <c r="G4239" s="62"/>
      <c r="H4239" s="62"/>
      <c r="I4239" s="62"/>
    </row>
    <row r="4240" spans="4:9" ht="15">
      <c r="D4240" s="62"/>
      <c r="E4240" s="62"/>
      <c r="F4240" s="62"/>
      <c r="G4240" s="62"/>
      <c r="H4240" s="62"/>
      <c r="I4240" s="62"/>
    </row>
    <row r="4241" spans="4:9" ht="15">
      <c r="D4241" s="62"/>
      <c r="E4241" s="62"/>
      <c r="F4241" s="62"/>
      <c r="G4241" s="62"/>
      <c r="H4241" s="62"/>
      <c r="I4241" s="62"/>
    </row>
    <row r="4242" spans="4:9" ht="15">
      <c r="D4242" s="62"/>
      <c r="E4242" s="62"/>
      <c r="F4242" s="62"/>
      <c r="G4242" s="62"/>
      <c r="H4242" s="62"/>
      <c r="I4242" s="62"/>
    </row>
    <row r="4243" spans="4:9" ht="15">
      <c r="D4243" s="62"/>
      <c r="E4243" s="62"/>
      <c r="F4243" s="62"/>
      <c r="G4243" s="62"/>
      <c r="H4243" s="62"/>
      <c r="I4243" s="62"/>
    </row>
    <row r="4244" spans="4:9" ht="15">
      <c r="D4244" s="62"/>
      <c r="E4244" s="62"/>
      <c r="F4244" s="62"/>
      <c r="G4244" s="62"/>
      <c r="H4244" s="62"/>
      <c r="I4244" s="62"/>
    </row>
    <row r="4245" spans="4:9" ht="15">
      <c r="D4245" s="62"/>
      <c r="E4245" s="62"/>
      <c r="F4245" s="62"/>
      <c r="G4245" s="62"/>
      <c r="H4245" s="62"/>
      <c r="I4245" s="62"/>
    </row>
    <row r="4246" spans="4:9" ht="15">
      <c r="D4246" s="62"/>
      <c r="E4246" s="62"/>
      <c r="F4246" s="62"/>
      <c r="G4246" s="62"/>
      <c r="H4246" s="62"/>
      <c r="I4246" s="62"/>
    </row>
    <row r="4247" spans="4:9" ht="15">
      <c r="D4247" s="62"/>
      <c r="E4247" s="62"/>
      <c r="F4247" s="62"/>
      <c r="G4247" s="62"/>
      <c r="H4247" s="62"/>
      <c r="I4247" s="62"/>
    </row>
    <row r="4248" spans="4:9" ht="15">
      <c r="D4248" s="62"/>
      <c r="E4248" s="62"/>
      <c r="F4248" s="62"/>
      <c r="G4248" s="62"/>
      <c r="H4248" s="62"/>
      <c r="I4248" s="62"/>
    </row>
    <row r="4249" spans="4:9" ht="15">
      <c r="D4249" s="62"/>
      <c r="E4249" s="62"/>
      <c r="F4249" s="62"/>
      <c r="G4249" s="62"/>
      <c r="H4249" s="62"/>
      <c r="I4249" s="62"/>
    </row>
    <row r="4250" spans="4:9" ht="15">
      <c r="D4250" s="62"/>
      <c r="E4250" s="62"/>
      <c r="F4250" s="62"/>
      <c r="G4250" s="62"/>
      <c r="H4250" s="62"/>
      <c r="I4250" s="62"/>
    </row>
    <row r="4251" spans="4:9" ht="15">
      <c r="D4251" s="62"/>
      <c r="E4251" s="62"/>
      <c r="F4251" s="62"/>
      <c r="G4251" s="62"/>
      <c r="H4251" s="62"/>
      <c r="I4251" s="62"/>
    </row>
    <row r="4252" spans="4:9" ht="15">
      <c r="D4252" s="62"/>
      <c r="E4252" s="62"/>
      <c r="F4252" s="62"/>
      <c r="G4252" s="62"/>
      <c r="H4252" s="62"/>
      <c r="I4252" s="62"/>
    </row>
    <row r="4253" spans="4:9" ht="15">
      <c r="D4253" s="62"/>
      <c r="E4253" s="62"/>
      <c r="F4253" s="62"/>
      <c r="G4253" s="62"/>
      <c r="H4253" s="62"/>
      <c r="I4253" s="62"/>
    </row>
    <row r="4254" spans="4:9" ht="15">
      <c r="D4254" s="62"/>
      <c r="E4254" s="62"/>
      <c r="F4254" s="62"/>
      <c r="G4254" s="62"/>
      <c r="H4254" s="62"/>
      <c r="I4254" s="62"/>
    </row>
    <row r="4255" spans="4:9" ht="15">
      <c r="D4255" s="62"/>
      <c r="E4255" s="62"/>
      <c r="F4255" s="62"/>
      <c r="G4255" s="62"/>
      <c r="H4255" s="62"/>
      <c r="I4255" s="62"/>
    </row>
    <row r="4256" spans="4:9" ht="15">
      <c r="D4256" s="62"/>
      <c r="E4256" s="62"/>
      <c r="F4256" s="62"/>
      <c r="G4256" s="62"/>
      <c r="H4256" s="62"/>
      <c r="I4256" s="62"/>
    </row>
    <row r="4257" spans="4:9" ht="15">
      <c r="D4257" s="62"/>
      <c r="E4257" s="62"/>
      <c r="F4257" s="62"/>
      <c r="G4257" s="62"/>
      <c r="H4257" s="62"/>
      <c r="I4257" s="62"/>
    </row>
    <row r="4258" spans="4:9" ht="15">
      <c r="D4258" s="62"/>
      <c r="E4258" s="62"/>
      <c r="F4258" s="62"/>
      <c r="G4258" s="62"/>
      <c r="H4258" s="62"/>
      <c r="I4258" s="62"/>
    </row>
    <row r="4259" spans="4:9" ht="15">
      <c r="D4259" s="62"/>
      <c r="E4259" s="62"/>
      <c r="F4259" s="62"/>
      <c r="G4259" s="62"/>
      <c r="H4259" s="62"/>
      <c r="I4259" s="62"/>
    </row>
    <row r="4260" spans="4:9" ht="15">
      <c r="D4260" s="62"/>
      <c r="E4260" s="62"/>
      <c r="F4260" s="62"/>
      <c r="G4260" s="62"/>
      <c r="H4260" s="62"/>
      <c r="I4260" s="62"/>
    </row>
    <row r="4261" spans="4:9" ht="15">
      <c r="D4261" s="62"/>
      <c r="E4261" s="62"/>
      <c r="F4261" s="62"/>
      <c r="G4261" s="62"/>
      <c r="H4261" s="62"/>
      <c r="I4261" s="62"/>
    </row>
    <row r="4262" spans="4:9" ht="15">
      <c r="D4262" s="62"/>
      <c r="E4262" s="62"/>
      <c r="F4262" s="62"/>
      <c r="G4262" s="62"/>
      <c r="H4262" s="62"/>
      <c r="I4262" s="62"/>
    </row>
    <row r="4263" spans="4:9" ht="15">
      <c r="D4263" s="62"/>
      <c r="E4263" s="62"/>
      <c r="F4263" s="62"/>
      <c r="G4263" s="62"/>
      <c r="H4263" s="62"/>
      <c r="I4263" s="62"/>
    </row>
    <row r="4264" spans="4:9" ht="15">
      <c r="D4264" s="62"/>
      <c r="E4264" s="62"/>
      <c r="F4264" s="62"/>
      <c r="G4264" s="62"/>
      <c r="H4264" s="62"/>
      <c r="I4264" s="62"/>
    </row>
    <row r="4265" spans="4:9" ht="15">
      <c r="D4265" s="62"/>
      <c r="E4265" s="62"/>
      <c r="F4265" s="62"/>
      <c r="G4265" s="62"/>
      <c r="H4265" s="62"/>
      <c r="I4265" s="62"/>
    </row>
    <row r="4266" spans="4:9" ht="15">
      <c r="D4266" s="62"/>
      <c r="E4266" s="62"/>
      <c r="F4266" s="62"/>
      <c r="G4266" s="62"/>
      <c r="H4266" s="62"/>
      <c r="I4266" s="62"/>
    </row>
    <row r="4267" spans="4:9" ht="15">
      <c r="D4267" s="62"/>
      <c r="E4267" s="62"/>
      <c r="F4267" s="62"/>
      <c r="G4267" s="62"/>
      <c r="H4267" s="62"/>
      <c r="I4267" s="62"/>
    </row>
    <row r="4268" spans="4:9" ht="15">
      <c r="D4268" s="62"/>
      <c r="E4268" s="62"/>
      <c r="F4268" s="62"/>
      <c r="G4268" s="62"/>
      <c r="H4268" s="62"/>
      <c r="I4268" s="62"/>
    </row>
    <row r="4269" spans="4:9" ht="15">
      <c r="D4269" s="62"/>
      <c r="E4269" s="62"/>
      <c r="F4269" s="62"/>
      <c r="G4269" s="62"/>
      <c r="H4269" s="62"/>
      <c r="I4269" s="62"/>
    </row>
    <row r="4270" spans="4:9" ht="15">
      <c r="D4270" s="62"/>
      <c r="E4270" s="62"/>
      <c r="F4270" s="62"/>
      <c r="G4270" s="62"/>
      <c r="H4270" s="62"/>
      <c r="I4270" s="62"/>
    </row>
    <row r="4271" spans="4:9" ht="15">
      <c r="D4271" s="62"/>
      <c r="E4271" s="62"/>
      <c r="F4271" s="62"/>
      <c r="G4271" s="62"/>
      <c r="H4271" s="62"/>
      <c r="I4271" s="62"/>
    </row>
    <row r="4272" spans="4:9" ht="15">
      <c r="D4272" s="62"/>
      <c r="E4272" s="62"/>
      <c r="F4272" s="62"/>
      <c r="G4272" s="62"/>
      <c r="H4272" s="62"/>
      <c r="I4272" s="62"/>
    </row>
    <row r="4273" spans="4:9" ht="15">
      <c r="D4273" s="62"/>
      <c r="E4273" s="62"/>
      <c r="F4273" s="62"/>
      <c r="G4273" s="62"/>
      <c r="H4273" s="62"/>
      <c r="I4273" s="62"/>
    </row>
    <row r="4274" spans="4:9" ht="15">
      <c r="D4274" s="62"/>
      <c r="E4274" s="62"/>
      <c r="F4274" s="62"/>
      <c r="G4274" s="62"/>
      <c r="H4274" s="62"/>
      <c r="I4274" s="62"/>
    </row>
    <row r="4275" spans="4:9" ht="15">
      <c r="D4275" s="62"/>
      <c r="E4275" s="62"/>
      <c r="F4275" s="62"/>
      <c r="G4275" s="62"/>
      <c r="H4275" s="62"/>
      <c r="I4275" s="62"/>
    </row>
    <row r="4276" spans="4:9" ht="15">
      <c r="D4276" s="62"/>
      <c r="E4276" s="62"/>
      <c r="F4276" s="62"/>
      <c r="G4276" s="62"/>
      <c r="H4276" s="62"/>
      <c r="I4276" s="62"/>
    </row>
    <row r="4277" spans="4:9" ht="15">
      <c r="D4277" s="62"/>
      <c r="E4277" s="62"/>
      <c r="F4277" s="62"/>
      <c r="G4277" s="62"/>
      <c r="H4277" s="62"/>
      <c r="I4277" s="62"/>
    </row>
    <row r="4278" spans="4:9" ht="15">
      <c r="D4278" s="62"/>
      <c r="E4278" s="62"/>
      <c r="F4278" s="62"/>
      <c r="G4278" s="62"/>
      <c r="H4278" s="62"/>
      <c r="I4278" s="62"/>
    </row>
    <row r="4279" spans="4:9" ht="15">
      <c r="D4279" s="62"/>
      <c r="E4279" s="62"/>
      <c r="F4279" s="62"/>
      <c r="G4279" s="62"/>
      <c r="H4279" s="62"/>
      <c r="I4279" s="62"/>
    </row>
    <row r="4280" spans="4:9" ht="15">
      <c r="D4280" s="62"/>
      <c r="E4280" s="62"/>
      <c r="F4280" s="62"/>
      <c r="G4280" s="62"/>
      <c r="H4280" s="62"/>
      <c r="I4280" s="62"/>
    </row>
    <row r="4281" spans="4:9" ht="15">
      <c r="D4281" s="62"/>
      <c r="E4281" s="62"/>
      <c r="F4281" s="62"/>
      <c r="G4281" s="62"/>
      <c r="H4281" s="62"/>
      <c r="I4281" s="62"/>
    </row>
    <row r="4282" spans="4:9" ht="15">
      <c r="D4282" s="62"/>
      <c r="E4282" s="62"/>
      <c r="F4282" s="62"/>
      <c r="G4282" s="62"/>
      <c r="H4282" s="62"/>
      <c r="I4282" s="62"/>
    </row>
    <row r="4283" spans="4:9" ht="15">
      <c r="D4283" s="62"/>
      <c r="E4283" s="62"/>
      <c r="F4283" s="62"/>
      <c r="G4283" s="62"/>
      <c r="H4283" s="62"/>
      <c r="I4283" s="62"/>
    </row>
    <row r="4284" spans="4:9" ht="15">
      <c r="D4284" s="62"/>
      <c r="E4284" s="62"/>
      <c r="F4284" s="62"/>
      <c r="G4284" s="62"/>
      <c r="H4284" s="62"/>
      <c r="I4284" s="62"/>
    </row>
    <row r="4285" spans="4:9" ht="15">
      <c r="D4285" s="62"/>
      <c r="E4285" s="62"/>
      <c r="F4285" s="62"/>
      <c r="G4285" s="62"/>
      <c r="H4285" s="62"/>
      <c r="I4285" s="62"/>
    </row>
    <row r="4286" spans="4:9" ht="15">
      <c r="D4286" s="62"/>
      <c r="E4286" s="62"/>
      <c r="F4286" s="62"/>
      <c r="G4286" s="62"/>
      <c r="H4286" s="62"/>
      <c r="I4286" s="62"/>
    </row>
    <row r="4287" spans="4:9" ht="15">
      <c r="D4287" s="62"/>
      <c r="E4287" s="62"/>
      <c r="F4287" s="62"/>
      <c r="G4287" s="62"/>
      <c r="H4287" s="62"/>
      <c r="I4287" s="62"/>
    </row>
    <row r="4288" spans="4:9" ht="15">
      <c r="D4288" s="62"/>
      <c r="E4288" s="62"/>
      <c r="F4288" s="62"/>
      <c r="G4288" s="62"/>
      <c r="H4288" s="62"/>
      <c r="I4288" s="62"/>
    </row>
    <row r="4289" spans="4:9" ht="15">
      <c r="D4289" s="62"/>
      <c r="E4289" s="62"/>
      <c r="F4289" s="62"/>
      <c r="G4289" s="62"/>
      <c r="H4289" s="62"/>
      <c r="I4289" s="62"/>
    </row>
    <row r="4290" spans="4:9" ht="15">
      <c r="D4290" s="62"/>
      <c r="E4290" s="62"/>
      <c r="F4290" s="62"/>
      <c r="G4290" s="62"/>
      <c r="H4290" s="62"/>
      <c r="I4290" s="62"/>
    </row>
    <row r="4291" spans="4:9" ht="15">
      <c r="D4291" s="62"/>
      <c r="E4291" s="62"/>
      <c r="F4291" s="62"/>
      <c r="G4291" s="62"/>
      <c r="H4291" s="62"/>
      <c r="I4291" s="62"/>
    </row>
    <row r="4292" spans="4:9" ht="15">
      <c r="D4292" s="62"/>
      <c r="E4292" s="62"/>
      <c r="F4292" s="62"/>
      <c r="G4292" s="62"/>
      <c r="H4292" s="62"/>
      <c r="I4292" s="62"/>
    </row>
    <row r="4293" spans="4:9" ht="15">
      <c r="D4293" s="62"/>
      <c r="E4293" s="62"/>
      <c r="F4293" s="62"/>
      <c r="G4293" s="62"/>
      <c r="H4293" s="62"/>
      <c r="I4293" s="62"/>
    </row>
    <row r="4294" spans="4:9" ht="15">
      <c r="D4294" s="62"/>
      <c r="E4294" s="62"/>
      <c r="F4294" s="62"/>
      <c r="G4294" s="62"/>
      <c r="H4294" s="62"/>
      <c r="I4294" s="62"/>
    </row>
    <row r="4295" spans="4:9" ht="15">
      <c r="D4295" s="62"/>
      <c r="E4295" s="62"/>
      <c r="F4295" s="62"/>
      <c r="G4295" s="62"/>
      <c r="H4295" s="62"/>
      <c r="I4295" s="62"/>
    </row>
    <row r="4296" spans="4:9" ht="15">
      <c r="D4296" s="62"/>
      <c r="E4296" s="62"/>
      <c r="F4296" s="62"/>
      <c r="G4296" s="62"/>
      <c r="H4296" s="62"/>
      <c r="I4296" s="62"/>
    </row>
    <row r="4297" spans="4:9" ht="15">
      <c r="D4297" s="62"/>
      <c r="E4297" s="62"/>
      <c r="F4297" s="62"/>
      <c r="G4297" s="62"/>
      <c r="H4297" s="62"/>
      <c r="I4297" s="62"/>
    </row>
    <row r="4298" spans="4:9" ht="15">
      <c r="D4298" s="62"/>
      <c r="E4298" s="62"/>
      <c r="F4298" s="62"/>
      <c r="G4298" s="62"/>
      <c r="H4298" s="62"/>
      <c r="I4298" s="62"/>
    </row>
    <row r="4299" spans="4:9" ht="15">
      <c r="D4299" s="62"/>
      <c r="E4299" s="62"/>
      <c r="F4299" s="62"/>
      <c r="G4299" s="62"/>
      <c r="H4299" s="62"/>
      <c r="I4299" s="62"/>
    </row>
    <row r="4300" spans="4:9" ht="15">
      <c r="D4300" s="62"/>
      <c r="E4300" s="62"/>
      <c r="F4300" s="62"/>
      <c r="G4300" s="62"/>
      <c r="H4300" s="62"/>
      <c r="I4300" s="62"/>
    </row>
    <row r="4301" spans="4:9" ht="15">
      <c r="D4301" s="62"/>
      <c r="E4301" s="62"/>
      <c r="F4301" s="62"/>
      <c r="G4301" s="62"/>
      <c r="H4301" s="62"/>
      <c r="I4301" s="62"/>
    </row>
    <row r="4302" spans="4:9" ht="15">
      <c r="D4302" s="62"/>
      <c r="E4302" s="62"/>
      <c r="F4302" s="62"/>
      <c r="G4302" s="62"/>
      <c r="H4302" s="62"/>
      <c r="I4302" s="62"/>
    </row>
    <row r="4303" spans="4:9" ht="15">
      <c r="D4303" s="62"/>
      <c r="E4303" s="62"/>
      <c r="F4303" s="62"/>
      <c r="G4303" s="62"/>
      <c r="H4303" s="62"/>
      <c r="I4303" s="62"/>
    </row>
    <row r="4304" spans="4:9" ht="15">
      <c r="D4304" s="62"/>
      <c r="E4304" s="62"/>
      <c r="F4304" s="62"/>
      <c r="G4304" s="62"/>
      <c r="H4304" s="62"/>
      <c r="I4304" s="62"/>
    </row>
    <row r="4305" spans="4:9" ht="15">
      <c r="D4305" s="62"/>
      <c r="E4305" s="62"/>
      <c r="F4305" s="62"/>
      <c r="G4305" s="62"/>
      <c r="H4305" s="62"/>
      <c r="I4305" s="62"/>
    </row>
    <row r="4306" spans="4:9" ht="15">
      <c r="D4306" s="62"/>
      <c r="E4306" s="62"/>
      <c r="F4306" s="62"/>
      <c r="G4306" s="62"/>
      <c r="H4306" s="62"/>
      <c r="I4306" s="62"/>
    </row>
    <row r="4307" spans="4:9" ht="15">
      <c r="D4307" s="62"/>
      <c r="E4307" s="62"/>
      <c r="F4307" s="62"/>
      <c r="G4307" s="62"/>
      <c r="H4307" s="62"/>
      <c r="I4307" s="62"/>
    </row>
    <row r="4308" spans="4:9" ht="15">
      <c r="D4308" s="62"/>
      <c r="E4308" s="62"/>
      <c r="F4308" s="62"/>
      <c r="G4308" s="62"/>
      <c r="H4308" s="62"/>
      <c r="I4308" s="62"/>
    </row>
    <row r="4309" spans="4:9" ht="15">
      <c r="D4309" s="62"/>
      <c r="E4309" s="62"/>
      <c r="F4309" s="62"/>
      <c r="G4309" s="62"/>
      <c r="H4309" s="62"/>
      <c r="I4309" s="62"/>
    </row>
    <row r="4310" spans="4:9" ht="15">
      <c r="D4310" s="62"/>
      <c r="E4310" s="62"/>
      <c r="F4310" s="62"/>
      <c r="G4310" s="62"/>
      <c r="H4310" s="62"/>
      <c r="I4310" s="62"/>
    </row>
    <row r="4311" spans="4:9" ht="15">
      <c r="D4311" s="62"/>
      <c r="E4311" s="62"/>
      <c r="F4311" s="62"/>
      <c r="G4311" s="62"/>
      <c r="H4311" s="62"/>
      <c r="I4311" s="62"/>
    </row>
    <row r="4312" spans="4:9" ht="15">
      <c r="D4312" s="62"/>
      <c r="E4312" s="62"/>
      <c r="F4312" s="62"/>
      <c r="G4312" s="62"/>
      <c r="H4312" s="62"/>
      <c r="I4312" s="62"/>
    </row>
    <row r="4313" spans="4:9" ht="15">
      <c r="D4313" s="62"/>
      <c r="E4313" s="62"/>
      <c r="F4313" s="62"/>
      <c r="G4313" s="62"/>
      <c r="H4313" s="62"/>
      <c r="I4313" s="62"/>
    </row>
    <row r="4314" spans="4:9" ht="15">
      <c r="D4314" s="62"/>
      <c r="E4314" s="62"/>
      <c r="F4314" s="62"/>
      <c r="G4314" s="62"/>
      <c r="H4314" s="62"/>
      <c r="I4314" s="62"/>
    </row>
    <row r="4315" spans="4:9" ht="15">
      <c r="D4315" s="62"/>
      <c r="E4315" s="62"/>
      <c r="F4315" s="62"/>
      <c r="G4315" s="62"/>
      <c r="H4315" s="62"/>
      <c r="I4315" s="62"/>
    </row>
    <row r="4316" spans="4:9" ht="15">
      <c r="D4316" s="62"/>
      <c r="E4316" s="62"/>
      <c r="F4316" s="62"/>
      <c r="G4316" s="62"/>
      <c r="H4316" s="62"/>
      <c r="I4316" s="62"/>
    </row>
    <row r="4317" spans="4:9" ht="15">
      <c r="D4317" s="62"/>
      <c r="E4317" s="62"/>
      <c r="F4317" s="62"/>
      <c r="G4317" s="62"/>
      <c r="H4317" s="62"/>
      <c r="I4317" s="62"/>
    </row>
    <row r="4318" spans="4:9" ht="15">
      <c r="D4318" s="62"/>
      <c r="E4318" s="62"/>
      <c r="F4318" s="62"/>
      <c r="G4318" s="62"/>
      <c r="H4318" s="62"/>
      <c r="I4318" s="62"/>
    </row>
    <row r="4319" spans="4:9" ht="15">
      <c r="D4319" s="62"/>
      <c r="E4319" s="62"/>
      <c r="F4319" s="62"/>
      <c r="G4319" s="62"/>
      <c r="H4319" s="62"/>
      <c r="I4319" s="62"/>
    </row>
    <row r="4320" spans="4:9" ht="15">
      <c r="D4320" s="62"/>
      <c r="E4320" s="62"/>
      <c r="F4320" s="62"/>
      <c r="G4320" s="62"/>
      <c r="H4320" s="62"/>
      <c r="I4320" s="62"/>
    </row>
    <row r="4321" spans="4:9" ht="15">
      <c r="D4321" s="62"/>
      <c r="E4321" s="62"/>
      <c r="F4321" s="62"/>
      <c r="G4321" s="62"/>
      <c r="H4321" s="62"/>
      <c r="I4321" s="62"/>
    </row>
    <row r="4322" spans="4:9" ht="15">
      <c r="D4322" s="62"/>
      <c r="E4322" s="62"/>
      <c r="F4322" s="62"/>
      <c r="G4322" s="62"/>
      <c r="H4322" s="62"/>
      <c r="I4322" s="62"/>
    </row>
    <row r="4323" spans="4:9" ht="15">
      <c r="D4323" s="62"/>
      <c r="E4323" s="62"/>
      <c r="F4323" s="62"/>
      <c r="G4323" s="62"/>
      <c r="H4323" s="62"/>
      <c r="I4323" s="62"/>
    </row>
    <row r="4324" spans="4:9" ht="15">
      <c r="D4324" s="62"/>
      <c r="E4324" s="62"/>
      <c r="F4324" s="62"/>
      <c r="G4324" s="62"/>
      <c r="H4324" s="62"/>
      <c r="I4324" s="62"/>
    </row>
    <row r="4325" spans="4:9" ht="15">
      <c r="D4325" s="62"/>
      <c r="E4325" s="62"/>
      <c r="F4325" s="62"/>
      <c r="G4325" s="62"/>
      <c r="H4325" s="62"/>
      <c r="I4325" s="62"/>
    </row>
    <row r="4326" spans="4:9" ht="15">
      <c r="D4326" s="62"/>
      <c r="E4326" s="62"/>
      <c r="F4326" s="62"/>
      <c r="G4326" s="62"/>
      <c r="H4326" s="62"/>
      <c r="I4326" s="62"/>
    </row>
    <row r="4327" spans="4:9" ht="15">
      <c r="D4327" s="62"/>
      <c r="E4327" s="62"/>
      <c r="F4327" s="62"/>
      <c r="G4327" s="62"/>
      <c r="H4327" s="62"/>
      <c r="I4327" s="62"/>
    </row>
    <row r="4328" spans="4:9" ht="15">
      <c r="D4328" s="62"/>
      <c r="E4328" s="62"/>
      <c r="F4328" s="62"/>
      <c r="G4328" s="62"/>
      <c r="H4328" s="62"/>
      <c r="I4328" s="62"/>
    </row>
    <row r="4329" spans="4:9" ht="15">
      <c r="D4329" s="62"/>
      <c r="E4329" s="62"/>
      <c r="F4329" s="62"/>
      <c r="G4329" s="62"/>
      <c r="H4329" s="62"/>
      <c r="I4329" s="62"/>
    </row>
    <row r="4330" spans="4:9" ht="15">
      <c r="D4330" s="62"/>
      <c r="E4330" s="62"/>
      <c r="F4330" s="62"/>
      <c r="G4330" s="62"/>
      <c r="H4330" s="62"/>
      <c r="I4330" s="62"/>
    </row>
    <row r="4331" spans="4:9" ht="15">
      <c r="D4331" s="62"/>
      <c r="E4331" s="62"/>
      <c r="F4331" s="62"/>
      <c r="G4331" s="62"/>
      <c r="H4331" s="62"/>
      <c r="I4331" s="62"/>
    </row>
    <row r="4332" spans="4:9" ht="15">
      <c r="D4332" s="62"/>
      <c r="E4332" s="62"/>
      <c r="F4332" s="62"/>
      <c r="G4332" s="62"/>
      <c r="H4332" s="62"/>
      <c r="I4332" s="62"/>
    </row>
    <row r="4333" spans="4:9" ht="15">
      <c r="D4333" s="62"/>
      <c r="E4333" s="62"/>
      <c r="F4333" s="62"/>
      <c r="G4333" s="62"/>
      <c r="H4333" s="62"/>
      <c r="I4333" s="62"/>
    </row>
    <row r="4334" spans="4:9" ht="15">
      <c r="D4334" s="62"/>
      <c r="E4334" s="62"/>
      <c r="F4334" s="62"/>
      <c r="G4334" s="62"/>
      <c r="H4334" s="62"/>
      <c r="I4334" s="62"/>
    </row>
    <row r="4335" spans="4:9" ht="15">
      <c r="D4335" s="62"/>
      <c r="E4335" s="62"/>
      <c r="F4335" s="62"/>
      <c r="G4335" s="62"/>
      <c r="H4335" s="62"/>
      <c r="I4335" s="62"/>
    </row>
    <row r="4336" spans="4:9" ht="15">
      <c r="D4336" s="62"/>
      <c r="E4336" s="62"/>
      <c r="F4336" s="62"/>
      <c r="G4336" s="62"/>
      <c r="H4336" s="62"/>
      <c r="I4336" s="62"/>
    </row>
    <row r="4337" spans="4:9" ht="15">
      <c r="D4337" s="62"/>
      <c r="E4337" s="62"/>
      <c r="F4337" s="62"/>
      <c r="G4337" s="62"/>
      <c r="H4337" s="62"/>
      <c r="I4337" s="62"/>
    </row>
    <row r="4338" spans="4:9" ht="15">
      <c r="D4338" s="62"/>
      <c r="E4338" s="62"/>
      <c r="F4338" s="62"/>
      <c r="G4338" s="62"/>
      <c r="H4338" s="62"/>
      <c r="I4338" s="62"/>
    </row>
    <row r="4339" spans="4:9" ht="15">
      <c r="D4339" s="62"/>
      <c r="E4339" s="62"/>
      <c r="F4339" s="62"/>
      <c r="G4339" s="62"/>
      <c r="H4339" s="62"/>
      <c r="I4339" s="62"/>
    </row>
    <row r="4340" spans="4:9" ht="15">
      <c r="D4340" s="62"/>
      <c r="E4340" s="62"/>
      <c r="F4340" s="62"/>
      <c r="G4340" s="62"/>
      <c r="H4340" s="62"/>
      <c r="I4340" s="62"/>
    </row>
    <row r="4341" spans="4:9" ht="15">
      <c r="D4341" s="62"/>
      <c r="E4341" s="62"/>
      <c r="F4341" s="62"/>
      <c r="G4341" s="62"/>
      <c r="H4341" s="62"/>
      <c r="I4341" s="62"/>
    </row>
    <row r="4342" spans="4:9" ht="15">
      <c r="D4342" s="62"/>
      <c r="E4342" s="62"/>
      <c r="F4342" s="62"/>
      <c r="G4342" s="62"/>
      <c r="H4342" s="62"/>
      <c r="I4342" s="62"/>
    </row>
    <row r="4343" spans="4:9" ht="15">
      <c r="D4343" s="62"/>
      <c r="E4343" s="62"/>
      <c r="F4343" s="62"/>
      <c r="G4343" s="62"/>
      <c r="H4343" s="62"/>
      <c r="I4343" s="62"/>
    </row>
    <row r="4344" spans="4:9" ht="15">
      <c r="D4344" s="62"/>
      <c r="E4344" s="62"/>
      <c r="F4344" s="62"/>
      <c r="G4344" s="62"/>
      <c r="H4344" s="62"/>
      <c r="I4344" s="62"/>
    </row>
    <row r="4345" spans="4:9" ht="15">
      <c r="D4345" s="62"/>
      <c r="E4345" s="62"/>
      <c r="F4345" s="62"/>
      <c r="G4345" s="62"/>
      <c r="H4345" s="62"/>
      <c r="I4345" s="62"/>
    </row>
    <row r="4346" spans="4:9" ht="15">
      <c r="D4346" s="62"/>
      <c r="E4346" s="62"/>
      <c r="F4346" s="62"/>
      <c r="G4346" s="62"/>
      <c r="H4346" s="62"/>
      <c r="I4346" s="62"/>
    </row>
    <row r="4347" spans="4:9" ht="15">
      <c r="D4347" s="62"/>
      <c r="E4347" s="62"/>
      <c r="F4347" s="62"/>
      <c r="G4347" s="62"/>
      <c r="H4347" s="62"/>
      <c r="I4347" s="62"/>
    </row>
    <row r="4348" spans="4:9" ht="15">
      <c r="D4348" s="62"/>
      <c r="E4348" s="62"/>
      <c r="F4348" s="62"/>
      <c r="G4348" s="62"/>
      <c r="H4348" s="62"/>
      <c r="I4348" s="62"/>
    </row>
    <row r="4349" spans="4:9" ht="15">
      <c r="D4349" s="62"/>
      <c r="E4349" s="62"/>
      <c r="F4349" s="62"/>
      <c r="G4349" s="62"/>
      <c r="H4349" s="62"/>
      <c r="I4349" s="62"/>
    </row>
    <row r="4350" spans="4:9" ht="15">
      <c r="D4350" s="62"/>
      <c r="E4350" s="62"/>
      <c r="F4350" s="62"/>
      <c r="G4350" s="62"/>
      <c r="H4350" s="62"/>
      <c r="I4350" s="62"/>
    </row>
    <row r="4351" spans="4:9" ht="15">
      <c r="D4351" s="62"/>
      <c r="E4351" s="62"/>
      <c r="F4351" s="62"/>
      <c r="G4351" s="62"/>
      <c r="H4351" s="62"/>
      <c r="I4351" s="62"/>
    </row>
    <row r="4352" spans="4:9" ht="15">
      <c r="D4352" s="62"/>
      <c r="E4352" s="62"/>
      <c r="F4352" s="62"/>
      <c r="G4352" s="62"/>
      <c r="H4352" s="62"/>
      <c r="I4352" s="62"/>
    </row>
    <row r="4353" spans="4:9" ht="15">
      <c r="D4353" s="62"/>
      <c r="E4353" s="62"/>
      <c r="F4353" s="62"/>
      <c r="G4353" s="62"/>
      <c r="H4353" s="62"/>
      <c r="I4353" s="62"/>
    </row>
    <row r="4354" spans="4:9" ht="15">
      <c r="D4354" s="62"/>
      <c r="E4354" s="62"/>
      <c r="F4354" s="62"/>
      <c r="G4354" s="62"/>
      <c r="H4354" s="62"/>
      <c r="I4354" s="62"/>
    </row>
    <row r="4355" spans="4:9" ht="15">
      <c r="D4355" s="62"/>
      <c r="E4355" s="62"/>
      <c r="F4355" s="62"/>
      <c r="G4355" s="62"/>
      <c r="H4355" s="62"/>
      <c r="I4355" s="62"/>
    </row>
    <row r="4356" spans="4:9" ht="15">
      <c r="D4356" s="62"/>
      <c r="E4356" s="62"/>
      <c r="F4356" s="62"/>
      <c r="G4356" s="62"/>
      <c r="H4356" s="62"/>
      <c r="I4356" s="62"/>
    </row>
    <row r="4357" spans="4:9" ht="15">
      <c r="D4357" s="62"/>
      <c r="E4357" s="62"/>
      <c r="F4357" s="62"/>
      <c r="G4357" s="62"/>
      <c r="H4357" s="62"/>
      <c r="I4357" s="62"/>
    </row>
    <row r="4358" spans="4:9" ht="15">
      <c r="D4358" s="62"/>
      <c r="E4358" s="62"/>
      <c r="F4358" s="62"/>
      <c r="G4358" s="62"/>
      <c r="H4358" s="62"/>
      <c r="I4358" s="62"/>
    </row>
    <row r="4359" spans="4:9" ht="15">
      <c r="D4359" s="62"/>
      <c r="E4359" s="62"/>
      <c r="F4359" s="62"/>
      <c r="G4359" s="62"/>
      <c r="H4359" s="62"/>
      <c r="I4359" s="62"/>
    </row>
    <row r="4360" spans="4:9" ht="15">
      <c r="D4360" s="62"/>
      <c r="E4360" s="62"/>
      <c r="F4360" s="62"/>
      <c r="G4360" s="62"/>
      <c r="H4360" s="62"/>
      <c r="I4360" s="62"/>
    </row>
    <row r="4361" spans="4:9" ht="15">
      <c r="D4361" s="62"/>
      <c r="E4361" s="62"/>
      <c r="F4361" s="62"/>
      <c r="G4361" s="62"/>
      <c r="H4361" s="62"/>
      <c r="I4361" s="62"/>
    </row>
    <row r="4362" spans="4:9" ht="15">
      <c r="D4362" s="62"/>
      <c r="E4362" s="62"/>
      <c r="F4362" s="62"/>
      <c r="G4362" s="62"/>
      <c r="H4362" s="62"/>
      <c r="I4362" s="62"/>
    </row>
    <row r="4363" spans="4:9" ht="15">
      <c r="D4363" s="62"/>
      <c r="E4363" s="62"/>
      <c r="F4363" s="62"/>
      <c r="G4363" s="62"/>
      <c r="H4363" s="62"/>
      <c r="I4363" s="62"/>
    </row>
    <row r="4364" spans="4:9" ht="15">
      <c r="D4364" s="62"/>
      <c r="E4364" s="62"/>
      <c r="F4364" s="62"/>
      <c r="G4364" s="62"/>
      <c r="H4364" s="62"/>
      <c r="I4364" s="62"/>
    </row>
    <row r="4365" spans="4:9" ht="15">
      <c r="D4365" s="62"/>
      <c r="E4365" s="62"/>
      <c r="F4365" s="62"/>
      <c r="G4365" s="62"/>
      <c r="H4365" s="62"/>
      <c r="I4365" s="62"/>
    </row>
    <row r="4366" spans="4:9" ht="15">
      <c r="D4366" s="62"/>
      <c r="E4366" s="62"/>
      <c r="F4366" s="62"/>
      <c r="G4366" s="62"/>
      <c r="H4366" s="62"/>
      <c r="I4366" s="62"/>
    </row>
    <row r="4367" spans="4:9" ht="15">
      <c r="D4367" s="62"/>
      <c r="E4367" s="62"/>
      <c r="F4367" s="62"/>
      <c r="G4367" s="62"/>
      <c r="H4367" s="62"/>
      <c r="I4367" s="62"/>
    </row>
    <row r="4368" spans="4:9" ht="15">
      <c r="D4368" s="62"/>
      <c r="E4368" s="62"/>
      <c r="F4368" s="62"/>
      <c r="G4368" s="62"/>
      <c r="H4368" s="62"/>
      <c r="I4368" s="62"/>
    </row>
    <row r="4369" spans="4:9" ht="15">
      <c r="D4369" s="62"/>
      <c r="E4369" s="62"/>
      <c r="F4369" s="62"/>
      <c r="G4369" s="62"/>
      <c r="H4369" s="62"/>
      <c r="I4369" s="62"/>
    </row>
    <row r="4370" spans="4:9" ht="15">
      <c r="D4370" s="62"/>
      <c r="E4370" s="62"/>
      <c r="F4370" s="62"/>
      <c r="G4370" s="62"/>
      <c r="H4370" s="62"/>
      <c r="I4370" s="62"/>
    </row>
    <row r="4371" spans="4:9" ht="15">
      <c r="D4371" s="62"/>
      <c r="E4371" s="62"/>
      <c r="F4371" s="62"/>
      <c r="G4371" s="62"/>
      <c r="H4371" s="62"/>
      <c r="I4371" s="62"/>
    </row>
    <row r="4372" spans="4:9" ht="15">
      <c r="D4372" s="62"/>
      <c r="E4372" s="62"/>
      <c r="F4372" s="62"/>
      <c r="G4372" s="62"/>
      <c r="H4372" s="62"/>
      <c r="I4372" s="62"/>
    </row>
    <row r="4373" spans="4:9" ht="15">
      <c r="D4373" s="62"/>
      <c r="E4373" s="62"/>
      <c r="F4373" s="62"/>
      <c r="G4373" s="62"/>
      <c r="H4373" s="62"/>
      <c r="I4373" s="62"/>
    </row>
    <row r="4374" spans="4:9" ht="15">
      <c r="D4374" s="62"/>
      <c r="E4374" s="62"/>
      <c r="F4374" s="62"/>
      <c r="G4374" s="62"/>
      <c r="H4374" s="62"/>
      <c r="I4374" s="62"/>
    </row>
    <row r="4375" spans="4:9" ht="15">
      <c r="D4375" s="62"/>
      <c r="E4375" s="62"/>
      <c r="F4375" s="62"/>
      <c r="G4375" s="62"/>
      <c r="H4375" s="62"/>
      <c r="I4375" s="62"/>
    </row>
    <row r="4376" spans="4:9" ht="15">
      <c r="D4376" s="62"/>
      <c r="E4376" s="62"/>
      <c r="F4376" s="62"/>
      <c r="G4376" s="62"/>
      <c r="H4376" s="62"/>
      <c r="I4376" s="62"/>
    </row>
    <row r="4377" spans="4:9" ht="15">
      <c r="D4377" s="62"/>
      <c r="E4377" s="62"/>
      <c r="F4377" s="62"/>
      <c r="G4377" s="62"/>
      <c r="H4377" s="62"/>
      <c r="I4377" s="62"/>
    </row>
    <row r="4378" spans="4:9" ht="15">
      <c r="D4378" s="62"/>
      <c r="E4378" s="62"/>
      <c r="F4378" s="62"/>
      <c r="G4378" s="62"/>
      <c r="H4378" s="62"/>
      <c r="I4378" s="62"/>
    </row>
    <row r="4379" spans="4:9" ht="15">
      <c r="D4379" s="62"/>
      <c r="E4379" s="62"/>
      <c r="F4379" s="62"/>
      <c r="G4379" s="62"/>
      <c r="H4379" s="62"/>
      <c r="I4379" s="62"/>
    </row>
    <row r="4380" spans="4:9" ht="15">
      <c r="D4380" s="62"/>
      <c r="E4380" s="62"/>
      <c r="F4380" s="62"/>
      <c r="G4380" s="62"/>
      <c r="H4380" s="62"/>
      <c r="I4380" s="62"/>
    </row>
    <row r="4381" spans="4:9" ht="15">
      <c r="D4381" s="62"/>
      <c r="E4381" s="62"/>
      <c r="F4381" s="62"/>
      <c r="G4381" s="62"/>
      <c r="H4381" s="62"/>
      <c r="I4381" s="62"/>
    </row>
    <row r="4382" spans="4:9" ht="15">
      <c r="D4382" s="62"/>
      <c r="E4382" s="62"/>
      <c r="F4382" s="62"/>
      <c r="G4382" s="62"/>
      <c r="H4382" s="62"/>
      <c r="I4382" s="62"/>
    </row>
    <row r="4383" spans="4:9" ht="15">
      <c r="D4383" s="62"/>
      <c r="E4383" s="62"/>
      <c r="F4383" s="62"/>
      <c r="G4383" s="62"/>
      <c r="H4383" s="62"/>
      <c r="I4383" s="62"/>
    </row>
    <row r="4384" spans="4:9" ht="15">
      <c r="D4384" s="62"/>
      <c r="E4384" s="62"/>
      <c r="F4384" s="62"/>
      <c r="G4384" s="62"/>
      <c r="H4384" s="62"/>
      <c r="I4384" s="62"/>
    </row>
    <row r="4385" spans="4:9" ht="15">
      <c r="D4385" s="62"/>
      <c r="E4385" s="62"/>
      <c r="F4385" s="62"/>
      <c r="G4385" s="62"/>
      <c r="H4385" s="62"/>
      <c r="I4385" s="62"/>
    </row>
    <row r="4386" spans="4:9" ht="15">
      <c r="D4386" s="62"/>
      <c r="E4386" s="62"/>
      <c r="F4386" s="62"/>
      <c r="G4386" s="62"/>
      <c r="H4386" s="62"/>
      <c r="I4386" s="62"/>
    </row>
    <row r="4387" spans="4:9" ht="15">
      <c r="D4387" s="62"/>
      <c r="E4387" s="62"/>
      <c r="F4387" s="62"/>
      <c r="G4387" s="62"/>
      <c r="H4387" s="62"/>
      <c r="I4387" s="62"/>
    </row>
    <row r="4388" spans="4:9" ht="15">
      <c r="D4388" s="62"/>
      <c r="E4388" s="62"/>
      <c r="F4388" s="62"/>
      <c r="G4388" s="62"/>
      <c r="H4388" s="62"/>
      <c r="I4388" s="62"/>
    </row>
    <row r="4389" spans="4:9" ht="15">
      <c r="D4389" s="62"/>
      <c r="E4389" s="62"/>
      <c r="F4389" s="62"/>
      <c r="G4389" s="62"/>
      <c r="H4389" s="62"/>
      <c r="I4389" s="62"/>
    </row>
    <row r="4390" spans="4:9" ht="15">
      <c r="D4390" s="62"/>
      <c r="E4390" s="62"/>
      <c r="F4390" s="62"/>
      <c r="G4390" s="62"/>
      <c r="H4390" s="62"/>
      <c r="I4390" s="62"/>
    </row>
    <row r="4391" spans="4:9" ht="15">
      <c r="D4391" s="62"/>
      <c r="E4391" s="62"/>
      <c r="F4391" s="62"/>
      <c r="G4391" s="62"/>
      <c r="H4391" s="62"/>
      <c r="I4391" s="62"/>
    </row>
    <row r="4392" spans="4:9" ht="15">
      <c r="D4392" s="62"/>
      <c r="E4392" s="62"/>
      <c r="F4392" s="62"/>
      <c r="G4392" s="62"/>
      <c r="H4392" s="62"/>
      <c r="I4392" s="62"/>
    </row>
    <row r="4393" spans="4:9" ht="15">
      <c r="D4393" s="62"/>
      <c r="E4393" s="62"/>
      <c r="F4393" s="62"/>
      <c r="G4393" s="62"/>
      <c r="H4393" s="62"/>
      <c r="I4393" s="62"/>
    </row>
    <row r="4394" spans="4:9" ht="15">
      <c r="D4394" s="62"/>
      <c r="E4394" s="62"/>
      <c r="F4394" s="62"/>
      <c r="G4394" s="62"/>
      <c r="H4394" s="62"/>
      <c r="I4394" s="62"/>
    </row>
    <row r="4395" spans="4:9" ht="15">
      <c r="D4395" s="62"/>
      <c r="E4395" s="62"/>
      <c r="F4395" s="62"/>
      <c r="G4395" s="62"/>
      <c r="H4395" s="62"/>
      <c r="I4395" s="62"/>
    </row>
    <row r="4396" spans="4:9" ht="15">
      <c r="D4396" s="62"/>
      <c r="E4396" s="62"/>
      <c r="F4396" s="62"/>
      <c r="G4396" s="62"/>
      <c r="H4396" s="62"/>
      <c r="I4396" s="62"/>
    </row>
    <row r="4397" spans="4:9" ht="15">
      <c r="D4397" s="62"/>
      <c r="E4397" s="62"/>
      <c r="F4397" s="62"/>
      <c r="G4397" s="62"/>
      <c r="H4397" s="62"/>
      <c r="I4397" s="62"/>
    </row>
    <row r="4398" spans="4:9" ht="15">
      <c r="D4398" s="62"/>
      <c r="E4398" s="62"/>
      <c r="F4398" s="62"/>
      <c r="G4398" s="62"/>
      <c r="H4398" s="62"/>
      <c r="I4398" s="62"/>
    </row>
    <row r="4399" spans="4:9" ht="15">
      <c r="D4399" s="62"/>
      <c r="E4399" s="62"/>
      <c r="F4399" s="62"/>
      <c r="G4399" s="62"/>
      <c r="H4399" s="62"/>
      <c r="I4399" s="62"/>
    </row>
    <row r="4400" spans="4:9" ht="15">
      <c r="D4400" s="62"/>
      <c r="E4400" s="62"/>
      <c r="F4400" s="62"/>
      <c r="G4400" s="62"/>
      <c r="H4400" s="62"/>
      <c r="I4400" s="62"/>
    </row>
    <row r="4401" spans="4:9" ht="15">
      <c r="D4401" s="62"/>
      <c r="E4401" s="62"/>
      <c r="F4401" s="62"/>
      <c r="G4401" s="62"/>
      <c r="H4401" s="62"/>
      <c r="I4401" s="62"/>
    </row>
    <row r="4402" spans="4:9" ht="15">
      <c r="D4402" s="62"/>
      <c r="E4402" s="62"/>
      <c r="F4402" s="62"/>
      <c r="G4402" s="62"/>
      <c r="H4402" s="62"/>
      <c r="I4402" s="62"/>
    </row>
    <row r="4403" spans="4:9" ht="15">
      <c r="D4403" s="62"/>
      <c r="E4403" s="62"/>
      <c r="F4403" s="62"/>
      <c r="G4403" s="62"/>
      <c r="H4403" s="62"/>
      <c r="I4403" s="62"/>
    </row>
    <row r="4404" spans="4:9" ht="15">
      <c r="D4404" s="62"/>
      <c r="E4404" s="62"/>
      <c r="F4404" s="62"/>
      <c r="G4404" s="62"/>
      <c r="H4404" s="62"/>
      <c r="I4404" s="62"/>
    </row>
    <row r="4405" spans="4:9" ht="15">
      <c r="D4405" s="62"/>
      <c r="E4405" s="62"/>
      <c r="F4405" s="62"/>
      <c r="G4405" s="62"/>
      <c r="H4405" s="62"/>
      <c r="I4405" s="62"/>
    </row>
    <row r="4406" spans="4:9" ht="15">
      <c r="D4406" s="62"/>
      <c r="E4406" s="62"/>
      <c r="F4406" s="62"/>
      <c r="G4406" s="62"/>
      <c r="H4406" s="62"/>
      <c r="I4406" s="62"/>
    </row>
    <row r="4407" spans="4:9" ht="15">
      <c r="D4407" s="62"/>
      <c r="E4407" s="62"/>
      <c r="F4407" s="62"/>
      <c r="G4407" s="62"/>
      <c r="H4407" s="62"/>
      <c r="I4407" s="62"/>
    </row>
    <row r="4408" spans="4:9" ht="15">
      <c r="D4408" s="62"/>
      <c r="E4408" s="62"/>
      <c r="F4408" s="62"/>
      <c r="G4408" s="62"/>
      <c r="H4408" s="62"/>
      <c r="I4408" s="62"/>
    </row>
    <row r="4409" spans="4:9" ht="15">
      <c r="D4409" s="62"/>
      <c r="E4409" s="62"/>
      <c r="F4409" s="62"/>
      <c r="G4409" s="62"/>
      <c r="H4409" s="62"/>
      <c r="I4409" s="62"/>
    </row>
    <row r="4410" spans="4:9" ht="15">
      <c r="D4410" s="62"/>
      <c r="E4410" s="62"/>
      <c r="F4410" s="62"/>
      <c r="G4410" s="62"/>
      <c r="H4410" s="62"/>
      <c r="I4410" s="62"/>
    </row>
    <row r="4411" spans="4:9" ht="15">
      <c r="D4411" s="62"/>
      <c r="E4411" s="62"/>
      <c r="F4411" s="62"/>
      <c r="G4411" s="62"/>
      <c r="H4411" s="62"/>
      <c r="I4411" s="62"/>
    </row>
    <row r="4412" spans="4:9" ht="15">
      <c r="D4412" s="62"/>
      <c r="E4412" s="62"/>
      <c r="F4412" s="62"/>
      <c r="G4412" s="62"/>
      <c r="H4412" s="62"/>
      <c r="I4412" s="62"/>
    </row>
    <row r="4413" spans="4:9" ht="15">
      <c r="D4413" s="62"/>
      <c r="E4413" s="62"/>
      <c r="F4413" s="62"/>
      <c r="G4413" s="62"/>
      <c r="H4413" s="62"/>
      <c r="I4413" s="62"/>
    </row>
    <row r="4414" spans="4:9" ht="15">
      <c r="D4414" s="62"/>
      <c r="E4414" s="62"/>
      <c r="F4414" s="62"/>
      <c r="G4414" s="62"/>
      <c r="H4414" s="62"/>
      <c r="I4414" s="62"/>
    </row>
    <row r="4415" spans="4:9" ht="15">
      <c r="D4415" s="62"/>
      <c r="E4415" s="62"/>
      <c r="F4415" s="62"/>
      <c r="G4415" s="62"/>
      <c r="H4415" s="62"/>
      <c r="I4415" s="62"/>
    </row>
    <row r="4416" spans="4:9" ht="15">
      <c r="D4416" s="62"/>
      <c r="E4416" s="62"/>
      <c r="F4416" s="62"/>
      <c r="G4416" s="62"/>
      <c r="H4416" s="62"/>
      <c r="I4416" s="62"/>
    </row>
    <row r="4417" spans="4:9" ht="15">
      <c r="D4417" s="62"/>
      <c r="E4417" s="62"/>
      <c r="F4417" s="62"/>
      <c r="G4417" s="62"/>
      <c r="H4417" s="62"/>
      <c r="I4417" s="62"/>
    </row>
    <row r="4418" spans="4:9" ht="15">
      <c r="D4418" s="62"/>
      <c r="E4418" s="62"/>
      <c r="F4418" s="62"/>
      <c r="G4418" s="62"/>
      <c r="H4418" s="62"/>
      <c r="I4418" s="62"/>
    </row>
    <row r="4419" spans="4:9" ht="15">
      <c r="D4419" s="62"/>
      <c r="E4419" s="62"/>
      <c r="F4419" s="62"/>
      <c r="G4419" s="62"/>
      <c r="H4419" s="62"/>
      <c r="I4419" s="62"/>
    </row>
    <row r="4420" spans="4:9" ht="15">
      <c r="D4420" s="62"/>
      <c r="E4420" s="62"/>
      <c r="F4420" s="62"/>
      <c r="G4420" s="62"/>
      <c r="H4420" s="62"/>
      <c r="I4420" s="62"/>
    </row>
    <row r="4421" spans="4:9" ht="15">
      <c r="D4421" s="62"/>
      <c r="E4421" s="62"/>
      <c r="F4421" s="62"/>
      <c r="G4421" s="62"/>
      <c r="H4421" s="62"/>
      <c r="I4421" s="62"/>
    </row>
    <row r="4422" spans="4:9" ht="15">
      <c r="D4422" s="62"/>
      <c r="E4422" s="62"/>
      <c r="F4422" s="62"/>
      <c r="G4422" s="62"/>
      <c r="H4422" s="62"/>
      <c r="I4422" s="62"/>
    </row>
    <row r="4423" spans="4:9" ht="15">
      <c r="D4423" s="62"/>
      <c r="E4423" s="62"/>
      <c r="F4423" s="62"/>
      <c r="G4423" s="62"/>
      <c r="H4423" s="62"/>
      <c r="I4423" s="62"/>
    </row>
    <row r="4424" spans="4:9" ht="15">
      <c r="D4424" s="62"/>
      <c r="E4424" s="62"/>
      <c r="F4424" s="62"/>
      <c r="G4424" s="62"/>
      <c r="H4424" s="62"/>
      <c r="I4424" s="62"/>
    </row>
    <row r="4425" spans="4:9" ht="15">
      <c r="D4425" s="62"/>
      <c r="E4425" s="62"/>
      <c r="F4425" s="62"/>
      <c r="G4425" s="62"/>
      <c r="H4425" s="62"/>
      <c r="I4425" s="62"/>
    </row>
    <row r="4426" spans="4:9" ht="15">
      <c r="D4426" s="62"/>
      <c r="E4426" s="62"/>
      <c r="F4426" s="62"/>
      <c r="G4426" s="62"/>
      <c r="H4426" s="62"/>
      <c r="I4426" s="62"/>
    </row>
    <row r="4427" spans="4:9" ht="15">
      <c r="D4427" s="62"/>
      <c r="E4427" s="62"/>
      <c r="F4427" s="62"/>
      <c r="G4427" s="62"/>
      <c r="H4427" s="62"/>
      <c r="I4427" s="62"/>
    </row>
    <row r="4428" spans="4:9" ht="15">
      <c r="D4428" s="62"/>
      <c r="E4428" s="62"/>
      <c r="F4428" s="62"/>
      <c r="G4428" s="62"/>
      <c r="H4428" s="62"/>
      <c r="I4428" s="62"/>
    </row>
    <row r="4429" spans="4:9" ht="15">
      <c r="D4429" s="62"/>
      <c r="E4429" s="62"/>
      <c r="F4429" s="62"/>
      <c r="G4429" s="62"/>
      <c r="H4429" s="62"/>
      <c r="I4429" s="62"/>
    </row>
    <row r="4430" spans="4:9" ht="15">
      <c r="D4430" s="62"/>
      <c r="E4430" s="62"/>
      <c r="F4430" s="62"/>
      <c r="G4430" s="62"/>
      <c r="H4430" s="62"/>
      <c r="I4430" s="62"/>
    </row>
    <row r="4431" spans="4:9" ht="15">
      <c r="D4431" s="62"/>
      <c r="E4431" s="62"/>
      <c r="F4431" s="62"/>
      <c r="G4431" s="62"/>
      <c r="H4431" s="62"/>
      <c r="I4431" s="62"/>
    </row>
    <row r="4432" spans="4:9" ht="15">
      <c r="D4432" s="62"/>
      <c r="E4432" s="62"/>
      <c r="F4432" s="62"/>
      <c r="G4432" s="62"/>
      <c r="H4432" s="62"/>
      <c r="I4432" s="62"/>
    </row>
    <row r="4433" spans="4:9" ht="15">
      <c r="D4433" s="62"/>
      <c r="E4433" s="62"/>
      <c r="F4433" s="62"/>
      <c r="G4433" s="62"/>
      <c r="H4433" s="62"/>
      <c r="I4433" s="62"/>
    </row>
    <row r="4434" spans="4:9" ht="15">
      <c r="D4434" s="62"/>
      <c r="E4434" s="62"/>
      <c r="F4434" s="62"/>
      <c r="G4434" s="62"/>
      <c r="H4434" s="62"/>
      <c r="I4434" s="62"/>
    </row>
    <row r="4435" spans="4:9" ht="15">
      <c r="D4435" s="62"/>
      <c r="E4435" s="62"/>
      <c r="F4435" s="62"/>
      <c r="G4435" s="62"/>
      <c r="H4435" s="62"/>
      <c r="I4435" s="62"/>
    </row>
    <row r="4436" spans="4:9" ht="15">
      <c r="D4436" s="62"/>
      <c r="E4436" s="62"/>
      <c r="F4436" s="62"/>
      <c r="G4436" s="62"/>
      <c r="H4436" s="62"/>
      <c r="I4436" s="62"/>
    </row>
    <row r="4437" spans="4:9" ht="15">
      <c r="D4437" s="62"/>
      <c r="E4437" s="62"/>
      <c r="F4437" s="62"/>
      <c r="G4437" s="62"/>
      <c r="H4437" s="62"/>
      <c r="I4437" s="62"/>
    </row>
    <row r="4438" spans="4:9" ht="15">
      <c r="D4438" s="62"/>
      <c r="E4438" s="62"/>
      <c r="F4438" s="62"/>
      <c r="G4438" s="62"/>
      <c r="H4438" s="62"/>
      <c r="I4438" s="62"/>
    </row>
    <row r="4439" spans="4:9" ht="15">
      <c r="D4439" s="62"/>
      <c r="E4439" s="62"/>
      <c r="F4439" s="62"/>
      <c r="G4439" s="62"/>
      <c r="H4439" s="62"/>
      <c r="I4439" s="62"/>
    </row>
    <row r="4440" spans="4:9" ht="15">
      <c r="D4440" s="62"/>
      <c r="E4440" s="62"/>
      <c r="F4440" s="62"/>
      <c r="G4440" s="62"/>
      <c r="H4440" s="62"/>
      <c r="I4440" s="62"/>
    </row>
    <row r="4441" spans="4:9" ht="15">
      <c r="D4441" s="62"/>
      <c r="E4441" s="62"/>
      <c r="F4441" s="62"/>
      <c r="G4441" s="62"/>
      <c r="H4441" s="62"/>
      <c r="I4441" s="62"/>
    </row>
    <row r="4442" spans="4:9" ht="15">
      <c r="D4442" s="62"/>
      <c r="E4442" s="62"/>
      <c r="F4442" s="62"/>
      <c r="G4442" s="62"/>
      <c r="H4442" s="62"/>
      <c r="I4442" s="62"/>
    </row>
    <row r="4443" spans="4:9" ht="15">
      <c r="D4443" s="62"/>
      <c r="E4443" s="62"/>
      <c r="F4443" s="62"/>
      <c r="G4443" s="62"/>
      <c r="H4443" s="62"/>
      <c r="I4443" s="62"/>
    </row>
    <row r="4444" spans="4:9" ht="15">
      <c r="D4444" s="62"/>
      <c r="E4444" s="62"/>
      <c r="F4444" s="62"/>
      <c r="G4444" s="62"/>
      <c r="H4444" s="62"/>
      <c r="I4444" s="62"/>
    </row>
    <row r="4445" spans="4:9" ht="15">
      <c r="D4445" s="62"/>
      <c r="E4445" s="62"/>
      <c r="F4445" s="62"/>
      <c r="G4445" s="62"/>
      <c r="H4445" s="62"/>
      <c r="I4445" s="62"/>
    </row>
    <row r="4446" spans="4:9" ht="15">
      <c r="D4446" s="62"/>
      <c r="E4446" s="62"/>
      <c r="F4446" s="62"/>
      <c r="G4446" s="62"/>
      <c r="H4446" s="62"/>
      <c r="I4446" s="62"/>
    </row>
    <row r="4447" spans="4:9" ht="15">
      <c r="D4447" s="62"/>
      <c r="E4447" s="62"/>
      <c r="F4447" s="62"/>
      <c r="G4447" s="62"/>
      <c r="H4447" s="62"/>
      <c r="I4447" s="62"/>
    </row>
    <row r="4448" spans="4:9" ht="15">
      <c r="D4448" s="62"/>
      <c r="E4448" s="62"/>
      <c r="F4448" s="62"/>
      <c r="G4448" s="62"/>
      <c r="H4448" s="62"/>
      <c r="I4448" s="62"/>
    </row>
    <row r="4449" spans="4:9" ht="15">
      <c r="D4449" s="62"/>
      <c r="E4449" s="62"/>
      <c r="F4449" s="62"/>
      <c r="G4449" s="62"/>
      <c r="H4449" s="62"/>
      <c r="I4449" s="62"/>
    </row>
    <row r="4450" spans="4:9" ht="15">
      <c r="D4450" s="62"/>
      <c r="E4450" s="62"/>
      <c r="F4450" s="62"/>
      <c r="G4450" s="62"/>
      <c r="H4450" s="62"/>
      <c r="I4450" s="62"/>
    </row>
    <row r="4451" spans="4:9" ht="15">
      <c r="D4451" s="62"/>
      <c r="E4451" s="62"/>
      <c r="F4451" s="62"/>
      <c r="G4451" s="62"/>
      <c r="H4451" s="62"/>
      <c r="I4451" s="62"/>
    </row>
    <row r="4452" spans="4:9" ht="15">
      <c r="D4452" s="62"/>
      <c r="E4452" s="62"/>
      <c r="F4452" s="62"/>
      <c r="G4452" s="62"/>
      <c r="H4452" s="62"/>
      <c r="I4452" s="62"/>
    </row>
    <row r="4453" spans="4:9" ht="15">
      <c r="D4453" s="62"/>
      <c r="E4453" s="62"/>
      <c r="F4453" s="62"/>
      <c r="G4453" s="62"/>
      <c r="H4453" s="62"/>
      <c r="I4453" s="62"/>
    </row>
    <row r="4454" spans="4:9" ht="15">
      <c r="D4454" s="62"/>
      <c r="E4454" s="62"/>
      <c r="F4454" s="62"/>
      <c r="G4454" s="62"/>
      <c r="H4454" s="62"/>
      <c r="I4454" s="62"/>
    </row>
    <row r="4455" spans="4:9" ht="15">
      <c r="D4455" s="62"/>
      <c r="E4455" s="62"/>
      <c r="F4455" s="62"/>
      <c r="G4455" s="62"/>
      <c r="H4455" s="62"/>
      <c r="I4455" s="62"/>
    </row>
    <row r="4456" spans="4:9" ht="15">
      <c r="D4456" s="62"/>
      <c r="E4456" s="62"/>
      <c r="F4456" s="62"/>
      <c r="G4456" s="62"/>
      <c r="H4456" s="62"/>
      <c r="I4456" s="62"/>
    </row>
    <row r="4457" spans="4:9" ht="15">
      <c r="D4457" s="62"/>
      <c r="E4457" s="62"/>
      <c r="F4457" s="62"/>
      <c r="G4457" s="62"/>
      <c r="H4457" s="62"/>
      <c r="I4457" s="62"/>
    </row>
    <row r="4458" spans="4:9" ht="15">
      <c r="D4458" s="62"/>
      <c r="E4458" s="62"/>
      <c r="F4458" s="62"/>
      <c r="G4458" s="62"/>
      <c r="H4458" s="62"/>
      <c r="I4458" s="62"/>
    </row>
    <row r="4459" spans="4:9" ht="15">
      <c r="D4459" s="62"/>
      <c r="E4459" s="62"/>
      <c r="F4459" s="62"/>
      <c r="G4459" s="62"/>
      <c r="H4459" s="62"/>
      <c r="I4459" s="62"/>
    </row>
    <row r="4460" spans="4:9" ht="15">
      <c r="D4460" s="62"/>
      <c r="E4460" s="62"/>
      <c r="F4460" s="62"/>
      <c r="G4460" s="62"/>
      <c r="H4460" s="62"/>
      <c r="I4460" s="62"/>
    </row>
    <row r="4461" spans="4:9" ht="15">
      <c r="D4461" s="62"/>
      <c r="E4461" s="62"/>
      <c r="F4461" s="62"/>
      <c r="G4461" s="62"/>
      <c r="H4461" s="62"/>
      <c r="I4461" s="62"/>
    </row>
    <row r="4462" spans="4:9" ht="15">
      <c r="D4462" s="62"/>
      <c r="E4462" s="62"/>
      <c r="F4462" s="62"/>
      <c r="G4462" s="62"/>
      <c r="H4462" s="62"/>
      <c r="I4462" s="62"/>
    </row>
    <row r="4463" spans="4:9" ht="15">
      <c r="D4463" s="62"/>
      <c r="E4463" s="62"/>
      <c r="F4463" s="62"/>
      <c r="G4463" s="62"/>
      <c r="H4463" s="62"/>
      <c r="I4463" s="62"/>
    </row>
    <row r="4464" spans="4:9" ht="15">
      <c r="D4464" s="62"/>
      <c r="E4464" s="62"/>
      <c r="F4464" s="62"/>
      <c r="G4464" s="62"/>
      <c r="H4464" s="62"/>
      <c r="I4464" s="62"/>
    </row>
    <row r="4465" spans="4:9" ht="15">
      <c r="D4465" s="62"/>
      <c r="E4465" s="62"/>
      <c r="F4465" s="62"/>
      <c r="G4465" s="62"/>
      <c r="H4465" s="62"/>
      <c r="I4465" s="62"/>
    </row>
    <row r="4466" spans="4:9" ht="15">
      <c r="D4466" s="62"/>
      <c r="E4466" s="62"/>
      <c r="F4466" s="62"/>
      <c r="G4466" s="62"/>
      <c r="H4466" s="62"/>
      <c r="I4466" s="62"/>
    </row>
    <row r="4467" spans="4:9" ht="15">
      <c r="D4467" s="62"/>
      <c r="E4467" s="62"/>
      <c r="F4467" s="62"/>
      <c r="G4467" s="62"/>
      <c r="H4467" s="62"/>
      <c r="I4467" s="62"/>
    </row>
    <row r="4468" spans="4:9" ht="15">
      <c r="D4468" s="62"/>
      <c r="E4468" s="62"/>
      <c r="F4468" s="62"/>
      <c r="G4468" s="62"/>
      <c r="H4468" s="62"/>
      <c r="I4468" s="62"/>
    </row>
    <row r="4469" spans="4:9" ht="15">
      <c r="D4469" s="62"/>
      <c r="E4469" s="62"/>
      <c r="F4469" s="62"/>
      <c r="G4469" s="62"/>
      <c r="H4469" s="62"/>
      <c r="I4469" s="62"/>
    </row>
    <row r="4470" spans="4:9" ht="15">
      <c r="D4470" s="62"/>
      <c r="E4470" s="62"/>
      <c r="F4470" s="62"/>
      <c r="G4470" s="62"/>
      <c r="H4470" s="62"/>
      <c r="I4470" s="62"/>
    </row>
    <row r="4471" spans="4:9" ht="15">
      <c r="D4471" s="62"/>
      <c r="E4471" s="62"/>
      <c r="F4471" s="62"/>
      <c r="G4471" s="62"/>
      <c r="H4471" s="62"/>
      <c r="I4471" s="62"/>
    </row>
    <row r="4472" spans="4:9" ht="15">
      <c r="D4472" s="62"/>
      <c r="E4472" s="62"/>
      <c r="F4472" s="62"/>
      <c r="G4472" s="62"/>
      <c r="H4472" s="62"/>
      <c r="I4472" s="62"/>
    </row>
    <row r="4473" spans="4:9" ht="15">
      <c r="D4473" s="62"/>
      <c r="E4473" s="62"/>
      <c r="F4473" s="62"/>
      <c r="G4473" s="62"/>
      <c r="H4473" s="62"/>
      <c r="I4473" s="62"/>
    </row>
    <row r="4474" spans="4:9" ht="15">
      <c r="D4474" s="62"/>
      <c r="E4474" s="62"/>
      <c r="F4474" s="62"/>
      <c r="G4474" s="62"/>
      <c r="H4474" s="62"/>
      <c r="I4474" s="62"/>
    </row>
    <row r="4475" spans="4:9" ht="15">
      <c r="D4475" s="62"/>
      <c r="E4475" s="62"/>
      <c r="F4475" s="62"/>
      <c r="G4475" s="62"/>
      <c r="H4475" s="62"/>
      <c r="I4475" s="62"/>
    </row>
    <row r="4476" spans="4:9" ht="15">
      <c r="D4476" s="62"/>
      <c r="E4476" s="62"/>
      <c r="F4476" s="62"/>
      <c r="G4476" s="62"/>
      <c r="H4476" s="62"/>
      <c r="I4476" s="62"/>
    </row>
    <row r="4477" spans="4:9" ht="15">
      <c r="D4477" s="62"/>
      <c r="E4477" s="62"/>
      <c r="F4477" s="62"/>
      <c r="G4477" s="62"/>
      <c r="H4477" s="62"/>
      <c r="I4477" s="62"/>
    </row>
    <row r="4478" spans="4:9" ht="15">
      <c r="D4478" s="62"/>
      <c r="E4478" s="62"/>
      <c r="F4478" s="62"/>
      <c r="G4478" s="62"/>
      <c r="H4478" s="62"/>
      <c r="I4478" s="62"/>
    </row>
    <row r="4479" spans="4:9" ht="15">
      <c r="D4479" s="62"/>
      <c r="E4479" s="62"/>
      <c r="F4479" s="62"/>
      <c r="G4479" s="62"/>
      <c r="H4479" s="62"/>
      <c r="I4479" s="62"/>
    </row>
    <row r="4480" spans="4:9" ht="15">
      <c r="D4480" s="62"/>
      <c r="E4480" s="62"/>
      <c r="F4480" s="62"/>
      <c r="G4480" s="62"/>
      <c r="H4480" s="62"/>
      <c r="I4480" s="62"/>
    </row>
    <row r="4481" spans="4:9" ht="15">
      <c r="D4481" s="62"/>
      <c r="E4481" s="62"/>
      <c r="F4481" s="62"/>
      <c r="G4481" s="62"/>
      <c r="H4481" s="62"/>
      <c r="I4481" s="62"/>
    </row>
    <row r="4482" spans="4:9" ht="15">
      <c r="D4482" s="62"/>
      <c r="E4482" s="62"/>
      <c r="F4482" s="62"/>
      <c r="G4482" s="62"/>
      <c r="H4482" s="62"/>
      <c r="I4482" s="62"/>
    </row>
    <row r="4483" spans="4:9" ht="15">
      <c r="D4483" s="62"/>
      <c r="E4483" s="62"/>
      <c r="F4483" s="62"/>
      <c r="G4483" s="62"/>
      <c r="H4483" s="62"/>
      <c r="I4483" s="62"/>
    </row>
    <row r="4484" spans="4:9" ht="15">
      <c r="D4484" s="62"/>
      <c r="E4484" s="62"/>
      <c r="F4484" s="62"/>
      <c r="G4484" s="62"/>
      <c r="H4484" s="62"/>
      <c r="I4484" s="62"/>
    </row>
    <row r="4485" spans="4:9" ht="15">
      <c r="D4485" s="62"/>
      <c r="E4485" s="62"/>
      <c r="F4485" s="62"/>
      <c r="G4485" s="62"/>
      <c r="H4485" s="62"/>
      <c r="I4485" s="62"/>
    </row>
    <row r="4486" spans="4:9" ht="15">
      <c r="D4486" s="62"/>
      <c r="E4486" s="62"/>
      <c r="F4486" s="62"/>
      <c r="G4486" s="62"/>
      <c r="H4486" s="62"/>
      <c r="I4486" s="62"/>
    </row>
    <row r="4487" spans="4:9" ht="15">
      <c r="D4487" s="62"/>
      <c r="E4487" s="62"/>
      <c r="F4487" s="62"/>
      <c r="G4487" s="62"/>
      <c r="H4487" s="62"/>
      <c r="I4487" s="62"/>
    </row>
    <row r="4488" spans="4:9" ht="15">
      <c r="D4488" s="62"/>
      <c r="E4488" s="62"/>
      <c r="F4488" s="62"/>
      <c r="G4488" s="62"/>
      <c r="H4488" s="62"/>
      <c r="I4488" s="62"/>
    </row>
    <row r="4489" spans="4:9" ht="15">
      <c r="D4489" s="62"/>
      <c r="E4489" s="62"/>
      <c r="F4489" s="62"/>
      <c r="G4489" s="62"/>
      <c r="H4489" s="62"/>
      <c r="I4489" s="62"/>
    </row>
    <row r="4490" spans="4:9" ht="15">
      <c r="D4490" s="62"/>
      <c r="E4490" s="62"/>
      <c r="F4490" s="62"/>
      <c r="G4490" s="62"/>
      <c r="H4490" s="62"/>
      <c r="I4490" s="62"/>
    </row>
    <row r="4491" spans="4:9" ht="15">
      <c r="D4491" s="62"/>
      <c r="E4491" s="62"/>
      <c r="F4491" s="62"/>
      <c r="G4491" s="62"/>
      <c r="H4491" s="62"/>
      <c r="I4491" s="62"/>
    </row>
    <row r="4492" spans="4:9" ht="15">
      <c r="D4492" s="62"/>
      <c r="E4492" s="62"/>
      <c r="F4492" s="62"/>
      <c r="G4492" s="62"/>
      <c r="H4492" s="62"/>
      <c r="I4492" s="62"/>
    </row>
    <row r="4493" spans="4:9" ht="15">
      <c r="D4493" s="62"/>
      <c r="E4493" s="62"/>
      <c r="F4493" s="62"/>
      <c r="G4493" s="62"/>
      <c r="H4493" s="62"/>
      <c r="I4493" s="62"/>
    </row>
    <row r="4494" spans="4:9" ht="15">
      <c r="D4494" s="62"/>
      <c r="E4494" s="62"/>
      <c r="F4494" s="62"/>
      <c r="G4494" s="62"/>
      <c r="H4494" s="62"/>
      <c r="I4494" s="62"/>
    </row>
    <row r="4495" spans="4:9" ht="15">
      <c r="D4495" s="62"/>
      <c r="E4495" s="62"/>
      <c r="F4495" s="62"/>
      <c r="G4495" s="62"/>
      <c r="H4495" s="62"/>
      <c r="I4495" s="62"/>
    </row>
    <row r="4496" spans="4:9" ht="15">
      <c r="D4496" s="62"/>
      <c r="E4496" s="62"/>
      <c r="F4496" s="62"/>
      <c r="G4496" s="62"/>
      <c r="H4496" s="62"/>
      <c r="I4496" s="62"/>
    </row>
    <row r="4497" spans="4:9" ht="15">
      <c r="D4497" s="62"/>
      <c r="E4497" s="62"/>
      <c r="F4497" s="62"/>
      <c r="G4497" s="62"/>
      <c r="H4497" s="62"/>
      <c r="I4497" s="62"/>
    </row>
    <row r="4498" spans="4:9" ht="15">
      <c r="D4498" s="62"/>
      <c r="E4498" s="62"/>
      <c r="F4498" s="62"/>
      <c r="G4498" s="62"/>
      <c r="H4498" s="62"/>
      <c r="I4498" s="62"/>
    </row>
    <row r="4499" spans="4:9" ht="15">
      <c r="D4499" s="62"/>
      <c r="E4499" s="62"/>
      <c r="F4499" s="62"/>
      <c r="G4499" s="62"/>
      <c r="H4499" s="62"/>
      <c r="I4499" s="62"/>
    </row>
    <row r="4500" spans="4:9" ht="15">
      <c r="D4500" s="62"/>
      <c r="E4500" s="62"/>
      <c r="F4500" s="62"/>
      <c r="G4500" s="62"/>
      <c r="H4500" s="62"/>
      <c r="I4500" s="62"/>
    </row>
    <row r="4501" spans="4:9" ht="15">
      <c r="D4501" s="62"/>
      <c r="E4501" s="62"/>
      <c r="F4501" s="62"/>
      <c r="G4501" s="62"/>
      <c r="H4501" s="62"/>
      <c r="I4501" s="62"/>
    </row>
    <row r="4502" spans="4:9" ht="15">
      <c r="D4502" s="62"/>
      <c r="E4502" s="62"/>
      <c r="F4502" s="62"/>
      <c r="G4502" s="62"/>
      <c r="H4502" s="62"/>
      <c r="I4502" s="62"/>
    </row>
    <row r="4503" spans="4:9" ht="15">
      <c r="D4503" s="62"/>
      <c r="E4503" s="62"/>
      <c r="F4503" s="62"/>
      <c r="G4503" s="62"/>
      <c r="H4503" s="62"/>
      <c r="I4503" s="62"/>
    </row>
    <row r="4504" spans="4:9" ht="15">
      <c r="D4504" s="62"/>
      <c r="E4504" s="62"/>
      <c r="F4504" s="62"/>
      <c r="G4504" s="62"/>
      <c r="H4504" s="62"/>
      <c r="I4504" s="62"/>
    </row>
    <row r="4505" spans="4:9" ht="15">
      <c r="D4505" s="62"/>
      <c r="E4505" s="62"/>
      <c r="F4505" s="62"/>
      <c r="G4505" s="62"/>
      <c r="H4505" s="62"/>
      <c r="I4505" s="62"/>
    </row>
    <row r="4506" spans="4:9" ht="15">
      <c r="D4506" s="62"/>
      <c r="E4506" s="62"/>
      <c r="F4506" s="62"/>
      <c r="G4506" s="62"/>
      <c r="H4506" s="62"/>
      <c r="I4506" s="62"/>
    </row>
    <row r="4507" spans="4:9" ht="15">
      <c r="D4507" s="62"/>
      <c r="E4507" s="62"/>
      <c r="F4507" s="62"/>
      <c r="G4507" s="62"/>
      <c r="H4507" s="62"/>
      <c r="I4507" s="62"/>
    </row>
    <row r="4508" spans="4:9" ht="15">
      <c r="D4508" s="62"/>
      <c r="E4508" s="62"/>
      <c r="F4508" s="62"/>
      <c r="G4508" s="62"/>
      <c r="H4508" s="62"/>
      <c r="I4508" s="62"/>
    </row>
    <row r="4509" spans="4:9" ht="15">
      <c r="D4509" s="62"/>
      <c r="E4509" s="62"/>
      <c r="F4509" s="62"/>
      <c r="G4509" s="62"/>
      <c r="H4509" s="62"/>
      <c r="I4509" s="62"/>
    </row>
    <row r="4510" spans="4:9" ht="15">
      <c r="D4510" s="62"/>
      <c r="E4510" s="62"/>
      <c r="F4510" s="62"/>
      <c r="G4510" s="62"/>
      <c r="H4510" s="62"/>
      <c r="I4510" s="62"/>
    </row>
    <row r="4511" spans="4:9" ht="15">
      <c r="D4511" s="62"/>
      <c r="E4511" s="62"/>
      <c r="F4511" s="62"/>
      <c r="G4511" s="62"/>
      <c r="H4511" s="62"/>
      <c r="I4511" s="62"/>
    </row>
    <row r="4512" spans="4:9" ht="15">
      <c r="D4512" s="62"/>
      <c r="E4512" s="62"/>
      <c r="F4512" s="62"/>
      <c r="G4512" s="62"/>
      <c r="H4512" s="62"/>
      <c r="I4512" s="62"/>
    </row>
    <row r="4513" spans="4:9" ht="15">
      <c r="D4513" s="62"/>
      <c r="E4513" s="62"/>
      <c r="F4513" s="62"/>
      <c r="G4513" s="62"/>
      <c r="H4513" s="62"/>
      <c r="I4513" s="62"/>
    </row>
    <row r="4514" spans="4:9" ht="15">
      <c r="D4514" s="62"/>
      <c r="E4514" s="62"/>
      <c r="F4514" s="62"/>
      <c r="G4514" s="62"/>
      <c r="H4514" s="62"/>
      <c r="I4514" s="62"/>
    </row>
    <row r="4515" spans="4:9" ht="15">
      <c r="D4515" s="62"/>
      <c r="E4515" s="62"/>
      <c r="F4515" s="62"/>
      <c r="G4515" s="62"/>
      <c r="H4515" s="62"/>
      <c r="I4515" s="62"/>
    </row>
    <row r="4516" spans="4:9" ht="15">
      <c r="D4516" s="62"/>
      <c r="E4516" s="62"/>
      <c r="F4516" s="62"/>
      <c r="G4516" s="62"/>
      <c r="H4516" s="62"/>
      <c r="I4516" s="62"/>
    </row>
    <row r="4517" spans="4:9" ht="15">
      <c r="D4517" s="62"/>
      <c r="E4517" s="62"/>
      <c r="F4517" s="62"/>
      <c r="G4517" s="62"/>
      <c r="H4517" s="62"/>
      <c r="I4517" s="62"/>
    </row>
    <row r="4518" spans="4:9" ht="15">
      <c r="D4518" s="62"/>
      <c r="E4518" s="62"/>
      <c r="F4518" s="62"/>
      <c r="G4518" s="62"/>
      <c r="H4518" s="62"/>
      <c r="I4518" s="62"/>
    </row>
    <row r="4519" spans="4:9" ht="15">
      <c r="D4519" s="62"/>
      <c r="E4519" s="62"/>
      <c r="F4519" s="62"/>
      <c r="G4519" s="62"/>
      <c r="H4519" s="62"/>
      <c r="I4519" s="62"/>
    </row>
    <row r="4520" spans="4:9" ht="15">
      <c r="D4520" s="62"/>
      <c r="E4520" s="62"/>
      <c r="F4520" s="62"/>
      <c r="G4520" s="62"/>
      <c r="H4520" s="62"/>
      <c r="I4520" s="62"/>
    </row>
    <row r="4521" spans="4:9" ht="15">
      <c r="D4521" s="62"/>
      <c r="E4521" s="62"/>
      <c r="F4521" s="62"/>
      <c r="G4521" s="62"/>
      <c r="H4521" s="62"/>
      <c r="I4521" s="62"/>
    </row>
    <row r="4522" spans="4:9" ht="15">
      <c r="D4522" s="62"/>
      <c r="E4522" s="62"/>
      <c r="F4522" s="62"/>
      <c r="G4522" s="62"/>
      <c r="H4522" s="62"/>
      <c r="I4522" s="62"/>
    </row>
    <row r="4523" spans="4:9" ht="15">
      <c r="D4523" s="62"/>
      <c r="E4523" s="62"/>
      <c r="F4523" s="62"/>
      <c r="G4523" s="62"/>
      <c r="H4523" s="62"/>
      <c r="I4523" s="62"/>
    </row>
    <row r="4524" spans="4:9" ht="15">
      <c r="D4524" s="62"/>
      <c r="E4524" s="62"/>
      <c r="F4524" s="62"/>
      <c r="G4524" s="62"/>
      <c r="H4524" s="62"/>
      <c r="I4524" s="62"/>
    </row>
    <row r="4525" spans="4:9" ht="15">
      <c r="D4525" s="62"/>
      <c r="E4525" s="62"/>
      <c r="F4525" s="62"/>
      <c r="G4525" s="62"/>
      <c r="H4525" s="62"/>
      <c r="I4525" s="62"/>
    </row>
    <row r="4526" spans="4:9" ht="15">
      <c r="D4526" s="62"/>
      <c r="E4526" s="62"/>
      <c r="F4526" s="62"/>
      <c r="G4526" s="62"/>
      <c r="H4526" s="62"/>
      <c r="I4526" s="62"/>
    </row>
    <row r="4527" spans="4:9" ht="15">
      <c r="D4527" s="62"/>
      <c r="E4527" s="62"/>
      <c r="F4527" s="62"/>
      <c r="G4527" s="62"/>
      <c r="H4527" s="62"/>
      <c r="I4527" s="62"/>
    </row>
    <row r="4528" spans="4:9" ht="15">
      <c r="D4528" s="62"/>
      <c r="E4528" s="62"/>
      <c r="F4528" s="62"/>
      <c r="G4528" s="62"/>
      <c r="H4528" s="62"/>
      <c r="I4528" s="62"/>
    </row>
    <row r="4529" spans="4:9" ht="15">
      <c r="D4529" s="62"/>
      <c r="E4529" s="62"/>
      <c r="F4529" s="62"/>
      <c r="G4529" s="62"/>
      <c r="H4529" s="62"/>
      <c r="I4529" s="62"/>
    </row>
    <row r="4530" spans="4:9" ht="15">
      <c r="D4530" s="62"/>
      <c r="E4530" s="62"/>
      <c r="F4530" s="62"/>
      <c r="G4530" s="62"/>
      <c r="H4530" s="62"/>
      <c r="I4530" s="62"/>
    </row>
    <row r="4531" spans="4:9" ht="15">
      <c r="D4531" s="62"/>
      <c r="E4531" s="62"/>
      <c r="F4531" s="62"/>
      <c r="G4531" s="62"/>
      <c r="H4531" s="62"/>
      <c r="I4531" s="62"/>
    </row>
    <row r="4532" spans="4:9" ht="15">
      <c r="D4532" s="62"/>
      <c r="E4532" s="62"/>
      <c r="F4532" s="62"/>
      <c r="G4532" s="62"/>
      <c r="H4532" s="62"/>
      <c r="I4532" s="62"/>
    </row>
    <row r="4533" spans="4:9" ht="15">
      <c r="D4533" s="62"/>
      <c r="E4533" s="62"/>
      <c r="F4533" s="62"/>
      <c r="G4533" s="62"/>
      <c r="H4533" s="62"/>
      <c r="I4533" s="62"/>
    </row>
    <row r="4534" spans="4:9" ht="15">
      <c r="D4534" s="62"/>
      <c r="E4534" s="62"/>
      <c r="F4534" s="62"/>
      <c r="G4534" s="62"/>
      <c r="H4534" s="62"/>
      <c r="I4534" s="62"/>
    </row>
    <row r="4535" spans="4:9" ht="15">
      <c r="D4535" s="62"/>
      <c r="E4535" s="62"/>
      <c r="F4535" s="62"/>
      <c r="G4535" s="62"/>
      <c r="H4535" s="62"/>
      <c r="I4535" s="62"/>
    </row>
    <row r="4536" spans="4:9" ht="15">
      <c r="D4536" s="62"/>
      <c r="E4536" s="62"/>
      <c r="F4536" s="62"/>
      <c r="G4536" s="62"/>
      <c r="H4536" s="62"/>
      <c r="I4536" s="62"/>
    </row>
    <row r="4537" spans="4:9" ht="15">
      <c r="D4537" s="62"/>
      <c r="E4537" s="62"/>
      <c r="F4537" s="62"/>
      <c r="G4537" s="62"/>
      <c r="H4537" s="62"/>
      <c r="I4537" s="62"/>
    </row>
    <row r="4538" spans="4:9" ht="15">
      <c r="D4538" s="62"/>
      <c r="E4538" s="62"/>
      <c r="F4538" s="62"/>
      <c r="G4538" s="62"/>
      <c r="H4538" s="62"/>
      <c r="I4538" s="62"/>
    </row>
    <row r="4539" spans="4:9" ht="15">
      <c r="D4539" s="62"/>
      <c r="E4539" s="62"/>
      <c r="F4539" s="62"/>
      <c r="G4539" s="62"/>
      <c r="H4539" s="62"/>
      <c r="I4539" s="62"/>
    </row>
    <row r="4540" spans="4:9" ht="15">
      <c r="D4540" s="62"/>
      <c r="E4540" s="62"/>
      <c r="F4540" s="62"/>
      <c r="G4540" s="62"/>
      <c r="H4540" s="62"/>
      <c r="I4540" s="62"/>
    </row>
    <row r="4541" spans="4:9" ht="15">
      <c r="D4541" s="62"/>
      <c r="E4541" s="62"/>
      <c r="F4541" s="62"/>
      <c r="G4541" s="62"/>
      <c r="H4541" s="62"/>
      <c r="I4541" s="62"/>
    </row>
    <row r="4542" spans="4:9" ht="15">
      <c r="D4542" s="62"/>
      <c r="E4542" s="62"/>
      <c r="F4542" s="62"/>
      <c r="G4542" s="62"/>
      <c r="H4542" s="62"/>
      <c r="I4542" s="62"/>
    </row>
    <row r="4543" spans="4:9" ht="15">
      <c r="D4543" s="62"/>
      <c r="E4543" s="62"/>
      <c r="F4543" s="62"/>
      <c r="G4543" s="62"/>
      <c r="H4543" s="62"/>
      <c r="I4543" s="62"/>
    </row>
    <row r="4544" spans="4:9" ht="15">
      <c r="D4544" s="62"/>
      <c r="E4544" s="62"/>
      <c r="F4544" s="62"/>
      <c r="G4544" s="62"/>
      <c r="H4544" s="62"/>
      <c r="I4544" s="62"/>
    </row>
    <row r="4545" spans="4:9" ht="15">
      <c r="D4545" s="62"/>
      <c r="E4545" s="62"/>
      <c r="F4545" s="62"/>
      <c r="G4545" s="62"/>
      <c r="H4545" s="62"/>
      <c r="I4545" s="62"/>
    </row>
    <row r="4546" spans="4:9" ht="15">
      <c r="D4546" s="62"/>
      <c r="E4546" s="62"/>
      <c r="F4546" s="62"/>
      <c r="G4546" s="62"/>
      <c r="H4546" s="62"/>
      <c r="I4546" s="62"/>
    </row>
    <row r="4547" spans="4:9" ht="15">
      <c r="D4547" s="62"/>
      <c r="E4547" s="62"/>
      <c r="F4547" s="62"/>
      <c r="G4547" s="62"/>
      <c r="H4547" s="62"/>
      <c r="I4547" s="62"/>
    </row>
    <row r="4548" spans="4:9" ht="15">
      <c r="D4548" s="62"/>
      <c r="E4548" s="62"/>
      <c r="F4548" s="62"/>
      <c r="G4548" s="62"/>
      <c r="H4548" s="62"/>
      <c r="I4548" s="62"/>
    </row>
    <row r="4549" spans="4:9" ht="15">
      <c r="D4549" s="62"/>
      <c r="E4549" s="62"/>
      <c r="F4549" s="62"/>
      <c r="G4549" s="62"/>
      <c r="H4549" s="62"/>
      <c r="I4549" s="62"/>
    </row>
    <row r="4550" spans="4:9" ht="15">
      <c r="D4550" s="62"/>
      <c r="E4550" s="62"/>
      <c r="F4550" s="62"/>
      <c r="G4550" s="62"/>
      <c r="H4550" s="62"/>
      <c r="I4550" s="62"/>
    </row>
    <row r="4551" spans="4:9" ht="15">
      <c r="D4551" s="62"/>
      <c r="E4551" s="62"/>
      <c r="F4551" s="62"/>
      <c r="G4551" s="62"/>
      <c r="H4551" s="62"/>
      <c r="I4551" s="62"/>
    </row>
    <row r="4552" spans="4:9" ht="15">
      <c r="D4552" s="62"/>
      <c r="E4552" s="62"/>
      <c r="F4552" s="62"/>
      <c r="G4552" s="62"/>
      <c r="H4552" s="62"/>
      <c r="I4552" s="62"/>
    </row>
    <row r="4553" spans="4:9" ht="15">
      <c r="D4553" s="62"/>
      <c r="E4553" s="62"/>
      <c r="F4553" s="62"/>
      <c r="G4553" s="62"/>
      <c r="H4553" s="62"/>
      <c r="I4553" s="62"/>
    </row>
    <row r="4554" spans="4:9" ht="15">
      <c r="D4554" s="62"/>
      <c r="E4554" s="62"/>
      <c r="F4554" s="62"/>
      <c r="G4554" s="62"/>
      <c r="H4554" s="62"/>
      <c r="I4554" s="62"/>
    </row>
    <row r="4555" spans="4:9" ht="15">
      <c r="D4555" s="62"/>
      <c r="E4555" s="62"/>
      <c r="F4555" s="62"/>
      <c r="G4555" s="62"/>
      <c r="H4555" s="62"/>
      <c r="I4555" s="62"/>
    </row>
    <row r="4556" spans="4:9" ht="15">
      <c r="D4556" s="62"/>
      <c r="E4556" s="62"/>
      <c r="F4556" s="62"/>
      <c r="G4556" s="62"/>
      <c r="H4556" s="62"/>
      <c r="I4556" s="62"/>
    </row>
    <row r="4557" spans="4:9" ht="15">
      <c r="D4557" s="62"/>
      <c r="E4557" s="62"/>
      <c r="F4557" s="62"/>
      <c r="G4557" s="62"/>
      <c r="H4557" s="62"/>
      <c r="I4557" s="62"/>
    </row>
    <row r="4558" spans="4:9" ht="15">
      <c r="D4558" s="62"/>
      <c r="E4558" s="62"/>
      <c r="F4558" s="62"/>
      <c r="G4558" s="62"/>
      <c r="H4558" s="62"/>
      <c r="I4558" s="62"/>
    </row>
    <row r="4559" spans="4:9" ht="15">
      <c r="D4559" s="62"/>
      <c r="E4559" s="62"/>
      <c r="F4559" s="62"/>
      <c r="G4559" s="62"/>
      <c r="H4559" s="62"/>
      <c r="I4559" s="62"/>
    </row>
    <row r="4560" spans="4:9" ht="15">
      <c r="D4560" s="62"/>
      <c r="E4560" s="62"/>
      <c r="F4560" s="62"/>
      <c r="G4560" s="62"/>
      <c r="H4560" s="62"/>
      <c r="I4560" s="62"/>
    </row>
    <row r="4561" spans="4:9" ht="15">
      <c r="D4561" s="62"/>
      <c r="E4561" s="62"/>
      <c r="F4561" s="62"/>
      <c r="G4561" s="62"/>
      <c r="H4561" s="62"/>
      <c r="I4561" s="62"/>
    </row>
    <row r="4562" spans="4:9" ht="15">
      <c r="D4562" s="62"/>
      <c r="E4562" s="62"/>
      <c r="F4562" s="62"/>
      <c r="G4562" s="62"/>
      <c r="H4562" s="62"/>
      <c r="I4562" s="62"/>
    </row>
    <row r="4563" spans="4:9" ht="15">
      <c r="D4563" s="62"/>
      <c r="E4563" s="62"/>
      <c r="F4563" s="62"/>
      <c r="G4563" s="62"/>
      <c r="H4563" s="62"/>
      <c r="I4563" s="62"/>
    </row>
    <row r="4564" spans="4:9" ht="15">
      <c r="D4564" s="62"/>
      <c r="E4564" s="62"/>
      <c r="F4564" s="62"/>
      <c r="G4564" s="62"/>
      <c r="H4564" s="62"/>
      <c r="I4564" s="62"/>
    </row>
    <row r="4565" spans="4:9" ht="15">
      <c r="D4565" s="62"/>
      <c r="E4565" s="62"/>
      <c r="F4565" s="62"/>
      <c r="G4565" s="62"/>
      <c r="H4565" s="62"/>
      <c r="I4565" s="62"/>
    </row>
    <row r="4566" spans="4:9" ht="15">
      <c r="D4566" s="62"/>
      <c r="E4566" s="62"/>
      <c r="F4566" s="62"/>
      <c r="G4566" s="62"/>
      <c r="H4566" s="62"/>
      <c r="I4566" s="62"/>
    </row>
    <row r="4567" spans="4:9" ht="15">
      <c r="D4567" s="62"/>
      <c r="E4567" s="62"/>
      <c r="F4567" s="62"/>
      <c r="G4567" s="62"/>
      <c r="H4567" s="62"/>
      <c r="I4567" s="62"/>
    </row>
    <row r="4568" spans="4:9" ht="15">
      <c r="D4568" s="62"/>
      <c r="E4568" s="62"/>
      <c r="F4568" s="62"/>
      <c r="G4568" s="62"/>
      <c r="H4568" s="62"/>
      <c r="I4568" s="62"/>
    </row>
    <row r="4569" spans="4:9" ht="15">
      <c r="D4569" s="62"/>
      <c r="E4569" s="62"/>
      <c r="F4569" s="62"/>
      <c r="G4569" s="62"/>
      <c r="H4569" s="62"/>
      <c r="I4569" s="62"/>
    </row>
    <row r="4570" spans="4:9" ht="15">
      <c r="D4570" s="62"/>
      <c r="E4570" s="62"/>
      <c r="F4570" s="62"/>
      <c r="G4570" s="62"/>
      <c r="H4570" s="62"/>
      <c r="I4570" s="62"/>
    </row>
    <row r="4571" spans="4:9" ht="15">
      <c r="D4571" s="62"/>
      <c r="E4571" s="62"/>
      <c r="F4571" s="62"/>
      <c r="G4571" s="62"/>
      <c r="H4571" s="62"/>
      <c r="I4571" s="62"/>
    </row>
    <row r="4572" spans="4:9" ht="15">
      <c r="D4572" s="62"/>
      <c r="E4572" s="62"/>
      <c r="F4572" s="62"/>
      <c r="G4572" s="62"/>
      <c r="H4572" s="62"/>
      <c r="I4572" s="62"/>
    </row>
    <row r="4573" spans="4:9" ht="15">
      <c r="D4573" s="62"/>
      <c r="E4573" s="62"/>
      <c r="F4573" s="62"/>
      <c r="G4573" s="62"/>
      <c r="H4573" s="62"/>
      <c r="I4573" s="62"/>
    </row>
    <row r="4574" spans="4:9" ht="15">
      <c r="D4574" s="62"/>
      <c r="E4574" s="62"/>
      <c r="F4574" s="62"/>
      <c r="G4574" s="62"/>
      <c r="H4574" s="62"/>
      <c r="I4574" s="62"/>
    </row>
    <row r="4575" spans="4:9" ht="15">
      <c r="D4575" s="62"/>
      <c r="E4575" s="62"/>
      <c r="F4575" s="62"/>
      <c r="G4575" s="62"/>
      <c r="H4575" s="62"/>
      <c r="I4575" s="62"/>
    </row>
    <row r="4576" spans="4:9" ht="15">
      <c r="D4576" s="62"/>
      <c r="E4576" s="62"/>
      <c r="F4576" s="62"/>
      <c r="G4576" s="62"/>
      <c r="H4576" s="62"/>
      <c r="I4576" s="62"/>
    </row>
    <row r="4577" spans="4:9" ht="15">
      <c r="D4577" s="62"/>
      <c r="E4577" s="62"/>
      <c r="F4577" s="62"/>
      <c r="G4577" s="62"/>
      <c r="H4577" s="62"/>
      <c r="I4577" s="62"/>
    </row>
    <row r="4578" spans="4:9" ht="15">
      <c r="D4578" s="62"/>
      <c r="E4578" s="62"/>
      <c r="F4578" s="62"/>
      <c r="G4578" s="62"/>
      <c r="H4578" s="62"/>
      <c r="I4578" s="62"/>
    </row>
    <row r="4579" spans="4:9" ht="15">
      <c r="D4579" s="62"/>
      <c r="E4579" s="62"/>
      <c r="F4579" s="62"/>
      <c r="G4579" s="62"/>
      <c r="H4579" s="62"/>
      <c r="I4579" s="62"/>
    </row>
    <row r="4580" spans="4:9" ht="15">
      <c r="D4580" s="62"/>
      <c r="E4580" s="62"/>
      <c r="F4580" s="62"/>
      <c r="G4580" s="62"/>
      <c r="H4580" s="62"/>
      <c r="I4580" s="62"/>
    </row>
    <row r="4581" spans="4:9" ht="15">
      <c r="D4581" s="62"/>
      <c r="E4581" s="62"/>
      <c r="F4581" s="62"/>
      <c r="G4581" s="62"/>
      <c r="H4581" s="62"/>
      <c r="I4581" s="62"/>
    </row>
    <row r="4582" spans="4:9" ht="15">
      <c r="D4582" s="62"/>
      <c r="E4582" s="62"/>
      <c r="F4582" s="62"/>
      <c r="G4582" s="62"/>
      <c r="H4582" s="62"/>
      <c r="I4582" s="62"/>
    </row>
    <row r="4583" spans="4:9" ht="15">
      <c r="D4583" s="62"/>
      <c r="E4583" s="62"/>
      <c r="F4583" s="62"/>
      <c r="G4583" s="62"/>
      <c r="H4583" s="62"/>
      <c r="I4583" s="62"/>
    </row>
    <row r="4584" spans="4:9" ht="15">
      <c r="D4584" s="62"/>
      <c r="E4584" s="62"/>
      <c r="F4584" s="62"/>
      <c r="G4584" s="62"/>
      <c r="H4584" s="62"/>
      <c r="I4584" s="62"/>
    </row>
    <row r="4585" spans="4:9" ht="15">
      <c r="D4585" s="62"/>
      <c r="E4585" s="62"/>
      <c r="F4585" s="62"/>
      <c r="G4585" s="62"/>
      <c r="H4585" s="62"/>
      <c r="I4585" s="62"/>
    </row>
    <row r="4586" spans="4:9" ht="15">
      <c r="D4586" s="62"/>
      <c r="E4586" s="62"/>
      <c r="F4586" s="62"/>
      <c r="G4586" s="62"/>
      <c r="H4586" s="62"/>
      <c r="I4586" s="62"/>
    </row>
    <row r="4587" spans="4:9" ht="15">
      <c r="D4587" s="62"/>
      <c r="E4587" s="62"/>
      <c r="F4587" s="62"/>
      <c r="G4587" s="62"/>
      <c r="H4587" s="62"/>
      <c r="I4587" s="62"/>
    </row>
    <row r="4588" spans="4:9" ht="15">
      <c r="D4588" s="62"/>
      <c r="E4588" s="62"/>
      <c r="F4588" s="62"/>
      <c r="G4588" s="62"/>
      <c r="H4588" s="62"/>
      <c r="I4588" s="62"/>
    </row>
    <row r="4589" spans="4:9" ht="15">
      <c r="D4589" s="62"/>
      <c r="E4589" s="62"/>
      <c r="F4589" s="62"/>
      <c r="G4589" s="62"/>
      <c r="H4589" s="62"/>
      <c r="I4589" s="62"/>
    </row>
    <row r="4590" spans="4:9" ht="15">
      <c r="D4590" s="62"/>
      <c r="E4590" s="62"/>
      <c r="F4590" s="62"/>
      <c r="G4590" s="62"/>
      <c r="H4590" s="62"/>
      <c r="I4590" s="62"/>
    </row>
    <row r="4591" spans="4:9" ht="15">
      <c r="D4591" s="62"/>
      <c r="E4591" s="62"/>
      <c r="F4591" s="62"/>
      <c r="G4591" s="62"/>
      <c r="H4591" s="62"/>
      <c r="I4591" s="62"/>
    </row>
    <row r="4592" spans="4:9" ht="15">
      <c r="D4592" s="62"/>
      <c r="E4592" s="62"/>
      <c r="F4592" s="62"/>
      <c r="G4592" s="62"/>
      <c r="H4592" s="62"/>
      <c r="I4592" s="62"/>
    </row>
    <row r="4593" spans="4:9" ht="15">
      <c r="D4593" s="62"/>
      <c r="E4593" s="62"/>
      <c r="F4593" s="62"/>
      <c r="G4593" s="62"/>
      <c r="H4593" s="62"/>
      <c r="I4593" s="62"/>
    </row>
    <row r="4594" spans="4:9" ht="15">
      <c r="D4594" s="62"/>
      <c r="E4594" s="62"/>
      <c r="F4594" s="62"/>
      <c r="G4594" s="62"/>
      <c r="H4594" s="62"/>
      <c r="I4594" s="62"/>
    </row>
    <row r="4595" spans="4:9" ht="15">
      <c r="D4595" s="62"/>
      <c r="E4595" s="62"/>
      <c r="F4595" s="62"/>
      <c r="G4595" s="62"/>
      <c r="H4595" s="62"/>
      <c r="I4595" s="62"/>
    </row>
    <row r="4596" spans="4:9" ht="15">
      <c r="D4596" s="62"/>
      <c r="E4596" s="62"/>
      <c r="F4596" s="62"/>
      <c r="G4596" s="62"/>
      <c r="H4596" s="62"/>
      <c r="I4596" s="62"/>
    </row>
    <row r="4597" spans="4:9" ht="15">
      <c r="D4597" s="62"/>
      <c r="E4597" s="62"/>
      <c r="F4597" s="62"/>
      <c r="G4597" s="62"/>
      <c r="H4597" s="62"/>
      <c r="I4597" s="62"/>
    </row>
    <row r="4598" spans="4:9" ht="15">
      <c r="D4598" s="62"/>
      <c r="E4598" s="62"/>
      <c r="F4598" s="62"/>
      <c r="G4598" s="62"/>
      <c r="H4598" s="62"/>
      <c r="I4598" s="62"/>
    </row>
    <row r="4599" spans="4:9" ht="15">
      <c r="D4599" s="62"/>
      <c r="E4599" s="62"/>
      <c r="F4599" s="62"/>
      <c r="G4599" s="62"/>
      <c r="H4599" s="62"/>
      <c r="I4599" s="62"/>
    </row>
    <row r="4600" spans="4:9" ht="15">
      <c r="D4600" s="62"/>
      <c r="E4600" s="62"/>
      <c r="F4600" s="62"/>
      <c r="G4600" s="62"/>
      <c r="H4600" s="62"/>
      <c r="I4600" s="62"/>
    </row>
    <row r="4601" spans="4:9" ht="15">
      <c r="D4601" s="62"/>
      <c r="E4601" s="62"/>
      <c r="F4601" s="62"/>
      <c r="G4601" s="62"/>
      <c r="H4601" s="62"/>
      <c r="I4601" s="62"/>
    </row>
    <row r="4602" spans="4:9" ht="15">
      <c r="D4602" s="62"/>
      <c r="E4602" s="62"/>
      <c r="F4602" s="62"/>
      <c r="G4602" s="62"/>
      <c r="H4602" s="62"/>
      <c r="I4602" s="62"/>
    </row>
    <row r="4603" spans="4:9" ht="15">
      <c r="D4603" s="62"/>
      <c r="E4603" s="62"/>
      <c r="F4603" s="62"/>
      <c r="G4603" s="62"/>
      <c r="H4603" s="62"/>
      <c r="I4603" s="62"/>
    </row>
    <row r="4604" spans="4:9" ht="15">
      <c r="D4604" s="62"/>
      <c r="E4604" s="62"/>
      <c r="F4604" s="62"/>
      <c r="G4604" s="62"/>
      <c r="H4604" s="62"/>
      <c r="I4604" s="62"/>
    </row>
    <row r="4605" spans="4:9" ht="15">
      <c r="D4605" s="62"/>
      <c r="E4605" s="62"/>
      <c r="F4605" s="62"/>
      <c r="G4605" s="62"/>
      <c r="H4605" s="62"/>
      <c r="I4605" s="62"/>
    </row>
    <row r="4606" spans="4:9" ht="15">
      <c r="D4606" s="62"/>
      <c r="E4606" s="62"/>
      <c r="F4606" s="62"/>
      <c r="G4606" s="62"/>
      <c r="H4606" s="62"/>
      <c r="I4606" s="62"/>
    </row>
    <row r="4607" spans="4:9" ht="15">
      <c r="D4607" s="62"/>
      <c r="E4607" s="62"/>
      <c r="F4607" s="62"/>
      <c r="G4607" s="62"/>
      <c r="H4607" s="62"/>
      <c r="I4607" s="62"/>
    </row>
    <row r="4608" spans="4:9" ht="15">
      <c r="D4608" s="62"/>
      <c r="E4608" s="62"/>
      <c r="F4608" s="62"/>
      <c r="G4608" s="62"/>
      <c r="H4608" s="62"/>
      <c r="I4608" s="62"/>
    </row>
    <row r="4609" spans="4:9" ht="15">
      <c r="D4609" s="62"/>
      <c r="E4609" s="62"/>
      <c r="F4609" s="62"/>
      <c r="G4609" s="62"/>
      <c r="H4609" s="62"/>
      <c r="I4609" s="62"/>
    </row>
    <row r="4610" spans="4:9" ht="15">
      <c r="D4610" s="62"/>
      <c r="E4610" s="62"/>
      <c r="F4610" s="62"/>
      <c r="G4610" s="62"/>
      <c r="H4610" s="62"/>
      <c r="I4610" s="62"/>
    </row>
    <row r="4611" spans="4:9" ht="15">
      <c r="D4611" s="62"/>
      <c r="E4611" s="62"/>
      <c r="F4611" s="62"/>
      <c r="G4611" s="62"/>
      <c r="H4611" s="62"/>
      <c r="I4611" s="62"/>
    </row>
    <row r="4612" spans="4:9" ht="15">
      <c r="D4612" s="62"/>
      <c r="E4612" s="62"/>
      <c r="F4612" s="62"/>
      <c r="G4612" s="62"/>
      <c r="H4612" s="62"/>
      <c r="I4612" s="62"/>
    </row>
    <row r="4613" spans="4:9" ht="15">
      <c r="D4613" s="62"/>
      <c r="E4613" s="62"/>
      <c r="F4613" s="62"/>
      <c r="G4613" s="62"/>
      <c r="H4613" s="62"/>
      <c r="I4613" s="62"/>
    </row>
    <row r="4614" spans="4:9" ht="15">
      <c r="D4614" s="62"/>
      <c r="E4614" s="62"/>
      <c r="F4614" s="62"/>
      <c r="G4614" s="62"/>
      <c r="H4614" s="62"/>
      <c r="I4614" s="62"/>
    </row>
    <row r="4615" spans="4:9" ht="15">
      <c r="D4615" s="62"/>
      <c r="E4615" s="62"/>
      <c r="F4615" s="62"/>
      <c r="G4615" s="62"/>
      <c r="H4615" s="62"/>
      <c r="I4615" s="62"/>
    </row>
    <row r="4616" spans="4:9" ht="15">
      <c r="D4616" s="62"/>
      <c r="E4616" s="62"/>
      <c r="F4616" s="62"/>
      <c r="G4616" s="62"/>
      <c r="H4616" s="62"/>
      <c r="I4616" s="62"/>
    </row>
    <row r="4617" spans="4:9" ht="15">
      <c r="D4617" s="62"/>
      <c r="E4617" s="62"/>
      <c r="F4617" s="62"/>
      <c r="G4617" s="62"/>
      <c r="H4617" s="62"/>
      <c r="I4617" s="62"/>
    </row>
    <row r="4618" spans="4:9" ht="15">
      <c r="D4618" s="62"/>
      <c r="E4618" s="62"/>
      <c r="F4618" s="62"/>
      <c r="G4618" s="62"/>
      <c r="H4618" s="62"/>
      <c r="I4618" s="62"/>
    </row>
    <row r="4619" spans="4:9" ht="15">
      <c r="D4619" s="62"/>
      <c r="E4619" s="62"/>
      <c r="F4619" s="62"/>
      <c r="G4619" s="62"/>
      <c r="H4619" s="62"/>
      <c r="I4619" s="62"/>
    </row>
    <row r="4620" spans="4:9" ht="15">
      <c r="D4620" s="62"/>
      <c r="E4620" s="62"/>
      <c r="F4620" s="62"/>
      <c r="G4620" s="62"/>
      <c r="H4620" s="62"/>
      <c r="I4620" s="62"/>
    </row>
    <row r="4621" spans="4:9" ht="15">
      <c r="D4621" s="62"/>
      <c r="E4621" s="62"/>
      <c r="F4621" s="62"/>
      <c r="G4621" s="62"/>
      <c r="H4621" s="62"/>
      <c r="I4621" s="62"/>
    </row>
    <row r="4622" spans="4:9" ht="15">
      <c r="D4622" s="62"/>
      <c r="E4622" s="62"/>
      <c r="F4622" s="62"/>
      <c r="G4622" s="62"/>
      <c r="H4622" s="62"/>
      <c r="I4622" s="62"/>
    </row>
    <row r="4623" spans="4:9" ht="15">
      <c r="D4623" s="62"/>
      <c r="E4623" s="62"/>
      <c r="F4623" s="62"/>
      <c r="G4623" s="62"/>
      <c r="H4623" s="62"/>
      <c r="I4623" s="62"/>
    </row>
    <row r="4624" spans="4:9" ht="15">
      <c r="D4624" s="62"/>
      <c r="E4624" s="62"/>
      <c r="F4624" s="62"/>
      <c r="G4624" s="62"/>
      <c r="H4624" s="62"/>
      <c r="I4624" s="62"/>
    </row>
    <row r="4625" spans="4:9" ht="15">
      <c r="D4625" s="62"/>
      <c r="E4625" s="62"/>
      <c r="F4625" s="62"/>
      <c r="G4625" s="62"/>
      <c r="H4625" s="62"/>
      <c r="I4625" s="62"/>
    </row>
    <row r="4626" spans="4:9" ht="15">
      <c r="D4626" s="62"/>
      <c r="E4626" s="62"/>
      <c r="F4626" s="62"/>
      <c r="G4626" s="62"/>
      <c r="H4626" s="62"/>
      <c r="I4626" s="62"/>
    </row>
    <row r="4627" spans="4:9" ht="15">
      <c r="D4627" s="62"/>
      <c r="E4627" s="62"/>
      <c r="F4627" s="62"/>
      <c r="G4627" s="62"/>
      <c r="H4627" s="62"/>
      <c r="I4627" s="62"/>
    </row>
    <row r="4628" spans="4:9" ht="15">
      <c r="D4628" s="62"/>
      <c r="E4628" s="62"/>
      <c r="F4628" s="62"/>
      <c r="G4628" s="62"/>
      <c r="H4628" s="62"/>
      <c r="I4628" s="62"/>
    </row>
  </sheetData>
  <customSheetViews>
    <customSheetView guid="{1B0CB358-2397-4491-9144-30DF75AB4127}" filter="1" showAutoFilter="1">
      <pageMargins left="0.7" right="0.7" top="0.75" bottom="0.75" header="0.3" footer="0.3"/>
      <autoFilter ref="A1:G5340" xr:uid="{4DF30EA4-4A58-324D-8AB7-A4540F5EC62A}"/>
    </customSheetView>
    <customSheetView guid="{FC41A317-51EC-448A-970B-8693FB249C59}" filter="1" showAutoFilter="1">
      <pageMargins left="0.7" right="0.7" top="0.75" bottom="0.75" header="0.3" footer="0.3"/>
      <autoFilter ref="A1:D973" xr:uid="{899F1892-DB10-504F-BEF5-30C8DA71E745}"/>
    </customSheetView>
  </customSheetView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T992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20" width="12.6640625" hidden="1"/>
  </cols>
  <sheetData>
    <row r="1" spans="1:17" ht="16">
      <c r="A1" s="42" t="s">
        <v>4478</v>
      </c>
      <c r="B1" s="42" t="s">
        <v>1</v>
      </c>
      <c r="C1" s="188" t="s">
        <v>3709</v>
      </c>
      <c r="D1" s="88" t="s">
        <v>6151</v>
      </c>
      <c r="E1" s="295" t="s">
        <v>3711</v>
      </c>
      <c r="F1" s="296">
        <v>125</v>
      </c>
      <c r="M1" s="263" t="s">
        <v>4478</v>
      </c>
      <c r="N1" s="263" t="s">
        <v>1</v>
      </c>
      <c r="P1" s="7" t="s">
        <v>255</v>
      </c>
      <c r="Q1" s="7" t="str">
        <f>"Empty codes:"&amp; COUNTBLANK(N2:N81)</f>
        <v>Empty codes:0</v>
      </c>
    </row>
    <row r="2" spans="1:17" ht="16">
      <c r="A2" s="134" t="s">
        <v>15335</v>
      </c>
      <c r="B2" s="134">
        <v>2345</v>
      </c>
      <c r="C2" s="185" t="e">
        <v>#N/A</v>
      </c>
      <c r="E2" s="300" t="s">
        <v>2011</v>
      </c>
      <c r="F2" s="295">
        <v>6</v>
      </c>
      <c r="M2" s="415" t="s">
        <v>15335</v>
      </c>
      <c r="N2" s="415">
        <v>2345</v>
      </c>
      <c r="O2" s="28"/>
      <c r="P2" s="28" t="e">
        <v>#N/A</v>
      </c>
    </row>
    <row r="3" spans="1:17" ht="16">
      <c r="A3" s="134" t="s">
        <v>1739</v>
      </c>
      <c r="B3" s="134">
        <v>3607</v>
      </c>
      <c r="C3" s="185" t="e">
        <v>#N/A</v>
      </c>
      <c r="E3" s="300" t="s">
        <v>3712</v>
      </c>
      <c r="F3" s="295">
        <v>26</v>
      </c>
      <c r="G3" s="23"/>
      <c r="M3" s="415" t="s">
        <v>1739</v>
      </c>
      <c r="N3" s="415">
        <v>3607</v>
      </c>
      <c r="O3" s="28"/>
      <c r="P3" s="28" t="e">
        <v>#N/A</v>
      </c>
    </row>
    <row r="4" spans="1:17" ht="16">
      <c r="A4" s="134" t="s">
        <v>1742</v>
      </c>
      <c r="B4" s="134">
        <v>663</v>
      </c>
      <c r="C4" s="185" t="e">
        <v>#N/A</v>
      </c>
      <c r="E4" s="300" t="s">
        <v>3713</v>
      </c>
      <c r="F4" s="302">
        <v>0</v>
      </c>
      <c r="G4" s="23"/>
      <c r="M4" s="415" t="s">
        <v>1742</v>
      </c>
      <c r="N4" s="415">
        <v>663</v>
      </c>
      <c r="O4" s="28"/>
      <c r="P4" s="28" t="e">
        <v>#N/A</v>
      </c>
    </row>
    <row r="5" spans="1:17" ht="16">
      <c r="A5" s="134" t="s">
        <v>1743</v>
      </c>
      <c r="B5" s="134">
        <v>6924</v>
      </c>
      <c r="C5" s="185" t="e">
        <v>#N/A</v>
      </c>
      <c r="E5" s="300" t="s">
        <v>3714</v>
      </c>
      <c r="F5" s="303">
        <v>93</v>
      </c>
      <c r="G5" s="23"/>
      <c r="M5" s="415" t="s">
        <v>1743</v>
      </c>
      <c r="N5" s="415">
        <v>6924</v>
      </c>
      <c r="O5" s="28"/>
      <c r="P5" s="28" t="e">
        <v>#N/A</v>
      </c>
    </row>
    <row r="6" spans="1:17" ht="16">
      <c r="A6" s="134" t="s">
        <v>1744</v>
      </c>
      <c r="B6" s="134">
        <v>2345</v>
      </c>
      <c r="C6" s="185" t="e">
        <v>#N/A</v>
      </c>
      <c r="E6" s="300" t="s">
        <v>3715</v>
      </c>
      <c r="F6" s="416" t="s">
        <v>6160</v>
      </c>
      <c r="G6" s="23"/>
      <c r="M6" s="415" t="s">
        <v>1744</v>
      </c>
      <c r="N6" s="415">
        <v>2345</v>
      </c>
      <c r="O6" s="28"/>
      <c r="P6" s="28" t="e">
        <v>#N/A</v>
      </c>
    </row>
    <row r="7" spans="1:17" ht="16">
      <c r="A7" s="138" t="s">
        <v>1745</v>
      </c>
      <c r="B7" s="138">
        <v>986</v>
      </c>
      <c r="C7" s="185">
        <v>1</v>
      </c>
      <c r="F7" s="23"/>
      <c r="G7" s="23"/>
      <c r="M7" s="263" t="s">
        <v>1745</v>
      </c>
      <c r="N7" s="263">
        <v>986</v>
      </c>
      <c r="P7" s="7">
        <v>1</v>
      </c>
    </row>
    <row r="8" spans="1:17" ht="16">
      <c r="A8" s="134" t="s">
        <v>1748</v>
      </c>
      <c r="B8" s="134">
        <v>189</v>
      </c>
      <c r="C8" s="185" t="e">
        <v>#N/A</v>
      </c>
      <c r="F8" s="23"/>
      <c r="G8" s="23"/>
      <c r="M8" s="415" t="s">
        <v>1748</v>
      </c>
      <c r="N8" s="415">
        <v>189</v>
      </c>
      <c r="O8" s="28"/>
      <c r="P8" s="28" t="e">
        <v>#N/A</v>
      </c>
    </row>
    <row r="9" spans="1:17" ht="16">
      <c r="A9" s="134" t="s">
        <v>1750</v>
      </c>
      <c r="B9" s="134">
        <v>6675</v>
      </c>
      <c r="C9" s="185" t="e">
        <v>#N/A</v>
      </c>
      <c r="F9" s="23"/>
      <c r="G9" s="23"/>
      <c r="M9" s="415" t="s">
        <v>1750</v>
      </c>
      <c r="N9" s="415">
        <v>6675</v>
      </c>
      <c r="O9" s="28"/>
      <c r="P9" s="28" t="e">
        <v>#N/A</v>
      </c>
    </row>
    <row r="10" spans="1:17" ht="15">
      <c r="A10" s="134" t="s">
        <v>1752</v>
      </c>
      <c r="B10" s="134">
        <v>986</v>
      </c>
      <c r="C10" s="185" t="e">
        <v>#N/A</v>
      </c>
      <c r="M10" s="415" t="s">
        <v>1752</v>
      </c>
      <c r="N10" s="415">
        <v>986</v>
      </c>
      <c r="O10" s="28"/>
      <c r="P10" s="28" t="e">
        <v>#N/A</v>
      </c>
    </row>
    <row r="11" spans="1:17" ht="16">
      <c r="A11" s="134" t="s">
        <v>1746</v>
      </c>
      <c r="B11" s="134">
        <v>6658</v>
      </c>
      <c r="C11" s="185" t="e">
        <v>#N/A</v>
      </c>
      <c r="E11" s="102"/>
      <c r="F11" s="23"/>
      <c r="M11" s="415" t="s">
        <v>1746</v>
      </c>
      <c r="N11" s="415">
        <v>6658</v>
      </c>
      <c r="O11" s="28"/>
      <c r="P11" s="28" t="e">
        <v>#N/A</v>
      </c>
    </row>
    <row r="12" spans="1:17" ht="16">
      <c r="A12" s="134" t="s">
        <v>1747</v>
      </c>
      <c r="B12" s="134">
        <v>986</v>
      </c>
      <c r="C12" s="185" t="e">
        <v>#N/A</v>
      </c>
      <c r="E12" s="102"/>
      <c r="F12" s="23"/>
      <c r="M12" s="415" t="s">
        <v>1747</v>
      </c>
      <c r="N12" s="415">
        <v>986</v>
      </c>
      <c r="O12" s="28"/>
      <c r="P12" s="28" t="e">
        <v>#N/A</v>
      </c>
    </row>
    <row r="13" spans="1:17" ht="16">
      <c r="A13" s="134" t="s">
        <v>1749</v>
      </c>
      <c r="B13" s="134">
        <v>986</v>
      </c>
      <c r="C13" s="185" t="e">
        <v>#N/A</v>
      </c>
      <c r="E13" s="102"/>
      <c r="F13" s="23"/>
      <c r="M13" s="415" t="s">
        <v>1749</v>
      </c>
      <c r="N13" s="415">
        <v>986</v>
      </c>
      <c r="O13" s="28"/>
      <c r="P13" s="28" t="e">
        <v>#N/A</v>
      </c>
    </row>
    <row r="14" spans="1:17" ht="16">
      <c r="A14" s="134" t="s">
        <v>1751</v>
      </c>
      <c r="B14" s="134">
        <v>986</v>
      </c>
      <c r="C14" s="185" t="e">
        <v>#N/A</v>
      </c>
      <c r="E14" s="102"/>
      <c r="F14" s="23"/>
      <c r="M14" s="415" t="s">
        <v>1751</v>
      </c>
      <c r="N14" s="415">
        <v>986</v>
      </c>
      <c r="O14" s="28"/>
      <c r="P14" s="28" t="e">
        <v>#N/A</v>
      </c>
    </row>
    <row r="15" spans="1:17" ht="16">
      <c r="A15" s="134" t="s">
        <v>1753</v>
      </c>
      <c r="B15" s="134">
        <v>986</v>
      </c>
      <c r="C15" s="185" t="e">
        <v>#N/A</v>
      </c>
      <c r="E15" s="102"/>
      <c r="F15" s="23"/>
      <c r="M15" s="415" t="s">
        <v>1753</v>
      </c>
      <c r="N15" s="415">
        <v>986</v>
      </c>
      <c r="O15" s="28"/>
      <c r="P15" s="28" t="e">
        <v>#N/A</v>
      </c>
    </row>
    <row r="16" spans="1:17" ht="16">
      <c r="A16" s="134" t="s">
        <v>1754</v>
      </c>
      <c r="B16" s="134">
        <v>986</v>
      </c>
      <c r="C16" s="185" t="e">
        <v>#N/A</v>
      </c>
      <c r="E16" s="102"/>
      <c r="F16" s="23"/>
      <c r="M16" s="415" t="s">
        <v>1754</v>
      </c>
      <c r="N16" s="415">
        <v>986</v>
      </c>
      <c r="O16" s="28"/>
      <c r="P16" s="28" t="e">
        <v>#N/A</v>
      </c>
    </row>
    <row r="17" spans="1:16" ht="16">
      <c r="A17" s="134" t="s">
        <v>1755</v>
      </c>
      <c r="B17" s="134">
        <v>986</v>
      </c>
      <c r="C17" s="185" t="e">
        <v>#N/A</v>
      </c>
      <c r="E17" s="102"/>
      <c r="F17" s="23"/>
      <c r="M17" s="415" t="s">
        <v>1755</v>
      </c>
      <c r="N17" s="415">
        <v>986</v>
      </c>
      <c r="O17" s="28"/>
      <c r="P17" s="28" t="e">
        <v>#N/A</v>
      </c>
    </row>
    <row r="18" spans="1:16" ht="15">
      <c r="A18" s="134" t="s">
        <v>1761</v>
      </c>
      <c r="B18" s="134">
        <v>7158</v>
      </c>
      <c r="C18" s="185" t="e">
        <v>#N/A</v>
      </c>
      <c r="M18" s="415" t="s">
        <v>1761</v>
      </c>
      <c r="N18" s="415">
        <v>7158</v>
      </c>
      <c r="O18" s="28"/>
      <c r="P18" s="28" t="e">
        <v>#N/A</v>
      </c>
    </row>
    <row r="19" spans="1:16" ht="15">
      <c r="A19" s="134" t="s">
        <v>1756</v>
      </c>
      <c r="B19" s="134">
        <v>6827</v>
      </c>
      <c r="C19" s="185" t="e">
        <v>#N/A</v>
      </c>
      <c r="M19" s="415" t="s">
        <v>1756</v>
      </c>
      <c r="N19" s="415">
        <v>6827</v>
      </c>
      <c r="O19" s="28"/>
      <c r="P19" s="28" t="e">
        <v>#N/A</v>
      </c>
    </row>
    <row r="20" spans="1:16" ht="15">
      <c r="A20" s="134" t="s">
        <v>1757</v>
      </c>
      <c r="B20" s="134">
        <v>6736</v>
      </c>
      <c r="C20" s="185" t="e">
        <v>#N/A</v>
      </c>
      <c r="M20" s="415" t="s">
        <v>1757</v>
      </c>
      <c r="N20" s="415">
        <v>6736</v>
      </c>
      <c r="O20" s="415">
        <v>6770</v>
      </c>
      <c r="P20" s="28" t="e">
        <v>#N/A</v>
      </c>
    </row>
    <row r="21" spans="1:16" ht="15">
      <c r="A21" s="134" t="s">
        <v>1758</v>
      </c>
      <c r="B21" s="134">
        <v>6772</v>
      </c>
      <c r="C21" s="185" t="e">
        <v>#N/A</v>
      </c>
      <c r="M21" s="415" t="s">
        <v>1758</v>
      </c>
      <c r="N21" s="415">
        <v>6772</v>
      </c>
      <c r="O21" s="28"/>
      <c r="P21" s="28" t="e">
        <v>#N/A</v>
      </c>
    </row>
    <row r="22" spans="1:16" ht="15">
      <c r="A22" s="134" t="s">
        <v>1759</v>
      </c>
      <c r="B22" s="134">
        <v>3307</v>
      </c>
      <c r="C22" s="185" t="e">
        <v>#N/A</v>
      </c>
      <c r="M22" s="415" t="s">
        <v>1759</v>
      </c>
      <c r="N22" s="415">
        <v>3307</v>
      </c>
      <c r="O22" s="28"/>
      <c r="P22" s="28" t="e">
        <v>#N/A</v>
      </c>
    </row>
    <row r="23" spans="1:16" ht="15">
      <c r="A23" s="134" t="s">
        <v>1760</v>
      </c>
      <c r="B23" s="134">
        <v>7104</v>
      </c>
      <c r="C23" s="185" t="e">
        <v>#N/A</v>
      </c>
      <c r="M23" s="415" t="s">
        <v>1760</v>
      </c>
      <c r="N23" s="415">
        <v>7104</v>
      </c>
      <c r="O23" s="28"/>
      <c r="P23" s="28" t="e">
        <v>#N/A</v>
      </c>
    </row>
    <row r="24" spans="1:16" ht="15">
      <c r="A24" s="134" t="s">
        <v>1762</v>
      </c>
      <c r="B24" s="134">
        <v>6272</v>
      </c>
      <c r="C24" s="185" t="e">
        <v>#N/A</v>
      </c>
      <c r="M24" s="415" t="s">
        <v>1762</v>
      </c>
      <c r="N24" s="415">
        <v>6272</v>
      </c>
      <c r="O24" s="28"/>
      <c r="P24" s="28" t="e">
        <v>#N/A</v>
      </c>
    </row>
    <row r="25" spans="1:16" ht="15">
      <c r="A25" s="134" t="s">
        <v>1763</v>
      </c>
      <c r="B25" s="134">
        <v>195</v>
      </c>
      <c r="C25" s="185" t="e">
        <v>#N/A</v>
      </c>
      <c r="M25" s="415" t="s">
        <v>1763</v>
      </c>
      <c r="N25" s="415">
        <v>195</v>
      </c>
      <c r="O25" s="28"/>
      <c r="P25" s="28" t="e">
        <v>#N/A</v>
      </c>
    </row>
    <row r="26" spans="1:16" ht="15">
      <c r="A26" s="134" t="s">
        <v>1764</v>
      </c>
      <c r="B26" s="134">
        <v>7033</v>
      </c>
      <c r="C26" s="185" t="e">
        <v>#N/A</v>
      </c>
      <c r="M26" s="415" t="s">
        <v>1764</v>
      </c>
      <c r="N26" s="415">
        <v>7033</v>
      </c>
      <c r="O26" s="28"/>
      <c r="P26" s="28" t="e">
        <v>#N/A</v>
      </c>
    </row>
    <row r="27" spans="1:16" ht="15">
      <c r="A27" s="134" t="s">
        <v>1765</v>
      </c>
      <c r="B27" s="134">
        <v>6132</v>
      </c>
      <c r="C27" s="185" t="e">
        <v>#N/A</v>
      </c>
      <c r="M27" s="415" t="s">
        <v>1765</v>
      </c>
      <c r="N27" s="415">
        <v>6132</v>
      </c>
      <c r="O27" s="28"/>
      <c r="P27" s="28" t="e">
        <v>#N/A</v>
      </c>
    </row>
    <row r="28" spans="1:16" ht="15">
      <c r="A28" s="134" t="s">
        <v>1766</v>
      </c>
      <c r="B28" s="134">
        <v>136</v>
      </c>
      <c r="C28" s="185" t="e">
        <v>#N/A</v>
      </c>
      <c r="M28" s="415" t="s">
        <v>1766</v>
      </c>
      <c r="N28" s="415">
        <v>136</v>
      </c>
      <c r="O28" s="28"/>
      <c r="P28" s="28" t="e">
        <v>#N/A</v>
      </c>
    </row>
    <row r="29" spans="1:16" ht="15">
      <c r="A29" s="134" t="s">
        <v>1767</v>
      </c>
      <c r="B29" s="134">
        <v>7168</v>
      </c>
      <c r="C29" s="185" t="e">
        <v>#N/A</v>
      </c>
      <c r="M29" s="415" t="s">
        <v>1767</v>
      </c>
      <c r="N29" s="415">
        <v>7168</v>
      </c>
      <c r="O29" s="28"/>
      <c r="P29" s="28" t="e">
        <v>#N/A</v>
      </c>
    </row>
    <row r="30" spans="1:16" ht="15">
      <c r="A30" s="134" t="s">
        <v>1768</v>
      </c>
      <c r="B30" s="134">
        <v>7186</v>
      </c>
      <c r="C30" s="185" t="e">
        <v>#N/A</v>
      </c>
      <c r="M30" s="415" t="s">
        <v>1768</v>
      </c>
      <c r="N30" s="415">
        <v>7186</v>
      </c>
      <c r="O30" s="28"/>
      <c r="P30" s="28" t="e">
        <v>#N/A</v>
      </c>
    </row>
    <row r="31" spans="1:16" ht="15">
      <c r="A31" s="134" t="s">
        <v>1769</v>
      </c>
      <c r="B31" s="134">
        <v>7132</v>
      </c>
      <c r="C31" s="185" t="e">
        <v>#N/A</v>
      </c>
      <c r="M31" s="415" t="s">
        <v>1769</v>
      </c>
      <c r="N31" s="415">
        <v>7132</v>
      </c>
      <c r="O31" s="415">
        <v>7010</v>
      </c>
      <c r="P31" s="28" t="e">
        <v>#N/A</v>
      </c>
    </row>
    <row r="32" spans="1:16" ht="15">
      <c r="A32" s="134" t="s">
        <v>1770</v>
      </c>
      <c r="B32" s="134">
        <v>6133</v>
      </c>
      <c r="C32" s="185" t="e">
        <v>#N/A</v>
      </c>
      <c r="M32" s="415" t="s">
        <v>1770</v>
      </c>
      <c r="N32" s="415">
        <v>6133</v>
      </c>
      <c r="O32" s="28"/>
      <c r="P32" s="28" t="e">
        <v>#N/A</v>
      </c>
    </row>
    <row r="33" spans="1:16" ht="15">
      <c r="A33" s="134" t="s">
        <v>1771</v>
      </c>
      <c r="B33" s="134">
        <v>6133</v>
      </c>
      <c r="C33" s="185" t="e">
        <v>#N/A</v>
      </c>
      <c r="M33" s="415" t="s">
        <v>1771</v>
      </c>
      <c r="N33" s="415">
        <v>6133</v>
      </c>
      <c r="O33" s="28"/>
      <c r="P33" s="28" t="e">
        <v>#N/A</v>
      </c>
    </row>
    <row r="34" spans="1:16" ht="15">
      <c r="A34" s="134" t="s">
        <v>1772</v>
      </c>
      <c r="B34" s="134">
        <v>6133</v>
      </c>
      <c r="C34" s="185" t="e">
        <v>#N/A</v>
      </c>
      <c r="M34" s="415" t="s">
        <v>1772</v>
      </c>
      <c r="N34" s="415">
        <v>6133</v>
      </c>
      <c r="O34" s="28"/>
      <c r="P34" s="28" t="e">
        <v>#N/A</v>
      </c>
    </row>
    <row r="35" spans="1:16" ht="15">
      <c r="A35" s="134" t="s">
        <v>1773</v>
      </c>
      <c r="B35" s="134">
        <v>6133</v>
      </c>
      <c r="C35" s="185" t="e">
        <v>#N/A</v>
      </c>
      <c r="M35" s="415" t="s">
        <v>1773</v>
      </c>
      <c r="N35" s="415">
        <v>6133</v>
      </c>
      <c r="O35" s="28"/>
      <c r="P35" s="28" t="e">
        <v>#N/A</v>
      </c>
    </row>
    <row r="36" spans="1:16" ht="15">
      <c r="A36" s="138" t="s">
        <v>1774</v>
      </c>
      <c r="B36" s="138">
        <v>6706</v>
      </c>
      <c r="C36" s="185">
        <v>5</v>
      </c>
      <c r="M36" s="263" t="s">
        <v>1774</v>
      </c>
      <c r="N36" s="263">
        <v>6706</v>
      </c>
      <c r="P36" s="7">
        <v>1</v>
      </c>
    </row>
    <row r="37" spans="1:16" ht="15">
      <c r="A37" s="134" t="s">
        <v>1775</v>
      </c>
      <c r="B37" s="134">
        <v>7137</v>
      </c>
      <c r="C37" s="185" t="e">
        <v>#N/A</v>
      </c>
      <c r="M37" s="415" t="s">
        <v>1775</v>
      </c>
      <c r="N37" s="415">
        <v>7137</v>
      </c>
      <c r="O37" s="28"/>
      <c r="P37" s="28" t="e">
        <v>#N/A</v>
      </c>
    </row>
    <row r="38" spans="1:16" ht="15">
      <c r="A38" s="134" t="s">
        <v>1776</v>
      </c>
      <c r="B38" s="134">
        <v>7246</v>
      </c>
      <c r="C38" s="185" t="e">
        <v>#N/A</v>
      </c>
      <c r="M38" s="415" t="s">
        <v>1776</v>
      </c>
      <c r="N38" s="415">
        <v>7246</v>
      </c>
      <c r="O38" s="28"/>
      <c r="P38" s="28" t="e">
        <v>#N/A</v>
      </c>
    </row>
    <row r="39" spans="1:16" ht="15">
      <c r="A39" s="134" t="s">
        <v>1777</v>
      </c>
      <c r="B39" s="134">
        <v>7036</v>
      </c>
      <c r="C39" s="185" t="e">
        <v>#N/A</v>
      </c>
      <c r="M39" s="415" t="s">
        <v>1777</v>
      </c>
      <c r="N39" s="415">
        <v>7036</v>
      </c>
      <c r="O39" s="28"/>
      <c r="P39" s="28" t="e">
        <v>#N/A</v>
      </c>
    </row>
    <row r="40" spans="1:16" ht="15">
      <c r="A40" s="134" t="s">
        <v>1778</v>
      </c>
      <c r="B40" s="134">
        <v>7036</v>
      </c>
      <c r="C40" s="185" t="e">
        <v>#N/A</v>
      </c>
      <c r="M40" s="415" t="s">
        <v>1778</v>
      </c>
      <c r="N40" s="415">
        <v>7036</v>
      </c>
      <c r="O40" s="28"/>
      <c r="P40" s="28" t="e">
        <v>#N/A</v>
      </c>
    </row>
    <row r="41" spans="1:16" ht="15">
      <c r="A41" s="138" t="s">
        <v>1779</v>
      </c>
      <c r="B41" s="138">
        <v>7010</v>
      </c>
      <c r="C41" s="185">
        <v>1</v>
      </c>
      <c r="M41" s="263" t="s">
        <v>1779</v>
      </c>
      <c r="N41" s="263">
        <v>7010</v>
      </c>
      <c r="O41" s="7">
        <v>6779</v>
      </c>
      <c r="P41" s="7">
        <v>1</v>
      </c>
    </row>
    <row r="42" spans="1:16" ht="15">
      <c r="A42" s="138" t="s">
        <v>1786</v>
      </c>
      <c r="B42" s="138">
        <v>7036</v>
      </c>
      <c r="C42" s="185">
        <v>6</v>
      </c>
      <c r="M42" s="263" t="s">
        <v>1786</v>
      </c>
      <c r="N42" s="263">
        <v>7036</v>
      </c>
      <c r="P42" s="7">
        <v>1</v>
      </c>
    </row>
    <row r="43" spans="1:16" ht="15">
      <c r="A43" s="134" t="s">
        <v>1780</v>
      </c>
      <c r="B43" s="13">
        <v>14465</v>
      </c>
      <c r="C43" s="185" t="s">
        <v>15336</v>
      </c>
      <c r="M43" s="415" t="s">
        <v>1780</v>
      </c>
      <c r="N43" s="415">
        <v>6779</v>
      </c>
      <c r="O43" s="28"/>
      <c r="P43" s="28" t="e">
        <v>#N/A</v>
      </c>
    </row>
    <row r="44" spans="1:16" ht="15">
      <c r="A44" s="134" t="s">
        <v>1781</v>
      </c>
      <c r="B44" s="134">
        <v>7031</v>
      </c>
      <c r="C44" s="185" t="e">
        <v>#N/A</v>
      </c>
      <c r="M44" s="415" t="s">
        <v>1781</v>
      </c>
      <c r="N44" s="415">
        <v>7031</v>
      </c>
      <c r="O44" s="28"/>
      <c r="P44" s="28" t="e">
        <v>#N/A</v>
      </c>
    </row>
    <row r="45" spans="1:16" ht="15">
      <c r="A45" s="134" t="s">
        <v>1790</v>
      </c>
      <c r="B45" s="134">
        <v>6728</v>
      </c>
      <c r="C45" s="185" t="e">
        <v>#N/A</v>
      </c>
      <c r="M45" s="415" t="s">
        <v>1790</v>
      </c>
      <c r="N45" s="415">
        <v>6728</v>
      </c>
      <c r="O45" s="28"/>
      <c r="P45" s="28" t="e">
        <v>#N/A</v>
      </c>
    </row>
    <row r="46" spans="1:16" ht="15">
      <c r="A46" s="138" t="s">
        <v>1782</v>
      </c>
      <c r="B46" s="138">
        <v>6706</v>
      </c>
      <c r="C46" s="185">
        <v>6</v>
      </c>
      <c r="M46" s="263" t="s">
        <v>1782</v>
      </c>
      <c r="N46" s="263">
        <v>6706</v>
      </c>
      <c r="P46" s="7">
        <v>1</v>
      </c>
    </row>
    <row r="47" spans="1:16" ht="15">
      <c r="A47" s="134" t="s">
        <v>1783</v>
      </c>
      <c r="B47" s="134">
        <v>7036</v>
      </c>
      <c r="C47" s="185" t="e">
        <v>#N/A</v>
      </c>
      <c r="M47" s="415" t="s">
        <v>1783</v>
      </c>
      <c r="N47" s="415">
        <v>7036</v>
      </c>
      <c r="O47" s="28"/>
      <c r="P47" s="28" t="e">
        <v>#N/A</v>
      </c>
    </row>
    <row r="48" spans="1:16" ht="15">
      <c r="A48" s="134" t="s">
        <v>1784</v>
      </c>
      <c r="B48" s="134">
        <v>7036</v>
      </c>
      <c r="C48" s="185" t="e">
        <v>#N/A</v>
      </c>
      <c r="M48" s="415" t="s">
        <v>1784</v>
      </c>
      <c r="N48" s="415">
        <v>7036</v>
      </c>
      <c r="O48" s="28"/>
      <c r="P48" s="28" t="e">
        <v>#N/A</v>
      </c>
    </row>
    <row r="49" spans="1:16" ht="15">
      <c r="A49" s="134" t="s">
        <v>1785</v>
      </c>
      <c r="B49" s="134">
        <v>7036</v>
      </c>
      <c r="C49" s="185" t="e">
        <v>#N/A</v>
      </c>
      <c r="M49" s="415" t="s">
        <v>1785</v>
      </c>
      <c r="N49" s="415">
        <v>7036</v>
      </c>
      <c r="O49" s="28"/>
      <c r="P49" s="28" t="e">
        <v>#N/A</v>
      </c>
    </row>
    <row r="50" spans="1:16" ht="15">
      <c r="A50" s="134" t="s">
        <v>1787</v>
      </c>
      <c r="B50" s="134">
        <v>7036</v>
      </c>
      <c r="C50" s="185" t="e">
        <v>#N/A</v>
      </c>
      <c r="M50" s="415" t="s">
        <v>1787</v>
      </c>
      <c r="N50" s="415">
        <v>7036</v>
      </c>
      <c r="O50" s="28"/>
      <c r="P50" s="28" t="e">
        <v>#N/A</v>
      </c>
    </row>
    <row r="51" spans="1:16" ht="15">
      <c r="A51" s="134" t="s">
        <v>1788</v>
      </c>
      <c r="B51" s="134">
        <v>7036</v>
      </c>
      <c r="C51" s="185" t="e">
        <v>#N/A</v>
      </c>
      <c r="M51" s="415" t="s">
        <v>1788</v>
      </c>
      <c r="N51" s="415">
        <v>7036</v>
      </c>
      <c r="O51" s="28"/>
      <c r="P51" s="28" t="e">
        <v>#N/A</v>
      </c>
    </row>
    <row r="52" spans="1:16" ht="15">
      <c r="A52" s="134" t="s">
        <v>1793</v>
      </c>
      <c r="B52" s="134">
        <v>6718</v>
      </c>
      <c r="C52" s="185" t="e">
        <v>#N/A</v>
      </c>
      <c r="M52" s="415" t="s">
        <v>1793</v>
      </c>
      <c r="N52" s="415">
        <v>6718</v>
      </c>
      <c r="O52" s="28"/>
      <c r="P52" s="28" t="e">
        <v>#N/A</v>
      </c>
    </row>
    <row r="53" spans="1:16" ht="15">
      <c r="A53" s="134" t="s">
        <v>1794</v>
      </c>
      <c r="B53" s="134">
        <v>7157</v>
      </c>
      <c r="C53" s="185" t="e">
        <v>#N/A</v>
      </c>
      <c r="M53" s="415" t="s">
        <v>1794</v>
      </c>
      <c r="N53" s="415">
        <v>7157</v>
      </c>
      <c r="O53" s="28"/>
      <c r="P53" s="28" t="e">
        <v>#N/A</v>
      </c>
    </row>
    <row r="54" spans="1:16" ht="15">
      <c r="A54" s="134" t="s">
        <v>1795</v>
      </c>
      <c r="B54" s="134">
        <v>7134</v>
      </c>
      <c r="C54" s="185" t="e">
        <v>#N/A</v>
      </c>
      <c r="M54" s="415" t="s">
        <v>1795</v>
      </c>
      <c r="N54" s="415">
        <v>7134</v>
      </c>
      <c r="O54" s="28"/>
      <c r="P54" s="28" t="e">
        <v>#N/A</v>
      </c>
    </row>
    <row r="55" spans="1:16" ht="15">
      <c r="A55" s="134" t="s">
        <v>1814</v>
      </c>
      <c r="B55" s="134">
        <v>6829</v>
      </c>
      <c r="C55" s="185" t="e">
        <v>#N/A</v>
      </c>
      <c r="M55" s="415" t="s">
        <v>1814</v>
      </c>
      <c r="N55" s="415">
        <v>6829</v>
      </c>
      <c r="O55" s="28"/>
      <c r="P55" s="28" t="e">
        <v>#N/A</v>
      </c>
    </row>
    <row r="56" spans="1:16" ht="15">
      <c r="A56" s="134" t="s">
        <v>1796</v>
      </c>
      <c r="B56" s="134">
        <v>7416</v>
      </c>
      <c r="C56" s="185" t="e">
        <v>#N/A</v>
      </c>
      <c r="M56" s="415" t="s">
        <v>1796</v>
      </c>
      <c r="N56" s="415">
        <v>7416</v>
      </c>
      <c r="O56" s="28"/>
      <c r="P56" s="28" t="e">
        <v>#N/A</v>
      </c>
    </row>
    <row r="57" spans="1:16" ht="15">
      <c r="A57" s="134" t="s">
        <v>1797</v>
      </c>
      <c r="B57" s="134">
        <v>7876</v>
      </c>
      <c r="C57" s="185" t="e">
        <v>#N/A</v>
      </c>
      <c r="M57" s="415" t="s">
        <v>1797</v>
      </c>
      <c r="N57" s="415">
        <v>7876</v>
      </c>
      <c r="O57" s="28"/>
      <c r="P57" s="28" t="e">
        <v>#N/A</v>
      </c>
    </row>
    <row r="58" spans="1:16" ht="15">
      <c r="A58" s="138" t="s">
        <v>1798</v>
      </c>
      <c r="B58" s="138">
        <v>7847</v>
      </c>
      <c r="C58" s="185">
        <v>1</v>
      </c>
      <c r="M58" s="263" t="s">
        <v>1798</v>
      </c>
      <c r="N58" s="263">
        <v>7847</v>
      </c>
      <c r="P58" s="7">
        <v>1</v>
      </c>
    </row>
    <row r="59" spans="1:16" ht="15">
      <c r="A59" s="134" t="s">
        <v>1800</v>
      </c>
      <c r="B59" s="134">
        <v>6893</v>
      </c>
      <c r="C59" s="185" t="e">
        <v>#N/A</v>
      </c>
      <c r="M59" s="415" t="s">
        <v>1800</v>
      </c>
      <c r="N59" s="415">
        <v>6893</v>
      </c>
      <c r="O59" s="28"/>
      <c r="P59" s="28" t="e">
        <v>#N/A</v>
      </c>
    </row>
    <row r="60" spans="1:16" ht="15">
      <c r="A60" s="134" t="s">
        <v>1802</v>
      </c>
      <c r="B60" s="134">
        <v>7415</v>
      </c>
      <c r="C60" s="185" t="e">
        <v>#N/A</v>
      </c>
      <c r="M60" s="415" t="s">
        <v>1802</v>
      </c>
      <c r="N60" s="415">
        <v>7415</v>
      </c>
      <c r="O60" s="28"/>
      <c r="P60" s="28" t="e">
        <v>#N/A</v>
      </c>
    </row>
    <row r="61" spans="1:16" ht="15">
      <c r="A61" s="134" t="s">
        <v>1804</v>
      </c>
      <c r="B61" s="134">
        <v>6669</v>
      </c>
      <c r="C61" s="185" t="e">
        <v>#N/A</v>
      </c>
      <c r="M61" s="415" t="s">
        <v>1804</v>
      </c>
      <c r="N61" s="415">
        <v>6669</v>
      </c>
      <c r="O61" s="28"/>
      <c r="P61" s="28" t="e">
        <v>#N/A</v>
      </c>
    </row>
    <row r="62" spans="1:16" ht="15">
      <c r="A62" s="134" t="s">
        <v>1805</v>
      </c>
      <c r="B62" s="134">
        <v>6669</v>
      </c>
      <c r="C62" s="185" t="e">
        <v>#N/A</v>
      </c>
      <c r="M62" s="415" t="s">
        <v>1805</v>
      </c>
      <c r="N62" s="415">
        <v>6669</v>
      </c>
      <c r="O62" s="28"/>
      <c r="P62" s="28" t="e">
        <v>#N/A</v>
      </c>
    </row>
    <row r="63" spans="1:16" ht="15">
      <c r="A63" s="134" t="s">
        <v>1807</v>
      </c>
      <c r="B63" s="134">
        <v>6669</v>
      </c>
      <c r="C63" s="185" t="e">
        <v>#N/A</v>
      </c>
      <c r="M63" s="415" t="s">
        <v>1807</v>
      </c>
      <c r="N63" s="415">
        <v>6669</v>
      </c>
      <c r="O63" s="28"/>
      <c r="P63" s="28" t="e">
        <v>#N/A</v>
      </c>
    </row>
    <row r="64" spans="1:16" ht="15">
      <c r="A64" s="134" t="s">
        <v>1809</v>
      </c>
      <c r="B64" s="134">
        <v>489</v>
      </c>
      <c r="C64" s="185" t="e">
        <v>#N/A</v>
      </c>
      <c r="M64" s="415" t="s">
        <v>1809</v>
      </c>
      <c r="N64" s="415">
        <v>489</v>
      </c>
      <c r="O64" s="28"/>
      <c r="P64" s="28" t="e">
        <v>#N/A</v>
      </c>
    </row>
    <row r="65" spans="1:16" ht="15">
      <c r="A65" s="134" t="s">
        <v>1810</v>
      </c>
      <c r="B65" s="134">
        <v>7183</v>
      </c>
      <c r="C65" s="185" t="e">
        <v>#N/A</v>
      </c>
      <c r="M65" s="415" t="s">
        <v>1810</v>
      </c>
      <c r="N65" s="415">
        <v>7183</v>
      </c>
      <c r="O65" s="28"/>
      <c r="P65" s="28" t="e">
        <v>#N/A</v>
      </c>
    </row>
    <row r="66" spans="1:16" ht="15">
      <c r="A66" s="134" t="s">
        <v>4623</v>
      </c>
      <c r="B66" s="134">
        <v>7186</v>
      </c>
      <c r="C66" s="185" t="e">
        <v>#N/A</v>
      </c>
      <c r="M66" s="415" t="s">
        <v>4623</v>
      </c>
      <c r="N66" s="415">
        <v>7186</v>
      </c>
      <c r="O66" s="28"/>
      <c r="P66" s="28" t="e">
        <v>#N/A</v>
      </c>
    </row>
    <row r="67" spans="1:16" ht="15">
      <c r="A67" s="134" t="s">
        <v>4624</v>
      </c>
      <c r="B67" s="134">
        <v>6671</v>
      </c>
      <c r="C67" s="185" t="e">
        <v>#N/A</v>
      </c>
      <c r="M67" s="415" t="s">
        <v>4624</v>
      </c>
      <c r="N67" s="415">
        <v>6671</v>
      </c>
      <c r="O67" s="28"/>
      <c r="P67" s="28" t="e">
        <v>#N/A</v>
      </c>
    </row>
    <row r="68" spans="1:16" ht="15">
      <c r="A68" s="134" t="s">
        <v>4625</v>
      </c>
      <c r="B68" s="134">
        <v>9742</v>
      </c>
      <c r="C68" s="185" t="e">
        <v>#N/A</v>
      </c>
      <c r="M68" s="415" t="s">
        <v>4625</v>
      </c>
      <c r="N68" s="415">
        <v>9742</v>
      </c>
      <c r="O68" s="28"/>
      <c r="P68" s="28" t="e">
        <v>#N/A</v>
      </c>
    </row>
    <row r="69" spans="1:16" ht="15">
      <c r="A69" s="134" t="s">
        <v>4626</v>
      </c>
      <c r="B69" s="134">
        <v>9742</v>
      </c>
      <c r="C69" s="185" t="e">
        <v>#N/A</v>
      </c>
      <c r="M69" s="415" t="s">
        <v>4626</v>
      </c>
      <c r="N69" s="415">
        <v>9742</v>
      </c>
      <c r="O69" s="28"/>
      <c r="P69" s="28" t="e">
        <v>#N/A</v>
      </c>
    </row>
    <row r="70" spans="1:16" ht="15">
      <c r="A70" s="134" t="s">
        <v>4627</v>
      </c>
      <c r="B70" s="134">
        <v>6936</v>
      </c>
      <c r="C70" s="185" t="e">
        <v>#N/A</v>
      </c>
      <c r="M70" s="415" t="s">
        <v>4627</v>
      </c>
      <c r="N70" s="415">
        <v>6936</v>
      </c>
      <c r="O70" s="28"/>
      <c r="P70" s="28" t="e">
        <v>#N/A</v>
      </c>
    </row>
    <row r="71" spans="1:16" ht="15">
      <c r="A71" s="134" t="s">
        <v>15337</v>
      </c>
      <c r="B71" s="134">
        <v>11104</v>
      </c>
      <c r="C71" s="185" t="e">
        <v>#N/A</v>
      </c>
      <c r="M71" s="415" t="s">
        <v>15337</v>
      </c>
      <c r="N71" s="415">
        <v>11104</v>
      </c>
      <c r="O71" s="28"/>
      <c r="P71" s="28" t="e">
        <v>#N/A</v>
      </c>
    </row>
    <row r="72" spans="1:16" ht="15">
      <c r="A72" s="134" t="s">
        <v>15338</v>
      </c>
      <c r="B72" s="134">
        <v>930</v>
      </c>
      <c r="C72" s="185" t="e">
        <v>#N/A</v>
      </c>
      <c r="M72" s="415" t="s">
        <v>15338</v>
      </c>
      <c r="N72" s="415">
        <v>930</v>
      </c>
      <c r="O72" s="28"/>
      <c r="P72" s="28" t="e">
        <v>#N/A</v>
      </c>
    </row>
    <row r="73" spans="1:16" ht="15">
      <c r="A73" s="134" t="s">
        <v>15339</v>
      </c>
      <c r="B73" s="134">
        <v>10141</v>
      </c>
      <c r="C73" s="185" t="e">
        <v>#N/A</v>
      </c>
      <c r="M73" s="415" t="s">
        <v>15339</v>
      </c>
      <c r="N73" s="415">
        <v>10141</v>
      </c>
      <c r="O73" s="28"/>
      <c r="P73" s="28" t="e">
        <v>#N/A</v>
      </c>
    </row>
    <row r="74" spans="1:16" ht="15">
      <c r="A74" s="134" t="s">
        <v>15340</v>
      </c>
      <c r="B74" s="134">
        <v>13829</v>
      </c>
      <c r="C74" s="185" t="e">
        <v>#N/A</v>
      </c>
      <c r="M74" s="415" t="s">
        <v>15340</v>
      </c>
      <c r="N74" s="28">
        <v>13829</v>
      </c>
      <c r="O74" s="28"/>
      <c r="P74" s="28" t="e">
        <v>#N/A</v>
      </c>
    </row>
    <row r="75" spans="1:16" ht="15">
      <c r="A75" s="134" t="s">
        <v>15341</v>
      </c>
      <c r="B75" s="134">
        <v>14482</v>
      </c>
      <c r="C75" s="185" t="e">
        <v>#N/A</v>
      </c>
      <c r="M75" s="415" t="s">
        <v>15341</v>
      </c>
      <c r="N75" s="415">
        <v>4193</v>
      </c>
      <c r="O75" s="28"/>
      <c r="P75" s="28" t="e">
        <v>#N/A</v>
      </c>
    </row>
    <row r="76" spans="1:16" ht="15">
      <c r="A76" s="134" t="s">
        <v>15342</v>
      </c>
      <c r="B76" s="134">
        <v>9746</v>
      </c>
      <c r="C76" s="185" t="e">
        <v>#N/A</v>
      </c>
      <c r="M76" s="415" t="s">
        <v>15342</v>
      </c>
      <c r="N76" s="415">
        <v>9746</v>
      </c>
      <c r="O76" s="28"/>
      <c r="P76" s="28" t="e">
        <v>#N/A</v>
      </c>
    </row>
    <row r="77" spans="1:16" ht="15">
      <c r="A77" s="134" t="s">
        <v>15343</v>
      </c>
      <c r="B77" s="134">
        <v>6802</v>
      </c>
      <c r="C77" s="185" t="e">
        <v>#N/A</v>
      </c>
      <c r="M77" s="415" t="s">
        <v>15343</v>
      </c>
      <c r="N77" s="415">
        <v>6802</v>
      </c>
      <c r="O77" s="28"/>
      <c r="P77" s="28" t="e">
        <v>#N/A</v>
      </c>
    </row>
    <row r="78" spans="1:16" ht="15">
      <c r="A78" s="134" t="s">
        <v>15344</v>
      </c>
      <c r="B78" s="134">
        <v>6875</v>
      </c>
      <c r="C78" s="185" t="e">
        <v>#N/A</v>
      </c>
      <c r="M78" s="415" t="s">
        <v>15344</v>
      </c>
      <c r="N78" s="415">
        <v>6875</v>
      </c>
      <c r="O78" s="28"/>
      <c r="P78" s="28" t="e">
        <v>#N/A</v>
      </c>
    </row>
    <row r="79" spans="1:16" ht="15">
      <c r="A79" s="134" t="s">
        <v>15345</v>
      </c>
      <c r="B79" s="134">
        <v>13952</v>
      </c>
      <c r="C79" s="185" t="e">
        <v>#N/A</v>
      </c>
      <c r="M79" s="415" t="s">
        <v>15345</v>
      </c>
      <c r="N79" s="415">
        <v>13952</v>
      </c>
      <c r="O79" s="28"/>
      <c r="P79" s="28" t="e">
        <v>#N/A</v>
      </c>
    </row>
    <row r="80" spans="1:16" ht="15">
      <c r="A80" s="134" t="s">
        <v>15346</v>
      </c>
      <c r="B80" s="134">
        <v>7083</v>
      </c>
      <c r="C80" s="185" t="e">
        <v>#N/A</v>
      </c>
      <c r="M80" s="415" t="s">
        <v>15346</v>
      </c>
      <c r="N80" s="415">
        <v>7083</v>
      </c>
      <c r="O80" s="28"/>
      <c r="P80" s="28" t="e">
        <v>#N/A</v>
      </c>
    </row>
    <row r="81" spans="1:16" ht="15">
      <c r="A81" s="134" t="s">
        <v>15347</v>
      </c>
      <c r="B81" s="134">
        <v>7415</v>
      </c>
      <c r="C81" s="185" t="e">
        <v>#N/A</v>
      </c>
      <c r="M81" s="415" t="s">
        <v>15347</v>
      </c>
      <c r="N81" s="415">
        <v>7415</v>
      </c>
      <c r="O81" s="28"/>
      <c r="P81" s="28" t="e">
        <v>#N/A</v>
      </c>
    </row>
    <row r="82" spans="1:16" ht="15">
      <c r="A82" s="134" t="s">
        <v>15348</v>
      </c>
      <c r="B82" s="134">
        <v>8524</v>
      </c>
      <c r="C82" s="185" t="e">
        <v>#N/A</v>
      </c>
      <c r="M82" s="415" t="s">
        <v>15348</v>
      </c>
      <c r="N82" s="415">
        <v>8524</v>
      </c>
      <c r="O82" s="28"/>
      <c r="P82" s="28" t="e">
        <v>#N/A</v>
      </c>
    </row>
    <row r="83" spans="1:16" ht="15">
      <c r="A83" s="134" t="s">
        <v>15349</v>
      </c>
      <c r="B83" s="134">
        <v>14055</v>
      </c>
      <c r="C83" s="185" t="e">
        <v>#N/A</v>
      </c>
      <c r="M83" s="415" t="s">
        <v>15349</v>
      </c>
      <c r="N83" s="83">
        <v>14055</v>
      </c>
      <c r="O83" s="28"/>
      <c r="P83" s="28" t="e">
        <v>#N/A</v>
      </c>
    </row>
    <row r="84" spans="1:16" ht="15">
      <c r="A84" s="134" t="s">
        <v>15350</v>
      </c>
      <c r="B84" s="375">
        <v>12553</v>
      </c>
      <c r="C84" s="185" t="e">
        <v>#N/A</v>
      </c>
      <c r="M84" s="415" t="s">
        <v>15350</v>
      </c>
      <c r="N84" s="33">
        <v>12553</v>
      </c>
      <c r="O84" s="28"/>
      <c r="P84" s="28" t="e">
        <v>#N/A</v>
      </c>
    </row>
    <row r="85" spans="1:16" ht="15">
      <c r="A85" s="134" t="s">
        <v>15351</v>
      </c>
      <c r="B85" s="134">
        <v>7023</v>
      </c>
      <c r="C85" s="185" t="e">
        <v>#N/A</v>
      </c>
      <c r="M85" s="415" t="s">
        <v>15351</v>
      </c>
      <c r="N85" s="415">
        <v>7023</v>
      </c>
      <c r="O85" s="28"/>
      <c r="P85" s="28" t="e">
        <v>#N/A</v>
      </c>
    </row>
    <row r="86" spans="1:16" ht="15">
      <c r="A86" s="134" t="s">
        <v>15352</v>
      </c>
      <c r="B86" s="134">
        <v>14337</v>
      </c>
      <c r="C86" s="185" t="e">
        <v>#N/A</v>
      </c>
      <c r="M86" s="415" t="s">
        <v>15352</v>
      </c>
      <c r="N86" s="28">
        <v>14337</v>
      </c>
      <c r="O86" s="28"/>
      <c r="P86" s="28" t="e">
        <v>#N/A</v>
      </c>
    </row>
    <row r="87" spans="1:16" ht="15">
      <c r="A87" s="134" t="s">
        <v>4971</v>
      </c>
      <c r="B87" s="134">
        <v>12388</v>
      </c>
      <c r="C87" s="185" t="e">
        <v>#N/A</v>
      </c>
      <c r="M87" s="415" t="s">
        <v>4971</v>
      </c>
      <c r="N87" s="28">
        <v>12388</v>
      </c>
      <c r="O87" s="28"/>
      <c r="P87" s="28" t="e">
        <v>#N/A</v>
      </c>
    </row>
    <row r="88" spans="1:16" ht="15">
      <c r="A88" s="134" t="s">
        <v>15353</v>
      </c>
      <c r="B88" s="134">
        <v>6729</v>
      </c>
      <c r="C88" s="185" t="e">
        <v>#N/A</v>
      </c>
      <c r="M88" s="415" t="s">
        <v>15353</v>
      </c>
      <c r="N88" s="28">
        <v>6729</v>
      </c>
      <c r="O88" s="28"/>
      <c r="P88" s="28" t="e">
        <v>#N/A</v>
      </c>
    </row>
    <row r="89" spans="1:16" ht="15">
      <c r="A89" s="134" t="s">
        <v>15354</v>
      </c>
      <c r="B89" s="134">
        <v>6780</v>
      </c>
      <c r="C89" s="185" t="e">
        <v>#N/A</v>
      </c>
      <c r="M89" s="415" t="s">
        <v>15354</v>
      </c>
      <c r="N89" s="28">
        <v>6780</v>
      </c>
      <c r="O89" s="28"/>
      <c r="P89" s="28" t="e">
        <v>#N/A</v>
      </c>
    </row>
    <row r="90" spans="1:16" ht="15">
      <c r="A90" s="138" t="s">
        <v>15355</v>
      </c>
      <c r="B90" s="7">
        <v>14480</v>
      </c>
      <c r="C90" s="185" t="e">
        <v>#N/A</v>
      </c>
      <c r="M90" s="415" t="s">
        <v>15355</v>
      </c>
      <c r="N90" s="28"/>
      <c r="O90" s="28"/>
      <c r="P90" s="28" t="e">
        <v>#N/A</v>
      </c>
    </row>
    <row r="91" spans="1:16" ht="15">
      <c r="A91" s="138" t="s">
        <v>15356</v>
      </c>
      <c r="B91" s="138"/>
      <c r="C91" s="185" t="e">
        <v>#N/A</v>
      </c>
      <c r="M91" s="415" t="s">
        <v>15356</v>
      </c>
      <c r="N91" s="28"/>
      <c r="O91" s="28"/>
      <c r="P91" s="28" t="e">
        <v>#N/A</v>
      </c>
    </row>
    <row r="92" spans="1:16" ht="15">
      <c r="A92" s="138" t="s">
        <v>15357</v>
      </c>
      <c r="B92" s="138">
        <v>6779</v>
      </c>
      <c r="C92" s="185" t="e">
        <v>#N/A</v>
      </c>
      <c r="M92" s="415" t="s">
        <v>15357</v>
      </c>
      <c r="N92" s="28"/>
      <c r="O92" s="28"/>
      <c r="P92" s="28" t="e">
        <v>#N/A</v>
      </c>
    </row>
    <row r="93" spans="1:16" ht="15">
      <c r="A93" s="134" t="s">
        <v>15358</v>
      </c>
      <c r="B93" s="134">
        <v>13858</v>
      </c>
      <c r="C93" s="185" t="e">
        <v>#N/A</v>
      </c>
      <c r="M93" s="415" t="s">
        <v>15358</v>
      </c>
      <c r="N93" s="28">
        <v>13858</v>
      </c>
      <c r="O93" s="28"/>
      <c r="P93" s="28" t="e">
        <v>#N/A</v>
      </c>
    </row>
    <row r="94" spans="1:16" ht="15">
      <c r="A94" s="138" t="s">
        <v>15359</v>
      </c>
      <c r="B94" s="138">
        <v>14563</v>
      </c>
      <c r="C94" s="185" t="e">
        <v>#N/A</v>
      </c>
      <c r="M94" s="415" t="s">
        <v>15359</v>
      </c>
      <c r="N94" s="28"/>
      <c r="O94" s="28"/>
      <c r="P94" s="28" t="e">
        <v>#N/A</v>
      </c>
    </row>
    <row r="95" spans="1:16" ht="15">
      <c r="A95" s="138" t="s">
        <v>15360</v>
      </c>
      <c r="B95" s="138"/>
      <c r="C95" s="185" t="e">
        <v>#N/A</v>
      </c>
      <c r="M95" s="415" t="s">
        <v>15360</v>
      </c>
      <c r="N95" s="28"/>
      <c r="O95" s="28"/>
      <c r="P95" s="28" t="e">
        <v>#N/A</v>
      </c>
    </row>
    <row r="96" spans="1:16" ht="15">
      <c r="A96" s="138" t="s">
        <v>15361</v>
      </c>
      <c r="B96" s="138">
        <v>7747</v>
      </c>
      <c r="C96" s="185" t="e">
        <v>#N/A</v>
      </c>
      <c r="M96" s="415" t="s">
        <v>15361</v>
      </c>
      <c r="N96" s="28"/>
      <c r="O96" s="28"/>
      <c r="P96" s="28" t="e">
        <v>#N/A</v>
      </c>
    </row>
    <row r="97" spans="1:16" ht="15">
      <c r="A97" s="138" t="s">
        <v>15362</v>
      </c>
      <c r="B97" s="138">
        <v>12932</v>
      </c>
      <c r="C97" s="185" t="e">
        <v>#N/A</v>
      </c>
      <c r="M97" s="415" t="s">
        <v>15362</v>
      </c>
      <c r="N97" s="28"/>
      <c r="O97" s="28"/>
      <c r="P97" s="28" t="e">
        <v>#N/A</v>
      </c>
    </row>
    <row r="98" spans="1:16" ht="15">
      <c r="A98" s="134" t="s">
        <v>15363</v>
      </c>
      <c r="B98" s="134">
        <v>9742</v>
      </c>
      <c r="C98" s="185" t="e">
        <v>#N/A</v>
      </c>
      <c r="M98" s="415" t="s">
        <v>15363</v>
      </c>
      <c r="N98" s="28">
        <v>9742</v>
      </c>
      <c r="O98" s="28"/>
      <c r="P98" s="28" t="e">
        <v>#N/A</v>
      </c>
    </row>
    <row r="99" spans="1:16" ht="15">
      <c r="A99" s="138" t="s">
        <v>15364</v>
      </c>
      <c r="B99" s="138">
        <v>14516</v>
      </c>
      <c r="C99" s="185" t="e">
        <v>#N/A</v>
      </c>
      <c r="M99" s="415" t="s">
        <v>15364</v>
      </c>
      <c r="N99" s="28"/>
      <c r="O99" s="28"/>
      <c r="P99" s="28" t="e">
        <v>#N/A</v>
      </c>
    </row>
    <row r="100" spans="1:16" ht="15">
      <c r="A100" s="138" t="s">
        <v>15365</v>
      </c>
      <c r="B100" s="138">
        <v>6722</v>
      </c>
      <c r="C100" s="185" t="e">
        <v>#N/A</v>
      </c>
      <c r="M100" s="415" t="s">
        <v>15365</v>
      </c>
      <c r="N100" s="28"/>
      <c r="O100" s="28"/>
      <c r="P100" s="28" t="e">
        <v>#N/A</v>
      </c>
    </row>
    <row r="101" spans="1:16" ht="15">
      <c r="A101" s="138" t="s">
        <v>15366</v>
      </c>
      <c r="B101" s="138"/>
      <c r="C101" s="185" t="e">
        <v>#N/A</v>
      </c>
      <c r="M101" s="415" t="s">
        <v>15366</v>
      </c>
      <c r="N101" s="28"/>
      <c r="O101" s="28"/>
      <c r="P101" s="28" t="e">
        <v>#N/A</v>
      </c>
    </row>
    <row r="102" spans="1:16" ht="15">
      <c r="A102" s="134" t="s">
        <v>15367</v>
      </c>
      <c r="B102" s="134">
        <v>13951</v>
      </c>
      <c r="C102" s="185" t="e">
        <v>#N/A</v>
      </c>
      <c r="M102" s="415" t="s">
        <v>15367</v>
      </c>
      <c r="N102" s="28">
        <v>13951</v>
      </c>
      <c r="O102" s="28"/>
      <c r="P102" s="28" t="e">
        <v>#N/A</v>
      </c>
    </row>
    <row r="103" spans="1:16" ht="15">
      <c r="A103" s="134" t="s">
        <v>15368</v>
      </c>
      <c r="B103" s="134">
        <v>12609</v>
      </c>
      <c r="C103" s="185" t="e">
        <v>#N/A</v>
      </c>
      <c r="M103" s="415" t="s">
        <v>15368</v>
      </c>
      <c r="N103" s="28">
        <v>12609</v>
      </c>
      <c r="O103" s="28"/>
      <c r="P103" s="28" t="e">
        <v>#N/A</v>
      </c>
    </row>
    <row r="104" spans="1:16" ht="15">
      <c r="A104" s="138" t="s">
        <v>15369</v>
      </c>
      <c r="B104" s="138"/>
      <c r="C104" s="185" t="e">
        <v>#N/A</v>
      </c>
      <c r="M104" s="415" t="s">
        <v>15369</v>
      </c>
      <c r="N104" s="28"/>
      <c r="O104" s="28"/>
      <c r="P104" s="28" t="e">
        <v>#N/A</v>
      </c>
    </row>
    <row r="105" spans="1:16" ht="15">
      <c r="A105" s="134" t="s">
        <v>15370</v>
      </c>
      <c r="B105" s="134">
        <v>14004</v>
      </c>
      <c r="C105" s="185" t="e">
        <v>#N/A</v>
      </c>
      <c r="M105" s="415" t="s">
        <v>15370</v>
      </c>
      <c r="N105" s="28">
        <v>14004</v>
      </c>
      <c r="O105" s="28"/>
      <c r="P105" s="28" t="e">
        <v>#N/A</v>
      </c>
    </row>
    <row r="106" spans="1:16" ht="15">
      <c r="A106" s="138" t="s">
        <v>15371</v>
      </c>
      <c r="B106" s="138">
        <v>11049</v>
      </c>
      <c r="C106" s="185" t="e">
        <v>#N/A</v>
      </c>
      <c r="M106" s="415" t="s">
        <v>15371</v>
      </c>
      <c r="N106" s="28"/>
      <c r="O106" s="28"/>
      <c r="P106" s="28" t="e">
        <v>#N/A</v>
      </c>
    </row>
    <row r="107" spans="1:16" ht="15">
      <c r="A107" s="138" t="s">
        <v>15372</v>
      </c>
      <c r="B107" s="138">
        <v>11049</v>
      </c>
      <c r="C107" s="185" t="e">
        <v>#N/A</v>
      </c>
      <c r="M107" s="415" t="s">
        <v>15372</v>
      </c>
      <c r="N107" s="28"/>
      <c r="O107" s="28"/>
      <c r="P107" s="28" t="e">
        <v>#N/A</v>
      </c>
    </row>
    <row r="108" spans="1:16" ht="15">
      <c r="A108" s="138" t="s">
        <v>15373</v>
      </c>
      <c r="B108" s="138">
        <v>11049</v>
      </c>
      <c r="C108" s="185" t="e">
        <v>#N/A</v>
      </c>
      <c r="M108" s="415" t="s">
        <v>15373</v>
      </c>
      <c r="N108" s="28"/>
      <c r="O108" s="28"/>
      <c r="P108" s="28" t="e">
        <v>#N/A</v>
      </c>
    </row>
    <row r="109" spans="1:16" ht="15">
      <c r="A109" s="138" t="s">
        <v>15374</v>
      </c>
      <c r="B109" s="138">
        <v>11049</v>
      </c>
      <c r="C109" s="185" t="e">
        <v>#N/A</v>
      </c>
      <c r="M109" s="415" t="s">
        <v>15374</v>
      </c>
      <c r="N109" s="28"/>
      <c r="O109" s="28"/>
      <c r="P109" s="28" t="e">
        <v>#N/A</v>
      </c>
    </row>
    <row r="110" spans="1:16" ht="15">
      <c r="A110" s="138" t="s">
        <v>15375</v>
      </c>
      <c r="B110" s="138">
        <v>11049</v>
      </c>
      <c r="C110" s="185" t="e">
        <v>#N/A</v>
      </c>
      <c r="M110" s="415" t="s">
        <v>15375</v>
      </c>
      <c r="N110" s="28"/>
      <c r="O110" s="28"/>
      <c r="P110" s="28" t="e">
        <v>#N/A</v>
      </c>
    </row>
    <row r="111" spans="1:16" ht="15">
      <c r="A111" s="138" t="s">
        <v>15376</v>
      </c>
      <c r="B111" s="138">
        <v>11049</v>
      </c>
      <c r="C111" s="185" t="e">
        <v>#N/A</v>
      </c>
      <c r="M111" s="415" t="s">
        <v>15376</v>
      </c>
      <c r="N111" s="28"/>
      <c r="O111" s="28"/>
      <c r="P111" s="28" t="e">
        <v>#N/A</v>
      </c>
    </row>
    <row r="112" spans="1:16" ht="15">
      <c r="A112" s="138" t="s">
        <v>15377</v>
      </c>
      <c r="B112" s="138">
        <v>11049</v>
      </c>
      <c r="C112" s="185" t="e">
        <v>#N/A</v>
      </c>
      <c r="M112" s="415" t="s">
        <v>15377</v>
      </c>
      <c r="N112" s="28"/>
      <c r="O112" s="28"/>
      <c r="P112" s="28" t="e">
        <v>#N/A</v>
      </c>
    </row>
    <row r="113" spans="1:16" ht="15">
      <c r="A113" s="138" t="s">
        <v>15378</v>
      </c>
      <c r="B113" s="138">
        <v>11049</v>
      </c>
      <c r="C113" s="185" t="e">
        <v>#N/A</v>
      </c>
      <c r="M113" s="415" t="s">
        <v>15378</v>
      </c>
      <c r="N113" s="28"/>
      <c r="O113" s="28"/>
      <c r="P113" s="28" t="e">
        <v>#N/A</v>
      </c>
    </row>
    <row r="114" spans="1:16" ht="15">
      <c r="A114" s="138" t="s">
        <v>15379</v>
      </c>
      <c r="B114" s="138">
        <v>11049</v>
      </c>
      <c r="C114" s="185" t="e">
        <v>#N/A</v>
      </c>
      <c r="M114" s="415" t="s">
        <v>15379</v>
      </c>
      <c r="N114" s="28"/>
      <c r="O114" s="28"/>
      <c r="P114" s="28" t="e">
        <v>#N/A</v>
      </c>
    </row>
    <row r="115" spans="1:16" ht="15">
      <c r="A115" s="138" t="s">
        <v>15380</v>
      </c>
      <c r="B115" s="138">
        <v>11049</v>
      </c>
      <c r="C115" s="185" t="e">
        <v>#N/A</v>
      </c>
      <c r="M115" s="415" t="s">
        <v>15380</v>
      </c>
      <c r="N115" s="28"/>
      <c r="O115" s="28"/>
      <c r="P115" s="28" t="e">
        <v>#N/A</v>
      </c>
    </row>
    <row r="116" spans="1:16" ht="15">
      <c r="A116" s="134" t="s">
        <v>15381</v>
      </c>
      <c r="B116" s="134">
        <v>10616</v>
      </c>
      <c r="C116" s="185" t="e">
        <v>#N/A</v>
      </c>
      <c r="M116" s="415" t="s">
        <v>15381</v>
      </c>
      <c r="N116" s="28">
        <v>10616</v>
      </c>
      <c r="O116" s="28"/>
      <c r="P116" s="28" t="e">
        <v>#N/A</v>
      </c>
    </row>
    <row r="117" spans="1:16" ht="15">
      <c r="A117" s="138" t="s">
        <v>15382</v>
      </c>
      <c r="B117" s="138"/>
      <c r="C117" s="185" t="e">
        <v>#N/A</v>
      </c>
      <c r="M117" s="415" t="s">
        <v>15382</v>
      </c>
      <c r="N117" s="28"/>
      <c r="O117" s="28"/>
      <c r="P117" s="28" t="e">
        <v>#N/A</v>
      </c>
    </row>
    <row r="118" spans="1:16" ht="15">
      <c r="A118" s="138" t="s">
        <v>15383</v>
      </c>
      <c r="B118" s="138"/>
      <c r="C118" s="185" t="e">
        <v>#N/A</v>
      </c>
      <c r="M118" s="415" t="s">
        <v>15383</v>
      </c>
      <c r="N118" s="28"/>
      <c r="O118" s="28"/>
      <c r="P118" s="28" t="e">
        <v>#N/A</v>
      </c>
    </row>
    <row r="119" spans="1:16" ht="15">
      <c r="A119" s="134" t="s">
        <v>15384</v>
      </c>
      <c r="B119" s="134">
        <v>11708</v>
      </c>
      <c r="C119" s="185" t="e">
        <v>#N/A</v>
      </c>
      <c r="M119" s="415" t="s">
        <v>15384</v>
      </c>
      <c r="N119" s="28">
        <v>11708</v>
      </c>
      <c r="O119" s="28"/>
      <c r="P119" s="28" t="e">
        <v>#N/A</v>
      </c>
    </row>
    <row r="120" spans="1:16" ht="15">
      <c r="A120" s="138" t="s">
        <v>15385</v>
      </c>
      <c r="B120" s="138"/>
      <c r="C120" s="185" t="e">
        <v>#N/A</v>
      </c>
      <c r="M120" s="415" t="s">
        <v>15385</v>
      </c>
      <c r="N120" s="28"/>
      <c r="O120" s="28"/>
      <c r="P120" s="28" t="e">
        <v>#N/A</v>
      </c>
    </row>
    <row r="121" spans="1:16" ht="15">
      <c r="A121" s="134" t="s">
        <v>15386</v>
      </c>
      <c r="B121" s="134">
        <v>14065</v>
      </c>
      <c r="C121" s="185" t="e">
        <v>#N/A</v>
      </c>
      <c r="M121" s="415" t="s">
        <v>15386</v>
      </c>
      <c r="N121" s="28">
        <v>14065</v>
      </c>
      <c r="O121" s="28"/>
      <c r="P121" s="28" t="e">
        <v>#N/A</v>
      </c>
    </row>
    <row r="122" spans="1:16" ht="15">
      <c r="A122" s="134" t="s">
        <v>15387</v>
      </c>
      <c r="B122" s="134">
        <v>14005</v>
      </c>
      <c r="C122" s="185" t="e">
        <v>#N/A</v>
      </c>
      <c r="M122" s="415" t="s">
        <v>15387</v>
      </c>
      <c r="N122" s="28">
        <v>14005</v>
      </c>
      <c r="O122" s="28"/>
      <c r="P122" s="28" t="e">
        <v>#N/A</v>
      </c>
    </row>
    <row r="123" spans="1:16" ht="15">
      <c r="A123" s="138" t="s">
        <v>15388</v>
      </c>
      <c r="B123" s="138"/>
      <c r="C123" s="185" t="e">
        <v>#N/A</v>
      </c>
      <c r="M123" s="415" t="s">
        <v>15388</v>
      </c>
      <c r="N123" s="28"/>
      <c r="O123" s="28"/>
      <c r="P123" s="28" t="e">
        <v>#N/A</v>
      </c>
    </row>
    <row r="124" spans="1:16" ht="15">
      <c r="A124" s="138" t="s">
        <v>15389</v>
      </c>
      <c r="B124" s="138"/>
      <c r="C124" s="185" t="e">
        <v>#N/A</v>
      </c>
      <c r="M124" s="415" t="s">
        <v>15389</v>
      </c>
      <c r="N124" s="28"/>
      <c r="O124" s="28"/>
      <c r="P124" s="28" t="e">
        <v>#N/A</v>
      </c>
    </row>
    <row r="125" spans="1:16" ht="15">
      <c r="A125" s="134" t="s">
        <v>15390</v>
      </c>
      <c r="B125" s="134">
        <v>14065</v>
      </c>
      <c r="C125" s="185" t="e">
        <v>#N/A</v>
      </c>
      <c r="M125" s="415" t="s">
        <v>15390</v>
      </c>
      <c r="N125" s="28">
        <v>14065</v>
      </c>
      <c r="O125" s="28"/>
      <c r="P125" s="28" t="e">
        <v>#N/A</v>
      </c>
    </row>
    <row r="126" spans="1:16" ht="15">
      <c r="A126" s="134" t="s">
        <v>15391</v>
      </c>
      <c r="B126" s="134">
        <v>7142</v>
      </c>
      <c r="C126" s="185" t="e">
        <v>#N/A</v>
      </c>
      <c r="M126" s="415" t="s">
        <v>15391</v>
      </c>
      <c r="N126" s="28">
        <v>7142</v>
      </c>
      <c r="O126" s="28"/>
      <c r="P126" s="28" t="e">
        <v>#N/A</v>
      </c>
    </row>
    <row r="127" spans="1:16" ht="15.75" customHeight="1">
      <c r="A127" s="5" t="s">
        <v>1801</v>
      </c>
      <c r="B127" s="3">
        <v>8096</v>
      </c>
      <c r="C127" s="7" t="s">
        <v>10983</v>
      </c>
    </row>
    <row r="128" spans="1:16" ht="15.75" customHeight="1">
      <c r="A128" s="5" t="s">
        <v>1803</v>
      </c>
      <c r="B128" s="3">
        <v>9301</v>
      </c>
      <c r="C128" s="7" t="s">
        <v>10983</v>
      </c>
    </row>
    <row r="129" spans="1:3" ht="15.75" customHeight="1">
      <c r="A129" s="5" t="s">
        <v>1791</v>
      </c>
      <c r="B129" s="5">
        <v>11271</v>
      </c>
      <c r="C129" s="7" t="s">
        <v>10983</v>
      </c>
    </row>
    <row r="130" spans="1:3" ht="15.75" customHeight="1">
      <c r="A130" s="5" t="s">
        <v>1806</v>
      </c>
      <c r="B130" s="3">
        <v>13949</v>
      </c>
      <c r="C130" s="7" t="s">
        <v>10983</v>
      </c>
    </row>
    <row r="131" spans="1:3" ht="15.75" customHeight="1">
      <c r="A131" s="5" t="s">
        <v>1808</v>
      </c>
      <c r="B131" s="3">
        <v>12277</v>
      </c>
      <c r="C131" s="7" t="s">
        <v>10983</v>
      </c>
    </row>
    <row r="132" spans="1:3" ht="15.75" customHeight="1">
      <c r="A132" s="5" t="s">
        <v>1792</v>
      </c>
      <c r="B132" s="3">
        <v>8623</v>
      </c>
      <c r="C132" s="7" t="s">
        <v>10983</v>
      </c>
    </row>
    <row r="133" spans="1:3" ht="15.75" customHeight="1">
      <c r="A133" s="5" t="s">
        <v>15392</v>
      </c>
      <c r="B133" s="3">
        <v>13811</v>
      </c>
      <c r="C133" s="7" t="s">
        <v>10983</v>
      </c>
    </row>
    <row r="134" spans="1:3" ht="15.75" customHeight="1">
      <c r="A134" s="5" t="s">
        <v>15393</v>
      </c>
      <c r="B134" s="3">
        <v>9768</v>
      </c>
      <c r="C134" s="7" t="s">
        <v>10983</v>
      </c>
    </row>
    <row r="135" spans="1:3" ht="15.75" customHeight="1">
      <c r="A135" s="5" t="s">
        <v>15394</v>
      </c>
      <c r="B135" s="3">
        <v>13988</v>
      </c>
      <c r="C135" s="7" t="s">
        <v>10983</v>
      </c>
    </row>
    <row r="136" spans="1:3" ht="15.75" customHeight="1">
      <c r="A136" s="5" t="s">
        <v>6419</v>
      </c>
      <c r="B136" s="3">
        <v>12609</v>
      </c>
      <c r="C136" s="7" t="s">
        <v>10983</v>
      </c>
    </row>
    <row r="137" spans="1:3" ht="15.75" customHeight="1">
      <c r="A137" s="77" t="s">
        <v>15395</v>
      </c>
      <c r="B137" s="51">
        <v>10368</v>
      </c>
      <c r="C137" s="7" t="s">
        <v>10983</v>
      </c>
    </row>
    <row r="138" spans="1:3" ht="15.75" customHeight="1">
      <c r="A138" s="77" t="s">
        <v>15396</v>
      </c>
      <c r="B138" s="5"/>
      <c r="C138" s="7" t="s">
        <v>10983</v>
      </c>
    </row>
    <row r="139" spans="1:3" ht="15.75" customHeight="1">
      <c r="A139" s="138"/>
      <c r="B139" s="138"/>
    </row>
    <row r="140" spans="1:3" ht="15.75" customHeight="1">
      <c r="A140" s="138"/>
      <c r="B140" s="138"/>
    </row>
    <row r="141" spans="1:3" ht="15.75" customHeight="1">
      <c r="A141" s="138"/>
      <c r="B141" s="138"/>
    </row>
    <row r="142" spans="1:3" ht="15.75" customHeight="1">
      <c r="A142" s="138"/>
      <c r="B142" s="138"/>
    </row>
    <row r="143" spans="1:3" ht="15.75" customHeight="1">
      <c r="A143" s="138"/>
      <c r="B143" s="138"/>
    </row>
    <row r="144" spans="1:3" ht="15.75" customHeight="1">
      <c r="A144" s="138"/>
      <c r="B144" s="138"/>
    </row>
    <row r="145" spans="1:2" ht="15.75" customHeight="1">
      <c r="A145" s="138"/>
      <c r="B145" s="138"/>
    </row>
    <row r="146" spans="1:2" ht="15.75" customHeight="1">
      <c r="A146" s="138"/>
      <c r="B146" s="138"/>
    </row>
    <row r="147" spans="1:2" ht="15.75" customHeight="1">
      <c r="A147" s="138"/>
      <c r="B147" s="138"/>
    </row>
    <row r="148" spans="1:2" ht="15.75" customHeight="1">
      <c r="A148" s="138"/>
      <c r="B148" s="138"/>
    </row>
    <row r="149" spans="1:2" ht="15.75" customHeight="1">
      <c r="A149" s="138"/>
      <c r="B149" s="138"/>
    </row>
    <row r="150" spans="1:2" ht="15.75" customHeight="1">
      <c r="A150" s="138"/>
      <c r="B150" s="138"/>
    </row>
    <row r="151" spans="1:2" ht="15.75" customHeight="1">
      <c r="A151" s="138"/>
      <c r="B151" s="138"/>
    </row>
    <row r="152" spans="1:2" ht="15.75" customHeight="1">
      <c r="A152" s="138"/>
      <c r="B152" s="138"/>
    </row>
    <row r="153" spans="1:2" ht="15.75" customHeight="1">
      <c r="A153" s="138"/>
      <c r="B153" s="138"/>
    </row>
    <row r="154" spans="1:2" ht="15.75" customHeight="1">
      <c r="A154" s="138"/>
      <c r="B154" s="138"/>
    </row>
    <row r="155" spans="1:2" ht="15.75" customHeight="1">
      <c r="A155" s="138"/>
      <c r="B155" s="138"/>
    </row>
    <row r="156" spans="1:2" ht="15.75" customHeight="1">
      <c r="A156" s="138"/>
      <c r="B156" s="138"/>
    </row>
    <row r="157" spans="1:2" ht="15.75" customHeight="1">
      <c r="A157" s="138"/>
      <c r="B157" s="138"/>
    </row>
    <row r="158" spans="1:2" ht="15.75" customHeight="1">
      <c r="A158" s="138"/>
      <c r="B158" s="138"/>
    </row>
    <row r="159" spans="1:2" ht="15.75" customHeight="1">
      <c r="A159" s="138"/>
      <c r="B159" s="138"/>
    </row>
    <row r="160" spans="1:2" ht="15.75" customHeight="1">
      <c r="A160" s="138"/>
      <c r="B160" s="138"/>
    </row>
    <row r="161" spans="1:2" ht="15.75" customHeight="1">
      <c r="A161" s="138"/>
      <c r="B161" s="138"/>
    </row>
    <row r="162" spans="1:2" ht="15.75" customHeight="1">
      <c r="A162" s="138"/>
      <c r="B162" s="138"/>
    </row>
    <row r="163" spans="1:2" ht="15.75" customHeight="1">
      <c r="A163" s="138"/>
      <c r="B163" s="138"/>
    </row>
    <row r="164" spans="1:2" ht="15.75" customHeight="1">
      <c r="A164" s="138"/>
      <c r="B164" s="138"/>
    </row>
    <row r="165" spans="1:2" ht="15.75" customHeight="1">
      <c r="A165" s="138"/>
      <c r="B165" s="138"/>
    </row>
    <row r="166" spans="1:2" ht="15.75" customHeight="1">
      <c r="A166" s="138"/>
      <c r="B166" s="138"/>
    </row>
    <row r="167" spans="1:2" ht="15.75" customHeight="1">
      <c r="A167" s="138"/>
      <c r="B167" s="138"/>
    </row>
    <row r="168" spans="1:2" ht="15.75" customHeight="1">
      <c r="A168" s="138"/>
      <c r="B168" s="138"/>
    </row>
    <row r="169" spans="1:2" ht="15.75" customHeight="1">
      <c r="A169" s="138"/>
      <c r="B169" s="138"/>
    </row>
    <row r="170" spans="1:2" ht="15.75" customHeight="1">
      <c r="A170" s="138"/>
      <c r="B170" s="138"/>
    </row>
    <row r="171" spans="1:2" ht="15.75" customHeight="1">
      <c r="A171" s="138"/>
      <c r="B171" s="138"/>
    </row>
    <row r="172" spans="1:2" ht="15.75" customHeight="1">
      <c r="A172" s="138"/>
      <c r="B172" s="138"/>
    </row>
    <row r="173" spans="1:2" ht="15.75" customHeight="1">
      <c r="A173" s="138"/>
      <c r="B173" s="138"/>
    </row>
    <row r="174" spans="1:2" ht="15.75" customHeight="1">
      <c r="A174" s="138"/>
      <c r="B174" s="138"/>
    </row>
    <row r="175" spans="1:2" ht="15.75" customHeight="1">
      <c r="A175" s="138"/>
      <c r="B175" s="138"/>
    </row>
    <row r="176" spans="1:2" ht="15.75" customHeight="1">
      <c r="A176" s="138"/>
      <c r="B176" s="138"/>
    </row>
    <row r="177" spans="1:2" ht="15.75" customHeight="1">
      <c r="A177" s="138"/>
      <c r="B177" s="138"/>
    </row>
    <row r="178" spans="1:2" ht="15.75" customHeight="1">
      <c r="A178" s="138"/>
      <c r="B178" s="138"/>
    </row>
    <row r="179" spans="1:2" ht="15.75" customHeight="1">
      <c r="A179" s="138"/>
      <c r="B179" s="138"/>
    </row>
    <row r="180" spans="1:2" ht="15.75" customHeight="1">
      <c r="A180" s="138"/>
      <c r="B180" s="138"/>
    </row>
    <row r="181" spans="1:2" ht="15.75" customHeight="1">
      <c r="A181" s="138"/>
      <c r="B181" s="138"/>
    </row>
    <row r="182" spans="1:2" ht="15.75" customHeight="1">
      <c r="A182" s="138"/>
      <c r="B182" s="138"/>
    </row>
    <row r="183" spans="1:2" ht="15.75" customHeight="1">
      <c r="A183" s="138"/>
      <c r="B183" s="138"/>
    </row>
    <row r="184" spans="1:2" ht="15.75" customHeight="1">
      <c r="A184" s="138"/>
      <c r="B184" s="138"/>
    </row>
    <row r="185" spans="1:2" ht="15.75" customHeight="1">
      <c r="A185" s="138"/>
      <c r="B185" s="138"/>
    </row>
    <row r="186" spans="1:2" ht="15.75" customHeight="1">
      <c r="A186" s="138"/>
      <c r="B186" s="138"/>
    </row>
    <row r="187" spans="1:2" ht="15.75" customHeight="1">
      <c r="A187" s="138"/>
      <c r="B187" s="138"/>
    </row>
    <row r="188" spans="1:2" ht="15.75" customHeight="1">
      <c r="A188" s="138"/>
      <c r="B188" s="138"/>
    </row>
    <row r="189" spans="1:2" ht="15.75" customHeight="1">
      <c r="A189" s="138"/>
      <c r="B189" s="138"/>
    </row>
    <row r="190" spans="1:2" ht="15.75" customHeight="1">
      <c r="A190" s="138"/>
      <c r="B190" s="138"/>
    </row>
    <row r="191" spans="1:2" ht="15.75" customHeight="1">
      <c r="A191" s="138"/>
      <c r="B191" s="138"/>
    </row>
    <row r="192" spans="1:2" ht="15.75" customHeight="1">
      <c r="A192" s="138"/>
      <c r="B192" s="138"/>
    </row>
    <row r="193" spans="1:2" ht="15.75" customHeight="1">
      <c r="A193" s="138"/>
      <c r="B193" s="138"/>
    </row>
    <row r="194" spans="1:2" ht="15.75" customHeight="1">
      <c r="A194" s="138"/>
      <c r="B194" s="138"/>
    </row>
    <row r="195" spans="1:2" ht="15.75" customHeight="1">
      <c r="A195" s="138"/>
      <c r="B195" s="138"/>
    </row>
    <row r="196" spans="1:2" ht="15.75" customHeight="1">
      <c r="A196" s="138"/>
      <c r="B196" s="138"/>
    </row>
    <row r="197" spans="1:2" ht="15.75" customHeight="1">
      <c r="A197" s="138"/>
      <c r="B197" s="138"/>
    </row>
    <row r="198" spans="1:2" ht="15.75" customHeight="1">
      <c r="A198" s="138"/>
      <c r="B198" s="138"/>
    </row>
    <row r="199" spans="1:2" ht="15.75" customHeight="1">
      <c r="A199" s="138"/>
      <c r="B199" s="138"/>
    </row>
    <row r="200" spans="1:2" ht="15.75" customHeight="1">
      <c r="A200" s="138"/>
      <c r="B200" s="138"/>
    </row>
    <row r="201" spans="1:2" ht="15.75" customHeight="1">
      <c r="A201" s="138"/>
      <c r="B201" s="138"/>
    </row>
    <row r="202" spans="1:2" ht="15.75" customHeight="1">
      <c r="A202" s="138"/>
      <c r="B202" s="138"/>
    </row>
    <row r="203" spans="1:2" ht="15.75" customHeight="1">
      <c r="A203" s="138"/>
      <c r="B203" s="138"/>
    </row>
    <row r="204" spans="1:2" ht="15.75" customHeight="1">
      <c r="A204" s="138"/>
      <c r="B204" s="138"/>
    </row>
    <row r="205" spans="1:2" ht="15.75" customHeight="1">
      <c r="A205" s="138"/>
      <c r="B205" s="138"/>
    </row>
    <row r="206" spans="1:2" ht="15.75" customHeight="1">
      <c r="A206" s="138"/>
      <c r="B206" s="138"/>
    </row>
    <row r="207" spans="1:2" ht="15.75" customHeight="1">
      <c r="A207" s="138"/>
      <c r="B207" s="138"/>
    </row>
    <row r="208" spans="1:2" ht="15.75" customHeight="1">
      <c r="A208" s="138"/>
      <c r="B208" s="138"/>
    </row>
    <row r="209" spans="1:2" ht="15.75" customHeight="1">
      <c r="A209" s="138"/>
      <c r="B209" s="138"/>
    </row>
    <row r="210" spans="1:2" ht="15.75" customHeight="1">
      <c r="A210" s="138"/>
      <c r="B210" s="138"/>
    </row>
    <row r="211" spans="1:2" ht="15.75" customHeight="1">
      <c r="A211" s="138"/>
      <c r="B211" s="138"/>
    </row>
    <row r="212" spans="1:2" ht="15.75" customHeight="1">
      <c r="A212" s="138"/>
      <c r="B212" s="138"/>
    </row>
    <row r="213" spans="1:2" ht="15.75" customHeight="1">
      <c r="A213" s="138"/>
      <c r="B213" s="138"/>
    </row>
    <row r="214" spans="1:2" ht="15.75" customHeight="1">
      <c r="A214" s="138"/>
      <c r="B214" s="138"/>
    </row>
    <row r="215" spans="1:2" ht="15.75" customHeight="1">
      <c r="A215" s="138"/>
      <c r="B215" s="138"/>
    </row>
    <row r="216" spans="1:2" ht="15.75" customHeight="1">
      <c r="A216" s="138"/>
      <c r="B216" s="138"/>
    </row>
    <row r="217" spans="1:2" ht="15.75" customHeight="1">
      <c r="A217" s="138"/>
      <c r="B217" s="138"/>
    </row>
    <row r="218" spans="1:2" ht="15.75" customHeight="1">
      <c r="A218" s="138"/>
      <c r="B218" s="138"/>
    </row>
    <row r="219" spans="1:2" ht="15.75" customHeight="1">
      <c r="A219" s="138"/>
      <c r="B219" s="138"/>
    </row>
    <row r="220" spans="1:2" ht="15.75" customHeight="1">
      <c r="A220" s="138"/>
      <c r="B220" s="138"/>
    </row>
    <row r="221" spans="1:2" ht="15.75" customHeight="1">
      <c r="A221" s="138"/>
      <c r="B221" s="138"/>
    </row>
    <row r="222" spans="1:2" ht="15.75" customHeight="1">
      <c r="A222" s="138"/>
      <c r="B222" s="138"/>
    </row>
    <row r="223" spans="1:2" ht="15.75" customHeight="1">
      <c r="A223" s="138"/>
      <c r="B223" s="138"/>
    </row>
    <row r="224" spans="1:2" ht="15.75" customHeight="1">
      <c r="A224" s="138"/>
      <c r="B224" s="138"/>
    </row>
    <row r="225" spans="1:2" ht="15.75" customHeight="1">
      <c r="A225" s="138"/>
      <c r="B225" s="138"/>
    </row>
    <row r="226" spans="1:2" ht="15.75" customHeight="1">
      <c r="A226" s="138"/>
      <c r="B226" s="138"/>
    </row>
    <row r="227" spans="1:2" ht="15.75" customHeight="1">
      <c r="A227" s="138"/>
      <c r="B227" s="138"/>
    </row>
    <row r="228" spans="1:2" ht="15.75" customHeight="1">
      <c r="A228" s="138"/>
      <c r="B228" s="138"/>
    </row>
    <row r="229" spans="1:2" ht="15.75" customHeight="1">
      <c r="A229" s="138"/>
      <c r="B229" s="138"/>
    </row>
    <row r="230" spans="1:2" ht="15.75" customHeight="1">
      <c r="A230" s="138"/>
      <c r="B230" s="138"/>
    </row>
    <row r="231" spans="1:2" ht="15.75" customHeight="1">
      <c r="A231" s="138"/>
      <c r="B231" s="138"/>
    </row>
    <row r="232" spans="1:2" ht="15.75" customHeight="1">
      <c r="A232" s="138"/>
      <c r="B232" s="138"/>
    </row>
    <row r="233" spans="1:2" ht="15.75" customHeight="1">
      <c r="A233" s="138"/>
      <c r="B233" s="138"/>
    </row>
    <row r="234" spans="1:2" ht="15.75" customHeight="1">
      <c r="A234" s="138"/>
      <c r="B234" s="138"/>
    </row>
    <row r="235" spans="1:2" ht="15.75" customHeight="1">
      <c r="A235" s="138"/>
      <c r="B235" s="138"/>
    </row>
    <row r="236" spans="1:2" ht="15.75" customHeight="1">
      <c r="A236" s="138"/>
      <c r="B236" s="138"/>
    </row>
    <row r="237" spans="1:2" ht="15.75" customHeight="1">
      <c r="A237" s="138"/>
      <c r="B237" s="138"/>
    </row>
    <row r="238" spans="1:2" ht="15.75" customHeight="1">
      <c r="A238" s="138"/>
      <c r="B238" s="138"/>
    </row>
    <row r="239" spans="1:2" ht="15.75" customHeight="1">
      <c r="A239" s="138"/>
      <c r="B239" s="138"/>
    </row>
    <row r="240" spans="1:2" ht="15.75" customHeight="1">
      <c r="A240" s="138"/>
      <c r="B240" s="138"/>
    </row>
    <row r="241" spans="1:2" ht="15.75" customHeight="1">
      <c r="A241" s="138"/>
      <c r="B241" s="138"/>
    </row>
    <row r="242" spans="1:2" ht="15.75" customHeight="1">
      <c r="A242" s="138"/>
      <c r="B242" s="138"/>
    </row>
    <row r="243" spans="1:2" ht="15.75" customHeight="1">
      <c r="A243" s="138"/>
      <c r="B243" s="138"/>
    </row>
    <row r="244" spans="1:2" ht="15.75" customHeight="1">
      <c r="A244" s="138"/>
      <c r="B244" s="138"/>
    </row>
    <row r="245" spans="1:2" ht="15.75" customHeight="1">
      <c r="A245" s="138"/>
      <c r="B245" s="138"/>
    </row>
    <row r="246" spans="1:2" ht="15.75" customHeight="1">
      <c r="A246" s="138"/>
      <c r="B246" s="138"/>
    </row>
    <row r="247" spans="1:2" ht="15.75" customHeight="1">
      <c r="A247" s="138"/>
      <c r="B247" s="138"/>
    </row>
    <row r="248" spans="1:2" ht="15.75" customHeight="1">
      <c r="A248" s="138"/>
      <c r="B248" s="138"/>
    </row>
    <row r="249" spans="1:2" ht="15.75" customHeight="1">
      <c r="A249" s="138"/>
      <c r="B249" s="138"/>
    </row>
    <row r="250" spans="1:2" ht="15.75" customHeight="1">
      <c r="A250" s="138"/>
      <c r="B250" s="138"/>
    </row>
    <row r="251" spans="1:2" ht="15.75" customHeight="1">
      <c r="A251" s="138"/>
      <c r="B251" s="138"/>
    </row>
    <row r="252" spans="1:2" ht="15.75" customHeight="1">
      <c r="A252" s="138"/>
      <c r="B252" s="138"/>
    </row>
    <row r="253" spans="1:2" ht="15.75" customHeight="1">
      <c r="A253" s="138"/>
      <c r="B253" s="138"/>
    </row>
    <row r="254" spans="1:2" ht="15.75" customHeight="1">
      <c r="A254" s="138"/>
      <c r="B254" s="138"/>
    </row>
    <row r="255" spans="1:2" ht="15.75" customHeight="1">
      <c r="A255" s="138"/>
      <c r="B255" s="138"/>
    </row>
    <row r="256" spans="1:2" ht="15.75" customHeight="1">
      <c r="A256" s="138"/>
      <c r="B256" s="138"/>
    </row>
    <row r="257" spans="1:2" ht="15.75" customHeight="1">
      <c r="A257" s="138"/>
      <c r="B257" s="138"/>
    </row>
    <row r="258" spans="1:2" ht="15.75" customHeight="1">
      <c r="A258" s="138"/>
      <c r="B258" s="138"/>
    </row>
    <row r="259" spans="1:2" ht="15.75" customHeight="1">
      <c r="A259" s="138"/>
      <c r="B259" s="138"/>
    </row>
    <row r="260" spans="1:2" ht="15.75" customHeight="1">
      <c r="A260" s="138"/>
      <c r="B260" s="138"/>
    </row>
    <row r="261" spans="1:2" ht="15.75" customHeight="1">
      <c r="A261" s="138"/>
      <c r="B261" s="138"/>
    </row>
    <row r="262" spans="1:2" ht="15.75" customHeight="1">
      <c r="A262" s="138"/>
      <c r="B262" s="138"/>
    </row>
    <row r="263" spans="1:2" ht="15.75" customHeight="1">
      <c r="A263" s="138"/>
      <c r="B263" s="138"/>
    </row>
    <row r="264" spans="1:2" ht="15.75" customHeight="1">
      <c r="A264" s="138"/>
      <c r="B264" s="138"/>
    </row>
    <row r="265" spans="1:2" ht="15.75" customHeight="1">
      <c r="A265" s="138"/>
      <c r="B265" s="138"/>
    </row>
    <row r="266" spans="1:2" ht="15.75" customHeight="1">
      <c r="A266" s="138"/>
      <c r="B266" s="138"/>
    </row>
    <row r="267" spans="1:2" ht="15.75" customHeight="1">
      <c r="A267" s="138"/>
      <c r="B267" s="138"/>
    </row>
    <row r="268" spans="1:2" ht="15.75" customHeight="1">
      <c r="A268" s="138"/>
      <c r="B268" s="138"/>
    </row>
    <row r="269" spans="1:2" ht="15.75" customHeight="1">
      <c r="A269" s="138"/>
      <c r="B269" s="138"/>
    </row>
    <row r="270" spans="1:2" ht="15.75" customHeight="1">
      <c r="A270" s="138"/>
      <c r="B270" s="138"/>
    </row>
    <row r="271" spans="1:2" ht="15.75" customHeight="1">
      <c r="A271" s="138"/>
      <c r="B271" s="138"/>
    </row>
    <row r="272" spans="1:2" ht="15.75" customHeight="1">
      <c r="A272" s="138"/>
      <c r="B272" s="138"/>
    </row>
    <row r="273" spans="1:2" ht="15.75" customHeight="1">
      <c r="A273" s="138"/>
      <c r="B273" s="138"/>
    </row>
    <row r="274" spans="1:2" ht="15.75" customHeight="1">
      <c r="A274" s="138"/>
      <c r="B274" s="138"/>
    </row>
    <row r="275" spans="1:2" ht="15.75" customHeight="1">
      <c r="A275" s="138"/>
      <c r="B275" s="138"/>
    </row>
    <row r="276" spans="1:2" ht="15.75" customHeight="1">
      <c r="A276" s="138"/>
      <c r="B276" s="138"/>
    </row>
    <row r="277" spans="1:2" ht="15.75" customHeight="1">
      <c r="A277" s="138"/>
      <c r="B277" s="138"/>
    </row>
    <row r="278" spans="1:2" ht="15.75" customHeight="1">
      <c r="A278" s="138"/>
      <c r="B278" s="138"/>
    </row>
    <row r="279" spans="1:2" ht="15.75" customHeight="1">
      <c r="A279" s="138"/>
      <c r="B279" s="138"/>
    </row>
    <row r="280" spans="1:2" ht="15.75" customHeight="1">
      <c r="A280" s="138"/>
      <c r="B280" s="138"/>
    </row>
    <row r="281" spans="1:2" ht="15.75" customHeight="1">
      <c r="A281" s="138"/>
      <c r="B281" s="138"/>
    </row>
    <row r="282" spans="1:2" ht="15.75" customHeight="1">
      <c r="A282" s="138"/>
      <c r="B282" s="138"/>
    </row>
    <row r="283" spans="1:2" ht="15.75" customHeight="1">
      <c r="A283" s="138"/>
      <c r="B283" s="138"/>
    </row>
    <row r="284" spans="1:2" ht="15.75" customHeight="1">
      <c r="A284" s="138"/>
      <c r="B284" s="138"/>
    </row>
    <row r="285" spans="1:2" ht="15.75" customHeight="1">
      <c r="A285" s="138"/>
      <c r="B285" s="138"/>
    </row>
    <row r="286" spans="1:2" ht="15.75" customHeight="1">
      <c r="A286" s="138"/>
      <c r="B286" s="138"/>
    </row>
    <row r="287" spans="1:2" ht="15.75" customHeight="1">
      <c r="A287" s="138"/>
      <c r="B287" s="138"/>
    </row>
    <row r="288" spans="1:2" ht="15.75" customHeight="1">
      <c r="A288" s="138"/>
      <c r="B288" s="138"/>
    </row>
    <row r="289" spans="1:2" ht="15.75" customHeight="1">
      <c r="A289" s="138"/>
      <c r="B289" s="138"/>
    </row>
    <row r="290" spans="1:2" ht="15.75" customHeight="1">
      <c r="A290" s="138"/>
      <c r="B290" s="138"/>
    </row>
    <row r="291" spans="1:2" ht="15.75" customHeight="1">
      <c r="A291" s="138"/>
      <c r="B291" s="138"/>
    </row>
    <row r="292" spans="1:2" ht="15.75" customHeight="1">
      <c r="A292" s="138"/>
      <c r="B292" s="138"/>
    </row>
    <row r="293" spans="1:2" ht="15.75" customHeight="1">
      <c r="A293" s="138"/>
      <c r="B293" s="138"/>
    </row>
    <row r="294" spans="1:2" ht="15.75" customHeight="1">
      <c r="A294" s="138"/>
      <c r="B294" s="138"/>
    </row>
    <row r="295" spans="1:2" ht="15.75" customHeight="1">
      <c r="A295" s="138"/>
      <c r="B295" s="138"/>
    </row>
    <row r="296" spans="1:2" ht="15.75" customHeight="1">
      <c r="A296" s="138"/>
      <c r="B296" s="138"/>
    </row>
    <row r="297" spans="1:2" ht="15.75" customHeight="1">
      <c r="A297" s="138"/>
      <c r="B297" s="138"/>
    </row>
    <row r="298" spans="1:2" ht="15.75" customHeight="1">
      <c r="A298" s="138"/>
      <c r="B298" s="138"/>
    </row>
    <row r="299" spans="1:2" ht="15.75" customHeight="1">
      <c r="A299" s="138"/>
      <c r="B299" s="138"/>
    </row>
    <row r="300" spans="1:2" ht="15.75" customHeight="1">
      <c r="A300" s="138"/>
      <c r="B300" s="138"/>
    </row>
    <row r="301" spans="1:2" ht="15.75" customHeight="1">
      <c r="A301" s="138"/>
      <c r="B301" s="138"/>
    </row>
    <row r="302" spans="1:2" ht="15.75" customHeight="1">
      <c r="A302" s="138"/>
      <c r="B302" s="138"/>
    </row>
    <row r="303" spans="1:2" ht="15.75" customHeight="1">
      <c r="A303" s="138"/>
      <c r="B303" s="138"/>
    </row>
    <row r="304" spans="1:2" ht="15.75" customHeight="1">
      <c r="A304" s="138"/>
      <c r="B304" s="138"/>
    </row>
    <row r="305" spans="1:2" ht="15.75" customHeight="1">
      <c r="A305" s="138"/>
      <c r="B305" s="138"/>
    </row>
    <row r="306" spans="1:2" ht="15.75" customHeight="1">
      <c r="A306" s="138"/>
      <c r="B306" s="138"/>
    </row>
    <row r="307" spans="1:2" ht="15.75" customHeight="1">
      <c r="A307" s="138"/>
      <c r="B307" s="138"/>
    </row>
    <row r="308" spans="1:2" ht="15.75" customHeight="1">
      <c r="A308" s="138"/>
      <c r="B308" s="138"/>
    </row>
    <row r="309" spans="1:2" ht="15.75" customHeight="1">
      <c r="A309" s="138"/>
      <c r="B309" s="138"/>
    </row>
    <row r="310" spans="1:2" ht="15.75" customHeight="1">
      <c r="A310" s="138"/>
      <c r="B310" s="138"/>
    </row>
    <row r="311" spans="1:2" ht="15.75" customHeight="1">
      <c r="A311" s="138"/>
      <c r="B311" s="138"/>
    </row>
    <row r="312" spans="1:2" ht="15.75" customHeight="1">
      <c r="A312" s="138"/>
      <c r="B312" s="138"/>
    </row>
    <row r="313" spans="1:2" ht="15.75" customHeight="1">
      <c r="A313" s="138"/>
      <c r="B313" s="138"/>
    </row>
    <row r="314" spans="1:2" ht="15.75" customHeight="1">
      <c r="A314" s="138"/>
      <c r="B314" s="138"/>
    </row>
    <row r="315" spans="1:2" ht="15.75" customHeight="1">
      <c r="A315" s="138"/>
      <c r="B315" s="138"/>
    </row>
    <row r="316" spans="1:2" ht="15.75" customHeight="1">
      <c r="A316" s="138"/>
      <c r="B316" s="138"/>
    </row>
    <row r="317" spans="1:2" ht="15.75" customHeight="1">
      <c r="A317" s="138"/>
      <c r="B317" s="138"/>
    </row>
    <row r="318" spans="1:2" ht="15.75" customHeight="1">
      <c r="A318" s="138"/>
      <c r="B318" s="138"/>
    </row>
    <row r="319" spans="1:2" ht="15.75" customHeight="1">
      <c r="A319" s="138"/>
      <c r="B319" s="138"/>
    </row>
    <row r="320" spans="1:2" ht="15.75" customHeight="1">
      <c r="A320" s="138"/>
      <c r="B320" s="138"/>
    </row>
    <row r="321" spans="1:2" ht="15.75" customHeight="1">
      <c r="A321" s="138"/>
      <c r="B321" s="138"/>
    </row>
    <row r="322" spans="1:2" ht="15.75" customHeight="1">
      <c r="A322" s="138"/>
      <c r="B322" s="138"/>
    </row>
    <row r="323" spans="1:2" ht="15.75" customHeight="1">
      <c r="A323" s="138"/>
      <c r="B323" s="138"/>
    </row>
    <row r="324" spans="1:2" ht="15.75" customHeight="1">
      <c r="A324" s="138"/>
      <c r="B324" s="138"/>
    </row>
    <row r="325" spans="1:2" ht="15.75" customHeight="1">
      <c r="A325" s="138"/>
      <c r="B325" s="138"/>
    </row>
    <row r="326" spans="1:2" ht="15.75" customHeight="1">
      <c r="A326" s="138"/>
      <c r="B326" s="138"/>
    </row>
    <row r="327" spans="1:2" ht="15.75" customHeight="1">
      <c r="A327" s="138"/>
      <c r="B327" s="138"/>
    </row>
    <row r="328" spans="1:2" ht="15.75" customHeight="1">
      <c r="A328" s="138"/>
      <c r="B328" s="138"/>
    </row>
    <row r="329" spans="1:2" ht="15.75" customHeight="1">
      <c r="A329" s="138"/>
      <c r="B329" s="138"/>
    </row>
    <row r="330" spans="1:2" ht="15.75" customHeight="1">
      <c r="A330" s="138"/>
      <c r="B330" s="138"/>
    </row>
    <row r="331" spans="1:2" ht="15.75" customHeight="1">
      <c r="A331" s="138"/>
      <c r="B331" s="138"/>
    </row>
    <row r="332" spans="1:2" ht="15.75" customHeight="1">
      <c r="A332" s="138"/>
      <c r="B332" s="138"/>
    </row>
    <row r="333" spans="1:2" ht="15.75" customHeight="1">
      <c r="A333" s="138"/>
      <c r="B333" s="138"/>
    </row>
    <row r="334" spans="1:2" ht="15.75" customHeight="1">
      <c r="A334" s="138"/>
      <c r="B334" s="138"/>
    </row>
    <row r="335" spans="1:2" ht="15.75" customHeight="1">
      <c r="A335" s="138"/>
      <c r="B335" s="138"/>
    </row>
    <row r="336" spans="1:2" ht="15.75" customHeight="1">
      <c r="A336" s="138"/>
      <c r="B336" s="138"/>
    </row>
    <row r="337" spans="1:2" ht="15.75" customHeight="1">
      <c r="A337" s="138"/>
      <c r="B337" s="138"/>
    </row>
    <row r="338" spans="1:2" ht="15.75" customHeight="1">
      <c r="A338" s="138"/>
      <c r="B338" s="138"/>
    </row>
    <row r="339" spans="1:2" ht="15.75" customHeight="1">
      <c r="A339" s="138"/>
      <c r="B339" s="138"/>
    </row>
    <row r="340" spans="1:2" ht="15.75" customHeight="1">
      <c r="A340" s="138"/>
      <c r="B340" s="138"/>
    </row>
    <row r="341" spans="1:2" ht="15.75" customHeight="1">
      <c r="A341" s="138"/>
      <c r="B341" s="138"/>
    </row>
    <row r="342" spans="1:2" ht="15.75" customHeight="1">
      <c r="A342" s="138"/>
      <c r="B342" s="138"/>
    </row>
    <row r="343" spans="1:2" ht="15.75" customHeight="1">
      <c r="A343" s="138"/>
      <c r="B343" s="138"/>
    </row>
    <row r="344" spans="1:2" ht="15.75" customHeight="1">
      <c r="A344" s="138"/>
      <c r="B344" s="138"/>
    </row>
    <row r="345" spans="1:2" ht="15.75" customHeight="1">
      <c r="A345" s="138"/>
      <c r="B345" s="138"/>
    </row>
    <row r="346" spans="1:2" ht="15.75" customHeight="1">
      <c r="A346" s="138"/>
      <c r="B346" s="138"/>
    </row>
    <row r="347" spans="1:2" ht="15.75" customHeight="1">
      <c r="A347" s="138"/>
      <c r="B347" s="138"/>
    </row>
    <row r="348" spans="1:2" ht="15.75" customHeight="1">
      <c r="A348" s="138"/>
      <c r="B348" s="138"/>
    </row>
    <row r="349" spans="1:2" ht="15.75" customHeight="1">
      <c r="A349" s="138"/>
      <c r="B349" s="138"/>
    </row>
    <row r="350" spans="1:2" ht="15.75" customHeight="1">
      <c r="A350" s="138"/>
      <c r="B350" s="138"/>
    </row>
    <row r="351" spans="1:2" ht="15.75" customHeight="1">
      <c r="A351" s="138"/>
      <c r="B351" s="138"/>
    </row>
    <row r="352" spans="1:2" ht="15.75" customHeight="1">
      <c r="A352" s="138"/>
      <c r="B352" s="138"/>
    </row>
    <row r="353" spans="1:2" ht="15.75" customHeight="1">
      <c r="A353" s="138"/>
      <c r="B353" s="138"/>
    </row>
    <row r="354" spans="1:2" ht="15.75" customHeight="1">
      <c r="A354" s="138"/>
      <c r="B354" s="138"/>
    </row>
    <row r="355" spans="1:2" ht="15.75" customHeight="1">
      <c r="A355" s="138"/>
      <c r="B355" s="138"/>
    </row>
    <row r="356" spans="1:2" ht="15.75" customHeight="1">
      <c r="A356" s="138"/>
      <c r="B356" s="138"/>
    </row>
    <row r="357" spans="1:2" ht="15.75" customHeight="1">
      <c r="A357" s="138"/>
      <c r="B357" s="138"/>
    </row>
    <row r="358" spans="1:2" ht="15.75" customHeight="1">
      <c r="A358" s="138"/>
      <c r="B358" s="138"/>
    </row>
    <row r="359" spans="1:2" ht="15.75" customHeight="1">
      <c r="A359" s="138"/>
      <c r="B359" s="138"/>
    </row>
    <row r="360" spans="1:2" ht="15.75" customHeight="1">
      <c r="A360" s="138"/>
      <c r="B360" s="138"/>
    </row>
    <row r="361" spans="1:2" ht="15.75" customHeight="1">
      <c r="A361" s="138"/>
      <c r="B361" s="138"/>
    </row>
    <row r="362" spans="1:2" ht="15.75" customHeight="1">
      <c r="A362" s="138"/>
      <c r="B362" s="138"/>
    </row>
    <row r="363" spans="1:2" ht="15.75" customHeight="1">
      <c r="A363" s="138"/>
      <c r="B363" s="138"/>
    </row>
    <row r="364" spans="1:2" ht="15.75" customHeight="1">
      <c r="A364" s="138"/>
      <c r="B364" s="138"/>
    </row>
    <row r="365" spans="1:2" ht="15.75" customHeight="1">
      <c r="A365" s="138"/>
      <c r="B365" s="138"/>
    </row>
    <row r="366" spans="1:2" ht="15.75" customHeight="1">
      <c r="A366" s="138"/>
      <c r="B366" s="138"/>
    </row>
    <row r="367" spans="1:2" ht="15.75" customHeight="1">
      <c r="A367" s="138"/>
      <c r="B367" s="138"/>
    </row>
    <row r="368" spans="1:2" ht="15.75" customHeight="1">
      <c r="A368" s="138"/>
      <c r="B368" s="138"/>
    </row>
    <row r="369" spans="1:2" ht="15.75" customHeight="1">
      <c r="A369" s="138"/>
      <c r="B369" s="138"/>
    </row>
    <row r="370" spans="1:2" ht="15.75" customHeight="1">
      <c r="A370" s="138"/>
      <c r="B370" s="138"/>
    </row>
    <row r="371" spans="1:2" ht="15.75" customHeight="1">
      <c r="A371" s="138"/>
      <c r="B371" s="138"/>
    </row>
    <row r="372" spans="1:2" ht="15.75" customHeight="1">
      <c r="A372" s="138"/>
      <c r="B372" s="138"/>
    </row>
    <row r="373" spans="1:2" ht="15.75" customHeight="1">
      <c r="A373" s="138"/>
      <c r="B373" s="138"/>
    </row>
    <row r="374" spans="1:2" ht="15.75" customHeight="1">
      <c r="A374" s="138"/>
      <c r="B374" s="138"/>
    </row>
    <row r="375" spans="1:2" ht="15.75" customHeight="1">
      <c r="A375" s="138"/>
      <c r="B375" s="138"/>
    </row>
    <row r="376" spans="1:2" ht="15.75" customHeight="1">
      <c r="A376" s="138"/>
      <c r="B376" s="138"/>
    </row>
    <row r="377" spans="1:2" ht="15.75" customHeight="1">
      <c r="A377" s="138"/>
      <c r="B377" s="138"/>
    </row>
    <row r="378" spans="1:2" ht="15.75" customHeight="1">
      <c r="A378" s="138"/>
      <c r="B378" s="138"/>
    </row>
    <row r="379" spans="1:2" ht="15.75" customHeight="1">
      <c r="A379" s="138"/>
      <c r="B379" s="138"/>
    </row>
    <row r="380" spans="1:2" ht="15.75" customHeight="1">
      <c r="A380" s="138"/>
      <c r="B380" s="138"/>
    </row>
    <row r="381" spans="1:2" ht="15.75" customHeight="1">
      <c r="A381" s="138"/>
      <c r="B381" s="138"/>
    </row>
    <row r="382" spans="1:2" ht="15.75" customHeight="1">
      <c r="A382" s="138"/>
      <c r="B382" s="138"/>
    </row>
    <row r="383" spans="1:2" ht="15.75" customHeight="1">
      <c r="A383" s="138"/>
      <c r="B383" s="138"/>
    </row>
    <row r="384" spans="1:2" ht="15.75" customHeight="1">
      <c r="A384" s="138"/>
      <c r="B384" s="138"/>
    </row>
    <row r="385" spans="1:2" ht="15.75" customHeight="1">
      <c r="A385" s="138"/>
      <c r="B385" s="138"/>
    </row>
    <row r="386" spans="1:2" ht="15.75" customHeight="1">
      <c r="A386" s="138"/>
      <c r="B386" s="138"/>
    </row>
    <row r="387" spans="1:2" ht="15.75" customHeight="1">
      <c r="A387" s="138"/>
      <c r="B387" s="138"/>
    </row>
    <row r="388" spans="1:2" ht="15.75" customHeight="1">
      <c r="A388" s="138"/>
      <c r="B388" s="138"/>
    </row>
    <row r="389" spans="1:2" ht="15.75" customHeight="1">
      <c r="A389" s="138"/>
      <c r="B389" s="138"/>
    </row>
    <row r="390" spans="1:2" ht="15.75" customHeight="1">
      <c r="A390" s="138"/>
      <c r="B390" s="138"/>
    </row>
    <row r="391" spans="1:2" ht="15.75" customHeight="1">
      <c r="A391" s="138"/>
      <c r="B391" s="138"/>
    </row>
    <row r="392" spans="1:2" ht="15.75" customHeight="1">
      <c r="A392" s="138"/>
      <c r="B392" s="138"/>
    </row>
    <row r="393" spans="1:2" ht="15.75" customHeight="1">
      <c r="A393" s="138"/>
      <c r="B393" s="138"/>
    </row>
    <row r="394" spans="1:2" ht="15.75" customHeight="1">
      <c r="A394" s="138"/>
      <c r="B394" s="138"/>
    </row>
    <row r="395" spans="1:2" ht="15.75" customHeight="1">
      <c r="A395" s="138"/>
      <c r="B395" s="138"/>
    </row>
    <row r="396" spans="1:2" ht="15.75" customHeight="1">
      <c r="A396" s="138"/>
      <c r="B396" s="138"/>
    </row>
    <row r="397" spans="1:2" ht="15.75" customHeight="1">
      <c r="A397" s="138"/>
      <c r="B397" s="138"/>
    </row>
    <row r="398" spans="1:2" ht="15.75" customHeight="1">
      <c r="A398" s="138"/>
      <c r="B398" s="138"/>
    </row>
    <row r="399" spans="1:2" ht="15.75" customHeight="1">
      <c r="A399" s="138"/>
      <c r="B399" s="138"/>
    </row>
    <row r="400" spans="1:2" ht="15.75" customHeight="1">
      <c r="A400" s="138"/>
      <c r="B400" s="138"/>
    </row>
    <row r="401" spans="1:2" ht="15.75" customHeight="1">
      <c r="A401" s="138"/>
      <c r="B401" s="138"/>
    </row>
    <row r="402" spans="1:2" ht="15.75" customHeight="1">
      <c r="A402" s="138"/>
      <c r="B402" s="138"/>
    </row>
    <row r="403" spans="1:2" ht="15.75" customHeight="1">
      <c r="A403" s="138"/>
      <c r="B403" s="138"/>
    </row>
    <row r="404" spans="1:2" ht="15.75" customHeight="1">
      <c r="A404" s="138"/>
      <c r="B404" s="138"/>
    </row>
    <row r="405" spans="1:2" ht="15.75" customHeight="1">
      <c r="A405" s="138"/>
      <c r="B405" s="138"/>
    </row>
    <row r="406" spans="1:2" ht="15.75" customHeight="1">
      <c r="A406" s="138"/>
      <c r="B406" s="138"/>
    </row>
    <row r="407" spans="1:2" ht="15.75" customHeight="1">
      <c r="A407" s="138"/>
      <c r="B407" s="138"/>
    </row>
    <row r="408" spans="1:2" ht="15.75" customHeight="1">
      <c r="A408" s="138"/>
      <c r="B408" s="138"/>
    </row>
    <row r="409" spans="1:2" ht="15.75" customHeight="1">
      <c r="A409" s="138"/>
      <c r="B409" s="138"/>
    </row>
    <row r="410" spans="1:2" ht="15.75" customHeight="1">
      <c r="A410" s="138"/>
      <c r="B410" s="138"/>
    </row>
    <row r="411" spans="1:2" ht="15.75" customHeight="1">
      <c r="A411" s="138"/>
      <c r="B411" s="138"/>
    </row>
    <row r="412" spans="1:2" ht="15.75" customHeight="1">
      <c r="A412" s="138"/>
      <c r="B412" s="138"/>
    </row>
    <row r="413" spans="1:2" ht="15.75" customHeight="1">
      <c r="A413" s="138"/>
      <c r="B413" s="138"/>
    </row>
    <row r="414" spans="1:2" ht="15.75" customHeight="1">
      <c r="A414" s="138"/>
      <c r="B414" s="138"/>
    </row>
    <row r="415" spans="1:2" ht="15.75" customHeight="1">
      <c r="A415" s="138"/>
      <c r="B415" s="138"/>
    </row>
    <row r="416" spans="1:2" ht="15.75" customHeight="1">
      <c r="A416" s="138"/>
      <c r="B416" s="138"/>
    </row>
    <row r="417" spans="1:2" ht="15.75" customHeight="1">
      <c r="A417" s="138"/>
      <c r="B417" s="138"/>
    </row>
    <row r="418" spans="1:2" ht="15.75" customHeight="1">
      <c r="A418" s="138"/>
      <c r="B418" s="138"/>
    </row>
    <row r="419" spans="1:2" ht="15.75" customHeight="1">
      <c r="A419" s="138"/>
      <c r="B419" s="138"/>
    </row>
    <row r="420" spans="1:2" ht="15.75" customHeight="1">
      <c r="A420" s="138"/>
      <c r="B420" s="138"/>
    </row>
    <row r="421" spans="1:2" ht="15.75" customHeight="1">
      <c r="A421" s="138"/>
      <c r="B421" s="138"/>
    </row>
    <row r="422" spans="1:2" ht="15.75" customHeight="1">
      <c r="A422" s="138"/>
      <c r="B422" s="138"/>
    </row>
    <row r="423" spans="1:2" ht="15.75" customHeight="1">
      <c r="A423" s="138"/>
      <c r="B423" s="138"/>
    </row>
    <row r="424" spans="1:2" ht="15.75" customHeight="1">
      <c r="A424" s="138"/>
      <c r="B424" s="138"/>
    </row>
    <row r="425" spans="1:2" ht="15.75" customHeight="1">
      <c r="A425" s="138"/>
      <c r="B425" s="138"/>
    </row>
    <row r="426" spans="1:2" ht="15.75" customHeight="1">
      <c r="A426" s="138"/>
      <c r="B426" s="138"/>
    </row>
    <row r="427" spans="1:2" ht="15.75" customHeight="1">
      <c r="A427" s="138"/>
      <c r="B427" s="138"/>
    </row>
    <row r="428" spans="1:2" ht="15.75" customHeight="1">
      <c r="A428" s="138"/>
      <c r="B428" s="138"/>
    </row>
    <row r="429" spans="1:2" ht="15.75" customHeight="1">
      <c r="A429" s="138"/>
      <c r="B429" s="138"/>
    </row>
    <row r="430" spans="1:2" ht="15.75" customHeight="1">
      <c r="A430" s="138"/>
      <c r="B430" s="138"/>
    </row>
    <row r="431" spans="1:2" ht="15.75" customHeight="1">
      <c r="A431" s="138"/>
      <c r="B431" s="138"/>
    </row>
    <row r="432" spans="1:2" ht="15.75" customHeight="1">
      <c r="A432" s="138"/>
      <c r="B432" s="138"/>
    </row>
    <row r="433" spans="1:2" ht="15.75" customHeight="1">
      <c r="A433" s="138"/>
      <c r="B433" s="138"/>
    </row>
    <row r="434" spans="1:2" ht="15.75" customHeight="1">
      <c r="A434" s="138"/>
      <c r="B434" s="138"/>
    </row>
    <row r="435" spans="1:2" ht="15.75" customHeight="1">
      <c r="A435" s="138"/>
      <c r="B435" s="138"/>
    </row>
    <row r="436" spans="1:2" ht="15.75" customHeight="1">
      <c r="A436" s="138"/>
      <c r="B436" s="138"/>
    </row>
    <row r="437" spans="1:2" ht="15.75" customHeight="1">
      <c r="A437" s="138"/>
      <c r="B437" s="138"/>
    </row>
    <row r="438" spans="1:2" ht="15.75" customHeight="1">
      <c r="A438" s="138"/>
      <c r="B438" s="138"/>
    </row>
    <row r="439" spans="1:2" ht="15.75" customHeight="1">
      <c r="A439" s="138"/>
      <c r="B439" s="138"/>
    </row>
    <row r="440" spans="1:2" ht="15.75" customHeight="1">
      <c r="A440" s="138"/>
      <c r="B440" s="138"/>
    </row>
    <row r="441" spans="1:2" ht="15.75" customHeight="1">
      <c r="A441" s="138"/>
      <c r="B441" s="138"/>
    </row>
    <row r="442" spans="1:2" ht="15.75" customHeight="1">
      <c r="A442" s="138"/>
      <c r="B442" s="138"/>
    </row>
    <row r="443" spans="1:2" ht="15.75" customHeight="1">
      <c r="A443" s="138"/>
      <c r="B443" s="138"/>
    </row>
    <row r="444" spans="1:2" ht="15.75" customHeight="1">
      <c r="A444" s="138"/>
      <c r="B444" s="138"/>
    </row>
    <row r="445" spans="1:2" ht="15.75" customHeight="1">
      <c r="A445" s="138"/>
      <c r="B445" s="138"/>
    </row>
    <row r="446" spans="1:2" ht="15.75" customHeight="1">
      <c r="A446" s="138"/>
      <c r="B446" s="138"/>
    </row>
    <row r="447" spans="1:2" ht="15.75" customHeight="1">
      <c r="A447" s="138"/>
      <c r="B447" s="138"/>
    </row>
    <row r="448" spans="1:2" ht="15.75" customHeight="1">
      <c r="A448" s="138"/>
      <c r="B448" s="138"/>
    </row>
    <row r="449" spans="1:2" ht="15.75" customHeight="1">
      <c r="A449" s="138"/>
      <c r="B449" s="138"/>
    </row>
    <row r="450" spans="1:2" ht="15.75" customHeight="1">
      <c r="A450" s="138"/>
      <c r="B450" s="138"/>
    </row>
    <row r="451" spans="1:2" ht="15.75" customHeight="1">
      <c r="A451" s="138"/>
      <c r="B451" s="138"/>
    </row>
    <row r="452" spans="1:2" ht="15.75" customHeight="1">
      <c r="A452" s="138"/>
      <c r="B452" s="138"/>
    </row>
    <row r="453" spans="1:2" ht="15.75" customHeight="1">
      <c r="A453" s="138"/>
      <c r="B453" s="138"/>
    </row>
    <row r="454" spans="1:2" ht="15.75" customHeight="1">
      <c r="A454" s="138"/>
      <c r="B454" s="138"/>
    </row>
    <row r="455" spans="1:2" ht="15.75" customHeight="1">
      <c r="A455" s="138"/>
      <c r="B455" s="138"/>
    </row>
    <row r="456" spans="1:2" ht="15.75" customHeight="1">
      <c r="A456" s="138"/>
      <c r="B456" s="138"/>
    </row>
    <row r="457" spans="1:2" ht="15.75" customHeight="1">
      <c r="A457" s="138"/>
      <c r="B457" s="138"/>
    </row>
    <row r="458" spans="1:2" ht="15.75" customHeight="1">
      <c r="A458" s="138"/>
      <c r="B458" s="138"/>
    </row>
    <row r="459" spans="1:2" ht="15.75" customHeight="1">
      <c r="A459" s="138"/>
      <c r="B459" s="138"/>
    </row>
    <row r="460" spans="1:2" ht="15.75" customHeight="1">
      <c r="A460" s="138"/>
      <c r="B460" s="138"/>
    </row>
    <row r="461" spans="1:2" ht="15.75" customHeight="1">
      <c r="A461" s="138"/>
      <c r="B461" s="138"/>
    </row>
    <row r="462" spans="1:2" ht="15.75" customHeight="1">
      <c r="A462" s="138"/>
      <c r="B462" s="138"/>
    </row>
    <row r="463" spans="1:2" ht="15.75" customHeight="1">
      <c r="A463" s="138"/>
      <c r="B463" s="138"/>
    </row>
    <row r="464" spans="1:2" ht="15.75" customHeight="1">
      <c r="A464" s="138"/>
      <c r="B464" s="138"/>
    </row>
    <row r="465" spans="1:2" ht="15.75" customHeight="1">
      <c r="A465" s="138"/>
      <c r="B465" s="138"/>
    </row>
    <row r="466" spans="1:2" ht="15.75" customHeight="1">
      <c r="A466" s="138"/>
      <c r="B466" s="138"/>
    </row>
    <row r="467" spans="1:2" ht="15.75" customHeight="1">
      <c r="A467" s="138"/>
      <c r="B467" s="138"/>
    </row>
    <row r="468" spans="1:2" ht="15.75" customHeight="1">
      <c r="A468" s="138"/>
      <c r="B468" s="138"/>
    </row>
    <row r="469" spans="1:2" ht="15.75" customHeight="1">
      <c r="A469" s="138"/>
      <c r="B469" s="138"/>
    </row>
    <row r="470" spans="1:2" ht="15.75" customHeight="1">
      <c r="A470" s="138"/>
      <c r="B470" s="138"/>
    </row>
    <row r="471" spans="1:2" ht="15.75" customHeight="1">
      <c r="A471" s="138"/>
      <c r="B471" s="138"/>
    </row>
    <row r="472" spans="1:2" ht="15.75" customHeight="1">
      <c r="A472" s="138"/>
      <c r="B472" s="138"/>
    </row>
    <row r="473" spans="1:2" ht="15.75" customHeight="1">
      <c r="A473" s="138"/>
      <c r="B473" s="138"/>
    </row>
    <row r="474" spans="1:2" ht="15.75" customHeight="1">
      <c r="A474" s="138"/>
      <c r="B474" s="138"/>
    </row>
    <row r="475" spans="1:2" ht="15.75" customHeight="1">
      <c r="A475" s="138"/>
      <c r="B475" s="138"/>
    </row>
    <row r="476" spans="1:2" ht="15.75" customHeight="1">
      <c r="A476" s="138"/>
      <c r="B476" s="138"/>
    </row>
    <row r="477" spans="1:2" ht="15.75" customHeight="1">
      <c r="A477" s="138"/>
      <c r="B477" s="138"/>
    </row>
    <row r="478" spans="1:2" ht="15.75" customHeight="1">
      <c r="A478" s="138"/>
      <c r="B478" s="138"/>
    </row>
    <row r="479" spans="1:2" ht="15.75" customHeight="1">
      <c r="A479" s="138"/>
      <c r="B479" s="138"/>
    </row>
    <row r="480" spans="1:2" ht="15.75" customHeight="1">
      <c r="A480" s="138"/>
      <c r="B480" s="138"/>
    </row>
    <row r="481" spans="1:2" ht="15.75" customHeight="1">
      <c r="A481" s="138"/>
      <c r="B481" s="138"/>
    </row>
    <row r="482" spans="1:2" ht="15.75" customHeight="1">
      <c r="A482" s="138"/>
      <c r="B482" s="138"/>
    </row>
    <row r="483" spans="1:2" ht="15.75" customHeight="1">
      <c r="A483" s="138"/>
      <c r="B483" s="138"/>
    </row>
    <row r="484" spans="1:2" ht="15.75" customHeight="1">
      <c r="A484" s="138"/>
      <c r="B484" s="138"/>
    </row>
    <row r="485" spans="1:2" ht="15.75" customHeight="1">
      <c r="A485" s="138"/>
      <c r="B485" s="138"/>
    </row>
    <row r="486" spans="1:2" ht="15.75" customHeight="1">
      <c r="A486" s="138"/>
      <c r="B486" s="138"/>
    </row>
    <row r="487" spans="1:2" ht="15.75" customHeight="1">
      <c r="A487" s="138"/>
      <c r="B487" s="138"/>
    </row>
    <row r="488" spans="1:2" ht="15.75" customHeight="1">
      <c r="A488" s="138"/>
      <c r="B488" s="138"/>
    </row>
    <row r="489" spans="1:2" ht="15.75" customHeight="1">
      <c r="A489" s="138"/>
      <c r="B489" s="138"/>
    </row>
    <row r="490" spans="1:2" ht="15.75" customHeight="1">
      <c r="A490" s="138"/>
      <c r="B490" s="138"/>
    </row>
    <row r="491" spans="1:2" ht="15.75" customHeight="1">
      <c r="A491" s="138"/>
      <c r="B491" s="138"/>
    </row>
    <row r="492" spans="1:2" ht="15.75" customHeight="1">
      <c r="A492" s="138"/>
      <c r="B492" s="138"/>
    </row>
    <row r="493" spans="1:2" ht="15.75" customHeight="1">
      <c r="A493" s="138"/>
      <c r="B493" s="138"/>
    </row>
    <row r="494" spans="1:2" ht="15.75" customHeight="1">
      <c r="A494" s="138"/>
      <c r="B494" s="138"/>
    </row>
    <row r="495" spans="1:2" ht="15.75" customHeight="1">
      <c r="A495" s="138"/>
      <c r="B495" s="138"/>
    </row>
    <row r="496" spans="1:2" ht="15.75" customHeight="1">
      <c r="A496" s="138"/>
      <c r="B496" s="138"/>
    </row>
    <row r="497" spans="1:2" ht="15.75" customHeight="1">
      <c r="A497" s="138"/>
      <c r="B497" s="138"/>
    </row>
    <row r="498" spans="1:2" ht="15.75" customHeight="1">
      <c r="A498" s="138"/>
      <c r="B498" s="138"/>
    </row>
    <row r="499" spans="1:2" ht="15.75" customHeight="1">
      <c r="A499" s="138"/>
      <c r="B499" s="138"/>
    </row>
    <row r="500" spans="1:2" ht="15.75" customHeight="1">
      <c r="A500" s="138"/>
      <c r="B500" s="138"/>
    </row>
    <row r="501" spans="1:2" ht="15.75" customHeight="1">
      <c r="A501" s="138"/>
      <c r="B501" s="138"/>
    </row>
    <row r="502" spans="1:2" ht="15.75" customHeight="1">
      <c r="A502" s="138"/>
      <c r="B502" s="138"/>
    </row>
    <row r="503" spans="1:2" ht="15.75" customHeight="1">
      <c r="A503" s="138"/>
      <c r="B503" s="138"/>
    </row>
    <row r="504" spans="1:2" ht="15.75" customHeight="1">
      <c r="A504" s="138"/>
      <c r="B504" s="138"/>
    </row>
    <row r="505" spans="1:2" ht="15.75" customHeight="1">
      <c r="A505" s="138"/>
      <c r="B505" s="138"/>
    </row>
    <row r="506" spans="1:2" ht="15.75" customHeight="1">
      <c r="A506" s="138"/>
      <c r="B506" s="138"/>
    </row>
    <row r="507" spans="1:2" ht="15.75" customHeight="1">
      <c r="A507" s="138"/>
      <c r="B507" s="138"/>
    </row>
    <row r="508" spans="1:2" ht="15.75" customHeight="1">
      <c r="A508" s="138"/>
      <c r="B508" s="138"/>
    </row>
    <row r="509" spans="1:2" ht="15.75" customHeight="1">
      <c r="A509" s="138"/>
      <c r="B509" s="138"/>
    </row>
    <row r="510" spans="1:2" ht="15.75" customHeight="1">
      <c r="A510" s="138"/>
      <c r="B510" s="138"/>
    </row>
    <row r="511" spans="1:2" ht="15.75" customHeight="1">
      <c r="A511" s="138"/>
      <c r="B511" s="138"/>
    </row>
    <row r="512" spans="1:2" ht="15.75" customHeight="1">
      <c r="A512" s="138"/>
      <c r="B512" s="138"/>
    </row>
    <row r="513" spans="1:2" ht="15.75" customHeight="1">
      <c r="A513" s="138"/>
      <c r="B513" s="138"/>
    </row>
    <row r="514" spans="1:2" ht="15.75" customHeight="1">
      <c r="A514" s="138"/>
      <c r="B514" s="138"/>
    </row>
    <row r="515" spans="1:2" ht="15.75" customHeight="1">
      <c r="A515" s="138"/>
      <c r="B515" s="138"/>
    </row>
    <row r="516" spans="1:2" ht="15.75" customHeight="1">
      <c r="A516" s="138"/>
      <c r="B516" s="138"/>
    </row>
    <row r="517" spans="1:2" ht="15.75" customHeight="1">
      <c r="A517" s="138"/>
      <c r="B517" s="138"/>
    </row>
    <row r="518" spans="1:2" ht="15.75" customHeight="1">
      <c r="A518" s="138"/>
      <c r="B518" s="138"/>
    </row>
    <row r="519" spans="1:2" ht="15.75" customHeight="1">
      <c r="A519" s="138"/>
      <c r="B519" s="138"/>
    </row>
    <row r="520" spans="1:2" ht="15.75" customHeight="1">
      <c r="A520" s="138"/>
      <c r="B520" s="138"/>
    </row>
    <row r="521" spans="1:2" ht="15.75" customHeight="1">
      <c r="A521" s="138"/>
      <c r="B521" s="138"/>
    </row>
    <row r="522" spans="1:2" ht="15.75" customHeight="1">
      <c r="A522" s="138"/>
      <c r="B522" s="138"/>
    </row>
    <row r="523" spans="1:2" ht="15.75" customHeight="1">
      <c r="A523" s="138"/>
      <c r="B523" s="138"/>
    </row>
    <row r="524" spans="1:2" ht="15.75" customHeight="1">
      <c r="A524" s="138"/>
      <c r="B524" s="138"/>
    </row>
    <row r="525" spans="1:2" ht="15.75" customHeight="1">
      <c r="A525" s="138"/>
      <c r="B525" s="138"/>
    </row>
    <row r="526" spans="1:2" ht="15.75" customHeight="1">
      <c r="A526" s="138"/>
      <c r="B526" s="138"/>
    </row>
    <row r="527" spans="1:2" ht="15.75" customHeight="1">
      <c r="A527" s="138"/>
      <c r="B527" s="138"/>
    </row>
    <row r="528" spans="1:2" ht="15.75" customHeight="1">
      <c r="A528" s="138"/>
      <c r="B528" s="138"/>
    </row>
    <row r="529" spans="1:2" ht="15.75" customHeight="1">
      <c r="A529" s="138"/>
      <c r="B529" s="138"/>
    </row>
    <row r="530" spans="1:2" ht="15.75" customHeight="1">
      <c r="A530" s="138"/>
      <c r="B530" s="138"/>
    </row>
    <row r="531" spans="1:2" ht="15.75" customHeight="1">
      <c r="A531" s="138"/>
      <c r="B531" s="138"/>
    </row>
    <row r="532" spans="1:2" ht="15.75" customHeight="1">
      <c r="A532" s="138"/>
      <c r="B532" s="138"/>
    </row>
    <row r="533" spans="1:2" ht="15.75" customHeight="1">
      <c r="A533" s="138"/>
      <c r="B533" s="138"/>
    </row>
    <row r="534" spans="1:2" ht="15.75" customHeight="1">
      <c r="A534" s="138"/>
      <c r="B534" s="138"/>
    </row>
    <row r="535" spans="1:2" ht="15.75" customHeight="1">
      <c r="A535" s="138"/>
      <c r="B535" s="138"/>
    </row>
    <row r="536" spans="1:2" ht="15.75" customHeight="1">
      <c r="A536" s="138"/>
      <c r="B536" s="138"/>
    </row>
    <row r="537" spans="1:2" ht="15.75" customHeight="1">
      <c r="A537" s="138"/>
      <c r="B537" s="138"/>
    </row>
    <row r="538" spans="1:2" ht="15.75" customHeight="1">
      <c r="A538" s="138"/>
      <c r="B538" s="138"/>
    </row>
    <row r="539" spans="1:2" ht="15.75" customHeight="1">
      <c r="A539" s="138"/>
      <c r="B539" s="138"/>
    </row>
    <row r="540" spans="1:2" ht="15.75" customHeight="1">
      <c r="A540" s="138"/>
      <c r="B540" s="138"/>
    </row>
    <row r="541" spans="1:2" ht="15.75" customHeight="1">
      <c r="A541" s="138"/>
      <c r="B541" s="138"/>
    </row>
    <row r="542" spans="1:2" ht="15.75" customHeight="1">
      <c r="A542" s="138"/>
      <c r="B542" s="138"/>
    </row>
    <row r="543" spans="1:2" ht="15.75" customHeight="1">
      <c r="A543" s="138"/>
      <c r="B543" s="138"/>
    </row>
    <row r="544" spans="1:2" ht="15.75" customHeight="1">
      <c r="A544" s="138"/>
      <c r="B544" s="138"/>
    </row>
    <row r="545" spans="1:2" ht="15.75" customHeight="1">
      <c r="A545" s="138"/>
      <c r="B545" s="138"/>
    </row>
    <row r="546" spans="1:2" ht="15.75" customHeight="1">
      <c r="A546" s="138"/>
      <c r="B546" s="138"/>
    </row>
    <row r="547" spans="1:2" ht="15.75" customHeight="1">
      <c r="A547" s="138"/>
      <c r="B547" s="138"/>
    </row>
    <row r="548" spans="1:2" ht="15.75" customHeight="1">
      <c r="A548" s="138"/>
      <c r="B548" s="138"/>
    </row>
    <row r="549" spans="1:2" ht="15.75" customHeight="1">
      <c r="A549" s="138"/>
      <c r="B549" s="138"/>
    </row>
    <row r="550" spans="1:2" ht="15.75" customHeight="1">
      <c r="A550" s="138"/>
      <c r="B550" s="138"/>
    </row>
    <row r="551" spans="1:2" ht="15.75" customHeight="1">
      <c r="A551" s="138"/>
      <c r="B551" s="138"/>
    </row>
    <row r="552" spans="1:2" ht="15.75" customHeight="1">
      <c r="A552" s="138"/>
      <c r="B552" s="138"/>
    </row>
    <row r="553" spans="1:2" ht="15.75" customHeight="1">
      <c r="A553" s="138"/>
      <c r="B553" s="138"/>
    </row>
    <row r="554" spans="1:2" ht="15.75" customHeight="1">
      <c r="A554" s="138"/>
      <c r="B554" s="138"/>
    </row>
    <row r="555" spans="1:2" ht="15.75" customHeight="1">
      <c r="A555" s="138"/>
      <c r="B555" s="138"/>
    </row>
    <row r="556" spans="1:2" ht="15.75" customHeight="1">
      <c r="A556" s="138"/>
      <c r="B556" s="138"/>
    </row>
    <row r="557" spans="1:2" ht="15.75" customHeight="1">
      <c r="A557" s="138"/>
      <c r="B557" s="138"/>
    </row>
    <row r="558" spans="1:2" ht="15.75" customHeight="1">
      <c r="A558" s="138"/>
      <c r="B558" s="138"/>
    </row>
    <row r="559" spans="1:2" ht="15.75" customHeight="1">
      <c r="A559" s="138"/>
      <c r="B559" s="138"/>
    </row>
    <row r="560" spans="1:2" ht="15.75" customHeight="1">
      <c r="A560" s="138"/>
      <c r="B560" s="138"/>
    </row>
    <row r="561" spans="1:2" ht="15.75" customHeight="1">
      <c r="A561" s="138"/>
      <c r="B561" s="138"/>
    </row>
    <row r="562" spans="1:2" ht="15.75" customHeight="1">
      <c r="A562" s="138"/>
      <c r="B562" s="138"/>
    </row>
    <row r="563" spans="1:2" ht="15.75" customHeight="1">
      <c r="A563" s="138"/>
      <c r="B563" s="138"/>
    </row>
    <row r="564" spans="1:2" ht="15.75" customHeight="1">
      <c r="A564" s="138"/>
      <c r="B564" s="138"/>
    </row>
    <row r="565" spans="1:2" ht="15.75" customHeight="1">
      <c r="A565" s="138"/>
      <c r="B565" s="138"/>
    </row>
    <row r="566" spans="1:2" ht="15.75" customHeight="1">
      <c r="A566" s="138"/>
      <c r="B566" s="138"/>
    </row>
    <row r="567" spans="1:2" ht="15.75" customHeight="1">
      <c r="A567" s="138"/>
      <c r="B567" s="138"/>
    </row>
    <row r="568" spans="1:2" ht="15.75" customHeight="1">
      <c r="A568" s="138"/>
      <c r="B568" s="138"/>
    </row>
    <row r="569" spans="1:2" ht="15.75" customHeight="1">
      <c r="A569" s="138"/>
      <c r="B569" s="138"/>
    </row>
    <row r="570" spans="1:2" ht="15.75" customHeight="1">
      <c r="A570" s="138"/>
      <c r="B570" s="138"/>
    </row>
    <row r="571" spans="1:2" ht="15.75" customHeight="1">
      <c r="A571" s="138"/>
      <c r="B571" s="138"/>
    </row>
    <row r="572" spans="1:2" ht="15.75" customHeight="1">
      <c r="A572" s="138"/>
      <c r="B572" s="138"/>
    </row>
    <row r="573" spans="1:2" ht="15.75" customHeight="1">
      <c r="A573" s="138"/>
      <c r="B573" s="138"/>
    </row>
    <row r="574" spans="1:2" ht="15.75" customHeight="1">
      <c r="A574" s="138"/>
      <c r="B574" s="138"/>
    </row>
    <row r="575" spans="1:2" ht="15.75" customHeight="1">
      <c r="A575" s="138"/>
      <c r="B575" s="138"/>
    </row>
    <row r="576" spans="1:2" ht="15.75" customHeight="1">
      <c r="A576" s="138"/>
      <c r="B576" s="138"/>
    </row>
    <row r="577" spans="1:2" ht="15.75" customHeight="1">
      <c r="A577" s="138"/>
      <c r="B577" s="138"/>
    </row>
    <row r="578" spans="1:2" ht="15.75" customHeight="1">
      <c r="A578" s="138"/>
      <c r="B578" s="138"/>
    </row>
    <row r="579" spans="1:2" ht="15.75" customHeight="1">
      <c r="A579" s="138"/>
      <c r="B579" s="138"/>
    </row>
    <row r="580" spans="1:2" ht="15.75" customHeight="1">
      <c r="A580" s="138"/>
      <c r="B580" s="138"/>
    </row>
    <row r="581" spans="1:2" ht="15.75" customHeight="1">
      <c r="A581" s="138"/>
      <c r="B581" s="138"/>
    </row>
    <row r="582" spans="1:2" ht="15.75" customHeight="1">
      <c r="A582" s="138"/>
      <c r="B582" s="138"/>
    </row>
    <row r="583" spans="1:2" ht="15.75" customHeight="1">
      <c r="A583" s="138"/>
      <c r="B583" s="138"/>
    </row>
    <row r="584" spans="1:2" ht="15.75" customHeight="1">
      <c r="A584" s="138"/>
      <c r="B584" s="138"/>
    </row>
    <row r="585" spans="1:2" ht="15.75" customHeight="1">
      <c r="A585" s="138"/>
      <c r="B585" s="138"/>
    </row>
    <row r="586" spans="1:2" ht="15.75" customHeight="1">
      <c r="A586" s="138"/>
      <c r="B586" s="138"/>
    </row>
    <row r="587" spans="1:2" ht="15.75" customHeight="1">
      <c r="A587" s="138"/>
      <c r="B587" s="138"/>
    </row>
    <row r="588" spans="1:2" ht="15.75" customHeight="1">
      <c r="A588" s="138"/>
      <c r="B588" s="138"/>
    </row>
    <row r="589" spans="1:2" ht="15.75" customHeight="1">
      <c r="A589" s="138"/>
      <c r="B589" s="138"/>
    </row>
    <row r="590" spans="1:2" ht="15.75" customHeight="1">
      <c r="A590" s="138"/>
      <c r="B590" s="138"/>
    </row>
    <row r="591" spans="1:2" ht="15.75" customHeight="1">
      <c r="A591" s="138"/>
      <c r="B591" s="138"/>
    </row>
    <row r="592" spans="1:2" ht="15.75" customHeight="1">
      <c r="A592" s="138"/>
      <c r="B592" s="138"/>
    </row>
    <row r="593" spans="1:2" ht="15.75" customHeight="1">
      <c r="A593" s="138"/>
      <c r="B593" s="138"/>
    </row>
    <row r="594" spans="1:2" ht="15.75" customHeight="1">
      <c r="A594" s="138"/>
      <c r="B594" s="138"/>
    </row>
    <row r="595" spans="1:2" ht="15.75" customHeight="1">
      <c r="A595" s="138"/>
      <c r="B595" s="138"/>
    </row>
    <row r="596" spans="1:2" ht="15.75" customHeight="1">
      <c r="A596" s="138"/>
      <c r="B596" s="138"/>
    </row>
    <row r="597" spans="1:2" ht="15.75" customHeight="1">
      <c r="A597" s="138"/>
      <c r="B597" s="138"/>
    </row>
    <row r="598" spans="1:2" ht="15.75" customHeight="1">
      <c r="A598" s="138"/>
      <c r="B598" s="138"/>
    </row>
    <row r="599" spans="1:2" ht="15.75" customHeight="1">
      <c r="A599" s="138"/>
      <c r="B599" s="138"/>
    </row>
    <row r="600" spans="1:2" ht="15.75" customHeight="1">
      <c r="A600" s="138"/>
      <c r="B600" s="138"/>
    </row>
    <row r="601" spans="1:2" ht="15.75" customHeight="1">
      <c r="A601" s="138"/>
      <c r="B601" s="138"/>
    </row>
    <row r="602" spans="1:2" ht="15.75" customHeight="1">
      <c r="A602" s="138"/>
      <c r="B602" s="138"/>
    </row>
    <row r="603" spans="1:2" ht="15.75" customHeight="1">
      <c r="A603" s="138"/>
      <c r="B603" s="138"/>
    </row>
    <row r="604" spans="1:2" ht="15.75" customHeight="1">
      <c r="A604" s="138"/>
      <c r="B604" s="138"/>
    </row>
    <row r="605" spans="1:2" ht="15.75" customHeight="1">
      <c r="A605" s="138"/>
      <c r="B605" s="138"/>
    </row>
    <row r="606" spans="1:2" ht="15.75" customHeight="1">
      <c r="A606" s="138"/>
      <c r="B606" s="138"/>
    </row>
    <row r="607" spans="1:2" ht="15.75" customHeight="1">
      <c r="A607" s="138"/>
      <c r="B607" s="138"/>
    </row>
    <row r="608" spans="1:2" ht="15.75" customHeight="1">
      <c r="A608" s="138"/>
      <c r="B608" s="138"/>
    </row>
    <row r="609" spans="1:2" ht="15.75" customHeight="1">
      <c r="A609" s="138"/>
      <c r="B609" s="138"/>
    </row>
    <row r="610" spans="1:2" ht="15.75" customHeight="1">
      <c r="A610" s="138"/>
      <c r="B610" s="138"/>
    </row>
    <row r="611" spans="1:2" ht="15.75" customHeight="1">
      <c r="A611" s="138"/>
      <c r="B611" s="138"/>
    </row>
    <row r="612" spans="1:2" ht="15.75" customHeight="1">
      <c r="A612" s="138"/>
      <c r="B612" s="138"/>
    </row>
    <row r="613" spans="1:2" ht="15.75" customHeight="1">
      <c r="A613" s="138"/>
      <c r="B613" s="138"/>
    </row>
    <row r="614" spans="1:2" ht="15.75" customHeight="1">
      <c r="A614" s="138"/>
      <c r="B614" s="138"/>
    </row>
    <row r="615" spans="1:2" ht="15.75" customHeight="1">
      <c r="A615" s="138"/>
      <c r="B615" s="138"/>
    </row>
    <row r="616" spans="1:2" ht="15.75" customHeight="1">
      <c r="A616" s="138"/>
      <c r="B616" s="138"/>
    </row>
    <row r="617" spans="1:2" ht="15.75" customHeight="1">
      <c r="A617" s="138"/>
      <c r="B617" s="138"/>
    </row>
    <row r="618" spans="1:2" ht="15.75" customHeight="1">
      <c r="A618" s="138"/>
      <c r="B618" s="138"/>
    </row>
    <row r="619" spans="1:2" ht="15.75" customHeight="1">
      <c r="A619" s="138"/>
      <c r="B619" s="138"/>
    </row>
    <row r="620" spans="1:2" ht="15.75" customHeight="1">
      <c r="A620" s="138"/>
      <c r="B620" s="138"/>
    </row>
    <row r="621" spans="1:2" ht="15.75" customHeight="1">
      <c r="A621" s="138"/>
      <c r="B621" s="138"/>
    </row>
    <row r="622" spans="1:2" ht="15.75" customHeight="1">
      <c r="A622" s="138"/>
      <c r="B622" s="138"/>
    </row>
    <row r="623" spans="1:2" ht="15.75" customHeight="1">
      <c r="A623" s="138"/>
      <c r="B623" s="138"/>
    </row>
    <row r="624" spans="1:2" ht="15.75" customHeight="1">
      <c r="A624" s="138"/>
      <c r="B624" s="138"/>
    </row>
    <row r="625" spans="1:2" ht="15.75" customHeight="1">
      <c r="A625" s="138"/>
      <c r="B625" s="138"/>
    </row>
    <row r="626" spans="1:2" ht="15.75" customHeight="1">
      <c r="A626" s="138"/>
      <c r="B626" s="138"/>
    </row>
    <row r="627" spans="1:2" ht="15.75" customHeight="1">
      <c r="A627" s="138"/>
      <c r="B627" s="138"/>
    </row>
    <row r="628" spans="1:2" ht="15.75" customHeight="1">
      <c r="A628" s="138"/>
      <c r="B628" s="138"/>
    </row>
    <row r="629" spans="1:2" ht="15.75" customHeight="1">
      <c r="A629" s="138"/>
      <c r="B629" s="138"/>
    </row>
    <row r="630" spans="1:2" ht="15.75" customHeight="1">
      <c r="A630" s="138"/>
      <c r="B630" s="138"/>
    </row>
    <row r="631" spans="1:2" ht="15.75" customHeight="1">
      <c r="A631" s="138"/>
      <c r="B631" s="138"/>
    </row>
    <row r="632" spans="1:2" ht="15.75" customHeight="1">
      <c r="A632" s="138"/>
      <c r="B632" s="138"/>
    </row>
    <row r="633" spans="1:2" ht="15.75" customHeight="1">
      <c r="A633" s="138"/>
      <c r="B633" s="138"/>
    </row>
    <row r="634" spans="1:2" ht="15.75" customHeight="1">
      <c r="A634" s="138"/>
      <c r="B634" s="138"/>
    </row>
    <row r="635" spans="1:2" ht="15.75" customHeight="1">
      <c r="A635" s="138"/>
      <c r="B635" s="138"/>
    </row>
    <row r="636" spans="1:2" ht="15.75" customHeight="1">
      <c r="A636" s="138"/>
      <c r="B636" s="138"/>
    </row>
    <row r="637" spans="1:2" ht="15.75" customHeight="1">
      <c r="A637" s="138"/>
      <c r="B637" s="138"/>
    </row>
    <row r="638" spans="1:2" ht="15.75" customHeight="1">
      <c r="A638" s="138"/>
      <c r="B638" s="138"/>
    </row>
    <row r="639" spans="1:2" ht="15.75" customHeight="1">
      <c r="A639" s="138"/>
      <c r="B639" s="138"/>
    </row>
    <row r="640" spans="1:2" ht="15.75" customHeight="1">
      <c r="A640" s="138"/>
      <c r="B640" s="138"/>
    </row>
    <row r="641" spans="1:2" ht="15.75" customHeight="1">
      <c r="A641" s="138"/>
      <c r="B641" s="138"/>
    </row>
    <row r="642" spans="1:2" ht="15.75" customHeight="1">
      <c r="A642" s="138"/>
      <c r="B642" s="138"/>
    </row>
    <row r="643" spans="1:2" ht="15.75" customHeight="1">
      <c r="A643" s="138"/>
      <c r="B643" s="138"/>
    </row>
    <row r="644" spans="1:2" ht="15.75" customHeight="1">
      <c r="A644" s="138"/>
      <c r="B644" s="138"/>
    </row>
    <row r="645" spans="1:2" ht="15.75" customHeight="1">
      <c r="A645" s="138"/>
      <c r="B645" s="138"/>
    </row>
    <row r="646" spans="1:2" ht="15.75" customHeight="1">
      <c r="A646" s="138"/>
      <c r="B646" s="138"/>
    </row>
    <row r="647" spans="1:2" ht="15.75" customHeight="1">
      <c r="A647" s="138"/>
      <c r="B647" s="138"/>
    </row>
    <row r="648" spans="1:2" ht="15.75" customHeight="1">
      <c r="A648" s="138"/>
      <c r="B648" s="138"/>
    </row>
    <row r="649" spans="1:2" ht="15.75" customHeight="1">
      <c r="A649" s="138"/>
      <c r="B649" s="138"/>
    </row>
    <row r="650" spans="1:2" ht="15.75" customHeight="1">
      <c r="A650" s="138"/>
      <c r="B650" s="138"/>
    </row>
    <row r="651" spans="1:2" ht="15.75" customHeight="1">
      <c r="A651" s="138"/>
      <c r="B651" s="138"/>
    </row>
    <row r="652" spans="1:2" ht="15.75" customHeight="1">
      <c r="A652" s="138"/>
      <c r="B652" s="138"/>
    </row>
    <row r="653" spans="1:2" ht="15.75" customHeight="1">
      <c r="A653" s="138"/>
      <c r="B653" s="138"/>
    </row>
    <row r="654" spans="1:2" ht="15.75" customHeight="1">
      <c r="A654" s="138"/>
      <c r="B654" s="138"/>
    </row>
    <row r="655" spans="1:2" ht="15.75" customHeight="1">
      <c r="A655" s="138"/>
      <c r="B655" s="138"/>
    </row>
    <row r="656" spans="1:2" ht="15.75" customHeight="1">
      <c r="A656" s="138"/>
      <c r="B656" s="138"/>
    </row>
    <row r="657" spans="1:2" ht="15.75" customHeight="1">
      <c r="A657" s="138"/>
      <c r="B657" s="138"/>
    </row>
    <row r="658" spans="1:2" ht="15.75" customHeight="1">
      <c r="A658" s="138"/>
      <c r="B658" s="138"/>
    </row>
    <row r="659" spans="1:2" ht="15.75" customHeight="1">
      <c r="A659" s="138"/>
      <c r="B659" s="138"/>
    </row>
    <row r="660" spans="1:2" ht="15.75" customHeight="1">
      <c r="A660" s="138"/>
      <c r="B660" s="138"/>
    </row>
    <row r="661" spans="1:2" ht="15.75" customHeight="1">
      <c r="A661" s="138"/>
      <c r="B661" s="138"/>
    </row>
    <row r="662" spans="1:2" ht="15.75" customHeight="1">
      <c r="A662" s="138"/>
      <c r="B662" s="138"/>
    </row>
    <row r="663" spans="1:2" ht="15.75" customHeight="1">
      <c r="A663" s="138"/>
      <c r="B663" s="138"/>
    </row>
    <row r="664" spans="1:2" ht="15.75" customHeight="1">
      <c r="A664" s="138"/>
      <c r="B664" s="138"/>
    </row>
    <row r="665" spans="1:2" ht="15.75" customHeight="1">
      <c r="A665" s="138"/>
      <c r="B665" s="138"/>
    </row>
    <row r="666" spans="1:2" ht="15.75" customHeight="1">
      <c r="A666" s="138"/>
      <c r="B666" s="138"/>
    </row>
    <row r="667" spans="1:2" ht="15.75" customHeight="1">
      <c r="A667" s="138"/>
      <c r="B667" s="138"/>
    </row>
    <row r="668" spans="1:2" ht="15.75" customHeight="1">
      <c r="A668" s="138"/>
      <c r="B668" s="138"/>
    </row>
    <row r="669" spans="1:2" ht="15.75" customHeight="1">
      <c r="A669" s="138"/>
      <c r="B669" s="138"/>
    </row>
    <row r="670" spans="1:2" ht="15.75" customHeight="1">
      <c r="A670" s="138"/>
      <c r="B670" s="138"/>
    </row>
    <row r="671" spans="1:2" ht="15.75" customHeight="1">
      <c r="A671" s="138"/>
      <c r="B671" s="138"/>
    </row>
    <row r="672" spans="1:2" ht="15.75" customHeight="1">
      <c r="A672" s="138"/>
      <c r="B672" s="138"/>
    </row>
    <row r="673" spans="1:2" ht="15.75" customHeight="1">
      <c r="A673" s="138"/>
      <c r="B673" s="138"/>
    </row>
    <row r="674" spans="1:2" ht="15.75" customHeight="1">
      <c r="A674" s="138"/>
      <c r="B674" s="138"/>
    </row>
    <row r="675" spans="1:2" ht="15.75" customHeight="1">
      <c r="A675" s="138"/>
      <c r="B675" s="138"/>
    </row>
    <row r="676" spans="1:2" ht="15.75" customHeight="1">
      <c r="A676" s="138"/>
      <c r="B676" s="138"/>
    </row>
    <row r="677" spans="1:2" ht="15.75" customHeight="1">
      <c r="A677" s="138"/>
      <c r="B677" s="138"/>
    </row>
    <row r="678" spans="1:2" ht="15.75" customHeight="1">
      <c r="A678" s="138"/>
      <c r="B678" s="138"/>
    </row>
    <row r="679" spans="1:2" ht="15.75" customHeight="1">
      <c r="A679" s="138"/>
      <c r="B679" s="138"/>
    </row>
    <row r="680" spans="1:2" ht="15.75" customHeight="1">
      <c r="A680" s="138"/>
      <c r="B680" s="138"/>
    </row>
    <row r="681" spans="1:2" ht="15.75" customHeight="1">
      <c r="A681" s="138"/>
      <c r="B681" s="138"/>
    </row>
    <row r="682" spans="1:2" ht="15.75" customHeight="1">
      <c r="A682" s="138"/>
      <c r="B682" s="138"/>
    </row>
    <row r="683" spans="1:2" ht="15.75" customHeight="1">
      <c r="A683" s="138"/>
      <c r="B683" s="138"/>
    </row>
    <row r="684" spans="1:2" ht="15.75" customHeight="1">
      <c r="A684" s="138"/>
      <c r="B684" s="138"/>
    </row>
    <row r="685" spans="1:2" ht="15.75" customHeight="1">
      <c r="A685" s="138"/>
      <c r="B685" s="138"/>
    </row>
    <row r="686" spans="1:2" ht="15.75" customHeight="1">
      <c r="A686" s="138"/>
      <c r="B686" s="138"/>
    </row>
    <row r="687" spans="1:2" ht="15.75" customHeight="1">
      <c r="A687" s="138"/>
      <c r="B687" s="138"/>
    </row>
    <row r="688" spans="1:2" ht="15.75" customHeight="1">
      <c r="A688" s="138"/>
      <c r="B688" s="138"/>
    </row>
    <row r="689" spans="1:2" ht="15.75" customHeight="1">
      <c r="A689" s="138"/>
      <c r="B689" s="138"/>
    </row>
    <row r="690" spans="1:2" ht="15.75" customHeight="1">
      <c r="A690" s="138"/>
      <c r="B690" s="138"/>
    </row>
    <row r="691" spans="1:2" ht="15.75" customHeight="1">
      <c r="A691" s="138"/>
      <c r="B691" s="138"/>
    </row>
    <row r="692" spans="1:2" ht="15.75" customHeight="1">
      <c r="A692" s="138"/>
      <c r="B692" s="138"/>
    </row>
    <row r="693" spans="1:2" ht="15.75" customHeight="1">
      <c r="A693" s="138"/>
      <c r="B693" s="138"/>
    </row>
    <row r="694" spans="1:2" ht="15.75" customHeight="1">
      <c r="A694" s="138"/>
      <c r="B694" s="138"/>
    </row>
    <row r="695" spans="1:2" ht="15.75" customHeight="1">
      <c r="A695" s="138"/>
      <c r="B695" s="138"/>
    </row>
    <row r="696" spans="1:2" ht="15.75" customHeight="1">
      <c r="A696" s="138"/>
      <c r="B696" s="138"/>
    </row>
    <row r="697" spans="1:2" ht="15.75" customHeight="1">
      <c r="A697" s="138"/>
      <c r="B697" s="138"/>
    </row>
    <row r="698" spans="1:2" ht="15.75" customHeight="1">
      <c r="A698" s="138"/>
      <c r="B698" s="138"/>
    </row>
    <row r="699" spans="1:2" ht="15.75" customHeight="1">
      <c r="A699" s="138"/>
      <c r="B699" s="138"/>
    </row>
    <row r="700" spans="1:2" ht="15.75" customHeight="1">
      <c r="A700" s="138"/>
      <c r="B700" s="138"/>
    </row>
    <row r="701" spans="1:2" ht="15.75" customHeight="1">
      <c r="A701" s="138"/>
      <c r="B701" s="138"/>
    </row>
    <row r="702" spans="1:2" ht="15.75" customHeight="1">
      <c r="A702" s="138"/>
      <c r="B702" s="138"/>
    </row>
    <row r="703" spans="1:2" ht="15.75" customHeight="1">
      <c r="A703" s="138"/>
      <c r="B703" s="138"/>
    </row>
    <row r="704" spans="1:2" ht="15.75" customHeight="1">
      <c r="A704" s="138"/>
      <c r="B704" s="138"/>
    </row>
    <row r="705" spans="1:2" ht="15.75" customHeight="1">
      <c r="A705" s="138"/>
      <c r="B705" s="138"/>
    </row>
    <row r="706" spans="1:2" ht="15.75" customHeight="1">
      <c r="A706" s="138"/>
      <c r="B706" s="138"/>
    </row>
    <row r="707" spans="1:2" ht="15.75" customHeight="1">
      <c r="A707" s="138"/>
      <c r="B707" s="138"/>
    </row>
    <row r="708" spans="1:2" ht="15.75" customHeight="1">
      <c r="A708" s="138"/>
      <c r="B708" s="138"/>
    </row>
    <row r="709" spans="1:2" ht="15.75" customHeight="1">
      <c r="A709" s="138"/>
      <c r="B709" s="138"/>
    </row>
    <row r="710" spans="1:2" ht="15.75" customHeight="1">
      <c r="A710" s="138"/>
      <c r="B710" s="138"/>
    </row>
    <row r="711" spans="1:2" ht="15.75" customHeight="1">
      <c r="A711" s="138"/>
      <c r="B711" s="138"/>
    </row>
    <row r="712" spans="1:2" ht="15.75" customHeight="1">
      <c r="A712" s="138"/>
      <c r="B712" s="138"/>
    </row>
    <row r="713" spans="1:2" ht="15.75" customHeight="1">
      <c r="A713" s="138"/>
      <c r="B713" s="138"/>
    </row>
    <row r="714" spans="1:2" ht="15.75" customHeight="1">
      <c r="A714" s="138"/>
      <c r="B714" s="138"/>
    </row>
    <row r="715" spans="1:2" ht="15.75" customHeight="1">
      <c r="A715" s="138"/>
      <c r="B715" s="138"/>
    </row>
    <row r="716" spans="1:2" ht="15.75" customHeight="1">
      <c r="A716" s="138"/>
      <c r="B716" s="138"/>
    </row>
    <row r="717" spans="1:2" ht="15.75" customHeight="1">
      <c r="A717" s="138"/>
      <c r="B717" s="138"/>
    </row>
    <row r="718" spans="1:2" ht="15.75" customHeight="1">
      <c r="A718" s="138"/>
      <c r="B718" s="138"/>
    </row>
    <row r="719" spans="1:2" ht="15.75" customHeight="1">
      <c r="A719" s="138"/>
      <c r="B719" s="138"/>
    </row>
    <row r="720" spans="1:2" ht="15.75" customHeight="1">
      <c r="A720" s="138"/>
      <c r="B720" s="138"/>
    </row>
    <row r="721" spans="1:2" ht="15.75" customHeight="1">
      <c r="A721" s="138"/>
      <c r="B721" s="138"/>
    </row>
    <row r="722" spans="1:2" ht="15.75" customHeight="1">
      <c r="A722" s="138"/>
      <c r="B722" s="138"/>
    </row>
    <row r="723" spans="1:2" ht="15.75" customHeight="1">
      <c r="A723" s="138"/>
      <c r="B723" s="138"/>
    </row>
    <row r="724" spans="1:2" ht="15.75" customHeight="1">
      <c r="A724" s="138"/>
      <c r="B724" s="138"/>
    </row>
    <row r="725" spans="1:2" ht="15.75" customHeight="1">
      <c r="A725" s="138"/>
      <c r="B725" s="138"/>
    </row>
    <row r="726" spans="1:2" ht="15.75" customHeight="1">
      <c r="A726" s="138"/>
      <c r="B726" s="138"/>
    </row>
    <row r="727" spans="1:2" ht="15.75" customHeight="1">
      <c r="A727" s="138"/>
      <c r="B727" s="138"/>
    </row>
    <row r="728" spans="1:2" ht="15.75" customHeight="1">
      <c r="A728" s="138"/>
      <c r="B728" s="138"/>
    </row>
    <row r="729" spans="1:2" ht="15.75" customHeight="1">
      <c r="A729" s="138"/>
      <c r="B729" s="138"/>
    </row>
    <row r="730" spans="1:2" ht="15.75" customHeight="1">
      <c r="A730" s="138"/>
      <c r="B730" s="138"/>
    </row>
    <row r="731" spans="1:2" ht="15.75" customHeight="1">
      <c r="A731" s="138"/>
      <c r="B731" s="138"/>
    </row>
    <row r="732" spans="1:2" ht="15.75" customHeight="1">
      <c r="A732" s="138"/>
      <c r="B732" s="138"/>
    </row>
    <row r="733" spans="1:2" ht="15.75" customHeight="1">
      <c r="A733" s="138"/>
      <c r="B733" s="138"/>
    </row>
    <row r="734" spans="1:2" ht="15.75" customHeight="1">
      <c r="A734" s="138"/>
      <c r="B734" s="138"/>
    </row>
    <row r="735" spans="1:2" ht="15.75" customHeight="1">
      <c r="A735" s="138"/>
      <c r="B735" s="138"/>
    </row>
    <row r="736" spans="1:2" ht="15.75" customHeight="1">
      <c r="A736" s="138"/>
      <c r="B736" s="138"/>
    </row>
    <row r="737" spans="1:2" ht="15.75" customHeight="1">
      <c r="A737" s="138"/>
      <c r="B737" s="138"/>
    </row>
    <row r="738" spans="1:2" ht="15.75" customHeight="1">
      <c r="A738" s="138"/>
      <c r="B738" s="138"/>
    </row>
    <row r="739" spans="1:2" ht="15.75" customHeight="1">
      <c r="A739" s="138"/>
      <c r="B739" s="138"/>
    </row>
    <row r="740" spans="1:2" ht="15.75" customHeight="1">
      <c r="A740" s="138"/>
      <c r="B740" s="138"/>
    </row>
    <row r="741" spans="1:2" ht="15.75" customHeight="1">
      <c r="A741" s="138"/>
      <c r="B741" s="138"/>
    </row>
    <row r="742" spans="1:2" ht="15.75" customHeight="1">
      <c r="A742" s="138"/>
      <c r="B742" s="138"/>
    </row>
    <row r="743" spans="1:2" ht="15.75" customHeight="1">
      <c r="A743" s="138"/>
      <c r="B743" s="138"/>
    </row>
    <row r="744" spans="1:2" ht="15.75" customHeight="1">
      <c r="A744" s="138"/>
      <c r="B744" s="138"/>
    </row>
    <row r="745" spans="1:2" ht="15.75" customHeight="1">
      <c r="A745" s="138"/>
      <c r="B745" s="138"/>
    </row>
    <row r="746" spans="1:2" ht="15.75" customHeight="1">
      <c r="A746" s="138"/>
      <c r="B746" s="138"/>
    </row>
    <row r="747" spans="1:2" ht="15.75" customHeight="1">
      <c r="A747" s="138"/>
      <c r="B747" s="138"/>
    </row>
    <row r="748" spans="1:2" ht="15.75" customHeight="1">
      <c r="A748" s="138"/>
      <c r="B748" s="138"/>
    </row>
    <row r="749" spans="1:2" ht="15.75" customHeight="1">
      <c r="A749" s="138"/>
      <c r="B749" s="138"/>
    </row>
    <row r="750" spans="1:2" ht="15.75" customHeight="1">
      <c r="A750" s="138"/>
      <c r="B750" s="138"/>
    </row>
    <row r="751" spans="1:2" ht="15.75" customHeight="1">
      <c r="A751" s="138"/>
      <c r="B751" s="138"/>
    </row>
    <row r="752" spans="1:2" ht="15.75" customHeight="1">
      <c r="A752" s="138"/>
      <c r="B752" s="138"/>
    </row>
    <row r="753" spans="1:2" ht="15.75" customHeight="1">
      <c r="A753" s="138"/>
      <c r="B753" s="138"/>
    </row>
    <row r="754" spans="1:2" ht="15.75" customHeight="1">
      <c r="A754" s="138"/>
      <c r="B754" s="138"/>
    </row>
    <row r="755" spans="1:2" ht="15.75" customHeight="1">
      <c r="A755" s="138"/>
      <c r="B755" s="138"/>
    </row>
    <row r="756" spans="1:2" ht="15.75" customHeight="1">
      <c r="A756" s="138"/>
      <c r="B756" s="138"/>
    </row>
    <row r="757" spans="1:2" ht="15.75" customHeight="1">
      <c r="A757" s="138"/>
      <c r="B757" s="138"/>
    </row>
    <row r="758" spans="1:2" ht="15.75" customHeight="1">
      <c r="A758" s="138"/>
      <c r="B758" s="138"/>
    </row>
    <row r="759" spans="1:2" ht="15.75" customHeight="1">
      <c r="A759" s="138"/>
      <c r="B759" s="138"/>
    </row>
    <row r="760" spans="1:2" ht="15.75" customHeight="1">
      <c r="A760" s="138"/>
      <c r="B760" s="138"/>
    </row>
    <row r="761" spans="1:2" ht="15.75" customHeight="1">
      <c r="A761" s="138"/>
      <c r="B761" s="138"/>
    </row>
    <row r="762" spans="1:2" ht="15.75" customHeight="1">
      <c r="A762" s="138"/>
      <c r="B762" s="138"/>
    </row>
    <row r="763" spans="1:2" ht="15.75" customHeight="1">
      <c r="A763" s="138"/>
      <c r="B763" s="138"/>
    </row>
    <row r="764" spans="1:2" ht="15.75" customHeight="1">
      <c r="A764" s="138"/>
      <c r="B764" s="138"/>
    </row>
    <row r="765" spans="1:2" ht="15.75" customHeight="1">
      <c r="A765" s="138"/>
      <c r="B765" s="138"/>
    </row>
    <row r="766" spans="1:2" ht="15.75" customHeight="1">
      <c r="A766" s="138"/>
      <c r="B766" s="138"/>
    </row>
    <row r="767" spans="1:2" ht="15.75" customHeight="1">
      <c r="A767" s="138"/>
      <c r="B767" s="138"/>
    </row>
    <row r="768" spans="1:2" ht="15.75" customHeight="1">
      <c r="A768" s="138"/>
      <c r="B768" s="138"/>
    </row>
    <row r="769" spans="1:2" ht="15.75" customHeight="1">
      <c r="A769" s="138"/>
      <c r="B769" s="138"/>
    </row>
    <row r="770" spans="1:2" ht="15.75" customHeight="1">
      <c r="A770" s="138"/>
      <c r="B770" s="138"/>
    </row>
    <row r="771" spans="1:2" ht="15.75" customHeight="1">
      <c r="A771" s="138"/>
      <c r="B771" s="138"/>
    </row>
    <row r="772" spans="1:2" ht="15.75" customHeight="1">
      <c r="A772" s="138"/>
      <c r="B772" s="138"/>
    </row>
    <row r="773" spans="1:2" ht="15.75" customHeight="1">
      <c r="A773" s="138"/>
      <c r="B773" s="138"/>
    </row>
    <row r="774" spans="1:2" ht="15.75" customHeight="1">
      <c r="A774" s="138"/>
      <c r="B774" s="138"/>
    </row>
    <row r="775" spans="1:2" ht="15.75" customHeight="1">
      <c r="A775" s="138"/>
      <c r="B775" s="138"/>
    </row>
    <row r="776" spans="1:2" ht="15.75" customHeight="1">
      <c r="A776" s="138"/>
      <c r="B776" s="138"/>
    </row>
    <row r="777" spans="1:2" ht="15.75" customHeight="1">
      <c r="A777" s="138"/>
      <c r="B777" s="138"/>
    </row>
    <row r="778" spans="1:2" ht="15.75" customHeight="1">
      <c r="A778" s="138"/>
      <c r="B778" s="138"/>
    </row>
    <row r="779" spans="1:2" ht="15.75" customHeight="1">
      <c r="A779" s="138"/>
      <c r="B779" s="138"/>
    </row>
    <row r="780" spans="1:2" ht="15.75" customHeight="1">
      <c r="A780" s="138"/>
      <c r="B780" s="138"/>
    </row>
    <row r="781" spans="1:2" ht="15.75" customHeight="1">
      <c r="A781" s="138"/>
      <c r="B781" s="138"/>
    </row>
    <row r="782" spans="1:2" ht="15.75" customHeight="1">
      <c r="A782" s="138"/>
      <c r="B782" s="138"/>
    </row>
    <row r="783" spans="1:2" ht="15.75" customHeight="1">
      <c r="A783" s="138"/>
      <c r="B783" s="138"/>
    </row>
    <row r="784" spans="1:2" ht="15.75" customHeight="1">
      <c r="A784" s="138"/>
      <c r="B784" s="138"/>
    </row>
    <row r="785" spans="1:2" ht="15.75" customHeight="1">
      <c r="A785" s="138"/>
      <c r="B785" s="138"/>
    </row>
    <row r="786" spans="1:2" ht="15.75" customHeight="1">
      <c r="A786" s="138"/>
      <c r="B786" s="138"/>
    </row>
    <row r="787" spans="1:2" ht="15.75" customHeight="1">
      <c r="A787" s="138"/>
      <c r="B787" s="138"/>
    </row>
    <row r="788" spans="1:2" ht="15.75" customHeight="1">
      <c r="A788" s="138"/>
      <c r="B788" s="138"/>
    </row>
    <row r="789" spans="1:2" ht="15.75" customHeight="1">
      <c r="A789" s="138"/>
      <c r="B789" s="138"/>
    </row>
    <row r="790" spans="1:2" ht="15.75" customHeight="1">
      <c r="A790" s="138"/>
      <c r="B790" s="138"/>
    </row>
    <row r="791" spans="1:2" ht="15.75" customHeight="1">
      <c r="A791" s="138"/>
      <c r="B791" s="138"/>
    </row>
    <row r="792" spans="1:2" ht="15.75" customHeight="1">
      <c r="A792" s="138"/>
      <c r="B792" s="138"/>
    </row>
    <row r="793" spans="1:2" ht="15.75" customHeight="1">
      <c r="A793" s="138"/>
      <c r="B793" s="138"/>
    </row>
    <row r="794" spans="1:2" ht="15.75" customHeight="1">
      <c r="A794" s="138"/>
      <c r="B794" s="138"/>
    </row>
    <row r="795" spans="1:2" ht="15.75" customHeight="1">
      <c r="A795" s="138"/>
      <c r="B795" s="138"/>
    </row>
    <row r="796" spans="1:2" ht="15.75" customHeight="1">
      <c r="A796" s="138"/>
      <c r="B796" s="138"/>
    </row>
    <row r="797" spans="1:2" ht="15.75" customHeight="1">
      <c r="A797" s="138"/>
      <c r="B797" s="138"/>
    </row>
    <row r="798" spans="1:2" ht="15.75" customHeight="1">
      <c r="A798" s="138"/>
      <c r="B798" s="138"/>
    </row>
    <row r="799" spans="1:2" ht="15.75" customHeight="1">
      <c r="A799" s="138"/>
      <c r="B799" s="138"/>
    </row>
    <row r="800" spans="1:2" ht="15.75" customHeight="1">
      <c r="A800" s="138"/>
      <c r="B800" s="138"/>
    </row>
    <row r="801" spans="1:2" ht="15.75" customHeight="1">
      <c r="A801" s="138"/>
      <c r="B801" s="138"/>
    </row>
    <row r="802" spans="1:2" ht="15.75" customHeight="1">
      <c r="A802" s="138"/>
      <c r="B802" s="138"/>
    </row>
    <row r="803" spans="1:2" ht="15.75" customHeight="1">
      <c r="A803" s="138"/>
      <c r="B803" s="138"/>
    </row>
    <row r="804" spans="1:2" ht="15.75" customHeight="1">
      <c r="A804" s="138"/>
      <c r="B804" s="138"/>
    </row>
    <row r="805" spans="1:2" ht="15.75" customHeight="1">
      <c r="A805" s="138"/>
      <c r="B805" s="138"/>
    </row>
    <row r="806" spans="1:2" ht="15.75" customHeight="1">
      <c r="A806" s="138"/>
      <c r="B806" s="138"/>
    </row>
    <row r="807" spans="1:2" ht="15.75" customHeight="1">
      <c r="A807" s="138"/>
      <c r="B807" s="138"/>
    </row>
    <row r="808" spans="1:2" ht="15.75" customHeight="1">
      <c r="A808" s="138"/>
      <c r="B808" s="138"/>
    </row>
    <row r="809" spans="1:2" ht="15.75" customHeight="1">
      <c r="A809" s="138"/>
      <c r="B809" s="138"/>
    </row>
    <row r="810" spans="1:2" ht="15.75" customHeight="1">
      <c r="A810" s="138"/>
      <c r="B810" s="138"/>
    </row>
    <row r="811" spans="1:2" ht="15.75" customHeight="1">
      <c r="A811" s="138"/>
      <c r="B811" s="138"/>
    </row>
    <row r="812" spans="1:2" ht="15.75" customHeight="1">
      <c r="A812" s="138"/>
      <c r="B812" s="138"/>
    </row>
    <row r="813" spans="1:2" ht="15.75" customHeight="1">
      <c r="A813" s="138"/>
      <c r="B813" s="138"/>
    </row>
    <row r="814" spans="1:2" ht="15.75" customHeight="1">
      <c r="A814" s="138"/>
      <c r="B814" s="138"/>
    </row>
    <row r="815" spans="1:2" ht="15.75" customHeight="1">
      <c r="A815" s="138"/>
      <c r="B815" s="138"/>
    </row>
    <row r="816" spans="1:2" ht="15.75" customHeight="1">
      <c r="A816" s="138"/>
      <c r="B816" s="138"/>
    </row>
    <row r="817" spans="1:2" ht="15.75" customHeight="1">
      <c r="A817" s="138"/>
      <c r="B817" s="138"/>
    </row>
    <row r="818" spans="1:2" ht="15.75" customHeight="1">
      <c r="A818" s="138"/>
      <c r="B818" s="138"/>
    </row>
    <row r="819" spans="1:2" ht="15.75" customHeight="1">
      <c r="A819" s="138"/>
      <c r="B819" s="138"/>
    </row>
    <row r="820" spans="1:2" ht="15.75" customHeight="1">
      <c r="A820" s="138"/>
      <c r="B820" s="138"/>
    </row>
    <row r="821" spans="1:2" ht="15.75" customHeight="1">
      <c r="A821" s="138"/>
      <c r="B821" s="138"/>
    </row>
    <row r="822" spans="1:2" ht="15.75" customHeight="1">
      <c r="A822" s="138"/>
      <c r="B822" s="138"/>
    </row>
    <row r="823" spans="1:2" ht="15.75" customHeight="1">
      <c r="A823" s="138"/>
      <c r="B823" s="138"/>
    </row>
    <row r="824" spans="1:2" ht="15.75" customHeight="1">
      <c r="A824" s="138"/>
      <c r="B824" s="138"/>
    </row>
    <row r="825" spans="1:2" ht="15.75" customHeight="1">
      <c r="A825" s="138"/>
      <c r="B825" s="138"/>
    </row>
    <row r="826" spans="1:2" ht="15.75" customHeight="1">
      <c r="A826" s="138"/>
      <c r="B826" s="138"/>
    </row>
    <row r="827" spans="1:2" ht="15.75" customHeight="1">
      <c r="A827" s="138"/>
      <c r="B827" s="138"/>
    </row>
    <row r="828" spans="1:2" ht="15.75" customHeight="1">
      <c r="A828" s="138"/>
      <c r="B828" s="138"/>
    </row>
    <row r="829" spans="1:2" ht="15.75" customHeight="1">
      <c r="A829" s="138"/>
      <c r="B829" s="138"/>
    </row>
    <row r="830" spans="1:2" ht="15.75" customHeight="1">
      <c r="A830" s="138"/>
      <c r="B830" s="138"/>
    </row>
    <row r="831" spans="1:2" ht="15.75" customHeight="1">
      <c r="A831" s="138"/>
      <c r="B831" s="138"/>
    </row>
    <row r="832" spans="1:2" ht="15.75" customHeight="1">
      <c r="A832" s="138"/>
      <c r="B832" s="138"/>
    </row>
    <row r="833" spans="1:2" ht="15.75" customHeight="1">
      <c r="A833" s="138"/>
      <c r="B833" s="138"/>
    </row>
    <row r="834" spans="1:2" ht="15.75" customHeight="1">
      <c r="A834" s="138"/>
      <c r="B834" s="138"/>
    </row>
    <row r="835" spans="1:2" ht="15.75" customHeight="1">
      <c r="A835" s="138"/>
      <c r="B835" s="138"/>
    </row>
    <row r="836" spans="1:2" ht="15.75" customHeight="1">
      <c r="A836" s="138"/>
      <c r="B836" s="138"/>
    </row>
    <row r="837" spans="1:2" ht="15.75" customHeight="1">
      <c r="A837" s="138"/>
      <c r="B837" s="138"/>
    </row>
    <row r="838" spans="1:2" ht="15.75" customHeight="1">
      <c r="A838" s="138"/>
      <c r="B838" s="138"/>
    </row>
    <row r="839" spans="1:2" ht="15.75" customHeight="1">
      <c r="A839" s="138"/>
      <c r="B839" s="138"/>
    </row>
    <row r="840" spans="1:2" ht="15.75" customHeight="1">
      <c r="A840" s="138"/>
      <c r="B840" s="138"/>
    </row>
    <row r="841" spans="1:2" ht="15.75" customHeight="1">
      <c r="A841" s="138"/>
      <c r="B841" s="138"/>
    </row>
    <row r="842" spans="1:2" ht="15.75" customHeight="1">
      <c r="A842" s="138"/>
      <c r="B842" s="138"/>
    </row>
    <row r="843" spans="1:2" ht="15.75" customHeight="1">
      <c r="A843" s="138"/>
      <c r="B843" s="138"/>
    </row>
    <row r="844" spans="1:2" ht="15.75" customHeight="1">
      <c r="A844" s="138"/>
      <c r="B844" s="138"/>
    </row>
    <row r="845" spans="1:2" ht="15.75" customHeight="1">
      <c r="A845" s="138"/>
      <c r="B845" s="138"/>
    </row>
    <row r="846" spans="1:2" ht="15.75" customHeight="1">
      <c r="A846" s="138"/>
      <c r="B846" s="138"/>
    </row>
    <row r="847" spans="1:2" ht="15.75" customHeight="1">
      <c r="A847" s="138"/>
      <c r="B847" s="138"/>
    </row>
    <row r="848" spans="1:2" ht="15.75" customHeight="1">
      <c r="A848" s="138"/>
      <c r="B848" s="138"/>
    </row>
    <row r="849" spans="1:2" ht="15.75" customHeight="1">
      <c r="A849" s="138"/>
      <c r="B849" s="138"/>
    </row>
    <row r="850" spans="1:2" ht="15.75" customHeight="1">
      <c r="A850" s="138"/>
      <c r="B850" s="138"/>
    </row>
    <row r="851" spans="1:2" ht="15.75" customHeight="1">
      <c r="A851" s="138"/>
      <c r="B851" s="138"/>
    </row>
    <row r="852" spans="1:2" ht="15.75" customHeight="1">
      <c r="A852" s="138"/>
      <c r="B852" s="138"/>
    </row>
    <row r="853" spans="1:2" ht="15.75" customHeight="1">
      <c r="A853" s="138"/>
      <c r="B853" s="138"/>
    </row>
    <row r="854" spans="1:2" ht="15.75" customHeight="1">
      <c r="A854" s="138"/>
      <c r="B854" s="138"/>
    </row>
    <row r="855" spans="1:2" ht="15.75" customHeight="1">
      <c r="A855" s="138"/>
      <c r="B855" s="138"/>
    </row>
    <row r="856" spans="1:2" ht="15.75" customHeight="1">
      <c r="A856" s="138"/>
      <c r="B856" s="138"/>
    </row>
    <row r="857" spans="1:2" ht="15.75" customHeight="1">
      <c r="A857" s="138"/>
      <c r="B857" s="138"/>
    </row>
    <row r="858" spans="1:2" ht="15.75" customHeight="1">
      <c r="A858" s="138"/>
      <c r="B858" s="138"/>
    </row>
    <row r="859" spans="1:2" ht="15.75" customHeight="1">
      <c r="A859" s="138"/>
      <c r="B859" s="138"/>
    </row>
    <row r="860" spans="1:2" ht="15.75" customHeight="1">
      <c r="A860" s="138"/>
      <c r="B860" s="138"/>
    </row>
    <row r="861" spans="1:2" ht="15.75" customHeight="1">
      <c r="A861" s="138"/>
      <c r="B861" s="138"/>
    </row>
    <row r="862" spans="1:2" ht="15.75" customHeight="1">
      <c r="A862" s="138"/>
      <c r="B862" s="138"/>
    </row>
    <row r="863" spans="1:2" ht="15.75" customHeight="1">
      <c r="A863" s="138"/>
      <c r="B863" s="138"/>
    </row>
    <row r="864" spans="1:2" ht="15.75" customHeight="1">
      <c r="A864" s="138"/>
      <c r="B864" s="138"/>
    </row>
    <row r="865" spans="1:2" ht="15.75" customHeight="1">
      <c r="A865" s="138"/>
      <c r="B865" s="138"/>
    </row>
    <row r="866" spans="1:2" ht="15.75" customHeight="1">
      <c r="A866" s="138"/>
      <c r="B866" s="138"/>
    </row>
    <row r="867" spans="1:2" ht="15.75" customHeight="1">
      <c r="A867" s="138"/>
      <c r="B867" s="138"/>
    </row>
    <row r="868" spans="1:2" ht="15.75" customHeight="1">
      <c r="A868" s="138"/>
      <c r="B868" s="138"/>
    </row>
    <row r="869" spans="1:2" ht="15.75" customHeight="1">
      <c r="A869" s="138"/>
      <c r="B869" s="138"/>
    </row>
    <row r="870" spans="1:2" ht="15.75" customHeight="1">
      <c r="A870" s="138"/>
      <c r="B870" s="138"/>
    </row>
    <row r="871" spans="1:2" ht="15.75" customHeight="1">
      <c r="A871" s="138"/>
      <c r="B871" s="138"/>
    </row>
    <row r="872" spans="1:2" ht="15.75" customHeight="1">
      <c r="A872" s="138"/>
      <c r="B872" s="138"/>
    </row>
    <row r="873" spans="1:2" ht="15.75" customHeight="1">
      <c r="A873" s="138"/>
      <c r="B873" s="138"/>
    </row>
    <row r="874" spans="1:2" ht="15.75" customHeight="1">
      <c r="A874" s="138"/>
      <c r="B874" s="138"/>
    </row>
    <row r="875" spans="1:2" ht="15.75" customHeight="1">
      <c r="A875" s="138"/>
      <c r="B875" s="138"/>
    </row>
    <row r="876" spans="1:2" ht="15.75" customHeight="1">
      <c r="A876" s="138"/>
      <c r="B876" s="138"/>
    </row>
    <row r="877" spans="1:2" ht="15.75" customHeight="1">
      <c r="A877" s="138"/>
      <c r="B877" s="138"/>
    </row>
    <row r="878" spans="1:2" ht="15.75" customHeight="1">
      <c r="A878" s="138"/>
      <c r="B878" s="138"/>
    </row>
    <row r="879" spans="1:2" ht="15.75" customHeight="1">
      <c r="A879" s="138"/>
      <c r="B879" s="138"/>
    </row>
    <row r="880" spans="1:2" ht="15.75" customHeight="1">
      <c r="A880" s="138"/>
      <c r="B880" s="138"/>
    </row>
    <row r="881" spans="1:2" ht="15.75" customHeight="1">
      <c r="A881" s="138"/>
      <c r="B881" s="138"/>
    </row>
    <row r="882" spans="1:2" ht="15.75" customHeight="1">
      <c r="A882" s="138"/>
      <c r="B882" s="138"/>
    </row>
    <row r="883" spans="1:2" ht="15.75" customHeight="1">
      <c r="A883" s="138"/>
      <c r="B883" s="138"/>
    </row>
    <row r="884" spans="1:2" ht="15.75" customHeight="1">
      <c r="A884" s="138"/>
      <c r="B884" s="138"/>
    </row>
    <row r="885" spans="1:2" ht="15.75" customHeight="1">
      <c r="A885" s="138"/>
      <c r="B885" s="138"/>
    </row>
    <row r="886" spans="1:2" ht="15.75" customHeight="1">
      <c r="A886" s="138"/>
      <c r="B886" s="138"/>
    </row>
    <row r="887" spans="1:2" ht="15.75" customHeight="1">
      <c r="A887" s="138"/>
      <c r="B887" s="138"/>
    </row>
    <row r="888" spans="1:2" ht="15.75" customHeight="1">
      <c r="A888" s="138"/>
      <c r="B888" s="138"/>
    </row>
    <row r="889" spans="1:2" ht="15.75" customHeight="1">
      <c r="A889" s="138"/>
      <c r="B889" s="138"/>
    </row>
    <row r="890" spans="1:2" ht="15.75" customHeight="1">
      <c r="A890" s="138"/>
      <c r="B890" s="138"/>
    </row>
    <row r="891" spans="1:2" ht="15.75" customHeight="1">
      <c r="A891" s="138"/>
      <c r="B891" s="138"/>
    </row>
    <row r="892" spans="1:2" ht="15.75" customHeight="1">
      <c r="A892" s="138"/>
      <c r="B892" s="138"/>
    </row>
    <row r="893" spans="1:2" ht="15.75" customHeight="1">
      <c r="A893" s="138"/>
      <c r="B893" s="138"/>
    </row>
    <row r="894" spans="1:2" ht="15.75" customHeight="1">
      <c r="A894" s="138"/>
      <c r="B894" s="138"/>
    </row>
    <row r="895" spans="1:2" ht="15.75" customHeight="1">
      <c r="A895" s="138"/>
      <c r="B895" s="138"/>
    </row>
    <row r="896" spans="1:2" ht="15.75" customHeight="1">
      <c r="A896" s="138"/>
      <c r="B896" s="138"/>
    </row>
    <row r="897" spans="1:2" ht="15.75" customHeight="1">
      <c r="A897" s="138"/>
      <c r="B897" s="138"/>
    </row>
    <row r="898" spans="1:2" ht="15.75" customHeight="1">
      <c r="A898" s="138"/>
      <c r="B898" s="138"/>
    </row>
    <row r="899" spans="1:2" ht="15.75" customHeight="1">
      <c r="A899" s="138"/>
      <c r="B899" s="138"/>
    </row>
    <row r="900" spans="1:2" ht="15.75" customHeight="1">
      <c r="A900" s="138"/>
      <c r="B900" s="138"/>
    </row>
    <row r="901" spans="1:2" ht="15.75" customHeight="1">
      <c r="A901" s="138"/>
      <c r="B901" s="138"/>
    </row>
    <row r="902" spans="1:2" ht="15.75" customHeight="1">
      <c r="A902" s="138"/>
      <c r="B902" s="138"/>
    </row>
    <row r="903" spans="1:2" ht="15.75" customHeight="1">
      <c r="A903" s="138"/>
      <c r="B903" s="138"/>
    </row>
    <row r="904" spans="1:2" ht="15.75" customHeight="1">
      <c r="A904" s="138"/>
      <c r="B904" s="138"/>
    </row>
    <row r="905" spans="1:2" ht="15.75" customHeight="1">
      <c r="A905" s="138"/>
      <c r="B905" s="138"/>
    </row>
    <row r="906" spans="1:2" ht="15.75" customHeight="1">
      <c r="A906" s="138"/>
      <c r="B906" s="138"/>
    </row>
    <row r="907" spans="1:2" ht="15.75" customHeight="1">
      <c r="A907" s="138"/>
      <c r="B907" s="138"/>
    </row>
    <row r="908" spans="1:2" ht="15.75" customHeight="1">
      <c r="A908" s="138"/>
      <c r="B908" s="138"/>
    </row>
    <row r="909" spans="1:2" ht="15.75" customHeight="1">
      <c r="A909" s="138"/>
      <c r="B909" s="138"/>
    </row>
    <row r="910" spans="1:2" ht="15.75" customHeight="1">
      <c r="A910" s="138"/>
      <c r="B910" s="138"/>
    </row>
    <row r="911" spans="1:2" ht="15.75" customHeight="1">
      <c r="A911" s="138"/>
      <c r="B911" s="138"/>
    </row>
    <row r="912" spans="1:2" ht="15.75" customHeight="1">
      <c r="A912" s="138"/>
      <c r="B912" s="138"/>
    </row>
    <row r="913" spans="1:2" ht="15.75" customHeight="1">
      <c r="A913" s="138"/>
      <c r="B913" s="138"/>
    </row>
    <row r="914" spans="1:2" ht="15.75" customHeight="1">
      <c r="A914" s="138"/>
      <c r="B914" s="138"/>
    </row>
    <row r="915" spans="1:2" ht="15.75" customHeight="1">
      <c r="A915" s="138"/>
      <c r="B915" s="138"/>
    </row>
    <row r="916" spans="1:2" ht="15.75" customHeight="1">
      <c r="A916" s="138"/>
      <c r="B916" s="138"/>
    </row>
    <row r="917" spans="1:2" ht="15.75" customHeight="1">
      <c r="A917" s="138"/>
      <c r="B917" s="138"/>
    </row>
    <row r="918" spans="1:2" ht="15.75" customHeight="1">
      <c r="A918" s="138"/>
      <c r="B918" s="138"/>
    </row>
    <row r="919" spans="1:2" ht="15.75" customHeight="1">
      <c r="A919" s="138"/>
      <c r="B919" s="138"/>
    </row>
    <row r="920" spans="1:2" ht="15.75" customHeight="1">
      <c r="A920" s="138"/>
      <c r="B920" s="138"/>
    </row>
    <row r="921" spans="1:2" ht="15.75" customHeight="1">
      <c r="A921" s="138"/>
      <c r="B921" s="138"/>
    </row>
    <row r="922" spans="1:2" ht="15.75" customHeight="1">
      <c r="A922" s="138"/>
      <c r="B922" s="138"/>
    </row>
    <row r="923" spans="1:2" ht="15.75" customHeight="1">
      <c r="A923" s="138"/>
      <c r="B923" s="138"/>
    </row>
    <row r="924" spans="1:2" ht="15.75" customHeight="1">
      <c r="A924" s="138"/>
      <c r="B924" s="138"/>
    </row>
    <row r="925" spans="1:2" ht="15.75" customHeight="1">
      <c r="A925" s="138"/>
      <c r="B925" s="138"/>
    </row>
    <row r="926" spans="1:2" ht="15.75" customHeight="1">
      <c r="A926" s="138"/>
      <c r="B926" s="138"/>
    </row>
    <row r="927" spans="1:2" ht="15.75" customHeight="1">
      <c r="A927" s="138"/>
      <c r="B927" s="138"/>
    </row>
    <row r="928" spans="1:2" ht="15.75" customHeight="1">
      <c r="A928" s="138"/>
      <c r="B928" s="138"/>
    </row>
    <row r="929" spans="1:2" ht="15.75" customHeight="1">
      <c r="A929" s="138"/>
      <c r="B929" s="138"/>
    </row>
    <row r="930" spans="1:2" ht="15.75" customHeight="1">
      <c r="A930" s="138"/>
      <c r="B930" s="138"/>
    </row>
    <row r="931" spans="1:2" ht="15.75" customHeight="1">
      <c r="A931" s="138"/>
      <c r="B931" s="138"/>
    </row>
    <row r="932" spans="1:2" ht="15.75" customHeight="1">
      <c r="A932" s="138"/>
      <c r="B932" s="138"/>
    </row>
    <row r="933" spans="1:2" ht="15.75" customHeight="1">
      <c r="A933" s="138"/>
      <c r="B933" s="138"/>
    </row>
    <row r="934" spans="1:2" ht="15.75" customHeight="1">
      <c r="A934" s="138"/>
      <c r="B934" s="138"/>
    </row>
    <row r="935" spans="1:2" ht="15.75" customHeight="1">
      <c r="A935" s="138"/>
      <c r="B935" s="138"/>
    </row>
    <row r="936" spans="1:2" ht="15.75" customHeight="1">
      <c r="A936" s="138"/>
      <c r="B936" s="138"/>
    </row>
    <row r="937" spans="1:2" ht="15.75" customHeight="1">
      <c r="A937" s="138"/>
      <c r="B937" s="138"/>
    </row>
    <row r="938" spans="1:2" ht="15.75" customHeight="1">
      <c r="A938" s="138"/>
      <c r="B938" s="138"/>
    </row>
    <row r="939" spans="1:2" ht="15.75" customHeight="1">
      <c r="A939" s="138"/>
      <c r="B939" s="138"/>
    </row>
    <row r="940" spans="1:2" ht="15.75" customHeight="1">
      <c r="A940" s="138"/>
      <c r="B940" s="138"/>
    </row>
    <row r="941" spans="1:2" ht="15.75" customHeight="1">
      <c r="A941" s="138"/>
      <c r="B941" s="138"/>
    </row>
    <row r="942" spans="1:2" ht="15.75" customHeight="1">
      <c r="A942" s="138"/>
      <c r="B942" s="138"/>
    </row>
    <row r="943" spans="1:2" ht="15.75" customHeight="1">
      <c r="A943" s="138"/>
      <c r="B943" s="138"/>
    </row>
    <row r="944" spans="1:2" ht="15.75" customHeight="1">
      <c r="A944" s="138"/>
      <c r="B944" s="138"/>
    </row>
    <row r="945" spans="1:2" ht="15.75" customHeight="1">
      <c r="A945" s="138"/>
      <c r="B945" s="138"/>
    </row>
    <row r="946" spans="1:2" ht="15.75" customHeight="1">
      <c r="A946" s="138"/>
      <c r="B946" s="138"/>
    </row>
    <row r="947" spans="1:2" ht="15.75" customHeight="1">
      <c r="A947" s="138"/>
      <c r="B947" s="138"/>
    </row>
    <row r="948" spans="1:2" ht="15.75" customHeight="1">
      <c r="A948" s="138"/>
      <c r="B948" s="138"/>
    </row>
    <row r="949" spans="1:2" ht="15.75" customHeight="1">
      <c r="A949" s="138"/>
      <c r="B949" s="138"/>
    </row>
    <row r="950" spans="1:2" ht="15.75" customHeight="1">
      <c r="A950" s="138"/>
      <c r="B950" s="138"/>
    </row>
    <row r="951" spans="1:2" ht="15.75" customHeight="1">
      <c r="A951" s="138"/>
      <c r="B951" s="138"/>
    </row>
    <row r="952" spans="1:2" ht="15.75" customHeight="1">
      <c r="A952" s="138"/>
      <c r="B952" s="138"/>
    </row>
    <row r="953" spans="1:2" ht="15.75" customHeight="1">
      <c r="A953" s="138"/>
      <c r="B953" s="138"/>
    </row>
    <row r="954" spans="1:2" ht="15.75" customHeight="1">
      <c r="A954" s="138"/>
      <c r="B954" s="138"/>
    </row>
    <row r="955" spans="1:2" ht="15.75" customHeight="1">
      <c r="A955" s="138"/>
      <c r="B955" s="138"/>
    </row>
    <row r="956" spans="1:2" ht="15.75" customHeight="1">
      <c r="A956" s="138"/>
      <c r="B956" s="138"/>
    </row>
    <row r="957" spans="1:2" ht="15.75" customHeight="1">
      <c r="A957" s="138"/>
      <c r="B957" s="138"/>
    </row>
    <row r="958" spans="1:2" ht="15.75" customHeight="1">
      <c r="A958" s="138"/>
      <c r="B958" s="138"/>
    </row>
    <row r="959" spans="1:2" ht="15.75" customHeight="1">
      <c r="A959" s="138"/>
      <c r="B959" s="138"/>
    </row>
    <row r="960" spans="1:2" ht="15.75" customHeight="1">
      <c r="A960" s="138"/>
      <c r="B960" s="138"/>
    </row>
    <row r="961" spans="1:2" ht="15.75" customHeight="1">
      <c r="A961" s="138"/>
      <c r="B961" s="138"/>
    </row>
    <row r="962" spans="1:2" ht="15.75" customHeight="1">
      <c r="A962" s="138"/>
      <c r="B962" s="138"/>
    </row>
    <row r="963" spans="1:2" ht="15.75" customHeight="1">
      <c r="A963" s="138"/>
      <c r="B963" s="138"/>
    </row>
    <row r="964" spans="1:2" ht="15.75" customHeight="1">
      <c r="A964" s="138"/>
      <c r="B964" s="138"/>
    </row>
    <row r="965" spans="1:2" ht="15.75" customHeight="1">
      <c r="A965" s="138"/>
      <c r="B965" s="138"/>
    </row>
    <row r="966" spans="1:2" ht="15.75" customHeight="1">
      <c r="A966" s="138"/>
      <c r="B966" s="138"/>
    </row>
    <row r="967" spans="1:2" ht="15.75" customHeight="1">
      <c r="A967" s="138"/>
      <c r="B967" s="138"/>
    </row>
    <row r="968" spans="1:2" ht="15.75" customHeight="1">
      <c r="A968" s="138"/>
      <c r="B968" s="138"/>
    </row>
    <row r="969" spans="1:2" ht="15.75" customHeight="1">
      <c r="A969" s="138"/>
      <c r="B969" s="138"/>
    </row>
    <row r="970" spans="1:2" ht="15.75" customHeight="1">
      <c r="A970" s="138"/>
      <c r="B970" s="138"/>
    </row>
    <row r="971" spans="1:2" ht="15.75" customHeight="1">
      <c r="A971" s="138"/>
      <c r="B971" s="138"/>
    </row>
    <row r="972" spans="1:2" ht="15.75" customHeight="1">
      <c r="A972" s="138"/>
      <c r="B972" s="138"/>
    </row>
    <row r="973" spans="1:2" ht="15.75" customHeight="1">
      <c r="A973" s="138"/>
      <c r="B973" s="138"/>
    </row>
    <row r="974" spans="1:2" ht="15.75" customHeight="1">
      <c r="A974" s="138"/>
      <c r="B974" s="138"/>
    </row>
    <row r="975" spans="1:2" ht="15.75" customHeight="1">
      <c r="A975" s="138"/>
      <c r="B975" s="138"/>
    </row>
    <row r="976" spans="1:2" ht="15.75" customHeight="1">
      <c r="A976" s="138"/>
      <c r="B976" s="138"/>
    </row>
    <row r="977" spans="1:2" ht="15.75" customHeight="1">
      <c r="A977" s="138"/>
      <c r="B977" s="138"/>
    </row>
    <row r="978" spans="1:2" ht="15.75" customHeight="1">
      <c r="A978" s="138"/>
      <c r="B978" s="138"/>
    </row>
    <row r="979" spans="1:2" ht="15.75" customHeight="1">
      <c r="A979" s="138"/>
      <c r="B979" s="138"/>
    </row>
    <row r="980" spans="1:2" ht="15.75" customHeight="1">
      <c r="A980" s="138"/>
      <c r="B980" s="138"/>
    </row>
    <row r="981" spans="1:2" ht="15.75" customHeight="1">
      <c r="A981" s="138"/>
      <c r="B981" s="138"/>
    </row>
    <row r="982" spans="1:2" ht="15.75" customHeight="1">
      <c r="A982" s="138"/>
      <c r="B982" s="138"/>
    </row>
    <row r="983" spans="1:2" ht="15.75" customHeight="1">
      <c r="A983" s="138"/>
      <c r="B983" s="138"/>
    </row>
    <row r="984" spans="1:2" ht="15.75" customHeight="1">
      <c r="A984" s="138"/>
      <c r="B984" s="138"/>
    </row>
    <row r="985" spans="1:2" ht="15.75" customHeight="1">
      <c r="A985" s="138"/>
      <c r="B985" s="138"/>
    </row>
    <row r="986" spans="1:2" ht="15.75" customHeight="1">
      <c r="A986" s="138"/>
      <c r="B986" s="138"/>
    </row>
    <row r="987" spans="1:2" ht="15.75" customHeight="1">
      <c r="A987" s="138"/>
      <c r="B987" s="138"/>
    </row>
    <row r="988" spans="1:2" ht="15.75" customHeight="1">
      <c r="A988" s="138"/>
      <c r="B988" s="138"/>
    </row>
    <row r="989" spans="1:2" ht="15.75" customHeight="1">
      <c r="A989" s="138"/>
      <c r="B989" s="138"/>
    </row>
    <row r="990" spans="1:2" ht="15.75" customHeight="1">
      <c r="A990" s="138"/>
      <c r="B990" s="138"/>
    </row>
    <row r="991" spans="1:2" ht="15.75" customHeight="1">
      <c r="A991" s="138"/>
      <c r="B991" s="138"/>
    </row>
    <row r="992" spans="1:2" ht="15.75" customHeight="1">
      <c r="A992" s="138"/>
      <c r="B992" s="13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V1104"/>
  <sheetViews>
    <sheetView workbookViewId="0"/>
  </sheetViews>
  <sheetFormatPr baseColWidth="10" defaultColWidth="12.6640625" defaultRowHeight="15.75" customHeight="1"/>
  <cols>
    <col min="3" max="3" width="25.1640625" customWidth="1"/>
    <col min="4" max="4" width="16.83203125" customWidth="1"/>
    <col min="5" max="5" width="26.1640625" customWidth="1"/>
    <col min="7" max="7" width="15" customWidth="1"/>
    <col min="10" max="22" width="12.6640625" hidden="1"/>
  </cols>
  <sheetData>
    <row r="1" spans="1:19" ht="16">
      <c r="A1" s="268" t="s">
        <v>44</v>
      </c>
      <c r="B1" s="417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418" t="s">
        <v>15397</v>
      </c>
      <c r="H1" s="259"/>
      <c r="I1" s="259"/>
      <c r="O1" s="263" t="s">
        <v>4478</v>
      </c>
      <c r="P1" s="263" t="s">
        <v>1</v>
      </c>
      <c r="R1" s="7" t="s">
        <v>255</v>
      </c>
      <c r="S1" s="7" t="str">
        <f>"Empty codes:"&amp; COUNTBLANK(P2:P81)</f>
        <v>Empty codes:0</v>
      </c>
    </row>
    <row r="2" spans="1:19" ht="16">
      <c r="A2" s="419" t="s">
        <v>1741</v>
      </c>
      <c r="B2" s="51">
        <v>14465</v>
      </c>
      <c r="C2" s="5" t="s">
        <v>15398</v>
      </c>
      <c r="D2" s="420">
        <v>0.9</v>
      </c>
      <c r="E2" s="420">
        <v>0.9</v>
      </c>
      <c r="F2" s="101" t="s">
        <v>51</v>
      </c>
      <c r="G2" s="421">
        <v>46146</v>
      </c>
      <c r="H2" s="421"/>
      <c r="I2" s="421"/>
      <c r="O2" s="415" t="s">
        <v>15335</v>
      </c>
      <c r="P2" s="415">
        <v>2345</v>
      </c>
      <c r="Q2" s="28"/>
      <c r="R2" s="28" t="e">
        <v>#N/A</v>
      </c>
    </row>
    <row r="3" spans="1:19" ht="16">
      <c r="A3" s="419" t="s">
        <v>1739</v>
      </c>
      <c r="B3" s="51">
        <v>14298</v>
      </c>
      <c r="C3" s="5" t="s">
        <v>15398</v>
      </c>
      <c r="D3" s="420">
        <v>0.9</v>
      </c>
      <c r="E3" s="420">
        <v>0.9</v>
      </c>
      <c r="F3" s="101" t="s">
        <v>51</v>
      </c>
      <c r="G3" s="421">
        <v>46146</v>
      </c>
      <c r="H3" s="421"/>
      <c r="I3" s="421"/>
      <c r="O3" s="415" t="s">
        <v>1739</v>
      </c>
      <c r="P3" s="415">
        <v>3607</v>
      </c>
      <c r="Q3" s="28"/>
      <c r="R3" s="28" t="e">
        <v>#N/A</v>
      </c>
    </row>
    <row r="4" spans="1:19" ht="16">
      <c r="A4" s="419" t="s">
        <v>1742</v>
      </c>
      <c r="B4" s="51">
        <v>7157</v>
      </c>
      <c r="C4" s="5" t="s">
        <v>15398</v>
      </c>
      <c r="D4" s="420">
        <v>0.8</v>
      </c>
      <c r="E4" s="420">
        <v>0.8</v>
      </c>
      <c r="F4" s="101" t="s">
        <v>51</v>
      </c>
      <c r="G4" s="421">
        <v>46146</v>
      </c>
      <c r="H4" s="421"/>
      <c r="I4" s="421"/>
      <c r="O4" s="415" t="s">
        <v>1742</v>
      </c>
      <c r="P4" s="415">
        <v>663</v>
      </c>
      <c r="Q4" s="28"/>
      <c r="R4" s="28" t="e">
        <v>#N/A</v>
      </c>
    </row>
    <row r="5" spans="1:19" ht="16">
      <c r="A5" s="419" t="s">
        <v>1743</v>
      </c>
      <c r="B5" s="51">
        <v>13864</v>
      </c>
      <c r="C5" s="5" t="s">
        <v>15398</v>
      </c>
      <c r="D5" s="420">
        <v>0.8</v>
      </c>
      <c r="E5" s="420">
        <v>0.8</v>
      </c>
      <c r="F5" s="101" t="s">
        <v>51</v>
      </c>
      <c r="G5" s="421">
        <v>46146</v>
      </c>
      <c r="H5" s="421"/>
      <c r="I5" s="421"/>
      <c r="O5" s="415" t="s">
        <v>1743</v>
      </c>
      <c r="P5" s="415">
        <v>6924</v>
      </c>
      <c r="Q5" s="28"/>
      <c r="R5" s="28" t="e">
        <v>#N/A</v>
      </c>
    </row>
    <row r="6" spans="1:19" ht="16">
      <c r="A6" s="419" t="s">
        <v>1744</v>
      </c>
      <c r="B6" s="51">
        <v>6675</v>
      </c>
      <c r="C6" s="5" t="s">
        <v>15398</v>
      </c>
      <c r="D6" s="420">
        <v>0.8</v>
      </c>
      <c r="E6" s="420">
        <v>0.8</v>
      </c>
      <c r="F6" s="101" t="s">
        <v>51</v>
      </c>
      <c r="G6" s="421">
        <v>46146</v>
      </c>
      <c r="H6" s="421"/>
      <c r="I6" s="421"/>
      <c r="O6" s="415" t="s">
        <v>1744</v>
      </c>
      <c r="P6" s="415">
        <v>2345</v>
      </c>
      <c r="Q6" s="28"/>
      <c r="R6" s="28" t="e">
        <v>#N/A</v>
      </c>
    </row>
    <row r="7" spans="1:19" ht="16">
      <c r="A7" s="419" t="s">
        <v>1745</v>
      </c>
      <c r="B7" s="51">
        <v>6706</v>
      </c>
      <c r="C7" s="5" t="s">
        <v>15398</v>
      </c>
      <c r="D7" s="420">
        <v>0.8</v>
      </c>
      <c r="E7" s="420">
        <v>0.8</v>
      </c>
      <c r="F7" s="101" t="s">
        <v>51</v>
      </c>
      <c r="G7" s="421">
        <v>46146</v>
      </c>
      <c r="H7" s="421"/>
      <c r="I7" s="421"/>
      <c r="O7" s="263" t="s">
        <v>1745</v>
      </c>
      <c r="P7" s="263">
        <v>986</v>
      </c>
      <c r="R7" s="7">
        <v>1</v>
      </c>
    </row>
    <row r="8" spans="1:19" ht="16">
      <c r="A8" s="419" t="s">
        <v>1748</v>
      </c>
      <c r="B8" s="51">
        <v>6706</v>
      </c>
      <c r="C8" s="5" t="s">
        <v>15398</v>
      </c>
      <c r="D8" s="420">
        <v>0.8</v>
      </c>
      <c r="E8" s="420">
        <v>0.8</v>
      </c>
      <c r="F8" s="101" t="s">
        <v>51</v>
      </c>
      <c r="G8" s="421">
        <v>46146</v>
      </c>
      <c r="H8" s="421"/>
      <c r="I8" s="421"/>
      <c r="O8" s="415" t="s">
        <v>1748</v>
      </c>
      <c r="P8" s="415">
        <v>189</v>
      </c>
      <c r="Q8" s="28"/>
      <c r="R8" s="28" t="e">
        <v>#N/A</v>
      </c>
    </row>
    <row r="9" spans="1:19" ht="16">
      <c r="A9" s="419" t="s">
        <v>1750</v>
      </c>
      <c r="B9" s="51">
        <v>6706</v>
      </c>
      <c r="C9" s="5" t="s">
        <v>15398</v>
      </c>
      <c r="D9" s="420">
        <v>0.8</v>
      </c>
      <c r="E9" s="420">
        <v>0.8</v>
      </c>
      <c r="F9" s="101" t="s">
        <v>51</v>
      </c>
      <c r="G9" s="421">
        <v>46146</v>
      </c>
      <c r="H9" s="421"/>
      <c r="I9" s="421"/>
      <c r="O9" s="415" t="s">
        <v>1750</v>
      </c>
      <c r="P9" s="415">
        <v>6675</v>
      </c>
      <c r="Q9" s="28"/>
      <c r="R9" s="28" t="e">
        <v>#N/A</v>
      </c>
    </row>
    <row r="10" spans="1:19" ht="16">
      <c r="A10" s="419" t="s">
        <v>1752</v>
      </c>
      <c r="B10" s="51">
        <v>6706</v>
      </c>
      <c r="C10" s="5" t="s">
        <v>15398</v>
      </c>
      <c r="D10" s="420">
        <v>0.8</v>
      </c>
      <c r="E10" s="420">
        <v>0.8</v>
      </c>
      <c r="F10" s="101" t="s">
        <v>51</v>
      </c>
      <c r="G10" s="421">
        <v>46146</v>
      </c>
      <c r="H10" s="421"/>
      <c r="I10" s="421"/>
      <c r="O10" s="415" t="s">
        <v>1752</v>
      </c>
      <c r="P10" s="415">
        <v>986</v>
      </c>
      <c r="Q10" s="28"/>
      <c r="R10" s="28" t="e">
        <v>#N/A</v>
      </c>
    </row>
    <row r="11" spans="1:19" ht="16">
      <c r="A11" s="419" t="s">
        <v>1746</v>
      </c>
      <c r="B11" s="422">
        <v>6706</v>
      </c>
      <c r="C11" s="5" t="s">
        <v>15398</v>
      </c>
      <c r="D11" s="420">
        <v>0.8</v>
      </c>
      <c r="E11" s="420">
        <v>0.8</v>
      </c>
      <c r="F11" s="101" t="s">
        <v>51</v>
      </c>
      <c r="G11" s="421">
        <v>46146</v>
      </c>
      <c r="H11" s="421"/>
      <c r="I11" s="421"/>
      <c r="O11" s="415" t="s">
        <v>1746</v>
      </c>
      <c r="P11" s="415">
        <v>6658</v>
      </c>
      <c r="Q11" s="28"/>
      <c r="R11" s="28" t="e">
        <v>#N/A</v>
      </c>
    </row>
    <row r="12" spans="1:19" ht="16">
      <c r="A12" s="419" t="s">
        <v>1747</v>
      </c>
      <c r="B12" s="422">
        <v>8486</v>
      </c>
      <c r="C12" s="5" t="s">
        <v>15398</v>
      </c>
      <c r="D12" s="420">
        <v>0.8</v>
      </c>
      <c r="E12" s="420">
        <v>0.8</v>
      </c>
      <c r="F12" s="101" t="s">
        <v>51</v>
      </c>
      <c r="G12" s="421">
        <v>46146</v>
      </c>
      <c r="H12" s="421"/>
      <c r="I12" s="421"/>
      <c r="O12" s="415" t="s">
        <v>1747</v>
      </c>
      <c r="P12" s="415">
        <v>986</v>
      </c>
      <c r="Q12" s="28"/>
      <c r="R12" s="28" t="e">
        <v>#N/A</v>
      </c>
    </row>
    <row r="13" spans="1:19" ht="16">
      <c r="A13" s="419" t="s">
        <v>1749</v>
      </c>
      <c r="B13" s="422">
        <v>5458</v>
      </c>
      <c r="C13" s="5" t="s">
        <v>15398</v>
      </c>
      <c r="D13" s="420">
        <v>0.8</v>
      </c>
      <c r="E13" s="420">
        <v>0.8</v>
      </c>
      <c r="F13" s="101" t="s">
        <v>51</v>
      </c>
      <c r="G13" s="421">
        <v>46146</v>
      </c>
      <c r="H13" s="421"/>
      <c r="I13" s="421"/>
      <c r="O13" s="415" t="s">
        <v>1749</v>
      </c>
      <c r="P13" s="415">
        <v>986</v>
      </c>
      <c r="Q13" s="28"/>
      <c r="R13" s="28" t="e">
        <v>#N/A</v>
      </c>
    </row>
    <row r="14" spans="1:19" ht="16">
      <c r="A14" s="419" t="s">
        <v>1751</v>
      </c>
      <c r="B14" s="422">
        <v>5566</v>
      </c>
      <c r="C14" s="5" t="s">
        <v>15398</v>
      </c>
      <c r="D14" s="420">
        <v>0.8</v>
      </c>
      <c r="E14" s="420">
        <v>0.8</v>
      </c>
      <c r="F14" s="101" t="s">
        <v>51</v>
      </c>
      <c r="G14" s="421">
        <v>46146</v>
      </c>
      <c r="H14" s="421"/>
      <c r="I14" s="421"/>
      <c r="O14" s="415" t="s">
        <v>1751</v>
      </c>
      <c r="P14" s="415">
        <v>986</v>
      </c>
      <c r="Q14" s="28"/>
      <c r="R14" s="28" t="e">
        <v>#N/A</v>
      </c>
    </row>
    <row r="15" spans="1:19" ht="16">
      <c r="A15" s="419" t="s">
        <v>1753</v>
      </c>
      <c r="B15" s="422">
        <v>6658</v>
      </c>
      <c r="C15" s="5" t="s">
        <v>15398</v>
      </c>
      <c r="D15" s="420">
        <v>0.8</v>
      </c>
      <c r="E15" s="420">
        <v>0.8</v>
      </c>
      <c r="F15" s="101" t="s">
        <v>51</v>
      </c>
      <c r="G15" s="421">
        <v>46146</v>
      </c>
      <c r="H15" s="421"/>
      <c r="I15" s="421"/>
      <c r="O15" s="415" t="s">
        <v>1753</v>
      </c>
      <c r="P15" s="415">
        <v>986</v>
      </c>
      <c r="Q15" s="28"/>
      <c r="R15" s="28" t="e">
        <v>#N/A</v>
      </c>
    </row>
    <row r="16" spans="1:19" ht="16">
      <c r="A16" s="419" t="s">
        <v>1754</v>
      </c>
      <c r="B16" s="422">
        <v>3404</v>
      </c>
      <c r="C16" s="5" t="s">
        <v>15398</v>
      </c>
      <c r="D16" s="420">
        <v>0.8</v>
      </c>
      <c r="E16" s="420">
        <v>0.8</v>
      </c>
      <c r="F16" s="101" t="s">
        <v>51</v>
      </c>
      <c r="G16" s="421">
        <v>46146</v>
      </c>
      <c r="H16" s="421"/>
      <c r="I16" s="421"/>
      <c r="O16" s="415" t="s">
        <v>1754</v>
      </c>
      <c r="P16" s="415">
        <v>986</v>
      </c>
      <c r="Q16" s="28"/>
      <c r="R16" s="28" t="e">
        <v>#N/A</v>
      </c>
    </row>
    <row r="17" spans="1:18" ht="16">
      <c r="A17" s="419" t="s">
        <v>1755</v>
      </c>
      <c r="B17" s="51">
        <v>3381</v>
      </c>
      <c r="C17" s="5" t="s">
        <v>15398</v>
      </c>
      <c r="D17" s="420">
        <v>0.8</v>
      </c>
      <c r="E17" s="420">
        <v>0.8</v>
      </c>
      <c r="F17" s="101" t="s">
        <v>51</v>
      </c>
      <c r="G17" s="421">
        <v>46146</v>
      </c>
      <c r="H17" s="421"/>
      <c r="I17" s="421"/>
      <c r="O17" s="415" t="s">
        <v>1755</v>
      </c>
      <c r="P17" s="415">
        <v>986</v>
      </c>
      <c r="Q17" s="28"/>
      <c r="R17" s="28" t="e">
        <v>#N/A</v>
      </c>
    </row>
    <row r="18" spans="1:18" ht="16">
      <c r="A18" s="419" t="s">
        <v>1761</v>
      </c>
      <c r="B18" s="51">
        <v>13945</v>
      </c>
      <c r="C18" s="5" t="s">
        <v>15398</v>
      </c>
      <c r="D18" s="420">
        <v>0.8</v>
      </c>
      <c r="E18" s="420">
        <v>0.8</v>
      </c>
      <c r="F18" s="101" t="s">
        <v>51</v>
      </c>
      <c r="G18" s="421">
        <v>46146</v>
      </c>
      <c r="H18" s="421"/>
      <c r="I18" s="421"/>
      <c r="O18" s="415" t="s">
        <v>1761</v>
      </c>
      <c r="P18" s="415">
        <v>7158</v>
      </c>
      <c r="Q18" s="28"/>
      <c r="R18" s="28" t="e">
        <v>#N/A</v>
      </c>
    </row>
    <row r="19" spans="1:18" ht="16">
      <c r="A19" s="419" t="s">
        <v>1756</v>
      </c>
      <c r="B19" s="51">
        <v>3307</v>
      </c>
      <c r="C19" s="5" t="s">
        <v>15398</v>
      </c>
      <c r="D19" s="420">
        <v>0.8</v>
      </c>
      <c r="E19" s="420">
        <v>0.8</v>
      </c>
      <c r="F19" s="101" t="s">
        <v>51</v>
      </c>
      <c r="G19" s="421">
        <v>46146</v>
      </c>
      <c r="H19" s="421"/>
      <c r="I19" s="421"/>
      <c r="O19" s="415" t="s">
        <v>1756</v>
      </c>
      <c r="P19" s="415">
        <v>6827</v>
      </c>
      <c r="Q19" s="28"/>
      <c r="R19" s="28" t="e">
        <v>#N/A</v>
      </c>
    </row>
    <row r="20" spans="1:18" ht="16">
      <c r="A20" s="419" t="s">
        <v>1757</v>
      </c>
      <c r="B20" s="51">
        <v>6947</v>
      </c>
      <c r="C20" s="5" t="s">
        <v>15398</v>
      </c>
      <c r="D20" s="420">
        <v>0.8</v>
      </c>
      <c r="E20" s="420">
        <v>0.8</v>
      </c>
      <c r="F20" s="101" t="s">
        <v>51</v>
      </c>
      <c r="G20" s="421">
        <v>46146</v>
      </c>
      <c r="H20" s="421"/>
      <c r="I20" s="421"/>
      <c r="O20" s="415" t="s">
        <v>1757</v>
      </c>
      <c r="P20" s="415">
        <v>6736</v>
      </c>
      <c r="Q20" s="415">
        <v>6770</v>
      </c>
      <c r="R20" s="28" t="e">
        <v>#N/A</v>
      </c>
    </row>
    <row r="21" spans="1:18" ht="16">
      <c r="A21" s="419" t="s">
        <v>1758</v>
      </c>
      <c r="B21" s="51">
        <v>12936</v>
      </c>
      <c r="C21" s="5" t="s">
        <v>15398</v>
      </c>
      <c r="D21" s="420">
        <v>0.8</v>
      </c>
      <c r="E21" s="420">
        <v>0.8</v>
      </c>
      <c r="F21" s="101" t="s">
        <v>51</v>
      </c>
      <c r="G21" s="421">
        <v>46146</v>
      </c>
      <c r="H21" s="421"/>
      <c r="I21" s="421"/>
      <c r="O21" s="415" t="s">
        <v>1758</v>
      </c>
      <c r="P21" s="415">
        <v>6772</v>
      </c>
      <c r="Q21" s="28"/>
      <c r="R21" s="28" t="e">
        <v>#N/A</v>
      </c>
    </row>
    <row r="22" spans="1:18" ht="16">
      <c r="A22" s="419" t="s">
        <v>1759</v>
      </c>
      <c r="B22" s="51">
        <v>7031</v>
      </c>
      <c r="C22" s="5" t="s">
        <v>15398</v>
      </c>
      <c r="D22" s="420">
        <v>0.8</v>
      </c>
      <c r="E22" s="420">
        <v>0.8</v>
      </c>
      <c r="F22" s="101" t="s">
        <v>51</v>
      </c>
      <c r="G22" s="421">
        <v>46146</v>
      </c>
      <c r="H22" s="421"/>
      <c r="I22" s="421"/>
      <c r="O22" s="415" t="s">
        <v>1759</v>
      </c>
      <c r="P22" s="415">
        <v>3307</v>
      </c>
      <c r="Q22" s="28"/>
      <c r="R22" s="28" t="e">
        <v>#N/A</v>
      </c>
    </row>
    <row r="23" spans="1:18" ht="16">
      <c r="A23" s="419" t="s">
        <v>1760</v>
      </c>
      <c r="B23" s="51">
        <v>14076</v>
      </c>
      <c r="C23" s="5" t="s">
        <v>15398</v>
      </c>
      <c r="D23" s="420">
        <v>0.8</v>
      </c>
      <c r="E23" s="420">
        <v>0.8</v>
      </c>
      <c r="F23" s="101" t="s">
        <v>51</v>
      </c>
      <c r="G23" s="421">
        <v>46146</v>
      </c>
      <c r="H23" s="421"/>
      <c r="I23" s="421"/>
      <c r="O23" s="415" t="s">
        <v>1760</v>
      </c>
      <c r="P23" s="415">
        <v>7104</v>
      </c>
      <c r="Q23" s="28"/>
      <c r="R23" s="28" t="e">
        <v>#N/A</v>
      </c>
    </row>
    <row r="24" spans="1:18" ht="16">
      <c r="A24" s="419" t="s">
        <v>1762</v>
      </c>
      <c r="B24" s="51">
        <v>663</v>
      </c>
      <c r="C24" s="5" t="s">
        <v>15398</v>
      </c>
      <c r="D24" s="11">
        <v>0.85</v>
      </c>
      <c r="E24" s="11">
        <v>0.85</v>
      </c>
      <c r="F24" s="101" t="s">
        <v>51</v>
      </c>
      <c r="G24" s="421">
        <v>46146</v>
      </c>
      <c r="H24" s="421"/>
      <c r="I24" s="421"/>
      <c r="O24" s="415" t="s">
        <v>1762</v>
      </c>
      <c r="P24" s="415">
        <v>6272</v>
      </c>
      <c r="Q24" s="28"/>
      <c r="R24" s="28" t="e">
        <v>#N/A</v>
      </c>
    </row>
    <row r="25" spans="1:18" ht="16">
      <c r="A25" s="419" t="s">
        <v>1763</v>
      </c>
      <c r="B25" s="51">
        <v>663</v>
      </c>
      <c r="C25" s="5" t="s">
        <v>15398</v>
      </c>
      <c r="D25" s="11">
        <v>0.85</v>
      </c>
      <c r="E25" s="11">
        <v>0.85</v>
      </c>
      <c r="F25" s="101" t="s">
        <v>51</v>
      </c>
      <c r="G25" s="421">
        <v>46146</v>
      </c>
      <c r="H25" s="421"/>
      <c r="I25" s="421"/>
      <c r="O25" s="415" t="s">
        <v>1763</v>
      </c>
      <c r="P25" s="415">
        <v>195</v>
      </c>
      <c r="Q25" s="28"/>
      <c r="R25" s="28" t="e">
        <v>#N/A</v>
      </c>
    </row>
    <row r="26" spans="1:18" ht="16">
      <c r="A26" s="419" t="s">
        <v>1764</v>
      </c>
      <c r="B26" s="51">
        <v>6728</v>
      </c>
      <c r="C26" s="5" t="s">
        <v>15398</v>
      </c>
      <c r="D26" s="420">
        <v>0.8</v>
      </c>
      <c r="E26" s="420">
        <v>0.8</v>
      </c>
      <c r="F26" s="101" t="s">
        <v>51</v>
      </c>
      <c r="G26" s="421">
        <v>46146</v>
      </c>
      <c r="H26" s="421"/>
      <c r="I26" s="421"/>
      <c r="O26" s="415" t="s">
        <v>1764</v>
      </c>
      <c r="P26" s="415">
        <v>7033</v>
      </c>
      <c r="Q26" s="28"/>
      <c r="R26" s="28" t="e">
        <v>#N/A</v>
      </c>
    </row>
    <row r="27" spans="1:18" ht="16">
      <c r="A27" s="419" t="s">
        <v>1765</v>
      </c>
      <c r="B27" s="51">
        <v>3607</v>
      </c>
      <c r="C27" s="5" t="s">
        <v>15398</v>
      </c>
      <c r="D27" s="420">
        <v>0.8</v>
      </c>
      <c r="E27" s="420">
        <v>0.8</v>
      </c>
      <c r="F27" s="101" t="s">
        <v>51</v>
      </c>
      <c r="G27" s="421">
        <v>46146</v>
      </c>
      <c r="H27" s="421"/>
      <c r="I27" s="421"/>
      <c r="O27" s="415" t="s">
        <v>1765</v>
      </c>
      <c r="P27" s="415">
        <v>6132</v>
      </c>
      <c r="Q27" s="28"/>
      <c r="R27" s="28" t="e">
        <v>#N/A</v>
      </c>
    </row>
    <row r="28" spans="1:18" ht="16">
      <c r="A28" s="419" t="s">
        <v>1766</v>
      </c>
      <c r="B28" s="51">
        <v>3607</v>
      </c>
      <c r="C28" s="5" t="s">
        <v>15398</v>
      </c>
      <c r="D28" s="420">
        <v>0.8</v>
      </c>
      <c r="E28" s="420">
        <v>0.8</v>
      </c>
      <c r="F28" s="101" t="s">
        <v>51</v>
      </c>
      <c r="G28" s="421">
        <v>46146</v>
      </c>
      <c r="H28" s="421"/>
      <c r="I28" s="421"/>
      <c r="O28" s="415" t="s">
        <v>1766</v>
      </c>
      <c r="P28" s="415">
        <v>136</v>
      </c>
      <c r="Q28" s="28"/>
      <c r="R28" s="28" t="e">
        <v>#N/A</v>
      </c>
    </row>
    <row r="29" spans="1:18" ht="16">
      <c r="A29" s="419" t="s">
        <v>1767</v>
      </c>
      <c r="B29" s="51">
        <v>3607</v>
      </c>
      <c r="C29" s="5" t="s">
        <v>15398</v>
      </c>
      <c r="D29" s="420">
        <v>0.8</v>
      </c>
      <c r="E29" s="420">
        <v>0.8</v>
      </c>
      <c r="F29" s="101" t="s">
        <v>51</v>
      </c>
      <c r="G29" s="421">
        <v>46146</v>
      </c>
      <c r="H29" s="421"/>
      <c r="I29" s="421"/>
      <c r="O29" s="415" t="s">
        <v>1767</v>
      </c>
      <c r="P29" s="415">
        <v>7168</v>
      </c>
      <c r="Q29" s="28"/>
      <c r="R29" s="28" t="e">
        <v>#N/A</v>
      </c>
    </row>
    <row r="30" spans="1:18" ht="16">
      <c r="A30" s="419" t="s">
        <v>1768</v>
      </c>
      <c r="B30" s="51">
        <v>3607</v>
      </c>
      <c r="C30" s="5" t="s">
        <v>15398</v>
      </c>
      <c r="D30" s="420">
        <v>0.8</v>
      </c>
      <c r="E30" s="420">
        <v>0.8</v>
      </c>
      <c r="F30" s="101" t="s">
        <v>51</v>
      </c>
      <c r="G30" s="421">
        <v>46146</v>
      </c>
      <c r="H30" s="421"/>
      <c r="I30" s="421"/>
      <c r="O30" s="415" t="s">
        <v>1768</v>
      </c>
      <c r="P30" s="415">
        <v>7186</v>
      </c>
      <c r="Q30" s="28"/>
      <c r="R30" s="28" t="e">
        <v>#N/A</v>
      </c>
    </row>
    <row r="31" spans="1:18" ht="16">
      <c r="A31" s="419" t="s">
        <v>1769</v>
      </c>
      <c r="B31" s="51">
        <v>189</v>
      </c>
      <c r="C31" s="5" t="s">
        <v>15398</v>
      </c>
      <c r="D31" s="420">
        <v>0.8</v>
      </c>
      <c r="E31" s="420">
        <v>0.8</v>
      </c>
      <c r="F31" s="101" t="s">
        <v>51</v>
      </c>
      <c r="G31" s="421">
        <v>46146</v>
      </c>
      <c r="H31" s="421"/>
      <c r="I31" s="421"/>
      <c r="O31" s="415" t="s">
        <v>1769</v>
      </c>
      <c r="P31" s="415">
        <v>7132</v>
      </c>
      <c r="Q31" s="415">
        <v>7010</v>
      </c>
      <c r="R31" s="28" t="e">
        <v>#N/A</v>
      </c>
    </row>
    <row r="32" spans="1:18" ht="16">
      <c r="A32" s="419" t="s">
        <v>1770</v>
      </c>
      <c r="B32" s="51">
        <v>14638</v>
      </c>
      <c r="C32" s="5" t="s">
        <v>15398</v>
      </c>
      <c r="D32" s="420">
        <v>0.8</v>
      </c>
      <c r="E32" s="420">
        <v>0.8</v>
      </c>
      <c r="F32" s="101" t="s">
        <v>51</v>
      </c>
      <c r="G32" s="421">
        <v>46146</v>
      </c>
      <c r="H32" s="421"/>
      <c r="I32" s="421"/>
      <c r="O32" s="415" t="s">
        <v>1770</v>
      </c>
      <c r="P32" s="415">
        <v>6133</v>
      </c>
      <c r="Q32" s="28"/>
      <c r="R32" s="28" t="e">
        <v>#N/A</v>
      </c>
    </row>
    <row r="33" spans="1:18" ht="16">
      <c r="A33" s="419" t="s">
        <v>1771</v>
      </c>
      <c r="B33" s="51">
        <v>6875</v>
      </c>
      <c r="C33" s="5" t="s">
        <v>15398</v>
      </c>
      <c r="D33" s="420">
        <v>0.8</v>
      </c>
      <c r="E33" s="420">
        <v>0.8</v>
      </c>
      <c r="F33" s="101" t="s">
        <v>51</v>
      </c>
      <c r="G33" s="421">
        <v>46146</v>
      </c>
      <c r="H33" s="421"/>
      <c r="I33" s="421"/>
      <c r="O33" s="415" t="s">
        <v>1771</v>
      </c>
      <c r="P33" s="415">
        <v>6133</v>
      </c>
      <c r="Q33" s="28"/>
      <c r="R33" s="28" t="e">
        <v>#N/A</v>
      </c>
    </row>
    <row r="34" spans="1:18" ht="16">
      <c r="A34" s="419" t="s">
        <v>1772</v>
      </c>
      <c r="B34" s="51">
        <v>14482</v>
      </c>
      <c r="C34" s="5" t="s">
        <v>15398</v>
      </c>
      <c r="D34" s="420">
        <v>0.8</v>
      </c>
      <c r="E34" s="420">
        <v>0.8</v>
      </c>
      <c r="F34" s="101" t="s">
        <v>51</v>
      </c>
      <c r="G34" s="421">
        <v>46146</v>
      </c>
      <c r="H34" s="421"/>
      <c r="I34" s="421"/>
      <c r="O34" s="415" t="s">
        <v>1772</v>
      </c>
      <c r="P34" s="415">
        <v>6133</v>
      </c>
      <c r="Q34" s="28"/>
      <c r="R34" s="28" t="e">
        <v>#N/A</v>
      </c>
    </row>
    <row r="35" spans="1:18" ht="16">
      <c r="A35" s="419" t="s">
        <v>1773</v>
      </c>
      <c r="B35" s="51">
        <v>6924</v>
      </c>
      <c r="C35" s="5" t="s">
        <v>15398</v>
      </c>
      <c r="D35" s="420">
        <v>0.8</v>
      </c>
      <c r="E35" s="420">
        <v>0.8</v>
      </c>
      <c r="F35" s="101" t="s">
        <v>51</v>
      </c>
      <c r="G35" s="421">
        <v>46146</v>
      </c>
      <c r="H35" s="421"/>
      <c r="I35" s="421"/>
      <c r="O35" s="415" t="s">
        <v>1773</v>
      </c>
      <c r="P35" s="415">
        <v>6133</v>
      </c>
      <c r="Q35" s="28"/>
      <c r="R35" s="28" t="e">
        <v>#N/A</v>
      </c>
    </row>
    <row r="36" spans="1:18" ht="16">
      <c r="A36" s="419" t="s">
        <v>1774</v>
      </c>
      <c r="B36" s="51">
        <v>12932</v>
      </c>
      <c r="C36" s="5" t="s">
        <v>15398</v>
      </c>
      <c r="D36" s="420">
        <v>0.8</v>
      </c>
      <c r="E36" s="420">
        <v>0.8</v>
      </c>
      <c r="F36" s="101" t="s">
        <v>51</v>
      </c>
      <c r="G36" s="421">
        <v>46146</v>
      </c>
      <c r="H36" s="421"/>
      <c r="I36" s="421"/>
      <c r="O36" s="263" t="s">
        <v>1774</v>
      </c>
      <c r="P36" s="263">
        <v>6706</v>
      </c>
      <c r="R36" s="7">
        <v>1</v>
      </c>
    </row>
    <row r="37" spans="1:18" ht="16">
      <c r="A37" s="419" t="s">
        <v>1775</v>
      </c>
      <c r="B37" s="51">
        <v>14646</v>
      </c>
      <c r="C37" s="5" t="s">
        <v>15398</v>
      </c>
      <c r="D37" s="420">
        <v>0.8</v>
      </c>
      <c r="E37" s="420">
        <v>0.8</v>
      </c>
      <c r="F37" s="101" t="s">
        <v>51</v>
      </c>
      <c r="G37" s="421">
        <v>46146</v>
      </c>
      <c r="H37" s="421"/>
      <c r="I37" s="421"/>
      <c r="O37" s="415" t="s">
        <v>1775</v>
      </c>
      <c r="P37" s="415">
        <v>7137</v>
      </c>
      <c r="Q37" s="28"/>
      <c r="R37" s="28" t="e">
        <v>#N/A</v>
      </c>
    </row>
    <row r="38" spans="1:18" ht="16">
      <c r="A38" s="419" t="s">
        <v>1776</v>
      </c>
      <c r="B38" s="51">
        <v>12553</v>
      </c>
      <c r="C38" s="5" t="s">
        <v>15398</v>
      </c>
      <c r="D38" s="420">
        <v>0.8</v>
      </c>
      <c r="E38" s="420">
        <v>0.8</v>
      </c>
      <c r="F38" s="101" t="s">
        <v>51</v>
      </c>
      <c r="G38" s="421">
        <v>46146</v>
      </c>
      <c r="H38" s="421"/>
      <c r="I38" s="421"/>
      <c r="O38" s="415" t="s">
        <v>1776</v>
      </c>
      <c r="P38" s="415">
        <v>7246</v>
      </c>
      <c r="Q38" s="28"/>
      <c r="R38" s="28" t="e">
        <v>#N/A</v>
      </c>
    </row>
    <row r="39" spans="1:18" ht="16">
      <c r="A39" s="419" t="s">
        <v>1777</v>
      </c>
      <c r="B39" s="51">
        <v>7847</v>
      </c>
      <c r="C39" s="5" t="s">
        <v>15398</v>
      </c>
      <c r="D39" s="420">
        <v>0.8</v>
      </c>
      <c r="E39" s="420">
        <v>0.8</v>
      </c>
      <c r="F39" s="101" t="s">
        <v>51</v>
      </c>
      <c r="G39" s="421">
        <v>46146</v>
      </c>
      <c r="H39" s="421"/>
      <c r="I39" s="421"/>
      <c r="O39" s="415" t="s">
        <v>1777</v>
      </c>
      <c r="P39" s="415">
        <v>7036</v>
      </c>
      <c r="Q39" s="28"/>
      <c r="R39" s="28" t="e">
        <v>#N/A</v>
      </c>
    </row>
    <row r="40" spans="1:18" ht="16">
      <c r="A40" s="419" t="s">
        <v>1778</v>
      </c>
      <c r="B40" s="51">
        <v>7033</v>
      </c>
      <c r="C40" s="5" t="s">
        <v>15398</v>
      </c>
      <c r="D40" s="420">
        <v>0.8</v>
      </c>
      <c r="E40" s="420">
        <v>0.8</v>
      </c>
      <c r="F40" s="101" t="s">
        <v>51</v>
      </c>
      <c r="G40" s="421">
        <v>46146</v>
      </c>
      <c r="H40" s="421"/>
      <c r="I40" s="421"/>
      <c r="O40" s="415" t="s">
        <v>1778</v>
      </c>
      <c r="P40" s="415">
        <v>7036</v>
      </c>
      <c r="Q40" s="28"/>
      <c r="R40" s="28" t="e">
        <v>#N/A</v>
      </c>
    </row>
    <row r="41" spans="1:18" ht="16">
      <c r="A41" s="419" t="s">
        <v>1779</v>
      </c>
      <c r="B41" s="51">
        <v>10856</v>
      </c>
      <c r="C41" s="5" t="s">
        <v>15398</v>
      </c>
      <c r="D41" s="420">
        <v>0.8</v>
      </c>
      <c r="E41" s="420">
        <v>0.8</v>
      </c>
      <c r="F41" s="101" t="s">
        <v>51</v>
      </c>
      <c r="G41" s="421">
        <v>46146</v>
      </c>
      <c r="H41" s="421"/>
      <c r="I41" s="421"/>
      <c r="O41" s="263" t="s">
        <v>1779</v>
      </c>
      <c r="P41" s="263">
        <v>7010</v>
      </c>
      <c r="Q41" s="7">
        <v>6779</v>
      </c>
      <c r="R41" s="7">
        <v>1</v>
      </c>
    </row>
    <row r="42" spans="1:18" ht="16">
      <c r="A42" s="419" t="s">
        <v>1786</v>
      </c>
      <c r="B42" s="51">
        <v>3607</v>
      </c>
      <c r="C42" s="5" t="s">
        <v>15398</v>
      </c>
      <c r="D42" s="420">
        <v>0.8</v>
      </c>
      <c r="E42" s="420">
        <v>0.8</v>
      </c>
      <c r="F42" s="101" t="s">
        <v>51</v>
      </c>
      <c r="G42" s="421">
        <v>46146</v>
      </c>
      <c r="H42" s="421"/>
      <c r="I42" s="421"/>
      <c r="O42" s="263" t="s">
        <v>1786</v>
      </c>
      <c r="P42" s="263">
        <v>7036</v>
      </c>
      <c r="R42" s="7">
        <v>1</v>
      </c>
    </row>
    <row r="43" spans="1:18" ht="16">
      <c r="A43" s="419" t="s">
        <v>1780</v>
      </c>
      <c r="B43" s="51">
        <v>3607</v>
      </c>
      <c r="C43" s="5" t="s">
        <v>15398</v>
      </c>
      <c r="D43" s="420">
        <v>0.8</v>
      </c>
      <c r="E43" s="420">
        <v>0.8</v>
      </c>
      <c r="F43" s="101" t="s">
        <v>51</v>
      </c>
      <c r="G43" s="421">
        <v>46146</v>
      </c>
      <c r="H43" s="421"/>
      <c r="I43" s="421"/>
      <c r="O43" s="415" t="s">
        <v>1780</v>
      </c>
      <c r="P43" s="415">
        <v>6779</v>
      </c>
      <c r="Q43" s="28"/>
      <c r="R43" s="28" t="e">
        <v>#N/A</v>
      </c>
    </row>
    <row r="44" spans="1:18" ht="16">
      <c r="A44" s="419" t="s">
        <v>1781</v>
      </c>
      <c r="B44" s="51">
        <v>3607</v>
      </c>
      <c r="C44" s="5" t="s">
        <v>15398</v>
      </c>
      <c r="D44" s="420">
        <v>0.8</v>
      </c>
      <c r="E44" s="420">
        <v>0.8</v>
      </c>
      <c r="F44" s="101" t="s">
        <v>51</v>
      </c>
      <c r="G44" s="421">
        <v>46146</v>
      </c>
      <c r="H44" s="421"/>
      <c r="I44" s="421"/>
      <c r="O44" s="415" t="s">
        <v>1781</v>
      </c>
      <c r="P44" s="415">
        <v>7031</v>
      </c>
      <c r="Q44" s="28"/>
      <c r="R44" s="28" t="e">
        <v>#N/A</v>
      </c>
    </row>
    <row r="45" spans="1:18" ht="16">
      <c r="A45" s="419" t="s">
        <v>1790</v>
      </c>
      <c r="B45" s="51">
        <v>6924</v>
      </c>
      <c r="C45" s="5" t="s">
        <v>15398</v>
      </c>
      <c r="D45" s="420">
        <v>0.8</v>
      </c>
      <c r="E45" s="420">
        <v>0.8</v>
      </c>
      <c r="F45" s="101" t="s">
        <v>51</v>
      </c>
      <c r="G45" s="421">
        <v>46146</v>
      </c>
      <c r="H45" s="421"/>
      <c r="I45" s="421"/>
      <c r="O45" s="415" t="s">
        <v>1790</v>
      </c>
      <c r="P45" s="415">
        <v>6728</v>
      </c>
      <c r="Q45" s="28"/>
      <c r="R45" s="28" t="e">
        <v>#N/A</v>
      </c>
    </row>
    <row r="46" spans="1:18" ht="16">
      <c r="A46" s="419" t="s">
        <v>1782</v>
      </c>
      <c r="B46" s="51">
        <v>6132</v>
      </c>
      <c r="C46" s="5" t="s">
        <v>15398</v>
      </c>
      <c r="D46" s="420">
        <v>0.8</v>
      </c>
      <c r="E46" s="420">
        <v>0.8</v>
      </c>
      <c r="F46" s="101" t="s">
        <v>51</v>
      </c>
      <c r="G46" s="421">
        <v>46146</v>
      </c>
      <c r="H46" s="421"/>
      <c r="I46" s="421"/>
      <c r="O46" s="263" t="s">
        <v>1782</v>
      </c>
      <c r="P46" s="263">
        <v>6706</v>
      </c>
      <c r="R46" s="7">
        <v>1</v>
      </c>
    </row>
    <row r="47" spans="1:18" ht="16">
      <c r="A47" s="419" t="s">
        <v>1783</v>
      </c>
      <c r="B47" s="51">
        <v>3607</v>
      </c>
      <c r="C47" s="5" t="s">
        <v>15398</v>
      </c>
      <c r="D47" s="420">
        <v>0.8</v>
      </c>
      <c r="E47" s="420">
        <v>0.8</v>
      </c>
      <c r="F47" s="101" t="s">
        <v>51</v>
      </c>
      <c r="G47" s="421">
        <v>46146</v>
      </c>
      <c r="H47" s="421"/>
      <c r="I47" s="421"/>
      <c r="O47" s="415" t="s">
        <v>1783</v>
      </c>
      <c r="P47" s="415">
        <v>7036</v>
      </c>
      <c r="Q47" s="28"/>
      <c r="R47" s="28" t="e">
        <v>#N/A</v>
      </c>
    </row>
    <row r="48" spans="1:18" ht="16">
      <c r="A48" s="419" t="s">
        <v>1784</v>
      </c>
      <c r="B48" s="51">
        <v>3607</v>
      </c>
      <c r="C48" s="5" t="s">
        <v>15398</v>
      </c>
      <c r="D48" s="420">
        <v>0.8</v>
      </c>
      <c r="E48" s="420">
        <v>0.8</v>
      </c>
      <c r="F48" s="101" t="s">
        <v>51</v>
      </c>
      <c r="G48" s="421">
        <v>46146</v>
      </c>
      <c r="H48" s="421"/>
      <c r="I48" s="421"/>
      <c r="O48" s="415" t="s">
        <v>1784</v>
      </c>
      <c r="P48" s="415">
        <v>7036</v>
      </c>
      <c r="Q48" s="28"/>
      <c r="R48" s="28" t="e">
        <v>#N/A</v>
      </c>
    </row>
    <row r="49" spans="1:18" ht="16">
      <c r="A49" s="419" t="s">
        <v>1785</v>
      </c>
      <c r="B49" s="51">
        <v>499</v>
      </c>
      <c r="C49" s="5" t="s">
        <v>15398</v>
      </c>
      <c r="D49" s="420">
        <v>0.8</v>
      </c>
      <c r="E49" s="420">
        <v>0.8</v>
      </c>
      <c r="F49" s="101" t="s">
        <v>51</v>
      </c>
      <c r="G49" s="421">
        <v>46146</v>
      </c>
      <c r="H49" s="421"/>
      <c r="I49" s="421"/>
      <c r="O49" s="415" t="s">
        <v>1785</v>
      </c>
      <c r="P49" s="415">
        <v>7036</v>
      </c>
      <c r="Q49" s="28"/>
      <c r="R49" s="28" t="e">
        <v>#N/A</v>
      </c>
    </row>
    <row r="50" spans="1:18" ht="16">
      <c r="A50" s="419" t="s">
        <v>1787</v>
      </c>
      <c r="B50" s="51">
        <v>7142</v>
      </c>
      <c r="C50" s="5" t="s">
        <v>15398</v>
      </c>
      <c r="D50" s="420">
        <v>0.8</v>
      </c>
      <c r="E50" s="420">
        <v>0.8</v>
      </c>
      <c r="F50" s="101" t="s">
        <v>51</v>
      </c>
      <c r="G50" s="421">
        <v>46146</v>
      </c>
      <c r="H50" s="421"/>
      <c r="I50" s="421"/>
      <c r="O50" s="415" t="s">
        <v>1787</v>
      </c>
      <c r="P50" s="415">
        <v>7036</v>
      </c>
      <c r="Q50" s="28"/>
      <c r="R50" s="28" t="e">
        <v>#N/A</v>
      </c>
    </row>
    <row r="51" spans="1:18" ht="16">
      <c r="A51" s="419" t="s">
        <v>1788</v>
      </c>
      <c r="B51" s="51">
        <v>2345</v>
      </c>
      <c r="C51" s="5" t="s">
        <v>15398</v>
      </c>
      <c r="D51" s="11">
        <v>0.9</v>
      </c>
      <c r="E51" s="11">
        <v>0.9</v>
      </c>
      <c r="F51" s="101" t="s">
        <v>51</v>
      </c>
      <c r="G51" s="421">
        <v>46146</v>
      </c>
      <c r="H51" s="421"/>
      <c r="I51" s="421"/>
      <c r="O51" s="415" t="s">
        <v>1788</v>
      </c>
      <c r="P51" s="415">
        <v>7036</v>
      </c>
      <c r="Q51" s="28"/>
      <c r="R51" s="28" t="e">
        <v>#N/A</v>
      </c>
    </row>
    <row r="52" spans="1:18" ht="16">
      <c r="A52" s="419" t="s">
        <v>5547</v>
      </c>
      <c r="B52" s="103">
        <v>189</v>
      </c>
      <c r="C52" s="5" t="s">
        <v>15398</v>
      </c>
      <c r="D52" s="420">
        <v>0.8</v>
      </c>
      <c r="E52" s="420">
        <v>0.8</v>
      </c>
      <c r="F52" s="101" t="s">
        <v>51</v>
      </c>
      <c r="O52" s="415" t="s">
        <v>1793</v>
      </c>
      <c r="P52" s="415">
        <v>6718</v>
      </c>
      <c r="Q52" s="28"/>
      <c r="R52" s="28" t="e">
        <v>#N/A</v>
      </c>
    </row>
    <row r="53" spans="1:18" ht="16">
      <c r="A53" s="419" t="s">
        <v>5548</v>
      </c>
      <c r="B53" s="103">
        <v>189</v>
      </c>
      <c r="C53" s="5" t="s">
        <v>15398</v>
      </c>
      <c r="D53" s="420">
        <v>0.8</v>
      </c>
      <c r="E53" s="420">
        <v>0.8</v>
      </c>
      <c r="F53" s="101" t="s">
        <v>51</v>
      </c>
      <c r="O53" s="415" t="s">
        <v>1794</v>
      </c>
      <c r="P53" s="415">
        <v>7157</v>
      </c>
      <c r="Q53" s="28"/>
      <c r="R53" s="28" t="e">
        <v>#N/A</v>
      </c>
    </row>
    <row r="54" spans="1:18" ht="16">
      <c r="A54" s="419" t="s">
        <v>5549</v>
      </c>
      <c r="B54" s="103">
        <v>189</v>
      </c>
      <c r="C54" s="5" t="s">
        <v>15398</v>
      </c>
      <c r="D54" s="420">
        <v>0.8</v>
      </c>
      <c r="E54" s="420">
        <v>0.8</v>
      </c>
      <c r="F54" s="101" t="s">
        <v>51</v>
      </c>
      <c r="O54" s="415" t="s">
        <v>1795</v>
      </c>
      <c r="P54" s="415">
        <v>7134</v>
      </c>
      <c r="Q54" s="28"/>
      <c r="R54" s="28" t="e">
        <v>#N/A</v>
      </c>
    </row>
    <row r="55" spans="1:18" ht="16">
      <c r="A55" s="419" t="s">
        <v>5550</v>
      </c>
      <c r="B55" s="103">
        <v>189</v>
      </c>
      <c r="C55" s="5" t="s">
        <v>15398</v>
      </c>
      <c r="D55" s="420">
        <v>0.8</v>
      </c>
      <c r="E55" s="420">
        <v>0.8</v>
      </c>
      <c r="F55" s="101" t="s">
        <v>51</v>
      </c>
      <c r="O55" s="415" t="s">
        <v>1814</v>
      </c>
      <c r="P55" s="415">
        <v>6829</v>
      </c>
      <c r="Q55" s="28"/>
      <c r="R55" s="28" t="e">
        <v>#N/A</v>
      </c>
    </row>
    <row r="56" spans="1:18" ht="16">
      <c r="A56" s="419" t="s">
        <v>5551</v>
      </c>
      <c r="B56" s="103">
        <v>14727</v>
      </c>
      <c r="C56" s="5" t="s">
        <v>15398</v>
      </c>
      <c r="D56" s="420">
        <v>0.8</v>
      </c>
      <c r="E56" s="420">
        <v>0.8</v>
      </c>
      <c r="F56" s="101" t="s">
        <v>51</v>
      </c>
      <c r="O56" s="415" t="s">
        <v>1796</v>
      </c>
      <c r="P56" s="415">
        <v>7416</v>
      </c>
      <c r="Q56" s="28"/>
      <c r="R56" s="28" t="e">
        <v>#N/A</v>
      </c>
    </row>
    <row r="57" spans="1:18" ht="16">
      <c r="A57" s="419" t="s">
        <v>5552</v>
      </c>
      <c r="B57" s="103"/>
      <c r="C57" s="5" t="s">
        <v>15398</v>
      </c>
      <c r="D57" s="420">
        <v>0.8</v>
      </c>
      <c r="E57" s="420">
        <v>0.8</v>
      </c>
      <c r="F57" s="101" t="s">
        <v>51</v>
      </c>
      <c r="O57" s="415" t="s">
        <v>1797</v>
      </c>
      <c r="P57" s="415">
        <v>7876</v>
      </c>
      <c r="Q57" s="28"/>
      <c r="R57" s="28" t="e">
        <v>#N/A</v>
      </c>
    </row>
    <row r="58" spans="1:18" ht="16">
      <c r="A58" s="419" t="s">
        <v>5553</v>
      </c>
      <c r="B58" s="103">
        <v>14734</v>
      </c>
      <c r="C58" s="5" t="s">
        <v>15398</v>
      </c>
      <c r="D58" s="420">
        <v>0.8</v>
      </c>
      <c r="E58" s="420">
        <v>0.8</v>
      </c>
      <c r="F58" s="101" t="s">
        <v>51</v>
      </c>
      <c r="O58" s="263" t="s">
        <v>1798</v>
      </c>
      <c r="P58" s="263">
        <v>7847</v>
      </c>
      <c r="R58" s="7">
        <v>1</v>
      </c>
    </row>
    <row r="59" spans="1:18" ht="16">
      <c r="A59" s="419" t="s">
        <v>5554</v>
      </c>
      <c r="B59" s="103">
        <v>7010</v>
      </c>
      <c r="C59" s="5" t="s">
        <v>15398</v>
      </c>
      <c r="D59" s="420">
        <v>0.8</v>
      </c>
      <c r="E59" s="420">
        <v>0.8</v>
      </c>
      <c r="F59" s="101" t="s">
        <v>51</v>
      </c>
      <c r="O59" s="415" t="s">
        <v>1800</v>
      </c>
      <c r="P59" s="415">
        <v>6893</v>
      </c>
      <c r="Q59" s="28"/>
      <c r="R59" s="28" t="e">
        <v>#N/A</v>
      </c>
    </row>
    <row r="60" spans="1:18" ht="16">
      <c r="A60" s="419" t="s">
        <v>5555</v>
      </c>
      <c r="B60" s="103">
        <v>7010</v>
      </c>
      <c r="C60" s="5" t="s">
        <v>15398</v>
      </c>
      <c r="D60" s="420">
        <v>0.8</v>
      </c>
      <c r="E60" s="420">
        <v>0.8</v>
      </c>
      <c r="F60" s="101" t="s">
        <v>51</v>
      </c>
      <c r="O60" s="415" t="s">
        <v>1802</v>
      </c>
      <c r="P60" s="415">
        <v>7415</v>
      </c>
      <c r="Q60" s="28"/>
      <c r="R60" s="28" t="e">
        <v>#N/A</v>
      </c>
    </row>
    <row r="61" spans="1:18" ht="16">
      <c r="A61" s="419" t="s">
        <v>5556</v>
      </c>
      <c r="B61" s="103">
        <v>6675</v>
      </c>
      <c r="C61" s="5" t="s">
        <v>15398</v>
      </c>
      <c r="D61" s="420">
        <v>0.8</v>
      </c>
      <c r="E61" s="420">
        <v>0.8</v>
      </c>
      <c r="F61" s="101" t="s">
        <v>51</v>
      </c>
      <c r="O61" s="415" t="s">
        <v>1804</v>
      </c>
      <c r="P61" s="415">
        <v>6669</v>
      </c>
      <c r="Q61" s="28"/>
      <c r="R61" s="28" t="e">
        <v>#N/A</v>
      </c>
    </row>
    <row r="62" spans="1:18" ht="16">
      <c r="A62" s="419" t="s">
        <v>5557</v>
      </c>
      <c r="B62" s="103"/>
      <c r="C62" s="5" t="s">
        <v>15398</v>
      </c>
      <c r="D62" s="420">
        <v>0.8</v>
      </c>
      <c r="E62" s="420">
        <v>0.8</v>
      </c>
      <c r="F62" s="101" t="s">
        <v>51</v>
      </c>
      <c r="O62" s="415" t="s">
        <v>1805</v>
      </c>
      <c r="P62" s="415">
        <v>6669</v>
      </c>
      <c r="Q62" s="28"/>
      <c r="R62" s="28" t="e">
        <v>#N/A</v>
      </c>
    </row>
    <row r="63" spans="1:18" ht="16">
      <c r="A63" s="419" t="s">
        <v>5558</v>
      </c>
      <c r="B63" s="103"/>
      <c r="C63" s="5" t="s">
        <v>15398</v>
      </c>
      <c r="D63" s="420">
        <v>0.8</v>
      </c>
      <c r="E63" s="420">
        <v>0.8</v>
      </c>
      <c r="F63" s="101" t="s">
        <v>51</v>
      </c>
      <c r="O63" s="415" t="s">
        <v>1807</v>
      </c>
      <c r="P63" s="415">
        <v>6669</v>
      </c>
      <c r="Q63" s="28"/>
      <c r="R63" s="28" t="e">
        <v>#N/A</v>
      </c>
    </row>
    <row r="64" spans="1:18" ht="16">
      <c r="A64" s="419" t="s">
        <v>5559</v>
      </c>
      <c r="B64" s="103">
        <v>4514</v>
      </c>
      <c r="C64" s="5" t="s">
        <v>15398</v>
      </c>
      <c r="D64" s="420">
        <v>0.8</v>
      </c>
      <c r="E64" s="420">
        <v>0.8</v>
      </c>
      <c r="F64" s="101" t="s">
        <v>51</v>
      </c>
      <c r="O64" s="415" t="s">
        <v>1809</v>
      </c>
      <c r="P64" s="415">
        <v>489</v>
      </c>
      <c r="Q64" s="28"/>
      <c r="R64" s="28" t="e">
        <v>#N/A</v>
      </c>
    </row>
    <row r="65" spans="1:18" ht="16">
      <c r="A65" s="419" t="s">
        <v>5560</v>
      </c>
      <c r="B65" s="103">
        <v>5125</v>
      </c>
      <c r="C65" s="5" t="s">
        <v>15398</v>
      </c>
      <c r="D65" s="420">
        <v>0.8</v>
      </c>
      <c r="E65" s="420">
        <v>0.8</v>
      </c>
      <c r="F65" s="101" t="s">
        <v>51</v>
      </c>
      <c r="O65" s="415" t="s">
        <v>1810</v>
      </c>
      <c r="P65" s="415">
        <v>7183</v>
      </c>
      <c r="Q65" s="28"/>
      <c r="R65" s="28" t="e">
        <v>#N/A</v>
      </c>
    </row>
    <row r="66" spans="1:18" ht="16">
      <c r="A66" s="419" t="s">
        <v>5561</v>
      </c>
      <c r="B66" s="103">
        <v>6675</v>
      </c>
      <c r="C66" s="5" t="s">
        <v>15398</v>
      </c>
      <c r="D66" s="420">
        <v>0.8</v>
      </c>
      <c r="E66" s="420">
        <v>0.8</v>
      </c>
      <c r="F66" s="101" t="s">
        <v>51</v>
      </c>
      <c r="O66" s="415" t="s">
        <v>4623</v>
      </c>
      <c r="P66" s="415">
        <v>7186</v>
      </c>
      <c r="Q66" s="28"/>
      <c r="R66" s="28" t="e">
        <v>#N/A</v>
      </c>
    </row>
    <row r="67" spans="1:18" ht="16">
      <c r="A67" s="419" t="s">
        <v>5562</v>
      </c>
      <c r="B67" s="103">
        <v>6675</v>
      </c>
      <c r="C67" s="5" t="s">
        <v>15398</v>
      </c>
      <c r="D67" s="420">
        <v>0.8</v>
      </c>
      <c r="E67" s="420">
        <v>0.8</v>
      </c>
      <c r="F67" s="101" t="s">
        <v>51</v>
      </c>
      <c r="O67" s="415" t="s">
        <v>4624</v>
      </c>
      <c r="P67" s="415">
        <v>6671</v>
      </c>
      <c r="Q67" s="28"/>
      <c r="R67" s="28" t="e">
        <v>#N/A</v>
      </c>
    </row>
    <row r="68" spans="1:18" ht="16">
      <c r="A68" s="419" t="s">
        <v>5563</v>
      </c>
      <c r="B68" s="103">
        <v>7137</v>
      </c>
      <c r="C68" s="5" t="s">
        <v>15398</v>
      </c>
      <c r="D68" s="420">
        <v>0.8</v>
      </c>
      <c r="E68" s="420">
        <v>0.8</v>
      </c>
      <c r="F68" s="101" t="s">
        <v>51</v>
      </c>
      <c r="O68" s="415" t="s">
        <v>4625</v>
      </c>
      <c r="P68" s="415">
        <v>9742</v>
      </c>
      <c r="Q68" s="28"/>
      <c r="R68" s="28" t="e">
        <v>#N/A</v>
      </c>
    </row>
    <row r="69" spans="1:18" ht="16">
      <c r="A69" s="419" t="s">
        <v>5564</v>
      </c>
      <c r="B69" s="103">
        <v>7083</v>
      </c>
      <c r="C69" s="5" t="s">
        <v>15398</v>
      </c>
      <c r="D69" s="420">
        <v>0.8</v>
      </c>
      <c r="E69" s="420">
        <v>0.8</v>
      </c>
      <c r="F69" s="101" t="s">
        <v>51</v>
      </c>
      <c r="O69" s="415" t="s">
        <v>4626</v>
      </c>
      <c r="P69" s="415">
        <v>9742</v>
      </c>
      <c r="Q69" s="28"/>
      <c r="R69" s="28" t="e">
        <v>#N/A</v>
      </c>
    </row>
    <row r="70" spans="1:18" ht="16">
      <c r="A70" s="419" t="s">
        <v>5565</v>
      </c>
      <c r="B70" s="103">
        <v>12609</v>
      </c>
      <c r="C70" s="5" t="s">
        <v>15398</v>
      </c>
      <c r="D70" s="420">
        <v>0.8</v>
      </c>
      <c r="E70" s="420">
        <v>0.8</v>
      </c>
      <c r="F70" s="101" t="s">
        <v>51</v>
      </c>
      <c r="O70" s="415" t="s">
        <v>4627</v>
      </c>
      <c r="P70" s="415">
        <v>6936</v>
      </c>
      <c r="Q70" s="28"/>
      <c r="R70" s="28" t="e">
        <v>#N/A</v>
      </c>
    </row>
    <row r="71" spans="1:18" ht="16">
      <c r="A71" s="419" t="s">
        <v>5566</v>
      </c>
      <c r="B71" s="103">
        <v>6772</v>
      </c>
      <c r="C71" s="5" t="s">
        <v>15398</v>
      </c>
      <c r="D71" s="420">
        <v>0.8</v>
      </c>
      <c r="E71" s="420">
        <v>0.8</v>
      </c>
      <c r="F71" s="101" t="s">
        <v>51</v>
      </c>
      <c r="O71" s="415" t="s">
        <v>15337</v>
      </c>
      <c r="P71" s="415">
        <v>11104</v>
      </c>
      <c r="Q71" s="28"/>
      <c r="R71" s="28" t="e">
        <v>#N/A</v>
      </c>
    </row>
    <row r="72" spans="1:18" ht="16">
      <c r="A72" s="419" t="s">
        <v>5567</v>
      </c>
      <c r="B72" s="103"/>
      <c r="C72" s="5" t="s">
        <v>15398</v>
      </c>
      <c r="D72" s="420">
        <v>0.8</v>
      </c>
      <c r="E72" s="420">
        <v>0.8</v>
      </c>
      <c r="F72" s="101" t="s">
        <v>51</v>
      </c>
      <c r="O72" s="415" t="s">
        <v>15338</v>
      </c>
      <c r="P72" s="415">
        <v>930</v>
      </c>
      <c r="Q72" s="28"/>
      <c r="R72" s="28" t="e">
        <v>#N/A</v>
      </c>
    </row>
    <row r="73" spans="1:18" ht="16">
      <c r="A73" s="419" t="s">
        <v>5568</v>
      </c>
      <c r="B73" s="103">
        <v>5365</v>
      </c>
      <c r="C73" s="5" t="s">
        <v>15398</v>
      </c>
      <c r="D73" s="420">
        <v>0.8</v>
      </c>
      <c r="E73" s="420">
        <v>0.8</v>
      </c>
      <c r="F73" s="101" t="s">
        <v>51</v>
      </c>
      <c r="O73" s="415" t="s">
        <v>15339</v>
      </c>
      <c r="P73" s="415">
        <v>10141</v>
      </c>
      <c r="Q73" s="28"/>
      <c r="R73" s="28" t="e">
        <v>#N/A</v>
      </c>
    </row>
    <row r="74" spans="1:18" ht="16">
      <c r="A74" s="419" t="s">
        <v>5569</v>
      </c>
      <c r="B74" s="103"/>
      <c r="C74" s="5" t="s">
        <v>15398</v>
      </c>
      <c r="D74" s="420">
        <v>0.8</v>
      </c>
      <c r="E74" s="420">
        <v>0.8</v>
      </c>
      <c r="F74" s="101" t="s">
        <v>51</v>
      </c>
      <c r="O74" s="415" t="s">
        <v>15340</v>
      </c>
      <c r="P74" s="28">
        <v>13829</v>
      </c>
      <c r="Q74" s="28"/>
      <c r="R74" s="28" t="e">
        <v>#N/A</v>
      </c>
    </row>
    <row r="75" spans="1:18" ht="16">
      <c r="A75" s="419" t="s">
        <v>5570</v>
      </c>
      <c r="B75" s="103">
        <v>189</v>
      </c>
      <c r="C75" s="5" t="s">
        <v>15398</v>
      </c>
      <c r="D75" s="420">
        <v>0.8</v>
      </c>
      <c r="E75" s="420">
        <v>0.8</v>
      </c>
      <c r="F75" s="101" t="s">
        <v>51</v>
      </c>
      <c r="O75" s="415" t="s">
        <v>15341</v>
      </c>
      <c r="P75" s="415">
        <v>4193</v>
      </c>
      <c r="Q75" s="28"/>
      <c r="R75" s="28" t="e">
        <v>#N/A</v>
      </c>
    </row>
    <row r="76" spans="1:18" ht="16">
      <c r="A76" s="419" t="s">
        <v>5571</v>
      </c>
      <c r="B76" s="103">
        <v>189</v>
      </c>
      <c r="C76" s="5" t="s">
        <v>15398</v>
      </c>
      <c r="D76" s="420">
        <v>0.8</v>
      </c>
      <c r="E76" s="420">
        <v>0.8</v>
      </c>
      <c r="F76" s="101" t="s">
        <v>51</v>
      </c>
      <c r="O76" s="415" t="s">
        <v>15342</v>
      </c>
      <c r="P76" s="415">
        <v>9746</v>
      </c>
      <c r="Q76" s="28"/>
      <c r="R76" s="28" t="e">
        <v>#N/A</v>
      </c>
    </row>
    <row r="77" spans="1:18" ht="16">
      <c r="A77" s="419" t="s">
        <v>5572</v>
      </c>
      <c r="B77" s="103">
        <v>14575</v>
      </c>
      <c r="C77" s="5" t="s">
        <v>15398</v>
      </c>
      <c r="D77" s="11">
        <v>0.85</v>
      </c>
      <c r="E77" s="11">
        <v>0.85</v>
      </c>
      <c r="F77" s="101" t="s">
        <v>51</v>
      </c>
      <c r="O77" s="415" t="s">
        <v>15343</v>
      </c>
      <c r="P77" s="415">
        <v>6802</v>
      </c>
      <c r="Q77" s="28"/>
      <c r="R77" s="28" t="e">
        <v>#N/A</v>
      </c>
    </row>
    <row r="78" spans="1:18" ht="16">
      <c r="A78" s="419" t="s">
        <v>5573</v>
      </c>
      <c r="B78" s="103">
        <v>7023</v>
      </c>
      <c r="C78" s="5" t="s">
        <v>15398</v>
      </c>
      <c r="D78" s="420">
        <v>0.8</v>
      </c>
      <c r="E78" s="420">
        <v>0.8</v>
      </c>
      <c r="F78" s="101" t="s">
        <v>51</v>
      </c>
      <c r="O78" s="415" t="s">
        <v>15344</v>
      </c>
      <c r="P78" s="415">
        <v>6875</v>
      </c>
      <c r="Q78" s="28"/>
      <c r="R78" s="28" t="e">
        <v>#N/A</v>
      </c>
    </row>
    <row r="79" spans="1:18" ht="16">
      <c r="A79" s="419" t="s">
        <v>5574</v>
      </c>
      <c r="B79" s="103">
        <v>889</v>
      </c>
      <c r="C79" s="5" t="s">
        <v>15398</v>
      </c>
      <c r="D79" s="420">
        <v>0.8</v>
      </c>
      <c r="E79" s="420">
        <v>0.8</v>
      </c>
      <c r="F79" s="101" t="s">
        <v>51</v>
      </c>
      <c r="O79" s="415" t="s">
        <v>15345</v>
      </c>
      <c r="P79" s="415">
        <v>13952</v>
      </c>
      <c r="Q79" s="28"/>
      <c r="R79" s="28" t="e">
        <v>#N/A</v>
      </c>
    </row>
    <row r="80" spans="1:18" ht="16">
      <c r="A80" s="419" t="s">
        <v>5575</v>
      </c>
      <c r="B80" s="103"/>
      <c r="C80" s="5" t="s">
        <v>15398</v>
      </c>
      <c r="D80" s="420">
        <v>0.8</v>
      </c>
      <c r="E80" s="420">
        <v>0.8</v>
      </c>
      <c r="F80" s="101" t="s">
        <v>51</v>
      </c>
      <c r="O80" s="415" t="s">
        <v>15346</v>
      </c>
      <c r="P80" s="415">
        <v>7083</v>
      </c>
      <c r="Q80" s="28"/>
      <c r="R80" s="28" t="e">
        <v>#N/A</v>
      </c>
    </row>
    <row r="81" spans="1:18" ht="16">
      <c r="A81" s="419" t="s">
        <v>5576</v>
      </c>
      <c r="B81" s="103">
        <v>6829</v>
      </c>
      <c r="C81" s="5" t="s">
        <v>15398</v>
      </c>
      <c r="D81" s="420">
        <v>0.8</v>
      </c>
      <c r="E81" s="420">
        <v>0.8</v>
      </c>
      <c r="F81" s="101" t="s">
        <v>51</v>
      </c>
      <c r="O81" s="415" t="s">
        <v>15347</v>
      </c>
      <c r="P81" s="415">
        <v>7415</v>
      </c>
      <c r="Q81" s="28"/>
      <c r="R81" s="28" t="e">
        <v>#N/A</v>
      </c>
    </row>
    <row r="82" spans="1:18" ht="16">
      <c r="A82" s="419" t="s">
        <v>5577</v>
      </c>
      <c r="B82" s="103"/>
      <c r="C82" s="5" t="s">
        <v>15398</v>
      </c>
      <c r="D82" s="420">
        <v>0.8</v>
      </c>
      <c r="E82" s="420">
        <v>0.8</v>
      </c>
      <c r="F82" s="101" t="s">
        <v>51</v>
      </c>
      <c r="O82" s="415" t="s">
        <v>15348</v>
      </c>
      <c r="P82" s="415">
        <v>8524</v>
      </c>
      <c r="Q82" s="28"/>
      <c r="R82" s="28" t="e">
        <v>#N/A</v>
      </c>
    </row>
    <row r="83" spans="1:18" ht="16">
      <c r="A83" s="419" t="s">
        <v>5578</v>
      </c>
      <c r="B83" s="103"/>
      <c r="C83" s="5" t="s">
        <v>15398</v>
      </c>
      <c r="D83" s="420">
        <v>0.8</v>
      </c>
      <c r="E83" s="420">
        <v>0.8</v>
      </c>
      <c r="F83" s="101" t="s">
        <v>51</v>
      </c>
      <c r="O83" s="415" t="s">
        <v>15349</v>
      </c>
      <c r="P83" s="83">
        <v>14055</v>
      </c>
      <c r="Q83" s="28"/>
      <c r="R83" s="28" t="e">
        <v>#N/A</v>
      </c>
    </row>
    <row r="84" spans="1:18" ht="16">
      <c r="A84" s="419" t="s">
        <v>5579</v>
      </c>
      <c r="B84" s="63">
        <v>6767</v>
      </c>
      <c r="C84" s="5" t="s">
        <v>15398</v>
      </c>
      <c r="D84" s="420">
        <v>0.8</v>
      </c>
      <c r="E84" s="420">
        <v>0.8</v>
      </c>
      <c r="F84" s="101" t="s">
        <v>51</v>
      </c>
      <c r="O84" s="415" t="s">
        <v>15350</v>
      </c>
      <c r="P84" s="33">
        <v>12553</v>
      </c>
      <c r="Q84" s="28"/>
      <c r="R84" s="28" t="e">
        <v>#N/A</v>
      </c>
    </row>
    <row r="85" spans="1:18" ht="16">
      <c r="A85" s="419" t="s">
        <v>5580</v>
      </c>
      <c r="B85" s="103">
        <v>10923</v>
      </c>
      <c r="C85" s="5" t="s">
        <v>15398</v>
      </c>
      <c r="D85" s="420">
        <v>0.8</v>
      </c>
      <c r="E85" s="420">
        <v>0.8</v>
      </c>
      <c r="F85" s="101" t="s">
        <v>51</v>
      </c>
      <c r="O85" s="415" t="s">
        <v>15351</v>
      </c>
      <c r="P85" s="415">
        <v>7023</v>
      </c>
      <c r="Q85" s="28"/>
      <c r="R85" s="28" t="e">
        <v>#N/A</v>
      </c>
    </row>
    <row r="86" spans="1:18" ht="16">
      <c r="A86" s="419" t="s">
        <v>5581</v>
      </c>
      <c r="B86" s="103">
        <v>7033</v>
      </c>
      <c r="C86" s="5" t="s">
        <v>15398</v>
      </c>
      <c r="D86" s="420">
        <v>0.8</v>
      </c>
      <c r="E86" s="420">
        <v>0.8</v>
      </c>
      <c r="F86" s="101" t="s">
        <v>51</v>
      </c>
      <c r="O86" s="415" t="s">
        <v>15352</v>
      </c>
      <c r="P86" s="28">
        <v>14337</v>
      </c>
      <c r="Q86" s="28"/>
      <c r="R86" s="28" t="e">
        <v>#N/A</v>
      </c>
    </row>
    <row r="87" spans="1:18" ht="16">
      <c r="A87" s="419" t="s">
        <v>5582</v>
      </c>
      <c r="B87" s="103">
        <v>283</v>
      </c>
      <c r="C87" s="5" t="s">
        <v>15398</v>
      </c>
      <c r="D87" s="420">
        <v>0.8</v>
      </c>
      <c r="E87" s="420">
        <v>0.8</v>
      </c>
      <c r="F87" s="101" t="s">
        <v>51</v>
      </c>
      <c r="O87" s="415" t="s">
        <v>4971</v>
      </c>
      <c r="P87" s="28">
        <v>12388</v>
      </c>
      <c r="Q87" s="28"/>
      <c r="R87" s="28" t="e">
        <v>#N/A</v>
      </c>
    </row>
    <row r="88" spans="1:18" ht="16">
      <c r="A88" s="419" t="s">
        <v>5583</v>
      </c>
      <c r="B88" s="103">
        <v>283</v>
      </c>
      <c r="C88" s="5" t="s">
        <v>15398</v>
      </c>
      <c r="D88" s="420">
        <v>0.8</v>
      </c>
      <c r="E88" s="420">
        <v>0.8</v>
      </c>
      <c r="F88" s="101" t="s">
        <v>51</v>
      </c>
      <c r="O88" s="415" t="s">
        <v>15353</v>
      </c>
      <c r="P88" s="28">
        <v>6729</v>
      </c>
      <c r="Q88" s="28"/>
      <c r="R88" s="28" t="e">
        <v>#N/A</v>
      </c>
    </row>
    <row r="89" spans="1:18" ht="16">
      <c r="A89" s="419" t="s">
        <v>5584</v>
      </c>
      <c r="B89" s="103">
        <v>2345</v>
      </c>
      <c r="C89" s="5" t="s">
        <v>15398</v>
      </c>
      <c r="D89" s="11">
        <v>0.9</v>
      </c>
      <c r="E89" s="11">
        <v>0.9</v>
      </c>
      <c r="F89" s="101" t="s">
        <v>51</v>
      </c>
      <c r="O89" s="415" t="s">
        <v>15354</v>
      </c>
      <c r="P89" s="28">
        <v>6780</v>
      </c>
      <c r="Q89" s="28"/>
      <c r="R89" s="28" t="e">
        <v>#N/A</v>
      </c>
    </row>
    <row r="90" spans="1:18" ht="16">
      <c r="A90" s="419" t="s">
        <v>5585</v>
      </c>
      <c r="B90" s="103">
        <v>2345</v>
      </c>
      <c r="C90" s="5" t="s">
        <v>15398</v>
      </c>
      <c r="D90" s="11">
        <v>0.9</v>
      </c>
      <c r="E90" s="11">
        <v>0.9</v>
      </c>
      <c r="F90" s="101" t="s">
        <v>51</v>
      </c>
      <c r="O90" s="415" t="s">
        <v>15355</v>
      </c>
      <c r="P90" s="28"/>
      <c r="Q90" s="28"/>
      <c r="R90" s="28" t="e">
        <v>#N/A</v>
      </c>
    </row>
    <row r="91" spans="1:18" ht="16">
      <c r="A91" s="419" t="s">
        <v>5586</v>
      </c>
      <c r="B91" s="103">
        <v>2345</v>
      </c>
      <c r="C91" s="5" t="s">
        <v>15398</v>
      </c>
      <c r="D91" s="11">
        <v>0.9</v>
      </c>
      <c r="E91" s="11">
        <v>0.9</v>
      </c>
      <c r="F91" s="101" t="s">
        <v>51</v>
      </c>
      <c r="O91" s="415" t="s">
        <v>15356</v>
      </c>
      <c r="P91" s="28"/>
      <c r="Q91" s="28"/>
      <c r="R91" s="28" t="e">
        <v>#N/A</v>
      </c>
    </row>
    <row r="92" spans="1:18" ht="16">
      <c r="A92" s="419" t="s">
        <v>5587</v>
      </c>
      <c r="B92" s="103">
        <v>2345</v>
      </c>
      <c r="C92" s="5" t="s">
        <v>15398</v>
      </c>
      <c r="D92" s="11">
        <v>0.9</v>
      </c>
      <c r="E92" s="11">
        <v>0.9</v>
      </c>
      <c r="F92" s="101" t="s">
        <v>51</v>
      </c>
      <c r="O92" s="415" t="s">
        <v>15357</v>
      </c>
      <c r="P92" s="28"/>
      <c r="Q92" s="28"/>
      <c r="R92" s="28" t="e">
        <v>#N/A</v>
      </c>
    </row>
    <row r="93" spans="1:18" ht="16">
      <c r="A93" s="419" t="s">
        <v>5588</v>
      </c>
      <c r="B93" s="103">
        <v>2345</v>
      </c>
      <c r="C93" s="5" t="s">
        <v>15398</v>
      </c>
      <c r="D93" s="11">
        <v>0.9</v>
      </c>
      <c r="E93" s="11">
        <v>0.9</v>
      </c>
      <c r="F93" s="101" t="s">
        <v>51</v>
      </c>
      <c r="O93" s="415" t="s">
        <v>15358</v>
      </c>
      <c r="P93" s="28">
        <v>13858</v>
      </c>
      <c r="Q93" s="28"/>
      <c r="R93" s="28" t="e">
        <v>#N/A</v>
      </c>
    </row>
    <row r="94" spans="1:18" ht="16">
      <c r="A94" s="419" t="s">
        <v>5589</v>
      </c>
      <c r="B94" s="103">
        <v>2345</v>
      </c>
      <c r="C94" s="5" t="s">
        <v>15398</v>
      </c>
      <c r="D94" s="11">
        <v>0.9</v>
      </c>
      <c r="E94" s="11">
        <v>0.9</v>
      </c>
      <c r="F94" s="101" t="s">
        <v>51</v>
      </c>
      <c r="O94" s="415" t="s">
        <v>15359</v>
      </c>
      <c r="P94" s="28"/>
      <c r="Q94" s="28"/>
      <c r="R94" s="28" t="e">
        <v>#N/A</v>
      </c>
    </row>
    <row r="95" spans="1:18" ht="16">
      <c r="A95" s="419" t="s">
        <v>5590</v>
      </c>
      <c r="B95" s="103">
        <v>6811</v>
      </c>
      <c r="C95" s="5" t="s">
        <v>15398</v>
      </c>
      <c r="D95" s="420">
        <v>0.8</v>
      </c>
      <c r="E95" s="420">
        <v>0.8</v>
      </c>
      <c r="F95" s="101" t="s">
        <v>51</v>
      </c>
      <c r="O95" s="415" t="s">
        <v>15360</v>
      </c>
      <c r="P95" s="28"/>
      <c r="Q95" s="28"/>
      <c r="R95" s="28" t="e">
        <v>#N/A</v>
      </c>
    </row>
    <row r="96" spans="1:18" ht="16">
      <c r="A96" s="419" t="s">
        <v>5591</v>
      </c>
      <c r="B96" s="103">
        <v>14525</v>
      </c>
      <c r="C96" s="5" t="s">
        <v>15398</v>
      </c>
      <c r="D96" s="420">
        <v>0.8</v>
      </c>
      <c r="E96" s="420">
        <v>0.8</v>
      </c>
      <c r="F96" s="101" t="s">
        <v>51</v>
      </c>
      <c r="O96" s="415" t="s">
        <v>15361</v>
      </c>
      <c r="P96" s="28"/>
      <c r="Q96" s="28"/>
      <c r="R96" s="28" t="e">
        <v>#N/A</v>
      </c>
    </row>
    <row r="97" spans="1:18" ht="16">
      <c r="A97" s="419" t="s">
        <v>5592</v>
      </c>
      <c r="B97" s="103">
        <v>6669</v>
      </c>
      <c r="C97" s="5" t="s">
        <v>15398</v>
      </c>
      <c r="D97" s="420">
        <v>0.8</v>
      </c>
      <c r="E97" s="420">
        <v>0.8</v>
      </c>
      <c r="F97" s="101" t="s">
        <v>51</v>
      </c>
      <c r="O97" s="415" t="s">
        <v>15362</v>
      </c>
      <c r="P97" s="28"/>
      <c r="Q97" s="28"/>
      <c r="R97" s="28" t="e">
        <v>#N/A</v>
      </c>
    </row>
    <row r="98" spans="1:18" ht="16">
      <c r="A98" s="419" t="s">
        <v>5593</v>
      </c>
      <c r="B98" s="103">
        <v>6669</v>
      </c>
      <c r="C98" s="5" t="s">
        <v>15398</v>
      </c>
      <c r="D98" s="420">
        <v>0.8</v>
      </c>
      <c r="E98" s="420">
        <v>0.8</v>
      </c>
      <c r="F98" s="101" t="s">
        <v>51</v>
      </c>
      <c r="O98" s="415" t="s">
        <v>15363</v>
      </c>
      <c r="P98" s="28">
        <v>9742</v>
      </c>
      <c r="Q98" s="28"/>
      <c r="R98" s="28" t="e">
        <v>#N/A</v>
      </c>
    </row>
    <row r="99" spans="1:18" ht="16">
      <c r="A99" s="419" t="s">
        <v>5594</v>
      </c>
      <c r="B99" s="103">
        <v>6669</v>
      </c>
      <c r="C99" s="5" t="s">
        <v>15398</v>
      </c>
      <c r="D99" s="420">
        <v>0.8</v>
      </c>
      <c r="E99" s="420">
        <v>0.8</v>
      </c>
      <c r="F99" s="101" t="s">
        <v>51</v>
      </c>
      <c r="O99" s="415" t="s">
        <v>15364</v>
      </c>
      <c r="P99" s="28"/>
      <c r="Q99" s="28"/>
      <c r="R99" s="28" t="e">
        <v>#N/A</v>
      </c>
    </row>
    <row r="100" spans="1:18" ht="16">
      <c r="A100" s="419" t="s">
        <v>5595</v>
      </c>
      <c r="B100" s="103">
        <v>663</v>
      </c>
      <c r="C100" s="5" t="s">
        <v>15398</v>
      </c>
      <c r="D100" s="11">
        <v>0.85</v>
      </c>
      <c r="E100" s="11">
        <v>0.85</v>
      </c>
      <c r="F100" s="101" t="s">
        <v>51</v>
      </c>
      <c r="O100" s="415" t="s">
        <v>15365</v>
      </c>
      <c r="P100" s="28"/>
      <c r="Q100" s="28"/>
      <c r="R100" s="28" t="e">
        <v>#N/A</v>
      </c>
    </row>
    <row r="101" spans="1:18" ht="16">
      <c r="A101" s="419" t="s">
        <v>5596</v>
      </c>
      <c r="B101" s="103">
        <v>663</v>
      </c>
      <c r="C101" s="5" t="s">
        <v>15398</v>
      </c>
      <c r="D101" s="11">
        <v>0.85</v>
      </c>
      <c r="E101" s="11">
        <v>0.85</v>
      </c>
      <c r="F101" s="101" t="s">
        <v>51</v>
      </c>
      <c r="O101" s="415" t="s">
        <v>15366</v>
      </c>
      <c r="P101" s="28"/>
      <c r="Q101" s="28"/>
      <c r="R101" s="28" t="e">
        <v>#N/A</v>
      </c>
    </row>
    <row r="102" spans="1:18" ht="16">
      <c r="A102" s="419" t="s">
        <v>14017</v>
      </c>
      <c r="B102" s="103">
        <v>14663</v>
      </c>
      <c r="C102" s="5" t="s">
        <v>15398</v>
      </c>
      <c r="D102" s="420">
        <v>0.8</v>
      </c>
      <c r="E102" s="420">
        <v>0.8</v>
      </c>
      <c r="F102" s="101" t="s">
        <v>51</v>
      </c>
      <c r="O102" s="415" t="s">
        <v>15367</v>
      </c>
      <c r="P102" s="28">
        <v>13951</v>
      </c>
      <c r="Q102" s="28"/>
      <c r="R102" s="28" t="e">
        <v>#N/A</v>
      </c>
    </row>
    <row r="103" spans="1:18" ht="16">
      <c r="A103" s="19" t="s">
        <v>10443</v>
      </c>
      <c r="B103" s="103">
        <v>14727</v>
      </c>
      <c r="C103" s="5" t="s">
        <v>15398</v>
      </c>
      <c r="D103" s="420">
        <v>0.8</v>
      </c>
      <c r="E103" s="420">
        <v>0.8</v>
      </c>
      <c r="F103" s="101" t="s">
        <v>51</v>
      </c>
      <c r="O103" s="415" t="s">
        <v>15368</v>
      </c>
      <c r="P103" s="28">
        <v>12609</v>
      </c>
      <c r="Q103" s="28"/>
      <c r="R103" s="28" t="e">
        <v>#N/A</v>
      </c>
    </row>
    <row r="104" spans="1:18" ht="16">
      <c r="A104" s="19" t="s">
        <v>15399</v>
      </c>
      <c r="B104" s="103">
        <v>14727</v>
      </c>
      <c r="C104" s="5" t="s">
        <v>15398</v>
      </c>
      <c r="D104" s="420">
        <v>0.8</v>
      </c>
      <c r="E104" s="420">
        <v>0.8</v>
      </c>
      <c r="F104" s="101" t="s">
        <v>51</v>
      </c>
      <c r="O104" s="415" t="s">
        <v>15369</v>
      </c>
      <c r="P104" s="28"/>
      <c r="Q104" s="28"/>
      <c r="R104" s="28" t="e">
        <v>#N/A</v>
      </c>
    </row>
    <row r="105" spans="1:18" ht="16">
      <c r="A105" s="19" t="s">
        <v>15400</v>
      </c>
      <c r="B105" s="6">
        <v>6675</v>
      </c>
      <c r="C105" s="5" t="s">
        <v>15398</v>
      </c>
      <c r="D105" s="420">
        <v>0.8</v>
      </c>
      <c r="E105" s="420">
        <v>0.8</v>
      </c>
      <c r="F105" s="101" t="s">
        <v>51</v>
      </c>
      <c r="O105" s="248"/>
      <c r="P105" s="28"/>
      <c r="Q105" s="28"/>
      <c r="R105" s="28"/>
    </row>
    <row r="106" spans="1:18" ht="16">
      <c r="A106" s="19" t="s">
        <v>15401</v>
      </c>
      <c r="B106" s="6">
        <v>6675</v>
      </c>
      <c r="C106" s="5" t="s">
        <v>15398</v>
      </c>
      <c r="D106" s="420">
        <v>0.8</v>
      </c>
      <c r="E106" s="420">
        <v>0.8</v>
      </c>
      <c r="F106" s="101" t="s">
        <v>51</v>
      </c>
      <c r="O106" s="248"/>
      <c r="P106" s="28"/>
      <c r="Q106" s="28"/>
      <c r="R106" s="28"/>
    </row>
    <row r="107" spans="1:18" ht="16">
      <c r="A107" s="19" t="s">
        <v>15402</v>
      </c>
      <c r="B107" s="6">
        <v>6675</v>
      </c>
      <c r="C107" s="5" t="s">
        <v>15398</v>
      </c>
      <c r="D107" s="420">
        <v>0.8</v>
      </c>
      <c r="E107" s="420">
        <v>0.8</v>
      </c>
      <c r="F107" s="101" t="s">
        <v>51</v>
      </c>
      <c r="O107" s="248"/>
      <c r="P107" s="28"/>
      <c r="Q107" s="28"/>
      <c r="R107" s="28"/>
    </row>
    <row r="108" spans="1:18" ht="16">
      <c r="A108" s="19" t="s">
        <v>15403</v>
      </c>
      <c r="B108" s="6">
        <v>6675</v>
      </c>
      <c r="C108" s="5" t="s">
        <v>15398</v>
      </c>
      <c r="D108" s="420">
        <v>0.8</v>
      </c>
      <c r="E108" s="420">
        <v>0.8</v>
      </c>
      <c r="F108" s="101" t="s">
        <v>51</v>
      </c>
      <c r="O108" s="248"/>
      <c r="P108" s="28"/>
      <c r="Q108" s="28"/>
      <c r="R108" s="28"/>
    </row>
    <row r="109" spans="1:18" ht="15.75" customHeight="1">
      <c r="A109" s="19"/>
      <c r="B109" s="103"/>
      <c r="D109" s="7"/>
      <c r="E109" s="29"/>
      <c r="F109" s="29"/>
      <c r="O109" s="248"/>
      <c r="P109" s="28"/>
      <c r="Q109" s="28"/>
      <c r="R109" s="28"/>
    </row>
    <row r="110" spans="1:18" ht="15.75" customHeight="1">
      <c r="A110" s="19"/>
      <c r="B110" s="103"/>
      <c r="D110" s="7"/>
      <c r="E110" s="29"/>
      <c r="F110" s="29"/>
      <c r="O110" s="248"/>
      <c r="P110" s="28"/>
      <c r="Q110" s="28"/>
      <c r="R110" s="28"/>
    </row>
    <row r="111" spans="1:18" ht="15.75" customHeight="1">
      <c r="A111" s="19"/>
      <c r="B111" s="103"/>
      <c r="D111" s="7"/>
      <c r="E111" s="29"/>
      <c r="F111" s="29"/>
      <c r="O111" s="248"/>
      <c r="P111" s="28"/>
      <c r="Q111" s="28"/>
      <c r="R111" s="28"/>
    </row>
    <row r="112" spans="1:18" ht="15.75" customHeight="1">
      <c r="A112" s="19"/>
      <c r="B112" s="103"/>
      <c r="D112" s="7"/>
      <c r="E112" s="29"/>
      <c r="F112" s="29"/>
      <c r="O112" s="248"/>
      <c r="P112" s="28"/>
      <c r="Q112" s="28"/>
      <c r="R112" s="28"/>
    </row>
    <row r="113" spans="1:18" ht="15.75" customHeight="1">
      <c r="A113" s="19"/>
      <c r="B113" s="103"/>
      <c r="D113" s="7"/>
      <c r="E113" s="29"/>
      <c r="F113" s="29"/>
      <c r="O113" s="248"/>
      <c r="P113" s="28"/>
      <c r="Q113" s="28"/>
      <c r="R113" s="28"/>
    </row>
    <row r="114" spans="1:18" ht="15.75" customHeight="1">
      <c r="A114" s="19"/>
      <c r="B114" s="103"/>
      <c r="D114" s="7"/>
      <c r="E114" s="29"/>
      <c r="F114" s="29"/>
      <c r="O114" s="248"/>
      <c r="P114" s="28"/>
      <c r="Q114" s="28"/>
      <c r="R114" s="28"/>
    </row>
    <row r="115" spans="1:18" ht="15.75" customHeight="1">
      <c r="A115" s="19"/>
      <c r="B115" s="103"/>
      <c r="D115" s="7"/>
      <c r="E115" s="29"/>
      <c r="F115" s="29"/>
      <c r="O115" s="248"/>
      <c r="P115" s="28"/>
      <c r="Q115" s="28"/>
      <c r="R115" s="28"/>
    </row>
    <row r="116" spans="1:18" ht="15.75" customHeight="1">
      <c r="A116" s="19"/>
      <c r="B116" s="103"/>
      <c r="D116" s="7"/>
      <c r="E116" s="29"/>
      <c r="F116" s="29"/>
      <c r="O116" s="248"/>
      <c r="P116" s="28"/>
      <c r="Q116" s="28"/>
      <c r="R116" s="28"/>
    </row>
    <row r="117" spans="1:18" ht="15.75" customHeight="1">
      <c r="A117" s="19"/>
      <c r="B117" s="103"/>
      <c r="D117" s="7"/>
      <c r="E117" s="29"/>
      <c r="F117" s="29"/>
      <c r="O117" s="248"/>
      <c r="P117" s="28"/>
      <c r="Q117" s="28"/>
      <c r="R117" s="28"/>
    </row>
    <row r="118" spans="1:18" ht="15.75" customHeight="1">
      <c r="A118" s="19"/>
      <c r="B118" s="103"/>
      <c r="D118" s="7"/>
      <c r="E118" s="29"/>
      <c r="F118" s="29"/>
      <c r="O118" s="248"/>
      <c r="P118" s="28"/>
      <c r="Q118" s="28"/>
      <c r="R118" s="28"/>
    </row>
    <row r="119" spans="1:18" ht="15.75" customHeight="1">
      <c r="A119" s="19"/>
      <c r="B119" s="103"/>
      <c r="D119" s="7"/>
      <c r="E119" s="29"/>
      <c r="F119" s="29"/>
      <c r="O119" s="248"/>
      <c r="P119" s="28"/>
      <c r="Q119" s="28"/>
      <c r="R119" s="28"/>
    </row>
    <row r="120" spans="1:18" ht="15.75" customHeight="1">
      <c r="A120" s="19"/>
      <c r="B120" s="103"/>
      <c r="D120" s="7"/>
      <c r="E120" s="29"/>
      <c r="F120" s="29"/>
      <c r="O120" s="248"/>
      <c r="P120" s="28"/>
      <c r="Q120" s="28"/>
      <c r="R120" s="28"/>
    </row>
    <row r="121" spans="1:18" ht="15.75" customHeight="1">
      <c r="A121" s="19"/>
      <c r="B121" s="103"/>
      <c r="D121" s="7"/>
      <c r="E121" s="29"/>
      <c r="F121" s="29"/>
      <c r="O121" s="248"/>
      <c r="P121" s="28"/>
      <c r="Q121" s="28"/>
      <c r="R121" s="28"/>
    </row>
    <row r="122" spans="1:18" ht="15.75" customHeight="1">
      <c r="A122" s="19"/>
      <c r="B122" s="103"/>
      <c r="D122" s="7"/>
      <c r="E122" s="29"/>
      <c r="F122" s="29"/>
      <c r="O122" s="248"/>
      <c r="P122" s="28"/>
      <c r="Q122" s="28"/>
      <c r="R122" s="28"/>
    </row>
    <row r="123" spans="1:18" ht="15.75" customHeight="1">
      <c r="A123" s="19"/>
      <c r="B123" s="103"/>
      <c r="D123" s="7"/>
      <c r="E123" s="29"/>
      <c r="F123" s="29"/>
      <c r="O123" s="248"/>
      <c r="P123" s="28"/>
      <c r="Q123" s="28"/>
      <c r="R123" s="28"/>
    </row>
    <row r="124" spans="1:18" ht="15.75" customHeight="1">
      <c r="A124" s="19"/>
      <c r="B124" s="103"/>
      <c r="D124" s="7"/>
      <c r="E124" s="29"/>
      <c r="F124" s="29"/>
      <c r="O124" s="248"/>
      <c r="P124" s="28"/>
      <c r="Q124" s="28"/>
      <c r="R124" s="28"/>
    </row>
    <row r="125" spans="1:18" ht="15.75" customHeight="1">
      <c r="A125" s="19"/>
      <c r="B125" s="103"/>
      <c r="D125" s="7"/>
      <c r="E125" s="29"/>
      <c r="F125" s="29"/>
      <c r="O125" s="248"/>
      <c r="P125" s="28"/>
      <c r="Q125" s="28"/>
      <c r="R125" s="28"/>
    </row>
    <row r="126" spans="1:18" ht="15.75" customHeight="1">
      <c r="A126" s="19"/>
      <c r="B126" s="103"/>
      <c r="D126" s="7"/>
      <c r="E126" s="29"/>
      <c r="F126" s="29"/>
      <c r="O126" s="248"/>
      <c r="P126" s="28"/>
      <c r="Q126" s="28"/>
      <c r="R126" s="28"/>
    </row>
    <row r="127" spans="1:18" ht="15.75" customHeight="1">
      <c r="A127" s="19"/>
      <c r="B127" s="103"/>
      <c r="D127" s="7"/>
      <c r="E127" s="29"/>
      <c r="F127" s="29"/>
      <c r="O127" s="248"/>
      <c r="P127" s="28"/>
      <c r="Q127" s="28"/>
      <c r="R127" s="28"/>
    </row>
    <row r="128" spans="1:18" ht="15.75" customHeight="1">
      <c r="A128" s="19"/>
      <c r="B128" s="103"/>
      <c r="D128" s="7"/>
      <c r="E128" s="29"/>
      <c r="F128" s="29"/>
      <c r="O128" s="248"/>
      <c r="P128" s="28"/>
      <c r="Q128" s="28"/>
      <c r="R128" s="28"/>
    </row>
    <row r="129" spans="1:18" ht="15.75" customHeight="1">
      <c r="A129" s="19"/>
      <c r="B129" s="103"/>
      <c r="D129" s="7"/>
      <c r="E129" s="29"/>
      <c r="F129" s="29"/>
      <c r="O129" s="248"/>
      <c r="P129" s="28"/>
      <c r="Q129" s="28"/>
      <c r="R129" s="28"/>
    </row>
    <row r="130" spans="1:18" ht="15.75" customHeight="1">
      <c r="A130" s="19"/>
      <c r="B130" s="103"/>
      <c r="D130" s="7"/>
      <c r="E130" s="29"/>
      <c r="F130" s="29"/>
      <c r="O130" s="248"/>
      <c r="P130" s="28"/>
      <c r="Q130" s="28"/>
      <c r="R130" s="28"/>
    </row>
    <row r="131" spans="1:18" ht="15.75" customHeight="1">
      <c r="A131" s="19"/>
      <c r="B131" s="103"/>
      <c r="D131" s="7"/>
      <c r="E131" s="29"/>
      <c r="F131" s="29"/>
      <c r="O131" s="248"/>
      <c r="P131" s="28"/>
      <c r="Q131" s="28"/>
      <c r="R131" s="28"/>
    </row>
    <row r="132" spans="1:18" ht="15.75" customHeight="1">
      <c r="A132" s="19"/>
      <c r="B132" s="103"/>
      <c r="D132" s="7"/>
      <c r="E132" s="29"/>
      <c r="F132" s="29"/>
      <c r="O132" s="248"/>
      <c r="P132" s="28"/>
      <c r="Q132" s="28"/>
      <c r="R132" s="28"/>
    </row>
    <row r="133" spans="1:18" ht="15.75" customHeight="1">
      <c r="A133" s="19"/>
      <c r="B133" s="103"/>
      <c r="D133" s="7"/>
      <c r="E133" s="29"/>
      <c r="F133" s="29"/>
      <c r="O133" s="248"/>
      <c r="P133" s="28"/>
      <c r="Q133" s="28"/>
      <c r="R133" s="28"/>
    </row>
    <row r="134" spans="1:18" ht="15.75" customHeight="1">
      <c r="A134" s="19"/>
      <c r="B134" s="103"/>
      <c r="D134" s="7"/>
      <c r="E134" s="29"/>
      <c r="F134" s="29"/>
      <c r="O134" s="248"/>
      <c r="P134" s="28"/>
      <c r="Q134" s="28"/>
      <c r="R134" s="28"/>
    </row>
    <row r="135" spans="1:18" ht="15.75" customHeight="1">
      <c r="A135" s="19"/>
      <c r="B135" s="103"/>
      <c r="D135" s="7"/>
      <c r="E135" s="29"/>
      <c r="F135" s="29"/>
      <c r="O135" s="248"/>
      <c r="P135" s="28"/>
      <c r="Q135" s="28"/>
      <c r="R135" s="28"/>
    </row>
    <row r="136" spans="1:18" ht="15.75" customHeight="1">
      <c r="A136" s="19"/>
      <c r="B136" s="103"/>
      <c r="D136" s="7"/>
      <c r="E136" s="29"/>
      <c r="F136" s="29"/>
      <c r="O136" s="248"/>
      <c r="P136" s="28"/>
      <c r="Q136" s="28"/>
      <c r="R136" s="28"/>
    </row>
    <row r="137" spans="1:18" ht="15.75" customHeight="1">
      <c r="A137" s="19"/>
      <c r="B137" s="103"/>
      <c r="D137" s="7"/>
      <c r="E137" s="29"/>
      <c r="F137" s="29"/>
      <c r="O137" s="248"/>
      <c r="P137" s="28"/>
      <c r="Q137" s="28"/>
      <c r="R137" s="28"/>
    </row>
    <row r="138" spans="1:18" ht="15.75" customHeight="1">
      <c r="A138" s="19"/>
      <c r="B138" s="103"/>
      <c r="D138" s="7"/>
      <c r="E138" s="29"/>
      <c r="F138" s="29"/>
      <c r="O138" s="248"/>
      <c r="P138" s="28"/>
      <c r="Q138" s="28"/>
      <c r="R138" s="28"/>
    </row>
    <row r="139" spans="1:18" ht="15.75" customHeight="1">
      <c r="A139" s="19"/>
      <c r="B139" s="103"/>
      <c r="D139" s="7"/>
      <c r="E139" s="29"/>
      <c r="F139" s="29"/>
      <c r="O139" s="248"/>
      <c r="P139" s="28"/>
      <c r="Q139" s="28"/>
      <c r="R139" s="28"/>
    </row>
    <row r="140" spans="1:18" ht="15.75" customHeight="1">
      <c r="A140" s="19"/>
      <c r="B140" s="103"/>
      <c r="D140" s="7"/>
      <c r="E140" s="29"/>
      <c r="F140" s="29"/>
      <c r="O140" s="248"/>
      <c r="P140" s="28"/>
      <c r="Q140" s="28"/>
      <c r="R140" s="28"/>
    </row>
    <row r="141" spans="1:18" ht="15.75" customHeight="1">
      <c r="A141" s="19"/>
      <c r="B141" s="103"/>
      <c r="D141" s="7"/>
      <c r="E141" s="29"/>
      <c r="F141" s="29"/>
      <c r="O141" s="248"/>
      <c r="P141" s="28"/>
      <c r="Q141" s="28"/>
      <c r="R141" s="28"/>
    </row>
    <row r="142" spans="1:18" ht="15.75" customHeight="1">
      <c r="A142" s="19"/>
      <c r="B142" s="103"/>
      <c r="D142" s="7"/>
      <c r="E142" s="29"/>
      <c r="F142" s="29"/>
      <c r="O142" s="248"/>
      <c r="P142" s="28"/>
      <c r="Q142" s="28"/>
      <c r="R142" s="28"/>
    </row>
    <row r="143" spans="1:18" ht="15.75" customHeight="1">
      <c r="A143" s="19"/>
      <c r="B143" s="103"/>
      <c r="D143" s="7"/>
      <c r="E143" s="29"/>
      <c r="F143" s="29"/>
      <c r="O143" s="248"/>
      <c r="P143" s="28"/>
      <c r="Q143" s="28"/>
      <c r="R143" s="28"/>
    </row>
    <row r="144" spans="1:18" ht="15.75" customHeight="1">
      <c r="A144" s="19"/>
      <c r="B144" s="103"/>
      <c r="D144" s="7"/>
      <c r="E144" s="29"/>
      <c r="F144" s="29"/>
      <c r="O144" s="248"/>
      <c r="P144" s="28"/>
      <c r="Q144" s="28"/>
      <c r="R144" s="28"/>
    </row>
    <row r="145" spans="1:18" ht="15.75" customHeight="1">
      <c r="A145" s="19"/>
      <c r="B145" s="103"/>
      <c r="D145" s="7"/>
      <c r="E145" s="29"/>
      <c r="F145" s="29"/>
      <c r="O145" s="248"/>
      <c r="P145" s="28"/>
      <c r="Q145" s="28"/>
      <c r="R145" s="28"/>
    </row>
    <row r="146" spans="1:18" ht="15.75" customHeight="1">
      <c r="A146" s="19"/>
      <c r="B146" s="103"/>
      <c r="D146" s="7"/>
      <c r="E146" s="29"/>
      <c r="F146" s="29"/>
      <c r="O146" s="248"/>
      <c r="P146" s="28"/>
      <c r="Q146" s="28"/>
      <c r="R146" s="28"/>
    </row>
    <row r="147" spans="1:18" ht="15.75" customHeight="1">
      <c r="A147" s="19"/>
      <c r="B147" s="103"/>
      <c r="D147" s="7"/>
      <c r="E147" s="29"/>
      <c r="F147" s="29"/>
      <c r="O147" s="248"/>
      <c r="P147" s="28"/>
      <c r="Q147" s="28"/>
      <c r="R147" s="28"/>
    </row>
    <row r="148" spans="1:18" ht="15.75" customHeight="1">
      <c r="A148" s="19"/>
      <c r="B148" s="103"/>
      <c r="D148" s="7"/>
      <c r="E148" s="29"/>
      <c r="F148" s="29"/>
      <c r="O148" s="248"/>
      <c r="P148" s="28"/>
      <c r="Q148" s="28"/>
      <c r="R148" s="28"/>
    </row>
    <row r="149" spans="1:18" ht="15.75" customHeight="1">
      <c r="A149" s="19"/>
      <c r="B149" s="103"/>
      <c r="D149" s="7"/>
      <c r="E149" s="29"/>
      <c r="F149" s="29"/>
      <c r="O149" s="248"/>
      <c r="P149" s="28"/>
      <c r="Q149" s="28"/>
      <c r="R149" s="28"/>
    </row>
    <row r="150" spans="1:18" ht="15.75" customHeight="1">
      <c r="A150" s="19"/>
      <c r="B150" s="103"/>
      <c r="D150" s="7"/>
      <c r="E150" s="29"/>
      <c r="F150" s="29"/>
      <c r="O150" s="248"/>
      <c r="P150" s="28"/>
      <c r="Q150" s="28"/>
      <c r="R150" s="28"/>
    </row>
    <row r="151" spans="1:18" ht="15.75" customHeight="1">
      <c r="A151" s="19"/>
      <c r="B151" s="103"/>
      <c r="D151" s="7"/>
      <c r="E151" s="29"/>
      <c r="F151" s="29"/>
      <c r="O151" s="248"/>
      <c r="P151" s="28"/>
      <c r="Q151" s="28"/>
      <c r="R151" s="28"/>
    </row>
    <row r="152" spans="1:18" ht="15.75" customHeight="1">
      <c r="A152" s="19"/>
      <c r="B152" s="103"/>
      <c r="D152" s="7"/>
      <c r="E152" s="29"/>
      <c r="F152" s="29"/>
      <c r="O152" s="248"/>
      <c r="P152" s="28"/>
      <c r="Q152" s="28"/>
      <c r="R152" s="28"/>
    </row>
    <row r="153" spans="1:18" ht="15.75" customHeight="1">
      <c r="A153" s="19"/>
      <c r="B153" s="103"/>
      <c r="D153" s="7"/>
      <c r="E153" s="29"/>
      <c r="F153" s="29"/>
      <c r="O153" s="248"/>
      <c r="P153" s="28"/>
      <c r="Q153" s="28"/>
      <c r="R153" s="28"/>
    </row>
    <row r="154" spans="1:18" ht="15.75" customHeight="1">
      <c r="A154" s="19"/>
      <c r="B154" s="103"/>
      <c r="D154" s="7"/>
      <c r="E154" s="29"/>
      <c r="F154" s="29"/>
      <c r="O154" s="248"/>
      <c r="P154" s="28"/>
      <c r="Q154" s="28"/>
      <c r="R154" s="28"/>
    </row>
    <row r="155" spans="1:18" ht="15.75" customHeight="1">
      <c r="A155" s="19"/>
      <c r="B155" s="103"/>
      <c r="D155" s="7"/>
      <c r="E155" s="29"/>
      <c r="F155" s="29"/>
      <c r="O155" s="248"/>
      <c r="P155" s="28"/>
      <c r="Q155" s="28"/>
      <c r="R155" s="28"/>
    </row>
    <row r="156" spans="1:18" ht="15.75" customHeight="1">
      <c r="A156" s="19"/>
      <c r="B156" s="103"/>
      <c r="D156" s="7"/>
      <c r="E156" s="29"/>
      <c r="F156" s="29"/>
      <c r="O156" s="248"/>
      <c r="P156" s="28"/>
      <c r="Q156" s="28"/>
      <c r="R156" s="28"/>
    </row>
    <row r="157" spans="1:18" ht="15.75" customHeight="1">
      <c r="A157" s="19"/>
      <c r="B157" s="103"/>
      <c r="D157" s="7"/>
      <c r="E157" s="29"/>
      <c r="F157" s="29"/>
      <c r="O157" s="248"/>
      <c r="P157" s="28"/>
      <c r="Q157" s="28"/>
      <c r="R157" s="28"/>
    </row>
    <row r="158" spans="1:18" ht="15.75" customHeight="1">
      <c r="A158" s="19"/>
      <c r="B158" s="103"/>
      <c r="D158" s="7"/>
      <c r="E158" s="29"/>
      <c r="F158" s="29"/>
      <c r="O158" s="248"/>
      <c r="P158" s="28"/>
      <c r="Q158" s="28"/>
      <c r="R158" s="28"/>
    </row>
    <row r="159" spans="1:18" ht="15.75" customHeight="1">
      <c r="A159" s="19"/>
      <c r="B159" s="103"/>
      <c r="D159" s="7"/>
      <c r="E159" s="29"/>
      <c r="F159" s="29"/>
      <c r="O159" s="248"/>
      <c r="P159" s="28"/>
      <c r="Q159" s="28"/>
      <c r="R159" s="28"/>
    </row>
    <row r="160" spans="1:18" ht="15.75" customHeight="1">
      <c r="A160" s="19"/>
      <c r="B160" s="103"/>
      <c r="D160" s="7"/>
      <c r="E160" s="29"/>
      <c r="F160" s="29"/>
      <c r="O160" s="248"/>
      <c r="P160" s="28"/>
      <c r="Q160" s="28"/>
      <c r="R160" s="28"/>
    </row>
    <row r="161" spans="1:18" ht="15.75" customHeight="1">
      <c r="A161" s="19"/>
      <c r="B161" s="103"/>
      <c r="D161" s="7"/>
      <c r="E161" s="29"/>
      <c r="F161" s="29"/>
      <c r="O161" s="248"/>
      <c r="P161" s="28"/>
      <c r="Q161" s="28"/>
      <c r="R161" s="28"/>
    </row>
    <row r="162" spans="1:18" ht="15.75" customHeight="1">
      <c r="A162" s="19"/>
      <c r="B162" s="103"/>
      <c r="D162" s="7"/>
      <c r="E162" s="29"/>
      <c r="F162" s="29"/>
      <c r="O162" s="248"/>
      <c r="P162" s="28"/>
      <c r="Q162" s="28"/>
      <c r="R162" s="28"/>
    </row>
    <row r="163" spans="1:18" ht="15.75" customHeight="1">
      <c r="A163" s="19"/>
      <c r="B163" s="103"/>
      <c r="D163" s="7"/>
      <c r="E163" s="29"/>
      <c r="F163" s="29"/>
      <c r="O163" s="248"/>
      <c r="P163" s="28"/>
      <c r="Q163" s="28"/>
      <c r="R163" s="28"/>
    </row>
    <row r="164" spans="1:18" ht="15.75" customHeight="1">
      <c r="A164" s="19"/>
      <c r="B164" s="103"/>
      <c r="D164" s="7"/>
      <c r="E164" s="29"/>
      <c r="F164" s="29"/>
      <c r="O164" s="248"/>
      <c r="P164" s="28"/>
      <c r="Q164" s="28"/>
      <c r="R164" s="28"/>
    </row>
    <row r="165" spans="1:18" ht="15.75" customHeight="1">
      <c r="A165" s="19"/>
      <c r="B165" s="103"/>
      <c r="D165" s="7"/>
      <c r="E165" s="29"/>
      <c r="F165" s="29"/>
      <c r="O165" s="248"/>
      <c r="P165" s="28"/>
      <c r="Q165" s="28"/>
      <c r="R165" s="28"/>
    </row>
    <row r="166" spans="1:18" ht="15.75" customHeight="1">
      <c r="A166" s="19"/>
      <c r="B166" s="103"/>
      <c r="D166" s="7"/>
      <c r="E166" s="29"/>
      <c r="F166" s="29"/>
      <c r="O166" s="248"/>
      <c r="P166" s="28"/>
      <c r="Q166" s="28"/>
      <c r="R166" s="28"/>
    </row>
    <row r="167" spans="1:18" ht="15.75" customHeight="1">
      <c r="A167" s="19"/>
      <c r="B167" s="103"/>
      <c r="D167" s="7"/>
      <c r="E167" s="29"/>
      <c r="F167" s="29"/>
      <c r="O167" s="248"/>
      <c r="P167" s="28"/>
      <c r="Q167" s="28"/>
      <c r="R167" s="28"/>
    </row>
    <row r="168" spans="1:18" ht="15.75" customHeight="1">
      <c r="A168" s="19"/>
      <c r="B168" s="103"/>
      <c r="D168" s="7"/>
      <c r="E168" s="29"/>
      <c r="F168" s="29"/>
      <c r="O168" s="248"/>
      <c r="P168" s="28"/>
      <c r="Q168" s="28"/>
      <c r="R168" s="28"/>
    </row>
    <row r="169" spans="1:18" ht="15.75" customHeight="1">
      <c r="A169" s="19"/>
      <c r="B169" s="103"/>
      <c r="D169" s="7"/>
      <c r="E169" s="29"/>
      <c r="F169" s="29"/>
      <c r="O169" s="248"/>
      <c r="P169" s="28"/>
      <c r="Q169" s="28"/>
      <c r="R169" s="28"/>
    </row>
    <row r="170" spans="1:18" ht="15.75" customHeight="1">
      <c r="A170" s="19"/>
      <c r="B170" s="103"/>
      <c r="D170" s="7"/>
      <c r="E170" s="29"/>
      <c r="F170" s="29"/>
      <c r="O170" s="248"/>
      <c r="P170" s="28"/>
      <c r="Q170" s="28"/>
      <c r="R170" s="28"/>
    </row>
    <row r="171" spans="1:18" ht="15.75" customHeight="1">
      <c r="A171" s="19"/>
      <c r="B171" s="103"/>
      <c r="D171" s="7"/>
      <c r="E171" s="29"/>
      <c r="F171" s="29"/>
      <c r="O171" s="248"/>
      <c r="P171" s="28"/>
      <c r="Q171" s="28"/>
      <c r="R171" s="28"/>
    </row>
    <row r="172" spans="1:18" ht="15.75" customHeight="1">
      <c r="A172" s="19"/>
      <c r="B172" s="103"/>
      <c r="D172" s="7"/>
      <c r="E172" s="29"/>
      <c r="F172" s="29"/>
      <c r="O172" s="248"/>
      <c r="P172" s="28"/>
      <c r="Q172" s="28"/>
      <c r="R172" s="28"/>
    </row>
    <row r="173" spans="1:18" ht="15.75" customHeight="1">
      <c r="A173" s="19"/>
      <c r="B173" s="103"/>
      <c r="D173" s="7"/>
      <c r="E173" s="29"/>
      <c r="F173" s="29"/>
      <c r="O173" s="248"/>
      <c r="P173" s="28"/>
      <c r="Q173" s="28"/>
      <c r="R173" s="28"/>
    </row>
    <row r="174" spans="1:18" ht="15.75" customHeight="1">
      <c r="A174" s="19"/>
      <c r="B174" s="103"/>
      <c r="D174" s="7"/>
      <c r="E174" s="29"/>
      <c r="F174" s="29"/>
      <c r="O174" s="248"/>
      <c r="P174" s="28"/>
      <c r="Q174" s="28"/>
      <c r="R174" s="28"/>
    </row>
    <row r="175" spans="1:18" ht="15.75" customHeight="1">
      <c r="A175" s="19"/>
      <c r="B175" s="103"/>
      <c r="D175" s="7"/>
      <c r="E175" s="29"/>
      <c r="F175" s="29"/>
      <c r="O175" s="248"/>
      <c r="P175" s="28"/>
      <c r="Q175" s="28"/>
      <c r="R175" s="28"/>
    </row>
    <row r="176" spans="1:18" ht="15.75" customHeight="1">
      <c r="A176" s="19"/>
      <c r="B176" s="103"/>
      <c r="D176" s="7"/>
      <c r="E176" s="29"/>
      <c r="F176" s="29"/>
      <c r="O176" s="248"/>
      <c r="P176" s="28"/>
      <c r="Q176" s="28"/>
      <c r="R176" s="28"/>
    </row>
    <row r="177" spans="1:18" ht="15.75" customHeight="1">
      <c r="A177" s="19"/>
      <c r="B177" s="103"/>
      <c r="D177" s="7"/>
      <c r="E177" s="29"/>
      <c r="F177" s="29"/>
      <c r="O177" s="248"/>
      <c r="P177" s="28"/>
      <c r="Q177" s="28"/>
      <c r="R177" s="28"/>
    </row>
    <row r="178" spans="1:18" ht="15.75" customHeight="1">
      <c r="A178" s="19"/>
      <c r="B178" s="103"/>
      <c r="D178" s="7"/>
      <c r="E178" s="29"/>
      <c r="F178" s="29"/>
      <c r="O178" s="248"/>
      <c r="P178" s="28"/>
      <c r="Q178" s="28"/>
      <c r="R178" s="28"/>
    </row>
    <row r="179" spans="1:18" ht="15.75" customHeight="1">
      <c r="A179" s="19"/>
      <c r="B179" s="103"/>
      <c r="D179" s="7"/>
      <c r="E179" s="29"/>
      <c r="F179" s="29"/>
      <c r="O179" s="248"/>
      <c r="P179" s="28"/>
      <c r="Q179" s="28"/>
      <c r="R179" s="28"/>
    </row>
    <row r="180" spans="1:18" ht="15.75" customHeight="1">
      <c r="A180" s="19"/>
      <c r="B180" s="103"/>
      <c r="D180" s="7"/>
      <c r="E180" s="29"/>
      <c r="F180" s="29"/>
      <c r="O180" s="248"/>
      <c r="P180" s="28"/>
      <c r="Q180" s="28"/>
      <c r="R180" s="28"/>
    </row>
    <row r="181" spans="1:18" ht="15.75" customHeight="1">
      <c r="A181" s="19"/>
      <c r="B181" s="103"/>
      <c r="D181" s="7"/>
      <c r="E181" s="29"/>
      <c r="F181" s="29"/>
      <c r="O181" s="248"/>
      <c r="P181" s="28"/>
      <c r="Q181" s="28"/>
      <c r="R181" s="28"/>
    </row>
    <row r="182" spans="1:18" ht="15.75" customHeight="1">
      <c r="A182" s="19"/>
      <c r="B182" s="103"/>
      <c r="D182" s="7"/>
      <c r="E182" s="29"/>
      <c r="F182" s="29"/>
      <c r="O182" s="248"/>
      <c r="P182" s="28"/>
      <c r="Q182" s="28"/>
      <c r="R182" s="28"/>
    </row>
    <row r="183" spans="1:18" ht="15.75" customHeight="1">
      <c r="A183" s="19"/>
      <c r="B183" s="103"/>
      <c r="D183" s="7"/>
      <c r="E183" s="29"/>
      <c r="F183" s="29"/>
      <c r="O183" s="248"/>
      <c r="P183" s="28"/>
      <c r="Q183" s="28"/>
      <c r="R183" s="28"/>
    </row>
    <row r="184" spans="1:18" ht="15.75" customHeight="1">
      <c r="A184" s="19"/>
      <c r="B184" s="103"/>
      <c r="D184" s="7"/>
      <c r="E184" s="29"/>
      <c r="F184" s="29"/>
      <c r="O184" s="248"/>
      <c r="P184" s="28"/>
      <c r="Q184" s="28"/>
      <c r="R184" s="28"/>
    </row>
    <row r="185" spans="1:18" ht="15.75" customHeight="1">
      <c r="A185" s="19"/>
      <c r="B185" s="103"/>
      <c r="D185" s="7"/>
      <c r="E185" s="29"/>
      <c r="F185" s="29"/>
      <c r="O185" s="248"/>
      <c r="P185" s="28"/>
      <c r="Q185" s="28"/>
      <c r="R185" s="28"/>
    </row>
    <row r="186" spans="1:18" ht="15.75" customHeight="1">
      <c r="A186" s="19"/>
      <c r="B186" s="103"/>
      <c r="D186" s="7"/>
      <c r="E186" s="29"/>
      <c r="F186" s="29"/>
      <c r="O186" s="248"/>
      <c r="P186" s="28"/>
      <c r="Q186" s="28"/>
      <c r="R186" s="28"/>
    </row>
    <row r="187" spans="1:18" ht="15.75" customHeight="1">
      <c r="A187" s="19"/>
      <c r="B187" s="103"/>
      <c r="D187" s="7"/>
      <c r="E187" s="29"/>
      <c r="F187" s="29"/>
      <c r="O187" s="248"/>
      <c r="P187" s="28"/>
      <c r="Q187" s="28"/>
      <c r="R187" s="28"/>
    </row>
    <row r="188" spans="1:18" ht="15.75" customHeight="1">
      <c r="A188" s="19"/>
      <c r="B188" s="103"/>
      <c r="D188" s="7"/>
      <c r="E188" s="29"/>
      <c r="F188" s="29"/>
      <c r="O188" s="248"/>
      <c r="P188" s="28"/>
      <c r="Q188" s="28"/>
      <c r="R188" s="28"/>
    </row>
    <row r="189" spans="1:18" ht="15.75" customHeight="1">
      <c r="A189" s="19"/>
      <c r="B189" s="103"/>
      <c r="D189" s="7"/>
      <c r="E189" s="29"/>
      <c r="F189" s="29"/>
      <c r="O189" s="248"/>
      <c r="P189" s="28"/>
      <c r="Q189" s="28"/>
      <c r="R189" s="28"/>
    </row>
    <row r="190" spans="1:18" ht="15.75" customHeight="1">
      <c r="A190" s="19"/>
      <c r="B190" s="103"/>
      <c r="D190" s="7"/>
      <c r="E190" s="29"/>
      <c r="F190" s="29"/>
      <c r="O190" s="248"/>
      <c r="P190" s="28"/>
      <c r="Q190" s="28"/>
      <c r="R190" s="28"/>
    </row>
    <row r="191" spans="1:18" ht="15.75" customHeight="1">
      <c r="A191" s="19"/>
      <c r="B191" s="103"/>
      <c r="D191" s="7"/>
      <c r="E191" s="29"/>
      <c r="F191" s="29"/>
      <c r="O191" s="248"/>
      <c r="P191" s="28"/>
      <c r="Q191" s="28"/>
      <c r="R191" s="28"/>
    </row>
    <row r="192" spans="1:18" ht="15.75" customHeight="1">
      <c r="A192" s="19"/>
      <c r="B192" s="103"/>
      <c r="D192" s="7"/>
      <c r="E192" s="29"/>
      <c r="F192" s="29"/>
      <c r="O192" s="248"/>
      <c r="P192" s="28"/>
      <c r="Q192" s="28"/>
      <c r="R192" s="28"/>
    </row>
    <row r="193" spans="1:18" ht="15.75" customHeight="1">
      <c r="A193" s="19"/>
      <c r="B193" s="103"/>
      <c r="D193" s="7"/>
      <c r="E193" s="29"/>
      <c r="F193" s="29"/>
      <c r="O193" s="248"/>
      <c r="P193" s="28"/>
      <c r="Q193" s="28"/>
      <c r="R193" s="28"/>
    </row>
    <row r="194" spans="1:18" ht="15.75" customHeight="1">
      <c r="A194" s="19"/>
      <c r="B194" s="103"/>
      <c r="D194" s="7"/>
      <c r="E194" s="29"/>
      <c r="F194" s="29"/>
      <c r="O194" s="248"/>
      <c r="P194" s="28"/>
      <c r="Q194" s="28"/>
      <c r="R194" s="28"/>
    </row>
    <row r="195" spans="1:18" ht="15.75" customHeight="1">
      <c r="A195" s="19"/>
      <c r="B195" s="103"/>
      <c r="D195" s="7"/>
      <c r="E195" s="29"/>
      <c r="F195" s="29"/>
      <c r="O195" s="248"/>
      <c r="P195" s="28"/>
      <c r="Q195" s="28"/>
      <c r="R195" s="28"/>
    </row>
    <row r="196" spans="1:18" ht="15.75" customHeight="1">
      <c r="A196" s="19"/>
      <c r="B196" s="103"/>
      <c r="D196" s="7"/>
      <c r="E196" s="29"/>
      <c r="F196" s="29"/>
      <c r="O196" s="248"/>
      <c r="P196" s="28"/>
      <c r="Q196" s="28"/>
      <c r="R196" s="28"/>
    </row>
    <row r="197" spans="1:18" ht="15.75" customHeight="1">
      <c r="A197" s="19"/>
      <c r="B197" s="103"/>
      <c r="D197" s="7"/>
      <c r="E197" s="29"/>
      <c r="F197" s="29"/>
      <c r="O197" s="248"/>
      <c r="P197" s="28"/>
      <c r="Q197" s="28"/>
      <c r="R197" s="28"/>
    </row>
    <row r="198" spans="1:18" ht="15.75" customHeight="1">
      <c r="A198" s="19"/>
      <c r="B198" s="103"/>
      <c r="D198" s="7"/>
      <c r="E198" s="29"/>
      <c r="F198" s="29"/>
      <c r="O198" s="248"/>
      <c r="P198" s="28"/>
      <c r="Q198" s="28"/>
      <c r="R198" s="28"/>
    </row>
    <row r="199" spans="1:18" ht="15.75" customHeight="1">
      <c r="A199" s="19"/>
      <c r="B199" s="103"/>
      <c r="D199" s="7"/>
      <c r="E199" s="29"/>
      <c r="F199" s="29"/>
      <c r="O199" s="248"/>
      <c r="P199" s="28"/>
      <c r="Q199" s="28"/>
      <c r="R199" s="28"/>
    </row>
    <row r="200" spans="1:18" ht="15.75" customHeight="1">
      <c r="A200" s="19"/>
      <c r="B200" s="103"/>
      <c r="D200" s="7"/>
      <c r="E200" s="29"/>
      <c r="F200" s="29"/>
      <c r="O200" s="248"/>
      <c r="P200" s="28"/>
      <c r="Q200" s="28"/>
      <c r="R200" s="28"/>
    </row>
    <row r="201" spans="1:18" ht="15.75" customHeight="1">
      <c r="A201" s="19"/>
      <c r="B201" s="103"/>
      <c r="D201" s="7"/>
      <c r="E201" s="29"/>
      <c r="F201" s="29"/>
      <c r="O201" s="248"/>
      <c r="P201" s="28"/>
      <c r="Q201" s="28"/>
      <c r="R201" s="28"/>
    </row>
    <row r="202" spans="1:18" ht="15.75" customHeight="1">
      <c r="A202" s="19"/>
      <c r="B202" s="103"/>
      <c r="D202" s="7"/>
      <c r="E202" s="29"/>
      <c r="F202" s="29"/>
      <c r="O202" s="248"/>
      <c r="P202" s="28"/>
      <c r="Q202" s="28"/>
      <c r="R202" s="28"/>
    </row>
    <row r="203" spans="1:18" ht="15.75" customHeight="1">
      <c r="A203" s="19"/>
      <c r="B203" s="103"/>
      <c r="D203" s="7"/>
      <c r="E203" s="29"/>
      <c r="F203" s="29"/>
      <c r="O203" s="248"/>
      <c r="P203" s="28"/>
      <c r="Q203" s="28"/>
      <c r="R203" s="28"/>
    </row>
    <row r="204" spans="1:18" ht="15.75" customHeight="1">
      <c r="A204" s="19"/>
      <c r="B204" s="103"/>
      <c r="D204" s="7"/>
      <c r="E204" s="29"/>
      <c r="F204" s="29"/>
      <c r="O204" s="248"/>
      <c r="P204" s="28"/>
      <c r="Q204" s="28"/>
      <c r="R204" s="28"/>
    </row>
    <row r="205" spans="1:18" ht="15.75" customHeight="1">
      <c r="A205" s="19"/>
      <c r="B205" s="103"/>
      <c r="D205" s="7"/>
      <c r="E205" s="29"/>
      <c r="F205" s="29"/>
      <c r="O205" s="248"/>
      <c r="P205" s="28"/>
      <c r="Q205" s="28"/>
      <c r="R205" s="28"/>
    </row>
    <row r="206" spans="1:18" ht="15.75" customHeight="1">
      <c r="A206" s="19"/>
      <c r="B206" s="103"/>
      <c r="D206" s="7"/>
      <c r="E206" s="29"/>
      <c r="F206" s="29"/>
      <c r="O206" s="248"/>
      <c r="P206" s="28"/>
      <c r="Q206" s="28"/>
      <c r="R206" s="28"/>
    </row>
    <row r="207" spans="1:18" ht="15.75" customHeight="1">
      <c r="A207" s="19"/>
      <c r="B207" s="103"/>
      <c r="D207" s="7"/>
      <c r="E207" s="29"/>
      <c r="F207" s="29"/>
      <c r="O207" s="248"/>
      <c r="P207" s="28"/>
      <c r="Q207" s="28"/>
      <c r="R207" s="28"/>
    </row>
    <row r="208" spans="1:18" ht="15.75" customHeight="1">
      <c r="A208" s="19"/>
      <c r="B208" s="103"/>
      <c r="D208" s="7"/>
      <c r="E208" s="29"/>
      <c r="F208" s="29"/>
      <c r="O208" s="248"/>
      <c r="P208" s="28"/>
      <c r="Q208" s="28"/>
      <c r="R208" s="28"/>
    </row>
    <row r="209" spans="1:18" ht="15.75" customHeight="1">
      <c r="A209" s="19"/>
      <c r="B209" s="103"/>
      <c r="D209" s="7"/>
      <c r="E209" s="29"/>
      <c r="F209" s="29"/>
      <c r="O209" s="248"/>
      <c r="P209" s="28"/>
      <c r="Q209" s="28"/>
      <c r="R209" s="28"/>
    </row>
    <row r="210" spans="1:18" ht="15.75" customHeight="1">
      <c r="A210" s="19"/>
      <c r="B210" s="103"/>
      <c r="D210" s="7"/>
      <c r="E210" s="29"/>
      <c r="F210" s="29"/>
      <c r="O210" s="248"/>
      <c r="P210" s="28"/>
      <c r="Q210" s="28"/>
      <c r="R210" s="28"/>
    </row>
    <row r="211" spans="1:18" ht="15.75" customHeight="1">
      <c r="A211" s="19"/>
      <c r="B211" s="103"/>
      <c r="D211" s="7"/>
      <c r="E211" s="29"/>
      <c r="F211" s="29"/>
      <c r="O211" s="248"/>
      <c r="P211" s="28"/>
      <c r="Q211" s="28"/>
      <c r="R211" s="28"/>
    </row>
    <row r="212" spans="1:18" ht="15.75" customHeight="1">
      <c r="A212" s="19"/>
      <c r="B212" s="103"/>
      <c r="D212" s="7"/>
      <c r="E212" s="29"/>
      <c r="F212" s="29"/>
      <c r="O212" s="248"/>
      <c r="P212" s="28"/>
      <c r="Q212" s="28"/>
      <c r="R212" s="28"/>
    </row>
    <row r="213" spans="1:18" ht="15.75" customHeight="1">
      <c r="A213" s="19"/>
      <c r="B213" s="103"/>
      <c r="D213" s="7"/>
      <c r="E213" s="29"/>
      <c r="F213" s="29"/>
      <c r="O213" s="248"/>
      <c r="P213" s="28"/>
      <c r="Q213" s="28"/>
      <c r="R213" s="28"/>
    </row>
    <row r="214" spans="1:18" ht="15.75" customHeight="1">
      <c r="A214" s="19"/>
      <c r="B214" s="103"/>
      <c r="D214" s="7"/>
      <c r="E214" s="29"/>
      <c r="F214" s="29"/>
      <c r="O214" s="248"/>
      <c r="P214" s="28"/>
      <c r="Q214" s="28"/>
      <c r="R214" s="28"/>
    </row>
    <row r="215" spans="1:18" ht="15.75" customHeight="1">
      <c r="A215" s="19"/>
      <c r="B215" s="103"/>
      <c r="D215" s="7"/>
      <c r="E215" s="29"/>
      <c r="F215" s="29"/>
      <c r="O215" s="248"/>
      <c r="P215" s="28"/>
      <c r="Q215" s="28"/>
      <c r="R215" s="28"/>
    </row>
    <row r="216" spans="1:18" ht="15.75" customHeight="1">
      <c r="A216" s="19"/>
      <c r="B216" s="103"/>
      <c r="D216" s="7"/>
      <c r="E216" s="29"/>
      <c r="F216" s="29"/>
      <c r="O216" s="248"/>
      <c r="P216" s="28"/>
      <c r="Q216" s="28"/>
      <c r="R216" s="28"/>
    </row>
    <row r="217" spans="1:18" ht="15.75" customHeight="1">
      <c r="A217" s="19"/>
      <c r="B217" s="103"/>
      <c r="D217" s="7"/>
      <c r="E217" s="29"/>
      <c r="F217" s="29"/>
      <c r="O217" s="248"/>
      <c r="P217" s="28"/>
      <c r="Q217" s="28"/>
      <c r="R217" s="28"/>
    </row>
    <row r="218" spans="1:18" ht="15.75" customHeight="1">
      <c r="A218" s="19"/>
      <c r="B218" s="103"/>
      <c r="D218" s="7"/>
      <c r="E218" s="29"/>
      <c r="F218" s="29"/>
      <c r="O218" s="248"/>
      <c r="P218" s="28"/>
      <c r="Q218" s="28"/>
      <c r="R218" s="28"/>
    </row>
    <row r="219" spans="1:18" ht="15.75" customHeight="1">
      <c r="A219" s="19"/>
      <c r="B219" s="103"/>
      <c r="D219" s="7"/>
      <c r="E219" s="29"/>
      <c r="F219" s="29"/>
      <c r="O219" s="248"/>
      <c r="P219" s="28"/>
      <c r="Q219" s="28"/>
      <c r="R219" s="28"/>
    </row>
    <row r="220" spans="1:18" ht="15.75" customHeight="1">
      <c r="A220" s="19"/>
      <c r="B220" s="103"/>
      <c r="D220" s="7"/>
      <c r="E220" s="29"/>
      <c r="F220" s="29"/>
      <c r="O220" s="248"/>
      <c r="P220" s="28"/>
      <c r="Q220" s="28"/>
      <c r="R220" s="28"/>
    </row>
    <row r="221" spans="1:18" ht="15.75" customHeight="1">
      <c r="A221" s="19"/>
      <c r="B221" s="103"/>
      <c r="D221" s="7"/>
      <c r="E221" s="29"/>
      <c r="F221" s="29"/>
      <c r="O221" s="248"/>
      <c r="P221" s="28"/>
      <c r="Q221" s="28"/>
      <c r="R221" s="28"/>
    </row>
    <row r="222" spans="1:18" ht="15.75" customHeight="1">
      <c r="A222" s="19"/>
      <c r="B222" s="103"/>
      <c r="D222" s="7"/>
      <c r="E222" s="29"/>
      <c r="F222" s="29"/>
      <c r="O222" s="248"/>
      <c r="P222" s="28"/>
      <c r="Q222" s="28"/>
      <c r="R222" s="28"/>
    </row>
    <row r="223" spans="1:18" ht="15.75" customHeight="1">
      <c r="A223" s="19"/>
      <c r="B223" s="103"/>
      <c r="D223" s="7"/>
      <c r="E223" s="29"/>
      <c r="F223" s="29"/>
      <c r="O223" s="248"/>
      <c r="P223" s="28"/>
      <c r="Q223" s="28"/>
      <c r="R223" s="28"/>
    </row>
    <row r="224" spans="1:18" ht="15.75" customHeight="1">
      <c r="A224" s="19"/>
      <c r="B224" s="103"/>
      <c r="D224" s="7"/>
      <c r="E224" s="29"/>
      <c r="F224" s="29"/>
      <c r="O224" s="248"/>
      <c r="P224" s="28"/>
      <c r="Q224" s="28"/>
      <c r="R224" s="28"/>
    </row>
    <row r="225" spans="1:18" ht="15.75" customHeight="1">
      <c r="A225" s="19"/>
      <c r="B225" s="103"/>
      <c r="D225" s="7"/>
      <c r="E225" s="29"/>
      <c r="F225" s="29"/>
      <c r="O225" s="248"/>
      <c r="P225" s="28"/>
      <c r="Q225" s="28"/>
      <c r="R225" s="28"/>
    </row>
    <row r="226" spans="1:18" ht="15.75" customHeight="1">
      <c r="A226" s="19"/>
      <c r="B226" s="103"/>
      <c r="D226" s="7"/>
      <c r="E226" s="29"/>
      <c r="F226" s="29"/>
      <c r="O226" s="248"/>
      <c r="P226" s="28"/>
      <c r="Q226" s="28"/>
      <c r="R226" s="28"/>
    </row>
    <row r="227" spans="1:18" ht="15.75" customHeight="1">
      <c r="A227" s="19"/>
      <c r="B227" s="103"/>
      <c r="D227" s="7"/>
      <c r="E227" s="29"/>
      <c r="F227" s="29"/>
      <c r="O227" s="248"/>
      <c r="P227" s="28"/>
      <c r="Q227" s="28"/>
      <c r="R227" s="28"/>
    </row>
    <row r="228" spans="1:18" ht="15.75" customHeight="1">
      <c r="A228" s="19"/>
      <c r="B228" s="103"/>
      <c r="D228" s="7"/>
      <c r="E228" s="29"/>
      <c r="F228" s="29"/>
      <c r="O228" s="248"/>
      <c r="P228" s="28"/>
      <c r="Q228" s="28"/>
      <c r="R228" s="28"/>
    </row>
    <row r="229" spans="1:18" ht="15.75" customHeight="1">
      <c r="A229" s="19"/>
      <c r="B229" s="103"/>
      <c r="D229" s="7"/>
      <c r="E229" s="29"/>
      <c r="F229" s="29"/>
      <c r="O229" s="248"/>
      <c r="P229" s="28"/>
      <c r="Q229" s="28"/>
      <c r="R229" s="28"/>
    </row>
    <row r="230" spans="1:18" ht="15.75" customHeight="1">
      <c r="A230" s="19"/>
      <c r="B230" s="103"/>
      <c r="D230" s="7"/>
      <c r="E230" s="29"/>
      <c r="F230" s="29"/>
      <c r="O230" s="248"/>
      <c r="P230" s="28"/>
      <c r="Q230" s="28"/>
      <c r="R230" s="28"/>
    </row>
    <row r="231" spans="1:18" ht="15.75" customHeight="1">
      <c r="A231" s="19"/>
      <c r="B231" s="103"/>
      <c r="D231" s="7"/>
      <c r="E231" s="29"/>
      <c r="F231" s="29"/>
      <c r="O231" s="248"/>
      <c r="P231" s="28"/>
      <c r="Q231" s="28"/>
      <c r="R231" s="28"/>
    </row>
    <row r="232" spans="1:18" ht="15.75" customHeight="1">
      <c r="A232" s="19"/>
      <c r="B232" s="103"/>
      <c r="D232" s="7"/>
      <c r="E232" s="29"/>
      <c r="F232" s="29"/>
      <c r="O232" s="248"/>
      <c r="P232" s="28"/>
      <c r="Q232" s="28"/>
      <c r="R232" s="28"/>
    </row>
    <row r="233" spans="1:18" ht="15.75" customHeight="1">
      <c r="A233" s="19"/>
      <c r="B233" s="103"/>
      <c r="D233" s="7"/>
      <c r="E233" s="29"/>
      <c r="F233" s="29"/>
      <c r="O233" s="248"/>
      <c r="P233" s="28"/>
      <c r="Q233" s="28"/>
      <c r="R233" s="28"/>
    </row>
    <row r="234" spans="1:18" ht="15.75" customHeight="1">
      <c r="A234" s="19"/>
      <c r="B234" s="103"/>
      <c r="D234" s="7"/>
      <c r="E234" s="29"/>
      <c r="F234" s="29"/>
      <c r="O234" s="248"/>
      <c r="P234" s="28"/>
      <c r="Q234" s="28"/>
      <c r="R234" s="28"/>
    </row>
    <row r="235" spans="1:18" ht="15.75" customHeight="1">
      <c r="A235" s="19"/>
      <c r="B235" s="103"/>
      <c r="D235" s="7"/>
      <c r="E235" s="29"/>
      <c r="F235" s="29"/>
      <c r="O235" s="248"/>
      <c r="P235" s="28"/>
      <c r="Q235" s="28"/>
      <c r="R235" s="28"/>
    </row>
    <row r="236" spans="1:18" ht="15.75" customHeight="1">
      <c r="A236" s="19"/>
      <c r="B236" s="103"/>
      <c r="D236" s="7"/>
      <c r="E236" s="29"/>
      <c r="F236" s="29"/>
      <c r="O236" s="248"/>
      <c r="P236" s="28"/>
      <c r="Q236" s="28"/>
      <c r="R236" s="28"/>
    </row>
    <row r="237" spans="1:18" ht="15.75" customHeight="1">
      <c r="A237" s="19"/>
      <c r="B237" s="103"/>
      <c r="D237" s="7"/>
      <c r="E237" s="29"/>
      <c r="F237" s="29"/>
      <c r="O237" s="248"/>
      <c r="P237" s="28"/>
      <c r="Q237" s="28"/>
      <c r="R237" s="28"/>
    </row>
    <row r="238" spans="1:18" ht="15.75" customHeight="1">
      <c r="A238" s="19"/>
      <c r="B238" s="103"/>
      <c r="D238" s="7"/>
      <c r="E238" s="29"/>
      <c r="F238" s="29"/>
      <c r="O238" s="248"/>
      <c r="P238" s="28"/>
      <c r="Q238" s="28"/>
      <c r="R238" s="28"/>
    </row>
    <row r="239" spans="1:18" ht="15.75" customHeight="1">
      <c r="A239" s="19"/>
      <c r="B239" s="103"/>
      <c r="D239" s="7"/>
      <c r="E239" s="29"/>
      <c r="F239" s="29"/>
      <c r="O239" s="248"/>
      <c r="P239" s="28"/>
      <c r="Q239" s="28"/>
      <c r="R239" s="28"/>
    </row>
    <row r="240" spans="1:18" ht="15.75" customHeight="1">
      <c r="A240" s="19"/>
      <c r="B240" s="103"/>
      <c r="D240" s="7"/>
      <c r="E240" s="29"/>
      <c r="F240" s="29"/>
      <c r="O240" s="248"/>
      <c r="P240" s="28"/>
      <c r="Q240" s="28"/>
      <c r="R240" s="28"/>
    </row>
    <row r="241" spans="1:18" ht="15.75" customHeight="1">
      <c r="A241" s="19"/>
      <c r="B241" s="103"/>
      <c r="D241" s="7"/>
      <c r="E241" s="29"/>
      <c r="F241" s="29"/>
      <c r="O241" s="248"/>
      <c r="P241" s="28"/>
      <c r="Q241" s="28"/>
      <c r="R241" s="28"/>
    </row>
    <row r="242" spans="1:18" ht="15.75" customHeight="1">
      <c r="A242" s="19"/>
      <c r="B242" s="103"/>
      <c r="D242" s="7"/>
      <c r="E242" s="29"/>
      <c r="F242" s="29"/>
      <c r="O242" s="248"/>
      <c r="P242" s="28"/>
      <c r="Q242" s="28"/>
      <c r="R242" s="28"/>
    </row>
    <row r="243" spans="1:18" ht="15.75" customHeight="1">
      <c r="A243" s="19"/>
      <c r="B243" s="103"/>
      <c r="D243" s="7"/>
      <c r="E243" s="29"/>
      <c r="F243" s="29"/>
      <c r="O243" s="248"/>
      <c r="P243" s="28"/>
      <c r="Q243" s="28"/>
      <c r="R243" s="28"/>
    </row>
    <row r="244" spans="1:18" ht="15.75" customHeight="1">
      <c r="A244" s="19"/>
      <c r="B244" s="103"/>
      <c r="D244" s="7"/>
      <c r="E244" s="29"/>
      <c r="F244" s="29"/>
      <c r="O244" s="248"/>
      <c r="P244" s="28"/>
      <c r="Q244" s="28"/>
      <c r="R244" s="28"/>
    </row>
    <row r="245" spans="1:18" ht="15.75" customHeight="1">
      <c r="A245" s="19"/>
      <c r="B245" s="103"/>
      <c r="D245" s="7"/>
      <c r="E245" s="29"/>
      <c r="F245" s="29"/>
      <c r="O245" s="248"/>
      <c r="P245" s="28"/>
      <c r="Q245" s="28"/>
      <c r="R245" s="28"/>
    </row>
    <row r="246" spans="1:18" ht="15.75" customHeight="1">
      <c r="A246" s="19"/>
      <c r="B246" s="103"/>
      <c r="D246" s="7"/>
      <c r="E246" s="29"/>
      <c r="F246" s="29"/>
      <c r="O246" s="248"/>
      <c r="P246" s="28"/>
      <c r="Q246" s="28"/>
      <c r="R246" s="28"/>
    </row>
    <row r="247" spans="1:18" ht="15.75" customHeight="1">
      <c r="A247" s="19"/>
      <c r="B247" s="103"/>
      <c r="D247" s="7"/>
      <c r="E247" s="29"/>
      <c r="F247" s="29"/>
      <c r="O247" s="248"/>
      <c r="P247" s="28"/>
      <c r="Q247" s="28"/>
      <c r="R247" s="28"/>
    </row>
    <row r="248" spans="1:18" ht="15.75" customHeight="1">
      <c r="A248" s="19"/>
      <c r="B248" s="103"/>
      <c r="D248" s="7"/>
      <c r="E248" s="29"/>
      <c r="F248" s="29"/>
      <c r="O248" s="248"/>
      <c r="P248" s="28"/>
      <c r="Q248" s="28"/>
      <c r="R248" s="28"/>
    </row>
    <row r="249" spans="1:18" ht="15.75" customHeight="1">
      <c r="A249" s="19"/>
      <c r="B249" s="103"/>
      <c r="D249" s="7"/>
      <c r="E249" s="29"/>
      <c r="F249" s="29"/>
      <c r="O249" s="248"/>
      <c r="P249" s="28"/>
      <c r="Q249" s="28"/>
      <c r="R249" s="28"/>
    </row>
    <row r="250" spans="1:18" ht="15.75" customHeight="1">
      <c r="A250" s="19"/>
      <c r="B250" s="103"/>
      <c r="D250" s="7"/>
      <c r="E250" s="29"/>
      <c r="F250" s="29"/>
      <c r="O250" s="248"/>
      <c r="P250" s="28"/>
      <c r="Q250" s="28"/>
      <c r="R250" s="28"/>
    </row>
    <row r="251" spans="1:18" ht="15.75" customHeight="1">
      <c r="A251" s="19"/>
      <c r="B251" s="103"/>
      <c r="D251" s="7"/>
      <c r="E251" s="29"/>
      <c r="F251" s="29"/>
      <c r="O251" s="248"/>
      <c r="P251" s="28"/>
      <c r="Q251" s="28"/>
      <c r="R251" s="28"/>
    </row>
    <row r="252" spans="1:18" ht="15.75" customHeight="1">
      <c r="A252" s="19"/>
      <c r="B252" s="103"/>
      <c r="D252" s="7"/>
      <c r="E252" s="29"/>
      <c r="F252" s="29"/>
      <c r="O252" s="248"/>
      <c r="P252" s="28"/>
      <c r="Q252" s="28"/>
      <c r="R252" s="28"/>
    </row>
    <row r="253" spans="1:18" ht="15.75" customHeight="1">
      <c r="A253" s="19"/>
      <c r="B253" s="103"/>
      <c r="D253" s="7"/>
      <c r="E253" s="29"/>
      <c r="F253" s="29"/>
      <c r="O253" s="248"/>
      <c r="P253" s="28"/>
      <c r="Q253" s="28"/>
      <c r="R253" s="28"/>
    </row>
    <row r="254" spans="1:18" ht="15.75" customHeight="1">
      <c r="A254" s="19"/>
      <c r="B254" s="103"/>
      <c r="D254" s="7"/>
      <c r="E254" s="29"/>
      <c r="F254" s="29"/>
      <c r="O254" s="248"/>
      <c r="P254" s="28"/>
      <c r="Q254" s="28"/>
      <c r="R254" s="28"/>
    </row>
    <row r="255" spans="1:18" ht="15.75" customHeight="1">
      <c r="A255" s="19"/>
      <c r="B255" s="103"/>
      <c r="D255" s="7"/>
      <c r="E255" s="29"/>
      <c r="F255" s="29"/>
      <c r="O255" s="248"/>
      <c r="P255" s="28"/>
      <c r="Q255" s="28"/>
      <c r="R255" s="28"/>
    </row>
    <row r="256" spans="1:18" ht="15.75" customHeight="1">
      <c r="A256" s="19"/>
      <c r="B256" s="103"/>
      <c r="D256" s="7"/>
      <c r="E256" s="29"/>
      <c r="F256" s="29"/>
      <c r="O256" s="248"/>
      <c r="P256" s="28"/>
      <c r="Q256" s="28"/>
      <c r="R256" s="28"/>
    </row>
    <row r="257" spans="1:18" ht="15.75" customHeight="1">
      <c r="A257" s="19"/>
      <c r="B257" s="103"/>
      <c r="D257" s="7"/>
      <c r="E257" s="29"/>
      <c r="F257" s="29"/>
      <c r="O257" s="248"/>
      <c r="P257" s="28"/>
      <c r="Q257" s="28"/>
      <c r="R257" s="28"/>
    </row>
    <row r="258" spans="1:18" ht="15.75" customHeight="1">
      <c r="A258" s="19"/>
      <c r="B258" s="103"/>
      <c r="D258" s="7"/>
      <c r="E258" s="29"/>
      <c r="F258" s="29"/>
      <c r="O258" s="248"/>
      <c r="P258" s="28"/>
      <c r="Q258" s="28"/>
      <c r="R258" s="28"/>
    </row>
    <row r="259" spans="1:18" ht="15.75" customHeight="1">
      <c r="A259" s="19"/>
      <c r="B259" s="103"/>
      <c r="D259" s="7"/>
      <c r="E259" s="29"/>
      <c r="F259" s="29"/>
      <c r="O259" s="248"/>
      <c r="P259" s="28"/>
      <c r="Q259" s="28"/>
      <c r="R259" s="28"/>
    </row>
    <row r="260" spans="1:18" ht="15.75" customHeight="1">
      <c r="A260" s="19"/>
      <c r="B260" s="103"/>
      <c r="D260" s="7"/>
      <c r="E260" s="29"/>
      <c r="F260" s="29"/>
      <c r="O260" s="248"/>
      <c r="P260" s="28"/>
      <c r="Q260" s="28"/>
      <c r="R260" s="28"/>
    </row>
    <row r="261" spans="1:18" ht="15.75" customHeight="1">
      <c r="A261" s="19"/>
      <c r="B261" s="103"/>
      <c r="D261" s="7"/>
      <c r="E261" s="29"/>
      <c r="F261" s="29"/>
      <c r="O261" s="248"/>
      <c r="P261" s="28"/>
      <c r="Q261" s="28"/>
      <c r="R261" s="28"/>
    </row>
    <row r="262" spans="1:18" ht="15.75" customHeight="1">
      <c r="A262" s="19"/>
      <c r="B262" s="103"/>
      <c r="D262" s="7"/>
      <c r="E262" s="29"/>
      <c r="F262" s="29"/>
      <c r="O262" s="248"/>
      <c r="P262" s="28"/>
      <c r="Q262" s="28"/>
      <c r="R262" s="28"/>
    </row>
    <row r="263" spans="1:18" ht="15.75" customHeight="1">
      <c r="A263" s="19"/>
      <c r="B263" s="103"/>
      <c r="D263" s="7"/>
      <c r="E263" s="29"/>
      <c r="F263" s="29"/>
      <c r="O263" s="248"/>
      <c r="P263" s="28"/>
      <c r="Q263" s="28"/>
      <c r="R263" s="28"/>
    </row>
    <row r="264" spans="1:18" ht="15.75" customHeight="1">
      <c r="A264" s="19"/>
      <c r="B264" s="103"/>
      <c r="D264" s="7"/>
      <c r="E264" s="29"/>
      <c r="F264" s="29"/>
      <c r="O264" s="248"/>
      <c r="P264" s="28"/>
      <c r="Q264" s="28"/>
      <c r="R264" s="28"/>
    </row>
    <row r="265" spans="1:18" ht="15.75" customHeight="1">
      <c r="A265" s="19"/>
      <c r="B265" s="103"/>
      <c r="D265" s="7"/>
      <c r="E265" s="29"/>
      <c r="F265" s="29"/>
      <c r="O265" s="248"/>
      <c r="P265" s="28"/>
      <c r="Q265" s="28"/>
      <c r="R265" s="28"/>
    </row>
    <row r="266" spans="1:18" ht="15.75" customHeight="1">
      <c r="A266" s="19"/>
      <c r="B266" s="103"/>
      <c r="D266" s="7"/>
      <c r="E266" s="29"/>
      <c r="F266" s="29"/>
      <c r="O266" s="248"/>
      <c r="P266" s="28"/>
      <c r="Q266" s="28"/>
      <c r="R266" s="28"/>
    </row>
    <row r="267" spans="1:18" ht="15.75" customHeight="1">
      <c r="A267" s="19"/>
      <c r="B267" s="103"/>
      <c r="D267" s="7"/>
      <c r="E267" s="29"/>
      <c r="F267" s="29"/>
      <c r="O267" s="248"/>
      <c r="P267" s="28"/>
      <c r="Q267" s="28"/>
      <c r="R267" s="28"/>
    </row>
    <row r="268" spans="1:18" ht="15.75" customHeight="1">
      <c r="A268" s="19"/>
      <c r="B268" s="103"/>
      <c r="D268" s="7"/>
      <c r="E268" s="29"/>
      <c r="F268" s="29"/>
      <c r="O268" s="248"/>
      <c r="P268" s="28"/>
      <c r="Q268" s="28"/>
      <c r="R268" s="28"/>
    </row>
    <row r="269" spans="1:18" ht="15.75" customHeight="1">
      <c r="A269" s="19"/>
      <c r="B269" s="103"/>
      <c r="D269" s="7"/>
      <c r="E269" s="29"/>
      <c r="F269" s="29"/>
      <c r="O269" s="248"/>
      <c r="P269" s="28"/>
      <c r="Q269" s="28"/>
      <c r="R269" s="28"/>
    </row>
    <row r="270" spans="1:18" ht="15.75" customHeight="1">
      <c r="A270" s="19"/>
      <c r="B270" s="103"/>
      <c r="D270" s="7"/>
      <c r="E270" s="29"/>
      <c r="F270" s="29"/>
      <c r="O270" s="248"/>
      <c r="P270" s="28"/>
      <c r="Q270" s="28"/>
      <c r="R270" s="28"/>
    </row>
    <row r="271" spans="1:18" ht="15.75" customHeight="1">
      <c r="A271" s="19"/>
      <c r="B271" s="103"/>
      <c r="D271" s="7"/>
      <c r="E271" s="29"/>
      <c r="F271" s="29"/>
      <c r="O271" s="248"/>
      <c r="P271" s="28"/>
      <c r="Q271" s="28"/>
      <c r="R271" s="28"/>
    </row>
    <row r="272" spans="1:18" ht="15.75" customHeight="1">
      <c r="A272" s="19"/>
      <c r="B272" s="103"/>
      <c r="D272" s="7"/>
      <c r="E272" s="29"/>
      <c r="F272" s="29"/>
      <c r="O272" s="248"/>
      <c r="P272" s="28"/>
      <c r="Q272" s="28"/>
      <c r="R272" s="28"/>
    </row>
    <row r="273" spans="1:18" ht="15.75" customHeight="1">
      <c r="A273" s="19"/>
      <c r="B273" s="103"/>
      <c r="D273" s="7"/>
      <c r="E273" s="29"/>
      <c r="F273" s="29"/>
      <c r="O273" s="248"/>
      <c r="P273" s="28"/>
      <c r="Q273" s="28"/>
      <c r="R273" s="28"/>
    </row>
    <row r="274" spans="1:18" ht="15.75" customHeight="1">
      <c r="A274" s="19"/>
      <c r="B274" s="103"/>
      <c r="D274" s="7"/>
      <c r="E274" s="29"/>
      <c r="F274" s="29"/>
      <c r="O274" s="248"/>
      <c r="P274" s="28"/>
      <c r="Q274" s="28"/>
      <c r="R274" s="28"/>
    </row>
    <row r="275" spans="1:18" ht="15.75" customHeight="1">
      <c r="A275" s="19"/>
      <c r="B275" s="103"/>
      <c r="D275" s="7"/>
      <c r="E275" s="29"/>
      <c r="F275" s="29"/>
      <c r="O275" s="248"/>
      <c r="P275" s="28"/>
      <c r="Q275" s="28"/>
      <c r="R275" s="28"/>
    </row>
    <row r="276" spans="1:18" ht="15.75" customHeight="1">
      <c r="A276" s="19"/>
      <c r="B276" s="103"/>
      <c r="D276" s="7"/>
      <c r="E276" s="29"/>
      <c r="F276" s="29"/>
      <c r="O276" s="248"/>
      <c r="P276" s="28"/>
      <c r="Q276" s="28"/>
      <c r="R276" s="28"/>
    </row>
    <row r="277" spans="1:18" ht="15.75" customHeight="1">
      <c r="A277" s="19"/>
      <c r="B277" s="103"/>
      <c r="D277" s="7"/>
      <c r="E277" s="29"/>
      <c r="F277" s="29"/>
      <c r="O277" s="248"/>
      <c r="P277" s="28"/>
      <c r="Q277" s="28"/>
      <c r="R277" s="28"/>
    </row>
    <row r="278" spans="1:18" ht="15.75" customHeight="1">
      <c r="A278" s="19"/>
      <c r="B278" s="103"/>
      <c r="D278" s="7"/>
      <c r="E278" s="29"/>
      <c r="F278" s="29"/>
      <c r="O278" s="248"/>
      <c r="P278" s="28"/>
      <c r="Q278" s="28"/>
      <c r="R278" s="28"/>
    </row>
    <row r="279" spans="1:18" ht="15.75" customHeight="1">
      <c r="A279" s="19"/>
      <c r="B279" s="103"/>
      <c r="D279" s="7"/>
      <c r="E279" s="29"/>
      <c r="F279" s="29"/>
      <c r="O279" s="248"/>
      <c r="P279" s="28"/>
      <c r="Q279" s="28"/>
      <c r="R279" s="28"/>
    </row>
    <row r="280" spans="1:18" ht="15.75" customHeight="1">
      <c r="A280" s="19"/>
      <c r="B280" s="103"/>
      <c r="D280" s="7"/>
      <c r="E280" s="29"/>
      <c r="F280" s="29"/>
      <c r="O280" s="248"/>
      <c r="P280" s="28"/>
      <c r="Q280" s="28"/>
      <c r="R280" s="28"/>
    </row>
    <row r="281" spans="1:18" ht="15.75" customHeight="1">
      <c r="A281" s="19"/>
      <c r="B281" s="103"/>
      <c r="D281" s="7"/>
      <c r="E281" s="29"/>
      <c r="F281" s="29"/>
      <c r="O281" s="248"/>
      <c r="P281" s="28"/>
      <c r="Q281" s="28"/>
      <c r="R281" s="28"/>
    </row>
    <row r="282" spans="1:18" ht="15.75" customHeight="1">
      <c r="A282" s="19"/>
      <c r="B282" s="103"/>
      <c r="D282" s="7"/>
      <c r="E282" s="29"/>
      <c r="F282" s="29"/>
      <c r="O282" s="248"/>
      <c r="P282" s="28"/>
      <c r="Q282" s="28"/>
      <c r="R282" s="28"/>
    </row>
    <row r="283" spans="1:18" ht="15.75" customHeight="1">
      <c r="A283" s="19"/>
      <c r="B283" s="103"/>
      <c r="D283" s="7"/>
      <c r="E283" s="29"/>
      <c r="F283" s="29"/>
      <c r="O283" s="248"/>
      <c r="P283" s="28"/>
      <c r="Q283" s="28"/>
      <c r="R283" s="28"/>
    </row>
    <row r="284" spans="1:18" ht="15.75" customHeight="1">
      <c r="A284" s="19"/>
      <c r="B284" s="103"/>
      <c r="D284" s="7"/>
      <c r="E284" s="29"/>
      <c r="F284" s="29"/>
      <c r="O284" s="248"/>
      <c r="P284" s="28"/>
      <c r="Q284" s="28"/>
      <c r="R284" s="28"/>
    </row>
    <row r="285" spans="1:18" ht="15.75" customHeight="1">
      <c r="A285" s="19"/>
      <c r="B285" s="103"/>
      <c r="D285" s="7"/>
      <c r="E285" s="29"/>
      <c r="F285" s="29"/>
      <c r="O285" s="248"/>
      <c r="P285" s="28"/>
      <c r="Q285" s="28"/>
      <c r="R285" s="28"/>
    </row>
    <row r="286" spans="1:18" ht="15.75" customHeight="1">
      <c r="A286" s="19"/>
      <c r="B286" s="103"/>
      <c r="D286" s="7"/>
      <c r="E286" s="29"/>
      <c r="F286" s="29"/>
      <c r="O286" s="248"/>
      <c r="P286" s="28"/>
      <c r="Q286" s="28"/>
      <c r="R286" s="28"/>
    </row>
    <row r="287" spans="1:18" ht="15.75" customHeight="1">
      <c r="A287" s="19"/>
      <c r="B287" s="103"/>
      <c r="D287" s="7"/>
      <c r="E287" s="29"/>
      <c r="F287" s="29"/>
      <c r="O287" s="248"/>
      <c r="P287" s="28"/>
      <c r="Q287" s="28"/>
      <c r="R287" s="28"/>
    </row>
    <row r="288" spans="1:18" ht="15.75" customHeight="1">
      <c r="A288" s="19"/>
      <c r="B288" s="103"/>
      <c r="D288" s="7"/>
      <c r="E288" s="29"/>
      <c r="F288" s="29"/>
      <c r="O288" s="248"/>
      <c r="P288" s="28"/>
      <c r="Q288" s="28"/>
      <c r="R288" s="28"/>
    </row>
    <row r="289" spans="1:18" ht="15.75" customHeight="1">
      <c r="A289" s="19"/>
      <c r="B289" s="103"/>
      <c r="D289" s="7"/>
      <c r="E289" s="29"/>
      <c r="F289" s="29"/>
      <c r="O289" s="248"/>
      <c r="P289" s="28"/>
      <c r="Q289" s="28"/>
      <c r="R289" s="28"/>
    </row>
    <row r="290" spans="1:18" ht="15.75" customHeight="1">
      <c r="A290" s="19"/>
      <c r="B290" s="103"/>
      <c r="D290" s="7"/>
      <c r="E290" s="29"/>
      <c r="F290" s="29"/>
      <c r="O290" s="248"/>
      <c r="P290" s="28"/>
      <c r="Q290" s="28"/>
      <c r="R290" s="28"/>
    </row>
    <row r="291" spans="1:18" ht="15.75" customHeight="1">
      <c r="A291" s="19"/>
      <c r="B291" s="103"/>
      <c r="D291" s="7"/>
      <c r="E291" s="29"/>
      <c r="F291" s="29"/>
      <c r="O291" s="248"/>
      <c r="P291" s="28"/>
      <c r="Q291" s="28"/>
      <c r="R291" s="28"/>
    </row>
    <row r="292" spans="1:18" ht="15.75" customHeight="1">
      <c r="A292" s="19"/>
      <c r="B292" s="103"/>
      <c r="D292" s="7"/>
      <c r="E292" s="29"/>
      <c r="F292" s="29"/>
      <c r="O292" s="248"/>
      <c r="P292" s="28"/>
      <c r="Q292" s="28"/>
      <c r="R292" s="28"/>
    </row>
    <row r="293" spans="1:18" ht="15.75" customHeight="1">
      <c r="A293" s="19"/>
      <c r="B293" s="103"/>
      <c r="D293" s="7"/>
      <c r="E293" s="29"/>
      <c r="F293" s="29"/>
      <c r="O293" s="248"/>
      <c r="P293" s="28"/>
      <c r="Q293" s="28"/>
      <c r="R293" s="28"/>
    </row>
    <row r="294" spans="1:18" ht="15.75" customHeight="1">
      <c r="A294" s="19"/>
      <c r="B294" s="103"/>
      <c r="D294" s="7"/>
      <c r="E294" s="29"/>
      <c r="F294" s="29"/>
      <c r="O294" s="248"/>
      <c r="P294" s="28"/>
      <c r="Q294" s="28"/>
      <c r="R294" s="28"/>
    </row>
    <row r="295" spans="1:18" ht="15.75" customHeight="1">
      <c r="A295" s="19"/>
      <c r="B295" s="103"/>
      <c r="D295" s="7"/>
      <c r="E295" s="29"/>
      <c r="F295" s="29"/>
      <c r="O295" s="248"/>
      <c r="P295" s="28"/>
      <c r="Q295" s="28"/>
      <c r="R295" s="28"/>
    </row>
    <row r="296" spans="1:18" ht="15.75" customHeight="1">
      <c r="A296" s="19"/>
      <c r="B296" s="103"/>
      <c r="D296" s="7"/>
      <c r="E296" s="29"/>
      <c r="F296" s="29"/>
      <c r="O296" s="248"/>
      <c r="P296" s="28"/>
      <c r="Q296" s="28"/>
      <c r="R296" s="28"/>
    </row>
    <row r="297" spans="1:18" ht="15.75" customHeight="1">
      <c r="A297" s="19"/>
      <c r="B297" s="103"/>
      <c r="D297" s="7"/>
      <c r="E297" s="29"/>
      <c r="F297" s="29"/>
      <c r="O297" s="248"/>
      <c r="P297" s="28"/>
      <c r="Q297" s="28"/>
      <c r="R297" s="28"/>
    </row>
    <row r="298" spans="1:18" ht="15.75" customHeight="1">
      <c r="A298" s="19"/>
      <c r="B298" s="103"/>
      <c r="D298" s="7"/>
      <c r="E298" s="29"/>
      <c r="F298" s="29"/>
      <c r="O298" s="248"/>
      <c r="P298" s="28"/>
      <c r="Q298" s="28"/>
      <c r="R298" s="28"/>
    </row>
    <row r="299" spans="1:18" ht="15.75" customHeight="1">
      <c r="A299" s="19"/>
      <c r="B299" s="103"/>
      <c r="D299" s="7"/>
      <c r="E299" s="29"/>
      <c r="F299" s="29"/>
      <c r="O299" s="248"/>
      <c r="P299" s="28"/>
      <c r="Q299" s="28"/>
      <c r="R299" s="28"/>
    </row>
    <row r="300" spans="1:18" ht="15.75" customHeight="1">
      <c r="A300" s="19"/>
      <c r="B300" s="103"/>
      <c r="D300" s="7"/>
      <c r="E300" s="29"/>
      <c r="F300" s="29"/>
      <c r="O300" s="248"/>
      <c r="P300" s="28"/>
      <c r="Q300" s="28"/>
      <c r="R300" s="28"/>
    </row>
    <row r="301" spans="1:18" ht="15.75" customHeight="1">
      <c r="A301" s="19"/>
      <c r="B301" s="103"/>
      <c r="D301" s="7"/>
      <c r="E301" s="29"/>
      <c r="F301" s="29"/>
      <c r="O301" s="248"/>
      <c r="P301" s="28"/>
      <c r="Q301" s="28"/>
      <c r="R301" s="28"/>
    </row>
    <row r="302" spans="1:18" ht="15.75" customHeight="1">
      <c r="A302" s="19"/>
      <c r="B302" s="103"/>
      <c r="D302" s="7"/>
      <c r="E302" s="29"/>
      <c r="F302" s="29"/>
      <c r="O302" s="248"/>
      <c r="P302" s="28"/>
      <c r="Q302" s="28"/>
      <c r="R302" s="28"/>
    </row>
    <row r="303" spans="1:18" ht="15.75" customHeight="1">
      <c r="A303" s="19"/>
      <c r="B303" s="103"/>
      <c r="D303" s="7"/>
      <c r="E303" s="29"/>
      <c r="F303" s="29"/>
      <c r="O303" s="248"/>
      <c r="P303" s="28"/>
      <c r="Q303" s="28"/>
      <c r="R303" s="28"/>
    </row>
    <row r="304" spans="1:18" ht="15.75" customHeight="1">
      <c r="A304" s="19"/>
      <c r="B304" s="103"/>
      <c r="D304" s="7"/>
      <c r="E304" s="29"/>
      <c r="F304" s="29"/>
      <c r="O304" s="248"/>
      <c r="P304" s="28"/>
      <c r="Q304" s="28"/>
      <c r="R304" s="28"/>
    </row>
    <row r="305" spans="1:18" ht="15.75" customHeight="1">
      <c r="A305" s="19"/>
      <c r="B305" s="103"/>
      <c r="D305" s="7"/>
      <c r="E305" s="29"/>
      <c r="F305" s="29"/>
      <c r="O305" s="248"/>
      <c r="P305" s="28"/>
      <c r="Q305" s="28"/>
      <c r="R305" s="28"/>
    </row>
    <row r="306" spans="1:18" ht="15.75" customHeight="1">
      <c r="A306" s="19"/>
      <c r="B306" s="103"/>
      <c r="D306" s="7"/>
      <c r="E306" s="29"/>
      <c r="F306" s="29"/>
      <c r="O306" s="248"/>
      <c r="P306" s="28"/>
      <c r="Q306" s="28"/>
      <c r="R306" s="28"/>
    </row>
    <row r="307" spans="1:18" ht="15.75" customHeight="1">
      <c r="A307" s="19"/>
      <c r="B307" s="103"/>
      <c r="D307" s="7"/>
      <c r="E307" s="29"/>
      <c r="F307" s="29"/>
      <c r="O307" s="248"/>
      <c r="P307" s="28"/>
      <c r="Q307" s="28"/>
      <c r="R307" s="28"/>
    </row>
    <row r="308" spans="1:18" ht="15.75" customHeight="1">
      <c r="A308" s="19"/>
      <c r="B308" s="103"/>
      <c r="D308" s="7"/>
      <c r="E308" s="29"/>
      <c r="F308" s="29"/>
      <c r="O308" s="248"/>
      <c r="P308" s="28"/>
      <c r="Q308" s="28"/>
      <c r="R308" s="28"/>
    </row>
    <row r="309" spans="1:18" ht="15.75" customHeight="1">
      <c r="A309" s="19"/>
      <c r="B309" s="103"/>
      <c r="D309" s="7"/>
      <c r="E309" s="29"/>
      <c r="F309" s="29"/>
      <c r="O309" s="248"/>
      <c r="P309" s="28"/>
      <c r="Q309" s="28"/>
      <c r="R309" s="28"/>
    </row>
    <row r="310" spans="1:18" ht="15.75" customHeight="1">
      <c r="A310" s="19"/>
      <c r="B310" s="103"/>
      <c r="D310" s="7"/>
      <c r="E310" s="29"/>
      <c r="F310" s="29"/>
      <c r="O310" s="248"/>
      <c r="P310" s="28"/>
      <c r="Q310" s="28"/>
      <c r="R310" s="28"/>
    </row>
    <row r="311" spans="1:18" ht="15.75" customHeight="1">
      <c r="A311" s="19"/>
      <c r="B311" s="103"/>
      <c r="D311" s="7"/>
      <c r="E311" s="29"/>
      <c r="F311" s="29"/>
      <c r="O311" s="248"/>
      <c r="P311" s="28"/>
      <c r="Q311" s="28"/>
      <c r="R311" s="28"/>
    </row>
    <row r="312" spans="1:18" ht="15.75" customHeight="1">
      <c r="A312" s="19"/>
      <c r="B312" s="103"/>
      <c r="D312" s="7"/>
      <c r="E312" s="29"/>
      <c r="F312" s="29"/>
      <c r="O312" s="248"/>
      <c r="P312" s="28"/>
      <c r="Q312" s="28"/>
      <c r="R312" s="28"/>
    </row>
    <row r="313" spans="1:18" ht="15.75" customHeight="1">
      <c r="A313" s="19"/>
      <c r="B313" s="103"/>
      <c r="D313" s="7"/>
      <c r="E313" s="29"/>
      <c r="F313" s="29"/>
      <c r="O313" s="248"/>
      <c r="P313" s="28"/>
      <c r="Q313" s="28"/>
      <c r="R313" s="28"/>
    </row>
    <row r="314" spans="1:18" ht="15.75" customHeight="1">
      <c r="A314" s="19"/>
      <c r="B314" s="103"/>
      <c r="D314" s="7"/>
      <c r="E314" s="29"/>
      <c r="F314" s="29"/>
      <c r="O314" s="248"/>
      <c r="P314" s="28"/>
      <c r="Q314" s="28"/>
      <c r="R314" s="28"/>
    </row>
    <row r="315" spans="1:18" ht="15.75" customHeight="1">
      <c r="A315" s="19"/>
      <c r="B315" s="103"/>
      <c r="D315" s="7"/>
      <c r="E315" s="29"/>
      <c r="F315" s="29"/>
      <c r="O315" s="248"/>
      <c r="P315" s="28"/>
      <c r="Q315" s="28"/>
      <c r="R315" s="28"/>
    </row>
    <row r="316" spans="1:18" ht="15.75" customHeight="1">
      <c r="A316" s="19"/>
      <c r="B316" s="103"/>
      <c r="D316" s="7"/>
      <c r="E316" s="29"/>
      <c r="F316" s="29"/>
      <c r="O316" s="248"/>
      <c r="P316" s="28"/>
      <c r="Q316" s="28"/>
      <c r="R316" s="28"/>
    </row>
    <row r="317" spans="1:18" ht="15.75" customHeight="1">
      <c r="A317" s="19"/>
      <c r="B317" s="103"/>
      <c r="D317" s="7"/>
      <c r="E317" s="29"/>
      <c r="F317" s="29"/>
      <c r="O317" s="248"/>
      <c r="P317" s="28"/>
      <c r="Q317" s="28"/>
      <c r="R317" s="28"/>
    </row>
    <row r="318" spans="1:18" ht="15.75" customHeight="1">
      <c r="A318" s="19"/>
      <c r="B318" s="103"/>
      <c r="D318" s="7"/>
      <c r="E318" s="29"/>
      <c r="F318" s="29"/>
      <c r="O318" s="248"/>
      <c r="P318" s="28"/>
      <c r="Q318" s="28"/>
      <c r="R318" s="28"/>
    </row>
    <row r="319" spans="1:18" ht="15.75" customHeight="1">
      <c r="A319" s="19"/>
      <c r="B319" s="103"/>
      <c r="D319" s="7"/>
      <c r="E319" s="29"/>
      <c r="F319" s="29"/>
      <c r="O319" s="248"/>
      <c r="P319" s="28"/>
      <c r="Q319" s="28"/>
      <c r="R319" s="28"/>
    </row>
    <row r="320" spans="1:18" ht="15.75" customHeight="1">
      <c r="A320" s="19"/>
      <c r="B320" s="103"/>
      <c r="D320" s="7"/>
      <c r="E320" s="29"/>
      <c r="F320" s="29"/>
      <c r="O320" s="248"/>
      <c r="P320" s="28"/>
      <c r="Q320" s="28"/>
      <c r="R320" s="28"/>
    </row>
    <row r="321" spans="1:18" ht="15.75" customHeight="1">
      <c r="A321" s="19"/>
      <c r="B321" s="103"/>
      <c r="D321" s="7"/>
      <c r="E321" s="29"/>
      <c r="F321" s="29"/>
      <c r="O321" s="248"/>
      <c r="P321" s="28"/>
      <c r="Q321" s="28"/>
      <c r="R321" s="28"/>
    </row>
    <row r="322" spans="1:18" ht="15.75" customHeight="1">
      <c r="A322" s="19"/>
      <c r="B322" s="103"/>
      <c r="D322" s="7"/>
      <c r="E322" s="29"/>
      <c r="F322" s="29"/>
      <c r="O322" s="248"/>
      <c r="P322" s="28"/>
      <c r="Q322" s="28"/>
      <c r="R322" s="28"/>
    </row>
    <row r="323" spans="1:18" ht="15.75" customHeight="1">
      <c r="A323" s="19"/>
      <c r="B323" s="103"/>
      <c r="D323" s="7"/>
      <c r="E323" s="29"/>
      <c r="F323" s="29"/>
      <c r="O323" s="248"/>
      <c r="P323" s="28"/>
      <c r="Q323" s="28"/>
      <c r="R323" s="28"/>
    </row>
    <row r="324" spans="1:18" ht="15.75" customHeight="1">
      <c r="A324" s="19"/>
      <c r="B324" s="103"/>
      <c r="D324" s="7"/>
      <c r="E324" s="29"/>
      <c r="F324" s="29"/>
      <c r="O324" s="248"/>
      <c r="P324" s="28"/>
      <c r="Q324" s="28"/>
      <c r="R324" s="28"/>
    </row>
    <row r="325" spans="1:18" ht="15.75" customHeight="1">
      <c r="A325" s="19"/>
      <c r="B325" s="103"/>
      <c r="D325" s="7"/>
      <c r="E325" s="29"/>
      <c r="F325" s="29"/>
      <c r="O325" s="248"/>
      <c r="P325" s="28"/>
      <c r="Q325" s="28"/>
      <c r="R325" s="28"/>
    </row>
    <row r="326" spans="1:18" ht="15.75" customHeight="1">
      <c r="A326" s="19"/>
      <c r="B326" s="103"/>
      <c r="D326" s="7"/>
      <c r="E326" s="29"/>
      <c r="F326" s="29"/>
      <c r="O326" s="248"/>
      <c r="P326" s="28"/>
      <c r="Q326" s="28"/>
      <c r="R326" s="28"/>
    </row>
    <row r="327" spans="1:18" ht="15.75" customHeight="1">
      <c r="A327" s="19"/>
      <c r="B327" s="103"/>
      <c r="D327" s="7"/>
      <c r="E327" s="29"/>
      <c r="F327" s="29"/>
      <c r="O327" s="248"/>
      <c r="P327" s="28"/>
      <c r="Q327" s="28"/>
      <c r="R327" s="28"/>
    </row>
    <row r="328" spans="1:18" ht="15.75" customHeight="1">
      <c r="A328" s="19"/>
      <c r="B328" s="103"/>
      <c r="D328" s="7"/>
      <c r="E328" s="29"/>
      <c r="F328" s="29"/>
      <c r="O328" s="248"/>
      <c r="P328" s="28"/>
      <c r="Q328" s="28"/>
      <c r="R328" s="28"/>
    </row>
    <row r="329" spans="1:18" ht="15.75" customHeight="1">
      <c r="A329" s="19"/>
      <c r="B329" s="103"/>
      <c r="D329" s="7"/>
      <c r="E329" s="29"/>
      <c r="F329" s="29"/>
      <c r="O329" s="248"/>
      <c r="P329" s="28"/>
      <c r="Q329" s="28"/>
      <c r="R329" s="28"/>
    </row>
    <row r="330" spans="1:18" ht="15.75" customHeight="1">
      <c r="A330" s="19"/>
      <c r="B330" s="103"/>
      <c r="D330" s="7"/>
      <c r="E330" s="29"/>
      <c r="F330" s="29"/>
      <c r="O330" s="248"/>
      <c r="P330" s="28"/>
      <c r="Q330" s="28"/>
      <c r="R330" s="28"/>
    </row>
    <row r="331" spans="1:18" ht="15.75" customHeight="1">
      <c r="A331" s="19"/>
      <c r="B331" s="103"/>
      <c r="D331" s="7"/>
      <c r="E331" s="29"/>
      <c r="F331" s="29"/>
      <c r="O331" s="248"/>
      <c r="P331" s="28"/>
      <c r="Q331" s="28"/>
      <c r="R331" s="28"/>
    </row>
    <row r="332" spans="1:18" ht="15.75" customHeight="1">
      <c r="A332" s="19"/>
      <c r="B332" s="103"/>
      <c r="D332" s="7"/>
      <c r="E332" s="29"/>
      <c r="F332" s="29"/>
      <c r="O332" s="248"/>
      <c r="P332" s="28"/>
      <c r="Q332" s="28"/>
      <c r="R332" s="28"/>
    </row>
    <row r="333" spans="1:18" ht="15.75" customHeight="1">
      <c r="A333" s="19"/>
      <c r="B333" s="103"/>
      <c r="D333" s="7"/>
      <c r="E333" s="29"/>
      <c r="F333" s="29"/>
      <c r="O333" s="248"/>
      <c r="P333" s="28"/>
      <c r="Q333" s="28"/>
      <c r="R333" s="28"/>
    </row>
    <row r="334" spans="1:18" ht="15.75" customHeight="1">
      <c r="A334" s="19"/>
      <c r="B334" s="103"/>
      <c r="D334" s="7"/>
      <c r="E334" s="29"/>
      <c r="F334" s="29"/>
      <c r="O334" s="248"/>
      <c r="P334" s="28"/>
      <c r="Q334" s="28"/>
      <c r="R334" s="28"/>
    </row>
    <row r="335" spans="1:18" ht="15.75" customHeight="1">
      <c r="A335" s="19"/>
      <c r="B335" s="103"/>
      <c r="D335" s="7"/>
      <c r="E335" s="29"/>
      <c r="F335" s="29"/>
      <c r="O335" s="248"/>
      <c r="P335" s="28"/>
      <c r="Q335" s="28"/>
      <c r="R335" s="28"/>
    </row>
    <row r="336" spans="1:18" ht="15.75" customHeight="1">
      <c r="A336" s="19"/>
      <c r="B336" s="103"/>
      <c r="D336" s="7"/>
      <c r="E336" s="29"/>
      <c r="F336" s="29"/>
      <c r="O336" s="248"/>
      <c r="P336" s="28"/>
      <c r="Q336" s="28"/>
      <c r="R336" s="28"/>
    </row>
    <row r="337" spans="1:18" ht="15.75" customHeight="1">
      <c r="A337" s="19"/>
      <c r="B337" s="103"/>
      <c r="D337" s="7"/>
      <c r="E337" s="29"/>
      <c r="F337" s="29"/>
      <c r="O337" s="248"/>
      <c r="P337" s="28"/>
      <c r="Q337" s="28"/>
      <c r="R337" s="28"/>
    </row>
    <row r="338" spans="1:18" ht="15.75" customHeight="1">
      <c r="A338" s="19"/>
      <c r="B338" s="103"/>
      <c r="D338" s="7"/>
      <c r="E338" s="29"/>
      <c r="F338" s="29"/>
      <c r="O338" s="248"/>
      <c r="P338" s="28"/>
      <c r="Q338" s="28"/>
      <c r="R338" s="28"/>
    </row>
    <row r="339" spans="1:18" ht="15.75" customHeight="1">
      <c r="A339" s="19"/>
      <c r="B339" s="103"/>
      <c r="D339" s="7"/>
      <c r="E339" s="29"/>
      <c r="F339" s="29"/>
      <c r="O339" s="248"/>
      <c r="P339" s="28"/>
      <c r="Q339" s="28"/>
      <c r="R339" s="28"/>
    </row>
    <row r="340" spans="1:18" ht="15.75" customHeight="1">
      <c r="A340" s="19"/>
      <c r="B340" s="103"/>
      <c r="D340" s="7"/>
      <c r="E340" s="29"/>
      <c r="F340" s="29"/>
      <c r="O340" s="248"/>
      <c r="P340" s="28"/>
      <c r="Q340" s="28"/>
      <c r="R340" s="28"/>
    </row>
    <row r="341" spans="1:18" ht="15.75" customHeight="1">
      <c r="A341" s="19"/>
      <c r="B341" s="103"/>
      <c r="D341" s="7"/>
      <c r="E341" s="29"/>
      <c r="F341" s="29"/>
      <c r="O341" s="248"/>
      <c r="P341" s="28"/>
      <c r="Q341" s="28"/>
      <c r="R341" s="28"/>
    </row>
    <row r="342" spans="1:18" ht="15.75" customHeight="1">
      <c r="A342" s="19"/>
      <c r="B342" s="103"/>
      <c r="D342" s="7"/>
      <c r="E342" s="29"/>
      <c r="F342" s="29"/>
      <c r="O342" s="248"/>
      <c r="P342" s="28"/>
      <c r="Q342" s="28"/>
      <c r="R342" s="28"/>
    </row>
    <row r="343" spans="1:18" ht="15.75" customHeight="1">
      <c r="A343" s="19"/>
      <c r="B343" s="103"/>
      <c r="D343" s="7"/>
      <c r="E343" s="29"/>
      <c r="F343" s="29"/>
      <c r="O343" s="248"/>
      <c r="P343" s="28"/>
      <c r="Q343" s="28"/>
      <c r="R343" s="28"/>
    </row>
    <row r="344" spans="1:18" ht="15.75" customHeight="1">
      <c r="A344" s="19"/>
      <c r="B344" s="103"/>
      <c r="D344" s="7"/>
      <c r="E344" s="29"/>
      <c r="F344" s="29"/>
      <c r="O344" s="248"/>
      <c r="P344" s="28"/>
      <c r="Q344" s="28"/>
      <c r="R344" s="28"/>
    </row>
    <row r="345" spans="1:18" ht="15.75" customHeight="1">
      <c r="A345" s="19"/>
      <c r="B345" s="103"/>
      <c r="D345" s="7"/>
      <c r="E345" s="29"/>
      <c r="F345" s="29"/>
      <c r="O345" s="248"/>
      <c r="P345" s="28"/>
      <c r="Q345" s="28"/>
      <c r="R345" s="28"/>
    </row>
    <row r="346" spans="1:18" ht="15.75" customHeight="1">
      <c r="A346" s="19"/>
      <c r="B346" s="103"/>
      <c r="D346" s="7"/>
      <c r="E346" s="29"/>
      <c r="F346" s="29"/>
      <c r="O346" s="248"/>
      <c r="P346" s="28"/>
      <c r="Q346" s="28"/>
      <c r="R346" s="28"/>
    </row>
    <row r="347" spans="1:18" ht="15.75" customHeight="1">
      <c r="A347" s="19"/>
      <c r="B347" s="103"/>
      <c r="D347" s="7"/>
      <c r="E347" s="29"/>
      <c r="F347" s="29"/>
      <c r="O347" s="248"/>
      <c r="P347" s="28"/>
      <c r="Q347" s="28"/>
      <c r="R347" s="28"/>
    </row>
    <row r="348" spans="1:18" ht="15.75" customHeight="1">
      <c r="A348" s="19"/>
      <c r="B348" s="103"/>
      <c r="D348" s="7"/>
      <c r="E348" s="29"/>
      <c r="F348" s="29"/>
      <c r="O348" s="248"/>
      <c r="P348" s="28"/>
      <c r="Q348" s="28"/>
      <c r="R348" s="28"/>
    </row>
    <row r="349" spans="1:18" ht="15.75" customHeight="1">
      <c r="A349" s="19"/>
      <c r="B349" s="103"/>
      <c r="D349" s="7"/>
      <c r="E349" s="29"/>
      <c r="F349" s="29"/>
      <c r="O349" s="248"/>
      <c r="P349" s="28"/>
      <c r="Q349" s="28"/>
      <c r="R349" s="28"/>
    </row>
    <row r="350" spans="1:18" ht="15.75" customHeight="1">
      <c r="A350" s="19"/>
      <c r="B350" s="103"/>
      <c r="D350" s="7"/>
      <c r="E350" s="29"/>
      <c r="F350" s="29"/>
      <c r="O350" s="248"/>
      <c r="P350" s="28"/>
      <c r="Q350" s="28"/>
      <c r="R350" s="28"/>
    </row>
    <row r="351" spans="1:18" ht="15.75" customHeight="1">
      <c r="A351" s="19"/>
      <c r="B351" s="103"/>
      <c r="D351" s="7"/>
      <c r="E351" s="29"/>
      <c r="F351" s="29"/>
      <c r="O351" s="248"/>
      <c r="P351" s="28"/>
      <c r="Q351" s="28"/>
      <c r="R351" s="28"/>
    </row>
    <row r="352" spans="1:18" ht="15.75" customHeight="1">
      <c r="A352" s="19"/>
      <c r="B352" s="103"/>
      <c r="D352" s="7"/>
      <c r="E352" s="29"/>
      <c r="F352" s="29"/>
      <c r="O352" s="248"/>
      <c r="P352" s="28"/>
      <c r="Q352" s="28"/>
      <c r="R352" s="28"/>
    </row>
    <row r="353" spans="1:18" ht="15.75" customHeight="1">
      <c r="A353" s="19"/>
      <c r="B353" s="103"/>
      <c r="D353" s="7"/>
      <c r="E353" s="29"/>
      <c r="F353" s="29"/>
      <c r="O353" s="248"/>
      <c r="P353" s="28"/>
      <c r="Q353" s="28"/>
      <c r="R353" s="28"/>
    </row>
    <row r="354" spans="1:18" ht="15.75" customHeight="1">
      <c r="A354" s="19"/>
      <c r="B354" s="103"/>
      <c r="D354" s="7"/>
      <c r="E354" s="29"/>
      <c r="F354" s="29"/>
      <c r="O354" s="248"/>
      <c r="P354" s="28"/>
      <c r="Q354" s="28"/>
      <c r="R354" s="28"/>
    </row>
    <row r="355" spans="1:18" ht="15.75" customHeight="1">
      <c r="A355" s="19"/>
      <c r="B355" s="103"/>
      <c r="D355" s="7"/>
      <c r="E355" s="29"/>
      <c r="F355" s="29"/>
      <c r="O355" s="248"/>
      <c r="P355" s="28"/>
      <c r="Q355" s="28"/>
      <c r="R355" s="28"/>
    </row>
    <row r="356" spans="1:18" ht="15.75" customHeight="1">
      <c r="A356" s="19"/>
      <c r="B356" s="103"/>
      <c r="D356" s="7"/>
      <c r="E356" s="29"/>
      <c r="F356" s="29"/>
      <c r="O356" s="248"/>
      <c r="P356" s="28"/>
      <c r="Q356" s="28"/>
      <c r="R356" s="28"/>
    </row>
    <row r="357" spans="1:18" ht="15.75" customHeight="1">
      <c r="A357" s="19"/>
      <c r="B357" s="103"/>
      <c r="D357" s="7"/>
      <c r="E357" s="29"/>
      <c r="F357" s="29"/>
      <c r="O357" s="248"/>
      <c r="P357" s="28"/>
      <c r="Q357" s="28"/>
      <c r="R357" s="28"/>
    </row>
    <row r="358" spans="1:18" ht="15.75" customHeight="1">
      <c r="A358" s="19"/>
      <c r="B358" s="103"/>
      <c r="D358" s="7"/>
      <c r="E358" s="29"/>
      <c r="F358" s="29"/>
      <c r="O358" s="248"/>
      <c r="P358" s="28"/>
      <c r="Q358" s="28"/>
      <c r="R358" s="28"/>
    </row>
    <row r="359" spans="1:18" ht="15.75" customHeight="1">
      <c r="A359" s="19"/>
      <c r="B359" s="103"/>
      <c r="D359" s="7"/>
      <c r="E359" s="29"/>
      <c r="F359" s="29"/>
      <c r="O359" s="248"/>
      <c r="P359" s="28"/>
      <c r="Q359" s="28"/>
      <c r="R359" s="28"/>
    </row>
    <row r="360" spans="1:18" ht="15.75" customHeight="1">
      <c r="A360" s="19"/>
      <c r="B360" s="103"/>
      <c r="D360" s="7"/>
      <c r="E360" s="29"/>
      <c r="F360" s="29"/>
      <c r="O360" s="248"/>
      <c r="P360" s="28"/>
      <c r="Q360" s="28"/>
      <c r="R360" s="28"/>
    </row>
    <row r="361" spans="1:18" ht="15.75" customHeight="1">
      <c r="A361" s="19"/>
      <c r="B361" s="103"/>
      <c r="D361" s="7"/>
      <c r="E361" s="29"/>
      <c r="F361" s="29"/>
      <c r="O361" s="248"/>
      <c r="P361" s="28"/>
      <c r="Q361" s="28"/>
      <c r="R361" s="28"/>
    </row>
    <row r="362" spans="1:18" ht="15.75" customHeight="1">
      <c r="A362" s="19"/>
      <c r="B362" s="103"/>
      <c r="D362" s="7"/>
      <c r="E362" s="29"/>
      <c r="F362" s="29"/>
      <c r="O362" s="248"/>
      <c r="P362" s="28"/>
      <c r="Q362" s="28"/>
      <c r="R362" s="28"/>
    </row>
    <row r="363" spans="1:18" ht="15.75" customHeight="1">
      <c r="A363" s="19"/>
      <c r="B363" s="103"/>
      <c r="D363" s="7"/>
      <c r="E363" s="29"/>
      <c r="F363" s="29"/>
      <c r="O363" s="248"/>
      <c r="P363" s="28"/>
      <c r="Q363" s="28"/>
      <c r="R363" s="28"/>
    </row>
    <row r="364" spans="1:18" ht="15.75" customHeight="1">
      <c r="A364" s="19"/>
      <c r="B364" s="103"/>
      <c r="D364" s="7"/>
      <c r="E364" s="29"/>
      <c r="F364" s="29"/>
      <c r="O364" s="248"/>
      <c r="P364" s="28"/>
      <c r="Q364" s="28"/>
      <c r="R364" s="28"/>
    </row>
    <row r="365" spans="1:18" ht="15.75" customHeight="1">
      <c r="A365" s="19"/>
      <c r="B365" s="103"/>
      <c r="D365" s="7"/>
      <c r="E365" s="29"/>
      <c r="F365" s="29"/>
      <c r="O365" s="248"/>
      <c r="P365" s="28"/>
      <c r="Q365" s="28"/>
      <c r="R365" s="28"/>
    </row>
    <row r="366" spans="1:18" ht="15.75" customHeight="1">
      <c r="A366" s="19"/>
      <c r="B366" s="103"/>
      <c r="D366" s="7"/>
      <c r="E366" s="29"/>
      <c r="F366" s="29"/>
      <c r="O366" s="248"/>
      <c r="P366" s="28"/>
      <c r="Q366" s="28"/>
      <c r="R366" s="28"/>
    </row>
    <row r="367" spans="1:18" ht="15.75" customHeight="1">
      <c r="A367" s="19"/>
      <c r="B367" s="103"/>
      <c r="D367" s="7"/>
      <c r="E367" s="29"/>
      <c r="F367" s="29"/>
      <c r="O367" s="248"/>
      <c r="P367" s="28"/>
      <c r="Q367" s="28"/>
      <c r="R367" s="28"/>
    </row>
    <row r="368" spans="1:18" ht="15.75" customHeight="1">
      <c r="A368" s="19"/>
      <c r="B368" s="103"/>
      <c r="D368" s="7"/>
      <c r="E368" s="29"/>
      <c r="F368" s="29"/>
      <c r="O368" s="248"/>
      <c r="P368" s="28"/>
      <c r="Q368" s="28"/>
      <c r="R368" s="28"/>
    </row>
    <row r="369" spans="1:18" ht="15.75" customHeight="1">
      <c r="A369" s="19"/>
      <c r="B369" s="103"/>
      <c r="D369" s="7"/>
      <c r="E369" s="29"/>
      <c r="F369" s="29"/>
      <c r="O369" s="248"/>
      <c r="P369" s="28"/>
      <c r="Q369" s="28"/>
      <c r="R369" s="28"/>
    </row>
    <row r="370" spans="1:18" ht="15.75" customHeight="1">
      <c r="A370" s="19"/>
      <c r="B370" s="103"/>
      <c r="D370" s="7"/>
      <c r="E370" s="29"/>
      <c r="F370" s="29"/>
      <c r="O370" s="248"/>
      <c r="P370" s="28"/>
      <c r="Q370" s="28"/>
      <c r="R370" s="28"/>
    </row>
    <row r="371" spans="1:18" ht="15.75" customHeight="1">
      <c r="A371" s="19"/>
      <c r="B371" s="103"/>
      <c r="D371" s="7"/>
      <c r="E371" s="29"/>
      <c r="F371" s="29"/>
      <c r="O371" s="248"/>
      <c r="P371" s="28"/>
      <c r="Q371" s="28"/>
      <c r="R371" s="28"/>
    </row>
    <row r="372" spans="1:18" ht="15.75" customHeight="1">
      <c r="A372" s="19"/>
      <c r="B372" s="103"/>
      <c r="D372" s="7"/>
      <c r="E372" s="29"/>
      <c r="F372" s="29"/>
      <c r="O372" s="248"/>
      <c r="P372" s="28"/>
      <c r="Q372" s="28"/>
      <c r="R372" s="28"/>
    </row>
    <row r="373" spans="1:18" ht="15.75" customHeight="1">
      <c r="A373" s="19"/>
      <c r="B373" s="103"/>
      <c r="D373" s="7"/>
      <c r="E373" s="29"/>
      <c r="F373" s="29"/>
      <c r="O373" s="248"/>
      <c r="P373" s="28"/>
      <c r="Q373" s="28"/>
      <c r="R373" s="28"/>
    </row>
    <row r="374" spans="1:18" ht="15.75" customHeight="1">
      <c r="A374" s="19"/>
      <c r="B374" s="103"/>
      <c r="D374" s="7"/>
      <c r="E374" s="29"/>
      <c r="F374" s="29"/>
      <c r="O374" s="248"/>
      <c r="P374" s="28"/>
      <c r="Q374" s="28"/>
      <c r="R374" s="28"/>
    </row>
    <row r="375" spans="1:18" ht="15.75" customHeight="1">
      <c r="A375" s="19"/>
      <c r="B375" s="103"/>
      <c r="D375" s="7"/>
      <c r="E375" s="29"/>
      <c r="F375" s="29"/>
      <c r="O375" s="248"/>
      <c r="P375" s="28"/>
      <c r="Q375" s="28"/>
      <c r="R375" s="28"/>
    </row>
    <row r="376" spans="1:18" ht="15.75" customHeight="1">
      <c r="A376" s="19"/>
      <c r="B376" s="103"/>
      <c r="D376" s="7"/>
      <c r="E376" s="29"/>
      <c r="F376" s="29"/>
      <c r="O376" s="248"/>
      <c r="P376" s="28"/>
      <c r="Q376" s="28"/>
      <c r="R376" s="28"/>
    </row>
    <row r="377" spans="1:18" ht="15.75" customHeight="1">
      <c r="A377" s="19"/>
      <c r="B377" s="103"/>
      <c r="D377" s="7"/>
      <c r="E377" s="29"/>
      <c r="F377" s="29"/>
      <c r="O377" s="248"/>
      <c r="P377" s="28"/>
      <c r="Q377" s="28"/>
      <c r="R377" s="28"/>
    </row>
    <row r="378" spans="1:18" ht="15.75" customHeight="1">
      <c r="A378" s="19"/>
      <c r="B378" s="103"/>
      <c r="D378" s="7"/>
      <c r="E378" s="29"/>
      <c r="F378" s="29"/>
      <c r="O378" s="248"/>
      <c r="P378" s="28"/>
      <c r="Q378" s="28"/>
      <c r="R378" s="28"/>
    </row>
    <row r="379" spans="1:18" ht="15.75" customHeight="1">
      <c r="A379" s="19"/>
      <c r="B379" s="103"/>
      <c r="D379" s="7"/>
      <c r="E379" s="29"/>
      <c r="F379" s="29"/>
      <c r="O379" s="248"/>
      <c r="P379" s="28"/>
      <c r="Q379" s="28"/>
      <c r="R379" s="28"/>
    </row>
    <row r="380" spans="1:18" ht="15.75" customHeight="1">
      <c r="A380" s="19"/>
      <c r="B380" s="103"/>
      <c r="D380" s="7"/>
      <c r="E380" s="29"/>
      <c r="F380" s="29"/>
      <c r="O380" s="248"/>
      <c r="P380" s="28"/>
      <c r="Q380" s="28"/>
      <c r="R380" s="28"/>
    </row>
    <row r="381" spans="1:18" ht="15.75" customHeight="1">
      <c r="A381" s="19"/>
      <c r="B381" s="103"/>
      <c r="D381" s="7"/>
      <c r="E381" s="29"/>
      <c r="F381" s="29"/>
      <c r="O381" s="248"/>
      <c r="P381" s="28"/>
      <c r="Q381" s="28"/>
      <c r="R381" s="28"/>
    </row>
    <row r="382" spans="1:18" ht="15.75" customHeight="1">
      <c r="A382" s="19"/>
      <c r="B382" s="103"/>
      <c r="D382" s="7"/>
      <c r="E382" s="29"/>
      <c r="F382" s="29"/>
      <c r="O382" s="248"/>
      <c r="P382" s="28"/>
      <c r="Q382" s="28"/>
      <c r="R382" s="28"/>
    </row>
    <row r="383" spans="1:18" ht="15.75" customHeight="1">
      <c r="A383" s="19"/>
      <c r="B383" s="103"/>
      <c r="D383" s="7"/>
      <c r="E383" s="29"/>
      <c r="F383" s="29"/>
      <c r="O383" s="248"/>
      <c r="P383" s="28"/>
      <c r="Q383" s="28"/>
      <c r="R383" s="28"/>
    </row>
    <row r="384" spans="1:18" ht="15.75" customHeight="1">
      <c r="A384" s="19"/>
      <c r="B384" s="103"/>
      <c r="D384" s="7"/>
      <c r="E384" s="29"/>
      <c r="F384" s="29"/>
      <c r="O384" s="248"/>
      <c r="P384" s="28"/>
      <c r="Q384" s="28"/>
      <c r="R384" s="28"/>
    </row>
    <row r="385" spans="1:18" ht="15.75" customHeight="1">
      <c r="A385" s="19"/>
      <c r="B385" s="103"/>
      <c r="D385" s="7"/>
      <c r="E385" s="29"/>
      <c r="F385" s="29"/>
      <c r="O385" s="248"/>
      <c r="P385" s="28"/>
      <c r="Q385" s="28"/>
      <c r="R385" s="28"/>
    </row>
    <row r="386" spans="1:18" ht="15.75" customHeight="1">
      <c r="A386" s="19"/>
      <c r="B386" s="103"/>
      <c r="D386" s="7"/>
      <c r="E386" s="29"/>
      <c r="F386" s="29"/>
      <c r="O386" s="248"/>
      <c r="P386" s="28"/>
      <c r="Q386" s="28"/>
      <c r="R386" s="28"/>
    </row>
    <row r="387" spans="1:18" ht="15.75" customHeight="1">
      <c r="A387" s="19"/>
      <c r="B387" s="103"/>
      <c r="D387" s="7"/>
      <c r="E387" s="29"/>
      <c r="F387" s="29"/>
      <c r="O387" s="248"/>
      <c r="P387" s="28"/>
      <c r="Q387" s="28"/>
      <c r="R387" s="28"/>
    </row>
    <row r="388" spans="1:18" ht="15.75" customHeight="1">
      <c r="A388" s="19"/>
      <c r="B388" s="103"/>
      <c r="D388" s="7"/>
      <c r="E388" s="29"/>
      <c r="F388" s="29"/>
      <c r="O388" s="248"/>
      <c r="P388" s="28"/>
      <c r="Q388" s="28"/>
      <c r="R388" s="28"/>
    </row>
    <row r="389" spans="1:18" ht="15.75" customHeight="1">
      <c r="A389" s="19"/>
      <c r="B389" s="103"/>
      <c r="D389" s="7"/>
      <c r="E389" s="29"/>
      <c r="F389" s="29"/>
      <c r="O389" s="248"/>
      <c r="P389" s="28"/>
      <c r="Q389" s="28"/>
      <c r="R389" s="28"/>
    </row>
    <row r="390" spans="1:18" ht="15.75" customHeight="1">
      <c r="A390" s="19"/>
      <c r="B390" s="103"/>
      <c r="D390" s="7"/>
      <c r="E390" s="29"/>
      <c r="F390" s="29"/>
      <c r="O390" s="248"/>
      <c r="P390" s="28"/>
      <c r="Q390" s="28"/>
      <c r="R390" s="28"/>
    </row>
    <row r="391" spans="1:18" ht="15.75" customHeight="1">
      <c r="A391" s="19"/>
      <c r="B391" s="103"/>
      <c r="D391" s="7"/>
      <c r="E391" s="29"/>
      <c r="F391" s="29"/>
      <c r="O391" s="248"/>
      <c r="P391" s="28"/>
      <c r="Q391" s="28"/>
      <c r="R391" s="28"/>
    </row>
    <row r="392" spans="1:18" ht="15.75" customHeight="1">
      <c r="A392" s="19"/>
      <c r="B392" s="103"/>
      <c r="D392" s="7"/>
      <c r="E392" s="29"/>
      <c r="F392" s="29"/>
      <c r="O392" s="248"/>
      <c r="P392" s="28"/>
      <c r="Q392" s="28"/>
      <c r="R392" s="28"/>
    </row>
    <row r="393" spans="1:18" ht="15.75" customHeight="1">
      <c r="A393" s="19"/>
      <c r="B393" s="103"/>
      <c r="D393" s="7"/>
      <c r="E393" s="29"/>
      <c r="F393" s="29"/>
      <c r="O393" s="248"/>
      <c r="P393" s="28"/>
      <c r="Q393" s="28"/>
      <c r="R393" s="28"/>
    </row>
    <row r="394" spans="1:18" ht="15.75" customHeight="1">
      <c r="A394" s="19"/>
      <c r="B394" s="103"/>
      <c r="D394" s="7"/>
      <c r="E394" s="29"/>
      <c r="F394" s="29"/>
      <c r="O394" s="248"/>
      <c r="P394" s="28"/>
      <c r="Q394" s="28"/>
      <c r="R394" s="28"/>
    </row>
    <row r="395" spans="1:18" ht="15.75" customHeight="1">
      <c r="A395" s="19"/>
      <c r="B395" s="103"/>
      <c r="D395" s="7"/>
      <c r="E395" s="29"/>
      <c r="F395" s="29"/>
      <c r="O395" s="248"/>
      <c r="P395" s="28"/>
      <c r="Q395" s="28"/>
      <c r="R395" s="28"/>
    </row>
    <row r="396" spans="1:18" ht="15.75" customHeight="1">
      <c r="A396" s="19"/>
      <c r="B396" s="103"/>
      <c r="D396" s="7"/>
      <c r="E396" s="29"/>
      <c r="F396" s="29"/>
      <c r="O396" s="248"/>
      <c r="P396" s="28"/>
      <c r="Q396" s="28"/>
      <c r="R396" s="28"/>
    </row>
    <row r="397" spans="1:18" ht="15.75" customHeight="1">
      <c r="A397" s="19"/>
      <c r="B397" s="103"/>
      <c r="D397" s="7"/>
      <c r="E397" s="29"/>
      <c r="F397" s="29"/>
      <c r="O397" s="248"/>
      <c r="P397" s="28"/>
      <c r="Q397" s="28"/>
      <c r="R397" s="28"/>
    </row>
    <row r="398" spans="1:18" ht="15.75" customHeight="1">
      <c r="A398" s="19"/>
      <c r="B398" s="103"/>
      <c r="D398" s="7"/>
      <c r="E398" s="29"/>
      <c r="F398" s="29"/>
      <c r="O398" s="248"/>
      <c r="P398" s="28"/>
      <c r="Q398" s="28"/>
      <c r="R398" s="28"/>
    </row>
    <row r="399" spans="1:18" ht="15.75" customHeight="1">
      <c r="A399" s="19"/>
      <c r="B399" s="103"/>
      <c r="D399" s="7"/>
      <c r="E399" s="29"/>
      <c r="F399" s="29"/>
      <c r="O399" s="248"/>
      <c r="P399" s="28"/>
      <c r="Q399" s="28"/>
      <c r="R399" s="28"/>
    </row>
    <row r="400" spans="1:18" ht="15.75" customHeight="1">
      <c r="A400" s="19"/>
      <c r="B400" s="103"/>
      <c r="D400" s="7"/>
      <c r="E400" s="29"/>
      <c r="F400" s="29"/>
      <c r="O400" s="248"/>
      <c r="P400" s="28"/>
      <c r="Q400" s="28"/>
      <c r="R400" s="28"/>
    </row>
    <row r="401" spans="1:18" ht="15.75" customHeight="1">
      <c r="A401" s="19"/>
      <c r="B401" s="103"/>
      <c r="D401" s="7"/>
      <c r="E401" s="29"/>
      <c r="F401" s="29"/>
      <c r="O401" s="248"/>
      <c r="P401" s="28"/>
      <c r="Q401" s="28"/>
      <c r="R401" s="28"/>
    </row>
    <row r="402" spans="1:18" ht="15.75" customHeight="1">
      <c r="A402" s="19"/>
      <c r="B402" s="103"/>
      <c r="D402" s="7"/>
      <c r="E402" s="29"/>
      <c r="F402" s="29"/>
      <c r="O402" s="248"/>
      <c r="P402" s="28"/>
      <c r="Q402" s="28"/>
      <c r="R402" s="28"/>
    </row>
    <row r="403" spans="1:18" ht="15.75" customHeight="1">
      <c r="A403" s="19"/>
      <c r="B403" s="103"/>
      <c r="D403" s="7"/>
      <c r="E403" s="29"/>
      <c r="F403" s="29"/>
      <c r="O403" s="248"/>
      <c r="P403" s="28"/>
      <c r="Q403" s="28"/>
      <c r="R403" s="28"/>
    </row>
    <row r="404" spans="1:18" ht="15.75" customHeight="1">
      <c r="A404" s="19"/>
      <c r="B404" s="103"/>
      <c r="D404" s="7"/>
      <c r="E404" s="29"/>
      <c r="F404" s="29"/>
      <c r="O404" s="248"/>
      <c r="P404" s="28"/>
      <c r="Q404" s="28"/>
      <c r="R404" s="28"/>
    </row>
    <row r="405" spans="1:18" ht="15.75" customHeight="1">
      <c r="A405" s="19"/>
      <c r="B405" s="103"/>
      <c r="D405" s="7"/>
      <c r="E405" s="29"/>
      <c r="F405" s="29"/>
      <c r="O405" s="248"/>
      <c r="P405" s="28"/>
      <c r="Q405" s="28"/>
      <c r="R405" s="28"/>
    </row>
    <row r="406" spans="1:18" ht="15.75" customHeight="1">
      <c r="A406" s="19"/>
      <c r="B406" s="103"/>
      <c r="D406" s="7"/>
      <c r="E406" s="29"/>
      <c r="F406" s="29"/>
      <c r="O406" s="248"/>
      <c r="P406" s="28"/>
      <c r="Q406" s="28"/>
      <c r="R406" s="28"/>
    </row>
    <row r="407" spans="1:18" ht="15.75" customHeight="1">
      <c r="A407" s="19"/>
      <c r="B407" s="103"/>
      <c r="D407" s="7"/>
      <c r="E407" s="29"/>
      <c r="F407" s="29"/>
      <c r="O407" s="248"/>
      <c r="P407" s="28"/>
      <c r="Q407" s="28"/>
      <c r="R407" s="28"/>
    </row>
    <row r="408" spans="1:18" ht="15.75" customHeight="1">
      <c r="A408" s="19"/>
      <c r="B408" s="103"/>
      <c r="D408" s="7"/>
      <c r="E408" s="29"/>
      <c r="F408" s="29"/>
      <c r="O408" s="248"/>
      <c r="P408" s="28"/>
      <c r="Q408" s="28"/>
      <c r="R408" s="28"/>
    </row>
    <row r="409" spans="1:18" ht="15.75" customHeight="1">
      <c r="A409" s="19"/>
      <c r="B409" s="103"/>
      <c r="D409" s="7"/>
      <c r="E409" s="29"/>
      <c r="F409" s="29"/>
      <c r="O409" s="248"/>
      <c r="P409" s="28"/>
      <c r="Q409" s="28"/>
      <c r="R409" s="28"/>
    </row>
    <row r="410" spans="1:18" ht="15.75" customHeight="1">
      <c r="A410" s="19"/>
      <c r="B410" s="103"/>
      <c r="D410" s="7"/>
      <c r="E410" s="29"/>
      <c r="F410" s="29"/>
      <c r="O410" s="248"/>
      <c r="P410" s="28"/>
      <c r="Q410" s="28"/>
      <c r="R410" s="28"/>
    </row>
    <row r="411" spans="1:18" ht="15.75" customHeight="1">
      <c r="A411" s="19"/>
      <c r="B411" s="103"/>
      <c r="D411" s="7"/>
      <c r="E411" s="29"/>
      <c r="F411" s="29"/>
      <c r="O411" s="248"/>
      <c r="P411" s="28"/>
      <c r="Q411" s="28"/>
      <c r="R411" s="28"/>
    </row>
    <row r="412" spans="1:18" ht="15.75" customHeight="1">
      <c r="A412" s="19"/>
      <c r="B412" s="103"/>
      <c r="D412" s="7"/>
      <c r="E412" s="29"/>
      <c r="F412" s="29"/>
      <c r="O412" s="248"/>
      <c r="P412" s="28"/>
      <c r="Q412" s="28"/>
      <c r="R412" s="28"/>
    </row>
    <row r="413" spans="1:18" ht="15.75" customHeight="1">
      <c r="A413" s="19"/>
      <c r="B413" s="103"/>
      <c r="D413" s="7"/>
      <c r="E413" s="29"/>
      <c r="F413" s="29"/>
      <c r="O413" s="248"/>
      <c r="P413" s="28"/>
      <c r="Q413" s="28"/>
      <c r="R413" s="28"/>
    </row>
    <row r="414" spans="1:18" ht="15.75" customHeight="1">
      <c r="A414" s="19"/>
      <c r="B414" s="103"/>
      <c r="D414" s="7"/>
      <c r="E414" s="29"/>
      <c r="F414" s="29"/>
      <c r="O414" s="248"/>
      <c r="P414" s="28"/>
      <c r="Q414" s="28"/>
      <c r="R414" s="28"/>
    </row>
    <row r="415" spans="1:18" ht="15.75" customHeight="1">
      <c r="A415" s="19"/>
      <c r="B415" s="103"/>
      <c r="D415" s="7"/>
      <c r="E415" s="29"/>
      <c r="F415" s="29"/>
      <c r="O415" s="248"/>
      <c r="P415" s="28"/>
      <c r="Q415" s="28"/>
      <c r="R415" s="28"/>
    </row>
    <row r="416" spans="1:18" ht="15.75" customHeight="1">
      <c r="A416" s="19"/>
      <c r="B416" s="103"/>
      <c r="D416" s="7"/>
      <c r="E416" s="29"/>
      <c r="F416" s="29"/>
      <c r="O416" s="248"/>
      <c r="P416" s="28"/>
      <c r="Q416" s="28"/>
      <c r="R416" s="28"/>
    </row>
    <row r="417" spans="1:18" ht="15.75" customHeight="1">
      <c r="A417" s="19"/>
      <c r="B417" s="103"/>
      <c r="D417" s="7"/>
      <c r="E417" s="29"/>
      <c r="F417" s="29"/>
      <c r="O417" s="248"/>
      <c r="P417" s="28"/>
      <c r="Q417" s="28"/>
      <c r="R417" s="28"/>
    </row>
    <row r="418" spans="1:18" ht="15.75" customHeight="1">
      <c r="A418" s="19"/>
      <c r="B418" s="103"/>
      <c r="D418" s="7"/>
      <c r="E418" s="29"/>
      <c r="F418" s="29"/>
      <c r="O418" s="248"/>
      <c r="P418" s="28"/>
      <c r="Q418" s="28"/>
      <c r="R418" s="28"/>
    </row>
    <row r="419" spans="1:18" ht="15.75" customHeight="1">
      <c r="A419" s="19"/>
      <c r="B419" s="103"/>
      <c r="D419" s="7"/>
      <c r="E419" s="29"/>
      <c r="F419" s="29"/>
      <c r="O419" s="248"/>
      <c r="P419" s="28"/>
      <c r="Q419" s="28"/>
      <c r="R419" s="28"/>
    </row>
    <row r="420" spans="1:18" ht="15.75" customHeight="1">
      <c r="A420" s="19"/>
      <c r="B420" s="103"/>
      <c r="D420" s="7"/>
      <c r="E420" s="29"/>
      <c r="F420" s="29"/>
      <c r="O420" s="248"/>
      <c r="P420" s="28"/>
      <c r="Q420" s="28"/>
      <c r="R420" s="28"/>
    </row>
    <row r="421" spans="1:18" ht="15.75" customHeight="1">
      <c r="A421" s="19"/>
      <c r="B421" s="103"/>
      <c r="D421" s="7"/>
      <c r="E421" s="29"/>
      <c r="F421" s="29"/>
      <c r="O421" s="248"/>
      <c r="P421" s="28"/>
      <c r="Q421" s="28"/>
      <c r="R421" s="28"/>
    </row>
    <row r="422" spans="1:18" ht="15.75" customHeight="1">
      <c r="A422" s="19"/>
      <c r="B422" s="103"/>
      <c r="D422" s="7"/>
      <c r="E422" s="29"/>
      <c r="F422" s="29"/>
      <c r="O422" s="248"/>
      <c r="P422" s="28"/>
      <c r="Q422" s="28"/>
      <c r="R422" s="28"/>
    </row>
    <row r="423" spans="1:18" ht="15.75" customHeight="1">
      <c r="A423" s="19"/>
      <c r="B423" s="103"/>
      <c r="D423" s="7"/>
      <c r="E423" s="29"/>
      <c r="F423" s="29"/>
      <c r="O423" s="248"/>
      <c r="P423" s="28"/>
      <c r="Q423" s="28"/>
      <c r="R423" s="28"/>
    </row>
    <row r="424" spans="1:18" ht="15.75" customHeight="1">
      <c r="A424" s="19"/>
      <c r="B424" s="103"/>
      <c r="D424" s="7"/>
      <c r="E424" s="29"/>
      <c r="F424" s="29"/>
      <c r="O424" s="248"/>
      <c r="P424" s="28"/>
      <c r="Q424" s="28"/>
      <c r="R424" s="28"/>
    </row>
    <row r="425" spans="1:18" ht="15.75" customHeight="1">
      <c r="A425" s="19"/>
      <c r="B425" s="103"/>
      <c r="D425" s="7"/>
      <c r="E425" s="29"/>
      <c r="F425" s="29"/>
      <c r="O425" s="248"/>
      <c r="P425" s="28"/>
      <c r="Q425" s="28"/>
      <c r="R425" s="28"/>
    </row>
    <row r="426" spans="1:18" ht="15.75" customHeight="1">
      <c r="A426" s="19"/>
      <c r="B426" s="103"/>
      <c r="D426" s="7"/>
      <c r="E426" s="29"/>
      <c r="F426" s="29"/>
      <c r="O426" s="248"/>
      <c r="P426" s="28"/>
      <c r="Q426" s="28"/>
      <c r="R426" s="28"/>
    </row>
    <row r="427" spans="1:18" ht="15.75" customHeight="1">
      <c r="A427" s="19"/>
      <c r="B427" s="103"/>
      <c r="D427" s="7"/>
      <c r="E427" s="29"/>
      <c r="F427" s="29"/>
      <c r="O427" s="248"/>
      <c r="P427" s="28"/>
      <c r="Q427" s="28"/>
      <c r="R427" s="28"/>
    </row>
    <row r="428" spans="1:18" ht="15.75" customHeight="1">
      <c r="A428" s="19"/>
      <c r="B428" s="103"/>
      <c r="D428" s="7"/>
      <c r="E428" s="29"/>
      <c r="F428" s="29"/>
      <c r="O428" s="248"/>
      <c r="P428" s="28"/>
      <c r="Q428" s="28"/>
      <c r="R428" s="28"/>
    </row>
    <row r="429" spans="1:18" ht="15.75" customHeight="1">
      <c r="A429" s="19"/>
      <c r="B429" s="103"/>
      <c r="D429" s="7"/>
      <c r="E429" s="29"/>
      <c r="F429" s="29"/>
      <c r="O429" s="248"/>
      <c r="P429" s="28"/>
      <c r="Q429" s="28"/>
      <c r="R429" s="28"/>
    </row>
    <row r="430" spans="1:18" ht="15.75" customHeight="1">
      <c r="A430" s="19"/>
      <c r="B430" s="103"/>
      <c r="D430" s="7"/>
      <c r="E430" s="29"/>
      <c r="F430" s="29"/>
      <c r="O430" s="248"/>
      <c r="P430" s="28"/>
      <c r="Q430" s="28"/>
      <c r="R430" s="28"/>
    </row>
    <row r="431" spans="1:18" ht="15.75" customHeight="1">
      <c r="A431" s="19"/>
      <c r="B431" s="103"/>
      <c r="D431" s="7"/>
      <c r="E431" s="29"/>
      <c r="F431" s="29"/>
      <c r="O431" s="248"/>
      <c r="P431" s="28"/>
      <c r="Q431" s="28"/>
      <c r="R431" s="28"/>
    </row>
    <row r="432" spans="1:18" ht="15.75" customHeight="1">
      <c r="A432" s="19"/>
      <c r="B432" s="103"/>
      <c r="D432" s="7"/>
      <c r="E432" s="29"/>
      <c r="F432" s="29"/>
      <c r="O432" s="248"/>
      <c r="P432" s="28"/>
      <c r="Q432" s="28"/>
      <c r="R432" s="28"/>
    </row>
    <row r="433" spans="1:18" ht="15.75" customHeight="1">
      <c r="A433" s="19"/>
      <c r="B433" s="103"/>
      <c r="D433" s="7"/>
      <c r="E433" s="29"/>
      <c r="F433" s="29"/>
      <c r="O433" s="248"/>
      <c r="P433" s="28"/>
      <c r="Q433" s="28"/>
      <c r="R433" s="28"/>
    </row>
    <row r="434" spans="1:18" ht="15.75" customHeight="1">
      <c r="A434" s="19"/>
      <c r="B434" s="103"/>
      <c r="D434" s="7"/>
      <c r="E434" s="29"/>
      <c r="F434" s="29"/>
      <c r="O434" s="248"/>
      <c r="P434" s="28"/>
      <c r="Q434" s="28"/>
      <c r="R434" s="28"/>
    </row>
    <row r="435" spans="1:18" ht="15.75" customHeight="1">
      <c r="A435" s="19"/>
      <c r="B435" s="103"/>
      <c r="D435" s="7"/>
      <c r="E435" s="29"/>
      <c r="F435" s="29"/>
      <c r="O435" s="248"/>
      <c r="P435" s="28"/>
      <c r="Q435" s="28"/>
      <c r="R435" s="28"/>
    </row>
    <row r="436" spans="1:18" ht="15.75" customHeight="1">
      <c r="A436" s="19"/>
      <c r="B436" s="103"/>
      <c r="D436" s="7"/>
      <c r="E436" s="29"/>
      <c r="F436" s="29"/>
      <c r="O436" s="248"/>
      <c r="P436" s="28"/>
      <c r="Q436" s="28"/>
      <c r="R436" s="28"/>
    </row>
    <row r="437" spans="1:18" ht="15.75" customHeight="1">
      <c r="A437" s="19"/>
      <c r="B437" s="103"/>
      <c r="D437" s="7"/>
      <c r="E437" s="29"/>
      <c r="F437" s="29"/>
      <c r="O437" s="248"/>
      <c r="P437" s="28"/>
      <c r="Q437" s="28"/>
      <c r="R437" s="28"/>
    </row>
    <row r="438" spans="1:18" ht="15.75" customHeight="1">
      <c r="A438" s="19"/>
      <c r="B438" s="103"/>
      <c r="D438" s="7"/>
      <c r="E438" s="29"/>
      <c r="F438" s="29"/>
      <c r="O438" s="248"/>
      <c r="P438" s="28"/>
      <c r="Q438" s="28"/>
      <c r="R438" s="28"/>
    </row>
    <row r="439" spans="1:18" ht="15.75" customHeight="1">
      <c r="A439" s="19"/>
      <c r="B439" s="103"/>
      <c r="D439" s="7"/>
      <c r="E439" s="29"/>
      <c r="F439" s="29"/>
      <c r="O439" s="248"/>
      <c r="P439" s="28"/>
      <c r="Q439" s="28"/>
      <c r="R439" s="28"/>
    </row>
    <row r="440" spans="1:18" ht="15.75" customHeight="1">
      <c r="A440" s="19"/>
      <c r="B440" s="103"/>
      <c r="D440" s="7"/>
      <c r="E440" s="29"/>
      <c r="F440" s="29"/>
      <c r="O440" s="248"/>
      <c r="P440" s="28"/>
      <c r="Q440" s="28"/>
      <c r="R440" s="28"/>
    </row>
    <row r="441" spans="1:18" ht="15.75" customHeight="1">
      <c r="A441" s="19"/>
      <c r="B441" s="103"/>
      <c r="D441" s="7"/>
      <c r="E441" s="29"/>
      <c r="F441" s="29"/>
      <c r="O441" s="248"/>
      <c r="P441" s="28"/>
      <c r="Q441" s="28"/>
      <c r="R441" s="28"/>
    </row>
    <row r="442" spans="1:18" ht="15.75" customHeight="1">
      <c r="A442" s="19"/>
      <c r="B442" s="103"/>
      <c r="D442" s="7"/>
      <c r="E442" s="29"/>
      <c r="F442" s="29"/>
      <c r="O442" s="248"/>
      <c r="P442" s="28"/>
      <c r="Q442" s="28"/>
      <c r="R442" s="28"/>
    </row>
    <row r="443" spans="1:18" ht="15.75" customHeight="1">
      <c r="A443" s="19"/>
      <c r="B443" s="103"/>
      <c r="D443" s="7"/>
      <c r="E443" s="29"/>
      <c r="F443" s="29"/>
      <c r="O443" s="248"/>
      <c r="P443" s="28"/>
      <c r="Q443" s="28"/>
      <c r="R443" s="28"/>
    </row>
    <row r="444" spans="1:18" ht="15.75" customHeight="1">
      <c r="A444" s="19"/>
      <c r="B444" s="103"/>
      <c r="D444" s="7"/>
      <c r="E444" s="29"/>
      <c r="F444" s="29"/>
      <c r="O444" s="248"/>
      <c r="P444" s="28"/>
      <c r="Q444" s="28"/>
      <c r="R444" s="28"/>
    </row>
    <row r="445" spans="1:18" ht="15.75" customHeight="1">
      <c r="A445" s="19"/>
      <c r="B445" s="103"/>
      <c r="D445" s="7"/>
      <c r="E445" s="29"/>
      <c r="F445" s="29"/>
      <c r="O445" s="248"/>
      <c r="P445" s="28"/>
      <c r="Q445" s="28"/>
      <c r="R445" s="28"/>
    </row>
    <row r="446" spans="1:18" ht="15.75" customHeight="1">
      <c r="A446" s="19"/>
      <c r="B446" s="103"/>
      <c r="D446" s="7"/>
      <c r="E446" s="29"/>
      <c r="F446" s="29"/>
      <c r="O446" s="248"/>
      <c r="P446" s="28"/>
      <c r="Q446" s="28"/>
      <c r="R446" s="28"/>
    </row>
    <row r="447" spans="1:18" ht="15.75" customHeight="1">
      <c r="A447" s="19"/>
      <c r="B447" s="103"/>
      <c r="D447" s="7"/>
      <c r="E447" s="29"/>
      <c r="F447" s="29"/>
      <c r="O447" s="248"/>
      <c r="P447" s="28"/>
      <c r="Q447" s="28"/>
      <c r="R447" s="28"/>
    </row>
    <row r="448" spans="1:18" ht="15.75" customHeight="1">
      <c r="A448" s="19"/>
      <c r="B448" s="103"/>
      <c r="D448" s="7"/>
      <c r="E448" s="29"/>
      <c r="F448" s="29"/>
      <c r="O448" s="248"/>
      <c r="P448" s="28"/>
      <c r="Q448" s="28"/>
      <c r="R448" s="28"/>
    </row>
    <row r="449" spans="1:18" ht="15.75" customHeight="1">
      <c r="A449" s="19"/>
      <c r="B449" s="103"/>
      <c r="D449" s="7"/>
      <c r="E449" s="29"/>
      <c r="F449" s="29"/>
      <c r="O449" s="248"/>
      <c r="P449" s="28"/>
      <c r="Q449" s="28"/>
      <c r="R449" s="28"/>
    </row>
    <row r="450" spans="1:18" ht="15.75" customHeight="1">
      <c r="A450" s="19"/>
      <c r="B450" s="103"/>
      <c r="D450" s="7"/>
      <c r="E450" s="29"/>
      <c r="F450" s="29"/>
      <c r="O450" s="248"/>
      <c r="P450" s="28"/>
      <c r="Q450" s="28"/>
      <c r="R450" s="28"/>
    </row>
    <row r="451" spans="1:18" ht="15.75" customHeight="1">
      <c r="A451" s="19"/>
      <c r="B451" s="103"/>
      <c r="D451" s="7"/>
      <c r="E451" s="29"/>
      <c r="F451" s="29"/>
      <c r="O451" s="248"/>
      <c r="P451" s="28"/>
      <c r="Q451" s="28"/>
      <c r="R451" s="28"/>
    </row>
    <row r="452" spans="1:18" ht="15.75" customHeight="1">
      <c r="A452" s="19"/>
      <c r="B452" s="103"/>
      <c r="D452" s="7"/>
      <c r="E452" s="29"/>
      <c r="F452" s="29"/>
      <c r="O452" s="248"/>
      <c r="P452" s="28"/>
      <c r="Q452" s="28"/>
      <c r="R452" s="28"/>
    </row>
    <row r="453" spans="1:18" ht="15.75" customHeight="1">
      <c r="A453" s="19"/>
      <c r="B453" s="103"/>
      <c r="D453" s="7"/>
      <c r="E453" s="29"/>
      <c r="F453" s="29"/>
      <c r="O453" s="248"/>
      <c r="P453" s="28"/>
      <c r="Q453" s="28"/>
      <c r="R453" s="28"/>
    </row>
    <row r="454" spans="1:18" ht="15.75" customHeight="1">
      <c r="A454" s="19"/>
      <c r="B454" s="103"/>
      <c r="D454" s="7"/>
      <c r="E454" s="29"/>
      <c r="F454" s="29"/>
      <c r="O454" s="248"/>
      <c r="P454" s="28"/>
      <c r="Q454" s="28"/>
      <c r="R454" s="28"/>
    </row>
    <row r="455" spans="1:18" ht="15.75" customHeight="1">
      <c r="A455" s="19"/>
      <c r="B455" s="103"/>
      <c r="D455" s="7"/>
      <c r="E455" s="29"/>
      <c r="F455" s="29"/>
      <c r="O455" s="248"/>
      <c r="P455" s="28"/>
      <c r="Q455" s="28"/>
      <c r="R455" s="28"/>
    </row>
    <row r="456" spans="1:18" ht="15.75" customHeight="1">
      <c r="A456" s="19"/>
      <c r="B456" s="103"/>
      <c r="D456" s="7"/>
      <c r="E456" s="29"/>
      <c r="F456" s="29"/>
      <c r="O456" s="248"/>
      <c r="P456" s="28"/>
      <c r="Q456" s="28"/>
      <c r="R456" s="28"/>
    </row>
    <row r="457" spans="1:18" ht="15.75" customHeight="1">
      <c r="A457" s="19"/>
      <c r="B457" s="103"/>
      <c r="D457" s="7"/>
      <c r="E457" s="29"/>
      <c r="F457" s="29"/>
      <c r="O457" s="248"/>
      <c r="P457" s="28"/>
      <c r="Q457" s="28"/>
      <c r="R457" s="28"/>
    </row>
    <row r="458" spans="1:18" ht="15.75" customHeight="1">
      <c r="A458" s="19"/>
      <c r="B458" s="103"/>
      <c r="D458" s="7"/>
      <c r="E458" s="29"/>
      <c r="F458" s="29"/>
      <c r="O458" s="248"/>
      <c r="P458" s="28"/>
      <c r="Q458" s="28"/>
      <c r="R458" s="28"/>
    </row>
    <row r="459" spans="1:18" ht="15.75" customHeight="1">
      <c r="A459" s="19"/>
      <c r="B459" s="103"/>
      <c r="D459" s="7"/>
      <c r="E459" s="29"/>
      <c r="F459" s="29"/>
      <c r="O459" s="248"/>
      <c r="P459" s="28"/>
      <c r="Q459" s="28"/>
      <c r="R459" s="28"/>
    </row>
    <row r="460" spans="1:18" ht="15.75" customHeight="1">
      <c r="A460" s="19"/>
      <c r="B460" s="103"/>
      <c r="D460" s="7"/>
      <c r="E460" s="29"/>
      <c r="F460" s="29"/>
      <c r="O460" s="248"/>
      <c r="P460" s="28"/>
      <c r="Q460" s="28"/>
      <c r="R460" s="28"/>
    </row>
    <row r="461" spans="1:18" ht="15.75" customHeight="1">
      <c r="A461" s="19"/>
      <c r="B461" s="103"/>
      <c r="D461" s="7"/>
      <c r="E461" s="29"/>
      <c r="F461" s="29"/>
      <c r="O461" s="248"/>
      <c r="P461" s="28"/>
      <c r="Q461" s="28"/>
      <c r="R461" s="28"/>
    </row>
    <row r="462" spans="1:18" ht="15.75" customHeight="1">
      <c r="A462" s="19"/>
      <c r="B462" s="103"/>
      <c r="D462" s="7"/>
      <c r="E462" s="29"/>
      <c r="F462" s="29"/>
      <c r="O462" s="248"/>
      <c r="P462" s="28"/>
      <c r="Q462" s="28"/>
      <c r="R462" s="28"/>
    </row>
    <row r="463" spans="1:18" ht="15.75" customHeight="1">
      <c r="A463" s="19"/>
      <c r="B463" s="103"/>
      <c r="D463" s="7"/>
      <c r="E463" s="29"/>
      <c r="F463" s="29"/>
      <c r="O463" s="248"/>
      <c r="P463" s="28"/>
      <c r="Q463" s="28"/>
      <c r="R463" s="28"/>
    </row>
    <row r="464" spans="1:18" ht="15.75" customHeight="1">
      <c r="A464" s="19"/>
      <c r="B464" s="103"/>
      <c r="D464" s="7"/>
      <c r="E464" s="29"/>
      <c r="F464" s="29"/>
      <c r="O464" s="248"/>
      <c r="P464" s="28"/>
      <c r="Q464" s="28"/>
      <c r="R464" s="28"/>
    </row>
    <row r="465" spans="1:18" ht="15.75" customHeight="1">
      <c r="A465" s="19"/>
      <c r="B465" s="103"/>
      <c r="D465" s="7"/>
      <c r="E465" s="29"/>
      <c r="F465" s="29"/>
      <c r="O465" s="248"/>
      <c r="P465" s="28"/>
      <c r="Q465" s="28"/>
      <c r="R465" s="28"/>
    </row>
    <row r="466" spans="1:18" ht="15.75" customHeight="1">
      <c r="A466" s="19"/>
      <c r="B466" s="103"/>
      <c r="D466" s="7"/>
      <c r="E466" s="29"/>
      <c r="F466" s="29"/>
      <c r="O466" s="248"/>
      <c r="P466" s="28"/>
      <c r="Q466" s="28"/>
      <c r="R466" s="28"/>
    </row>
    <row r="467" spans="1:18" ht="15.75" customHeight="1">
      <c r="A467" s="19"/>
      <c r="B467" s="103"/>
      <c r="D467" s="7"/>
      <c r="E467" s="29"/>
      <c r="F467" s="29"/>
      <c r="O467" s="248"/>
      <c r="P467" s="28"/>
      <c r="Q467" s="28"/>
      <c r="R467" s="28"/>
    </row>
    <row r="468" spans="1:18" ht="15.75" customHeight="1">
      <c r="A468" s="19"/>
      <c r="B468" s="103"/>
      <c r="D468" s="7"/>
      <c r="E468" s="29"/>
      <c r="F468" s="29"/>
      <c r="O468" s="248"/>
      <c r="P468" s="28"/>
      <c r="Q468" s="28"/>
      <c r="R468" s="28"/>
    </row>
    <row r="469" spans="1:18" ht="15.75" customHeight="1">
      <c r="A469" s="19"/>
      <c r="B469" s="103"/>
      <c r="D469" s="7"/>
      <c r="E469" s="29"/>
      <c r="F469" s="29"/>
      <c r="O469" s="248"/>
      <c r="P469" s="28"/>
      <c r="Q469" s="28"/>
      <c r="R469" s="28"/>
    </row>
    <row r="470" spans="1:18" ht="15.75" customHeight="1">
      <c r="A470" s="19"/>
      <c r="B470" s="103"/>
      <c r="D470" s="7"/>
      <c r="E470" s="29"/>
      <c r="F470" s="29"/>
      <c r="O470" s="248"/>
      <c r="P470" s="28"/>
      <c r="Q470" s="28"/>
      <c r="R470" s="28"/>
    </row>
    <row r="471" spans="1:18" ht="15.75" customHeight="1">
      <c r="A471" s="19"/>
      <c r="B471" s="103"/>
      <c r="D471" s="7"/>
      <c r="E471" s="29"/>
      <c r="F471" s="29"/>
      <c r="O471" s="248"/>
      <c r="P471" s="28"/>
      <c r="Q471" s="28"/>
      <c r="R471" s="28"/>
    </row>
    <row r="472" spans="1:18" ht="15.75" customHeight="1">
      <c r="A472" s="19"/>
      <c r="B472" s="103"/>
      <c r="D472" s="7"/>
      <c r="E472" s="29"/>
      <c r="F472" s="29"/>
      <c r="O472" s="248"/>
      <c r="P472" s="28"/>
      <c r="Q472" s="28"/>
      <c r="R472" s="28"/>
    </row>
    <row r="473" spans="1:18" ht="15.75" customHeight="1">
      <c r="A473" s="19"/>
      <c r="B473" s="103"/>
      <c r="D473" s="7"/>
      <c r="E473" s="29"/>
      <c r="F473" s="29"/>
      <c r="O473" s="248"/>
      <c r="P473" s="28"/>
      <c r="Q473" s="28"/>
      <c r="R473" s="28"/>
    </row>
    <row r="474" spans="1:18" ht="15.75" customHeight="1">
      <c r="A474" s="19"/>
      <c r="B474" s="103"/>
      <c r="D474" s="7"/>
      <c r="E474" s="29"/>
      <c r="F474" s="29"/>
      <c r="O474" s="248"/>
      <c r="P474" s="28"/>
      <c r="Q474" s="28"/>
      <c r="R474" s="28"/>
    </row>
    <row r="475" spans="1:18" ht="15.75" customHeight="1">
      <c r="A475" s="19"/>
      <c r="B475" s="103"/>
      <c r="D475" s="7"/>
      <c r="E475" s="29"/>
      <c r="F475" s="29"/>
      <c r="O475" s="248"/>
      <c r="P475" s="28"/>
      <c r="Q475" s="28"/>
      <c r="R475" s="28"/>
    </row>
    <row r="476" spans="1:18" ht="15.75" customHeight="1">
      <c r="A476" s="19"/>
      <c r="B476" s="103"/>
      <c r="D476" s="7"/>
      <c r="E476" s="29"/>
      <c r="F476" s="29"/>
      <c r="O476" s="248"/>
      <c r="P476" s="28"/>
      <c r="Q476" s="28"/>
      <c r="R476" s="28"/>
    </row>
    <row r="477" spans="1:18" ht="15.75" customHeight="1">
      <c r="A477" s="19"/>
      <c r="B477" s="103"/>
      <c r="D477" s="7"/>
      <c r="E477" s="29"/>
      <c r="F477" s="29"/>
      <c r="O477" s="248"/>
      <c r="P477" s="28"/>
      <c r="Q477" s="28"/>
      <c r="R477" s="28"/>
    </row>
    <row r="478" spans="1:18" ht="15.75" customHeight="1">
      <c r="A478" s="19"/>
      <c r="B478" s="103"/>
      <c r="D478" s="7"/>
      <c r="E478" s="29"/>
      <c r="F478" s="29"/>
      <c r="O478" s="248"/>
      <c r="P478" s="28"/>
      <c r="Q478" s="28"/>
      <c r="R478" s="28"/>
    </row>
    <row r="479" spans="1:18" ht="15.75" customHeight="1">
      <c r="A479" s="19"/>
      <c r="B479" s="103"/>
      <c r="D479" s="7"/>
      <c r="E479" s="29"/>
      <c r="F479" s="29"/>
      <c r="O479" s="248"/>
      <c r="P479" s="28"/>
      <c r="Q479" s="28"/>
      <c r="R479" s="28"/>
    </row>
    <row r="480" spans="1:18" ht="15.75" customHeight="1">
      <c r="A480" s="19"/>
      <c r="B480" s="103"/>
      <c r="D480" s="7"/>
      <c r="E480" s="29"/>
      <c r="F480" s="29"/>
      <c r="O480" s="248"/>
      <c r="P480" s="28"/>
      <c r="Q480" s="28"/>
      <c r="R480" s="28"/>
    </row>
    <row r="481" spans="1:18" ht="15.75" customHeight="1">
      <c r="A481" s="19"/>
      <c r="B481" s="103"/>
      <c r="D481" s="7"/>
      <c r="E481" s="29"/>
      <c r="F481" s="29"/>
      <c r="O481" s="248"/>
      <c r="P481" s="28"/>
      <c r="Q481" s="28"/>
      <c r="R481" s="28"/>
    </row>
    <row r="482" spans="1:18" ht="15.75" customHeight="1">
      <c r="A482" s="19"/>
      <c r="B482" s="103"/>
      <c r="D482" s="7"/>
      <c r="E482" s="29"/>
      <c r="F482" s="29"/>
      <c r="O482" s="248"/>
      <c r="P482" s="28"/>
      <c r="Q482" s="28"/>
      <c r="R482" s="28"/>
    </row>
    <row r="483" spans="1:18" ht="15.75" customHeight="1">
      <c r="A483" s="19"/>
      <c r="B483" s="103"/>
      <c r="D483" s="7"/>
      <c r="E483" s="29"/>
      <c r="F483" s="29"/>
      <c r="O483" s="248"/>
      <c r="P483" s="28"/>
      <c r="Q483" s="28"/>
      <c r="R483" s="28"/>
    </row>
    <row r="484" spans="1:18" ht="15.75" customHeight="1">
      <c r="A484" s="19"/>
      <c r="B484" s="103"/>
      <c r="D484" s="7"/>
      <c r="E484" s="29"/>
      <c r="F484" s="29"/>
      <c r="O484" s="248"/>
      <c r="P484" s="28"/>
      <c r="Q484" s="28"/>
      <c r="R484" s="28"/>
    </row>
    <row r="485" spans="1:18" ht="15.75" customHeight="1">
      <c r="A485" s="19"/>
      <c r="B485" s="103"/>
      <c r="D485" s="7"/>
      <c r="E485" s="29"/>
      <c r="F485" s="29"/>
      <c r="O485" s="248"/>
      <c r="P485" s="28"/>
      <c r="Q485" s="28"/>
      <c r="R485" s="28"/>
    </row>
    <row r="486" spans="1:18" ht="15.75" customHeight="1">
      <c r="A486" s="19"/>
      <c r="B486" s="103"/>
      <c r="D486" s="7"/>
      <c r="E486" s="29"/>
      <c r="F486" s="29"/>
      <c r="O486" s="248"/>
      <c r="P486" s="28"/>
      <c r="Q486" s="28"/>
      <c r="R486" s="28"/>
    </row>
    <row r="487" spans="1:18" ht="15.75" customHeight="1">
      <c r="A487" s="19"/>
      <c r="B487" s="103"/>
      <c r="D487" s="7"/>
      <c r="E487" s="29"/>
      <c r="F487" s="29"/>
      <c r="O487" s="248"/>
      <c r="P487" s="28"/>
      <c r="Q487" s="28"/>
      <c r="R487" s="28"/>
    </row>
    <row r="488" spans="1:18" ht="15.75" customHeight="1">
      <c r="A488" s="19"/>
      <c r="B488" s="103"/>
      <c r="D488" s="7"/>
      <c r="E488" s="29"/>
      <c r="F488" s="29"/>
      <c r="O488" s="248"/>
      <c r="P488" s="28"/>
      <c r="Q488" s="28"/>
      <c r="R488" s="28"/>
    </row>
    <row r="489" spans="1:18" ht="15.75" customHeight="1">
      <c r="A489" s="19"/>
      <c r="B489" s="103"/>
      <c r="D489" s="7"/>
      <c r="E489" s="29"/>
      <c r="F489" s="29"/>
      <c r="O489" s="248"/>
      <c r="P489" s="28"/>
      <c r="Q489" s="28"/>
      <c r="R489" s="28"/>
    </row>
    <row r="490" spans="1:18" ht="15.75" customHeight="1">
      <c r="A490" s="19"/>
      <c r="B490" s="103"/>
      <c r="D490" s="7"/>
      <c r="E490" s="29"/>
      <c r="F490" s="29"/>
      <c r="O490" s="248"/>
      <c r="P490" s="28"/>
      <c r="Q490" s="28"/>
      <c r="R490" s="28"/>
    </row>
    <row r="491" spans="1:18" ht="15.75" customHeight="1">
      <c r="A491" s="19"/>
      <c r="B491" s="103"/>
      <c r="D491" s="7"/>
      <c r="E491" s="29"/>
      <c r="F491" s="29"/>
      <c r="O491" s="248"/>
      <c r="P491" s="28"/>
      <c r="Q491" s="28"/>
      <c r="R491" s="28"/>
    </row>
    <row r="492" spans="1:18" ht="15.75" customHeight="1">
      <c r="A492" s="19"/>
      <c r="B492" s="103"/>
      <c r="D492" s="7"/>
      <c r="E492" s="29"/>
      <c r="F492" s="29"/>
      <c r="O492" s="248"/>
      <c r="P492" s="28"/>
      <c r="Q492" s="28"/>
      <c r="R492" s="28"/>
    </row>
    <row r="493" spans="1:18" ht="15.75" customHeight="1">
      <c r="A493" s="19"/>
      <c r="B493" s="103"/>
      <c r="D493" s="7"/>
      <c r="E493" s="29"/>
      <c r="F493" s="29"/>
      <c r="O493" s="248"/>
      <c r="P493" s="28"/>
      <c r="Q493" s="28"/>
      <c r="R493" s="28"/>
    </row>
    <row r="494" spans="1:18" ht="15.75" customHeight="1">
      <c r="A494" s="19"/>
      <c r="B494" s="103"/>
      <c r="D494" s="7"/>
      <c r="E494" s="29"/>
      <c r="F494" s="29"/>
      <c r="O494" s="248"/>
      <c r="P494" s="28"/>
      <c r="Q494" s="28"/>
      <c r="R494" s="28"/>
    </row>
    <row r="495" spans="1:18" ht="15.75" customHeight="1">
      <c r="A495" s="19"/>
      <c r="B495" s="103"/>
      <c r="D495" s="7"/>
      <c r="E495" s="29"/>
      <c r="F495" s="29"/>
      <c r="O495" s="248"/>
      <c r="P495" s="28"/>
      <c r="Q495" s="28"/>
      <c r="R495" s="28"/>
    </row>
    <row r="496" spans="1:18" ht="15.75" customHeight="1">
      <c r="A496" s="19"/>
      <c r="B496" s="103"/>
      <c r="D496" s="7"/>
      <c r="E496" s="29"/>
      <c r="F496" s="29"/>
      <c r="O496" s="248"/>
      <c r="P496" s="28"/>
      <c r="Q496" s="28"/>
      <c r="R496" s="28"/>
    </row>
    <row r="497" spans="1:18" ht="15.75" customHeight="1">
      <c r="A497" s="19"/>
      <c r="B497" s="103"/>
      <c r="D497" s="7"/>
      <c r="E497" s="29"/>
      <c r="F497" s="29"/>
      <c r="O497" s="248"/>
      <c r="P497" s="28"/>
      <c r="Q497" s="28"/>
      <c r="R497" s="28"/>
    </row>
    <row r="498" spans="1:18" ht="15.75" customHeight="1">
      <c r="A498" s="19"/>
      <c r="B498" s="103"/>
      <c r="D498" s="7"/>
      <c r="E498" s="29"/>
      <c r="F498" s="29"/>
      <c r="O498" s="248"/>
      <c r="P498" s="28"/>
      <c r="Q498" s="28"/>
      <c r="R498" s="28"/>
    </row>
    <row r="499" spans="1:18" ht="15.75" customHeight="1">
      <c r="A499" s="19"/>
      <c r="B499" s="103"/>
      <c r="D499" s="7"/>
      <c r="E499" s="29"/>
      <c r="F499" s="29"/>
      <c r="O499" s="248"/>
      <c r="P499" s="28"/>
      <c r="Q499" s="28"/>
      <c r="R499" s="28"/>
    </row>
    <row r="500" spans="1:18" ht="15.75" customHeight="1">
      <c r="A500" s="19"/>
      <c r="B500" s="103"/>
      <c r="D500" s="7"/>
      <c r="E500" s="29"/>
      <c r="F500" s="29"/>
      <c r="O500" s="248"/>
      <c r="P500" s="28"/>
      <c r="Q500" s="28"/>
      <c r="R500" s="28"/>
    </row>
    <row r="501" spans="1:18" ht="15.75" customHeight="1">
      <c r="A501" s="19"/>
      <c r="B501" s="103"/>
      <c r="D501" s="7"/>
      <c r="E501" s="29"/>
      <c r="F501" s="29"/>
      <c r="O501" s="248"/>
      <c r="P501" s="28"/>
      <c r="Q501" s="28"/>
      <c r="R501" s="28"/>
    </row>
    <row r="502" spans="1:18" ht="15.75" customHeight="1">
      <c r="A502" s="19"/>
      <c r="B502" s="103"/>
      <c r="D502" s="7"/>
      <c r="E502" s="29"/>
      <c r="F502" s="29"/>
      <c r="O502" s="248"/>
      <c r="P502" s="28"/>
      <c r="Q502" s="28"/>
      <c r="R502" s="28"/>
    </row>
    <row r="503" spans="1:18" ht="15.75" customHeight="1">
      <c r="A503" s="19"/>
      <c r="B503" s="103"/>
      <c r="D503" s="7"/>
      <c r="E503" s="29"/>
      <c r="F503" s="29"/>
      <c r="O503" s="248"/>
      <c r="P503" s="28"/>
      <c r="Q503" s="28"/>
      <c r="R503" s="28"/>
    </row>
    <row r="504" spans="1:18" ht="15.75" customHeight="1">
      <c r="A504" s="19"/>
      <c r="B504" s="103"/>
      <c r="D504" s="7"/>
      <c r="E504" s="29"/>
      <c r="F504" s="29"/>
      <c r="O504" s="248"/>
      <c r="P504" s="28"/>
      <c r="Q504" s="28"/>
      <c r="R504" s="28"/>
    </row>
    <row r="505" spans="1:18" ht="15.75" customHeight="1">
      <c r="A505" s="19"/>
      <c r="B505" s="103"/>
      <c r="D505" s="7"/>
      <c r="E505" s="29"/>
      <c r="F505" s="29"/>
      <c r="O505" s="248"/>
      <c r="P505" s="28"/>
      <c r="Q505" s="28"/>
      <c r="R505" s="28"/>
    </row>
    <row r="506" spans="1:18" ht="15.75" customHeight="1">
      <c r="A506" s="19"/>
      <c r="B506" s="103"/>
      <c r="D506" s="7"/>
      <c r="E506" s="29"/>
      <c r="F506" s="29"/>
      <c r="O506" s="248"/>
      <c r="P506" s="28"/>
      <c r="Q506" s="28"/>
      <c r="R506" s="28"/>
    </row>
    <row r="507" spans="1:18" ht="15.75" customHeight="1">
      <c r="A507" s="19"/>
      <c r="B507" s="103"/>
      <c r="D507" s="7"/>
      <c r="E507" s="29"/>
      <c r="F507" s="29"/>
      <c r="O507" s="248"/>
      <c r="P507" s="28"/>
      <c r="Q507" s="28"/>
      <c r="R507" s="28"/>
    </row>
    <row r="508" spans="1:18" ht="15.75" customHeight="1">
      <c r="A508" s="19"/>
      <c r="B508" s="103"/>
      <c r="D508" s="7"/>
      <c r="E508" s="29"/>
      <c r="F508" s="29"/>
      <c r="O508" s="248"/>
      <c r="P508" s="28"/>
      <c r="Q508" s="28"/>
      <c r="R508" s="28"/>
    </row>
    <row r="509" spans="1:18" ht="15.75" customHeight="1">
      <c r="A509" s="19"/>
      <c r="B509" s="103"/>
      <c r="D509" s="7"/>
      <c r="E509" s="29"/>
      <c r="F509" s="29"/>
      <c r="O509" s="248"/>
      <c r="P509" s="28"/>
      <c r="Q509" s="28"/>
      <c r="R509" s="28"/>
    </row>
    <row r="510" spans="1:18" ht="15.75" customHeight="1">
      <c r="A510" s="19"/>
      <c r="B510" s="103"/>
      <c r="D510" s="7"/>
      <c r="E510" s="29"/>
      <c r="F510" s="29"/>
      <c r="O510" s="248"/>
      <c r="P510" s="28"/>
      <c r="Q510" s="28"/>
      <c r="R510" s="28"/>
    </row>
    <row r="511" spans="1:18" ht="15.75" customHeight="1">
      <c r="A511" s="19"/>
      <c r="B511" s="103"/>
      <c r="D511" s="7"/>
      <c r="E511" s="29"/>
      <c r="F511" s="29"/>
      <c r="O511" s="248"/>
      <c r="P511" s="28"/>
      <c r="Q511" s="28"/>
      <c r="R511" s="28"/>
    </row>
    <row r="512" spans="1:18" ht="15.75" customHeight="1">
      <c r="A512" s="19"/>
      <c r="B512" s="103"/>
      <c r="D512" s="7"/>
      <c r="E512" s="29"/>
      <c r="F512" s="29"/>
      <c r="O512" s="248"/>
      <c r="P512" s="28"/>
      <c r="Q512" s="28"/>
      <c r="R512" s="28"/>
    </row>
    <row r="513" spans="1:18" ht="15.75" customHeight="1">
      <c r="A513" s="19"/>
      <c r="B513" s="103"/>
      <c r="D513" s="7"/>
      <c r="E513" s="29"/>
      <c r="F513" s="29"/>
      <c r="O513" s="248"/>
      <c r="P513" s="28"/>
      <c r="Q513" s="28"/>
      <c r="R513" s="28"/>
    </row>
    <row r="514" spans="1:18" ht="15.75" customHeight="1">
      <c r="A514" s="19"/>
      <c r="B514" s="103"/>
      <c r="D514" s="7"/>
      <c r="E514" s="29"/>
      <c r="F514" s="29"/>
      <c r="O514" s="248"/>
      <c r="P514" s="28"/>
      <c r="Q514" s="28"/>
      <c r="R514" s="28"/>
    </row>
    <row r="515" spans="1:18" ht="15.75" customHeight="1">
      <c r="A515" s="19"/>
      <c r="B515" s="103"/>
      <c r="D515" s="7"/>
      <c r="E515" s="29"/>
      <c r="F515" s="29"/>
      <c r="O515" s="248"/>
      <c r="P515" s="28"/>
      <c r="Q515" s="28"/>
      <c r="R515" s="28"/>
    </row>
    <row r="516" spans="1:18" ht="15.75" customHeight="1">
      <c r="A516" s="19"/>
      <c r="B516" s="103"/>
      <c r="D516" s="7"/>
      <c r="E516" s="29"/>
      <c r="F516" s="29"/>
      <c r="O516" s="248"/>
      <c r="P516" s="28"/>
      <c r="Q516" s="28"/>
      <c r="R516" s="28"/>
    </row>
    <row r="517" spans="1:18" ht="15.75" customHeight="1">
      <c r="A517" s="19"/>
      <c r="B517" s="103"/>
      <c r="D517" s="7"/>
      <c r="E517" s="29"/>
      <c r="F517" s="29"/>
      <c r="O517" s="248"/>
      <c r="P517" s="28"/>
      <c r="Q517" s="28"/>
      <c r="R517" s="28"/>
    </row>
    <row r="518" spans="1:18" ht="15.75" customHeight="1">
      <c r="A518" s="19"/>
      <c r="B518" s="103"/>
      <c r="D518" s="7"/>
      <c r="E518" s="29"/>
      <c r="F518" s="29"/>
      <c r="O518" s="248"/>
      <c r="P518" s="28"/>
      <c r="Q518" s="28"/>
      <c r="R518" s="28"/>
    </row>
    <row r="519" spans="1:18" ht="15.75" customHeight="1">
      <c r="A519" s="19"/>
      <c r="B519" s="103"/>
      <c r="D519" s="7"/>
      <c r="E519" s="29"/>
      <c r="F519" s="29"/>
      <c r="O519" s="248"/>
      <c r="P519" s="28"/>
      <c r="Q519" s="28"/>
      <c r="R519" s="28"/>
    </row>
    <row r="520" spans="1:18" ht="15.75" customHeight="1">
      <c r="A520" s="19"/>
      <c r="B520" s="103"/>
      <c r="D520" s="7"/>
      <c r="E520" s="29"/>
      <c r="F520" s="29"/>
      <c r="O520" s="248"/>
      <c r="P520" s="28"/>
      <c r="Q520" s="28"/>
      <c r="R520" s="28"/>
    </row>
    <row r="521" spans="1:18" ht="15.75" customHeight="1">
      <c r="A521" s="19"/>
      <c r="B521" s="103"/>
      <c r="D521" s="7"/>
      <c r="E521" s="29"/>
      <c r="F521" s="29"/>
      <c r="O521" s="248"/>
      <c r="P521" s="28"/>
      <c r="Q521" s="28"/>
      <c r="R521" s="28"/>
    </row>
    <row r="522" spans="1:18" ht="15.75" customHeight="1">
      <c r="A522" s="19"/>
      <c r="B522" s="103"/>
      <c r="D522" s="7"/>
      <c r="E522" s="29"/>
      <c r="F522" s="29"/>
      <c r="O522" s="248"/>
      <c r="P522" s="28"/>
      <c r="Q522" s="28"/>
      <c r="R522" s="28"/>
    </row>
    <row r="523" spans="1:18" ht="15.75" customHeight="1">
      <c r="A523" s="19"/>
      <c r="B523" s="103"/>
      <c r="D523" s="7"/>
      <c r="E523" s="29"/>
      <c r="F523" s="29"/>
      <c r="O523" s="248"/>
      <c r="P523" s="28"/>
      <c r="Q523" s="28"/>
      <c r="R523" s="28"/>
    </row>
    <row r="524" spans="1:18" ht="15.75" customHeight="1">
      <c r="A524" s="19"/>
      <c r="B524" s="103"/>
      <c r="D524" s="7"/>
      <c r="E524" s="29"/>
      <c r="F524" s="29"/>
      <c r="O524" s="248"/>
      <c r="P524" s="28"/>
      <c r="Q524" s="28"/>
      <c r="R524" s="28"/>
    </row>
    <row r="525" spans="1:18" ht="15.75" customHeight="1">
      <c r="A525" s="19"/>
      <c r="B525" s="103"/>
      <c r="D525" s="7"/>
      <c r="E525" s="29"/>
      <c r="F525" s="29"/>
      <c r="O525" s="248"/>
      <c r="P525" s="28"/>
      <c r="Q525" s="28"/>
      <c r="R525" s="28"/>
    </row>
    <row r="526" spans="1:18" ht="15.75" customHeight="1">
      <c r="A526" s="19"/>
      <c r="B526" s="103"/>
      <c r="D526" s="7"/>
      <c r="E526" s="29"/>
      <c r="F526" s="29"/>
      <c r="O526" s="248"/>
      <c r="P526" s="28"/>
      <c r="Q526" s="28"/>
      <c r="R526" s="28"/>
    </row>
    <row r="527" spans="1:18" ht="15.75" customHeight="1">
      <c r="A527" s="19"/>
      <c r="B527" s="103"/>
      <c r="D527" s="7"/>
      <c r="E527" s="29"/>
      <c r="F527" s="29"/>
      <c r="O527" s="248"/>
      <c r="P527" s="28"/>
      <c r="Q527" s="28"/>
      <c r="R527" s="28"/>
    </row>
    <row r="528" spans="1:18" ht="15.75" customHeight="1">
      <c r="A528" s="19"/>
      <c r="B528" s="103"/>
      <c r="D528" s="7"/>
      <c r="E528" s="29"/>
      <c r="F528" s="29"/>
      <c r="O528" s="248"/>
      <c r="P528" s="28"/>
      <c r="Q528" s="28"/>
      <c r="R528" s="28"/>
    </row>
    <row r="529" spans="1:18" ht="15.75" customHeight="1">
      <c r="A529" s="19"/>
      <c r="B529" s="103"/>
      <c r="D529" s="7"/>
      <c r="E529" s="29"/>
      <c r="F529" s="29"/>
      <c r="O529" s="248"/>
      <c r="P529" s="28"/>
      <c r="Q529" s="28"/>
      <c r="R529" s="28"/>
    </row>
    <row r="530" spans="1:18" ht="15.75" customHeight="1">
      <c r="A530" s="19"/>
      <c r="B530" s="103"/>
      <c r="D530" s="7"/>
      <c r="E530" s="29"/>
      <c r="F530" s="29"/>
      <c r="O530" s="248"/>
      <c r="P530" s="28"/>
      <c r="Q530" s="28"/>
      <c r="R530" s="28"/>
    </row>
    <row r="531" spans="1:18" ht="15.75" customHeight="1">
      <c r="A531" s="19"/>
      <c r="B531" s="103"/>
      <c r="D531" s="7"/>
      <c r="E531" s="29"/>
      <c r="F531" s="29"/>
      <c r="O531" s="248"/>
      <c r="P531" s="28"/>
      <c r="Q531" s="28"/>
      <c r="R531" s="28"/>
    </row>
    <row r="532" spans="1:18" ht="15.75" customHeight="1">
      <c r="A532" s="19"/>
      <c r="B532" s="103"/>
      <c r="D532" s="7"/>
      <c r="E532" s="29"/>
      <c r="F532" s="29"/>
      <c r="O532" s="248"/>
      <c r="P532" s="28"/>
      <c r="Q532" s="28"/>
      <c r="R532" s="28"/>
    </row>
    <row r="533" spans="1:18" ht="15.75" customHeight="1">
      <c r="A533" s="19"/>
      <c r="B533" s="103"/>
      <c r="D533" s="7"/>
      <c r="E533" s="29"/>
      <c r="F533" s="29"/>
      <c r="O533" s="248"/>
      <c r="P533" s="28"/>
      <c r="Q533" s="28"/>
      <c r="R533" s="28"/>
    </row>
    <row r="534" spans="1:18" ht="15.75" customHeight="1">
      <c r="A534" s="19"/>
      <c r="B534" s="103"/>
      <c r="D534" s="7"/>
      <c r="E534" s="29"/>
      <c r="F534" s="29"/>
      <c r="O534" s="248"/>
      <c r="P534" s="28"/>
      <c r="Q534" s="28"/>
      <c r="R534" s="28"/>
    </row>
    <row r="535" spans="1:18" ht="15.75" customHeight="1">
      <c r="A535" s="19"/>
      <c r="B535" s="103"/>
      <c r="D535" s="7"/>
      <c r="E535" s="29"/>
      <c r="F535" s="29"/>
      <c r="O535" s="248"/>
      <c r="P535" s="28"/>
      <c r="Q535" s="28"/>
      <c r="R535" s="28"/>
    </row>
    <row r="536" spans="1:18" ht="15.75" customHeight="1">
      <c r="A536" s="19"/>
      <c r="B536" s="103"/>
      <c r="D536" s="7"/>
      <c r="E536" s="29"/>
      <c r="F536" s="29"/>
      <c r="O536" s="248"/>
      <c r="P536" s="28"/>
      <c r="Q536" s="28"/>
      <c r="R536" s="28"/>
    </row>
    <row r="537" spans="1:18" ht="15.75" customHeight="1">
      <c r="A537" s="19"/>
      <c r="B537" s="103"/>
      <c r="D537" s="7"/>
      <c r="E537" s="29"/>
      <c r="F537" s="29"/>
      <c r="O537" s="248"/>
      <c r="P537" s="28"/>
      <c r="Q537" s="28"/>
      <c r="R537" s="28"/>
    </row>
    <row r="538" spans="1:18" ht="15.75" customHeight="1">
      <c r="A538" s="19"/>
      <c r="B538" s="103"/>
      <c r="D538" s="7"/>
      <c r="E538" s="29"/>
      <c r="F538" s="29"/>
      <c r="O538" s="248"/>
      <c r="P538" s="28"/>
      <c r="Q538" s="28"/>
      <c r="R538" s="28"/>
    </row>
    <row r="539" spans="1:18" ht="15.75" customHeight="1">
      <c r="A539" s="19"/>
      <c r="B539" s="103"/>
      <c r="D539" s="7"/>
      <c r="E539" s="29"/>
      <c r="F539" s="29"/>
      <c r="O539" s="248"/>
      <c r="P539" s="28"/>
      <c r="Q539" s="28"/>
      <c r="R539" s="28"/>
    </row>
    <row r="540" spans="1:18" ht="15.75" customHeight="1">
      <c r="A540" s="19"/>
      <c r="B540" s="103"/>
      <c r="D540" s="7"/>
      <c r="E540" s="29"/>
      <c r="F540" s="29"/>
      <c r="O540" s="248"/>
      <c r="P540" s="28"/>
      <c r="Q540" s="28"/>
      <c r="R540" s="28"/>
    </row>
    <row r="541" spans="1:18" ht="15.75" customHeight="1">
      <c r="A541" s="19"/>
      <c r="B541" s="103"/>
      <c r="D541" s="7"/>
      <c r="E541" s="29"/>
      <c r="F541" s="29"/>
      <c r="O541" s="248"/>
      <c r="P541" s="28"/>
      <c r="Q541" s="28"/>
      <c r="R541" s="28"/>
    </row>
    <row r="542" spans="1:18" ht="15.75" customHeight="1">
      <c r="A542" s="19"/>
      <c r="B542" s="103"/>
      <c r="D542" s="7"/>
      <c r="E542" s="29"/>
      <c r="F542" s="29"/>
      <c r="O542" s="248"/>
      <c r="P542" s="28"/>
      <c r="Q542" s="28"/>
      <c r="R542" s="28"/>
    </row>
    <row r="543" spans="1:18" ht="15.75" customHeight="1">
      <c r="A543" s="19"/>
      <c r="B543" s="103"/>
      <c r="D543" s="7"/>
      <c r="E543" s="29"/>
      <c r="F543" s="29"/>
      <c r="O543" s="248"/>
      <c r="P543" s="28"/>
      <c r="Q543" s="28"/>
      <c r="R543" s="28"/>
    </row>
    <row r="544" spans="1:18" ht="15.75" customHeight="1">
      <c r="A544" s="19"/>
      <c r="B544" s="103"/>
      <c r="D544" s="7"/>
      <c r="E544" s="29"/>
      <c r="F544" s="29"/>
      <c r="O544" s="248"/>
      <c r="P544" s="28"/>
      <c r="Q544" s="28"/>
      <c r="R544" s="28"/>
    </row>
    <row r="545" spans="1:18" ht="15.75" customHeight="1">
      <c r="A545" s="19"/>
      <c r="B545" s="103"/>
      <c r="D545" s="7"/>
      <c r="E545" s="29"/>
      <c r="F545" s="29"/>
      <c r="O545" s="248"/>
      <c r="P545" s="28"/>
      <c r="Q545" s="28"/>
      <c r="R545" s="28"/>
    </row>
    <row r="546" spans="1:18" ht="15.75" customHeight="1">
      <c r="A546" s="19"/>
      <c r="B546" s="103"/>
      <c r="D546" s="7"/>
      <c r="E546" s="29"/>
      <c r="F546" s="29"/>
      <c r="O546" s="248"/>
      <c r="P546" s="28"/>
      <c r="Q546" s="28"/>
      <c r="R546" s="28"/>
    </row>
    <row r="547" spans="1:18" ht="15.75" customHeight="1">
      <c r="A547" s="19"/>
      <c r="B547" s="103"/>
      <c r="D547" s="7"/>
      <c r="E547" s="29"/>
      <c r="F547" s="29"/>
      <c r="O547" s="248"/>
      <c r="P547" s="28"/>
      <c r="Q547" s="28"/>
      <c r="R547" s="28"/>
    </row>
    <row r="548" spans="1:18" ht="15.75" customHeight="1">
      <c r="A548" s="19"/>
      <c r="B548" s="103"/>
      <c r="D548" s="7"/>
      <c r="E548" s="29"/>
      <c r="F548" s="29"/>
      <c r="O548" s="248"/>
      <c r="P548" s="28"/>
      <c r="Q548" s="28"/>
      <c r="R548" s="28"/>
    </row>
    <row r="549" spans="1:18" ht="15.75" customHeight="1">
      <c r="A549" s="19"/>
      <c r="B549" s="103"/>
      <c r="D549" s="7"/>
      <c r="E549" s="29"/>
      <c r="F549" s="29"/>
      <c r="O549" s="248"/>
      <c r="P549" s="28"/>
      <c r="Q549" s="28"/>
      <c r="R549" s="28"/>
    </row>
    <row r="550" spans="1:18" ht="15.75" customHeight="1">
      <c r="A550" s="19"/>
      <c r="B550" s="103"/>
      <c r="D550" s="7"/>
      <c r="E550" s="29"/>
      <c r="F550" s="29"/>
      <c r="O550" s="248"/>
      <c r="P550" s="28"/>
      <c r="Q550" s="28"/>
      <c r="R550" s="28"/>
    </row>
    <row r="551" spans="1:18" ht="15.75" customHeight="1">
      <c r="A551" s="19"/>
      <c r="B551" s="103"/>
      <c r="D551" s="7"/>
      <c r="E551" s="29"/>
      <c r="F551" s="29"/>
      <c r="O551" s="248"/>
      <c r="P551" s="28"/>
      <c r="Q551" s="28"/>
      <c r="R551" s="28"/>
    </row>
    <row r="552" spans="1:18" ht="15.75" customHeight="1">
      <c r="A552" s="19"/>
      <c r="B552" s="103"/>
      <c r="D552" s="7"/>
      <c r="E552" s="29"/>
      <c r="F552" s="29"/>
      <c r="O552" s="248"/>
      <c r="P552" s="28"/>
      <c r="Q552" s="28"/>
      <c r="R552" s="28"/>
    </row>
    <row r="553" spans="1:18" ht="15.75" customHeight="1">
      <c r="A553" s="19"/>
      <c r="B553" s="103"/>
      <c r="D553" s="7"/>
      <c r="E553" s="29"/>
      <c r="F553" s="29"/>
      <c r="O553" s="248"/>
      <c r="P553" s="28"/>
      <c r="Q553" s="28"/>
      <c r="R553" s="28"/>
    </row>
    <row r="554" spans="1:18" ht="15.75" customHeight="1">
      <c r="A554" s="19"/>
      <c r="B554" s="103"/>
      <c r="D554" s="7"/>
      <c r="E554" s="29"/>
      <c r="F554" s="29"/>
      <c r="O554" s="248"/>
      <c r="P554" s="28"/>
      <c r="Q554" s="28"/>
      <c r="R554" s="28"/>
    </row>
    <row r="555" spans="1:18" ht="15.75" customHeight="1">
      <c r="A555" s="19"/>
      <c r="B555" s="103"/>
      <c r="D555" s="7"/>
      <c r="E555" s="29"/>
      <c r="F555" s="29"/>
      <c r="O555" s="248"/>
      <c r="P555" s="28"/>
      <c r="Q555" s="28"/>
      <c r="R555" s="28"/>
    </row>
    <row r="556" spans="1:18" ht="15.75" customHeight="1">
      <c r="A556" s="19"/>
      <c r="B556" s="103"/>
      <c r="D556" s="7"/>
      <c r="E556" s="29"/>
      <c r="F556" s="29"/>
      <c r="O556" s="248"/>
      <c r="P556" s="28"/>
      <c r="Q556" s="28"/>
      <c r="R556" s="28"/>
    </row>
    <row r="557" spans="1:18" ht="15.75" customHeight="1">
      <c r="A557" s="19"/>
      <c r="B557" s="103"/>
      <c r="D557" s="7"/>
      <c r="E557" s="29"/>
      <c r="F557" s="29"/>
      <c r="O557" s="248"/>
      <c r="P557" s="28"/>
      <c r="Q557" s="28"/>
      <c r="R557" s="28"/>
    </row>
    <row r="558" spans="1:18" ht="15.75" customHeight="1">
      <c r="A558" s="19"/>
      <c r="B558" s="103"/>
      <c r="D558" s="7"/>
      <c r="E558" s="29"/>
      <c r="F558" s="29"/>
      <c r="O558" s="248"/>
      <c r="P558" s="28"/>
      <c r="Q558" s="28"/>
      <c r="R558" s="28"/>
    </row>
    <row r="559" spans="1:18" ht="15.75" customHeight="1">
      <c r="A559" s="19"/>
      <c r="B559" s="103"/>
      <c r="D559" s="7"/>
      <c r="E559" s="29"/>
      <c r="F559" s="29"/>
      <c r="O559" s="248"/>
      <c r="P559" s="28"/>
      <c r="Q559" s="28"/>
      <c r="R559" s="28"/>
    </row>
    <row r="560" spans="1:18" ht="15.75" customHeight="1">
      <c r="A560" s="19"/>
      <c r="B560" s="103"/>
      <c r="D560" s="7"/>
      <c r="E560" s="29"/>
      <c r="F560" s="29"/>
      <c r="O560" s="248"/>
      <c r="P560" s="28"/>
      <c r="Q560" s="28"/>
      <c r="R560" s="28"/>
    </row>
    <row r="561" spans="1:18" ht="15.75" customHeight="1">
      <c r="A561" s="19"/>
      <c r="B561" s="103"/>
      <c r="D561" s="7"/>
      <c r="E561" s="29"/>
      <c r="F561" s="29"/>
      <c r="O561" s="248"/>
      <c r="P561" s="28"/>
      <c r="Q561" s="28"/>
      <c r="R561" s="28"/>
    </row>
    <row r="562" spans="1:18" ht="15.75" customHeight="1">
      <c r="A562" s="19"/>
      <c r="B562" s="103"/>
      <c r="D562" s="7"/>
      <c r="E562" s="29"/>
      <c r="F562" s="29"/>
      <c r="O562" s="248"/>
      <c r="P562" s="28"/>
      <c r="Q562" s="28"/>
      <c r="R562" s="28"/>
    </row>
    <row r="563" spans="1:18" ht="15.75" customHeight="1">
      <c r="A563" s="19"/>
      <c r="B563" s="103"/>
      <c r="D563" s="7"/>
      <c r="E563" s="29"/>
      <c r="F563" s="29"/>
      <c r="O563" s="248"/>
      <c r="P563" s="28"/>
      <c r="Q563" s="28"/>
      <c r="R563" s="28"/>
    </row>
    <row r="564" spans="1:18" ht="15.75" customHeight="1">
      <c r="A564" s="19"/>
      <c r="B564" s="103"/>
      <c r="D564" s="7"/>
      <c r="E564" s="29"/>
      <c r="F564" s="29"/>
      <c r="O564" s="248"/>
      <c r="P564" s="28"/>
      <c r="Q564" s="28"/>
      <c r="R564" s="28"/>
    </row>
    <row r="565" spans="1:18" ht="15.75" customHeight="1">
      <c r="A565" s="19"/>
      <c r="B565" s="103"/>
      <c r="D565" s="7"/>
      <c r="E565" s="29"/>
      <c r="F565" s="29"/>
      <c r="O565" s="248"/>
      <c r="P565" s="28"/>
      <c r="Q565" s="28"/>
      <c r="R565" s="28"/>
    </row>
    <row r="566" spans="1:18" ht="15.75" customHeight="1">
      <c r="A566" s="19"/>
      <c r="B566" s="103"/>
      <c r="D566" s="7"/>
      <c r="E566" s="29"/>
      <c r="F566" s="29"/>
      <c r="O566" s="248"/>
      <c r="P566" s="28"/>
      <c r="Q566" s="28"/>
      <c r="R566" s="28"/>
    </row>
    <row r="567" spans="1:18" ht="15.75" customHeight="1">
      <c r="A567" s="19"/>
      <c r="B567" s="103"/>
      <c r="D567" s="7"/>
      <c r="E567" s="29"/>
      <c r="F567" s="29"/>
      <c r="O567" s="248"/>
      <c r="P567" s="28"/>
      <c r="Q567" s="28"/>
      <c r="R567" s="28"/>
    </row>
    <row r="568" spans="1:18" ht="15.75" customHeight="1">
      <c r="A568" s="19"/>
      <c r="B568" s="103"/>
      <c r="D568" s="7"/>
      <c r="E568" s="29"/>
      <c r="F568" s="29"/>
      <c r="O568" s="248"/>
      <c r="P568" s="28"/>
      <c r="Q568" s="28"/>
      <c r="R568" s="28"/>
    </row>
    <row r="569" spans="1:18" ht="15.75" customHeight="1">
      <c r="A569" s="19"/>
      <c r="B569" s="103"/>
      <c r="D569" s="7"/>
      <c r="E569" s="29"/>
      <c r="F569" s="29"/>
      <c r="O569" s="248"/>
      <c r="P569" s="28"/>
      <c r="Q569" s="28"/>
      <c r="R569" s="28"/>
    </row>
    <row r="570" spans="1:18" ht="15.75" customHeight="1">
      <c r="A570" s="19"/>
      <c r="B570" s="103"/>
      <c r="D570" s="7"/>
      <c r="E570" s="29"/>
      <c r="F570" s="29"/>
      <c r="O570" s="248"/>
      <c r="P570" s="28"/>
      <c r="Q570" s="28"/>
      <c r="R570" s="28"/>
    </row>
    <row r="571" spans="1:18" ht="15.75" customHeight="1">
      <c r="A571" s="19"/>
      <c r="B571" s="103"/>
      <c r="D571" s="7"/>
      <c r="E571" s="29"/>
      <c r="F571" s="29"/>
      <c r="O571" s="248"/>
      <c r="P571" s="28"/>
      <c r="Q571" s="28"/>
      <c r="R571" s="28"/>
    </row>
    <row r="572" spans="1:18" ht="15.75" customHeight="1">
      <c r="A572" s="19"/>
      <c r="B572" s="103"/>
      <c r="D572" s="7"/>
      <c r="E572" s="29"/>
      <c r="F572" s="29"/>
      <c r="O572" s="248"/>
      <c r="P572" s="28"/>
      <c r="Q572" s="28"/>
      <c r="R572" s="28"/>
    </row>
    <row r="573" spans="1:18" ht="15.75" customHeight="1">
      <c r="A573" s="19"/>
      <c r="B573" s="103"/>
      <c r="D573" s="7"/>
      <c r="E573" s="29"/>
      <c r="F573" s="29"/>
      <c r="O573" s="248"/>
      <c r="P573" s="28"/>
      <c r="Q573" s="28"/>
      <c r="R573" s="28"/>
    </row>
    <row r="574" spans="1:18" ht="15.75" customHeight="1">
      <c r="A574" s="19"/>
      <c r="B574" s="103"/>
      <c r="D574" s="7"/>
      <c r="E574" s="29"/>
      <c r="F574" s="29"/>
      <c r="O574" s="248"/>
      <c r="P574" s="28"/>
      <c r="Q574" s="28"/>
      <c r="R574" s="28"/>
    </row>
    <row r="575" spans="1:18" ht="15.75" customHeight="1">
      <c r="A575" s="19"/>
      <c r="B575" s="103"/>
      <c r="D575" s="7"/>
      <c r="E575" s="29"/>
      <c r="F575" s="29"/>
      <c r="O575" s="248"/>
      <c r="P575" s="28"/>
      <c r="Q575" s="28"/>
      <c r="R575" s="28"/>
    </row>
    <row r="576" spans="1:18" ht="15.75" customHeight="1">
      <c r="A576" s="19"/>
      <c r="B576" s="103"/>
      <c r="D576" s="7"/>
      <c r="E576" s="29"/>
      <c r="F576" s="29"/>
      <c r="O576" s="248"/>
      <c r="P576" s="28"/>
      <c r="Q576" s="28"/>
      <c r="R576" s="28"/>
    </row>
    <row r="577" spans="1:18" ht="15.75" customHeight="1">
      <c r="A577" s="19"/>
      <c r="B577" s="103"/>
      <c r="D577" s="7"/>
      <c r="E577" s="29"/>
      <c r="F577" s="29"/>
      <c r="O577" s="248"/>
      <c r="P577" s="28"/>
      <c r="Q577" s="28"/>
      <c r="R577" s="28"/>
    </row>
    <row r="578" spans="1:18" ht="15.75" customHeight="1">
      <c r="A578" s="19"/>
      <c r="B578" s="103"/>
      <c r="D578" s="7"/>
      <c r="E578" s="29"/>
      <c r="F578" s="29"/>
      <c r="O578" s="248"/>
      <c r="P578" s="28"/>
      <c r="Q578" s="28"/>
      <c r="R578" s="28"/>
    </row>
    <row r="579" spans="1:18" ht="15.75" customHeight="1">
      <c r="A579" s="19"/>
      <c r="B579" s="103"/>
      <c r="D579" s="7"/>
      <c r="E579" s="29"/>
      <c r="F579" s="29"/>
      <c r="O579" s="248"/>
      <c r="P579" s="28"/>
      <c r="Q579" s="28"/>
      <c r="R579" s="28"/>
    </row>
    <row r="580" spans="1:18" ht="15.75" customHeight="1">
      <c r="A580" s="19"/>
      <c r="B580" s="103"/>
      <c r="D580" s="7"/>
      <c r="E580" s="29"/>
      <c r="F580" s="29"/>
      <c r="O580" s="248"/>
      <c r="P580" s="28"/>
      <c r="Q580" s="28"/>
      <c r="R580" s="28"/>
    </row>
    <row r="581" spans="1:18" ht="15.75" customHeight="1">
      <c r="A581" s="19"/>
      <c r="B581" s="103"/>
      <c r="D581" s="7"/>
      <c r="E581" s="29"/>
      <c r="F581" s="29"/>
      <c r="O581" s="248"/>
      <c r="P581" s="28"/>
      <c r="Q581" s="28"/>
      <c r="R581" s="28"/>
    </row>
    <row r="582" spans="1:18" ht="15.75" customHeight="1">
      <c r="A582" s="19"/>
      <c r="B582" s="103"/>
      <c r="D582" s="7"/>
      <c r="E582" s="29"/>
      <c r="F582" s="29"/>
      <c r="O582" s="248"/>
      <c r="P582" s="28"/>
      <c r="Q582" s="28"/>
      <c r="R582" s="28"/>
    </row>
    <row r="583" spans="1:18" ht="15.75" customHeight="1">
      <c r="A583" s="19"/>
      <c r="B583" s="103"/>
      <c r="D583" s="7"/>
      <c r="E583" s="29"/>
      <c r="F583" s="29"/>
      <c r="O583" s="248"/>
      <c r="P583" s="28"/>
      <c r="Q583" s="28"/>
      <c r="R583" s="28"/>
    </row>
    <row r="584" spans="1:18" ht="15.75" customHeight="1">
      <c r="A584" s="19"/>
      <c r="B584" s="103"/>
      <c r="D584" s="7"/>
      <c r="E584" s="29"/>
      <c r="F584" s="29"/>
      <c r="O584" s="248"/>
      <c r="P584" s="28"/>
      <c r="Q584" s="28"/>
      <c r="R584" s="28"/>
    </row>
    <row r="585" spans="1:18" ht="15.75" customHeight="1">
      <c r="A585" s="19"/>
      <c r="B585" s="103"/>
      <c r="D585" s="7"/>
      <c r="E585" s="29"/>
      <c r="F585" s="29"/>
      <c r="O585" s="248"/>
      <c r="P585" s="28"/>
      <c r="Q585" s="28"/>
      <c r="R585" s="28"/>
    </row>
    <row r="586" spans="1:18" ht="15.75" customHeight="1">
      <c r="A586" s="19"/>
      <c r="B586" s="103"/>
      <c r="D586" s="7"/>
      <c r="E586" s="29"/>
      <c r="F586" s="29"/>
      <c r="O586" s="248"/>
      <c r="P586" s="28"/>
      <c r="Q586" s="28"/>
      <c r="R586" s="28"/>
    </row>
    <row r="587" spans="1:18" ht="15.75" customHeight="1">
      <c r="A587" s="19"/>
      <c r="B587" s="103"/>
      <c r="D587" s="7"/>
      <c r="E587" s="29"/>
      <c r="F587" s="29"/>
      <c r="O587" s="248"/>
      <c r="P587" s="28"/>
      <c r="Q587" s="28"/>
      <c r="R587" s="28"/>
    </row>
    <row r="588" spans="1:18" ht="15.75" customHeight="1">
      <c r="A588" s="19"/>
      <c r="B588" s="103"/>
      <c r="D588" s="7"/>
      <c r="E588" s="29"/>
      <c r="F588" s="29"/>
      <c r="O588" s="248"/>
      <c r="P588" s="28"/>
      <c r="Q588" s="28"/>
      <c r="R588" s="28"/>
    </row>
    <row r="589" spans="1:18" ht="15.75" customHeight="1">
      <c r="A589" s="19"/>
      <c r="B589" s="103"/>
      <c r="D589" s="7"/>
      <c r="E589" s="29"/>
      <c r="F589" s="29"/>
      <c r="O589" s="248"/>
      <c r="P589" s="28"/>
      <c r="Q589" s="28"/>
      <c r="R589" s="28"/>
    </row>
    <row r="590" spans="1:18" ht="15.75" customHeight="1">
      <c r="A590" s="19"/>
      <c r="B590" s="103"/>
      <c r="D590" s="7"/>
      <c r="E590" s="29"/>
      <c r="F590" s="29"/>
      <c r="O590" s="248"/>
      <c r="P590" s="28"/>
      <c r="Q590" s="28"/>
      <c r="R590" s="28"/>
    </row>
    <row r="591" spans="1:18" ht="15.75" customHeight="1">
      <c r="A591" s="19"/>
      <c r="B591" s="103"/>
      <c r="D591" s="7"/>
      <c r="E591" s="29"/>
      <c r="F591" s="29"/>
      <c r="O591" s="248"/>
      <c r="P591" s="28"/>
      <c r="Q591" s="28"/>
      <c r="R591" s="28"/>
    </row>
    <row r="592" spans="1:18" ht="15.75" customHeight="1">
      <c r="A592" s="19"/>
      <c r="B592" s="103"/>
      <c r="D592" s="7"/>
      <c r="E592" s="29"/>
      <c r="F592" s="29"/>
      <c r="O592" s="248"/>
      <c r="P592" s="28"/>
      <c r="Q592" s="28"/>
      <c r="R592" s="28"/>
    </row>
    <row r="593" spans="1:18" ht="15.75" customHeight="1">
      <c r="A593" s="19"/>
      <c r="B593" s="103"/>
      <c r="D593" s="7"/>
      <c r="E593" s="29"/>
      <c r="F593" s="29"/>
      <c r="O593" s="248"/>
      <c r="P593" s="28"/>
      <c r="Q593" s="28"/>
      <c r="R593" s="28"/>
    </row>
    <row r="594" spans="1:18" ht="15.75" customHeight="1">
      <c r="A594" s="19"/>
      <c r="B594" s="103"/>
      <c r="D594" s="7"/>
      <c r="E594" s="29"/>
      <c r="F594" s="29"/>
      <c r="O594" s="248"/>
      <c r="P594" s="28"/>
      <c r="Q594" s="28"/>
      <c r="R594" s="28"/>
    </row>
    <row r="595" spans="1:18" ht="15.75" customHeight="1">
      <c r="A595" s="19"/>
      <c r="B595" s="103"/>
      <c r="D595" s="7"/>
      <c r="E595" s="29"/>
      <c r="F595" s="29"/>
      <c r="O595" s="248"/>
      <c r="P595" s="28"/>
      <c r="Q595" s="28"/>
      <c r="R595" s="28"/>
    </row>
    <row r="596" spans="1:18" ht="15.75" customHeight="1">
      <c r="A596" s="19"/>
      <c r="B596" s="103"/>
      <c r="D596" s="7"/>
      <c r="E596" s="29"/>
      <c r="F596" s="29"/>
      <c r="O596" s="248"/>
      <c r="P596" s="28"/>
      <c r="Q596" s="28"/>
      <c r="R596" s="28"/>
    </row>
    <row r="597" spans="1:18" ht="15.75" customHeight="1">
      <c r="A597" s="19"/>
      <c r="B597" s="103"/>
      <c r="D597" s="7"/>
      <c r="E597" s="29"/>
      <c r="F597" s="29"/>
      <c r="O597" s="248"/>
      <c r="P597" s="28"/>
      <c r="Q597" s="28"/>
      <c r="R597" s="28"/>
    </row>
    <row r="598" spans="1:18" ht="15.75" customHeight="1">
      <c r="A598" s="19"/>
      <c r="B598" s="103"/>
      <c r="D598" s="7"/>
      <c r="E598" s="29"/>
      <c r="F598" s="29"/>
      <c r="O598" s="248"/>
      <c r="P598" s="28"/>
      <c r="Q598" s="28"/>
      <c r="R598" s="28"/>
    </row>
    <row r="599" spans="1:18" ht="15.75" customHeight="1">
      <c r="A599" s="19"/>
      <c r="B599" s="103"/>
      <c r="D599" s="7"/>
      <c r="E599" s="29"/>
      <c r="F599" s="29"/>
      <c r="O599" s="248"/>
      <c r="P599" s="28"/>
      <c r="Q599" s="28"/>
      <c r="R599" s="28"/>
    </row>
    <row r="600" spans="1:18" ht="15.75" customHeight="1">
      <c r="A600" s="19"/>
      <c r="B600" s="103"/>
      <c r="D600" s="7"/>
      <c r="E600" s="29"/>
      <c r="F600" s="29"/>
      <c r="O600" s="248"/>
      <c r="P600" s="28"/>
      <c r="Q600" s="28"/>
      <c r="R600" s="28"/>
    </row>
    <row r="601" spans="1:18" ht="15.75" customHeight="1">
      <c r="A601" s="19"/>
      <c r="B601" s="103"/>
      <c r="D601" s="7"/>
      <c r="E601" s="29"/>
      <c r="F601" s="29"/>
      <c r="O601" s="248"/>
      <c r="P601" s="28"/>
      <c r="Q601" s="28"/>
      <c r="R601" s="28"/>
    </row>
    <row r="602" spans="1:18" ht="15.75" customHeight="1">
      <c r="A602" s="19"/>
      <c r="B602" s="103"/>
      <c r="D602" s="7"/>
      <c r="E602" s="29"/>
      <c r="F602" s="29"/>
      <c r="O602" s="248"/>
      <c r="P602" s="28"/>
      <c r="Q602" s="28"/>
      <c r="R602" s="28"/>
    </row>
    <row r="603" spans="1:18" ht="15.75" customHeight="1">
      <c r="A603" s="19"/>
      <c r="B603" s="103"/>
      <c r="D603" s="7"/>
      <c r="E603" s="29"/>
      <c r="F603" s="29"/>
      <c r="O603" s="248"/>
      <c r="P603" s="28"/>
      <c r="Q603" s="28"/>
      <c r="R603" s="28"/>
    </row>
    <row r="604" spans="1:18" ht="15.75" customHeight="1">
      <c r="A604" s="19"/>
      <c r="B604" s="103"/>
      <c r="D604" s="7"/>
      <c r="E604" s="29"/>
      <c r="F604" s="29"/>
      <c r="O604" s="248"/>
      <c r="P604" s="28"/>
      <c r="Q604" s="28"/>
      <c r="R604" s="28"/>
    </row>
    <row r="605" spans="1:18" ht="15.75" customHeight="1">
      <c r="A605" s="19"/>
      <c r="B605" s="103"/>
      <c r="D605" s="7"/>
      <c r="E605" s="29"/>
      <c r="F605" s="29"/>
      <c r="O605" s="248"/>
      <c r="P605" s="28"/>
      <c r="Q605" s="28"/>
      <c r="R605" s="28"/>
    </row>
    <row r="606" spans="1:18" ht="15.75" customHeight="1">
      <c r="A606" s="19"/>
      <c r="B606" s="103"/>
      <c r="D606" s="7"/>
      <c r="E606" s="29"/>
      <c r="F606" s="29"/>
      <c r="O606" s="248"/>
      <c r="P606" s="28"/>
      <c r="Q606" s="28"/>
      <c r="R606" s="28"/>
    </row>
    <row r="607" spans="1:18" ht="15.75" customHeight="1">
      <c r="A607" s="19"/>
      <c r="B607" s="103"/>
      <c r="D607" s="7"/>
      <c r="E607" s="29"/>
      <c r="F607" s="29"/>
      <c r="O607" s="248"/>
      <c r="P607" s="28"/>
      <c r="Q607" s="28"/>
      <c r="R607" s="28"/>
    </row>
    <row r="608" spans="1:18" ht="15.75" customHeight="1">
      <c r="A608" s="19"/>
      <c r="B608" s="103"/>
      <c r="D608" s="7"/>
      <c r="E608" s="29"/>
      <c r="F608" s="29"/>
      <c r="O608" s="248"/>
      <c r="P608" s="28"/>
      <c r="Q608" s="28"/>
      <c r="R608" s="28"/>
    </row>
    <row r="609" spans="1:18" ht="15.75" customHeight="1">
      <c r="A609" s="19"/>
      <c r="B609" s="103"/>
      <c r="D609" s="7"/>
      <c r="E609" s="29"/>
      <c r="F609" s="29"/>
      <c r="O609" s="248"/>
      <c r="P609" s="28"/>
      <c r="Q609" s="28"/>
      <c r="R609" s="28"/>
    </row>
    <row r="610" spans="1:18" ht="15.75" customHeight="1">
      <c r="A610" s="19"/>
      <c r="B610" s="103"/>
      <c r="D610" s="7"/>
      <c r="E610" s="29"/>
      <c r="F610" s="29"/>
      <c r="O610" s="248"/>
      <c r="P610" s="28"/>
      <c r="Q610" s="28"/>
      <c r="R610" s="28"/>
    </row>
    <row r="611" spans="1:18" ht="15.75" customHeight="1">
      <c r="A611" s="19"/>
      <c r="B611" s="103"/>
      <c r="D611" s="7"/>
      <c r="E611" s="29"/>
      <c r="F611" s="29"/>
      <c r="O611" s="248"/>
      <c r="P611" s="28"/>
      <c r="Q611" s="28"/>
      <c r="R611" s="28"/>
    </row>
    <row r="612" spans="1:18" ht="15.75" customHeight="1">
      <c r="A612" s="19"/>
      <c r="B612" s="103"/>
      <c r="D612" s="7"/>
      <c r="E612" s="29"/>
      <c r="F612" s="29"/>
      <c r="O612" s="248"/>
      <c r="P612" s="28"/>
      <c r="Q612" s="28"/>
      <c r="R612" s="28"/>
    </row>
    <row r="613" spans="1:18" ht="15.75" customHeight="1">
      <c r="A613" s="19"/>
      <c r="B613" s="103"/>
      <c r="D613" s="7"/>
      <c r="E613" s="29"/>
      <c r="F613" s="29"/>
      <c r="O613" s="248"/>
      <c r="P613" s="28"/>
      <c r="Q613" s="28"/>
      <c r="R613" s="28"/>
    </row>
    <row r="614" spans="1:18" ht="15.75" customHeight="1">
      <c r="A614" s="19"/>
      <c r="B614" s="103"/>
      <c r="D614" s="7"/>
      <c r="E614" s="29"/>
      <c r="F614" s="29"/>
      <c r="O614" s="248"/>
      <c r="P614" s="28"/>
      <c r="Q614" s="28"/>
      <c r="R614" s="28"/>
    </row>
    <row r="615" spans="1:18" ht="15.75" customHeight="1">
      <c r="A615" s="19"/>
      <c r="B615" s="103"/>
      <c r="D615" s="7"/>
      <c r="E615" s="29"/>
      <c r="F615" s="29"/>
      <c r="O615" s="248"/>
      <c r="P615" s="28"/>
      <c r="Q615" s="28"/>
      <c r="R615" s="28"/>
    </row>
    <row r="616" spans="1:18" ht="15.75" customHeight="1">
      <c r="A616" s="19"/>
      <c r="B616" s="103"/>
      <c r="D616" s="7"/>
      <c r="E616" s="29"/>
      <c r="F616" s="29"/>
      <c r="O616" s="248"/>
      <c r="P616" s="28"/>
      <c r="Q616" s="28"/>
      <c r="R616" s="28"/>
    </row>
    <row r="617" spans="1:18" ht="15.75" customHeight="1">
      <c r="A617" s="19"/>
      <c r="B617" s="103"/>
      <c r="D617" s="7"/>
      <c r="E617" s="29"/>
      <c r="F617" s="29"/>
      <c r="O617" s="248"/>
      <c r="P617" s="28"/>
      <c r="Q617" s="28"/>
      <c r="R617" s="28"/>
    </row>
    <row r="618" spans="1:18" ht="15.75" customHeight="1">
      <c r="A618" s="19"/>
      <c r="B618" s="103"/>
      <c r="D618" s="7"/>
      <c r="E618" s="29"/>
      <c r="F618" s="29"/>
      <c r="O618" s="248"/>
      <c r="P618" s="28"/>
      <c r="Q618" s="28"/>
      <c r="R618" s="28"/>
    </row>
    <row r="619" spans="1:18" ht="15.75" customHeight="1">
      <c r="A619" s="19"/>
      <c r="B619" s="103"/>
      <c r="D619" s="7"/>
      <c r="E619" s="29"/>
      <c r="F619" s="29"/>
      <c r="O619" s="248"/>
      <c r="P619" s="28"/>
      <c r="Q619" s="28"/>
      <c r="R619" s="28"/>
    </row>
    <row r="620" spans="1:18" ht="15.75" customHeight="1">
      <c r="A620" s="19"/>
      <c r="B620" s="103"/>
      <c r="D620" s="7"/>
      <c r="E620" s="29"/>
      <c r="F620" s="29"/>
      <c r="O620" s="248"/>
      <c r="P620" s="28"/>
      <c r="Q620" s="28"/>
      <c r="R620" s="28"/>
    </row>
    <row r="621" spans="1:18" ht="15.75" customHeight="1">
      <c r="A621" s="19"/>
      <c r="B621" s="103"/>
      <c r="D621" s="7"/>
      <c r="E621" s="29"/>
      <c r="F621" s="29"/>
      <c r="O621" s="248"/>
      <c r="P621" s="28"/>
      <c r="Q621" s="28"/>
      <c r="R621" s="28"/>
    </row>
    <row r="622" spans="1:18" ht="15.75" customHeight="1">
      <c r="A622" s="19"/>
      <c r="B622" s="103"/>
      <c r="D622" s="7"/>
      <c r="E622" s="29"/>
      <c r="F622" s="29"/>
      <c r="O622" s="248"/>
      <c r="P622" s="28"/>
      <c r="Q622" s="28"/>
      <c r="R622" s="28"/>
    </row>
    <row r="623" spans="1:18" ht="15.75" customHeight="1">
      <c r="A623" s="19"/>
      <c r="B623" s="103"/>
      <c r="D623" s="7"/>
      <c r="E623" s="29"/>
      <c r="F623" s="29"/>
      <c r="O623" s="248"/>
      <c r="P623" s="28"/>
      <c r="Q623" s="28"/>
      <c r="R623" s="28"/>
    </row>
    <row r="624" spans="1:18" ht="15.75" customHeight="1">
      <c r="A624" s="19"/>
      <c r="B624" s="103"/>
      <c r="D624" s="7"/>
      <c r="E624" s="29"/>
      <c r="F624" s="29"/>
      <c r="O624" s="248"/>
      <c r="P624" s="28"/>
      <c r="Q624" s="28"/>
      <c r="R624" s="28"/>
    </row>
    <row r="625" spans="1:18" ht="15.75" customHeight="1">
      <c r="A625" s="19"/>
      <c r="B625" s="103"/>
      <c r="D625" s="7"/>
      <c r="E625" s="29"/>
      <c r="F625" s="29"/>
      <c r="O625" s="248"/>
      <c r="P625" s="28"/>
      <c r="Q625" s="28"/>
      <c r="R625" s="28"/>
    </row>
    <row r="626" spans="1:18" ht="15.75" customHeight="1">
      <c r="A626" s="19"/>
      <c r="B626" s="103"/>
      <c r="D626" s="7"/>
      <c r="E626" s="29"/>
      <c r="F626" s="29"/>
      <c r="O626" s="248"/>
      <c r="P626" s="28"/>
      <c r="Q626" s="28"/>
      <c r="R626" s="28"/>
    </row>
    <row r="627" spans="1:18" ht="15.75" customHeight="1">
      <c r="A627" s="19"/>
      <c r="B627" s="103"/>
      <c r="D627" s="7"/>
      <c r="E627" s="29"/>
      <c r="F627" s="29"/>
      <c r="O627" s="248"/>
      <c r="P627" s="28"/>
      <c r="Q627" s="28"/>
      <c r="R627" s="28"/>
    </row>
    <row r="628" spans="1:18" ht="15.75" customHeight="1">
      <c r="A628" s="19"/>
      <c r="B628" s="103"/>
      <c r="D628" s="7"/>
      <c r="E628" s="29"/>
      <c r="F628" s="29"/>
      <c r="O628" s="248"/>
      <c r="P628" s="28"/>
      <c r="Q628" s="28"/>
      <c r="R628" s="28"/>
    </row>
    <row r="629" spans="1:18" ht="15.75" customHeight="1">
      <c r="A629" s="19"/>
      <c r="B629" s="103"/>
      <c r="D629" s="7"/>
      <c r="E629" s="29"/>
      <c r="F629" s="29"/>
      <c r="O629" s="248"/>
      <c r="P629" s="28"/>
      <c r="Q629" s="28"/>
      <c r="R629" s="28"/>
    </row>
    <row r="630" spans="1:18" ht="15.75" customHeight="1">
      <c r="A630" s="19"/>
      <c r="B630" s="103"/>
      <c r="D630" s="7"/>
      <c r="E630" s="29"/>
      <c r="F630" s="29"/>
      <c r="O630" s="248"/>
      <c r="P630" s="28"/>
      <c r="Q630" s="28"/>
      <c r="R630" s="28"/>
    </row>
    <row r="631" spans="1:18" ht="15.75" customHeight="1">
      <c r="A631" s="19"/>
      <c r="B631" s="103"/>
      <c r="D631" s="7"/>
      <c r="E631" s="29"/>
      <c r="F631" s="29"/>
      <c r="O631" s="248"/>
      <c r="P631" s="28"/>
      <c r="Q631" s="28"/>
      <c r="R631" s="28"/>
    </row>
    <row r="632" spans="1:18" ht="15.75" customHeight="1">
      <c r="A632" s="19"/>
      <c r="B632" s="103"/>
      <c r="D632" s="7"/>
      <c r="E632" s="29"/>
      <c r="F632" s="29"/>
      <c r="O632" s="248"/>
      <c r="P632" s="28"/>
      <c r="Q632" s="28"/>
      <c r="R632" s="28"/>
    </row>
    <row r="633" spans="1:18" ht="15.75" customHeight="1">
      <c r="A633" s="19"/>
      <c r="B633" s="103"/>
      <c r="D633" s="7"/>
      <c r="E633" s="29"/>
      <c r="F633" s="29"/>
      <c r="O633" s="248"/>
      <c r="P633" s="28"/>
      <c r="Q633" s="28"/>
      <c r="R633" s="28"/>
    </row>
    <row r="634" spans="1:18" ht="15.75" customHeight="1">
      <c r="A634" s="19"/>
      <c r="B634" s="103"/>
      <c r="D634" s="7"/>
      <c r="E634" s="29"/>
      <c r="F634" s="29"/>
      <c r="O634" s="248"/>
      <c r="P634" s="28"/>
      <c r="Q634" s="28"/>
      <c r="R634" s="28"/>
    </row>
    <row r="635" spans="1:18" ht="15.75" customHeight="1">
      <c r="A635" s="19"/>
      <c r="B635" s="103"/>
      <c r="D635" s="7"/>
      <c r="E635" s="29"/>
      <c r="F635" s="29"/>
      <c r="O635" s="248"/>
      <c r="P635" s="28"/>
      <c r="Q635" s="28"/>
      <c r="R635" s="28"/>
    </row>
    <row r="636" spans="1:18" ht="15.75" customHeight="1">
      <c r="A636" s="19"/>
      <c r="B636" s="103"/>
      <c r="D636" s="7"/>
      <c r="E636" s="29"/>
      <c r="F636" s="29"/>
      <c r="O636" s="248"/>
      <c r="P636" s="28"/>
      <c r="Q636" s="28"/>
      <c r="R636" s="28"/>
    </row>
    <row r="637" spans="1:18" ht="15.75" customHeight="1">
      <c r="A637" s="19"/>
      <c r="B637" s="103"/>
      <c r="D637" s="7"/>
      <c r="E637" s="29"/>
      <c r="F637" s="29"/>
      <c r="O637" s="248"/>
      <c r="P637" s="28"/>
      <c r="Q637" s="28"/>
      <c r="R637" s="28"/>
    </row>
    <row r="638" spans="1:18" ht="15.75" customHeight="1">
      <c r="A638" s="19"/>
      <c r="B638" s="103"/>
      <c r="D638" s="7"/>
      <c r="E638" s="29"/>
      <c r="F638" s="29"/>
      <c r="O638" s="248"/>
      <c r="P638" s="28"/>
      <c r="Q638" s="28"/>
      <c r="R638" s="28"/>
    </row>
    <row r="639" spans="1:18" ht="15.75" customHeight="1">
      <c r="A639" s="19"/>
      <c r="B639" s="103"/>
      <c r="D639" s="7"/>
      <c r="E639" s="29"/>
      <c r="F639" s="29"/>
      <c r="O639" s="248"/>
      <c r="P639" s="28"/>
      <c r="Q639" s="28"/>
      <c r="R639" s="28"/>
    </row>
    <row r="640" spans="1:18" ht="15.75" customHeight="1">
      <c r="A640" s="19"/>
      <c r="B640" s="103"/>
      <c r="D640" s="7"/>
      <c r="E640" s="29"/>
      <c r="F640" s="29"/>
      <c r="O640" s="248"/>
      <c r="P640" s="28"/>
      <c r="Q640" s="28"/>
      <c r="R640" s="28"/>
    </row>
    <row r="641" spans="1:18" ht="15.75" customHeight="1">
      <c r="A641" s="19"/>
      <c r="B641" s="103"/>
      <c r="D641" s="7"/>
      <c r="E641" s="29"/>
      <c r="F641" s="29"/>
      <c r="O641" s="248"/>
      <c r="P641" s="28"/>
      <c r="Q641" s="28"/>
      <c r="R641" s="28"/>
    </row>
    <row r="642" spans="1:18" ht="15.75" customHeight="1">
      <c r="A642" s="19"/>
      <c r="B642" s="103"/>
      <c r="D642" s="7"/>
      <c r="E642" s="29"/>
      <c r="F642" s="29"/>
      <c r="O642" s="248"/>
      <c r="P642" s="28"/>
      <c r="Q642" s="28"/>
      <c r="R642" s="28"/>
    </row>
    <row r="643" spans="1:18" ht="15.75" customHeight="1">
      <c r="A643" s="19"/>
      <c r="B643" s="103"/>
      <c r="D643" s="7"/>
      <c r="E643" s="29"/>
      <c r="F643" s="29"/>
      <c r="O643" s="248"/>
      <c r="P643" s="28"/>
      <c r="Q643" s="28"/>
      <c r="R643" s="28"/>
    </row>
    <row r="644" spans="1:18" ht="15.75" customHeight="1">
      <c r="A644" s="19"/>
      <c r="B644" s="103"/>
      <c r="D644" s="7"/>
      <c r="E644" s="29"/>
      <c r="F644" s="29"/>
      <c r="O644" s="248"/>
      <c r="P644" s="28"/>
      <c r="Q644" s="28"/>
      <c r="R644" s="28"/>
    </row>
    <row r="645" spans="1:18" ht="15.75" customHeight="1">
      <c r="A645" s="19"/>
      <c r="B645" s="103"/>
      <c r="D645" s="7"/>
      <c r="E645" s="29"/>
      <c r="F645" s="29"/>
      <c r="O645" s="248"/>
      <c r="P645" s="28"/>
      <c r="Q645" s="28"/>
      <c r="R645" s="28"/>
    </row>
    <row r="646" spans="1:18" ht="15.75" customHeight="1">
      <c r="A646" s="19"/>
      <c r="B646" s="103"/>
      <c r="D646" s="7"/>
      <c r="E646" s="29"/>
      <c r="F646" s="29"/>
      <c r="O646" s="248"/>
      <c r="P646" s="28"/>
      <c r="Q646" s="28"/>
      <c r="R646" s="28"/>
    </row>
    <row r="647" spans="1:18" ht="15.75" customHeight="1">
      <c r="A647" s="19"/>
      <c r="B647" s="103"/>
      <c r="D647" s="7"/>
      <c r="E647" s="29"/>
      <c r="F647" s="29"/>
      <c r="O647" s="248"/>
      <c r="P647" s="28"/>
      <c r="Q647" s="28"/>
      <c r="R647" s="28"/>
    </row>
    <row r="648" spans="1:18" ht="15.75" customHeight="1">
      <c r="A648" s="19"/>
      <c r="B648" s="103"/>
      <c r="D648" s="7"/>
      <c r="E648" s="29"/>
      <c r="F648" s="29"/>
      <c r="O648" s="248"/>
      <c r="P648" s="28"/>
      <c r="Q648" s="28"/>
      <c r="R648" s="28"/>
    </row>
    <row r="649" spans="1:18" ht="15.75" customHeight="1">
      <c r="A649" s="19"/>
      <c r="B649" s="103"/>
      <c r="D649" s="7"/>
      <c r="E649" s="29"/>
      <c r="F649" s="29"/>
      <c r="O649" s="248"/>
      <c r="P649" s="28"/>
      <c r="Q649" s="28"/>
      <c r="R649" s="28"/>
    </row>
    <row r="650" spans="1:18" ht="15.75" customHeight="1">
      <c r="A650" s="19"/>
      <c r="B650" s="103"/>
      <c r="D650" s="7"/>
      <c r="E650" s="29"/>
      <c r="F650" s="29"/>
      <c r="O650" s="248"/>
      <c r="P650" s="28"/>
      <c r="Q650" s="28"/>
      <c r="R650" s="28"/>
    </row>
    <row r="651" spans="1:18" ht="15.75" customHeight="1">
      <c r="A651" s="19"/>
      <c r="B651" s="103"/>
      <c r="D651" s="7"/>
      <c r="E651" s="29"/>
      <c r="F651" s="29"/>
      <c r="O651" s="248"/>
      <c r="P651" s="28"/>
      <c r="Q651" s="28"/>
      <c r="R651" s="28"/>
    </row>
    <row r="652" spans="1:18" ht="15.75" customHeight="1">
      <c r="A652" s="19"/>
      <c r="B652" s="103"/>
      <c r="D652" s="7"/>
      <c r="E652" s="29"/>
      <c r="F652" s="29"/>
      <c r="O652" s="248"/>
      <c r="P652" s="28"/>
      <c r="Q652" s="28"/>
      <c r="R652" s="28"/>
    </row>
    <row r="653" spans="1:18" ht="15.75" customHeight="1">
      <c r="A653" s="19"/>
      <c r="B653" s="103"/>
      <c r="D653" s="7"/>
      <c r="E653" s="29"/>
      <c r="F653" s="29"/>
      <c r="O653" s="248"/>
      <c r="P653" s="28"/>
      <c r="Q653" s="28"/>
      <c r="R653" s="28"/>
    </row>
    <row r="654" spans="1:18" ht="15.75" customHeight="1">
      <c r="A654" s="19"/>
      <c r="B654" s="103"/>
      <c r="D654" s="7"/>
      <c r="E654" s="29"/>
      <c r="F654" s="29"/>
      <c r="O654" s="248"/>
      <c r="P654" s="28"/>
      <c r="Q654" s="28"/>
      <c r="R654" s="28"/>
    </row>
    <row r="655" spans="1:18" ht="15.75" customHeight="1">
      <c r="A655" s="19"/>
      <c r="B655" s="103"/>
      <c r="D655" s="7"/>
      <c r="E655" s="29"/>
      <c r="F655" s="29"/>
      <c r="O655" s="248"/>
      <c r="P655" s="28"/>
      <c r="Q655" s="28"/>
      <c r="R655" s="28"/>
    </row>
    <row r="656" spans="1:18" ht="15.75" customHeight="1">
      <c r="A656" s="19"/>
      <c r="B656" s="103"/>
      <c r="D656" s="7"/>
      <c r="E656" s="29"/>
      <c r="F656" s="29"/>
      <c r="O656" s="248"/>
      <c r="P656" s="28"/>
      <c r="Q656" s="28"/>
      <c r="R656" s="28"/>
    </row>
    <row r="657" spans="1:18" ht="15.75" customHeight="1">
      <c r="A657" s="19"/>
      <c r="B657" s="103"/>
      <c r="D657" s="7"/>
      <c r="E657" s="29"/>
      <c r="F657" s="29"/>
      <c r="O657" s="248"/>
      <c r="P657" s="28"/>
      <c r="Q657" s="28"/>
      <c r="R657" s="28"/>
    </row>
    <row r="658" spans="1:18" ht="15.75" customHeight="1">
      <c r="A658" s="19"/>
      <c r="B658" s="103"/>
      <c r="D658" s="7"/>
      <c r="E658" s="29"/>
      <c r="F658" s="29"/>
      <c r="O658" s="248"/>
      <c r="P658" s="28"/>
      <c r="Q658" s="28"/>
      <c r="R658" s="28"/>
    </row>
    <row r="659" spans="1:18" ht="15.75" customHeight="1">
      <c r="A659" s="19"/>
      <c r="B659" s="103"/>
      <c r="D659" s="7"/>
      <c r="E659" s="29"/>
      <c r="F659" s="29"/>
      <c r="O659" s="248"/>
      <c r="P659" s="28"/>
      <c r="Q659" s="28"/>
      <c r="R659" s="28"/>
    </row>
    <row r="660" spans="1:18" ht="15.75" customHeight="1">
      <c r="A660" s="19"/>
      <c r="B660" s="103"/>
      <c r="D660" s="7"/>
      <c r="E660" s="29"/>
      <c r="F660" s="29"/>
      <c r="O660" s="248"/>
      <c r="P660" s="28"/>
      <c r="Q660" s="28"/>
      <c r="R660" s="28"/>
    </row>
    <row r="661" spans="1:18" ht="15.75" customHeight="1">
      <c r="A661" s="19"/>
      <c r="B661" s="103"/>
      <c r="D661" s="7"/>
      <c r="E661" s="29"/>
      <c r="F661" s="29"/>
      <c r="O661" s="248"/>
      <c r="P661" s="28"/>
      <c r="Q661" s="28"/>
      <c r="R661" s="28"/>
    </row>
    <row r="662" spans="1:18" ht="15.75" customHeight="1">
      <c r="A662" s="19"/>
      <c r="B662" s="103"/>
      <c r="D662" s="7"/>
      <c r="E662" s="29"/>
      <c r="F662" s="29"/>
      <c r="O662" s="248"/>
      <c r="P662" s="28"/>
      <c r="Q662" s="28"/>
      <c r="R662" s="28"/>
    </row>
    <row r="663" spans="1:18" ht="15.75" customHeight="1">
      <c r="A663" s="19"/>
      <c r="B663" s="103"/>
      <c r="D663" s="7"/>
      <c r="E663" s="29"/>
      <c r="F663" s="29"/>
      <c r="O663" s="248"/>
      <c r="P663" s="28"/>
      <c r="Q663" s="28"/>
      <c r="R663" s="28"/>
    </row>
    <row r="664" spans="1:18" ht="15.75" customHeight="1">
      <c r="A664" s="19"/>
      <c r="B664" s="103"/>
      <c r="D664" s="7"/>
      <c r="E664" s="29"/>
      <c r="F664" s="29"/>
      <c r="O664" s="248"/>
      <c r="P664" s="28"/>
      <c r="Q664" s="28"/>
      <c r="R664" s="28"/>
    </row>
    <row r="665" spans="1:18" ht="15.75" customHeight="1">
      <c r="A665" s="19"/>
      <c r="B665" s="103"/>
      <c r="D665" s="7"/>
      <c r="E665" s="29"/>
      <c r="F665" s="29"/>
      <c r="O665" s="248"/>
      <c r="P665" s="28"/>
      <c r="Q665" s="28"/>
      <c r="R665" s="28"/>
    </row>
    <row r="666" spans="1:18" ht="15.75" customHeight="1">
      <c r="A666" s="19"/>
      <c r="B666" s="103"/>
      <c r="D666" s="7"/>
      <c r="E666" s="29"/>
      <c r="F666" s="29"/>
      <c r="O666" s="248"/>
      <c r="P666" s="28"/>
      <c r="Q666" s="28"/>
      <c r="R666" s="28"/>
    </row>
    <row r="667" spans="1:18" ht="15.75" customHeight="1">
      <c r="A667" s="19"/>
      <c r="B667" s="103"/>
      <c r="D667" s="7"/>
      <c r="E667" s="29"/>
      <c r="F667" s="29"/>
      <c r="O667" s="248"/>
      <c r="P667" s="28"/>
      <c r="Q667" s="28"/>
      <c r="R667" s="28"/>
    </row>
    <row r="668" spans="1:18" ht="15.75" customHeight="1">
      <c r="A668" s="19"/>
      <c r="B668" s="103"/>
      <c r="D668" s="7"/>
      <c r="E668" s="29"/>
      <c r="F668" s="29"/>
      <c r="O668" s="248"/>
      <c r="P668" s="28"/>
      <c r="Q668" s="28"/>
      <c r="R668" s="28"/>
    </row>
    <row r="669" spans="1:18" ht="15.75" customHeight="1">
      <c r="A669" s="19"/>
      <c r="B669" s="103"/>
      <c r="D669" s="7"/>
      <c r="E669" s="29"/>
      <c r="F669" s="29"/>
      <c r="O669" s="248"/>
      <c r="P669" s="28"/>
      <c r="Q669" s="28"/>
      <c r="R669" s="28"/>
    </row>
    <row r="670" spans="1:18" ht="15.75" customHeight="1">
      <c r="A670" s="19"/>
      <c r="B670" s="103"/>
      <c r="D670" s="7"/>
      <c r="E670" s="29"/>
      <c r="F670" s="29"/>
      <c r="O670" s="248"/>
      <c r="P670" s="28"/>
      <c r="Q670" s="28"/>
      <c r="R670" s="28"/>
    </row>
    <row r="671" spans="1:18" ht="15.75" customHeight="1">
      <c r="A671" s="19"/>
      <c r="B671" s="103"/>
      <c r="D671" s="7"/>
      <c r="E671" s="29"/>
      <c r="F671" s="29"/>
      <c r="O671" s="248"/>
      <c r="P671" s="28"/>
      <c r="Q671" s="28"/>
      <c r="R671" s="28"/>
    </row>
    <row r="672" spans="1:18" ht="15.75" customHeight="1">
      <c r="A672" s="19"/>
      <c r="B672" s="103"/>
      <c r="D672" s="7"/>
      <c r="E672" s="29"/>
      <c r="F672" s="29"/>
      <c r="O672" s="248"/>
      <c r="P672" s="28"/>
      <c r="Q672" s="28"/>
      <c r="R672" s="28"/>
    </row>
    <row r="673" spans="1:18" ht="15.75" customHeight="1">
      <c r="A673" s="19"/>
      <c r="B673" s="103"/>
      <c r="D673" s="7"/>
      <c r="E673" s="29"/>
      <c r="F673" s="29"/>
      <c r="O673" s="248"/>
      <c r="P673" s="28"/>
      <c r="Q673" s="28"/>
      <c r="R673" s="28"/>
    </row>
    <row r="674" spans="1:18" ht="15.75" customHeight="1">
      <c r="A674" s="19"/>
      <c r="B674" s="103"/>
      <c r="D674" s="7"/>
      <c r="E674" s="29"/>
      <c r="F674" s="29"/>
      <c r="O674" s="248"/>
      <c r="P674" s="28"/>
      <c r="Q674" s="28"/>
      <c r="R674" s="28"/>
    </row>
    <row r="675" spans="1:18" ht="15.75" customHeight="1">
      <c r="A675" s="19"/>
      <c r="B675" s="103"/>
      <c r="D675" s="7"/>
      <c r="E675" s="29"/>
      <c r="F675" s="29"/>
      <c r="O675" s="248"/>
      <c r="P675" s="28"/>
      <c r="Q675" s="28"/>
      <c r="R675" s="28"/>
    </row>
    <row r="676" spans="1:18" ht="15.75" customHeight="1">
      <c r="A676" s="19"/>
      <c r="B676" s="103"/>
      <c r="D676" s="7"/>
      <c r="E676" s="29"/>
      <c r="F676" s="29"/>
      <c r="O676" s="248"/>
      <c r="P676" s="28"/>
      <c r="Q676" s="28"/>
      <c r="R676" s="28"/>
    </row>
    <row r="677" spans="1:18" ht="15.75" customHeight="1">
      <c r="A677" s="19"/>
      <c r="B677" s="103"/>
      <c r="D677" s="7"/>
      <c r="E677" s="29"/>
      <c r="F677" s="29"/>
      <c r="O677" s="248"/>
      <c r="P677" s="28"/>
      <c r="Q677" s="28"/>
      <c r="R677" s="28"/>
    </row>
    <row r="678" spans="1:18" ht="15.75" customHeight="1">
      <c r="A678" s="19"/>
      <c r="B678" s="103"/>
      <c r="D678" s="7"/>
      <c r="E678" s="29"/>
      <c r="F678" s="29"/>
      <c r="O678" s="248"/>
      <c r="P678" s="28"/>
      <c r="Q678" s="28"/>
      <c r="R678" s="28"/>
    </row>
    <row r="679" spans="1:18" ht="15.75" customHeight="1">
      <c r="A679" s="19"/>
      <c r="B679" s="103"/>
      <c r="D679" s="7"/>
      <c r="E679" s="29"/>
      <c r="F679" s="29"/>
      <c r="O679" s="248"/>
      <c r="P679" s="28"/>
      <c r="Q679" s="28"/>
      <c r="R679" s="28"/>
    </row>
    <row r="680" spans="1:18" ht="15.75" customHeight="1">
      <c r="A680" s="19"/>
      <c r="B680" s="103"/>
      <c r="D680" s="7"/>
      <c r="E680" s="29"/>
      <c r="F680" s="29"/>
      <c r="O680" s="248"/>
      <c r="P680" s="28"/>
      <c r="Q680" s="28"/>
      <c r="R680" s="28"/>
    </row>
    <row r="681" spans="1:18" ht="15.75" customHeight="1">
      <c r="A681" s="19"/>
      <c r="B681" s="103"/>
      <c r="D681" s="7"/>
      <c r="E681" s="29"/>
      <c r="F681" s="29"/>
      <c r="O681" s="248"/>
      <c r="P681" s="28"/>
      <c r="Q681" s="28"/>
      <c r="R681" s="28"/>
    </row>
    <row r="682" spans="1:18" ht="15.75" customHeight="1">
      <c r="A682" s="19"/>
      <c r="B682" s="103"/>
      <c r="D682" s="7"/>
      <c r="E682" s="29"/>
      <c r="F682" s="29"/>
      <c r="O682" s="248"/>
      <c r="P682" s="28"/>
      <c r="Q682" s="28"/>
      <c r="R682" s="28"/>
    </row>
    <row r="683" spans="1:18" ht="15.75" customHeight="1">
      <c r="A683" s="19"/>
      <c r="B683" s="103"/>
      <c r="D683" s="7"/>
      <c r="E683" s="29"/>
      <c r="F683" s="29"/>
      <c r="O683" s="248"/>
      <c r="P683" s="28"/>
      <c r="Q683" s="28"/>
      <c r="R683" s="28"/>
    </row>
    <row r="684" spans="1:18" ht="15.75" customHeight="1">
      <c r="A684" s="19"/>
      <c r="B684" s="103"/>
      <c r="D684" s="7"/>
      <c r="E684" s="29"/>
      <c r="F684" s="29"/>
      <c r="O684" s="248"/>
      <c r="P684" s="28"/>
      <c r="Q684" s="28"/>
      <c r="R684" s="28"/>
    </row>
    <row r="685" spans="1:18" ht="15.75" customHeight="1">
      <c r="A685" s="19"/>
      <c r="B685" s="103"/>
      <c r="D685" s="7"/>
      <c r="E685" s="29"/>
      <c r="F685" s="29"/>
      <c r="O685" s="248"/>
      <c r="P685" s="28"/>
      <c r="Q685" s="28"/>
      <c r="R685" s="28"/>
    </row>
    <row r="686" spans="1:18" ht="15.75" customHeight="1">
      <c r="A686" s="19"/>
      <c r="B686" s="103"/>
      <c r="D686" s="7"/>
      <c r="E686" s="29"/>
      <c r="F686" s="29"/>
      <c r="O686" s="248"/>
      <c r="P686" s="28"/>
      <c r="Q686" s="28"/>
      <c r="R686" s="28"/>
    </row>
    <row r="687" spans="1:18" ht="15.75" customHeight="1">
      <c r="A687" s="19"/>
      <c r="B687" s="103"/>
      <c r="D687" s="7"/>
      <c r="E687" s="29"/>
      <c r="F687" s="29"/>
      <c r="O687" s="248"/>
      <c r="P687" s="28"/>
      <c r="Q687" s="28"/>
      <c r="R687" s="28"/>
    </row>
    <row r="688" spans="1:18" ht="15.75" customHeight="1">
      <c r="A688" s="19"/>
      <c r="B688" s="103"/>
      <c r="D688" s="7"/>
      <c r="E688" s="29"/>
      <c r="F688" s="29"/>
      <c r="O688" s="248"/>
      <c r="P688" s="28"/>
      <c r="Q688" s="28"/>
      <c r="R688" s="28"/>
    </row>
    <row r="689" spans="1:18" ht="15.75" customHeight="1">
      <c r="A689" s="19"/>
      <c r="B689" s="103"/>
      <c r="D689" s="7"/>
      <c r="E689" s="29"/>
      <c r="F689" s="29"/>
      <c r="O689" s="248"/>
      <c r="P689" s="28"/>
      <c r="Q689" s="28"/>
      <c r="R689" s="28"/>
    </row>
    <row r="690" spans="1:18" ht="15.75" customHeight="1">
      <c r="A690" s="19"/>
      <c r="B690" s="103"/>
      <c r="D690" s="7"/>
      <c r="E690" s="29"/>
      <c r="F690" s="29"/>
      <c r="O690" s="248"/>
      <c r="P690" s="28"/>
      <c r="Q690" s="28"/>
      <c r="R690" s="28"/>
    </row>
    <row r="691" spans="1:18" ht="15.75" customHeight="1">
      <c r="A691" s="19"/>
      <c r="B691" s="103"/>
      <c r="D691" s="7"/>
      <c r="E691" s="29"/>
      <c r="F691" s="29"/>
      <c r="O691" s="248"/>
      <c r="P691" s="28"/>
      <c r="Q691" s="28"/>
      <c r="R691" s="28"/>
    </row>
    <row r="692" spans="1:18" ht="15.75" customHeight="1">
      <c r="A692" s="19"/>
      <c r="B692" s="103"/>
      <c r="D692" s="7"/>
      <c r="E692" s="29"/>
      <c r="F692" s="29"/>
      <c r="O692" s="248"/>
      <c r="P692" s="28"/>
      <c r="Q692" s="28"/>
      <c r="R692" s="28"/>
    </row>
    <row r="693" spans="1:18" ht="15.75" customHeight="1">
      <c r="A693" s="19"/>
      <c r="B693" s="103"/>
      <c r="D693" s="7"/>
      <c r="E693" s="29"/>
      <c r="F693" s="29"/>
      <c r="O693" s="248"/>
      <c r="P693" s="28"/>
      <c r="Q693" s="28"/>
      <c r="R693" s="28"/>
    </row>
    <row r="694" spans="1:18" ht="15.75" customHeight="1">
      <c r="A694" s="19"/>
      <c r="B694" s="103"/>
      <c r="D694" s="7"/>
      <c r="E694" s="29"/>
      <c r="F694" s="29"/>
      <c r="O694" s="248"/>
      <c r="P694" s="28"/>
      <c r="Q694" s="28"/>
      <c r="R694" s="28"/>
    </row>
    <row r="695" spans="1:18" ht="15.75" customHeight="1">
      <c r="A695" s="19"/>
      <c r="B695" s="103"/>
      <c r="D695" s="7"/>
      <c r="E695" s="29"/>
      <c r="F695" s="29"/>
      <c r="O695" s="248"/>
      <c r="P695" s="28"/>
      <c r="Q695" s="28"/>
      <c r="R695" s="28"/>
    </row>
    <row r="696" spans="1:18" ht="15.75" customHeight="1">
      <c r="A696" s="19"/>
      <c r="B696" s="103"/>
      <c r="D696" s="7"/>
      <c r="E696" s="29"/>
      <c r="F696" s="29"/>
      <c r="O696" s="248"/>
      <c r="P696" s="28"/>
      <c r="Q696" s="28"/>
      <c r="R696" s="28"/>
    </row>
    <row r="697" spans="1:18" ht="15.75" customHeight="1">
      <c r="A697" s="19"/>
      <c r="B697" s="103"/>
      <c r="D697" s="7"/>
      <c r="E697" s="29"/>
      <c r="F697" s="29"/>
      <c r="O697" s="248"/>
      <c r="P697" s="28"/>
      <c r="Q697" s="28"/>
      <c r="R697" s="28"/>
    </row>
    <row r="698" spans="1:18" ht="15.75" customHeight="1">
      <c r="A698" s="19"/>
      <c r="B698" s="103"/>
      <c r="D698" s="7"/>
      <c r="E698" s="29"/>
      <c r="F698" s="29"/>
      <c r="O698" s="248"/>
      <c r="P698" s="28"/>
      <c r="Q698" s="28"/>
      <c r="R698" s="28"/>
    </row>
    <row r="699" spans="1:18" ht="15.75" customHeight="1">
      <c r="A699" s="19"/>
      <c r="B699" s="103"/>
      <c r="D699" s="7"/>
      <c r="E699" s="29"/>
      <c r="F699" s="29"/>
      <c r="O699" s="248"/>
      <c r="P699" s="28"/>
      <c r="Q699" s="28"/>
      <c r="R699" s="28"/>
    </row>
    <row r="700" spans="1:18" ht="15.75" customHeight="1">
      <c r="A700" s="19"/>
      <c r="B700" s="103"/>
      <c r="D700" s="7"/>
      <c r="E700" s="29"/>
      <c r="F700" s="29"/>
      <c r="O700" s="248"/>
      <c r="P700" s="28"/>
      <c r="Q700" s="28"/>
      <c r="R700" s="28"/>
    </row>
    <row r="701" spans="1:18" ht="15.75" customHeight="1">
      <c r="A701" s="19"/>
      <c r="B701" s="103"/>
      <c r="D701" s="7"/>
      <c r="E701" s="29"/>
      <c r="F701" s="29"/>
      <c r="O701" s="248"/>
      <c r="P701" s="28"/>
      <c r="Q701" s="28"/>
      <c r="R701" s="28"/>
    </row>
    <row r="702" spans="1:18" ht="15.75" customHeight="1">
      <c r="A702" s="19"/>
      <c r="B702" s="103"/>
      <c r="D702" s="7"/>
      <c r="E702" s="29"/>
      <c r="F702" s="29"/>
      <c r="O702" s="248"/>
      <c r="P702" s="28"/>
      <c r="Q702" s="28"/>
      <c r="R702" s="28"/>
    </row>
    <row r="703" spans="1:18" ht="15.75" customHeight="1">
      <c r="A703" s="19"/>
      <c r="B703" s="103"/>
      <c r="D703" s="7"/>
      <c r="E703" s="29"/>
      <c r="F703" s="29"/>
      <c r="O703" s="248"/>
      <c r="P703" s="28"/>
      <c r="Q703" s="28"/>
      <c r="R703" s="28"/>
    </row>
    <row r="704" spans="1:18" ht="15.75" customHeight="1">
      <c r="A704" s="19"/>
      <c r="B704" s="103"/>
      <c r="D704" s="7"/>
      <c r="E704" s="29"/>
      <c r="F704" s="29"/>
      <c r="O704" s="248"/>
      <c r="P704" s="28"/>
      <c r="Q704" s="28"/>
      <c r="R704" s="28"/>
    </row>
    <row r="705" spans="1:18" ht="15.75" customHeight="1">
      <c r="A705" s="19"/>
      <c r="B705" s="103"/>
      <c r="D705" s="7"/>
      <c r="E705" s="29"/>
      <c r="F705" s="29"/>
      <c r="O705" s="248"/>
      <c r="P705" s="28"/>
      <c r="Q705" s="28"/>
      <c r="R705" s="28"/>
    </row>
    <row r="706" spans="1:18" ht="15.75" customHeight="1">
      <c r="A706" s="19"/>
      <c r="B706" s="103"/>
      <c r="D706" s="7"/>
      <c r="E706" s="29"/>
      <c r="F706" s="29"/>
      <c r="O706" s="248"/>
      <c r="P706" s="28"/>
      <c r="Q706" s="28"/>
      <c r="R706" s="28"/>
    </row>
    <row r="707" spans="1:18" ht="15.75" customHeight="1">
      <c r="A707" s="19"/>
      <c r="B707" s="103"/>
      <c r="D707" s="7"/>
      <c r="E707" s="29"/>
      <c r="F707" s="29"/>
      <c r="O707" s="248"/>
      <c r="P707" s="28"/>
      <c r="Q707" s="28"/>
      <c r="R707" s="28"/>
    </row>
    <row r="708" spans="1:18" ht="15.75" customHeight="1">
      <c r="A708" s="19"/>
      <c r="B708" s="103"/>
      <c r="D708" s="7"/>
      <c r="E708" s="29"/>
      <c r="F708" s="29"/>
      <c r="O708" s="248"/>
      <c r="P708" s="28"/>
      <c r="Q708" s="28"/>
      <c r="R708" s="28"/>
    </row>
    <row r="709" spans="1:18" ht="15.75" customHeight="1">
      <c r="A709" s="19"/>
      <c r="B709" s="103"/>
      <c r="D709" s="7"/>
      <c r="E709" s="29"/>
      <c r="F709" s="29"/>
      <c r="O709" s="248"/>
      <c r="P709" s="28"/>
      <c r="Q709" s="28"/>
      <c r="R709" s="28"/>
    </row>
    <row r="710" spans="1:18" ht="15.75" customHeight="1">
      <c r="A710" s="19"/>
      <c r="B710" s="103"/>
      <c r="D710" s="7"/>
      <c r="E710" s="29"/>
      <c r="F710" s="29"/>
      <c r="O710" s="248"/>
      <c r="P710" s="28"/>
      <c r="Q710" s="28"/>
      <c r="R710" s="28"/>
    </row>
    <row r="711" spans="1:18" ht="15.75" customHeight="1">
      <c r="A711" s="19"/>
      <c r="B711" s="103"/>
      <c r="D711" s="7"/>
      <c r="E711" s="29"/>
      <c r="F711" s="29"/>
      <c r="O711" s="248"/>
      <c r="P711" s="28"/>
      <c r="Q711" s="28"/>
      <c r="R711" s="28"/>
    </row>
    <row r="712" spans="1:18" ht="15.75" customHeight="1">
      <c r="A712" s="19"/>
      <c r="B712" s="103"/>
      <c r="D712" s="7"/>
      <c r="E712" s="29"/>
      <c r="F712" s="29"/>
      <c r="O712" s="248"/>
      <c r="P712" s="28"/>
      <c r="Q712" s="28"/>
      <c r="R712" s="28"/>
    </row>
    <row r="713" spans="1:18" ht="15.75" customHeight="1">
      <c r="A713" s="19"/>
      <c r="B713" s="103"/>
      <c r="D713" s="7"/>
      <c r="E713" s="29"/>
      <c r="F713" s="29"/>
      <c r="O713" s="248"/>
      <c r="P713" s="28"/>
      <c r="Q713" s="28"/>
      <c r="R713" s="28"/>
    </row>
    <row r="714" spans="1:18" ht="15.75" customHeight="1">
      <c r="A714" s="19"/>
      <c r="B714" s="103"/>
      <c r="D714" s="7"/>
      <c r="E714" s="29"/>
      <c r="F714" s="29"/>
      <c r="O714" s="248"/>
      <c r="P714" s="28"/>
      <c r="Q714" s="28"/>
      <c r="R714" s="28"/>
    </row>
    <row r="715" spans="1:18" ht="15.75" customHeight="1">
      <c r="A715" s="19"/>
      <c r="B715" s="103"/>
      <c r="D715" s="7"/>
      <c r="E715" s="29"/>
      <c r="F715" s="29"/>
      <c r="O715" s="248"/>
      <c r="P715" s="28"/>
      <c r="Q715" s="28"/>
      <c r="R715" s="28"/>
    </row>
    <row r="716" spans="1:18" ht="15.75" customHeight="1">
      <c r="A716" s="19"/>
      <c r="B716" s="103"/>
      <c r="D716" s="7"/>
      <c r="E716" s="29"/>
      <c r="F716" s="29"/>
      <c r="O716" s="248"/>
      <c r="P716" s="28"/>
      <c r="Q716" s="28"/>
      <c r="R716" s="28"/>
    </row>
    <row r="717" spans="1:18" ht="15.75" customHeight="1">
      <c r="A717" s="19"/>
      <c r="B717" s="103"/>
      <c r="D717" s="7"/>
      <c r="E717" s="29"/>
      <c r="F717" s="29"/>
      <c r="O717" s="248"/>
      <c r="P717" s="28"/>
      <c r="Q717" s="28"/>
      <c r="R717" s="28"/>
    </row>
    <row r="718" spans="1:18" ht="15.75" customHeight="1">
      <c r="A718" s="19"/>
      <c r="B718" s="103"/>
      <c r="D718" s="7"/>
      <c r="E718" s="29"/>
      <c r="F718" s="29"/>
      <c r="O718" s="248"/>
      <c r="P718" s="28"/>
      <c r="Q718" s="28"/>
      <c r="R718" s="28"/>
    </row>
    <row r="719" spans="1:18" ht="15.75" customHeight="1">
      <c r="A719" s="19"/>
      <c r="B719" s="103"/>
      <c r="D719" s="7"/>
      <c r="E719" s="29"/>
      <c r="F719" s="29"/>
      <c r="O719" s="248"/>
      <c r="P719" s="28"/>
      <c r="Q719" s="28"/>
      <c r="R719" s="28"/>
    </row>
    <row r="720" spans="1:18" ht="15.75" customHeight="1">
      <c r="A720" s="19"/>
      <c r="B720" s="103"/>
      <c r="D720" s="7"/>
      <c r="E720" s="29"/>
      <c r="F720" s="29"/>
      <c r="O720" s="248"/>
      <c r="P720" s="28"/>
      <c r="Q720" s="28"/>
      <c r="R720" s="28"/>
    </row>
    <row r="721" spans="1:18" ht="15.75" customHeight="1">
      <c r="A721" s="19"/>
      <c r="B721" s="103"/>
      <c r="D721" s="7"/>
      <c r="E721" s="29"/>
      <c r="F721" s="29"/>
      <c r="O721" s="248"/>
      <c r="P721" s="28"/>
      <c r="Q721" s="28"/>
      <c r="R721" s="28"/>
    </row>
    <row r="722" spans="1:18" ht="15.75" customHeight="1">
      <c r="A722" s="19"/>
      <c r="B722" s="103"/>
      <c r="D722" s="7"/>
      <c r="E722" s="29"/>
      <c r="F722" s="29"/>
      <c r="O722" s="248"/>
      <c r="P722" s="28"/>
      <c r="Q722" s="28"/>
      <c r="R722" s="28"/>
    </row>
    <row r="723" spans="1:18" ht="15.75" customHeight="1">
      <c r="A723" s="19"/>
      <c r="B723" s="103"/>
      <c r="D723" s="7"/>
      <c r="E723" s="29"/>
      <c r="F723" s="29"/>
      <c r="O723" s="248"/>
      <c r="P723" s="28"/>
      <c r="Q723" s="28"/>
      <c r="R723" s="28"/>
    </row>
    <row r="724" spans="1:18" ht="15.75" customHeight="1">
      <c r="A724" s="19"/>
      <c r="B724" s="103"/>
      <c r="D724" s="7"/>
      <c r="E724" s="29"/>
      <c r="F724" s="29"/>
      <c r="O724" s="248"/>
      <c r="P724" s="28"/>
      <c r="Q724" s="28"/>
      <c r="R724" s="28"/>
    </row>
    <row r="725" spans="1:18" ht="15.75" customHeight="1">
      <c r="A725" s="19"/>
      <c r="B725" s="103"/>
      <c r="D725" s="7"/>
      <c r="E725" s="29"/>
      <c r="F725" s="29"/>
      <c r="O725" s="248"/>
      <c r="P725" s="28"/>
      <c r="Q725" s="28"/>
      <c r="R725" s="28"/>
    </row>
    <row r="726" spans="1:18" ht="15.75" customHeight="1">
      <c r="A726" s="19"/>
      <c r="B726" s="103"/>
      <c r="D726" s="7"/>
      <c r="E726" s="29"/>
      <c r="F726" s="29"/>
      <c r="O726" s="248"/>
      <c r="P726" s="28"/>
      <c r="Q726" s="28"/>
      <c r="R726" s="28"/>
    </row>
    <row r="727" spans="1:18" ht="15.75" customHeight="1">
      <c r="A727" s="19"/>
      <c r="B727" s="103"/>
      <c r="D727" s="7"/>
      <c r="E727" s="29"/>
      <c r="F727" s="29"/>
      <c r="O727" s="248"/>
      <c r="P727" s="28"/>
      <c r="Q727" s="28"/>
      <c r="R727" s="28"/>
    </row>
    <row r="728" spans="1:18" ht="15.75" customHeight="1">
      <c r="A728" s="19"/>
      <c r="B728" s="103"/>
      <c r="D728" s="7"/>
      <c r="E728" s="29"/>
      <c r="F728" s="29"/>
      <c r="O728" s="248"/>
      <c r="P728" s="28"/>
      <c r="Q728" s="28"/>
      <c r="R728" s="28"/>
    </row>
    <row r="729" spans="1:18" ht="15.75" customHeight="1">
      <c r="A729" s="19"/>
      <c r="B729" s="103"/>
      <c r="D729" s="7"/>
      <c r="E729" s="29"/>
      <c r="F729" s="29"/>
      <c r="O729" s="248"/>
      <c r="P729" s="28"/>
      <c r="Q729" s="28"/>
      <c r="R729" s="28"/>
    </row>
    <row r="730" spans="1:18" ht="15.75" customHeight="1">
      <c r="A730" s="19"/>
      <c r="B730" s="103"/>
      <c r="D730" s="7"/>
      <c r="E730" s="29"/>
      <c r="F730" s="29"/>
      <c r="O730" s="248"/>
      <c r="P730" s="28"/>
      <c r="Q730" s="28"/>
      <c r="R730" s="28"/>
    </row>
    <row r="731" spans="1:18" ht="15.75" customHeight="1">
      <c r="A731" s="19"/>
      <c r="B731" s="103"/>
      <c r="D731" s="7"/>
      <c r="E731" s="29"/>
      <c r="F731" s="29"/>
      <c r="O731" s="248"/>
      <c r="P731" s="28"/>
      <c r="Q731" s="28"/>
      <c r="R731" s="28"/>
    </row>
    <row r="732" spans="1:18" ht="15.75" customHeight="1">
      <c r="A732" s="19"/>
      <c r="B732" s="103"/>
      <c r="D732" s="7"/>
      <c r="E732" s="29"/>
      <c r="F732" s="29"/>
      <c r="O732" s="248"/>
      <c r="P732" s="28"/>
      <c r="Q732" s="28"/>
      <c r="R732" s="28"/>
    </row>
    <row r="733" spans="1:18" ht="15.75" customHeight="1">
      <c r="A733" s="19"/>
      <c r="B733" s="103"/>
      <c r="D733" s="7"/>
      <c r="E733" s="29"/>
      <c r="F733" s="29"/>
      <c r="O733" s="248"/>
      <c r="P733" s="28"/>
      <c r="Q733" s="28"/>
      <c r="R733" s="28"/>
    </row>
    <row r="734" spans="1:18" ht="15.75" customHeight="1">
      <c r="A734" s="19"/>
      <c r="B734" s="103"/>
      <c r="D734" s="7"/>
      <c r="E734" s="29"/>
      <c r="F734" s="29"/>
      <c r="O734" s="248"/>
      <c r="P734" s="28"/>
      <c r="Q734" s="28"/>
      <c r="R734" s="28"/>
    </row>
    <row r="735" spans="1:18" ht="15.75" customHeight="1">
      <c r="A735" s="19"/>
      <c r="B735" s="103"/>
      <c r="D735" s="7"/>
      <c r="E735" s="29"/>
      <c r="F735" s="29"/>
      <c r="O735" s="248"/>
      <c r="P735" s="28"/>
      <c r="Q735" s="28"/>
      <c r="R735" s="28"/>
    </row>
    <row r="736" spans="1:18" ht="15.75" customHeight="1">
      <c r="A736" s="19"/>
      <c r="B736" s="103"/>
      <c r="D736" s="7"/>
      <c r="E736" s="29"/>
      <c r="F736" s="29"/>
      <c r="O736" s="248"/>
      <c r="P736" s="28"/>
      <c r="Q736" s="28"/>
      <c r="R736" s="28"/>
    </row>
    <row r="737" spans="1:18" ht="15.75" customHeight="1">
      <c r="A737" s="19"/>
      <c r="B737" s="103"/>
      <c r="D737" s="7"/>
      <c r="E737" s="29"/>
      <c r="F737" s="29"/>
      <c r="O737" s="248"/>
      <c r="P737" s="28"/>
      <c r="Q737" s="28"/>
      <c r="R737" s="28"/>
    </row>
    <row r="738" spans="1:18" ht="15.75" customHeight="1">
      <c r="A738" s="19"/>
      <c r="B738" s="103"/>
      <c r="D738" s="7"/>
      <c r="E738" s="29"/>
      <c r="F738" s="29"/>
      <c r="O738" s="248"/>
      <c r="P738" s="28"/>
      <c r="Q738" s="28"/>
      <c r="R738" s="28"/>
    </row>
    <row r="739" spans="1:18" ht="15.75" customHeight="1">
      <c r="A739" s="19"/>
      <c r="B739" s="103"/>
      <c r="D739" s="7"/>
      <c r="E739" s="29"/>
      <c r="F739" s="29"/>
      <c r="O739" s="248"/>
      <c r="P739" s="28"/>
      <c r="Q739" s="28"/>
      <c r="R739" s="28"/>
    </row>
    <row r="740" spans="1:18" ht="15.75" customHeight="1">
      <c r="A740" s="19"/>
      <c r="B740" s="103"/>
      <c r="D740" s="7"/>
      <c r="E740" s="29"/>
      <c r="F740" s="29"/>
      <c r="O740" s="248"/>
      <c r="P740" s="28"/>
      <c r="Q740" s="28"/>
      <c r="R740" s="28"/>
    </row>
    <row r="741" spans="1:18" ht="15.75" customHeight="1">
      <c r="A741" s="19"/>
      <c r="B741" s="103"/>
      <c r="D741" s="7"/>
      <c r="E741" s="29"/>
      <c r="F741" s="29"/>
      <c r="O741" s="248"/>
      <c r="P741" s="28"/>
      <c r="Q741" s="28"/>
      <c r="R741" s="28"/>
    </row>
    <row r="742" spans="1:18" ht="15.75" customHeight="1">
      <c r="A742" s="19"/>
      <c r="B742" s="103"/>
      <c r="D742" s="7"/>
      <c r="E742" s="29"/>
      <c r="F742" s="29"/>
      <c r="O742" s="248"/>
      <c r="P742" s="28"/>
      <c r="Q742" s="28"/>
      <c r="R742" s="28"/>
    </row>
    <row r="743" spans="1:18" ht="15.75" customHeight="1">
      <c r="A743" s="19"/>
      <c r="B743" s="103"/>
      <c r="D743" s="7"/>
      <c r="E743" s="29"/>
      <c r="F743" s="29"/>
      <c r="O743" s="248"/>
      <c r="P743" s="28"/>
      <c r="Q743" s="28"/>
      <c r="R743" s="28"/>
    </row>
    <row r="744" spans="1:18" ht="15.75" customHeight="1">
      <c r="A744" s="19"/>
      <c r="B744" s="103"/>
      <c r="D744" s="7"/>
      <c r="E744" s="29"/>
      <c r="F744" s="29"/>
      <c r="O744" s="248"/>
      <c r="P744" s="28"/>
      <c r="Q744" s="28"/>
      <c r="R744" s="28"/>
    </row>
    <row r="745" spans="1:18" ht="15.75" customHeight="1">
      <c r="A745" s="19"/>
      <c r="B745" s="103"/>
      <c r="D745" s="7"/>
      <c r="E745" s="29"/>
      <c r="F745" s="29"/>
      <c r="O745" s="248"/>
      <c r="P745" s="28"/>
      <c r="Q745" s="28"/>
      <c r="R745" s="28"/>
    </row>
    <row r="746" spans="1:18" ht="15.75" customHeight="1">
      <c r="A746" s="19"/>
      <c r="B746" s="103"/>
      <c r="D746" s="7"/>
      <c r="E746" s="29"/>
      <c r="F746" s="29"/>
      <c r="O746" s="248"/>
      <c r="P746" s="28"/>
      <c r="Q746" s="28"/>
      <c r="R746" s="28"/>
    </row>
    <row r="747" spans="1:18" ht="15.75" customHeight="1">
      <c r="A747" s="19"/>
      <c r="B747" s="103"/>
      <c r="D747" s="7"/>
      <c r="E747" s="29"/>
      <c r="F747" s="29"/>
      <c r="O747" s="248"/>
      <c r="P747" s="28"/>
      <c r="Q747" s="28"/>
      <c r="R747" s="28"/>
    </row>
    <row r="748" spans="1:18" ht="15.75" customHeight="1">
      <c r="A748" s="19"/>
      <c r="B748" s="103"/>
      <c r="D748" s="7"/>
      <c r="E748" s="29"/>
      <c r="F748" s="29"/>
      <c r="O748" s="248"/>
      <c r="P748" s="28"/>
      <c r="Q748" s="28"/>
      <c r="R748" s="28"/>
    </row>
    <row r="749" spans="1:18" ht="15.75" customHeight="1">
      <c r="A749" s="19"/>
      <c r="B749" s="103"/>
      <c r="D749" s="7"/>
      <c r="E749" s="29"/>
      <c r="F749" s="29"/>
      <c r="O749" s="248"/>
      <c r="P749" s="28"/>
      <c r="Q749" s="28"/>
      <c r="R749" s="28"/>
    </row>
    <row r="750" spans="1:18" ht="15.75" customHeight="1">
      <c r="A750" s="19"/>
      <c r="B750" s="103"/>
      <c r="D750" s="7"/>
      <c r="E750" s="29"/>
      <c r="F750" s="29"/>
      <c r="O750" s="248"/>
      <c r="P750" s="28"/>
      <c r="Q750" s="28"/>
      <c r="R750" s="28"/>
    </row>
    <row r="751" spans="1:18" ht="15.75" customHeight="1">
      <c r="A751" s="19"/>
      <c r="B751" s="103"/>
      <c r="D751" s="7"/>
      <c r="E751" s="29"/>
      <c r="F751" s="29"/>
      <c r="O751" s="248"/>
      <c r="P751" s="28"/>
      <c r="Q751" s="28"/>
      <c r="R751" s="28"/>
    </row>
    <row r="752" spans="1:18" ht="15.75" customHeight="1">
      <c r="A752" s="19"/>
      <c r="B752" s="103"/>
      <c r="D752" s="7"/>
      <c r="E752" s="29"/>
      <c r="F752" s="29"/>
      <c r="O752" s="248"/>
      <c r="P752" s="28"/>
      <c r="Q752" s="28"/>
      <c r="R752" s="28"/>
    </row>
    <row r="753" spans="1:18" ht="15.75" customHeight="1">
      <c r="A753" s="19"/>
      <c r="B753" s="103"/>
      <c r="D753" s="7"/>
      <c r="E753" s="29"/>
      <c r="F753" s="29"/>
      <c r="O753" s="248"/>
      <c r="P753" s="28"/>
      <c r="Q753" s="28"/>
      <c r="R753" s="28"/>
    </row>
    <row r="754" spans="1:18" ht="15.75" customHeight="1">
      <c r="A754" s="19"/>
      <c r="B754" s="103"/>
      <c r="D754" s="7"/>
      <c r="E754" s="29"/>
      <c r="F754" s="29"/>
      <c r="O754" s="248"/>
      <c r="P754" s="28"/>
      <c r="Q754" s="28"/>
      <c r="R754" s="28"/>
    </row>
    <row r="755" spans="1:18" ht="15.75" customHeight="1">
      <c r="A755" s="19"/>
      <c r="B755" s="103"/>
      <c r="D755" s="7"/>
      <c r="E755" s="29"/>
      <c r="F755" s="29"/>
      <c r="O755" s="248"/>
      <c r="P755" s="28"/>
      <c r="Q755" s="28"/>
      <c r="R755" s="28"/>
    </row>
    <row r="756" spans="1:18" ht="15.75" customHeight="1">
      <c r="A756" s="19"/>
      <c r="B756" s="103"/>
      <c r="D756" s="7"/>
      <c r="E756" s="29"/>
      <c r="F756" s="29"/>
      <c r="O756" s="248"/>
      <c r="P756" s="28"/>
      <c r="Q756" s="28"/>
      <c r="R756" s="28"/>
    </row>
    <row r="757" spans="1:18" ht="15.75" customHeight="1">
      <c r="A757" s="19"/>
      <c r="B757" s="103"/>
      <c r="D757" s="7"/>
      <c r="E757" s="29"/>
      <c r="F757" s="29"/>
      <c r="O757" s="248"/>
      <c r="P757" s="28"/>
      <c r="Q757" s="28"/>
      <c r="R757" s="28"/>
    </row>
    <row r="758" spans="1:18" ht="15.75" customHeight="1">
      <c r="A758" s="19"/>
      <c r="B758" s="103"/>
      <c r="D758" s="7"/>
      <c r="E758" s="29"/>
      <c r="F758" s="29"/>
      <c r="O758" s="248"/>
      <c r="P758" s="28"/>
      <c r="Q758" s="28"/>
      <c r="R758" s="28"/>
    </row>
    <row r="759" spans="1:18" ht="15.75" customHeight="1">
      <c r="A759" s="19"/>
      <c r="B759" s="103"/>
      <c r="D759" s="7"/>
      <c r="E759" s="29"/>
      <c r="F759" s="29"/>
      <c r="O759" s="248"/>
      <c r="P759" s="28"/>
      <c r="Q759" s="28"/>
      <c r="R759" s="28"/>
    </row>
    <row r="760" spans="1:18" ht="15.75" customHeight="1">
      <c r="A760" s="19"/>
      <c r="B760" s="103"/>
      <c r="D760" s="7"/>
      <c r="E760" s="29"/>
      <c r="F760" s="29"/>
      <c r="O760" s="248"/>
      <c r="P760" s="28"/>
      <c r="Q760" s="28"/>
      <c r="R760" s="28"/>
    </row>
    <row r="761" spans="1:18" ht="15.75" customHeight="1">
      <c r="A761" s="19"/>
      <c r="B761" s="103"/>
      <c r="D761" s="7"/>
      <c r="E761" s="29"/>
      <c r="F761" s="29"/>
      <c r="O761" s="248"/>
      <c r="P761" s="28"/>
      <c r="Q761" s="28"/>
      <c r="R761" s="28"/>
    </row>
    <row r="762" spans="1:18" ht="15.75" customHeight="1">
      <c r="A762" s="19"/>
      <c r="B762" s="103"/>
      <c r="D762" s="7"/>
      <c r="E762" s="29"/>
      <c r="F762" s="29"/>
      <c r="O762" s="248"/>
      <c r="P762" s="28"/>
      <c r="Q762" s="28"/>
      <c r="R762" s="28"/>
    </row>
    <row r="763" spans="1:18" ht="15.75" customHeight="1">
      <c r="A763" s="19"/>
      <c r="B763" s="103"/>
      <c r="D763" s="7"/>
      <c r="E763" s="29"/>
      <c r="F763" s="29"/>
      <c r="O763" s="248"/>
      <c r="P763" s="28"/>
      <c r="Q763" s="28"/>
      <c r="R763" s="28"/>
    </row>
    <row r="764" spans="1:18" ht="15.75" customHeight="1">
      <c r="A764" s="19"/>
      <c r="B764" s="103"/>
      <c r="D764" s="7"/>
      <c r="E764" s="29"/>
      <c r="F764" s="29"/>
      <c r="O764" s="248"/>
      <c r="P764" s="28"/>
      <c r="Q764" s="28"/>
      <c r="R764" s="28"/>
    </row>
    <row r="765" spans="1:18" ht="15.75" customHeight="1">
      <c r="A765" s="19"/>
      <c r="B765" s="103"/>
      <c r="D765" s="7"/>
      <c r="E765" s="29"/>
      <c r="F765" s="29"/>
      <c r="O765" s="248"/>
      <c r="P765" s="28"/>
      <c r="Q765" s="28"/>
      <c r="R765" s="28"/>
    </row>
    <row r="766" spans="1:18" ht="15.75" customHeight="1">
      <c r="A766" s="19"/>
      <c r="B766" s="103"/>
      <c r="D766" s="7"/>
      <c r="E766" s="29"/>
      <c r="F766" s="29"/>
      <c r="O766" s="248"/>
      <c r="P766" s="28"/>
      <c r="Q766" s="28"/>
      <c r="R766" s="28"/>
    </row>
    <row r="767" spans="1:18" ht="15.75" customHeight="1">
      <c r="A767" s="19"/>
      <c r="B767" s="103"/>
      <c r="D767" s="7"/>
      <c r="E767" s="29"/>
      <c r="F767" s="29"/>
      <c r="O767" s="248"/>
      <c r="P767" s="28"/>
      <c r="Q767" s="28"/>
      <c r="R767" s="28"/>
    </row>
    <row r="768" spans="1:18" ht="15.75" customHeight="1">
      <c r="A768" s="19"/>
      <c r="B768" s="103"/>
      <c r="D768" s="7"/>
      <c r="E768" s="29"/>
      <c r="F768" s="29"/>
      <c r="O768" s="248"/>
      <c r="P768" s="28"/>
      <c r="Q768" s="28"/>
      <c r="R768" s="28"/>
    </row>
    <row r="769" spans="1:18" ht="15.75" customHeight="1">
      <c r="A769" s="19"/>
      <c r="B769" s="103"/>
      <c r="D769" s="7"/>
      <c r="E769" s="29"/>
      <c r="F769" s="29"/>
      <c r="O769" s="248"/>
      <c r="P769" s="28"/>
      <c r="Q769" s="28"/>
      <c r="R769" s="28"/>
    </row>
    <row r="770" spans="1:18" ht="15.75" customHeight="1">
      <c r="A770" s="19"/>
      <c r="B770" s="103"/>
      <c r="D770" s="7"/>
      <c r="E770" s="29"/>
      <c r="F770" s="29"/>
      <c r="O770" s="248"/>
      <c r="P770" s="28"/>
      <c r="Q770" s="28"/>
      <c r="R770" s="28"/>
    </row>
    <row r="771" spans="1:18" ht="15.75" customHeight="1">
      <c r="A771" s="19"/>
      <c r="B771" s="103"/>
      <c r="D771" s="7"/>
      <c r="E771" s="29"/>
      <c r="F771" s="29"/>
      <c r="O771" s="248"/>
      <c r="P771" s="28"/>
      <c r="Q771" s="28"/>
      <c r="R771" s="28"/>
    </row>
    <row r="772" spans="1:18" ht="15.75" customHeight="1">
      <c r="A772" s="19"/>
      <c r="B772" s="103"/>
      <c r="D772" s="7"/>
      <c r="E772" s="29"/>
      <c r="F772" s="29"/>
      <c r="O772" s="248"/>
      <c r="P772" s="28"/>
      <c r="Q772" s="28"/>
      <c r="R772" s="28"/>
    </row>
    <row r="773" spans="1:18" ht="15.75" customHeight="1">
      <c r="A773" s="19"/>
      <c r="B773" s="103"/>
      <c r="D773" s="7"/>
      <c r="E773" s="29"/>
      <c r="F773" s="29"/>
      <c r="O773" s="248"/>
      <c r="P773" s="28"/>
      <c r="Q773" s="28"/>
      <c r="R773" s="28"/>
    </row>
    <row r="774" spans="1:18" ht="15.75" customHeight="1">
      <c r="A774" s="19"/>
      <c r="B774" s="103"/>
      <c r="D774" s="7"/>
      <c r="E774" s="29"/>
      <c r="F774" s="29"/>
      <c r="O774" s="248"/>
      <c r="P774" s="28"/>
      <c r="Q774" s="28"/>
      <c r="R774" s="28"/>
    </row>
    <row r="775" spans="1:18" ht="15.75" customHeight="1">
      <c r="A775" s="19"/>
      <c r="B775" s="103"/>
      <c r="D775" s="7"/>
      <c r="E775" s="29"/>
      <c r="F775" s="29"/>
      <c r="O775" s="248"/>
      <c r="P775" s="28"/>
      <c r="Q775" s="28"/>
      <c r="R775" s="28"/>
    </row>
    <row r="776" spans="1:18" ht="15.75" customHeight="1">
      <c r="A776" s="19"/>
      <c r="B776" s="103"/>
      <c r="D776" s="7"/>
      <c r="E776" s="29"/>
      <c r="F776" s="29"/>
      <c r="O776" s="248"/>
      <c r="P776" s="28"/>
      <c r="Q776" s="28"/>
      <c r="R776" s="28"/>
    </row>
    <row r="777" spans="1:18" ht="15.75" customHeight="1">
      <c r="A777" s="19"/>
      <c r="B777" s="103"/>
      <c r="D777" s="7"/>
      <c r="E777" s="29"/>
      <c r="F777" s="29"/>
      <c r="O777" s="248"/>
      <c r="P777" s="28"/>
      <c r="Q777" s="28"/>
      <c r="R777" s="28"/>
    </row>
    <row r="778" spans="1:18" ht="15.75" customHeight="1">
      <c r="A778" s="19"/>
      <c r="B778" s="103"/>
      <c r="D778" s="7"/>
      <c r="E778" s="29"/>
      <c r="F778" s="29"/>
      <c r="O778" s="248"/>
      <c r="P778" s="28"/>
      <c r="Q778" s="28"/>
      <c r="R778" s="28"/>
    </row>
    <row r="779" spans="1:18" ht="15.75" customHeight="1">
      <c r="A779" s="19"/>
      <c r="B779" s="103"/>
      <c r="D779" s="7"/>
      <c r="E779" s="29"/>
      <c r="F779" s="29"/>
      <c r="O779" s="248"/>
      <c r="P779" s="28"/>
      <c r="Q779" s="28"/>
      <c r="R779" s="28"/>
    </row>
    <row r="780" spans="1:18" ht="15.75" customHeight="1">
      <c r="A780" s="19"/>
      <c r="B780" s="103"/>
      <c r="D780" s="7"/>
      <c r="E780" s="29"/>
      <c r="F780" s="29"/>
      <c r="O780" s="248"/>
      <c r="P780" s="28"/>
      <c r="Q780" s="28"/>
      <c r="R780" s="28"/>
    </row>
    <row r="781" spans="1:18" ht="15.75" customHeight="1">
      <c r="A781" s="19"/>
      <c r="B781" s="103"/>
      <c r="D781" s="7"/>
      <c r="E781" s="29"/>
      <c r="F781" s="29"/>
      <c r="O781" s="248"/>
      <c r="P781" s="28"/>
      <c r="Q781" s="28"/>
      <c r="R781" s="28"/>
    </row>
    <row r="782" spans="1:18" ht="15.75" customHeight="1">
      <c r="A782" s="19"/>
      <c r="B782" s="103"/>
      <c r="D782" s="7"/>
      <c r="E782" s="29"/>
      <c r="F782" s="29"/>
      <c r="O782" s="248"/>
      <c r="P782" s="28"/>
      <c r="Q782" s="28"/>
      <c r="R782" s="28"/>
    </row>
    <row r="783" spans="1:18" ht="15.75" customHeight="1">
      <c r="A783" s="19"/>
      <c r="B783" s="103"/>
      <c r="D783" s="7"/>
      <c r="E783" s="29"/>
      <c r="F783" s="29"/>
      <c r="O783" s="248"/>
      <c r="P783" s="28"/>
      <c r="Q783" s="28"/>
      <c r="R783" s="28"/>
    </row>
    <row r="784" spans="1:18" ht="15.75" customHeight="1">
      <c r="A784" s="19"/>
      <c r="B784" s="103"/>
      <c r="D784" s="7"/>
      <c r="E784" s="29"/>
      <c r="F784" s="29"/>
      <c r="O784" s="248"/>
      <c r="P784" s="28"/>
      <c r="Q784" s="28"/>
      <c r="R784" s="28"/>
    </row>
    <row r="785" spans="1:18" ht="15.75" customHeight="1">
      <c r="A785" s="19"/>
      <c r="B785" s="103"/>
      <c r="D785" s="7"/>
      <c r="E785" s="29"/>
      <c r="F785" s="29"/>
      <c r="O785" s="248"/>
      <c r="P785" s="28"/>
      <c r="Q785" s="28"/>
      <c r="R785" s="28"/>
    </row>
    <row r="786" spans="1:18" ht="15.75" customHeight="1">
      <c r="A786" s="19"/>
      <c r="B786" s="103"/>
      <c r="D786" s="7"/>
      <c r="E786" s="29"/>
      <c r="F786" s="29"/>
      <c r="O786" s="248"/>
      <c r="P786" s="28"/>
      <c r="Q786" s="28"/>
      <c r="R786" s="28"/>
    </row>
    <row r="787" spans="1:18" ht="15.75" customHeight="1">
      <c r="A787" s="19"/>
      <c r="B787" s="103"/>
      <c r="D787" s="7"/>
      <c r="E787" s="29"/>
      <c r="F787" s="29"/>
      <c r="O787" s="248"/>
      <c r="P787" s="28"/>
      <c r="Q787" s="28"/>
      <c r="R787" s="28"/>
    </row>
    <row r="788" spans="1:18" ht="15.75" customHeight="1">
      <c r="A788" s="19"/>
      <c r="B788" s="103"/>
      <c r="D788" s="7"/>
      <c r="E788" s="29"/>
      <c r="F788" s="29"/>
      <c r="O788" s="248"/>
      <c r="P788" s="28"/>
      <c r="Q788" s="28"/>
      <c r="R788" s="28"/>
    </row>
    <row r="789" spans="1:18" ht="15.75" customHeight="1">
      <c r="A789" s="19"/>
      <c r="B789" s="103"/>
      <c r="D789" s="7"/>
      <c r="E789" s="29"/>
      <c r="F789" s="29"/>
      <c r="O789" s="248"/>
      <c r="P789" s="28"/>
      <c r="Q789" s="28"/>
      <c r="R789" s="28"/>
    </row>
    <row r="790" spans="1:18" ht="15.75" customHeight="1">
      <c r="A790" s="19"/>
      <c r="B790" s="103"/>
      <c r="D790" s="7"/>
      <c r="E790" s="29"/>
      <c r="F790" s="29"/>
      <c r="O790" s="248"/>
      <c r="P790" s="28"/>
      <c r="Q790" s="28"/>
      <c r="R790" s="28"/>
    </row>
    <row r="791" spans="1:18" ht="15.75" customHeight="1">
      <c r="A791" s="19"/>
      <c r="B791" s="103"/>
      <c r="D791" s="7"/>
      <c r="E791" s="29"/>
      <c r="F791" s="29"/>
      <c r="O791" s="248"/>
      <c r="P791" s="28"/>
      <c r="Q791" s="28"/>
      <c r="R791" s="28"/>
    </row>
    <row r="792" spans="1:18" ht="15.75" customHeight="1">
      <c r="A792" s="19"/>
      <c r="B792" s="103"/>
      <c r="D792" s="7"/>
      <c r="E792" s="29"/>
      <c r="F792" s="29"/>
      <c r="O792" s="248"/>
      <c r="P792" s="28"/>
      <c r="Q792" s="28"/>
      <c r="R792" s="28"/>
    </row>
    <row r="793" spans="1:18" ht="15.75" customHeight="1">
      <c r="A793" s="19"/>
      <c r="B793" s="103"/>
      <c r="D793" s="7"/>
      <c r="E793" s="29"/>
      <c r="F793" s="29"/>
      <c r="O793" s="248"/>
      <c r="P793" s="28"/>
      <c r="Q793" s="28"/>
      <c r="R793" s="28"/>
    </row>
    <row r="794" spans="1:18" ht="15.75" customHeight="1">
      <c r="A794" s="19"/>
      <c r="B794" s="103"/>
      <c r="D794" s="7"/>
      <c r="E794" s="29"/>
      <c r="F794" s="29"/>
      <c r="O794" s="248"/>
      <c r="P794" s="28"/>
      <c r="Q794" s="28"/>
      <c r="R794" s="28"/>
    </row>
    <row r="795" spans="1:18" ht="15.75" customHeight="1">
      <c r="A795" s="19"/>
      <c r="B795" s="103"/>
      <c r="D795" s="7"/>
      <c r="E795" s="29"/>
      <c r="F795" s="29"/>
      <c r="O795" s="248"/>
      <c r="P795" s="28"/>
      <c r="Q795" s="28"/>
      <c r="R795" s="28"/>
    </row>
    <row r="796" spans="1:18" ht="15.75" customHeight="1">
      <c r="A796" s="19"/>
      <c r="B796" s="103"/>
      <c r="D796" s="7"/>
      <c r="E796" s="29"/>
      <c r="F796" s="29"/>
      <c r="O796" s="248"/>
      <c r="P796" s="28"/>
      <c r="Q796" s="28"/>
      <c r="R796" s="28"/>
    </row>
    <row r="797" spans="1:18" ht="15.75" customHeight="1">
      <c r="A797" s="19"/>
      <c r="B797" s="103"/>
      <c r="D797" s="7"/>
      <c r="E797" s="29"/>
      <c r="F797" s="29"/>
      <c r="O797" s="248"/>
      <c r="P797" s="28"/>
      <c r="Q797" s="28"/>
      <c r="R797" s="28"/>
    </row>
    <row r="798" spans="1:18" ht="15.75" customHeight="1">
      <c r="A798" s="19"/>
      <c r="B798" s="103"/>
      <c r="D798" s="7"/>
      <c r="E798" s="29"/>
      <c r="F798" s="29"/>
      <c r="O798" s="248"/>
      <c r="P798" s="28"/>
      <c r="Q798" s="28"/>
      <c r="R798" s="28"/>
    </row>
    <row r="799" spans="1:18" ht="15.75" customHeight="1">
      <c r="A799" s="19"/>
      <c r="B799" s="103"/>
      <c r="D799" s="7"/>
      <c r="E799" s="29"/>
      <c r="F799" s="29"/>
      <c r="O799" s="248"/>
      <c r="P799" s="28"/>
      <c r="Q799" s="28"/>
      <c r="R799" s="28"/>
    </row>
    <row r="800" spans="1:18" ht="15.75" customHeight="1">
      <c r="A800" s="19"/>
      <c r="B800" s="103"/>
      <c r="D800" s="7"/>
      <c r="E800" s="29"/>
      <c r="F800" s="29"/>
      <c r="O800" s="248"/>
      <c r="P800" s="28"/>
      <c r="Q800" s="28"/>
      <c r="R800" s="28"/>
    </row>
    <row r="801" spans="1:18" ht="15.75" customHeight="1">
      <c r="A801" s="19"/>
      <c r="B801" s="103"/>
      <c r="D801" s="7"/>
      <c r="E801" s="29"/>
      <c r="F801" s="29"/>
      <c r="O801" s="248"/>
      <c r="P801" s="28"/>
      <c r="Q801" s="28"/>
      <c r="R801" s="28"/>
    </row>
    <row r="802" spans="1:18" ht="15.75" customHeight="1">
      <c r="A802" s="19"/>
      <c r="B802" s="103"/>
      <c r="D802" s="7"/>
      <c r="E802" s="29"/>
      <c r="F802" s="29"/>
      <c r="O802" s="248"/>
      <c r="P802" s="28"/>
      <c r="Q802" s="28"/>
      <c r="R802" s="28"/>
    </row>
    <row r="803" spans="1:18" ht="15.75" customHeight="1">
      <c r="A803" s="19"/>
      <c r="B803" s="103"/>
      <c r="D803" s="7"/>
      <c r="E803" s="29"/>
      <c r="F803" s="29"/>
      <c r="O803" s="248"/>
      <c r="P803" s="28"/>
      <c r="Q803" s="28"/>
      <c r="R803" s="28"/>
    </row>
    <row r="804" spans="1:18" ht="15.75" customHeight="1">
      <c r="A804" s="19"/>
      <c r="B804" s="103"/>
      <c r="D804" s="7"/>
      <c r="E804" s="29"/>
      <c r="F804" s="29"/>
      <c r="O804" s="248"/>
      <c r="P804" s="28"/>
      <c r="Q804" s="28"/>
      <c r="R804" s="28"/>
    </row>
    <row r="805" spans="1:18" ht="15.75" customHeight="1">
      <c r="A805" s="19"/>
      <c r="B805" s="103"/>
      <c r="D805" s="7"/>
      <c r="E805" s="29"/>
      <c r="F805" s="29"/>
      <c r="O805" s="248"/>
      <c r="P805" s="28"/>
      <c r="Q805" s="28"/>
      <c r="R805" s="28"/>
    </row>
    <row r="806" spans="1:18" ht="15.75" customHeight="1">
      <c r="A806" s="19"/>
      <c r="B806" s="103"/>
      <c r="D806" s="7"/>
      <c r="E806" s="29"/>
      <c r="F806" s="29"/>
      <c r="O806" s="248"/>
      <c r="P806" s="28"/>
      <c r="Q806" s="28"/>
      <c r="R806" s="28"/>
    </row>
    <row r="807" spans="1:18" ht="15.75" customHeight="1">
      <c r="A807" s="19"/>
      <c r="B807" s="103"/>
      <c r="D807" s="7"/>
      <c r="E807" s="29"/>
      <c r="F807" s="29"/>
      <c r="O807" s="248"/>
      <c r="P807" s="28"/>
      <c r="Q807" s="28"/>
      <c r="R807" s="28"/>
    </row>
    <row r="808" spans="1:18" ht="15.75" customHeight="1">
      <c r="A808" s="19"/>
      <c r="B808" s="103"/>
      <c r="D808" s="7"/>
      <c r="E808" s="29"/>
      <c r="F808" s="29"/>
      <c r="O808" s="248"/>
      <c r="P808" s="28"/>
      <c r="Q808" s="28"/>
      <c r="R808" s="28"/>
    </row>
    <row r="809" spans="1:18" ht="15.75" customHeight="1">
      <c r="A809" s="19"/>
      <c r="B809" s="103"/>
      <c r="D809" s="7"/>
      <c r="E809" s="29"/>
      <c r="F809" s="29"/>
      <c r="O809" s="248"/>
      <c r="P809" s="28"/>
      <c r="Q809" s="28"/>
      <c r="R809" s="28"/>
    </row>
    <row r="810" spans="1:18" ht="15.75" customHeight="1">
      <c r="A810" s="19"/>
      <c r="B810" s="103"/>
      <c r="D810" s="7"/>
      <c r="E810" s="29"/>
      <c r="F810" s="29"/>
      <c r="O810" s="248"/>
      <c r="P810" s="28"/>
      <c r="Q810" s="28"/>
      <c r="R810" s="28"/>
    </row>
    <row r="811" spans="1:18" ht="15.75" customHeight="1">
      <c r="A811" s="19"/>
      <c r="B811" s="103"/>
      <c r="D811" s="7"/>
      <c r="E811" s="29"/>
      <c r="F811" s="29"/>
      <c r="O811" s="248"/>
      <c r="P811" s="28"/>
      <c r="Q811" s="28"/>
      <c r="R811" s="28"/>
    </row>
    <row r="812" spans="1:18" ht="15.75" customHeight="1">
      <c r="A812" s="19"/>
      <c r="B812" s="103"/>
      <c r="D812" s="7"/>
      <c r="E812" s="29"/>
      <c r="F812" s="29"/>
      <c r="O812" s="248"/>
      <c r="P812" s="28"/>
      <c r="Q812" s="28"/>
      <c r="R812" s="28"/>
    </row>
    <row r="813" spans="1:18" ht="15.75" customHeight="1">
      <c r="A813" s="19"/>
      <c r="B813" s="103"/>
      <c r="D813" s="7"/>
      <c r="E813" s="29"/>
      <c r="F813" s="29"/>
      <c r="O813" s="248"/>
      <c r="P813" s="28"/>
      <c r="Q813" s="28"/>
      <c r="R813" s="28"/>
    </row>
    <row r="814" spans="1:18" ht="15.75" customHeight="1">
      <c r="A814" s="19"/>
      <c r="B814" s="103"/>
      <c r="D814" s="7"/>
      <c r="E814" s="29"/>
      <c r="F814" s="29"/>
      <c r="O814" s="248"/>
      <c r="P814" s="28"/>
      <c r="Q814" s="28"/>
      <c r="R814" s="28"/>
    </row>
    <row r="815" spans="1:18" ht="15.75" customHeight="1">
      <c r="A815" s="19"/>
      <c r="B815" s="103"/>
      <c r="D815" s="7"/>
      <c r="E815" s="29"/>
      <c r="F815" s="29"/>
      <c r="O815" s="248"/>
      <c r="P815" s="28"/>
      <c r="Q815" s="28"/>
      <c r="R815" s="28"/>
    </row>
    <row r="816" spans="1:18" ht="15.75" customHeight="1">
      <c r="A816" s="19"/>
      <c r="B816" s="103"/>
      <c r="D816" s="7"/>
      <c r="E816" s="29"/>
      <c r="F816" s="29"/>
      <c r="O816" s="248"/>
      <c r="P816" s="28"/>
      <c r="Q816" s="28"/>
      <c r="R816" s="28"/>
    </row>
    <row r="817" spans="1:18" ht="15.75" customHeight="1">
      <c r="A817" s="19"/>
      <c r="B817" s="103"/>
      <c r="D817" s="7"/>
      <c r="E817" s="29"/>
      <c r="F817" s="29"/>
      <c r="O817" s="248"/>
      <c r="P817" s="28"/>
      <c r="Q817" s="28"/>
      <c r="R817" s="28"/>
    </row>
    <row r="818" spans="1:18" ht="15.75" customHeight="1">
      <c r="A818" s="19"/>
      <c r="B818" s="103"/>
      <c r="D818" s="7"/>
      <c r="E818" s="29"/>
      <c r="F818" s="29"/>
      <c r="O818" s="248"/>
      <c r="P818" s="28"/>
      <c r="Q818" s="28"/>
      <c r="R818" s="28"/>
    </row>
    <row r="819" spans="1:18" ht="15.75" customHeight="1">
      <c r="A819" s="19"/>
      <c r="B819" s="103"/>
      <c r="D819" s="7"/>
      <c r="E819" s="29"/>
      <c r="F819" s="29"/>
      <c r="O819" s="248"/>
      <c r="P819" s="28"/>
      <c r="Q819" s="28"/>
      <c r="R819" s="28"/>
    </row>
    <row r="820" spans="1:18" ht="15.75" customHeight="1">
      <c r="A820" s="19"/>
      <c r="B820" s="103"/>
      <c r="D820" s="7"/>
      <c r="E820" s="29"/>
      <c r="F820" s="29"/>
      <c r="O820" s="248"/>
      <c r="P820" s="28"/>
      <c r="Q820" s="28"/>
      <c r="R820" s="28"/>
    </row>
    <row r="821" spans="1:18" ht="15.75" customHeight="1">
      <c r="A821" s="19"/>
      <c r="B821" s="103"/>
      <c r="D821" s="7"/>
      <c r="E821" s="29"/>
      <c r="F821" s="29"/>
      <c r="O821" s="248"/>
      <c r="P821" s="28"/>
      <c r="Q821" s="28"/>
      <c r="R821" s="28"/>
    </row>
    <row r="822" spans="1:18" ht="15.75" customHeight="1">
      <c r="A822" s="19"/>
      <c r="B822" s="103"/>
      <c r="D822" s="7"/>
      <c r="E822" s="29"/>
      <c r="F822" s="29"/>
      <c r="O822" s="248"/>
      <c r="P822" s="28"/>
      <c r="Q822" s="28"/>
      <c r="R822" s="28"/>
    </row>
    <row r="823" spans="1:18" ht="15.75" customHeight="1">
      <c r="A823" s="19"/>
      <c r="B823" s="103"/>
      <c r="D823" s="7"/>
      <c r="E823" s="29"/>
      <c r="F823" s="29"/>
      <c r="O823" s="248"/>
      <c r="P823" s="28"/>
      <c r="Q823" s="28"/>
      <c r="R823" s="28"/>
    </row>
    <row r="824" spans="1:18" ht="15.75" customHeight="1">
      <c r="A824" s="19"/>
      <c r="B824" s="103"/>
      <c r="D824" s="7"/>
      <c r="E824" s="29"/>
      <c r="F824" s="29"/>
      <c r="O824" s="248"/>
      <c r="P824" s="28"/>
      <c r="Q824" s="28"/>
      <c r="R824" s="28"/>
    </row>
    <row r="825" spans="1:18" ht="15.75" customHeight="1">
      <c r="A825" s="19"/>
      <c r="B825" s="103"/>
      <c r="D825" s="7"/>
      <c r="E825" s="29"/>
      <c r="F825" s="29"/>
      <c r="O825" s="248"/>
      <c r="P825" s="28"/>
      <c r="Q825" s="28"/>
      <c r="R825" s="28"/>
    </row>
    <row r="826" spans="1:18" ht="15.75" customHeight="1">
      <c r="A826" s="19"/>
      <c r="B826" s="103"/>
      <c r="D826" s="7"/>
      <c r="E826" s="29"/>
      <c r="F826" s="29"/>
      <c r="O826" s="248"/>
      <c r="P826" s="28"/>
      <c r="Q826" s="28"/>
      <c r="R826" s="28"/>
    </row>
    <row r="827" spans="1:18" ht="15.75" customHeight="1">
      <c r="A827" s="19"/>
      <c r="B827" s="103"/>
      <c r="D827" s="7"/>
      <c r="E827" s="29"/>
      <c r="F827" s="29"/>
      <c r="O827" s="248"/>
      <c r="P827" s="28"/>
      <c r="Q827" s="28"/>
      <c r="R827" s="28"/>
    </row>
    <row r="828" spans="1:18" ht="15.75" customHeight="1">
      <c r="A828" s="19"/>
      <c r="B828" s="103"/>
      <c r="D828" s="7"/>
      <c r="E828" s="29"/>
      <c r="F828" s="29"/>
      <c r="O828" s="248"/>
      <c r="P828" s="28"/>
      <c r="Q828" s="28"/>
      <c r="R828" s="28"/>
    </row>
    <row r="829" spans="1:18" ht="15.75" customHeight="1">
      <c r="A829" s="19"/>
      <c r="B829" s="103"/>
      <c r="D829" s="7"/>
      <c r="E829" s="29"/>
      <c r="F829" s="29"/>
      <c r="O829" s="248"/>
      <c r="P829" s="28"/>
      <c r="Q829" s="28"/>
      <c r="R829" s="28"/>
    </row>
    <row r="830" spans="1:18" ht="15.75" customHeight="1">
      <c r="A830" s="19"/>
      <c r="B830" s="103"/>
      <c r="D830" s="7"/>
      <c r="E830" s="29"/>
      <c r="F830" s="29"/>
      <c r="O830" s="248"/>
      <c r="P830" s="28"/>
      <c r="Q830" s="28"/>
      <c r="R830" s="28"/>
    </row>
    <row r="831" spans="1:18" ht="15.75" customHeight="1">
      <c r="A831" s="19"/>
      <c r="B831" s="103"/>
      <c r="D831" s="7"/>
      <c r="E831" s="29"/>
      <c r="F831" s="29"/>
      <c r="O831" s="248"/>
      <c r="P831" s="28"/>
      <c r="Q831" s="28"/>
      <c r="R831" s="28"/>
    </row>
    <row r="832" spans="1:18" ht="15.75" customHeight="1">
      <c r="A832" s="19"/>
      <c r="B832" s="103"/>
      <c r="D832" s="7"/>
      <c r="E832" s="29"/>
      <c r="F832" s="29"/>
      <c r="O832" s="248"/>
      <c r="P832" s="28"/>
      <c r="Q832" s="28"/>
      <c r="R832" s="28"/>
    </row>
    <row r="833" spans="1:18" ht="15.75" customHeight="1">
      <c r="A833" s="19"/>
      <c r="B833" s="103"/>
      <c r="D833" s="7"/>
      <c r="E833" s="29"/>
      <c r="F833" s="29"/>
      <c r="O833" s="248"/>
      <c r="P833" s="28"/>
      <c r="Q833" s="28"/>
      <c r="R833" s="28"/>
    </row>
    <row r="834" spans="1:18" ht="15.75" customHeight="1">
      <c r="A834" s="19"/>
      <c r="B834" s="103"/>
      <c r="D834" s="7"/>
      <c r="E834" s="29"/>
      <c r="F834" s="29"/>
      <c r="O834" s="248"/>
      <c r="P834" s="28"/>
      <c r="Q834" s="28"/>
      <c r="R834" s="28"/>
    </row>
    <row r="835" spans="1:18" ht="15.75" customHeight="1">
      <c r="A835" s="19"/>
      <c r="B835" s="103"/>
      <c r="D835" s="7"/>
      <c r="E835" s="29"/>
      <c r="F835" s="29"/>
      <c r="O835" s="248"/>
      <c r="P835" s="28"/>
      <c r="Q835" s="28"/>
      <c r="R835" s="28"/>
    </row>
    <row r="836" spans="1:18" ht="15.75" customHeight="1">
      <c r="A836" s="19"/>
      <c r="B836" s="103"/>
      <c r="D836" s="7"/>
      <c r="E836" s="29"/>
      <c r="F836" s="29"/>
      <c r="O836" s="248"/>
      <c r="P836" s="28"/>
      <c r="Q836" s="28"/>
      <c r="R836" s="28"/>
    </row>
    <row r="837" spans="1:18" ht="15.75" customHeight="1">
      <c r="A837" s="19"/>
      <c r="B837" s="103"/>
      <c r="D837" s="7"/>
      <c r="E837" s="29"/>
      <c r="F837" s="29"/>
      <c r="O837" s="248"/>
      <c r="P837" s="28"/>
      <c r="Q837" s="28"/>
      <c r="R837" s="28"/>
    </row>
    <row r="838" spans="1:18" ht="15.75" customHeight="1">
      <c r="A838" s="19"/>
      <c r="B838" s="103"/>
      <c r="D838" s="7"/>
      <c r="E838" s="29"/>
      <c r="F838" s="29"/>
      <c r="O838" s="248"/>
      <c r="P838" s="28"/>
      <c r="Q838" s="28"/>
      <c r="R838" s="28"/>
    </row>
    <row r="839" spans="1:18" ht="15.75" customHeight="1">
      <c r="A839" s="19"/>
      <c r="B839" s="103"/>
      <c r="D839" s="7"/>
      <c r="E839" s="29"/>
      <c r="F839" s="29"/>
      <c r="O839" s="248"/>
      <c r="P839" s="28"/>
      <c r="Q839" s="28"/>
      <c r="R839" s="28"/>
    </row>
    <row r="840" spans="1:18" ht="15.75" customHeight="1">
      <c r="A840" s="19"/>
      <c r="B840" s="103"/>
      <c r="D840" s="7"/>
      <c r="E840" s="29"/>
      <c r="F840" s="29"/>
      <c r="O840" s="248"/>
      <c r="P840" s="28"/>
      <c r="Q840" s="28"/>
      <c r="R840" s="28"/>
    </row>
    <row r="841" spans="1:18" ht="15.75" customHeight="1">
      <c r="A841" s="19"/>
      <c r="B841" s="103"/>
      <c r="D841" s="7"/>
      <c r="E841" s="29"/>
      <c r="F841" s="29"/>
      <c r="O841" s="248"/>
      <c r="P841" s="28"/>
      <c r="Q841" s="28"/>
      <c r="R841" s="28"/>
    </row>
    <row r="842" spans="1:18" ht="15.75" customHeight="1">
      <c r="A842" s="19"/>
      <c r="B842" s="103"/>
      <c r="D842" s="7"/>
      <c r="E842" s="29"/>
      <c r="F842" s="29"/>
      <c r="O842" s="248"/>
      <c r="P842" s="28"/>
      <c r="Q842" s="28"/>
      <c r="R842" s="28"/>
    </row>
    <row r="843" spans="1:18" ht="15.75" customHeight="1">
      <c r="A843" s="19"/>
      <c r="B843" s="103"/>
      <c r="D843" s="7"/>
      <c r="E843" s="29"/>
      <c r="F843" s="29"/>
      <c r="O843" s="248"/>
      <c r="P843" s="28"/>
      <c r="Q843" s="28"/>
      <c r="R843" s="28"/>
    </row>
    <row r="844" spans="1:18" ht="15.75" customHeight="1">
      <c r="A844" s="19"/>
      <c r="B844" s="103"/>
      <c r="D844" s="7"/>
      <c r="E844" s="29"/>
      <c r="F844" s="29"/>
      <c r="O844" s="248"/>
      <c r="P844" s="28"/>
      <c r="Q844" s="28"/>
      <c r="R844" s="28"/>
    </row>
    <row r="845" spans="1:18" ht="15.75" customHeight="1">
      <c r="A845" s="19"/>
      <c r="B845" s="103"/>
      <c r="D845" s="7"/>
      <c r="E845" s="29"/>
      <c r="F845" s="29"/>
      <c r="O845" s="248"/>
      <c r="P845" s="28"/>
      <c r="Q845" s="28"/>
      <c r="R845" s="28"/>
    </row>
    <row r="846" spans="1:18" ht="15.75" customHeight="1">
      <c r="A846" s="19"/>
      <c r="B846" s="103"/>
      <c r="D846" s="7"/>
      <c r="E846" s="29"/>
      <c r="F846" s="29"/>
      <c r="O846" s="248"/>
      <c r="P846" s="28"/>
      <c r="Q846" s="28"/>
      <c r="R846" s="28"/>
    </row>
    <row r="847" spans="1:18" ht="15.75" customHeight="1">
      <c r="A847" s="19"/>
      <c r="B847" s="103"/>
      <c r="D847" s="7"/>
      <c r="E847" s="29"/>
      <c r="F847" s="29"/>
      <c r="O847" s="248"/>
      <c r="P847" s="28"/>
      <c r="Q847" s="28"/>
      <c r="R847" s="28"/>
    </row>
    <row r="848" spans="1:18" ht="15.75" customHeight="1">
      <c r="A848" s="19"/>
      <c r="B848" s="103"/>
      <c r="D848" s="7"/>
      <c r="E848" s="29"/>
      <c r="F848" s="29"/>
      <c r="O848" s="248"/>
      <c r="P848" s="28"/>
      <c r="Q848" s="28"/>
      <c r="R848" s="28"/>
    </row>
    <row r="849" spans="1:18" ht="15.75" customHeight="1">
      <c r="A849" s="19"/>
      <c r="B849" s="103"/>
      <c r="D849" s="7"/>
      <c r="E849" s="29"/>
      <c r="F849" s="29"/>
      <c r="O849" s="248"/>
      <c r="P849" s="28"/>
      <c r="Q849" s="28"/>
      <c r="R849" s="28"/>
    </row>
    <row r="850" spans="1:18" ht="15.75" customHeight="1">
      <c r="A850" s="19"/>
      <c r="B850" s="103"/>
      <c r="D850" s="7"/>
      <c r="E850" s="29"/>
      <c r="F850" s="29"/>
      <c r="O850" s="248"/>
      <c r="P850" s="28"/>
      <c r="Q850" s="28"/>
      <c r="R850" s="28"/>
    </row>
    <row r="851" spans="1:18" ht="15.75" customHeight="1">
      <c r="A851" s="19"/>
      <c r="B851" s="103"/>
      <c r="D851" s="7"/>
      <c r="E851" s="29"/>
      <c r="F851" s="29"/>
      <c r="O851" s="248"/>
      <c r="P851" s="28"/>
      <c r="Q851" s="28"/>
      <c r="R851" s="28"/>
    </row>
    <row r="852" spans="1:18" ht="15.75" customHeight="1">
      <c r="A852" s="19"/>
      <c r="B852" s="103"/>
      <c r="D852" s="7"/>
      <c r="E852" s="29"/>
      <c r="F852" s="29"/>
      <c r="O852" s="248"/>
      <c r="P852" s="28"/>
      <c r="Q852" s="28"/>
      <c r="R852" s="28"/>
    </row>
    <row r="853" spans="1:18" ht="15.75" customHeight="1">
      <c r="A853" s="19"/>
      <c r="B853" s="103"/>
      <c r="D853" s="7"/>
      <c r="E853" s="29"/>
      <c r="F853" s="29"/>
      <c r="O853" s="248"/>
      <c r="P853" s="28"/>
      <c r="Q853" s="28"/>
      <c r="R853" s="28"/>
    </row>
    <row r="854" spans="1:18" ht="15.75" customHeight="1">
      <c r="A854" s="19"/>
      <c r="B854" s="103"/>
      <c r="D854" s="7"/>
      <c r="E854" s="29"/>
      <c r="F854" s="29"/>
      <c r="O854" s="248"/>
      <c r="P854" s="28"/>
      <c r="Q854" s="28"/>
      <c r="R854" s="28"/>
    </row>
    <row r="855" spans="1:18" ht="15.75" customHeight="1">
      <c r="A855" s="19"/>
      <c r="B855" s="103"/>
      <c r="D855" s="7"/>
      <c r="E855" s="29"/>
      <c r="F855" s="29"/>
      <c r="O855" s="248"/>
      <c r="P855" s="28"/>
      <c r="Q855" s="28"/>
      <c r="R855" s="28"/>
    </row>
    <row r="856" spans="1:18" ht="15.75" customHeight="1">
      <c r="A856" s="19"/>
      <c r="B856" s="103"/>
      <c r="D856" s="7"/>
      <c r="E856" s="29"/>
      <c r="F856" s="29"/>
      <c r="O856" s="248"/>
      <c r="P856" s="28"/>
      <c r="Q856" s="28"/>
      <c r="R856" s="28"/>
    </row>
    <row r="857" spans="1:18" ht="15.75" customHeight="1">
      <c r="A857" s="19"/>
      <c r="B857" s="103"/>
      <c r="D857" s="7"/>
      <c r="E857" s="29"/>
      <c r="F857" s="29"/>
      <c r="O857" s="248"/>
      <c r="P857" s="28"/>
      <c r="Q857" s="28"/>
      <c r="R857" s="28"/>
    </row>
    <row r="858" spans="1:18" ht="15.75" customHeight="1">
      <c r="A858" s="19"/>
      <c r="B858" s="103"/>
      <c r="D858" s="7"/>
      <c r="E858" s="29"/>
      <c r="F858" s="29"/>
      <c r="O858" s="248"/>
      <c r="P858" s="28"/>
      <c r="Q858" s="28"/>
      <c r="R858" s="28"/>
    </row>
    <row r="859" spans="1:18" ht="15.75" customHeight="1">
      <c r="A859" s="19"/>
      <c r="B859" s="103"/>
      <c r="D859" s="7"/>
      <c r="E859" s="29"/>
      <c r="F859" s="29"/>
      <c r="O859" s="248"/>
      <c r="P859" s="28"/>
      <c r="Q859" s="28"/>
      <c r="R859" s="28"/>
    </row>
    <row r="860" spans="1:18" ht="15.75" customHeight="1">
      <c r="A860" s="19"/>
      <c r="B860" s="103"/>
      <c r="D860" s="7"/>
      <c r="E860" s="29"/>
      <c r="F860" s="29"/>
      <c r="O860" s="248"/>
      <c r="P860" s="28"/>
      <c r="Q860" s="28"/>
      <c r="R860" s="28"/>
    </row>
    <row r="861" spans="1:18" ht="15.75" customHeight="1">
      <c r="A861" s="19"/>
      <c r="B861" s="103"/>
      <c r="D861" s="7"/>
      <c r="E861" s="29"/>
      <c r="F861" s="29"/>
      <c r="O861" s="248"/>
      <c r="P861" s="28"/>
      <c r="Q861" s="28"/>
      <c r="R861" s="28"/>
    </row>
    <row r="862" spans="1:18" ht="15.75" customHeight="1">
      <c r="A862" s="19"/>
      <c r="B862" s="103"/>
      <c r="D862" s="7"/>
      <c r="E862" s="29"/>
      <c r="F862" s="29"/>
      <c r="O862" s="248"/>
      <c r="P862" s="28"/>
      <c r="Q862" s="28"/>
      <c r="R862" s="28"/>
    </row>
    <row r="863" spans="1:18" ht="15.75" customHeight="1">
      <c r="A863" s="19"/>
      <c r="B863" s="103"/>
      <c r="D863" s="7"/>
      <c r="E863" s="29"/>
      <c r="F863" s="29"/>
      <c r="O863" s="248"/>
      <c r="P863" s="28"/>
      <c r="Q863" s="28"/>
      <c r="R863" s="28"/>
    </row>
    <row r="864" spans="1:18" ht="15.75" customHeight="1">
      <c r="A864" s="19"/>
      <c r="B864" s="103"/>
      <c r="D864" s="7"/>
      <c r="E864" s="29"/>
      <c r="F864" s="29"/>
      <c r="O864" s="248"/>
      <c r="P864" s="28"/>
      <c r="Q864" s="28"/>
      <c r="R864" s="28"/>
    </row>
    <row r="865" spans="1:18" ht="15.75" customHeight="1">
      <c r="A865" s="19"/>
      <c r="B865" s="103"/>
      <c r="D865" s="7"/>
      <c r="E865" s="29"/>
      <c r="F865" s="29"/>
      <c r="O865" s="248"/>
      <c r="P865" s="28"/>
      <c r="Q865" s="28"/>
      <c r="R865" s="28"/>
    </row>
    <row r="866" spans="1:18" ht="15.75" customHeight="1">
      <c r="A866" s="19"/>
      <c r="B866" s="103"/>
      <c r="D866" s="7"/>
      <c r="E866" s="29"/>
      <c r="F866" s="29"/>
      <c r="O866" s="248"/>
      <c r="P866" s="28"/>
      <c r="Q866" s="28"/>
      <c r="R866" s="28"/>
    </row>
    <row r="867" spans="1:18" ht="15.75" customHeight="1">
      <c r="A867" s="19"/>
      <c r="B867" s="103"/>
      <c r="D867" s="7"/>
      <c r="E867" s="29"/>
      <c r="F867" s="29"/>
      <c r="O867" s="248"/>
      <c r="P867" s="28"/>
      <c r="Q867" s="28"/>
      <c r="R867" s="28"/>
    </row>
    <row r="868" spans="1:18" ht="15.75" customHeight="1">
      <c r="A868" s="19"/>
      <c r="B868" s="103"/>
      <c r="D868" s="7"/>
      <c r="E868" s="29"/>
      <c r="F868" s="29"/>
      <c r="O868" s="248"/>
      <c r="P868" s="28"/>
      <c r="Q868" s="28"/>
      <c r="R868" s="28"/>
    </row>
    <row r="869" spans="1:18" ht="15.75" customHeight="1">
      <c r="A869" s="19"/>
      <c r="B869" s="103"/>
      <c r="D869" s="7"/>
      <c r="E869" s="29"/>
      <c r="F869" s="29"/>
      <c r="O869" s="248"/>
      <c r="P869" s="28"/>
      <c r="Q869" s="28"/>
      <c r="R869" s="28"/>
    </row>
    <row r="870" spans="1:18" ht="15.75" customHeight="1">
      <c r="A870" s="19"/>
      <c r="B870" s="103"/>
      <c r="D870" s="7"/>
      <c r="E870" s="29"/>
      <c r="F870" s="29"/>
      <c r="O870" s="248"/>
      <c r="P870" s="28"/>
      <c r="Q870" s="28"/>
      <c r="R870" s="28"/>
    </row>
    <row r="871" spans="1:18" ht="15.75" customHeight="1">
      <c r="A871" s="19"/>
      <c r="B871" s="103"/>
      <c r="D871" s="7"/>
      <c r="E871" s="29"/>
      <c r="F871" s="29"/>
      <c r="O871" s="248"/>
      <c r="P871" s="28"/>
      <c r="Q871" s="28"/>
      <c r="R871" s="28"/>
    </row>
    <row r="872" spans="1:18" ht="15.75" customHeight="1">
      <c r="A872" s="19"/>
      <c r="B872" s="103"/>
      <c r="D872" s="7"/>
      <c r="E872" s="29"/>
      <c r="F872" s="29"/>
      <c r="O872" s="248"/>
      <c r="P872" s="28"/>
      <c r="Q872" s="28"/>
      <c r="R872" s="28"/>
    </row>
    <row r="873" spans="1:18" ht="15.75" customHeight="1">
      <c r="A873" s="19"/>
      <c r="B873" s="103"/>
      <c r="D873" s="7"/>
      <c r="E873" s="29"/>
      <c r="F873" s="29"/>
      <c r="O873" s="248"/>
      <c r="P873" s="28"/>
      <c r="Q873" s="28"/>
      <c r="R873" s="28"/>
    </row>
    <row r="874" spans="1:18" ht="15.75" customHeight="1">
      <c r="A874" s="19"/>
      <c r="B874" s="103"/>
      <c r="D874" s="7"/>
      <c r="E874" s="29"/>
      <c r="F874" s="29"/>
      <c r="O874" s="248"/>
      <c r="P874" s="28"/>
      <c r="Q874" s="28"/>
      <c r="R874" s="28"/>
    </row>
    <row r="875" spans="1:18" ht="15.75" customHeight="1">
      <c r="A875" s="19"/>
      <c r="B875" s="103"/>
      <c r="D875" s="7"/>
      <c r="E875" s="29"/>
      <c r="F875" s="29"/>
      <c r="O875" s="248"/>
      <c r="P875" s="28"/>
      <c r="Q875" s="28"/>
      <c r="R875" s="28"/>
    </row>
    <row r="876" spans="1:18" ht="15.75" customHeight="1">
      <c r="A876" s="19"/>
      <c r="B876" s="103"/>
      <c r="D876" s="7"/>
      <c r="E876" s="29"/>
      <c r="F876" s="29"/>
      <c r="O876" s="248"/>
      <c r="P876" s="28"/>
      <c r="Q876" s="28"/>
      <c r="R876" s="28"/>
    </row>
    <row r="877" spans="1:18" ht="15.75" customHeight="1">
      <c r="A877" s="19"/>
      <c r="B877" s="103"/>
      <c r="D877" s="7"/>
      <c r="E877" s="29"/>
      <c r="F877" s="29"/>
      <c r="O877" s="248"/>
      <c r="P877" s="28"/>
      <c r="Q877" s="28"/>
      <c r="R877" s="28"/>
    </row>
    <row r="878" spans="1:18" ht="15.75" customHeight="1">
      <c r="A878" s="19"/>
      <c r="B878" s="103"/>
      <c r="D878" s="7"/>
      <c r="E878" s="29"/>
      <c r="F878" s="29"/>
      <c r="O878" s="248"/>
      <c r="P878" s="28"/>
      <c r="Q878" s="28"/>
      <c r="R878" s="28"/>
    </row>
    <row r="879" spans="1:18" ht="15.75" customHeight="1">
      <c r="A879" s="19"/>
      <c r="B879" s="103"/>
      <c r="D879" s="7"/>
      <c r="E879" s="29"/>
      <c r="F879" s="29"/>
      <c r="O879" s="248"/>
      <c r="P879" s="28"/>
      <c r="Q879" s="28"/>
      <c r="R879" s="28"/>
    </row>
    <row r="880" spans="1:18" ht="15.75" customHeight="1">
      <c r="A880" s="19"/>
      <c r="B880" s="103"/>
      <c r="D880" s="7"/>
      <c r="E880" s="29"/>
      <c r="F880" s="29"/>
      <c r="O880" s="248"/>
      <c r="P880" s="28"/>
      <c r="Q880" s="28"/>
      <c r="R880" s="28"/>
    </row>
    <row r="881" spans="1:18" ht="15.75" customHeight="1">
      <c r="A881" s="19"/>
      <c r="B881" s="103"/>
      <c r="D881" s="7"/>
      <c r="E881" s="29"/>
      <c r="F881" s="29"/>
      <c r="O881" s="248"/>
      <c r="P881" s="28"/>
      <c r="Q881" s="28"/>
      <c r="R881" s="28"/>
    </row>
    <row r="882" spans="1:18" ht="15.75" customHeight="1">
      <c r="A882" s="19"/>
      <c r="B882" s="103"/>
      <c r="D882" s="7"/>
      <c r="E882" s="29"/>
      <c r="F882" s="29"/>
      <c r="O882" s="248"/>
      <c r="P882" s="28"/>
      <c r="Q882" s="28"/>
      <c r="R882" s="28"/>
    </row>
    <row r="883" spans="1:18" ht="15.75" customHeight="1">
      <c r="A883" s="19"/>
      <c r="B883" s="103"/>
      <c r="D883" s="7"/>
      <c r="E883" s="29"/>
      <c r="F883" s="29"/>
      <c r="O883" s="248"/>
      <c r="P883" s="28"/>
      <c r="Q883" s="28"/>
      <c r="R883" s="28"/>
    </row>
    <row r="884" spans="1:18" ht="15.75" customHeight="1">
      <c r="A884" s="19"/>
      <c r="B884" s="103"/>
      <c r="D884" s="7"/>
      <c r="E884" s="29"/>
      <c r="F884" s="29"/>
      <c r="O884" s="248"/>
      <c r="P884" s="28"/>
      <c r="Q884" s="28"/>
      <c r="R884" s="28"/>
    </row>
    <row r="885" spans="1:18" ht="15.75" customHeight="1">
      <c r="A885" s="19"/>
      <c r="B885" s="103"/>
      <c r="D885" s="7"/>
      <c r="E885" s="29"/>
      <c r="F885" s="29"/>
      <c r="O885" s="248"/>
      <c r="P885" s="28"/>
      <c r="Q885" s="28"/>
      <c r="R885" s="28"/>
    </row>
    <row r="886" spans="1:18" ht="15.75" customHeight="1">
      <c r="A886" s="19"/>
      <c r="B886" s="103"/>
      <c r="D886" s="7"/>
      <c r="E886" s="29"/>
      <c r="F886" s="29"/>
      <c r="O886" s="248"/>
      <c r="P886" s="28"/>
      <c r="Q886" s="28"/>
      <c r="R886" s="28"/>
    </row>
    <row r="887" spans="1:18" ht="15.75" customHeight="1">
      <c r="A887" s="19"/>
      <c r="B887" s="103"/>
      <c r="D887" s="7"/>
      <c r="E887" s="29"/>
      <c r="F887" s="29"/>
      <c r="O887" s="248"/>
      <c r="P887" s="28"/>
      <c r="Q887" s="28"/>
      <c r="R887" s="28"/>
    </row>
    <row r="888" spans="1:18" ht="15.75" customHeight="1">
      <c r="A888" s="19"/>
      <c r="B888" s="103"/>
      <c r="D888" s="7"/>
      <c r="E888" s="29"/>
      <c r="F888" s="29"/>
      <c r="O888" s="248"/>
      <c r="P888" s="28"/>
      <c r="Q888" s="28"/>
      <c r="R888" s="28"/>
    </row>
    <row r="889" spans="1:18" ht="15.75" customHeight="1">
      <c r="A889" s="19"/>
      <c r="B889" s="103"/>
      <c r="D889" s="7"/>
      <c r="E889" s="29"/>
      <c r="F889" s="29"/>
      <c r="O889" s="248"/>
      <c r="P889" s="28"/>
      <c r="Q889" s="28"/>
      <c r="R889" s="28"/>
    </row>
    <row r="890" spans="1:18" ht="15.75" customHeight="1">
      <c r="A890" s="19"/>
      <c r="B890" s="103"/>
      <c r="D890" s="7"/>
      <c r="E890" s="29"/>
      <c r="F890" s="29"/>
      <c r="O890" s="248"/>
      <c r="P890" s="28"/>
      <c r="Q890" s="28"/>
      <c r="R890" s="28"/>
    </row>
    <row r="891" spans="1:18" ht="15.75" customHeight="1">
      <c r="A891" s="19"/>
      <c r="B891" s="103"/>
      <c r="D891" s="7"/>
      <c r="E891" s="29"/>
      <c r="F891" s="29"/>
      <c r="O891" s="248"/>
      <c r="P891" s="28"/>
      <c r="Q891" s="28"/>
      <c r="R891" s="28"/>
    </row>
    <row r="892" spans="1:18" ht="15.75" customHeight="1">
      <c r="A892" s="19"/>
      <c r="B892" s="103"/>
      <c r="D892" s="7"/>
      <c r="E892" s="29"/>
      <c r="F892" s="29"/>
      <c r="O892" s="248"/>
      <c r="P892" s="28"/>
      <c r="Q892" s="28"/>
      <c r="R892" s="28"/>
    </row>
    <row r="893" spans="1:18" ht="15.75" customHeight="1">
      <c r="A893" s="19"/>
      <c r="B893" s="103"/>
      <c r="D893" s="7"/>
      <c r="E893" s="29"/>
      <c r="F893" s="29"/>
      <c r="O893" s="248"/>
      <c r="P893" s="28"/>
      <c r="Q893" s="28"/>
      <c r="R893" s="28"/>
    </row>
    <row r="894" spans="1:18" ht="15.75" customHeight="1">
      <c r="A894" s="19"/>
      <c r="B894" s="103"/>
      <c r="D894" s="7"/>
      <c r="E894" s="29"/>
      <c r="F894" s="29"/>
      <c r="O894" s="248"/>
      <c r="P894" s="28"/>
      <c r="Q894" s="28"/>
      <c r="R894" s="28"/>
    </row>
    <row r="895" spans="1:18" ht="15.75" customHeight="1">
      <c r="A895" s="19"/>
      <c r="B895" s="103"/>
      <c r="D895" s="7"/>
      <c r="E895" s="29"/>
      <c r="F895" s="29"/>
      <c r="O895" s="248"/>
      <c r="P895" s="28"/>
      <c r="Q895" s="28"/>
      <c r="R895" s="28"/>
    </row>
    <row r="896" spans="1:18" ht="15.75" customHeight="1">
      <c r="A896" s="19"/>
      <c r="B896" s="103"/>
      <c r="D896" s="7"/>
      <c r="E896" s="29"/>
      <c r="F896" s="29"/>
      <c r="O896" s="248"/>
      <c r="P896" s="28"/>
      <c r="Q896" s="28"/>
      <c r="R896" s="28"/>
    </row>
    <row r="897" spans="1:18" ht="15.75" customHeight="1">
      <c r="A897" s="19"/>
      <c r="B897" s="103"/>
      <c r="D897" s="7"/>
      <c r="E897" s="29"/>
      <c r="F897" s="29"/>
      <c r="O897" s="248"/>
      <c r="P897" s="28"/>
      <c r="Q897" s="28"/>
      <c r="R897" s="28"/>
    </row>
    <row r="898" spans="1:18" ht="15.75" customHeight="1">
      <c r="A898" s="19"/>
      <c r="B898" s="103"/>
      <c r="D898" s="7"/>
      <c r="E898" s="29"/>
      <c r="F898" s="29"/>
      <c r="O898" s="248"/>
      <c r="P898" s="28"/>
      <c r="Q898" s="28"/>
      <c r="R898" s="28"/>
    </row>
    <row r="899" spans="1:18" ht="15.75" customHeight="1">
      <c r="A899" s="19"/>
      <c r="B899" s="103"/>
      <c r="D899" s="7"/>
      <c r="E899" s="29"/>
      <c r="F899" s="29"/>
      <c r="O899" s="248"/>
      <c r="P899" s="28"/>
      <c r="Q899" s="28"/>
      <c r="R899" s="28"/>
    </row>
    <row r="900" spans="1:18" ht="15.75" customHeight="1">
      <c r="A900" s="19"/>
      <c r="B900" s="103"/>
      <c r="D900" s="7"/>
      <c r="E900" s="29"/>
      <c r="F900" s="29"/>
      <c r="O900" s="248"/>
      <c r="P900" s="28"/>
      <c r="Q900" s="28"/>
      <c r="R900" s="28"/>
    </row>
    <row r="901" spans="1:18" ht="15.75" customHeight="1">
      <c r="A901" s="19"/>
      <c r="B901" s="103"/>
      <c r="D901" s="7"/>
      <c r="E901" s="29"/>
      <c r="F901" s="29"/>
      <c r="O901" s="248"/>
      <c r="P901" s="28"/>
      <c r="Q901" s="28"/>
      <c r="R901" s="28"/>
    </row>
    <row r="902" spans="1:18" ht="15.75" customHeight="1">
      <c r="A902" s="19"/>
      <c r="B902" s="103"/>
      <c r="D902" s="7"/>
      <c r="E902" s="29"/>
      <c r="F902" s="29"/>
      <c r="O902" s="248"/>
      <c r="P902" s="28"/>
      <c r="Q902" s="28"/>
      <c r="R902" s="28"/>
    </row>
    <row r="903" spans="1:18" ht="15.75" customHeight="1">
      <c r="A903" s="19"/>
      <c r="B903" s="103"/>
      <c r="D903" s="7"/>
      <c r="E903" s="29"/>
      <c r="F903" s="29"/>
      <c r="O903" s="248"/>
      <c r="P903" s="28"/>
      <c r="Q903" s="28"/>
      <c r="R903" s="28"/>
    </row>
    <row r="904" spans="1:18" ht="15.75" customHeight="1">
      <c r="A904" s="19"/>
      <c r="B904" s="103"/>
      <c r="D904" s="7"/>
      <c r="E904" s="29"/>
      <c r="F904" s="29"/>
      <c r="O904" s="248"/>
      <c r="P904" s="28"/>
      <c r="Q904" s="28"/>
      <c r="R904" s="28"/>
    </row>
    <row r="905" spans="1:18" ht="15.75" customHeight="1">
      <c r="A905" s="19"/>
      <c r="B905" s="103"/>
      <c r="D905" s="7"/>
      <c r="E905" s="29"/>
      <c r="F905" s="29"/>
      <c r="O905" s="248"/>
      <c r="P905" s="28"/>
      <c r="Q905" s="28"/>
      <c r="R905" s="28"/>
    </row>
    <row r="906" spans="1:18" ht="15.75" customHeight="1">
      <c r="A906" s="19"/>
      <c r="B906" s="103"/>
      <c r="D906" s="7"/>
      <c r="E906" s="29"/>
      <c r="F906" s="29"/>
      <c r="O906" s="248"/>
      <c r="P906" s="28"/>
      <c r="Q906" s="28"/>
      <c r="R906" s="28"/>
    </row>
    <row r="907" spans="1:18" ht="15.75" customHeight="1">
      <c r="A907" s="19"/>
      <c r="B907" s="103"/>
      <c r="D907" s="7"/>
      <c r="E907" s="29"/>
      <c r="F907" s="29"/>
      <c r="O907" s="248"/>
      <c r="P907" s="28"/>
      <c r="Q907" s="28"/>
      <c r="R907" s="28"/>
    </row>
    <row r="908" spans="1:18" ht="15.75" customHeight="1">
      <c r="A908" s="19"/>
      <c r="B908" s="103"/>
      <c r="D908" s="7"/>
      <c r="E908" s="29"/>
      <c r="F908" s="29"/>
      <c r="O908" s="248"/>
      <c r="P908" s="28"/>
      <c r="Q908" s="28"/>
      <c r="R908" s="28"/>
    </row>
    <row r="909" spans="1:18" ht="15.75" customHeight="1">
      <c r="A909" s="19"/>
      <c r="B909" s="103"/>
      <c r="D909" s="7"/>
      <c r="E909" s="29"/>
      <c r="F909" s="29"/>
      <c r="O909" s="248"/>
      <c r="P909" s="28"/>
      <c r="Q909" s="28"/>
      <c r="R909" s="28"/>
    </row>
    <row r="910" spans="1:18" ht="15.75" customHeight="1">
      <c r="A910" s="19"/>
      <c r="B910" s="103"/>
      <c r="D910" s="7"/>
      <c r="E910" s="29"/>
      <c r="F910" s="29"/>
      <c r="O910" s="248"/>
      <c r="P910" s="28"/>
      <c r="Q910" s="28"/>
      <c r="R910" s="28"/>
    </row>
    <row r="911" spans="1:18" ht="15.75" customHeight="1">
      <c r="A911" s="19"/>
      <c r="B911" s="103"/>
      <c r="D911" s="7"/>
      <c r="E911" s="29"/>
      <c r="F911" s="29"/>
      <c r="O911" s="248"/>
      <c r="P911" s="28"/>
      <c r="Q911" s="28"/>
      <c r="R911" s="28"/>
    </row>
    <row r="912" spans="1:18" ht="15.75" customHeight="1">
      <c r="A912" s="19"/>
      <c r="B912" s="103"/>
      <c r="D912" s="7"/>
      <c r="E912" s="29"/>
      <c r="F912" s="29"/>
      <c r="O912" s="248"/>
      <c r="P912" s="28"/>
      <c r="Q912" s="28"/>
      <c r="R912" s="28"/>
    </row>
    <row r="913" spans="1:18" ht="15.75" customHeight="1">
      <c r="A913" s="19"/>
      <c r="B913" s="103"/>
      <c r="D913" s="7"/>
      <c r="E913" s="29"/>
      <c r="F913" s="29"/>
      <c r="O913" s="248"/>
      <c r="P913" s="28"/>
      <c r="Q913" s="28"/>
      <c r="R913" s="28"/>
    </row>
    <row r="914" spans="1:18" ht="15.75" customHeight="1">
      <c r="A914" s="19"/>
      <c r="B914" s="103"/>
      <c r="D914" s="7"/>
      <c r="E914" s="29"/>
      <c r="F914" s="29"/>
      <c r="O914" s="248"/>
      <c r="P914" s="28"/>
      <c r="Q914" s="28"/>
      <c r="R914" s="28"/>
    </row>
    <row r="915" spans="1:18" ht="15.75" customHeight="1">
      <c r="A915" s="19"/>
      <c r="B915" s="103"/>
      <c r="D915" s="7"/>
      <c r="E915" s="29"/>
      <c r="F915" s="29"/>
      <c r="O915" s="248"/>
      <c r="P915" s="28"/>
      <c r="Q915" s="28"/>
      <c r="R915" s="28"/>
    </row>
    <row r="916" spans="1:18" ht="15.75" customHeight="1">
      <c r="A916" s="19"/>
      <c r="B916" s="103"/>
      <c r="D916" s="7"/>
      <c r="E916" s="29"/>
      <c r="F916" s="29"/>
      <c r="O916" s="248"/>
      <c r="P916" s="28"/>
      <c r="Q916" s="28"/>
      <c r="R916" s="28"/>
    </row>
    <row r="917" spans="1:18" ht="15.75" customHeight="1">
      <c r="A917" s="19"/>
      <c r="B917" s="103"/>
      <c r="D917" s="7"/>
      <c r="E917" s="29"/>
      <c r="F917" s="29"/>
      <c r="O917" s="248"/>
      <c r="P917" s="28"/>
      <c r="Q917" s="28"/>
      <c r="R917" s="28"/>
    </row>
    <row r="918" spans="1:18" ht="15.75" customHeight="1">
      <c r="A918" s="19"/>
      <c r="B918" s="103"/>
      <c r="D918" s="7"/>
      <c r="E918" s="29"/>
      <c r="F918" s="29"/>
      <c r="O918" s="248"/>
      <c r="P918" s="28"/>
      <c r="Q918" s="28"/>
      <c r="R918" s="28"/>
    </row>
    <row r="919" spans="1:18" ht="15.75" customHeight="1">
      <c r="A919" s="19"/>
      <c r="B919" s="103"/>
      <c r="D919" s="7"/>
      <c r="E919" s="29"/>
      <c r="F919" s="29"/>
      <c r="O919" s="248"/>
      <c r="P919" s="28"/>
      <c r="Q919" s="28"/>
      <c r="R919" s="28"/>
    </row>
    <row r="920" spans="1:18" ht="15.75" customHeight="1">
      <c r="A920" s="19"/>
      <c r="B920" s="103"/>
      <c r="D920" s="7"/>
      <c r="E920" s="29"/>
      <c r="F920" s="29"/>
      <c r="O920" s="248"/>
      <c r="P920" s="28"/>
      <c r="Q920" s="28"/>
      <c r="R920" s="28"/>
    </row>
    <row r="921" spans="1:18" ht="15.75" customHeight="1">
      <c r="A921" s="19"/>
      <c r="B921" s="103"/>
      <c r="D921" s="7"/>
      <c r="E921" s="29"/>
      <c r="F921" s="29"/>
      <c r="O921" s="248"/>
      <c r="P921" s="28"/>
      <c r="Q921" s="28"/>
      <c r="R921" s="28"/>
    </row>
    <row r="922" spans="1:18" ht="15.75" customHeight="1">
      <c r="A922" s="19"/>
      <c r="B922" s="103"/>
      <c r="D922" s="7"/>
      <c r="E922" s="29"/>
      <c r="F922" s="29"/>
      <c r="O922" s="248"/>
      <c r="P922" s="28"/>
      <c r="Q922" s="28"/>
      <c r="R922" s="28"/>
    </row>
    <row r="923" spans="1:18" ht="15.75" customHeight="1">
      <c r="A923" s="19"/>
      <c r="B923" s="103"/>
      <c r="D923" s="7"/>
      <c r="E923" s="29"/>
      <c r="F923" s="29"/>
      <c r="O923" s="248"/>
      <c r="P923" s="28"/>
      <c r="Q923" s="28"/>
      <c r="R923" s="28"/>
    </row>
    <row r="924" spans="1:18" ht="15.75" customHeight="1">
      <c r="A924" s="19"/>
      <c r="B924" s="103"/>
      <c r="D924" s="7"/>
      <c r="E924" s="29"/>
      <c r="F924" s="29"/>
      <c r="O924" s="248"/>
      <c r="P924" s="28"/>
      <c r="Q924" s="28"/>
      <c r="R924" s="28"/>
    </row>
    <row r="925" spans="1:18" ht="15.75" customHeight="1">
      <c r="A925" s="19"/>
      <c r="B925" s="103"/>
      <c r="D925" s="7"/>
      <c r="E925" s="29"/>
      <c r="F925" s="29"/>
      <c r="O925" s="248"/>
      <c r="P925" s="28"/>
      <c r="Q925" s="28"/>
      <c r="R925" s="28"/>
    </row>
    <row r="926" spans="1:18" ht="15.75" customHeight="1">
      <c r="A926" s="19"/>
      <c r="B926" s="103"/>
      <c r="D926" s="7"/>
      <c r="E926" s="29"/>
      <c r="F926" s="29"/>
      <c r="O926" s="248"/>
      <c r="P926" s="28"/>
      <c r="Q926" s="28"/>
      <c r="R926" s="28"/>
    </row>
    <row r="927" spans="1:18" ht="15.75" customHeight="1">
      <c r="A927" s="19"/>
      <c r="B927" s="103"/>
      <c r="D927" s="7"/>
      <c r="E927" s="29"/>
      <c r="F927" s="29"/>
      <c r="O927" s="248"/>
      <c r="P927" s="28"/>
      <c r="Q927" s="28"/>
      <c r="R927" s="28"/>
    </row>
    <row r="928" spans="1:18" ht="15.75" customHeight="1">
      <c r="A928" s="19"/>
      <c r="B928" s="103"/>
      <c r="D928" s="7"/>
      <c r="E928" s="29"/>
      <c r="F928" s="29"/>
      <c r="O928" s="248"/>
      <c r="P928" s="28"/>
      <c r="Q928" s="28"/>
      <c r="R928" s="28"/>
    </row>
    <row r="929" spans="1:18" ht="15.75" customHeight="1">
      <c r="A929" s="19"/>
      <c r="B929" s="103"/>
      <c r="D929" s="7"/>
      <c r="E929" s="29"/>
      <c r="F929" s="29"/>
      <c r="O929" s="248"/>
      <c r="P929" s="28"/>
      <c r="Q929" s="28"/>
      <c r="R929" s="28"/>
    </row>
    <row r="930" spans="1:18" ht="15.75" customHeight="1">
      <c r="A930" s="19"/>
      <c r="B930" s="103"/>
      <c r="D930" s="7"/>
      <c r="E930" s="29"/>
      <c r="F930" s="29"/>
      <c r="O930" s="248"/>
      <c r="P930" s="28"/>
      <c r="Q930" s="28"/>
      <c r="R930" s="28"/>
    </row>
    <row r="931" spans="1:18" ht="15.75" customHeight="1">
      <c r="A931" s="19"/>
      <c r="B931" s="103"/>
      <c r="D931" s="7"/>
      <c r="E931" s="29"/>
      <c r="F931" s="29"/>
      <c r="O931" s="248"/>
      <c r="P931" s="28"/>
      <c r="Q931" s="28"/>
      <c r="R931" s="28"/>
    </row>
    <row r="932" spans="1:18" ht="15.75" customHeight="1">
      <c r="A932" s="19"/>
      <c r="B932" s="103"/>
      <c r="D932" s="7"/>
      <c r="E932" s="29"/>
      <c r="F932" s="29"/>
      <c r="O932" s="248"/>
      <c r="P932" s="28"/>
      <c r="Q932" s="28"/>
      <c r="R932" s="28"/>
    </row>
    <row r="933" spans="1:18" ht="15.75" customHeight="1">
      <c r="A933" s="19"/>
      <c r="B933" s="103"/>
      <c r="D933" s="7"/>
      <c r="E933" s="29"/>
      <c r="F933" s="29"/>
      <c r="O933" s="248"/>
      <c r="P933" s="28"/>
      <c r="Q933" s="28"/>
      <c r="R933" s="28"/>
    </row>
    <row r="934" spans="1:18" ht="15.75" customHeight="1">
      <c r="A934" s="19"/>
      <c r="B934" s="103"/>
      <c r="D934" s="7"/>
      <c r="E934" s="29"/>
      <c r="F934" s="29"/>
      <c r="O934" s="248"/>
      <c r="P934" s="28"/>
      <c r="Q934" s="28"/>
      <c r="R934" s="28"/>
    </row>
    <row r="935" spans="1:18" ht="15.75" customHeight="1">
      <c r="A935" s="19"/>
      <c r="B935" s="103"/>
      <c r="D935" s="7"/>
      <c r="E935" s="29"/>
      <c r="F935" s="29"/>
      <c r="O935" s="248"/>
      <c r="P935" s="28"/>
      <c r="Q935" s="28"/>
      <c r="R935" s="28"/>
    </row>
    <row r="936" spans="1:18" ht="15.75" customHeight="1">
      <c r="A936" s="19"/>
      <c r="B936" s="103"/>
      <c r="D936" s="7"/>
      <c r="E936" s="29"/>
      <c r="F936" s="29"/>
      <c r="O936" s="248"/>
      <c r="P936" s="28"/>
      <c r="Q936" s="28"/>
      <c r="R936" s="28"/>
    </row>
    <row r="937" spans="1:18" ht="15.75" customHeight="1">
      <c r="A937" s="19"/>
      <c r="B937" s="103"/>
      <c r="D937" s="7"/>
      <c r="E937" s="29"/>
      <c r="F937" s="29"/>
      <c r="O937" s="248"/>
      <c r="P937" s="28"/>
      <c r="Q937" s="28"/>
      <c r="R937" s="28"/>
    </row>
    <row r="938" spans="1:18" ht="15.75" customHeight="1">
      <c r="A938" s="19"/>
      <c r="B938" s="103"/>
      <c r="D938" s="7"/>
      <c r="E938" s="29"/>
      <c r="F938" s="29"/>
      <c r="O938" s="248"/>
      <c r="P938" s="28"/>
      <c r="Q938" s="28"/>
      <c r="R938" s="28"/>
    </row>
    <row r="939" spans="1:18" ht="15.75" customHeight="1">
      <c r="A939" s="19"/>
      <c r="B939" s="103"/>
      <c r="D939" s="7"/>
      <c r="E939" s="29"/>
      <c r="F939" s="29"/>
      <c r="O939" s="248"/>
      <c r="P939" s="28"/>
      <c r="Q939" s="28"/>
      <c r="R939" s="28"/>
    </row>
    <row r="940" spans="1:18" ht="15.75" customHeight="1">
      <c r="A940" s="19"/>
      <c r="B940" s="103"/>
      <c r="D940" s="7"/>
      <c r="E940" s="29"/>
      <c r="F940" s="29"/>
      <c r="O940" s="248"/>
      <c r="P940" s="28"/>
      <c r="Q940" s="28"/>
      <c r="R940" s="28"/>
    </row>
    <row r="941" spans="1:18" ht="15.75" customHeight="1">
      <c r="A941" s="19"/>
      <c r="B941" s="103"/>
      <c r="D941" s="7"/>
      <c r="E941" s="29"/>
      <c r="F941" s="29"/>
      <c r="O941" s="248"/>
      <c r="P941" s="28"/>
      <c r="Q941" s="28"/>
      <c r="R941" s="28"/>
    </row>
    <row r="942" spans="1:18" ht="15.75" customHeight="1">
      <c r="A942" s="19"/>
      <c r="B942" s="103"/>
      <c r="D942" s="7"/>
      <c r="E942" s="29"/>
      <c r="F942" s="29"/>
      <c r="O942" s="248"/>
      <c r="P942" s="28"/>
      <c r="Q942" s="28"/>
      <c r="R942" s="28"/>
    </row>
    <row r="943" spans="1:18" ht="15.75" customHeight="1">
      <c r="A943" s="19"/>
      <c r="B943" s="103"/>
      <c r="D943" s="7"/>
      <c r="E943" s="29"/>
      <c r="F943" s="29"/>
      <c r="O943" s="248"/>
      <c r="P943" s="28"/>
      <c r="Q943" s="28"/>
      <c r="R943" s="28"/>
    </row>
    <row r="944" spans="1:18" ht="15.75" customHeight="1">
      <c r="A944" s="19"/>
      <c r="B944" s="103"/>
      <c r="D944" s="7"/>
      <c r="E944" s="29"/>
      <c r="F944" s="29"/>
      <c r="O944" s="248"/>
      <c r="P944" s="28"/>
      <c r="Q944" s="28"/>
      <c r="R944" s="28"/>
    </row>
    <row r="945" spans="1:18" ht="15.75" customHeight="1">
      <c r="A945" s="19"/>
      <c r="B945" s="103"/>
      <c r="D945" s="7"/>
      <c r="E945" s="29"/>
      <c r="F945" s="29"/>
      <c r="O945" s="248"/>
      <c r="P945" s="28"/>
      <c r="Q945" s="28"/>
      <c r="R945" s="28"/>
    </row>
    <row r="946" spans="1:18" ht="15.75" customHeight="1">
      <c r="A946" s="19"/>
      <c r="B946" s="103"/>
      <c r="D946" s="7"/>
      <c r="E946" s="29"/>
      <c r="F946" s="29"/>
      <c r="O946" s="248"/>
      <c r="P946" s="28"/>
      <c r="Q946" s="28"/>
      <c r="R946" s="28"/>
    </row>
    <row r="947" spans="1:18" ht="15.75" customHeight="1">
      <c r="A947" s="19"/>
      <c r="B947" s="103"/>
      <c r="D947" s="7"/>
      <c r="E947" s="29"/>
      <c r="F947" s="29"/>
      <c r="O947" s="248"/>
      <c r="P947" s="28"/>
      <c r="Q947" s="28"/>
      <c r="R947" s="28"/>
    </row>
    <row r="948" spans="1:18" ht="15.75" customHeight="1">
      <c r="A948" s="19"/>
      <c r="B948" s="103"/>
      <c r="D948" s="7"/>
      <c r="E948" s="29"/>
      <c r="F948" s="29"/>
      <c r="O948" s="248"/>
      <c r="P948" s="28"/>
      <c r="Q948" s="28"/>
      <c r="R948" s="28"/>
    </row>
    <row r="949" spans="1:18" ht="15.75" customHeight="1">
      <c r="A949" s="19"/>
      <c r="B949" s="103"/>
      <c r="D949" s="7"/>
      <c r="E949" s="29"/>
      <c r="F949" s="29"/>
      <c r="O949" s="248"/>
      <c r="P949" s="28"/>
      <c r="Q949" s="28"/>
      <c r="R949" s="28"/>
    </row>
    <row r="950" spans="1:18" ht="15.75" customHeight="1">
      <c r="A950" s="19"/>
      <c r="B950" s="103"/>
      <c r="D950" s="7"/>
      <c r="E950" s="29"/>
      <c r="F950" s="29"/>
      <c r="O950" s="248"/>
      <c r="P950" s="28"/>
      <c r="Q950" s="28"/>
      <c r="R950" s="28"/>
    </row>
    <row r="951" spans="1:18" ht="15.75" customHeight="1">
      <c r="A951" s="19"/>
      <c r="B951" s="103"/>
      <c r="D951" s="7"/>
      <c r="E951" s="29"/>
      <c r="F951" s="29"/>
      <c r="O951" s="248"/>
      <c r="P951" s="28"/>
      <c r="Q951" s="28"/>
      <c r="R951" s="28"/>
    </row>
    <row r="952" spans="1:18" ht="15.75" customHeight="1">
      <c r="A952" s="19"/>
      <c r="B952" s="103"/>
      <c r="D952" s="7"/>
      <c r="E952" s="29"/>
      <c r="F952" s="29"/>
      <c r="O952" s="248"/>
      <c r="P952" s="28"/>
      <c r="Q952" s="28"/>
      <c r="R952" s="28"/>
    </row>
    <row r="953" spans="1:18" ht="15.75" customHeight="1">
      <c r="A953" s="19"/>
      <c r="B953" s="103"/>
      <c r="D953" s="7"/>
      <c r="E953" s="29"/>
      <c r="F953" s="29"/>
      <c r="O953" s="248"/>
      <c r="P953" s="28"/>
      <c r="Q953" s="28"/>
      <c r="R953" s="28"/>
    </row>
    <row r="954" spans="1:18" ht="15.75" customHeight="1">
      <c r="A954" s="19"/>
      <c r="B954" s="103"/>
      <c r="D954" s="7"/>
      <c r="E954" s="29"/>
      <c r="F954" s="29"/>
      <c r="O954" s="248"/>
      <c r="P954" s="28"/>
      <c r="Q954" s="28"/>
      <c r="R954" s="28"/>
    </row>
    <row r="955" spans="1:18" ht="15.75" customHeight="1">
      <c r="A955" s="19"/>
      <c r="B955" s="103"/>
      <c r="D955" s="7"/>
      <c r="E955" s="29"/>
      <c r="F955" s="29"/>
      <c r="O955" s="248"/>
      <c r="P955" s="28"/>
      <c r="Q955" s="28"/>
      <c r="R955" s="28"/>
    </row>
    <row r="956" spans="1:18" ht="15.75" customHeight="1">
      <c r="A956" s="19"/>
      <c r="B956" s="103"/>
      <c r="D956" s="7"/>
      <c r="E956" s="29"/>
      <c r="F956" s="29"/>
      <c r="O956" s="248"/>
      <c r="P956" s="28"/>
      <c r="Q956" s="28"/>
      <c r="R956" s="28"/>
    </row>
    <row r="957" spans="1:18" ht="15.75" customHeight="1">
      <c r="A957" s="19"/>
      <c r="B957" s="103"/>
      <c r="D957" s="7"/>
      <c r="E957" s="29"/>
      <c r="F957" s="29"/>
      <c r="O957" s="248"/>
      <c r="P957" s="28"/>
      <c r="Q957" s="28"/>
      <c r="R957" s="28"/>
    </row>
    <row r="958" spans="1:18" ht="15.75" customHeight="1">
      <c r="A958" s="19"/>
      <c r="B958" s="103"/>
      <c r="D958" s="7"/>
      <c r="E958" s="29"/>
      <c r="F958" s="29"/>
      <c r="O958" s="248"/>
      <c r="P958" s="28"/>
      <c r="Q958" s="28"/>
      <c r="R958" s="28"/>
    </row>
    <row r="959" spans="1:18" ht="15.75" customHeight="1">
      <c r="A959" s="19"/>
      <c r="B959" s="103"/>
      <c r="D959" s="7"/>
      <c r="E959" s="29"/>
      <c r="F959" s="29"/>
      <c r="O959" s="248"/>
      <c r="P959" s="28"/>
      <c r="Q959" s="28"/>
      <c r="R959" s="28"/>
    </row>
    <row r="960" spans="1:18" ht="15.75" customHeight="1">
      <c r="A960" s="19"/>
      <c r="B960" s="103"/>
      <c r="D960" s="7"/>
      <c r="E960" s="29"/>
      <c r="F960" s="29"/>
      <c r="O960" s="248"/>
      <c r="P960" s="28"/>
      <c r="Q960" s="28"/>
      <c r="R960" s="28"/>
    </row>
    <row r="961" spans="1:18" ht="15.75" customHeight="1">
      <c r="A961" s="19"/>
      <c r="B961" s="103"/>
      <c r="D961" s="7"/>
      <c r="E961" s="29"/>
      <c r="F961" s="29"/>
      <c r="O961" s="248"/>
      <c r="P961" s="28"/>
      <c r="Q961" s="28"/>
      <c r="R961" s="28"/>
    </row>
    <row r="962" spans="1:18" ht="15.75" customHeight="1">
      <c r="A962" s="19"/>
      <c r="B962" s="103"/>
      <c r="D962" s="7"/>
      <c r="E962" s="29"/>
      <c r="F962" s="29"/>
      <c r="O962" s="248"/>
      <c r="P962" s="28"/>
      <c r="Q962" s="28"/>
      <c r="R962" s="28"/>
    </row>
    <row r="963" spans="1:18" ht="15.75" customHeight="1">
      <c r="A963" s="19"/>
      <c r="B963" s="103"/>
      <c r="D963" s="7"/>
      <c r="E963" s="29"/>
      <c r="F963" s="29"/>
      <c r="O963" s="248"/>
      <c r="P963" s="28"/>
      <c r="Q963" s="28"/>
      <c r="R963" s="28"/>
    </row>
    <row r="964" spans="1:18" ht="15.75" customHeight="1">
      <c r="A964" s="19"/>
      <c r="B964" s="103"/>
      <c r="D964" s="7"/>
      <c r="E964" s="29"/>
      <c r="F964" s="29"/>
      <c r="O964" s="248"/>
      <c r="P964" s="28"/>
      <c r="Q964" s="28"/>
      <c r="R964" s="28"/>
    </row>
    <row r="965" spans="1:18" ht="15.75" customHeight="1">
      <c r="A965" s="19"/>
      <c r="B965" s="103"/>
      <c r="D965" s="7"/>
      <c r="E965" s="29"/>
      <c r="F965" s="29"/>
      <c r="O965" s="248"/>
      <c r="P965" s="28"/>
      <c r="Q965" s="28"/>
      <c r="R965" s="28"/>
    </row>
    <row r="966" spans="1:18" ht="15.75" customHeight="1">
      <c r="A966" s="19"/>
      <c r="B966" s="103"/>
      <c r="D966" s="7"/>
      <c r="E966" s="29"/>
      <c r="F966" s="29"/>
      <c r="O966" s="248"/>
      <c r="P966" s="28"/>
      <c r="Q966" s="28"/>
      <c r="R966" s="28"/>
    </row>
    <row r="967" spans="1:18" ht="15.75" customHeight="1">
      <c r="A967" s="19"/>
      <c r="B967" s="103"/>
      <c r="D967" s="7"/>
      <c r="E967" s="29"/>
      <c r="F967" s="29"/>
      <c r="O967" s="248"/>
      <c r="P967" s="28"/>
      <c r="Q967" s="28"/>
      <c r="R967" s="28"/>
    </row>
    <row r="968" spans="1:18" ht="15.75" customHeight="1">
      <c r="A968" s="19"/>
      <c r="B968" s="103"/>
      <c r="D968" s="7"/>
      <c r="E968" s="29"/>
      <c r="F968" s="29"/>
      <c r="O968" s="248"/>
      <c r="P968" s="28"/>
      <c r="Q968" s="28"/>
      <c r="R968" s="28"/>
    </row>
    <row r="969" spans="1:18" ht="15.75" customHeight="1">
      <c r="A969" s="19"/>
      <c r="B969" s="103"/>
      <c r="D969" s="7"/>
      <c r="E969" s="29"/>
      <c r="F969" s="29"/>
      <c r="O969" s="248"/>
      <c r="P969" s="28"/>
      <c r="Q969" s="28"/>
      <c r="R969" s="28"/>
    </row>
    <row r="970" spans="1:18" ht="15.75" customHeight="1">
      <c r="A970" s="19"/>
      <c r="B970" s="103"/>
      <c r="D970" s="7"/>
      <c r="E970" s="29"/>
      <c r="F970" s="29"/>
      <c r="O970" s="248"/>
      <c r="P970" s="28"/>
      <c r="Q970" s="28"/>
      <c r="R970" s="28"/>
    </row>
    <row r="971" spans="1:18" ht="15.75" customHeight="1">
      <c r="A971" s="19"/>
      <c r="B971" s="103"/>
      <c r="D971" s="7"/>
      <c r="E971" s="29"/>
      <c r="F971" s="29"/>
      <c r="O971" s="248"/>
      <c r="P971" s="28"/>
      <c r="Q971" s="28"/>
      <c r="R971" s="28"/>
    </row>
    <row r="972" spans="1:18" ht="15.75" customHeight="1">
      <c r="A972" s="19"/>
      <c r="B972" s="103"/>
      <c r="D972" s="7"/>
      <c r="E972" s="29"/>
      <c r="F972" s="29"/>
      <c r="O972" s="248"/>
      <c r="P972" s="28"/>
      <c r="Q972" s="28"/>
      <c r="R972" s="28"/>
    </row>
    <row r="973" spans="1:18" ht="15.75" customHeight="1">
      <c r="A973" s="19"/>
      <c r="B973" s="103"/>
      <c r="D973" s="7"/>
      <c r="E973" s="29"/>
      <c r="F973" s="29"/>
      <c r="O973" s="248"/>
      <c r="P973" s="28"/>
      <c r="Q973" s="28"/>
      <c r="R973" s="28"/>
    </row>
    <row r="974" spans="1:18" ht="15.75" customHeight="1">
      <c r="A974" s="19"/>
      <c r="B974" s="103"/>
      <c r="D974" s="7"/>
      <c r="E974" s="29"/>
      <c r="F974" s="29"/>
      <c r="O974" s="248"/>
      <c r="P974" s="28"/>
      <c r="Q974" s="28"/>
      <c r="R974" s="28"/>
    </row>
    <row r="975" spans="1:18" ht="15.75" customHeight="1">
      <c r="A975" s="19"/>
      <c r="B975" s="103"/>
      <c r="D975" s="7"/>
      <c r="E975" s="29"/>
      <c r="F975" s="29"/>
      <c r="O975" s="248"/>
      <c r="P975" s="28"/>
      <c r="Q975" s="28"/>
      <c r="R975" s="28"/>
    </row>
    <row r="976" spans="1:18" ht="15.75" customHeight="1">
      <c r="A976" s="19"/>
      <c r="B976" s="103"/>
      <c r="D976" s="7"/>
      <c r="E976" s="29"/>
      <c r="F976" s="29"/>
      <c r="O976" s="248"/>
      <c r="P976" s="28"/>
      <c r="Q976" s="28"/>
      <c r="R976" s="28"/>
    </row>
    <row r="977" spans="1:18" ht="15.75" customHeight="1">
      <c r="A977" s="19"/>
      <c r="B977" s="103"/>
      <c r="D977" s="7"/>
      <c r="E977" s="29"/>
      <c r="F977" s="29"/>
      <c r="O977" s="248"/>
      <c r="P977" s="28"/>
      <c r="Q977" s="28"/>
      <c r="R977" s="28"/>
    </row>
    <row r="978" spans="1:18" ht="15.75" customHeight="1">
      <c r="A978" s="19"/>
      <c r="B978" s="103"/>
      <c r="D978" s="7"/>
      <c r="E978" s="29"/>
      <c r="F978" s="29"/>
      <c r="O978" s="248"/>
      <c r="P978" s="28"/>
      <c r="Q978" s="28"/>
      <c r="R978" s="28"/>
    </row>
    <row r="979" spans="1:18" ht="15.75" customHeight="1">
      <c r="A979" s="19"/>
      <c r="B979" s="103"/>
      <c r="D979" s="7"/>
      <c r="E979" s="29"/>
      <c r="F979" s="29"/>
      <c r="O979" s="248"/>
      <c r="P979" s="28"/>
      <c r="Q979" s="28"/>
      <c r="R979" s="28"/>
    </row>
    <row r="980" spans="1:18" ht="15.75" customHeight="1">
      <c r="A980" s="19"/>
      <c r="B980" s="103"/>
      <c r="D980" s="7"/>
      <c r="E980" s="29"/>
      <c r="F980" s="29"/>
      <c r="O980" s="248"/>
      <c r="P980" s="28"/>
      <c r="Q980" s="28"/>
      <c r="R980" s="28"/>
    </row>
    <row r="981" spans="1:18" ht="15.75" customHeight="1">
      <c r="A981" s="19"/>
      <c r="B981" s="103"/>
      <c r="D981" s="7"/>
      <c r="E981" s="29"/>
      <c r="F981" s="29"/>
      <c r="O981" s="248"/>
      <c r="P981" s="28"/>
      <c r="Q981" s="28"/>
      <c r="R981" s="28"/>
    </row>
    <row r="982" spans="1:18" ht="15.75" customHeight="1">
      <c r="A982" s="19"/>
      <c r="B982" s="103"/>
      <c r="D982" s="7"/>
      <c r="E982" s="29"/>
      <c r="F982" s="29"/>
      <c r="O982" s="248"/>
      <c r="P982" s="28"/>
      <c r="Q982" s="28"/>
      <c r="R982" s="28"/>
    </row>
    <row r="983" spans="1:18" ht="15.75" customHeight="1">
      <c r="A983" s="19"/>
      <c r="B983" s="103"/>
      <c r="D983" s="7"/>
      <c r="E983" s="29"/>
      <c r="F983" s="29"/>
      <c r="O983" s="248"/>
      <c r="P983" s="28"/>
      <c r="Q983" s="28"/>
      <c r="R983" s="28"/>
    </row>
    <row r="984" spans="1:18" ht="15.75" customHeight="1">
      <c r="A984" s="19"/>
      <c r="B984" s="103"/>
      <c r="D984" s="7"/>
      <c r="E984" s="29"/>
      <c r="F984" s="29"/>
      <c r="O984" s="248"/>
      <c r="P984" s="28"/>
      <c r="Q984" s="28"/>
      <c r="R984" s="28"/>
    </row>
    <row r="985" spans="1:18" ht="15.75" customHeight="1">
      <c r="A985" s="19"/>
      <c r="B985" s="103"/>
      <c r="D985" s="7"/>
      <c r="E985" s="29"/>
      <c r="F985" s="29"/>
      <c r="O985" s="248"/>
      <c r="P985" s="28"/>
      <c r="Q985" s="28"/>
      <c r="R985" s="28"/>
    </row>
    <row r="986" spans="1:18" ht="15.75" customHeight="1">
      <c r="A986" s="19"/>
      <c r="B986" s="103"/>
      <c r="D986" s="7"/>
      <c r="E986" s="29"/>
      <c r="F986" s="29"/>
      <c r="O986" s="248"/>
      <c r="P986" s="28"/>
      <c r="Q986" s="28"/>
      <c r="R986" s="28"/>
    </row>
    <row r="987" spans="1:18" ht="15.75" customHeight="1">
      <c r="A987" s="19"/>
      <c r="B987" s="103"/>
      <c r="D987" s="7"/>
      <c r="E987" s="29"/>
      <c r="F987" s="29"/>
      <c r="O987" s="248"/>
      <c r="P987" s="28"/>
      <c r="Q987" s="28"/>
      <c r="R987" s="28"/>
    </row>
    <row r="988" spans="1:18" ht="15.75" customHeight="1">
      <c r="A988" s="19"/>
      <c r="B988" s="103"/>
      <c r="D988" s="7"/>
      <c r="E988" s="29"/>
      <c r="F988" s="29"/>
      <c r="O988" s="248"/>
      <c r="P988" s="28"/>
      <c r="Q988" s="28"/>
      <c r="R988" s="28"/>
    </row>
    <row r="989" spans="1:18" ht="15.75" customHeight="1">
      <c r="A989" s="19"/>
      <c r="B989" s="103"/>
      <c r="D989" s="7"/>
      <c r="E989" s="29"/>
      <c r="F989" s="29"/>
      <c r="O989" s="248"/>
      <c r="P989" s="28"/>
      <c r="Q989" s="28"/>
      <c r="R989" s="28"/>
    </row>
    <row r="990" spans="1:18" ht="15.75" customHeight="1">
      <c r="A990" s="19"/>
      <c r="B990" s="103"/>
      <c r="D990" s="7"/>
      <c r="E990" s="29"/>
      <c r="F990" s="29"/>
      <c r="O990" s="248"/>
      <c r="P990" s="28"/>
      <c r="Q990" s="28"/>
      <c r="R990" s="28"/>
    </row>
    <row r="991" spans="1:18" ht="15.75" customHeight="1">
      <c r="A991" s="19"/>
      <c r="B991" s="103"/>
      <c r="D991" s="7"/>
      <c r="E991" s="29"/>
      <c r="F991" s="29"/>
      <c r="O991" s="248"/>
      <c r="P991" s="28"/>
      <c r="Q991" s="28"/>
      <c r="R991" s="28"/>
    </row>
    <row r="992" spans="1:18" ht="15.75" customHeight="1">
      <c r="A992" s="19"/>
      <c r="B992" s="103"/>
      <c r="D992" s="7"/>
      <c r="E992" s="29"/>
      <c r="F992" s="29"/>
      <c r="O992" s="248"/>
      <c r="P992" s="28"/>
      <c r="Q992" s="28"/>
      <c r="R992" s="28"/>
    </row>
    <row r="993" spans="1:18" ht="15.75" customHeight="1">
      <c r="A993" s="19"/>
      <c r="B993" s="103"/>
      <c r="D993" s="7"/>
      <c r="E993" s="29"/>
      <c r="F993" s="29"/>
      <c r="O993" s="248"/>
      <c r="P993" s="28"/>
      <c r="Q993" s="28"/>
      <c r="R993" s="28"/>
    </row>
    <row r="994" spans="1:18" ht="15.75" customHeight="1">
      <c r="A994" s="19"/>
      <c r="B994" s="103"/>
      <c r="D994" s="7"/>
      <c r="E994" s="29"/>
      <c r="F994" s="29"/>
      <c r="O994" s="248"/>
      <c r="P994" s="28"/>
      <c r="Q994" s="28"/>
      <c r="R994" s="28"/>
    </row>
    <row r="995" spans="1:18" ht="15.75" customHeight="1">
      <c r="A995" s="19"/>
      <c r="B995" s="103"/>
      <c r="D995" s="7"/>
      <c r="E995" s="29"/>
      <c r="F995" s="29"/>
      <c r="O995" s="248"/>
      <c r="P995" s="28"/>
      <c r="Q995" s="28"/>
      <c r="R995" s="28"/>
    </row>
    <row r="996" spans="1:18" ht="15.75" customHeight="1">
      <c r="A996" s="19"/>
      <c r="B996" s="103"/>
      <c r="D996" s="7"/>
      <c r="E996" s="29"/>
      <c r="F996" s="29"/>
      <c r="O996" s="248"/>
      <c r="P996" s="28"/>
      <c r="Q996" s="28"/>
      <c r="R996" s="28"/>
    </row>
    <row r="997" spans="1:18" ht="15.75" customHeight="1">
      <c r="A997" s="19"/>
      <c r="B997" s="103"/>
      <c r="D997" s="7"/>
      <c r="E997" s="29"/>
      <c r="F997" s="29"/>
      <c r="O997" s="248"/>
      <c r="P997" s="28"/>
      <c r="Q997" s="28"/>
      <c r="R997" s="28"/>
    </row>
    <row r="998" spans="1:18" ht="15.75" customHeight="1">
      <c r="A998" s="19"/>
      <c r="B998" s="103"/>
      <c r="D998" s="7"/>
      <c r="E998" s="29"/>
      <c r="F998" s="29"/>
      <c r="O998" s="248"/>
      <c r="P998" s="28"/>
      <c r="Q998" s="28"/>
      <c r="R998" s="28"/>
    </row>
    <row r="999" spans="1:18" ht="15.75" customHeight="1">
      <c r="A999" s="19"/>
      <c r="B999" s="103"/>
      <c r="D999" s="7"/>
      <c r="E999" s="29"/>
      <c r="F999" s="29"/>
      <c r="O999" s="248"/>
      <c r="P999" s="28"/>
      <c r="Q999" s="28"/>
      <c r="R999" s="28"/>
    </row>
    <row r="1000" spans="1:18" ht="15.75" customHeight="1">
      <c r="A1000" s="19"/>
      <c r="B1000" s="103"/>
      <c r="D1000" s="7"/>
      <c r="E1000" s="29"/>
      <c r="F1000" s="29"/>
      <c r="O1000" s="248"/>
      <c r="P1000" s="28"/>
      <c r="Q1000" s="28"/>
      <c r="R1000" s="28"/>
    </row>
    <row r="1001" spans="1:18" ht="15.75" customHeight="1">
      <c r="A1001" s="19"/>
      <c r="B1001" s="103"/>
      <c r="D1001" s="7"/>
      <c r="E1001" s="29"/>
      <c r="F1001" s="29"/>
      <c r="O1001" s="248"/>
      <c r="P1001" s="28"/>
      <c r="Q1001" s="28"/>
      <c r="R1001" s="28"/>
    </row>
    <row r="1002" spans="1:18" ht="15.75" customHeight="1">
      <c r="A1002" s="19"/>
      <c r="B1002" s="103"/>
      <c r="D1002" s="7"/>
      <c r="E1002" s="29"/>
      <c r="F1002" s="29"/>
      <c r="O1002" s="248"/>
      <c r="P1002" s="28"/>
      <c r="Q1002" s="28"/>
      <c r="R1002" s="28"/>
    </row>
    <row r="1003" spans="1:18" ht="15.75" customHeight="1">
      <c r="A1003" s="19"/>
      <c r="B1003" s="103"/>
      <c r="D1003" s="7"/>
      <c r="E1003" s="29"/>
      <c r="F1003" s="29"/>
      <c r="O1003" s="248"/>
      <c r="P1003" s="28"/>
      <c r="Q1003" s="28"/>
      <c r="R1003" s="28"/>
    </row>
    <row r="1004" spans="1:18" ht="15.75" customHeight="1">
      <c r="A1004" s="19"/>
      <c r="B1004" s="103"/>
      <c r="D1004" s="7"/>
      <c r="E1004" s="29"/>
      <c r="F1004" s="29"/>
      <c r="O1004" s="248"/>
      <c r="P1004" s="28"/>
      <c r="Q1004" s="28"/>
      <c r="R1004" s="28"/>
    </row>
    <row r="1005" spans="1:18" ht="15.75" customHeight="1">
      <c r="A1005" s="19"/>
      <c r="B1005" s="103"/>
      <c r="D1005" s="7"/>
      <c r="E1005" s="29"/>
      <c r="F1005" s="29"/>
      <c r="O1005" s="248"/>
      <c r="P1005" s="28"/>
      <c r="Q1005" s="28"/>
      <c r="R1005" s="28"/>
    </row>
    <row r="1006" spans="1:18" ht="15.75" customHeight="1">
      <c r="A1006" s="19"/>
      <c r="B1006" s="103"/>
      <c r="D1006" s="7"/>
      <c r="E1006" s="29"/>
      <c r="F1006" s="29"/>
      <c r="O1006" s="248"/>
      <c r="P1006" s="28"/>
      <c r="Q1006" s="28"/>
      <c r="R1006" s="28"/>
    </row>
    <row r="1007" spans="1:18" ht="15.75" customHeight="1">
      <c r="A1007" s="19"/>
      <c r="B1007" s="103"/>
      <c r="D1007" s="7"/>
      <c r="E1007" s="29"/>
      <c r="F1007" s="29"/>
      <c r="O1007" s="248"/>
      <c r="P1007" s="28"/>
      <c r="Q1007" s="28"/>
      <c r="R1007" s="28"/>
    </row>
    <row r="1008" spans="1:18" ht="15.75" customHeight="1">
      <c r="A1008" s="19"/>
      <c r="B1008" s="103"/>
      <c r="D1008" s="7"/>
      <c r="E1008" s="29"/>
      <c r="F1008" s="29"/>
      <c r="O1008" s="248"/>
      <c r="P1008" s="28"/>
      <c r="Q1008" s="28"/>
      <c r="R1008" s="28"/>
    </row>
    <row r="1009" spans="1:18" ht="15.75" customHeight="1">
      <c r="A1009" s="19"/>
      <c r="B1009" s="103"/>
      <c r="D1009" s="7"/>
      <c r="E1009" s="29"/>
      <c r="F1009" s="29"/>
      <c r="O1009" s="248"/>
      <c r="P1009" s="28"/>
      <c r="Q1009" s="28"/>
      <c r="R1009" s="28"/>
    </row>
    <row r="1010" spans="1:18" ht="15.75" customHeight="1">
      <c r="A1010" s="19"/>
      <c r="B1010" s="103"/>
      <c r="D1010" s="7"/>
      <c r="E1010" s="29"/>
      <c r="F1010" s="29"/>
      <c r="O1010" s="248"/>
      <c r="P1010" s="28"/>
      <c r="Q1010" s="28"/>
      <c r="R1010" s="28"/>
    </row>
    <row r="1011" spans="1:18" ht="15.75" customHeight="1">
      <c r="A1011" s="19"/>
      <c r="B1011" s="103"/>
      <c r="D1011" s="7"/>
      <c r="E1011" s="29"/>
      <c r="F1011" s="29"/>
      <c r="O1011" s="248"/>
      <c r="P1011" s="28"/>
      <c r="Q1011" s="28"/>
      <c r="R1011" s="28"/>
    </row>
    <row r="1012" spans="1:18" ht="15.75" customHeight="1">
      <c r="A1012" s="19"/>
      <c r="B1012" s="103"/>
      <c r="D1012" s="7"/>
      <c r="E1012" s="29"/>
      <c r="F1012" s="29"/>
      <c r="O1012" s="248"/>
      <c r="P1012" s="28"/>
      <c r="Q1012" s="28"/>
      <c r="R1012" s="28"/>
    </row>
    <row r="1013" spans="1:18" ht="15.75" customHeight="1">
      <c r="A1013" s="19"/>
      <c r="B1013" s="103"/>
      <c r="D1013" s="7"/>
      <c r="E1013" s="29"/>
      <c r="F1013" s="29"/>
      <c r="O1013" s="248"/>
      <c r="P1013" s="28"/>
      <c r="Q1013" s="28"/>
      <c r="R1013" s="28"/>
    </row>
    <row r="1014" spans="1:18" ht="15.75" customHeight="1">
      <c r="A1014" s="19"/>
      <c r="B1014" s="103"/>
      <c r="D1014" s="7"/>
      <c r="E1014" s="29"/>
      <c r="F1014" s="29"/>
      <c r="O1014" s="248"/>
      <c r="P1014" s="28"/>
      <c r="Q1014" s="28"/>
      <c r="R1014" s="28"/>
    </row>
    <row r="1015" spans="1:18" ht="15.75" customHeight="1">
      <c r="A1015" s="19"/>
      <c r="B1015" s="103"/>
      <c r="D1015" s="7"/>
      <c r="E1015" s="29"/>
      <c r="F1015" s="29"/>
      <c r="O1015" s="248"/>
      <c r="P1015" s="28"/>
      <c r="Q1015" s="28"/>
      <c r="R1015" s="28"/>
    </row>
    <row r="1016" spans="1:18" ht="15.75" customHeight="1">
      <c r="A1016" s="19"/>
      <c r="B1016" s="103"/>
      <c r="D1016" s="7"/>
      <c r="E1016" s="29"/>
      <c r="F1016" s="29"/>
      <c r="O1016" s="248"/>
      <c r="P1016" s="28"/>
      <c r="Q1016" s="28"/>
      <c r="R1016" s="28"/>
    </row>
    <row r="1017" spans="1:18" ht="15.75" customHeight="1">
      <c r="A1017" s="19"/>
      <c r="B1017" s="103"/>
      <c r="D1017" s="7"/>
      <c r="E1017" s="29"/>
      <c r="F1017" s="29"/>
      <c r="O1017" s="248"/>
      <c r="P1017" s="28"/>
      <c r="Q1017" s="28"/>
      <c r="R1017" s="28"/>
    </row>
    <row r="1018" spans="1:18" ht="15.75" customHeight="1">
      <c r="A1018" s="19"/>
      <c r="B1018" s="103"/>
      <c r="D1018" s="7"/>
      <c r="E1018" s="29"/>
      <c r="F1018" s="29"/>
      <c r="O1018" s="248"/>
      <c r="P1018" s="28"/>
      <c r="Q1018" s="28"/>
      <c r="R1018" s="28"/>
    </row>
    <row r="1019" spans="1:18" ht="15.75" customHeight="1">
      <c r="A1019" s="19"/>
      <c r="B1019" s="103"/>
      <c r="D1019" s="7"/>
      <c r="E1019" s="29"/>
      <c r="F1019" s="29"/>
      <c r="O1019" s="248"/>
      <c r="P1019" s="28"/>
      <c r="Q1019" s="28"/>
      <c r="R1019" s="28"/>
    </row>
    <row r="1020" spans="1:18" ht="15.75" customHeight="1">
      <c r="A1020" s="19"/>
      <c r="B1020" s="103"/>
      <c r="D1020" s="7"/>
      <c r="E1020" s="29"/>
      <c r="F1020" s="29"/>
      <c r="O1020" s="248"/>
      <c r="P1020" s="28"/>
      <c r="Q1020" s="28"/>
      <c r="R1020" s="28"/>
    </row>
    <row r="1021" spans="1:18" ht="15.75" customHeight="1">
      <c r="A1021" s="19"/>
      <c r="B1021" s="103"/>
      <c r="D1021" s="7"/>
      <c r="E1021" s="29"/>
      <c r="F1021" s="29"/>
      <c r="O1021" s="248"/>
      <c r="P1021" s="28"/>
      <c r="Q1021" s="28"/>
      <c r="R1021" s="28"/>
    </row>
    <row r="1022" spans="1:18" ht="15.75" customHeight="1">
      <c r="A1022" s="19"/>
      <c r="B1022" s="103"/>
      <c r="D1022" s="7"/>
      <c r="E1022" s="29"/>
      <c r="F1022" s="29"/>
      <c r="O1022" s="248"/>
      <c r="P1022" s="28"/>
      <c r="Q1022" s="28"/>
      <c r="R1022" s="28"/>
    </row>
    <row r="1023" spans="1:18" ht="15.75" customHeight="1">
      <c r="A1023" s="19"/>
      <c r="B1023" s="103"/>
      <c r="D1023" s="7"/>
      <c r="E1023" s="29"/>
      <c r="F1023" s="29"/>
      <c r="O1023" s="248"/>
      <c r="P1023" s="28"/>
      <c r="Q1023" s="28"/>
      <c r="R1023" s="28"/>
    </row>
    <row r="1024" spans="1:18" ht="15.75" customHeight="1">
      <c r="A1024" s="19"/>
      <c r="B1024" s="103"/>
      <c r="D1024" s="7"/>
      <c r="E1024" s="29"/>
      <c r="F1024" s="29"/>
      <c r="O1024" s="248"/>
      <c r="P1024" s="28"/>
      <c r="Q1024" s="28"/>
      <c r="R1024" s="28"/>
    </row>
    <row r="1025" spans="1:18" ht="15.75" customHeight="1">
      <c r="A1025" s="19"/>
      <c r="B1025" s="103"/>
      <c r="D1025" s="7"/>
      <c r="E1025" s="29"/>
      <c r="F1025" s="29"/>
      <c r="O1025" s="248"/>
      <c r="P1025" s="28"/>
      <c r="Q1025" s="28"/>
      <c r="R1025" s="28"/>
    </row>
    <row r="1026" spans="1:18" ht="15.75" customHeight="1">
      <c r="A1026" s="19"/>
      <c r="B1026" s="103"/>
      <c r="D1026" s="7"/>
      <c r="E1026" s="29"/>
      <c r="F1026" s="29"/>
      <c r="O1026" s="248"/>
      <c r="P1026" s="28"/>
      <c r="Q1026" s="28"/>
      <c r="R1026" s="28"/>
    </row>
    <row r="1027" spans="1:18" ht="15.75" customHeight="1">
      <c r="A1027" s="19"/>
      <c r="B1027" s="103"/>
      <c r="D1027" s="7"/>
      <c r="E1027" s="29"/>
      <c r="F1027" s="29"/>
      <c r="O1027" s="248"/>
      <c r="P1027" s="28"/>
      <c r="Q1027" s="28"/>
      <c r="R1027" s="28"/>
    </row>
    <row r="1028" spans="1:18" ht="15.75" customHeight="1">
      <c r="A1028" s="19"/>
      <c r="B1028" s="103"/>
      <c r="D1028" s="7"/>
      <c r="E1028" s="29"/>
      <c r="F1028" s="29"/>
      <c r="O1028" s="248"/>
      <c r="P1028" s="28"/>
      <c r="Q1028" s="28"/>
      <c r="R1028" s="28"/>
    </row>
    <row r="1029" spans="1:18" ht="15.75" customHeight="1">
      <c r="A1029" s="19"/>
      <c r="B1029" s="103"/>
      <c r="D1029" s="7"/>
      <c r="E1029" s="29"/>
      <c r="F1029" s="29"/>
      <c r="O1029" s="248"/>
      <c r="P1029" s="28"/>
      <c r="Q1029" s="28"/>
      <c r="R1029" s="28"/>
    </row>
    <row r="1030" spans="1:18" ht="15.75" customHeight="1">
      <c r="A1030" s="19"/>
      <c r="B1030" s="103"/>
      <c r="D1030" s="7"/>
      <c r="E1030" s="29"/>
      <c r="F1030" s="29"/>
      <c r="O1030" s="248"/>
      <c r="P1030" s="28"/>
      <c r="Q1030" s="28"/>
      <c r="R1030" s="28"/>
    </row>
    <row r="1031" spans="1:18" ht="15.75" customHeight="1">
      <c r="A1031" s="19"/>
      <c r="B1031" s="103"/>
      <c r="D1031" s="7"/>
      <c r="E1031" s="29"/>
      <c r="F1031" s="29"/>
      <c r="O1031" s="248"/>
      <c r="P1031" s="28"/>
      <c r="Q1031" s="28"/>
      <c r="R1031" s="28"/>
    </row>
    <row r="1032" spans="1:18" ht="15.75" customHeight="1">
      <c r="A1032" s="19"/>
      <c r="B1032" s="103"/>
      <c r="D1032" s="7"/>
      <c r="E1032" s="29"/>
      <c r="F1032" s="29"/>
      <c r="O1032" s="248"/>
      <c r="P1032" s="28"/>
      <c r="Q1032" s="28"/>
      <c r="R1032" s="28"/>
    </row>
    <row r="1033" spans="1:18" ht="15.75" customHeight="1">
      <c r="A1033" s="19"/>
      <c r="B1033" s="103"/>
      <c r="D1033" s="7"/>
      <c r="E1033" s="29"/>
      <c r="F1033" s="29"/>
      <c r="O1033" s="248"/>
      <c r="P1033" s="28"/>
      <c r="Q1033" s="28"/>
      <c r="R1033" s="28"/>
    </row>
    <row r="1034" spans="1:18" ht="15.75" customHeight="1">
      <c r="A1034" s="19"/>
      <c r="B1034" s="103"/>
      <c r="D1034" s="7"/>
      <c r="E1034" s="29"/>
      <c r="F1034" s="29"/>
      <c r="O1034" s="248"/>
      <c r="P1034" s="28"/>
      <c r="Q1034" s="28"/>
      <c r="R1034" s="28"/>
    </row>
    <row r="1035" spans="1:18" ht="15.75" customHeight="1">
      <c r="A1035" s="19"/>
      <c r="B1035" s="103"/>
      <c r="D1035" s="7"/>
      <c r="E1035" s="29"/>
      <c r="F1035" s="29"/>
      <c r="O1035" s="248"/>
      <c r="P1035" s="28"/>
      <c r="Q1035" s="28"/>
      <c r="R1035" s="28"/>
    </row>
    <row r="1036" spans="1:18" ht="15.75" customHeight="1">
      <c r="A1036" s="19"/>
      <c r="B1036" s="103"/>
      <c r="D1036" s="7"/>
      <c r="E1036" s="29"/>
      <c r="F1036" s="29"/>
      <c r="O1036" s="248"/>
      <c r="P1036" s="28"/>
      <c r="Q1036" s="28"/>
      <c r="R1036" s="28"/>
    </row>
    <row r="1037" spans="1:18" ht="15.75" customHeight="1">
      <c r="A1037" s="19"/>
      <c r="B1037" s="103"/>
      <c r="D1037" s="7"/>
      <c r="E1037" s="29"/>
      <c r="F1037" s="29"/>
      <c r="O1037" s="248"/>
      <c r="P1037" s="28"/>
      <c r="Q1037" s="28"/>
      <c r="R1037" s="28"/>
    </row>
    <row r="1038" spans="1:18" ht="15.75" customHeight="1">
      <c r="A1038" s="19"/>
      <c r="B1038" s="103"/>
      <c r="D1038" s="7"/>
      <c r="E1038" s="29"/>
      <c r="F1038" s="29"/>
      <c r="O1038" s="248"/>
      <c r="P1038" s="28"/>
      <c r="Q1038" s="28"/>
      <c r="R1038" s="28"/>
    </row>
    <row r="1039" spans="1:18" ht="15.75" customHeight="1">
      <c r="A1039" s="19"/>
      <c r="B1039" s="103"/>
      <c r="D1039" s="7"/>
      <c r="E1039" s="29"/>
      <c r="F1039" s="29"/>
      <c r="O1039" s="248"/>
      <c r="P1039" s="28"/>
      <c r="Q1039" s="28"/>
      <c r="R1039" s="28"/>
    </row>
    <row r="1040" spans="1:18" ht="15.75" customHeight="1">
      <c r="A1040" s="19"/>
      <c r="B1040" s="103"/>
      <c r="D1040" s="7"/>
      <c r="E1040" s="29"/>
      <c r="F1040" s="29"/>
      <c r="O1040" s="248"/>
      <c r="P1040" s="28"/>
      <c r="Q1040" s="28"/>
      <c r="R1040" s="28"/>
    </row>
    <row r="1041" spans="1:18" ht="15.75" customHeight="1">
      <c r="A1041" s="19"/>
      <c r="B1041" s="103"/>
      <c r="D1041" s="7"/>
      <c r="E1041" s="29"/>
      <c r="F1041" s="29"/>
      <c r="O1041" s="248"/>
      <c r="P1041" s="28"/>
      <c r="Q1041" s="28"/>
      <c r="R1041" s="28"/>
    </row>
    <row r="1042" spans="1:18" ht="15.75" customHeight="1">
      <c r="A1042" s="19"/>
      <c r="B1042" s="103"/>
      <c r="D1042" s="7"/>
      <c r="E1042" s="29"/>
      <c r="F1042" s="29"/>
      <c r="O1042" s="248"/>
      <c r="P1042" s="28"/>
      <c r="Q1042" s="28"/>
      <c r="R1042" s="28"/>
    </row>
    <row r="1043" spans="1:18" ht="15.75" customHeight="1">
      <c r="A1043" s="19"/>
      <c r="B1043" s="103"/>
      <c r="D1043" s="7"/>
      <c r="E1043" s="29"/>
      <c r="F1043" s="29"/>
      <c r="O1043" s="248"/>
      <c r="P1043" s="28"/>
      <c r="Q1043" s="28"/>
      <c r="R1043" s="28"/>
    </row>
    <row r="1044" spans="1:18" ht="15.75" customHeight="1">
      <c r="A1044" s="19"/>
      <c r="B1044" s="103"/>
      <c r="D1044" s="7"/>
      <c r="E1044" s="29"/>
      <c r="F1044" s="29"/>
      <c r="O1044" s="248"/>
      <c r="P1044" s="28"/>
      <c r="Q1044" s="28"/>
      <c r="R1044" s="28"/>
    </row>
    <row r="1045" spans="1:18" ht="15.75" customHeight="1">
      <c r="A1045" s="19"/>
      <c r="B1045" s="103"/>
      <c r="D1045" s="7"/>
      <c r="E1045" s="29"/>
      <c r="F1045" s="29"/>
      <c r="O1045" s="248"/>
      <c r="P1045" s="28"/>
      <c r="Q1045" s="28"/>
      <c r="R1045" s="28"/>
    </row>
    <row r="1046" spans="1:18" ht="15.75" customHeight="1">
      <c r="A1046" s="19"/>
      <c r="B1046" s="103"/>
      <c r="D1046" s="7"/>
      <c r="E1046" s="29"/>
      <c r="F1046" s="29"/>
      <c r="O1046" s="248"/>
      <c r="P1046" s="28"/>
      <c r="Q1046" s="28"/>
      <c r="R1046" s="28"/>
    </row>
    <row r="1047" spans="1:18" ht="15.75" customHeight="1">
      <c r="A1047" s="19"/>
      <c r="B1047" s="103"/>
      <c r="D1047" s="7"/>
      <c r="E1047" s="29"/>
      <c r="F1047" s="29"/>
      <c r="O1047" s="248"/>
      <c r="P1047" s="28"/>
      <c r="Q1047" s="28"/>
      <c r="R1047" s="28"/>
    </row>
    <row r="1048" spans="1:18" ht="15.75" customHeight="1">
      <c r="A1048" s="19"/>
      <c r="B1048" s="103"/>
      <c r="D1048" s="7"/>
      <c r="E1048" s="29"/>
      <c r="F1048" s="29"/>
      <c r="O1048" s="248"/>
      <c r="P1048" s="28"/>
      <c r="Q1048" s="28"/>
      <c r="R1048" s="28"/>
    </row>
    <row r="1049" spans="1:18" ht="15.75" customHeight="1">
      <c r="A1049" s="19"/>
      <c r="B1049" s="103"/>
      <c r="D1049" s="7"/>
      <c r="E1049" s="29"/>
      <c r="F1049" s="29"/>
      <c r="O1049" s="248"/>
      <c r="P1049" s="28"/>
      <c r="Q1049" s="28"/>
      <c r="R1049" s="28"/>
    </row>
    <row r="1050" spans="1:18" ht="15.75" customHeight="1">
      <c r="A1050" s="19"/>
      <c r="B1050" s="103"/>
      <c r="D1050" s="7"/>
      <c r="E1050" s="29"/>
      <c r="F1050" s="29"/>
      <c r="O1050" s="248"/>
      <c r="P1050" s="28"/>
      <c r="Q1050" s="28"/>
      <c r="R1050" s="28"/>
    </row>
    <row r="1051" spans="1:18" ht="15.75" customHeight="1">
      <c r="A1051" s="19"/>
      <c r="B1051" s="103"/>
      <c r="D1051" s="7"/>
      <c r="E1051" s="29"/>
      <c r="F1051" s="29"/>
      <c r="O1051" s="248"/>
      <c r="P1051" s="28"/>
      <c r="Q1051" s="28"/>
      <c r="R1051" s="28"/>
    </row>
    <row r="1052" spans="1:18" ht="15.75" customHeight="1">
      <c r="A1052" s="19"/>
      <c r="B1052" s="103"/>
      <c r="D1052" s="7"/>
      <c r="E1052" s="29"/>
      <c r="F1052" s="29"/>
      <c r="O1052" s="248"/>
      <c r="P1052" s="28"/>
      <c r="Q1052" s="28"/>
      <c r="R1052" s="28"/>
    </row>
    <row r="1053" spans="1:18" ht="15.75" customHeight="1">
      <c r="A1053" s="19"/>
      <c r="B1053" s="103"/>
      <c r="D1053" s="7"/>
      <c r="E1053" s="29"/>
      <c r="F1053" s="29"/>
      <c r="O1053" s="248"/>
      <c r="P1053" s="28"/>
      <c r="Q1053" s="28"/>
      <c r="R1053" s="28"/>
    </row>
    <row r="1054" spans="1:18" ht="15.75" customHeight="1">
      <c r="A1054" s="19"/>
      <c r="B1054" s="103"/>
      <c r="D1054" s="7"/>
      <c r="E1054" s="29"/>
      <c r="F1054" s="29"/>
      <c r="O1054" s="248"/>
      <c r="P1054" s="28"/>
      <c r="Q1054" s="28"/>
      <c r="R1054" s="28"/>
    </row>
    <row r="1055" spans="1:18" ht="15.75" customHeight="1">
      <c r="A1055" s="19"/>
      <c r="B1055" s="103"/>
      <c r="D1055" s="7"/>
      <c r="E1055" s="29"/>
      <c r="F1055" s="29"/>
      <c r="O1055" s="248"/>
      <c r="P1055" s="28"/>
      <c r="Q1055" s="28"/>
      <c r="R1055" s="28"/>
    </row>
    <row r="1056" spans="1:18" ht="15.75" customHeight="1">
      <c r="A1056" s="19"/>
      <c r="B1056" s="103"/>
      <c r="D1056" s="7"/>
      <c r="E1056" s="29"/>
      <c r="F1056" s="29"/>
      <c r="O1056" s="248"/>
      <c r="P1056" s="28"/>
      <c r="Q1056" s="28"/>
      <c r="R1056" s="28"/>
    </row>
    <row r="1057" spans="1:18" ht="15.75" customHeight="1">
      <c r="A1057" s="19"/>
      <c r="B1057" s="103"/>
      <c r="D1057" s="7"/>
      <c r="E1057" s="29"/>
      <c r="F1057" s="29"/>
      <c r="O1057" s="248"/>
      <c r="P1057" s="28"/>
      <c r="Q1057" s="28"/>
      <c r="R1057" s="28"/>
    </row>
    <row r="1058" spans="1:18" ht="15.75" customHeight="1">
      <c r="A1058" s="19"/>
      <c r="B1058" s="103"/>
      <c r="D1058" s="7"/>
      <c r="E1058" s="29"/>
      <c r="F1058" s="29"/>
      <c r="O1058" s="248"/>
      <c r="P1058" s="28"/>
      <c r="Q1058" s="28"/>
      <c r="R1058" s="28"/>
    </row>
    <row r="1059" spans="1:18" ht="15.75" customHeight="1">
      <c r="A1059" s="19"/>
      <c r="B1059" s="103"/>
      <c r="D1059" s="7"/>
      <c r="E1059" s="29"/>
      <c r="F1059" s="29"/>
      <c r="O1059" s="248"/>
      <c r="P1059" s="28"/>
      <c r="Q1059" s="28"/>
      <c r="R1059" s="28"/>
    </row>
    <row r="1060" spans="1:18" ht="15.75" customHeight="1">
      <c r="A1060" s="19"/>
      <c r="B1060" s="103"/>
      <c r="D1060" s="7"/>
      <c r="E1060" s="29"/>
      <c r="F1060" s="29"/>
      <c r="O1060" s="248"/>
      <c r="P1060" s="28"/>
      <c r="Q1060" s="28"/>
      <c r="R1060" s="28"/>
    </row>
    <row r="1061" spans="1:18" ht="15.75" customHeight="1">
      <c r="A1061" s="19"/>
      <c r="B1061" s="103"/>
      <c r="D1061" s="7"/>
      <c r="E1061" s="29"/>
      <c r="F1061" s="29"/>
      <c r="O1061" s="248"/>
      <c r="P1061" s="28"/>
      <c r="Q1061" s="28"/>
      <c r="R1061" s="28"/>
    </row>
    <row r="1062" spans="1:18" ht="15.75" customHeight="1">
      <c r="A1062" s="19"/>
      <c r="B1062" s="103"/>
      <c r="D1062" s="7"/>
      <c r="E1062" s="29"/>
      <c r="F1062" s="29"/>
      <c r="O1062" s="248"/>
      <c r="P1062" s="28"/>
      <c r="Q1062" s="28"/>
      <c r="R1062" s="28"/>
    </row>
    <row r="1063" spans="1:18" ht="15.75" customHeight="1">
      <c r="A1063" s="19"/>
      <c r="B1063" s="103"/>
      <c r="D1063" s="7"/>
      <c r="E1063" s="29"/>
      <c r="F1063" s="29"/>
      <c r="O1063" s="248"/>
      <c r="P1063" s="28"/>
      <c r="Q1063" s="28"/>
      <c r="R1063" s="28"/>
    </row>
    <row r="1064" spans="1:18" ht="15.75" customHeight="1">
      <c r="A1064" s="19"/>
      <c r="B1064" s="103"/>
      <c r="D1064" s="7"/>
      <c r="E1064" s="29"/>
      <c r="F1064" s="29"/>
      <c r="O1064" s="248"/>
      <c r="P1064" s="28"/>
      <c r="Q1064" s="28"/>
      <c r="R1064" s="28"/>
    </row>
    <row r="1065" spans="1:18" ht="15.75" customHeight="1">
      <c r="A1065" s="19"/>
      <c r="B1065" s="103"/>
      <c r="D1065" s="7"/>
      <c r="E1065" s="29"/>
      <c r="F1065" s="29"/>
      <c r="O1065" s="248"/>
      <c r="P1065" s="28"/>
      <c r="Q1065" s="28"/>
      <c r="R1065" s="28"/>
    </row>
    <row r="1066" spans="1:18" ht="15.75" customHeight="1">
      <c r="A1066" s="19"/>
      <c r="B1066" s="103"/>
      <c r="D1066" s="7"/>
      <c r="E1066" s="29"/>
      <c r="F1066" s="29"/>
      <c r="O1066" s="248"/>
      <c r="P1066" s="28"/>
      <c r="Q1066" s="28"/>
      <c r="R1066" s="28"/>
    </row>
    <row r="1067" spans="1:18" ht="15.75" customHeight="1">
      <c r="A1067" s="19"/>
      <c r="B1067" s="103"/>
      <c r="D1067" s="7"/>
      <c r="E1067" s="29"/>
      <c r="F1067" s="29"/>
      <c r="O1067" s="248"/>
      <c r="P1067" s="28"/>
      <c r="Q1067" s="28"/>
      <c r="R1067" s="28"/>
    </row>
    <row r="1068" spans="1:18" ht="15.75" customHeight="1">
      <c r="A1068" s="19"/>
      <c r="B1068" s="103"/>
      <c r="D1068" s="7"/>
      <c r="E1068" s="29"/>
      <c r="F1068" s="29"/>
      <c r="O1068" s="248"/>
      <c r="P1068" s="28"/>
      <c r="Q1068" s="28"/>
      <c r="R1068" s="28"/>
    </row>
    <row r="1069" spans="1:18" ht="15.75" customHeight="1">
      <c r="A1069" s="19"/>
      <c r="B1069" s="103"/>
      <c r="D1069" s="7"/>
      <c r="E1069" s="29"/>
      <c r="F1069" s="29"/>
      <c r="O1069" s="248"/>
      <c r="P1069" s="28"/>
      <c r="Q1069" s="28"/>
      <c r="R1069" s="28"/>
    </row>
    <row r="1070" spans="1:18" ht="15.75" customHeight="1">
      <c r="A1070" s="19"/>
      <c r="B1070" s="103"/>
      <c r="D1070" s="7"/>
      <c r="E1070" s="29"/>
      <c r="F1070" s="29"/>
      <c r="O1070" s="248"/>
      <c r="P1070" s="28"/>
      <c r="Q1070" s="28"/>
      <c r="R1070" s="28"/>
    </row>
    <row r="1071" spans="1:18" ht="15.75" customHeight="1">
      <c r="A1071" s="19"/>
      <c r="B1071" s="103"/>
      <c r="D1071" s="7"/>
      <c r="E1071" s="29"/>
      <c r="F1071" s="29"/>
      <c r="O1071" s="248"/>
      <c r="P1071" s="28"/>
      <c r="Q1071" s="28"/>
      <c r="R1071" s="28"/>
    </row>
    <row r="1072" spans="1:18" ht="15.75" customHeight="1">
      <c r="A1072" s="19"/>
      <c r="B1072" s="103"/>
      <c r="D1072" s="7"/>
      <c r="E1072" s="29"/>
      <c r="F1072" s="29"/>
      <c r="O1072" s="248"/>
      <c r="P1072" s="28"/>
      <c r="Q1072" s="28"/>
      <c r="R1072" s="28"/>
    </row>
    <row r="1073" spans="1:18" ht="15.75" customHeight="1">
      <c r="A1073" s="19"/>
      <c r="B1073" s="103"/>
      <c r="D1073" s="7"/>
      <c r="E1073" s="29"/>
      <c r="F1073" s="29"/>
      <c r="O1073" s="248"/>
      <c r="P1073" s="28"/>
      <c r="Q1073" s="28"/>
      <c r="R1073" s="28"/>
    </row>
    <row r="1074" spans="1:18" ht="15.75" customHeight="1">
      <c r="A1074" s="19"/>
      <c r="B1074" s="103"/>
      <c r="D1074" s="7"/>
      <c r="E1074" s="29"/>
      <c r="F1074" s="29"/>
      <c r="O1074" s="248"/>
      <c r="P1074" s="28"/>
      <c r="Q1074" s="28"/>
      <c r="R1074" s="28"/>
    </row>
    <row r="1075" spans="1:18" ht="15.75" customHeight="1">
      <c r="A1075" s="19"/>
      <c r="B1075" s="103"/>
      <c r="D1075" s="7"/>
      <c r="E1075" s="29"/>
      <c r="F1075" s="29"/>
      <c r="O1075" s="248"/>
      <c r="P1075" s="28"/>
      <c r="Q1075" s="28"/>
      <c r="R1075" s="28"/>
    </row>
    <row r="1076" spans="1:18" ht="15.75" customHeight="1">
      <c r="A1076" s="19"/>
      <c r="B1076" s="103"/>
      <c r="D1076" s="7"/>
      <c r="E1076" s="29"/>
      <c r="F1076" s="29"/>
      <c r="O1076" s="248"/>
      <c r="P1076" s="28"/>
      <c r="Q1076" s="28"/>
      <c r="R1076" s="28"/>
    </row>
    <row r="1077" spans="1:18" ht="15.75" customHeight="1">
      <c r="A1077" s="19"/>
      <c r="B1077" s="103"/>
      <c r="D1077" s="7"/>
      <c r="E1077" s="29"/>
      <c r="F1077" s="29"/>
      <c r="O1077" s="248"/>
      <c r="P1077" s="28"/>
      <c r="Q1077" s="28"/>
      <c r="R1077" s="28"/>
    </row>
    <row r="1078" spans="1:18" ht="15.75" customHeight="1">
      <c r="A1078" s="19"/>
      <c r="B1078" s="103"/>
      <c r="D1078" s="7"/>
      <c r="E1078" s="29"/>
      <c r="F1078" s="29"/>
      <c r="O1078" s="248"/>
      <c r="P1078" s="28"/>
      <c r="Q1078" s="28"/>
      <c r="R1078" s="28"/>
    </row>
    <row r="1079" spans="1:18" ht="15.75" customHeight="1">
      <c r="A1079" s="19"/>
      <c r="B1079" s="103"/>
      <c r="D1079" s="7"/>
      <c r="E1079" s="29"/>
      <c r="F1079" s="29"/>
      <c r="O1079" s="248"/>
      <c r="P1079" s="28"/>
      <c r="Q1079" s="28"/>
      <c r="R1079" s="28"/>
    </row>
    <row r="1080" spans="1:18" ht="15.75" customHeight="1">
      <c r="A1080" s="19"/>
      <c r="B1080" s="103"/>
      <c r="D1080" s="7"/>
      <c r="E1080" s="29"/>
      <c r="F1080" s="29"/>
      <c r="O1080" s="248"/>
      <c r="P1080" s="28"/>
      <c r="Q1080" s="28"/>
      <c r="R1080" s="28"/>
    </row>
    <row r="1081" spans="1:18" ht="15.75" customHeight="1">
      <c r="A1081" s="19"/>
      <c r="B1081" s="103"/>
      <c r="D1081" s="7"/>
      <c r="E1081" s="29"/>
      <c r="F1081" s="29"/>
      <c r="O1081" s="248"/>
      <c r="P1081" s="28"/>
      <c r="Q1081" s="28"/>
      <c r="R1081" s="28"/>
    </row>
    <row r="1082" spans="1:18" ht="15.75" customHeight="1">
      <c r="A1082" s="19"/>
      <c r="B1082" s="103"/>
      <c r="D1082" s="7"/>
      <c r="E1082" s="29"/>
      <c r="F1082" s="29"/>
      <c r="O1082" s="248"/>
      <c r="P1082" s="28"/>
      <c r="Q1082" s="28"/>
      <c r="R1082" s="28"/>
    </row>
    <row r="1083" spans="1:18" ht="15.75" customHeight="1">
      <c r="A1083" s="19"/>
      <c r="B1083" s="103"/>
      <c r="D1083" s="7"/>
      <c r="E1083" s="29"/>
      <c r="F1083" s="29"/>
      <c r="O1083" s="248"/>
      <c r="P1083" s="28"/>
      <c r="Q1083" s="28"/>
      <c r="R1083" s="28"/>
    </row>
    <row r="1084" spans="1:18" ht="15.75" customHeight="1">
      <c r="A1084" s="19"/>
      <c r="B1084" s="103"/>
      <c r="D1084" s="7"/>
      <c r="E1084" s="29"/>
      <c r="F1084" s="29"/>
      <c r="O1084" s="248"/>
      <c r="P1084" s="28"/>
      <c r="Q1084" s="28"/>
      <c r="R1084" s="28"/>
    </row>
    <row r="1085" spans="1:18" ht="15.75" customHeight="1">
      <c r="A1085" s="19"/>
      <c r="B1085" s="103"/>
      <c r="D1085" s="7"/>
      <c r="E1085" s="29"/>
      <c r="F1085" s="29"/>
      <c r="O1085" s="248"/>
      <c r="P1085" s="28"/>
      <c r="Q1085" s="28"/>
      <c r="R1085" s="28"/>
    </row>
    <row r="1086" spans="1:18" ht="15.75" customHeight="1">
      <c r="A1086" s="19"/>
      <c r="B1086" s="103"/>
      <c r="D1086" s="7"/>
      <c r="E1086" s="29"/>
      <c r="F1086" s="29"/>
      <c r="O1086" s="248"/>
      <c r="P1086" s="28"/>
      <c r="Q1086" s="28"/>
      <c r="R1086" s="28"/>
    </row>
    <row r="1087" spans="1:18" ht="15.75" customHeight="1">
      <c r="A1087" s="19"/>
      <c r="B1087" s="103"/>
      <c r="D1087" s="7"/>
      <c r="E1087" s="29"/>
      <c r="F1087" s="29"/>
      <c r="O1087" s="248"/>
      <c r="P1087" s="28"/>
      <c r="Q1087" s="28"/>
      <c r="R1087" s="28"/>
    </row>
    <row r="1088" spans="1:18" ht="15.75" customHeight="1">
      <c r="A1088" s="19"/>
      <c r="B1088" s="103"/>
      <c r="D1088" s="7"/>
      <c r="E1088" s="29"/>
      <c r="F1088" s="29"/>
      <c r="O1088" s="248"/>
      <c r="P1088" s="28"/>
      <c r="Q1088" s="28"/>
      <c r="R1088" s="28"/>
    </row>
    <row r="1089" spans="1:18" ht="15.75" customHeight="1">
      <c r="A1089" s="19"/>
      <c r="B1089" s="103"/>
      <c r="D1089" s="7"/>
      <c r="E1089" s="29"/>
      <c r="F1089" s="29"/>
      <c r="O1089" s="248"/>
      <c r="P1089" s="28"/>
      <c r="Q1089" s="28"/>
      <c r="R1089" s="28"/>
    </row>
    <row r="1090" spans="1:18" ht="15.75" customHeight="1">
      <c r="A1090" s="19"/>
      <c r="B1090" s="103"/>
      <c r="D1090" s="7"/>
      <c r="E1090" s="29"/>
      <c r="F1090" s="29"/>
      <c r="O1090" s="248"/>
      <c r="P1090" s="28"/>
      <c r="Q1090" s="28"/>
      <c r="R1090" s="28"/>
    </row>
    <row r="1091" spans="1:18" ht="15.75" customHeight="1">
      <c r="A1091" s="19"/>
      <c r="B1091" s="103"/>
      <c r="D1091" s="7"/>
      <c r="E1091" s="29"/>
      <c r="F1091" s="29"/>
      <c r="O1091" s="248"/>
      <c r="P1091" s="28"/>
      <c r="Q1091" s="28"/>
      <c r="R1091" s="28"/>
    </row>
    <row r="1092" spans="1:18" ht="15.75" customHeight="1">
      <c r="A1092" s="19"/>
      <c r="B1092" s="103"/>
      <c r="D1092" s="7"/>
      <c r="E1092" s="29"/>
      <c r="F1092" s="29"/>
      <c r="O1092" s="248"/>
      <c r="P1092" s="28"/>
      <c r="Q1092" s="28"/>
      <c r="R1092" s="28"/>
    </row>
    <row r="1093" spans="1:18" ht="15.75" customHeight="1">
      <c r="A1093" s="19"/>
      <c r="B1093" s="103"/>
      <c r="D1093" s="7"/>
      <c r="E1093" s="29"/>
      <c r="F1093" s="29"/>
      <c r="O1093" s="248"/>
      <c r="P1093" s="28"/>
      <c r="Q1093" s="28"/>
      <c r="R1093" s="28"/>
    </row>
    <row r="1094" spans="1:18" ht="15.75" customHeight="1">
      <c r="A1094" s="19"/>
      <c r="B1094" s="103"/>
      <c r="D1094" s="7"/>
      <c r="E1094" s="29"/>
      <c r="F1094" s="29"/>
      <c r="O1094" s="248"/>
      <c r="P1094" s="28"/>
      <c r="Q1094" s="28"/>
      <c r="R1094" s="28"/>
    </row>
    <row r="1095" spans="1:18" ht="15.75" customHeight="1">
      <c r="A1095" s="19"/>
      <c r="B1095" s="103"/>
      <c r="D1095" s="7"/>
      <c r="E1095" s="29"/>
      <c r="F1095" s="29"/>
      <c r="O1095" s="248"/>
      <c r="P1095" s="28"/>
      <c r="Q1095" s="28"/>
      <c r="R1095" s="28"/>
    </row>
    <row r="1096" spans="1:18" ht="15.75" customHeight="1">
      <c r="A1096" s="19"/>
      <c r="B1096" s="103"/>
      <c r="D1096" s="7"/>
      <c r="E1096" s="29"/>
      <c r="F1096" s="29"/>
      <c r="O1096" s="248"/>
      <c r="P1096" s="28"/>
      <c r="Q1096" s="28"/>
      <c r="R1096" s="28"/>
    </row>
    <row r="1097" spans="1:18" ht="15.75" customHeight="1">
      <c r="A1097" s="19"/>
      <c r="B1097" s="103"/>
      <c r="D1097" s="7"/>
      <c r="E1097" s="29"/>
      <c r="F1097" s="29"/>
      <c r="O1097" s="248"/>
      <c r="P1097" s="28"/>
      <c r="Q1097" s="28"/>
      <c r="R1097" s="28"/>
    </row>
    <row r="1098" spans="1:18" ht="15.75" customHeight="1">
      <c r="A1098" s="19"/>
      <c r="B1098" s="103"/>
      <c r="D1098" s="7"/>
      <c r="E1098" s="29"/>
      <c r="F1098" s="29"/>
      <c r="O1098" s="248"/>
      <c r="P1098" s="28"/>
      <c r="Q1098" s="28"/>
      <c r="R1098" s="28"/>
    </row>
    <row r="1099" spans="1:18" ht="15.75" customHeight="1">
      <c r="A1099" s="19"/>
      <c r="B1099" s="103"/>
      <c r="D1099" s="7"/>
      <c r="E1099" s="29"/>
      <c r="F1099" s="29"/>
      <c r="O1099" s="248"/>
      <c r="P1099" s="28"/>
      <c r="Q1099" s="28"/>
      <c r="R1099" s="28"/>
    </row>
    <row r="1100" spans="1:18" ht="15.75" customHeight="1">
      <c r="A1100" s="19"/>
      <c r="B1100" s="103"/>
      <c r="D1100" s="7"/>
      <c r="E1100" s="29"/>
      <c r="F1100" s="29"/>
      <c r="O1100" s="248"/>
      <c r="P1100" s="28"/>
      <c r="Q1100" s="28"/>
      <c r="R1100" s="28"/>
    </row>
    <row r="1101" spans="1:18" ht="15.75" customHeight="1">
      <c r="A1101" s="19"/>
      <c r="B1101" s="103"/>
      <c r="D1101" s="7"/>
      <c r="E1101" s="29"/>
      <c r="F1101" s="29"/>
      <c r="O1101" s="248"/>
      <c r="P1101" s="28"/>
      <c r="Q1101" s="28"/>
      <c r="R1101" s="28"/>
    </row>
    <row r="1102" spans="1:18" ht="15.75" customHeight="1">
      <c r="A1102" s="19"/>
      <c r="B1102" s="103"/>
      <c r="D1102" s="7"/>
      <c r="E1102" s="29"/>
      <c r="F1102" s="29"/>
      <c r="O1102" s="248"/>
      <c r="P1102" s="28"/>
      <c r="Q1102" s="28"/>
      <c r="R1102" s="28"/>
    </row>
    <row r="1103" spans="1:18" ht="15.75" customHeight="1">
      <c r="A1103" s="19"/>
      <c r="B1103" s="103"/>
      <c r="D1103" s="7"/>
      <c r="E1103" s="29"/>
      <c r="F1103" s="29"/>
      <c r="O1103" s="248"/>
      <c r="P1103" s="28"/>
      <c r="Q1103" s="28"/>
      <c r="R1103" s="28"/>
    </row>
    <row r="1104" spans="1:18" ht="15.75" customHeight="1">
      <c r="A1104" s="19"/>
      <c r="B1104" s="103"/>
      <c r="D1104" s="7"/>
      <c r="E1104" s="29"/>
      <c r="F1104" s="29"/>
      <c r="O1104" s="248"/>
      <c r="P1104" s="28"/>
      <c r="Q1104" s="28"/>
      <c r="R1104" s="28"/>
    </row>
  </sheetData>
  <autoFilter ref="A1:G108" xr:uid="{00000000-0009-0000-0000-000040000000}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S1001"/>
  <sheetViews>
    <sheetView workbookViewId="0"/>
  </sheetViews>
  <sheetFormatPr baseColWidth="10" defaultColWidth="12.6640625" defaultRowHeight="15.75" customHeight="1"/>
  <cols>
    <col min="3" max="3" width="41.6640625" customWidth="1"/>
    <col min="5" max="5" width="30" customWidth="1"/>
    <col min="8" max="19" width="12.6640625" hidden="1"/>
  </cols>
  <sheetData>
    <row r="1" spans="1:15" ht="16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62"/>
      <c r="H1" s="7" t="s">
        <v>1658</v>
      </c>
      <c r="I1" s="7" t="s">
        <v>1</v>
      </c>
      <c r="N1" s="7" t="s">
        <v>1658</v>
      </c>
      <c r="O1" s="7" t="s">
        <v>1</v>
      </c>
    </row>
    <row r="2" spans="1:15" ht="16">
      <c r="A2" s="139" t="s">
        <v>15404</v>
      </c>
      <c r="B2" s="19">
        <v>12609</v>
      </c>
      <c r="C2" s="18" t="s">
        <v>15405</v>
      </c>
      <c r="D2" s="142">
        <v>0.75</v>
      </c>
      <c r="E2" s="142">
        <v>0.75</v>
      </c>
      <c r="F2" s="101" t="s">
        <v>51</v>
      </c>
      <c r="G2" s="265"/>
      <c r="H2" s="412" t="s">
        <v>15404</v>
      </c>
      <c r="I2" s="7">
        <v>12609</v>
      </c>
      <c r="N2" s="423" t="s">
        <v>15406</v>
      </c>
    </row>
    <row r="3" spans="1:15" ht="16">
      <c r="A3" s="139" t="s">
        <v>3347</v>
      </c>
      <c r="B3" s="19">
        <v>6109</v>
      </c>
      <c r="C3" s="18" t="s">
        <v>15405</v>
      </c>
      <c r="D3" s="142">
        <v>0.75</v>
      </c>
      <c r="E3" s="142">
        <v>0.75</v>
      </c>
      <c r="F3" s="101" t="s">
        <v>51</v>
      </c>
      <c r="G3" s="265"/>
      <c r="H3" s="412" t="s">
        <v>3347</v>
      </c>
      <c r="I3" s="7">
        <v>6109</v>
      </c>
      <c r="N3" s="7" t="s">
        <v>15407</v>
      </c>
      <c r="O3" s="7">
        <v>986</v>
      </c>
    </row>
    <row r="4" spans="1:15" ht="16">
      <c r="A4" s="139" t="s">
        <v>15408</v>
      </c>
      <c r="B4" s="19"/>
      <c r="C4" s="18" t="s">
        <v>15405</v>
      </c>
      <c r="D4" s="142">
        <v>0.75</v>
      </c>
      <c r="E4" s="142">
        <v>0.75</v>
      </c>
      <c r="F4" s="101" t="s">
        <v>51</v>
      </c>
      <c r="G4" s="267"/>
      <c r="H4" s="412" t="s">
        <v>15408</v>
      </c>
      <c r="N4" s="7" t="s">
        <v>15409</v>
      </c>
      <c r="O4" s="7">
        <v>6132</v>
      </c>
    </row>
    <row r="5" spans="1:15" ht="16">
      <c r="A5" s="139" t="s">
        <v>15410</v>
      </c>
      <c r="B5" s="19">
        <v>13858</v>
      </c>
      <c r="C5" s="18" t="s">
        <v>15405</v>
      </c>
      <c r="D5" s="142">
        <v>0.75</v>
      </c>
      <c r="E5" s="142">
        <v>0.75</v>
      </c>
      <c r="F5" s="101" t="s">
        <v>51</v>
      </c>
      <c r="G5" s="267"/>
      <c r="H5" s="412" t="s">
        <v>15410</v>
      </c>
      <c r="I5" s="7">
        <v>13858</v>
      </c>
      <c r="N5" s="7" t="s">
        <v>15411</v>
      </c>
      <c r="O5" s="7">
        <v>2345</v>
      </c>
    </row>
    <row r="6" spans="1:15" ht="16">
      <c r="A6" s="139" t="s">
        <v>15412</v>
      </c>
      <c r="B6" s="19">
        <v>11601</v>
      </c>
      <c r="C6" s="18" t="s">
        <v>15405</v>
      </c>
      <c r="D6" s="142">
        <v>0.75</v>
      </c>
      <c r="E6" s="142">
        <v>0.75</v>
      </c>
      <c r="F6" s="101" t="s">
        <v>51</v>
      </c>
      <c r="G6" s="269"/>
      <c r="H6" s="412" t="s">
        <v>15412</v>
      </c>
      <c r="I6" s="7">
        <v>11601</v>
      </c>
      <c r="N6" s="7" t="s">
        <v>15413</v>
      </c>
      <c r="O6" s="7">
        <v>2345</v>
      </c>
    </row>
    <row r="7" spans="1:15" ht="16">
      <c r="A7" s="139" t="s">
        <v>3392</v>
      </c>
      <c r="B7" s="19">
        <v>7747</v>
      </c>
      <c r="C7" s="18" t="s">
        <v>15405</v>
      </c>
      <c r="D7" s="142">
        <v>0.75</v>
      </c>
      <c r="E7" s="142">
        <v>0.75</v>
      </c>
      <c r="F7" s="101" t="s">
        <v>51</v>
      </c>
      <c r="H7" s="412" t="s">
        <v>3392</v>
      </c>
      <c r="N7" s="7" t="s">
        <v>15414</v>
      </c>
      <c r="O7" s="7">
        <v>6728</v>
      </c>
    </row>
    <row r="8" spans="1:15" ht="16">
      <c r="A8" s="139" t="s">
        <v>15415</v>
      </c>
      <c r="B8" s="19">
        <v>7033</v>
      </c>
      <c r="C8" s="18" t="s">
        <v>15405</v>
      </c>
      <c r="D8" s="142">
        <v>0.75</v>
      </c>
      <c r="E8" s="142">
        <v>0.75</v>
      </c>
      <c r="F8" s="101" t="s">
        <v>51</v>
      </c>
      <c r="H8" s="412" t="s">
        <v>15415</v>
      </c>
      <c r="I8" s="7">
        <v>7033</v>
      </c>
      <c r="N8" s="7" t="s">
        <v>15416</v>
      </c>
      <c r="O8" s="7">
        <v>6728</v>
      </c>
    </row>
    <row r="9" spans="1:15" ht="16">
      <c r="A9" s="139" t="s">
        <v>15417</v>
      </c>
      <c r="B9" s="19">
        <v>6947</v>
      </c>
      <c r="C9" s="18" t="s">
        <v>15405</v>
      </c>
      <c r="D9" s="142">
        <v>0.75</v>
      </c>
      <c r="E9" s="142">
        <v>0.75</v>
      </c>
      <c r="F9" s="101" t="s">
        <v>51</v>
      </c>
      <c r="H9" s="412" t="s">
        <v>15417</v>
      </c>
      <c r="I9" s="7">
        <v>6947</v>
      </c>
      <c r="N9" s="7" t="s">
        <v>15418</v>
      </c>
      <c r="O9" s="7">
        <v>3142</v>
      </c>
    </row>
    <row r="10" spans="1:15" ht="16">
      <c r="A10" s="139" t="s">
        <v>15419</v>
      </c>
      <c r="B10" s="19">
        <v>6728</v>
      </c>
      <c r="C10" s="18" t="s">
        <v>15405</v>
      </c>
      <c r="D10" s="142">
        <v>0.75</v>
      </c>
      <c r="E10" s="142">
        <v>0.75</v>
      </c>
      <c r="F10" s="101" t="s">
        <v>51</v>
      </c>
      <c r="H10" s="412" t="s">
        <v>15419</v>
      </c>
      <c r="I10" s="7">
        <v>6728</v>
      </c>
      <c r="N10" s="7" t="s">
        <v>15420</v>
      </c>
      <c r="O10" s="7">
        <v>6736</v>
      </c>
    </row>
    <row r="11" spans="1:15" ht="16">
      <c r="A11" s="139" t="s">
        <v>15421</v>
      </c>
      <c r="B11" s="19">
        <v>6779</v>
      </c>
      <c r="C11" s="18" t="s">
        <v>15405</v>
      </c>
      <c r="D11" s="142">
        <v>0.75</v>
      </c>
      <c r="E11" s="142">
        <v>0.75</v>
      </c>
      <c r="F11" s="101" t="s">
        <v>51</v>
      </c>
      <c r="H11" s="412" t="s">
        <v>15421</v>
      </c>
      <c r="N11" s="7" t="s">
        <v>15422</v>
      </c>
      <c r="O11" s="95">
        <v>5421</v>
      </c>
    </row>
    <row r="12" spans="1:15" ht="16">
      <c r="A12" s="139" t="s">
        <v>15423</v>
      </c>
      <c r="B12" s="19">
        <v>6772</v>
      </c>
      <c r="C12" s="18" t="s">
        <v>15405</v>
      </c>
      <c r="D12" s="142">
        <v>0.75</v>
      </c>
      <c r="E12" s="142">
        <v>0.75</v>
      </c>
      <c r="F12" s="101" t="s">
        <v>51</v>
      </c>
      <c r="H12" s="412" t="s">
        <v>15423</v>
      </c>
      <c r="I12" s="7">
        <v>6772</v>
      </c>
      <c r="N12" s="7" t="s">
        <v>15424</v>
      </c>
      <c r="O12" s="95">
        <v>5421</v>
      </c>
    </row>
    <row r="13" spans="1:15" ht="16">
      <c r="A13" s="139" t="s">
        <v>15425</v>
      </c>
      <c r="B13" s="19">
        <v>6924</v>
      </c>
      <c r="C13" s="18" t="s">
        <v>15405</v>
      </c>
      <c r="D13" s="142">
        <v>0.75</v>
      </c>
      <c r="E13" s="142">
        <v>0.75</v>
      </c>
      <c r="F13" s="101" t="s">
        <v>51</v>
      </c>
      <c r="H13" s="412" t="s">
        <v>15425</v>
      </c>
      <c r="I13" s="7">
        <v>6924</v>
      </c>
      <c r="N13" s="66" t="s">
        <v>15426</v>
      </c>
      <c r="O13" s="424">
        <v>5421</v>
      </c>
    </row>
    <row r="14" spans="1:15" ht="16">
      <c r="A14" s="139" t="s">
        <v>15427</v>
      </c>
      <c r="B14" s="19">
        <v>10923</v>
      </c>
      <c r="C14" s="18" t="s">
        <v>15405</v>
      </c>
      <c r="D14" s="142">
        <v>0.75</v>
      </c>
      <c r="E14" s="142">
        <v>0.75</v>
      </c>
      <c r="F14" s="101" t="s">
        <v>51</v>
      </c>
      <c r="H14" s="412" t="s">
        <v>15427</v>
      </c>
      <c r="I14" s="7">
        <v>10923</v>
      </c>
      <c r="N14" s="7" t="s">
        <v>15428</v>
      </c>
      <c r="O14" s="95">
        <v>6947</v>
      </c>
    </row>
    <row r="15" spans="1:15" ht="16">
      <c r="A15" s="139" t="s">
        <v>15429</v>
      </c>
      <c r="B15" s="19">
        <v>6802</v>
      </c>
      <c r="C15" s="18" t="s">
        <v>15405</v>
      </c>
      <c r="D15" s="142">
        <v>0.75</v>
      </c>
      <c r="E15" s="142">
        <v>0.75</v>
      </c>
      <c r="F15" s="101" t="s">
        <v>51</v>
      </c>
      <c r="H15" s="412" t="s">
        <v>15429</v>
      </c>
      <c r="I15" s="7">
        <v>6802</v>
      </c>
      <c r="N15" s="7" t="s">
        <v>15430</v>
      </c>
      <c r="O15" s="95">
        <v>5421</v>
      </c>
    </row>
    <row r="16" spans="1:15" ht="16">
      <c r="A16" s="139" t="s">
        <v>10850</v>
      </c>
      <c r="B16" s="19">
        <v>3307</v>
      </c>
      <c r="C16" s="18" t="s">
        <v>15405</v>
      </c>
      <c r="D16" s="142">
        <v>0.75</v>
      </c>
      <c r="E16" s="142">
        <v>0.75</v>
      </c>
      <c r="F16" s="101" t="s">
        <v>51</v>
      </c>
      <c r="H16" s="412" t="s">
        <v>10850</v>
      </c>
      <c r="N16" s="7" t="s">
        <v>15431</v>
      </c>
      <c r="O16" s="7">
        <v>6924</v>
      </c>
    </row>
    <row r="17" spans="1:15" ht="16">
      <c r="A17" s="139" t="s">
        <v>15432</v>
      </c>
      <c r="B17" s="19">
        <v>6722</v>
      </c>
      <c r="C17" s="18" t="s">
        <v>15405</v>
      </c>
      <c r="D17" s="142">
        <v>0.75</v>
      </c>
      <c r="E17" s="142">
        <v>0.75</v>
      </c>
      <c r="F17" s="101" t="s">
        <v>51</v>
      </c>
      <c r="H17" s="412" t="s">
        <v>15432</v>
      </c>
      <c r="N17" s="7" t="s">
        <v>15433</v>
      </c>
      <c r="O17" s="7">
        <v>930</v>
      </c>
    </row>
    <row r="18" spans="1:15" ht="16">
      <c r="A18" s="139" t="s">
        <v>15434</v>
      </c>
      <c r="B18" s="19">
        <v>14440</v>
      </c>
      <c r="C18" s="18" t="s">
        <v>15405</v>
      </c>
      <c r="D18" s="142">
        <v>0.75</v>
      </c>
      <c r="E18" s="142">
        <v>0.75</v>
      </c>
      <c r="F18" s="101" t="s">
        <v>51</v>
      </c>
      <c r="H18" s="412" t="s">
        <v>15434</v>
      </c>
      <c r="N18" s="7" t="s">
        <v>15435</v>
      </c>
      <c r="O18" s="95">
        <v>5421</v>
      </c>
    </row>
    <row r="19" spans="1:15" ht="16">
      <c r="A19" s="139" t="s">
        <v>15436</v>
      </c>
      <c r="B19" s="19">
        <v>7157</v>
      </c>
      <c r="C19" s="18" t="s">
        <v>15405</v>
      </c>
      <c r="D19" s="142">
        <v>0.75</v>
      </c>
      <c r="E19" s="142">
        <v>0.75</v>
      </c>
      <c r="F19" s="101" t="s">
        <v>51</v>
      </c>
      <c r="H19" s="412" t="s">
        <v>15436</v>
      </c>
      <c r="I19" s="7">
        <v>7157</v>
      </c>
      <c r="N19" s="7" t="s">
        <v>15437</v>
      </c>
      <c r="O19" s="7">
        <v>3920</v>
      </c>
    </row>
    <row r="20" spans="1:15" ht="16">
      <c r="A20" s="139" t="s">
        <v>15438</v>
      </c>
      <c r="B20" s="19">
        <v>14516</v>
      </c>
      <c r="C20" s="18" t="s">
        <v>15405</v>
      </c>
      <c r="D20" s="142">
        <v>0.75</v>
      </c>
      <c r="E20" s="142">
        <v>0.75</v>
      </c>
      <c r="F20" s="101" t="s">
        <v>51</v>
      </c>
      <c r="H20" s="412" t="s">
        <v>15438</v>
      </c>
      <c r="N20" s="7" t="s">
        <v>15439</v>
      </c>
      <c r="O20" s="7">
        <v>6671</v>
      </c>
    </row>
    <row r="21" spans="1:15" ht="16">
      <c r="A21" s="139" t="s">
        <v>15440</v>
      </c>
      <c r="B21" s="19">
        <v>6722</v>
      </c>
      <c r="C21" s="18" t="s">
        <v>15405</v>
      </c>
      <c r="D21" s="142">
        <v>0.75</v>
      </c>
      <c r="E21" s="142">
        <v>0.75</v>
      </c>
      <c r="F21" s="101" t="s">
        <v>51</v>
      </c>
      <c r="H21" s="412" t="s">
        <v>15440</v>
      </c>
      <c r="N21" s="7" t="s">
        <v>15441</v>
      </c>
      <c r="O21" s="7">
        <v>6887</v>
      </c>
    </row>
    <row r="22" spans="1:15" ht="16">
      <c r="A22" s="139" t="s">
        <v>15442</v>
      </c>
      <c r="B22" s="19">
        <v>12932</v>
      </c>
      <c r="C22" s="18" t="s">
        <v>15405</v>
      </c>
      <c r="D22" s="142">
        <v>0.75</v>
      </c>
      <c r="E22" s="142">
        <v>0.75</v>
      </c>
      <c r="F22" s="101" t="s">
        <v>51</v>
      </c>
      <c r="H22" s="412" t="s">
        <v>15442</v>
      </c>
      <c r="I22" s="7">
        <v>12932</v>
      </c>
      <c r="N22" s="7" t="s">
        <v>15443</v>
      </c>
      <c r="O22" s="7">
        <v>2345</v>
      </c>
    </row>
    <row r="23" spans="1:15" ht="16">
      <c r="A23" s="139" t="s">
        <v>2767</v>
      </c>
      <c r="B23" s="19">
        <v>6875</v>
      </c>
      <c r="C23" s="18" t="s">
        <v>15405</v>
      </c>
      <c r="D23" s="142">
        <v>0.75</v>
      </c>
      <c r="E23" s="142">
        <v>0.75</v>
      </c>
      <c r="F23" s="101" t="s">
        <v>51</v>
      </c>
      <c r="H23" s="412" t="s">
        <v>2767</v>
      </c>
      <c r="I23" s="7">
        <v>6875</v>
      </c>
      <c r="N23" s="7" t="s">
        <v>15444</v>
      </c>
      <c r="O23" s="7">
        <v>3309</v>
      </c>
    </row>
    <row r="24" spans="1:15" ht="16">
      <c r="A24" s="139" t="s">
        <v>2466</v>
      </c>
      <c r="B24" s="19">
        <v>14646</v>
      </c>
      <c r="C24" s="18" t="s">
        <v>15405</v>
      </c>
      <c r="D24" s="142">
        <v>0.75</v>
      </c>
      <c r="E24" s="142">
        <v>0.75</v>
      </c>
      <c r="F24" s="101" t="s">
        <v>51</v>
      </c>
      <c r="H24" s="412" t="s">
        <v>2466</v>
      </c>
      <c r="N24" s="7" t="s">
        <v>10561</v>
      </c>
      <c r="O24" s="7">
        <v>2345</v>
      </c>
    </row>
    <row r="25" spans="1:15" ht="16">
      <c r="A25" s="139" t="s">
        <v>10638</v>
      </c>
      <c r="B25" s="19">
        <v>14594</v>
      </c>
      <c r="C25" s="18" t="s">
        <v>15405</v>
      </c>
      <c r="D25" s="142">
        <v>0.75</v>
      </c>
      <c r="E25" s="142">
        <v>0.75</v>
      </c>
      <c r="F25" s="101" t="s">
        <v>51</v>
      </c>
      <c r="H25" s="412" t="s">
        <v>10638</v>
      </c>
      <c r="N25" s="7" t="s">
        <v>15445</v>
      </c>
      <c r="O25" s="7">
        <v>2345</v>
      </c>
    </row>
    <row r="26" spans="1:15" ht="16">
      <c r="A26" s="139" t="s">
        <v>15446</v>
      </c>
      <c r="B26" s="19"/>
      <c r="C26" s="18" t="s">
        <v>15405</v>
      </c>
      <c r="D26" s="142">
        <v>0.75</v>
      </c>
      <c r="E26" s="142">
        <v>0.75</v>
      </c>
      <c r="F26" s="101" t="s">
        <v>51</v>
      </c>
      <c r="H26" s="412" t="s">
        <v>15446</v>
      </c>
      <c r="N26" s="7" t="s">
        <v>15447</v>
      </c>
      <c r="O26" s="7">
        <v>7031</v>
      </c>
    </row>
    <row r="27" spans="1:15" ht="16">
      <c r="A27" s="139" t="s">
        <v>15448</v>
      </c>
      <c r="B27" s="19">
        <v>7100</v>
      </c>
      <c r="C27" s="18" t="s">
        <v>15405</v>
      </c>
      <c r="D27" s="142">
        <v>0.75</v>
      </c>
      <c r="E27" s="142">
        <v>0.75</v>
      </c>
      <c r="F27" s="101" t="s">
        <v>51</v>
      </c>
      <c r="H27" s="412" t="s">
        <v>15448</v>
      </c>
      <c r="I27" s="7">
        <v>7100</v>
      </c>
      <c r="N27" s="7" t="s">
        <v>15449</v>
      </c>
      <c r="O27" s="7">
        <v>2345</v>
      </c>
    </row>
    <row r="28" spans="1:15" ht="16">
      <c r="A28" s="139" t="s">
        <v>15450</v>
      </c>
      <c r="B28" s="19"/>
      <c r="C28" s="18" t="s">
        <v>15405</v>
      </c>
      <c r="D28" s="142">
        <v>0.75</v>
      </c>
      <c r="E28" s="142">
        <v>0.75</v>
      </c>
      <c r="F28" s="101" t="s">
        <v>51</v>
      </c>
      <c r="H28" s="412" t="s">
        <v>15450</v>
      </c>
      <c r="N28" s="7" t="s">
        <v>15451</v>
      </c>
      <c r="O28" s="7">
        <v>6109</v>
      </c>
    </row>
    <row r="29" spans="1:15" ht="16">
      <c r="A29" s="139" t="s">
        <v>15452</v>
      </c>
      <c r="B29" s="29">
        <v>14480</v>
      </c>
      <c r="C29" s="18" t="s">
        <v>15405</v>
      </c>
      <c r="D29" s="142">
        <v>0.75</v>
      </c>
      <c r="E29" s="142">
        <v>0.75</v>
      </c>
      <c r="F29" s="101" t="s">
        <v>51</v>
      </c>
      <c r="H29" s="412" t="s">
        <v>15452</v>
      </c>
      <c r="N29" s="7" t="s">
        <v>15453</v>
      </c>
      <c r="O29" s="330">
        <v>7023</v>
      </c>
    </row>
    <row r="30" spans="1:15" ht="16">
      <c r="A30" s="139" t="s">
        <v>15454</v>
      </c>
      <c r="B30" s="19">
        <v>14580</v>
      </c>
      <c r="C30" s="18" t="s">
        <v>15405</v>
      </c>
      <c r="D30" s="142">
        <v>0.75</v>
      </c>
      <c r="E30" s="142">
        <v>0.75</v>
      </c>
      <c r="F30" s="101" t="s">
        <v>51</v>
      </c>
      <c r="H30" s="412" t="s">
        <v>15454</v>
      </c>
      <c r="N30" s="7" t="s">
        <v>15455</v>
      </c>
      <c r="O30" s="7">
        <v>14065</v>
      </c>
    </row>
    <row r="31" spans="1:15" ht="16">
      <c r="A31" s="139" t="s">
        <v>15456</v>
      </c>
      <c r="B31" s="19"/>
      <c r="C31" s="18" t="s">
        <v>15405</v>
      </c>
      <c r="D31" s="142">
        <v>0.75</v>
      </c>
      <c r="E31" s="142">
        <v>0.75</v>
      </c>
      <c r="F31" s="101" t="s">
        <v>51</v>
      </c>
      <c r="H31" s="412" t="s">
        <v>15456</v>
      </c>
      <c r="N31" s="7" t="s">
        <v>15457</v>
      </c>
    </row>
    <row r="32" spans="1:15" ht="16">
      <c r="A32" s="139" t="s">
        <v>15458</v>
      </c>
      <c r="B32" s="19">
        <v>6132</v>
      </c>
      <c r="C32" s="18" t="s">
        <v>15405</v>
      </c>
      <c r="D32" s="142">
        <v>0.75</v>
      </c>
      <c r="E32" s="142">
        <v>0.75</v>
      </c>
      <c r="F32" s="101" t="s">
        <v>51</v>
      </c>
      <c r="H32" s="412" t="s">
        <v>15458</v>
      </c>
      <c r="N32" s="7" t="s">
        <v>15459</v>
      </c>
      <c r="O32" s="7">
        <v>7098</v>
      </c>
    </row>
    <row r="33" spans="1:15" ht="16">
      <c r="A33" s="139" t="s">
        <v>15460</v>
      </c>
      <c r="B33" s="19"/>
      <c r="C33" s="18" t="s">
        <v>15405</v>
      </c>
      <c r="D33" s="142">
        <v>0.75</v>
      </c>
      <c r="E33" s="142">
        <v>0.75</v>
      </c>
      <c r="F33" s="101" t="s">
        <v>51</v>
      </c>
      <c r="H33" s="412" t="s">
        <v>15460</v>
      </c>
      <c r="N33" s="7" t="s">
        <v>15461</v>
      </c>
      <c r="O33" s="7">
        <v>7098</v>
      </c>
    </row>
    <row r="34" spans="1:15" ht="16">
      <c r="A34" s="139" t="s">
        <v>15462</v>
      </c>
      <c r="B34" s="19"/>
      <c r="C34" s="18" t="s">
        <v>15405</v>
      </c>
      <c r="D34" s="142">
        <v>0.75</v>
      </c>
      <c r="E34" s="142">
        <v>0.75</v>
      </c>
      <c r="F34" s="101" t="s">
        <v>51</v>
      </c>
      <c r="H34" s="412" t="s">
        <v>15462</v>
      </c>
      <c r="N34" s="7" t="s">
        <v>968</v>
      </c>
    </row>
    <row r="35" spans="1:15" ht="16">
      <c r="A35" s="139" t="s">
        <v>15463</v>
      </c>
      <c r="B35" s="19"/>
      <c r="C35" s="18" t="s">
        <v>15405</v>
      </c>
      <c r="D35" s="142">
        <v>0.75</v>
      </c>
      <c r="E35" s="142">
        <v>0.75</v>
      </c>
      <c r="F35" s="101" t="s">
        <v>51</v>
      </c>
      <c r="H35" s="412" t="s">
        <v>15463</v>
      </c>
      <c r="N35" s="7" t="s">
        <v>15464</v>
      </c>
      <c r="O35" s="7">
        <v>6732</v>
      </c>
    </row>
    <row r="36" spans="1:15" ht="16">
      <c r="A36" s="139" t="s">
        <v>15465</v>
      </c>
      <c r="B36" s="19">
        <v>6669</v>
      </c>
      <c r="C36" s="18" t="s">
        <v>15405</v>
      </c>
      <c r="D36" s="142">
        <v>0.75</v>
      </c>
      <c r="E36" s="142">
        <v>0.75</v>
      </c>
      <c r="F36" s="101" t="s">
        <v>51</v>
      </c>
      <c r="H36" s="412" t="s">
        <v>15465</v>
      </c>
      <c r="N36" s="7" t="s">
        <v>15466</v>
      </c>
      <c r="O36" s="7">
        <v>6732</v>
      </c>
    </row>
    <row r="37" spans="1:15" ht="16">
      <c r="A37" s="139" t="s">
        <v>15467</v>
      </c>
      <c r="B37" s="19"/>
      <c r="C37" s="18" t="s">
        <v>15405</v>
      </c>
      <c r="D37" s="142">
        <v>0.75</v>
      </c>
      <c r="E37" s="142">
        <v>0.75</v>
      </c>
      <c r="F37" s="101" t="s">
        <v>51</v>
      </c>
      <c r="H37" s="412" t="s">
        <v>15467</v>
      </c>
      <c r="N37" s="7" t="s">
        <v>15468</v>
      </c>
      <c r="O37" s="7">
        <v>6732</v>
      </c>
    </row>
    <row r="38" spans="1:15" ht="16">
      <c r="A38" s="139" t="s">
        <v>15469</v>
      </c>
      <c r="B38" s="19">
        <v>6675</v>
      </c>
      <c r="C38" s="18" t="s">
        <v>15405</v>
      </c>
      <c r="D38" s="11">
        <v>0.85</v>
      </c>
      <c r="E38" s="11">
        <v>0.85</v>
      </c>
      <c r="F38" s="101" t="s">
        <v>51</v>
      </c>
      <c r="H38" s="412" t="s">
        <v>15469</v>
      </c>
      <c r="I38" s="7">
        <v>6675</v>
      </c>
      <c r="N38" s="7" t="s">
        <v>15470</v>
      </c>
      <c r="O38" s="7">
        <v>6732</v>
      </c>
    </row>
    <row r="39" spans="1:15" ht="16">
      <c r="A39" s="139" t="s">
        <v>15471</v>
      </c>
      <c r="B39" s="19">
        <v>6829</v>
      </c>
      <c r="C39" s="18" t="s">
        <v>15405</v>
      </c>
      <c r="D39" s="142">
        <v>0.75</v>
      </c>
      <c r="E39" s="142">
        <v>0.75</v>
      </c>
      <c r="F39" s="101" t="s">
        <v>51</v>
      </c>
      <c r="H39" s="412" t="s">
        <v>15471</v>
      </c>
      <c r="I39" s="7">
        <v>6829</v>
      </c>
      <c r="N39" s="7" t="s">
        <v>15472</v>
      </c>
      <c r="O39" s="7">
        <v>6732</v>
      </c>
    </row>
    <row r="40" spans="1:15" ht="16">
      <c r="A40" s="139" t="s">
        <v>15473</v>
      </c>
      <c r="B40" s="19"/>
      <c r="C40" s="18" t="s">
        <v>15405</v>
      </c>
      <c r="D40" s="142">
        <v>0.75</v>
      </c>
      <c r="E40" s="142">
        <v>0.75</v>
      </c>
      <c r="F40" s="101" t="s">
        <v>51</v>
      </c>
      <c r="H40" s="412" t="s">
        <v>15473</v>
      </c>
      <c r="N40" s="7" t="s">
        <v>15474</v>
      </c>
      <c r="O40" s="7">
        <v>6732</v>
      </c>
    </row>
    <row r="41" spans="1:15" ht="16">
      <c r="A41" s="139" t="s">
        <v>15475</v>
      </c>
      <c r="B41" s="19"/>
      <c r="C41" s="18" t="s">
        <v>15405</v>
      </c>
      <c r="D41" s="142">
        <v>0.75</v>
      </c>
      <c r="E41" s="142">
        <v>0.75</v>
      </c>
      <c r="F41" s="101" t="s">
        <v>51</v>
      </c>
      <c r="H41" s="412" t="s">
        <v>15475</v>
      </c>
      <c r="N41" s="7" t="s">
        <v>757</v>
      </c>
      <c r="O41" s="7">
        <v>7033</v>
      </c>
    </row>
    <row r="42" spans="1:15" ht="16">
      <c r="A42" s="139" t="s">
        <v>5159</v>
      </c>
      <c r="B42" s="19"/>
      <c r="C42" s="18" t="s">
        <v>15405</v>
      </c>
      <c r="D42" s="142">
        <v>0.75</v>
      </c>
      <c r="E42" s="142">
        <v>0.75</v>
      </c>
      <c r="F42" s="101" t="s">
        <v>51</v>
      </c>
      <c r="H42" s="412" t="s">
        <v>5159</v>
      </c>
      <c r="N42" s="7" t="s">
        <v>15476</v>
      </c>
      <c r="O42" s="7">
        <v>7113</v>
      </c>
    </row>
    <row r="43" spans="1:15" ht="16">
      <c r="A43" s="139" t="s">
        <v>15477</v>
      </c>
      <c r="B43" s="19">
        <v>6774</v>
      </c>
      <c r="C43" s="18" t="s">
        <v>15405</v>
      </c>
      <c r="D43" s="142">
        <v>0.75</v>
      </c>
      <c r="E43" s="142">
        <v>0.75</v>
      </c>
      <c r="F43" s="101" t="s">
        <v>51</v>
      </c>
      <c r="H43" s="412" t="s">
        <v>15477</v>
      </c>
      <c r="I43" s="7">
        <v>6774</v>
      </c>
      <c r="N43" s="7" t="s">
        <v>15478</v>
      </c>
      <c r="O43" s="7">
        <v>7040</v>
      </c>
    </row>
    <row r="44" spans="1:15" ht="16">
      <c r="A44" s="139" t="s">
        <v>15479</v>
      </c>
      <c r="B44" s="19"/>
      <c r="C44" s="18" t="s">
        <v>15405</v>
      </c>
      <c r="D44" s="142">
        <v>0.75</v>
      </c>
      <c r="E44" s="142">
        <v>0.75</v>
      </c>
      <c r="F44" s="101" t="s">
        <v>51</v>
      </c>
      <c r="H44" s="412" t="s">
        <v>15479</v>
      </c>
      <c r="N44" s="7" t="s">
        <v>10962</v>
      </c>
    </row>
    <row r="45" spans="1:15" ht="16">
      <c r="A45" s="139" t="s">
        <v>15480</v>
      </c>
      <c r="B45" s="19">
        <v>663</v>
      </c>
      <c r="C45" s="18" t="s">
        <v>15405</v>
      </c>
      <c r="D45" s="142">
        <v>0.75</v>
      </c>
      <c r="E45" s="142">
        <v>0.75</v>
      </c>
      <c r="F45" s="101" t="s">
        <v>51</v>
      </c>
      <c r="H45" s="412" t="s">
        <v>15480</v>
      </c>
      <c r="I45" s="7">
        <v>663</v>
      </c>
      <c r="N45" s="7" t="s">
        <v>15481</v>
      </c>
      <c r="O45" s="7">
        <v>6732</v>
      </c>
    </row>
    <row r="46" spans="1:15" ht="16">
      <c r="A46" s="139" t="s">
        <v>15482</v>
      </c>
      <c r="B46" s="19">
        <v>189</v>
      </c>
      <c r="C46" s="18" t="s">
        <v>15405</v>
      </c>
      <c r="D46" s="11">
        <v>0.8</v>
      </c>
      <c r="E46" s="11">
        <v>0.8</v>
      </c>
      <c r="F46" s="101" t="s">
        <v>51</v>
      </c>
      <c r="H46" s="412" t="s">
        <v>15482</v>
      </c>
      <c r="I46" s="7">
        <v>189</v>
      </c>
      <c r="N46" s="7" t="s">
        <v>15483</v>
      </c>
    </row>
    <row r="47" spans="1:15" ht="16">
      <c r="A47" s="139" t="s">
        <v>10825</v>
      </c>
      <c r="B47" s="19"/>
      <c r="C47" s="18" t="s">
        <v>15405</v>
      </c>
      <c r="D47" s="142">
        <v>0.75</v>
      </c>
      <c r="E47" s="142">
        <v>0.75</v>
      </c>
      <c r="F47" s="101" t="s">
        <v>51</v>
      </c>
      <c r="H47" s="412" t="s">
        <v>10825</v>
      </c>
      <c r="N47" s="7" t="s">
        <v>15484</v>
      </c>
      <c r="O47" s="7">
        <v>6903</v>
      </c>
    </row>
    <row r="48" spans="1:15" ht="16">
      <c r="A48" s="139" t="s">
        <v>15485</v>
      </c>
      <c r="B48" s="19">
        <v>6675</v>
      </c>
      <c r="C48" s="18" t="s">
        <v>15405</v>
      </c>
      <c r="D48" s="11">
        <v>0.85</v>
      </c>
      <c r="E48" s="11">
        <v>0.85</v>
      </c>
      <c r="F48" s="101" t="s">
        <v>51</v>
      </c>
      <c r="H48" s="412" t="s">
        <v>15485</v>
      </c>
      <c r="I48" s="7">
        <v>6675</v>
      </c>
      <c r="N48" s="7" t="s">
        <v>15486</v>
      </c>
      <c r="O48" s="7">
        <v>6772</v>
      </c>
    </row>
    <row r="49" spans="1:15" ht="16">
      <c r="A49" s="139" t="s">
        <v>15487</v>
      </c>
      <c r="B49" s="19">
        <v>14575</v>
      </c>
      <c r="C49" s="18" t="s">
        <v>15405</v>
      </c>
      <c r="D49" s="11">
        <v>0.85</v>
      </c>
      <c r="E49" s="11">
        <v>0.85</v>
      </c>
      <c r="F49" s="101" t="s">
        <v>51</v>
      </c>
      <c r="H49" s="412" t="s">
        <v>15487</v>
      </c>
      <c r="N49" s="7" t="s">
        <v>15488</v>
      </c>
      <c r="O49" s="7">
        <v>6998</v>
      </c>
    </row>
    <row r="50" spans="1:15" ht="16">
      <c r="A50" s="139" t="s">
        <v>15489</v>
      </c>
      <c r="B50" s="19"/>
      <c r="C50" s="18" t="s">
        <v>15405</v>
      </c>
      <c r="D50" s="142">
        <v>0.75</v>
      </c>
      <c r="E50" s="142">
        <v>0.75</v>
      </c>
      <c r="F50" s="101" t="s">
        <v>51</v>
      </c>
      <c r="H50" s="412" t="s">
        <v>15489</v>
      </c>
      <c r="N50" s="7" t="s">
        <v>15490</v>
      </c>
      <c r="O50" s="7">
        <v>1360</v>
      </c>
    </row>
    <row r="51" spans="1:15" ht="16">
      <c r="A51" s="139" t="s">
        <v>15491</v>
      </c>
      <c r="B51" s="19">
        <v>6732</v>
      </c>
      <c r="C51" s="18" t="s">
        <v>15405</v>
      </c>
      <c r="D51" s="142">
        <v>0.75</v>
      </c>
      <c r="E51" s="142">
        <v>0.75</v>
      </c>
      <c r="F51" s="101" t="s">
        <v>51</v>
      </c>
      <c r="H51" s="412" t="s">
        <v>15491</v>
      </c>
      <c r="N51" s="7" t="s">
        <v>15492</v>
      </c>
    </row>
    <row r="52" spans="1:15" ht="16">
      <c r="A52" s="139" t="s">
        <v>15493</v>
      </c>
      <c r="B52" s="19">
        <v>189</v>
      </c>
      <c r="C52" s="18" t="s">
        <v>15405</v>
      </c>
      <c r="D52" s="11">
        <v>0.8</v>
      </c>
      <c r="E52" s="11">
        <v>0.8</v>
      </c>
      <c r="F52" s="101" t="s">
        <v>51</v>
      </c>
      <c r="H52" s="412" t="s">
        <v>15493</v>
      </c>
      <c r="I52" s="7">
        <v>189</v>
      </c>
      <c r="N52" s="7" t="s">
        <v>15494</v>
      </c>
      <c r="O52" s="7">
        <v>2345</v>
      </c>
    </row>
    <row r="53" spans="1:15" ht="16">
      <c r="A53" s="139" t="s">
        <v>15495</v>
      </c>
      <c r="B53" s="19"/>
      <c r="C53" s="18" t="s">
        <v>15405</v>
      </c>
      <c r="D53" s="142">
        <v>0.75</v>
      </c>
      <c r="E53" s="142">
        <v>0.75</v>
      </c>
      <c r="F53" s="101" t="s">
        <v>51</v>
      </c>
      <c r="H53" s="412" t="s">
        <v>15495</v>
      </c>
      <c r="N53" s="7" t="s">
        <v>15496</v>
      </c>
      <c r="O53" s="7">
        <v>6998</v>
      </c>
    </row>
    <row r="54" spans="1:15" ht="16">
      <c r="A54" s="139" t="s">
        <v>15497</v>
      </c>
      <c r="B54" s="19">
        <v>6732</v>
      </c>
      <c r="C54" s="18" t="s">
        <v>15405</v>
      </c>
      <c r="D54" s="142">
        <v>0.75</v>
      </c>
      <c r="E54" s="142">
        <v>0.75</v>
      </c>
      <c r="F54" s="101" t="s">
        <v>51</v>
      </c>
      <c r="H54" s="412" t="s">
        <v>15497</v>
      </c>
      <c r="N54" s="7" t="s">
        <v>15498</v>
      </c>
      <c r="O54" s="7">
        <v>1360</v>
      </c>
    </row>
    <row r="55" spans="1:15" ht="16">
      <c r="A55" s="139" t="s">
        <v>15499</v>
      </c>
      <c r="B55" s="19">
        <v>2345</v>
      </c>
      <c r="C55" s="18" t="s">
        <v>15405</v>
      </c>
      <c r="D55" s="11">
        <v>0.9</v>
      </c>
      <c r="E55" s="11">
        <v>0.9</v>
      </c>
      <c r="F55" s="101" t="s">
        <v>51</v>
      </c>
      <c r="H55" s="412" t="s">
        <v>15499</v>
      </c>
      <c r="I55" s="7">
        <v>2345</v>
      </c>
      <c r="N55" s="7" t="s">
        <v>15500</v>
      </c>
      <c r="O55" s="7">
        <v>5125</v>
      </c>
    </row>
    <row r="56" spans="1:15" ht="16">
      <c r="A56" s="139" t="s">
        <v>15501</v>
      </c>
      <c r="B56" s="19">
        <v>11049</v>
      </c>
      <c r="C56" s="18" t="s">
        <v>15405</v>
      </c>
      <c r="D56" s="142">
        <v>0.75</v>
      </c>
      <c r="E56" s="142">
        <v>0.75</v>
      </c>
      <c r="F56" s="101" t="s">
        <v>51</v>
      </c>
      <c r="H56" s="412" t="s">
        <v>15501</v>
      </c>
      <c r="N56" s="7" t="s">
        <v>15502</v>
      </c>
      <c r="O56" s="7">
        <v>6675</v>
      </c>
    </row>
    <row r="57" spans="1:15" ht="16">
      <c r="A57" s="139" t="s">
        <v>15503</v>
      </c>
      <c r="B57" s="19">
        <v>11049</v>
      </c>
      <c r="C57" s="18" t="s">
        <v>15405</v>
      </c>
      <c r="D57" s="142">
        <v>0.75</v>
      </c>
      <c r="E57" s="142">
        <v>0.75</v>
      </c>
      <c r="F57" s="101" t="s">
        <v>51</v>
      </c>
      <c r="H57" s="412" t="s">
        <v>15503</v>
      </c>
      <c r="N57" s="7" t="s">
        <v>15504</v>
      </c>
      <c r="O57" s="7">
        <v>6936</v>
      </c>
    </row>
    <row r="58" spans="1:15" ht="16">
      <c r="A58" s="139" t="s">
        <v>15505</v>
      </c>
      <c r="B58" s="19">
        <v>11049</v>
      </c>
      <c r="C58" s="18" t="s">
        <v>15405</v>
      </c>
      <c r="D58" s="142">
        <v>0.75</v>
      </c>
      <c r="E58" s="142">
        <v>0.75</v>
      </c>
      <c r="F58" s="101" t="s">
        <v>51</v>
      </c>
      <c r="H58" s="412" t="s">
        <v>15505</v>
      </c>
      <c r="N58" s="7" t="s">
        <v>15506</v>
      </c>
      <c r="O58" s="7">
        <v>6726</v>
      </c>
    </row>
    <row r="59" spans="1:15" ht="16">
      <c r="A59" s="139" t="s">
        <v>15507</v>
      </c>
      <c r="B59" s="19">
        <v>11049</v>
      </c>
      <c r="C59" s="18" t="s">
        <v>15405</v>
      </c>
      <c r="D59" s="142">
        <v>0.75</v>
      </c>
      <c r="E59" s="142">
        <v>0.75</v>
      </c>
      <c r="F59" s="101" t="s">
        <v>51</v>
      </c>
      <c r="H59" s="412" t="s">
        <v>15507</v>
      </c>
      <c r="N59" s="7" t="s">
        <v>15508</v>
      </c>
      <c r="O59" s="7">
        <v>6726</v>
      </c>
    </row>
    <row r="60" spans="1:15" ht="16">
      <c r="A60" s="139" t="s">
        <v>15509</v>
      </c>
      <c r="B60" s="19">
        <v>11049</v>
      </c>
      <c r="C60" s="18" t="s">
        <v>15405</v>
      </c>
      <c r="D60" s="142">
        <v>0.75</v>
      </c>
      <c r="E60" s="142">
        <v>0.75</v>
      </c>
      <c r="F60" s="101" t="s">
        <v>51</v>
      </c>
      <c r="H60" s="412" t="s">
        <v>15509</v>
      </c>
      <c r="N60" s="7" t="s">
        <v>15510</v>
      </c>
      <c r="O60" s="7">
        <v>986</v>
      </c>
    </row>
    <row r="61" spans="1:15" ht="16">
      <c r="A61" s="139" t="s">
        <v>1595</v>
      </c>
      <c r="B61" s="19">
        <v>11049</v>
      </c>
      <c r="C61" s="18" t="s">
        <v>15405</v>
      </c>
      <c r="D61" s="142">
        <v>0.75</v>
      </c>
      <c r="E61" s="142">
        <v>0.75</v>
      </c>
      <c r="F61" s="101" t="s">
        <v>51</v>
      </c>
      <c r="H61" s="412" t="s">
        <v>1595</v>
      </c>
      <c r="N61" s="7" t="s">
        <v>15511</v>
      </c>
      <c r="O61" s="7">
        <v>136</v>
      </c>
    </row>
    <row r="62" spans="1:15" ht="16">
      <c r="A62" s="139" t="s">
        <v>15512</v>
      </c>
      <c r="B62" s="19">
        <v>11049</v>
      </c>
      <c r="C62" s="18" t="s">
        <v>15405</v>
      </c>
      <c r="D62" s="142">
        <v>0.75</v>
      </c>
      <c r="E62" s="142">
        <v>0.75</v>
      </c>
      <c r="F62" s="101" t="s">
        <v>51</v>
      </c>
      <c r="H62" s="412" t="s">
        <v>15512</v>
      </c>
      <c r="N62" s="7" t="s">
        <v>15513</v>
      </c>
      <c r="O62" s="7">
        <v>136</v>
      </c>
    </row>
    <row r="63" spans="1:15" ht="16">
      <c r="A63" s="139" t="s">
        <v>15514</v>
      </c>
      <c r="B63" s="19">
        <v>11049</v>
      </c>
      <c r="C63" s="18" t="s">
        <v>15405</v>
      </c>
      <c r="D63" s="142">
        <v>0.75</v>
      </c>
      <c r="E63" s="142">
        <v>0.75</v>
      </c>
      <c r="F63" s="101" t="s">
        <v>51</v>
      </c>
      <c r="H63" s="412" t="s">
        <v>15514</v>
      </c>
      <c r="N63" s="7" t="s">
        <v>15515</v>
      </c>
      <c r="O63" s="7">
        <v>13951</v>
      </c>
    </row>
    <row r="64" spans="1:15" ht="16">
      <c r="A64" s="139" t="s">
        <v>15516</v>
      </c>
      <c r="B64" s="19">
        <v>11049</v>
      </c>
      <c r="C64" s="18" t="s">
        <v>15405</v>
      </c>
      <c r="D64" s="142">
        <v>0.75</v>
      </c>
      <c r="E64" s="142">
        <v>0.75</v>
      </c>
      <c r="F64" s="101" t="s">
        <v>51</v>
      </c>
      <c r="H64" s="412" t="s">
        <v>15516</v>
      </c>
      <c r="N64" s="7" t="s">
        <v>15517</v>
      </c>
      <c r="O64" s="7">
        <v>7132</v>
      </c>
    </row>
    <row r="65" spans="1:15" ht="16">
      <c r="A65" s="139" t="s">
        <v>15518</v>
      </c>
      <c r="B65" s="19">
        <v>11049</v>
      </c>
      <c r="C65" s="18" t="s">
        <v>15405</v>
      </c>
      <c r="D65" s="142">
        <v>0.75</v>
      </c>
      <c r="E65" s="142">
        <v>0.75</v>
      </c>
      <c r="F65" s="101" t="s">
        <v>51</v>
      </c>
      <c r="H65" s="412" t="s">
        <v>15518</v>
      </c>
      <c r="N65" s="7" t="s">
        <v>15519</v>
      </c>
      <c r="O65" s="5">
        <v>6909</v>
      </c>
    </row>
    <row r="66" spans="1:15" ht="16">
      <c r="A66" s="139" t="s">
        <v>15520</v>
      </c>
      <c r="B66" s="19">
        <v>11049</v>
      </c>
      <c r="C66" s="18" t="s">
        <v>15405</v>
      </c>
      <c r="D66" s="142">
        <v>0.75</v>
      </c>
      <c r="E66" s="142">
        <v>0.75</v>
      </c>
      <c r="F66" s="101" t="s">
        <v>51</v>
      </c>
      <c r="H66" s="412" t="s">
        <v>15520</v>
      </c>
      <c r="N66" s="7" t="s">
        <v>15521</v>
      </c>
      <c r="O66" s="7">
        <v>7137</v>
      </c>
    </row>
    <row r="67" spans="1:15" ht="16">
      <c r="A67" s="139" t="s">
        <v>6111</v>
      </c>
      <c r="B67" s="19">
        <v>11049</v>
      </c>
      <c r="C67" s="18" t="s">
        <v>15405</v>
      </c>
      <c r="D67" s="142">
        <v>0.75</v>
      </c>
      <c r="E67" s="142">
        <v>0.75</v>
      </c>
      <c r="F67" s="101" t="s">
        <v>51</v>
      </c>
      <c r="H67" s="412" t="s">
        <v>6111</v>
      </c>
      <c r="N67" s="7" t="s">
        <v>15522</v>
      </c>
    </row>
    <row r="68" spans="1:15" ht="16">
      <c r="A68" s="139" t="s">
        <v>15523</v>
      </c>
      <c r="B68" s="19">
        <v>11049</v>
      </c>
      <c r="C68" s="18" t="s">
        <v>15405</v>
      </c>
      <c r="D68" s="142">
        <v>0.75</v>
      </c>
      <c r="E68" s="142">
        <v>0.75</v>
      </c>
      <c r="F68" s="101" t="s">
        <v>51</v>
      </c>
      <c r="H68" s="412" t="s">
        <v>15523</v>
      </c>
      <c r="N68" s="7" t="s">
        <v>15524</v>
      </c>
      <c r="O68" s="7">
        <v>986</v>
      </c>
    </row>
    <row r="69" spans="1:15" ht="16">
      <c r="A69" s="139" t="s">
        <v>15525</v>
      </c>
      <c r="B69" s="19">
        <v>11049</v>
      </c>
      <c r="C69" s="18" t="s">
        <v>15405</v>
      </c>
      <c r="D69" s="142">
        <v>0.75</v>
      </c>
      <c r="E69" s="142">
        <v>0.75</v>
      </c>
      <c r="F69" s="101" t="s">
        <v>51</v>
      </c>
      <c r="H69" s="412" t="s">
        <v>15525</v>
      </c>
      <c r="N69" s="7" t="s">
        <v>15526</v>
      </c>
    </row>
    <row r="70" spans="1:15" ht="16">
      <c r="A70" s="139" t="s">
        <v>15527</v>
      </c>
      <c r="B70" s="19">
        <v>11049</v>
      </c>
      <c r="C70" s="18" t="s">
        <v>15405</v>
      </c>
      <c r="D70" s="142">
        <v>0.75</v>
      </c>
      <c r="E70" s="142">
        <v>0.75</v>
      </c>
      <c r="F70" s="101" t="s">
        <v>51</v>
      </c>
      <c r="H70" s="412" t="s">
        <v>15527</v>
      </c>
      <c r="N70" s="7" t="s">
        <v>15528</v>
      </c>
    </row>
    <row r="71" spans="1:15" ht="16">
      <c r="A71" s="139" t="s">
        <v>15529</v>
      </c>
      <c r="B71" s="19">
        <v>11049</v>
      </c>
      <c r="C71" s="18" t="s">
        <v>15405</v>
      </c>
      <c r="D71" s="142">
        <v>0.75</v>
      </c>
      <c r="E71" s="142">
        <v>0.75</v>
      </c>
      <c r="F71" s="101" t="s">
        <v>51</v>
      </c>
      <c r="H71" s="412" t="s">
        <v>15529</v>
      </c>
      <c r="N71" s="7" t="s">
        <v>15530</v>
      </c>
    </row>
    <row r="72" spans="1:15" ht="16">
      <c r="A72" s="139" t="s">
        <v>15531</v>
      </c>
      <c r="B72" s="19">
        <v>11049</v>
      </c>
      <c r="C72" s="18" t="s">
        <v>15405</v>
      </c>
      <c r="D72" s="142">
        <v>0.75</v>
      </c>
      <c r="E72" s="142">
        <v>0.75</v>
      </c>
      <c r="F72" s="101" t="s">
        <v>51</v>
      </c>
      <c r="H72" s="412" t="s">
        <v>15531</v>
      </c>
      <c r="N72" s="7" t="s">
        <v>15532</v>
      </c>
      <c r="O72" s="7">
        <v>6732</v>
      </c>
    </row>
    <row r="73" spans="1:15" ht="16">
      <c r="A73" s="139" t="s">
        <v>10740</v>
      </c>
      <c r="B73" s="19">
        <v>189</v>
      </c>
      <c r="C73" s="18" t="s">
        <v>15405</v>
      </c>
      <c r="D73" s="11">
        <v>0.8</v>
      </c>
      <c r="E73" s="11">
        <v>0.8</v>
      </c>
      <c r="F73" s="101" t="s">
        <v>51</v>
      </c>
      <c r="H73" s="412" t="s">
        <v>10740</v>
      </c>
      <c r="I73" s="7">
        <v>189</v>
      </c>
      <c r="N73" s="7" t="s">
        <v>15533</v>
      </c>
      <c r="O73" s="7">
        <v>986</v>
      </c>
    </row>
    <row r="74" spans="1:15" ht="16">
      <c r="A74" s="139" t="s">
        <v>15534</v>
      </c>
      <c r="B74" s="19">
        <v>11049</v>
      </c>
      <c r="C74" s="18" t="s">
        <v>15405</v>
      </c>
      <c r="D74" s="142">
        <v>0.75</v>
      </c>
      <c r="E74" s="142">
        <v>0.75</v>
      </c>
      <c r="F74" s="101" t="s">
        <v>51</v>
      </c>
      <c r="H74" s="412" t="s">
        <v>15534</v>
      </c>
      <c r="N74" s="7" t="s">
        <v>15535</v>
      </c>
      <c r="O74" s="7">
        <v>986</v>
      </c>
    </row>
    <row r="75" spans="1:15" ht="16">
      <c r="A75" s="139" t="s">
        <v>15536</v>
      </c>
      <c r="B75" s="19">
        <v>11049</v>
      </c>
      <c r="C75" s="18" t="s">
        <v>15405</v>
      </c>
      <c r="D75" s="142">
        <v>0.75</v>
      </c>
      <c r="E75" s="142">
        <v>0.75</v>
      </c>
      <c r="F75" s="101" t="s">
        <v>51</v>
      </c>
      <c r="H75" s="412" t="s">
        <v>15536</v>
      </c>
      <c r="J75" s="7">
        <v>663</v>
      </c>
      <c r="N75" s="7" t="s">
        <v>15537</v>
      </c>
      <c r="O75" s="7">
        <v>986</v>
      </c>
    </row>
    <row r="76" spans="1:15" ht="16">
      <c r="A76" s="139" t="s">
        <v>15538</v>
      </c>
      <c r="B76" s="19">
        <v>11049</v>
      </c>
      <c r="C76" s="18" t="s">
        <v>15405</v>
      </c>
      <c r="D76" s="142">
        <v>0.75</v>
      </c>
      <c r="E76" s="142">
        <v>0.75</v>
      </c>
      <c r="F76" s="101" t="s">
        <v>51</v>
      </c>
      <c r="H76" s="412" t="s">
        <v>15538</v>
      </c>
      <c r="N76" s="7" t="s">
        <v>15539</v>
      </c>
      <c r="O76" s="7">
        <v>663</v>
      </c>
    </row>
    <row r="77" spans="1:15" ht="16">
      <c r="A77" s="139" t="s">
        <v>15540</v>
      </c>
      <c r="B77" s="19">
        <v>11049</v>
      </c>
      <c r="C77" s="18" t="s">
        <v>15405</v>
      </c>
      <c r="D77" s="142">
        <v>0.75</v>
      </c>
      <c r="E77" s="142">
        <v>0.75</v>
      </c>
      <c r="F77" s="101" t="s">
        <v>51</v>
      </c>
      <c r="H77" s="412" t="s">
        <v>15540</v>
      </c>
      <c r="J77" s="7">
        <v>663</v>
      </c>
      <c r="N77" s="7" t="s">
        <v>15541</v>
      </c>
      <c r="O77" s="7">
        <v>633</v>
      </c>
    </row>
    <row r="78" spans="1:15" ht="16">
      <c r="A78" s="139" t="s">
        <v>15542</v>
      </c>
      <c r="B78" s="19">
        <v>11049</v>
      </c>
      <c r="C78" s="18" t="s">
        <v>15405</v>
      </c>
      <c r="D78" s="142">
        <v>0.75</v>
      </c>
      <c r="E78" s="142">
        <v>0.75</v>
      </c>
      <c r="F78" s="101" t="s">
        <v>51</v>
      </c>
      <c r="H78" s="412" t="s">
        <v>15542</v>
      </c>
      <c r="N78" s="7" t="s">
        <v>15543</v>
      </c>
      <c r="O78" s="7">
        <v>663</v>
      </c>
    </row>
    <row r="79" spans="1:15" ht="16">
      <c r="A79" s="139" t="s">
        <v>15544</v>
      </c>
      <c r="B79" s="19">
        <v>11049</v>
      </c>
      <c r="C79" s="18" t="s">
        <v>15405</v>
      </c>
      <c r="D79" s="142">
        <v>0.75</v>
      </c>
      <c r="E79" s="142">
        <v>0.75</v>
      </c>
      <c r="F79" s="101" t="s">
        <v>51</v>
      </c>
      <c r="H79" s="412" t="s">
        <v>15544</v>
      </c>
      <c r="N79" s="7" t="s">
        <v>2128</v>
      </c>
      <c r="O79" s="7">
        <v>6133</v>
      </c>
    </row>
    <row r="80" spans="1:15" ht="16">
      <c r="A80" s="139" t="s">
        <v>15545</v>
      </c>
      <c r="B80" s="19">
        <v>11049</v>
      </c>
      <c r="C80" s="18" t="s">
        <v>15405</v>
      </c>
      <c r="D80" s="142">
        <v>0.75</v>
      </c>
      <c r="E80" s="142">
        <v>0.75</v>
      </c>
      <c r="F80" s="101" t="s">
        <v>51</v>
      </c>
      <c r="H80" s="412" t="s">
        <v>15545</v>
      </c>
      <c r="N80" s="7" t="s">
        <v>15546</v>
      </c>
      <c r="O80" s="7">
        <v>6133</v>
      </c>
    </row>
    <row r="81" spans="1:15" ht="16">
      <c r="A81" s="139" t="s">
        <v>3458</v>
      </c>
      <c r="B81" s="19">
        <v>11049</v>
      </c>
      <c r="C81" s="18" t="s">
        <v>15405</v>
      </c>
      <c r="D81" s="142">
        <v>0.75</v>
      </c>
      <c r="E81" s="142">
        <v>0.75</v>
      </c>
      <c r="F81" s="101" t="s">
        <v>51</v>
      </c>
      <c r="H81" s="412" t="s">
        <v>3458</v>
      </c>
      <c r="J81" s="7">
        <v>7414</v>
      </c>
      <c r="N81" s="7" t="s">
        <v>15547</v>
      </c>
      <c r="O81" s="7">
        <v>6928</v>
      </c>
    </row>
    <row r="82" spans="1:15" ht="16">
      <c r="A82" s="139" t="s">
        <v>15548</v>
      </c>
      <c r="B82" s="19">
        <v>11049</v>
      </c>
      <c r="C82" s="18" t="s">
        <v>15405</v>
      </c>
      <c r="D82" s="142">
        <v>0.75</v>
      </c>
      <c r="E82" s="142">
        <v>0.75</v>
      </c>
      <c r="F82" s="101" t="s">
        <v>51</v>
      </c>
      <c r="H82" s="412" t="s">
        <v>15548</v>
      </c>
      <c r="N82" s="7" t="s">
        <v>5359</v>
      </c>
      <c r="O82" s="7">
        <v>7414</v>
      </c>
    </row>
    <row r="83" spans="1:15" ht="16">
      <c r="A83" s="139" t="s">
        <v>15549</v>
      </c>
      <c r="B83" s="19">
        <v>11049</v>
      </c>
      <c r="C83" s="18" t="s">
        <v>15405</v>
      </c>
      <c r="D83" s="142">
        <v>0.75</v>
      </c>
      <c r="E83" s="142">
        <v>0.75</v>
      </c>
      <c r="F83" s="101" t="s">
        <v>51</v>
      </c>
      <c r="H83" s="412" t="s">
        <v>15549</v>
      </c>
      <c r="N83" s="7" t="s">
        <v>15550</v>
      </c>
    </row>
    <row r="84" spans="1:15" ht="16">
      <c r="A84" s="139" t="s">
        <v>15551</v>
      </c>
      <c r="B84" s="19">
        <v>11049</v>
      </c>
      <c r="C84" s="18" t="s">
        <v>15405</v>
      </c>
      <c r="D84" s="142">
        <v>0.75</v>
      </c>
      <c r="E84" s="142">
        <v>0.75</v>
      </c>
      <c r="F84" s="101" t="s">
        <v>51</v>
      </c>
      <c r="H84" s="412" t="s">
        <v>15551</v>
      </c>
      <c r="N84" s="7" t="s">
        <v>15552</v>
      </c>
      <c r="O84" s="7">
        <v>2095</v>
      </c>
    </row>
    <row r="85" spans="1:15" ht="16">
      <c r="A85" s="139" t="s">
        <v>15553</v>
      </c>
      <c r="B85" s="19">
        <v>11049</v>
      </c>
      <c r="C85" s="18" t="s">
        <v>15405</v>
      </c>
      <c r="D85" s="142">
        <v>0.75</v>
      </c>
      <c r="E85" s="142">
        <v>0.75</v>
      </c>
      <c r="F85" s="101" t="s">
        <v>51</v>
      </c>
      <c r="H85" s="412" t="s">
        <v>15553</v>
      </c>
      <c r="N85" s="7" t="s">
        <v>15554</v>
      </c>
    </row>
    <row r="86" spans="1:15" ht="16">
      <c r="A86" s="139" t="s">
        <v>15555</v>
      </c>
      <c r="B86" s="19">
        <v>11049</v>
      </c>
      <c r="C86" s="18" t="s">
        <v>15405</v>
      </c>
      <c r="D86" s="142">
        <v>0.75</v>
      </c>
      <c r="E86" s="142">
        <v>0.75</v>
      </c>
      <c r="F86" s="101" t="s">
        <v>51</v>
      </c>
      <c r="H86" s="412" t="s">
        <v>15555</v>
      </c>
      <c r="N86" s="7" t="s">
        <v>15556</v>
      </c>
      <c r="O86" s="7">
        <v>2095</v>
      </c>
    </row>
    <row r="87" spans="1:15" ht="16">
      <c r="A87" s="139" t="s">
        <v>15557</v>
      </c>
      <c r="B87" s="19"/>
      <c r="C87" s="18" t="s">
        <v>15405</v>
      </c>
      <c r="D87" s="142">
        <v>0.75</v>
      </c>
      <c r="E87" s="142">
        <v>0.75</v>
      </c>
      <c r="F87" s="101" t="s">
        <v>51</v>
      </c>
      <c r="H87" s="412" t="s">
        <v>15557</v>
      </c>
      <c r="N87" s="7" t="s">
        <v>15558</v>
      </c>
      <c r="O87" s="7">
        <v>4193</v>
      </c>
    </row>
    <row r="88" spans="1:15" ht="16">
      <c r="A88" s="139" t="s">
        <v>15559</v>
      </c>
      <c r="B88" s="19"/>
      <c r="C88" s="18" t="s">
        <v>15405</v>
      </c>
      <c r="D88" s="142">
        <v>0.75</v>
      </c>
      <c r="E88" s="142">
        <v>0.75</v>
      </c>
      <c r="F88" s="101" t="s">
        <v>51</v>
      </c>
      <c r="H88" s="412" t="s">
        <v>15559</v>
      </c>
      <c r="N88" s="7" t="s">
        <v>15560</v>
      </c>
    </row>
    <row r="89" spans="1:15" ht="16">
      <c r="A89" s="139" t="s">
        <v>15561</v>
      </c>
      <c r="B89" s="19">
        <v>6675</v>
      </c>
      <c r="C89" s="18" t="s">
        <v>15405</v>
      </c>
      <c r="D89" s="11">
        <v>0.85</v>
      </c>
      <c r="E89" s="11">
        <v>0.85</v>
      </c>
      <c r="F89" s="101" t="s">
        <v>51</v>
      </c>
      <c r="H89" s="412" t="s">
        <v>15561</v>
      </c>
      <c r="I89" s="7">
        <v>6675</v>
      </c>
      <c r="N89" s="7" t="s">
        <v>15562</v>
      </c>
      <c r="O89" s="7">
        <v>6728</v>
      </c>
    </row>
    <row r="90" spans="1:15" ht="16">
      <c r="A90" s="139" t="s">
        <v>1320</v>
      </c>
      <c r="B90" s="19">
        <v>14663</v>
      </c>
      <c r="C90" s="18" t="s">
        <v>15405</v>
      </c>
      <c r="D90" s="142">
        <v>0.75</v>
      </c>
      <c r="E90" s="142">
        <v>0.75</v>
      </c>
      <c r="F90" s="101" t="s">
        <v>51</v>
      </c>
      <c r="H90" s="412" t="s">
        <v>1320</v>
      </c>
      <c r="N90" s="7" t="s">
        <v>15563</v>
      </c>
      <c r="O90" s="7">
        <v>6732</v>
      </c>
    </row>
    <row r="91" spans="1:15" ht="16">
      <c r="A91" s="139" t="s">
        <v>15564</v>
      </c>
      <c r="B91" s="19"/>
      <c r="C91" s="18" t="s">
        <v>15405</v>
      </c>
      <c r="D91" s="142">
        <v>0.75</v>
      </c>
      <c r="E91" s="142">
        <v>0.75</v>
      </c>
      <c r="F91" s="101" t="s">
        <v>51</v>
      </c>
      <c r="H91" s="412" t="s">
        <v>15564</v>
      </c>
      <c r="N91" s="7" t="s">
        <v>15565</v>
      </c>
    </row>
    <row r="92" spans="1:15" ht="16">
      <c r="A92" s="139" t="s">
        <v>15566</v>
      </c>
      <c r="B92" s="19"/>
      <c r="C92" s="18" t="s">
        <v>15405</v>
      </c>
      <c r="D92" s="142">
        <v>0.75</v>
      </c>
      <c r="E92" s="142">
        <v>0.75</v>
      </c>
      <c r="F92" s="101" t="s">
        <v>51</v>
      </c>
      <c r="H92" s="412" t="s">
        <v>15566</v>
      </c>
      <c r="N92" s="7" t="s">
        <v>15567</v>
      </c>
    </row>
    <row r="93" spans="1:15" ht="16">
      <c r="A93" s="139" t="s">
        <v>15568</v>
      </c>
      <c r="B93" s="19"/>
      <c r="C93" s="18" t="s">
        <v>15405</v>
      </c>
      <c r="D93" s="142">
        <v>0.75</v>
      </c>
      <c r="E93" s="142">
        <v>0.75</v>
      </c>
      <c r="F93" s="101" t="s">
        <v>51</v>
      </c>
      <c r="H93" s="412" t="s">
        <v>15568</v>
      </c>
      <c r="N93" s="7" t="s">
        <v>15569</v>
      </c>
    </row>
    <row r="94" spans="1:15" ht="16">
      <c r="A94" s="139" t="s">
        <v>15570</v>
      </c>
      <c r="B94" s="19"/>
      <c r="C94" s="18" t="s">
        <v>15405</v>
      </c>
      <c r="D94" s="142">
        <v>0.75</v>
      </c>
      <c r="E94" s="142">
        <v>0.75</v>
      </c>
      <c r="F94" s="101" t="s">
        <v>51</v>
      </c>
      <c r="H94" s="412" t="s">
        <v>15570</v>
      </c>
      <c r="N94" s="66" t="s">
        <v>15571</v>
      </c>
      <c r="O94" s="66">
        <v>2345</v>
      </c>
    </row>
    <row r="95" spans="1:15" ht="16">
      <c r="A95" s="139" t="s">
        <v>15572</v>
      </c>
      <c r="B95" s="19"/>
      <c r="C95" s="18" t="s">
        <v>15405</v>
      </c>
      <c r="D95" s="142">
        <v>0.75</v>
      </c>
      <c r="E95" s="142">
        <v>0.75</v>
      </c>
      <c r="F95" s="101" t="s">
        <v>51</v>
      </c>
      <c r="H95" s="412" t="s">
        <v>15572</v>
      </c>
      <c r="N95" s="7" t="s">
        <v>15573</v>
      </c>
    </row>
    <row r="96" spans="1:15" ht="16">
      <c r="A96" s="139" t="s">
        <v>15574</v>
      </c>
      <c r="B96" s="19"/>
      <c r="C96" s="18" t="s">
        <v>15405</v>
      </c>
      <c r="D96" s="142">
        <v>0.75</v>
      </c>
      <c r="E96" s="142">
        <v>0.75</v>
      </c>
      <c r="F96" s="101" t="s">
        <v>51</v>
      </c>
      <c r="H96" s="412" t="s">
        <v>15574</v>
      </c>
      <c r="N96" s="7" t="s">
        <v>15575</v>
      </c>
    </row>
    <row r="97" spans="1:15" ht="16">
      <c r="A97" s="139" t="s">
        <v>15576</v>
      </c>
      <c r="B97" s="19"/>
      <c r="C97" s="18" t="s">
        <v>15405</v>
      </c>
      <c r="D97" s="142">
        <v>0.75</v>
      </c>
      <c r="E97" s="142">
        <v>0.75</v>
      </c>
      <c r="F97" s="101" t="s">
        <v>51</v>
      </c>
      <c r="H97" s="412" t="s">
        <v>15576</v>
      </c>
      <c r="N97" s="7" t="s">
        <v>15577</v>
      </c>
      <c r="O97" s="7">
        <v>2345</v>
      </c>
    </row>
    <row r="98" spans="1:15" ht="16">
      <c r="A98" s="139" t="s">
        <v>15578</v>
      </c>
      <c r="B98" s="19">
        <v>7033</v>
      </c>
      <c r="C98" s="18" t="s">
        <v>15405</v>
      </c>
      <c r="D98" s="142">
        <v>0.75</v>
      </c>
      <c r="E98" s="142">
        <v>0.75</v>
      </c>
      <c r="F98" s="101" t="s">
        <v>51</v>
      </c>
      <c r="H98" s="412" t="s">
        <v>15578</v>
      </c>
      <c r="I98" s="7">
        <v>7033</v>
      </c>
      <c r="N98" s="7" t="s">
        <v>15579</v>
      </c>
    </row>
    <row r="99" spans="1:15" ht="16">
      <c r="A99" s="139" t="s">
        <v>15580</v>
      </c>
      <c r="B99" s="19">
        <v>6772</v>
      </c>
      <c r="C99" s="18" t="s">
        <v>15405</v>
      </c>
      <c r="D99" s="142">
        <v>0.75</v>
      </c>
      <c r="E99" s="142">
        <v>0.75</v>
      </c>
      <c r="F99" s="101" t="s">
        <v>51</v>
      </c>
      <c r="H99" s="412" t="s">
        <v>15580</v>
      </c>
      <c r="I99" s="7">
        <v>6772</v>
      </c>
      <c r="N99" s="7" t="s">
        <v>15581</v>
      </c>
    </row>
    <row r="100" spans="1:15" ht="16">
      <c r="A100" s="139" t="s">
        <v>15582</v>
      </c>
      <c r="B100" s="19">
        <v>6675</v>
      </c>
      <c r="C100" s="18" t="s">
        <v>15405</v>
      </c>
      <c r="D100" s="11">
        <v>0.85</v>
      </c>
      <c r="E100" s="11">
        <v>0.85</v>
      </c>
      <c r="F100" s="101" t="s">
        <v>51</v>
      </c>
      <c r="H100" s="412" t="s">
        <v>15582</v>
      </c>
      <c r="I100" s="7">
        <v>6675</v>
      </c>
      <c r="N100" s="7" t="s">
        <v>15583</v>
      </c>
      <c r="O100" s="7">
        <v>2345</v>
      </c>
    </row>
    <row r="101" spans="1:15" ht="16">
      <c r="A101" s="139" t="s">
        <v>15584</v>
      </c>
      <c r="B101" s="19"/>
      <c r="C101" s="18" t="s">
        <v>15405</v>
      </c>
      <c r="D101" s="142">
        <v>0.75</v>
      </c>
      <c r="E101" s="142">
        <v>0.75</v>
      </c>
      <c r="F101" s="101" t="s">
        <v>51</v>
      </c>
      <c r="H101" s="412" t="s">
        <v>15584</v>
      </c>
      <c r="N101" s="7" t="s">
        <v>15585</v>
      </c>
      <c r="O101" s="7">
        <v>7416</v>
      </c>
    </row>
    <row r="102" spans="1:15" ht="16">
      <c r="A102" s="139" t="s">
        <v>5176</v>
      </c>
      <c r="B102" s="19"/>
      <c r="C102" s="18" t="s">
        <v>15405</v>
      </c>
      <c r="D102" s="142">
        <v>0.75</v>
      </c>
      <c r="E102" s="142">
        <v>0.75</v>
      </c>
      <c r="F102" s="101" t="s">
        <v>51</v>
      </c>
      <c r="H102" s="412" t="s">
        <v>5176</v>
      </c>
      <c r="J102" s="7">
        <v>7297</v>
      </c>
      <c r="N102" s="7" t="s">
        <v>15586</v>
      </c>
    </row>
    <row r="103" spans="1:15" ht="16">
      <c r="A103" s="139" t="s">
        <v>15587</v>
      </c>
      <c r="B103" s="19"/>
      <c r="C103" s="18" t="s">
        <v>15405</v>
      </c>
      <c r="D103" s="142">
        <v>0.75</v>
      </c>
      <c r="E103" s="142">
        <v>0.75</v>
      </c>
      <c r="F103" s="101" t="s">
        <v>51</v>
      </c>
      <c r="H103" s="412" t="s">
        <v>15587</v>
      </c>
      <c r="N103" s="7" t="s">
        <v>15588</v>
      </c>
      <c r="O103" s="7">
        <v>7297</v>
      </c>
    </row>
    <row r="104" spans="1:15" ht="16">
      <c r="A104" s="139" t="s">
        <v>15589</v>
      </c>
      <c r="B104" s="19">
        <v>7031</v>
      </c>
      <c r="C104" s="18" t="s">
        <v>15405</v>
      </c>
      <c r="D104" s="142">
        <v>0.75</v>
      </c>
      <c r="E104" s="142">
        <v>0.75</v>
      </c>
      <c r="F104" s="101" t="s">
        <v>51</v>
      </c>
      <c r="H104" s="412" t="s">
        <v>15589</v>
      </c>
      <c r="I104" s="7">
        <v>7031</v>
      </c>
      <c r="N104" s="7" t="s">
        <v>15590</v>
      </c>
    </row>
    <row r="105" spans="1:15" ht="16">
      <c r="A105" s="139" t="s">
        <v>15591</v>
      </c>
      <c r="B105" s="19">
        <v>6928</v>
      </c>
      <c r="C105" s="18" t="s">
        <v>15405</v>
      </c>
      <c r="D105" s="142">
        <v>0.75</v>
      </c>
      <c r="E105" s="142">
        <v>0.75</v>
      </c>
      <c r="F105" s="101" t="s">
        <v>51</v>
      </c>
      <c r="H105" s="412" t="s">
        <v>15591</v>
      </c>
      <c r="I105" s="7">
        <v>6928</v>
      </c>
      <c r="N105" s="7" t="s">
        <v>15592</v>
      </c>
      <c r="O105" s="7">
        <v>2345</v>
      </c>
    </row>
    <row r="106" spans="1:15" ht="16">
      <c r="A106" s="139" t="s">
        <v>15593</v>
      </c>
      <c r="B106" s="19"/>
      <c r="C106" s="18" t="s">
        <v>15405</v>
      </c>
      <c r="D106" s="142">
        <v>0.75</v>
      </c>
      <c r="E106" s="142">
        <v>0.75</v>
      </c>
      <c r="F106" s="101" t="s">
        <v>51</v>
      </c>
      <c r="H106" s="412" t="s">
        <v>15593</v>
      </c>
      <c r="N106" s="7" t="s">
        <v>15594</v>
      </c>
      <c r="O106" s="7">
        <v>6732</v>
      </c>
    </row>
    <row r="107" spans="1:15" ht="16">
      <c r="A107" s="139" t="s">
        <v>15595</v>
      </c>
      <c r="B107" s="19"/>
      <c r="C107" s="18" t="s">
        <v>15405</v>
      </c>
      <c r="D107" s="142">
        <v>0.75</v>
      </c>
      <c r="E107" s="142">
        <v>0.75</v>
      </c>
      <c r="F107" s="101" t="s">
        <v>51</v>
      </c>
      <c r="H107" s="412" t="s">
        <v>15595</v>
      </c>
      <c r="N107" s="7" t="s">
        <v>15596</v>
      </c>
    </row>
    <row r="108" spans="1:15" ht="16">
      <c r="A108" s="139" t="s">
        <v>15597</v>
      </c>
      <c r="B108" s="19"/>
      <c r="C108" s="18" t="s">
        <v>15405</v>
      </c>
      <c r="D108" s="142">
        <v>0.75</v>
      </c>
      <c r="E108" s="142">
        <v>0.75</v>
      </c>
      <c r="F108" s="101" t="s">
        <v>51</v>
      </c>
      <c r="H108" s="412" t="s">
        <v>15597</v>
      </c>
      <c r="N108" s="7" t="s">
        <v>15598</v>
      </c>
    </row>
    <row r="109" spans="1:15" ht="16">
      <c r="A109" s="139" t="s">
        <v>15599</v>
      </c>
      <c r="B109" s="19"/>
      <c r="C109" s="18" t="s">
        <v>15405</v>
      </c>
      <c r="D109" s="142">
        <v>0.75</v>
      </c>
      <c r="E109" s="142">
        <v>0.75</v>
      </c>
      <c r="F109" s="101" t="s">
        <v>51</v>
      </c>
      <c r="H109" s="412" t="s">
        <v>15599</v>
      </c>
      <c r="N109" s="7" t="s">
        <v>2209</v>
      </c>
      <c r="O109" s="7">
        <v>7124</v>
      </c>
    </row>
    <row r="110" spans="1:15" ht="16">
      <c r="A110" s="139" t="s">
        <v>15600</v>
      </c>
      <c r="B110" s="19"/>
      <c r="C110" s="18" t="s">
        <v>15405</v>
      </c>
      <c r="D110" s="142">
        <v>0.75</v>
      </c>
      <c r="E110" s="142">
        <v>0.75</v>
      </c>
      <c r="F110" s="101" t="s">
        <v>51</v>
      </c>
      <c r="H110" s="412" t="s">
        <v>15600</v>
      </c>
      <c r="N110" s="7" t="s">
        <v>15601</v>
      </c>
    </row>
    <row r="111" spans="1:15" ht="16">
      <c r="A111" s="139" t="s">
        <v>15602</v>
      </c>
      <c r="B111" s="19"/>
      <c r="C111" s="18" t="s">
        <v>15405</v>
      </c>
      <c r="D111" s="142">
        <v>0.75</v>
      </c>
      <c r="E111" s="142">
        <v>0.75</v>
      </c>
      <c r="F111" s="101" t="s">
        <v>51</v>
      </c>
      <c r="H111" s="412" t="s">
        <v>15602</v>
      </c>
      <c r="N111" s="7" t="s">
        <v>15603</v>
      </c>
      <c r="O111" s="7">
        <v>6732</v>
      </c>
    </row>
    <row r="112" spans="1:15" ht="16">
      <c r="A112" s="139" t="s">
        <v>15604</v>
      </c>
      <c r="B112" s="19"/>
      <c r="C112" s="18" t="s">
        <v>15405</v>
      </c>
      <c r="D112" s="142">
        <v>0.75</v>
      </c>
      <c r="E112" s="142">
        <v>0.75</v>
      </c>
      <c r="F112" s="101" t="s">
        <v>51</v>
      </c>
      <c r="H112" s="412" t="s">
        <v>15604</v>
      </c>
      <c r="N112" s="7" t="s">
        <v>15605</v>
      </c>
    </row>
    <row r="113" spans="1:15" ht="16">
      <c r="A113" s="139" t="s">
        <v>15606</v>
      </c>
      <c r="B113" s="19">
        <v>5458</v>
      </c>
      <c r="C113" s="18" t="s">
        <v>15405</v>
      </c>
      <c r="D113" s="142">
        <v>0.75</v>
      </c>
      <c r="E113" s="142">
        <v>0.75</v>
      </c>
      <c r="F113" s="101" t="s">
        <v>51</v>
      </c>
      <c r="H113" s="412" t="s">
        <v>15606</v>
      </c>
      <c r="I113" s="7">
        <v>5458</v>
      </c>
      <c r="N113" s="7" t="s">
        <v>15607</v>
      </c>
      <c r="O113" s="7">
        <v>6779</v>
      </c>
    </row>
    <row r="114" spans="1:15" ht="16">
      <c r="A114" s="139" t="s">
        <v>15608</v>
      </c>
      <c r="B114" s="19"/>
      <c r="C114" s="18" t="s">
        <v>15405</v>
      </c>
      <c r="D114" s="142">
        <v>0.75</v>
      </c>
      <c r="E114" s="142">
        <v>0.75</v>
      </c>
      <c r="F114" s="101" t="s">
        <v>51</v>
      </c>
      <c r="H114" s="412" t="s">
        <v>15608</v>
      </c>
      <c r="N114" s="7" t="s">
        <v>15609</v>
      </c>
    </row>
    <row r="115" spans="1:15" ht="16">
      <c r="A115" s="139" t="s">
        <v>15610</v>
      </c>
      <c r="B115" s="19"/>
      <c r="C115" s="18" t="s">
        <v>15405</v>
      </c>
      <c r="D115" s="142">
        <v>0.75</v>
      </c>
      <c r="E115" s="142">
        <v>0.75</v>
      </c>
      <c r="F115" s="101" t="s">
        <v>51</v>
      </c>
      <c r="H115" s="412" t="s">
        <v>15610</v>
      </c>
      <c r="N115" s="7" t="s">
        <v>15611</v>
      </c>
    </row>
    <row r="116" spans="1:15" ht="16">
      <c r="A116" s="139" t="s">
        <v>15612</v>
      </c>
      <c r="B116" s="19">
        <v>14440</v>
      </c>
      <c r="C116" s="18" t="s">
        <v>15405</v>
      </c>
      <c r="D116" s="142">
        <v>0.75</v>
      </c>
      <c r="E116" s="142">
        <v>0.75</v>
      </c>
      <c r="F116" s="101" t="s">
        <v>51</v>
      </c>
      <c r="H116" s="412" t="s">
        <v>15612</v>
      </c>
      <c r="I116" s="7">
        <v>14440</v>
      </c>
      <c r="N116" s="7" t="s">
        <v>15613</v>
      </c>
    </row>
    <row r="117" spans="1:15" ht="16">
      <c r="A117" s="139" t="s">
        <v>15614</v>
      </c>
      <c r="B117" s="19"/>
      <c r="C117" s="18" t="s">
        <v>15405</v>
      </c>
      <c r="D117" s="142">
        <v>0.75</v>
      </c>
      <c r="E117" s="142">
        <v>0.75</v>
      </c>
      <c r="F117" s="101" t="s">
        <v>51</v>
      </c>
      <c r="H117" s="412" t="s">
        <v>15614</v>
      </c>
      <c r="N117" s="7" t="s">
        <v>15615</v>
      </c>
    </row>
    <row r="118" spans="1:15" ht="16">
      <c r="A118" s="139" t="s">
        <v>15616</v>
      </c>
      <c r="B118" s="19"/>
      <c r="C118" s="18" t="s">
        <v>15405</v>
      </c>
      <c r="D118" s="142">
        <v>0.75</v>
      </c>
      <c r="E118" s="142">
        <v>0.75</v>
      </c>
      <c r="F118" s="101" t="s">
        <v>51</v>
      </c>
      <c r="H118" s="412" t="s">
        <v>15616</v>
      </c>
      <c r="N118" s="7" t="s">
        <v>15617</v>
      </c>
    </row>
    <row r="119" spans="1:15" ht="16">
      <c r="A119" s="139" t="s">
        <v>15618</v>
      </c>
      <c r="B119" s="19">
        <v>7142</v>
      </c>
      <c r="C119" s="18" t="s">
        <v>15405</v>
      </c>
      <c r="D119" s="142">
        <v>0.75</v>
      </c>
      <c r="E119" s="142">
        <v>0.75</v>
      </c>
      <c r="F119" s="101" t="s">
        <v>51</v>
      </c>
      <c r="H119" s="412" t="s">
        <v>15618</v>
      </c>
      <c r="I119" s="7">
        <v>7142</v>
      </c>
      <c r="N119" s="7" t="s">
        <v>15619</v>
      </c>
      <c r="O119" s="7">
        <v>11601</v>
      </c>
    </row>
    <row r="120" spans="1:15" ht="16">
      <c r="A120" s="139" t="s">
        <v>15620</v>
      </c>
      <c r="B120" s="19">
        <v>6729</v>
      </c>
      <c r="C120" s="18" t="s">
        <v>15405</v>
      </c>
      <c r="D120" s="142">
        <v>0.75</v>
      </c>
      <c r="E120" s="142">
        <v>0.75</v>
      </c>
      <c r="F120" s="101" t="s">
        <v>51</v>
      </c>
      <c r="H120" s="412" t="s">
        <v>15620</v>
      </c>
      <c r="I120" s="7">
        <v>6729</v>
      </c>
      <c r="N120" s="7" t="s">
        <v>15621</v>
      </c>
    </row>
    <row r="121" spans="1:15" ht="16">
      <c r="A121" s="139" t="s">
        <v>5268</v>
      </c>
      <c r="B121" s="19"/>
      <c r="C121" s="18" t="s">
        <v>15405</v>
      </c>
      <c r="D121" s="142">
        <v>0.75</v>
      </c>
      <c r="E121" s="142">
        <v>0.75</v>
      </c>
      <c r="F121" s="101" t="s">
        <v>51</v>
      </c>
      <c r="H121" s="412" t="s">
        <v>5268</v>
      </c>
      <c r="N121" s="7" t="s">
        <v>15622</v>
      </c>
    </row>
    <row r="122" spans="1:15" ht="16">
      <c r="A122" s="139" t="s">
        <v>15623</v>
      </c>
      <c r="B122" s="19"/>
      <c r="C122" s="18" t="s">
        <v>15405</v>
      </c>
      <c r="D122" s="142">
        <v>0.75</v>
      </c>
      <c r="E122" s="142">
        <v>0.75</v>
      </c>
      <c r="F122" s="101" t="s">
        <v>51</v>
      </c>
      <c r="H122" s="412" t="s">
        <v>15623</v>
      </c>
      <c r="N122" s="7" t="s">
        <v>15624</v>
      </c>
    </row>
    <row r="123" spans="1:15" ht="16">
      <c r="A123" s="139" t="s">
        <v>15625</v>
      </c>
      <c r="B123" s="19"/>
      <c r="C123" s="18" t="s">
        <v>15405</v>
      </c>
      <c r="D123" s="142">
        <v>0.75</v>
      </c>
      <c r="E123" s="142">
        <v>0.75</v>
      </c>
      <c r="F123" s="101" t="s">
        <v>51</v>
      </c>
      <c r="H123" s="412" t="s">
        <v>15625</v>
      </c>
      <c r="N123" s="7" t="s">
        <v>15626</v>
      </c>
    </row>
    <row r="124" spans="1:15" ht="16">
      <c r="A124" s="139" t="s">
        <v>15627</v>
      </c>
      <c r="B124" s="19"/>
      <c r="C124" s="18" t="s">
        <v>15405</v>
      </c>
      <c r="D124" s="142">
        <v>0.75</v>
      </c>
      <c r="E124" s="142">
        <v>0.75</v>
      </c>
      <c r="F124" s="101" t="s">
        <v>51</v>
      </c>
      <c r="H124" s="412" t="s">
        <v>15627</v>
      </c>
      <c r="N124" s="7" t="s">
        <v>15628</v>
      </c>
    </row>
    <row r="125" spans="1:15" ht="16">
      <c r="A125" s="139" t="s">
        <v>15629</v>
      </c>
      <c r="B125" s="19"/>
      <c r="C125" s="18" t="s">
        <v>15405</v>
      </c>
      <c r="D125" s="142">
        <v>0.75</v>
      </c>
      <c r="E125" s="142">
        <v>0.75</v>
      </c>
      <c r="F125" s="101" t="s">
        <v>51</v>
      </c>
      <c r="H125" s="412" t="s">
        <v>15629</v>
      </c>
      <c r="N125" s="7" t="s">
        <v>15630</v>
      </c>
    </row>
    <row r="126" spans="1:15" ht="16">
      <c r="A126" s="139" t="s">
        <v>15631</v>
      </c>
      <c r="B126" s="19"/>
      <c r="C126" s="18" t="s">
        <v>15405</v>
      </c>
      <c r="D126" s="142">
        <v>0.75</v>
      </c>
      <c r="E126" s="142">
        <v>0.75</v>
      </c>
      <c r="F126" s="101" t="s">
        <v>51</v>
      </c>
      <c r="H126" s="412" t="s">
        <v>15631</v>
      </c>
      <c r="N126" s="7" t="s">
        <v>15632</v>
      </c>
    </row>
    <row r="127" spans="1:15" ht="16">
      <c r="A127" s="139" t="s">
        <v>15633</v>
      </c>
      <c r="B127" s="19"/>
      <c r="C127" s="18" t="s">
        <v>15405</v>
      </c>
      <c r="D127" s="142">
        <v>0.75</v>
      </c>
      <c r="E127" s="142">
        <v>0.75</v>
      </c>
      <c r="F127" s="101" t="s">
        <v>51</v>
      </c>
      <c r="H127" s="412" t="s">
        <v>15633</v>
      </c>
      <c r="N127" s="7" t="s">
        <v>15634</v>
      </c>
    </row>
    <row r="128" spans="1:15" ht="16">
      <c r="A128" s="139" t="s">
        <v>15635</v>
      </c>
      <c r="B128" s="19">
        <v>14727</v>
      </c>
      <c r="C128" s="18" t="s">
        <v>15405</v>
      </c>
      <c r="D128" s="142">
        <v>0.75</v>
      </c>
      <c r="E128" s="142">
        <v>0.75</v>
      </c>
      <c r="F128" s="101" t="s">
        <v>51</v>
      </c>
      <c r="H128" s="412" t="s">
        <v>15635</v>
      </c>
      <c r="N128" s="7" t="s">
        <v>15636</v>
      </c>
    </row>
    <row r="129" spans="1:15" ht="16">
      <c r="A129" s="139" t="s">
        <v>15637</v>
      </c>
      <c r="B129" s="19"/>
      <c r="C129" s="18" t="s">
        <v>15405</v>
      </c>
      <c r="D129" s="142">
        <v>0.75</v>
      </c>
      <c r="E129" s="142">
        <v>0.75</v>
      </c>
      <c r="F129" s="101" t="s">
        <v>51</v>
      </c>
      <c r="H129" s="412" t="s">
        <v>15637</v>
      </c>
      <c r="N129" s="7" t="s">
        <v>15638</v>
      </c>
    </row>
    <row r="130" spans="1:15" ht="16">
      <c r="A130" s="139" t="s">
        <v>15639</v>
      </c>
      <c r="B130" s="19"/>
      <c r="C130" s="18" t="s">
        <v>15405</v>
      </c>
      <c r="D130" s="142">
        <v>0.75</v>
      </c>
      <c r="E130" s="142">
        <v>0.75</v>
      </c>
      <c r="F130" s="101" t="s">
        <v>51</v>
      </c>
      <c r="H130" s="412" t="s">
        <v>15639</v>
      </c>
      <c r="N130" s="7" t="s">
        <v>15640</v>
      </c>
      <c r="O130" s="7">
        <v>7157</v>
      </c>
    </row>
    <row r="131" spans="1:15" ht="16">
      <c r="A131" s="139" t="s">
        <v>15641</v>
      </c>
      <c r="B131" s="19"/>
      <c r="C131" s="18" t="s">
        <v>15405</v>
      </c>
      <c r="D131" s="142">
        <v>0.75</v>
      </c>
      <c r="E131" s="142">
        <v>0.75</v>
      </c>
      <c r="F131" s="101" t="s">
        <v>51</v>
      </c>
      <c r="H131" s="412" t="s">
        <v>15641</v>
      </c>
      <c r="N131" s="7" t="s">
        <v>15642</v>
      </c>
    </row>
    <row r="132" spans="1:15" ht="16">
      <c r="A132" s="139" t="s">
        <v>15643</v>
      </c>
      <c r="B132" s="19"/>
      <c r="C132" s="18" t="s">
        <v>15405</v>
      </c>
      <c r="D132" s="142">
        <v>0.75</v>
      </c>
      <c r="E132" s="142">
        <v>0.75</v>
      </c>
      <c r="F132" s="101" t="s">
        <v>51</v>
      </c>
      <c r="H132" s="412" t="s">
        <v>15643</v>
      </c>
      <c r="N132" s="7" t="s">
        <v>2102</v>
      </c>
    </row>
    <row r="133" spans="1:15" ht="16">
      <c r="A133" s="139" t="s">
        <v>15644</v>
      </c>
      <c r="B133" s="19"/>
      <c r="C133" s="18" t="s">
        <v>15405</v>
      </c>
      <c r="D133" s="142">
        <v>0.75</v>
      </c>
      <c r="E133" s="142">
        <v>0.75</v>
      </c>
      <c r="F133" s="101" t="s">
        <v>51</v>
      </c>
      <c r="H133" s="412" t="s">
        <v>15644</v>
      </c>
      <c r="J133" s="7">
        <v>6789</v>
      </c>
      <c r="N133" s="7" t="s">
        <v>15645</v>
      </c>
    </row>
    <row r="134" spans="1:15" ht="16">
      <c r="A134" s="139" t="s">
        <v>15646</v>
      </c>
      <c r="B134" s="19"/>
      <c r="C134" s="18" t="s">
        <v>15405</v>
      </c>
      <c r="D134" s="142">
        <v>0.75</v>
      </c>
      <c r="E134" s="142">
        <v>0.75</v>
      </c>
      <c r="F134" s="101" t="s">
        <v>51</v>
      </c>
      <c r="H134" s="412" t="s">
        <v>15646</v>
      </c>
      <c r="N134" s="7" t="s">
        <v>15647</v>
      </c>
      <c r="O134" s="7">
        <v>6789</v>
      </c>
    </row>
    <row r="135" spans="1:15" ht="16">
      <c r="A135" s="139" t="s">
        <v>15648</v>
      </c>
      <c r="B135" s="19"/>
      <c r="C135" s="18" t="s">
        <v>15405</v>
      </c>
      <c r="D135" s="142">
        <v>0.75</v>
      </c>
      <c r="E135" s="142">
        <v>0.75</v>
      </c>
      <c r="F135" s="101" t="s">
        <v>51</v>
      </c>
      <c r="H135" s="412" t="s">
        <v>15648</v>
      </c>
      <c r="N135" s="7" t="s">
        <v>15649</v>
      </c>
    </row>
    <row r="136" spans="1:15" ht="16">
      <c r="A136" s="139" t="s">
        <v>15650</v>
      </c>
      <c r="B136" s="19"/>
      <c r="C136" s="18" t="s">
        <v>15405</v>
      </c>
      <c r="D136" s="142">
        <v>0.75</v>
      </c>
      <c r="E136" s="142">
        <v>0.75</v>
      </c>
      <c r="F136" s="101" t="s">
        <v>51</v>
      </c>
      <c r="H136" s="412" t="s">
        <v>15650</v>
      </c>
      <c r="N136" s="7" t="s">
        <v>15651</v>
      </c>
    </row>
    <row r="137" spans="1:15" ht="16">
      <c r="A137" s="139" t="s">
        <v>15652</v>
      </c>
      <c r="B137" s="19"/>
      <c r="C137" s="18" t="s">
        <v>15405</v>
      </c>
      <c r="D137" s="142">
        <v>0.75</v>
      </c>
      <c r="E137" s="142">
        <v>0.75</v>
      </c>
      <c r="F137" s="101" t="s">
        <v>51</v>
      </c>
      <c r="H137" s="412" t="s">
        <v>15652</v>
      </c>
      <c r="N137" s="7" t="s">
        <v>15653</v>
      </c>
    </row>
    <row r="138" spans="1:15" ht="16">
      <c r="A138" s="139" t="s">
        <v>15654</v>
      </c>
      <c r="B138" s="19"/>
      <c r="C138" s="18" t="s">
        <v>15405</v>
      </c>
      <c r="D138" s="142">
        <v>0.75</v>
      </c>
      <c r="E138" s="142">
        <v>0.75</v>
      </c>
      <c r="F138" s="101" t="s">
        <v>51</v>
      </c>
      <c r="H138" s="412" t="s">
        <v>15654</v>
      </c>
      <c r="N138" s="7" t="s">
        <v>15655</v>
      </c>
    </row>
    <row r="139" spans="1:15" ht="16">
      <c r="A139" s="139" t="s">
        <v>15656</v>
      </c>
      <c r="B139" s="19"/>
      <c r="C139" s="18" t="s">
        <v>15405</v>
      </c>
      <c r="D139" s="142">
        <v>0.75</v>
      </c>
      <c r="E139" s="142">
        <v>0.75</v>
      </c>
      <c r="F139" s="101" t="s">
        <v>51</v>
      </c>
      <c r="H139" s="412" t="s">
        <v>15656</v>
      </c>
      <c r="N139" s="7" t="s">
        <v>15657</v>
      </c>
    </row>
    <row r="140" spans="1:15" ht="16">
      <c r="A140" s="139" t="s">
        <v>15658</v>
      </c>
      <c r="B140" s="19"/>
      <c r="C140" s="18" t="s">
        <v>15405</v>
      </c>
      <c r="D140" s="142">
        <v>0.75</v>
      </c>
      <c r="E140" s="142">
        <v>0.75</v>
      </c>
      <c r="F140" s="101" t="s">
        <v>51</v>
      </c>
      <c r="H140" s="412" t="s">
        <v>15658</v>
      </c>
      <c r="N140" s="7" t="s">
        <v>15659</v>
      </c>
    </row>
    <row r="141" spans="1:15" ht="16">
      <c r="A141" s="139" t="s">
        <v>15660</v>
      </c>
      <c r="B141" s="19"/>
      <c r="C141" s="18" t="s">
        <v>15405</v>
      </c>
      <c r="D141" s="142">
        <v>0.75</v>
      </c>
      <c r="E141" s="142">
        <v>0.75</v>
      </c>
      <c r="F141" s="101" t="s">
        <v>51</v>
      </c>
      <c r="H141" s="412" t="s">
        <v>15660</v>
      </c>
      <c r="N141" s="7" t="s">
        <v>15661</v>
      </c>
      <c r="O141" s="7">
        <v>11875</v>
      </c>
    </row>
    <row r="142" spans="1:15" ht="16">
      <c r="A142" s="139" t="s">
        <v>15662</v>
      </c>
      <c r="B142" s="19"/>
      <c r="C142" s="18" t="s">
        <v>15405</v>
      </c>
      <c r="D142" s="142">
        <v>0.75</v>
      </c>
      <c r="E142" s="142">
        <v>0.75</v>
      </c>
      <c r="F142" s="101" t="s">
        <v>51</v>
      </c>
      <c r="H142" s="412" t="s">
        <v>15662</v>
      </c>
      <c r="N142" s="7" t="s">
        <v>15663</v>
      </c>
    </row>
    <row r="143" spans="1:15" ht="16">
      <c r="A143" s="139" t="s">
        <v>15664</v>
      </c>
      <c r="B143" s="19"/>
      <c r="C143" s="18" t="s">
        <v>15405</v>
      </c>
      <c r="D143" s="142">
        <v>0.75</v>
      </c>
      <c r="E143" s="142">
        <v>0.75</v>
      </c>
      <c r="F143" s="101" t="s">
        <v>51</v>
      </c>
      <c r="H143" s="412" t="s">
        <v>15664</v>
      </c>
      <c r="N143" s="7" t="s">
        <v>15665</v>
      </c>
    </row>
    <row r="144" spans="1:15" ht="16">
      <c r="A144" s="139" t="s">
        <v>15666</v>
      </c>
      <c r="B144" s="19"/>
      <c r="C144" s="18" t="s">
        <v>15405</v>
      </c>
      <c r="D144" s="142">
        <v>0.75</v>
      </c>
      <c r="E144" s="142">
        <v>0.75</v>
      </c>
      <c r="F144" s="101" t="s">
        <v>51</v>
      </c>
      <c r="H144" s="412" t="s">
        <v>15666</v>
      </c>
      <c r="N144" s="7" t="s">
        <v>15667</v>
      </c>
    </row>
    <row r="145" spans="1:15" ht="16">
      <c r="A145" s="139" t="s">
        <v>15668</v>
      </c>
      <c r="B145" s="19"/>
      <c r="C145" s="18" t="s">
        <v>15405</v>
      </c>
      <c r="D145" s="142">
        <v>0.75</v>
      </c>
      <c r="E145" s="142">
        <v>0.75</v>
      </c>
      <c r="F145" s="101" t="s">
        <v>51</v>
      </c>
      <c r="H145" s="412" t="s">
        <v>15668</v>
      </c>
      <c r="N145" s="7" t="s">
        <v>15669</v>
      </c>
    </row>
    <row r="146" spans="1:15" ht="16">
      <c r="A146" s="139" t="s">
        <v>15670</v>
      </c>
      <c r="B146" s="19"/>
      <c r="C146" s="18" t="s">
        <v>15405</v>
      </c>
      <c r="D146" s="142">
        <v>0.75</v>
      </c>
      <c r="E146" s="142">
        <v>0.75</v>
      </c>
      <c r="F146" s="101" t="s">
        <v>51</v>
      </c>
      <c r="H146" s="412" t="s">
        <v>15670</v>
      </c>
      <c r="J146" s="7">
        <v>6924</v>
      </c>
      <c r="N146" s="7" t="s">
        <v>15671</v>
      </c>
    </row>
    <row r="147" spans="1:15" ht="16">
      <c r="A147" s="139" t="s">
        <v>15672</v>
      </c>
      <c r="B147" s="19"/>
      <c r="C147" s="18" t="s">
        <v>15405</v>
      </c>
      <c r="D147" s="142">
        <v>0.75</v>
      </c>
      <c r="E147" s="142">
        <v>0.75</v>
      </c>
      <c r="F147" s="101" t="s">
        <v>51</v>
      </c>
      <c r="H147" s="412" t="s">
        <v>15672</v>
      </c>
      <c r="N147" s="7" t="s">
        <v>15673</v>
      </c>
      <c r="O147" s="7">
        <v>6924</v>
      </c>
    </row>
    <row r="148" spans="1:15" ht="16">
      <c r="A148" s="139" t="s">
        <v>15674</v>
      </c>
      <c r="B148" s="19"/>
      <c r="C148" s="18" t="s">
        <v>15405</v>
      </c>
      <c r="D148" s="142">
        <v>0.75</v>
      </c>
      <c r="E148" s="142">
        <v>0.75</v>
      </c>
      <c r="F148" s="101" t="s">
        <v>51</v>
      </c>
      <c r="H148" s="412" t="s">
        <v>15674</v>
      </c>
      <c r="N148" s="7" t="s">
        <v>15675</v>
      </c>
    </row>
    <row r="149" spans="1:15" ht="16">
      <c r="A149" s="139" t="s">
        <v>15676</v>
      </c>
      <c r="B149" s="19"/>
      <c r="C149" s="18" t="s">
        <v>15405</v>
      </c>
      <c r="D149" s="142">
        <v>0.75</v>
      </c>
      <c r="E149" s="142">
        <v>0.75</v>
      </c>
      <c r="F149" s="101" t="s">
        <v>51</v>
      </c>
      <c r="H149" s="412" t="s">
        <v>15676</v>
      </c>
      <c r="J149" s="7">
        <v>7083</v>
      </c>
      <c r="N149" s="7" t="s">
        <v>15677</v>
      </c>
    </row>
    <row r="150" spans="1:15" ht="16">
      <c r="A150" s="139" t="s">
        <v>15678</v>
      </c>
      <c r="B150" s="19">
        <v>6706</v>
      </c>
      <c r="C150" s="18" t="s">
        <v>15405</v>
      </c>
      <c r="D150" s="142">
        <v>0.75</v>
      </c>
      <c r="E150" s="142">
        <v>0.75</v>
      </c>
      <c r="F150" s="101" t="s">
        <v>51</v>
      </c>
      <c r="H150" s="412" t="s">
        <v>15678</v>
      </c>
      <c r="N150" s="7" t="s">
        <v>15679</v>
      </c>
      <c r="O150" s="7">
        <v>7083</v>
      </c>
    </row>
    <row r="151" spans="1:15" ht="16">
      <c r="A151" s="139" t="s">
        <v>15680</v>
      </c>
      <c r="B151" s="19"/>
      <c r="C151" s="18" t="s">
        <v>15405</v>
      </c>
      <c r="D151" s="142">
        <v>0.75</v>
      </c>
      <c r="E151" s="142">
        <v>0.75</v>
      </c>
      <c r="F151" s="101" t="s">
        <v>51</v>
      </c>
      <c r="H151" s="412" t="s">
        <v>15680</v>
      </c>
      <c r="N151" s="7" t="s">
        <v>15681</v>
      </c>
    </row>
    <row r="152" spans="1:15" ht="16">
      <c r="A152" s="139" t="s">
        <v>15682</v>
      </c>
      <c r="B152" s="19"/>
      <c r="C152" s="18" t="s">
        <v>15405</v>
      </c>
      <c r="D152" s="142">
        <v>0.75</v>
      </c>
      <c r="E152" s="142">
        <v>0.75</v>
      </c>
      <c r="F152" s="101" t="s">
        <v>51</v>
      </c>
      <c r="H152" s="412" t="s">
        <v>15682</v>
      </c>
      <c r="N152" s="7" t="s">
        <v>15683</v>
      </c>
    </row>
    <row r="153" spans="1:15" ht="16">
      <c r="A153" s="139" t="s">
        <v>15684</v>
      </c>
      <c r="B153" s="19"/>
      <c r="C153" s="18" t="s">
        <v>15405</v>
      </c>
      <c r="D153" s="142">
        <v>0.75</v>
      </c>
      <c r="E153" s="142">
        <v>0.75</v>
      </c>
      <c r="F153" s="101" t="s">
        <v>51</v>
      </c>
      <c r="H153" s="412" t="s">
        <v>15684</v>
      </c>
      <c r="N153" s="7" t="s">
        <v>15685</v>
      </c>
    </row>
    <row r="154" spans="1:15" ht="16">
      <c r="A154" s="139" t="s">
        <v>15426</v>
      </c>
      <c r="B154" s="19">
        <v>5421</v>
      </c>
      <c r="C154" s="18" t="s">
        <v>15405</v>
      </c>
      <c r="D154" s="142">
        <v>0.75</v>
      </c>
      <c r="E154" s="142">
        <v>0.75</v>
      </c>
      <c r="F154" s="101" t="s">
        <v>51</v>
      </c>
      <c r="H154" s="412" t="s">
        <v>15426</v>
      </c>
      <c r="I154" s="7">
        <v>5421</v>
      </c>
      <c r="N154" s="7" t="s">
        <v>15686</v>
      </c>
    </row>
    <row r="155" spans="1:15" ht="16">
      <c r="A155" s="139" t="s">
        <v>15687</v>
      </c>
      <c r="B155" s="19"/>
      <c r="C155" s="18" t="s">
        <v>15405</v>
      </c>
      <c r="D155" s="142">
        <v>0.75</v>
      </c>
      <c r="E155" s="142">
        <v>0.75</v>
      </c>
      <c r="F155" s="101" t="s">
        <v>51</v>
      </c>
      <c r="H155" s="412" t="s">
        <v>15687</v>
      </c>
      <c r="N155" s="7" t="s">
        <v>15688</v>
      </c>
      <c r="O155" s="7">
        <v>7100</v>
      </c>
    </row>
    <row r="156" spans="1:15" ht="16">
      <c r="A156" s="139" t="s">
        <v>15689</v>
      </c>
      <c r="B156" s="19"/>
      <c r="C156" s="18" t="s">
        <v>15405</v>
      </c>
      <c r="D156" s="142">
        <v>0.75</v>
      </c>
      <c r="E156" s="142">
        <v>0.75</v>
      </c>
      <c r="F156" s="101" t="s">
        <v>51</v>
      </c>
      <c r="H156" s="412" t="s">
        <v>15689</v>
      </c>
      <c r="N156" s="7" t="s">
        <v>15690</v>
      </c>
      <c r="O156" s="7">
        <v>8199</v>
      </c>
    </row>
    <row r="157" spans="1:15" ht="16">
      <c r="A157" s="139" t="s">
        <v>15691</v>
      </c>
      <c r="B157" s="19"/>
      <c r="C157" s="18" t="s">
        <v>15405</v>
      </c>
      <c r="D157" s="142">
        <v>0.75</v>
      </c>
      <c r="E157" s="142">
        <v>0.75</v>
      </c>
      <c r="F157" s="101" t="s">
        <v>51</v>
      </c>
      <c r="H157" s="412" t="s">
        <v>15691</v>
      </c>
      <c r="N157" s="7" t="s">
        <v>15692</v>
      </c>
    </row>
    <row r="158" spans="1:15" ht="16">
      <c r="A158" s="139" t="s">
        <v>15693</v>
      </c>
      <c r="B158" s="19"/>
      <c r="C158" s="18" t="s">
        <v>15405</v>
      </c>
      <c r="D158" s="142">
        <v>0.75</v>
      </c>
      <c r="E158" s="142">
        <v>0.75</v>
      </c>
      <c r="F158" s="101" t="s">
        <v>51</v>
      </c>
      <c r="H158" s="412" t="s">
        <v>15693</v>
      </c>
      <c r="N158" s="7" t="s">
        <v>15694</v>
      </c>
    </row>
    <row r="159" spans="1:15" ht="16">
      <c r="A159" s="139" t="s">
        <v>15695</v>
      </c>
      <c r="B159" s="19"/>
      <c r="C159" s="18" t="s">
        <v>15405</v>
      </c>
      <c r="D159" s="142">
        <v>0.75</v>
      </c>
      <c r="E159" s="142">
        <v>0.75</v>
      </c>
      <c r="F159" s="101" t="s">
        <v>51</v>
      </c>
      <c r="H159" s="412" t="s">
        <v>15695</v>
      </c>
      <c r="J159" s="126">
        <v>7186</v>
      </c>
      <c r="N159" s="7" t="s">
        <v>15696</v>
      </c>
    </row>
    <row r="160" spans="1:15" ht="16">
      <c r="A160" s="139" t="s">
        <v>15697</v>
      </c>
      <c r="B160" s="19"/>
      <c r="C160" s="18" t="s">
        <v>15405</v>
      </c>
      <c r="D160" s="142">
        <v>0.75</v>
      </c>
      <c r="E160" s="142">
        <v>0.75</v>
      </c>
      <c r="F160" s="101" t="s">
        <v>51</v>
      </c>
      <c r="H160" s="412" t="s">
        <v>15697</v>
      </c>
      <c r="N160" s="7" t="s">
        <v>15698</v>
      </c>
      <c r="O160" s="126">
        <v>7186</v>
      </c>
    </row>
    <row r="161" spans="1:15" ht="16">
      <c r="A161" s="139" t="s">
        <v>15699</v>
      </c>
      <c r="B161" s="19"/>
      <c r="C161" s="18" t="s">
        <v>15405</v>
      </c>
      <c r="D161" s="142">
        <v>0.75</v>
      </c>
      <c r="E161" s="142">
        <v>0.75</v>
      </c>
      <c r="F161" s="101" t="s">
        <v>51</v>
      </c>
      <c r="H161" s="412" t="s">
        <v>15699</v>
      </c>
      <c r="N161" s="7" t="s">
        <v>15700</v>
      </c>
    </row>
    <row r="162" spans="1:15" ht="16">
      <c r="A162" s="139" t="s">
        <v>15701</v>
      </c>
      <c r="B162" s="19"/>
      <c r="C162" s="18" t="s">
        <v>15405</v>
      </c>
      <c r="D162" s="142">
        <v>0.75</v>
      </c>
      <c r="E162" s="142">
        <v>0.75</v>
      </c>
      <c r="F162" s="101" t="s">
        <v>51</v>
      </c>
      <c r="H162" s="412" t="s">
        <v>15701</v>
      </c>
      <c r="N162" s="7" t="s">
        <v>15702</v>
      </c>
    </row>
    <row r="163" spans="1:15" ht="16">
      <c r="A163" s="139" t="s">
        <v>1382</v>
      </c>
      <c r="B163" s="19"/>
      <c r="C163" s="18" t="s">
        <v>15405</v>
      </c>
      <c r="D163" s="142">
        <v>0.75</v>
      </c>
      <c r="E163" s="142">
        <v>0.75</v>
      </c>
      <c r="F163" s="101" t="s">
        <v>51</v>
      </c>
      <c r="H163" s="412" t="s">
        <v>1382</v>
      </c>
      <c r="N163" s="7" t="s">
        <v>15703</v>
      </c>
      <c r="O163" s="7">
        <v>9307</v>
      </c>
    </row>
    <row r="164" spans="1:15" ht="16">
      <c r="A164" s="139" t="s">
        <v>15704</v>
      </c>
      <c r="B164" s="19">
        <v>14377</v>
      </c>
      <c r="C164" s="18" t="s">
        <v>15405</v>
      </c>
      <c r="D164" s="142">
        <v>0.75</v>
      </c>
      <c r="E164" s="142">
        <v>0.75</v>
      </c>
      <c r="F164" s="101" t="s">
        <v>51</v>
      </c>
      <c r="H164" s="412" t="s">
        <v>15704</v>
      </c>
      <c r="I164" s="7">
        <v>14377</v>
      </c>
      <c r="N164" s="7" t="s">
        <v>15705</v>
      </c>
    </row>
    <row r="165" spans="1:15" ht="16">
      <c r="A165" s="139" t="s">
        <v>15706</v>
      </c>
      <c r="B165" s="19"/>
      <c r="C165" s="18" t="s">
        <v>15405</v>
      </c>
      <c r="D165" s="142">
        <v>0.75</v>
      </c>
      <c r="E165" s="142">
        <v>0.75</v>
      </c>
      <c r="F165" s="101" t="s">
        <v>51</v>
      </c>
      <c r="H165" s="412" t="s">
        <v>15706</v>
      </c>
      <c r="N165" s="7" t="s">
        <v>15707</v>
      </c>
    </row>
    <row r="166" spans="1:15" ht="16">
      <c r="A166" s="139" t="s">
        <v>15708</v>
      </c>
      <c r="B166" s="19"/>
      <c r="C166" s="18" t="s">
        <v>15405</v>
      </c>
      <c r="D166" s="142">
        <v>0.75</v>
      </c>
      <c r="E166" s="142">
        <v>0.75</v>
      </c>
      <c r="F166" s="101" t="s">
        <v>51</v>
      </c>
      <c r="H166" s="412" t="s">
        <v>15708</v>
      </c>
      <c r="N166" s="7" t="s">
        <v>15709</v>
      </c>
      <c r="O166" s="7">
        <v>11708</v>
      </c>
    </row>
    <row r="167" spans="1:15" ht="16">
      <c r="A167" s="139" t="s">
        <v>15710</v>
      </c>
      <c r="B167" s="19"/>
      <c r="C167" s="18" t="s">
        <v>15405</v>
      </c>
      <c r="D167" s="142">
        <v>0.75</v>
      </c>
      <c r="E167" s="142">
        <v>0.75</v>
      </c>
      <c r="F167" s="101" t="s">
        <v>51</v>
      </c>
      <c r="H167" s="412" t="s">
        <v>15710</v>
      </c>
      <c r="N167" s="7" t="s">
        <v>3372</v>
      </c>
    </row>
    <row r="168" spans="1:15" ht="16">
      <c r="A168" s="139" t="s">
        <v>15711</v>
      </c>
      <c r="B168" s="19"/>
      <c r="C168" s="18" t="s">
        <v>15405</v>
      </c>
      <c r="D168" s="142">
        <v>0.75</v>
      </c>
      <c r="E168" s="142">
        <v>0.75</v>
      </c>
      <c r="F168" s="101" t="s">
        <v>51</v>
      </c>
      <c r="H168" s="412" t="s">
        <v>15711</v>
      </c>
      <c r="N168" s="7" t="s">
        <v>15712</v>
      </c>
      <c r="O168" s="7">
        <v>2345</v>
      </c>
    </row>
    <row r="169" spans="1:15" ht="16">
      <c r="A169" s="139" t="s">
        <v>15713</v>
      </c>
      <c r="B169" s="19"/>
      <c r="C169" s="18" t="s">
        <v>15405</v>
      </c>
      <c r="D169" s="142">
        <v>0.75</v>
      </c>
      <c r="E169" s="142">
        <v>0.75</v>
      </c>
      <c r="F169" s="101" t="s">
        <v>51</v>
      </c>
      <c r="H169" s="412" t="s">
        <v>15713</v>
      </c>
      <c r="N169" s="7" t="s">
        <v>15714</v>
      </c>
      <c r="O169" s="7">
        <v>2345</v>
      </c>
    </row>
    <row r="170" spans="1:15" ht="16">
      <c r="A170" s="139" t="s">
        <v>15715</v>
      </c>
      <c r="B170" s="19"/>
      <c r="C170" s="18" t="s">
        <v>15405</v>
      </c>
      <c r="D170" s="142">
        <v>0.75</v>
      </c>
      <c r="E170" s="142">
        <v>0.75</v>
      </c>
      <c r="F170" s="101" t="s">
        <v>51</v>
      </c>
      <c r="H170" s="412" t="s">
        <v>15715</v>
      </c>
      <c r="N170" s="7" t="s">
        <v>15716</v>
      </c>
      <c r="O170" s="7">
        <v>2345</v>
      </c>
    </row>
    <row r="171" spans="1:15" ht="16">
      <c r="A171" s="139" t="s">
        <v>15717</v>
      </c>
      <c r="B171" s="19"/>
      <c r="C171" s="18" t="s">
        <v>15405</v>
      </c>
      <c r="D171" s="142">
        <v>0.75</v>
      </c>
      <c r="E171" s="142">
        <v>0.75</v>
      </c>
      <c r="F171" s="101" t="s">
        <v>51</v>
      </c>
      <c r="H171" s="412" t="s">
        <v>15717</v>
      </c>
      <c r="N171" s="7" t="s">
        <v>15718</v>
      </c>
      <c r="O171" s="7">
        <v>2345</v>
      </c>
    </row>
    <row r="172" spans="1:15" ht="16">
      <c r="A172" s="139" t="s">
        <v>15719</v>
      </c>
      <c r="B172" s="19"/>
      <c r="C172" s="18" t="s">
        <v>15405</v>
      </c>
      <c r="D172" s="142">
        <v>0.75</v>
      </c>
      <c r="E172" s="142">
        <v>0.75</v>
      </c>
      <c r="F172" s="101" t="s">
        <v>51</v>
      </c>
      <c r="H172" s="412" t="s">
        <v>15719</v>
      </c>
      <c r="N172" s="7" t="s">
        <v>15720</v>
      </c>
      <c r="O172" s="7">
        <v>2345</v>
      </c>
    </row>
    <row r="173" spans="1:15" ht="16">
      <c r="A173" s="139" t="s">
        <v>15721</v>
      </c>
      <c r="B173" s="19"/>
      <c r="C173" s="18" t="s">
        <v>15405</v>
      </c>
      <c r="D173" s="142">
        <v>0.75</v>
      </c>
      <c r="E173" s="142">
        <v>0.75</v>
      </c>
      <c r="F173" s="101" t="s">
        <v>51</v>
      </c>
      <c r="H173" s="412" t="s">
        <v>15721</v>
      </c>
      <c r="N173" s="7" t="s">
        <v>15722</v>
      </c>
      <c r="O173" s="7">
        <v>2345</v>
      </c>
    </row>
    <row r="174" spans="1:15" ht="16">
      <c r="A174" s="139" t="s">
        <v>15723</v>
      </c>
      <c r="B174" s="19"/>
      <c r="C174" s="18" t="s">
        <v>15405</v>
      </c>
      <c r="D174" s="142">
        <v>0.75</v>
      </c>
      <c r="E174" s="142">
        <v>0.75</v>
      </c>
      <c r="F174" s="101" t="s">
        <v>51</v>
      </c>
      <c r="H174" s="412" t="s">
        <v>15723</v>
      </c>
      <c r="N174" s="7" t="s">
        <v>15724</v>
      </c>
      <c r="O174" s="7">
        <v>2345</v>
      </c>
    </row>
    <row r="175" spans="1:15" ht="16">
      <c r="A175" s="139" t="s">
        <v>15725</v>
      </c>
      <c r="B175" s="19"/>
      <c r="C175" s="18" t="s">
        <v>15405</v>
      </c>
      <c r="D175" s="142">
        <v>0.75</v>
      </c>
      <c r="E175" s="142">
        <v>0.75</v>
      </c>
      <c r="F175" s="101" t="s">
        <v>51</v>
      </c>
      <c r="H175" s="412" t="s">
        <v>15725</v>
      </c>
      <c r="N175" s="7" t="s">
        <v>15726</v>
      </c>
      <c r="O175" s="7">
        <v>2345</v>
      </c>
    </row>
    <row r="176" spans="1:15" ht="16">
      <c r="A176" s="139" t="s">
        <v>15727</v>
      </c>
      <c r="B176" s="19"/>
      <c r="C176" s="18" t="s">
        <v>15405</v>
      </c>
      <c r="D176" s="142">
        <v>0.75</v>
      </c>
      <c r="E176" s="142">
        <v>0.75</v>
      </c>
      <c r="F176" s="101" t="s">
        <v>51</v>
      </c>
      <c r="H176" s="412" t="s">
        <v>15727</v>
      </c>
      <c r="N176" s="7" t="s">
        <v>15728</v>
      </c>
      <c r="O176" s="7">
        <v>2345</v>
      </c>
    </row>
    <row r="177" spans="1:15" ht="16">
      <c r="A177" s="139" t="s">
        <v>15729</v>
      </c>
      <c r="B177" s="19"/>
      <c r="C177" s="18" t="s">
        <v>15405</v>
      </c>
      <c r="D177" s="142">
        <v>0.75</v>
      </c>
      <c r="E177" s="142">
        <v>0.75</v>
      </c>
      <c r="F177" s="101" t="s">
        <v>51</v>
      </c>
      <c r="H177" s="412" t="s">
        <v>15729</v>
      </c>
      <c r="N177" s="7" t="s">
        <v>15730</v>
      </c>
      <c r="O177" s="7">
        <v>2345</v>
      </c>
    </row>
    <row r="178" spans="1:15" ht="16">
      <c r="A178" s="139" t="s">
        <v>15731</v>
      </c>
      <c r="B178" s="19"/>
      <c r="C178" s="18" t="s">
        <v>15405</v>
      </c>
      <c r="D178" s="142">
        <v>0.75</v>
      </c>
      <c r="E178" s="142">
        <v>0.75</v>
      </c>
      <c r="F178" s="101" t="s">
        <v>51</v>
      </c>
      <c r="H178" s="412" t="s">
        <v>15731</v>
      </c>
      <c r="N178" s="7" t="s">
        <v>15732</v>
      </c>
      <c r="O178" s="7">
        <v>2345</v>
      </c>
    </row>
    <row r="179" spans="1:15" ht="16">
      <c r="A179" s="139" t="s">
        <v>15733</v>
      </c>
      <c r="B179" s="19"/>
      <c r="C179" s="18" t="s">
        <v>15405</v>
      </c>
      <c r="D179" s="142">
        <v>0.75</v>
      </c>
      <c r="E179" s="142">
        <v>0.75</v>
      </c>
      <c r="F179" s="101" t="s">
        <v>51</v>
      </c>
      <c r="H179" s="412" t="s">
        <v>15733</v>
      </c>
      <c r="N179" s="7" t="s">
        <v>15734</v>
      </c>
      <c r="O179" s="7">
        <v>2345</v>
      </c>
    </row>
    <row r="180" spans="1:15" ht="16">
      <c r="A180" s="139" t="s">
        <v>15735</v>
      </c>
      <c r="B180" s="19"/>
      <c r="C180" s="18" t="s">
        <v>15405</v>
      </c>
      <c r="D180" s="142">
        <v>0.75</v>
      </c>
      <c r="E180" s="142">
        <v>0.75</v>
      </c>
      <c r="F180" s="101" t="s">
        <v>51</v>
      </c>
      <c r="H180" s="412" t="s">
        <v>15735</v>
      </c>
      <c r="N180" s="7" t="s">
        <v>15736</v>
      </c>
    </row>
    <row r="181" spans="1:15" ht="16">
      <c r="A181" s="139" t="s">
        <v>15737</v>
      </c>
      <c r="B181" s="19"/>
      <c r="C181" s="18" t="s">
        <v>15405</v>
      </c>
      <c r="D181" s="142">
        <v>0.75</v>
      </c>
      <c r="E181" s="142">
        <v>0.75</v>
      </c>
      <c r="F181" s="101" t="s">
        <v>51</v>
      </c>
      <c r="H181" s="412" t="s">
        <v>15737</v>
      </c>
      <c r="N181" s="7" t="s">
        <v>15738</v>
      </c>
    </row>
    <row r="182" spans="1:15" ht="16">
      <c r="A182" s="139" t="s">
        <v>15739</v>
      </c>
      <c r="B182" s="19"/>
      <c r="C182" s="18" t="s">
        <v>15405</v>
      </c>
      <c r="D182" s="142">
        <v>0.75</v>
      </c>
      <c r="E182" s="142">
        <v>0.75</v>
      </c>
      <c r="F182" s="101" t="s">
        <v>51</v>
      </c>
      <c r="H182" s="412" t="s">
        <v>15739</v>
      </c>
      <c r="N182" s="7" t="s">
        <v>15740</v>
      </c>
    </row>
    <row r="183" spans="1:15" ht="16">
      <c r="A183" s="139" t="s">
        <v>15741</v>
      </c>
      <c r="B183" s="19"/>
      <c r="C183" s="18" t="s">
        <v>15405</v>
      </c>
      <c r="D183" s="142">
        <v>0.75</v>
      </c>
      <c r="E183" s="142">
        <v>0.75</v>
      </c>
      <c r="F183" s="101" t="s">
        <v>51</v>
      </c>
      <c r="H183" s="412" t="s">
        <v>15741</v>
      </c>
      <c r="N183" s="7" t="s">
        <v>15742</v>
      </c>
    </row>
    <row r="184" spans="1:15" ht="16">
      <c r="A184" s="139" t="s">
        <v>15743</v>
      </c>
      <c r="B184" s="19"/>
      <c r="C184" s="18" t="s">
        <v>15405</v>
      </c>
      <c r="D184" s="142">
        <v>0.75</v>
      </c>
      <c r="E184" s="142">
        <v>0.75</v>
      </c>
      <c r="F184" s="101" t="s">
        <v>51</v>
      </c>
      <c r="H184" s="412" t="s">
        <v>15743</v>
      </c>
      <c r="N184" s="7" t="s">
        <v>15744</v>
      </c>
    </row>
    <row r="185" spans="1:15" ht="16">
      <c r="A185" s="139" t="s">
        <v>1468</v>
      </c>
      <c r="B185" s="19"/>
      <c r="C185" s="18" t="s">
        <v>15405</v>
      </c>
      <c r="D185" s="142">
        <v>0.75</v>
      </c>
      <c r="E185" s="142">
        <v>0.75</v>
      </c>
      <c r="F185" s="101" t="s">
        <v>51</v>
      </c>
      <c r="H185" s="412" t="s">
        <v>1468</v>
      </c>
      <c r="N185" s="7" t="s">
        <v>15745</v>
      </c>
    </row>
    <row r="186" spans="1:15" ht="16">
      <c r="A186" s="139" t="s">
        <v>15746</v>
      </c>
      <c r="B186" s="19"/>
      <c r="C186" s="18" t="s">
        <v>15405</v>
      </c>
      <c r="D186" s="142">
        <v>0.75</v>
      </c>
      <c r="E186" s="142">
        <v>0.75</v>
      </c>
      <c r="F186" s="101" t="s">
        <v>51</v>
      </c>
      <c r="H186" s="412" t="s">
        <v>15746</v>
      </c>
      <c r="N186" s="7" t="s">
        <v>15747</v>
      </c>
    </row>
    <row r="187" spans="1:15" ht="16">
      <c r="A187" s="139" t="s">
        <v>15748</v>
      </c>
      <c r="B187" s="19"/>
      <c r="C187" s="18" t="s">
        <v>15405</v>
      </c>
      <c r="D187" s="142">
        <v>0.75</v>
      </c>
      <c r="E187" s="142">
        <v>0.75</v>
      </c>
      <c r="F187" s="101" t="s">
        <v>51</v>
      </c>
      <c r="H187" s="412" t="s">
        <v>15748</v>
      </c>
      <c r="N187" s="7" t="s">
        <v>3080</v>
      </c>
    </row>
    <row r="188" spans="1:15" ht="16">
      <c r="A188" s="139" t="s">
        <v>15749</v>
      </c>
      <c r="B188" s="19"/>
      <c r="C188" s="18" t="s">
        <v>15405</v>
      </c>
      <c r="D188" s="142">
        <v>0.75</v>
      </c>
      <c r="E188" s="142">
        <v>0.75</v>
      </c>
      <c r="F188" s="101" t="s">
        <v>51</v>
      </c>
      <c r="H188" s="412" t="s">
        <v>15749</v>
      </c>
      <c r="N188" s="7" t="s">
        <v>15750</v>
      </c>
    </row>
    <row r="189" spans="1:15" ht="16">
      <c r="A189" s="139" t="s">
        <v>15751</v>
      </c>
      <c r="B189" s="19"/>
      <c r="C189" s="18" t="s">
        <v>15405</v>
      </c>
      <c r="D189" s="142">
        <v>0.75</v>
      </c>
      <c r="E189" s="142">
        <v>0.75</v>
      </c>
      <c r="F189" s="101" t="s">
        <v>51</v>
      </c>
      <c r="H189" s="412" t="s">
        <v>15751</v>
      </c>
      <c r="N189" s="7" t="s">
        <v>15752</v>
      </c>
    </row>
    <row r="190" spans="1:15" ht="16">
      <c r="A190" s="139" t="s">
        <v>15753</v>
      </c>
      <c r="B190" s="19"/>
      <c r="C190" s="18" t="s">
        <v>15405</v>
      </c>
      <c r="D190" s="142">
        <v>0.75</v>
      </c>
      <c r="E190" s="142">
        <v>0.75</v>
      </c>
      <c r="F190" s="101" t="s">
        <v>51</v>
      </c>
      <c r="H190" s="412" t="s">
        <v>15753</v>
      </c>
      <c r="N190" s="7" t="s">
        <v>15754</v>
      </c>
    </row>
    <row r="191" spans="1:15" ht="16">
      <c r="A191" s="139" t="s">
        <v>15755</v>
      </c>
      <c r="B191" s="19"/>
      <c r="C191" s="18" t="s">
        <v>15405</v>
      </c>
      <c r="D191" s="142">
        <v>0.75</v>
      </c>
      <c r="E191" s="142">
        <v>0.75</v>
      </c>
      <c r="F191" s="101" t="s">
        <v>51</v>
      </c>
      <c r="H191" s="412" t="s">
        <v>15755</v>
      </c>
      <c r="N191" s="7" t="s">
        <v>15756</v>
      </c>
    </row>
    <row r="192" spans="1:15" ht="16">
      <c r="A192" s="139" t="s">
        <v>15757</v>
      </c>
      <c r="B192" s="19"/>
      <c r="C192" s="18" t="s">
        <v>15405</v>
      </c>
      <c r="D192" s="142">
        <v>0.75</v>
      </c>
      <c r="E192" s="142">
        <v>0.75</v>
      </c>
      <c r="F192" s="101" t="s">
        <v>51</v>
      </c>
      <c r="H192" s="412" t="s">
        <v>15757</v>
      </c>
      <c r="N192" s="7" t="s">
        <v>15758</v>
      </c>
    </row>
    <row r="193" spans="1:14" ht="16">
      <c r="A193" s="139" t="s">
        <v>15759</v>
      </c>
      <c r="B193" s="19"/>
      <c r="C193" s="18" t="s">
        <v>15405</v>
      </c>
      <c r="D193" s="142">
        <v>0.75</v>
      </c>
      <c r="E193" s="142">
        <v>0.75</v>
      </c>
      <c r="F193" s="101" t="s">
        <v>51</v>
      </c>
      <c r="H193" s="412" t="s">
        <v>15759</v>
      </c>
      <c r="N193" s="7" t="s">
        <v>15760</v>
      </c>
    </row>
    <row r="194" spans="1:14" ht="16">
      <c r="A194" s="139" t="s">
        <v>15761</v>
      </c>
      <c r="B194" s="19"/>
      <c r="C194" s="18" t="s">
        <v>15405</v>
      </c>
      <c r="D194" s="142">
        <v>0.75</v>
      </c>
      <c r="E194" s="142">
        <v>0.75</v>
      </c>
      <c r="F194" s="101" t="s">
        <v>51</v>
      </c>
      <c r="H194" s="412" t="s">
        <v>15761</v>
      </c>
      <c r="N194" s="7" t="s">
        <v>15762</v>
      </c>
    </row>
    <row r="195" spans="1:14" ht="16">
      <c r="A195" s="139" t="s">
        <v>15763</v>
      </c>
      <c r="B195" s="19"/>
      <c r="C195" s="18" t="s">
        <v>15405</v>
      </c>
      <c r="D195" s="142">
        <v>0.75</v>
      </c>
      <c r="E195" s="142">
        <v>0.75</v>
      </c>
      <c r="F195" s="101" t="s">
        <v>51</v>
      </c>
      <c r="H195" s="412" t="s">
        <v>15763</v>
      </c>
      <c r="N195" s="7" t="s">
        <v>15764</v>
      </c>
    </row>
    <row r="196" spans="1:14" ht="16">
      <c r="A196" s="139" t="s">
        <v>15765</v>
      </c>
      <c r="B196" s="19"/>
      <c r="C196" s="18" t="s">
        <v>15405</v>
      </c>
      <c r="D196" s="142">
        <v>0.75</v>
      </c>
      <c r="E196" s="142">
        <v>0.75</v>
      </c>
      <c r="F196" s="101" t="s">
        <v>51</v>
      </c>
      <c r="H196" s="412" t="s">
        <v>15765</v>
      </c>
      <c r="N196" s="7" t="s">
        <v>15766</v>
      </c>
    </row>
    <row r="197" spans="1:14" ht="16">
      <c r="A197" s="139" t="s">
        <v>15767</v>
      </c>
      <c r="B197" s="19"/>
      <c r="C197" s="18" t="s">
        <v>15405</v>
      </c>
      <c r="D197" s="142">
        <v>0.75</v>
      </c>
      <c r="E197" s="142">
        <v>0.75</v>
      </c>
      <c r="F197" s="101" t="s">
        <v>51</v>
      </c>
      <c r="H197" s="412" t="s">
        <v>15767</v>
      </c>
      <c r="N197" s="7" t="s">
        <v>15768</v>
      </c>
    </row>
    <row r="198" spans="1:14" ht="16">
      <c r="A198" s="139" t="s">
        <v>15769</v>
      </c>
      <c r="B198" s="19"/>
      <c r="C198" s="18" t="s">
        <v>15405</v>
      </c>
      <c r="D198" s="142">
        <v>0.75</v>
      </c>
      <c r="E198" s="142">
        <v>0.75</v>
      </c>
      <c r="F198" s="101" t="s">
        <v>51</v>
      </c>
      <c r="H198" s="412" t="s">
        <v>15769</v>
      </c>
      <c r="N198" s="7" t="s">
        <v>15770</v>
      </c>
    </row>
    <row r="199" spans="1:14" ht="16">
      <c r="A199" s="139" t="s">
        <v>15771</v>
      </c>
      <c r="B199" s="19"/>
      <c r="C199" s="18" t="s">
        <v>15405</v>
      </c>
      <c r="D199" s="142">
        <v>0.75</v>
      </c>
      <c r="E199" s="142">
        <v>0.75</v>
      </c>
      <c r="F199" s="101" t="s">
        <v>51</v>
      </c>
      <c r="H199" s="412" t="s">
        <v>15771</v>
      </c>
      <c r="N199" s="7" t="s">
        <v>15772</v>
      </c>
    </row>
    <row r="200" spans="1:14" ht="16">
      <c r="A200" s="139" t="s">
        <v>15773</v>
      </c>
      <c r="B200" s="19"/>
      <c r="C200" s="18" t="s">
        <v>15405</v>
      </c>
      <c r="D200" s="142">
        <v>0.75</v>
      </c>
      <c r="E200" s="142">
        <v>0.75</v>
      </c>
      <c r="F200" s="101" t="s">
        <v>51</v>
      </c>
      <c r="H200" s="412" t="s">
        <v>15773</v>
      </c>
      <c r="N200" s="7" t="s">
        <v>15774</v>
      </c>
    </row>
    <row r="201" spans="1:14" ht="16">
      <c r="A201" s="139" t="s">
        <v>15775</v>
      </c>
      <c r="B201" s="19"/>
      <c r="C201" s="18" t="s">
        <v>15405</v>
      </c>
      <c r="D201" s="142">
        <v>0.75</v>
      </c>
      <c r="E201" s="142">
        <v>0.75</v>
      </c>
      <c r="F201" s="101" t="s">
        <v>51</v>
      </c>
      <c r="H201" s="412" t="s">
        <v>15775</v>
      </c>
      <c r="N201" s="7" t="s">
        <v>15776</v>
      </c>
    </row>
    <row r="202" spans="1:14" ht="16">
      <c r="A202" s="139" t="s">
        <v>15777</v>
      </c>
      <c r="B202" s="19"/>
      <c r="C202" s="18" t="s">
        <v>15405</v>
      </c>
      <c r="D202" s="142">
        <v>0.75</v>
      </c>
      <c r="E202" s="142">
        <v>0.75</v>
      </c>
      <c r="F202" s="101" t="s">
        <v>51</v>
      </c>
      <c r="H202" s="412" t="s">
        <v>15777</v>
      </c>
      <c r="N202" s="7" t="s">
        <v>15778</v>
      </c>
    </row>
    <row r="203" spans="1:14" ht="16">
      <c r="A203" s="139" t="s">
        <v>15779</v>
      </c>
      <c r="B203" s="19"/>
      <c r="C203" s="18" t="s">
        <v>15405</v>
      </c>
      <c r="D203" s="142">
        <v>0.75</v>
      </c>
      <c r="E203" s="142">
        <v>0.75</v>
      </c>
      <c r="F203" s="101" t="s">
        <v>51</v>
      </c>
      <c r="H203" s="412" t="s">
        <v>15779</v>
      </c>
      <c r="N203" s="7" t="s">
        <v>15780</v>
      </c>
    </row>
    <row r="204" spans="1:14" ht="16">
      <c r="A204" s="139" t="s">
        <v>15781</v>
      </c>
      <c r="B204" s="19"/>
      <c r="C204" s="18" t="s">
        <v>15405</v>
      </c>
      <c r="D204" s="142">
        <v>0.75</v>
      </c>
      <c r="E204" s="142">
        <v>0.75</v>
      </c>
      <c r="F204" s="101" t="s">
        <v>51</v>
      </c>
      <c r="H204" s="412" t="s">
        <v>15781</v>
      </c>
      <c r="N204" s="7" t="s">
        <v>15782</v>
      </c>
    </row>
    <row r="205" spans="1:14" ht="16">
      <c r="A205" s="139" t="s">
        <v>15783</v>
      </c>
      <c r="B205" s="19"/>
      <c r="C205" s="18" t="s">
        <v>15405</v>
      </c>
      <c r="D205" s="142">
        <v>0.75</v>
      </c>
      <c r="E205" s="142">
        <v>0.75</v>
      </c>
      <c r="F205" s="101" t="s">
        <v>51</v>
      </c>
      <c r="H205" s="412" t="s">
        <v>15783</v>
      </c>
      <c r="N205" s="7" t="s">
        <v>15784</v>
      </c>
    </row>
    <row r="206" spans="1:14" ht="16">
      <c r="A206" s="139" t="s">
        <v>15785</v>
      </c>
      <c r="B206" s="19"/>
      <c r="C206" s="18" t="s">
        <v>15405</v>
      </c>
      <c r="D206" s="142">
        <v>0.75</v>
      </c>
      <c r="E206" s="142">
        <v>0.75</v>
      </c>
      <c r="F206" s="101" t="s">
        <v>51</v>
      </c>
      <c r="H206" s="412" t="s">
        <v>15785</v>
      </c>
      <c r="N206" s="7" t="s">
        <v>15786</v>
      </c>
    </row>
    <row r="207" spans="1:14" ht="16">
      <c r="A207" s="139" t="s">
        <v>15787</v>
      </c>
      <c r="B207" s="19"/>
      <c r="C207" s="18" t="s">
        <v>15405</v>
      </c>
      <c r="D207" s="142">
        <v>0.75</v>
      </c>
      <c r="E207" s="142">
        <v>0.75</v>
      </c>
      <c r="F207" s="101" t="s">
        <v>51</v>
      </c>
      <c r="H207" s="412" t="s">
        <v>15787</v>
      </c>
      <c r="N207" s="7" t="s">
        <v>15788</v>
      </c>
    </row>
    <row r="208" spans="1:14" ht="16">
      <c r="A208" s="139" t="s">
        <v>15789</v>
      </c>
      <c r="B208" s="19"/>
      <c r="C208" s="18" t="s">
        <v>15405</v>
      </c>
      <c r="D208" s="142">
        <v>0.75</v>
      </c>
      <c r="E208" s="142">
        <v>0.75</v>
      </c>
      <c r="F208" s="101" t="s">
        <v>51</v>
      </c>
      <c r="H208" s="412" t="s">
        <v>15789</v>
      </c>
      <c r="N208" s="7" t="s">
        <v>15790</v>
      </c>
    </row>
    <row r="209" spans="1:15" ht="16">
      <c r="A209" s="139" t="s">
        <v>3318</v>
      </c>
      <c r="B209" s="19"/>
      <c r="C209" s="18" t="s">
        <v>15405</v>
      </c>
      <c r="D209" s="142">
        <v>0.75</v>
      </c>
      <c r="E209" s="142">
        <v>0.75</v>
      </c>
      <c r="F209" s="101" t="s">
        <v>51</v>
      </c>
      <c r="H209" s="412" t="s">
        <v>3318</v>
      </c>
      <c r="N209" s="7" t="s">
        <v>15791</v>
      </c>
    </row>
    <row r="210" spans="1:15" ht="16">
      <c r="A210" s="139" t="s">
        <v>15792</v>
      </c>
      <c r="B210" s="19"/>
      <c r="C210" s="18" t="s">
        <v>15405</v>
      </c>
      <c r="D210" s="142">
        <v>0.75</v>
      </c>
      <c r="E210" s="142">
        <v>0.75</v>
      </c>
      <c r="F210" s="101" t="s">
        <v>51</v>
      </c>
      <c r="H210" s="412" t="s">
        <v>15792</v>
      </c>
      <c r="N210" s="7" t="s">
        <v>15793</v>
      </c>
    </row>
    <row r="211" spans="1:15" ht="16">
      <c r="A211" s="139" t="s">
        <v>15794</v>
      </c>
      <c r="B211" s="19"/>
      <c r="C211" s="18" t="s">
        <v>15405</v>
      </c>
      <c r="D211" s="142">
        <v>0.75</v>
      </c>
      <c r="E211" s="142">
        <v>0.75</v>
      </c>
      <c r="F211" s="101" t="s">
        <v>51</v>
      </c>
      <c r="H211" s="412" t="s">
        <v>15794</v>
      </c>
      <c r="N211" s="7" t="s">
        <v>15795</v>
      </c>
    </row>
    <row r="212" spans="1:15" ht="16">
      <c r="A212" s="139" t="s">
        <v>15796</v>
      </c>
      <c r="B212" s="19"/>
      <c r="C212" s="18" t="s">
        <v>15405</v>
      </c>
      <c r="D212" s="142">
        <v>0.75</v>
      </c>
      <c r="E212" s="142">
        <v>0.75</v>
      </c>
      <c r="F212" s="101" t="s">
        <v>51</v>
      </c>
      <c r="H212" s="412" t="s">
        <v>15796</v>
      </c>
      <c r="N212" s="7" t="s">
        <v>15797</v>
      </c>
    </row>
    <row r="213" spans="1:15" ht="16">
      <c r="A213" s="139" t="s">
        <v>15798</v>
      </c>
      <c r="B213" s="19"/>
      <c r="C213" s="18" t="s">
        <v>15405</v>
      </c>
      <c r="D213" s="142">
        <v>0.75</v>
      </c>
      <c r="E213" s="142">
        <v>0.75</v>
      </c>
      <c r="F213" s="101" t="s">
        <v>51</v>
      </c>
      <c r="H213" s="412" t="s">
        <v>15798</v>
      </c>
      <c r="N213" s="7" t="s">
        <v>15799</v>
      </c>
    </row>
    <row r="214" spans="1:15" ht="16">
      <c r="A214" s="139" t="s">
        <v>15800</v>
      </c>
      <c r="B214" s="19"/>
      <c r="C214" s="18" t="s">
        <v>15405</v>
      </c>
      <c r="D214" s="142">
        <v>0.75</v>
      </c>
      <c r="E214" s="142">
        <v>0.75</v>
      </c>
      <c r="F214" s="101" t="s">
        <v>51</v>
      </c>
      <c r="H214" s="412" t="s">
        <v>15800</v>
      </c>
      <c r="N214" s="7" t="s">
        <v>15801</v>
      </c>
      <c r="O214" s="7">
        <v>6924</v>
      </c>
    </row>
    <row r="215" spans="1:15" ht="16">
      <c r="A215" s="139" t="s">
        <v>3403</v>
      </c>
      <c r="B215" s="19"/>
      <c r="C215" s="18" t="s">
        <v>15405</v>
      </c>
      <c r="D215" s="142">
        <v>0.75</v>
      </c>
      <c r="E215" s="142">
        <v>0.75</v>
      </c>
      <c r="F215" s="101" t="s">
        <v>51</v>
      </c>
      <c r="H215" s="412" t="s">
        <v>3403</v>
      </c>
      <c r="N215" s="7" t="s">
        <v>15802</v>
      </c>
    </row>
    <row r="216" spans="1:15" ht="16">
      <c r="A216" s="139" t="s">
        <v>15803</v>
      </c>
      <c r="B216" s="19"/>
      <c r="C216" s="18" t="s">
        <v>15405</v>
      </c>
      <c r="D216" s="142">
        <v>0.75</v>
      </c>
      <c r="E216" s="142">
        <v>0.75</v>
      </c>
      <c r="F216" s="101" t="s">
        <v>51</v>
      </c>
      <c r="H216" s="412" t="s">
        <v>15803</v>
      </c>
      <c r="N216" s="7" t="s">
        <v>15804</v>
      </c>
    </row>
    <row r="217" spans="1:15" ht="16">
      <c r="A217" s="139" t="s">
        <v>15805</v>
      </c>
      <c r="B217" s="19"/>
      <c r="C217" s="18" t="s">
        <v>15405</v>
      </c>
      <c r="D217" s="142">
        <v>0.75</v>
      </c>
      <c r="E217" s="142">
        <v>0.75</v>
      </c>
      <c r="F217" s="101" t="s">
        <v>51</v>
      </c>
      <c r="H217" s="412" t="s">
        <v>15805</v>
      </c>
      <c r="N217" s="7" t="s">
        <v>2738</v>
      </c>
    </row>
    <row r="218" spans="1:15" ht="16">
      <c r="A218" s="139" t="s">
        <v>15806</v>
      </c>
      <c r="B218" s="19"/>
      <c r="C218" s="18" t="s">
        <v>15405</v>
      </c>
      <c r="D218" s="142">
        <v>0.75</v>
      </c>
      <c r="E218" s="142">
        <v>0.75</v>
      </c>
      <c r="F218" s="101" t="s">
        <v>51</v>
      </c>
      <c r="H218" s="412" t="s">
        <v>15806</v>
      </c>
      <c r="N218" s="7" t="s">
        <v>15807</v>
      </c>
      <c r="O218" s="7">
        <v>7123</v>
      </c>
    </row>
    <row r="219" spans="1:15" ht="16">
      <c r="A219" s="139" t="s">
        <v>15808</v>
      </c>
      <c r="B219" s="19"/>
      <c r="C219" s="18" t="s">
        <v>15405</v>
      </c>
      <c r="D219" s="142">
        <v>0.75</v>
      </c>
      <c r="E219" s="142">
        <v>0.75</v>
      </c>
      <c r="F219" s="101" t="s">
        <v>51</v>
      </c>
      <c r="H219" s="412" t="s">
        <v>15808</v>
      </c>
      <c r="N219" s="66" t="s">
        <v>15809</v>
      </c>
      <c r="O219" s="66">
        <v>7123</v>
      </c>
    </row>
    <row r="220" spans="1:15" ht="16">
      <c r="A220" s="139" t="s">
        <v>15810</v>
      </c>
      <c r="B220" s="19"/>
      <c r="C220" s="18" t="s">
        <v>15405</v>
      </c>
      <c r="D220" s="142">
        <v>0.75</v>
      </c>
      <c r="E220" s="142">
        <v>0.75</v>
      </c>
      <c r="F220" s="101" t="s">
        <v>51</v>
      </c>
      <c r="H220" s="412" t="s">
        <v>15810</v>
      </c>
      <c r="N220" s="7" t="s">
        <v>15811</v>
      </c>
    </row>
    <row r="221" spans="1:15" ht="16">
      <c r="A221" s="139" t="s">
        <v>15812</v>
      </c>
      <c r="B221" s="19"/>
      <c r="C221" s="18" t="s">
        <v>15405</v>
      </c>
      <c r="D221" s="142">
        <v>0.75</v>
      </c>
      <c r="E221" s="142">
        <v>0.75</v>
      </c>
      <c r="F221" s="101" t="s">
        <v>51</v>
      </c>
      <c r="H221" s="412" t="s">
        <v>15812</v>
      </c>
      <c r="N221" s="7" t="s">
        <v>15813</v>
      </c>
      <c r="O221" s="7">
        <v>7129</v>
      </c>
    </row>
    <row r="222" spans="1:15" ht="16">
      <c r="A222" s="139" t="s">
        <v>15814</v>
      </c>
      <c r="B222" s="19"/>
      <c r="C222" s="18" t="s">
        <v>15405</v>
      </c>
      <c r="D222" s="142">
        <v>0.75</v>
      </c>
      <c r="E222" s="142">
        <v>0.75</v>
      </c>
      <c r="F222" s="101" t="s">
        <v>51</v>
      </c>
      <c r="H222" s="412" t="s">
        <v>15814</v>
      </c>
      <c r="N222" s="7" t="s">
        <v>15815</v>
      </c>
      <c r="O222" s="7">
        <v>7055</v>
      </c>
    </row>
    <row r="223" spans="1:15" ht="16">
      <c r="A223" s="139" t="s">
        <v>15816</v>
      </c>
      <c r="B223" s="19">
        <v>6706</v>
      </c>
      <c r="C223" s="18" t="s">
        <v>15405</v>
      </c>
      <c r="D223" s="142">
        <v>0.75</v>
      </c>
      <c r="E223" s="142">
        <v>0.75</v>
      </c>
      <c r="F223" s="101" t="s">
        <v>51</v>
      </c>
      <c r="H223" s="412" t="s">
        <v>15816</v>
      </c>
      <c r="N223" s="7" t="s">
        <v>15817</v>
      </c>
      <c r="O223" s="7">
        <v>6530</v>
      </c>
    </row>
    <row r="224" spans="1:15" ht="16">
      <c r="A224" s="139" t="s">
        <v>15818</v>
      </c>
      <c r="B224" s="19"/>
      <c r="C224" s="18" t="s">
        <v>15405</v>
      </c>
      <c r="D224" s="142">
        <v>0.75</v>
      </c>
      <c r="E224" s="142">
        <v>0.75</v>
      </c>
      <c r="F224" s="101" t="s">
        <v>51</v>
      </c>
      <c r="H224" s="412" t="s">
        <v>15818</v>
      </c>
      <c r="N224" s="7" t="s">
        <v>15819</v>
      </c>
      <c r="O224" s="7">
        <v>6530</v>
      </c>
    </row>
    <row r="225" spans="1:15" ht="16">
      <c r="A225" s="139" t="s">
        <v>15820</v>
      </c>
      <c r="B225" s="19"/>
      <c r="C225" s="18" t="s">
        <v>15405</v>
      </c>
      <c r="D225" s="142">
        <v>0.75</v>
      </c>
      <c r="E225" s="142">
        <v>0.75</v>
      </c>
      <c r="F225" s="101" t="s">
        <v>51</v>
      </c>
      <c r="H225" s="412" t="s">
        <v>15820</v>
      </c>
      <c r="N225" s="7" t="s">
        <v>6121</v>
      </c>
      <c r="O225" s="95">
        <v>6697</v>
      </c>
    </row>
    <row r="226" spans="1:15" ht="16">
      <c r="A226" s="139" t="s">
        <v>15821</v>
      </c>
      <c r="B226" s="19"/>
      <c r="C226" s="18" t="s">
        <v>15405</v>
      </c>
      <c r="D226" s="142">
        <v>0.75</v>
      </c>
      <c r="E226" s="142">
        <v>0.75</v>
      </c>
      <c r="F226" s="101" t="s">
        <v>51</v>
      </c>
      <c r="H226" s="412" t="s">
        <v>15821</v>
      </c>
      <c r="N226" s="7" t="s">
        <v>15822</v>
      </c>
    </row>
    <row r="227" spans="1:15" ht="16">
      <c r="A227" s="139" t="s">
        <v>15823</v>
      </c>
      <c r="B227" s="19"/>
      <c r="C227" s="18" t="s">
        <v>15405</v>
      </c>
      <c r="D227" s="142">
        <v>0.75</v>
      </c>
      <c r="E227" s="142">
        <v>0.75</v>
      </c>
      <c r="F227" s="101" t="s">
        <v>51</v>
      </c>
      <c r="H227" s="412" t="s">
        <v>15823</v>
      </c>
      <c r="N227" s="7" t="s">
        <v>15824</v>
      </c>
    </row>
    <row r="228" spans="1:15" ht="16">
      <c r="A228" s="139" t="s">
        <v>15825</v>
      </c>
      <c r="B228" s="19"/>
      <c r="C228" s="18" t="s">
        <v>15405</v>
      </c>
      <c r="D228" s="142">
        <v>0.75</v>
      </c>
      <c r="E228" s="142">
        <v>0.75</v>
      </c>
      <c r="F228" s="101" t="s">
        <v>51</v>
      </c>
      <c r="H228" s="412" t="s">
        <v>15825</v>
      </c>
      <c r="N228" s="7" t="s">
        <v>15826</v>
      </c>
      <c r="O228" s="95">
        <v>6697</v>
      </c>
    </row>
    <row r="229" spans="1:15" ht="16">
      <c r="A229" s="139" t="s">
        <v>10852</v>
      </c>
      <c r="B229" s="19"/>
      <c r="C229" s="18" t="s">
        <v>15405</v>
      </c>
      <c r="D229" s="142">
        <v>0.75</v>
      </c>
      <c r="E229" s="142">
        <v>0.75</v>
      </c>
      <c r="F229" s="101" t="s">
        <v>51</v>
      </c>
      <c r="H229" s="412" t="s">
        <v>10852</v>
      </c>
      <c r="N229" s="7" t="s">
        <v>15827</v>
      </c>
      <c r="O229" s="7">
        <v>14033</v>
      </c>
    </row>
    <row r="230" spans="1:15" ht="16">
      <c r="A230" s="139" t="s">
        <v>10660</v>
      </c>
      <c r="B230" s="19"/>
      <c r="C230" s="18" t="s">
        <v>15405</v>
      </c>
      <c r="D230" s="142">
        <v>0.75</v>
      </c>
      <c r="E230" s="142">
        <v>0.75</v>
      </c>
      <c r="F230" s="101" t="s">
        <v>51</v>
      </c>
      <c r="H230" s="412" t="s">
        <v>10660</v>
      </c>
      <c r="N230" s="7" t="s">
        <v>15828</v>
      </c>
    </row>
    <row r="231" spans="1:15" ht="16">
      <c r="A231" s="139" t="s">
        <v>15829</v>
      </c>
      <c r="B231" s="19"/>
      <c r="C231" s="18" t="s">
        <v>15405</v>
      </c>
      <c r="D231" s="142">
        <v>0.75</v>
      </c>
      <c r="E231" s="142">
        <v>0.75</v>
      </c>
      <c r="F231" s="101" t="s">
        <v>51</v>
      </c>
      <c r="H231" s="412" t="s">
        <v>15829</v>
      </c>
      <c r="N231" s="7" t="s">
        <v>15830</v>
      </c>
      <c r="O231" s="95">
        <v>6780</v>
      </c>
    </row>
    <row r="232" spans="1:15" ht="16">
      <c r="A232" s="139" t="s">
        <v>15831</v>
      </c>
      <c r="B232" s="19"/>
      <c r="C232" s="18" t="s">
        <v>15405</v>
      </c>
      <c r="D232" s="142">
        <v>0.75</v>
      </c>
      <c r="E232" s="142">
        <v>0.75</v>
      </c>
      <c r="F232" s="101" t="s">
        <v>51</v>
      </c>
      <c r="H232" s="412" t="s">
        <v>15831</v>
      </c>
      <c r="N232" s="7" t="s">
        <v>15832</v>
      </c>
    </row>
    <row r="233" spans="1:15" ht="16">
      <c r="A233" s="139" t="s">
        <v>15833</v>
      </c>
      <c r="B233" s="19"/>
      <c r="C233" s="18" t="s">
        <v>15405</v>
      </c>
      <c r="D233" s="142">
        <v>0.75</v>
      </c>
      <c r="E233" s="142">
        <v>0.75</v>
      </c>
      <c r="F233" s="101" t="s">
        <v>51</v>
      </c>
      <c r="H233" s="412" t="s">
        <v>15833</v>
      </c>
      <c r="N233" s="7" t="s">
        <v>15834</v>
      </c>
    </row>
    <row r="234" spans="1:15" ht="16">
      <c r="A234" s="139" t="s">
        <v>15835</v>
      </c>
      <c r="B234" s="19"/>
      <c r="C234" s="18" t="s">
        <v>15405</v>
      </c>
      <c r="D234" s="142">
        <v>0.75</v>
      </c>
      <c r="E234" s="142">
        <v>0.75</v>
      </c>
      <c r="F234" s="101" t="s">
        <v>51</v>
      </c>
      <c r="H234" s="412" t="s">
        <v>15835</v>
      </c>
      <c r="N234" s="7" t="s">
        <v>15836</v>
      </c>
      <c r="O234" s="7">
        <v>4933</v>
      </c>
    </row>
    <row r="235" spans="1:15" ht="16">
      <c r="A235" s="139" t="s">
        <v>15837</v>
      </c>
      <c r="B235" s="19"/>
      <c r="C235" s="18" t="s">
        <v>15405</v>
      </c>
      <c r="D235" s="142">
        <v>0.75</v>
      </c>
      <c r="E235" s="142">
        <v>0.75</v>
      </c>
      <c r="F235" s="101" t="s">
        <v>51</v>
      </c>
      <c r="H235" s="412" t="s">
        <v>15837</v>
      </c>
      <c r="N235" s="7" t="s">
        <v>10642</v>
      </c>
      <c r="O235" s="7">
        <v>4933</v>
      </c>
    </row>
    <row r="236" spans="1:15" ht="16">
      <c r="A236" s="139" t="s">
        <v>15838</v>
      </c>
      <c r="B236" s="19"/>
      <c r="C236" s="18" t="s">
        <v>15405</v>
      </c>
      <c r="D236" s="142">
        <v>0.75</v>
      </c>
      <c r="E236" s="142">
        <v>0.75</v>
      </c>
      <c r="F236" s="101" t="s">
        <v>51</v>
      </c>
      <c r="H236" s="412" t="s">
        <v>15838</v>
      </c>
      <c r="N236" s="7" t="s">
        <v>15839</v>
      </c>
      <c r="O236" s="7">
        <v>4933</v>
      </c>
    </row>
    <row r="237" spans="1:15" ht="16">
      <c r="A237" s="139" t="s">
        <v>15840</v>
      </c>
      <c r="B237" s="19"/>
      <c r="C237" s="18" t="s">
        <v>15405</v>
      </c>
      <c r="D237" s="142">
        <v>0.75</v>
      </c>
      <c r="E237" s="142">
        <v>0.75</v>
      </c>
      <c r="F237" s="101" t="s">
        <v>51</v>
      </c>
      <c r="H237" s="412" t="s">
        <v>15840</v>
      </c>
      <c r="N237" s="7" t="s">
        <v>15841</v>
      </c>
      <c r="O237" s="95">
        <v>6802</v>
      </c>
    </row>
    <row r="238" spans="1:15" ht="16">
      <c r="A238" s="139" t="s">
        <v>15842</v>
      </c>
      <c r="B238" s="19"/>
      <c r="C238" s="18" t="s">
        <v>15405</v>
      </c>
      <c r="D238" s="142">
        <v>0.75</v>
      </c>
      <c r="E238" s="142">
        <v>0.75</v>
      </c>
      <c r="F238" s="101" t="s">
        <v>51</v>
      </c>
      <c r="H238" s="412" t="s">
        <v>15842</v>
      </c>
      <c r="N238" s="7" t="s">
        <v>2306</v>
      </c>
      <c r="O238" s="7">
        <v>7051</v>
      </c>
    </row>
    <row r="239" spans="1:15" ht="16">
      <c r="A239" s="139" t="s">
        <v>15843</v>
      </c>
      <c r="B239" s="19"/>
      <c r="C239" s="18" t="s">
        <v>15405</v>
      </c>
      <c r="D239" s="142">
        <v>0.75</v>
      </c>
      <c r="E239" s="142">
        <v>0.75</v>
      </c>
      <c r="F239" s="101" t="s">
        <v>51</v>
      </c>
      <c r="H239" s="412" t="s">
        <v>15843</v>
      </c>
      <c r="N239" s="7" t="s">
        <v>15844</v>
      </c>
      <c r="O239" s="7">
        <v>6530</v>
      </c>
    </row>
    <row r="240" spans="1:15" ht="16">
      <c r="A240" s="139" t="s">
        <v>15845</v>
      </c>
      <c r="B240" s="19"/>
      <c r="C240" s="18" t="s">
        <v>15405</v>
      </c>
      <c r="D240" s="142">
        <v>0.75</v>
      </c>
      <c r="E240" s="142">
        <v>0.75</v>
      </c>
      <c r="F240" s="101" t="s">
        <v>51</v>
      </c>
      <c r="H240" s="412" t="s">
        <v>15845</v>
      </c>
      <c r="N240" s="7" t="s">
        <v>15846</v>
      </c>
      <c r="O240" s="7">
        <v>2345</v>
      </c>
    </row>
    <row r="241" spans="1:15" ht="16">
      <c r="A241" s="139" t="s">
        <v>15847</v>
      </c>
      <c r="B241" s="19"/>
      <c r="C241" s="18" t="s">
        <v>15405</v>
      </c>
      <c r="D241" s="142">
        <v>0.75</v>
      </c>
      <c r="E241" s="142">
        <v>0.75</v>
      </c>
      <c r="F241" s="101" t="s">
        <v>51</v>
      </c>
      <c r="H241" s="412" t="s">
        <v>15847</v>
      </c>
      <c r="N241" s="7" t="s">
        <v>15848</v>
      </c>
      <c r="O241" s="7">
        <v>6727</v>
      </c>
    </row>
    <row r="242" spans="1:15" ht="16">
      <c r="A242" s="139" t="s">
        <v>15849</v>
      </c>
      <c r="B242" s="19"/>
      <c r="C242" s="18" t="s">
        <v>15405</v>
      </c>
      <c r="D242" s="142">
        <v>0.75</v>
      </c>
      <c r="E242" s="142">
        <v>0.75</v>
      </c>
      <c r="F242" s="101" t="s">
        <v>51</v>
      </c>
      <c r="H242" s="412" t="s">
        <v>15849</v>
      </c>
      <c r="N242" s="7" t="s">
        <v>15850</v>
      </c>
      <c r="O242" s="7">
        <v>6727</v>
      </c>
    </row>
    <row r="243" spans="1:15" ht="16">
      <c r="A243" s="139" t="s">
        <v>15851</v>
      </c>
      <c r="B243" s="19"/>
      <c r="C243" s="18" t="s">
        <v>15405</v>
      </c>
      <c r="D243" s="142">
        <v>0.75</v>
      </c>
      <c r="E243" s="142">
        <v>0.75</v>
      </c>
      <c r="F243" s="101" t="s">
        <v>51</v>
      </c>
      <c r="H243" s="412" t="s">
        <v>15851</v>
      </c>
      <c r="N243" s="7" t="s">
        <v>15852</v>
      </c>
      <c r="O243" s="7">
        <v>6727</v>
      </c>
    </row>
    <row r="244" spans="1:15" ht="16">
      <c r="A244" s="139" t="s">
        <v>15853</v>
      </c>
      <c r="B244" s="19"/>
      <c r="C244" s="18" t="s">
        <v>15405</v>
      </c>
      <c r="D244" s="142">
        <v>0.75</v>
      </c>
      <c r="E244" s="142">
        <v>0.75</v>
      </c>
      <c r="F244" s="101" t="s">
        <v>51</v>
      </c>
      <c r="H244" s="412" t="s">
        <v>15853</v>
      </c>
      <c r="N244" s="7" t="s">
        <v>15854</v>
      </c>
      <c r="O244" s="7">
        <v>6727</v>
      </c>
    </row>
    <row r="245" spans="1:15" ht="16">
      <c r="A245" s="139" t="s">
        <v>5718</v>
      </c>
      <c r="B245" s="19"/>
      <c r="C245" s="18" t="s">
        <v>15405</v>
      </c>
      <c r="D245" s="142">
        <v>0.75</v>
      </c>
      <c r="E245" s="142">
        <v>0.75</v>
      </c>
      <c r="F245" s="101" t="s">
        <v>51</v>
      </c>
      <c r="H245" s="412" t="s">
        <v>5718</v>
      </c>
      <c r="N245" s="7" t="s">
        <v>15855</v>
      </c>
      <c r="O245" s="7">
        <v>2345</v>
      </c>
    </row>
    <row r="246" spans="1:15" ht="16">
      <c r="A246" s="139" t="s">
        <v>15856</v>
      </c>
      <c r="B246" s="19"/>
      <c r="C246" s="18" t="s">
        <v>15405</v>
      </c>
      <c r="D246" s="142">
        <v>0.75</v>
      </c>
      <c r="E246" s="142">
        <v>0.75</v>
      </c>
      <c r="F246" s="101" t="s">
        <v>51</v>
      </c>
      <c r="H246" s="412" t="s">
        <v>15856</v>
      </c>
      <c r="N246" s="7" t="s">
        <v>15857</v>
      </c>
      <c r="O246" s="7">
        <v>6727</v>
      </c>
    </row>
    <row r="247" spans="1:15" ht="16">
      <c r="A247" s="139" t="s">
        <v>15858</v>
      </c>
      <c r="B247" s="19"/>
      <c r="C247" s="18" t="s">
        <v>15405</v>
      </c>
      <c r="D247" s="142">
        <v>0.75</v>
      </c>
      <c r="E247" s="142">
        <v>0.75</v>
      </c>
      <c r="F247" s="101" t="s">
        <v>51</v>
      </c>
      <c r="H247" s="412" t="s">
        <v>15858</v>
      </c>
      <c r="N247" s="7" t="s">
        <v>15859</v>
      </c>
      <c r="O247" s="7">
        <v>986</v>
      </c>
    </row>
    <row r="248" spans="1:15" ht="16">
      <c r="A248" s="139" t="s">
        <v>15860</v>
      </c>
      <c r="B248" s="19"/>
      <c r="C248" s="18" t="s">
        <v>15405</v>
      </c>
      <c r="D248" s="142">
        <v>0.75</v>
      </c>
      <c r="E248" s="142">
        <v>0.75</v>
      </c>
      <c r="F248" s="101" t="s">
        <v>51</v>
      </c>
      <c r="H248" s="412" t="s">
        <v>15860</v>
      </c>
      <c r="N248" s="7" t="s">
        <v>15861</v>
      </c>
      <c r="O248" s="7">
        <v>986</v>
      </c>
    </row>
    <row r="249" spans="1:15" ht="16">
      <c r="A249" s="139" t="s">
        <v>15862</v>
      </c>
      <c r="B249" s="19"/>
      <c r="C249" s="18" t="s">
        <v>15405</v>
      </c>
      <c r="D249" s="142">
        <v>0.75</v>
      </c>
      <c r="E249" s="142">
        <v>0.75</v>
      </c>
      <c r="F249" s="101" t="s">
        <v>51</v>
      </c>
      <c r="H249" s="412" t="s">
        <v>15862</v>
      </c>
      <c r="N249" s="7" t="s">
        <v>15863</v>
      </c>
      <c r="O249" s="7">
        <v>986</v>
      </c>
    </row>
    <row r="250" spans="1:15" ht="16">
      <c r="A250" s="139" t="s">
        <v>15864</v>
      </c>
      <c r="B250" s="19"/>
      <c r="C250" s="18" t="s">
        <v>15405</v>
      </c>
      <c r="D250" s="142">
        <v>0.75</v>
      </c>
      <c r="E250" s="142">
        <v>0.75</v>
      </c>
      <c r="F250" s="101" t="s">
        <v>51</v>
      </c>
      <c r="H250" s="412" t="s">
        <v>15864</v>
      </c>
      <c r="N250" s="7" t="s">
        <v>15865</v>
      </c>
      <c r="O250" s="7">
        <v>986</v>
      </c>
    </row>
    <row r="251" spans="1:15" ht="16">
      <c r="A251" s="139" t="s">
        <v>15866</v>
      </c>
      <c r="B251" s="19">
        <v>2345</v>
      </c>
      <c r="C251" s="18" t="s">
        <v>15405</v>
      </c>
      <c r="D251" s="11">
        <v>0.9</v>
      </c>
      <c r="E251" s="11">
        <v>0.9</v>
      </c>
      <c r="F251" s="101" t="s">
        <v>51</v>
      </c>
      <c r="H251" s="412" t="s">
        <v>15866</v>
      </c>
      <c r="N251" s="7" t="s">
        <v>15867</v>
      </c>
      <c r="O251" s="7">
        <v>986</v>
      </c>
    </row>
    <row r="252" spans="1:15" ht="16">
      <c r="A252" s="139" t="s">
        <v>15868</v>
      </c>
      <c r="B252" s="19">
        <v>2345</v>
      </c>
      <c r="C252" s="18" t="s">
        <v>15405</v>
      </c>
      <c r="D252" s="11">
        <v>0.9</v>
      </c>
      <c r="E252" s="11">
        <v>0.9</v>
      </c>
      <c r="F252" s="101" t="s">
        <v>51</v>
      </c>
      <c r="H252" s="412" t="s">
        <v>15868</v>
      </c>
      <c r="O252" s="7">
        <v>986</v>
      </c>
    </row>
    <row r="253" spans="1:15" ht="16">
      <c r="A253" s="139" t="s">
        <v>15869</v>
      </c>
      <c r="B253" s="19">
        <v>2345</v>
      </c>
      <c r="C253" s="18" t="s">
        <v>15405</v>
      </c>
      <c r="D253" s="11">
        <v>0.9</v>
      </c>
      <c r="E253" s="11">
        <v>0.9</v>
      </c>
      <c r="F253" s="101" t="s">
        <v>51</v>
      </c>
      <c r="H253" s="412" t="s">
        <v>15869</v>
      </c>
    </row>
    <row r="254" spans="1:15" ht="16">
      <c r="A254" s="139" t="s">
        <v>15870</v>
      </c>
      <c r="B254" s="19">
        <v>2345</v>
      </c>
      <c r="C254" s="18" t="s">
        <v>15405</v>
      </c>
      <c r="D254" s="11">
        <v>0.9</v>
      </c>
      <c r="E254" s="11">
        <v>0.9</v>
      </c>
      <c r="F254" s="101" t="s">
        <v>51</v>
      </c>
      <c r="H254" s="412" t="s">
        <v>15870</v>
      </c>
    </row>
    <row r="255" spans="1:15" ht="16">
      <c r="A255" s="139" t="s">
        <v>15571</v>
      </c>
      <c r="B255" s="19">
        <v>2345</v>
      </c>
      <c r="C255" s="18" t="s">
        <v>15405</v>
      </c>
      <c r="D255" s="11">
        <v>0.9</v>
      </c>
      <c r="E255" s="11">
        <v>0.9</v>
      </c>
      <c r="F255" s="101" t="s">
        <v>51</v>
      </c>
      <c r="H255" s="412" t="s">
        <v>15571</v>
      </c>
      <c r="I255" s="66">
        <v>2345</v>
      </c>
    </row>
    <row r="256" spans="1:15" ht="16">
      <c r="A256" s="139" t="s">
        <v>15871</v>
      </c>
      <c r="B256" s="19">
        <v>2345</v>
      </c>
      <c r="C256" s="18" t="s">
        <v>15405</v>
      </c>
      <c r="D256" s="11">
        <v>0.9</v>
      </c>
      <c r="E256" s="11">
        <v>0.9</v>
      </c>
      <c r="F256" s="101" t="s">
        <v>51</v>
      </c>
      <c r="H256" s="412" t="s">
        <v>15871</v>
      </c>
    </row>
    <row r="257" spans="1:8" ht="16">
      <c r="A257" s="139" t="s">
        <v>15872</v>
      </c>
      <c r="B257" s="19"/>
      <c r="C257" s="18" t="s">
        <v>15405</v>
      </c>
      <c r="D257" s="142">
        <v>0.75</v>
      </c>
      <c r="E257" s="142">
        <v>0.75</v>
      </c>
      <c r="F257" s="101" t="s">
        <v>51</v>
      </c>
      <c r="H257" s="412" t="s">
        <v>15872</v>
      </c>
    </row>
    <row r="258" spans="1:8" ht="16">
      <c r="A258" s="139" t="s">
        <v>15873</v>
      </c>
      <c r="B258" s="19"/>
      <c r="C258" s="18" t="s">
        <v>15405</v>
      </c>
      <c r="D258" s="142">
        <v>0.75</v>
      </c>
      <c r="E258" s="142">
        <v>0.75</v>
      </c>
      <c r="F258" s="101" t="s">
        <v>51</v>
      </c>
      <c r="H258" s="412" t="s">
        <v>15873</v>
      </c>
    </row>
    <row r="259" spans="1:8" ht="16">
      <c r="A259" s="139" t="s">
        <v>15874</v>
      </c>
      <c r="B259" s="19"/>
      <c r="C259" s="18" t="s">
        <v>15405</v>
      </c>
      <c r="D259" s="142">
        <v>0.75</v>
      </c>
      <c r="E259" s="142">
        <v>0.75</v>
      </c>
      <c r="F259" s="101" t="s">
        <v>51</v>
      </c>
      <c r="H259" s="412" t="s">
        <v>15874</v>
      </c>
    </row>
    <row r="260" spans="1:8" ht="16">
      <c r="A260" s="139" t="s">
        <v>15875</v>
      </c>
      <c r="B260" s="19"/>
      <c r="C260" s="18" t="s">
        <v>15405</v>
      </c>
      <c r="D260" s="142">
        <v>0.75</v>
      </c>
      <c r="E260" s="142">
        <v>0.75</v>
      </c>
      <c r="F260" s="101" t="s">
        <v>51</v>
      </c>
      <c r="H260" s="412" t="s">
        <v>15875</v>
      </c>
    </row>
    <row r="261" spans="1:8" ht="16">
      <c r="A261" s="139" t="s">
        <v>15876</v>
      </c>
      <c r="B261" s="19"/>
      <c r="C261" s="18" t="s">
        <v>15405</v>
      </c>
      <c r="D261" s="142">
        <v>0.75</v>
      </c>
      <c r="E261" s="142">
        <v>0.75</v>
      </c>
      <c r="F261" s="101" t="s">
        <v>51</v>
      </c>
      <c r="H261" s="412" t="s">
        <v>15876</v>
      </c>
    </row>
    <row r="262" spans="1:8" ht="16">
      <c r="A262" s="139" t="s">
        <v>15877</v>
      </c>
      <c r="B262" s="19"/>
      <c r="C262" s="18" t="s">
        <v>15405</v>
      </c>
      <c r="D262" s="142">
        <v>0.75</v>
      </c>
      <c r="E262" s="142">
        <v>0.75</v>
      </c>
      <c r="F262" s="101" t="s">
        <v>51</v>
      </c>
      <c r="H262" s="412" t="s">
        <v>15877</v>
      </c>
    </row>
    <row r="263" spans="1:8" ht="16">
      <c r="A263" s="139" t="s">
        <v>15878</v>
      </c>
      <c r="B263" s="19"/>
      <c r="C263" s="18" t="s">
        <v>15405</v>
      </c>
      <c r="D263" s="142">
        <v>0.75</v>
      </c>
      <c r="E263" s="142">
        <v>0.75</v>
      </c>
      <c r="F263" s="101" t="s">
        <v>51</v>
      </c>
      <c r="H263" s="412" t="s">
        <v>15878</v>
      </c>
    </row>
    <row r="264" spans="1:8" ht="16">
      <c r="A264" s="139" t="s">
        <v>15879</v>
      </c>
      <c r="B264" s="19"/>
      <c r="C264" s="18" t="s">
        <v>15405</v>
      </c>
      <c r="D264" s="142">
        <v>0.75</v>
      </c>
      <c r="E264" s="142">
        <v>0.75</v>
      </c>
      <c r="F264" s="101" t="s">
        <v>51</v>
      </c>
      <c r="H264" s="412" t="s">
        <v>15879</v>
      </c>
    </row>
    <row r="265" spans="1:8" ht="16">
      <c r="A265" s="139" t="s">
        <v>2273</v>
      </c>
      <c r="B265" s="19"/>
      <c r="C265" s="18" t="s">
        <v>15405</v>
      </c>
      <c r="D265" s="142">
        <v>0.75</v>
      </c>
      <c r="E265" s="142">
        <v>0.75</v>
      </c>
      <c r="F265" s="101" t="s">
        <v>51</v>
      </c>
      <c r="H265" s="412" t="s">
        <v>2273</v>
      </c>
    </row>
    <row r="266" spans="1:8" ht="16">
      <c r="A266" s="139" t="s">
        <v>15880</v>
      </c>
      <c r="B266" s="19"/>
      <c r="C266" s="18" t="s">
        <v>15405</v>
      </c>
      <c r="D266" s="142">
        <v>0.75</v>
      </c>
      <c r="E266" s="142">
        <v>0.75</v>
      </c>
      <c r="F266" s="101" t="s">
        <v>51</v>
      </c>
      <c r="H266" s="412" t="s">
        <v>15880</v>
      </c>
    </row>
    <row r="267" spans="1:8" ht="16">
      <c r="A267" s="139" t="s">
        <v>15881</v>
      </c>
      <c r="B267" s="19"/>
      <c r="C267" s="18" t="s">
        <v>15405</v>
      </c>
      <c r="D267" s="142">
        <v>0.75</v>
      </c>
      <c r="E267" s="142">
        <v>0.75</v>
      </c>
      <c r="F267" s="101" t="s">
        <v>51</v>
      </c>
      <c r="H267" s="412" t="s">
        <v>15881</v>
      </c>
    </row>
    <row r="268" spans="1:8" ht="16">
      <c r="A268" s="139" t="s">
        <v>15882</v>
      </c>
      <c r="B268" s="19"/>
      <c r="C268" s="18" t="s">
        <v>15405</v>
      </c>
      <c r="D268" s="142">
        <v>0.75</v>
      </c>
      <c r="E268" s="142">
        <v>0.75</v>
      </c>
      <c r="F268" s="101" t="s">
        <v>51</v>
      </c>
      <c r="H268" s="412" t="s">
        <v>15882</v>
      </c>
    </row>
    <row r="269" spans="1:8" ht="16">
      <c r="A269" s="139" t="s">
        <v>15883</v>
      </c>
      <c r="B269" s="19"/>
      <c r="C269" s="18" t="s">
        <v>15405</v>
      </c>
      <c r="D269" s="142">
        <v>0.75</v>
      </c>
      <c r="E269" s="142">
        <v>0.75</v>
      </c>
      <c r="F269" s="101" t="s">
        <v>51</v>
      </c>
      <c r="H269" s="412" t="s">
        <v>15883</v>
      </c>
    </row>
    <row r="270" spans="1:8" ht="16">
      <c r="A270" s="139" t="s">
        <v>15884</v>
      </c>
      <c r="B270" s="19"/>
      <c r="C270" s="18" t="s">
        <v>15405</v>
      </c>
      <c r="D270" s="142">
        <v>0.75</v>
      </c>
      <c r="E270" s="142">
        <v>0.75</v>
      </c>
      <c r="F270" s="101" t="s">
        <v>51</v>
      </c>
      <c r="H270" s="412" t="s">
        <v>15884</v>
      </c>
    </row>
    <row r="271" spans="1:8" ht="16">
      <c r="A271" s="139" t="s">
        <v>15885</v>
      </c>
      <c r="B271" s="19"/>
      <c r="C271" s="18" t="s">
        <v>15405</v>
      </c>
      <c r="D271" s="142">
        <v>0.75</v>
      </c>
      <c r="E271" s="142">
        <v>0.75</v>
      </c>
      <c r="F271" s="101" t="s">
        <v>51</v>
      </c>
      <c r="H271" s="412" t="s">
        <v>15885</v>
      </c>
    </row>
    <row r="272" spans="1:8" ht="16">
      <c r="A272" s="139" t="s">
        <v>15886</v>
      </c>
      <c r="B272" s="19"/>
      <c r="C272" s="18" t="s">
        <v>15405</v>
      </c>
      <c r="D272" s="142">
        <v>0.75</v>
      </c>
      <c r="E272" s="142">
        <v>0.75</v>
      </c>
      <c r="F272" s="101" t="s">
        <v>51</v>
      </c>
      <c r="H272" s="412" t="s">
        <v>15886</v>
      </c>
    </row>
    <row r="273" spans="1:8" ht="16">
      <c r="A273" s="139" t="s">
        <v>15887</v>
      </c>
      <c r="B273" s="19"/>
      <c r="C273" s="18" t="s">
        <v>15405</v>
      </c>
      <c r="D273" s="142">
        <v>0.75</v>
      </c>
      <c r="E273" s="142">
        <v>0.75</v>
      </c>
      <c r="F273" s="101" t="s">
        <v>51</v>
      </c>
      <c r="H273" s="412" t="s">
        <v>15887</v>
      </c>
    </row>
    <row r="274" spans="1:8" ht="16">
      <c r="A274" s="139" t="s">
        <v>15888</v>
      </c>
      <c r="B274" s="19"/>
      <c r="C274" s="18" t="s">
        <v>15405</v>
      </c>
      <c r="D274" s="142">
        <v>0.75</v>
      </c>
      <c r="E274" s="142">
        <v>0.75</v>
      </c>
      <c r="F274" s="101" t="s">
        <v>51</v>
      </c>
      <c r="H274" s="412" t="s">
        <v>15888</v>
      </c>
    </row>
    <row r="275" spans="1:8" ht="16">
      <c r="A275" s="139" t="s">
        <v>15889</v>
      </c>
      <c r="B275" s="19"/>
      <c r="C275" s="18" t="s">
        <v>15405</v>
      </c>
      <c r="D275" s="142">
        <v>0.75</v>
      </c>
      <c r="E275" s="142">
        <v>0.75</v>
      </c>
      <c r="F275" s="101" t="s">
        <v>51</v>
      </c>
      <c r="H275" s="412" t="s">
        <v>15889</v>
      </c>
    </row>
    <row r="276" spans="1:8" ht="16">
      <c r="A276" s="139" t="s">
        <v>3468</v>
      </c>
      <c r="B276" s="19"/>
      <c r="C276" s="18" t="s">
        <v>15405</v>
      </c>
      <c r="D276" s="142">
        <v>0.75</v>
      </c>
      <c r="E276" s="142">
        <v>0.75</v>
      </c>
      <c r="F276" s="101" t="s">
        <v>51</v>
      </c>
      <c r="H276" s="412" t="s">
        <v>3468</v>
      </c>
    </row>
    <row r="277" spans="1:8" ht="16">
      <c r="A277" s="139" t="s">
        <v>3216</v>
      </c>
      <c r="B277" s="19"/>
      <c r="C277" s="18" t="s">
        <v>15405</v>
      </c>
      <c r="D277" s="142">
        <v>0.75</v>
      </c>
      <c r="E277" s="142">
        <v>0.75</v>
      </c>
      <c r="F277" s="101" t="s">
        <v>51</v>
      </c>
      <c r="H277" s="412" t="s">
        <v>3216</v>
      </c>
    </row>
    <row r="278" spans="1:8" ht="16">
      <c r="A278" s="139" t="s">
        <v>15890</v>
      </c>
      <c r="B278" s="19"/>
      <c r="C278" s="18" t="s">
        <v>15405</v>
      </c>
      <c r="D278" s="142">
        <v>0.75</v>
      </c>
      <c r="E278" s="142">
        <v>0.75</v>
      </c>
      <c r="F278" s="101" t="s">
        <v>51</v>
      </c>
      <c r="H278" s="412" t="s">
        <v>15890</v>
      </c>
    </row>
    <row r="279" spans="1:8" ht="16">
      <c r="A279" s="139" t="s">
        <v>15891</v>
      </c>
      <c r="B279" s="19"/>
      <c r="C279" s="18" t="s">
        <v>15405</v>
      </c>
      <c r="D279" s="142">
        <v>0.75</v>
      </c>
      <c r="E279" s="142">
        <v>0.75</v>
      </c>
      <c r="F279" s="101" t="s">
        <v>51</v>
      </c>
      <c r="H279" s="412" t="s">
        <v>15891</v>
      </c>
    </row>
    <row r="280" spans="1:8" ht="16">
      <c r="A280" s="139" t="s">
        <v>15892</v>
      </c>
      <c r="B280" s="19"/>
      <c r="C280" s="18" t="s">
        <v>15405</v>
      </c>
      <c r="D280" s="142">
        <v>0.75</v>
      </c>
      <c r="E280" s="142">
        <v>0.75</v>
      </c>
      <c r="F280" s="101" t="s">
        <v>51</v>
      </c>
      <c r="H280" s="412" t="s">
        <v>15892</v>
      </c>
    </row>
    <row r="281" spans="1:8" ht="16">
      <c r="A281" s="139" t="s">
        <v>15893</v>
      </c>
      <c r="B281" s="19"/>
      <c r="C281" s="18" t="s">
        <v>15405</v>
      </c>
      <c r="D281" s="142">
        <v>0.75</v>
      </c>
      <c r="E281" s="142">
        <v>0.75</v>
      </c>
      <c r="F281" s="101" t="s">
        <v>51</v>
      </c>
      <c r="H281" s="412" t="s">
        <v>15893</v>
      </c>
    </row>
    <row r="282" spans="1:8" ht="16">
      <c r="A282" s="139" t="s">
        <v>15894</v>
      </c>
      <c r="B282" s="19"/>
      <c r="C282" s="18" t="s">
        <v>15405</v>
      </c>
      <c r="D282" s="142">
        <v>0.75</v>
      </c>
      <c r="E282" s="142">
        <v>0.75</v>
      </c>
      <c r="F282" s="101" t="s">
        <v>51</v>
      </c>
      <c r="H282" s="412" t="s">
        <v>15894</v>
      </c>
    </row>
    <row r="283" spans="1:8" ht="16">
      <c r="A283" s="139" t="s">
        <v>15895</v>
      </c>
      <c r="B283" s="19"/>
      <c r="C283" s="18" t="s">
        <v>15405</v>
      </c>
      <c r="D283" s="142">
        <v>0.75</v>
      </c>
      <c r="E283" s="142">
        <v>0.75</v>
      </c>
      <c r="F283" s="101" t="s">
        <v>51</v>
      </c>
      <c r="H283" s="412" t="s">
        <v>15895</v>
      </c>
    </row>
    <row r="284" spans="1:8" ht="16">
      <c r="A284" s="139" t="s">
        <v>15896</v>
      </c>
      <c r="B284" s="19"/>
      <c r="C284" s="18" t="s">
        <v>15405</v>
      </c>
      <c r="D284" s="142">
        <v>0.75</v>
      </c>
      <c r="E284" s="142">
        <v>0.75</v>
      </c>
      <c r="F284" s="101" t="s">
        <v>51</v>
      </c>
      <c r="H284" s="412" t="s">
        <v>15896</v>
      </c>
    </row>
    <row r="285" spans="1:8" ht="16">
      <c r="A285" s="139" t="s">
        <v>15897</v>
      </c>
      <c r="B285" s="19"/>
      <c r="C285" s="18" t="s">
        <v>15405</v>
      </c>
      <c r="D285" s="142">
        <v>0.75</v>
      </c>
      <c r="E285" s="142">
        <v>0.75</v>
      </c>
      <c r="F285" s="101" t="s">
        <v>51</v>
      </c>
      <c r="H285" s="412" t="s">
        <v>15897</v>
      </c>
    </row>
    <row r="286" spans="1:8" ht="16">
      <c r="A286" s="139" t="s">
        <v>15898</v>
      </c>
      <c r="B286" s="19"/>
      <c r="C286" s="18" t="s">
        <v>15405</v>
      </c>
      <c r="D286" s="142">
        <v>0.75</v>
      </c>
      <c r="E286" s="142">
        <v>0.75</v>
      </c>
      <c r="F286" s="101" t="s">
        <v>51</v>
      </c>
      <c r="H286" s="412" t="s">
        <v>15898</v>
      </c>
    </row>
    <row r="287" spans="1:8" ht="16">
      <c r="A287" s="139" t="s">
        <v>15899</v>
      </c>
      <c r="B287" s="19"/>
      <c r="C287" s="18" t="s">
        <v>15405</v>
      </c>
      <c r="D287" s="142">
        <v>0.75</v>
      </c>
      <c r="E287" s="142">
        <v>0.75</v>
      </c>
      <c r="F287" s="101" t="s">
        <v>51</v>
      </c>
      <c r="H287" s="412" t="s">
        <v>15899</v>
      </c>
    </row>
    <row r="288" spans="1:8" ht="16">
      <c r="A288" s="139" t="s">
        <v>15900</v>
      </c>
      <c r="B288" s="19"/>
      <c r="C288" s="18" t="s">
        <v>15405</v>
      </c>
      <c r="D288" s="142">
        <v>0.75</v>
      </c>
      <c r="E288" s="142">
        <v>0.75</v>
      </c>
      <c r="F288" s="101" t="s">
        <v>51</v>
      </c>
      <c r="H288" s="412" t="s">
        <v>15900</v>
      </c>
    </row>
    <row r="289" spans="1:8" ht="16">
      <c r="A289" s="139" t="s">
        <v>15901</v>
      </c>
      <c r="B289" s="19"/>
      <c r="C289" s="18" t="s">
        <v>15405</v>
      </c>
      <c r="D289" s="142">
        <v>0.75</v>
      </c>
      <c r="E289" s="142">
        <v>0.75</v>
      </c>
      <c r="F289" s="101" t="s">
        <v>51</v>
      </c>
      <c r="H289" s="412" t="s">
        <v>15901</v>
      </c>
    </row>
    <row r="290" spans="1:8" ht="16">
      <c r="A290" s="139" t="s">
        <v>15902</v>
      </c>
      <c r="B290" s="19"/>
      <c r="C290" s="18" t="s">
        <v>15405</v>
      </c>
      <c r="D290" s="142">
        <v>0.75</v>
      </c>
      <c r="E290" s="142">
        <v>0.75</v>
      </c>
      <c r="F290" s="101" t="s">
        <v>51</v>
      </c>
      <c r="H290" s="412" t="s">
        <v>15902</v>
      </c>
    </row>
    <row r="291" spans="1:8" ht="16">
      <c r="A291" s="139" t="s">
        <v>15903</v>
      </c>
      <c r="B291" s="19"/>
      <c r="C291" s="18" t="s">
        <v>15405</v>
      </c>
      <c r="D291" s="142">
        <v>0.75</v>
      </c>
      <c r="E291" s="142">
        <v>0.75</v>
      </c>
      <c r="F291" s="101" t="s">
        <v>51</v>
      </c>
      <c r="H291" s="412" t="s">
        <v>15903</v>
      </c>
    </row>
    <row r="292" spans="1:8" ht="16">
      <c r="A292" s="139" t="s">
        <v>15904</v>
      </c>
      <c r="B292" s="19"/>
      <c r="C292" s="18" t="s">
        <v>15405</v>
      </c>
      <c r="D292" s="142">
        <v>0.75</v>
      </c>
      <c r="E292" s="142">
        <v>0.75</v>
      </c>
      <c r="F292" s="101" t="s">
        <v>51</v>
      </c>
      <c r="H292" s="412" t="s">
        <v>15904</v>
      </c>
    </row>
    <row r="293" spans="1:8" ht="16">
      <c r="A293" s="139" t="s">
        <v>15905</v>
      </c>
      <c r="B293" s="19"/>
      <c r="C293" s="18" t="s">
        <v>15405</v>
      </c>
      <c r="D293" s="142">
        <v>0.75</v>
      </c>
      <c r="E293" s="142">
        <v>0.75</v>
      </c>
      <c r="F293" s="101" t="s">
        <v>51</v>
      </c>
      <c r="H293" s="412" t="s">
        <v>15905</v>
      </c>
    </row>
    <row r="294" spans="1:8" ht="16">
      <c r="A294" s="139" t="s">
        <v>15906</v>
      </c>
      <c r="B294" s="19"/>
      <c r="C294" s="18" t="s">
        <v>15405</v>
      </c>
      <c r="D294" s="142">
        <v>0.75</v>
      </c>
      <c r="E294" s="142">
        <v>0.75</v>
      </c>
      <c r="F294" s="101" t="s">
        <v>51</v>
      </c>
      <c r="H294" s="412" t="s">
        <v>15906</v>
      </c>
    </row>
    <row r="295" spans="1:8" ht="16">
      <c r="A295" s="139" t="s">
        <v>15907</v>
      </c>
      <c r="B295" s="19"/>
      <c r="C295" s="18" t="s">
        <v>15405</v>
      </c>
      <c r="D295" s="142">
        <v>0.75</v>
      </c>
      <c r="E295" s="142">
        <v>0.75</v>
      </c>
      <c r="F295" s="101" t="s">
        <v>51</v>
      </c>
      <c r="H295" s="412" t="s">
        <v>15907</v>
      </c>
    </row>
    <row r="296" spans="1:8" ht="16">
      <c r="A296" s="139" t="s">
        <v>15908</v>
      </c>
      <c r="B296" s="19"/>
      <c r="C296" s="18" t="s">
        <v>15405</v>
      </c>
      <c r="D296" s="142">
        <v>0.75</v>
      </c>
      <c r="E296" s="142">
        <v>0.75</v>
      </c>
      <c r="F296" s="101" t="s">
        <v>51</v>
      </c>
      <c r="H296" s="412" t="s">
        <v>15908</v>
      </c>
    </row>
    <row r="297" spans="1:8" ht="16">
      <c r="A297" s="139" t="s">
        <v>15909</v>
      </c>
      <c r="B297" s="19"/>
      <c r="C297" s="18" t="s">
        <v>15405</v>
      </c>
      <c r="D297" s="142">
        <v>0.75</v>
      </c>
      <c r="E297" s="142">
        <v>0.75</v>
      </c>
      <c r="F297" s="101" t="s">
        <v>51</v>
      </c>
      <c r="H297" s="412" t="s">
        <v>15909</v>
      </c>
    </row>
    <row r="298" spans="1:8" ht="16">
      <c r="A298" s="139" t="s">
        <v>15910</v>
      </c>
      <c r="B298" s="19"/>
      <c r="C298" s="18" t="s">
        <v>15405</v>
      </c>
      <c r="D298" s="142">
        <v>0.75</v>
      </c>
      <c r="E298" s="142">
        <v>0.75</v>
      </c>
      <c r="F298" s="101" t="s">
        <v>51</v>
      </c>
      <c r="H298" s="412" t="s">
        <v>15910</v>
      </c>
    </row>
    <row r="299" spans="1:8" ht="16">
      <c r="A299" s="139" t="s">
        <v>15911</v>
      </c>
      <c r="B299" s="19"/>
      <c r="C299" s="18" t="s">
        <v>15405</v>
      </c>
      <c r="D299" s="142">
        <v>0.75</v>
      </c>
      <c r="E299" s="142">
        <v>0.75</v>
      </c>
      <c r="F299" s="101" t="s">
        <v>51</v>
      </c>
      <c r="H299" s="412" t="s">
        <v>15911</v>
      </c>
    </row>
    <row r="300" spans="1:8" ht="16">
      <c r="A300" s="139" t="s">
        <v>2588</v>
      </c>
      <c r="B300" s="19"/>
      <c r="C300" s="18" t="s">
        <v>15405</v>
      </c>
      <c r="D300" s="142">
        <v>0.75</v>
      </c>
      <c r="E300" s="142">
        <v>0.75</v>
      </c>
      <c r="F300" s="101" t="s">
        <v>51</v>
      </c>
      <c r="H300" s="412" t="s">
        <v>2588</v>
      </c>
    </row>
    <row r="301" spans="1:8" ht="16">
      <c r="A301" s="139" t="s">
        <v>15912</v>
      </c>
      <c r="B301" s="19"/>
      <c r="C301" s="18" t="s">
        <v>15405</v>
      </c>
      <c r="D301" s="142">
        <v>0.75</v>
      </c>
      <c r="E301" s="142">
        <v>0.75</v>
      </c>
      <c r="F301" s="101" t="s">
        <v>51</v>
      </c>
      <c r="H301" s="412" t="s">
        <v>15912</v>
      </c>
    </row>
    <row r="302" spans="1:8" ht="16">
      <c r="A302" s="139" t="s">
        <v>15913</v>
      </c>
      <c r="B302" s="19"/>
      <c r="C302" s="18" t="s">
        <v>15405</v>
      </c>
      <c r="D302" s="142">
        <v>0.75</v>
      </c>
      <c r="E302" s="142">
        <v>0.75</v>
      </c>
      <c r="F302" s="101" t="s">
        <v>51</v>
      </c>
      <c r="H302" s="412" t="s">
        <v>15913</v>
      </c>
    </row>
    <row r="303" spans="1:8" ht="16">
      <c r="A303" s="139" t="s">
        <v>15914</v>
      </c>
      <c r="B303" s="19"/>
      <c r="C303" s="18" t="s">
        <v>15405</v>
      </c>
      <c r="D303" s="142">
        <v>0.75</v>
      </c>
      <c r="E303" s="142">
        <v>0.75</v>
      </c>
      <c r="F303" s="101" t="s">
        <v>51</v>
      </c>
      <c r="H303" s="412" t="s">
        <v>15914</v>
      </c>
    </row>
    <row r="304" spans="1:8" ht="16">
      <c r="A304" s="139" t="s">
        <v>15915</v>
      </c>
      <c r="B304" s="19"/>
      <c r="C304" s="18" t="s">
        <v>15405</v>
      </c>
      <c r="D304" s="142">
        <v>0.75</v>
      </c>
      <c r="E304" s="142">
        <v>0.75</v>
      </c>
      <c r="F304" s="101" t="s">
        <v>51</v>
      </c>
      <c r="H304" s="412" t="s">
        <v>15915</v>
      </c>
    </row>
    <row r="305" spans="1:8" ht="16">
      <c r="A305" s="139" t="s">
        <v>15916</v>
      </c>
      <c r="B305" s="19"/>
      <c r="C305" s="18" t="s">
        <v>15405</v>
      </c>
      <c r="D305" s="142">
        <v>0.75</v>
      </c>
      <c r="E305" s="142">
        <v>0.75</v>
      </c>
      <c r="F305" s="101" t="s">
        <v>51</v>
      </c>
      <c r="H305" s="412" t="s">
        <v>15916</v>
      </c>
    </row>
    <row r="306" spans="1:8" ht="16">
      <c r="A306" s="139" t="s">
        <v>15917</v>
      </c>
      <c r="B306" s="19"/>
      <c r="C306" s="18" t="s">
        <v>15405</v>
      </c>
      <c r="D306" s="142">
        <v>0.75</v>
      </c>
      <c r="E306" s="142">
        <v>0.75</v>
      </c>
      <c r="F306" s="101" t="s">
        <v>51</v>
      </c>
      <c r="H306" s="412" t="s">
        <v>15917</v>
      </c>
    </row>
    <row r="307" spans="1:8" ht="16">
      <c r="A307" s="139" t="s">
        <v>15918</v>
      </c>
      <c r="B307" s="19"/>
      <c r="C307" s="18" t="s">
        <v>15405</v>
      </c>
      <c r="D307" s="142">
        <v>0.75</v>
      </c>
      <c r="E307" s="142">
        <v>0.75</v>
      </c>
      <c r="F307" s="101" t="s">
        <v>51</v>
      </c>
      <c r="H307" s="412" t="s">
        <v>15918</v>
      </c>
    </row>
    <row r="308" spans="1:8" ht="16">
      <c r="A308" s="139" t="s">
        <v>15919</v>
      </c>
      <c r="B308" s="19"/>
      <c r="C308" s="18" t="s">
        <v>15405</v>
      </c>
      <c r="D308" s="142">
        <v>0.75</v>
      </c>
      <c r="E308" s="142">
        <v>0.75</v>
      </c>
      <c r="F308" s="101" t="s">
        <v>51</v>
      </c>
      <c r="H308" s="412" t="s">
        <v>15919</v>
      </c>
    </row>
    <row r="309" spans="1:8" ht="16">
      <c r="A309" s="139" t="s">
        <v>15920</v>
      </c>
      <c r="B309" s="19"/>
      <c r="C309" s="18" t="s">
        <v>15405</v>
      </c>
      <c r="D309" s="142">
        <v>0.75</v>
      </c>
      <c r="E309" s="142">
        <v>0.75</v>
      </c>
      <c r="F309" s="101" t="s">
        <v>51</v>
      </c>
      <c r="H309" s="412" t="s">
        <v>15920</v>
      </c>
    </row>
    <row r="310" spans="1:8" ht="16">
      <c r="A310" s="139" t="s">
        <v>15921</v>
      </c>
      <c r="B310" s="19"/>
      <c r="C310" s="18" t="s">
        <v>15405</v>
      </c>
      <c r="D310" s="142">
        <v>0.75</v>
      </c>
      <c r="E310" s="142">
        <v>0.75</v>
      </c>
      <c r="F310" s="101" t="s">
        <v>51</v>
      </c>
      <c r="H310" s="412" t="s">
        <v>15921</v>
      </c>
    </row>
    <row r="311" spans="1:8" ht="16">
      <c r="A311" s="139" t="s">
        <v>15922</v>
      </c>
      <c r="B311" s="19"/>
      <c r="C311" s="18" t="s">
        <v>15405</v>
      </c>
      <c r="D311" s="142">
        <v>0.75</v>
      </c>
      <c r="E311" s="142">
        <v>0.75</v>
      </c>
      <c r="F311" s="101" t="s">
        <v>51</v>
      </c>
      <c r="H311" s="412" t="s">
        <v>15922</v>
      </c>
    </row>
    <row r="312" spans="1:8" ht="16">
      <c r="A312" s="139" t="s">
        <v>15923</v>
      </c>
      <c r="B312" s="19"/>
      <c r="C312" s="18" t="s">
        <v>15405</v>
      </c>
      <c r="D312" s="142">
        <v>0.75</v>
      </c>
      <c r="E312" s="142">
        <v>0.75</v>
      </c>
      <c r="F312" s="101" t="s">
        <v>51</v>
      </c>
      <c r="H312" s="412" t="s">
        <v>15923</v>
      </c>
    </row>
    <row r="313" spans="1:8" ht="16">
      <c r="A313" s="139" t="s">
        <v>15924</v>
      </c>
      <c r="B313" s="19"/>
      <c r="C313" s="18" t="s">
        <v>15405</v>
      </c>
      <c r="D313" s="142">
        <v>0.75</v>
      </c>
      <c r="E313" s="142">
        <v>0.75</v>
      </c>
      <c r="F313" s="101" t="s">
        <v>51</v>
      </c>
      <c r="H313" s="412" t="s">
        <v>15924</v>
      </c>
    </row>
    <row r="314" spans="1:8" ht="16">
      <c r="A314" s="139" t="s">
        <v>15925</v>
      </c>
      <c r="B314" s="19"/>
      <c r="C314" s="18" t="s">
        <v>15405</v>
      </c>
      <c r="D314" s="142">
        <v>0.75</v>
      </c>
      <c r="E314" s="142">
        <v>0.75</v>
      </c>
      <c r="F314" s="101" t="s">
        <v>51</v>
      </c>
      <c r="H314" s="412" t="s">
        <v>15925</v>
      </c>
    </row>
    <row r="315" spans="1:8" ht="16">
      <c r="A315" s="139" t="s">
        <v>15926</v>
      </c>
      <c r="B315" s="19"/>
      <c r="C315" s="18" t="s">
        <v>15405</v>
      </c>
      <c r="D315" s="142">
        <v>0.75</v>
      </c>
      <c r="E315" s="142">
        <v>0.75</v>
      </c>
      <c r="F315" s="101" t="s">
        <v>51</v>
      </c>
      <c r="H315" s="412" t="s">
        <v>15926</v>
      </c>
    </row>
    <row r="316" spans="1:8" ht="16">
      <c r="A316" s="139" t="s">
        <v>15927</v>
      </c>
      <c r="B316" s="19"/>
      <c r="C316" s="18" t="s">
        <v>15405</v>
      </c>
      <c r="D316" s="142">
        <v>0.75</v>
      </c>
      <c r="E316" s="142">
        <v>0.75</v>
      </c>
      <c r="F316" s="101" t="s">
        <v>51</v>
      </c>
      <c r="H316" s="412" t="s">
        <v>15927</v>
      </c>
    </row>
    <row r="317" spans="1:8" ht="16">
      <c r="A317" s="139" t="s">
        <v>15928</v>
      </c>
      <c r="B317" s="19"/>
      <c r="C317" s="18" t="s">
        <v>15405</v>
      </c>
      <c r="D317" s="142">
        <v>0.75</v>
      </c>
      <c r="E317" s="142">
        <v>0.75</v>
      </c>
      <c r="F317" s="101" t="s">
        <v>51</v>
      </c>
      <c r="H317" s="412" t="s">
        <v>15928</v>
      </c>
    </row>
    <row r="318" spans="1:8" ht="16">
      <c r="A318" s="139" t="s">
        <v>15929</v>
      </c>
      <c r="B318" s="19"/>
      <c r="C318" s="18" t="s">
        <v>15405</v>
      </c>
      <c r="D318" s="142">
        <v>0.75</v>
      </c>
      <c r="E318" s="142">
        <v>0.75</v>
      </c>
      <c r="F318" s="101" t="s">
        <v>51</v>
      </c>
      <c r="H318" s="412" t="s">
        <v>15929</v>
      </c>
    </row>
    <row r="319" spans="1:8" ht="16">
      <c r="A319" s="139" t="s">
        <v>15930</v>
      </c>
      <c r="B319" s="19"/>
      <c r="C319" s="18" t="s">
        <v>15405</v>
      </c>
      <c r="D319" s="142">
        <v>0.75</v>
      </c>
      <c r="E319" s="142">
        <v>0.75</v>
      </c>
      <c r="F319" s="101" t="s">
        <v>51</v>
      </c>
      <c r="H319" s="412" t="s">
        <v>15930</v>
      </c>
    </row>
    <row r="320" spans="1:8" ht="16">
      <c r="A320" s="139" t="s">
        <v>15931</v>
      </c>
      <c r="B320" s="19"/>
      <c r="C320" s="18" t="s">
        <v>15405</v>
      </c>
      <c r="D320" s="142">
        <v>0.75</v>
      </c>
      <c r="E320" s="142">
        <v>0.75</v>
      </c>
      <c r="F320" s="101" t="s">
        <v>51</v>
      </c>
      <c r="H320" s="412" t="s">
        <v>15931</v>
      </c>
    </row>
    <row r="321" spans="1:8" ht="16">
      <c r="A321" s="139" t="s">
        <v>2890</v>
      </c>
      <c r="B321" s="19"/>
      <c r="C321" s="18" t="s">
        <v>15405</v>
      </c>
      <c r="D321" s="142">
        <v>0.75</v>
      </c>
      <c r="E321" s="142">
        <v>0.75</v>
      </c>
      <c r="F321" s="101" t="s">
        <v>51</v>
      </c>
      <c r="H321" s="412" t="s">
        <v>2890</v>
      </c>
    </row>
    <row r="322" spans="1:8" ht="16">
      <c r="A322" s="139" t="s">
        <v>15932</v>
      </c>
      <c r="B322" s="19"/>
      <c r="C322" s="18" t="s">
        <v>15405</v>
      </c>
      <c r="D322" s="142">
        <v>0.75</v>
      </c>
      <c r="E322" s="142">
        <v>0.75</v>
      </c>
      <c r="F322" s="101" t="s">
        <v>51</v>
      </c>
      <c r="H322" s="412" t="s">
        <v>15932</v>
      </c>
    </row>
    <row r="323" spans="1:8" ht="16">
      <c r="A323" s="139" t="s">
        <v>15933</v>
      </c>
      <c r="B323" s="19"/>
      <c r="C323" s="18" t="s">
        <v>15405</v>
      </c>
      <c r="D323" s="142">
        <v>0.75</v>
      </c>
      <c r="E323" s="142">
        <v>0.75</v>
      </c>
      <c r="F323" s="101" t="s">
        <v>51</v>
      </c>
      <c r="H323" s="412" t="s">
        <v>15933</v>
      </c>
    </row>
    <row r="324" spans="1:8" ht="16">
      <c r="A324" s="139" t="s">
        <v>15934</v>
      </c>
      <c r="B324" s="19"/>
      <c r="C324" s="18" t="s">
        <v>15405</v>
      </c>
      <c r="D324" s="142">
        <v>0.75</v>
      </c>
      <c r="E324" s="142">
        <v>0.75</v>
      </c>
      <c r="F324" s="101" t="s">
        <v>51</v>
      </c>
      <c r="H324" s="412" t="s">
        <v>15934</v>
      </c>
    </row>
    <row r="325" spans="1:8" ht="16">
      <c r="A325" s="139" t="s">
        <v>15935</v>
      </c>
      <c r="B325" s="19"/>
      <c r="C325" s="18" t="s">
        <v>15405</v>
      </c>
      <c r="D325" s="142">
        <v>0.75</v>
      </c>
      <c r="E325" s="142">
        <v>0.75</v>
      </c>
      <c r="F325" s="101" t="s">
        <v>51</v>
      </c>
      <c r="H325" s="412" t="s">
        <v>15935</v>
      </c>
    </row>
    <row r="326" spans="1:8" ht="16">
      <c r="A326" s="139" t="s">
        <v>15936</v>
      </c>
      <c r="B326" s="19"/>
      <c r="C326" s="18" t="s">
        <v>15405</v>
      </c>
      <c r="D326" s="142">
        <v>0.75</v>
      </c>
      <c r="E326" s="142">
        <v>0.75</v>
      </c>
      <c r="F326" s="101" t="s">
        <v>51</v>
      </c>
      <c r="H326" s="412" t="s">
        <v>15936</v>
      </c>
    </row>
    <row r="327" spans="1:8" ht="16">
      <c r="A327" s="139" t="s">
        <v>15937</v>
      </c>
      <c r="B327" s="19"/>
      <c r="C327" s="18" t="s">
        <v>15405</v>
      </c>
      <c r="D327" s="142">
        <v>0.75</v>
      </c>
      <c r="E327" s="142">
        <v>0.75</v>
      </c>
      <c r="F327" s="101" t="s">
        <v>51</v>
      </c>
      <c r="H327" s="412" t="s">
        <v>15937</v>
      </c>
    </row>
    <row r="328" spans="1:8" ht="16">
      <c r="A328" s="139" t="s">
        <v>15938</v>
      </c>
      <c r="B328" s="19"/>
      <c r="C328" s="18" t="s">
        <v>15405</v>
      </c>
      <c r="D328" s="142">
        <v>0.75</v>
      </c>
      <c r="E328" s="142">
        <v>0.75</v>
      </c>
      <c r="F328" s="101" t="s">
        <v>51</v>
      </c>
      <c r="H328" s="412" t="s">
        <v>15938</v>
      </c>
    </row>
    <row r="329" spans="1:8" ht="16">
      <c r="A329" s="139" t="s">
        <v>15939</v>
      </c>
      <c r="B329" s="19"/>
      <c r="C329" s="18" t="s">
        <v>15405</v>
      </c>
      <c r="D329" s="142">
        <v>0.75</v>
      </c>
      <c r="E329" s="142">
        <v>0.75</v>
      </c>
      <c r="F329" s="101" t="s">
        <v>51</v>
      </c>
      <c r="H329" s="412" t="s">
        <v>15939</v>
      </c>
    </row>
    <row r="330" spans="1:8" ht="16">
      <c r="A330" s="139" t="s">
        <v>15940</v>
      </c>
      <c r="B330" s="19"/>
      <c r="C330" s="18" t="s">
        <v>15405</v>
      </c>
      <c r="D330" s="142">
        <v>0.75</v>
      </c>
      <c r="E330" s="142">
        <v>0.75</v>
      </c>
      <c r="F330" s="101" t="s">
        <v>51</v>
      </c>
      <c r="H330" s="412" t="s">
        <v>15940</v>
      </c>
    </row>
    <row r="331" spans="1:8" ht="16">
      <c r="A331" s="139" t="s">
        <v>15941</v>
      </c>
      <c r="B331" s="19"/>
      <c r="C331" s="18" t="s">
        <v>15405</v>
      </c>
      <c r="D331" s="142">
        <v>0.75</v>
      </c>
      <c r="E331" s="142">
        <v>0.75</v>
      </c>
      <c r="F331" s="101" t="s">
        <v>51</v>
      </c>
      <c r="H331" s="412" t="s">
        <v>15941</v>
      </c>
    </row>
    <row r="332" spans="1:8" ht="16">
      <c r="A332" s="139" t="s">
        <v>2250</v>
      </c>
      <c r="B332" s="19"/>
      <c r="C332" s="18" t="s">
        <v>15405</v>
      </c>
      <c r="D332" s="142">
        <v>0.75</v>
      </c>
      <c r="E332" s="142">
        <v>0.75</v>
      </c>
      <c r="F332" s="101" t="s">
        <v>51</v>
      </c>
      <c r="H332" s="412" t="s">
        <v>2250</v>
      </c>
    </row>
    <row r="333" spans="1:8" ht="16">
      <c r="A333" s="139" t="s">
        <v>10734</v>
      </c>
      <c r="B333" s="19"/>
      <c r="C333" s="18" t="s">
        <v>15405</v>
      </c>
      <c r="D333" s="142">
        <v>0.75</v>
      </c>
      <c r="E333" s="142">
        <v>0.75</v>
      </c>
      <c r="F333" s="101" t="s">
        <v>51</v>
      </c>
      <c r="H333" s="412" t="s">
        <v>10734</v>
      </c>
    </row>
    <row r="334" spans="1:8" ht="16">
      <c r="A334" s="139" t="s">
        <v>15942</v>
      </c>
      <c r="B334" s="19"/>
      <c r="C334" s="18" t="s">
        <v>15405</v>
      </c>
      <c r="D334" s="142">
        <v>0.75</v>
      </c>
      <c r="E334" s="142">
        <v>0.75</v>
      </c>
      <c r="F334" s="101" t="s">
        <v>51</v>
      </c>
      <c r="H334" s="412" t="s">
        <v>15942</v>
      </c>
    </row>
    <row r="335" spans="1:8" ht="16">
      <c r="A335" s="139" t="s">
        <v>15943</v>
      </c>
      <c r="B335" s="19"/>
      <c r="C335" s="18" t="s">
        <v>15405</v>
      </c>
      <c r="D335" s="142">
        <v>0.75</v>
      </c>
      <c r="E335" s="142">
        <v>0.75</v>
      </c>
      <c r="F335" s="101" t="s">
        <v>51</v>
      </c>
      <c r="H335" s="412" t="s">
        <v>15943</v>
      </c>
    </row>
    <row r="336" spans="1:8" ht="16">
      <c r="A336" s="139" t="s">
        <v>15944</v>
      </c>
      <c r="B336" s="19"/>
      <c r="C336" s="18" t="s">
        <v>15405</v>
      </c>
      <c r="D336" s="142">
        <v>0.75</v>
      </c>
      <c r="E336" s="142">
        <v>0.75</v>
      </c>
      <c r="F336" s="101" t="s">
        <v>51</v>
      </c>
      <c r="H336" s="412" t="s">
        <v>15944</v>
      </c>
    </row>
    <row r="337" spans="1:9" ht="16">
      <c r="A337" s="139" t="s">
        <v>3487</v>
      </c>
      <c r="B337" s="19"/>
      <c r="C337" s="18" t="s">
        <v>15405</v>
      </c>
      <c r="D337" s="142">
        <v>0.75</v>
      </c>
      <c r="E337" s="142">
        <v>0.75</v>
      </c>
      <c r="F337" s="101" t="s">
        <v>51</v>
      </c>
      <c r="H337" s="412" t="s">
        <v>3487</v>
      </c>
    </row>
    <row r="338" spans="1:9" ht="16">
      <c r="A338" s="139" t="s">
        <v>15945</v>
      </c>
      <c r="B338" s="19"/>
      <c r="C338" s="18" t="s">
        <v>15405</v>
      </c>
      <c r="D338" s="142">
        <v>0.75</v>
      </c>
      <c r="E338" s="142">
        <v>0.75</v>
      </c>
      <c r="F338" s="101" t="s">
        <v>51</v>
      </c>
      <c r="H338" s="412" t="s">
        <v>15945</v>
      </c>
    </row>
    <row r="339" spans="1:9" ht="16">
      <c r="A339" s="139" t="s">
        <v>15946</v>
      </c>
      <c r="B339" s="19"/>
      <c r="C339" s="18" t="s">
        <v>15405</v>
      </c>
      <c r="D339" s="142">
        <v>0.75</v>
      </c>
      <c r="E339" s="142">
        <v>0.75</v>
      </c>
      <c r="F339" s="101" t="s">
        <v>51</v>
      </c>
      <c r="H339" s="412" t="s">
        <v>15946</v>
      </c>
    </row>
    <row r="340" spans="1:9" ht="16">
      <c r="A340" s="139" t="s">
        <v>15947</v>
      </c>
      <c r="B340" s="19"/>
      <c r="C340" s="18" t="s">
        <v>15405</v>
      </c>
      <c r="D340" s="142">
        <v>0.75</v>
      </c>
      <c r="E340" s="142">
        <v>0.75</v>
      </c>
      <c r="F340" s="101" t="s">
        <v>51</v>
      </c>
      <c r="H340" s="412" t="s">
        <v>15947</v>
      </c>
    </row>
    <row r="341" spans="1:9" ht="16">
      <c r="A341" s="139" t="s">
        <v>15809</v>
      </c>
      <c r="B341" s="19">
        <v>7123</v>
      </c>
      <c r="C341" s="18" t="s">
        <v>15405</v>
      </c>
      <c r="D341" s="142">
        <v>0.75</v>
      </c>
      <c r="E341" s="142">
        <v>0.75</v>
      </c>
      <c r="F341" s="101" t="s">
        <v>51</v>
      </c>
      <c r="H341" s="412" t="s">
        <v>15809</v>
      </c>
      <c r="I341" s="7">
        <v>7123</v>
      </c>
    </row>
    <row r="342" spans="1:9" ht="16">
      <c r="A342" s="139" t="s">
        <v>15948</v>
      </c>
      <c r="B342" s="19"/>
      <c r="C342" s="18" t="s">
        <v>15405</v>
      </c>
      <c r="D342" s="142">
        <v>0.75</v>
      </c>
      <c r="E342" s="142">
        <v>0.75</v>
      </c>
      <c r="F342" s="101" t="s">
        <v>51</v>
      </c>
      <c r="H342" s="412" t="s">
        <v>15948</v>
      </c>
    </row>
    <row r="343" spans="1:9" ht="16">
      <c r="A343" s="139" t="s">
        <v>15949</v>
      </c>
      <c r="B343" s="19"/>
      <c r="C343" s="18" t="s">
        <v>15405</v>
      </c>
      <c r="D343" s="142">
        <v>0.75</v>
      </c>
      <c r="E343" s="142">
        <v>0.75</v>
      </c>
      <c r="F343" s="101" t="s">
        <v>51</v>
      </c>
      <c r="H343" s="412" t="s">
        <v>15949</v>
      </c>
    </row>
    <row r="344" spans="1:9" ht="16">
      <c r="A344" s="139" t="s">
        <v>15950</v>
      </c>
      <c r="B344" s="19"/>
      <c r="C344" s="18" t="s">
        <v>15405</v>
      </c>
      <c r="D344" s="142">
        <v>0.75</v>
      </c>
      <c r="E344" s="142">
        <v>0.75</v>
      </c>
      <c r="F344" s="101" t="s">
        <v>51</v>
      </c>
      <c r="H344" s="412" t="s">
        <v>15950</v>
      </c>
    </row>
    <row r="345" spans="1:9" ht="16">
      <c r="A345" s="139" t="s">
        <v>15951</v>
      </c>
      <c r="B345" s="19"/>
      <c r="C345" s="18" t="s">
        <v>15405</v>
      </c>
      <c r="D345" s="142">
        <v>0.75</v>
      </c>
      <c r="E345" s="142">
        <v>0.75</v>
      </c>
      <c r="F345" s="101" t="s">
        <v>51</v>
      </c>
      <c r="H345" s="412" t="s">
        <v>15951</v>
      </c>
    </row>
    <row r="346" spans="1:9" ht="16">
      <c r="A346" s="139" t="s">
        <v>15952</v>
      </c>
      <c r="B346" s="19"/>
      <c r="C346" s="18" t="s">
        <v>15405</v>
      </c>
      <c r="D346" s="142">
        <v>0.75</v>
      </c>
      <c r="E346" s="142">
        <v>0.75</v>
      </c>
      <c r="F346" s="101" t="s">
        <v>51</v>
      </c>
      <c r="H346" s="412" t="s">
        <v>15952</v>
      </c>
    </row>
    <row r="347" spans="1:9" ht="16">
      <c r="A347" s="139" t="s">
        <v>15953</v>
      </c>
      <c r="B347" s="19"/>
      <c r="C347" s="18" t="s">
        <v>15405</v>
      </c>
      <c r="D347" s="142">
        <v>0.75</v>
      </c>
      <c r="E347" s="142">
        <v>0.75</v>
      </c>
      <c r="F347" s="101" t="s">
        <v>51</v>
      </c>
      <c r="H347" s="412" t="s">
        <v>15953</v>
      </c>
    </row>
    <row r="348" spans="1:9" ht="16">
      <c r="A348" s="139" t="s">
        <v>15954</v>
      </c>
      <c r="B348" s="19"/>
      <c r="C348" s="18" t="s">
        <v>15405</v>
      </c>
      <c r="D348" s="142">
        <v>0.75</v>
      </c>
      <c r="E348" s="142">
        <v>0.75</v>
      </c>
      <c r="F348" s="101" t="s">
        <v>51</v>
      </c>
      <c r="H348" s="412" t="s">
        <v>15954</v>
      </c>
    </row>
    <row r="349" spans="1:9" ht="16">
      <c r="A349" s="139" t="s">
        <v>15955</v>
      </c>
      <c r="B349" s="19"/>
      <c r="C349" s="18" t="s">
        <v>15405</v>
      </c>
      <c r="D349" s="142">
        <v>0.75</v>
      </c>
      <c r="E349" s="142">
        <v>0.75</v>
      </c>
      <c r="F349" s="101" t="s">
        <v>51</v>
      </c>
      <c r="H349" s="412" t="s">
        <v>15955</v>
      </c>
    </row>
    <row r="350" spans="1:9" ht="16">
      <c r="A350" s="139" t="s">
        <v>15956</v>
      </c>
      <c r="B350" s="19"/>
      <c r="C350" s="18" t="s">
        <v>15405</v>
      </c>
      <c r="D350" s="142">
        <v>0.75</v>
      </c>
      <c r="E350" s="142">
        <v>0.75</v>
      </c>
      <c r="F350" s="101" t="s">
        <v>51</v>
      </c>
      <c r="H350" s="412" t="s">
        <v>15956</v>
      </c>
    </row>
    <row r="351" spans="1:9" ht="16">
      <c r="A351" s="139" t="s">
        <v>15957</v>
      </c>
      <c r="B351" s="19"/>
      <c r="C351" s="18" t="s">
        <v>15405</v>
      </c>
      <c r="D351" s="142">
        <v>0.75</v>
      </c>
      <c r="E351" s="142">
        <v>0.75</v>
      </c>
      <c r="F351" s="101" t="s">
        <v>51</v>
      </c>
      <c r="H351" s="412" t="s">
        <v>15957</v>
      </c>
    </row>
    <row r="352" spans="1:9" ht="16">
      <c r="A352" s="139" t="s">
        <v>15958</v>
      </c>
      <c r="B352" s="19"/>
      <c r="C352" s="18" t="s">
        <v>15405</v>
      </c>
      <c r="D352" s="142">
        <v>0.75</v>
      </c>
      <c r="E352" s="142">
        <v>0.75</v>
      </c>
      <c r="F352" s="101" t="s">
        <v>51</v>
      </c>
      <c r="H352" s="412" t="s">
        <v>15958</v>
      </c>
    </row>
    <row r="353" spans="1:8" ht="16">
      <c r="A353" s="139" t="s">
        <v>15959</v>
      </c>
      <c r="B353" s="19"/>
      <c r="C353" s="18" t="s">
        <v>15405</v>
      </c>
      <c r="D353" s="142">
        <v>0.75</v>
      </c>
      <c r="E353" s="142">
        <v>0.75</v>
      </c>
      <c r="F353" s="101" t="s">
        <v>51</v>
      </c>
      <c r="H353" s="412" t="s">
        <v>15959</v>
      </c>
    </row>
    <row r="354" spans="1:8" ht="16">
      <c r="A354" s="139" t="s">
        <v>15960</v>
      </c>
      <c r="B354" s="19"/>
      <c r="C354" s="18" t="s">
        <v>15405</v>
      </c>
      <c r="D354" s="142">
        <v>0.75</v>
      </c>
      <c r="E354" s="142">
        <v>0.75</v>
      </c>
      <c r="F354" s="101" t="s">
        <v>51</v>
      </c>
      <c r="H354" s="412" t="s">
        <v>15960</v>
      </c>
    </row>
    <row r="355" spans="1:8" ht="16">
      <c r="A355" s="139" t="s">
        <v>15961</v>
      </c>
      <c r="B355" s="19"/>
      <c r="C355" s="18" t="s">
        <v>15405</v>
      </c>
      <c r="D355" s="142">
        <v>0.75</v>
      </c>
      <c r="E355" s="142">
        <v>0.75</v>
      </c>
      <c r="F355" s="101" t="s">
        <v>51</v>
      </c>
      <c r="H355" s="412" t="s">
        <v>15961</v>
      </c>
    </row>
    <row r="356" spans="1:8" ht="16">
      <c r="A356" s="139" t="s">
        <v>15962</v>
      </c>
      <c r="B356" s="19"/>
      <c r="C356" s="18" t="s">
        <v>15405</v>
      </c>
      <c r="D356" s="142">
        <v>0.75</v>
      </c>
      <c r="E356" s="142">
        <v>0.75</v>
      </c>
      <c r="F356" s="101" t="s">
        <v>51</v>
      </c>
      <c r="H356" s="412" t="s">
        <v>15962</v>
      </c>
    </row>
    <row r="357" spans="1:8" ht="16">
      <c r="A357" s="139" t="s">
        <v>2545</v>
      </c>
      <c r="B357" s="19"/>
      <c r="C357" s="18" t="s">
        <v>15405</v>
      </c>
      <c r="D357" s="142">
        <v>0.75</v>
      </c>
      <c r="E357" s="142">
        <v>0.75</v>
      </c>
      <c r="F357" s="101" t="s">
        <v>51</v>
      </c>
      <c r="H357" s="412" t="s">
        <v>2545</v>
      </c>
    </row>
    <row r="358" spans="1:8" ht="16">
      <c r="A358" s="139" t="s">
        <v>15963</v>
      </c>
      <c r="B358" s="19"/>
      <c r="C358" s="18" t="s">
        <v>15405</v>
      </c>
      <c r="D358" s="142">
        <v>0.75</v>
      </c>
      <c r="E358" s="142">
        <v>0.75</v>
      </c>
      <c r="F358" s="101" t="s">
        <v>51</v>
      </c>
      <c r="H358" s="412" t="s">
        <v>15963</v>
      </c>
    </row>
    <row r="359" spans="1:8" ht="16">
      <c r="A359" s="139" t="s">
        <v>15964</v>
      </c>
      <c r="B359" s="19"/>
      <c r="C359" s="18" t="s">
        <v>15405</v>
      </c>
      <c r="D359" s="142">
        <v>0.75</v>
      </c>
      <c r="E359" s="142">
        <v>0.75</v>
      </c>
      <c r="F359" s="101" t="s">
        <v>51</v>
      </c>
      <c r="H359" s="412" t="s">
        <v>15964</v>
      </c>
    </row>
    <row r="360" spans="1:8" ht="16">
      <c r="A360" s="139" t="s">
        <v>15965</v>
      </c>
      <c r="B360" s="19"/>
      <c r="C360" s="18" t="s">
        <v>15405</v>
      </c>
      <c r="D360" s="142">
        <v>0.75</v>
      </c>
      <c r="E360" s="142">
        <v>0.75</v>
      </c>
      <c r="F360" s="101" t="s">
        <v>51</v>
      </c>
      <c r="H360" s="412" t="s">
        <v>15965</v>
      </c>
    </row>
    <row r="361" spans="1:8" ht="16">
      <c r="A361" s="139" t="s">
        <v>15966</v>
      </c>
      <c r="B361" s="19"/>
      <c r="C361" s="18" t="s">
        <v>15405</v>
      </c>
      <c r="D361" s="142">
        <v>0.75</v>
      </c>
      <c r="E361" s="142">
        <v>0.75</v>
      </c>
      <c r="F361" s="101" t="s">
        <v>51</v>
      </c>
      <c r="H361" s="412" t="s">
        <v>15966</v>
      </c>
    </row>
    <row r="362" spans="1:8" ht="16">
      <c r="A362" s="139" t="s">
        <v>15967</v>
      </c>
      <c r="B362" s="19"/>
      <c r="C362" s="18" t="s">
        <v>15405</v>
      </c>
      <c r="D362" s="142">
        <v>0.75</v>
      </c>
      <c r="E362" s="142">
        <v>0.75</v>
      </c>
      <c r="F362" s="101" t="s">
        <v>51</v>
      </c>
      <c r="H362" s="412" t="s">
        <v>15967</v>
      </c>
    </row>
    <row r="363" spans="1:8" ht="16">
      <c r="A363" s="139" t="s">
        <v>15968</v>
      </c>
      <c r="B363" s="19"/>
      <c r="C363" s="18" t="s">
        <v>15405</v>
      </c>
      <c r="D363" s="142">
        <v>0.75</v>
      </c>
      <c r="E363" s="142">
        <v>0.75</v>
      </c>
      <c r="F363" s="101" t="s">
        <v>51</v>
      </c>
      <c r="H363" s="412" t="s">
        <v>15968</v>
      </c>
    </row>
    <row r="364" spans="1:8" ht="16">
      <c r="A364" s="139" t="s">
        <v>15969</v>
      </c>
      <c r="B364" s="19"/>
      <c r="C364" s="18" t="s">
        <v>15405</v>
      </c>
      <c r="D364" s="142">
        <v>0.75</v>
      </c>
      <c r="E364" s="142">
        <v>0.75</v>
      </c>
      <c r="F364" s="101" t="s">
        <v>51</v>
      </c>
      <c r="H364" s="412" t="s">
        <v>15969</v>
      </c>
    </row>
    <row r="365" spans="1:8" ht="16">
      <c r="A365" s="139" t="s">
        <v>15970</v>
      </c>
      <c r="B365" s="19"/>
      <c r="C365" s="18" t="s">
        <v>15405</v>
      </c>
      <c r="D365" s="142">
        <v>0.75</v>
      </c>
      <c r="E365" s="142">
        <v>0.75</v>
      </c>
      <c r="F365" s="101" t="s">
        <v>51</v>
      </c>
      <c r="H365" s="412" t="s">
        <v>15970</v>
      </c>
    </row>
    <row r="366" spans="1:8" ht="16">
      <c r="A366" s="139" t="s">
        <v>15971</v>
      </c>
      <c r="B366" s="19"/>
      <c r="C366" s="18" t="s">
        <v>15405</v>
      </c>
      <c r="D366" s="142">
        <v>0.75</v>
      </c>
      <c r="E366" s="142">
        <v>0.75</v>
      </c>
      <c r="F366" s="101" t="s">
        <v>51</v>
      </c>
      <c r="H366" s="412" t="s">
        <v>15971</v>
      </c>
    </row>
    <row r="367" spans="1:8" ht="16">
      <c r="A367" s="139" t="s">
        <v>15972</v>
      </c>
      <c r="B367" s="19"/>
      <c r="C367" s="18" t="s">
        <v>15405</v>
      </c>
      <c r="D367" s="142">
        <v>0.75</v>
      </c>
      <c r="E367" s="142">
        <v>0.75</v>
      </c>
      <c r="F367" s="101" t="s">
        <v>51</v>
      </c>
      <c r="H367" s="412" t="s">
        <v>15972</v>
      </c>
    </row>
    <row r="368" spans="1:8" ht="16">
      <c r="A368" s="139" t="s">
        <v>15973</v>
      </c>
      <c r="B368" s="19"/>
      <c r="C368" s="18" t="s">
        <v>15405</v>
      </c>
      <c r="D368" s="142">
        <v>0.75</v>
      </c>
      <c r="E368" s="142">
        <v>0.75</v>
      </c>
      <c r="F368" s="101" t="s">
        <v>51</v>
      </c>
      <c r="H368" s="412" t="s">
        <v>15973</v>
      </c>
    </row>
    <row r="369" spans="1:8" ht="16">
      <c r="A369" s="139" t="s">
        <v>15974</v>
      </c>
      <c r="B369" s="19"/>
      <c r="C369" s="18" t="s">
        <v>15405</v>
      </c>
      <c r="D369" s="142">
        <v>0.75</v>
      </c>
      <c r="E369" s="142">
        <v>0.75</v>
      </c>
      <c r="F369" s="101" t="s">
        <v>51</v>
      </c>
      <c r="H369" s="412" t="s">
        <v>15974</v>
      </c>
    </row>
    <row r="370" spans="1:8" ht="16">
      <c r="A370" s="139" t="s">
        <v>15975</v>
      </c>
      <c r="B370" s="19"/>
      <c r="C370" s="18" t="s">
        <v>15405</v>
      </c>
      <c r="D370" s="142">
        <v>0.75</v>
      </c>
      <c r="E370" s="142">
        <v>0.75</v>
      </c>
      <c r="F370" s="101" t="s">
        <v>51</v>
      </c>
      <c r="H370" s="412" t="s">
        <v>15975</v>
      </c>
    </row>
    <row r="371" spans="1:8" ht="16">
      <c r="A371" s="139" t="s">
        <v>15976</v>
      </c>
      <c r="B371" s="19"/>
      <c r="C371" s="18" t="s">
        <v>15405</v>
      </c>
      <c r="D371" s="142">
        <v>0.75</v>
      </c>
      <c r="E371" s="142">
        <v>0.75</v>
      </c>
      <c r="F371" s="101" t="s">
        <v>51</v>
      </c>
      <c r="H371" s="412" t="s">
        <v>15976</v>
      </c>
    </row>
    <row r="372" spans="1:8" ht="16">
      <c r="A372" s="139" t="s">
        <v>1579</v>
      </c>
      <c r="B372" s="19"/>
      <c r="C372" s="18" t="s">
        <v>15405</v>
      </c>
      <c r="D372" s="142">
        <v>0.75</v>
      </c>
      <c r="E372" s="142">
        <v>0.75</v>
      </c>
      <c r="F372" s="101" t="s">
        <v>51</v>
      </c>
      <c r="H372" s="412" t="s">
        <v>1579</v>
      </c>
    </row>
    <row r="373" spans="1:8" ht="16">
      <c r="A373" s="139" t="s">
        <v>5151</v>
      </c>
      <c r="B373" s="19"/>
      <c r="C373" s="18" t="s">
        <v>15405</v>
      </c>
      <c r="D373" s="142">
        <v>0.75</v>
      </c>
      <c r="E373" s="142">
        <v>0.75</v>
      </c>
      <c r="F373" s="101" t="s">
        <v>51</v>
      </c>
      <c r="H373" s="412" t="s">
        <v>5151</v>
      </c>
    </row>
    <row r="374" spans="1:8" ht="16">
      <c r="A374" s="139" t="s">
        <v>15977</v>
      </c>
      <c r="B374" s="19"/>
      <c r="C374" s="18" t="s">
        <v>15405</v>
      </c>
      <c r="D374" s="142">
        <v>0.75</v>
      </c>
      <c r="E374" s="142">
        <v>0.75</v>
      </c>
      <c r="F374" s="101" t="s">
        <v>51</v>
      </c>
      <c r="H374" s="412" t="s">
        <v>15977</v>
      </c>
    </row>
    <row r="375" spans="1:8" ht="16">
      <c r="A375" s="139" t="s">
        <v>15978</v>
      </c>
      <c r="B375" s="19"/>
      <c r="C375" s="18" t="s">
        <v>15405</v>
      </c>
      <c r="D375" s="142">
        <v>0.75</v>
      </c>
      <c r="E375" s="142">
        <v>0.75</v>
      </c>
      <c r="F375" s="101" t="s">
        <v>51</v>
      </c>
      <c r="H375" s="412" t="s">
        <v>15978</v>
      </c>
    </row>
    <row r="376" spans="1:8" ht="16">
      <c r="A376" s="139" t="s">
        <v>15979</v>
      </c>
      <c r="B376" s="19"/>
      <c r="C376" s="18" t="s">
        <v>15405</v>
      </c>
      <c r="D376" s="142">
        <v>0.75</v>
      </c>
      <c r="E376" s="142">
        <v>0.75</v>
      </c>
      <c r="F376" s="101" t="s">
        <v>51</v>
      </c>
      <c r="H376" s="412" t="s">
        <v>15979</v>
      </c>
    </row>
    <row r="377" spans="1:8" ht="16">
      <c r="A377" s="139" t="s">
        <v>15980</v>
      </c>
      <c r="B377" s="19"/>
      <c r="C377" s="18" t="s">
        <v>15405</v>
      </c>
      <c r="D377" s="142">
        <v>0.75</v>
      </c>
      <c r="E377" s="142">
        <v>0.75</v>
      </c>
      <c r="F377" s="101" t="s">
        <v>51</v>
      </c>
      <c r="H377" s="412" t="s">
        <v>15980</v>
      </c>
    </row>
    <row r="378" spans="1:8" ht="16">
      <c r="A378" s="139" t="s">
        <v>15981</v>
      </c>
      <c r="B378" s="19"/>
      <c r="C378" s="18" t="s">
        <v>15405</v>
      </c>
      <c r="D378" s="142">
        <v>0.75</v>
      </c>
      <c r="E378" s="142">
        <v>0.75</v>
      </c>
      <c r="F378" s="101" t="s">
        <v>51</v>
      </c>
      <c r="H378" s="412" t="s">
        <v>15981</v>
      </c>
    </row>
    <row r="379" spans="1:8" ht="16">
      <c r="A379" s="139" t="s">
        <v>15982</v>
      </c>
      <c r="B379" s="19"/>
      <c r="C379" s="18" t="s">
        <v>15405</v>
      </c>
      <c r="D379" s="142">
        <v>0.75</v>
      </c>
      <c r="E379" s="142">
        <v>0.75</v>
      </c>
      <c r="F379" s="101" t="s">
        <v>51</v>
      </c>
      <c r="H379" s="412" t="s">
        <v>15982</v>
      </c>
    </row>
    <row r="380" spans="1:8" ht="16">
      <c r="A380" s="139" t="s">
        <v>15983</v>
      </c>
      <c r="B380" s="19"/>
      <c r="C380" s="18" t="s">
        <v>15405</v>
      </c>
      <c r="D380" s="142">
        <v>0.75</v>
      </c>
      <c r="E380" s="142">
        <v>0.75</v>
      </c>
      <c r="F380" s="101" t="s">
        <v>51</v>
      </c>
      <c r="H380" s="412" t="s">
        <v>15983</v>
      </c>
    </row>
    <row r="381" spans="1:8" ht="16">
      <c r="A381" s="139" t="s">
        <v>15984</v>
      </c>
      <c r="B381" s="19"/>
      <c r="C381" s="18" t="s">
        <v>15405</v>
      </c>
      <c r="D381" s="142">
        <v>0.75</v>
      </c>
      <c r="E381" s="142">
        <v>0.75</v>
      </c>
      <c r="F381" s="101" t="s">
        <v>51</v>
      </c>
      <c r="H381" s="412" t="s">
        <v>15984</v>
      </c>
    </row>
    <row r="382" spans="1:8" ht="16">
      <c r="A382" s="139" t="s">
        <v>15985</v>
      </c>
      <c r="B382" s="19"/>
      <c r="C382" s="18" t="s">
        <v>15405</v>
      </c>
      <c r="D382" s="142">
        <v>0.75</v>
      </c>
      <c r="E382" s="142">
        <v>0.75</v>
      </c>
      <c r="F382" s="101" t="s">
        <v>51</v>
      </c>
      <c r="H382" s="412" t="s">
        <v>15985</v>
      </c>
    </row>
    <row r="383" spans="1:8" ht="16">
      <c r="A383" s="139" t="s">
        <v>5292</v>
      </c>
      <c r="B383" s="19"/>
      <c r="C383" s="18" t="s">
        <v>15405</v>
      </c>
      <c r="D383" s="142">
        <v>0.75</v>
      </c>
      <c r="E383" s="142">
        <v>0.75</v>
      </c>
      <c r="F383" s="101" t="s">
        <v>51</v>
      </c>
      <c r="H383" s="412" t="s">
        <v>5292</v>
      </c>
    </row>
    <row r="384" spans="1:8" ht="16">
      <c r="A384" s="139" t="s">
        <v>15986</v>
      </c>
      <c r="B384" s="19"/>
      <c r="C384" s="18" t="s">
        <v>15405</v>
      </c>
      <c r="D384" s="142">
        <v>0.75</v>
      </c>
      <c r="E384" s="142">
        <v>0.75</v>
      </c>
      <c r="F384" s="101" t="s">
        <v>51</v>
      </c>
      <c r="H384" s="412" t="s">
        <v>15986</v>
      </c>
    </row>
    <row r="385" spans="1:8" ht="16">
      <c r="A385" s="139" t="s">
        <v>15987</v>
      </c>
      <c r="B385" s="19"/>
      <c r="C385" s="18" t="s">
        <v>15405</v>
      </c>
      <c r="D385" s="142">
        <v>0.75</v>
      </c>
      <c r="E385" s="142">
        <v>0.75</v>
      </c>
      <c r="F385" s="101" t="s">
        <v>51</v>
      </c>
      <c r="H385" s="412" t="s">
        <v>15987</v>
      </c>
    </row>
    <row r="386" spans="1:8" ht="16">
      <c r="A386" s="139" t="s">
        <v>15988</v>
      </c>
      <c r="B386" s="19"/>
      <c r="C386" s="18" t="s">
        <v>15405</v>
      </c>
      <c r="D386" s="142">
        <v>0.75</v>
      </c>
      <c r="E386" s="142">
        <v>0.75</v>
      </c>
      <c r="F386" s="101" t="s">
        <v>51</v>
      </c>
      <c r="H386" s="412" t="s">
        <v>15988</v>
      </c>
    </row>
    <row r="387" spans="1:8" ht="16">
      <c r="A387" s="139" t="s">
        <v>15989</v>
      </c>
      <c r="B387" s="19"/>
      <c r="C387" s="18" t="s">
        <v>15405</v>
      </c>
      <c r="D387" s="142">
        <v>0.75</v>
      </c>
      <c r="E387" s="142">
        <v>0.75</v>
      </c>
      <c r="F387" s="101" t="s">
        <v>51</v>
      </c>
      <c r="H387" s="412" t="s">
        <v>15989</v>
      </c>
    </row>
    <row r="388" spans="1:8" ht="16">
      <c r="A388" s="139" t="s">
        <v>15990</v>
      </c>
      <c r="B388" s="19"/>
      <c r="C388" s="18" t="s">
        <v>15405</v>
      </c>
      <c r="D388" s="142">
        <v>0.75</v>
      </c>
      <c r="E388" s="142">
        <v>0.75</v>
      </c>
      <c r="F388" s="101" t="s">
        <v>51</v>
      </c>
      <c r="H388" s="412" t="s">
        <v>15990</v>
      </c>
    </row>
    <row r="389" spans="1:8" ht="16">
      <c r="A389" s="139" t="s">
        <v>15991</v>
      </c>
      <c r="B389" s="19"/>
      <c r="C389" s="18" t="s">
        <v>15405</v>
      </c>
      <c r="D389" s="142">
        <v>0.75</v>
      </c>
      <c r="E389" s="142">
        <v>0.75</v>
      </c>
      <c r="F389" s="101" t="s">
        <v>51</v>
      </c>
      <c r="H389" s="412" t="s">
        <v>15991</v>
      </c>
    </row>
    <row r="390" spans="1:8" ht="16">
      <c r="A390" s="139" t="s">
        <v>15992</v>
      </c>
      <c r="B390" s="19"/>
      <c r="C390" s="18" t="s">
        <v>15405</v>
      </c>
      <c r="D390" s="142">
        <v>0.75</v>
      </c>
      <c r="E390" s="142">
        <v>0.75</v>
      </c>
      <c r="F390" s="101" t="s">
        <v>51</v>
      </c>
      <c r="H390" s="412" t="s">
        <v>15992</v>
      </c>
    </row>
    <row r="391" spans="1:8" ht="16">
      <c r="A391" s="139" t="s">
        <v>15993</v>
      </c>
      <c r="B391" s="19"/>
      <c r="C391" s="18" t="s">
        <v>15405</v>
      </c>
      <c r="D391" s="142">
        <v>0.75</v>
      </c>
      <c r="E391" s="142">
        <v>0.75</v>
      </c>
      <c r="F391" s="101" t="s">
        <v>51</v>
      </c>
      <c r="H391" s="412" t="s">
        <v>15993</v>
      </c>
    </row>
    <row r="392" spans="1:8" ht="16">
      <c r="A392" s="139" t="s">
        <v>15994</v>
      </c>
      <c r="B392" s="19"/>
      <c r="C392" s="18" t="s">
        <v>15405</v>
      </c>
      <c r="D392" s="142">
        <v>0.75</v>
      </c>
      <c r="E392" s="142">
        <v>0.75</v>
      </c>
      <c r="F392" s="101" t="s">
        <v>51</v>
      </c>
      <c r="H392" s="412" t="s">
        <v>15994</v>
      </c>
    </row>
    <row r="393" spans="1:8" ht="16">
      <c r="A393" s="139" t="s">
        <v>15995</v>
      </c>
      <c r="B393" s="19"/>
      <c r="C393" s="18" t="s">
        <v>15405</v>
      </c>
      <c r="D393" s="142">
        <v>0.75</v>
      </c>
      <c r="E393" s="142">
        <v>0.75</v>
      </c>
      <c r="F393" s="101" t="s">
        <v>51</v>
      </c>
      <c r="H393" s="412" t="s">
        <v>15995</v>
      </c>
    </row>
    <row r="394" spans="1:8" ht="16">
      <c r="A394" s="139" t="s">
        <v>15996</v>
      </c>
      <c r="B394" s="19"/>
      <c r="C394" s="18" t="s">
        <v>15405</v>
      </c>
      <c r="D394" s="142">
        <v>0.75</v>
      </c>
      <c r="E394" s="142">
        <v>0.75</v>
      </c>
      <c r="F394" s="101" t="s">
        <v>51</v>
      </c>
      <c r="H394" s="412" t="s">
        <v>15996</v>
      </c>
    </row>
    <row r="395" spans="1:8" ht="16">
      <c r="A395" s="139" t="s">
        <v>15997</v>
      </c>
      <c r="B395" s="19"/>
      <c r="C395" s="18" t="s">
        <v>15405</v>
      </c>
      <c r="D395" s="142">
        <v>0.75</v>
      </c>
      <c r="E395" s="142">
        <v>0.75</v>
      </c>
      <c r="F395" s="101" t="s">
        <v>51</v>
      </c>
      <c r="H395" s="412" t="s">
        <v>15997</v>
      </c>
    </row>
    <row r="396" spans="1:8" ht="16">
      <c r="A396" s="139" t="s">
        <v>737</v>
      </c>
      <c r="B396" s="19"/>
      <c r="C396" s="18" t="s">
        <v>15405</v>
      </c>
      <c r="D396" s="142">
        <v>0.75</v>
      </c>
      <c r="E396" s="142">
        <v>0.75</v>
      </c>
      <c r="F396" s="101" t="s">
        <v>51</v>
      </c>
      <c r="H396" s="412" t="s">
        <v>737</v>
      </c>
    </row>
    <row r="397" spans="1:8" ht="16">
      <c r="A397" s="139" t="s">
        <v>15998</v>
      </c>
      <c r="B397" s="19"/>
      <c r="C397" s="18" t="s">
        <v>15405</v>
      </c>
      <c r="D397" s="142">
        <v>0.75</v>
      </c>
      <c r="E397" s="142">
        <v>0.75</v>
      </c>
      <c r="F397" s="101" t="s">
        <v>51</v>
      </c>
      <c r="H397" s="412" t="s">
        <v>15998</v>
      </c>
    </row>
    <row r="398" spans="1:8" ht="16">
      <c r="A398" s="139" t="s">
        <v>15999</v>
      </c>
      <c r="B398" s="19"/>
      <c r="C398" s="18" t="s">
        <v>15405</v>
      </c>
      <c r="D398" s="142">
        <v>0.75</v>
      </c>
      <c r="E398" s="142">
        <v>0.75</v>
      </c>
      <c r="F398" s="101" t="s">
        <v>51</v>
      </c>
      <c r="H398" s="412" t="s">
        <v>15999</v>
      </c>
    </row>
    <row r="399" spans="1:8" ht="16">
      <c r="A399" s="139" t="s">
        <v>16000</v>
      </c>
      <c r="B399" s="19"/>
      <c r="C399" s="18" t="s">
        <v>15405</v>
      </c>
      <c r="D399" s="142">
        <v>0.75</v>
      </c>
      <c r="E399" s="142">
        <v>0.75</v>
      </c>
      <c r="F399" s="101" t="s">
        <v>51</v>
      </c>
      <c r="H399" s="412" t="s">
        <v>16000</v>
      </c>
    </row>
    <row r="400" spans="1:8" ht="16">
      <c r="A400" s="139" t="s">
        <v>16001</v>
      </c>
      <c r="B400" s="19"/>
      <c r="C400" s="18" t="s">
        <v>15405</v>
      </c>
      <c r="D400" s="142">
        <v>0.75</v>
      </c>
      <c r="E400" s="142">
        <v>0.75</v>
      </c>
      <c r="F400" s="101" t="s">
        <v>51</v>
      </c>
      <c r="H400" s="412" t="s">
        <v>16001</v>
      </c>
    </row>
    <row r="401" spans="1:8" ht="16">
      <c r="A401" s="139" t="s">
        <v>16002</v>
      </c>
      <c r="B401" s="19"/>
      <c r="C401" s="18" t="s">
        <v>15405</v>
      </c>
      <c r="D401" s="142">
        <v>0.75</v>
      </c>
      <c r="E401" s="142">
        <v>0.75</v>
      </c>
      <c r="F401" s="101" t="s">
        <v>51</v>
      </c>
      <c r="H401" s="412" t="s">
        <v>16002</v>
      </c>
    </row>
    <row r="402" spans="1:8" ht="16">
      <c r="A402" s="139" t="s">
        <v>16003</v>
      </c>
      <c r="B402" s="19"/>
      <c r="C402" s="18" t="s">
        <v>15405</v>
      </c>
      <c r="D402" s="142">
        <v>0.75</v>
      </c>
      <c r="E402" s="142">
        <v>0.75</v>
      </c>
      <c r="F402" s="101" t="s">
        <v>51</v>
      </c>
      <c r="H402" s="412" t="s">
        <v>16003</v>
      </c>
    </row>
    <row r="403" spans="1:8" ht="16">
      <c r="A403" s="139" t="s">
        <v>16004</v>
      </c>
      <c r="B403" s="19"/>
      <c r="C403" s="18" t="s">
        <v>15405</v>
      </c>
      <c r="D403" s="142">
        <v>0.75</v>
      </c>
      <c r="E403" s="142">
        <v>0.75</v>
      </c>
      <c r="F403" s="101" t="s">
        <v>51</v>
      </c>
      <c r="H403" s="412" t="s">
        <v>16004</v>
      </c>
    </row>
    <row r="404" spans="1:8" ht="16">
      <c r="A404" s="139" t="s">
        <v>16005</v>
      </c>
      <c r="B404" s="19"/>
      <c r="C404" s="18" t="s">
        <v>15405</v>
      </c>
      <c r="D404" s="142">
        <v>0.75</v>
      </c>
      <c r="E404" s="142">
        <v>0.75</v>
      </c>
      <c r="F404" s="101" t="s">
        <v>51</v>
      </c>
      <c r="H404" s="412" t="s">
        <v>16005</v>
      </c>
    </row>
    <row r="405" spans="1:8" ht="16">
      <c r="A405" s="139" t="s">
        <v>16006</v>
      </c>
      <c r="B405" s="19"/>
      <c r="C405" s="18" t="s">
        <v>15405</v>
      </c>
      <c r="D405" s="142">
        <v>0.75</v>
      </c>
      <c r="E405" s="142">
        <v>0.75</v>
      </c>
      <c r="F405" s="101" t="s">
        <v>51</v>
      </c>
      <c r="H405" s="412" t="s">
        <v>16006</v>
      </c>
    </row>
    <row r="406" spans="1:8" ht="16">
      <c r="A406" s="139" t="s">
        <v>10912</v>
      </c>
      <c r="B406" s="19"/>
      <c r="C406" s="18" t="s">
        <v>15405</v>
      </c>
      <c r="D406" s="142">
        <v>0.75</v>
      </c>
      <c r="E406" s="142">
        <v>0.75</v>
      </c>
      <c r="F406" s="101" t="s">
        <v>51</v>
      </c>
      <c r="H406" s="412" t="s">
        <v>10912</v>
      </c>
    </row>
    <row r="407" spans="1:8" ht="16">
      <c r="A407" s="139" t="s">
        <v>10776</v>
      </c>
      <c r="B407" s="19"/>
      <c r="C407" s="18" t="s">
        <v>15405</v>
      </c>
      <c r="D407" s="142">
        <v>0.75</v>
      </c>
      <c r="E407" s="142">
        <v>0.75</v>
      </c>
      <c r="F407" s="101" t="s">
        <v>51</v>
      </c>
      <c r="H407" s="412" t="s">
        <v>10776</v>
      </c>
    </row>
    <row r="408" spans="1:8" ht="16">
      <c r="A408" s="139" t="s">
        <v>16007</v>
      </c>
      <c r="B408" s="19"/>
      <c r="C408" s="18" t="s">
        <v>15405</v>
      </c>
      <c r="D408" s="142">
        <v>0.75</v>
      </c>
      <c r="E408" s="142">
        <v>0.75</v>
      </c>
      <c r="F408" s="101" t="s">
        <v>51</v>
      </c>
      <c r="H408" s="412" t="s">
        <v>16007</v>
      </c>
    </row>
    <row r="409" spans="1:8" ht="16">
      <c r="A409" s="139" t="s">
        <v>16008</v>
      </c>
      <c r="B409" s="19"/>
      <c r="C409" s="18" t="s">
        <v>15405</v>
      </c>
      <c r="D409" s="142">
        <v>0.75</v>
      </c>
      <c r="E409" s="142">
        <v>0.75</v>
      </c>
      <c r="F409" s="101" t="s">
        <v>51</v>
      </c>
      <c r="H409" s="412" t="s">
        <v>16008</v>
      </c>
    </row>
    <row r="410" spans="1:8" ht="16">
      <c r="A410" s="139" t="s">
        <v>16009</v>
      </c>
      <c r="B410" s="19"/>
      <c r="C410" s="18" t="s">
        <v>15405</v>
      </c>
      <c r="D410" s="142">
        <v>0.75</v>
      </c>
      <c r="E410" s="142">
        <v>0.75</v>
      </c>
      <c r="F410" s="101" t="s">
        <v>51</v>
      </c>
      <c r="H410" s="412" t="s">
        <v>16009</v>
      </c>
    </row>
    <row r="411" spans="1:8" ht="16">
      <c r="A411" s="139" t="s">
        <v>16010</v>
      </c>
      <c r="B411" s="19"/>
      <c r="C411" s="18" t="s">
        <v>15405</v>
      </c>
      <c r="D411" s="142">
        <v>0.75</v>
      </c>
      <c r="E411" s="142">
        <v>0.75</v>
      </c>
      <c r="F411" s="101" t="s">
        <v>51</v>
      </c>
      <c r="H411" s="412" t="s">
        <v>16010</v>
      </c>
    </row>
    <row r="412" spans="1:8" ht="16">
      <c r="A412" s="139" t="s">
        <v>16011</v>
      </c>
      <c r="B412" s="19"/>
      <c r="C412" s="18" t="s">
        <v>15405</v>
      </c>
      <c r="D412" s="142">
        <v>0.75</v>
      </c>
      <c r="E412" s="142">
        <v>0.75</v>
      </c>
      <c r="F412" s="101" t="s">
        <v>51</v>
      </c>
      <c r="H412" s="412" t="s">
        <v>16011</v>
      </c>
    </row>
    <row r="413" spans="1:8" ht="16">
      <c r="A413" s="139" t="s">
        <v>16012</v>
      </c>
      <c r="B413" s="19"/>
      <c r="C413" s="18" t="s">
        <v>15405</v>
      </c>
      <c r="D413" s="142">
        <v>0.75</v>
      </c>
      <c r="E413" s="142">
        <v>0.75</v>
      </c>
      <c r="F413" s="101" t="s">
        <v>51</v>
      </c>
      <c r="H413" s="412" t="s">
        <v>16012</v>
      </c>
    </row>
    <row r="414" spans="1:8" ht="16">
      <c r="A414" s="139" t="s">
        <v>16013</v>
      </c>
      <c r="B414" s="19"/>
      <c r="C414" s="18" t="s">
        <v>15405</v>
      </c>
      <c r="D414" s="142">
        <v>0.75</v>
      </c>
      <c r="E414" s="142">
        <v>0.75</v>
      </c>
      <c r="F414" s="101" t="s">
        <v>51</v>
      </c>
      <c r="H414" s="412" t="s">
        <v>16013</v>
      </c>
    </row>
    <row r="415" spans="1:8" ht="16">
      <c r="A415" s="139" t="s">
        <v>16014</v>
      </c>
      <c r="B415" s="19"/>
      <c r="C415" s="18" t="s">
        <v>15405</v>
      </c>
      <c r="D415" s="142">
        <v>0.75</v>
      </c>
      <c r="E415" s="142">
        <v>0.75</v>
      </c>
      <c r="F415" s="101" t="s">
        <v>51</v>
      </c>
      <c r="H415" s="412" t="s">
        <v>16014</v>
      </c>
    </row>
    <row r="416" spans="1:8" ht="16">
      <c r="A416" s="139" t="s">
        <v>16015</v>
      </c>
      <c r="B416" s="19"/>
      <c r="C416" s="18" t="s">
        <v>15405</v>
      </c>
      <c r="D416" s="142">
        <v>0.75</v>
      </c>
      <c r="E416" s="142">
        <v>0.75</v>
      </c>
      <c r="F416" s="101" t="s">
        <v>51</v>
      </c>
      <c r="H416" s="412" t="s">
        <v>16015</v>
      </c>
    </row>
    <row r="417" spans="1:8" ht="16">
      <c r="A417" s="139" t="s">
        <v>16016</v>
      </c>
      <c r="B417" s="19"/>
      <c r="C417" s="18" t="s">
        <v>15405</v>
      </c>
      <c r="D417" s="142">
        <v>0.75</v>
      </c>
      <c r="E417" s="142">
        <v>0.75</v>
      </c>
      <c r="F417" s="101" t="s">
        <v>51</v>
      </c>
      <c r="H417" s="412" t="s">
        <v>16016</v>
      </c>
    </row>
    <row r="418" spans="1:8" ht="16">
      <c r="A418" s="139" t="s">
        <v>16017</v>
      </c>
      <c r="B418" s="19"/>
      <c r="C418" s="18" t="s">
        <v>15405</v>
      </c>
      <c r="D418" s="142">
        <v>0.75</v>
      </c>
      <c r="E418" s="142">
        <v>0.75</v>
      </c>
      <c r="F418" s="101" t="s">
        <v>51</v>
      </c>
      <c r="H418" s="412" t="s">
        <v>16017</v>
      </c>
    </row>
    <row r="419" spans="1:8" ht="16">
      <c r="A419" s="139" t="s">
        <v>16018</v>
      </c>
      <c r="B419" s="19"/>
      <c r="C419" s="18" t="s">
        <v>15405</v>
      </c>
      <c r="D419" s="142">
        <v>0.75</v>
      </c>
      <c r="E419" s="142">
        <v>0.75</v>
      </c>
      <c r="F419" s="101" t="s">
        <v>51</v>
      </c>
      <c r="H419" s="412" t="s">
        <v>16018</v>
      </c>
    </row>
    <row r="420" spans="1:8" ht="16">
      <c r="A420" s="139" t="s">
        <v>16019</v>
      </c>
      <c r="B420" s="19"/>
      <c r="C420" s="18" t="s">
        <v>15405</v>
      </c>
      <c r="D420" s="142">
        <v>0.75</v>
      </c>
      <c r="E420" s="142">
        <v>0.75</v>
      </c>
      <c r="F420" s="101" t="s">
        <v>51</v>
      </c>
      <c r="H420" s="412" t="s">
        <v>16019</v>
      </c>
    </row>
    <row r="421" spans="1:8" ht="16">
      <c r="A421" s="139" t="s">
        <v>16020</v>
      </c>
      <c r="B421" s="19"/>
      <c r="C421" s="18" t="s">
        <v>15405</v>
      </c>
      <c r="D421" s="142">
        <v>0.75</v>
      </c>
      <c r="E421" s="142">
        <v>0.75</v>
      </c>
      <c r="F421" s="101" t="s">
        <v>51</v>
      </c>
      <c r="H421" s="412" t="s">
        <v>16020</v>
      </c>
    </row>
    <row r="422" spans="1:8" ht="16">
      <c r="A422" s="139" t="s">
        <v>16021</v>
      </c>
      <c r="B422" s="19"/>
      <c r="C422" s="18" t="s">
        <v>15405</v>
      </c>
      <c r="D422" s="142">
        <v>0.75</v>
      </c>
      <c r="E422" s="142">
        <v>0.75</v>
      </c>
      <c r="F422" s="101" t="s">
        <v>51</v>
      </c>
      <c r="H422" s="412" t="s">
        <v>16021</v>
      </c>
    </row>
    <row r="423" spans="1:8" ht="16">
      <c r="A423" s="139" t="s">
        <v>16022</v>
      </c>
      <c r="B423" s="19"/>
      <c r="C423" s="18" t="s">
        <v>15405</v>
      </c>
      <c r="D423" s="142">
        <v>0.75</v>
      </c>
      <c r="E423" s="142">
        <v>0.75</v>
      </c>
      <c r="F423" s="101" t="s">
        <v>51</v>
      </c>
      <c r="H423" s="412" t="s">
        <v>16022</v>
      </c>
    </row>
    <row r="424" spans="1:8" ht="16">
      <c r="A424" s="139" t="s">
        <v>16023</v>
      </c>
      <c r="B424" s="19"/>
      <c r="C424" s="18" t="s">
        <v>15405</v>
      </c>
      <c r="D424" s="142">
        <v>0.75</v>
      </c>
      <c r="E424" s="142">
        <v>0.75</v>
      </c>
      <c r="F424" s="101" t="s">
        <v>51</v>
      </c>
      <c r="H424" s="412" t="s">
        <v>16023</v>
      </c>
    </row>
    <row r="425" spans="1:8" ht="16">
      <c r="A425" s="139" t="s">
        <v>16024</v>
      </c>
      <c r="B425" s="19"/>
      <c r="C425" s="18" t="s">
        <v>15405</v>
      </c>
      <c r="D425" s="142">
        <v>0.75</v>
      </c>
      <c r="E425" s="142">
        <v>0.75</v>
      </c>
      <c r="F425" s="101" t="s">
        <v>51</v>
      </c>
      <c r="H425" s="412" t="s">
        <v>16024</v>
      </c>
    </row>
    <row r="426" spans="1:8" ht="16">
      <c r="A426" s="139" t="s">
        <v>16025</v>
      </c>
      <c r="B426" s="19"/>
      <c r="C426" s="18" t="s">
        <v>15405</v>
      </c>
      <c r="D426" s="142">
        <v>0.75</v>
      </c>
      <c r="E426" s="142">
        <v>0.75</v>
      </c>
      <c r="F426" s="101" t="s">
        <v>51</v>
      </c>
      <c r="H426" s="412" t="s">
        <v>16025</v>
      </c>
    </row>
    <row r="427" spans="1:8" ht="16">
      <c r="A427" s="139" t="s">
        <v>1336</v>
      </c>
      <c r="B427" s="19"/>
      <c r="C427" s="18" t="s">
        <v>15405</v>
      </c>
      <c r="D427" s="142">
        <v>0.75</v>
      </c>
      <c r="E427" s="142">
        <v>0.75</v>
      </c>
      <c r="F427" s="101" t="s">
        <v>51</v>
      </c>
      <c r="H427" s="412" t="s">
        <v>1336</v>
      </c>
    </row>
    <row r="428" spans="1:8" ht="16">
      <c r="A428" s="139" t="s">
        <v>16026</v>
      </c>
      <c r="B428" s="19"/>
      <c r="C428" s="18" t="s">
        <v>15405</v>
      </c>
      <c r="D428" s="142">
        <v>0.75</v>
      </c>
      <c r="E428" s="142">
        <v>0.75</v>
      </c>
      <c r="F428" s="101" t="s">
        <v>51</v>
      </c>
      <c r="H428" s="412" t="s">
        <v>16026</v>
      </c>
    </row>
    <row r="429" spans="1:8" ht="16">
      <c r="A429" s="139" t="s">
        <v>16027</v>
      </c>
      <c r="B429" s="19"/>
      <c r="C429" s="18" t="s">
        <v>15405</v>
      </c>
      <c r="D429" s="142">
        <v>0.75</v>
      </c>
      <c r="E429" s="142">
        <v>0.75</v>
      </c>
      <c r="F429" s="101" t="s">
        <v>51</v>
      </c>
      <c r="H429" s="412" t="s">
        <v>16027</v>
      </c>
    </row>
    <row r="430" spans="1:8" ht="16">
      <c r="A430" s="139" t="s">
        <v>1010</v>
      </c>
      <c r="B430" s="19"/>
      <c r="C430" s="18" t="s">
        <v>15405</v>
      </c>
      <c r="D430" s="142">
        <v>0.75</v>
      </c>
      <c r="E430" s="142">
        <v>0.75</v>
      </c>
      <c r="F430" s="101" t="s">
        <v>51</v>
      </c>
      <c r="H430" s="412" t="s">
        <v>1010</v>
      </c>
    </row>
    <row r="431" spans="1:8" ht="16">
      <c r="A431" s="139" t="s">
        <v>16028</v>
      </c>
      <c r="B431" s="19"/>
      <c r="C431" s="18" t="s">
        <v>15405</v>
      </c>
      <c r="D431" s="142">
        <v>0.75</v>
      </c>
      <c r="E431" s="142">
        <v>0.75</v>
      </c>
      <c r="F431" s="101" t="s">
        <v>51</v>
      </c>
      <c r="H431" s="412" t="s">
        <v>16028</v>
      </c>
    </row>
    <row r="432" spans="1:8" ht="16">
      <c r="A432" s="139" t="s">
        <v>16029</v>
      </c>
      <c r="B432" s="19"/>
      <c r="C432" s="18" t="s">
        <v>15405</v>
      </c>
      <c r="D432" s="142">
        <v>0.75</v>
      </c>
      <c r="E432" s="142">
        <v>0.75</v>
      </c>
      <c r="F432" s="101" t="s">
        <v>51</v>
      </c>
      <c r="H432" s="412" t="s">
        <v>16029</v>
      </c>
    </row>
    <row r="433" spans="1:8" ht="16">
      <c r="A433" s="139" t="s">
        <v>16030</v>
      </c>
      <c r="B433" s="19"/>
      <c r="C433" s="18" t="s">
        <v>15405</v>
      </c>
      <c r="D433" s="142">
        <v>0.75</v>
      </c>
      <c r="E433" s="142">
        <v>0.75</v>
      </c>
      <c r="F433" s="101" t="s">
        <v>51</v>
      </c>
      <c r="H433" s="412" t="s">
        <v>16030</v>
      </c>
    </row>
    <row r="434" spans="1:8" ht="16">
      <c r="A434" s="139" t="s">
        <v>16031</v>
      </c>
      <c r="B434" s="19"/>
      <c r="C434" s="18" t="s">
        <v>15405</v>
      </c>
      <c r="D434" s="142">
        <v>0.75</v>
      </c>
      <c r="E434" s="142">
        <v>0.75</v>
      </c>
      <c r="F434" s="101" t="s">
        <v>51</v>
      </c>
      <c r="H434" s="412" t="s">
        <v>16031</v>
      </c>
    </row>
    <row r="435" spans="1:8" ht="16">
      <c r="A435" s="139" t="s">
        <v>16032</v>
      </c>
      <c r="B435" s="19"/>
      <c r="C435" s="18" t="s">
        <v>15405</v>
      </c>
      <c r="D435" s="142">
        <v>0.75</v>
      </c>
      <c r="E435" s="142">
        <v>0.75</v>
      </c>
      <c r="F435" s="101" t="s">
        <v>51</v>
      </c>
      <c r="H435" s="412" t="s">
        <v>16032</v>
      </c>
    </row>
    <row r="436" spans="1:8" ht="16">
      <c r="A436" s="139" t="s">
        <v>5201</v>
      </c>
      <c r="B436" s="19"/>
      <c r="C436" s="18" t="s">
        <v>15405</v>
      </c>
      <c r="D436" s="142">
        <v>0.75</v>
      </c>
      <c r="E436" s="142">
        <v>0.75</v>
      </c>
      <c r="F436" s="101" t="s">
        <v>51</v>
      </c>
      <c r="H436" s="412" t="s">
        <v>5201</v>
      </c>
    </row>
    <row r="437" spans="1:8" ht="16">
      <c r="A437" s="139" t="s">
        <v>16033</v>
      </c>
      <c r="B437" s="19"/>
      <c r="C437" s="18" t="s">
        <v>15405</v>
      </c>
      <c r="D437" s="142">
        <v>0.75</v>
      </c>
      <c r="E437" s="142">
        <v>0.75</v>
      </c>
      <c r="F437" s="101" t="s">
        <v>51</v>
      </c>
      <c r="H437" s="412" t="s">
        <v>16033</v>
      </c>
    </row>
    <row r="438" spans="1:8" ht="16">
      <c r="A438" s="139" t="s">
        <v>16034</v>
      </c>
      <c r="B438" s="19"/>
      <c r="C438" s="18" t="s">
        <v>15405</v>
      </c>
      <c r="D438" s="142">
        <v>0.75</v>
      </c>
      <c r="E438" s="142">
        <v>0.75</v>
      </c>
      <c r="F438" s="101" t="s">
        <v>51</v>
      </c>
      <c r="H438" s="412" t="s">
        <v>16034</v>
      </c>
    </row>
    <row r="439" spans="1:8" ht="16">
      <c r="A439" s="139" t="s">
        <v>16035</v>
      </c>
      <c r="B439" s="19"/>
      <c r="C439" s="18" t="s">
        <v>15405</v>
      </c>
      <c r="D439" s="142">
        <v>0.75</v>
      </c>
      <c r="E439" s="142">
        <v>0.75</v>
      </c>
      <c r="F439" s="101" t="s">
        <v>51</v>
      </c>
      <c r="H439" s="412" t="s">
        <v>16035</v>
      </c>
    </row>
    <row r="440" spans="1:8" ht="16">
      <c r="A440" s="139" t="s">
        <v>3337</v>
      </c>
      <c r="B440" s="19"/>
      <c r="C440" s="18" t="s">
        <v>15405</v>
      </c>
      <c r="D440" s="142">
        <v>0.75</v>
      </c>
      <c r="E440" s="142">
        <v>0.75</v>
      </c>
      <c r="F440" s="101" t="s">
        <v>51</v>
      </c>
      <c r="H440" s="412" t="s">
        <v>3337</v>
      </c>
    </row>
    <row r="441" spans="1:8" ht="16">
      <c r="A441" s="139" t="s">
        <v>16036</v>
      </c>
      <c r="B441" s="19"/>
      <c r="C441" s="18" t="s">
        <v>15405</v>
      </c>
      <c r="D441" s="142">
        <v>0.75</v>
      </c>
      <c r="E441" s="142">
        <v>0.75</v>
      </c>
      <c r="F441" s="101" t="s">
        <v>51</v>
      </c>
      <c r="H441" s="412" t="s">
        <v>16036</v>
      </c>
    </row>
    <row r="442" spans="1:8" ht="16">
      <c r="A442" s="139" t="s">
        <v>16037</v>
      </c>
      <c r="B442" s="19"/>
      <c r="C442" s="18" t="s">
        <v>15405</v>
      </c>
      <c r="D442" s="142">
        <v>0.75</v>
      </c>
      <c r="E442" s="142">
        <v>0.75</v>
      </c>
      <c r="F442" s="101" t="s">
        <v>51</v>
      </c>
      <c r="H442" s="412" t="s">
        <v>16037</v>
      </c>
    </row>
    <row r="443" spans="1:8" ht="16">
      <c r="A443" s="139" t="s">
        <v>16038</v>
      </c>
      <c r="B443" s="19"/>
      <c r="C443" s="18" t="s">
        <v>15405</v>
      </c>
      <c r="D443" s="142">
        <v>0.75</v>
      </c>
      <c r="E443" s="142">
        <v>0.75</v>
      </c>
      <c r="F443" s="101" t="s">
        <v>51</v>
      </c>
      <c r="H443" s="412" t="s">
        <v>16038</v>
      </c>
    </row>
    <row r="444" spans="1:8" ht="16">
      <c r="A444" s="139" t="s">
        <v>16039</v>
      </c>
      <c r="B444" s="19"/>
      <c r="C444" s="18" t="s">
        <v>15405</v>
      </c>
      <c r="D444" s="142">
        <v>0.75</v>
      </c>
      <c r="E444" s="142">
        <v>0.75</v>
      </c>
      <c r="F444" s="101" t="s">
        <v>51</v>
      </c>
      <c r="H444" s="412" t="s">
        <v>16039</v>
      </c>
    </row>
    <row r="445" spans="1:8" ht="16">
      <c r="A445" s="139" t="s">
        <v>16040</v>
      </c>
      <c r="B445" s="19"/>
      <c r="C445" s="18" t="s">
        <v>15405</v>
      </c>
      <c r="D445" s="142">
        <v>0.75</v>
      </c>
      <c r="E445" s="142">
        <v>0.75</v>
      </c>
      <c r="F445" s="101" t="s">
        <v>51</v>
      </c>
      <c r="H445" s="412" t="s">
        <v>16040</v>
      </c>
    </row>
    <row r="446" spans="1:8" ht="16">
      <c r="A446" s="139" t="s">
        <v>16041</v>
      </c>
      <c r="B446" s="19"/>
      <c r="C446" s="18" t="s">
        <v>15405</v>
      </c>
      <c r="D446" s="142">
        <v>0.75</v>
      </c>
      <c r="E446" s="142">
        <v>0.75</v>
      </c>
      <c r="F446" s="101" t="s">
        <v>51</v>
      </c>
      <c r="H446" s="412" t="s">
        <v>16041</v>
      </c>
    </row>
    <row r="447" spans="1:8" ht="16">
      <c r="A447" s="139" t="s">
        <v>16042</v>
      </c>
      <c r="B447" s="19"/>
      <c r="C447" s="18" t="s">
        <v>15405</v>
      </c>
      <c r="D447" s="142">
        <v>0.75</v>
      </c>
      <c r="E447" s="142">
        <v>0.75</v>
      </c>
      <c r="F447" s="101" t="s">
        <v>51</v>
      </c>
      <c r="H447" s="412" t="s">
        <v>16042</v>
      </c>
    </row>
    <row r="448" spans="1:8" ht="16">
      <c r="A448" s="139" t="s">
        <v>16043</v>
      </c>
      <c r="B448" s="19"/>
      <c r="C448" s="18" t="s">
        <v>15405</v>
      </c>
      <c r="D448" s="142">
        <v>0.75</v>
      </c>
      <c r="E448" s="142">
        <v>0.75</v>
      </c>
      <c r="F448" s="101" t="s">
        <v>51</v>
      </c>
      <c r="H448" s="412" t="s">
        <v>16043</v>
      </c>
    </row>
    <row r="449" spans="1:8" ht="16">
      <c r="A449" s="139" t="s">
        <v>16044</v>
      </c>
      <c r="B449" s="19"/>
      <c r="C449" s="18" t="s">
        <v>15405</v>
      </c>
      <c r="D449" s="142">
        <v>0.75</v>
      </c>
      <c r="E449" s="142">
        <v>0.75</v>
      </c>
      <c r="F449" s="101" t="s">
        <v>51</v>
      </c>
      <c r="H449" s="412" t="s">
        <v>16044</v>
      </c>
    </row>
    <row r="450" spans="1:8" ht="16">
      <c r="A450" s="139" t="s">
        <v>16045</v>
      </c>
      <c r="B450" s="19"/>
      <c r="C450" s="18" t="s">
        <v>15405</v>
      </c>
      <c r="D450" s="142">
        <v>0.75</v>
      </c>
      <c r="E450" s="142">
        <v>0.75</v>
      </c>
      <c r="F450" s="101" t="s">
        <v>51</v>
      </c>
      <c r="H450" s="412" t="s">
        <v>16045</v>
      </c>
    </row>
    <row r="451" spans="1:8" ht="16">
      <c r="A451" s="139" t="s">
        <v>16046</v>
      </c>
      <c r="B451" s="19"/>
      <c r="C451" s="18" t="s">
        <v>15405</v>
      </c>
      <c r="D451" s="142">
        <v>0.75</v>
      </c>
      <c r="E451" s="142">
        <v>0.75</v>
      </c>
      <c r="F451" s="101" t="s">
        <v>51</v>
      </c>
      <c r="H451" s="412" t="s">
        <v>16046</v>
      </c>
    </row>
    <row r="452" spans="1:8" ht="16">
      <c r="A452" s="139" t="s">
        <v>16047</v>
      </c>
      <c r="B452" s="19"/>
      <c r="C452" s="18" t="s">
        <v>15405</v>
      </c>
      <c r="D452" s="142">
        <v>0.75</v>
      </c>
      <c r="E452" s="142">
        <v>0.75</v>
      </c>
      <c r="F452" s="101" t="s">
        <v>51</v>
      </c>
      <c r="H452" s="412" t="s">
        <v>16047</v>
      </c>
    </row>
    <row r="453" spans="1:8" ht="16">
      <c r="A453" s="139" t="s">
        <v>16048</v>
      </c>
      <c r="B453" s="19"/>
      <c r="C453" s="18" t="s">
        <v>15405</v>
      </c>
      <c r="D453" s="142">
        <v>0.75</v>
      </c>
      <c r="E453" s="142">
        <v>0.75</v>
      </c>
      <c r="F453" s="101" t="s">
        <v>51</v>
      </c>
      <c r="H453" s="412" t="s">
        <v>16048</v>
      </c>
    </row>
    <row r="454" spans="1:8" ht="16">
      <c r="A454" s="139" t="s">
        <v>16049</v>
      </c>
      <c r="B454" s="19"/>
      <c r="C454" s="18" t="s">
        <v>15405</v>
      </c>
      <c r="D454" s="142">
        <v>0.75</v>
      </c>
      <c r="E454" s="142">
        <v>0.75</v>
      </c>
      <c r="F454" s="101" t="s">
        <v>51</v>
      </c>
      <c r="H454" s="412" t="s">
        <v>16049</v>
      </c>
    </row>
    <row r="455" spans="1:8" ht="16">
      <c r="A455" s="139" t="s">
        <v>16050</v>
      </c>
      <c r="B455" s="19"/>
      <c r="C455" s="18" t="s">
        <v>15405</v>
      </c>
      <c r="D455" s="142">
        <v>0.75</v>
      </c>
      <c r="E455" s="142">
        <v>0.75</v>
      </c>
      <c r="F455" s="101" t="s">
        <v>51</v>
      </c>
      <c r="H455" s="412" t="s">
        <v>16050</v>
      </c>
    </row>
    <row r="456" spans="1:8" ht="16">
      <c r="A456" s="139" t="s">
        <v>16051</v>
      </c>
      <c r="B456" s="19"/>
      <c r="C456" s="18" t="s">
        <v>15405</v>
      </c>
      <c r="D456" s="142">
        <v>0.75</v>
      </c>
      <c r="E456" s="142">
        <v>0.75</v>
      </c>
      <c r="F456" s="101" t="s">
        <v>51</v>
      </c>
      <c r="H456" s="412" t="s">
        <v>16051</v>
      </c>
    </row>
    <row r="457" spans="1:8" ht="16">
      <c r="A457" s="139" t="s">
        <v>16052</v>
      </c>
      <c r="B457" s="19"/>
      <c r="C457" s="18" t="s">
        <v>15405</v>
      </c>
      <c r="D457" s="142">
        <v>0.75</v>
      </c>
      <c r="E457" s="142">
        <v>0.75</v>
      </c>
      <c r="F457" s="101" t="s">
        <v>51</v>
      </c>
      <c r="H457" s="412" t="s">
        <v>16052</v>
      </c>
    </row>
    <row r="458" spans="1:8" ht="16">
      <c r="A458" s="139" t="s">
        <v>16053</v>
      </c>
      <c r="B458" s="19"/>
      <c r="C458" s="18" t="s">
        <v>15405</v>
      </c>
      <c r="D458" s="142">
        <v>0.75</v>
      </c>
      <c r="E458" s="142">
        <v>0.75</v>
      </c>
      <c r="F458" s="101" t="s">
        <v>51</v>
      </c>
      <c r="H458" s="412" t="s">
        <v>16053</v>
      </c>
    </row>
    <row r="459" spans="1:8" ht="16">
      <c r="A459" s="139" t="s">
        <v>16054</v>
      </c>
      <c r="B459" s="19"/>
      <c r="C459" s="18" t="s">
        <v>15405</v>
      </c>
      <c r="D459" s="142">
        <v>0.75</v>
      </c>
      <c r="E459" s="142">
        <v>0.75</v>
      </c>
      <c r="F459" s="101" t="s">
        <v>51</v>
      </c>
      <c r="H459" s="412" t="s">
        <v>16054</v>
      </c>
    </row>
    <row r="460" spans="1:8" ht="16">
      <c r="A460" s="139" t="s">
        <v>16055</v>
      </c>
      <c r="B460" s="19"/>
      <c r="C460" s="18" t="s">
        <v>15405</v>
      </c>
      <c r="D460" s="142">
        <v>0.75</v>
      </c>
      <c r="E460" s="142">
        <v>0.75</v>
      </c>
      <c r="F460" s="101" t="s">
        <v>51</v>
      </c>
      <c r="H460" s="412" t="s">
        <v>16055</v>
      </c>
    </row>
    <row r="461" spans="1:8" ht="16">
      <c r="A461" s="139" t="s">
        <v>16056</v>
      </c>
      <c r="B461" s="19"/>
      <c r="C461" s="18" t="s">
        <v>15405</v>
      </c>
      <c r="D461" s="142">
        <v>0.75</v>
      </c>
      <c r="E461" s="142">
        <v>0.75</v>
      </c>
      <c r="F461" s="101" t="s">
        <v>51</v>
      </c>
      <c r="H461" s="412" t="s">
        <v>16056</v>
      </c>
    </row>
    <row r="462" spans="1:8" ht="16">
      <c r="A462" s="139" t="s">
        <v>16057</v>
      </c>
      <c r="B462" s="19"/>
      <c r="C462" s="18" t="s">
        <v>15405</v>
      </c>
      <c r="D462" s="142">
        <v>0.75</v>
      </c>
      <c r="E462" s="142">
        <v>0.75</v>
      </c>
      <c r="F462" s="101" t="s">
        <v>51</v>
      </c>
      <c r="H462" s="412" t="s">
        <v>16057</v>
      </c>
    </row>
    <row r="463" spans="1:8" ht="16">
      <c r="A463" s="139" t="s">
        <v>16058</v>
      </c>
      <c r="B463" s="19"/>
      <c r="C463" s="18" t="s">
        <v>15405</v>
      </c>
      <c r="D463" s="142">
        <v>0.75</v>
      </c>
      <c r="E463" s="142">
        <v>0.75</v>
      </c>
      <c r="F463" s="101" t="s">
        <v>51</v>
      </c>
      <c r="H463" s="412" t="s">
        <v>16058</v>
      </c>
    </row>
    <row r="464" spans="1:8" ht="16">
      <c r="A464" s="139" t="s">
        <v>16059</v>
      </c>
      <c r="B464" s="19"/>
      <c r="C464" s="18" t="s">
        <v>15405</v>
      </c>
      <c r="D464" s="142">
        <v>0.75</v>
      </c>
      <c r="E464" s="142">
        <v>0.75</v>
      </c>
      <c r="F464" s="101" t="s">
        <v>51</v>
      </c>
      <c r="H464" s="412" t="s">
        <v>16059</v>
      </c>
    </row>
    <row r="465" spans="1:8" ht="16">
      <c r="A465" s="139" t="s">
        <v>16060</v>
      </c>
      <c r="B465" s="19"/>
      <c r="C465" s="18" t="s">
        <v>15405</v>
      </c>
      <c r="D465" s="142">
        <v>0.75</v>
      </c>
      <c r="E465" s="142">
        <v>0.75</v>
      </c>
      <c r="F465" s="101" t="s">
        <v>51</v>
      </c>
      <c r="H465" s="412" t="s">
        <v>16060</v>
      </c>
    </row>
    <row r="466" spans="1:8" ht="16">
      <c r="A466" s="139" t="s">
        <v>16061</v>
      </c>
      <c r="B466" s="19"/>
      <c r="C466" s="18" t="s">
        <v>15405</v>
      </c>
      <c r="D466" s="142">
        <v>0.75</v>
      </c>
      <c r="E466" s="142">
        <v>0.75</v>
      </c>
      <c r="F466" s="101" t="s">
        <v>51</v>
      </c>
      <c r="H466" s="412" t="s">
        <v>16061</v>
      </c>
    </row>
    <row r="467" spans="1:8" ht="16">
      <c r="A467" s="139" t="s">
        <v>16062</v>
      </c>
      <c r="B467" s="19"/>
      <c r="C467" s="18" t="s">
        <v>15405</v>
      </c>
      <c r="D467" s="142">
        <v>0.75</v>
      </c>
      <c r="E467" s="142">
        <v>0.75</v>
      </c>
      <c r="F467" s="101" t="s">
        <v>51</v>
      </c>
      <c r="H467" s="412" t="s">
        <v>16062</v>
      </c>
    </row>
    <row r="468" spans="1:8" ht="16">
      <c r="A468" s="139" t="s">
        <v>16063</v>
      </c>
      <c r="B468" s="19"/>
      <c r="C468" s="18" t="s">
        <v>15405</v>
      </c>
      <c r="D468" s="142">
        <v>0.75</v>
      </c>
      <c r="E468" s="142">
        <v>0.75</v>
      </c>
      <c r="F468" s="101" t="s">
        <v>51</v>
      </c>
      <c r="H468" s="412" t="s">
        <v>16063</v>
      </c>
    </row>
    <row r="469" spans="1:8" ht="16">
      <c r="A469" s="139" t="s">
        <v>16064</v>
      </c>
      <c r="B469" s="19"/>
      <c r="C469" s="18" t="s">
        <v>15405</v>
      </c>
      <c r="D469" s="142">
        <v>0.75</v>
      </c>
      <c r="E469" s="142">
        <v>0.75</v>
      </c>
      <c r="F469" s="101" t="s">
        <v>51</v>
      </c>
      <c r="H469" s="412" t="s">
        <v>16064</v>
      </c>
    </row>
    <row r="470" spans="1:8" ht="16">
      <c r="A470" s="139" t="s">
        <v>16065</v>
      </c>
      <c r="B470" s="19"/>
      <c r="C470" s="18" t="s">
        <v>15405</v>
      </c>
      <c r="D470" s="142">
        <v>0.75</v>
      </c>
      <c r="E470" s="142">
        <v>0.75</v>
      </c>
      <c r="F470" s="101" t="s">
        <v>51</v>
      </c>
      <c r="H470" s="412" t="s">
        <v>16065</v>
      </c>
    </row>
    <row r="471" spans="1:8" ht="16">
      <c r="A471" s="139" t="s">
        <v>16066</v>
      </c>
      <c r="B471" s="19"/>
      <c r="C471" s="18" t="s">
        <v>15405</v>
      </c>
      <c r="D471" s="142">
        <v>0.75</v>
      </c>
      <c r="E471" s="142">
        <v>0.75</v>
      </c>
      <c r="F471" s="101" t="s">
        <v>51</v>
      </c>
      <c r="H471" s="412" t="s">
        <v>16066</v>
      </c>
    </row>
    <row r="472" spans="1:8" ht="16">
      <c r="A472" s="139" t="s">
        <v>16067</v>
      </c>
      <c r="B472" s="19"/>
      <c r="C472" s="18" t="s">
        <v>15405</v>
      </c>
      <c r="D472" s="142">
        <v>0.75</v>
      </c>
      <c r="E472" s="142">
        <v>0.75</v>
      </c>
      <c r="F472" s="101" t="s">
        <v>51</v>
      </c>
      <c r="H472" s="412" t="s">
        <v>16067</v>
      </c>
    </row>
    <row r="473" spans="1:8" ht="16">
      <c r="A473" s="139" t="s">
        <v>16068</v>
      </c>
      <c r="B473" s="19"/>
      <c r="C473" s="18" t="s">
        <v>15405</v>
      </c>
      <c r="D473" s="142">
        <v>0.75</v>
      </c>
      <c r="E473" s="142">
        <v>0.75</v>
      </c>
      <c r="F473" s="101" t="s">
        <v>51</v>
      </c>
      <c r="H473" s="412" t="s">
        <v>16068</v>
      </c>
    </row>
    <row r="474" spans="1:8" ht="16">
      <c r="A474" s="139" t="s">
        <v>16069</v>
      </c>
      <c r="B474" s="19"/>
      <c r="C474" s="18" t="s">
        <v>15405</v>
      </c>
      <c r="D474" s="142">
        <v>0.75</v>
      </c>
      <c r="E474" s="142">
        <v>0.75</v>
      </c>
      <c r="F474" s="101" t="s">
        <v>51</v>
      </c>
      <c r="H474" s="412" t="s">
        <v>16069</v>
      </c>
    </row>
    <row r="475" spans="1:8" ht="16">
      <c r="A475" s="139" t="s">
        <v>16070</v>
      </c>
      <c r="B475" s="19"/>
      <c r="C475" s="18" t="s">
        <v>15405</v>
      </c>
      <c r="D475" s="142">
        <v>0.75</v>
      </c>
      <c r="E475" s="142">
        <v>0.75</v>
      </c>
      <c r="F475" s="101" t="s">
        <v>51</v>
      </c>
      <c r="H475" s="412" t="s">
        <v>16070</v>
      </c>
    </row>
    <row r="476" spans="1:8" ht="16">
      <c r="A476" s="139" t="s">
        <v>16071</v>
      </c>
      <c r="B476" s="19"/>
      <c r="C476" s="18" t="s">
        <v>15405</v>
      </c>
      <c r="D476" s="142">
        <v>0.75</v>
      </c>
      <c r="E476" s="142">
        <v>0.75</v>
      </c>
      <c r="F476" s="101" t="s">
        <v>51</v>
      </c>
      <c r="H476" s="412" t="s">
        <v>16071</v>
      </c>
    </row>
    <row r="477" spans="1:8" ht="16">
      <c r="A477" s="139" t="s">
        <v>16072</v>
      </c>
      <c r="B477" s="19"/>
      <c r="C477" s="18" t="s">
        <v>15405</v>
      </c>
      <c r="D477" s="142">
        <v>0.75</v>
      </c>
      <c r="E477" s="142">
        <v>0.75</v>
      </c>
      <c r="F477" s="101" t="s">
        <v>51</v>
      </c>
      <c r="H477" s="412" t="s">
        <v>16072</v>
      </c>
    </row>
    <row r="478" spans="1:8" ht="16">
      <c r="A478" s="139" t="s">
        <v>16073</v>
      </c>
      <c r="B478" s="19"/>
      <c r="C478" s="18" t="s">
        <v>15405</v>
      </c>
      <c r="D478" s="142">
        <v>0.75</v>
      </c>
      <c r="E478" s="142">
        <v>0.75</v>
      </c>
      <c r="F478" s="101" t="s">
        <v>51</v>
      </c>
      <c r="H478" s="412" t="s">
        <v>16073</v>
      </c>
    </row>
    <row r="479" spans="1:8" ht="16">
      <c r="A479" s="139" t="s">
        <v>15788</v>
      </c>
      <c r="B479" s="19"/>
      <c r="C479" s="18" t="s">
        <v>15405</v>
      </c>
      <c r="D479" s="142">
        <v>0.75</v>
      </c>
      <c r="E479" s="142">
        <v>0.75</v>
      </c>
      <c r="F479" s="101" t="s">
        <v>51</v>
      </c>
      <c r="H479" s="412" t="s">
        <v>15788</v>
      </c>
    </row>
    <row r="480" spans="1:8" ht="16">
      <c r="A480" s="139" t="s">
        <v>16074</v>
      </c>
      <c r="B480" s="19"/>
      <c r="C480" s="18" t="s">
        <v>15405</v>
      </c>
      <c r="D480" s="142">
        <v>0.75</v>
      </c>
      <c r="E480" s="142">
        <v>0.75</v>
      </c>
      <c r="F480" s="101" t="s">
        <v>51</v>
      </c>
      <c r="H480" s="412" t="s">
        <v>16074</v>
      </c>
    </row>
    <row r="481" spans="1:8" ht="16">
      <c r="A481" s="139" t="s">
        <v>2691</v>
      </c>
      <c r="B481" s="19"/>
      <c r="C481" s="18" t="s">
        <v>15405</v>
      </c>
      <c r="D481" s="142">
        <v>0.75</v>
      </c>
      <c r="E481" s="142">
        <v>0.75</v>
      </c>
      <c r="F481" s="101" t="s">
        <v>51</v>
      </c>
      <c r="H481" s="412" t="s">
        <v>2691</v>
      </c>
    </row>
    <row r="482" spans="1:8" ht="16">
      <c r="A482" s="139" t="s">
        <v>16075</v>
      </c>
      <c r="B482" s="19"/>
      <c r="C482" s="18" t="s">
        <v>15405</v>
      </c>
      <c r="D482" s="142">
        <v>0.75</v>
      </c>
      <c r="E482" s="142">
        <v>0.75</v>
      </c>
      <c r="F482" s="101" t="s">
        <v>51</v>
      </c>
      <c r="H482" s="412" t="s">
        <v>16075</v>
      </c>
    </row>
    <row r="483" spans="1:8" ht="16">
      <c r="A483" s="139" t="s">
        <v>16076</v>
      </c>
      <c r="B483" s="19"/>
      <c r="C483" s="18" t="s">
        <v>15405</v>
      </c>
      <c r="D483" s="142">
        <v>0.75</v>
      </c>
      <c r="E483" s="142">
        <v>0.75</v>
      </c>
      <c r="F483" s="101" t="s">
        <v>51</v>
      </c>
      <c r="H483" s="412" t="s">
        <v>16076</v>
      </c>
    </row>
    <row r="484" spans="1:8" ht="16">
      <c r="A484" s="139" t="s">
        <v>16077</v>
      </c>
      <c r="B484" s="19"/>
      <c r="C484" s="18" t="s">
        <v>15405</v>
      </c>
      <c r="D484" s="142">
        <v>0.75</v>
      </c>
      <c r="E484" s="142">
        <v>0.75</v>
      </c>
      <c r="F484" s="101" t="s">
        <v>51</v>
      </c>
      <c r="H484" s="412" t="s">
        <v>16077</v>
      </c>
    </row>
    <row r="485" spans="1:8" ht="16">
      <c r="A485" s="139" t="s">
        <v>16078</v>
      </c>
      <c r="B485" s="19"/>
      <c r="C485" s="18" t="s">
        <v>15405</v>
      </c>
      <c r="D485" s="142">
        <v>0.75</v>
      </c>
      <c r="E485" s="142">
        <v>0.75</v>
      </c>
      <c r="F485" s="101" t="s">
        <v>51</v>
      </c>
      <c r="H485" s="412" t="s">
        <v>16078</v>
      </c>
    </row>
    <row r="486" spans="1:8" ht="16">
      <c r="A486" s="139" t="s">
        <v>16079</v>
      </c>
      <c r="B486" s="19"/>
      <c r="C486" s="18" t="s">
        <v>15405</v>
      </c>
      <c r="D486" s="142">
        <v>0.75</v>
      </c>
      <c r="E486" s="142">
        <v>0.75</v>
      </c>
      <c r="F486" s="101" t="s">
        <v>51</v>
      </c>
      <c r="H486" s="412" t="s">
        <v>16079</v>
      </c>
    </row>
    <row r="487" spans="1:8" ht="16">
      <c r="A487" s="139" t="s">
        <v>16080</v>
      </c>
      <c r="B487" s="19"/>
      <c r="C487" s="18" t="s">
        <v>15405</v>
      </c>
      <c r="D487" s="142">
        <v>0.75</v>
      </c>
      <c r="E487" s="142">
        <v>0.75</v>
      </c>
      <c r="F487" s="101" t="s">
        <v>51</v>
      </c>
      <c r="H487" s="412" t="s">
        <v>16080</v>
      </c>
    </row>
    <row r="488" spans="1:8" ht="16">
      <c r="A488" s="139" t="s">
        <v>16081</v>
      </c>
      <c r="B488" s="13">
        <v>14465</v>
      </c>
      <c r="C488" s="18" t="s">
        <v>15405</v>
      </c>
      <c r="D488" s="11">
        <v>0.9</v>
      </c>
      <c r="E488" s="11">
        <v>0.9</v>
      </c>
      <c r="F488" s="101" t="s">
        <v>51</v>
      </c>
      <c r="H488" s="412" t="s">
        <v>16081</v>
      </c>
    </row>
    <row r="489" spans="1:8" ht="16">
      <c r="A489" s="139" t="s">
        <v>16082</v>
      </c>
      <c r="B489" s="19"/>
      <c r="C489" s="18" t="s">
        <v>15405</v>
      </c>
      <c r="D489" s="142">
        <v>0.75</v>
      </c>
      <c r="E489" s="142">
        <v>0.75</v>
      </c>
      <c r="F489" s="101" t="s">
        <v>51</v>
      </c>
      <c r="H489" s="412" t="s">
        <v>16082</v>
      </c>
    </row>
    <row r="490" spans="1:8" ht="16">
      <c r="A490" s="139" t="s">
        <v>5946</v>
      </c>
      <c r="B490" s="19"/>
      <c r="C490" s="18" t="s">
        <v>15405</v>
      </c>
      <c r="D490" s="142">
        <v>0.75</v>
      </c>
      <c r="E490" s="142">
        <v>0.75</v>
      </c>
      <c r="F490" s="101" t="s">
        <v>51</v>
      </c>
      <c r="H490" s="412" t="s">
        <v>5946</v>
      </c>
    </row>
    <row r="491" spans="1:8" ht="16">
      <c r="A491" s="139" t="s">
        <v>16083</v>
      </c>
      <c r="B491" s="19"/>
      <c r="C491" s="18" t="s">
        <v>15405</v>
      </c>
      <c r="D491" s="142">
        <v>0.75</v>
      </c>
      <c r="E491" s="142">
        <v>0.75</v>
      </c>
      <c r="F491" s="101" t="s">
        <v>51</v>
      </c>
      <c r="H491" s="412" t="s">
        <v>16083</v>
      </c>
    </row>
    <row r="492" spans="1:8" ht="16">
      <c r="A492" s="139" t="s">
        <v>16084</v>
      </c>
      <c r="B492" s="19"/>
      <c r="C492" s="18" t="s">
        <v>15405</v>
      </c>
      <c r="D492" s="142">
        <v>0.75</v>
      </c>
      <c r="E492" s="142">
        <v>0.75</v>
      </c>
      <c r="F492" s="101" t="s">
        <v>51</v>
      </c>
      <c r="H492" s="412" t="s">
        <v>16084</v>
      </c>
    </row>
    <row r="493" spans="1:8" ht="16">
      <c r="A493" s="139" t="s">
        <v>16085</v>
      </c>
      <c r="B493" s="19"/>
      <c r="C493" s="18" t="s">
        <v>15405</v>
      </c>
      <c r="D493" s="142">
        <v>0.75</v>
      </c>
      <c r="E493" s="142">
        <v>0.75</v>
      </c>
      <c r="F493" s="101" t="s">
        <v>51</v>
      </c>
      <c r="H493" s="412" t="s">
        <v>16085</v>
      </c>
    </row>
    <row r="494" spans="1:8" ht="16">
      <c r="A494" s="86" t="s">
        <v>16086</v>
      </c>
      <c r="B494" s="86">
        <v>12553</v>
      </c>
      <c r="C494" s="18" t="s">
        <v>15405</v>
      </c>
      <c r="D494" s="142">
        <v>0.75</v>
      </c>
      <c r="E494" s="142">
        <v>0.75</v>
      </c>
      <c r="F494" s="101" t="s">
        <v>51</v>
      </c>
      <c r="G494" s="19" t="s">
        <v>10983</v>
      </c>
      <c r="H494" s="412"/>
    </row>
    <row r="495" spans="1:8" ht="16">
      <c r="A495" s="86" t="s">
        <v>16087</v>
      </c>
      <c r="B495" s="86"/>
      <c r="C495" s="18" t="s">
        <v>15405</v>
      </c>
      <c r="D495" s="142">
        <v>0.75</v>
      </c>
      <c r="E495" s="142">
        <v>0.75</v>
      </c>
      <c r="F495" s="101" t="s">
        <v>51</v>
      </c>
      <c r="G495" s="19" t="s">
        <v>10983</v>
      </c>
      <c r="H495" s="412"/>
    </row>
    <row r="496" spans="1:8" ht="16">
      <c r="A496" s="86" t="s">
        <v>16088</v>
      </c>
      <c r="B496" s="86"/>
      <c r="C496" s="18" t="s">
        <v>15405</v>
      </c>
      <c r="D496" s="142">
        <v>0.75</v>
      </c>
      <c r="E496" s="142">
        <v>0.75</v>
      </c>
      <c r="F496" s="101" t="s">
        <v>51</v>
      </c>
      <c r="G496" s="19" t="s">
        <v>10983</v>
      </c>
      <c r="H496" s="412"/>
    </row>
    <row r="497" spans="1:8" ht="16">
      <c r="A497" s="86" t="s">
        <v>16089</v>
      </c>
      <c r="B497" s="86"/>
      <c r="C497" s="18" t="s">
        <v>15405</v>
      </c>
      <c r="D497" s="142">
        <v>0.75</v>
      </c>
      <c r="E497" s="142">
        <v>0.75</v>
      </c>
      <c r="F497" s="101" t="s">
        <v>51</v>
      </c>
      <c r="G497" s="19" t="s">
        <v>10983</v>
      </c>
      <c r="H497" s="412"/>
    </row>
    <row r="498" spans="1:8" ht="16">
      <c r="A498" s="86" t="s">
        <v>16090</v>
      </c>
      <c r="B498" s="86">
        <v>13867</v>
      </c>
      <c r="C498" s="18" t="s">
        <v>15405</v>
      </c>
      <c r="D498" s="142">
        <v>0.75</v>
      </c>
      <c r="E498" s="142">
        <v>0.75</v>
      </c>
      <c r="F498" s="101" t="s">
        <v>51</v>
      </c>
      <c r="G498" s="19" t="s">
        <v>10983</v>
      </c>
      <c r="H498" s="412"/>
    </row>
    <row r="499" spans="1:8" ht="16">
      <c r="A499" s="86" t="s">
        <v>2138</v>
      </c>
      <c r="B499" s="86"/>
      <c r="C499" s="18" t="s">
        <v>15405</v>
      </c>
      <c r="D499" s="142">
        <v>0.75</v>
      </c>
      <c r="E499" s="142">
        <v>0.75</v>
      </c>
      <c r="F499" s="101" t="s">
        <v>51</v>
      </c>
      <c r="G499" s="19" t="s">
        <v>10983</v>
      </c>
      <c r="H499" s="412"/>
    </row>
    <row r="500" spans="1:8" ht="16">
      <c r="A500" s="86" t="s">
        <v>16091</v>
      </c>
      <c r="B500" s="148">
        <v>14071</v>
      </c>
      <c r="C500" s="18" t="s">
        <v>15405</v>
      </c>
      <c r="D500" s="142">
        <v>0.75</v>
      </c>
      <c r="E500" s="142">
        <v>0.75</v>
      </c>
      <c r="F500" s="101" t="s">
        <v>51</v>
      </c>
      <c r="G500" s="19" t="s">
        <v>10983</v>
      </c>
      <c r="H500" s="412"/>
    </row>
    <row r="501" spans="1:8" ht="16">
      <c r="A501" s="86" t="s">
        <v>16092</v>
      </c>
      <c r="B501" s="86"/>
      <c r="C501" s="18" t="s">
        <v>15405</v>
      </c>
      <c r="D501" s="142">
        <v>0.75</v>
      </c>
      <c r="E501" s="142">
        <v>0.75</v>
      </c>
      <c r="F501" s="101" t="s">
        <v>51</v>
      </c>
      <c r="G501" s="19" t="s">
        <v>10983</v>
      </c>
      <c r="H501" s="412"/>
    </row>
    <row r="502" spans="1:8" ht="15.75" customHeight="1">
      <c r="A502" s="138"/>
      <c r="B502" s="138"/>
      <c r="C502" s="138"/>
    </row>
    <row r="503" spans="1:8" ht="15.75" customHeight="1">
      <c r="A503" s="138"/>
      <c r="B503" s="138"/>
      <c r="C503" s="138"/>
    </row>
    <row r="504" spans="1:8" ht="15.75" customHeight="1">
      <c r="A504" s="138"/>
      <c r="B504" s="138"/>
      <c r="C504" s="138"/>
    </row>
    <row r="505" spans="1:8" ht="15.75" customHeight="1">
      <c r="A505" s="138"/>
      <c r="B505" s="138"/>
      <c r="C505" s="138"/>
    </row>
    <row r="506" spans="1:8" ht="15.75" customHeight="1">
      <c r="A506" s="138"/>
      <c r="B506" s="138"/>
      <c r="C506" s="138"/>
    </row>
    <row r="507" spans="1:8" ht="15.75" customHeight="1">
      <c r="A507" s="138"/>
      <c r="B507" s="138"/>
      <c r="C507" s="138"/>
    </row>
    <row r="508" spans="1:8" ht="15.75" customHeight="1">
      <c r="A508" s="138"/>
      <c r="B508" s="138"/>
      <c r="C508" s="138"/>
    </row>
    <row r="509" spans="1:8" ht="15.75" customHeight="1">
      <c r="A509" s="138"/>
      <c r="B509" s="138"/>
      <c r="C509" s="138"/>
    </row>
    <row r="510" spans="1:8" ht="15.75" customHeight="1">
      <c r="A510" s="138"/>
      <c r="B510" s="138"/>
      <c r="C510" s="138"/>
    </row>
    <row r="511" spans="1:8" ht="15.75" customHeight="1">
      <c r="A511" s="138"/>
      <c r="B511" s="138"/>
      <c r="C511" s="138"/>
    </row>
    <row r="512" spans="1:8" ht="15.75" customHeight="1">
      <c r="A512" s="138"/>
      <c r="B512" s="138"/>
      <c r="C512" s="138"/>
    </row>
    <row r="513" spans="1:3" ht="15.75" customHeight="1">
      <c r="A513" s="138"/>
      <c r="B513" s="138"/>
      <c r="C513" s="138"/>
    </row>
    <row r="514" spans="1:3" ht="15.75" customHeight="1">
      <c r="A514" s="138"/>
      <c r="B514" s="138"/>
      <c r="C514" s="138"/>
    </row>
    <row r="515" spans="1:3" ht="15.75" customHeight="1">
      <c r="A515" s="138"/>
      <c r="B515" s="138"/>
      <c r="C515" s="138"/>
    </row>
    <row r="516" spans="1:3" ht="15.75" customHeight="1">
      <c r="A516" s="138"/>
      <c r="B516" s="138"/>
      <c r="C516" s="138"/>
    </row>
    <row r="517" spans="1:3" ht="15.75" customHeight="1">
      <c r="A517" s="138"/>
      <c r="B517" s="138"/>
      <c r="C517" s="138"/>
    </row>
    <row r="518" spans="1:3" ht="15.75" customHeight="1">
      <c r="A518" s="138"/>
      <c r="B518" s="138"/>
      <c r="C518" s="138"/>
    </row>
    <row r="519" spans="1:3" ht="15.75" customHeight="1">
      <c r="A519" s="138"/>
      <c r="B519" s="138"/>
      <c r="C519" s="138"/>
    </row>
    <row r="520" spans="1:3" ht="15.75" customHeight="1">
      <c r="A520" s="138"/>
      <c r="B520" s="138"/>
      <c r="C520" s="138"/>
    </row>
    <row r="521" spans="1:3" ht="15.75" customHeight="1">
      <c r="A521" s="138"/>
      <c r="B521" s="138"/>
      <c r="C521" s="138"/>
    </row>
    <row r="522" spans="1:3" ht="15.75" customHeight="1">
      <c r="A522" s="138"/>
      <c r="B522" s="138"/>
      <c r="C522" s="138"/>
    </row>
    <row r="523" spans="1:3" ht="15.75" customHeight="1">
      <c r="A523" s="138"/>
      <c r="B523" s="138"/>
      <c r="C523" s="138"/>
    </row>
    <row r="524" spans="1:3" ht="15.75" customHeight="1">
      <c r="A524" s="138"/>
      <c r="B524" s="138"/>
      <c r="C524" s="138"/>
    </row>
    <row r="525" spans="1:3" ht="15.75" customHeight="1">
      <c r="A525" s="138"/>
      <c r="B525" s="138"/>
      <c r="C525" s="138"/>
    </row>
    <row r="526" spans="1:3" ht="15.75" customHeight="1">
      <c r="A526" s="138"/>
      <c r="B526" s="138"/>
      <c r="C526" s="138"/>
    </row>
    <row r="527" spans="1:3" ht="15.75" customHeight="1">
      <c r="A527" s="138"/>
      <c r="B527" s="138"/>
      <c r="C527" s="138"/>
    </row>
    <row r="528" spans="1:3" ht="15.75" customHeight="1">
      <c r="A528" s="138"/>
      <c r="B528" s="138"/>
      <c r="C528" s="138"/>
    </row>
    <row r="529" spans="1:3" ht="15.75" customHeight="1">
      <c r="A529" s="138"/>
      <c r="B529" s="138"/>
      <c r="C529" s="138"/>
    </row>
    <row r="530" spans="1:3" ht="15.75" customHeight="1">
      <c r="A530" s="138"/>
      <c r="B530" s="138"/>
      <c r="C530" s="138"/>
    </row>
    <row r="531" spans="1:3" ht="15.75" customHeight="1">
      <c r="A531" s="138"/>
      <c r="B531" s="138"/>
      <c r="C531" s="138"/>
    </row>
    <row r="532" spans="1:3" ht="15.75" customHeight="1">
      <c r="A532" s="138"/>
      <c r="B532" s="138"/>
      <c r="C532" s="138"/>
    </row>
    <row r="533" spans="1:3" ht="15.75" customHeight="1">
      <c r="A533" s="138"/>
      <c r="B533" s="138"/>
      <c r="C533" s="138"/>
    </row>
    <row r="534" spans="1:3" ht="15.75" customHeight="1">
      <c r="A534" s="138"/>
      <c r="B534" s="138"/>
      <c r="C534" s="138"/>
    </row>
    <row r="535" spans="1:3" ht="15.75" customHeight="1">
      <c r="A535" s="138"/>
      <c r="B535" s="138"/>
      <c r="C535" s="138"/>
    </row>
    <row r="536" spans="1:3" ht="15.75" customHeight="1">
      <c r="A536" s="138"/>
      <c r="B536" s="138"/>
      <c r="C536" s="138"/>
    </row>
    <row r="537" spans="1:3" ht="15.75" customHeight="1">
      <c r="A537" s="138"/>
      <c r="B537" s="138"/>
      <c r="C537" s="138"/>
    </row>
    <row r="538" spans="1:3" ht="15.75" customHeight="1">
      <c r="A538" s="138"/>
      <c r="B538" s="138"/>
      <c r="C538" s="138"/>
    </row>
    <row r="539" spans="1:3" ht="15.75" customHeight="1">
      <c r="A539" s="138"/>
      <c r="B539" s="138"/>
      <c r="C539" s="138"/>
    </row>
    <row r="540" spans="1:3" ht="15.75" customHeight="1">
      <c r="A540" s="138"/>
      <c r="B540" s="138"/>
      <c r="C540" s="138"/>
    </row>
    <row r="541" spans="1:3" ht="15.75" customHeight="1">
      <c r="A541" s="138"/>
      <c r="B541" s="138"/>
      <c r="C541" s="138"/>
    </row>
    <row r="542" spans="1:3" ht="15.75" customHeight="1">
      <c r="A542" s="138"/>
      <c r="B542" s="138"/>
      <c r="C542" s="138"/>
    </row>
    <row r="543" spans="1:3" ht="15.75" customHeight="1">
      <c r="A543" s="138"/>
      <c r="B543" s="138"/>
      <c r="C543" s="138"/>
    </row>
    <row r="544" spans="1:3" ht="15.75" customHeight="1">
      <c r="A544" s="138"/>
      <c r="B544" s="138"/>
      <c r="C544" s="138"/>
    </row>
    <row r="545" spans="1:3" ht="15.75" customHeight="1">
      <c r="A545" s="138"/>
      <c r="B545" s="138"/>
      <c r="C545" s="138"/>
    </row>
    <row r="546" spans="1:3" ht="15.75" customHeight="1">
      <c r="A546" s="138"/>
      <c r="B546" s="138"/>
      <c r="C546" s="138"/>
    </row>
    <row r="547" spans="1:3" ht="15.75" customHeight="1">
      <c r="A547" s="138"/>
      <c r="B547" s="138"/>
      <c r="C547" s="138"/>
    </row>
    <row r="548" spans="1:3" ht="15.75" customHeight="1">
      <c r="A548" s="138"/>
      <c r="B548" s="138"/>
      <c r="C548" s="138"/>
    </row>
    <row r="549" spans="1:3" ht="15.75" customHeight="1">
      <c r="A549" s="138"/>
      <c r="B549" s="138"/>
      <c r="C549" s="138"/>
    </row>
    <row r="550" spans="1:3" ht="15.75" customHeight="1">
      <c r="A550" s="138"/>
      <c r="B550" s="138"/>
      <c r="C550" s="138"/>
    </row>
    <row r="551" spans="1:3" ht="15.75" customHeight="1">
      <c r="A551" s="138"/>
      <c r="B551" s="138"/>
      <c r="C551" s="138"/>
    </row>
    <row r="552" spans="1:3" ht="15.75" customHeight="1">
      <c r="A552" s="138"/>
      <c r="B552" s="138"/>
      <c r="C552" s="138"/>
    </row>
    <row r="553" spans="1:3" ht="15.75" customHeight="1">
      <c r="A553" s="138"/>
      <c r="B553" s="138"/>
      <c r="C553" s="138"/>
    </row>
    <row r="554" spans="1:3" ht="15.75" customHeight="1">
      <c r="A554" s="138"/>
      <c r="B554" s="138"/>
      <c r="C554" s="138"/>
    </row>
    <row r="555" spans="1:3" ht="15.75" customHeight="1">
      <c r="A555" s="138"/>
      <c r="B555" s="138"/>
      <c r="C555" s="138"/>
    </row>
    <row r="556" spans="1:3" ht="15.75" customHeight="1">
      <c r="A556" s="138"/>
      <c r="B556" s="138"/>
      <c r="C556" s="138"/>
    </row>
    <row r="557" spans="1:3" ht="15.75" customHeight="1">
      <c r="A557" s="138"/>
      <c r="B557" s="138"/>
      <c r="C557" s="138"/>
    </row>
    <row r="558" spans="1:3" ht="15.75" customHeight="1">
      <c r="A558" s="138"/>
      <c r="B558" s="138"/>
      <c r="C558" s="138"/>
    </row>
    <row r="559" spans="1:3" ht="15.75" customHeight="1">
      <c r="A559" s="138"/>
      <c r="B559" s="138"/>
      <c r="C559" s="138"/>
    </row>
    <row r="560" spans="1:3" ht="15.75" customHeight="1">
      <c r="A560" s="138"/>
      <c r="B560" s="138"/>
      <c r="C560" s="138"/>
    </row>
    <row r="561" spans="1:3" ht="15.75" customHeight="1">
      <c r="A561" s="138"/>
      <c r="B561" s="138"/>
      <c r="C561" s="138"/>
    </row>
    <row r="562" spans="1:3" ht="15.75" customHeight="1">
      <c r="A562" s="138"/>
      <c r="B562" s="138"/>
      <c r="C562" s="138"/>
    </row>
    <row r="563" spans="1:3" ht="15.75" customHeight="1">
      <c r="A563" s="138"/>
      <c r="B563" s="138"/>
      <c r="C563" s="138"/>
    </row>
    <row r="564" spans="1:3" ht="15.75" customHeight="1">
      <c r="A564" s="138"/>
      <c r="B564" s="138"/>
      <c r="C564" s="138"/>
    </row>
    <row r="565" spans="1:3" ht="15.75" customHeight="1">
      <c r="A565" s="138"/>
      <c r="B565" s="138"/>
      <c r="C565" s="138"/>
    </row>
    <row r="566" spans="1:3" ht="15.75" customHeight="1">
      <c r="A566" s="138"/>
      <c r="B566" s="138"/>
      <c r="C566" s="138"/>
    </row>
    <row r="567" spans="1:3" ht="15.75" customHeight="1">
      <c r="A567" s="138"/>
      <c r="B567" s="138"/>
      <c r="C567" s="138"/>
    </row>
    <row r="568" spans="1:3" ht="15.75" customHeight="1">
      <c r="A568" s="138"/>
      <c r="B568" s="138"/>
      <c r="C568" s="138"/>
    </row>
    <row r="569" spans="1:3" ht="15.75" customHeight="1">
      <c r="A569" s="138"/>
      <c r="B569" s="138"/>
      <c r="C569" s="138"/>
    </row>
    <row r="570" spans="1:3" ht="15.75" customHeight="1">
      <c r="A570" s="138"/>
      <c r="B570" s="138"/>
      <c r="C570" s="138"/>
    </row>
    <row r="571" spans="1:3" ht="15.75" customHeight="1">
      <c r="A571" s="138"/>
      <c r="B571" s="138"/>
      <c r="C571" s="138"/>
    </row>
    <row r="572" spans="1:3" ht="15.75" customHeight="1">
      <c r="A572" s="138"/>
      <c r="B572" s="138"/>
      <c r="C572" s="138"/>
    </row>
    <row r="573" spans="1:3" ht="15.75" customHeight="1">
      <c r="A573" s="138"/>
      <c r="B573" s="138"/>
      <c r="C573" s="138"/>
    </row>
    <row r="574" spans="1:3" ht="15.75" customHeight="1">
      <c r="A574" s="138"/>
      <c r="B574" s="138"/>
      <c r="C574" s="138"/>
    </row>
    <row r="575" spans="1:3" ht="15.75" customHeight="1">
      <c r="A575" s="138"/>
      <c r="B575" s="138"/>
      <c r="C575" s="138"/>
    </row>
    <row r="576" spans="1:3" ht="15.75" customHeight="1">
      <c r="A576" s="138"/>
      <c r="B576" s="138"/>
      <c r="C576" s="138"/>
    </row>
    <row r="577" spans="1:3" ht="15.75" customHeight="1">
      <c r="A577" s="138"/>
      <c r="B577" s="138"/>
      <c r="C577" s="138"/>
    </row>
    <row r="578" spans="1:3" ht="15.75" customHeight="1">
      <c r="A578" s="138"/>
      <c r="B578" s="138"/>
      <c r="C578" s="138"/>
    </row>
    <row r="579" spans="1:3" ht="15.75" customHeight="1">
      <c r="A579" s="138"/>
      <c r="B579" s="138"/>
      <c r="C579" s="138"/>
    </row>
    <row r="580" spans="1:3" ht="15.75" customHeight="1">
      <c r="A580" s="138"/>
      <c r="B580" s="138"/>
      <c r="C580" s="138"/>
    </row>
    <row r="581" spans="1:3" ht="15.75" customHeight="1">
      <c r="A581" s="138"/>
      <c r="B581" s="138"/>
      <c r="C581" s="138"/>
    </row>
    <row r="582" spans="1:3" ht="15.75" customHeight="1">
      <c r="A582" s="138"/>
      <c r="B582" s="138"/>
      <c r="C582" s="138"/>
    </row>
    <row r="583" spans="1:3" ht="15.75" customHeight="1">
      <c r="A583" s="138"/>
      <c r="B583" s="138"/>
      <c r="C583" s="138"/>
    </row>
    <row r="584" spans="1:3" ht="15.75" customHeight="1">
      <c r="A584" s="138"/>
      <c r="B584" s="138"/>
      <c r="C584" s="138"/>
    </row>
    <row r="585" spans="1:3" ht="15.75" customHeight="1">
      <c r="A585" s="138"/>
      <c r="B585" s="138"/>
      <c r="C585" s="138"/>
    </row>
    <row r="586" spans="1:3" ht="15.75" customHeight="1">
      <c r="A586" s="138"/>
      <c r="B586" s="138"/>
      <c r="C586" s="138"/>
    </row>
    <row r="587" spans="1:3" ht="15.75" customHeight="1">
      <c r="A587" s="138"/>
      <c r="B587" s="138"/>
      <c r="C587" s="138"/>
    </row>
    <row r="588" spans="1:3" ht="15.75" customHeight="1">
      <c r="A588" s="138"/>
      <c r="B588" s="138"/>
      <c r="C588" s="138"/>
    </row>
    <row r="589" spans="1:3" ht="15.75" customHeight="1">
      <c r="A589" s="138"/>
      <c r="B589" s="138"/>
      <c r="C589" s="138"/>
    </row>
    <row r="590" spans="1:3" ht="15.75" customHeight="1">
      <c r="A590" s="138"/>
      <c r="B590" s="138"/>
      <c r="C590" s="138"/>
    </row>
    <row r="591" spans="1:3" ht="15.75" customHeight="1">
      <c r="A591" s="138"/>
      <c r="B591" s="138"/>
      <c r="C591" s="138"/>
    </row>
    <row r="592" spans="1:3" ht="15.75" customHeight="1">
      <c r="A592" s="138"/>
      <c r="B592" s="138"/>
      <c r="C592" s="138"/>
    </row>
    <row r="593" spans="1:3" ht="15.75" customHeight="1">
      <c r="A593" s="138"/>
      <c r="B593" s="138"/>
      <c r="C593" s="138"/>
    </row>
    <row r="594" spans="1:3" ht="15.75" customHeight="1">
      <c r="A594" s="138"/>
      <c r="B594" s="138"/>
      <c r="C594" s="138"/>
    </row>
    <row r="595" spans="1:3" ht="15.75" customHeight="1">
      <c r="A595" s="138"/>
      <c r="B595" s="138"/>
      <c r="C595" s="138"/>
    </row>
    <row r="596" spans="1:3" ht="15.75" customHeight="1">
      <c r="A596" s="138"/>
      <c r="B596" s="138"/>
      <c r="C596" s="138"/>
    </row>
    <row r="597" spans="1:3" ht="15.75" customHeight="1">
      <c r="A597" s="138"/>
      <c r="B597" s="138"/>
      <c r="C597" s="138"/>
    </row>
    <row r="598" spans="1:3" ht="15.75" customHeight="1">
      <c r="A598" s="138"/>
      <c r="B598" s="138"/>
      <c r="C598" s="138"/>
    </row>
    <row r="599" spans="1:3" ht="15.75" customHeight="1">
      <c r="A599" s="138"/>
      <c r="B599" s="138"/>
      <c r="C599" s="138"/>
    </row>
    <row r="600" spans="1:3" ht="15.75" customHeight="1">
      <c r="A600" s="138"/>
      <c r="B600" s="138"/>
      <c r="C600" s="138"/>
    </row>
    <row r="601" spans="1:3" ht="15.75" customHeight="1">
      <c r="A601" s="138"/>
      <c r="B601" s="138"/>
      <c r="C601" s="138"/>
    </row>
    <row r="602" spans="1:3" ht="15.75" customHeight="1">
      <c r="A602" s="138"/>
      <c r="B602" s="138"/>
      <c r="C602" s="138"/>
    </row>
    <row r="603" spans="1:3" ht="15.75" customHeight="1">
      <c r="A603" s="138"/>
      <c r="B603" s="138"/>
      <c r="C603" s="138"/>
    </row>
    <row r="604" spans="1:3" ht="15.75" customHeight="1">
      <c r="A604" s="138"/>
      <c r="B604" s="138"/>
      <c r="C604" s="138"/>
    </row>
    <row r="605" spans="1:3" ht="15.75" customHeight="1">
      <c r="A605" s="138"/>
      <c r="B605" s="138"/>
      <c r="C605" s="138"/>
    </row>
    <row r="606" spans="1:3" ht="15.75" customHeight="1">
      <c r="A606" s="138"/>
      <c r="B606" s="138"/>
      <c r="C606" s="138"/>
    </row>
    <row r="607" spans="1:3" ht="15.75" customHeight="1">
      <c r="A607" s="138"/>
      <c r="B607" s="138"/>
      <c r="C607" s="138"/>
    </row>
    <row r="608" spans="1:3" ht="15.75" customHeight="1">
      <c r="A608" s="138"/>
      <c r="B608" s="138"/>
      <c r="C608" s="138"/>
    </row>
    <row r="609" spans="1:3" ht="15.75" customHeight="1">
      <c r="A609" s="138"/>
      <c r="B609" s="138"/>
      <c r="C609" s="138"/>
    </row>
    <row r="610" spans="1:3" ht="15.75" customHeight="1">
      <c r="A610" s="138"/>
      <c r="B610" s="138"/>
      <c r="C610" s="138"/>
    </row>
    <row r="611" spans="1:3" ht="15.75" customHeight="1">
      <c r="A611" s="138"/>
      <c r="B611" s="138"/>
      <c r="C611" s="138"/>
    </row>
    <row r="612" spans="1:3" ht="15.75" customHeight="1">
      <c r="A612" s="138"/>
      <c r="B612" s="138"/>
      <c r="C612" s="138"/>
    </row>
    <row r="613" spans="1:3" ht="15.75" customHeight="1">
      <c r="A613" s="138"/>
      <c r="B613" s="138"/>
      <c r="C613" s="138"/>
    </row>
    <row r="614" spans="1:3" ht="15.75" customHeight="1">
      <c r="A614" s="138"/>
      <c r="B614" s="138"/>
      <c r="C614" s="138"/>
    </row>
    <row r="615" spans="1:3" ht="15.75" customHeight="1">
      <c r="A615" s="138"/>
      <c r="B615" s="138"/>
      <c r="C615" s="138"/>
    </row>
    <row r="616" spans="1:3" ht="15.75" customHeight="1">
      <c r="A616" s="138"/>
      <c r="B616" s="138"/>
      <c r="C616" s="138"/>
    </row>
    <row r="617" spans="1:3" ht="15.75" customHeight="1">
      <c r="A617" s="138"/>
      <c r="B617" s="138"/>
      <c r="C617" s="138"/>
    </row>
    <row r="618" spans="1:3" ht="15.75" customHeight="1">
      <c r="A618" s="138"/>
      <c r="B618" s="138"/>
      <c r="C618" s="138"/>
    </row>
    <row r="619" spans="1:3" ht="15.75" customHeight="1">
      <c r="A619" s="138"/>
      <c r="B619" s="138"/>
      <c r="C619" s="138"/>
    </row>
    <row r="620" spans="1:3" ht="15.75" customHeight="1">
      <c r="A620" s="138"/>
      <c r="B620" s="138"/>
      <c r="C620" s="138"/>
    </row>
    <row r="621" spans="1:3" ht="15.75" customHeight="1">
      <c r="A621" s="138"/>
      <c r="B621" s="138"/>
      <c r="C621" s="138"/>
    </row>
    <row r="622" spans="1:3" ht="15.75" customHeight="1">
      <c r="A622" s="138"/>
      <c r="B622" s="138"/>
      <c r="C622" s="138"/>
    </row>
    <row r="623" spans="1:3" ht="15.75" customHeight="1">
      <c r="A623" s="138"/>
      <c r="B623" s="138"/>
      <c r="C623" s="138"/>
    </row>
    <row r="624" spans="1:3" ht="15.75" customHeight="1">
      <c r="A624" s="138"/>
      <c r="B624" s="138"/>
      <c r="C624" s="138"/>
    </row>
    <row r="625" spans="1:3" ht="15.75" customHeight="1">
      <c r="A625" s="138"/>
      <c r="B625" s="138"/>
      <c r="C625" s="138"/>
    </row>
    <row r="626" spans="1:3" ht="15.75" customHeight="1">
      <c r="A626" s="138"/>
      <c r="B626" s="138"/>
      <c r="C626" s="138"/>
    </row>
    <row r="627" spans="1:3" ht="15.75" customHeight="1">
      <c r="A627" s="138"/>
      <c r="B627" s="138"/>
      <c r="C627" s="138"/>
    </row>
    <row r="628" spans="1:3" ht="15.75" customHeight="1">
      <c r="A628" s="138"/>
      <c r="B628" s="138"/>
      <c r="C628" s="138"/>
    </row>
    <row r="629" spans="1:3" ht="15.75" customHeight="1">
      <c r="A629" s="138"/>
      <c r="B629" s="138"/>
      <c r="C629" s="138"/>
    </row>
    <row r="630" spans="1:3" ht="15.75" customHeight="1">
      <c r="A630" s="138"/>
      <c r="B630" s="138"/>
      <c r="C630" s="138"/>
    </row>
    <row r="631" spans="1:3" ht="15.75" customHeight="1">
      <c r="A631" s="138"/>
      <c r="B631" s="138"/>
      <c r="C631" s="138"/>
    </row>
    <row r="632" spans="1:3" ht="15.75" customHeight="1">
      <c r="A632" s="138"/>
      <c r="B632" s="138"/>
      <c r="C632" s="138"/>
    </row>
    <row r="633" spans="1:3" ht="15.75" customHeight="1">
      <c r="A633" s="138"/>
      <c r="B633" s="138"/>
      <c r="C633" s="138"/>
    </row>
    <row r="634" spans="1:3" ht="15.75" customHeight="1">
      <c r="A634" s="138"/>
      <c r="B634" s="138"/>
      <c r="C634" s="138"/>
    </row>
    <row r="635" spans="1:3" ht="15.75" customHeight="1">
      <c r="A635" s="138"/>
      <c r="B635" s="138"/>
      <c r="C635" s="138"/>
    </row>
    <row r="636" spans="1:3" ht="15.75" customHeight="1">
      <c r="A636" s="138"/>
      <c r="B636" s="138"/>
      <c r="C636" s="138"/>
    </row>
    <row r="637" spans="1:3" ht="15.75" customHeight="1">
      <c r="A637" s="138"/>
      <c r="B637" s="138"/>
      <c r="C637" s="138"/>
    </row>
    <row r="638" spans="1:3" ht="15.75" customHeight="1">
      <c r="A638" s="138"/>
      <c r="B638" s="138"/>
      <c r="C638" s="138"/>
    </row>
    <row r="639" spans="1:3" ht="15.75" customHeight="1">
      <c r="A639" s="138"/>
      <c r="B639" s="138"/>
      <c r="C639" s="138"/>
    </row>
    <row r="640" spans="1:3" ht="15.75" customHeight="1">
      <c r="A640" s="138"/>
      <c r="B640" s="138"/>
      <c r="C640" s="138"/>
    </row>
    <row r="641" spans="1:3" ht="15.75" customHeight="1">
      <c r="A641" s="138"/>
      <c r="B641" s="138"/>
      <c r="C641" s="138"/>
    </row>
    <row r="642" spans="1:3" ht="15.75" customHeight="1">
      <c r="A642" s="138"/>
      <c r="B642" s="138"/>
      <c r="C642" s="138"/>
    </row>
    <row r="643" spans="1:3" ht="15.75" customHeight="1">
      <c r="A643" s="138"/>
      <c r="B643" s="138"/>
      <c r="C643" s="138"/>
    </row>
    <row r="644" spans="1:3" ht="15.75" customHeight="1">
      <c r="A644" s="138"/>
      <c r="B644" s="138"/>
      <c r="C644" s="138"/>
    </row>
    <row r="645" spans="1:3" ht="15.75" customHeight="1">
      <c r="A645" s="138"/>
      <c r="B645" s="138"/>
      <c r="C645" s="138"/>
    </row>
    <row r="646" spans="1:3" ht="15.75" customHeight="1">
      <c r="A646" s="138"/>
      <c r="B646" s="138"/>
      <c r="C646" s="138"/>
    </row>
    <row r="647" spans="1:3" ht="15.75" customHeight="1">
      <c r="A647" s="138"/>
      <c r="B647" s="138"/>
      <c r="C647" s="138"/>
    </row>
    <row r="648" spans="1:3" ht="15.75" customHeight="1">
      <c r="A648" s="138"/>
      <c r="B648" s="138"/>
      <c r="C648" s="138"/>
    </row>
    <row r="649" spans="1:3" ht="15.75" customHeight="1">
      <c r="A649" s="138"/>
      <c r="B649" s="138"/>
      <c r="C649" s="138"/>
    </row>
    <row r="650" spans="1:3" ht="15.75" customHeight="1">
      <c r="A650" s="138"/>
      <c r="B650" s="138"/>
      <c r="C650" s="138"/>
    </row>
    <row r="651" spans="1:3" ht="15.75" customHeight="1">
      <c r="A651" s="138"/>
      <c r="B651" s="138"/>
      <c r="C651" s="138"/>
    </row>
    <row r="652" spans="1:3" ht="15.75" customHeight="1">
      <c r="A652" s="138"/>
      <c r="B652" s="138"/>
      <c r="C652" s="138"/>
    </row>
    <row r="653" spans="1:3" ht="15.75" customHeight="1">
      <c r="A653" s="138"/>
      <c r="B653" s="138"/>
      <c r="C653" s="138"/>
    </row>
    <row r="654" spans="1:3" ht="15.75" customHeight="1">
      <c r="A654" s="138"/>
      <c r="B654" s="138"/>
      <c r="C654" s="138"/>
    </row>
    <row r="655" spans="1:3" ht="15.75" customHeight="1">
      <c r="A655" s="138"/>
      <c r="B655" s="138"/>
      <c r="C655" s="138"/>
    </row>
    <row r="656" spans="1:3" ht="15.75" customHeight="1">
      <c r="A656" s="138"/>
      <c r="B656" s="138"/>
      <c r="C656" s="138"/>
    </row>
    <row r="657" spans="1:3" ht="15.75" customHeight="1">
      <c r="A657" s="138"/>
      <c r="B657" s="138"/>
      <c r="C657" s="138"/>
    </row>
    <row r="658" spans="1:3" ht="15.75" customHeight="1">
      <c r="A658" s="138"/>
      <c r="B658" s="138"/>
      <c r="C658" s="138"/>
    </row>
    <row r="659" spans="1:3" ht="15.75" customHeight="1">
      <c r="A659" s="138"/>
      <c r="B659" s="138"/>
      <c r="C659" s="138"/>
    </row>
    <row r="660" spans="1:3" ht="15.75" customHeight="1">
      <c r="A660" s="138"/>
      <c r="B660" s="138"/>
      <c r="C660" s="138"/>
    </row>
    <row r="661" spans="1:3" ht="15.75" customHeight="1">
      <c r="A661" s="138"/>
      <c r="B661" s="138"/>
      <c r="C661" s="138"/>
    </row>
    <row r="662" spans="1:3" ht="15.75" customHeight="1">
      <c r="A662" s="138"/>
      <c r="B662" s="138"/>
      <c r="C662" s="138"/>
    </row>
    <row r="663" spans="1:3" ht="15.75" customHeight="1">
      <c r="A663" s="138"/>
      <c r="B663" s="138"/>
      <c r="C663" s="138"/>
    </row>
    <row r="664" spans="1:3" ht="15.75" customHeight="1">
      <c r="A664" s="138"/>
      <c r="B664" s="138"/>
      <c r="C664" s="138"/>
    </row>
    <row r="665" spans="1:3" ht="15.75" customHeight="1">
      <c r="A665" s="138"/>
      <c r="B665" s="138"/>
      <c r="C665" s="138"/>
    </row>
    <row r="666" spans="1:3" ht="15.75" customHeight="1">
      <c r="A666" s="138"/>
      <c r="B666" s="138"/>
      <c r="C666" s="138"/>
    </row>
    <row r="667" spans="1:3" ht="15.75" customHeight="1">
      <c r="A667" s="138"/>
      <c r="B667" s="138"/>
      <c r="C667" s="138"/>
    </row>
    <row r="668" spans="1:3" ht="15.75" customHeight="1">
      <c r="A668" s="138"/>
      <c r="B668" s="138"/>
      <c r="C668" s="138"/>
    </row>
    <row r="669" spans="1:3" ht="15.75" customHeight="1">
      <c r="A669" s="138"/>
      <c r="B669" s="138"/>
      <c r="C669" s="138"/>
    </row>
    <row r="670" spans="1:3" ht="15.75" customHeight="1">
      <c r="A670" s="138"/>
      <c r="B670" s="138"/>
      <c r="C670" s="138"/>
    </row>
    <row r="671" spans="1:3" ht="15.75" customHeight="1">
      <c r="A671" s="138"/>
      <c r="B671" s="138"/>
      <c r="C671" s="138"/>
    </row>
    <row r="672" spans="1:3" ht="15.75" customHeight="1">
      <c r="A672" s="138"/>
      <c r="B672" s="138"/>
      <c r="C672" s="138"/>
    </row>
    <row r="673" spans="1:3" ht="15.75" customHeight="1">
      <c r="A673" s="138"/>
      <c r="B673" s="138"/>
      <c r="C673" s="138"/>
    </row>
    <row r="674" spans="1:3" ht="15.75" customHeight="1">
      <c r="A674" s="138"/>
      <c r="B674" s="138"/>
      <c r="C674" s="138"/>
    </row>
    <row r="675" spans="1:3" ht="15.75" customHeight="1">
      <c r="A675" s="138"/>
      <c r="B675" s="138"/>
      <c r="C675" s="138"/>
    </row>
    <row r="676" spans="1:3" ht="15.75" customHeight="1">
      <c r="A676" s="138"/>
      <c r="B676" s="138"/>
      <c r="C676" s="138"/>
    </row>
    <row r="677" spans="1:3" ht="15.75" customHeight="1">
      <c r="A677" s="138"/>
      <c r="B677" s="138"/>
      <c r="C677" s="138"/>
    </row>
    <row r="678" spans="1:3" ht="15.75" customHeight="1">
      <c r="A678" s="138"/>
      <c r="B678" s="138"/>
      <c r="C678" s="138"/>
    </row>
    <row r="679" spans="1:3" ht="15.75" customHeight="1">
      <c r="A679" s="138"/>
      <c r="B679" s="138"/>
      <c r="C679" s="138"/>
    </row>
    <row r="680" spans="1:3" ht="15.75" customHeight="1">
      <c r="A680" s="138"/>
      <c r="B680" s="138"/>
      <c r="C680" s="138"/>
    </row>
    <row r="681" spans="1:3" ht="15.75" customHeight="1">
      <c r="A681" s="138"/>
      <c r="B681" s="138"/>
      <c r="C681" s="138"/>
    </row>
    <row r="682" spans="1:3" ht="15.75" customHeight="1">
      <c r="A682" s="138"/>
      <c r="B682" s="138"/>
      <c r="C682" s="138"/>
    </row>
    <row r="683" spans="1:3" ht="15.75" customHeight="1">
      <c r="A683" s="138"/>
      <c r="B683" s="138"/>
      <c r="C683" s="138"/>
    </row>
    <row r="684" spans="1:3" ht="15.75" customHeight="1">
      <c r="A684" s="138"/>
      <c r="B684" s="138"/>
      <c r="C684" s="138"/>
    </row>
    <row r="685" spans="1:3" ht="15.75" customHeight="1">
      <c r="A685" s="138"/>
      <c r="B685" s="138"/>
      <c r="C685" s="138"/>
    </row>
    <row r="686" spans="1:3" ht="15.75" customHeight="1">
      <c r="A686" s="138"/>
      <c r="B686" s="138"/>
      <c r="C686" s="138"/>
    </row>
    <row r="687" spans="1:3" ht="15.75" customHeight="1">
      <c r="A687" s="138"/>
      <c r="B687" s="138"/>
      <c r="C687" s="138"/>
    </row>
    <row r="688" spans="1:3" ht="15.75" customHeight="1">
      <c r="A688" s="138"/>
      <c r="B688" s="138"/>
      <c r="C688" s="138"/>
    </row>
    <row r="689" spans="1:3" ht="15.75" customHeight="1">
      <c r="A689" s="138"/>
      <c r="B689" s="138"/>
      <c r="C689" s="138"/>
    </row>
    <row r="690" spans="1:3" ht="15.75" customHeight="1">
      <c r="A690" s="138"/>
      <c r="B690" s="138"/>
      <c r="C690" s="138"/>
    </row>
    <row r="691" spans="1:3" ht="15.75" customHeight="1">
      <c r="A691" s="138"/>
      <c r="B691" s="138"/>
      <c r="C691" s="138"/>
    </row>
    <row r="692" spans="1:3" ht="15.75" customHeight="1">
      <c r="A692" s="138"/>
      <c r="B692" s="138"/>
      <c r="C692" s="138"/>
    </row>
    <row r="693" spans="1:3" ht="15.75" customHeight="1">
      <c r="A693" s="138"/>
      <c r="B693" s="138"/>
      <c r="C693" s="138"/>
    </row>
    <row r="694" spans="1:3" ht="15.75" customHeight="1">
      <c r="A694" s="138"/>
      <c r="B694" s="138"/>
      <c r="C694" s="138"/>
    </row>
    <row r="695" spans="1:3" ht="15.75" customHeight="1">
      <c r="A695" s="138"/>
      <c r="B695" s="138"/>
      <c r="C695" s="138"/>
    </row>
    <row r="696" spans="1:3" ht="15.75" customHeight="1">
      <c r="A696" s="138"/>
      <c r="B696" s="138"/>
      <c r="C696" s="138"/>
    </row>
    <row r="697" spans="1:3" ht="15.75" customHeight="1">
      <c r="A697" s="138"/>
      <c r="B697" s="138"/>
      <c r="C697" s="138"/>
    </row>
    <row r="698" spans="1:3" ht="15.75" customHeight="1">
      <c r="A698" s="138"/>
      <c r="B698" s="138"/>
      <c r="C698" s="138"/>
    </row>
    <row r="699" spans="1:3" ht="15.75" customHeight="1">
      <c r="A699" s="138"/>
      <c r="B699" s="138"/>
      <c r="C699" s="138"/>
    </row>
    <row r="700" spans="1:3" ht="15.75" customHeight="1">
      <c r="A700" s="138"/>
      <c r="B700" s="138"/>
      <c r="C700" s="138"/>
    </row>
    <row r="701" spans="1:3" ht="15.75" customHeight="1">
      <c r="A701" s="138"/>
      <c r="B701" s="138"/>
      <c r="C701" s="138"/>
    </row>
    <row r="702" spans="1:3" ht="15.75" customHeight="1">
      <c r="A702" s="138"/>
      <c r="B702" s="138"/>
      <c r="C702" s="138"/>
    </row>
    <row r="703" spans="1:3" ht="15.75" customHeight="1">
      <c r="A703" s="138"/>
      <c r="B703" s="138"/>
      <c r="C703" s="138"/>
    </row>
    <row r="704" spans="1:3" ht="15.75" customHeight="1">
      <c r="A704" s="138"/>
      <c r="B704" s="138"/>
      <c r="C704" s="138"/>
    </row>
    <row r="705" spans="1:3" ht="15.75" customHeight="1">
      <c r="A705" s="138"/>
      <c r="B705" s="138"/>
      <c r="C705" s="138"/>
    </row>
    <row r="706" spans="1:3" ht="15.75" customHeight="1">
      <c r="A706" s="138"/>
      <c r="B706" s="138"/>
      <c r="C706" s="138"/>
    </row>
    <row r="707" spans="1:3" ht="15.75" customHeight="1">
      <c r="A707" s="138"/>
      <c r="B707" s="138"/>
      <c r="C707" s="138"/>
    </row>
    <row r="708" spans="1:3" ht="15.75" customHeight="1">
      <c r="A708" s="138"/>
      <c r="B708" s="138"/>
      <c r="C708" s="138"/>
    </row>
    <row r="709" spans="1:3" ht="15.75" customHeight="1">
      <c r="A709" s="138"/>
      <c r="B709" s="138"/>
      <c r="C709" s="138"/>
    </row>
    <row r="710" spans="1:3" ht="15.75" customHeight="1">
      <c r="A710" s="138"/>
      <c r="B710" s="138"/>
      <c r="C710" s="138"/>
    </row>
    <row r="711" spans="1:3" ht="15.75" customHeight="1">
      <c r="A711" s="138"/>
      <c r="B711" s="138"/>
      <c r="C711" s="138"/>
    </row>
    <row r="712" spans="1:3" ht="15.75" customHeight="1">
      <c r="A712" s="138"/>
      <c r="B712" s="138"/>
      <c r="C712" s="138"/>
    </row>
    <row r="713" spans="1:3" ht="15.75" customHeight="1">
      <c r="A713" s="138"/>
      <c r="B713" s="138"/>
      <c r="C713" s="138"/>
    </row>
    <row r="714" spans="1:3" ht="15.75" customHeight="1">
      <c r="A714" s="138"/>
      <c r="B714" s="138"/>
      <c r="C714" s="138"/>
    </row>
    <row r="715" spans="1:3" ht="15.75" customHeight="1">
      <c r="A715" s="138"/>
      <c r="B715" s="138"/>
      <c r="C715" s="138"/>
    </row>
    <row r="716" spans="1:3" ht="15.75" customHeight="1">
      <c r="A716" s="138"/>
      <c r="B716" s="138"/>
      <c r="C716" s="138"/>
    </row>
    <row r="717" spans="1:3" ht="15.75" customHeight="1">
      <c r="A717" s="138"/>
      <c r="B717" s="138"/>
      <c r="C717" s="138"/>
    </row>
    <row r="718" spans="1:3" ht="15.75" customHeight="1">
      <c r="A718" s="138"/>
      <c r="B718" s="138"/>
      <c r="C718" s="138"/>
    </row>
    <row r="719" spans="1:3" ht="15.75" customHeight="1">
      <c r="A719" s="138"/>
      <c r="B719" s="138"/>
      <c r="C719" s="138"/>
    </row>
    <row r="720" spans="1:3" ht="15.75" customHeight="1">
      <c r="A720" s="138"/>
      <c r="B720" s="138"/>
      <c r="C720" s="138"/>
    </row>
    <row r="721" spans="1:3" ht="15.75" customHeight="1">
      <c r="A721" s="138"/>
      <c r="B721" s="138"/>
      <c r="C721" s="138"/>
    </row>
    <row r="722" spans="1:3" ht="15.75" customHeight="1">
      <c r="A722" s="138"/>
      <c r="B722" s="138"/>
      <c r="C722" s="138"/>
    </row>
    <row r="723" spans="1:3" ht="15.75" customHeight="1">
      <c r="A723" s="138"/>
      <c r="B723" s="138"/>
      <c r="C723" s="138"/>
    </row>
    <row r="724" spans="1:3" ht="15.75" customHeight="1">
      <c r="A724" s="138"/>
      <c r="B724" s="138"/>
      <c r="C724" s="138"/>
    </row>
    <row r="725" spans="1:3" ht="15.75" customHeight="1">
      <c r="A725" s="138"/>
      <c r="B725" s="138"/>
      <c r="C725" s="138"/>
    </row>
    <row r="726" spans="1:3" ht="15.75" customHeight="1">
      <c r="A726" s="138"/>
      <c r="B726" s="138"/>
      <c r="C726" s="138"/>
    </row>
    <row r="727" spans="1:3" ht="15.75" customHeight="1">
      <c r="A727" s="138"/>
      <c r="B727" s="138"/>
      <c r="C727" s="138"/>
    </row>
    <row r="728" spans="1:3" ht="15.75" customHeight="1">
      <c r="A728" s="138"/>
      <c r="B728" s="138"/>
      <c r="C728" s="138"/>
    </row>
    <row r="729" spans="1:3" ht="15.75" customHeight="1">
      <c r="A729" s="138"/>
      <c r="B729" s="138"/>
      <c r="C729" s="138"/>
    </row>
    <row r="730" spans="1:3" ht="15.75" customHeight="1">
      <c r="A730" s="138"/>
      <c r="B730" s="138"/>
      <c r="C730" s="138"/>
    </row>
    <row r="731" spans="1:3" ht="15.75" customHeight="1">
      <c r="A731" s="138"/>
      <c r="B731" s="138"/>
      <c r="C731" s="138"/>
    </row>
    <row r="732" spans="1:3" ht="15.75" customHeight="1">
      <c r="A732" s="138"/>
      <c r="B732" s="138"/>
      <c r="C732" s="138"/>
    </row>
    <row r="733" spans="1:3" ht="15.75" customHeight="1">
      <c r="A733" s="138"/>
      <c r="B733" s="138"/>
      <c r="C733" s="138"/>
    </row>
    <row r="734" spans="1:3" ht="15.75" customHeight="1">
      <c r="A734" s="138"/>
      <c r="B734" s="138"/>
      <c r="C734" s="138"/>
    </row>
    <row r="735" spans="1:3" ht="15.75" customHeight="1">
      <c r="A735" s="138"/>
      <c r="B735" s="138"/>
      <c r="C735" s="138"/>
    </row>
    <row r="736" spans="1:3" ht="15.75" customHeight="1">
      <c r="A736" s="138"/>
      <c r="B736" s="138"/>
      <c r="C736" s="138"/>
    </row>
    <row r="737" spans="1:3" ht="15.75" customHeight="1">
      <c r="A737" s="138"/>
      <c r="B737" s="138"/>
      <c r="C737" s="138"/>
    </row>
    <row r="738" spans="1:3" ht="15.75" customHeight="1">
      <c r="A738" s="138"/>
      <c r="B738" s="138"/>
      <c r="C738" s="138"/>
    </row>
    <row r="739" spans="1:3" ht="15.75" customHeight="1">
      <c r="A739" s="138"/>
      <c r="B739" s="138"/>
      <c r="C739" s="138"/>
    </row>
    <row r="740" spans="1:3" ht="15.75" customHeight="1">
      <c r="A740" s="138"/>
      <c r="B740" s="138"/>
      <c r="C740" s="138"/>
    </row>
    <row r="741" spans="1:3" ht="15.75" customHeight="1">
      <c r="A741" s="138"/>
      <c r="B741" s="138"/>
      <c r="C741" s="138"/>
    </row>
    <row r="742" spans="1:3" ht="15.75" customHeight="1">
      <c r="A742" s="138"/>
      <c r="B742" s="138"/>
      <c r="C742" s="138"/>
    </row>
    <row r="743" spans="1:3" ht="15.75" customHeight="1">
      <c r="A743" s="138"/>
      <c r="B743" s="138"/>
      <c r="C743" s="138"/>
    </row>
    <row r="744" spans="1:3" ht="15.75" customHeight="1">
      <c r="A744" s="138"/>
      <c r="B744" s="138"/>
      <c r="C744" s="138"/>
    </row>
    <row r="745" spans="1:3" ht="15.75" customHeight="1">
      <c r="A745" s="138"/>
      <c r="B745" s="138"/>
      <c r="C745" s="138"/>
    </row>
    <row r="746" spans="1:3" ht="15.75" customHeight="1">
      <c r="A746" s="138"/>
      <c r="B746" s="138"/>
      <c r="C746" s="138"/>
    </row>
    <row r="747" spans="1:3" ht="15.75" customHeight="1">
      <c r="A747" s="138"/>
      <c r="B747" s="138"/>
      <c r="C747" s="138"/>
    </row>
    <row r="748" spans="1:3" ht="15.75" customHeight="1">
      <c r="A748" s="138"/>
      <c r="B748" s="138"/>
      <c r="C748" s="138"/>
    </row>
    <row r="749" spans="1:3" ht="15.75" customHeight="1">
      <c r="A749" s="138"/>
      <c r="B749" s="138"/>
      <c r="C749" s="138"/>
    </row>
    <row r="750" spans="1:3" ht="15.75" customHeight="1">
      <c r="A750" s="138"/>
      <c r="B750" s="138"/>
      <c r="C750" s="138"/>
    </row>
    <row r="751" spans="1:3" ht="15.75" customHeight="1">
      <c r="A751" s="138"/>
      <c r="B751" s="138"/>
      <c r="C751" s="138"/>
    </row>
    <row r="752" spans="1:3" ht="15.75" customHeight="1">
      <c r="A752" s="138"/>
      <c r="B752" s="138"/>
      <c r="C752" s="138"/>
    </row>
    <row r="753" spans="1:3" ht="15.75" customHeight="1">
      <c r="A753" s="138"/>
      <c r="B753" s="138"/>
      <c r="C753" s="138"/>
    </row>
    <row r="754" spans="1:3" ht="15.75" customHeight="1">
      <c r="A754" s="138"/>
      <c r="B754" s="138"/>
      <c r="C754" s="138"/>
    </row>
    <row r="755" spans="1:3" ht="15.75" customHeight="1">
      <c r="A755" s="138"/>
      <c r="B755" s="138"/>
      <c r="C755" s="138"/>
    </row>
    <row r="756" spans="1:3" ht="15.75" customHeight="1">
      <c r="A756" s="138"/>
      <c r="B756" s="138"/>
      <c r="C756" s="138"/>
    </row>
    <row r="757" spans="1:3" ht="15.75" customHeight="1">
      <c r="A757" s="138"/>
      <c r="B757" s="138"/>
      <c r="C757" s="138"/>
    </row>
    <row r="758" spans="1:3" ht="15.75" customHeight="1">
      <c r="A758" s="138"/>
      <c r="B758" s="138"/>
      <c r="C758" s="138"/>
    </row>
    <row r="759" spans="1:3" ht="15.75" customHeight="1">
      <c r="A759" s="138"/>
      <c r="B759" s="138"/>
      <c r="C759" s="138"/>
    </row>
    <row r="760" spans="1:3" ht="15.75" customHeight="1">
      <c r="A760" s="138"/>
      <c r="B760" s="138"/>
      <c r="C760" s="138"/>
    </row>
    <row r="761" spans="1:3" ht="15.75" customHeight="1">
      <c r="A761" s="138"/>
      <c r="B761" s="138"/>
      <c r="C761" s="138"/>
    </row>
    <row r="762" spans="1:3" ht="15.75" customHeight="1">
      <c r="A762" s="138"/>
      <c r="B762" s="138"/>
      <c r="C762" s="138"/>
    </row>
    <row r="763" spans="1:3" ht="15.75" customHeight="1">
      <c r="A763" s="138"/>
      <c r="B763" s="138"/>
      <c r="C763" s="138"/>
    </row>
    <row r="764" spans="1:3" ht="15.75" customHeight="1">
      <c r="A764" s="138"/>
      <c r="B764" s="138"/>
      <c r="C764" s="138"/>
    </row>
    <row r="765" spans="1:3" ht="15.75" customHeight="1">
      <c r="A765" s="138"/>
      <c r="B765" s="138"/>
      <c r="C765" s="138"/>
    </row>
    <row r="766" spans="1:3" ht="15.75" customHeight="1">
      <c r="A766" s="138"/>
      <c r="B766" s="138"/>
      <c r="C766" s="138"/>
    </row>
    <row r="767" spans="1:3" ht="15.75" customHeight="1">
      <c r="A767" s="138"/>
      <c r="B767" s="138"/>
      <c r="C767" s="138"/>
    </row>
    <row r="768" spans="1:3" ht="15.75" customHeight="1">
      <c r="A768" s="138"/>
      <c r="B768" s="138"/>
      <c r="C768" s="138"/>
    </row>
    <row r="769" spans="1:3" ht="15.75" customHeight="1">
      <c r="A769" s="138"/>
      <c r="B769" s="138"/>
      <c r="C769" s="138"/>
    </row>
    <row r="770" spans="1:3" ht="15.75" customHeight="1">
      <c r="A770" s="138"/>
      <c r="B770" s="138"/>
      <c r="C770" s="138"/>
    </row>
    <row r="771" spans="1:3" ht="15.75" customHeight="1">
      <c r="A771" s="138"/>
      <c r="B771" s="138"/>
      <c r="C771" s="138"/>
    </row>
    <row r="772" spans="1:3" ht="15.75" customHeight="1">
      <c r="A772" s="138"/>
      <c r="B772" s="138"/>
      <c r="C772" s="138"/>
    </row>
    <row r="773" spans="1:3" ht="15.75" customHeight="1">
      <c r="A773" s="138"/>
      <c r="B773" s="138"/>
      <c r="C773" s="138"/>
    </row>
    <row r="774" spans="1:3" ht="15.75" customHeight="1">
      <c r="A774" s="138"/>
      <c r="B774" s="138"/>
      <c r="C774" s="138"/>
    </row>
    <row r="775" spans="1:3" ht="15.75" customHeight="1">
      <c r="A775" s="138"/>
      <c r="B775" s="138"/>
      <c r="C775" s="138"/>
    </row>
    <row r="776" spans="1:3" ht="15.75" customHeight="1">
      <c r="A776" s="138"/>
      <c r="B776" s="138"/>
      <c r="C776" s="138"/>
    </row>
    <row r="777" spans="1:3" ht="15.75" customHeight="1">
      <c r="A777" s="138"/>
      <c r="B777" s="138"/>
      <c r="C777" s="138"/>
    </row>
    <row r="778" spans="1:3" ht="15.75" customHeight="1">
      <c r="A778" s="138"/>
      <c r="B778" s="138"/>
      <c r="C778" s="138"/>
    </row>
    <row r="779" spans="1:3" ht="15.75" customHeight="1">
      <c r="A779" s="138"/>
      <c r="B779" s="138"/>
      <c r="C779" s="138"/>
    </row>
    <row r="780" spans="1:3" ht="15.75" customHeight="1">
      <c r="A780" s="138"/>
      <c r="B780" s="138"/>
      <c r="C780" s="138"/>
    </row>
    <row r="781" spans="1:3" ht="15.75" customHeight="1">
      <c r="A781" s="138"/>
      <c r="B781" s="138"/>
      <c r="C781" s="138"/>
    </row>
    <row r="782" spans="1:3" ht="15.75" customHeight="1">
      <c r="A782" s="138"/>
      <c r="B782" s="138"/>
      <c r="C782" s="138"/>
    </row>
    <row r="783" spans="1:3" ht="15.75" customHeight="1">
      <c r="A783" s="138"/>
      <c r="B783" s="138"/>
      <c r="C783" s="138"/>
    </row>
    <row r="784" spans="1:3" ht="15.75" customHeight="1">
      <c r="A784" s="138"/>
      <c r="B784" s="138"/>
      <c r="C784" s="138"/>
    </row>
    <row r="785" spans="1:3" ht="15.75" customHeight="1">
      <c r="A785" s="138"/>
      <c r="B785" s="138"/>
      <c r="C785" s="138"/>
    </row>
    <row r="786" spans="1:3" ht="15.75" customHeight="1">
      <c r="A786" s="138"/>
      <c r="B786" s="138"/>
      <c r="C786" s="138"/>
    </row>
    <row r="787" spans="1:3" ht="15.75" customHeight="1">
      <c r="A787" s="138"/>
      <c r="B787" s="138"/>
      <c r="C787" s="138"/>
    </row>
    <row r="788" spans="1:3" ht="15.75" customHeight="1">
      <c r="A788" s="138"/>
      <c r="B788" s="138"/>
      <c r="C788" s="138"/>
    </row>
    <row r="789" spans="1:3" ht="15.75" customHeight="1">
      <c r="A789" s="138"/>
      <c r="B789" s="138"/>
      <c r="C789" s="138"/>
    </row>
    <row r="790" spans="1:3" ht="15.75" customHeight="1">
      <c r="A790" s="138"/>
      <c r="B790" s="138"/>
      <c r="C790" s="138"/>
    </row>
    <row r="791" spans="1:3" ht="15.75" customHeight="1">
      <c r="A791" s="138"/>
      <c r="B791" s="138"/>
      <c r="C791" s="138"/>
    </row>
    <row r="792" spans="1:3" ht="15.75" customHeight="1">
      <c r="A792" s="138"/>
      <c r="B792" s="138"/>
      <c r="C792" s="138"/>
    </row>
    <row r="793" spans="1:3" ht="15.75" customHeight="1">
      <c r="A793" s="138"/>
      <c r="B793" s="138"/>
      <c r="C793" s="138"/>
    </row>
    <row r="794" spans="1:3" ht="15.75" customHeight="1">
      <c r="A794" s="138"/>
      <c r="B794" s="138"/>
      <c r="C794" s="138"/>
    </row>
    <row r="795" spans="1:3" ht="15.75" customHeight="1">
      <c r="A795" s="138"/>
      <c r="B795" s="138"/>
      <c r="C795" s="138"/>
    </row>
    <row r="796" spans="1:3" ht="15.75" customHeight="1">
      <c r="A796" s="138"/>
      <c r="B796" s="138"/>
      <c r="C796" s="138"/>
    </row>
    <row r="797" spans="1:3" ht="15.75" customHeight="1">
      <c r="A797" s="138"/>
      <c r="B797" s="138"/>
      <c r="C797" s="138"/>
    </row>
    <row r="798" spans="1:3" ht="15.75" customHeight="1">
      <c r="A798" s="138"/>
      <c r="B798" s="138"/>
      <c r="C798" s="138"/>
    </row>
    <row r="799" spans="1:3" ht="15.75" customHeight="1">
      <c r="A799" s="138"/>
      <c r="B799" s="138"/>
      <c r="C799" s="138"/>
    </row>
    <row r="800" spans="1:3" ht="15.75" customHeight="1">
      <c r="A800" s="138"/>
      <c r="B800" s="138"/>
      <c r="C800" s="138"/>
    </row>
    <row r="801" spans="1:3" ht="15.75" customHeight="1">
      <c r="A801" s="138"/>
      <c r="B801" s="138"/>
      <c r="C801" s="138"/>
    </row>
    <row r="802" spans="1:3" ht="15.75" customHeight="1">
      <c r="A802" s="138"/>
      <c r="B802" s="138"/>
      <c r="C802" s="138"/>
    </row>
    <row r="803" spans="1:3" ht="15.75" customHeight="1">
      <c r="A803" s="138"/>
      <c r="B803" s="138"/>
      <c r="C803" s="138"/>
    </row>
    <row r="804" spans="1:3" ht="15.75" customHeight="1">
      <c r="A804" s="138"/>
      <c r="B804" s="138"/>
      <c r="C804" s="138"/>
    </row>
    <row r="805" spans="1:3" ht="15.75" customHeight="1">
      <c r="A805" s="138"/>
      <c r="B805" s="138"/>
      <c r="C805" s="138"/>
    </row>
    <row r="806" spans="1:3" ht="15.75" customHeight="1">
      <c r="A806" s="138"/>
      <c r="B806" s="138"/>
      <c r="C806" s="138"/>
    </row>
    <row r="807" spans="1:3" ht="15.75" customHeight="1">
      <c r="A807" s="138"/>
      <c r="B807" s="138"/>
      <c r="C807" s="138"/>
    </row>
    <row r="808" spans="1:3" ht="15.75" customHeight="1">
      <c r="A808" s="138"/>
      <c r="B808" s="138"/>
      <c r="C808" s="138"/>
    </row>
    <row r="809" spans="1:3" ht="15.75" customHeight="1">
      <c r="A809" s="138"/>
      <c r="B809" s="138"/>
      <c r="C809" s="138"/>
    </row>
    <row r="810" spans="1:3" ht="15.75" customHeight="1">
      <c r="A810" s="138"/>
      <c r="B810" s="138"/>
      <c r="C810" s="138"/>
    </row>
    <row r="811" spans="1:3" ht="15.75" customHeight="1">
      <c r="A811" s="138"/>
      <c r="B811" s="138"/>
      <c r="C811" s="138"/>
    </row>
    <row r="812" spans="1:3" ht="15.75" customHeight="1">
      <c r="A812" s="138"/>
      <c r="B812" s="138"/>
      <c r="C812" s="138"/>
    </row>
    <row r="813" spans="1:3" ht="15.75" customHeight="1">
      <c r="A813" s="138"/>
      <c r="B813" s="138"/>
      <c r="C813" s="138"/>
    </row>
    <row r="814" spans="1:3" ht="15.75" customHeight="1">
      <c r="A814" s="138"/>
      <c r="B814" s="138"/>
      <c r="C814" s="138"/>
    </row>
    <row r="815" spans="1:3" ht="15.75" customHeight="1">
      <c r="A815" s="138"/>
      <c r="B815" s="138"/>
      <c r="C815" s="138"/>
    </row>
    <row r="816" spans="1:3" ht="15.75" customHeight="1">
      <c r="A816" s="138"/>
      <c r="B816" s="138"/>
      <c r="C816" s="138"/>
    </row>
    <row r="817" spans="1:3" ht="15.75" customHeight="1">
      <c r="A817" s="138"/>
      <c r="B817" s="138"/>
      <c r="C817" s="138"/>
    </row>
    <row r="818" spans="1:3" ht="15.75" customHeight="1">
      <c r="A818" s="138"/>
      <c r="B818" s="138"/>
      <c r="C818" s="138"/>
    </row>
    <row r="819" spans="1:3" ht="15.75" customHeight="1">
      <c r="A819" s="138"/>
      <c r="B819" s="138"/>
      <c r="C819" s="138"/>
    </row>
    <row r="820" spans="1:3" ht="15.75" customHeight="1">
      <c r="A820" s="138"/>
      <c r="B820" s="138"/>
      <c r="C820" s="138"/>
    </row>
    <row r="821" spans="1:3" ht="15.75" customHeight="1">
      <c r="A821" s="138"/>
      <c r="B821" s="138"/>
      <c r="C821" s="138"/>
    </row>
    <row r="822" spans="1:3" ht="15.75" customHeight="1">
      <c r="A822" s="138"/>
      <c r="B822" s="138"/>
      <c r="C822" s="138"/>
    </row>
    <row r="823" spans="1:3" ht="15.75" customHeight="1">
      <c r="A823" s="138"/>
      <c r="B823" s="138"/>
      <c r="C823" s="138"/>
    </row>
    <row r="824" spans="1:3" ht="15.75" customHeight="1">
      <c r="A824" s="138"/>
      <c r="B824" s="138"/>
      <c r="C824" s="138"/>
    </row>
    <row r="825" spans="1:3" ht="15.75" customHeight="1">
      <c r="A825" s="138"/>
      <c r="B825" s="138"/>
      <c r="C825" s="138"/>
    </row>
    <row r="826" spans="1:3" ht="15.75" customHeight="1">
      <c r="A826" s="138"/>
      <c r="B826" s="138"/>
      <c r="C826" s="138"/>
    </row>
    <row r="827" spans="1:3" ht="15.75" customHeight="1">
      <c r="A827" s="138"/>
      <c r="B827" s="138"/>
      <c r="C827" s="138"/>
    </row>
    <row r="828" spans="1:3" ht="15.75" customHeight="1">
      <c r="A828" s="138"/>
      <c r="B828" s="138"/>
      <c r="C828" s="138"/>
    </row>
    <row r="829" spans="1:3" ht="15.75" customHeight="1">
      <c r="A829" s="138"/>
      <c r="B829" s="138"/>
      <c r="C829" s="138"/>
    </row>
    <row r="830" spans="1:3" ht="15.75" customHeight="1">
      <c r="A830" s="138"/>
      <c r="B830" s="138"/>
      <c r="C830" s="138"/>
    </row>
    <row r="831" spans="1:3" ht="15.75" customHeight="1">
      <c r="A831" s="138"/>
      <c r="B831" s="138"/>
      <c r="C831" s="138"/>
    </row>
    <row r="832" spans="1:3" ht="15.75" customHeight="1">
      <c r="A832" s="138"/>
      <c r="B832" s="138"/>
      <c r="C832" s="138"/>
    </row>
    <row r="833" spans="1:3" ht="15.75" customHeight="1">
      <c r="A833" s="138"/>
      <c r="B833" s="138"/>
      <c r="C833" s="138"/>
    </row>
    <row r="834" spans="1:3" ht="15.75" customHeight="1">
      <c r="A834" s="138"/>
      <c r="B834" s="138"/>
      <c r="C834" s="138"/>
    </row>
    <row r="835" spans="1:3" ht="15.75" customHeight="1">
      <c r="A835" s="138"/>
      <c r="B835" s="138"/>
      <c r="C835" s="138"/>
    </row>
    <row r="836" spans="1:3" ht="15.75" customHeight="1">
      <c r="A836" s="138"/>
      <c r="B836" s="138"/>
      <c r="C836" s="138"/>
    </row>
    <row r="837" spans="1:3" ht="15.75" customHeight="1">
      <c r="A837" s="138"/>
      <c r="B837" s="138"/>
      <c r="C837" s="138"/>
    </row>
    <row r="838" spans="1:3" ht="15.75" customHeight="1">
      <c r="A838" s="138"/>
      <c r="B838" s="138"/>
      <c r="C838" s="138"/>
    </row>
    <row r="839" spans="1:3" ht="15.75" customHeight="1">
      <c r="A839" s="138"/>
      <c r="B839" s="138"/>
      <c r="C839" s="138"/>
    </row>
    <row r="840" spans="1:3" ht="15.75" customHeight="1">
      <c r="A840" s="138"/>
      <c r="B840" s="138"/>
      <c r="C840" s="138"/>
    </row>
    <row r="841" spans="1:3" ht="15.75" customHeight="1">
      <c r="A841" s="138"/>
      <c r="B841" s="138"/>
      <c r="C841" s="138"/>
    </row>
    <row r="842" spans="1:3" ht="15.75" customHeight="1">
      <c r="A842" s="138"/>
      <c r="B842" s="138"/>
      <c r="C842" s="138"/>
    </row>
    <row r="843" spans="1:3" ht="15.75" customHeight="1">
      <c r="A843" s="138"/>
      <c r="B843" s="138"/>
      <c r="C843" s="138"/>
    </row>
    <row r="844" spans="1:3" ht="15.75" customHeight="1">
      <c r="A844" s="138"/>
      <c r="B844" s="138"/>
      <c r="C844" s="138"/>
    </row>
    <row r="845" spans="1:3" ht="15.75" customHeight="1">
      <c r="A845" s="138"/>
      <c r="B845" s="138"/>
      <c r="C845" s="138"/>
    </row>
    <row r="846" spans="1:3" ht="15.75" customHeight="1">
      <c r="A846" s="138"/>
      <c r="B846" s="138"/>
      <c r="C846" s="138"/>
    </row>
    <row r="847" spans="1:3" ht="15.75" customHeight="1">
      <c r="A847" s="138"/>
      <c r="B847" s="138"/>
      <c r="C847" s="138"/>
    </row>
    <row r="848" spans="1:3" ht="15.75" customHeight="1">
      <c r="A848" s="138"/>
      <c r="B848" s="138"/>
      <c r="C848" s="138"/>
    </row>
    <row r="849" spans="1:3" ht="15.75" customHeight="1">
      <c r="A849" s="138"/>
      <c r="B849" s="138"/>
      <c r="C849" s="138"/>
    </row>
    <row r="850" spans="1:3" ht="15.75" customHeight="1">
      <c r="A850" s="138"/>
      <c r="B850" s="138"/>
      <c r="C850" s="138"/>
    </row>
    <row r="851" spans="1:3" ht="15.75" customHeight="1">
      <c r="A851" s="138"/>
      <c r="B851" s="138"/>
      <c r="C851" s="138"/>
    </row>
    <row r="852" spans="1:3" ht="15.75" customHeight="1">
      <c r="A852" s="138"/>
      <c r="B852" s="138"/>
      <c r="C852" s="138"/>
    </row>
    <row r="853" spans="1:3" ht="15.75" customHeight="1">
      <c r="A853" s="138"/>
      <c r="B853" s="138"/>
      <c r="C853" s="138"/>
    </row>
    <row r="854" spans="1:3" ht="15.75" customHeight="1">
      <c r="A854" s="138"/>
      <c r="B854" s="138"/>
      <c r="C854" s="138"/>
    </row>
    <row r="855" spans="1:3" ht="15.75" customHeight="1">
      <c r="A855" s="138"/>
      <c r="B855" s="138"/>
      <c r="C855" s="138"/>
    </row>
    <row r="856" spans="1:3" ht="15.75" customHeight="1">
      <c r="A856" s="138"/>
      <c r="B856" s="138"/>
      <c r="C856" s="138"/>
    </row>
    <row r="857" spans="1:3" ht="15.75" customHeight="1">
      <c r="A857" s="138"/>
      <c r="B857" s="138"/>
      <c r="C857" s="138"/>
    </row>
    <row r="858" spans="1:3" ht="15.75" customHeight="1">
      <c r="A858" s="138"/>
      <c r="B858" s="138"/>
      <c r="C858" s="138"/>
    </row>
    <row r="859" spans="1:3" ht="15.75" customHeight="1">
      <c r="A859" s="138"/>
      <c r="B859" s="138"/>
      <c r="C859" s="138"/>
    </row>
    <row r="860" spans="1:3" ht="15.75" customHeight="1">
      <c r="A860" s="138"/>
      <c r="B860" s="138"/>
      <c r="C860" s="138"/>
    </row>
    <row r="861" spans="1:3" ht="15.75" customHeight="1">
      <c r="A861" s="138"/>
      <c r="B861" s="138"/>
      <c r="C861" s="138"/>
    </row>
    <row r="862" spans="1:3" ht="15.75" customHeight="1">
      <c r="A862" s="138"/>
      <c r="B862" s="138"/>
      <c r="C862" s="138"/>
    </row>
    <row r="863" spans="1:3" ht="15.75" customHeight="1">
      <c r="A863" s="138"/>
      <c r="B863" s="138"/>
      <c r="C863" s="138"/>
    </row>
    <row r="864" spans="1:3" ht="15.75" customHeight="1">
      <c r="A864" s="138"/>
      <c r="B864" s="138"/>
      <c r="C864" s="138"/>
    </row>
    <row r="865" spans="1:3" ht="15.75" customHeight="1">
      <c r="A865" s="138"/>
      <c r="B865" s="138"/>
      <c r="C865" s="138"/>
    </row>
    <row r="866" spans="1:3" ht="15.75" customHeight="1">
      <c r="A866" s="138"/>
      <c r="B866" s="138"/>
      <c r="C866" s="138"/>
    </row>
    <row r="867" spans="1:3" ht="15.75" customHeight="1">
      <c r="A867" s="138"/>
      <c r="B867" s="138"/>
      <c r="C867" s="138"/>
    </row>
    <row r="868" spans="1:3" ht="15.75" customHeight="1">
      <c r="A868" s="138"/>
      <c r="B868" s="138"/>
      <c r="C868" s="138"/>
    </row>
    <row r="869" spans="1:3" ht="15.75" customHeight="1">
      <c r="A869" s="138"/>
      <c r="B869" s="138"/>
      <c r="C869" s="138"/>
    </row>
    <row r="870" spans="1:3" ht="15.75" customHeight="1">
      <c r="A870" s="138"/>
      <c r="B870" s="138"/>
      <c r="C870" s="138"/>
    </row>
    <row r="871" spans="1:3" ht="15.75" customHeight="1">
      <c r="A871" s="138"/>
      <c r="B871" s="138"/>
      <c r="C871" s="138"/>
    </row>
    <row r="872" spans="1:3" ht="15.75" customHeight="1">
      <c r="A872" s="138"/>
      <c r="B872" s="138"/>
      <c r="C872" s="138"/>
    </row>
    <row r="873" spans="1:3" ht="15.75" customHeight="1">
      <c r="A873" s="138"/>
      <c r="B873" s="138"/>
      <c r="C873" s="138"/>
    </row>
    <row r="874" spans="1:3" ht="15.75" customHeight="1">
      <c r="A874" s="138"/>
      <c r="B874" s="138"/>
      <c r="C874" s="138"/>
    </row>
    <row r="875" spans="1:3" ht="15.75" customHeight="1">
      <c r="A875" s="138"/>
      <c r="B875" s="138"/>
      <c r="C875" s="138"/>
    </row>
    <row r="876" spans="1:3" ht="15.75" customHeight="1">
      <c r="A876" s="138"/>
      <c r="B876" s="138"/>
      <c r="C876" s="138"/>
    </row>
    <row r="877" spans="1:3" ht="15.75" customHeight="1">
      <c r="A877" s="138"/>
      <c r="B877" s="138"/>
      <c r="C877" s="138"/>
    </row>
    <row r="878" spans="1:3" ht="15.75" customHeight="1">
      <c r="A878" s="138"/>
      <c r="B878" s="138"/>
      <c r="C878" s="138"/>
    </row>
    <row r="879" spans="1:3" ht="15.75" customHeight="1">
      <c r="A879" s="138"/>
      <c r="B879" s="138"/>
      <c r="C879" s="138"/>
    </row>
    <row r="880" spans="1:3" ht="15.75" customHeight="1">
      <c r="A880" s="138"/>
      <c r="B880" s="138"/>
      <c r="C880" s="138"/>
    </row>
    <row r="881" spans="1:3" ht="15.75" customHeight="1">
      <c r="A881" s="138"/>
      <c r="B881" s="138"/>
      <c r="C881" s="138"/>
    </row>
    <row r="882" spans="1:3" ht="15.75" customHeight="1">
      <c r="A882" s="138"/>
      <c r="B882" s="138"/>
      <c r="C882" s="138"/>
    </row>
    <row r="883" spans="1:3" ht="15.75" customHeight="1">
      <c r="A883" s="138"/>
      <c r="B883" s="138"/>
      <c r="C883" s="138"/>
    </row>
    <row r="884" spans="1:3" ht="15.75" customHeight="1">
      <c r="A884" s="138"/>
      <c r="B884" s="138"/>
      <c r="C884" s="138"/>
    </row>
    <row r="885" spans="1:3" ht="15.75" customHeight="1">
      <c r="A885" s="138"/>
      <c r="B885" s="138"/>
      <c r="C885" s="138"/>
    </row>
    <row r="886" spans="1:3" ht="15.75" customHeight="1">
      <c r="A886" s="138"/>
      <c r="B886" s="138"/>
      <c r="C886" s="138"/>
    </row>
    <row r="887" spans="1:3" ht="15.75" customHeight="1">
      <c r="A887" s="138"/>
      <c r="B887" s="138"/>
      <c r="C887" s="138"/>
    </row>
    <row r="888" spans="1:3" ht="15.75" customHeight="1">
      <c r="A888" s="138"/>
      <c r="B888" s="138"/>
      <c r="C888" s="138"/>
    </row>
    <row r="889" spans="1:3" ht="15.75" customHeight="1">
      <c r="A889" s="138"/>
      <c r="B889" s="138"/>
      <c r="C889" s="138"/>
    </row>
    <row r="890" spans="1:3" ht="15.75" customHeight="1">
      <c r="A890" s="138"/>
      <c r="B890" s="138"/>
      <c r="C890" s="138"/>
    </row>
    <row r="891" spans="1:3" ht="15.75" customHeight="1">
      <c r="A891" s="138"/>
      <c r="B891" s="138"/>
      <c r="C891" s="138"/>
    </row>
    <row r="892" spans="1:3" ht="15.75" customHeight="1">
      <c r="A892" s="138"/>
      <c r="B892" s="138"/>
      <c r="C892" s="138"/>
    </row>
    <row r="893" spans="1:3" ht="15.75" customHeight="1">
      <c r="A893" s="138"/>
      <c r="B893" s="138"/>
      <c r="C893" s="138"/>
    </row>
    <row r="894" spans="1:3" ht="15.75" customHeight="1">
      <c r="A894" s="138"/>
      <c r="B894" s="138"/>
      <c r="C894" s="138"/>
    </row>
    <row r="895" spans="1:3" ht="15.75" customHeight="1">
      <c r="A895" s="138"/>
      <c r="B895" s="138"/>
      <c r="C895" s="138"/>
    </row>
    <row r="896" spans="1:3" ht="15.75" customHeight="1">
      <c r="A896" s="138"/>
      <c r="B896" s="138"/>
      <c r="C896" s="138"/>
    </row>
    <row r="897" spans="1:3" ht="15.75" customHeight="1">
      <c r="A897" s="138"/>
      <c r="B897" s="138"/>
      <c r="C897" s="138"/>
    </row>
    <row r="898" spans="1:3" ht="15.75" customHeight="1">
      <c r="A898" s="138"/>
      <c r="B898" s="138"/>
      <c r="C898" s="138"/>
    </row>
    <row r="899" spans="1:3" ht="15.75" customHeight="1">
      <c r="A899" s="138"/>
      <c r="B899" s="138"/>
      <c r="C899" s="138"/>
    </row>
    <row r="900" spans="1:3" ht="15.75" customHeight="1">
      <c r="A900" s="138"/>
      <c r="B900" s="138"/>
      <c r="C900" s="138"/>
    </row>
    <row r="901" spans="1:3" ht="15.75" customHeight="1">
      <c r="A901" s="138"/>
      <c r="B901" s="138"/>
      <c r="C901" s="138"/>
    </row>
    <row r="902" spans="1:3" ht="15.75" customHeight="1">
      <c r="A902" s="138"/>
      <c r="B902" s="138"/>
      <c r="C902" s="138"/>
    </row>
    <row r="903" spans="1:3" ht="15.75" customHeight="1">
      <c r="A903" s="138"/>
      <c r="B903" s="138"/>
      <c r="C903" s="138"/>
    </row>
    <row r="904" spans="1:3" ht="15.75" customHeight="1">
      <c r="A904" s="138"/>
      <c r="B904" s="138"/>
      <c r="C904" s="138"/>
    </row>
    <row r="905" spans="1:3" ht="15.75" customHeight="1">
      <c r="A905" s="138"/>
      <c r="B905" s="138"/>
      <c r="C905" s="138"/>
    </row>
    <row r="906" spans="1:3" ht="15.75" customHeight="1">
      <c r="A906" s="138"/>
      <c r="B906" s="138"/>
      <c r="C906" s="138"/>
    </row>
    <row r="907" spans="1:3" ht="15.75" customHeight="1">
      <c r="A907" s="138"/>
      <c r="B907" s="138"/>
      <c r="C907" s="138"/>
    </row>
    <row r="908" spans="1:3" ht="15.75" customHeight="1">
      <c r="A908" s="138"/>
      <c r="B908" s="138"/>
      <c r="C908" s="138"/>
    </row>
    <row r="909" spans="1:3" ht="15.75" customHeight="1">
      <c r="A909" s="138"/>
      <c r="B909" s="138"/>
      <c r="C909" s="138"/>
    </row>
    <row r="910" spans="1:3" ht="15.75" customHeight="1">
      <c r="A910" s="138"/>
      <c r="B910" s="138"/>
      <c r="C910" s="138"/>
    </row>
    <row r="911" spans="1:3" ht="15.75" customHeight="1">
      <c r="A911" s="138"/>
      <c r="B911" s="138"/>
      <c r="C911" s="138"/>
    </row>
    <row r="912" spans="1:3" ht="15.75" customHeight="1">
      <c r="A912" s="138"/>
      <c r="B912" s="138"/>
      <c r="C912" s="138"/>
    </row>
    <row r="913" spans="1:3" ht="15.75" customHeight="1">
      <c r="A913" s="138"/>
      <c r="B913" s="138"/>
      <c r="C913" s="138"/>
    </row>
    <row r="914" spans="1:3" ht="15.75" customHeight="1">
      <c r="A914" s="138"/>
      <c r="B914" s="138"/>
      <c r="C914" s="138"/>
    </row>
    <row r="915" spans="1:3" ht="15.75" customHeight="1">
      <c r="A915" s="138"/>
      <c r="B915" s="138"/>
      <c r="C915" s="138"/>
    </row>
    <row r="916" spans="1:3" ht="15.75" customHeight="1">
      <c r="A916" s="138"/>
      <c r="B916" s="138"/>
      <c r="C916" s="138"/>
    </row>
    <row r="917" spans="1:3" ht="15.75" customHeight="1">
      <c r="A917" s="138"/>
      <c r="B917" s="138"/>
      <c r="C917" s="138"/>
    </row>
    <row r="918" spans="1:3" ht="15.75" customHeight="1">
      <c r="A918" s="138"/>
      <c r="B918" s="138"/>
      <c r="C918" s="138"/>
    </row>
    <row r="919" spans="1:3" ht="15.75" customHeight="1">
      <c r="A919" s="138"/>
      <c r="B919" s="138"/>
      <c r="C919" s="138"/>
    </row>
    <row r="920" spans="1:3" ht="15.75" customHeight="1">
      <c r="A920" s="138"/>
      <c r="B920" s="138"/>
      <c r="C920" s="138"/>
    </row>
    <row r="921" spans="1:3" ht="15.75" customHeight="1">
      <c r="A921" s="138"/>
      <c r="B921" s="138"/>
      <c r="C921" s="138"/>
    </row>
    <row r="922" spans="1:3" ht="15.75" customHeight="1">
      <c r="A922" s="138"/>
      <c r="B922" s="138"/>
      <c r="C922" s="138"/>
    </row>
    <row r="923" spans="1:3" ht="15.75" customHeight="1">
      <c r="A923" s="138"/>
      <c r="B923" s="138"/>
      <c r="C923" s="138"/>
    </row>
    <row r="924" spans="1:3" ht="15.75" customHeight="1">
      <c r="A924" s="138"/>
      <c r="B924" s="138"/>
      <c r="C924" s="138"/>
    </row>
    <row r="925" spans="1:3" ht="15.75" customHeight="1">
      <c r="A925" s="138"/>
      <c r="B925" s="138"/>
      <c r="C925" s="138"/>
    </row>
    <row r="926" spans="1:3" ht="15.75" customHeight="1">
      <c r="A926" s="138"/>
      <c r="B926" s="138"/>
      <c r="C926" s="138"/>
    </row>
    <row r="927" spans="1:3" ht="15.75" customHeight="1">
      <c r="A927" s="138"/>
      <c r="B927" s="138"/>
      <c r="C927" s="138"/>
    </row>
    <row r="928" spans="1:3" ht="15.75" customHeight="1">
      <c r="A928" s="138"/>
      <c r="B928" s="138"/>
      <c r="C928" s="138"/>
    </row>
    <row r="929" spans="1:3" ht="15.75" customHeight="1">
      <c r="A929" s="138"/>
      <c r="B929" s="138"/>
      <c r="C929" s="138"/>
    </row>
    <row r="930" spans="1:3" ht="15.75" customHeight="1">
      <c r="A930" s="138"/>
      <c r="B930" s="138"/>
      <c r="C930" s="138"/>
    </row>
    <row r="931" spans="1:3" ht="15.75" customHeight="1">
      <c r="A931" s="138"/>
      <c r="B931" s="138"/>
      <c r="C931" s="138"/>
    </row>
    <row r="932" spans="1:3" ht="15.75" customHeight="1">
      <c r="A932" s="138"/>
      <c r="B932" s="138"/>
      <c r="C932" s="138"/>
    </row>
    <row r="933" spans="1:3" ht="15.75" customHeight="1">
      <c r="A933" s="138"/>
      <c r="B933" s="138"/>
      <c r="C933" s="138"/>
    </row>
    <row r="934" spans="1:3" ht="15.75" customHeight="1">
      <c r="A934" s="138"/>
      <c r="B934" s="138"/>
      <c r="C934" s="138"/>
    </row>
    <row r="935" spans="1:3" ht="15.75" customHeight="1">
      <c r="A935" s="138"/>
      <c r="B935" s="138"/>
      <c r="C935" s="138"/>
    </row>
    <row r="936" spans="1:3" ht="15.75" customHeight="1">
      <c r="A936" s="138"/>
      <c r="B936" s="138"/>
      <c r="C936" s="138"/>
    </row>
    <row r="937" spans="1:3" ht="15.75" customHeight="1">
      <c r="A937" s="138"/>
      <c r="B937" s="138"/>
      <c r="C937" s="138"/>
    </row>
    <row r="938" spans="1:3" ht="15.75" customHeight="1">
      <c r="A938" s="138"/>
      <c r="B938" s="138"/>
      <c r="C938" s="138"/>
    </row>
    <row r="939" spans="1:3" ht="15.75" customHeight="1">
      <c r="A939" s="138"/>
      <c r="B939" s="138"/>
      <c r="C939" s="138"/>
    </row>
    <row r="940" spans="1:3" ht="15.75" customHeight="1">
      <c r="A940" s="138"/>
      <c r="B940" s="138"/>
      <c r="C940" s="138"/>
    </row>
    <row r="941" spans="1:3" ht="15.75" customHeight="1">
      <c r="A941" s="138"/>
      <c r="B941" s="138"/>
      <c r="C941" s="138"/>
    </row>
    <row r="942" spans="1:3" ht="15.75" customHeight="1">
      <c r="A942" s="138"/>
      <c r="B942" s="138"/>
      <c r="C942" s="138"/>
    </row>
    <row r="943" spans="1:3" ht="15.75" customHeight="1">
      <c r="A943" s="138"/>
      <c r="B943" s="138"/>
      <c r="C943" s="138"/>
    </row>
    <row r="944" spans="1:3" ht="15.75" customHeight="1">
      <c r="A944" s="138"/>
      <c r="B944" s="138"/>
      <c r="C944" s="138"/>
    </row>
    <row r="945" spans="1:3" ht="15.75" customHeight="1">
      <c r="A945" s="138"/>
      <c r="B945" s="138"/>
      <c r="C945" s="138"/>
    </row>
    <row r="946" spans="1:3" ht="15.75" customHeight="1">
      <c r="A946" s="138"/>
      <c r="B946" s="138"/>
      <c r="C946" s="138"/>
    </row>
    <row r="947" spans="1:3" ht="15.75" customHeight="1">
      <c r="A947" s="138"/>
      <c r="B947" s="138"/>
      <c r="C947" s="138"/>
    </row>
    <row r="948" spans="1:3" ht="15.75" customHeight="1">
      <c r="A948" s="138"/>
      <c r="B948" s="138"/>
      <c r="C948" s="138"/>
    </row>
    <row r="949" spans="1:3" ht="15.75" customHeight="1">
      <c r="A949" s="138"/>
      <c r="B949" s="138"/>
      <c r="C949" s="138"/>
    </row>
    <row r="950" spans="1:3" ht="15.75" customHeight="1">
      <c r="A950" s="138"/>
      <c r="B950" s="138"/>
      <c r="C950" s="138"/>
    </row>
    <row r="951" spans="1:3" ht="15.75" customHeight="1">
      <c r="A951" s="138"/>
      <c r="B951" s="138"/>
      <c r="C951" s="138"/>
    </row>
    <row r="952" spans="1:3" ht="15.75" customHeight="1">
      <c r="A952" s="138"/>
      <c r="B952" s="138"/>
      <c r="C952" s="138"/>
    </row>
    <row r="953" spans="1:3" ht="15.75" customHeight="1">
      <c r="A953" s="138"/>
      <c r="B953" s="138"/>
      <c r="C953" s="138"/>
    </row>
    <row r="954" spans="1:3" ht="15.75" customHeight="1">
      <c r="A954" s="138"/>
      <c r="B954" s="138"/>
      <c r="C954" s="138"/>
    </row>
    <row r="955" spans="1:3" ht="15.75" customHeight="1">
      <c r="A955" s="138"/>
      <c r="B955" s="138"/>
      <c r="C955" s="138"/>
    </row>
    <row r="956" spans="1:3" ht="15.75" customHeight="1">
      <c r="A956" s="138"/>
      <c r="B956" s="138"/>
      <c r="C956" s="138"/>
    </row>
    <row r="957" spans="1:3" ht="15.75" customHeight="1">
      <c r="A957" s="138"/>
      <c r="B957" s="138"/>
      <c r="C957" s="138"/>
    </row>
    <row r="958" spans="1:3" ht="15.75" customHeight="1">
      <c r="A958" s="138"/>
      <c r="B958" s="138"/>
      <c r="C958" s="138"/>
    </row>
    <row r="959" spans="1:3" ht="15.75" customHeight="1">
      <c r="A959" s="138"/>
      <c r="B959" s="138"/>
      <c r="C959" s="138"/>
    </row>
    <row r="960" spans="1:3" ht="15.75" customHeight="1">
      <c r="A960" s="138"/>
      <c r="B960" s="138"/>
      <c r="C960" s="138"/>
    </row>
    <row r="961" spans="1:3" ht="15.75" customHeight="1">
      <c r="A961" s="138"/>
      <c r="B961" s="138"/>
      <c r="C961" s="138"/>
    </row>
    <row r="962" spans="1:3" ht="15.75" customHeight="1">
      <c r="A962" s="138"/>
      <c r="B962" s="138"/>
      <c r="C962" s="138"/>
    </row>
    <row r="963" spans="1:3" ht="15.75" customHeight="1">
      <c r="A963" s="138"/>
      <c r="B963" s="138"/>
      <c r="C963" s="138"/>
    </row>
    <row r="964" spans="1:3" ht="15.75" customHeight="1">
      <c r="A964" s="138"/>
      <c r="B964" s="138"/>
      <c r="C964" s="138"/>
    </row>
    <row r="965" spans="1:3" ht="15.75" customHeight="1">
      <c r="A965" s="138"/>
      <c r="B965" s="138"/>
      <c r="C965" s="138"/>
    </row>
    <row r="966" spans="1:3" ht="15.75" customHeight="1">
      <c r="A966" s="138"/>
      <c r="B966" s="138"/>
      <c r="C966" s="138"/>
    </row>
    <row r="967" spans="1:3" ht="15.75" customHeight="1">
      <c r="A967" s="138"/>
      <c r="B967" s="138"/>
      <c r="C967" s="138"/>
    </row>
    <row r="968" spans="1:3" ht="15.75" customHeight="1">
      <c r="A968" s="138"/>
      <c r="B968" s="138"/>
      <c r="C968" s="138"/>
    </row>
    <row r="969" spans="1:3" ht="15.75" customHeight="1">
      <c r="A969" s="138"/>
      <c r="B969" s="138"/>
      <c r="C969" s="138"/>
    </row>
    <row r="970" spans="1:3" ht="15.75" customHeight="1">
      <c r="A970" s="138"/>
      <c r="B970" s="138"/>
      <c r="C970" s="138"/>
    </row>
    <row r="971" spans="1:3" ht="15.75" customHeight="1">
      <c r="A971" s="138"/>
      <c r="B971" s="138"/>
      <c r="C971" s="138"/>
    </row>
    <row r="972" spans="1:3" ht="15.75" customHeight="1">
      <c r="A972" s="138"/>
      <c r="B972" s="138"/>
      <c r="C972" s="138"/>
    </row>
    <row r="973" spans="1:3" ht="15.75" customHeight="1">
      <c r="A973" s="138"/>
      <c r="B973" s="138"/>
      <c r="C973" s="138"/>
    </row>
    <row r="974" spans="1:3" ht="15.75" customHeight="1">
      <c r="A974" s="138"/>
      <c r="B974" s="138"/>
      <c r="C974" s="138"/>
    </row>
    <row r="975" spans="1:3" ht="15.75" customHeight="1">
      <c r="A975" s="138"/>
      <c r="B975" s="138"/>
      <c r="C975" s="138"/>
    </row>
    <row r="976" spans="1:3" ht="15.75" customHeight="1">
      <c r="A976" s="138"/>
      <c r="B976" s="138"/>
      <c r="C976" s="138"/>
    </row>
    <row r="977" spans="1:3" ht="15.75" customHeight="1">
      <c r="A977" s="138"/>
      <c r="B977" s="138"/>
      <c r="C977" s="138"/>
    </row>
    <row r="978" spans="1:3" ht="15.75" customHeight="1">
      <c r="A978" s="138"/>
      <c r="B978" s="138"/>
      <c r="C978" s="138"/>
    </row>
    <row r="979" spans="1:3" ht="15.75" customHeight="1">
      <c r="A979" s="138"/>
      <c r="B979" s="138"/>
      <c r="C979" s="138"/>
    </row>
    <row r="980" spans="1:3" ht="15.75" customHeight="1">
      <c r="A980" s="138"/>
      <c r="B980" s="138"/>
      <c r="C980" s="138"/>
    </row>
    <row r="981" spans="1:3" ht="15.75" customHeight="1">
      <c r="A981" s="138"/>
      <c r="B981" s="138"/>
      <c r="C981" s="138"/>
    </row>
    <row r="982" spans="1:3" ht="15.75" customHeight="1">
      <c r="A982" s="138"/>
      <c r="B982" s="138"/>
      <c r="C982" s="138"/>
    </row>
    <row r="983" spans="1:3" ht="15.75" customHeight="1">
      <c r="A983" s="138"/>
      <c r="B983" s="138"/>
      <c r="C983" s="138"/>
    </row>
    <row r="984" spans="1:3" ht="15.75" customHeight="1">
      <c r="A984" s="138"/>
      <c r="B984" s="138"/>
      <c r="C984" s="138"/>
    </row>
    <row r="985" spans="1:3" ht="15.75" customHeight="1">
      <c r="A985" s="138"/>
      <c r="B985" s="138"/>
      <c r="C985" s="138"/>
    </row>
    <row r="986" spans="1:3" ht="15.75" customHeight="1">
      <c r="A986" s="138"/>
      <c r="B986" s="138"/>
      <c r="C986" s="138"/>
    </row>
    <row r="987" spans="1:3" ht="15.75" customHeight="1">
      <c r="A987" s="138"/>
      <c r="B987" s="138"/>
      <c r="C987" s="138"/>
    </row>
    <row r="988" spans="1:3" ht="15.75" customHeight="1">
      <c r="A988" s="138"/>
      <c r="B988" s="138"/>
      <c r="C988" s="138"/>
    </row>
    <row r="989" spans="1:3" ht="15.75" customHeight="1">
      <c r="A989" s="138"/>
      <c r="B989" s="138"/>
      <c r="C989" s="138"/>
    </row>
    <row r="990" spans="1:3" ht="15.75" customHeight="1">
      <c r="A990" s="138"/>
      <c r="B990" s="138"/>
      <c r="C990" s="138"/>
    </row>
    <row r="991" spans="1:3" ht="15.75" customHeight="1">
      <c r="A991" s="138"/>
      <c r="B991" s="138"/>
      <c r="C991" s="138"/>
    </row>
    <row r="992" spans="1:3" ht="15.75" customHeight="1">
      <c r="A992" s="138"/>
      <c r="B992" s="138"/>
      <c r="C992" s="138"/>
    </row>
    <row r="993" spans="1:3" ht="15.75" customHeight="1">
      <c r="A993" s="138"/>
      <c r="B993" s="138"/>
      <c r="C993" s="138"/>
    </row>
    <row r="994" spans="1:3" ht="15.75" customHeight="1">
      <c r="A994" s="138"/>
      <c r="B994" s="138"/>
      <c r="C994" s="138"/>
    </row>
    <row r="995" spans="1:3" ht="15.75" customHeight="1">
      <c r="A995" s="138"/>
      <c r="B995" s="138"/>
      <c r="C995" s="138"/>
    </row>
    <row r="996" spans="1:3" ht="15.75" customHeight="1">
      <c r="A996" s="138"/>
      <c r="B996" s="138"/>
      <c r="C996" s="138"/>
    </row>
    <row r="997" spans="1:3" ht="15.75" customHeight="1">
      <c r="A997" s="138"/>
      <c r="B997" s="138"/>
      <c r="C997" s="138"/>
    </row>
    <row r="998" spans="1:3" ht="15.75" customHeight="1">
      <c r="A998" s="138"/>
      <c r="B998" s="138"/>
      <c r="C998" s="138"/>
    </row>
    <row r="999" spans="1:3" ht="15.75" customHeight="1">
      <c r="A999" s="138"/>
      <c r="B999" s="138"/>
      <c r="C999" s="138"/>
    </row>
    <row r="1000" spans="1:3" ht="15.75" customHeight="1">
      <c r="A1000" s="138"/>
      <c r="B1000" s="138"/>
      <c r="C1000" s="138"/>
    </row>
    <row r="1001" spans="1:3" ht="15.75" customHeight="1">
      <c r="A1001" s="138"/>
      <c r="B1001" s="138"/>
      <c r="C1001" s="13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T503"/>
  <sheetViews>
    <sheetView workbookViewId="0"/>
  </sheetViews>
  <sheetFormatPr baseColWidth="10" defaultColWidth="12.6640625" defaultRowHeight="15.75" customHeight="1"/>
  <cols>
    <col min="3" max="3" width="41.6640625" customWidth="1"/>
    <col min="5" max="5" width="32" customWidth="1"/>
    <col min="17" max="20" width="12.6640625" hidden="1"/>
  </cols>
  <sheetData>
    <row r="1" spans="1:20" ht="16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9"/>
      <c r="Q1" s="7" t="str">
        <f>"Empty codes:"&amp; COUNTBLANK(C2:C503)</f>
        <v>Empty codes:0</v>
      </c>
      <c r="S1" s="7" t="s">
        <v>1658</v>
      </c>
      <c r="T1" s="7" t="s">
        <v>1</v>
      </c>
    </row>
    <row r="2" spans="1:20" ht="16">
      <c r="A2" s="139" t="s">
        <v>16093</v>
      </c>
      <c r="B2" s="19">
        <v>12609</v>
      </c>
      <c r="C2" s="18" t="s">
        <v>15405</v>
      </c>
      <c r="D2" s="142">
        <v>0.75</v>
      </c>
      <c r="E2" s="142">
        <v>0.75</v>
      </c>
      <c r="F2" s="259" t="s">
        <v>51</v>
      </c>
      <c r="G2" s="29"/>
      <c r="K2" s="23"/>
      <c r="S2" s="5" t="s">
        <v>16094</v>
      </c>
      <c r="T2" s="7">
        <v>2345</v>
      </c>
    </row>
    <row r="3" spans="1:20" ht="16">
      <c r="A3" s="139" t="s">
        <v>16095</v>
      </c>
      <c r="B3" s="19">
        <v>6109</v>
      </c>
      <c r="C3" s="18" t="s">
        <v>15405</v>
      </c>
      <c r="D3" s="142">
        <v>0.75</v>
      </c>
      <c r="E3" s="142">
        <v>0.75</v>
      </c>
      <c r="F3" s="259" t="s">
        <v>51</v>
      </c>
      <c r="G3" s="29"/>
      <c r="K3" s="23"/>
      <c r="S3" s="5" t="s">
        <v>16096</v>
      </c>
      <c r="T3" s="7">
        <v>6893</v>
      </c>
    </row>
    <row r="4" spans="1:20" ht="16">
      <c r="A4" s="139" t="s">
        <v>16097</v>
      </c>
      <c r="B4" s="19">
        <v>11601</v>
      </c>
      <c r="C4" s="18" t="s">
        <v>15405</v>
      </c>
      <c r="D4" s="142">
        <v>0.75</v>
      </c>
      <c r="E4" s="142">
        <v>0.75</v>
      </c>
      <c r="F4" s="259" t="s">
        <v>51</v>
      </c>
      <c r="G4" s="29"/>
      <c r="K4" s="23"/>
      <c r="S4" s="5" t="s">
        <v>16098</v>
      </c>
      <c r="T4" s="154">
        <v>7847</v>
      </c>
    </row>
    <row r="5" spans="1:20" ht="16">
      <c r="A5" s="139" t="s">
        <v>16099</v>
      </c>
      <c r="B5" s="19">
        <v>12932</v>
      </c>
      <c r="C5" s="18" t="s">
        <v>15405</v>
      </c>
      <c r="D5" s="142">
        <v>0.75</v>
      </c>
      <c r="E5" s="142">
        <v>0.75</v>
      </c>
      <c r="F5" s="259" t="s">
        <v>51</v>
      </c>
      <c r="G5" s="29"/>
      <c r="K5" s="23"/>
      <c r="S5" s="5" t="s">
        <v>16100</v>
      </c>
      <c r="T5" s="7">
        <v>9363</v>
      </c>
    </row>
    <row r="6" spans="1:20" ht="16">
      <c r="A6" s="139" t="s">
        <v>16101</v>
      </c>
      <c r="B6" s="19">
        <v>3307</v>
      </c>
      <c r="C6" s="18" t="s">
        <v>15405</v>
      </c>
      <c r="D6" s="142">
        <v>0.75</v>
      </c>
      <c r="E6" s="142">
        <v>0.75</v>
      </c>
      <c r="F6" s="259" t="s">
        <v>51</v>
      </c>
      <c r="G6" s="29"/>
      <c r="K6" s="23"/>
      <c r="S6" s="5" t="s">
        <v>16102</v>
      </c>
      <c r="T6" s="7">
        <v>9363</v>
      </c>
    </row>
    <row r="7" spans="1:20" ht="16">
      <c r="A7" s="139" t="s">
        <v>16103</v>
      </c>
      <c r="B7" s="19">
        <v>14337</v>
      </c>
      <c r="C7" s="18" t="s">
        <v>15405</v>
      </c>
      <c r="D7" s="142">
        <v>0.75</v>
      </c>
      <c r="E7" s="142">
        <v>0.75</v>
      </c>
      <c r="F7" s="259" t="s">
        <v>51</v>
      </c>
      <c r="G7" s="29"/>
      <c r="K7" s="23"/>
      <c r="S7" s="5" t="s">
        <v>16104</v>
      </c>
      <c r="T7" s="7">
        <v>930</v>
      </c>
    </row>
    <row r="8" spans="1:20" ht="16">
      <c r="A8" s="139" t="s">
        <v>16105</v>
      </c>
      <c r="B8" s="19">
        <v>6924</v>
      </c>
      <c r="C8" s="18" t="s">
        <v>15405</v>
      </c>
      <c r="D8" s="142">
        <v>0.75</v>
      </c>
      <c r="E8" s="142">
        <v>0.75</v>
      </c>
      <c r="F8" s="259" t="s">
        <v>51</v>
      </c>
      <c r="G8" s="29"/>
      <c r="K8" s="23"/>
      <c r="S8" s="5" t="s">
        <v>16106</v>
      </c>
      <c r="T8" s="7">
        <v>7033</v>
      </c>
    </row>
    <row r="9" spans="1:20" ht="16">
      <c r="A9" s="139" t="s">
        <v>16107</v>
      </c>
      <c r="B9" s="19">
        <v>6779</v>
      </c>
      <c r="C9" s="18" t="s">
        <v>15405</v>
      </c>
      <c r="D9" s="142">
        <v>0.75</v>
      </c>
      <c r="E9" s="142">
        <v>0.75</v>
      </c>
      <c r="F9" s="259" t="s">
        <v>51</v>
      </c>
      <c r="G9" s="29"/>
      <c r="K9" s="23"/>
      <c r="S9" s="5" t="s">
        <v>16108</v>
      </c>
      <c r="T9" s="7">
        <v>6132</v>
      </c>
    </row>
    <row r="10" spans="1:20" ht="16">
      <c r="A10" s="139" t="s">
        <v>16109</v>
      </c>
      <c r="B10" s="19">
        <v>6947</v>
      </c>
      <c r="C10" s="18" t="s">
        <v>15405</v>
      </c>
      <c r="D10" s="142">
        <v>0.75</v>
      </c>
      <c r="E10" s="142">
        <v>0.75</v>
      </c>
      <c r="F10" s="259" t="s">
        <v>51</v>
      </c>
      <c r="S10" s="5" t="s">
        <v>16110</v>
      </c>
      <c r="T10" s="7">
        <v>10141</v>
      </c>
    </row>
    <row r="11" spans="1:20" ht="16">
      <c r="A11" s="139" t="s">
        <v>16111</v>
      </c>
      <c r="B11" s="139">
        <v>13858</v>
      </c>
      <c r="C11" s="18" t="s">
        <v>15405</v>
      </c>
      <c r="D11" s="142">
        <v>0.75</v>
      </c>
      <c r="E11" s="142">
        <v>0.75</v>
      </c>
      <c r="F11" s="259" t="s">
        <v>51</v>
      </c>
      <c r="S11" s="5" t="s">
        <v>16112</v>
      </c>
      <c r="T11" s="7">
        <v>6924</v>
      </c>
    </row>
    <row r="12" spans="1:20" ht="16">
      <c r="A12" s="139" t="s">
        <v>1369</v>
      </c>
      <c r="B12" s="19">
        <v>6722</v>
      </c>
      <c r="C12" s="18" t="s">
        <v>15405</v>
      </c>
      <c r="D12" s="142">
        <v>0.75</v>
      </c>
      <c r="E12" s="142">
        <v>0.75</v>
      </c>
      <c r="F12" s="259" t="s">
        <v>51</v>
      </c>
      <c r="S12" s="5" t="s">
        <v>16113</v>
      </c>
      <c r="T12" s="7">
        <v>7747</v>
      </c>
    </row>
    <row r="13" spans="1:20" ht="16">
      <c r="A13" s="139" t="s">
        <v>16114</v>
      </c>
      <c r="B13" s="19">
        <v>6903</v>
      </c>
      <c r="C13" s="18" t="s">
        <v>15405</v>
      </c>
      <c r="D13" s="142">
        <v>0.75</v>
      </c>
      <c r="E13" s="142">
        <v>0.75</v>
      </c>
      <c r="F13" s="259" t="s">
        <v>51</v>
      </c>
      <c r="S13" s="5" t="s">
        <v>16115</v>
      </c>
      <c r="T13" s="7">
        <v>7183</v>
      </c>
    </row>
    <row r="14" spans="1:20" ht="16">
      <c r="A14" s="139" t="s">
        <v>16116</v>
      </c>
      <c r="B14" s="19">
        <v>6728</v>
      </c>
      <c r="C14" s="18" t="s">
        <v>15405</v>
      </c>
      <c r="D14" s="142">
        <v>0.75</v>
      </c>
      <c r="E14" s="142">
        <v>0.75</v>
      </c>
      <c r="F14" s="259" t="s">
        <v>51</v>
      </c>
      <c r="S14" s="5" t="s">
        <v>16117</v>
      </c>
      <c r="T14" s="7">
        <v>7186</v>
      </c>
    </row>
    <row r="15" spans="1:20" ht="16">
      <c r="A15" s="139" t="s">
        <v>16118</v>
      </c>
      <c r="B15" s="19">
        <v>7747</v>
      </c>
      <c r="C15" s="18" t="s">
        <v>15405</v>
      </c>
      <c r="D15" s="142">
        <v>0.75</v>
      </c>
      <c r="E15" s="142">
        <v>0.75</v>
      </c>
      <c r="F15" s="259" t="s">
        <v>51</v>
      </c>
      <c r="S15" s="5" t="s">
        <v>16119</v>
      </c>
      <c r="T15" s="7">
        <v>6629</v>
      </c>
    </row>
    <row r="16" spans="1:20" ht="16">
      <c r="A16" s="139" t="s">
        <v>16120</v>
      </c>
      <c r="B16" s="19">
        <v>6802</v>
      </c>
      <c r="C16" s="18" t="s">
        <v>15405</v>
      </c>
      <c r="D16" s="142">
        <v>0.75</v>
      </c>
      <c r="E16" s="142">
        <v>0.75</v>
      </c>
      <c r="F16" s="259" t="s">
        <v>51</v>
      </c>
      <c r="S16" s="5" t="s">
        <v>16121</v>
      </c>
      <c r="T16" s="7">
        <v>6669</v>
      </c>
    </row>
    <row r="17" spans="1:20" ht="16">
      <c r="A17" s="139" t="s">
        <v>16122</v>
      </c>
      <c r="B17" s="19">
        <v>10923</v>
      </c>
      <c r="C17" s="18" t="s">
        <v>15405</v>
      </c>
      <c r="D17" s="142">
        <v>0.75</v>
      </c>
      <c r="E17" s="142">
        <v>0.75</v>
      </c>
      <c r="F17" s="259" t="s">
        <v>51</v>
      </c>
      <c r="S17" s="5" t="s">
        <v>16123</v>
      </c>
      <c r="T17" s="7">
        <v>7023</v>
      </c>
    </row>
    <row r="18" spans="1:20" ht="16">
      <c r="A18" s="139" t="s">
        <v>16124</v>
      </c>
      <c r="B18" s="19">
        <v>6774</v>
      </c>
      <c r="C18" s="18" t="s">
        <v>15405</v>
      </c>
      <c r="D18" s="142">
        <v>0.75</v>
      </c>
      <c r="E18" s="142">
        <v>0.75</v>
      </c>
      <c r="F18" s="259" t="s">
        <v>51</v>
      </c>
      <c r="S18" s="5" t="s">
        <v>16125</v>
      </c>
      <c r="T18" s="7">
        <v>6669</v>
      </c>
    </row>
    <row r="19" spans="1:20" ht="15" customHeight="1">
      <c r="A19" s="139" t="s">
        <v>16126</v>
      </c>
      <c r="B19" s="19">
        <v>14516</v>
      </c>
      <c r="C19" s="18" t="s">
        <v>15405</v>
      </c>
      <c r="D19" s="142">
        <v>0.75</v>
      </c>
      <c r="E19" s="142">
        <v>0.75</v>
      </c>
      <c r="F19" s="259" t="s">
        <v>51</v>
      </c>
      <c r="S19" s="5" t="s">
        <v>5704</v>
      </c>
      <c r="T19" s="7">
        <v>6671</v>
      </c>
    </row>
    <row r="20" spans="1:20" ht="16">
      <c r="A20" s="139" t="s">
        <v>16127</v>
      </c>
      <c r="B20" s="19">
        <v>14663</v>
      </c>
      <c r="C20" s="18" t="s">
        <v>15405</v>
      </c>
      <c r="D20" s="142">
        <v>0.75</v>
      </c>
      <c r="E20" s="142">
        <v>0.75</v>
      </c>
      <c r="F20" s="259" t="s">
        <v>51</v>
      </c>
      <c r="S20" s="5" t="s">
        <v>16128</v>
      </c>
      <c r="T20" s="7">
        <v>6669</v>
      </c>
    </row>
    <row r="21" spans="1:20" ht="16">
      <c r="A21" s="139" t="s">
        <v>16129</v>
      </c>
      <c r="B21" s="19">
        <v>5458</v>
      </c>
      <c r="C21" s="18" t="s">
        <v>15405</v>
      </c>
      <c r="D21" s="142">
        <v>0.75</v>
      </c>
      <c r="E21" s="142">
        <v>0.75</v>
      </c>
      <c r="F21" s="259" t="s">
        <v>51</v>
      </c>
      <c r="S21" s="5" t="s">
        <v>16130</v>
      </c>
      <c r="T21" s="7">
        <v>6789</v>
      </c>
    </row>
    <row r="22" spans="1:20" ht="16">
      <c r="A22" s="139" t="s">
        <v>16131</v>
      </c>
      <c r="B22" s="19">
        <v>14440</v>
      </c>
      <c r="C22" s="18" t="s">
        <v>15405</v>
      </c>
      <c r="D22" s="142">
        <v>0.75</v>
      </c>
      <c r="E22" s="142">
        <v>0.75</v>
      </c>
      <c r="F22" s="259" t="s">
        <v>51</v>
      </c>
      <c r="S22" s="5" t="s">
        <v>16132</v>
      </c>
      <c r="T22" s="7">
        <v>3307</v>
      </c>
    </row>
    <row r="23" spans="1:20" ht="16">
      <c r="A23" s="139" t="s">
        <v>16133</v>
      </c>
      <c r="B23" s="19">
        <v>14440</v>
      </c>
      <c r="C23" s="18" t="s">
        <v>15405</v>
      </c>
      <c r="D23" s="142">
        <v>0.75</v>
      </c>
      <c r="E23" s="142">
        <v>0.75</v>
      </c>
      <c r="F23" s="259" t="s">
        <v>51</v>
      </c>
      <c r="S23" s="5" t="s">
        <v>16134</v>
      </c>
      <c r="T23" s="7">
        <v>6936</v>
      </c>
    </row>
    <row r="24" spans="1:20" ht="16">
      <c r="A24" s="139" t="s">
        <v>16135</v>
      </c>
      <c r="B24" s="19">
        <v>663</v>
      </c>
      <c r="C24" s="18" t="s">
        <v>15405</v>
      </c>
      <c r="D24" s="142">
        <v>0.75</v>
      </c>
      <c r="E24" s="142">
        <v>0.75</v>
      </c>
      <c r="F24" s="259" t="s">
        <v>51</v>
      </c>
      <c r="S24" s="5" t="s">
        <v>16136</v>
      </c>
      <c r="T24" s="7">
        <v>2345</v>
      </c>
    </row>
    <row r="25" spans="1:20" ht="16">
      <c r="A25" s="139" t="s">
        <v>16137</v>
      </c>
      <c r="B25" s="86">
        <v>14646</v>
      </c>
      <c r="C25" s="18" t="s">
        <v>15405</v>
      </c>
      <c r="D25" s="142">
        <v>0.75</v>
      </c>
      <c r="E25" s="142">
        <v>0.75</v>
      </c>
      <c r="F25" s="259" t="s">
        <v>51</v>
      </c>
      <c r="S25" s="5" t="s">
        <v>16138</v>
      </c>
      <c r="T25" s="7">
        <v>2345</v>
      </c>
    </row>
    <row r="26" spans="1:20" ht="16">
      <c r="A26" s="139" t="s">
        <v>16139</v>
      </c>
      <c r="B26" s="19">
        <v>6669</v>
      </c>
      <c r="C26" s="18" t="s">
        <v>15405</v>
      </c>
      <c r="D26" s="142">
        <v>0.75</v>
      </c>
      <c r="E26" s="142">
        <v>0.75</v>
      </c>
      <c r="F26" s="259" t="s">
        <v>51</v>
      </c>
      <c r="S26" s="5" t="s">
        <v>16140</v>
      </c>
      <c r="T26" s="7">
        <v>2345</v>
      </c>
    </row>
    <row r="27" spans="1:20" ht="16">
      <c r="A27" s="139" t="s">
        <v>16141</v>
      </c>
      <c r="B27" s="19">
        <v>6875</v>
      </c>
      <c r="C27" s="18" t="s">
        <v>15405</v>
      </c>
      <c r="D27" s="142">
        <v>0.75</v>
      </c>
      <c r="E27" s="142">
        <v>0.75</v>
      </c>
      <c r="F27" s="259" t="s">
        <v>51</v>
      </c>
      <c r="S27" s="5" t="s">
        <v>16142</v>
      </c>
      <c r="T27" s="7">
        <v>2345</v>
      </c>
    </row>
    <row r="28" spans="1:20" ht="16">
      <c r="A28" s="139" t="s">
        <v>16143</v>
      </c>
      <c r="B28" s="29">
        <v>14480</v>
      </c>
      <c r="C28" s="18" t="s">
        <v>15405</v>
      </c>
      <c r="D28" s="142">
        <v>0.75</v>
      </c>
      <c r="E28" s="142">
        <v>0.75</v>
      </c>
      <c r="F28" s="259" t="s">
        <v>51</v>
      </c>
      <c r="S28" s="5" t="s">
        <v>15989</v>
      </c>
      <c r="T28" s="7">
        <v>6675</v>
      </c>
    </row>
    <row r="29" spans="1:20" ht="16">
      <c r="A29" s="139" t="s">
        <v>16144</v>
      </c>
      <c r="B29" s="19">
        <v>11601</v>
      </c>
      <c r="C29" s="18" t="s">
        <v>15405</v>
      </c>
      <c r="D29" s="142">
        <v>0.75</v>
      </c>
      <c r="E29" s="142">
        <v>0.75</v>
      </c>
      <c r="F29" s="259" t="s">
        <v>51</v>
      </c>
      <c r="S29" s="5" t="s">
        <v>16145</v>
      </c>
      <c r="T29" s="7">
        <v>9307</v>
      </c>
    </row>
    <row r="30" spans="1:20" ht="16">
      <c r="A30" s="139" t="s">
        <v>16146</v>
      </c>
      <c r="B30" s="19"/>
      <c r="C30" s="18" t="s">
        <v>15405</v>
      </c>
      <c r="D30" s="142">
        <v>0.75</v>
      </c>
      <c r="E30" s="142">
        <v>0.75</v>
      </c>
      <c r="F30" s="259" t="s">
        <v>51</v>
      </c>
      <c r="S30" s="5" t="s">
        <v>16147</v>
      </c>
      <c r="T30" s="7">
        <v>10856</v>
      </c>
    </row>
    <row r="31" spans="1:20" ht="16">
      <c r="A31" s="139" t="s">
        <v>16148</v>
      </c>
      <c r="B31" s="19">
        <v>14580</v>
      </c>
      <c r="C31" s="18" t="s">
        <v>15405</v>
      </c>
      <c r="D31" s="142">
        <v>0.75</v>
      </c>
      <c r="E31" s="142">
        <v>0.75</v>
      </c>
      <c r="F31" s="259" t="s">
        <v>51</v>
      </c>
      <c r="S31" s="5" t="s">
        <v>16149</v>
      </c>
      <c r="T31" s="7">
        <v>2345</v>
      </c>
    </row>
    <row r="32" spans="1:20" ht="16">
      <c r="A32" s="139" t="s">
        <v>2652</v>
      </c>
      <c r="B32" s="19"/>
      <c r="C32" s="18" t="s">
        <v>15405</v>
      </c>
      <c r="D32" s="142">
        <v>0.75</v>
      </c>
      <c r="E32" s="142">
        <v>0.75</v>
      </c>
      <c r="F32" s="259" t="s">
        <v>51</v>
      </c>
      <c r="S32" s="5" t="s">
        <v>16150</v>
      </c>
      <c r="T32" s="7">
        <v>2345</v>
      </c>
    </row>
    <row r="33" spans="1:20" ht="16">
      <c r="A33" s="139" t="s">
        <v>16151</v>
      </c>
      <c r="B33" s="19"/>
      <c r="C33" s="18" t="s">
        <v>15405</v>
      </c>
      <c r="D33" s="142">
        <v>0.75</v>
      </c>
      <c r="E33" s="142">
        <v>0.75</v>
      </c>
      <c r="F33" s="259" t="s">
        <v>51</v>
      </c>
      <c r="S33" s="5" t="s">
        <v>16152</v>
      </c>
      <c r="T33" s="7">
        <v>2345</v>
      </c>
    </row>
    <row r="34" spans="1:20" ht="16">
      <c r="A34" s="139" t="s">
        <v>16153</v>
      </c>
      <c r="B34" s="19">
        <v>6829</v>
      </c>
      <c r="C34" s="18" t="s">
        <v>15405</v>
      </c>
      <c r="D34" s="142">
        <v>0.75</v>
      </c>
      <c r="E34" s="142">
        <v>0.75</v>
      </c>
      <c r="F34" s="259" t="s">
        <v>51</v>
      </c>
      <c r="S34" s="5" t="s">
        <v>16154</v>
      </c>
      <c r="T34" s="7">
        <v>2345</v>
      </c>
    </row>
    <row r="35" spans="1:20" ht="16">
      <c r="A35" s="139" t="s">
        <v>3331</v>
      </c>
      <c r="B35" s="19"/>
      <c r="C35" s="18" t="s">
        <v>15405</v>
      </c>
      <c r="D35" s="142">
        <v>0.75</v>
      </c>
      <c r="E35" s="142">
        <v>0.75</v>
      </c>
      <c r="F35" s="259" t="s">
        <v>51</v>
      </c>
      <c r="S35" s="5" t="s">
        <v>16155</v>
      </c>
      <c r="T35" s="7">
        <v>2345</v>
      </c>
    </row>
    <row r="36" spans="1:20" ht="16">
      <c r="A36" s="139" t="s">
        <v>16156</v>
      </c>
      <c r="B36" s="19"/>
      <c r="C36" s="18" t="s">
        <v>15405</v>
      </c>
      <c r="D36" s="142">
        <v>0.75</v>
      </c>
      <c r="E36" s="142">
        <v>0.75</v>
      </c>
      <c r="F36" s="259" t="s">
        <v>51</v>
      </c>
      <c r="S36" s="5" t="s">
        <v>1141</v>
      </c>
      <c r="T36" s="7">
        <v>2345</v>
      </c>
    </row>
    <row r="37" spans="1:20" ht="16">
      <c r="A37" s="139" t="s">
        <v>16157</v>
      </c>
      <c r="B37" s="19"/>
      <c r="C37" s="18" t="s">
        <v>15405</v>
      </c>
      <c r="D37" s="142">
        <v>0.75</v>
      </c>
      <c r="E37" s="142">
        <v>0.75</v>
      </c>
      <c r="F37" s="259" t="s">
        <v>51</v>
      </c>
      <c r="S37" s="5" t="s">
        <v>16158</v>
      </c>
      <c r="T37" s="7">
        <v>3689</v>
      </c>
    </row>
    <row r="38" spans="1:20" ht="16">
      <c r="A38" s="139" t="s">
        <v>16159</v>
      </c>
      <c r="B38" s="19"/>
      <c r="C38" s="18" t="s">
        <v>15405</v>
      </c>
      <c r="D38" s="142">
        <v>0.75</v>
      </c>
      <c r="E38" s="142">
        <v>0.75</v>
      </c>
      <c r="F38" s="259" t="s">
        <v>51</v>
      </c>
      <c r="S38" s="5" t="s">
        <v>16160</v>
      </c>
      <c r="T38" s="7">
        <v>14033</v>
      </c>
    </row>
    <row r="39" spans="1:20" ht="16">
      <c r="A39" s="139" t="s">
        <v>16161</v>
      </c>
      <c r="B39" s="19"/>
      <c r="C39" s="18" t="s">
        <v>15405</v>
      </c>
      <c r="D39" s="142">
        <v>0.75</v>
      </c>
      <c r="E39" s="142">
        <v>0.75</v>
      </c>
      <c r="F39" s="259" t="s">
        <v>51</v>
      </c>
      <c r="S39" s="5" t="s">
        <v>1097</v>
      </c>
      <c r="T39" s="7">
        <v>14065</v>
      </c>
    </row>
    <row r="40" spans="1:20" ht="16">
      <c r="A40" s="139" t="s">
        <v>16162</v>
      </c>
      <c r="B40" s="19"/>
      <c r="C40" s="18" t="s">
        <v>15405</v>
      </c>
      <c r="D40" s="142">
        <v>0.75</v>
      </c>
      <c r="E40" s="142">
        <v>0.75</v>
      </c>
      <c r="F40" s="259" t="s">
        <v>51</v>
      </c>
      <c r="S40" s="5" t="s">
        <v>16163</v>
      </c>
    </row>
    <row r="41" spans="1:20" ht="16">
      <c r="A41" s="139" t="s">
        <v>16164</v>
      </c>
      <c r="B41" s="19">
        <v>6132</v>
      </c>
      <c r="C41" s="18" t="s">
        <v>15405</v>
      </c>
      <c r="D41" s="142">
        <v>0.75</v>
      </c>
      <c r="E41" s="142">
        <v>0.75</v>
      </c>
      <c r="F41" s="259" t="s">
        <v>51</v>
      </c>
      <c r="S41" s="5" t="s">
        <v>16165</v>
      </c>
    </row>
    <row r="42" spans="1:20" ht="16">
      <c r="A42" s="139" t="s">
        <v>3175</v>
      </c>
      <c r="B42" s="19"/>
      <c r="C42" s="18" t="s">
        <v>15405</v>
      </c>
      <c r="D42" s="142">
        <v>0.75</v>
      </c>
      <c r="E42" s="142">
        <v>0.75</v>
      </c>
      <c r="F42" s="259" t="s">
        <v>51</v>
      </c>
      <c r="S42" s="5" t="s">
        <v>16166</v>
      </c>
      <c r="T42" s="7">
        <v>6675</v>
      </c>
    </row>
    <row r="43" spans="1:20" ht="16">
      <c r="A43" s="139" t="s">
        <v>16167</v>
      </c>
      <c r="B43" s="19"/>
      <c r="C43" s="18" t="s">
        <v>15405</v>
      </c>
      <c r="D43" s="142">
        <v>0.75</v>
      </c>
      <c r="E43" s="142">
        <v>0.75</v>
      </c>
      <c r="F43" s="259" t="s">
        <v>51</v>
      </c>
      <c r="S43" s="5" t="s">
        <v>16168</v>
      </c>
    </row>
    <row r="44" spans="1:20" ht="16">
      <c r="A44" s="139" t="s">
        <v>16169</v>
      </c>
      <c r="B44" s="19"/>
      <c r="C44" s="18" t="s">
        <v>15405</v>
      </c>
      <c r="D44" s="142">
        <v>0.75</v>
      </c>
      <c r="E44" s="142">
        <v>0.75</v>
      </c>
      <c r="F44" s="259" t="s">
        <v>51</v>
      </c>
      <c r="S44" s="5" t="s">
        <v>1587</v>
      </c>
    </row>
    <row r="45" spans="1:20" ht="16">
      <c r="A45" s="139" t="s">
        <v>6129</v>
      </c>
      <c r="B45" s="19">
        <v>7100</v>
      </c>
      <c r="C45" s="18" t="s">
        <v>15405</v>
      </c>
      <c r="D45" s="142">
        <v>0.75</v>
      </c>
      <c r="E45" s="142">
        <v>0.75</v>
      </c>
      <c r="F45" s="259" t="s">
        <v>51</v>
      </c>
      <c r="S45" s="5" t="s">
        <v>16170</v>
      </c>
      <c r="T45" s="7">
        <v>6675</v>
      </c>
    </row>
    <row r="46" spans="1:20" ht="16">
      <c r="A46" s="139" t="s">
        <v>16171</v>
      </c>
      <c r="B46" s="19"/>
      <c r="C46" s="18" t="s">
        <v>15405</v>
      </c>
      <c r="D46" s="142">
        <v>0.75</v>
      </c>
      <c r="E46" s="142">
        <v>0.75</v>
      </c>
      <c r="F46" s="259" t="s">
        <v>51</v>
      </c>
      <c r="S46" s="5" t="s">
        <v>16172</v>
      </c>
    </row>
    <row r="47" spans="1:20" ht="16">
      <c r="A47" s="139" t="s">
        <v>16173</v>
      </c>
      <c r="B47" s="19"/>
      <c r="C47" s="18" t="s">
        <v>15405</v>
      </c>
      <c r="D47" s="142">
        <v>0.75</v>
      </c>
      <c r="E47" s="142">
        <v>0.75</v>
      </c>
      <c r="F47" s="259" t="s">
        <v>51</v>
      </c>
      <c r="S47" s="5" t="s">
        <v>16174</v>
      </c>
      <c r="T47" s="7">
        <v>18056</v>
      </c>
    </row>
    <row r="48" spans="1:20" ht="16">
      <c r="A48" s="139" t="s">
        <v>3482</v>
      </c>
      <c r="B48" s="19"/>
      <c r="C48" s="18" t="s">
        <v>15405</v>
      </c>
      <c r="D48" s="142">
        <v>0.75</v>
      </c>
      <c r="E48" s="142">
        <v>0.75</v>
      </c>
      <c r="F48" s="259" t="s">
        <v>51</v>
      </c>
      <c r="S48" s="5" t="s">
        <v>16175</v>
      </c>
    </row>
    <row r="49" spans="1:20" ht="16">
      <c r="A49" s="139" t="s">
        <v>16176</v>
      </c>
      <c r="B49" s="19"/>
      <c r="C49" s="18" t="s">
        <v>15405</v>
      </c>
      <c r="D49" s="142">
        <v>0.75</v>
      </c>
      <c r="E49" s="142">
        <v>0.75</v>
      </c>
      <c r="F49" s="259" t="s">
        <v>51</v>
      </c>
      <c r="S49" s="5" t="s">
        <v>16177</v>
      </c>
      <c r="T49" s="7">
        <v>7492</v>
      </c>
    </row>
    <row r="50" spans="1:20" ht="16">
      <c r="A50" s="139" t="s">
        <v>16178</v>
      </c>
      <c r="B50" s="19">
        <v>6675</v>
      </c>
      <c r="C50" s="18" t="s">
        <v>15405</v>
      </c>
      <c r="D50" s="11">
        <v>0.85</v>
      </c>
      <c r="E50" s="11">
        <v>0.85</v>
      </c>
      <c r="F50" s="259" t="s">
        <v>51</v>
      </c>
      <c r="S50" s="5" t="s">
        <v>16179</v>
      </c>
      <c r="T50" s="7">
        <v>7492</v>
      </c>
    </row>
    <row r="51" spans="1:20" ht="16">
      <c r="A51" s="139" t="s">
        <v>16180</v>
      </c>
      <c r="B51" s="19">
        <v>7157</v>
      </c>
      <c r="C51" s="18" t="s">
        <v>15405</v>
      </c>
      <c r="D51" s="142">
        <v>0.75</v>
      </c>
      <c r="E51" s="142">
        <v>0.75</v>
      </c>
      <c r="F51" s="259" t="s">
        <v>51</v>
      </c>
      <c r="S51" s="5" t="s">
        <v>2178</v>
      </c>
      <c r="T51" s="7">
        <v>7492</v>
      </c>
    </row>
    <row r="52" spans="1:20" ht="16">
      <c r="A52" s="139" t="s">
        <v>16181</v>
      </c>
      <c r="B52" s="19"/>
      <c r="C52" s="18" t="s">
        <v>15405</v>
      </c>
      <c r="D52" s="142">
        <v>0.75</v>
      </c>
      <c r="E52" s="142">
        <v>0.75</v>
      </c>
      <c r="F52" s="259" t="s">
        <v>51</v>
      </c>
      <c r="S52" s="5" t="s">
        <v>2786</v>
      </c>
      <c r="T52" s="7">
        <v>7492</v>
      </c>
    </row>
    <row r="53" spans="1:20" ht="16">
      <c r="A53" s="139" t="s">
        <v>16182</v>
      </c>
      <c r="B53" s="19"/>
      <c r="C53" s="18" t="s">
        <v>15405</v>
      </c>
      <c r="D53" s="142">
        <v>0.75</v>
      </c>
      <c r="E53" s="142">
        <v>0.75</v>
      </c>
      <c r="F53" s="259" t="s">
        <v>51</v>
      </c>
      <c r="S53" s="5" t="s">
        <v>16183</v>
      </c>
    </row>
    <row r="54" spans="1:20" ht="16">
      <c r="A54" s="139" t="s">
        <v>712</v>
      </c>
      <c r="B54" s="19"/>
      <c r="C54" s="18" t="s">
        <v>15405</v>
      </c>
      <c r="D54" s="142">
        <v>0.75</v>
      </c>
      <c r="E54" s="142">
        <v>0.75</v>
      </c>
      <c r="F54" s="259" t="s">
        <v>51</v>
      </c>
      <c r="S54" s="5" t="s">
        <v>16184</v>
      </c>
    </row>
    <row r="55" spans="1:20" ht="16">
      <c r="A55" s="139" t="s">
        <v>16185</v>
      </c>
      <c r="B55" s="19"/>
      <c r="C55" s="18" t="s">
        <v>15405</v>
      </c>
      <c r="D55" s="142">
        <v>0.75</v>
      </c>
      <c r="E55" s="142">
        <v>0.75</v>
      </c>
      <c r="F55" s="259" t="s">
        <v>51</v>
      </c>
      <c r="S55" s="5" t="s">
        <v>16186</v>
      </c>
      <c r="T55" s="7">
        <v>13951</v>
      </c>
    </row>
    <row r="56" spans="1:20" ht="16">
      <c r="A56" s="139" t="s">
        <v>16187</v>
      </c>
      <c r="B56" s="19"/>
      <c r="C56" s="18" t="s">
        <v>15405</v>
      </c>
      <c r="D56" s="142">
        <v>0.75</v>
      </c>
      <c r="E56" s="142">
        <v>0.75</v>
      </c>
      <c r="F56" s="259" t="s">
        <v>51</v>
      </c>
      <c r="S56" s="5" t="s">
        <v>16188</v>
      </c>
    </row>
    <row r="57" spans="1:20" ht="16">
      <c r="A57" s="139" t="s">
        <v>16189</v>
      </c>
      <c r="B57" s="19"/>
      <c r="C57" s="18" t="s">
        <v>15405</v>
      </c>
      <c r="D57" s="142">
        <v>0.75</v>
      </c>
      <c r="E57" s="142">
        <v>0.75</v>
      </c>
      <c r="F57" s="259" t="s">
        <v>51</v>
      </c>
      <c r="S57" s="5" t="s">
        <v>16190</v>
      </c>
    </row>
    <row r="58" spans="1:20" ht="16">
      <c r="A58" s="139" t="s">
        <v>16191</v>
      </c>
      <c r="B58" s="19"/>
      <c r="C58" s="18" t="s">
        <v>15405</v>
      </c>
      <c r="D58" s="142">
        <v>0.75</v>
      </c>
      <c r="E58" s="142">
        <v>0.75</v>
      </c>
      <c r="F58" s="259" t="s">
        <v>51</v>
      </c>
      <c r="S58" s="5" t="s">
        <v>2478</v>
      </c>
    </row>
    <row r="59" spans="1:20" ht="16">
      <c r="A59" s="139" t="s">
        <v>16192</v>
      </c>
      <c r="B59" s="19"/>
      <c r="C59" s="18" t="s">
        <v>15405</v>
      </c>
      <c r="D59" s="142">
        <v>0.75</v>
      </c>
      <c r="E59" s="142">
        <v>0.75</v>
      </c>
      <c r="F59" s="259" t="s">
        <v>51</v>
      </c>
      <c r="S59" s="5" t="s">
        <v>16193</v>
      </c>
    </row>
    <row r="60" spans="1:20" ht="16">
      <c r="A60" s="139" t="s">
        <v>3233</v>
      </c>
      <c r="B60" s="19">
        <v>7031</v>
      </c>
      <c r="C60" s="18" t="s">
        <v>15405</v>
      </c>
      <c r="D60" s="142">
        <v>0.75</v>
      </c>
      <c r="E60" s="142">
        <v>0.75</v>
      </c>
      <c r="F60" s="259" t="s">
        <v>51</v>
      </c>
      <c r="S60" s="5" t="s">
        <v>16194</v>
      </c>
    </row>
    <row r="61" spans="1:20" ht="16">
      <c r="A61" s="139" t="s">
        <v>16195</v>
      </c>
      <c r="B61" s="19">
        <v>6928</v>
      </c>
      <c r="C61" s="18" t="s">
        <v>15405</v>
      </c>
      <c r="D61" s="142">
        <v>0.75</v>
      </c>
      <c r="E61" s="142">
        <v>0.75</v>
      </c>
      <c r="F61" s="259" t="s">
        <v>51</v>
      </c>
      <c r="S61" s="5" t="s">
        <v>16196</v>
      </c>
      <c r="T61" s="7">
        <v>6629</v>
      </c>
    </row>
    <row r="62" spans="1:20" ht="16">
      <c r="A62" s="139" t="s">
        <v>16197</v>
      </c>
      <c r="B62" s="19"/>
      <c r="C62" s="18" t="s">
        <v>15405</v>
      </c>
      <c r="D62" s="142">
        <v>0.75</v>
      </c>
      <c r="E62" s="142">
        <v>0.75</v>
      </c>
      <c r="F62" s="259" t="s">
        <v>51</v>
      </c>
      <c r="S62" s="5" t="s">
        <v>16198</v>
      </c>
    </row>
    <row r="63" spans="1:20" ht="16">
      <c r="A63" s="139" t="s">
        <v>16199</v>
      </c>
      <c r="B63" s="19"/>
      <c r="C63" s="18" t="s">
        <v>15405</v>
      </c>
      <c r="D63" s="142">
        <v>0.75</v>
      </c>
      <c r="E63" s="142">
        <v>0.75</v>
      </c>
      <c r="F63" s="259" t="s">
        <v>51</v>
      </c>
      <c r="S63" s="5" t="s">
        <v>16200</v>
      </c>
    </row>
    <row r="64" spans="1:20" ht="16">
      <c r="A64" s="139" t="s">
        <v>16201</v>
      </c>
      <c r="B64" s="19"/>
      <c r="C64" s="18" t="s">
        <v>15405</v>
      </c>
      <c r="D64" s="142">
        <v>0.75</v>
      </c>
      <c r="E64" s="142">
        <v>0.75</v>
      </c>
      <c r="F64" s="259" t="s">
        <v>51</v>
      </c>
      <c r="S64" s="5" t="s">
        <v>16202</v>
      </c>
    </row>
    <row r="65" spans="1:20" ht="16">
      <c r="A65" s="139" t="s">
        <v>16203</v>
      </c>
      <c r="B65" s="19"/>
      <c r="C65" s="18" t="s">
        <v>15405</v>
      </c>
      <c r="D65" s="142">
        <v>0.75</v>
      </c>
      <c r="E65" s="142">
        <v>0.75</v>
      </c>
      <c r="F65" s="259" t="s">
        <v>51</v>
      </c>
      <c r="S65" s="5" t="s">
        <v>16204</v>
      </c>
    </row>
    <row r="66" spans="1:20" ht="16">
      <c r="A66" s="139" t="s">
        <v>16205</v>
      </c>
      <c r="B66" s="19"/>
      <c r="C66" s="18" t="s">
        <v>15405</v>
      </c>
      <c r="D66" s="142">
        <v>0.75</v>
      </c>
      <c r="E66" s="142">
        <v>0.75</v>
      </c>
      <c r="F66" s="259" t="s">
        <v>51</v>
      </c>
      <c r="S66" s="5" t="s">
        <v>16206</v>
      </c>
    </row>
    <row r="67" spans="1:20" ht="16">
      <c r="A67" s="139" t="s">
        <v>16207</v>
      </c>
      <c r="B67" s="19"/>
      <c r="C67" s="18" t="s">
        <v>15405</v>
      </c>
      <c r="D67" s="142">
        <v>0.75</v>
      </c>
      <c r="E67" s="142">
        <v>0.75</v>
      </c>
      <c r="F67" s="259" t="s">
        <v>51</v>
      </c>
      <c r="S67" s="5" t="s">
        <v>16208</v>
      </c>
    </row>
    <row r="68" spans="1:20" ht="16">
      <c r="A68" s="139" t="s">
        <v>16209</v>
      </c>
      <c r="B68" s="19"/>
      <c r="C68" s="18" t="s">
        <v>15405</v>
      </c>
      <c r="D68" s="142">
        <v>0.75</v>
      </c>
      <c r="E68" s="142">
        <v>0.75</v>
      </c>
      <c r="F68" s="259" t="s">
        <v>51</v>
      </c>
      <c r="S68" s="5" t="s">
        <v>16210</v>
      </c>
    </row>
    <row r="69" spans="1:20" ht="16">
      <c r="A69" s="139" t="s">
        <v>16211</v>
      </c>
      <c r="B69" s="19"/>
      <c r="C69" s="18" t="s">
        <v>15405</v>
      </c>
      <c r="D69" s="142">
        <v>0.75</v>
      </c>
      <c r="E69" s="142">
        <v>0.75</v>
      </c>
      <c r="F69" s="259" t="s">
        <v>51</v>
      </c>
      <c r="S69" s="5" t="s">
        <v>16212</v>
      </c>
      <c r="T69" s="7">
        <v>8199</v>
      </c>
    </row>
    <row r="70" spans="1:20" ht="16">
      <c r="A70" s="139" t="s">
        <v>16213</v>
      </c>
      <c r="B70" s="19">
        <v>14575</v>
      </c>
      <c r="C70" s="18" t="s">
        <v>15405</v>
      </c>
      <c r="D70" s="11">
        <v>0.85</v>
      </c>
      <c r="E70" s="11">
        <v>0.85</v>
      </c>
      <c r="F70" s="259" t="s">
        <v>51</v>
      </c>
      <c r="S70" s="5" t="s">
        <v>1567</v>
      </c>
      <c r="T70" s="7">
        <v>8199</v>
      </c>
    </row>
    <row r="71" spans="1:20" ht="16">
      <c r="A71" s="139" t="s">
        <v>16214</v>
      </c>
      <c r="B71" s="19">
        <v>6675</v>
      </c>
      <c r="C71" s="18" t="s">
        <v>15405</v>
      </c>
      <c r="D71" s="11">
        <v>0.85</v>
      </c>
      <c r="E71" s="11">
        <v>0.85</v>
      </c>
      <c r="F71" s="259" t="s">
        <v>51</v>
      </c>
      <c r="S71" s="5" t="s">
        <v>16215</v>
      </c>
      <c r="T71" s="7">
        <v>4193</v>
      </c>
    </row>
    <row r="72" spans="1:20" ht="16">
      <c r="A72" s="139" t="s">
        <v>16216</v>
      </c>
      <c r="B72" s="19">
        <v>7033</v>
      </c>
      <c r="C72" s="18" t="s">
        <v>15405</v>
      </c>
      <c r="D72" s="142">
        <v>0.75</v>
      </c>
      <c r="E72" s="142">
        <v>0.75</v>
      </c>
      <c r="F72" s="259" t="s">
        <v>51</v>
      </c>
      <c r="S72" s="5" t="s">
        <v>16217</v>
      </c>
    </row>
    <row r="73" spans="1:20" ht="16">
      <c r="A73" s="139" t="s">
        <v>16218</v>
      </c>
      <c r="B73" s="19">
        <v>6772</v>
      </c>
      <c r="C73" s="18" t="s">
        <v>15405</v>
      </c>
      <c r="D73" s="142">
        <v>0.75</v>
      </c>
      <c r="E73" s="142">
        <v>0.75</v>
      </c>
      <c r="F73" s="259" t="s">
        <v>51</v>
      </c>
      <c r="S73" s="5" t="s">
        <v>16219</v>
      </c>
    </row>
    <row r="74" spans="1:20" ht="16">
      <c r="A74" s="139" t="s">
        <v>16220</v>
      </c>
      <c r="B74" s="19">
        <v>11049</v>
      </c>
      <c r="C74" s="18" t="s">
        <v>15405</v>
      </c>
      <c r="D74" s="142">
        <v>0.75</v>
      </c>
      <c r="E74" s="142">
        <v>0.75</v>
      </c>
      <c r="F74" s="259" t="s">
        <v>51</v>
      </c>
      <c r="S74" s="5" t="s">
        <v>16221</v>
      </c>
      <c r="T74" s="7">
        <v>5458</v>
      </c>
    </row>
    <row r="75" spans="1:20" ht="16">
      <c r="A75" s="139" t="s">
        <v>16222</v>
      </c>
      <c r="B75" s="19">
        <v>11049</v>
      </c>
      <c r="C75" s="18" t="s">
        <v>15405</v>
      </c>
      <c r="D75" s="142">
        <v>0.75</v>
      </c>
      <c r="E75" s="142">
        <v>0.75</v>
      </c>
      <c r="F75" s="259" t="s">
        <v>51</v>
      </c>
      <c r="S75" s="5" t="s">
        <v>16223</v>
      </c>
    </row>
    <row r="76" spans="1:20" ht="16">
      <c r="A76" s="139" t="s">
        <v>16224</v>
      </c>
      <c r="B76" s="19">
        <v>11049</v>
      </c>
      <c r="C76" s="18" t="s">
        <v>15405</v>
      </c>
      <c r="D76" s="142">
        <v>0.75</v>
      </c>
      <c r="E76" s="142">
        <v>0.75</v>
      </c>
      <c r="F76" s="259" t="s">
        <v>51</v>
      </c>
      <c r="S76" s="5" t="s">
        <v>16225</v>
      </c>
    </row>
    <row r="77" spans="1:20" ht="16">
      <c r="A77" s="139" t="s">
        <v>16226</v>
      </c>
      <c r="B77" s="19">
        <v>11049</v>
      </c>
      <c r="C77" s="18" t="s">
        <v>15405</v>
      </c>
      <c r="D77" s="142">
        <v>0.75</v>
      </c>
      <c r="E77" s="142">
        <v>0.75</v>
      </c>
      <c r="F77" s="259" t="s">
        <v>51</v>
      </c>
      <c r="S77" s="5" t="s">
        <v>16227</v>
      </c>
    </row>
    <row r="78" spans="1:20" ht="16">
      <c r="A78" s="139" t="s">
        <v>16228</v>
      </c>
      <c r="B78" s="19">
        <v>11049</v>
      </c>
      <c r="C78" s="18" t="s">
        <v>15405</v>
      </c>
      <c r="D78" s="142">
        <v>0.75</v>
      </c>
      <c r="E78" s="142">
        <v>0.75</v>
      </c>
      <c r="F78" s="259" t="s">
        <v>51</v>
      </c>
      <c r="S78" s="5" t="s">
        <v>16229</v>
      </c>
    </row>
    <row r="79" spans="1:20" ht="16">
      <c r="A79" s="139" t="s">
        <v>16230</v>
      </c>
      <c r="B79" s="19">
        <v>11049</v>
      </c>
      <c r="C79" s="18" t="s">
        <v>15405</v>
      </c>
      <c r="D79" s="142">
        <v>0.75</v>
      </c>
      <c r="E79" s="142">
        <v>0.75</v>
      </c>
      <c r="F79" s="259" t="s">
        <v>51</v>
      </c>
      <c r="S79" s="5" t="s">
        <v>16231</v>
      </c>
    </row>
    <row r="80" spans="1:20" ht="16">
      <c r="A80" s="139" t="s">
        <v>16232</v>
      </c>
      <c r="B80" s="19">
        <v>11049</v>
      </c>
      <c r="C80" s="18" t="s">
        <v>15405</v>
      </c>
      <c r="D80" s="142">
        <v>0.75</v>
      </c>
      <c r="E80" s="142">
        <v>0.75</v>
      </c>
      <c r="F80" s="259" t="s">
        <v>51</v>
      </c>
      <c r="S80" s="5" t="s">
        <v>16233</v>
      </c>
    </row>
    <row r="81" spans="1:20" ht="16">
      <c r="A81" s="139" t="s">
        <v>2613</v>
      </c>
      <c r="B81" s="19">
        <v>11049</v>
      </c>
      <c r="C81" s="18" t="s">
        <v>15405</v>
      </c>
      <c r="D81" s="142">
        <v>0.75</v>
      </c>
      <c r="E81" s="142">
        <v>0.75</v>
      </c>
      <c r="F81" s="259" t="s">
        <v>51</v>
      </c>
      <c r="S81" s="5" t="s">
        <v>16234</v>
      </c>
      <c r="T81" s="7">
        <v>7297</v>
      </c>
    </row>
    <row r="82" spans="1:20" ht="16">
      <c r="A82" s="139" t="s">
        <v>16235</v>
      </c>
      <c r="B82" s="19">
        <v>11049</v>
      </c>
      <c r="C82" s="18" t="s">
        <v>15405</v>
      </c>
      <c r="D82" s="142">
        <v>0.75</v>
      </c>
      <c r="E82" s="142">
        <v>0.75</v>
      </c>
      <c r="F82" s="259" t="s">
        <v>51</v>
      </c>
      <c r="S82" s="5" t="s">
        <v>16236</v>
      </c>
    </row>
    <row r="83" spans="1:20" ht="16">
      <c r="A83" s="139" t="s">
        <v>16237</v>
      </c>
      <c r="B83" s="19">
        <v>11049</v>
      </c>
      <c r="C83" s="18" t="s">
        <v>15405</v>
      </c>
      <c r="D83" s="142">
        <v>0.75</v>
      </c>
      <c r="E83" s="142">
        <v>0.75</v>
      </c>
      <c r="F83" s="259" t="s">
        <v>51</v>
      </c>
      <c r="S83" s="5" t="s">
        <v>16238</v>
      </c>
    </row>
    <row r="84" spans="1:20" ht="16">
      <c r="A84" s="139" t="s">
        <v>16239</v>
      </c>
      <c r="B84" s="19">
        <v>11049</v>
      </c>
      <c r="C84" s="18" t="s">
        <v>15405</v>
      </c>
      <c r="D84" s="142">
        <v>0.75</v>
      </c>
      <c r="E84" s="142">
        <v>0.75</v>
      </c>
      <c r="F84" s="259" t="s">
        <v>51</v>
      </c>
      <c r="S84" s="5" t="s">
        <v>16240</v>
      </c>
    </row>
    <row r="85" spans="1:20" ht="16">
      <c r="A85" s="139" t="s">
        <v>16241</v>
      </c>
      <c r="B85" s="19">
        <v>11049</v>
      </c>
      <c r="C85" s="18" t="s">
        <v>15405</v>
      </c>
      <c r="D85" s="142">
        <v>0.75</v>
      </c>
      <c r="E85" s="142">
        <v>0.75</v>
      </c>
      <c r="F85" s="259" t="s">
        <v>51</v>
      </c>
      <c r="S85" s="5" t="s">
        <v>16242</v>
      </c>
    </row>
    <row r="86" spans="1:20" ht="16">
      <c r="A86" s="139" t="s">
        <v>16243</v>
      </c>
      <c r="B86" s="19">
        <v>11049</v>
      </c>
      <c r="C86" s="18" t="s">
        <v>15405</v>
      </c>
      <c r="D86" s="142">
        <v>0.75</v>
      </c>
      <c r="E86" s="142">
        <v>0.75</v>
      </c>
      <c r="F86" s="259" t="s">
        <v>51</v>
      </c>
      <c r="S86" s="5" t="s">
        <v>16244</v>
      </c>
    </row>
    <row r="87" spans="1:20" ht="16">
      <c r="A87" s="139" t="s">
        <v>16245</v>
      </c>
      <c r="B87" s="19">
        <v>11049</v>
      </c>
      <c r="C87" s="18" t="s">
        <v>15405</v>
      </c>
      <c r="D87" s="142">
        <v>0.75</v>
      </c>
      <c r="E87" s="142">
        <v>0.75</v>
      </c>
      <c r="F87" s="259" t="s">
        <v>51</v>
      </c>
      <c r="S87" s="5" t="s">
        <v>16246</v>
      </c>
    </row>
    <row r="88" spans="1:20" ht="16">
      <c r="A88" s="139" t="s">
        <v>16247</v>
      </c>
      <c r="B88" s="19">
        <v>11049</v>
      </c>
      <c r="C88" s="18" t="s">
        <v>15405</v>
      </c>
      <c r="D88" s="142">
        <v>0.75</v>
      </c>
      <c r="E88" s="142">
        <v>0.75</v>
      </c>
      <c r="F88" s="259" t="s">
        <v>51</v>
      </c>
      <c r="S88" s="5" t="s">
        <v>2211</v>
      </c>
    </row>
    <row r="89" spans="1:20" ht="16">
      <c r="A89" s="139" t="s">
        <v>16248</v>
      </c>
      <c r="B89" s="19">
        <v>11049</v>
      </c>
      <c r="C89" s="18" t="s">
        <v>15405</v>
      </c>
      <c r="D89" s="142">
        <v>0.75</v>
      </c>
      <c r="E89" s="142">
        <v>0.75</v>
      </c>
      <c r="F89" s="259" t="s">
        <v>51</v>
      </c>
      <c r="S89" s="5" t="s">
        <v>16249</v>
      </c>
    </row>
    <row r="90" spans="1:20" ht="16">
      <c r="A90" s="139" t="s">
        <v>16250</v>
      </c>
      <c r="B90" s="19">
        <v>11049</v>
      </c>
      <c r="C90" s="18" t="s">
        <v>15405</v>
      </c>
      <c r="D90" s="142">
        <v>0.75</v>
      </c>
      <c r="E90" s="142">
        <v>0.75</v>
      </c>
      <c r="F90" s="259" t="s">
        <v>51</v>
      </c>
      <c r="S90" s="5" t="s">
        <v>15748</v>
      </c>
      <c r="T90" s="7">
        <v>5458</v>
      </c>
    </row>
    <row r="91" spans="1:20" ht="16">
      <c r="A91" s="139" t="s">
        <v>16251</v>
      </c>
      <c r="B91" s="19">
        <v>11049</v>
      </c>
      <c r="C91" s="18" t="s">
        <v>15405</v>
      </c>
      <c r="D91" s="142">
        <v>0.75</v>
      </c>
      <c r="E91" s="142">
        <v>0.75</v>
      </c>
      <c r="F91" s="259" t="s">
        <v>51</v>
      </c>
      <c r="S91" s="5" t="s">
        <v>16252</v>
      </c>
    </row>
    <row r="92" spans="1:20" ht="16">
      <c r="A92" s="139" t="s">
        <v>16253</v>
      </c>
      <c r="B92" s="19">
        <v>11049</v>
      </c>
      <c r="C92" s="18" t="s">
        <v>15405</v>
      </c>
      <c r="D92" s="142">
        <v>0.75</v>
      </c>
      <c r="E92" s="142">
        <v>0.75</v>
      </c>
      <c r="F92" s="259" t="s">
        <v>51</v>
      </c>
      <c r="S92" s="5" t="s">
        <v>15427</v>
      </c>
    </row>
    <row r="93" spans="1:20" ht="16">
      <c r="A93" s="139" t="s">
        <v>16254</v>
      </c>
      <c r="B93" s="19">
        <v>7142</v>
      </c>
      <c r="C93" s="18" t="s">
        <v>15405</v>
      </c>
      <c r="D93" s="142">
        <v>0.75</v>
      </c>
      <c r="E93" s="142">
        <v>0.75</v>
      </c>
      <c r="F93" s="259" t="s">
        <v>51</v>
      </c>
      <c r="S93" s="5" t="s">
        <v>16255</v>
      </c>
    </row>
    <row r="94" spans="1:20" ht="16">
      <c r="A94" s="139" t="s">
        <v>16256</v>
      </c>
      <c r="B94" s="19">
        <v>11049</v>
      </c>
      <c r="C94" s="18" t="s">
        <v>15405</v>
      </c>
      <c r="D94" s="142">
        <v>0.75</v>
      </c>
      <c r="E94" s="142">
        <v>0.75</v>
      </c>
      <c r="F94" s="259" t="s">
        <v>51</v>
      </c>
      <c r="S94" s="5" t="s">
        <v>16257</v>
      </c>
    </row>
    <row r="95" spans="1:20" ht="16">
      <c r="A95" s="139" t="s">
        <v>16258</v>
      </c>
      <c r="B95" s="19">
        <v>11049</v>
      </c>
      <c r="C95" s="18" t="s">
        <v>15405</v>
      </c>
      <c r="D95" s="142">
        <v>0.75</v>
      </c>
      <c r="E95" s="142">
        <v>0.75</v>
      </c>
      <c r="F95" s="259" t="s">
        <v>51</v>
      </c>
      <c r="S95" s="5" t="s">
        <v>16063</v>
      </c>
    </row>
    <row r="96" spans="1:20" ht="16">
      <c r="A96" s="139" t="s">
        <v>16259</v>
      </c>
      <c r="B96" s="19">
        <v>11049</v>
      </c>
      <c r="C96" s="18" t="s">
        <v>15405</v>
      </c>
      <c r="D96" s="142">
        <v>0.75</v>
      </c>
      <c r="E96" s="142">
        <v>0.75</v>
      </c>
      <c r="F96" s="259" t="s">
        <v>51</v>
      </c>
      <c r="S96" s="5" t="s">
        <v>16260</v>
      </c>
    </row>
    <row r="97" spans="1:20" ht="16">
      <c r="A97" s="139" t="s">
        <v>16261</v>
      </c>
      <c r="B97" s="19">
        <v>11049</v>
      </c>
      <c r="C97" s="18" t="s">
        <v>15405</v>
      </c>
      <c r="D97" s="142">
        <v>0.75</v>
      </c>
      <c r="E97" s="142">
        <v>0.75</v>
      </c>
      <c r="F97" s="259" t="s">
        <v>51</v>
      </c>
      <c r="S97" s="5" t="s">
        <v>6000</v>
      </c>
    </row>
    <row r="98" spans="1:20" ht="16">
      <c r="A98" s="139" t="s">
        <v>16262</v>
      </c>
      <c r="B98" s="19">
        <v>11049</v>
      </c>
      <c r="C98" s="18" t="s">
        <v>15405</v>
      </c>
      <c r="D98" s="142">
        <v>0.75</v>
      </c>
      <c r="E98" s="142">
        <v>0.75</v>
      </c>
      <c r="F98" s="259" t="s">
        <v>51</v>
      </c>
      <c r="S98" s="5" t="s">
        <v>16263</v>
      </c>
    </row>
    <row r="99" spans="1:20" ht="16">
      <c r="A99" s="139" t="s">
        <v>16264</v>
      </c>
      <c r="B99" s="19">
        <v>11049</v>
      </c>
      <c r="C99" s="18" t="s">
        <v>15405</v>
      </c>
      <c r="D99" s="142">
        <v>0.75</v>
      </c>
      <c r="E99" s="142">
        <v>0.75</v>
      </c>
      <c r="F99" s="259" t="s">
        <v>51</v>
      </c>
      <c r="S99" s="5" t="s">
        <v>16265</v>
      </c>
    </row>
    <row r="100" spans="1:20" ht="16">
      <c r="A100" s="139" t="s">
        <v>16266</v>
      </c>
      <c r="B100" s="19">
        <v>11049</v>
      </c>
      <c r="C100" s="18" t="s">
        <v>15405</v>
      </c>
      <c r="D100" s="142">
        <v>0.75</v>
      </c>
      <c r="E100" s="142">
        <v>0.75</v>
      </c>
      <c r="F100" s="259" t="s">
        <v>51</v>
      </c>
      <c r="S100" s="5" t="s">
        <v>16267</v>
      </c>
    </row>
    <row r="101" spans="1:20" ht="16">
      <c r="A101" s="139" t="s">
        <v>16268</v>
      </c>
      <c r="B101" s="19">
        <v>6706</v>
      </c>
      <c r="C101" s="18" t="s">
        <v>15405</v>
      </c>
      <c r="D101" s="142">
        <v>0.75</v>
      </c>
      <c r="E101" s="142">
        <v>0.75</v>
      </c>
      <c r="F101" s="259" t="s">
        <v>51</v>
      </c>
      <c r="S101" s="5" t="s">
        <v>16269</v>
      </c>
    </row>
    <row r="102" spans="1:20" ht="16">
      <c r="A102" s="139" t="s">
        <v>16270</v>
      </c>
      <c r="B102" s="19">
        <v>11049</v>
      </c>
      <c r="C102" s="18" t="s">
        <v>15405</v>
      </c>
      <c r="D102" s="142">
        <v>0.75</v>
      </c>
      <c r="E102" s="142">
        <v>0.75</v>
      </c>
      <c r="F102" s="259" t="s">
        <v>51</v>
      </c>
      <c r="S102" s="5" t="s">
        <v>16271</v>
      </c>
    </row>
    <row r="103" spans="1:20" ht="16">
      <c r="A103" s="139" t="s">
        <v>16272</v>
      </c>
      <c r="B103" s="19">
        <v>11049</v>
      </c>
      <c r="C103" s="18" t="s">
        <v>15405</v>
      </c>
      <c r="D103" s="142">
        <v>0.75</v>
      </c>
      <c r="E103" s="142">
        <v>0.75</v>
      </c>
      <c r="F103" s="259" t="s">
        <v>51</v>
      </c>
      <c r="S103" s="5" t="s">
        <v>16273</v>
      </c>
      <c r="T103" s="94"/>
    </row>
    <row r="104" spans="1:20" ht="16">
      <c r="A104" s="139" t="s">
        <v>16274</v>
      </c>
      <c r="B104" s="19">
        <v>11049</v>
      </c>
      <c r="C104" s="18" t="s">
        <v>15405</v>
      </c>
      <c r="D104" s="142">
        <v>0.75</v>
      </c>
      <c r="E104" s="142">
        <v>0.75</v>
      </c>
      <c r="F104" s="259" t="s">
        <v>51</v>
      </c>
      <c r="S104" s="5" t="s">
        <v>2278</v>
      </c>
      <c r="T104" s="92">
        <v>11601</v>
      </c>
    </row>
    <row r="105" spans="1:20" ht="16">
      <c r="A105" s="139" t="s">
        <v>16275</v>
      </c>
      <c r="B105" s="19">
        <v>11049</v>
      </c>
      <c r="C105" s="18" t="s">
        <v>15405</v>
      </c>
      <c r="D105" s="142">
        <v>0.75</v>
      </c>
      <c r="E105" s="142">
        <v>0.75</v>
      </c>
      <c r="F105" s="259" t="s">
        <v>51</v>
      </c>
      <c r="S105" s="5" t="s">
        <v>16276</v>
      </c>
      <c r="T105" s="7">
        <v>6728</v>
      </c>
    </row>
    <row r="106" spans="1:20" ht="16">
      <c r="A106" s="139" t="s">
        <v>16277</v>
      </c>
      <c r="B106" s="19"/>
      <c r="C106" s="18" t="s">
        <v>15405</v>
      </c>
      <c r="D106" s="142">
        <v>0.75</v>
      </c>
      <c r="E106" s="142">
        <v>0.75</v>
      </c>
      <c r="F106" s="259" t="s">
        <v>51</v>
      </c>
      <c r="S106" s="5" t="s">
        <v>16278</v>
      </c>
    </row>
    <row r="107" spans="1:20" ht="16">
      <c r="A107" s="139" t="s">
        <v>16279</v>
      </c>
      <c r="B107" s="19">
        <v>6732</v>
      </c>
      <c r="C107" s="18" t="s">
        <v>15405</v>
      </c>
      <c r="D107" s="142">
        <v>0.75</v>
      </c>
      <c r="E107" s="142">
        <v>0.75</v>
      </c>
      <c r="F107" s="259" t="s">
        <v>51</v>
      </c>
      <c r="S107" s="5" t="s">
        <v>16280</v>
      </c>
    </row>
    <row r="108" spans="1:20" ht="16">
      <c r="A108" s="139" t="s">
        <v>16281</v>
      </c>
      <c r="B108" s="19"/>
      <c r="C108" s="18" t="s">
        <v>15405</v>
      </c>
      <c r="D108" s="142">
        <v>0.75</v>
      </c>
      <c r="E108" s="142">
        <v>0.75</v>
      </c>
      <c r="F108" s="259" t="s">
        <v>51</v>
      </c>
      <c r="S108" s="5" t="s">
        <v>16282</v>
      </c>
    </row>
    <row r="109" spans="1:20" ht="16">
      <c r="A109" s="139" t="s">
        <v>16283</v>
      </c>
      <c r="B109" s="19"/>
      <c r="C109" s="18" t="s">
        <v>15405</v>
      </c>
      <c r="D109" s="142">
        <v>0.75</v>
      </c>
      <c r="E109" s="142">
        <v>0.75</v>
      </c>
      <c r="F109" s="259" t="s">
        <v>51</v>
      </c>
      <c r="S109" s="5" t="s">
        <v>16284</v>
      </c>
      <c r="T109" s="7">
        <v>7083</v>
      </c>
    </row>
    <row r="110" spans="1:20" ht="16">
      <c r="A110" s="139" t="s">
        <v>16285</v>
      </c>
      <c r="B110" s="19"/>
      <c r="C110" s="18" t="s">
        <v>15405</v>
      </c>
      <c r="D110" s="142">
        <v>0.75</v>
      </c>
      <c r="E110" s="142">
        <v>0.75</v>
      </c>
      <c r="F110" s="259" t="s">
        <v>51</v>
      </c>
      <c r="S110" s="5" t="s">
        <v>16286</v>
      </c>
      <c r="T110" s="7">
        <v>8199</v>
      </c>
    </row>
    <row r="111" spans="1:20" ht="16">
      <c r="A111" s="139" t="s">
        <v>6007</v>
      </c>
      <c r="B111" s="19"/>
      <c r="C111" s="18" t="s">
        <v>15405</v>
      </c>
      <c r="D111" s="142">
        <v>0.75</v>
      </c>
      <c r="E111" s="142">
        <v>0.75</v>
      </c>
      <c r="F111" s="259" t="s">
        <v>51</v>
      </c>
      <c r="S111" s="5" t="s">
        <v>16287</v>
      </c>
    </row>
    <row r="112" spans="1:20" ht="16">
      <c r="A112" s="139" t="s">
        <v>16288</v>
      </c>
      <c r="B112" s="19"/>
      <c r="C112" s="18" t="s">
        <v>15405</v>
      </c>
      <c r="D112" s="142">
        <v>0.75</v>
      </c>
      <c r="E112" s="142">
        <v>0.75</v>
      </c>
      <c r="F112" s="259" t="s">
        <v>51</v>
      </c>
      <c r="S112" s="5" t="s">
        <v>2430</v>
      </c>
      <c r="T112" s="7">
        <v>7229</v>
      </c>
    </row>
    <row r="113" spans="1:20" ht="16">
      <c r="A113" s="139" t="s">
        <v>16289</v>
      </c>
      <c r="B113" s="19">
        <v>6732</v>
      </c>
      <c r="C113" s="18" t="s">
        <v>15405</v>
      </c>
      <c r="D113" s="142">
        <v>0.75</v>
      </c>
      <c r="E113" s="142">
        <v>0.75</v>
      </c>
      <c r="F113" s="259" t="s">
        <v>51</v>
      </c>
      <c r="S113" s="5" t="s">
        <v>16290</v>
      </c>
    </row>
    <row r="114" spans="1:20" ht="16">
      <c r="A114" s="139" t="s">
        <v>16291</v>
      </c>
      <c r="B114" s="19"/>
      <c r="C114" s="18" t="s">
        <v>15405</v>
      </c>
      <c r="D114" s="142">
        <v>0.75</v>
      </c>
      <c r="E114" s="142">
        <v>0.75</v>
      </c>
      <c r="F114" s="259" t="s">
        <v>51</v>
      </c>
      <c r="S114" s="5" t="s">
        <v>16292</v>
      </c>
    </row>
    <row r="115" spans="1:20" ht="16">
      <c r="A115" s="139" t="s">
        <v>16293</v>
      </c>
      <c r="B115" s="19"/>
      <c r="C115" s="18" t="s">
        <v>15405</v>
      </c>
      <c r="D115" s="142">
        <v>0.75</v>
      </c>
      <c r="E115" s="142">
        <v>0.75</v>
      </c>
      <c r="F115" s="259" t="s">
        <v>51</v>
      </c>
      <c r="S115" s="5" t="s">
        <v>16294</v>
      </c>
    </row>
    <row r="116" spans="1:20" ht="16">
      <c r="A116" s="139" t="s">
        <v>16295</v>
      </c>
      <c r="B116" s="19"/>
      <c r="C116" s="18" t="s">
        <v>15405</v>
      </c>
      <c r="D116" s="142">
        <v>0.75</v>
      </c>
      <c r="E116" s="142">
        <v>0.75</v>
      </c>
      <c r="F116" s="259" t="s">
        <v>51</v>
      </c>
      <c r="S116" s="5" t="s">
        <v>16296</v>
      </c>
    </row>
    <row r="117" spans="1:20" ht="16">
      <c r="A117" s="139" t="s">
        <v>16297</v>
      </c>
      <c r="B117" s="19"/>
      <c r="C117" s="18" t="s">
        <v>15405</v>
      </c>
      <c r="D117" s="142">
        <v>0.75</v>
      </c>
      <c r="E117" s="142">
        <v>0.75</v>
      </c>
      <c r="F117" s="259" t="s">
        <v>51</v>
      </c>
      <c r="S117" s="5" t="s">
        <v>16298</v>
      </c>
    </row>
    <row r="118" spans="1:20" ht="16">
      <c r="A118" s="139" t="s">
        <v>16299</v>
      </c>
      <c r="B118" s="19"/>
      <c r="C118" s="18" t="s">
        <v>15405</v>
      </c>
      <c r="D118" s="142">
        <v>0.75</v>
      </c>
      <c r="E118" s="142">
        <v>0.75</v>
      </c>
      <c r="F118" s="259" t="s">
        <v>51</v>
      </c>
      <c r="S118" s="5" t="s">
        <v>16300</v>
      </c>
    </row>
    <row r="119" spans="1:20" ht="16">
      <c r="A119" s="139" t="s">
        <v>16301</v>
      </c>
      <c r="B119" s="19"/>
      <c r="C119" s="18" t="s">
        <v>15405</v>
      </c>
      <c r="D119" s="142">
        <v>0.75</v>
      </c>
      <c r="E119" s="142">
        <v>0.75</v>
      </c>
      <c r="F119" s="259" t="s">
        <v>51</v>
      </c>
      <c r="S119" s="5" t="s">
        <v>16302</v>
      </c>
    </row>
    <row r="120" spans="1:20" ht="16">
      <c r="A120" s="139" t="s">
        <v>16303</v>
      </c>
      <c r="B120" s="19"/>
      <c r="C120" s="18" t="s">
        <v>15405</v>
      </c>
      <c r="D120" s="142">
        <v>0.75</v>
      </c>
      <c r="E120" s="142">
        <v>0.75</v>
      </c>
      <c r="F120" s="259" t="s">
        <v>51</v>
      </c>
      <c r="S120" s="5" t="s">
        <v>16304</v>
      </c>
    </row>
    <row r="121" spans="1:20" ht="16">
      <c r="A121" s="139" t="s">
        <v>16305</v>
      </c>
      <c r="B121" s="19">
        <v>14727</v>
      </c>
      <c r="C121" s="18" t="s">
        <v>15405</v>
      </c>
      <c r="D121" s="142">
        <v>0.75</v>
      </c>
      <c r="E121" s="142">
        <v>0.75</v>
      </c>
      <c r="F121" s="259" t="s">
        <v>51</v>
      </c>
      <c r="S121" s="5" t="s">
        <v>16306</v>
      </c>
    </row>
    <row r="122" spans="1:20" ht="16">
      <c r="A122" s="139" t="s">
        <v>16307</v>
      </c>
      <c r="B122" s="19"/>
      <c r="C122" s="18" t="s">
        <v>15405</v>
      </c>
      <c r="D122" s="142">
        <v>0.75</v>
      </c>
      <c r="E122" s="142">
        <v>0.75</v>
      </c>
      <c r="F122" s="259" t="s">
        <v>51</v>
      </c>
      <c r="S122" s="5" t="s">
        <v>16308</v>
      </c>
    </row>
    <row r="123" spans="1:20" ht="16">
      <c r="A123" s="139" t="s">
        <v>16309</v>
      </c>
      <c r="B123" s="19">
        <v>7033</v>
      </c>
      <c r="C123" s="18" t="s">
        <v>15405</v>
      </c>
      <c r="D123" s="142">
        <v>0.75</v>
      </c>
      <c r="E123" s="142">
        <v>0.75</v>
      </c>
      <c r="F123" s="259" t="s">
        <v>51</v>
      </c>
      <c r="S123" s="5" t="s">
        <v>16310</v>
      </c>
    </row>
    <row r="124" spans="1:20" ht="16">
      <c r="A124" s="139" t="s">
        <v>3263</v>
      </c>
      <c r="B124" s="19"/>
      <c r="C124" s="18" t="s">
        <v>15405</v>
      </c>
      <c r="D124" s="142">
        <v>0.75</v>
      </c>
      <c r="E124" s="142">
        <v>0.75</v>
      </c>
      <c r="F124" s="259" t="s">
        <v>51</v>
      </c>
      <c r="S124" s="5" t="s">
        <v>16311</v>
      </c>
    </row>
    <row r="125" spans="1:20" ht="16">
      <c r="A125" s="139" t="s">
        <v>16312</v>
      </c>
      <c r="B125" s="19"/>
      <c r="C125" s="18" t="s">
        <v>15405</v>
      </c>
      <c r="D125" s="142">
        <v>0.75</v>
      </c>
      <c r="E125" s="142">
        <v>0.75</v>
      </c>
      <c r="F125" s="259" t="s">
        <v>51</v>
      </c>
      <c r="S125" s="5" t="s">
        <v>16313</v>
      </c>
    </row>
    <row r="126" spans="1:20" ht="16">
      <c r="A126" s="139" t="s">
        <v>16314</v>
      </c>
      <c r="B126" s="19"/>
      <c r="C126" s="18" t="s">
        <v>15405</v>
      </c>
      <c r="D126" s="142">
        <v>0.75</v>
      </c>
      <c r="E126" s="142">
        <v>0.75</v>
      </c>
      <c r="F126" s="259" t="s">
        <v>51</v>
      </c>
      <c r="S126" s="5" t="s">
        <v>16315</v>
      </c>
    </row>
    <row r="127" spans="1:20" ht="16">
      <c r="A127" s="139" t="s">
        <v>16316</v>
      </c>
      <c r="B127" s="19"/>
      <c r="C127" s="18" t="s">
        <v>15405</v>
      </c>
      <c r="D127" s="142">
        <v>0.75</v>
      </c>
      <c r="E127" s="142">
        <v>0.75</v>
      </c>
      <c r="F127" s="259" t="s">
        <v>51</v>
      </c>
      <c r="S127" s="5" t="s">
        <v>16317</v>
      </c>
      <c r="T127" s="7">
        <v>7100</v>
      </c>
    </row>
    <row r="128" spans="1:20" ht="16">
      <c r="A128" s="139" t="s">
        <v>16318</v>
      </c>
      <c r="B128" s="19"/>
      <c r="C128" s="18" t="s">
        <v>15405</v>
      </c>
      <c r="D128" s="142">
        <v>0.75</v>
      </c>
      <c r="E128" s="142">
        <v>0.75</v>
      </c>
      <c r="F128" s="259" t="s">
        <v>51</v>
      </c>
      <c r="S128" s="5" t="s">
        <v>16319</v>
      </c>
    </row>
    <row r="129" spans="1:20" ht="16">
      <c r="A129" s="139" t="s">
        <v>16320</v>
      </c>
      <c r="B129" s="19"/>
      <c r="C129" s="18" t="s">
        <v>15405</v>
      </c>
      <c r="D129" s="142">
        <v>0.75</v>
      </c>
      <c r="E129" s="142">
        <v>0.75</v>
      </c>
      <c r="F129" s="259" t="s">
        <v>51</v>
      </c>
      <c r="S129" s="5" t="s">
        <v>15822</v>
      </c>
    </row>
    <row r="130" spans="1:20" ht="16">
      <c r="A130" s="139" t="s">
        <v>16321</v>
      </c>
      <c r="B130" s="19"/>
      <c r="C130" s="18" t="s">
        <v>15405</v>
      </c>
      <c r="D130" s="142">
        <v>0.75</v>
      </c>
      <c r="E130" s="142">
        <v>0.75</v>
      </c>
      <c r="F130" s="259" t="s">
        <v>51</v>
      </c>
      <c r="S130" s="5" t="s">
        <v>16322</v>
      </c>
    </row>
    <row r="131" spans="1:20" ht="16">
      <c r="A131" s="139" t="s">
        <v>16323</v>
      </c>
      <c r="B131" s="19">
        <v>6772</v>
      </c>
      <c r="C131" s="18" t="s">
        <v>15405</v>
      </c>
      <c r="D131" s="142">
        <v>0.75</v>
      </c>
      <c r="E131" s="142">
        <v>0.75</v>
      </c>
      <c r="F131" s="259" t="s">
        <v>51</v>
      </c>
      <c r="S131" s="5" t="s">
        <v>16324</v>
      </c>
    </row>
    <row r="132" spans="1:20" ht="16">
      <c r="A132" s="139" t="s">
        <v>16325</v>
      </c>
      <c r="B132" s="19"/>
      <c r="C132" s="18" t="s">
        <v>15405</v>
      </c>
      <c r="D132" s="142">
        <v>0.75</v>
      </c>
      <c r="E132" s="142">
        <v>0.75</v>
      </c>
      <c r="F132" s="259" t="s">
        <v>51</v>
      </c>
      <c r="S132" s="5" t="s">
        <v>16326</v>
      </c>
    </row>
    <row r="133" spans="1:20" ht="16">
      <c r="A133" s="139" t="s">
        <v>16327</v>
      </c>
      <c r="B133" s="19"/>
      <c r="C133" s="18" t="s">
        <v>15405</v>
      </c>
      <c r="D133" s="142">
        <v>0.75</v>
      </c>
      <c r="E133" s="142">
        <v>0.75</v>
      </c>
      <c r="F133" s="259" t="s">
        <v>51</v>
      </c>
      <c r="S133" s="5" t="s">
        <v>16328</v>
      </c>
    </row>
    <row r="134" spans="1:20" ht="16">
      <c r="A134" s="139" t="s">
        <v>870</v>
      </c>
      <c r="B134" s="19"/>
      <c r="C134" s="18" t="s">
        <v>15405</v>
      </c>
      <c r="D134" s="142">
        <v>0.75</v>
      </c>
      <c r="E134" s="142">
        <v>0.75</v>
      </c>
      <c r="F134" s="259" t="s">
        <v>51</v>
      </c>
      <c r="S134" s="5" t="s">
        <v>16329</v>
      </c>
    </row>
    <row r="135" spans="1:20" ht="16">
      <c r="A135" s="139" t="s">
        <v>16330</v>
      </c>
      <c r="B135" s="19"/>
      <c r="C135" s="18" t="s">
        <v>15405</v>
      </c>
      <c r="D135" s="142">
        <v>0.75</v>
      </c>
      <c r="E135" s="142">
        <v>0.75</v>
      </c>
      <c r="F135" s="259" t="s">
        <v>51</v>
      </c>
      <c r="S135" s="5" t="s">
        <v>16331</v>
      </c>
    </row>
    <row r="136" spans="1:20" ht="16">
      <c r="A136" s="139" t="s">
        <v>16332</v>
      </c>
      <c r="B136" s="19"/>
      <c r="C136" s="18" t="s">
        <v>15405</v>
      </c>
      <c r="D136" s="142">
        <v>0.75</v>
      </c>
      <c r="E136" s="142">
        <v>0.75</v>
      </c>
      <c r="F136" s="259" t="s">
        <v>51</v>
      </c>
      <c r="S136" s="5" t="s">
        <v>16333</v>
      </c>
      <c r="T136" s="7">
        <v>9307</v>
      </c>
    </row>
    <row r="137" spans="1:20" ht="16">
      <c r="A137" s="139" t="s">
        <v>16334</v>
      </c>
      <c r="B137" s="19"/>
      <c r="C137" s="18" t="s">
        <v>15405</v>
      </c>
      <c r="D137" s="142">
        <v>0.75</v>
      </c>
      <c r="E137" s="142">
        <v>0.75</v>
      </c>
      <c r="F137" s="259" t="s">
        <v>51</v>
      </c>
      <c r="S137" s="5" t="s">
        <v>16335</v>
      </c>
    </row>
    <row r="138" spans="1:20" ht="16">
      <c r="A138" s="139" t="s">
        <v>16336</v>
      </c>
      <c r="B138" s="13">
        <v>14465</v>
      </c>
      <c r="C138" s="18" t="s">
        <v>15405</v>
      </c>
      <c r="D138" s="11">
        <v>0.9</v>
      </c>
      <c r="E138" s="11">
        <v>0.9</v>
      </c>
      <c r="F138" s="259" t="s">
        <v>51</v>
      </c>
      <c r="S138" s="5" t="s">
        <v>6046</v>
      </c>
    </row>
    <row r="139" spans="1:20" ht="16">
      <c r="A139" s="139" t="s">
        <v>16337</v>
      </c>
      <c r="B139" s="19"/>
      <c r="C139" s="18" t="s">
        <v>15405</v>
      </c>
      <c r="D139" s="142">
        <v>0.75</v>
      </c>
      <c r="E139" s="142">
        <v>0.75</v>
      </c>
      <c r="F139" s="259" t="s">
        <v>51</v>
      </c>
      <c r="S139" s="5" t="s">
        <v>16338</v>
      </c>
    </row>
    <row r="140" spans="1:20" ht="16">
      <c r="A140" s="139" t="s">
        <v>16339</v>
      </c>
      <c r="B140" s="19"/>
      <c r="C140" s="18" t="s">
        <v>15405</v>
      </c>
      <c r="D140" s="142">
        <v>0.75</v>
      </c>
      <c r="E140" s="142">
        <v>0.75</v>
      </c>
      <c r="F140" s="259" t="s">
        <v>51</v>
      </c>
      <c r="S140" s="5" t="s">
        <v>16340</v>
      </c>
    </row>
    <row r="141" spans="1:20" ht="16">
      <c r="A141" s="139" t="s">
        <v>16341</v>
      </c>
      <c r="B141" s="19"/>
      <c r="C141" s="18" t="s">
        <v>15405</v>
      </c>
      <c r="D141" s="142">
        <v>0.75</v>
      </c>
      <c r="E141" s="142">
        <v>0.75</v>
      </c>
      <c r="F141" s="259" t="s">
        <v>51</v>
      </c>
      <c r="S141" s="5" t="s">
        <v>16342</v>
      </c>
    </row>
    <row r="142" spans="1:20" ht="16">
      <c r="A142" s="139" t="s">
        <v>16343</v>
      </c>
      <c r="B142" s="19"/>
      <c r="C142" s="18" t="s">
        <v>15405</v>
      </c>
      <c r="D142" s="142">
        <v>0.75</v>
      </c>
      <c r="E142" s="142">
        <v>0.75</v>
      </c>
      <c r="F142" s="259" t="s">
        <v>51</v>
      </c>
      <c r="S142" s="5" t="s">
        <v>16344</v>
      </c>
    </row>
    <row r="143" spans="1:20" ht="16">
      <c r="A143" s="139" t="s">
        <v>16345</v>
      </c>
      <c r="B143" s="19"/>
      <c r="C143" s="18" t="s">
        <v>15405</v>
      </c>
      <c r="D143" s="142">
        <v>0.75</v>
      </c>
      <c r="E143" s="142">
        <v>0.75</v>
      </c>
      <c r="F143" s="259" t="s">
        <v>51</v>
      </c>
      <c r="S143" s="5" t="s">
        <v>16346</v>
      </c>
    </row>
    <row r="144" spans="1:20" ht="16">
      <c r="A144" s="139" t="s">
        <v>16347</v>
      </c>
      <c r="B144" s="19"/>
      <c r="C144" s="18" t="s">
        <v>15405</v>
      </c>
      <c r="D144" s="142">
        <v>0.75</v>
      </c>
      <c r="E144" s="142">
        <v>0.75</v>
      </c>
      <c r="F144" s="259" t="s">
        <v>51</v>
      </c>
      <c r="S144" s="5" t="s">
        <v>16348</v>
      </c>
    </row>
    <row r="145" spans="1:20" ht="16">
      <c r="A145" s="139" t="s">
        <v>16349</v>
      </c>
      <c r="B145" s="19"/>
      <c r="C145" s="18" t="s">
        <v>15405</v>
      </c>
      <c r="D145" s="142">
        <v>0.75</v>
      </c>
      <c r="E145" s="142">
        <v>0.75</v>
      </c>
      <c r="F145" s="259" t="s">
        <v>51</v>
      </c>
      <c r="S145" s="5" t="s">
        <v>16350</v>
      </c>
      <c r="T145" s="7">
        <v>11708</v>
      </c>
    </row>
    <row r="146" spans="1:20" ht="16">
      <c r="A146" s="139" t="s">
        <v>16351</v>
      </c>
      <c r="B146" s="19"/>
      <c r="C146" s="18" t="s">
        <v>15405</v>
      </c>
      <c r="D146" s="142">
        <v>0.75</v>
      </c>
      <c r="E146" s="142">
        <v>0.75</v>
      </c>
      <c r="F146" s="259" t="s">
        <v>51</v>
      </c>
      <c r="S146" s="5" t="s">
        <v>16352</v>
      </c>
    </row>
    <row r="147" spans="1:20" ht="16">
      <c r="A147" s="139" t="s">
        <v>16353</v>
      </c>
      <c r="B147" s="19"/>
      <c r="C147" s="18" t="s">
        <v>15405</v>
      </c>
      <c r="D147" s="142">
        <v>0.75</v>
      </c>
      <c r="E147" s="142">
        <v>0.75</v>
      </c>
      <c r="F147" s="259" t="s">
        <v>51</v>
      </c>
      <c r="S147" s="5" t="s">
        <v>16354</v>
      </c>
      <c r="T147" s="7">
        <v>11875</v>
      </c>
    </row>
    <row r="148" spans="1:20" ht="16">
      <c r="A148" s="139" t="s">
        <v>16355</v>
      </c>
      <c r="B148" s="19"/>
      <c r="C148" s="18" t="s">
        <v>15405</v>
      </c>
      <c r="D148" s="142">
        <v>0.75</v>
      </c>
      <c r="E148" s="142">
        <v>0.75</v>
      </c>
      <c r="F148" s="259" t="s">
        <v>51</v>
      </c>
      <c r="S148" s="5" t="s">
        <v>16356</v>
      </c>
    </row>
    <row r="149" spans="1:20" ht="16">
      <c r="A149" s="139" t="s">
        <v>16357</v>
      </c>
      <c r="B149" s="19"/>
      <c r="C149" s="18" t="s">
        <v>15405</v>
      </c>
      <c r="D149" s="142">
        <v>0.75</v>
      </c>
      <c r="E149" s="142">
        <v>0.75</v>
      </c>
      <c r="F149" s="259" t="s">
        <v>51</v>
      </c>
      <c r="S149" s="5" t="s">
        <v>16358</v>
      </c>
    </row>
    <row r="150" spans="1:20" ht="16">
      <c r="A150" s="139" t="s">
        <v>16359</v>
      </c>
      <c r="B150" s="19"/>
      <c r="C150" s="18" t="s">
        <v>15405</v>
      </c>
      <c r="D150" s="142">
        <v>0.75</v>
      </c>
      <c r="E150" s="142">
        <v>0.75</v>
      </c>
      <c r="F150" s="259" t="s">
        <v>51</v>
      </c>
      <c r="S150" s="5" t="s">
        <v>16360</v>
      </c>
    </row>
    <row r="151" spans="1:20" ht="16">
      <c r="A151" s="139" t="s">
        <v>16361</v>
      </c>
      <c r="B151" s="19"/>
      <c r="C151" s="18" t="s">
        <v>15405</v>
      </c>
      <c r="D151" s="142">
        <v>0.75</v>
      </c>
      <c r="E151" s="142">
        <v>0.75</v>
      </c>
      <c r="F151" s="259" t="s">
        <v>51</v>
      </c>
      <c r="S151" s="5" t="s">
        <v>16362</v>
      </c>
    </row>
    <row r="152" spans="1:20" ht="16">
      <c r="A152" s="139" t="s">
        <v>16363</v>
      </c>
      <c r="B152" s="19"/>
      <c r="C152" s="18" t="s">
        <v>15405</v>
      </c>
      <c r="D152" s="142">
        <v>0.75</v>
      </c>
      <c r="E152" s="142">
        <v>0.75</v>
      </c>
      <c r="F152" s="259" t="s">
        <v>51</v>
      </c>
      <c r="S152" s="5" t="s">
        <v>653</v>
      </c>
      <c r="T152" s="7">
        <v>7157</v>
      </c>
    </row>
    <row r="153" spans="1:20" ht="16">
      <c r="A153" s="139" t="s">
        <v>16364</v>
      </c>
      <c r="B153" s="19"/>
      <c r="C153" s="18" t="s">
        <v>15405</v>
      </c>
      <c r="D153" s="142">
        <v>0.75</v>
      </c>
      <c r="E153" s="142">
        <v>0.75</v>
      </c>
      <c r="F153" s="259" t="s">
        <v>51</v>
      </c>
      <c r="S153" s="5" t="s">
        <v>16365</v>
      </c>
    </row>
    <row r="154" spans="1:20" ht="16">
      <c r="A154" s="139" t="s">
        <v>2258</v>
      </c>
      <c r="B154" s="19"/>
      <c r="C154" s="18" t="s">
        <v>15405</v>
      </c>
      <c r="D154" s="142">
        <v>0.75</v>
      </c>
      <c r="E154" s="142">
        <v>0.75</v>
      </c>
      <c r="F154" s="259" t="s">
        <v>51</v>
      </c>
      <c r="S154" s="5" t="s">
        <v>16366</v>
      </c>
    </row>
    <row r="155" spans="1:20" ht="16">
      <c r="A155" s="139" t="s">
        <v>16367</v>
      </c>
      <c r="B155" s="19"/>
      <c r="C155" s="18" t="s">
        <v>15405</v>
      </c>
      <c r="D155" s="142">
        <v>0.75</v>
      </c>
      <c r="E155" s="142">
        <v>0.75</v>
      </c>
      <c r="F155" s="259" t="s">
        <v>51</v>
      </c>
      <c r="S155" s="5" t="s">
        <v>16368</v>
      </c>
    </row>
    <row r="156" spans="1:20" ht="16">
      <c r="A156" s="139" t="s">
        <v>16369</v>
      </c>
      <c r="B156" s="19"/>
      <c r="C156" s="18" t="s">
        <v>15405</v>
      </c>
      <c r="D156" s="142">
        <v>0.75</v>
      </c>
      <c r="E156" s="142">
        <v>0.75</v>
      </c>
      <c r="F156" s="259" t="s">
        <v>51</v>
      </c>
      <c r="S156" s="5" t="s">
        <v>16370</v>
      </c>
    </row>
    <row r="157" spans="1:20" ht="16">
      <c r="A157" s="139" t="s">
        <v>16371</v>
      </c>
      <c r="B157" s="19"/>
      <c r="C157" s="18" t="s">
        <v>15405</v>
      </c>
      <c r="D157" s="142">
        <v>0.75</v>
      </c>
      <c r="E157" s="142">
        <v>0.75</v>
      </c>
      <c r="F157" s="259" t="s">
        <v>51</v>
      </c>
      <c r="S157" s="5" t="s">
        <v>16372</v>
      </c>
    </row>
    <row r="158" spans="1:20" ht="16">
      <c r="A158" s="139" t="s">
        <v>16373</v>
      </c>
      <c r="B158" s="19"/>
      <c r="C158" s="18" t="s">
        <v>15405</v>
      </c>
      <c r="D158" s="142">
        <v>0.75</v>
      </c>
      <c r="E158" s="142">
        <v>0.75</v>
      </c>
      <c r="F158" s="259" t="s">
        <v>51</v>
      </c>
      <c r="S158" s="5" t="s">
        <v>16374</v>
      </c>
    </row>
    <row r="159" spans="1:20" ht="16">
      <c r="A159" s="139" t="s">
        <v>16375</v>
      </c>
      <c r="B159" s="19"/>
      <c r="C159" s="18" t="s">
        <v>15405</v>
      </c>
      <c r="D159" s="142">
        <v>0.75</v>
      </c>
      <c r="E159" s="142">
        <v>0.75</v>
      </c>
      <c r="F159" s="259" t="s">
        <v>51</v>
      </c>
      <c r="S159" s="5" t="s">
        <v>16376</v>
      </c>
    </row>
    <row r="160" spans="1:20" ht="16">
      <c r="A160" s="139" t="s">
        <v>16377</v>
      </c>
      <c r="B160" s="19"/>
      <c r="C160" s="18" t="s">
        <v>15405</v>
      </c>
      <c r="D160" s="142">
        <v>0.75</v>
      </c>
      <c r="E160" s="142">
        <v>0.75</v>
      </c>
      <c r="F160" s="259" t="s">
        <v>51</v>
      </c>
      <c r="S160" s="5" t="s">
        <v>15843</v>
      </c>
    </row>
    <row r="161" spans="1:19" ht="16">
      <c r="A161" s="139" t="s">
        <v>16378</v>
      </c>
      <c r="B161" s="19"/>
      <c r="C161" s="18" t="s">
        <v>15405</v>
      </c>
      <c r="D161" s="142">
        <v>0.75</v>
      </c>
      <c r="E161" s="142">
        <v>0.75</v>
      </c>
      <c r="F161" s="259" t="s">
        <v>51</v>
      </c>
      <c r="S161" s="5" t="s">
        <v>16379</v>
      </c>
    </row>
    <row r="162" spans="1:19" ht="16">
      <c r="A162" s="139" t="s">
        <v>16380</v>
      </c>
      <c r="B162" s="19"/>
      <c r="C162" s="18" t="s">
        <v>15405</v>
      </c>
      <c r="D162" s="142">
        <v>0.75</v>
      </c>
      <c r="E162" s="142">
        <v>0.75</v>
      </c>
      <c r="F162" s="259" t="s">
        <v>51</v>
      </c>
      <c r="S162" s="5" t="s">
        <v>2316</v>
      </c>
    </row>
    <row r="163" spans="1:19" ht="16">
      <c r="A163" s="139" t="s">
        <v>16381</v>
      </c>
      <c r="B163" s="19"/>
      <c r="C163" s="18" t="s">
        <v>15405</v>
      </c>
      <c r="D163" s="142">
        <v>0.75</v>
      </c>
      <c r="E163" s="142">
        <v>0.75</v>
      </c>
      <c r="F163" s="259" t="s">
        <v>51</v>
      </c>
      <c r="S163" s="5" t="s">
        <v>16382</v>
      </c>
    </row>
    <row r="164" spans="1:19" ht="16">
      <c r="A164" s="139" t="s">
        <v>16383</v>
      </c>
      <c r="B164" s="19"/>
      <c r="C164" s="18" t="s">
        <v>15405</v>
      </c>
      <c r="D164" s="142">
        <v>0.75</v>
      </c>
      <c r="E164" s="142">
        <v>0.75</v>
      </c>
      <c r="F164" s="259" t="s">
        <v>51</v>
      </c>
      <c r="S164" s="5" t="s">
        <v>16384</v>
      </c>
    </row>
    <row r="165" spans="1:19" ht="16">
      <c r="A165" s="139" t="s">
        <v>16385</v>
      </c>
      <c r="B165" s="19"/>
      <c r="C165" s="18" t="s">
        <v>15405</v>
      </c>
      <c r="D165" s="142">
        <v>0.75</v>
      </c>
      <c r="E165" s="142">
        <v>0.75</v>
      </c>
      <c r="F165" s="259" t="s">
        <v>51</v>
      </c>
      <c r="S165" s="5" t="s">
        <v>16386</v>
      </c>
    </row>
    <row r="166" spans="1:19" ht="16">
      <c r="A166" s="139" t="s">
        <v>16387</v>
      </c>
      <c r="B166" s="19"/>
      <c r="C166" s="18" t="s">
        <v>15405</v>
      </c>
      <c r="D166" s="142">
        <v>0.75</v>
      </c>
      <c r="E166" s="142">
        <v>0.75</v>
      </c>
      <c r="F166" s="259" t="s">
        <v>51</v>
      </c>
      <c r="S166" s="5" t="s">
        <v>16388</v>
      </c>
    </row>
    <row r="167" spans="1:19" ht="16">
      <c r="A167" s="139" t="s">
        <v>16389</v>
      </c>
      <c r="B167" s="19"/>
      <c r="C167" s="18" t="s">
        <v>15405</v>
      </c>
      <c r="D167" s="142">
        <v>0.75</v>
      </c>
      <c r="E167" s="142">
        <v>0.75</v>
      </c>
      <c r="F167" s="259" t="s">
        <v>51</v>
      </c>
      <c r="S167" s="5" t="s">
        <v>16390</v>
      </c>
    </row>
    <row r="168" spans="1:19" ht="16">
      <c r="A168" s="139" t="s">
        <v>16391</v>
      </c>
      <c r="B168" s="19"/>
      <c r="C168" s="18" t="s">
        <v>15405</v>
      </c>
      <c r="D168" s="142">
        <v>0.75</v>
      </c>
      <c r="E168" s="142">
        <v>0.75</v>
      </c>
      <c r="F168" s="259" t="s">
        <v>51</v>
      </c>
      <c r="S168" s="5" t="s">
        <v>16392</v>
      </c>
    </row>
    <row r="169" spans="1:19" ht="16">
      <c r="A169" s="139" t="s">
        <v>16393</v>
      </c>
      <c r="B169" s="19"/>
      <c r="C169" s="18" t="s">
        <v>15405</v>
      </c>
      <c r="D169" s="142">
        <v>0.75</v>
      </c>
      <c r="E169" s="142">
        <v>0.75</v>
      </c>
      <c r="F169" s="259" t="s">
        <v>51</v>
      </c>
      <c r="S169" s="5" t="s">
        <v>16394</v>
      </c>
    </row>
    <row r="170" spans="1:19" ht="16">
      <c r="A170" s="139" t="s">
        <v>16395</v>
      </c>
      <c r="B170" s="19"/>
      <c r="C170" s="18" t="s">
        <v>15405</v>
      </c>
      <c r="D170" s="142">
        <v>0.75</v>
      </c>
      <c r="E170" s="142">
        <v>0.75</v>
      </c>
      <c r="F170" s="259" t="s">
        <v>51</v>
      </c>
      <c r="S170" s="5" t="s">
        <v>16396</v>
      </c>
    </row>
    <row r="171" spans="1:19" ht="16">
      <c r="A171" s="139" t="s">
        <v>16397</v>
      </c>
      <c r="B171" s="19"/>
      <c r="C171" s="18" t="s">
        <v>15405</v>
      </c>
      <c r="D171" s="142">
        <v>0.75</v>
      </c>
      <c r="E171" s="142">
        <v>0.75</v>
      </c>
      <c r="F171" s="259" t="s">
        <v>51</v>
      </c>
      <c r="S171" s="5" t="s">
        <v>16398</v>
      </c>
    </row>
    <row r="172" spans="1:19" ht="16">
      <c r="A172" s="139" t="s">
        <v>16399</v>
      </c>
      <c r="B172" s="19"/>
      <c r="C172" s="18" t="s">
        <v>15405</v>
      </c>
      <c r="D172" s="142">
        <v>0.75</v>
      </c>
      <c r="E172" s="142">
        <v>0.75</v>
      </c>
      <c r="F172" s="259" t="s">
        <v>51</v>
      </c>
      <c r="S172" s="5" t="s">
        <v>16400</v>
      </c>
    </row>
    <row r="173" spans="1:19" ht="16">
      <c r="A173" s="139" t="s">
        <v>16401</v>
      </c>
      <c r="B173" s="19">
        <v>189</v>
      </c>
      <c r="C173" s="18" t="s">
        <v>15405</v>
      </c>
      <c r="D173" s="142">
        <v>0.75</v>
      </c>
      <c r="E173" s="142">
        <v>0.75</v>
      </c>
      <c r="F173" s="259" t="s">
        <v>51</v>
      </c>
      <c r="S173" s="5" t="s">
        <v>16402</v>
      </c>
    </row>
    <row r="174" spans="1:19" ht="16">
      <c r="A174" s="139" t="s">
        <v>3138</v>
      </c>
      <c r="B174" s="19">
        <v>189</v>
      </c>
      <c r="C174" s="18" t="s">
        <v>15405</v>
      </c>
      <c r="D174" s="142">
        <v>0.75</v>
      </c>
      <c r="E174" s="142">
        <v>0.75</v>
      </c>
      <c r="F174" s="259" t="s">
        <v>51</v>
      </c>
      <c r="S174" s="5" t="s">
        <v>16403</v>
      </c>
    </row>
    <row r="175" spans="1:19" ht="16">
      <c r="A175" s="139" t="s">
        <v>16404</v>
      </c>
      <c r="B175" s="19"/>
      <c r="C175" s="18" t="s">
        <v>15405</v>
      </c>
      <c r="D175" s="142">
        <v>0.75</v>
      </c>
      <c r="E175" s="142">
        <v>0.75</v>
      </c>
      <c r="F175" s="259" t="s">
        <v>51</v>
      </c>
      <c r="S175" s="5" t="s">
        <v>5992</v>
      </c>
    </row>
    <row r="176" spans="1:19" ht="16">
      <c r="A176" s="139" t="s">
        <v>16405</v>
      </c>
      <c r="B176" s="19">
        <v>189</v>
      </c>
      <c r="C176" s="18" t="s">
        <v>15405</v>
      </c>
      <c r="D176" s="142">
        <v>0.75</v>
      </c>
      <c r="E176" s="142">
        <v>0.75</v>
      </c>
      <c r="F176" s="259" t="s">
        <v>51</v>
      </c>
      <c r="S176" s="5" t="s">
        <v>3496</v>
      </c>
    </row>
    <row r="177" spans="1:20" ht="16">
      <c r="A177" s="139" t="s">
        <v>16406</v>
      </c>
      <c r="B177" s="19"/>
      <c r="C177" s="18" t="s">
        <v>15405</v>
      </c>
      <c r="D177" s="142">
        <v>0.75</v>
      </c>
      <c r="E177" s="142">
        <v>0.75</v>
      </c>
      <c r="F177" s="259" t="s">
        <v>51</v>
      </c>
      <c r="S177" s="5" t="s">
        <v>16407</v>
      </c>
    </row>
    <row r="178" spans="1:20" ht="16">
      <c r="A178" s="139" t="s">
        <v>16408</v>
      </c>
      <c r="B178" s="19"/>
      <c r="C178" s="18" t="s">
        <v>15405</v>
      </c>
      <c r="D178" s="142">
        <v>0.75</v>
      </c>
      <c r="E178" s="142">
        <v>0.75</v>
      </c>
      <c r="F178" s="259" t="s">
        <v>51</v>
      </c>
      <c r="S178" s="5" t="s">
        <v>16409</v>
      </c>
    </row>
    <row r="179" spans="1:20" ht="16">
      <c r="A179" s="139" t="s">
        <v>16410</v>
      </c>
      <c r="B179" s="19"/>
      <c r="C179" s="18" t="s">
        <v>15405</v>
      </c>
      <c r="D179" s="142">
        <v>0.75</v>
      </c>
      <c r="E179" s="142">
        <v>0.75</v>
      </c>
      <c r="F179" s="259" t="s">
        <v>51</v>
      </c>
      <c r="S179" s="5" t="s">
        <v>16411</v>
      </c>
    </row>
    <row r="180" spans="1:20" ht="16">
      <c r="A180" s="139" t="s">
        <v>16412</v>
      </c>
      <c r="B180" s="19"/>
      <c r="C180" s="18" t="s">
        <v>15405</v>
      </c>
      <c r="D180" s="142">
        <v>0.75</v>
      </c>
      <c r="E180" s="142">
        <v>0.75</v>
      </c>
      <c r="F180" s="259" t="s">
        <v>51</v>
      </c>
      <c r="S180" s="5" t="s">
        <v>16413</v>
      </c>
    </row>
    <row r="181" spans="1:20" ht="16">
      <c r="A181" s="139" t="s">
        <v>16414</v>
      </c>
      <c r="B181" s="19"/>
      <c r="C181" s="18" t="s">
        <v>15405</v>
      </c>
      <c r="D181" s="142">
        <v>0.75</v>
      </c>
      <c r="E181" s="142">
        <v>0.75</v>
      </c>
      <c r="F181" s="259" t="s">
        <v>51</v>
      </c>
      <c r="S181" s="5" t="s">
        <v>16415</v>
      </c>
    </row>
    <row r="182" spans="1:20" ht="16">
      <c r="A182" s="139" t="s">
        <v>16416</v>
      </c>
      <c r="B182" s="19"/>
      <c r="C182" s="18" t="s">
        <v>15405</v>
      </c>
      <c r="D182" s="142">
        <v>0.75</v>
      </c>
      <c r="E182" s="142">
        <v>0.75</v>
      </c>
      <c r="F182" s="259" t="s">
        <v>51</v>
      </c>
      <c r="S182" s="5" t="s">
        <v>16417</v>
      </c>
    </row>
    <row r="183" spans="1:20" ht="16">
      <c r="A183" s="139" t="s">
        <v>2749</v>
      </c>
      <c r="B183" s="19"/>
      <c r="C183" s="18" t="s">
        <v>15405</v>
      </c>
      <c r="D183" s="142">
        <v>0.75</v>
      </c>
      <c r="E183" s="142">
        <v>0.75</v>
      </c>
      <c r="F183" s="259" t="s">
        <v>51</v>
      </c>
      <c r="S183" s="5" t="s">
        <v>16418</v>
      </c>
    </row>
    <row r="184" spans="1:20" ht="16">
      <c r="A184" s="139" t="s">
        <v>16419</v>
      </c>
      <c r="B184" s="19"/>
      <c r="C184" s="18" t="s">
        <v>15405</v>
      </c>
      <c r="D184" s="142">
        <v>0.75</v>
      </c>
      <c r="E184" s="142">
        <v>0.75</v>
      </c>
      <c r="F184" s="259" t="s">
        <v>51</v>
      </c>
      <c r="S184" s="5" t="s">
        <v>16420</v>
      </c>
    </row>
    <row r="185" spans="1:20" ht="16">
      <c r="A185" s="139" t="s">
        <v>16421</v>
      </c>
      <c r="B185" s="19"/>
      <c r="C185" s="18" t="s">
        <v>15405</v>
      </c>
      <c r="D185" s="142">
        <v>0.75</v>
      </c>
      <c r="E185" s="142">
        <v>0.75</v>
      </c>
      <c r="F185" s="259" t="s">
        <v>51</v>
      </c>
      <c r="S185" s="425" t="s">
        <v>16422</v>
      </c>
    </row>
    <row r="186" spans="1:20" ht="16">
      <c r="A186" s="139" t="s">
        <v>16423</v>
      </c>
      <c r="B186" s="19"/>
      <c r="C186" s="18" t="s">
        <v>15405</v>
      </c>
      <c r="D186" s="142">
        <v>0.75</v>
      </c>
      <c r="E186" s="142">
        <v>0.75</v>
      </c>
      <c r="F186" s="259" t="s">
        <v>51</v>
      </c>
      <c r="S186" s="5" t="s">
        <v>16424</v>
      </c>
    </row>
    <row r="187" spans="1:20" ht="16">
      <c r="A187" s="139" t="s">
        <v>16425</v>
      </c>
      <c r="B187" s="19"/>
      <c r="C187" s="18" t="s">
        <v>15405</v>
      </c>
      <c r="D187" s="142">
        <v>0.75</v>
      </c>
      <c r="E187" s="142">
        <v>0.75</v>
      </c>
      <c r="F187" s="259" t="s">
        <v>51</v>
      </c>
      <c r="S187" s="5" t="s">
        <v>16426</v>
      </c>
      <c r="T187" s="7">
        <v>7492</v>
      </c>
    </row>
    <row r="188" spans="1:20" ht="16">
      <c r="A188" s="139" t="s">
        <v>16427</v>
      </c>
      <c r="B188" s="19"/>
      <c r="C188" s="18" t="s">
        <v>15405</v>
      </c>
      <c r="D188" s="142">
        <v>0.75</v>
      </c>
      <c r="E188" s="142">
        <v>0.75</v>
      </c>
      <c r="F188" s="259" t="s">
        <v>51</v>
      </c>
      <c r="S188" s="5" t="s">
        <v>16428</v>
      </c>
      <c r="T188" s="7">
        <v>7492</v>
      </c>
    </row>
    <row r="189" spans="1:20" ht="16">
      <c r="A189" s="139" t="s">
        <v>16429</v>
      </c>
      <c r="B189" s="19"/>
      <c r="C189" s="18" t="s">
        <v>15405</v>
      </c>
      <c r="D189" s="142">
        <v>0.75</v>
      </c>
      <c r="E189" s="142">
        <v>0.75</v>
      </c>
      <c r="F189" s="259" t="s">
        <v>51</v>
      </c>
      <c r="S189" s="5" t="s">
        <v>16430</v>
      </c>
      <c r="T189" s="7">
        <v>7492</v>
      </c>
    </row>
    <row r="190" spans="1:20" ht="16">
      <c r="A190" s="139" t="s">
        <v>16431</v>
      </c>
      <c r="B190" s="19"/>
      <c r="C190" s="18" t="s">
        <v>15405</v>
      </c>
      <c r="D190" s="142">
        <v>0.75</v>
      </c>
      <c r="E190" s="142">
        <v>0.75</v>
      </c>
      <c r="F190" s="259" t="s">
        <v>51</v>
      </c>
      <c r="S190" s="5" t="s">
        <v>16432</v>
      </c>
      <c r="T190" s="7">
        <v>7492</v>
      </c>
    </row>
    <row r="191" spans="1:20" ht="16">
      <c r="A191" s="139" t="s">
        <v>16433</v>
      </c>
      <c r="B191" s="19"/>
      <c r="C191" s="18" t="s">
        <v>15405</v>
      </c>
      <c r="D191" s="142">
        <v>0.75</v>
      </c>
      <c r="E191" s="142">
        <v>0.75</v>
      </c>
      <c r="F191" s="259" t="s">
        <v>51</v>
      </c>
      <c r="S191" s="5" t="s">
        <v>16434</v>
      </c>
      <c r="T191" s="7">
        <v>7492</v>
      </c>
    </row>
    <row r="192" spans="1:20" ht="16">
      <c r="A192" s="139" t="s">
        <v>16435</v>
      </c>
      <c r="B192" s="19"/>
      <c r="C192" s="18" t="s">
        <v>15405</v>
      </c>
      <c r="D192" s="142">
        <v>0.75</v>
      </c>
      <c r="E192" s="142">
        <v>0.75</v>
      </c>
      <c r="F192" s="259" t="s">
        <v>51</v>
      </c>
      <c r="S192" s="5" t="s">
        <v>1209</v>
      </c>
      <c r="T192" s="7">
        <v>7492</v>
      </c>
    </row>
    <row r="193" spans="1:19" ht="16">
      <c r="A193" s="139" t="s">
        <v>16436</v>
      </c>
      <c r="B193" s="19"/>
      <c r="C193" s="18" t="s">
        <v>15405</v>
      </c>
      <c r="D193" s="142">
        <v>0.75</v>
      </c>
      <c r="E193" s="142">
        <v>0.75</v>
      </c>
      <c r="F193" s="259" t="s">
        <v>51</v>
      </c>
      <c r="S193" s="5" t="s">
        <v>16437</v>
      </c>
    </row>
    <row r="194" spans="1:19" ht="16">
      <c r="A194" s="139" t="s">
        <v>16438</v>
      </c>
      <c r="B194" s="19"/>
      <c r="C194" s="18" t="s">
        <v>15405</v>
      </c>
      <c r="D194" s="142">
        <v>0.75</v>
      </c>
      <c r="E194" s="142">
        <v>0.75</v>
      </c>
      <c r="F194" s="259" t="s">
        <v>51</v>
      </c>
      <c r="S194" s="5" t="s">
        <v>16439</v>
      </c>
    </row>
    <row r="195" spans="1:19" ht="16">
      <c r="A195" s="139" t="s">
        <v>16440</v>
      </c>
      <c r="B195" s="19"/>
      <c r="C195" s="18" t="s">
        <v>15405</v>
      </c>
      <c r="D195" s="142">
        <v>0.75</v>
      </c>
      <c r="E195" s="142">
        <v>0.75</v>
      </c>
      <c r="F195" s="259" t="s">
        <v>51</v>
      </c>
      <c r="S195" s="5" t="s">
        <v>16441</v>
      </c>
    </row>
    <row r="196" spans="1:19" ht="16">
      <c r="A196" s="139" t="s">
        <v>16442</v>
      </c>
      <c r="B196" s="19"/>
      <c r="C196" s="18" t="s">
        <v>15405</v>
      </c>
      <c r="D196" s="142">
        <v>0.75</v>
      </c>
      <c r="E196" s="142">
        <v>0.75</v>
      </c>
      <c r="F196" s="259" t="s">
        <v>51</v>
      </c>
      <c r="S196" s="5" t="s">
        <v>16443</v>
      </c>
    </row>
    <row r="197" spans="1:19" ht="16">
      <c r="A197" s="139" t="s">
        <v>16444</v>
      </c>
      <c r="B197" s="19"/>
      <c r="C197" s="18" t="s">
        <v>15405</v>
      </c>
      <c r="D197" s="142">
        <v>0.75</v>
      </c>
      <c r="E197" s="142">
        <v>0.75</v>
      </c>
      <c r="F197" s="259" t="s">
        <v>51</v>
      </c>
      <c r="S197" s="5" t="s">
        <v>16445</v>
      </c>
    </row>
    <row r="198" spans="1:19" ht="16">
      <c r="A198" s="139" t="s">
        <v>16446</v>
      </c>
      <c r="B198" s="19"/>
      <c r="C198" s="18" t="s">
        <v>15405</v>
      </c>
      <c r="D198" s="142">
        <v>0.75</v>
      </c>
      <c r="E198" s="142">
        <v>0.75</v>
      </c>
      <c r="F198" s="259" t="s">
        <v>51</v>
      </c>
      <c r="S198" s="5" t="s">
        <v>16447</v>
      </c>
    </row>
    <row r="199" spans="1:19" ht="16">
      <c r="A199" s="139" t="s">
        <v>16448</v>
      </c>
      <c r="B199" s="19"/>
      <c r="C199" s="18" t="s">
        <v>15405</v>
      </c>
      <c r="D199" s="142">
        <v>0.75</v>
      </c>
      <c r="E199" s="142">
        <v>0.75</v>
      </c>
      <c r="F199" s="259" t="s">
        <v>51</v>
      </c>
      <c r="S199" s="5" t="s">
        <v>16449</v>
      </c>
    </row>
    <row r="200" spans="1:19" ht="16">
      <c r="A200" s="139" t="s">
        <v>3069</v>
      </c>
      <c r="B200" s="19"/>
      <c r="C200" s="18" t="s">
        <v>15405</v>
      </c>
      <c r="D200" s="142">
        <v>0.75</v>
      </c>
      <c r="E200" s="142">
        <v>0.75</v>
      </c>
      <c r="F200" s="259" t="s">
        <v>51</v>
      </c>
      <c r="S200" s="5" t="s">
        <v>16450</v>
      </c>
    </row>
    <row r="201" spans="1:19" ht="16">
      <c r="A201" s="139" t="s">
        <v>16451</v>
      </c>
      <c r="B201" s="19"/>
      <c r="C201" s="18" t="s">
        <v>15405</v>
      </c>
      <c r="D201" s="142">
        <v>0.75</v>
      </c>
      <c r="E201" s="142">
        <v>0.75</v>
      </c>
      <c r="F201" s="259" t="s">
        <v>51</v>
      </c>
      <c r="S201" s="5" t="s">
        <v>16452</v>
      </c>
    </row>
    <row r="202" spans="1:19" ht="16">
      <c r="A202" s="139" t="s">
        <v>16453</v>
      </c>
      <c r="B202" s="19"/>
      <c r="C202" s="18" t="s">
        <v>15405</v>
      </c>
      <c r="D202" s="142">
        <v>0.75</v>
      </c>
      <c r="E202" s="142">
        <v>0.75</v>
      </c>
      <c r="F202" s="259" t="s">
        <v>51</v>
      </c>
      <c r="S202" s="5" t="s">
        <v>16454</v>
      </c>
    </row>
    <row r="203" spans="1:19" ht="16">
      <c r="A203" s="139" t="s">
        <v>16455</v>
      </c>
      <c r="B203" s="19"/>
      <c r="C203" s="18" t="s">
        <v>15405</v>
      </c>
      <c r="D203" s="142">
        <v>0.75</v>
      </c>
      <c r="E203" s="142">
        <v>0.75</v>
      </c>
      <c r="F203" s="259" t="s">
        <v>51</v>
      </c>
      <c r="S203" s="5" t="s">
        <v>16456</v>
      </c>
    </row>
    <row r="204" spans="1:19" ht="16">
      <c r="A204" s="139" t="s">
        <v>16457</v>
      </c>
      <c r="B204" s="19"/>
      <c r="C204" s="18" t="s">
        <v>15405</v>
      </c>
      <c r="D204" s="142">
        <v>0.75</v>
      </c>
      <c r="E204" s="142">
        <v>0.75</v>
      </c>
      <c r="F204" s="259" t="s">
        <v>51</v>
      </c>
      <c r="S204" s="5" t="s">
        <v>16458</v>
      </c>
    </row>
    <row r="205" spans="1:19" ht="16">
      <c r="A205" s="139" t="s">
        <v>16459</v>
      </c>
      <c r="B205" s="19"/>
      <c r="C205" s="18" t="s">
        <v>15405</v>
      </c>
      <c r="D205" s="142">
        <v>0.75</v>
      </c>
      <c r="E205" s="142">
        <v>0.75</v>
      </c>
      <c r="F205" s="259" t="s">
        <v>51</v>
      </c>
      <c r="S205" s="5" t="s">
        <v>16460</v>
      </c>
    </row>
    <row r="206" spans="1:19" ht="16">
      <c r="A206" s="139" t="s">
        <v>5718</v>
      </c>
      <c r="B206" s="19"/>
      <c r="C206" s="18" t="s">
        <v>15405</v>
      </c>
      <c r="D206" s="142">
        <v>0.75</v>
      </c>
      <c r="E206" s="142">
        <v>0.75</v>
      </c>
      <c r="F206" s="259" t="s">
        <v>51</v>
      </c>
      <c r="S206" s="5" t="s">
        <v>16461</v>
      </c>
    </row>
    <row r="207" spans="1:19" ht="16">
      <c r="A207" s="139" t="s">
        <v>16462</v>
      </c>
      <c r="B207" s="19"/>
      <c r="C207" s="18" t="s">
        <v>15405</v>
      </c>
      <c r="D207" s="142">
        <v>0.75</v>
      </c>
      <c r="E207" s="142">
        <v>0.75</v>
      </c>
      <c r="F207" s="259" t="s">
        <v>51</v>
      </c>
      <c r="S207" s="5" t="s">
        <v>16463</v>
      </c>
    </row>
    <row r="208" spans="1:19" ht="16">
      <c r="A208" s="139" t="s">
        <v>16464</v>
      </c>
      <c r="B208" s="19">
        <v>6675</v>
      </c>
      <c r="C208" s="18" t="s">
        <v>15405</v>
      </c>
      <c r="D208" s="11">
        <v>0.85</v>
      </c>
      <c r="E208" s="11">
        <v>0.85</v>
      </c>
      <c r="F208" s="259" t="s">
        <v>51</v>
      </c>
      <c r="S208" s="5" t="s">
        <v>16465</v>
      </c>
    </row>
    <row r="209" spans="1:19" ht="16">
      <c r="A209" s="139" t="s">
        <v>16466</v>
      </c>
      <c r="B209" s="19"/>
      <c r="C209" s="18" t="s">
        <v>15405</v>
      </c>
      <c r="D209" s="142">
        <v>0.75</v>
      </c>
      <c r="E209" s="142">
        <v>0.75</v>
      </c>
      <c r="F209" s="259" t="s">
        <v>51</v>
      </c>
      <c r="S209" s="5" t="s">
        <v>16467</v>
      </c>
    </row>
    <row r="210" spans="1:19" ht="16">
      <c r="A210" s="139" t="s">
        <v>16468</v>
      </c>
      <c r="B210" s="19"/>
      <c r="C210" s="18" t="s">
        <v>15405</v>
      </c>
      <c r="D210" s="142">
        <v>0.75</v>
      </c>
      <c r="E210" s="142">
        <v>0.75</v>
      </c>
      <c r="F210" s="259" t="s">
        <v>51</v>
      </c>
      <c r="S210" s="5" t="s">
        <v>16469</v>
      </c>
    </row>
    <row r="211" spans="1:19" ht="16">
      <c r="A211" s="139" t="s">
        <v>16470</v>
      </c>
      <c r="B211" s="19"/>
      <c r="C211" s="18" t="s">
        <v>15405</v>
      </c>
      <c r="D211" s="142">
        <v>0.75</v>
      </c>
      <c r="E211" s="142">
        <v>0.75</v>
      </c>
      <c r="F211" s="259" t="s">
        <v>51</v>
      </c>
      <c r="S211" s="5" t="s">
        <v>16471</v>
      </c>
    </row>
    <row r="212" spans="1:19" ht="16">
      <c r="A212" s="139" t="s">
        <v>16472</v>
      </c>
      <c r="B212" s="19"/>
      <c r="C212" s="18" t="s">
        <v>15405</v>
      </c>
      <c r="D212" s="142">
        <v>0.75</v>
      </c>
      <c r="E212" s="142">
        <v>0.75</v>
      </c>
      <c r="F212" s="259" t="s">
        <v>51</v>
      </c>
      <c r="S212" s="5" t="s">
        <v>16473</v>
      </c>
    </row>
    <row r="213" spans="1:19" ht="16">
      <c r="A213" s="139" t="s">
        <v>6107</v>
      </c>
      <c r="B213" s="19"/>
      <c r="C213" s="18" t="s">
        <v>15405</v>
      </c>
      <c r="D213" s="142">
        <v>0.75</v>
      </c>
      <c r="E213" s="142">
        <v>0.75</v>
      </c>
      <c r="F213" s="259" t="s">
        <v>51</v>
      </c>
      <c r="S213" s="5" t="s">
        <v>16474</v>
      </c>
    </row>
    <row r="214" spans="1:19" ht="16">
      <c r="A214" s="139" t="s">
        <v>16475</v>
      </c>
      <c r="B214" s="19"/>
      <c r="C214" s="18" t="s">
        <v>15405</v>
      </c>
      <c r="D214" s="142">
        <v>0.75</v>
      </c>
      <c r="E214" s="142">
        <v>0.75</v>
      </c>
      <c r="F214" s="259" t="s">
        <v>51</v>
      </c>
      <c r="S214" s="5" t="s">
        <v>5900</v>
      </c>
    </row>
    <row r="215" spans="1:19" ht="16">
      <c r="A215" s="139" t="s">
        <v>16476</v>
      </c>
      <c r="B215" s="19">
        <v>2345</v>
      </c>
      <c r="C215" s="18" t="s">
        <v>15405</v>
      </c>
      <c r="D215" s="11">
        <v>0.9</v>
      </c>
      <c r="E215" s="11">
        <v>0.9</v>
      </c>
      <c r="F215" s="259" t="s">
        <v>51</v>
      </c>
      <c r="S215" s="5" t="s">
        <v>16477</v>
      </c>
    </row>
    <row r="216" spans="1:19" ht="16">
      <c r="A216" s="139" t="s">
        <v>16478</v>
      </c>
      <c r="B216" s="19">
        <v>2345</v>
      </c>
      <c r="C216" s="18" t="s">
        <v>15405</v>
      </c>
      <c r="D216" s="11">
        <v>0.9</v>
      </c>
      <c r="E216" s="11">
        <v>0.9</v>
      </c>
      <c r="F216" s="259" t="s">
        <v>51</v>
      </c>
      <c r="S216" s="5" t="s">
        <v>16479</v>
      </c>
    </row>
    <row r="217" spans="1:19" ht="16">
      <c r="A217" s="139" t="s">
        <v>16480</v>
      </c>
      <c r="B217" s="19">
        <v>2345</v>
      </c>
      <c r="C217" s="18" t="s">
        <v>15405</v>
      </c>
      <c r="D217" s="11">
        <v>0.9</v>
      </c>
      <c r="E217" s="11">
        <v>0.9</v>
      </c>
      <c r="F217" s="259" t="s">
        <v>51</v>
      </c>
      <c r="S217" s="5" t="s">
        <v>16481</v>
      </c>
    </row>
    <row r="218" spans="1:19" ht="16">
      <c r="A218" s="139" t="s">
        <v>5966</v>
      </c>
      <c r="B218" s="19">
        <v>2345</v>
      </c>
      <c r="C218" s="18" t="s">
        <v>15405</v>
      </c>
      <c r="D218" s="11">
        <v>0.9</v>
      </c>
      <c r="E218" s="11">
        <v>0.9</v>
      </c>
      <c r="F218" s="259" t="s">
        <v>51</v>
      </c>
      <c r="S218" s="5" t="s">
        <v>16039</v>
      </c>
    </row>
    <row r="219" spans="1:19" ht="16">
      <c r="A219" s="139" t="s">
        <v>16482</v>
      </c>
      <c r="B219" s="19">
        <v>2345</v>
      </c>
      <c r="C219" s="18" t="s">
        <v>15405</v>
      </c>
      <c r="D219" s="11">
        <v>0.9</v>
      </c>
      <c r="E219" s="11">
        <v>0.9</v>
      </c>
      <c r="F219" s="259" t="s">
        <v>51</v>
      </c>
      <c r="S219" s="5" t="s">
        <v>16483</v>
      </c>
    </row>
    <row r="220" spans="1:19" ht="16">
      <c r="A220" s="139" t="s">
        <v>16484</v>
      </c>
      <c r="B220" s="19">
        <v>2345</v>
      </c>
      <c r="C220" s="18" t="s">
        <v>15405</v>
      </c>
      <c r="D220" s="11">
        <v>0.9</v>
      </c>
      <c r="E220" s="11">
        <v>0.9</v>
      </c>
      <c r="F220" s="259" t="s">
        <v>51</v>
      </c>
      <c r="S220" s="5" t="s">
        <v>16485</v>
      </c>
    </row>
    <row r="221" spans="1:19" ht="16">
      <c r="A221" s="139" t="s">
        <v>16486</v>
      </c>
      <c r="B221" s="19"/>
      <c r="C221" s="18" t="s">
        <v>15405</v>
      </c>
      <c r="D221" s="142">
        <v>0.75</v>
      </c>
      <c r="E221" s="142">
        <v>0.75</v>
      </c>
      <c r="F221" s="259" t="s">
        <v>51</v>
      </c>
      <c r="S221" s="5" t="s">
        <v>16487</v>
      </c>
    </row>
    <row r="222" spans="1:19" ht="16">
      <c r="A222" s="139" t="s">
        <v>16488</v>
      </c>
      <c r="B222" s="19"/>
      <c r="C222" s="18" t="s">
        <v>15405</v>
      </c>
      <c r="D222" s="142">
        <v>0.75</v>
      </c>
      <c r="E222" s="142">
        <v>0.75</v>
      </c>
      <c r="F222" s="259" t="s">
        <v>51</v>
      </c>
      <c r="S222" s="5" t="s">
        <v>16489</v>
      </c>
    </row>
    <row r="223" spans="1:19" ht="16">
      <c r="A223" s="139" t="s">
        <v>16490</v>
      </c>
      <c r="B223" s="19"/>
      <c r="C223" s="18" t="s">
        <v>15405</v>
      </c>
      <c r="D223" s="142">
        <v>0.75</v>
      </c>
      <c r="E223" s="142">
        <v>0.75</v>
      </c>
      <c r="F223" s="259" t="s">
        <v>51</v>
      </c>
      <c r="S223" s="5" t="s">
        <v>16491</v>
      </c>
    </row>
    <row r="224" spans="1:19" ht="16">
      <c r="A224" s="139" t="s">
        <v>16492</v>
      </c>
      <c r="B224" s="19"/>
      <c r="C224" s="18" t="s">
        <v>15405</v>
      </c>
      <c r="D224" s="142">
        <v>0.75</v>
      </c>
      <c r="E224" s="142">
        <v>0.75</v>
      </c>
      <c r="F224" s="259" t="s">
        <v>51</v>
      </c>
      <c r="S224" s="5" t="s">
        <v>16493</v>
      </c>
    </row>
    <row r="225" spans="1:19" ht="16">
      <c r="A225" s="139" t="s">
        <v>16494</v>
      </c>
      <c r="B225" s="19"/>
      <c r="C225" s="18" t="s">
        <v>15405</v>
      </c>
      <c r="D225" s="142">
        <v>0.75</v>
      </c>
      <c r="E225" s="142">
        <v>0.75</v>
      </c>
      <c r="F225" s="259" t="s">
        <v>51</v>
      </c>
      <c r="S225" s="5" t="s">
        <v>16495</v>
      </c>
    </row>
    <row r="226" spans="1:19" ht="16">
      <c r="A226" s="139" t="s">
        <v>16496</v>
      </c>
      <c r="B226" s="19"/>
      <c r="C226" s="18" t="s">
        <v>15405</v>
      </c>
      <c r="D226" s="142">
        <v>0.75</v>
      </c>
      <c r="E226" s="142">
        <v>0.75</v>
      </c>
      <c r="F226" s="259" t="s">
        <v>51</v>
      </c>
      <c r="S226" s="5" t="s">
        <v>16497</v>
      </c>
    </row>
    <row r="227" spans="1:19" ht="16">
      <c r="A227" s="139" t="s">
        <v>16498</v>
      </c>
      <c r="B227" s="19"/>
      <c r="C227" s="18" t="s">
        <v>15405</v>
      </c>
      <c r="D227" s="142">
        <v>0.75</v>
      </c>
      <c r="E227" s="142">
        <v>0.75</v>
      </c>
      <c r="F227" s="259" t="s">
        <v>51</v>
      </c>
      <c r="S227" s="5" t="s">
        <v>16499</v>
      </c>
    </row>
    <row r="228" spans="1:19" ht="16">
      <c r="A228" s="139" t="s">
        <v>10820</v>
      </c>
      <c r="B228" s="19"/>
      <c r="C228" s="18" t="s">
        <v>15405</v>
      </c>
      <c r="D228" s="142">
        <v>0.75</v>
      </c>
      <c r="E228" s="142">
        <v>0.75</v>
      </c>
      <c r="F228" s="259" t="s">
        <v>51</v>
      </c>
      <c r="S228" s="5" t="s">
        <v>16500</v>
      </c>
    </row>
    <row r="229" spans="1:19" ht="16">
      <c r="A229" s="139" t="s">
        <v>16501</v>
      </c>
      <c r="B229" s="19"/>
      <c r="C229" s="18" t="s">
        <v>15405</v>
      </c>
      <c r="D229" s="142">
        <v>0.75</v>
      </c>
      <c r="E229" s="142">
        <v>0.75</v>
      </c>
      <c r="F229" s="259" t="s">
        <v>51</v>
      </c>
      <c r="S229" s="5" t="s">
        <v>16502</v>
      </c>
    </row>
    <row r="230" spans="1:19" ht="16">
      <c r="A230" s="139" t="s">
        <v>16503</v>
      </c>
      <c r="B230" s="19"/>
      <c r="C230" s="18" t="s">
        <v>15405</v>
      </c>
      <c r="D230" s="142">
        <v>0.75</v>
      </c>
      <c r="E230" s="142">
        <v>0.75</v>
      </c>
      <c r="F230" s="259" t="s">
        <v>51</v>
      </c>
      <c r="S230" s="5" t="s">
        <v>1313</v>
      </c>
    </row>
    <row r="231" spans="1:19" ht="16">
      <c r="A231" s="139" t="s">
        <v>16504</v>
      </c>
      <c r="B231" s="19"/>
      <c r="C231" s="18" t="s">
        <v>15405</v>
      </c>
      <c r="D231" s="142">
        <v>0.75</v>
      </c>
      <c r="E231" s="142">
        <v>0.75</v>
      </c>
      <c r="F231" s="259" t="s">
        <v>51</v>
      </c>
      <c r="S231" s="5" t="s">
        <v>16505</v>
      </c>
    </row>
    <row r="232" spans="1:19" ht="16">
      <c r="A232" s="139" t="s">
        <v>16506</v>
      </c>
      <c r="B232" s="19"/>
      <c r="C232" s="18" t="s">
        <v>15405</v>
      </c>
      <c r="D232" s="142">
        <v>0.75</v>
      </c>
      <c r="E232" s="142">
        <v>0.75</v>
      </c>
      <c r="F232" s="259" t="s">
        <v>51</v>
      </c>
      <c r="S232" s="5" t="s">
        <v>16507</v>
      </c>
    </row>
    <row r="233" spans="1:19" ht="16">
      <c r="A233" s="139" t="s">
        <v>16508</v>
      </c>
      <c r="B233" s="19"/>
      <c r="C233" s="18" t="s">
        <v>15405</v>
      </c>
      <c r="D233" s="142">
        <v>0.75</v>
      </c>
      <c r="E233" s="142">
        <v>0.75</v>
      </c>
      <c r="F233" s="259" t="s">
        <v>51</v>
      </c>
      <c r="S233" s="5" t="s">
        <v>16509</v>
      </c>
    </row>
    <row r="234" spans="1:19" ht="16">
      <c r="A234" s="139" t="s">
        <v>16510</v>
      </c>
      <c r="B234" s="19"/>
      <c r="C234" s="18" t="s">
        <v>15405</v>
      </c>
      <c r="D234" s="142">
        <v>0.75</v>
      </c>
      <c r="E234" s="142">
        <v>0.75</v>
      </c>
      <c r="F234" s="259" t="s">
        <v>51</v>
      </c>
      <c r="S234" s="5" t="s">
        <v>16511</v>
      </c>
    </row>
    <row r="235" spans="1:19" ht="16">
      <c r="A235" s="139" t="s">
        <v>16512</v>
      </c>
      <c r="B235" s="19"/>
      <c r="C235" s="18" t="s">
        <v>15405</v>
      </c>
      <c r="D235" s="142">
        <v>0.75</v>
      </c>
      <c r="E235" s="142">
        <v>0.75</v>
      </c>
      <c r="F235" s="259" t="s">
        <v>51</v>
      </c>
      <c r="S235" s="5" t="s">
        <v>16513</v>
      </c>
    </row>
    <row r="236" spans="1:19" ht="16">
      <c r="A236" s="139" t="s">
        <v>16514</v>
      </c>
      <c r="B236" s="19">
        <v>6706</v>
      </c>
      <c r="C236" s="18" t="s">
        <v>15405</v>
      </c>
      <c r="D236" s="142">
        <v>0.75</v>
      </c>
      <c r="E236" s="142">
        <v>0.75</v>
      </c>
      <c r="F236" s="259" t="s">
        <v>51</v>
      </c>
      <c r="S236" s="5" t="s">
        <v>16515</v>
      </c>
    </row>
    <row r="237" spans="1:19" ht="16">
      <c r="A237" s="139" t="s">
        <v>16516</v>
      </c>
      <c r="B237" s="19"/>
      <c r="C237" s="18" t="s">
        <v>15405</v>
      </c>
      <c r="D237" s="142">
        <v>0.75</v>
      </c>
      <c r="E237" s="142">
        <v>0.75</v>
      </c>
      <c r="F237" s="259" t="s">
        <v>51</v>
      </c>
      <c r="S237" s="5" t="s">
        <v>16517</v>
      </c>
    </row>
    <row r="238" spans="1:19" ht="16">
      <c r="A238" s="139" t="s">
        <v>16518</v>
      </c>
      <c r="B238" s="19"/>
      <c r="C238" s="18" t="s">
        <v>15405</v>
      </c>
      <c r="D238" s="142">
        <v>0.75</v>
      </c>
      <c r="E238" s="142">
        <v>0.75</v>
      </c>
      <c r="F238" s="259" t="s">
        <v>51</v>
      </c>
      <c r="S238" s="5" t="s">
        <v>16519</v>
      </c>
    </row>
    <row r="239" spans="1:19" ht="16">
      <c r="A239" s="139" t="s">
        <v>16520</v>
      </c>
      <c r="B239" s="19"/>
      <c r="C239" s="18" t="s">
        <v>15405</v>
      </c>
      <c r="D239" s="142">
        <v>0.75</v>
      </c>
      <c r="E239" s="142">
        <v>0.75</v>
      </c>
      <c r="F239" s="259" t="s">
        <v>51</v>
      </c>
      <c r="S239" s="5" t="s">
        <v>16521</v>
      </c>
    </row>
    <row r="240" spans="1:19" ht="16">
      <c r="A240" s="139" t="s">
        <v>16522</v>
      </c>
      <c r="B240" s="19"/>
      <c r="C240" s="18" t="s">
        <v>15405</v>
      </c>
      <c r="D240" s="142">
        <v>0.75</v>
      </c>
      <c r="E240" s="142">
        <v>0.75</v>
      </c>
      <c r="F240" s="259" t="s">
        <v>51</v>
      </c>
      <c r="S240" s="5" t="s">
        <v>16523</v>
      </c>
    </row>
    <row r="241" spans="1:19" ht="16">
      <c r="A241" s="139" t="s">
        <v>16524</v>
      </c>
      <c r="B241" s="19"/>
      <c r="C241" s="18" t="s">
        <v>15405</v>
      </c>
      <c r="D241" s="142">
        <v>0.75</v>
      </c>
      <c r="E241" s="142">
        <v>0.75</v>
      </c>
      <c r="F241" s="259" t="s">
        <v>51</v>
      </c>
      <c r="S241" s="5" t="s">
        <v>16525</v>
      </c>
    </row>
    <row r="242" spans="1:19" ht="16">
      <c r="A242" s="139" t="s">
        <v>16526</v>
      </c>
      <c r="B242" s="19"/>
      <c r="C242" s="18" t="s">
        <v>15405</v>
      </c>
      <c r="D242" s="142">
        <v>0.75</v>
      </c>
      <c r="E242" s="142">
        <v>0.75</v>
      </c>
      <c r="F242" s="259" t="s">
        <v>51</v>
      </c>
      <c r="S242" s="5" t="s">
        <v>16527</v>
      </c>
    </row>
    <row r="243" spans="1:19" ht="16">
      <c r="A243" s="139" t="s">
        <v>16528</v>
      </c>
      <c r="B243" s="19"/>
      <c r="C243" s="18" t="s">
        <v>15405</v>
      </c>
      <c r="D243" s="142">
        <v>0.75</v>
      </c>
      <c r="E243" s="142">
        <v>0.75</v>
      </c>
      <c r="F243" s="259" t="s">
        <v>51</v>
      </c>
      <c r="S243" s="5" t="s">
        <v>16529</v>
      </c>
    </row>
    <row r="244" spans="1:19" ht="16">
      <c r="A244" s="139" t="s">
        <v>16530</v>
      </c>
      <c r="B244" s="19"/>
      <c r="C244" s="18" t="s">
        <v>15405</v>
      </c>
      <c r="D244" s="142">
        <v>0.75</v>
      </c>
      <c r="E244" s="142">
        <v>0.75</v>
      </c>
      <c r="F244" s="259" t="s">
        <v>51</v>
      </c>
      <c r="S244" s="5" t="s">
        <v>16531</v>
      </c>
    </row>
    <row r="245" spans="1:19" ht="16">
      <c r="A245" s="139" t="s">
        <v>16532</v>
      </c>
      <c r="B245" s="19"/>
      <c r="C245" s="18" t="s">
        <v>15405</v>
      </c>
      <c r="D245" s="142">
        <v>0.75</v>
      </c>
      <c r="E245" s="142">
        <v>0.75</v>
      </c>
      <c r="F245" s="259" t="s">
        <v>51</v>
      </c>
      <c r="S245" s="5" t="s">
        <v>16533</v>
      </c>
    </row>
    <row r="246" spans="1:19" ht="16">
      <c r="A246" s="139" t="s">
        <v>16534</v>
      </c>
      <c r="B246" s="19"/>
      <c r="C246" s="18" t="s">
        <v>15405</v>
      </c>
      <c r="D246" s="142">
        <v>0.75</v>
      </c>
      <c r="E246" s="142">
        <v>0.75</v>
      </c>
      <c r="F246" s="259" t="s">
        <v>51</v>
      </c>
      <c r="S246" s="5" t="s">
        <v>16535</v>
      </c>
    </row>
    <row r="247" spans="1:19" ht="16">
      <c r="A247" s="139" t="s">
        <v>16536</v>
      </c>
      <c r="B247" s="19"/>
      <c r="C247" s="18" t="s">
        <v>15405</v>
      </c>
      <c r="D247" s="142">
        <v>0.75</v>
      </c>
      <c r="E247" s="142">
        <v>0.75</v>
      </c>
      <c r="F247" s="259" t="s">
        <v>51</v>
      </c>
      <c r="S247" s="5" t="s">
        <v>16537</v>
      </c>
    </row>
    <row r="248" spans="1:19" ht="16">
      <c r="A248" s="139" t="s">
        <v>16538</v>
      </c>
      <c r="B248" s="19"/>
      <c r="C248" s="18" t="s">
        <v>15405</v>
      </c>
      <c r="D248" s="142">
        <v>0.75</v>
      </c>
      <c r="E248" s="142">
        <v>0.75</v>
      </c>
      <c r="F248" s="259" t="s">
        <v>51</v>
      </c>
      <c r="S248" s="5" t="s">
        <v>16539</v>
      </c>
    </row>
    <row r="249" spans="1:19" ht="16">
      <c r="A249" s="139" t="s">
        <v>16540</v>
      </c>
      <c r="B249" s="19"/>
      <c r="C249" s="18" t="s">
        <v>15405</v>
      </c>
      <c r="D249" s="142">
        <v>0.75</v>
      </c>
      <c r="E249" s="142">
        <v>0.75</v>
      </c>
      <c r="F249" s="259" t="s">
        <v>51</v>
      </c>
      <c r="S249" s="5" t="s">
        <v>3168</v>
      </c>
    </row>
    <row r="250" spans="1:19" ht="16">
      <c r="A250" s="139" t="s">
        <v>16541</v>
      </c>
      <c r="B250" s="19"/>
      <c r="C250" s="18" t="s">
        <v>15405</v>
      </c>
      <c r="D250" s="142">
        <v>0.75</v>
      </c>
      <c r="E250" s="142">
        <v>0.75</v>
      </c>
      <c r="F250" s="259" t="s">
        <v>51</v>
      </c>
      <c r="S250" s="5" t="s">
        <v>16542</v>
      </c>
    </row>
    <row r="251" spans="1:19" ht="16">
      <c r="A251" s="139" t="s">
        <v>16543</v>
      </c>
      <c r="B251" s="19"/>
      <c r="C251" s="18" t="s">
        <v>15405</v>
      </c>
      <c r="D251" s="142">
        <v>0.75</v>
      </c>
      <c r="E251" s="142">
        <v>0.75</v>
      </c>
      <c r="F251" s="259" t="s">
        <v>51</v>
      </c>
      <c r="S251" s="5" t="s">
        <v>16544</v>
      </c>
    </row>
    <row r="252" spans="1:19" ht="16">
      <c r="A252" s="139" t="s">
        <v>16545</v>
      </c>
      <c r="B252" s="19"/>
      <c r="C252" s="18" t="s">
        <v>15405</v>
      </c>
      <c r="D252" s="142">
        <v>0.75</v>
      </c>
      <c r="E252" s="142">
        <v>0.75</v>
      </c>
      <c r="F252" s="259" t="s">
        <v>51</v>
      </c>
      <c r="S252" s="5" t="s">
        <v>10989</v>
      </c>
    </row>
    <row r="253" spans="1:19" ht="16">
      <c r="A253" s="139" t="s">
        <v>16546</v>
      </c>
      <c r="B253" s="19"/>
      <c r="C253" s="18" t="s">
        <v>15405</v>
      </c>
      <c r="D253" s="142">
        <v>0.75</v>
      </c>
      <c r="E253" s="142">
        <v>0.75</v>
      </c>
      <c r="F253" s="259" t="s">
        <v>51</v>
      </c>
      <c r="S253" s="5" t="s">
        <v>16547</v>
      </c>
    </row>
    <row r="254" spans="1:19" ht="16">
      <c r="A254" s="139" t="s">
        <v>833</v>
      </c>
      <c r="B254" s="19"/>
      <c r="C254" s="18" t="s">
        <v>15405</v>
      </c>
      <c r="D254" s="142">
        <v>0.75</v>
      </c>
      <c r="E254" s="142">
        <v>0.75</v>
      </c>
      <c r="F254" s="259" t="s">
        <v>51</v>
      </c>
      <c r="S254" s="5" t="s">
        <v>16548</v>
      </c>
    </row>
    <row r="255" spans="1:19" ht="16">
      <c r="A255" s="139" t="s">
        <v>16549</v>
      </c>
      <c r="B255" s="19"/>
      <c r="C255" s="18" t="s">
        <v>15405</v>
      </c>
      <c r="D255" s="142">
        <v>0.75</v>
      </c>
      <c r="E255" s="142">
        <v>0.75</v>
      </c>
      <c r="F255" s="259" t="s">
        <v>51</v>
      </c>
      <c r="S255" s="5" t="s">
        <v>16550</v>
      </c>
    </row>
    <row r="256" spans="1:19" ht="16">
      <c r="A256" s="139" t="s">
        <v>16551</v>
      </c>
      <c r="B256" s="19"/>
      <c r="C256" s="18" t="s">
        <v>15405</v>
      </c>
      <c r="D256" s="142">
        <v>0.75</v>
      </c>
      <c r="E256" s="142">
        <v>0.75</v>
      </c>
      <c r="F256" s="259" t="s">
        <v>51</v>
      </c>
      <c r="S256" s="5" t="s">
        <v>16552</v>
      </c>
    </row>
    <row r="257" spans="1:19" ht="16">
      <c r="A257" s="139" t="s">
        <v>16553</v>
      </c>
      <c r="B257" s="19"/>
      <c r="C257" s="18" t="s">
        <v>15405</v>
      </c>
      <c r="D257" s="142">
        <v>0.75</v>
      </c>
      <c r="E257" s="142">
        <v>0.75</v>
      </c>
      <c r="F257" s="259" t="s">
        <v>51</v>
      </c>
      <c r="S257" s="5" t="s">
        <v>16554</v>
      </c>
    </row>
    <row r="258" spans="1:19" ht="16">
      <c r="A258" s="139" t="s">
        <v>16555</v>
      </c>
      <c r="B258" s="19"/>
      <c r="C258" s="18" t="s">
        <v>15405</v>
      </c>
      <c r="D258" s="142">
        <v>0.75</v>
      </c>
      <c r="E258" s="142">
        <v>0.75</v>
      </c>
      <c r="F258" s="259" t="s">
        <v>51</v>
      </c>
      <c r="S258" s="5" t="s">
        <v>16556</v>
      </c>
    </row>
    <row r="259" spans="1:19" ht="16">
      <c r="A259" s="139" t="s">
        <v>16557</v>
      </c>
      <c r="B259" s="19"/>
      <c r="C259" s="18" t="s">
        <v>15405</v>
      </c>
      <c r="D259" s="142">
        <v>0.75</v>
      </c>
      <c r="E259" s="142">
        <v>0.75</v>
      </c>
      <c r="F259" s="259" t="s">
        <v>51</v>
      </c>
      <c r="S259" s="5" t="s">
        <v>16558</v>
      </c>
    </row>
    <row r="260" spans="1:19" ht="16">
      <c r="A260" s="139" t="s">
        <v>16559</v>
      </c>
      <c r="B260" s="19"/>
      <c r="C260" s="18" t="s">
        <v>15405</v>
      </c>
      <c r="D260" s="142">
        <v>0.75</v>
      </c>
      <c r="E260" s="142">
        <v>0.75</v>
      </c>
      <c r="F260" s="259" t="s">
        <v>51</v>
      </c>
      <c r="S260" s="5" t="s">
        <v>16560</v>
      </c>
    </row>
    <row r="261" spans="1:19" ht="16">
      <c r="A261" s="139" t="s">
        <v>16561</v>
      </c>
      <c r="B261" s="19"/>
      <c r="C261" s="18" t="s">
        <v>15405</v>
      </c>
      <c r="D261" s="142">
        <v>0.75</v>
      </c>
      <c r="E261" s="142">
        <v>0.75</v>
      </c>
      <c r="F261" s="259" t="s">
        <v>51</v>
      </c>
      <c r="S261" s="5" t="s">
        <v>10794</v>
      </c>
    </row>
    <row r="262" spans="1:19" ht="16">
      <c r="A262" s="139" t="s">
        <v>16562</v>
      </c>
      <c r="B262" s="19"/>
      <c r="C262" s="18" t="s">
        <v>15405</v>
      </c>
      <c r="D262" s="142">
        <v>0.75</v>
      </c>
      <c r="E262" s="142">
        <v>0.75</v>
      </c>
      <c r="F262" s="259" t="s">
        <v>51</v>
      </c>
      <c r="S262" s="5" t="s">
        <v>16563</v>
      </c>
    </row>
    <row r="263" spans="1:19" ht="16">
      <c r="A263" s="139" t="s">
        <v>6108</v>
      </c>
      <c r="B263" s="19"/>
      <c r="C263" s="18" t="s">
        <v>15405</v>
      </c>
      <c r="D263" s="142">
        <v>0.75</v>
      </c>
      <c r="E263" s="142">
        <v>0.75</v>
      </c>
      <c r="F263" s="259" t="s">
        <v>51</v>
      </c>
      <c r="S263" s="5" t="s">
        <v>16564</v>
      </c>
    </row>
    <row r="264" spans="1:19" ht="16">
      <c r="A264" s="139" t="s">
        <v>16565</v>
      </c>
      <c r="B264" s="19"/>
      <c r="C264" s="18" t="s">
        <v>15405</v>
      </c>
      <c r="D264" s="142">
        <v>0.75</v>
      </c>
      <c r="E264" s="142">
        <v>0.75</v>
      </c>
      <c r="F264" s="259" t="s">
        <v>51</v>
      </c>
      <c r="S264" s="5" t="s">
        <v>16566</v>
      </c>
    </row>
    <row r="265" spans="1:19" ht="16">
      <c r="A265" s="139" t="s">
        <v>16567</v>
      </c>
      <c r="B265" s="19"/>
      <c r="C265" s="18" t="s">
        <v>15405</v>
      </c>
      <c r="D265" s="142">
        <v>0.75</v>
      </c>
      <c r="E265" s="142">
        <v>0.75</v>
      </c>
      <c r="F265" s="259" t="s">
        <v>51</v>
      </c>
      <c r="S265" s="5" t="s">
        <v>16568</v>
      </c>
    </row>
    <row r="266" spans="1:19" ht="16">
      <c r="A266" s="139" t="s">
        <v>16569</v>
      </c>
      <c r="B266" s="19"/>
      <c r="C266" s="18" t="s">
        <v>15405</v>
      </c>
      <c r="D266" s="142">
        <v>0.75</v>
      </c>
      <c r="E266" s="142">
        <v>0.75</v>
      </c>
      <c r="F266" s="259" t="s">
        <v>51</v>
      </c>
      <c r="S266" s="5" t="s">
        <v>16570</v>
      </c>
    </row>
    <row r="267" spans="1:19" ht="16">
      <c r="A267" s="139" t="s">
        <v>16571</v>
      </c>
      <c r="B267" s="19"/>
      <c r="C267" s="18" t="s">
        <v>15405</v>
      </c>
      <c r="D267" s="142">
        <v>0.75</v>
      </c>
      <c r="E267" s="142">
        <v>0.75</v>
      </c>
      <c r="F267" s="259" t="s">
        <v>51</v>
      </c>
      <c r="S267" s="5" t="s">
        <v>16572</v>
      </c>
    </row>
    <row r="268" spans="1:19" ht="16">
      <c r="A268" s="139" t="s">
        <v>16573</v>
      </c>
      <c r="B268" s="19"/>
      <c r="C268" s="18" t="s">
        <v>15405</v>
      </c>
      <c r="D268" s="142">
        <v>0.75</v>
      </c>
      <c r="E268" s="142">
        <v>0.75</v>
      </c>
      <c r="F268" s="259" t="s">
        <v>51</v>
      </c>
      <c r="S268" s="5" t="s">
        <v>16574</v>
      </c>
    </row>
    <row r="269" spans="1:19" ht="16">
      <c r="A269" s="139" t="s">
        <v>16575</v>
      </c>
      <c r="B269" s="19"/>
      <c r="C269" s="18" t="s">
        <v>15405</v>
      </c>
      <c r="D269" s="142">
        <v>0.75</v>
      </c>
      <c r="E269" s="142">
        <v>0.75</v>
      </c>
      <c r="F269" s="259" t="s">
        <v>51</v>
      </c>
      <c r="S269" s="5" t="s">
        <v>16576</v>
      </c>
    </row>
    <row r="270" spans="1:19" ht="16">
      <c r="A270" s="139" t="s">
        <v>16577</v>
      </c>
      <c r="B270" s="19"/>
      <c r="C270" s="18" t="s">
        <v>15405</v>
      </c>
      <c r="D270" s="142">
        <v>0.75</v>
      </c>
      <c r="E270" s="142">
        <v>0.75</v>
      </c>
      <c r="F270" s="259" t="s">
        <v>51</v>
      </c>
      <c r="S270" s="5" t="s">
        <v>16578</v>
      </c>
    </row>
    <row r="271" spans="1:19" ht="16">
      <c r="A271" s="139" t="s">
        <v>16579</v>
      </c>
      <c r="B271" s="19"/>
      <c r="C271" s="18" t="s">
        <v>15405</v>
      </c>
      <c r="D271" s="142">
        <v>0.75</v>
      </c>
      <c r="E271" s="142">
        <v>0.75</v>
      </c>
      <c r="F271" s="259" t="s">
        <v>51</v>
      </c>
      <c r="S271" s="5" t="s">
        <v>16580</v>
      </c>
    </row>
    <row r="272" spans="1:19" ht="16">
      <c r="A272" s="139" t="s">
        <v>16581</v>
      </c>
      <c r="B272" s="19"/>
      <c r="C272" s="18" t="s">
        <v>15405</v>
      </c>
      <c r="D272" s="142">
        <v>0.75</v>
      </c>
      <c r="E272" s="142">
        <v>0.75</v>
      </c>
      <c r="F272" s="259" t="s">
        <v>51</v>
      </c>
      <c r="S272" s="5" t="s">
        <v>16582</v>
      </c>
    </row>
    <row r="273" spans="1:19" ht="16">
      <c r="A273" s="139" t="s">
        <v>16583</v>
      </c>
      <c r="B273" s="19"/>
      <c r="C273" s="18" t="s">
        <v>15405</v>
      </c>
      <c r="D273" s="142">
        <v>0.75</v>
      </c>
      <c r="E273" s="142">
        <v>0.75</v>
      </c>
      <c r="F273" s="259" t="s">
        <v>51</v>
      </c>
      <c r="S273" s="5" t="s">
        <v>16584</v>
      </c>
    </row>
    <row r="274" spans="1:19" ht="16">
      <c r="A274" s="139" t="s">
        <v>16585</v>
      </c>
      <c r="B274" s="19"/>
      <c r="C274" s="18" t="s">
        <v>15405</v>
      </c>
      <c r="D274" s="142">
        <v>0.75</v>
      </c>
      <c r="E274" s="142">
        <v>0.75</v>
      </c>
      <c r="F274" s="259" t="s">
        <v>51</v>
      </c>
      <c r="S274" s="5" t="s">
        <v>16586</v>
      </c>
    </row>
    <row r="275" spans="1:19" ht="16">
      <c r="A275" s="139" t="s">
        <v>16587</v>
      </c>
      <c r="B275" s="19"/>
      <c r="C275" s="18" t="s">
        <v>15405</v>
      </c>
      <c r="D275" s="142">
        <v>0.75</v>
      </c>
      <c r="E275" s="142">
        <v>0.75</v>
      </c>
      <c r="F275" s="259" t="s">
        <v>51</v>
      </c>
      <c r="S275" s="5" t="s">
        <v>16588</v>
      </c>
    </row>
    <row r="276" spans="1:19" ht="16">
      <c r="A276" s="139" t="s">
        <v>16589</v>
      </c>
      <c r="B276" s="19"/>
      <c r="C276" s="18" t="s">
        <v>15405</v>
      </c>
      <c r="D276" s="142">
        <v>0.75</v>
      </c>
      <c r="E276" s="142">
        <v>0.75</v>
      </c>
      <c r="F276" s="259" t="s">
        <v>51</v>
      </c>
      <c r="S276" s="5" t="s">
        <v>16590</v>
      </c>
    </row>
    <row r="277" spans="1:19" ht="16">
      <c r="A277" s="139" t="s">
        <v>16591</v>
      </c>
      <c r="B277" s="19"/>
      <c r="C277" s="18" t="s">
        <v>15405</v>
      </c>
      <c r="D277" s="142">
        <v>0.75</v>
      </c>
      <c r="E277" s="142">
        <v>0.75</v>
      </c>
      <c r="F277" s="259" t="s">
        <v>51</v>
      </c>
      <c r="S277" s="5" t="s">
        <v>16592</v>
      </c>
    </row>
    <row r="278" spans="1:19" ht="16">
      <c r="A278" s="139" t="s">
        <v>10668</v>
      </c>
      <c r="B278" s="19"/>
      <c r="C278" s="18" t="s">
        <v>15405</v>
      </c>
      <c r="D278" s="142">
        <v>0.75</v>
      </c>
      <c r="E278" s="142">
        <v>0.75</v>
      </c>
      <c r="F278" s="259" t="s">
        <v>51</v>
      </c>
      <c r="S278" s="5" t="s">
        <v>16593</v>
      </c>
    </row>
    <row r="279" spans="1:19" ht="16">
      <c r="A279" s="139" t="s">
        <v>16594</v>
      </c>
      <c r="B279" s="19"/>
      <c r="C279" s="18" t="s">
        <v>15405</v>
      </c>
      <c r="D279" s="142">
        <v>0.75</v>
      </c>
      <c r="E279" s="142">
        <v>0.75</v>
      </c>
      <c r="F279" s="259" t="s">
        <v>51</v>
      </c>
      <c r="S279" s="5" t="s">
        <v>16595</v>
      </c>
    </row>
    <row r="280" spans="1:19" ht="16">
      <c r="A280" s="139" t="s">
        <v>16596</v>
      </c>
      <c r="B280" s="19"/>
      <c r="C280" s="18" t="s">
        <v>15405</v>
      </c>
      <c r="D280" s="142">
        <v>0.75</v>
      </c>
      <c r="E280" s="142">
        <v>0.75</v>
      </c>
      <c r="F280" s="259" t="s">
        <v>51</v>
      </c>
      <c r="S280" s="5" t="s">
        <v>16597</v>
      </c>
    </row>
    <row r="281" spans="1:19" ht="16">
      <c r="A281" s="139" t="s">
        <v>16598</v>
      </c>
      <c r="B281" s="19"/>
      <c r="C281" s="18" t="s">
        <v>15405</v>
      </c>
      <c r="D281" s="142">
        <v>0.75</v>
      </c>
      <c r="E281" s="142">
        <v>0.75</v>
      </c>
      <c r="F281" s="259" t="s">
        <v>51</v>
      </c>
      <c r="S281" s="5" t="s">
        <v>16599</v>
      </c>
    </row>
    <row r="282" spans="1:19" ht="16">
      <c r="A282" s="139" t="s">
        <v>16600</v>
      </c>
      <c r="B282" s="19"/>
      <c r="C282" s="18" t="s">
        <v>15405</v>
      </c>
      <c r="D282" s="142">
        <v>0.75</v>
      </c>
      <c r="E282" s="142">
        <v>0.75</v>
      </c>
      <c r="F282" s="259" t="s">
        <v>51</v>
      </c>
      <c r="S282" s="5" t="s">
        <v>16601</v>
      </c>
    </row>
    <row r="283" spans="1:19" ht="16">
      <c r="A283" s="139" t="s">
        <v>16602</v>
      </c>
      <c r="B283" s="19"/>
      <c r="C283" s="18" t="s">
        <v>15405</v>
      </c>
      <c r="D283" s="142">
        <v>0.75</v>
      </c>
      <c r="E283" s="142">
        <v>0.75</v>
      </c>
      <c r="F283" s="259" t="s">
        <v>51</v>
      </c>
      <c r="S283" s="5" t="s">
        <v>16603</v>
      </c>
    </row>
    <row r="284" spans="1:19" ht="16">
      <c r="A284" s="139" t="s">
        <v>1343</v>
      </c>
      <c r="B284" s="19"/>
      <c r="C284" s="18" t="s">
        <v>15405</v>
      </c>
      <c r="D284" s="142">
        <v>0.75</v>
      </c>
      <c r="E284" s="142">
        <v>0.75</v>
      </c>
      <c r="F284" s="259" t="s">
        <v>51</v>
      </c>
      <c r="S284" s="5" t="s">
        <v>16604</v>
      </c>
    </row>
    <row r="285" spans="1:19" ht="16">
      <c r="A285" s="139" t="s">
        <v>16605</v>
      </c>
      <c r="B285" s="19"/>
      <c r="C285" s="18" t="s">
        <v>15405</v>
      </c>
      <c r="D285" s="142">
        <v>0.75</v>
      </c>
      <c r="E285" s="142">
        <v>0.75</v>
      </c>
      <c r="F285" s="259" t="s">
        <v>51</v>
      </c>
      <c r="S285" s="5" t="s">
        <v>16606</v>
      </c>
    </row>
    <row r="286" spans="1:19" ht="16">
      <c r="A286" s="139" t="s">
        <v>16607</v>
      </c>
      <c r="B286" s="19"/>
      <c r="C286" s="18" t="s">
        <v>15405</v>
      </c>
      <c r="D286" s="142">
        <v>0.75</v>
      </c>
      <c r="E286" s="142">
        <v>0.75</v>
      </c>
      <c r="F286" s="259" t="s">
        <v>51</v>
      </c>
      <c r="S286" s="5" t="s">
        <v>16608</v>
      </c>
    </row>
    <row r="287" spans="1:19" ht="16">
      <c r="A287" s="139" t="s">
        <v>16609</v>
      </c>
      <c r="B287" s="19"/>
      <c r="C287" s="18" t="s">
        <v>15405</v>
      </c>
      <c r="D287" s="142">
        <v>0.75</v>
      </c>
      <c r="E287" s="142">
        <v>0.75</v>
      </c>
      <c r="F287" s="259" t="s">
        <v>51</v>
      </c>
      <c r="S287" s="5" t="s">
        <v>16610</v>
      </c>
    </row>
    <row r="288" spans="1:19" ht="16">
      <c r="A288" s="139" t="s">
        <v>16611</v>
      </c>
      <c r="B288" s="19"/>
      <c r="C288" s="18" t="s">
        <v>15405</v>
      </c>
      <c r="D288" s="142">
        <v>0.75</v>
      </c>
      <c r="E288" s="142">
        <v>0.75</v>
      </c>
      <c r="F288" s="259" t="s">
        <v>51</v>
      </c>
      <c r="S288" s="5" t="s">
        <v>16612</v>
      </c>
    </row>
    <row r="289" spans="1:19" ht="16">
      <c r="A289" s="139" t="s">
        <v>16613</v>
      </c>
      <c r="B289" s="19"/>
      <c r="C289" s="18" t="s">
        <v>15405</v>
      </c>
      <c r="D289" s="142">
        <v>0.75</v>
      </c>
      <c r="E289" s="142">
        <v>0.75</v>
      </c>
      <c r="F289" s="259" t="s">
        <v>51</v>
      </c>
      <c r="S289" s="5" t="s">
        <v>16614</v>
      </c>
    </row>
    <row r="290" spans="1:19" ht="16">
      <c r="A290" s="139" t="s">
        <v>16615</v>
      </c>
      <c r="B290" s="19"/>
      <c r="C290" s="18" t="s">
        <v>15405</v>
      </c>
      <c r="D290" s="142">
        <v>0.75</v>
      </c>
      <c r="E290" s="142">
        <v>0.75</v>
      </c>
      <c r="F290" s="259" t="s">
        <v>51</v>
      </c>
      <c r="S290" s="5" t="s">
        <v>16616</v>
      </c>
    </row>
    <row r="291" spans="1:19" ht="16">
      <c r="A291" s="139" t="s">
        <v>16617</v>
      </c>
      <c r="B291" s="19"/>
      <c r="C291" s="18" t="s">
        <v>15405</v>
      </c>
      <c r="D291" s="142">
        <v>0.75</v>
      </c>
      <c r="E291" s="142">
        <v>0.75</v>
      </c>
      <c r="F291" s="259" t="s">
        <v>51</v>
      </c>
      <c r="S291" s="5" t="s">
        <v>16618</v>
      </c>
    </row>
    <row r="292" spans="1:19" ht="16">
      <c r="A292" s="139" t="s">
        <v>16619</v>
      </c>
      <c r="B292" s="19"/>
      <c r="C292" s="18" t="s">
        <v>15405</v>
      </c>
      <c r="D292" s="142">
        <v>0.75</v>
      </c>
      <c r="E292" s="142">
        <v>0.75</v>
      </c>
      <c r="F292" s="259" t="s">
        <v>51</v>
      </c>
      <c r="S292" s="5" t="s">
        <v>16620</v>
      </c>
    </row>
    <row r="293" spans="1:19" ht="16">
      <c r="A293" s="139" t="s">
        <v>16621</v>
      </c>
      <c r="B293" s="19"/>
      <c r="C293" s="18" t="s">
        <v>15405</v>
      </c>
      <c r="D293" s="142">
        <v>0.75</v>
      </c>
      <c r="E293" s="142">
        <v>0.75</v>
      </c>
      <c r="F293" s="259" t="s">
        <v>51</v>
      </c>
      <c r="S293" s="5" t="s">
        <v>16622</v>
      </c>
    </row>
    <row r="294" spans="1:19" ht="16">
      <c r="A294" s="139" t="s">
        <v>16623</v>
      </c>
      <c r="B294" s="19"/>
      <c r="C294" s="18" t="s">
        <v>15405</v>
      </c>
      <c r="D294" s="142">
        <v>0.75</v>
      </c>
      <c r="E294" s="142">
        <v>0.75</v>
      </c>
      <c r="F294" s="259" t="s">
        <v>51</v>
      </c>
      <c r="S294" s="5" t="s">
        <v>16624</v>
      </c>
    </row>
    <row r="295" spans="1:19" ht="16">
      <c r="A295" s="139" t="s">
        <v>16625</v>
      </c>
      <c r="B295" s="19"/>
      <c r="C295" s="18" t="s">
        <v>15405</v>
      </c>
      <c r="D295" s="142">
        <v>0.75</v>
      </c>
      <c r="E295" s="142">
        <v>0.75</v>
      </c>
      <c r="F295" s="259" t="s">
        <v>51</v>
      </c>
      <c r="S295" s="5" t="s">
        <v>16626</v>
      </c>
    </row>
    <row r="296" spans="1:19" ht="16">
      <c r="A296" s="139" t="s">
        <v>16627</v>
      </c>
      <c r="B296" s="19"/>
      <c r="C296" s="18" t="s">
        <v>15405</v>
      </c>
      <c r="D296" s="142">
        <v>0.75</v>
      </c>
      <c r="E296" s="142">
        <v>0.75</v>
      </c>
      <c r="F296" s="259" t="s">
        <v>51</v>
      </c>
      <c r="S296" s="5" t="s">
        <v>16628</v>
      </c>
    </row>
    <row r="297" spans="1:19" ht="16">
      <c r="A297" s="139" t="s">
        <v>16629</v>
      </c>
      <c r="B297" s="19"/>
      <c r="C297" s="18" t="s">
        <v>15405</v>
      </c>
      <c r="D297" s="142">
        <v>0.75</v>
      </c>
      <c r="E297" s="142">
        <v>0.75</v>
      </c>
      <c r="F297" s="259" t="s">
        <v>51</v>
      </c>
      <c r="S297" s="5" t="s">
        <v>16630</v>
      </c>
    </row>
    <row r="298" spans="1:19" ht="16">
      <c r="A298" s="139" t="s">
        <v>16631</v>
      </c>
      <c r="B298" s="19"/>
      <c r="C298" s="18" t="s">
        <v>15405</v>
      </c>
      <c r="D298" s="142">
        <v>0.75</v>
      </c>
      <c r="E298" s="142">
        <v>0.75</v>
      </c>
      <c r="F298" s="259" t="s">
        <v>51</v>
      </c>
      <c r="S298" s="5" t="s">
        <v>16632</v>
      </c>
    </row>
    <row r="299" spans="1:19" ht="16">
      <c r="A299" s="139" t="s">
        <v>16633</v>
      </c>
      <c r="B299" s="19"/>
      <c r="C299" s="18" t="s">
        <v>15405</v>
      </c>
      <c r="D299" s="142">
        <v>0.75</v>
      </c>
      <c r="E299" s="142">
        <v>0.75</v>
      </c>
      <c r="F299" s="259" t="s">
        <v>51</v>
      </c>
      <c r="S299" s="5" t="s">
        <v>16634</v>
      </c>
    </row>
    <row r="300" spans="1:19" ht="16">
      <c r="A300" s="139" t="s">
        <v>1375</v>
      </c>
      <c r="B300" s="19"/>
      <c r="C300" s="18" t="s">
        <v>15405</v>
      </c>
      <c r="D300" s="142">
        <v>0.75</v>
      </c>
      <c r="E300" s="142">
        <v>0.75</v>
      </c>
      <c r="F300" s="259" t="s">
        <v>51</v>
      </c>
      <c r="S300" s="5" t="s">
        <v>16635</v>
      </c>
    </row>
    <row r="301" spans="1:19" ht="16">
      <c r="A301" s="139" t="s">
        <v>16636</v>
      </c>
      <c r="B301" s="19"/>
      <c r="C301" s="18" t="s">
        <v>15405</v>
      </c>
      <c r="D301" s="142">
        <v>0.75</v>
      </c>
      <c r="E301" s="142">
        <v>0.75</v>
      </c>
      <c r="F301" s="259" t="s">
        <v>51</v>
      </c>
      <c r="S301" s="5" t="s">
        <v>16637</v>
      </c>
    </row>
    <row r="302" spans="1:19" ht="16">
      <c r="A302" s="139" t="s">
        <v>16638</v>
      </c>
      <c r="B302" s="19"/>
      <c r="C302" s="18" t="s">
        <v>15405</v>
      </c>
      <c r="D302" s="142">
        <v>0.75</v>
      </c>
      <c r="E302" s="142">
        <v>0.75</v>
      </c>
      <c r="F302" s="259" t="s">
        <v>51</v>
      </c>
      <c r="S302" s="5" t="s">
        <v>16639</v>
      </c>
    </row>
    <row r="303" spans="1:19" ht="16">
      <c r="A303" s="139" t="s">
        <v>16640</v>
      </c>
      <c r="B303" s="19"/>
      <c r="C303" s="18" t="s">
        <v>15405</v>
      </c>
      <c r="D303" s="142">
        <v>0.75</v>
      </c>
      <c r="E303" s="142">
        <v>0.75</v>
      </c>
      <c r="F303" s="259" t="s">
        <v>51</v>
      </c>
      <c r="S303" s="5" t="s">
        <v>2202</v>
      </c>
    </row>
    <row r="304" spans="1:19" ht="16">
      <c r="A304" s="139" t="s">
        <v>16641</v>
      </c>
      <c r="B304" s="19"/>
      <c r="C304" s="18" t="s">
        <v>15405</v>
      </c>
      <c r="D304" s="142">
        <v>0.75</v>
      </c>
      <c r="E304" s="142">
        <v>0.75</v>
      </c>
      <c r="F304" s="259" t="s">
        <v>51</v>
      </c>
      <c r="S304" s="5" t="s">
        <v>16642</v>
      </c>
    </row>
    <row r="305" spans="1:19" ht="16">
      <c r="A305" s="139" t="s">
        <v>16643</v>
      </c>
      <c r="B305" s="19"/>
      <c r="C305" s="18" t="s">
        <v>15405</v>
      </c>
      <c r="D305" s="142">
        <v>0.75</v>
      </c>
      <c r="E305" s="142">
        <v>0.75</v>
      </c>
      <c r="F305" s="259" t="s">
        <v>51</v>
      </c>
      <c r="S305" s="5" t="s">
        <v>16644</v>
      </c>
    </row>
    <row r="306" spans="1:19" ht="16">
      <c r="A306" s="139" t="s">
        <v>16645</v>
      </c>
      <c r="B306" s="19"/>
      <c r="C306" s="18" t="s">
        <v>15405</v>
      </c>
      <c r="D306" s="142">
        <v>0.75</v>
      </c>
      <c r="E306" s="142">
        <v>0.75</v>
      </c>
      <c r="F306" s="259" t="s">
        <v>51</v>
      </c>
      <c r="S306" s="5" t="s">
        <v>16646</v>
      </c>
    </row>
    <row r="307" spans="1:19" ht="16">
      <c r="A307" s="139" t="s">
        <v>16647</v>
      </c>
      <c r="B307" s="19"/>
      <c r="C307" s="18" t="s">
        <v>15405</v>
      </c>
      <c r="D307" s="142">
        <v>0.75</v>
      </c>
      <c r="E307" s="142">
        <v>0.75</v>
      </c>
      <c r="F307" s="259" t="s">
        <v>51</v>
      </c>
      <c r="S307" s="5" t="s">
        <v>16648</v>
      </c>
    </row>
    <row r="308" spans="1:19" ht="16">
      <c r="A308" s="139" t="s">
        <v>16649</v>
      </c>
      <c r="B308" s="19"/>
      <c r="C308" s="18" t="s">
        <v>15405</v>
      </c>
      <c r="D308" s="142">
        <v>0.75</v>
      </c>
      <c r="E308" s="142">
        <v>0.75</v>
      </c>
      <c r="F308" s="259" t="s">
        <v>51</v>
      </c>
      <c r="S308" s="5" t="s">
        <v>16650</v>
      </c>
    </row>
    <row r="309" spans="1:19" ht="16">
      <c r="A309" s="139" t="s">
        <v>16651</v>
      </c>
      <c r="B309" s="19"/>
      <c r="C309" s="18" t="s">
        <v>15405</v>
      </c>
      <c r="D309" s="142">
        <v>0.75</v>
      </c>
      <c r="E309" s="142">
        <v>0.75</v>
      </c>
      <c r="F309" s="259" t="s">
        <v>51</v>
      </c>
      <c r="S309" s="5" t="s">
        <v>16652</v>
      </c>
    </row>
    <row r="310" spans="1:19" ht="16">
      <c r="A310" s="139" t="s">
        <v>16653</v>
      </c>
      <c r="B310" s="19"/>
      <c r="C310" s="18" t="s">
        <v>15405</v>
      </c>
      <c r="D310" s="142">
        <v>0.75</v>
      </c>
      <c r="E310" s="142">
        <v>0.75</v>
      </c>
      <c r="F310" s="259" t="s">
        <v>51</v>
      </c>
      <c r="S310" s="5" t="s">
        <v>16654</v>
      </c>
    </row>
    <row r="311" spans="1:19" ht="16">
      <c r="A311" s="139" t="s">
        <v>16655</v>
      </c>
      <c r="B311" s="19"/>
      <c r="C311" s="18" t="s">
        <v>15405</v>
      </c>
      <c r="D311" s="142">
        <v>0.75</v>
      </c>
      <c r="E311" s="142">
        <v>0.75</v>
      </c>
      <c r="F311" s="259" t="s">
        <v>51</v>
      </c>
      <c r="S311" s="5" t="s">
        <v>16656</v>
      </c>
    </row>
    <row r="312" spans="1:19" ht="16">
      <c r="A312" s="139" t="s">
        <v>16657</v>
      </c>
      <c r="B312" s="19"/>
      <c r="C312" s="18" t="s">
        <v>15405</v>
      </c>
      <c r="D312" s="142">
        <v>0.75</v>
      </c>
      <c r="E312" s="142">
        <v>0.75</v>
      </c>
      <c r="F312" s="259" t="s">
        <v>51</v>
      </c>
      <c r="S312" s="5" t="s">
        <v>16658</v>
      </c>
    </row>
    <row r="313" spans="1:19" ht="16">
      <c r="A313" s="139" t="s">
        <v>16659</v>
      </c>
      <c r="B313" s="19"/>
      <c r="C313" s="18" t="s">
        <v>15405</v>
      </c>
      <c r="D313" s="142">
        <v>0.75</v>
      </c>
      <c r="E313" s="142">
        <v>0.75</v>
      </c>
      <c r="F313" s="259" t="s">
        <v>51</v>
      </c>
      <c r="S313" s="5" t="s">
        <v>16660</v>
      </c>
    </row>
    <row r="314" spans="1:19" ht="16">
      <c r="A314" s="139" t="s">
        <v>16661</v>
      </c>
      <c r="B314" s="19"/>
      <c r="C314" s="18" t="s">
        <v>15405</v>
      </c>
      <c r="D314" s="142">
        <v>0.75</v>
      </c>
      <c r="E314" s="142">
        <v>0.75</v>
      </c>
      <c r="F314" s="259" t="s">
        <v>51</v>
      </c>
      <c r="S314" s="5" t="s">
        <v>16662</v>
      </c>
    </row>
    <row r="315" spans="1:19" ht="16">
      <c r="A315" s="139" t="s">
        <v>16663</v>
      </c>
      <c r="B315" s="19"/>
      <c r="C315" s="18" t="s">
        <v>15405</v>
      </c>
      <c r="D315" s="142">
        <v>0.75</v>
      </c>
      <c r="E315" s="142">
        <v>0.75</v>
      </c>
      <c r="F315" s="259" t="s">
        <v>51</v>
      </c>
      <c r="S315" s="5" t="s">
        <v>16664</v>
      </c>
    </row>
    <row r="316" spans="1:19" ht="16">
      <c r="A316" s="139" t="s">
        <v>16665</v>
      </c>
      <c r="B316" s="19"/>
      <c r="C316" s="18" t="s">
        <v>15405</v>
      </c>
      <c r="D316" s="142">
        <v>0.75</v>
      </c>
      <c r="E316" s="142">
        <v>0.75</v>
      </c>
      <c r="F316" s="259" t="s">
        <v>51</v>
      </c>
      <c r="S316" s="5" t="s">
        <v>3227</v>
      </c>
    </row>
    <row r="317" spans="1:19" ht="16">
      <c r="A317" s="139" t="s">
        <v>16666</v>
      </c>
      <c r="B317" s="19"/>
      <c r="C317" s="18" t="s">
        <v>15405</v>
      </c>
      <c r="D317" s="142">
        <v>0.75</v>
      </c>
      <c r="E317" s="142">
        <v>0.75</v>
      </c>
      <c r="F317" s="259" t="s">
        <v>51</v>
      </c>
      <c r="S317" s="5" t="s">
        <v>16667</v>
      </c>
    </row>
    <row r="318" spans="1:19" ht="16">
      <c r="A318" s="139" t="s">
        <v>16668</v>
      </c>
      <c r="B318" s="19"/>
      <c r="C318" s="18" t="s">
        <v>15405</v>
      </c>
      <c r="D318" s="142">
        <v>0.75</v>
      </c>
      <c r="E318" s="142">
        <v>0.75</v>
      </c>
      <c r="F318" s="259" t="s">
        <v>51</v>
      </c>
      <c r="S318" s="5" t="s">
        <v>16669</v>
      </c>
    </row>
    <row r="319" spans="1:19" ht="16">
      <c r="A319" s="139" t="s">
        <v>16670</v>
      </c>
      <c r="B319" s="19"/>
      <c r="C319" s="18" t="s">
        <v>15405</v>
      </c>
      <c r="D319" s="142">
        <v>0.75</v>
      </c>
      <c r="E319" s="142">
        <v>0.75</v>
      </c>
      <c r="F319" s="259" t="s">
        <v>51</v>
      </c>
      <c r="S319" s="5" t="s">
        <v>16671</v>
      </c>
    </row>
    <row r="320" spans="1:19" ht="16">
      <c r="A320" s="139" t="s">
        <v>16672</v>
      </c>
      <c r="B320" s="19"/>
      <c r="C320" s="18" t="s">
        <v>15405</v>
      </c>
      <c r="D320" s="142">
        <v>0.75</v>
      </c>
      <c r="E320" s="142">
        <v>0.75</v>
      </c>
      <c r="F320" s="259" t="s">
        <v>51</v>
      </c>
      <c r="S320" s="5" t="s">
        <v>16673</v>
      </c>
    </row>
    <row r="321" spans="1:20" ht="16">
      <c r="A321" s="139" t="s">
        <v>1425</v>
      </c>
      <c r="B321" s="19"/>
      <c r="C321" s="18" t="s">
        <v>15405</v>
      </c>
      <c r="D321" s="142">
        <v>0.75</v>
      </c>
      <c r="E321" s="142">
        <v>0.75</v>
      </c>
      <c r="F321" s="259" t="s">
        <v>51</v>
      </c>
      <c r="S321" s="5" t="s">
        <v>16674</v>
      </c>
    </row>
    <row r="322" spans="1:20" ht="16">
      <c r="A322" s="139" t="s">
        <v>6140</v>
      </c>
      <c r="B322" s="19"/>
      <c r="C322" s="18" t="s">
        <v>15405</v>
      </c>
      <c r="D322" s="142">
        <v>0.75</v>
      </c>
      <c r="E322" s="142">
        <v>0.75</v>
      </c>
      <c r="F322" s="259" t="s">
        <v>51</v>
      </c>
      <c r="S322" s="5" t="s">
        <v>16675</v>
      </c>
    </row>
    <row r="323" spans="1:20" ht="16">
      <c r="A323" s="139" t="s">
        <v>16676</v>
      </c>
      <c r="B323" s="19"/>
      <c r="C323" s="18" t="s">
        <v>15405</v>
      </c>
      <c r="D323" s="142">
        <v>0.75</v>
      </c>
      <c r="E323" s="142">
        <v>0.75</v>
      </c>
      <c r="F323" s="259" t="s">
        <v>51</v>
      </c>
      <c r="S323" s="5" t="s">
        <v>16677</v>
      </c>
      <c r="T323" s="7">
        <v>6726</v>
      </c>
    </row>
    <row r="324" spans="1:20" ht="16">
      <c r="A324" s="139" t="s">
        <v>10907</v>
      </c>
      <c r="B324" s="19"/>
      <c r="C324" s="18" t="s">
        <v>15405</v>
      </c>
      <c r="D324" s="142">
        <v>0.75</v>
      </c>
      <c r="E324" s="142">
        <v>0.75</v>
      </c>
      <c r="F324" s="259" t="s">
        <v>51</v>
      </c>
      <c r="S324" s="5" t="s">
        <v>16678</v>
      </c>
      <c r="T324" s="7">
        <v>6726</v>
      </c>
    </row>
    <row r="325" spans="1:20" ht="16">
      <c r="A325" s="139" t="s">
        <v>16679</v>
      </c>
      <c r="B325" s="19"/>
      <c r="C325" s="18" t="s">
        <v>15405</v>
      </c>
      <c r="D325" s="142">
        <v>0.75</v>
      </c>
      <c r="E325" s="142">
        <v>0.75</v>
      </c>
      <c r="F325" s="259" t="s">
        <v>51</v>
      </c>
      <c r="S325" s="5" t="s">
        <v>16680</v>
      </c>
    </row>
    <row r="326" spans="1:20" ht="16">
      <c r="A326" s="139" t="s">
        <v>16681</v>
      </c>
      <c r="B326" s="19"/>
      <c r="C326" s="18" t="s">
        <v>15405</v>
      </c>
      <c r="D326" s="142">
        <v>0.75</v>
      </c>
      <c r="E326" s="142">
        <v>0.75</v>
      </c>
      <c r="F326" s="259" t="s">
        <v>51</v>
      </c>
      <c r="S326" s="5" t="s">
        <v>16682</v>
      </c>
    </row>
    <row r="327" spans="1:20" ht="16">
      <c r="A327" s="139" t="s">
        <v>16683</v>
      </c>
      <c r="B327" s="19"/>
      <c r="C327" s="18" t="s">
        <v>15405</v>
      </c>
      <c r="D327" s="142">
        <v>0.75</v>
      </c>
      <c r="E327" s="142">
        <v>0.75</v>
      </c>
      <c r="F327" s="259" t="s">
        <v>51</v>
      </c>
      <c r="S327" s="5" t="s">
        <v>16684</v>
      </c>
    </row>
    <row r="328" spans="1:20" ht="16">
      <c r="A328" s="139" t="s">
        <v>2886</v>
      </c>
      <c r="B328" s="19"/>
      <c r="C328" s="18" t="s">
        <v>15405</v>
      </c>
      <c r="D328" s="142">
        <v>0.75</v>
      </c>
      <c r="E328" s="142">
        <v>0.75</v>
      </c>
      <c r="F328" s="259" t="s">
        <v>51</v>
      </c>
      <c r="S328" s="5" t="s">
        <v>16685</v>
      </c>
    </row>
    <row r="329" spans="1:20" ht="16">
      <c r="A329" s="139" t="s">
        <v>16686</v>
      </c>
      <c r="B329" s="19"/>
      <c r="C329" s="18" t="s">
        <v>15405</v>
      </c>
      <c r="D329" s="142">
        <v>0.75</v>
      </c>
      <c r="E329" s="142">
        <v>0.75</v>
      </c>
      <c r="F329" s="259" t="s">
        <v>51</v>
      </c>
      <c r="S329" s="5" t="s">
        <v>16687</v>
      </c>
    </row>
    <row r="330" spans="1:20" ht="16">
      <c r="A330" s="139" t="s">
        <v>16688</v>
      </c>
      <c r="B330" s="19"/>
      <c r="C330" s="18" t="s">
        <v>15405</v>
      </c>
      <c r="D330" s="142">
        <v>0.75</v>
      </c>
      <c r="E330" s="142">
        <v>0.75</v>
      </c>
      <c r="F330" s="259" t="s">
        <v>51</v>
      </c>
      <c r="S330" s="5" t="s">
        <v>16689</v>
      </c>
    </row>
    <row r="331" spans="1:20" ht="16">
      <c r="A331" s="139" t="s">
        <v>16690</v>
      </c>
      <c r="B331" s="19"/>
      <c r="C331" s="18" t="s">
        <v>15405</v>
      </c>
      <c r="D331" s="142">
        <v>0.75</v>
      </c>
      <c r="E331" s="142">
        <v>0.75</v>
      </c>
      <c r="F331" s="259" t="s">
        <v>51</v>
      </c>
      <c r="S331" s="5" t="s">
        <v>16691</v>
      </c>
    </row>
    <row r="332" spans="1:20" ht="16">
      <c r="A332" s="139" t="s">
        <v>16692</v>
      </c>
      <c r="B332" s="19"/>
      <c r="C332" s="18" t="s">
        <v>15405</v>
      </c>
      <c r="D332" s="142">
        <v>0.75</v>
      </c>
      <c r="E332" s="142">
        <v>0.75</v>
      </c>
      <c r="F332" s="259" t="s">
        <v>51</v>
      </c>
      <c r="S332" s="5" t="s">
        <v>5853</v>
      </c>
    </row>
    <row r="333" spans="1:20" ht="16">
      <c r="A333" s="139" t="s">
        <v>16693</v>
      </c>
      <c r="B333" s="19"/>
      <c r="C333" s="18" t="s">
        <v>15405</v>
      </c>
      <c r="D333" s="142">
        <v>0.75</v>
      </c>
      <c r="E333" s="142">
        <v>0.75</v>
      </c>
      <c r="F333" s="259" t="s">
        <v>51</v>
      </c>
      <c r="S333" s="5" t="s">
        <v>16694</v>
      </c>
    </row>
    <row r="334" spans="1:20" ht="16">
      <c r="A334" s="139" t="s">
        <v>16695</v>
      </c>
      <c r="B334" s="19"/>
      <c r="C334" s="18" t="s">
        <v>15405</v>
      </c>
      <c r="D334" s="142">
        <v>0.75</v>
      </c>
      <c r="E334" s="142">
        <v>0.75</v>
      </c>
      <c r="F334" s="259" t="s">
        <v>51</v>
      </c>
      <c r="S334" s="5" t="s">
        <v>16696</v>
      </c>
    </row>
    <row r="335" spans="1:20" ht="16">
      <c r="A335" s="139" t="s">
        <v>16697</v>
      </c>
      <c r="B335" s="19"/>
      <c r="C335" s="18" t="s">
        <v>15405</v>
      </c>
      <c r="D335" s="142">
        <v>0.75</v>
      </c>
      <c r="E335" s="142">
        <v>0.75</v>
      </c>
      <c r="F335" s="259" t="s">
        <v>51</v>
      </c>
      <c r="S335" s="5" t="s">
        <v>1533</v>
      </c>
    </row>
    <row r="336" spans="1:20" ht="16">
      <c r="A336" s="139" t="s">
        <v>16698</v>
      </c>
      <c r="B336" s="19"/>
      <c r="C336" s="18" t="s">
        <v>15405</v>
      </c>
      <c r="D336" s="142">
        <v>0.75</v>
      </c>
      <c r="E336" s="142">
        <v>0.75</v>
      </c>
      <c r="F336" s="259" t="s">
        <v>51</v>
      </c>
      <c r="S336" s="5" t="s">
        <v>16699</v>
      </c>
    </row>
    <row r="337" spans="1:19" ht="16">
      <c r="A337" s="139" t="s">
        <v>16700</v>
      </c>
      <c r="B337" s="19"/>
      <c r="C337" s="18" t="s">
        <v>15405</v>
      </c>
      <c r="D337" s="142">
        <v>0.75</v>
      </c>
      <c r="E337" s="142">
        <v>0.75</v>
      </c>
      <c r="F337" s="259" t="s">
        <v>51</v>
      </c>
      <c r="S337" s="5" t="s">
        <v>16701</v>
      </c>
    </row>
    <row r="338" spans="1:19" ht="16">
      <c r="A338" s="139" t="s">
        <v>16702</v>
      </c>
      <c r="B338" s="19"/>
      <c r="C338" s="18" t="s">
        <v>15405</v>
      </c>
      <c r="D338" s="142">
        <v>0.75</v>
      </c>
      <c r="E338" s="142">
        <v>0.75</v>
      </c>
      <c r="F338" s="259" t="s">
        <v>51</v>
      </c>
      <c r="S338" s="5" t="s">
        <v>16703</v>
      </c>
    </row>
    <row r="339" spans="1:19" ht="16">
      <c r="A339" s="139" t="s">
        <v>16704</v>
      </c>
      <c r="B339" s="19"/>
      <c r="C339" s="18" t="s">
        <v>15405</v>
      </c>
      <c r="D339" s="142">
        <v>0.75</v>
      </c>
      <c r="E339" s="142">
        <v>0.75</v>
      </c>
      <c r="F339" s="259" t="s">
        <v>51</v>
      </c>
      <c r="S339" s="5" t="s">
        <v>16705</v>
      </c>
    </row>
    <row r="340" spans="1:19" ht="16">
      <c r="A340" s="139" t="s">
        <v>16706</v>
      </c>
      <c r="B340" s="19"/>
      <c r="C340" s="18" t="s">
        <v>15405</v>
      </c>
      <c r="D340" s="142">
        <v>0.75</v>
      </c>
      <c r="E340" s="142">
        <v>0.75</v>
      </c>
      <c r="F340" s="259" t="s">
        <v>51</v>
      </c>
      <c r="S340" s="5" t="s">
        <v>16707</v>
      </c>
    </row>
    <row r="341" spans="1:19" ht="16">
      <c r="A341" s="139" t="s">
        <v>16708</v>
      </c>
      <c r="B341" s="19"/>
      <c r="C341" s="18" t="s">
        <v>15405</v>
      </c>
      <c r="D341" s="142">
        <v>0.75</v>
      </c>
      <c r="E341" s="142">
        <v>0.75</v>
      </c>
      <c r="F341" s="259" t="s">
        <v>51</v>
      </c>
      <c r="S341" s="5" t="s">
        <v>16709</v>
      </c>
    </row>
    <row r="342" spans="1:19" ht="16">
      <c r="A342" s="139" t="s">
        <v>16710</v>
      </c>
      <c r="B342" s="19"/>
      <c r="C342" s="18" t="s">
        <v>15405</v>
      </c>
      <c r="D342" s="142">
        <v>0.75</v>
      </c>
      <c r="E342" s="142">
        <v>0.75</v>
      </c>
      <c r="F342" s="259" t="s">
        <v>51</v>
      </c>
      <c r="S342" s="5" t="s">
        <v>2431</v>
      </c>
    </row>
    <row r="343" spans="1:19" ht="16">
      <c r="A343" s="139" t="s">
        <v>16711</v>
      </c>
      <c r="B343" s="19"/>
      <c r="C343" s="18" t="s">
        <v>15405</v>
      </c>
      <c r="D343" s="142">
        <v>0.75</v>
      </c>
      <c r="E343" s="142">
        <v>0.75</v>
      </c>
      <c r="F343" s="259" t="s">
        <v>51</v>
      </c>
      <c r="S343" s="5" t="s">
        <v>16712</v>
      </c>
    </row>
    <row r="344" spans="1:19" ht="16">
      <c r="A344" s="139" t="s">
        <v>16713</v>
      </c>
      <c r="B344" s="19"/>
      <c r="C344" s="18" t="s">
        <v>15405</v>
      </c>
      <c r="D344" s="142">
        <v>0.75</v>
      </c>
      <c r="E344" s="142">
        <v>0.75</v>
      </c>
      <c r="F344" s="259" t="s">
        <v>51</v>
      </c>
      <c r="S344" s="5" t="s">
        <v>16714</v>
      </c>
    </row>
    <row r="345" spans="1:19" ht="16">
      <c r="A345" s="139" t="s">
        <v>16715</v>
      </c>
      <c r="B345" s="19"/>
      <c r="C345" s="18" t="s">
        <v>15405</v>
      </c>
      <c r="D345" s="142">
        <v>0.75</v>
      </c>
      <c r="E345" s="142">
        <v>0.75</v>
      </c>
      <c r="F345" s="259" t="s">
        <v>51</v>
      </c>
      <c r="S345" s="5" t="s">
        <v>16716</v>
      </c>
    </row>
    <row r="346" spans="1:19" ht="16">
      <c r="A346" s="139" t="s">
        <v>1370</v>
      </c>
      <c r="B346" s="19"/>
      <c r="C346" s="18" t="s">
        <v>15405</v>
      </c>
      <c r="D346" s="142">
        <v>0.75</v>
      </c>
      <c r="E346" s="142">
        <v>0.75</v>
      </c>
      <c r="F346" s="259" t="s">
        <v>51</v>
      </c>
      <c r="S346" s="5" t="s">
        <v>16717</v>
      </c>
    </row>
    <row r="347" spans="1:19" ht="16">
      <c r="A347" s="139" t="s">
        <v>16718</v>
      </c>
      <c r="B347" s="19"/>
      <c r="C347" s="18" t="s">
        <v>15405</v>
      </c>
      <c r="D347" s="142">
        <v>0.75</v>
      </c>
      <c r="E347" s="142">
        <v>0.75</v>
      </c>
      <c r="F347" s="259" t="s">
        <v>51</v>
      </c>
      <c r="S347" s="5" t="s">
        <v>16719</v>
      </c>
    </row>
    <row r="348" spans="1:19" ht="16">
      <c r="A348" s="139" t="s">
        <v>16720</v>
      </c>
      <c r="B348" s="19"/>
      <c r="C348" s="18" t="s">
        <v>15405</v>
      </c>
      <c r="D348" s="142">
        <v>0.75</v>
      </c>
      <c r="E348" s="142">
        <v>0.75</v>
      </c>
      <c r="F348" s="259" t="s">
        <v>51</v>
      </c>
      <c r="S348" s="5" t="s">
        <v>16721</v>
      </c>
    </row>
    <row r="349" spans="1:19" ht="16">
      <c r="A349" s="139" t="s">
        <v>16722</v>
      </c>
      <c r="B349" s="19"/>
      <c r="C349" s="18" t="s">
        <v>15405</v>
      </c>
      <c r="D349" s="142">
        <v>0.75</v>
      </c>
      <c r="E349" s="142">
        <v>0.75</v>
      </c>
      <c r="F349" s="259" t="s">
        <v>51</v>
      </c>
      <c r="S349" s="5" t="s">
        <v>16723</v>
      </c>
    </row>
    <row r="350" spans="1:19" ht="16">
      <c r="A350" s="139" t="s">
        <v>1203</v>
      </c>
      <c r="B350" s="19"/>
      <c r="C350" s="18" t="s">
        <v>15405</v>
      </c>
      <c r="D350" s="142">
        <v>0.75</v>
      </c>
      <c r="E350" s="142">
        <v>0.75</v>
      </c>
      <c r="F350" s="259" t="s">
        <v>51</v>
      </c>
      <c r="S350" s="5" t="s">
        <v>16724</v>
      </c>
    </row>
    <row r="351" spans="1:19" ht="16">
      <c r="A351" s="139" t="s">
        <v>16725</v>
      </c>
      <c r="B351" s="19"/>
      <c r="C351" s="18" t="s">
        <v>15405</v>
      </c>
      <c r="D351" s="142">
        <v>0.75</v>
      </c>
      <c r="E351" s="142">
        <v>0.75</v>
      </c>
      <c r="F351" s="259" t="s">
        <v>51</v>
      </c>
      <c r="S351" s="5" t="s">
        <v>16726</v>
      </c>
    </row>
    <row r="352" spans="1:19" ht="16">
      <c r="A352" s="139" t="s">
        <v>16727</v>
      </c>
      <c r="B352" s="19"/>
      <c r="C352" s="18" t="s">
        <v>15405</v>
      </c>
      <c r="D352" s="142">
        <v>0.75</v>
      </c>
      <c r="E352" s="142">
        <v>0.75</v>
      </c>
      <c r="F352" s="259" t="s">
        <v>51</v>
      </c>
      <c r="S352" s="5" t="s">
        <v>16728</v>
      </c>
    </row>
    <row r="353" spans="1:19" ht="16">
      <c r="A353" s="139" t="s">
        <v>16729</v>
      </c>
      <c r="B353" s="19"/>
      <c r="C353" s="18" t="s">
        <v>15405</v>
      </c>
      <c r="D353" s="142">
        <v>0.75</v>
      </c>
      <c r="E353" s="142">
        <v>0.75</v>
      </c>
      <c r="F353" s="259" t="s">
        <v>51</v>
      </c>
      <c r="S353" s="5" t="s">
        <v>16730</v>
      </c>
    </row>
    <row r="354" spans="1:19" ht="16">
      <c r="A354" s="139" t="s">
        <v>16731</v>
      </c>
      <c r="B354" s="19"/>
      <c r="C354" s="18" t="s">
        <v>15405</v>
      </c>
      <c r="D354" s="142">
        <v>0.75</v>
      </c>
      <c r="E354" s="142">
        <v>0.75</v>
      </c>
      <c r="F354" s="259" t="s">
        <v>51</v>
      </c>
      <c r="S354" s="5" t="s">
        <v>16732</v>
      </c>
    </row>
    <row r="355" spans="1:19" ht="16">
      <c r="A355" s="139" t="s">
        <v>16733</v>
      </c>
      <c r="B355" s="19"/>
      <c r="C355" s="18" t="s">
        <v>15405</v>
      </c>
      <c r="D355" s="142">
        <v>0.75</v>
      </c>
      <c r="E355" s="142">
        <v>0.75</v>
      </c>
      <c r="F355" s="259" t="s">
        <v>51</v>
      </c>
      <c r="S355" s="5" t="s">
        <v>16734</v>
      </c>
    </row>
    <row r="356" spans="1:19" ht="16">
      <c r="A356" s="139" t="s">
        <v>16735</v>
      </c>
      <c r="B356" s="19"/>
      <c r="C356" s="18" t="s">
        <v>15405</v>
      </c>
      <c r="D356" s="142">
        <v>0.75</v>
      </c>
      <c r="E356" s="142">
        <v>0.75</v>
      </c>
      <c r="F356" s="259" t="s">
        <v>51</v>
      </c>
      <c r="S356" s="5" t="s">
        <v>16736</v>
      </c>
    </row>
    <row r="357" spans="1:19" ht="16">
      <c r="A357" s="139" t="s">
        <v>16737</v>
      </c>
      <c r="B357" s="19"/>
      <c r="C357" s="18" t="s">
        <v>15405</v>
      </c>
      <c r="D357" s="142">
        <v>0.75</v>
      </c>
      <c r="E357" s="142">
        <v>0.75</v>
      </c>
      <c r="F357" s="259" t="s">
        <v>51</v>
      </c>
      <c r="S357" s="5" t="s">
        <v>16738</v>
      </c>
    </row>
    <row r="358" spans="1:19" ht="16">
      <c r="A358" s="139" t="s">
        <v>16739</v>
      </c>
      <c r="B358" s="19"/>
      <c r="C358" s="18" t="s">
        <v>15405</v>
      </c>
      <c r="D358" s="142">
        <v>0.75</v>
      </c>
      <c r="E358" s="142">
        <v>0.75</v>
      </c>
      <c r="F358" s="259" t="s">
        <v>51</v>
      </c>
      <c r="S358" s="5" t="s">
        <v>16740</v>
      </c>
    </row>
    <row r="359" spans="1:19" ht="16">
      <c r="A359" s="139" t="s">
        <v>16741</v>
      </c>
      <c r="B359" s="19"/>
      <c r="C359" s="18" t="s">
        <v>15405</v>
      </c>
      <c r="D359" s="142">
        <v>0.75</v>
      </c>
      <c r="E359" s="142">
        <v>0.75</v>
      </c>
      <c r="F359" s="259" t="s">
        <v>51</v>
      </c>
      <c r="S359" s="5" t="s">
        <v>16742</v>
      </c>
    </row>
    <row r="360" spans="1:19" ht="16">
      <c r="A360" s="139" t="s">
        <v>16743</v>
      </c>
      <c r="B360" s="19"/>
      <c r="C360" s="18" t="s">
        <v>15405</v>
      </c>
      <c r="D360" s="142">
        <v>0.75</v>
      </c>
      <c r="E360" s="142">
        <v>0.75</v>
      </c>
      <c r="F360" s="259" t="s">
        <v>51</v>
      </c>
      <c r="S360" s="5" t="s">
        <v>16744</v>
      </c>
    </row>
    <row r="361" spans="1:19" ht="16">
      <c r="A361" s="139" t="s">
        <v>16745</v>
      </c>
      <c r="B361" s="19"/>
      <c r="C361" s="18" t="s">
        <v>15405</v>
      </c>
      <c r="D361" s="142">
        <v>0.75</v>
      </c>
      <c r="E361" s="142">
        <v>0.75</v>
      </c>
      <c r="F361" s="259" t="s">
        <v>51</v>
      </c>
      <c r="S361" s="5" t="s">
        <v>16746</v>
      </c>
    </row>
    <row r="362" spans="1:19" ht="16">
      <c r="A362" s="139" t="s">
        <v>16747</v>
      </c>
      <c r="B362" s="19"/>
      <c r="C362" s="18" t="s">
        <v>15405</v>
      </c>
      <c r="D362" s="142">
        <v>0.75</v>
      </c>
      <c r="E362" s="142">
        <v>0.75</v>
      </c>
      <c r="F362" s="259" t="s">
        <v>51</v>
      </c>
      <c r="S362" s="5" t="s">
        <v>16748</v>
      </c>
    </row>
    <row r="363" spans="1:19" ht="16">
      <c r="A363" s="139" t="s">
        <v>16749</v>
      </c>
      <c r="B363" s="19"/>
      <c r="C363" s="18" t="s">
        <v>15405</v>
      </c>
      <c r="D363" s="142">
        <v>0.75</v>
      </c>
      <c r="E363" s="142">
        <v>0.75</v>
      </c>
      <c r="F363" s="259" t="s">
        <v>51</v>
      </c>
      <c r="S363" s="5" t="s">
        <v>16750</v>
      </c>
    </row>
    <row r="364" spans="1:19" ht="16">
      <c r="A364" s="139" t="s">
        <v>16751</v>
      </c>
      <c r="B364" s="19"/>
      <c r="C364" s="18" t="s">
        <v>15405</v>
      </c>
      <c r="D364" s="142">
        <v>0.75</v>
      </c>
      <c r="E364" s="142">
        <v>0.75</v>
      </c>
      <c r="F364" s="259" t="s">
        <v>51</v>
      </c>
      <c r="S364" s="5" t="s">
        <v>16752</v>
      </c>
    </row>
    <row r="365" spans="1:19" ht="16">
      <c r="A365" s="139" t="s">
        <v>3057</v>
      </c>
      <c r="B365" s="19"/>
      <c r="C365" s="18" t="s">
        <v>15405</v>
      </c>
      <c r="D365" s="142">
        <v>0.75</v>
      </c>
      <c r="E365" s="142">
        <v>0.75</v>
      </c>
      <c r="F365" s="259" t="s">
        <v>51</v>
      </c>
      <c r="S365" s="5" t="s">
        <v>16753</v>
      </c>
    </row>
    <row r="366" spans="1:19" ht="16">
      <c r="A366" s="139" t="s">
        <v>16754</v>
      </c>
      <c r="B366" s="19"/>
      <c r="C366" s="18" t="s">
        <v>15405</v>
      </c>
      <c r="D366" s="142">
        <v>0.75</v>
      </c>
      <c r="E366" s="142">
        <v>0.75</v>
      </c>
      <c r="F366" s="259" t="s">
        <v>51</v>
      </c>
      <c r="S366" s="5" t="s">
        <v>16755</v>
      </c>
    </row>
    <row r="367" spans="1:19" ht="16">
      <c r="A367" s="139" t="s">
        <v>16756</v>
      </c>
      <c r="B367" s="19"/>
      <c r="C367" s="18" t="s">
        <v>15405</v>
      </c>
      <c r="D367" s="142">
        <v>0.75</v>
      </c>
      <c r="E367" s="142">
        <v>0.75</v>
      </c>
      <c r="F367" s="259" t="s">
        <v>51</v>
      </c>
      <c r="S367" s="5" t="s">
        <v>16757</v>
      </c>
    </row>
    <row r="368" spans="1:19" ht="16">
      <c r="A368" s="139" t="s">
        <v>16758</v>
      </c>
      <c r="B368" s="19"/>
      <c r="C368" s="18" t="s">
        <v>15405</v>
      </c>
      <c r="D368" s="142">
        <v>0.75</v>
      </c>
      <c r="E368" s="142">
        <v>0.75</v>
      </c>
      <c r="F368" s="259" t="s">
        <v>51</v>
      </c>
      <c r="S368" s="5" t="s">
        <v>16759</v>
      </c>
    </row>
    <row r="369" spans="1:19" ht="16">
      <c r="A369" s="139" t="s">
        <v>16760</v>
      </c>
      <c r="B369" s="19"/>
      <c r="C369" s="18" t="s">
        <v>15405</v>
      </c>
      <c r="D369" s="142">
        <v>0.75</v>
      </c>
      <c r="E369" s="142">
        <v>0.75</v>
      </c>
      <c r="F369" s="259" t="s">
        <v>51</v>
      </c>
      <c r="S369" s="5" t="s">
        <v>1327</v>
      </c>
    </row>
    <row r="370" spans="1:19" ht="16">
      <c r="A370" s="139" t="s">
        <v>16761</v>
      </c>
      <c r="B370" s="19"/>
      <c r="C370" s="18" t="s">
        <v>15405</v>
      </c>
      <c r="D370" s="142">
        <v>0.75</v>
      </c>
      <c r="E370" s="142">
        <v>0.75</v>
      </c>
      <c r="F370" s="259" t="s">
        <v>51</v>
      </c>
      <c r="S370" s="5" t="s">
        <v>16762</v>
      </c>
    </row>
    <row r="371" spans="1:19" ht="16">
      <c r="A371" s="139" t="s">
        <v>16763</v>
      </c>
      <c r="B371" s="19"/>
      <c r="C371" s="18" t="s">
        <v>15405</v>
      </c>
      <c r="D371" s="142">
        <v>0.75</v>
      </c>
      <c r="E371" s="142">
        <v>0.75</v>
      </c>
      <c r="F371" s="259" t="s">
        <v>51</v>
      </c>
      <c r="S371" s="5" t="s">
        <v>16764</v>
      </c>
    </row>
    <row r="372" spans="1:19" ht="16">
      <c r="A372" s="139" t="s">
        <v>16765</v>
      </c>
      <c r="B372" s="19"/>
      <c r="C372" s="18" t="s">
        <v>15405</v>
      </c>
      <c r="D372" s="142">
        <v>0.75</v>
      </c>
      <c r="E372" s="142">
        <v>0.75</v>
      </c>
      <c r="F372" s="259" t="s">
        <v>51</v>
      </c>
      <c r="S372" s="5" t="s">
        <v>16766</v>
      </c>
    </row>
    <row r="373" spans="1:19" ht="16">
      <c r="A373" s="139" t="s">
        <v>16767</v>
      </c>
      <c r="B373" s="19"/>
      <c r="C373" s="18" t="s">
        <v>15405</v>
      </c>
      <c r="D373" s="142">
        <v>0.75</v>
      </c>
      <c r="E373" s="142">
        <v>0.75</v>
      </c>
      <c r="F373" s="259" t="s">
        <v>51</v>
      </c>
      <c r="S373" s="5" t="s">
        <v>16768</v>
      </c>
    </row>
    <row r="374" spans="1:19" ht="16">
      <c r="A374" s="139" t="s">
        <v>16769</v>
      </c>
      <c r="B374" s="19"/>
      <c r="C374" s="18" t="s">
        <v>15405</v>
      </c>
      <c r="D374" s="142">
        <v>0.75</v>
      </c>
      <c r="E374" s="142">
        <v>0.75</v>
      </c>
      <c r="F374" s="259" t="s">
        <v>51</v>
      </c>
      <c r="S374" s="5" t="s">
        <v>16770</v>
      </c>
    </row>
    <row r="375" spans="1:19" ht="16">
      <c r="A375" s="139" t="s">
        <v>16771</v>
      </c>
      <c r="B375" s="19"/>
      <c r="C375" s="18" t="s">
        <v>15405</v>
      </c>
      <c r="D375" s="142">
        <v>0.75</v>
      </c>
      <c r="E375" s="142">
        <v>0.75</v>
      </c>
      <c r="F375" s="259" t="s">
        <v>51</v>
      </c>
      <c r="S375" s="5" t="s">
        <v>16772</v>
      </c>
    </row>
    <row r="376" spans="1:19" ht="16">
      <c r="A376" s="139" t="s">
        <v>16773</v>
      </c>
      <c r="B376" s="19"/>
      <c r="C376" s="18" t="s">
        <v>15405</v>
      </c>
      <c r="D376" s="142">
        <v>0.75</v>
      </c>
      <c r="E376" s="142">
        <v>0.75</v>
      </c>
      <c r="F376" s="259" t="s">
        <v>51</v>
      </c>
      <c r="S376" s="5" t="s">
        <v>16774</v>
      </c>
    </row>
    <row r="377" spans="1:19" ht="16">
      <c r="A377" s="139" t="s">
        <v>16775</v>
      </c>
      <c r="B377" s="19"/>
      <c r="C377" s="18" t="s">
        <v>15405</v>
      </c>
      <c r="D377" s="142">
        <v>0.75</v>
      </c>
      <c r="E377" s="142">
        <v>0.75</v>
      </c>
      <c r="F377" s="259" t="s">
        <v>51</v>
      </c>
      <c r="S377" s="5" t="s">
        <v>16776</v>
      </c>
    </row>
    <row r="378" spans="1:19" ht="16">
      <c r="A378" s="139" t="s">
        <v>16777</v>
      </c>
      <c r="B378" s="19"/>
      <c r="C378" s="18" t="s">
        <v>15405</v>
      </c>
      <c r="D378" s="142">
        <v>0.75</v>
      </c>
      <c r="E378" s="142">
        <v>0.75</v>
      </c>
      <c r="F378" s="259" t="s">
        <v>51</v>
      </c>
      <c r="S378" s="5" t="s">
        <v>16778</v>
      </c>
    </row>
    <row r="379" spans="1:19" ht="16">
      <c r="A379" s="139" t="s">
        <v>16779</v>
      </c>
      <c r="B379" s="19"/>
      <c r="C379" s="18" t="s">
        <v>15405</v>
      </c>
      <c r="D379" s="142">
        <v>0.75</v>
      </c>
      <c r="E379" s="142">
        <v>0.75</v>
      </c>
      <c r="F379" s="259" t="s">
        <v>51</v>
      </c>
      <c r="S379" s="5" t="s">
        <v>16780</v>
      </c>
    </row>
    <row r="380" spans="1:19" ht="16">
      <c r="A380" s="139" t="s">
        <v>15886</v>
      </c>
      <c r="B380" s="19"/>
      <c r="C380" s="18" t="s">
        <v>15405</v>
      </c>
      <c r="D380" s="142">
        <v>0.75</v>
      </c>
      <c r="E380" s="142">
        <v>0.75</v>
      </c>
      <c r="F380" s="259" t="s">
        <v>51</v>
      </c>
      <c r="S380" s="5" t="s">
        <v>16781</v>
      </c>
    </row>
    <row r="381" spans="1:19" ht="16">
      <c r="A381" s="139" t="s">
        <v>16782</v>
      </c>
      <c r="B381" s="19"/>
      <c r="C381" s="18" t="s">
        <v>15405</v>
      </c>
      <c r="D381" s="142">
        <v>0.75</v>
      </c>
      <c r="E381" s="142">
        <v>0.75</v>
      </c>
      <c r="F381" s="259" t="s">
        <v>51</v>
      </c>
      <c r="S381" s="5" t="s">
        <v>16783</v>
      </c>
    </row>
    <row r="382" spans="1:19" ht="16">
      <c r="A382" s="139" t="s">
        <v>16784</v>
      </c>
      <c r="B382" s="19"/>
      <c r="C382" s="18" t="s">
        <v>15405</v>
      </c>
      <c r="D382" s="142">
        <v>0.75</v>
      </c>
      <c r="E382" s="142">
        <v>0.75</v>
      </c>
      <c r="F382" s="259" t="s">
        <v>51</v>
      </c>
      <c r="S382" s="5" t="s">
        <v>16785</v>
      </c>
    </row>
    <row r="383" spans="1:19" ht="16">
      <c r="A383" s="139" t="s">
        <v>16786</v>
      </c>
      <c r="B383" s="19"/>
      <c r="C383" s="18" t="s">
        <v>15405</v>
      </c>
      <c r="D383" s="142">
        <v>0.75</v>
      </c>
      <c r="E383" s="142">
        <v>0.75</v>
      </c>
      <c r="F383" s="259" t="s">
        <v>51</v>
      </c>
      <c r="S383" s="5" t="s">
        <v>16787</v>
      </c>
    </row>
    <row r="384" spans="1:19" ht="16">
      <c r="A384" s="139" t="s">
        <v>16788</v>
      </c>
      <c r="B384" s="19"/>
      <c r="C384" s="18" t="s">
        <v>15405</v>
      </c>
      <c r="D384" s="142">
        <v>0.75</v>
      </c>
      <c r="E384" s="142">
        <v>0.75</v>
      </c>
      <c r="F384" s="259" t="s">
        <v>51</v>
      </c>
      <c r="S384" s="5" t="s">
        <v>16789</v>
      </c>
    </row>
    <row r="385" spans="1:19" ht="16">
      <c r="A385" s="139" t="s">
        <v>898</v>
      </c>
      <c r="B385" s="19"/>
      <c r="C385" s="18" t="s">
        <v>15405</v>
      </c>
      <c r="D385" s="142">
        <v>0.75</v>
      </c>
      <c r="E385" s="142">
        <v>0.75</v>
      </c>
      <c r="F385" s="259" t="s">
        <v>51</v>
      </c>
      <c r="S385" s="5" t="s">
        <v>16790</v>
      </c>
    </row>
    <row r="386" spans="1:19" ht="16">
      <c r="A386" s="139" t="s">
        <v>16791</v>
      </c>
      <c r="B386" s="19"/>
      <c r="C386" s="18" t="s">
        <v>15405</v>
      </c>
      <c r="D386" s="142">
        <v>0.75</v>
      </c>
      <c r="E386" s="142">
        <v>0.75</v>
      </c>
      <c r="F386" s="259" t="s">
        <v>51</v>
      </c>
      <c r="S386" s="5" t="s">
        <v>16792</v>
      </c>
    </row>
    <row r="387" spans="1:19" ht="16">
      <c r="A387" s="139" t="s">
        <v>16793</v>
      </c>
      <c r="B387" s="19"/>
      <c r="C387" s="18" t="s">
        <v>15405</v>
      </c>
      <c r="D387" s="142">
        <v>0.75</v>
      </c>
      <c r="E387" s="142">
        <v>0.75</v>
      </c>
      <c r="F387" s="259" t="s">
        <v>51</v>
      </c>
      <c r="S387" s="5" t="s">
        <v>16794</v>
      </c>
    </row>
    <row r="388" spans="1:19" ht="16">
      <c r="A388" s="139" t="s">
        <v>16795</v>
      </c>
      <c r="B388" s="19"/>
      <c r="C388" s="18" t="s">
        <v>15405</v>
      </c>
      <c r="D388" s="142">
        <v>0.75</v>
      </c>
      <c r="E388" s="142">
        <v>0.75</v>
      </c>
      <c r="F388" s="259" t="s">
        <v>51</v>
      </c>
      <c r="S388" s="5" t="s">
        <v>16796</v>
      </c>
    </row>
    <row r="389" spans="1:19" ht="16">
      <c r="A389" s="139" t="s">
        <v>16797</v>
      </c>
      <c r="B389" s="19"/>
      <c r="C389" s="18" t="s">
        <v>15405</v>
      </c>
      <c r="D389" s="142">
        <v>0.75</v>
      </c>
      <c r="E389" s="142">
        <v>0.75</v>
      </c>
      <c r="F389" s="259" t="s">
        <v>51</v>
      </c>
      <c r="S389" s="5" t="s">
        <v>16798</v>
      </c>
    </row>
    <row r="390" spans="1:19" ht="16">
      <c r="A390" s="139" t="s">
        <v>16799</v>
      </c>
      <c r="B390" s="19"/>
      <c r="C390" s="18" t="s">
        <v>15405</v>
      </c>
      <c r="D390" s="142">
        <v>0.75</v>
      </c>
      <c r="E390" s="142">
        <v>0.75</v>
      </c>
      <c r="F390" s="259" t="s">
        <v>51</v>
      </c>
      <c r="S390" s="5" t="s">
        <v>16800</v>
      </c>
    </row>
    <row r="391" spans="1:19" ht="16">
      <c r="A391" s="139" t="s">
        <v>1462</v>
      </c>
      <c r="B391" s="19"/>
      <c r="C391" s="18" t="s">
        <v>15405</v>
      </c>
      <c r="D391" s="142">
        <v>0.75</v>
      </c>
      <c r="E391" s="142">
        <v>0.75</v>
      </c>
      <c r="F391" s="259" t="s">
        <v>51</v>
      </c>
      <c r="S391" s="5" t="s">
        <v>16801</v>
      </c>
    </row>
    <row r="392" spans="1:19" ht="16">
      <c r="A392" s="139" t="s">
        <v>16802</v>
      </c>
      <c r="B392" s="19"/>
      <c r="C392" s="18" t="s">
        <v>15405</v>
      </c>
      <c r="D392" s="142">
        <v>0.75</v>
      </c>
      <c r="E392" s="142">
        <v>0.75</v>
      </c>
      <c r="F392" s="259" t="s">
        <v>51</v>
      </c>
      <c r="S392" s="5" t="s">
        <v>16803</v>
      </c>
    </row>
    <row r="393" spans="1:19" ht="16">
      <c r="A393" s="139" t="s">
        <v>16804</v>
      </c>
      <c r="B393" s="19"/>
      <c r="C393" s="18" t="s">
        <v>15405</v>
      </c>
      <c r="D393" s="142">
        <v>0.75</v>
      </c>
      <c r="E393" s="142">
        <v>0.75</v>
      </c>
      <c r="F393" s="259" t="s">
        <v>51</v>
      </c>
      <c r="S393" s="5" t="s">
        <v>16805</v>
      </c>
    </row>
    <row r="394" spans="1:19" ht="16">
      <c r="A394" s="139" t="s">
        <v>16806</v>
      </c>
      <c r="B394" s="19"/>
      <c r="C394" s="18" t="s">
        <v>15405</v>
      </c>
      <c r="D394" s="142">
        <v>0.75</v>
      </c>
      <c r="E394" s="142">
        <v>0.75</v>
      </c>
      <c r="F394" s="259" t="s">
        <v>51</v>
      </c>
      <c r="S394" s="5" t="s">
        <v>16807</v>
      </c>
    </row>
    <row r="395" spans="1:19" ht="16">
      <c r="A395" s="139" t="s">
        <v>16808</v>
      </c>
      <c r="B395" s="19"/>
      <c r="C395" s="18" t="s">
        <v>15405</v>
      </c>
      <c r="D395" s="142">
        <v>0.75</v>
      </c>
      <c r="E395" s="142">
        <v>0.75</v>
      </c>
      <c r="F395" s="259" t="s">
        <v>51</v>
      </c>
      <c r="S395" s="5" t="s">
        <v>16809</v>
      </c>
    </row>
    <row r="396" spans="1:19" ht="16">
      <c r="A396" s="139" t="s">
        <v>16810</v>
      </c>
      <c r="B396" s="19"/>
      <c r="C396" s="18" t="s">
        <v>15405</v>
      </c>
      <c r="D396" s="142">
        <v>0.75</v>
      </c>
      <c r="E396" s="142">
        <v>0.75</v>
      </c>
      <c r="F396" s="259" t="s">
        <v>51</v>
      </c>
      <c r="S396" s="5" t="s">
        <v>16811</v>
      </c>
    </row>
    <row r="397" spans="1:19" ht="16">
      <c r="A397" s="139" t="s">
        <v>16812</v>
      </c>
      <c r="B397" s="19"/>
      <c r="C397" s="18" t="s">
        <v>15405</v>
      </c>
      <c r="D397" s="142">
        <v>0.75</v>
      </c>
      <c r="E397" s="142">
        <v>0.75</v>
      </c>
      <c r="F397" s="259" t="s">
        <v>51</v>
      </c>
      <c r="S397" s="5" t="s">
        <v>16813</v>
      </c>
    </row>
    <row r="398" spans="1:19" ht="16">
      <c r="A398" s="139" t="s">
        <v>16814</v>
      </c>
      <c r="B398" s="19"/>
      <c r="C398" s="18" t="s">
        <v>15405</v>
      </c>
      <c r="D398" s="142">
        <v>0.75</v>
      </c>
      <c r="E398" s="142">
        <v>0.75</v>
      </c>
      <c r="F398" s="259" t="s">
        <v>51</v>
      </c>
      <c r="S398" s="5" t="s">
        <v>16815</v>
      </c>
    </row>
    <row r="399" spans="1:19" ht="16">
      <c r="A399" s="139" t="s">
        <v>3040</v>
      </c>
      <c r="B399" s="19"/>
      <c r="C399" s="18" t="s">
        <v>15405</v>
      </c>
      <c r="D399" s="142">
        <v>0.75</v>
      </c>
      <c r="E399" s="142">
        <v>0.75</v>
      </c>
      <c r="F399" s="259" t="s">
        <v>51</v>
      </c>
      <c r="S399" s="5" t="s">
        <v>16816</v>
      </c>
    </row>
    <row r="400" spans="1:19" ht="16">
      <c r="A400" s="139" t="s">
        <v>16817</v>
      </c>
      <c r="B400" s="19"/>
      <c r="C400" s="18" t="s">
        <v>15405</v>
      </c>
      <c r="D400" s="142">
        <v>0.75</v>
      </c>
      <c r="E400" s="142">
        <v>0.75</v>
      </c>
      <c r="F400" s="259" t="s">
        <v>51</v>
      </c>
      <c r="S400" s="5" t="s">
        <v>16818</v>
      </c>
    </row>
    <row r="401" spans="1:19" ht="16">
      <c r="A401" s="139" t="s">
        <v>16819</v>
      </c>
      <c r="B401" s="19"/>
      <c r="C401" s="18" t="s">
        <v>15405</v>
      </c>
      <c r="D401" s="142">
        <v>0.75</v>
      </c>
      <c r="E401" s="142">
        <v>0.75</v>
      </c>
      <c r="F401" s="259" t="s">
        <v>51</v>
      </c>
      <c r="S401" s="5" t="s">
        <v>16820</v>
      </c>
    </row>
    <row r="402" spans="1:19" ht="16">
      <c r="A402" s="139" t="s">
        <v>16821</v>
      </c>
      <c r="B402" s="19"/>
      <c r="C402" s="18" t="s">
        <v>15405</v>
      </c>
      <c r="D402" s="142">
        <v>0.75</v>
      </c>
      <c r="E402" s="142">
        <v>0.75</v>
      </c>
      <c r="F402" s="259" t="s">
        <v>51</v>
      </c>
      <c r="S402" s="5" t="s">
        <v>16822</v>
      </c>
    </row>
    <row r="403" spans="1:19" ht="16">
      <c r="A403" s="139" t="s">
        <v>16823</v>
      </c>
      <c r="B403" s="19"/>
      <c r="C403" s="18" t="s">
        <v>15405</v>
      </c>
      <c r="D403" s="142">
        <v>0.75</v>
      </c>
      <c r="E403" s="142">
        <v>0.75</v>
      </c>
      <c r="F403" s="259" t="s">
        <v>51</v>
      </c>
      <c r="S403" s="5" t="s">
        <v>16824</v>
      </c>
    </row>
    <row r="404" spans="1:19" ht="16">
      <c r="A404" s="139" t="s">
        <v>16825</v>
      </c>
      <c r="B404" s="19"/>
      <c r="C404" s="18" t="s">
        <v>15405</v>
      </c>
      <c r="D404" s="142">
        <v>0.75</v>
      </c>
      <c r="E404" s="142">
        <v>0.75</v>
      </c>
      <c r="F404" s="259" t="s">
        <v>51</v>
      </c>
      <c r="S404" s="5" t="s">
        <v>16826</v>
      </c>
    </row>
    <row r="405" spans="1:19" ht="16">
      <c r="A405" s="139" t="s">
        <v>16827</v>
      </c>
      <c r="B405" s="19"/>
      <c r="C405" s="18" t="s">
        <v>15405</v>
      </c>
      <c r="D405" s="142">
        <v>0.75</v>
      </c>
      <c r="E405" s="142">
        <v>0.75</v>
      </c>
      <c r="F405" s="259" t="s">
        <v>51</v>
      </c>
      <c r="S405" s="5" t="s">
        <v>16828</v>
      </c>
    </row>
    <row r="406" spans="1:19" ht="16">
      <c r="A406" s="139" t="s">
        <v>16829</v>
      </c>
      <c r="B406" s="19"/>
      <c r="C406" s="18" t="s">
        <v>15405</v>
      </c>
      <c r="D406" s="142">
        <v>0.75</v>
      </c>
      <c r="E406" s="142">
        <v>0.75</v>
      </c>
      <c r="F406" s="259" t="s">
        <v>51</v>
      </c>
      <c r="S406" s="5" t="s">
        <v>16830</v>
      </c>
    </row>
    <row r="407" spans="1:19" ht="16">
      <c r="A407" s="139" t="s">
        <v>16831</v>
      </c>
      <c r="B407" s="19"/>
      <c r="C407" s="18" t="s">
        <v>15405</v>
      </c>
      <c r="D407" s="142">
        <v>0.75</v>
      </c>
      <c r="E407" s="142">
        <v>0.75</v>
      </c>
      <c r="F407" s="259" t="s">
        <v>51</v>
      </c>
      <c r="S407" s="5" t="s">
        <v>16832</v>
      </c>
    </row>
    <row r="408" spans="1:19" ht="16">
      <c r="A408" s="139" t="s">
        <v>16833</v>
      </c>
      <c r="B408" s="19"/>
      <c r="C408" s="18" t="s">
        <v>15405</v>
      </c>
      <c r="D408" s="142">
        <v>0.75</v>
      </c>
      <c r="E408" s="142">
        <v>0.75</v>
      </c>
      <c r="F408" s="259" t="s">
        <v>51</v>
      </c>
      <c r="S408" s="5" t="s">
        <v>16834</v>
      </c>
    </row>
    <row r="409" spans="1:19" ht="16">
      <c r="A409" s="139" t="s">
        <v>16835</v>
      </c>
      <c r="B409" s="19"/>
      <c r="C409" s="18" t="s">
        <v>15405</v>
      </c>
      <c r="D409" s="142">
        <v>0.75</v>
      </c>
      <c r="E409" s="142">
        <v>0.75</v>
      </c>
      <c r="F409" s="259" t="s">
        <v>51</v>
      </c>
      <c r="S409" s="5" t="s">
        <v>16836</v>
      </c>
    </row>
    <row r="410" spans="1:19" ht="16">
      <c r="A410" s="139" t="s">
        <v>16837</v>
      </c>
      <c r="B410" s="19"/>
      <c r="C410" s="18" t="s">
        <v>15405</v>
      </c>
      <c r="D410" s="142">
        <v>0.75</v>
      </c>
      <c r="E410" s="142">
        <v>0.75</v>
      </c>
      <c r="F410" s="259" t="s">
        <v>51</v>
      </c>
      <c r="S410" s="5" t="s">
        <v>16838</v>
      </c>
    </row>
    <row r="411" spans="1:19" ht="16">
      <c r="A411" s="139" t="s">
        <v>16839</v>
      </c>
      <c r="B411" s="19"/>
      <c r="C411" s="18" t="s">
        <v>15405</v>
      </c>
      <c r="D411" s="142">
        <v>0.75</v>
      </c>
      <c r="E411" s="142">
        <v>0.75</v>
      </c>
      <c r="F411" s="259" t="s">
        <v>51</v>
      </c>
      <c r="S411" s="5" t="s">
        <v>16840</v>
      </c>
    </row>
    <row r="412" spans="1:19" ht="16">
      <c r="A412" s="139" t="s">
        <v>16841</v>
      </c>
      <c r="B412" s="19"/>
      <c r="C412" s="18" t="s">
        <v>15405</v>
      </c>
      <c r="D412" s="142">
        <v>0.75</v>
      </c>
      <c r="E412" s="142">
        <v>0.75</v>
      </c>
      <c r="F412" s="259" t="s">
        <v>51</v>
      </c>
      <c r="S412" s="5" t="s">
        <v>2414</v>
      </c>
    </row>
    <row r="413" spans="1:19" ht="16">
      <c r="A413" s="139" t="s">
        <v>1168</v>
      </c>
      <c r="B413" s="19"/>
      <c r="C413" s="18" t="s">
        <v>15405</v>
      </c>
      <c r="D413" s="142">
        <v>0.75</v>
      </c>
      <c r="E413" s="142">
        <v>0.75</v>
      </c>
      <c r="F413" s="259" t="s">
        <v>51</v>
      </c>
      <c r="S413" s="5" t="s">
        <v>16842</v>
      </c>
    </row>
    <row r="414" spans="1:19" ht="16">
      <c r="A414" s="139" t="s">
        <v>633</v>
      </c>
      <c r="B414" s="19"/>
      <c r="C414" s="18" t="s">
        <v>15405</v>
      </c>
      <c r="D414" s="142">
        <v>0.75</v>
      </c>
      <c r="E414" s="142">
        <v>0.75</v>
      </c>
      <c r="F414" s="259" t="s">
        <v>51</v>
      </c>
      <c r="S414" s="5" t="s">
        <v>3039</v>
      </c>
    </row>
    <row r="415" spans="1:19" ht="16">
      <c r="A415" s="139" t="s">
        <v>16843</v>
      </c>
      <c r="B415" s="19"/>
      <c r="C415" s="18" t="s">
        <v>15405</v>
      </c>
      <c r="D415" s="142">
        <v>0.75</v>
      </c>
      <c r="E415" s="142">
        <v>0.75</v>
      </c>
      <c r="F415" s="259" t="s">
        <v>51</v>
      </c>
      <c r="S415" s="5" t="s">
        <v>16844</v>
      </c>
    </row>
    <row r="416" spans="1:19" ht="16">
      <c r="A416" s="139" t="s">
        <v>16845</v>
      </c>
      <c r="B416" s="19"/>
      <c r="C416" s="18" t="s">
        <v>15405</v>
      </c>
      <c r="D416" s="142">
        <v>0.75</v>
      </c>
      <c r="E416" s="142">
        <v>0.75</v>
      </c>
      <c r="F416" s="259" t="s">
        <v>51</v>
      </c>
      <c r="S416" s="5" t="s">
        <v>16846</v>
      </c>
    </row>
    <row r="417" spans="1:19" ht="16">
      <c r="A417" s="139" t="s">
        <v>16847</v>
      </c>
      <c r="B417" s="19"/>
      <c r="C417" s="18" t="s">
        <v>15405</v>
      </c>
      <c r="D417" s="142">
        <v>0.75</v>
      </c>
      <c r="E417" s="142">
        <v>0.75</v>
      </c>
      <c r="F417" s="259" t="s">
        <v>51</v>
      </c>
      <c r="S417" s="5" t="s">
        <v>2722</v>
      </c>
    </row>
    <row r="418" spans="1:19" ht="16">
      <c r="A418" s="139" t="s">
        <v>16848</v>
      </c>
      <c r="B418" s="19"/>
      <c r="C418" s="18" t="s">
        <v>15405</v>
      </c>
      <c r="D418" s="142">
        <v>0.75</v>
      </c>
      <c r="E418" s="142">
        <v>0.75</v>
      </c>
      <c r="F418" s="259" t="s">
        <v>51</v>
      </c>
      <c r="S418" s="5" t="s">
        <v>16849</v>
      </c>
    </row>
    <row r="419" spans="1:19" ht="16">
      <c r="A419" s="139" t="s">
        <v>2889</v>
      </c>
      <c r="B419" s="19"/>
      <c r="C419" s="18" t="s">
        <v>15405</v>
      </c>
      <c r="D419" s="142">
        <v>0.75</v>
      </c>
      <c r="E419" s="142">
        <v>0.75</v>
      </c>
      <c r="F419" s="259" t="s">
        <v>51</v>
      </c>
      <c r="S419" s="5" t="s">
        <v>16850</v>
      </c>
    </row>
    <row r="420" spans="1:19" ht="16">
      <c r="A420" s="139" t="s">
        <v>16851</v>
      </c>
      <c r="B420" s="19"/>
      <c r="C420" s="18" t="s">
        <v>15405</v>
      </c>
      <c r="D420" s="142">
        <v>0.75</v>
      </c>
      <c r="E420" s="142">
        <v>0.75</v>
      </c>
      <c r="F420" s="259" t="s">
        <v>51</v>
      </c>
      <c r="S420" s="5" t="s">
        <v>5779</v>
      </c>
    </row>
    <row r="421" spans="1:19" ht="16">
      <c r="A421" s="139" t="s">
        <v>5132</v>
      </c>
      <c r="B421" s="19"/>
      <c r="C421" s="18" t="s">
        <v>15405</v>
      </c>
      <c r="D421" s="142">
        <v>0.75</v>
      </c>
      <c r="E421" s="142">
        <v>0.75</v>
      </c>
      <c r="F421" s="259" t="s">
        <v>51</v>
      </c>
      <c r="S421" s="5" t="s">
        <v>16852</v>
      </c>
    </row>
    <row r="422" spans="1:19" ht="16">
      <c r="A422" s="139" t="s">
        <v>16853</v>
      </c>
      <c r="B422" s="19"/>
      <c r="C422" s="18" t="s">
        <v>15405</v>
      </c>
      <c r="D422" s="142">
        <v>0.75</v>
      </c>
      <c r="E422" s="142">
        <v>0.75</v>
      </c>
      <c r="F422" s="259" t="s">
        <v>51</v>
      </c>
      <c r="S422" s="5" t="s">
        <v>16854</v>
      </c>
    </row>
    <row r="423" spans="1:19" ht="16">
      <c r="A423" s="139" t="s">
        <v>16855</v>
      </c>
      <c r="B423" s="19"/>
      <c r="C423" s="18" t="s">
        <v>15405</v>
      </c>
      <c r="D423" s="142">
        <v>0.75</v>
      </c>
      <c r="E423" s="142">
        <v>0.75</v>
      </c>
      <c r="F423" s="259" t="s">
        <v>51</v>
      </c>
      <c r="S423" s="5" t="s">
        <v>16856</v>
      </c>
    </row>
    <row r="424" spans="1:19" ht="16">
      <c r="A424" s="139" t="s">
        <v>16857</v>
      </c>
      <c r="B424" s="19"/>
      <c r="C424" s="18" t="s">
        <v>15405</v>
      </c>
      <c r="D424" s="142">
        <v>0.75</v>
      </c>
      <c r="E424" s="142">
        <v>0.75</v>
      </c>
      <c r="F424" s="259" t="s">
        <v>51</v>
      </c>
      <c r="S424" s="5" t="s">
        <v>6047</v>
      </c>
    </row>
    <row r="425" spans="1:19" ht="16">
      <c r="A425" s="139" t="s">
        <v>16858</v>
      </c>
      <c r="B425" s="19"/>
      <c r="C425" s="18" t="s">
        <v>15405</v>
      </c>
      <c r="D425" s="142">
        <v>0.75</v>
      </c>
      <c r="E425" s="142">
        <v>0.75</v>
      </c>
      <c r="F425" s="259" t="s">
        <v>51</v>
      </c>
      <c r="S425" s="5" t="s">
        <v>16859</v>
      </c>
    </row>
    <row r="426" spans="1:19" ht="16">
      <c r="A426" s="139" t="s">
        <v>16860</v>
      </c>
      <c r="B426" s="19"/>
      <c r="C426" s="18" t="s">
        <v>15405</v>
      </c>
      <c r="D426" s="142">
        <v>0.75</v>
      </c>
      <c r="E426" s="142">
        <v>0.75</v>
      </c>
      <c r="F426" s="259" t="s">
        <v>51</v>
      </c>
      <c r="S426" s="5" t="s">
        <v>16861</v>
      </c>
    </row>
    <row r="427" spans="1:19" ht="16">
      <c r="A427" s="139" t="s">
        <v>16862</v>
      </c>
      <c r="B427" s="19"/>
      <c r="C427" s="18" t="s">
        <v>15405</v>
      </c>
      <c r="D427" s="142">
        <v>0.75</v>
      </c>
      <c r="E427" s="142">
        <v>0.75</v>
      </c>
      <c r="F427" s="259" t="s">
        <v>51</v>
      </c>
      <c r="S427" s="5" t="s">
        <v>16863</v>
      </c>
    </row>
    <row r="428" spans="1:19" ht="16">
      <c r="A428" s="139" t="s">
        <v>16864</v>
      </c>
      <c r="B428" s="19"/>
      <c r="C428" s="18" t="s">
        <v>15405</v>
      </c>
      <c r="D428" s="142">
        <v>0.75</v>
      </c>
      <c r="E428" s="142">
        <v>0.75</v>
      </c>
      <c r="F428" s="259" t="s">
        <v>51</v>
      </c>
      <c r="S428" s="5" t="s">
        <v>16865</v>
      </c>
    </row>
    <row r="429" spans="1:19" ht="16">
      <c r="A429" s="139" t="s">
        <v>16866</v>
      </c>
      <c r="B429" s="19"/>
      <c r="C429" s="18" t="s">
        <v>15405</v>
      </c>
      <c r="D429" s="142">
        <v>0.75</v>
      </c>
      <c r="E429" s="142">
        <v>0.75</v>
      </c>
      <c r="F429" s="259" t="s">
        <v>51</v>
      </c>
      <c r="S429" s="5" t="s">
        <v>16867</v>
      </c>
    </row>
    <row r="430" spans="1:19" ht="16">
      <c r="A430" s="139" t="s">
        <v>16868</v>
      </c>
      <c r="B430" s="19"/>
      <c r="C430" s="18" t="s">
        <v>15405</v>
      </c>
      <c r="D430" s="142">
        <v>0.75</v>
      </c>
      <c r="E430" s="142">
        <v>0.75</v>
      </c>
      <c r="F430" s="259" t="s">
        <v>51</v>
      </c>
      <c r="S430" s="5" t="s">
        <v>16869</v>
      </c>
    </row>
    <row r="431" spans="1:19" ht="16">
      <c r="A431" s="139" t="s">
        <v>16870</v>
      </c>
      <c r="B431" s="19"/>
      <c r="C431" s="18" t="s">
        <v>15405</v>
      </c>
      <c r="D431" s="142">
        <v>0.75</v>
      </c>
      <c r="E431" s="142">
        <v>0.75</v>
      </c>
      <c r="F431" s="259" t="s">
        <v>51</v>
      </c>
      <c r="S431" s="5" t="s">
        <v>16871</v>
      </c>
    </row>
    <row r="432" spans="1:19" ht="16">
      <c r="A432" s="139" t="s">
        <v>16872</v>
      </c>
      <c r="B432" s="19"/>
      <c r="C432" s="18" t="s">
        <v>15405</v>
      </c>
      <c r="D432" s="142">
        <v>0.75</v>
      </c>
      <c r="E432" s="142">
        <v>0.75</v>
      </c>
      <c r="F432" s="259" t="s">
        <v>51</v>
      </c>
      <c r="S432" s="5" t="s">
        <v>16873</v>
      </c>
    </row>
    <row r="433" spans="1:19" ht="16">
      <c r="A433" s="139" t="s">
        <v>16874</v>
      </c>
      <c r="B433" s="19"/>
      <c r="C433" s="18" t="s">
        <v>15405</v>
      </c>
      <c r="D433" s="142">
        <v>0.75</v>
      </c>
      <c r="E433" s="142">
        <v>0.75</v>
      </c>
      <c r="F433" s="259" t="s">
        <v>51</v>
      </c>
      <c r="S433" s="5" t="s">
        <v>16875</v>
      </c>
    </row>
    <row r="434" spans="1:19" ht="16">
      <c r="A434" s="139" t="s">
        <v>16876</v>
      </c>
      <c r="B434" s="19"/>
      <c r="C434" s="18" t="s">
        <v>15405</v>
      </c>
      <c r="D434" s="142">
        <v>0.75</v>
      </c>
      <c r="E434" s="142">
        <v>0.75</v>
      </c>
      <c r="F434" s="259" t="s">
        <v>51</v>
      </c>
      <c r="S434" s="5" t="s">
        <v>16877</v>
      </c>
    </row>
    <row r="435" spans="1:19" ht="16">
      <c r="A435" s="139" t="s">
        <v>16878</v>
      </c>
      <c r="B435" s="19"/>
      <c r="C435" s="18" t="s">
        <v>15405</v>
      </c>
      <c r="D435" s="142">
        <v>0.75</v>
      </c>
      <c r="E435" s="142">
        <v>0.75</v>
      </c>
      <c r="F435" s="259" t="s">
        <v>51</v>
      </c>
      <c r="S435" s="5" t="s">
        <v>16879</v>
      </c>
    </row>
    <row r="436" spans="1:19" ht="16">
      <c r="A436" s="139" t="s">
        <v>16880</v>
      </c>
      <c r="B436" s="19"/>
      <c r="C436" s="18" t="s">
        <v>15405</v>
      </c>
      <c r="D436" s="142">
        <v>0.75</v>
      </c>
      <c r="E436" s="142">
        <v>0.75</v>
      </c>
      <c r="F436" s="259" t="s">
        <v>51</v>
      </c>
      <c r="S436" s="5" t="s">
        <v>16881</v>
      </c>
    </row>
    <row r="437" spans="1:19" ht="16">
      <c r="A437" s="139" t="s">
        <v>16882</v>
      </c>
      <c r="B437" s="19"/>
      <c r="C437" s="18" t="s">
        <v>15405</v>
      </c>
      <c r="D437" s="142">
        <v>0.75</v>
      </c>
      <c r="E437" s="142">
        <v>0.75</v>
      </c>
      <c r="F437" s="259" t="s">
        <v>51</v>
      </c>
      <c r="S437" s="5" t="s">
        <v>16883</v>
      </c>
    </row>
    <row r="438" spans="1:19" ht="16">
      <c r="A438" s="139" t="s">
        <v>16884</v>
      </c>
      <c r="B438" s="19"/>
      <c r="C438" s="18" t="s">
        <v>15405</v>
      </c>
      <c r="D438" s="142">
        <v>0.75</v>
      </c>
      <c r="E438" s="142">
        <v>0.75</v>
      </c>
      <c r="F438" s="259" t="s">
        <v>51</v>
      </c>
      <c r="S438" s="5" t="s">
        <v>16885</v>
      </c>
    </row>
    <row r="439" spans="1:19" ht="16">
      <c r="A439" s="139" t="s">
        <v>16886</v>
      </c>
      <c r="B439" s="19"/>
      <c r="C439" s="18" t="s">
        <v>15405</v>
      </c>
      <c r="D439" s="142">
        <v>0.75</v>
      </c>
      <c r="E439" s="142">
        <v>0.75</v>
      </c>
      <c r="F439" s="259" t="s">
        <v>51</v>
      </c>
      <c r="S439" s="5" t="s">
        <v>16887</v>
      </c>
    </row>
    <row r="440" spans="1:19" ht="16">
      <c r="A440" s="139" t="s">
        <v>16888</v>
      </c>
      <c r="B440" s="19"/>
      <c r="C440" s="18" t="s">
        <v>15405</v>
      </c>
      <c r="D440" s="142">
        <v>0.75</v>
      </c>
      <c r="E440" s="142">
        <v>0.75</v>
      </c>
      <c r="F440" s="259" t="s">
        <v>51</v>
      </c>
      <c r="S440" s="5" t="s">
        <v>16889</v>
      </c>
    </row>
    <row r="441" spans="1:19" ht="16">
      <c r="A441" s="139" t="s">
        <v>16890</v>
      </c>
      <c r="B441" s="19"/>
      <c r="C441" s="18" t="s">
        <v>15405</v>
      </c>
      <c r="D441" s="142">
        <v>0.75</v>
      </c>
      <c r="E441" s="142">
        <v>0.75</v>
      </c>
      <c r="F441" s="259" t="s">
        <v>51</v>
      </c>
      <c r="S441" s="5" t="s">
        <v>16891</v>
      </c>
    </row>
    <row r="442" spans="1:19" ht="16">
      <c r="A442" s="139" t="s">
        <v>16892</v>
      </c>
      <c r="B442" s="19"/>
      <c r="C442" s="18" t="s">
        <v>15405</v>
      </c>
      <c r="D442" s="142">
        <v>0.75</v>
      </c>
      <c r="E442" s="142">
        <v>0.75</v>
      </c>
      <c r="F442" s="259" t="s">
        <v>51</v>
      </c>
      <c r="S442" s="5" t="s">
        <v>3454</v>
      </c>
    </row>
    <row r="443" spans="1:19" ht="16">
      <c r="A443" s="139" t="s">
        <v>16893</v>
      </c>
      <c r="B443" s="19"/>
      <c r="C443" s="18" t="s">
        <v>15405</v>
      </c>
      <c r="D443" s="142">
        <v>0.75</v>
      </c>
      <c r="E443" s="142">
        <v>0.75</v>
      </c>
      <c r="F443" s="259" t="s">
        <v>51</v>
      </c>
      <c r="S443" s="5" t="s">
        <v>16894</v>
      </c>
    </row>
    <row r="444" spans="1:19" ht="16">
      <c r="A444" s="139" t="s">
        <v>16895</v>
      </c>
      <c r="B444" s="19"/>
      <c r="C444" s="18" t="s">
        <v>15405</v>
      </c>
      <c r="D444" s="142">
        <v>0.75</v>
      </c>
      <c r="E444" s="142">
        <v>0.75</v>
      </c>
      <c r="F444" s="259" t="s">
        <v>51</v>
      </c>
      <c r="S444" s="5" t="s">
        <v>16896</v>
      </c>
    </row>
    <row r="445" spans="1:19" ht="16">
      <c r="A445" s="139" t="s">
        <v>16897</v>
      </c>
      <c r="B445" s="19"/>
      <c r="C445" s="18" t="s">
        <v>15405</v>
      </c>
      <c r="D445" s="142">
        <v>0.75</v>
      </c>
      <c r="E445" s="142">
        <v>0.75</v>
      </c>
      <c r="F445" s="259" t="s">
        <v>51</v>
      </c>
      <c r="S445" s="5" t="s">
        <v>16898</v>
      </c>
    </row>
    <row r="446" spans="1:19" ht="16">
      <c r="A446" s="139" t="s">
        <v>16899</v>
      </c>
      <c r="B446" s="19"/>
      <c r="C446" s="18" t="s">
        <v>15405</v>
      </c>
      <c r="D446" s="142">
        <v>0.75</v>
      </c>
      <c r="E446" s="142">
        <v>0.75</v>
      </c>
      <c r="F446" s="259" t="s">
        <v>51</v>
      </c>
      <c r="S446" s="5" t="s">
        <v>3144</v>
      </c>
    </row>
    <row r="447" spans="1:19" ht="16">
      <c r="A447" s="139" t="s">
        <v>16900</v>
      </c>
      <c r="B447" s="19"/>
      <c r="C447" s="18" t="s">
        <v>15405</v>
      </c>
      <c r="D447" s="142">
        <v>0.75</v>
      </c>
      <c r="E447" s="142">
        <v>0.75</v>
      </c>
      <c r="F447" s="259" t="s">
        <v>51</v>
      </c>
      <c r="S447" s="5" t="s">
        <v>16901</v>
      </c>
    </row>
    <row r="448" spans="1:19" ht="16">
      <c r="A448" s="139" t="s">
        <v>16902</v>
      </c>
      <c r="B448" s="19"/>
      <c r="C448" s="18" t="s">
        <v>15405</v>
      </c>
      <c r="D448" s="142">
        <v>0.75</v>
      </c>
      <c r="E448" s="142">
        <v>0.75</v>
      </c>
      <c r="F448" s="259" t="s">
        <v>51</v>
      </c>
      <c r="S448" s="5" t="s">
        <v>16903</v>
      </c>
    </row>
    <row r="449" spans="1:19" ht="16">
      <c r="A449" s="139" t="s">
        <v>16904</v>
      </c>
      <c r="B449" s="19"/>
      <c r="C449" s="18" t="s">
        <v>15405</v>
      </c>
      <c r="D449" s="142">
        <v>0.75</v>
      </c>
      <c r="E449" s="142">
        <v>0.75</v>
      </c>
      <c r="F449" s="259" t="s">
        <v>51</v>
      </c>
      <c r="S449" s="5" t="s">
        <v>5399</v>
      </c>
    </row>
    <row r="450" spans="1:19" ht="16">
      <c r="A450" s="139" t="s">
        <v>16905</v>
      </c>
      <c r="B450" s="19"/>
      <c r="C450" s="18" t="s">
        <v>15405</v>
      </c>
      <c r="D450" s="142">
        <v>0.75</v>
      </c>
      <c r="E450" s="142">
        <v>0.75</v>
      </c>
      <c r="F450" s="259" t="s">
        <v>51</v>
      </c>
      <c r="S450" s="5" t="s">
        <v>16906</v>
      </c>
    </row>
    <row r="451" spans="1:19" ht="16">
      <c r="A451" s="139" t="s">
        <v>16907</v>
      </c>
      <c r="B451" s="19"/>
      <c r="C451" s="18" t="s">
        <v>15405</v>
      </c>
      <c r="D451" s="142">
        <v>0.75</v>
      </c>
      <c r="E451" s="142">
        <v>0.75</v>
      </c>
      <c r="F451" s="259" t="s">
        <v>51</v>
      </c>
      <c r="S451" s="5" t="s">
        <v>16908</v>
      </c>
    </row>
    <row r="452" spans="1:19" ht="16">
      <c r="A452" s="139" t="s">
        <v>16909</v>
      </c>
      <c r="B452" s="19"/>
      <c r="C452" s="18" t="s">
        <v>15405</v>
      </c>
      <c r="D452" s="142">
        <v>0.75</v>
      </c>
      <c r="E452" s="142">
        <v>0.75</v>
      </c>
      <c r="F452" s="259" t="s">
        <v>51</v>
      </c>
      <c r="S452" s="5" t="s">
        <v>16910</v>
      </c>
    </row>
    <row r="453" spans="1:19" ht="16">
      <c r="A453" s="139" t="s">
        <v>16911</v>
      </c>
      <c r="B453" s="19"/>
      <c r="C453" s="18" t="s">
        <v>15405</v>
      </c>
      <c r="D453" s="142">
        <v>0.75</v>
      </c>
      <c r="E453" s="142">
        <v>0.75</v>
      </c>
      <c r="F453" s="259" t="s">
        <v>51</v>
      </c>
      <c r="S453" s="5" t="s">
        <v>16912</v>
      </c>
    </row>
    <row r="454" spans="1:19" ht="16">
      <c r="A454" s="139" t="s">
        <v>16913</v>
      </c>
      <c r="B454" s="19"/>
      <c r="C454" s="18" t="s">
        <v>15405</v>
      </c>
      <c r="D454" s="142">
        <v>0.75</v>
      </c>
      <c r="E454" s="142">
        <v>0.75</v>
      </c>
      <c r="F454" s="259" t="s">
        <v>51</v>
      </c>
      <c r="S454" s="5" t="s">
        <v>16914</v>
      </c>
    </row>
    <row r="455" spans="1:19" ht="16">
      <c r="A455" s="139" t="s">
        <v>16915</v>
      </c>
      <c r="B455" s="19"/>
      <c r="C455" s="18" t="s">
        <v>15405</v>
      </c>
      <c r="D455" s="142">
        <v>0.75</v>
      </c>
      <c r="E455" s="142">
        <v>0.75</v>
      </c>
      <c r="F455" s="259" t="s">
        <v>51</v>
      </c>
      <c r="S455" s="5" t="s">
        <v>16916</v>
      </c>
    </row>
    <row r="456" spans="1:19" ht="16">
      <c r="A456" s="139" t="s">
        <v>16917</v>
      </c>
      <c r="B456" s="19"/>
      <c r="C456" s="18" t="s">
        <v>15405</v>
      </c>
      <c r="D456" s="142">
        <v>0.75</v>
      </c>
      <c r="E456" s="142">
        <v>0.75</v>
      </c>
      <c r="F456" s="259" t="s">
        <v>51</v>
      </c>
      <c r="S456" s="5" t="s">
        <v>16918</v>
      </c>
    </row>
    <row r="457" spans="1:19" ht="16">
      <c r="A457" s="139" t="s">
        <v>16919</v>
      </c>
      <c r="B457" s="19"/>
      <c r="C457" s="18" t="s">
        <v>15405</v>
      </c>
      <c r="D457" s="142">
        <v>0.75</v>
      </c>
      <c r="E457" s="142">
        <v>0.75</v>
      </c>
      <c r="F457" s="259" t="s">
        <v>51</v>
      </c>
      <c r="S457" s="5" t="s">
        <v>16920</v>
      </c>
    </row>
    <row r="458" spans="1:19" ht="16">
      <c r="A458" s="139" t="s">
        <v>16921</v>
      </c>
      <c r="B458" s="19"/>
      <c r="C458" s="18" t="s">
        <v>15405</v>
      </c>
      <c r="D458" s="142">
        <v>0.75</v>
      </c>
      <c r="E458" s="142">
        <v>0.75</v>
      </c>
      <c r="F458" s="259" t="s">
        <v>51</v>
      </c>
      <c r="S458" s="5" t="s">
        <v>16922</v>
      </c>
    </row>
    <row r="459" spans="1:19" ht="16">
      <c r="A459" s="139" t="s">
        <v>16923</v>
      </c>
      <c r="B459" s="19"/>
      <c r="C459" s="18" t="s">
        <v>15405</v>
      </c>
      <c r="D459" s="142">
        <v>0.75</v>
      </c>
      <c r="E459" s="142">
        <v>0.75</v>
      </c>
      <c r="F459" s="259" t="s">
        <v>51</v>
      </c>
      <c r="S459" s="5" t="s">
        <v>16924</v>
      </c>
    </row>
    <row r="460" spans="1:19" ht="16">
      <c r="A460" s="139" t="s">
        <v>16925</v>
      </c>
      <c r="B460" s="19"/>
      <c r="C460" s="18" t="s">
        <v>15405</v>
      </c>
      <c r="D460" s="142">
        <v>0.75</v>
      </c>
      <c r="E460" s="142">
        <v>0.75</v>
      </c>
      <c r="F460" s="259" t="s">
        <v>51</v>
      </c>
      <c r="S460" s="5" t="s">
        <v>16926</v>
      </c>
    </row>
    <row r="461" spans="1:19" ht="16">
      <c r="A461" s="139" t="s">
        <v>16927</v>
      </c>
      <c r="B461" s="19"/>
      <c r="C461" s="18" t="s">
        <v>15405</v>
      </c>
      <c r="D461" s="142">
        <v>0.75</v>
      </c>
      <c r="E461" s="142">
        <v>0.75</v>
      </c>
      <c r="F461" s="259" t="s">
        <v>51</v>
      </c>
      <c r="S461" s="5" t="s">
        <v>15722</v>
      </c>
    </row>
    <row r="462" spans="1:19" ht="16">
      <c r="A462" s="139" t="s">
        <v>16928</v>
      </c>
      <c r="B462" s="19"/>
      <c r="C462" s="18" t="s">
        <v>15405</v>
      </c>
      <c r="D462" s="142">
        <v>0.75</v>
      </c>
      <c r="E462" s="142">
        <v>0.75</v>
      </c>
      <c r="F462" s="259" t="s">
        <v>51</v>
      </c>
      <c r="S462" s="5" t="s">
        <v>16929</v>
      </c>
    </row>
    <row r="463" spans="1:19" ht="16">
      <c r="A463" s="139" t="s">
        <v>16930</v>
      </c>
      <c r="B463" s="19"/>
      <c r="C463" s="18" t="s">
        <v>15405</v>
      </c>
      <c r="D463" s="142">
        <v>0.75</v>
      </c>
      <c r="E463" s="142">
        <v>0.75</v>
      </c>
      <c r="F463" s="259" t="s">
        <v>51</v>
      </c>
      <c r="S463" s="5" t="s">
        <v>16931</v>
      </c>
    </row>
    <row r="464" spans="1:19" ht="16">
      <c r="A464" s="139" t="s">
        <v>16932</v>
      </c>
      <c r="B464" s="19"/>
      <c r="C464" s="18" t="s">
        <v>15405</v>
      </c>
      <c r="D464" s="142">
        <v>0.75</v>
      </c>
      <c r="E464" s="142">
        <v>0.75</v>
      </c>
      <c r="F464" s="259" t="s">
        <v>51</v>
      </c>
      <c r="S464" s="5" t="s">
        <v>16933</v>
      </c>
    </row>
    <row r="465" spans="1:19" ht="16">
      <c r="A465" s="139" t="s">
        <v>16934</v>
      </c>
      <c r="B465" s="19"/>
      <c r="C465" s="18" t="s">
        <v>15405</v>
      </c>
      <c r="D465" s="142">
        <v>0.75</v>
      </c>
      <c r="E465" s="142">
        <v>0.75</v>
      </c>
      <c r="F465" s="259" t="s">
        <v>51</v>
      </c>
      <c r="S465" s="5" t="s">
        <v>16935</v>
      </c>
    </row>
    <row r="466" spans="1:19" ht="16">
      <c r="A466" s="139" t="s">
        <v>2917</v>
      </c>
      <c r="B466" s="19"/>
      <c r="C466" s="18" t="s">
        <v>15405</v>
      </c>
      <c r="D466" s="142">
        <v>0.75</v>
      </c>
      <c r="E466" s="142">
        <v>0.75</v>
      </c>
      <c r="F466" s="259" t="s">
        <v>51</v>
      </c>
      <c r="S466" s="5" t="s">
        <v>16936</v>
      </c>
    </row>
    <row r="467" spans="1:19" ht="16">
      <c r="A467" s="139" t="s">
        <v>16937</v>
      </c>
      <c r="B467" s="19"/>
      <c r="C467" s="18" t="s">
        <v>15405</v>
      </c>
      <c r="D467" s="142">
        <v>0.75</v>
      </c>
      <c r="E467" s="142">
        <v>0.75</v>
      </c>
      <c r="F467" s="259" t="s">
        <v>51</v>
      </c>
      <c r="S467" s="5" t="s">
        <v>2631</v>
      </c>
    </row>
    <row r="468" spans="1:19" ht="16">
      <c r="A468" s="139" t="s">
        <v>16938</v>
      </c>
      <c r="B468" s="19"/>
      <c r="C468" s="18" t="s">
        <v>15405</v>
      </c>
      <c r="D468" s="142">
        <v>0.75</v>
      </c>
      <c r="E468" s="142">
        <v>0.75</v>
      </c>
      <c r="F468" s="259" t="s">
        <v>51</v>
      </c>
      <c r="S468" s="5" t="s">
        <v>16939</v>
      </c>
    </row>
    <row r="469" spans="1:19" ht="16">
      <c r="A469" s="139" t="s">
        <v>16940</v>
      </c>
      <c r="B469" s="19"/>
      <c r="C469" s="18" t="s">
        <v>15405</v>
      </c>
      <c r="D469" s="142">
        <v>0.75</v>
      </c>
      <c r="E469" s="142">
        <v>0.75</v>
      </c>
      <c r="F469" s="259" t="s">
        <v>51</v>
      </c>
      <c r="S469" s="5" t="s">
        <v>2906</v>
      </c>
    </row>
    <row r="470" spans="1:19" ht="16">
      <c r="A470" s="139" t="s">
        <v>16941</v>
      </c>
      <c r="B470" s="19"/>
      <c r="C470" s="18" t="s">
        <v>15405</v>
      </c>
      <c r="D470" s="142">
        <v>0.75</v>
      </c>
      <c r="E470" s="142">
        <v>0.75</v>
      </c>
      <c r="F470" s="259" t="s">
        <v>51</v>
      </c>
      <c r="S470" s="5" t="s">
        <v>16942</v>
      </c>
    </row>
    <row r="471" spans="1:19" ht="16">
      <c r="A471" s="139" t="s">
        <v>16943</v>
      </c>
      <c r="B471" s="19"/>
      <c r="C471" s="18" t="s">
        <v>15405</v>
      </c>
      <c r="D471" s="142">
        <v>0.75</v>
      </c>
      <c r="E471" s="142">
        <v>0.75</v>
      </c>
      <c r="F471" s="259" t="s">
        <v>51</v>
      </c>
      <c r="S471" s="5" t="s">
        <v>3297</v>
      </c>
    </row>
    <row r="472" spans="1:19" ht="16">
      <c r="A472" s="139" t="s">
        <v>16944</v>
      </c>
      <c r="B472" s="19"/>
      <c r="C472" s="18" t="s">
        <v>15405</v>
      </c>
      <c r="D472" s="142">
        <v>0.75</v>
      </c>
      <c r="E472" s="142">
        <v>0.75</v>
      </c>
      <c r="F472" s="259" t="s">
        <v>51</v>
      </c>
      <c r="S472" s="5" t="s">
        <v>16945</v>
      </c>
    </row>
    <row r="473" spans="1:19" ht="16">
      <c r="A473" s="139" t="s">
        <v>786</v>
      </c>
      <c r="B473" s="19"/>
      <c r="C473" s="18" t="s">
        <v>15405</v>
      </c>
      <c r="D473" s="142">
        <v>0.75</v>
      </c>
      <c r="E473" s="142">
        <v>0.75</v>
      </c>
      <c r="F473" s="259" t="s">
        <v>51</v>
      </c>
      <c r="S473" s="5" t="s">
        <v>16946</v>
      </c>
    </row>
    <row r="474" spans="1:19" ht="16">
      <c r="A474" s="139" t="s">
        <v>16947</v>
      </c>
      <c r="B474" s="19"/>
      <c r="C474" s="18" t="s">
        <v>15405</v>
      </c>
      <c r="D474" s="142">
        <v>0.75</v>
      </c>
      <c r="E474" s="142">
        <v>0.75</v>
      </c>
      <c r="F474" s="259" t="s">
        <v>51</v>
      </c>
      <c r="S474" s="5" t="s">
        <v>16948</v>
      </c>
    </row>
    <row r="475" spans="1:19" ht="16">
      <c r="A475" s="139" t="s">
        <v>16949</v>
      </c>
      <c r="B475" s="19"/>
      <c r="C475" s="18" t="s">
        <v>15405</v>
      </c>
      <c r="D475" s="142">
        <v>0.75</v>
      </c>
      <c r="E475" s="142">
        <v>0.75</v>
      </c>
      <c r="F475" s="259" t="s">
        <v>51</v>
      </c>
      <c r="S475" s="5" t="s">
        <v>16950</v>
      </c>
    </row>
    <row r="476" spans="1:19" ht="16">
      <c r="A476" s="139" t="s">
        <v>16951</v>
      </c>
      <c r="B476" s="19"/>
      <c r="C476" s="18" t="s">
        <v>15405</v>
      </c>
      <c r="D476" s="142">
        <v>0.75</v>
      </c>
      <c r="E476" s="142">
        <v>0.75</v>
      </c>
      <c r="F476" s="259" t="s">
        <v>51</v>
      </c>
      <c r="S476" s="5" t="s">
        <v>16952</v>
      </c>
    </row>
    <row r="477" spans="1:19" ht="16">
      <c r="A477" s="139" t="s">
        <v>16953</v>
      </c>
      <c r="B477" s="19"/>
      <c r="C477" s="18" t="s">
        <v>15405</v>
      </c>
      <c r="D477" s="142">
        <v>0.75</v>
      </c>
      <c r="E477" s="142">
        <v>0.75</v>
      </c>
      <c r="F477" s="259" t="s">
        <v>51</v>
      </c>
      <c r="S477" s="5" t="s">
        <v>16954</v>
      </c>
    </row>
    <row r="478" spans="1:19" ht="16">
      <c r="A478" s="139" t="s">
        <v>16955</v>
      </c>
      <c r="B478" s="19"/>
      <c r="C478" s="18" t="s">
        <v>15405</v>
      </c>
      <c r="D478" s="142">
        <v>0.75</v>
      </c>
      <c r="E478" s="142">
        <v>0.75</v>
      </c>
      <c r="F478" s="259" t="s">
        <v>51</v>
      </c>
      <c r="S478" s="5" t="s">
        <v>16956</v>
      </c>
    </row>
    <row r="479" spans="1:19" ht="16">
      <c r="A479" s="139" t="s">
        <v>16957</v>
      </c>
      <c r="B479" s="19"/>
      <c r="C479" s="18" t="s">
        <v>15405</v>
      </c>
      <c r="D479" s="142">
        <v>0.75</v>
      </c>
      <c r="E479" s="142">
        <v>0.75</v>
      </c>
      <c r="F479" s="259" t="s">
        <v>51</v>
      </c>
      <c r="S479" s="5" t="s">
        <v>16958</v>
      </c>
    </row>
    <row r="480" spans="1:19" ht="16">
      <c r="A480" s="139" t="s">
        <v>16959</v>
      </c>
      <c r="B480" s="19"/>
      <c r="C480" s="18" t="s">
        <v>15405</v>
      </c>
      <c r="D480" s="142">
        <v>0.75</v>
      </c>
      <c r="E480" s="142">
        <v>0.75</v>
      </c>
      <c r="F480" s="259" t="s">
        <v>51</v>
      </c>
      <c r="S480" s="5" t="s">
        <v>16960</v>
      </c>
    </row>
    <row r="481" spans="1:19" ht="16">
      <c r="A481" s="139" t="s">
        <v>16961</v>
      </c>
      <c r="B481" s="19"/>
      <c r="C481" s="18" t="s">
        <v>15405</v>
      </c>
      <c r="D481" s="142">
        <v>0.75</v>
      </c>
      <c r="E481" s="142">
        <v>0.75</v>
      </c>
      <c r="F481" s="259" t="s">
        <v>51</v>
      </c>
      <c r="S481" s="5" t="s">
        <v>16962</v>
      </c>
    </row>
    <row r="482" spans="1:19" ht="16">
      <c r="A482" s="139" t="s">
        <v>16963</v>
      </c>
      <c r="B482" s="19"/>
      <c r="C482" s="18" t="s">
        <v>15405</v>
      </c>
      <c r="D482" s="142">
        <v>0.75</v>
      </c>
      <c r="E482" s="142">
        <v>0.75</v>
      </c>
      <c r="F482" s="259" t="s">
        <v>51</v>
      </c>
      <c r="S482" s="5" t="s">
        <v>16964</v>
      </c>
    </row>
    <row r="483" spans="1:19" ht="16">
      <c r="A483" s="139" t="s">
        <v>16965</v>
      </c>
      <c r="B483" s="19"/>
      <c r="C483" s="18" t="s">
        <v>15405</v>
      </c>
      <c r="D483" s="142">
        <v>0.75</v>
      </c>
      <c r="E483" s="142">
        <v>0.75</v>
      </c>
      <c r="F483" s="259" t="s">
        <v>51</v>
      </c>
      <c r="S483" s="5" t="s">
        <v>16966</v>
      </c>
    </row>
    <row r="484" spans="1:19" ht="16">
      <c r="A484" s="139" t="s">
        <v>16967</v>
      </c>
      <c r="B484" s="19"/>
      <c r="C484" s="18" t="s">
        <v>15405</v>
      </c>
      <c r="D484" s="142">
        <v>0.75</v>
      </c>
      <c r="E484" s="142">
        <v>0.75</v>
      </c>
      <c r="F484" s="259" t="s">
        <v>51</v>
      </c>
      <c r="S484" s="5" t="s">
        <v>16968</v>
      </c>
    </row>
    <row r="485" spans="1:19" ht="16">
      <c r="A485" s="139" t="s">
        <v>16969</v>
      </c>
      <c r="B485" s="19"/>
      <c r="C485" s="18" t="s">
        <v>15405</v>
      </c>
      <c r="D485" s="142">
        <v>0.75</v>
      </c>
      <c r="E485" s="142">
        <v>0.75</v>
      </c>
      <c r="F485" s="259" t="s">
        <v>51</v>
      </c>
      <c r="S485" s="5" t="s">
        <v>16970</v>
      </c>
    </row>
    <row r="486" spans="1:19" ht="16">
      <c r="A486" s="139" t="s">
        <v>16971</v>
      </c>
      <c r="B486" s="19"/>
      <c r="C486" s="18" t="s">
        <v>15405</v>
      </c>
      <c r="D486" s="142">
        <v>0.75</v>
      </c>
      <c r="E486" s="142">
        <v>0.75</v>
      </c>
      <c r="F486" s="259" t="s">
        <v>51</v>
      </c>
      <c r="S486" s="5" t="s">
        <v>16972</v>
      </c>
    </row>
    <row r="487" spans="1:19" ht="16">
      <c r="A487" s="139" t="s">
        <v>16973</v>
      </c>
      <c r="B487" s="19"/>
      <c r="C487" s="18" t="s">
        <v>15405</v>
      </c>
      <c r="D487" s="142">
        <v>0.75</v>
      </c>
      <c r="E487" s="142">
        <v>0.75</v>
      </c>
      <c r="F487" s="259" t="s">
        <v>51</v>
      </c>
      <c r="S487" s="5" t="s">
        <v>16974</v>
      </c>
    </row>
    <row r="488" spans="1:19" ht="16">
      <c r="A488" s="139" t="s">
        <v>16975</v>
      </c>
      <c r="B488" s="19"/>
      <c r="C488" s="18" t="s">
        <v>15405</v>
      </c>
      <c r="D488" s="142">
        <v>0.75</v>
      </c>
      <c r="E488" s="142">
        <v>0.75</v>
      </c>
      <c r="F488" s="259" t="s">
        <v>51</v>
      </c>
      <c r="S488" s="5" t="s">
        <v>16976</v>
      </c>
    </row>
    <row r="489" spans="1:19" ht="16">
      <c r="A489" s="139" t="s">
        <v>16977</v>
      </c>
      <c r="B489" s="19"/>
      <c r="C489" s="18" t="s">
        <v>15405</v>
      </c>
      <c r="D489" s="142">
        <v>0.75</v>
      </c>
      <c r="E489" s="142">
        <v>0.75</v>
      </c>
      <c r="F489" s="259" t="s">
        <v>51</v>
      </c>
      <c r="S489" s="5" t="s">
        <v>16978</v>
      </c>
    </row>
    <row r="490" spans="1:19" ht="16">
      <c r="A490" s="139" t="s">
        <v>16979</v>
      </c>
      <c r="B490" s="19"/>
      <c r="C490" s="18" t="s">
        <v>15405</v>
      </c>
      <c r="D490" s="142">
        <v>0.75</v>
      </c>
      <c r="E490" s="142">
        <v>0.75</v>
      </c>
      <c r="F490" s="259" t="s">
        <v>51</v>
      </c>
      <c r="S490" s="5" t="s">
        <v>16980</v>
      </c>
    </row>
    <row r="491" spans="1:19" ht="16">
      <c r="A491" s="139" t="s">
        <v>16981</v>
      </c>
      <c r="B491" s="19"/>
      <c r="C491" s="18" t="s">
        <v>15405</v>
      </c>
      <c r="D491" s="142">
        <v>0.75</v>
      </c>
      <c r="E491" s="142">
        <v>0.75</v>
      </c>
      <c r="F491" s="259" t="s">
        <v>51</v>
      </c>
      <c r="S491" s="5" t="s">
        <v>16982</v>
      </c>
    </row>
    <row r="492" spans="1:19" ht="16">
      <c r="A492" s="139" t="s">
        <v>16983</v>
      </c>
      <c r="B492" s="19"/>
      <c r="C492" s="18" t="s">
        <v>15405</v>
      </c>
      <c r="D492" s="142">
        <v>0.75</v>
      </c>
      <c r="E492" s="142">
        <v>0.75</v>
      </c>
      <c r="F492" s="259" t="s">
        <v>51</v>
      </c>
      <c r="S492" s="5" t="s">
        <v>16984</v>
      </c>
    </row>
    <row r="493" spans="1:19" ht="16">
      <c r="A493" s="139" t="s">
        <v>16985</v>
      </c>
      <c r="B493" s="19">
        <v>12553</v>
      </c>
      <c r="C493" s="18" t="s">
        <v>15405</v>
      </c>
      <c r="D493" s="142">
        <v>0.75</v>
      </c>
      <c r="E493" s="142">
        <v>0.75</v>
      </c>
      <c r="F493" s="259" t="s">
        <v>51</v>
      </c>
      <c r="S493" s="5" t="s">
        <v>16986</v>
      </c>
    </row>
    <row r="494" spans="1:19" ht="16">
      <c r="A494" s="139" t="s">
        <v>16987</v>
      </c>
      <c r="B494" s="19"/>
      <c r="C494" s="18" t="s">
        <v>15405</v>
      </c>
      <c r="D494" s="142">
        <v>0.75</v>
      </c>
      <c r="E494" s="142">
        <v>0.75</v>
      </c>
      <c r="F494" s="259" t="s">
        <v>51</v>
      </c>
      <c r="S494" s="5" t="s">
        <v>16988</v>
      </c>
    </row>
    <row r="495" spans="1:19" ht="16">
      <c r="A495" s="139" t="s">
        <v>16677</v>
      </c>
      <c r="B495" s="19">
        <v>6726</v>
      </c>
      <c r="C495" s="18" t="s">
        <v>15405</v>
      </c>
      <c r="D495" s="142">
        <v>0.75</v>
      </c>
      <c r="E495" s="142">
        <v>0.75</v>
      </c>
      <c r="F495" s="259" t="s">
        <v>51</v>
      </c>
      <c r="S495" s="5" t="s">
        <v>16989</v>
      </c>
    </row>
    <row r="496" spans="1:19" ht="16">
      <c r="A496" s="139" t="s">
        <v>16678</v>
      </c>
      <c r="B496" s="19">
        <v>6726</v>
      </c>
      <c r="C496" s="18" t="s">
        <v>15405</v>
      </c>
      <c r="D496" s="142">
        <v>0.75</v>
      </c>
      <c r="E496" s="142">
        <v>0.75</v>
      </c>
      <c r="F496" s="259" t="s">
        <v>51</v>
      </c>
      <c r="S496" s="5" t="s">
        <v>16990</v>
      </c>
    </row>
    <row r="497" spans="1:19" ht="16">
      <c r="A497" s="86" t="s">
        <v>16991</v>
      </c>
      <c r="B497" s="86"/>
      <c r="C497" s="18" t="s">
        <v>15405</v>
      </c>
      <c r="D497" s="142">
        <v>0.75</v>
      </c>
      <c r="E497" s="142">
        <v>0.75</v>
      </c>
      <c r="F497" s="259" t="s">
        <v>51</v>
      </c>
      <c r="G497" s="19" t="s">
        <v>10983</v>
      </c>
      <c r="S497" s="5" t="s">
        <v>16992</v>
      </c>
    </row>
    <row r="498" spans="1:19" ht="16">
      <c r="A498" s="86" t="s">
        <v>16993</v>
      </c>
      <c r="B498" s="86"/>
      <c r="C498" s="18" t="s">
        <v>15405</v>
      </c>
      <c r="D498" s="142">
        <v>0.75</v>
      </c>
      <c r="E498" s="142">
        <v>0.75</v>
      </c>
      <c r="F498" s="259" t="s">
        <v>51</v>
      </c>
      <c r="G498" s="19" t="s">
        <v>10983</v>
      </c>
      <c r="S498" s="5" t="s">
        <v>16994</v>
      </c>
    </row>
    <row r="499" spans="1:19" ht="16">
      <c r="A499" s="86" t="s">
        <v>16995</v>
      </c>
      <c r="B499" s="148">
        <v>14071</v>
      </c>
      <c r="C499" s="18" t="s">
        <v>15405</v>
      </c>
      <c r="D499" s="142">
        <v>0.75</v>
      </c>
      <c r="E499" s="142">
        <v>0.75</v>
      </c>
      <c r="F499" s="259" t="s">
        <v>51</v>
      </c>
      <c r="G499" s="19" t="s">
        <v>10983</v>
      </c>
      <c r="S499" s="5" t="s">
        <v>16996</v>
      </c>
    </row>
    <row r="500" spans="1:19" ht="16">
      <c r="A500" s="86" t="s">
        <v>16997</v>
      </c>
      <c r="B500" s="86">
        <v>14748</v>
      </c>
      <c r="C500" s="18" t="s">
        <v>15405</v>
      </c>
      <c r="D500" s="142">
        <v>0.75</v>
      </c>
      <c r="E500" s="142">
        <v>0.75</v>
      </c>
      <c r="F500" s="259" t="s">
        <v>51</v>
      </c>
      <c r="G500" s="19" t="s">
        <v>10983</v>
      </c>
      <c r="S500" s="5" t="s">
        <v>16998</v>
      </c>
    </row>
    <row r="501" spans="1:19" ht="16">
      <c r="A501" s="86" t="s">
        <v>16999</v>
      </c>
      <c r="B501" s="86"/>
      <c r="C501" s="18" t="s">
        <v>15405</v>
      </c>
      <c r="D501" s="142">
        <v>0.75</v>
      </c>
      <c r="E501" s="142">
        <v>0.75</v>
      </c>
      <c r="F501" s="259" t="s">
        <v>51</v>
      </c>
      <c r="G501" s="19" t="s">
        <v>10983</v>
      </c>
      <c r="S501" s="5" t="s">
        <v>2912</v>
      </c>
    </row>
    <row r="502" spans="1:19" ht="16">
      <c r="A502" s="86" t="s">
        <v>17000</v>
      </c>
      <c r="B502" s="86"/>
      <c r="C502" s="18" t="s">
        <v>15405</v>
      </c>
      <c r="D502" s="142">
        <v>0.75</v>
      </c>
      <c r="E502" s="142">
        <v>0.75</v>
      </c>
      <c r="F502" s="259" t="s">
        <v>51</v>
      </c>
      <c r="G502" s="19" t="s">
        <v>10983</v>
      </c>
      <c r="S502" s="5" t="s">
        <v>17001</v>
      </c>
    </row>
    <row r="503" spans="1:19" ht="16">
      <c r="A503" s="86" t="s">
        <v>17002</v>
      </c>
      <c r="B503" s="86"/>
      <c r="C503" s="18" t="s">
        <v>15405</v>
      </c>
      <c r="D503" s="142">
        <v>0.75</v>
      </c>
      <c r="E503" s="142">
        <v>0.75</v>
      </c>
      <c r="F503" s="259" t="s">
        <v>51</v>
      </c>
      <c r="G503" s="19" t="s">
        <v>10983</v>
      </c>
      <c r="S503" s="5" t="s">
        <v>17003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S976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9" width="12.6640625" hidden="1"/>
  </cols>
  <sheetData>
    <row r="1" spans="1:14" ht="16">
      <c r="A1" s="268" t="s">
        <v>44</v>
      </c>
      <c r="B1" s="42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I1" s="392" t="s">
        <v>1</v>
      </c>
      <c r="J1" s="392" t="s">
        <v>7487</v>
      </c>
      <c r="K1" s="7" t="s">
        <v>4478</v>
      </c>
      <c r="L1" s="7" t="s">
        <v>1</v>
      </c>
      <c r="N1" s="7" t="s">
        <v>255</v>
      </c>
    </row>
    <row r="2" spans="1:14" ht="16">
      <c r="A2" s="19" t="s">
        <v>1826</v>
      </c>
      <c r="B2" s="19">
        <v>189</v>
      </c>
      <c r="C2" s="18" t="s">
        <v>17004</v>
      </c>
      <c r="D2" s="142">
        <v>0.9</v>
      </c>
      <c r="E2" s="142">
        <v>0.9</v>
      </c>
      <c r="F2" s="259" t="s">
        <v>51</v>
      </c>
      <c r="I2" s="392">
        <v>6732</v>
      </c>
      <c r="J2" s="426">
        <v>0.04</v>
      </c>
      <c r="K2" s="28" t="s">
        <v>1826</v>
      </c>
      <c r="L2" s="28">
        <v>189</v>
      </c>
      <c r="M2" s="28"/>
      <c r="N2" s="28" t="e">
        <v>#N/A</v>
      </c>
    </row>
    <row r="3" spans="1:14" ht="16">
      <c r="A3" s="19" t="s">
        <v>1811</v>
      </c>
      <c r="B3" s="29">
        <v>663</v>
      </c>
      <c r="C3" s="18" t="s">
        <v>17004</v>
      </c>
      <c r="D3" s="142">
        <v>0.65</v>
      </c>
      <c r="E3" s="142">
        <v>0.65</v>
      </c>
      <c r="F3" s="259" t="s">
        <v>51</v>
      </c>
      <c r="I3" s="392">
        <v>189</v>
      </c>
      <c r="J3" s="426">
        <v>0.04</v>
      </c>
      <c r="K3" s="28" t="s">
        <v>1811</v>
      </c>
      <c r="L3" s="28">
        <v>6772</v>
      </c>
      <c r="M3" s="28"/>
      <c r="N3" s="28" t="e">
        <v>#N/A</v>
      </c>
    </row>
    <row r="4" spans="1:14" ht="16">
      <c r="A4" s="19" t="s">
        <v>1812</v>
      </c>
      <c r="B4" s="19">
        <v>2345</v>
      </c>
      <c r="C4" s="18" t="s">
        <v>17004</v>
      </c>
      <c r="D4" s="142">
        <v>0.9</v>
      </c>
      <c r="E4" s="142">
        <v>0.9</v>
      </c>
      <c r="F4" s="259" t="s">
        <v>51</v>
      </c>
      <c r="I4" s="392">
        <v>6728</v>
      </c>
      <c r="J4" s="426">
        <v>0.04</v>
      </c>
      <c r="K4" s="28" t="s">
        <v>1812</v>
      </c>
      <c r="L4" s="28">
        <v>2345</v>
      </c>
      <c r="M4" s="28">
        <v>6671</v>
      </c>
      <c r="N4" s="28" t="e">
        <v>#N/A</v>
      </c>
    </row>
    <row r="5" spans="1:14" ht="16">
      <c r="A5" s="19" t="s">
        <v>1813</v>
      </c>
      <c r="B5" s="19">
        <v>6729</v>
      </c>
      <c r="C5" s="18" t="s">
        <v>17004</v>
      </c>
      <c r="D5" s="142">
        <v>0.77</v>
      </c>
      <c r="E5" s="142">
        <v>0.77</v>
      </c>
      <c r="F5" s="259" t="s">
        <v>51</v>
      </c>
      <c r="I5" s="392">
        <v>6675</v>
      </c>
      <c r="J5" s="426">
        <v>0.04</v>
      </c>
      <c r="K5" s="7" t="s">
        <v>1813</v>
      </c>
      <c r="L5" s="7">
        <v>6729</v>
      </c>
      <c r="M5" s="7">
        <v>6779</v>
      </c>
      <c r="N5" s="7">
        <v>1</v>
      </c>
    </row>
    <row r="6" spans="1:14" ht="16">
      <c r="A6" s="138" t="s">
        <v>1815</v>
      </c>
      <c r="B6" s="138">
        <v>5458</v>
      </c>
      <c r="C6" s="18" t="s">
        <v>17004</v>
      </c>
      <c r="D6" s="142">
        <v>0.65</v>
      </c>
      <c r="E6" s="142">
        <v>0.65</v>
      </c>
      <c r="F6" s="259" t="s">
        <v>51</v>
      </c>
      <c r="I6" s="392">
        <v>7036</v>
      </c>
      <c r="J6" s="426">
        <v>0.04</v>
      </c>
      <c r="K6" s="7" t="s">
        <v>1815</v>
      </c>
      <c r="L6" s="7">
        <v>5458</v>
      </c>
      <c r="N6" s="7">
        <v>1</v>
      </c>
    </row>
    <row r="7" spans="1:14" ht="16">
      <c r="A7" s="19" t="s">
        <v>1816</v>
      </c>
      <c r="B7" s="19">
        <v>5458</v>
      </c>
      <c r="C7" s="18" t="s">
        <v>17004</v>
      </c>
      <c r="D7" s="142">
        <v>0.65</v>
      </c>
      <c r="E7" s="142">
        <v>0.65</v>
      </c>
      <c r="F7" s="259" t="s">
        <v>51</v>
      </c>
      <c r="K7" s="28" t="s">
        <v>1816</v>
      </c>
      <c r="L7" s="28">
        <v>5458</v>
      </c>
      <c r="M7" s="28"/>
      <c r="N7" s="28" t="e">
        <v>#N/A</v>
      </c>
    </row>
    <row r="8" spans="1:14" ht="16">
      <c r="A8" s="19" t="s">
        <v>1833</v>
      </c>
      <c r="B8" s="19">
        <v>986</v>
      </c>
      <c r="C8" s="18" t="s">
        <v>17004</v>
      </c>
      <c r="D8" s="142">
        <v>0.65</v>
      </c>
      <c r="E8" s="142">
        <v>0.65</v>
      </c>
      <c r="F8" s="259" t="s">
        <v>51</v>
      </c>
      <c r="K8" s="28" t="s">
        <v>1833</v>
      </c>
      <c r="L8" s="28">
        <v>986</v>
      </c>
      <c r="M8" s="28"/>
      <c r="N8" s="28" t="e">
        <v>#N/A</v>
      </c>
    </row>
    <row r="9" spans="1:14" ht="16">
      <c r="A9" s="19" t="s">
        <v>1817</v>
      </c>
      <c r="B9" s="19">
        <v>6132</v>
      </c>
      <c r="C9" s="18" t="s">
        <v>17004</v>
      </c>
      <c r="D9" s="142">
        <v>0.65</v>
      </c>
      <c r="E9" s="142">
        <v>0.65</v>
      </c>
      <c r="F9" s="259" t="s">
        <v>51</v>
      </c>
      <c r="K9" s="28" t="s">
        <v>1817</v>
      </c>
      <c r="L9" s="28">
        <v>6132</v>
      </c>
      <c r="M9" s="28"/>
      <c r="N9" s="28" t="e">
        <v>#N/A</v>
      </c>
    </row>
    <row r="10" spans="1:14" ht="16">
      <c r="A10" s="19" t="s">
        <v>1818</v>
      </c>
      <c r="B10" s="19">
        <v>986</v>
      </c>
      <c r="C10" s="18" t="s">
        <v>17004</v>
      </c>
      <c r="D10" s="142">
        <v>0.65</v>
      </c>
      <c r="E10" s="142">
        <v>0.65</v>
      </c>
      <c r="F10" s="259" t="s">
        <v>51</v>
      </c>
      <c r="K10" s="28" t="s">
        <v>1818</v>
      </c>
      <c r="L10" s="28">
        <v>986</v>
      </c>
      <c r="M10" s="28"/>
      <c r="N10" s="28" t="e">
        <v>#N/A</v>
      </c>
    </row>
    <row r="11" spans="1:14" ht="16">
      <c r="A11" s="19" t="s">
        <v>1819</v>
      </c>
      <c r="B11" s="19">
        <v>986</v>
      </c>
      <c r="C11" s="18" t="s">
        <v>17004</v>
      </c>
      <c r="D11" s="142">
        <v>0.65</v>
      </c>
      <c r="E11" s="142">
        <v>0.65</v>
      </c>
      <c r="F11" s="259" t="s">
        <v>51</v>
      </c>
      <c r="K11" s="7" t="s">
        <v>1819</v>
      </c>
      <c r="L11" s="7">
        <v>986</v>
      </c>
      <c r="N11" s="7">
        <v>1</v>
      </c>
    </row>
    <row r="12" spans="1:14" ht="16">
      <c r="A12" s="19" t="s">
        <v>1820</v>
      </c>
      <c r="B12" s="19">
        <v>986</v>
      </c>
      <c r="C12" s="18" t="s">
        <v>17004</v>
      </c>
      <c r="D12" s="142">
        <v>0.65</v>
      </c>
      <c r="E12" s="142">
        <v>0.65</v>
      </c>
      <c r="F12" s="259" t="s">
        <v>51</v>
      </c>
      <c r="K12" s="28" t="s">
        <v>1820</v>
      </c>
      <c r="L12" s="28">
        <v>986</v>
      </c>
      <c r="M12" s="28"/>
      <c r="N12" s="28" t="e">
        <v>#N/A</v>
      </c>
    </row>
    <row r="13" spans="1:14" ht="16">
      <c r="A13" s="19" t="s">
        <v>1821</v>
      </c>
      <c r="B13" s="19">
        <v>986</v>
      </c>
      <c r="C13" s="18" t="s">
        <v>17004</v>
      </c>
      <c r="D13" s="142">
        <v>0.65</v>
      </c>
      <c r="E13" s="142">
        <v>0.65</v>
      </c>
      <c r="F13" s="259" t="s">
        <v>51</v>
      </c>
      <c r="K13" s="7" t="s">
        <v>1821</v>
      </c>
      <c r="L13" s="7">
        <v>986</v>
      </c>
      <c r="N13" s="7">
        <v>1</v>
      </c>
    </row>
    <row r="14" spans="1:14" ht="16">
      <c r="A14" s="19" t="s">
        <v>1822</v>
      </c>
      <c r="B14" s="19">
        <v>986</v>
      </c>
      <c r="C14" s="18" t="s">
        <v>17004</v>
      </c>
      <c r="D14" s="142">
        <v>0.65</v>
      </c>
      <c r="E14" s="142">
        <v>0.65</v>
      </c>
      <c r="F14" s="259" t="s">
        <v>51</v>
      </c>
      <c r="K14" s="28" t="s">
        <v>1822</v>
      </c>
      <c r="L14" s="28">
        <v>986</v>
      </c>
      <c r="M14" s="28"/>
      <c r="N14" s="28" t="e">
        <v>#N/A</v>
      </c>
    </row>
    <row r="15" spans="1:14" ht="16">
      <c r="A15" s="19" t="s">
        <v>1823</v>
      </c>
      <c r="B15" s="19">
        <v>986</v>
      </c>
      <c r="C15" s="18" t="s">
        <v>17004</v>
      </c>
      <c r="D15" s="142">
        <v>0.65</v>
      </c>
      <c r="E15" s="142">
        <v>0.65</v>
      </c>
      <c r="F15" s="259" t="s">
        <v>51</v>
      </c>
      <c r="K15" s="7" t="s">
        <v>1823</v>
      </c>
      <c r="L15" s="7">
        <v>986</v>
      </c>
      <c r="N15" s="7">
        <v>1</v>
      </c>
    </row>
    <row r="16" spans="1:14" ht="16">
      <c r="A16" s="19" t="s">
        <v>1824</v>
      </c>
      <c r="B16" s="19">
        <v>6726</v>
      </c>
      <c r="C16" s="18" t="s">
        <v>17004</v>
      </c>
      <c r="D16" s="142">
        <v>0.65</v>
      </c>
      <c r="E16" s="142">
        <v>0.65</v>
      </c>
      <c r="F16" s="259" t="s">
        <v>51</v>
      </c>
      <c r="K16" s="28" t="s">
        <v>1824</v>
      </c>
      <c r="L16" s="28">
        <v>6726</v>
      </c>
      <c r="M16" s="28"/>
      <c r="N16" s="28" t="e">
        <v>#N/A</v>
      </c>
    </row>
    <row r="17" spans="1:14" ht="16">
      <c r="A17" s="19" t="s">
        <v>1843</v>
      </c>
      <c r="B17" s="19">
        <v>6726</v>
      </c>
      <c r="C17" s="18" t="s">
        <v>17004</v>
      </c>
      <c r="D17" s="142">
        <v>0.65</v>
      </c>
      <c r="E17" s="142">
        <v>0.65</v>
      </c>
      <c r="F17" s="259" t="s">
        <v>51</v>
      </c>
      <c r="K17" s="28" t="s">
        <v>1843</v>
      </c>
      <c r="L17" s="28">
        <v>6726</v>
      </c>
      <c r="M17" s="28"/>
      <c r="N17" s="28" t="e">
        <v>#N/A</v>
      </c>
    </row>
    <row r="18" spans="1:14" ht="16">
      <c r="A18" s="19" t="s">
        <v>1825</v>
      </c>
      <c r="B18" s="19">
        <v>6829</v>
      </c>
      <c r="C18" s="18" t="s">
        <v>17004</v>
      </c>
      <c r="D18" s="142">
        <v>0.65</v>
      </c>
      <c r="E18" s="142">
        <v>0.65</v>
      </c>
      <c r="F18" s="259" t="s">
        <v>51</v>
      </c>
      <c r="K18" s="7" t="s">
        <v>1825</v>
      </c>
      <c r="L18" s="7">
        <v>6829</v>
      </c>
      <c r="N18" s="7">
        <v>1</v>
      </c>
    </row>
    <row r="19" spans="1:14" ht="16">
      <c r="A19" s="19" t="s">
        <v>1827</v>
      </c>
      <c r="B19" s="19">
        <v>2345</v>
      </c>
      <c r="C19" s="18" t="s">
        <v>17004</v>
      </c>
      <c r="D19" s="142">
        <v>0.9</v>
      </c>
      <c r="E19" s="142">
        <v>0.9</v>
      </c>
      <c r="F19" s="259" t="s">
        <v>51</v>
      </c>
      <c r="K19" s="7" t="s">
        <v>1827</v>
      </c>
      <c r="L19" s="7">
        <v>2345</v>
      </c>
      <c r="N19" s="7">
        <v>1</v>
      </c>
    </row>
    <row r="20" spans="1:14" ht="16">
      <c r="A20" s="19" t="s">
        <v>1828</v>
      </c>
      <c r="B20" s="19">
        <v>2345</v>
      </c>
      <c r="C20" s="18" t="s">
        <v>17004</v>
      </c>
      <c r="D20" s="142">
        <v>0.9</v>
      </c>
      <c r="E20" s="142">
        <v>0.9</v>
      </c>
      <c r="F20" s="259" t="s">
        <v>51</v>
      </c>
      <c r="K20" s="28" t="s">
        <v>1828</v>
      </c>
      <c r="L20" s="28">
        <v>2345</v>
      </c>
      <c r="M20" s="28">
        <v>6669</v>
      </c>
      <c r="N20" s="28" t="e">
        <v>#N/A</v>
      </c>
    </row>
    <row r="21" spans="1:14" ht="16">
      <c r="A21" s="19" t="s">
        <v>1829</v>
      </c>
      <c r="B21" s="19">
        <v>6675</v>
      </c>
      <c r="C21" s="18" t="s">
        <v>17004</v>
      </c>
      <c r="D21" s="142">
        <v>0.9</v>
      </c>
      <c r="E21" s="142">
        <v>0.9</v>
      </c>
      <c r="F21" s="259" t="s">
        <v>51</v>
      </c>
      <c r="K21" s="28" t="s">
        <v>1829</v>
      </c>
      <c r="L21" s="28">
        <v>6805</v>
      </c>
      <c r="M21" s="28"/>
      <c r="N21" s="28" t="e">
        <v>#N/A</v>
      </c>
    </row>
    <row r="22" spans="1:14" ht="16">
      <c r="A22" s="19" t="s">
        <v>1830</v>
      </c>
      <c r="B22" s="19">
        <v>2345</v>
      </c>
      <c r="C22" s="18" t="s">
        <v>17004</v>
      </c>
      <c r="D22" s="142">
        <v>0.9</v>
      </c>
      <c r="E22" s="142">
        <v>0.9</v>
      </c>
      <c r="F22" s="259" t="s">
        <v>51</v>
      </c>
      <c r="K22" s="28" t="s">
        <v>1830</v>
      </c>
      <c r="L22" s="28">
        <v>2345</v>
      </c>
      <c r="M22" s="28"/>
      <c r="N22" s="28" t="e">
        <v>#N/A</v>
      </c>
    </row>
    <row r="23" spans="1:14" ht="16">
      <c r="A23" s="19" t="s">
        <v>1831</v>
      </c>
      <c r="B23" s="19">
        <v>2345</v>
      </c>
      <c r="C23" s="18" t="s">
        <v>17004</v>
      </c>
      <c r="D23" s="142">
        <v>0.9</v>
      </c>
      <c r="E23" s="142">
        <v>0.9</v>
      </c>
      <c r="F23" s="259" t="s">
        <v>51</v>
      </c>
      <c r="K23" s="28" t="s">
        <v>1831</v>
      </c>
      <c r="L23" s="28">
        <v>2345</v>
      </c>
      <c r="M23" s="28"/>
      <c r="N23" s="28" t="e">
        <v>#N/A</v>
      </c>
    </row>
    <row r="24" spans="1:14" ht="16">
      <c r="A24" s="19" t="s">
        <v>1832</v>
      </c>
      <c r="B24" s="19">
        <v>2345</v>
      </c>
      <c r="C24" s="18" t="s">
        <v>17004</v>
      </c>
      <c r="D24" s="142">
        <v>0.9</v>
      </c>
      <c r="E24" s="142">
        <v>0.9</v>
      </c>
      <c r="F24" s="259" t="s">
        <v>51</v>
      </c>
      <c r="K24" s="28" t="s">
        <v>1832</v>
      </c>
      <c r="L24" s="28">
        <v>2345</v>
      </c>
      <c r="M24" s="28"/>
      <c r="N24" s="28" t="e">
        <v>#N/A</v>
      </c>
    </row>
    <row r="25" spans="1:14" ht="16">
      <c r="A25" s="19" t="s">
        <v>1834</v>
      </c>
      <c r="B25" s="19">
        <v>2345</v>
      </c>
      <c r="C25" s="18" t="s">
        <v>17004</v>
      </c>
      <c r="D25" s="142">
        <v>0.9</v>
      </c>
      <c r="E25" s="142">
        <v>0.9</v>
      </c>
      <c r="F25" s="259" t="s">
        <v>51</v>
      </c>
      <c r="K25" s="28" t="s">
        <v>1834</v>
      </c>
      <c r="L25" s="28">
        <v>2345</v>
      </c>
      <c r="M25" s="28"/>
      <c r="N25" s="28" t="e">
        <v>#N/A</v>
      </c>
    </row>
    <row r="26" spans="1:14" ht="16">
      <c r="A26" s="19" t="s">
        <v>1835</v>
      </c>
      <c r="B26" s="19">
        <v>2345</v>
      </c>
      <c r="C26" s="18" t="s">
        <v>17004</v>
      </c>
      <c r="D26" s="142">
        <v>0.9</v>
      </c>
      <c r="E26" s="142">
        <v>0.9</v>
      </c>
      <c r="F26" s="259" t="s">
        <v>51</v>
      </c>
      <c r="K26" s="28" t="s">
        <v>1835</v>
      </c>
      <c r="L26" s="28">
        <v>2345</v>
      </c>
      <c r="M26" s="28"/>
      <c r="N26" s="28" t="e">
        <v>#N/A</v>
      </c>
    </row>
    <row r="27" spans="1:14" ht="16">
      <c r="A27" s="19" t="s">
        <v>1836</v>
      </c>
      <c r="B27" s="19">
        <v>2345</v>
      </c>
      <c r="C27" s="18" t="s">
        <v>17004</v>
      </c>
      <c r="D27" s="142">
        <v>0.9</v>
      </c>
      <c r="E27" s="142">
        <v>0.9</v>
      </c>
      <c r="F27" s="259" t="s">
        <v>51</v>
      </c>
      <c r="K27" s="28" t="s">
        <v>1836</v>
      </c>
      <c r="L27" s="28">
        <v>2345</v>
      </c>
      <c r="M27" s="28"/>
      <c r="N27" s="28" t="e">
        <v>#N/A</v>
      </c>
    </row>
    <row r="28" spans="1:14" ht="16">
      <c r="A28" s="19" t="s">
        <v>1837</v>
      </c>
      <c r="B28" s="19">
        <v>2345</v>
      </c>
      <c r="C28" s="18" t="s">
        <v>17004</v>
      </c>
      <c r="D28" s="142">
        <v>0.9</v>
      </c>
      <c r="E28" s="142">
        <v>0.9</v>
      </c>
      <c r="F28" s="259" t="s">
        <v>51</v>
      </c>
      <c r="K28" s="28" t="s">
        <v>1837</v>
      </c>
      <c r="L28" s="28">
        <v>2345</v>
      </c>
      <c r="M28" s="28"/>
      <c r="N28" s="28" t="e">
        <v>#N/A</v>
      </c>
    </row>
    <row r="29" spans="1:14" ht="16">
      <c r="A29" s="19" t="s">
        <v>1856</v>
      </c>
      <c r="B29" s="19">
        <v>2345</v>
      </c>
      <c r="C29" s="18" t="s">
        <v>17004</v>
      </c>
      <c r="D29" s="142">
        <v>0.9</v>
      </c>
      <c r="E29" s="142">
        <v>0.9</v>
      </c>
      <c r="F29" s="259" t="s">
        <v>51</v>
      </c>
      <c r="K29" s="28" t="s">
        <v>1856</v>
      </c>
      <c r="L29" s="28">
        <v>2345</v>
      </c>
      <c r="M29" s="28"/>
      <c r="N29" s="28" t="e">
        <v>#N/A</v>
      </c>
    </row>
    <row r="30" spans="1:14" ht="16">
      <c r="A30" s="19" t="s">
        <v>1838</v>
      </c>
      <c r="B30" s="19">
        <v>2345</v>
      </c>
      <c r="C30" s="18" t="s">
        <v>17004</v>
      </c>
      <c r="D30" s="142">
        <v>0.9</v>
      </c>
      <c r="E30" s="142">
        <v>0.9</v>
      </c>
      <c r="F30" s="259" t="s">
        <v>51</v>
      </c>
      <c r="K30" s="7" t="s">
        <v>1838</v>
      </c>
      <c r="L30" s="7">
        <v>2345</v>
      </c>
      <c r="N30" s="7">
        <v>1</v>
      </c>
    </row>
    <row r="31" spans="1:14" ht="16">
      <c r="A31" s="19" t="s">
        <v>1859</v>
      </c>
      <c r="B31" s="19">
        <v>2345</v>
      </c>
      <c r="C31" s="18" t="s">
        <v>17004</v>
      </c>
      <c r="D31" s="142">
        <v>0.9</v>
      </c>
      <c r="E31" s="142">
        <v>0.9</v>
      </c>
      <c r="F31" s="259" t="s">
        <v>51</v>
      </c>
      <c r="K31" s="28" t="s">
        <v>1859</v>
      </c>
      <c r="L31" s="28">
        <v>2345</v>
      </c>
      <c r="M31" s="28"/>
      <c r="N31" s="28" t="e">
        <v>#N/A</v>
      </c>
    </row>
    <row r="32" spans="1:14" ht="16">
      <c r="A32" s="19" t="s">
        <v>1839</v>
      </c>
      <c r="B32" s="19">
        <v>6779</v>
      </c>
      <c r="C32" s="18" t="s">
        <v>17004</v>
      </c>
      <c r="D32" s="142">
        <v>0.65</v>
      </c>
      <c r="E32" s="142">
        <v>0.65</v>
      </c>
      <c r="F32" s="259" t="s">
        <v>51</v>
      </c>
      <c r="K32" s="28" t="s">
        <v>1839</v>
      </c>
      <c r="L32" s="28">
        <v>6779</v>
      </c>
      <c r="M32" s="28"/>
      <c r="N32" s="28" t="e">
        <v>#N/A</v>
      </c>
    </row>
    <row r="33" spans="1:14" ht="16">
      <c r="A33" s="19" t="s">
        <v>1840</v>
      </c>
      <c r="B33" s="19">
        <v>6732</v>
      </c>
      <c r="C33" s="18" t="s">
        <v>17004</v>
      </c>
      <c r="D33" s="142">
        <v>0.65</v>
      </c>
      <c r="E33" s="142">
        <v>0.65</v>
      </c>
      <c r="F33" s="259" t="s">
        <v>51</v>
      </c>
      <c r="K33" s="28" t="s">
        <v>1840</v>
      </c>
      <c r="L33" s="28">
        <v>6732</v>
      </c>
      <c r="M33" s="28"/>
      <c r="N33" s="28" t="e">
        <v>#N/A</v>
      </c>
    </row>
    <row r="34" spans="1:14" ht="16">
      <c r="A34" s="19" t="s">
        <v>1841</v>
      </c>
      <c r="B34" s="19">
        <v>6732</v>
      </c>
      <c r="C34" s="18" t="s">
        <v>17004</v>
      </c>
      <c r="D34" s="142">
        <v>0.65</v>
      </c>
      <c r="E34" s="142">
        <v>0.65</v>
      </c>
      <c r="F34" s="259" t="s">
        <v>51</v>
      </c>
      <c r="K34" s="7" t="s">
        <v>1841</v>
      </c>
      <c r="L34" s="7">
        <v>6732</v>
      </c>
      <c r="N34" s="7">
        <v>1</v>
      </c>
    </row>
    <row r="35" spans="1:14" ht="16">
      <c r="A35" s="19" t="s">
        <v>1842</v>
      </c>
      <c r="B35" s="19">
        <v>6727</v>
      </c>
      <c r="C35" s="18" t="s">
        <v>17004</v>
      </c>
      <c r="D35" s="142">
        <v>0.65</v>
      </c>
      <c r="E35" s="142">
        <v>0.65</v>
      </c>
      <c r="F35" s="259" t="s">
        <v>51</v>
      </c>
      <c r="K35" s="28" t="s">
        <v>1842</v>
      </c>
      <c r="L35" s="28">
        <v>6727</v>
      </c>
      <c r="M35" s="28"/>
      <c r="N35" s="28" t="e">
        <v>#N/A</v>
      </c>
    </row>
    <row r="36" spans="1:14" ht="16">
      <c r="A36" s="19" t="s">
        <v>1844</v>
      </c>
      <c r="B36" s="19">
        <v>6727</v>
      </c>
      <c r="C36" s="18" t="s">
        <v>17004</v>
      </c>
      <c r="D36" s="142">
        <v>0.65</v>
      </c>
      <c r="E36" s="142">
        <v>0.65</v>
      </c>
      <c r="F36" s="259" t="s">
        <v>51</v>
      </c>
      <c r="K36" s="28" t="s">
        <v>1844</v>
      </c>
      <c r="L36" s="28">
        <v>6727</v>
      </c>
      <c r="M36" s="28"/>
      <c r="N36" s="28" t="e">
        <v>#N/A</v>
      </c>
    </row>
    <row r="37" spans="1:14" ht="16">
      <c r="A37" s="19" t="s">
        <v>1845</v>
      </c>
      <c r="B37" s="19">
        <v>6875</v>
      </c>
      <c r="C37" s="18" t="s">
        <v>17004</v>
      </c>
      <c r="D37" s="142">
        <v>0.65</v>
      </c>
      <c r="E37" s="142">
        <v>0.65</v>
      </c>
      <c r="F37" s="259" t="s">
        <v>51</v>
      </c>
      <c r="K37" s="7" t="s">
        <v>1845</v>
      </c>
      <c r="L37" s="7">
        <v>6875</v>
      </c>
      <c r="N37" s="7">
        <v>1</v>
      </c>
    </row>
    <row r="38" spans="1:14" ht="16">
      <c r="A38" s="19" t="s">
        <v>1846</v>
      </c>
      <c r="B38" s="19">
        <v>6671</v>
      </c>
      <c r="C38" s="18" t="s">
        <v>17004</v>
      </c>
      <c r="D38" s="142">
        <v>0.77</v>
      </c>
      <c r="E38" s="142">
        <v>0.77</v>
      </c>
      <c r="F38" s="259" t="s">
        <v>51</v>
      </c>
      <c r="K38" s="7" t="s">
        <v>1846</v>
      </c>
      <c r="L38" s="7">
        <v>6671</v>
      </c>
      <c r="N38" s="7">
        <v>1</v>
      </c>
    </row>
    <row r="39" spans="1:14" ht="16">
      <c r="A39" s="19" t="s">
        <v>1847</v>
      </c>
      <c r="B39" s="19">
        <v>6669</v>
      </c>
      <c r="C39" s="18" t="s">
        <v>17004</v>
      </c>
      <c r="D39" s="142">
        <v>0.65</v>
      </c>
      <c r="E39" s="142">
        <v>0.65</v>
      </c>
      <c r="F39" s="259" t="s">
        <v>51</v>
      </c>
      <c r="K39" s="28" t="s">
        <v>1847</v>
      </c>
      <c r="L39" s="28">
        <v>6669</v>
      </c>
      <c r="M39" s="28"/>
      <c r="N39" s="28" t="e">
        <v>#N/A</v>
      </c>
    </row>
    <row r="40" spans="1:14" ht="16">
      <c r="A40" s="19" t="s">
        <v>1848</v>
      </c>
      <c r="B40" s="19">
        <v>6893</v>
      </c>
      <c r="C40" s="18" t="s">
        <v>17004</v>
      </c>
      <c r="D40" s="142">
        <v>0.65</v>
      </c>
      <c r="E40" s="142">
        <v>0.65</v>
      </c>
      <c r="F40" s="259" t="s">
        <v>51</v>
      </c>
      <c r="K40" s="28" t="s">
        <v>1848</v>
      </c>
      <c r="L40" s="28">
        <v>6893</v>
      </c>
      <c r="M40" s="28"/>
      <c r="N40" s="28" t="e">
        <v>#N/A</v>
      </c>
    </row>
    <row r="41" spans="1:14" ht="16">
      <c r="A41" s="19" t="s">
        <v>1849</v>
      </c>
      <c r="B41" s="29">
        <v>6675</v>
      </c>
      <c r="C41" s="18" t="s">
        <v>17004</v>
      </c>
      <c r="D41" s="142">
        <v>0.9</v>
      </c>
      <c r="E41" s="142">
        <v>0.9</v>
      </c>
      <c r="F41" s="259" t="s">
        <v>51</v>
      </c>
      <c r="K41" s="28" t="s">
        <v>1849</v>
      </c>
      <c r="L41" s="28">
        <v>6770</v>
      </c>
      <c r="M41" s="28"/>
      <c r="N41" s="28" t="e">
        <v>#N/A</v>
      </c>
    </row>
    <row r="42" spans="1:14" ht="16">
      <c r="A42" s="19" t="s">
        <v>1850</v>
      </c>
      <c r="B42" s="19">
        <v>189</v>
      </c>
      <c r="C42" s="18" t="s">
        <v>17004</v>
      </c>
      <c r="D42" s="142">
        <v>0.9</v>
      </c>
      <c r="E42" s="142">
        <v>0.9</v>
      </c>
      <c r="F42" s="259" t="s">
        <v>51</v>
      </c>
      <c r="K42" s="28" t="s">
        <v>1850</v>
      </c>
      <c r="L42" s="28">
        <v>189</v>
      </c>
      <c r="M42" s="28"/>
      <c r="N42" s="28" t="e">
        <v>#N/A</v>
      </c>
    </row>
    <row r="43" spans="1:14" ht="16">
      <c r="A43" s="19" t="s">
        <v>1851</v>
      </c>
      <c r="B43" s="19">
        <v>189</v>
      </c>
      <c r="C43" s="18" t="s">
        <v>17004</v>
      </c>
      <c r="D43" s="142">
        <v>0.9</v>
      </c>
      <c r="E43" s="142">
        <v>0.9</v>
      </c>
      <c r="F43" s="259" t="s">
        <v>51</v>
      </c>
      <c r="K43" s="7" t="s">
        <v>1851</v>
      </c>
      <c r="L43" s="7">
        <v>189</v>
      </c>
      <c r="N43" s="7">
        <v>1</v>
      </c>
    </row>
    <row r="44" spans="1:14" ht="16">
      <c r="A44" s="19" t="s">
        <v>1873</v>
      </c>
      <c r="B44" s="19">
        <v>189</v>
      </c>
      <c r="C44" s="18" t="s">
        <v>17004</v>
      </c>
      <c r="D44" s="142">
        <v>0.9</v>
      </c>
      <c r="E44" s="142">
        <v>0.9</v>
      </c>
      <c r="F44" s="259" t="s">
        <v>51</v>
      </c>
      <c r="K44" s="28" t="s">
        <v>1873</v>
      </c>
      <c r="L44" s="28">
        <v>189</v>
      </c>
      <c r="M44" s="28"/>
      <c r="N44" s="28" t="e">
        <v>#N/A</v>
      </c>
    </row>
    <row r="45" spans="1:14" ht="16">
      <c r="A45" s="19" t="s">
        <v>1852</v>
      </c>
      <c r="B45" s="19">
        <v>189</v>
      </c>
      <c r="C45" s="18" t="s">
        <v>17004</v>
      </c>
      <c r="D45" s="142">
        <v>0.9</v>
      </c>
      <c r="E45" s="142">
        <v>0.9</v>
      </c>
      <c r="F45" s="259" t="s">
        <v>51</v>
      </c>
      <c r="K45" s="28" t="s">
        <v>1852</v>
      </c>
      <c r="L45" s="28">
        <v>189</v>
      </c>
      <c r="M45" s="28"/>
      <c r="N45" s="28" t="e">
        <v>#N/A</v>
      </c>
    </row>
    <row r="46" spans="1:14" ht="16">
      <c r="A46" s="19" t="s">
        <v>1853</v>
      </c>
      <c r="B46" s="19">
        <v>189</v>
      </c>
      <c r="C46" s="18" t="s">
        <v>17004</v>
      </c>
      <c r="D46" s="142">
        <v>0.9</v>
      </c>
      <c r="E46" s="142">
        <v>0.9</v>
      </c>
      <c r="F46" s="259" t="s">
        <v>51</v>
      </c>
      <c r="K46" s="28" t="s">
        <v>1853</v>
      </c>
      <c r="L46" s="28">
        <v>189</v>
      </c>
      <c r="M46" s="28"/>
      <c r="N46" s="28" t="e">
        <v>#N/A</v>
      </c>
    </row>
    <row r="47" spans="1:14" ht="16">
      <c r="A47" s="19" t="s">
        <v>1854</v>
      </c>
      <c r="B47" s="19">
        <v>663</v>
      </c>
      <c r="C47" s="18" t="s">
        <v>17004</v>
      </c>
      <c r="D47" s="142">
        <v>0.65</v>
      </c>
      <c r="E47" s="142">
        <v>0.65</v>
      </c>
      <c r="F47" s="259" t="s">
        <v>51</v>
      </c>
      <c r="K47" s="28" t="s">
        <v>1854</v>
      </c>
      <c r="L47" s="28">
        <v>663</v>
      </c>
      <c r="M47" s="28"/>
      <c r="N47" s="28" t="e">
        <v>#N/A</v>
      </c>
    </row>
    <row r="48" spans="1:14" ht="16">
      <c r="A48" s="19" t="s">
        <v>1855</v>
      </c>
      <c r="B48" s="19">
        <v>3378</v>
      </c>
      <c r="C48" s="18" t="s">
        <v>17004</v>
      </c>
      <c r="D48" s="142">
        <v>0.65</v>
      </c>
      <c r="E48" s="142">
        <v>0.65</v>
      </c>
      <c r="F48" s="259" t="s">
        <v>51</v>
      </c>
      <c r="K48" s="28" t="s">
        <v>1855</v>
      </c>
      <c r="L48" s="28">
        <v>3378</v>
      </c>
      <c r="M48" s="28"/>
      <c r="N48" s="28" t="e">
        <v>#N/A</v>
      </c>
    </row>
    <row r="49" spans="1:14" ht="16">
      <c r="A49" s="19" t="s">
        <v>1857</v>
      </c>
      <c r="B49" s="19">
        <v>6887</v>
      </c>
      <c r="C49" s="18" t="s">
        <v>17004</v>
      </c>
      <c r="D49" s="142">
        <v>0.65</v>
      </c>
      <c r="E49" s="142">
        <v>0.65</v>
      </c>
      <c r="F49" s="259" t="s">
        <v>51</v>
      </c>
      <c r="K49" s="28" t="s">
        <v>1857</v>
      </c>
      <c r="L49" s="28">
        <v>6887</v>
      </c>
      <c r="M49" s="28"/>
      <c r="N49" s="28" t="e">
        <v>#N/A</v>
      </c>
    </row>
    <row r="50" spans="1:14" ht="16">
      <c r="A50" s="19" t="s">
        <v>1880</v>
      </c>
      <c r="B50" s="19">
        <v>3142</v>
      </c>
      <c r="C50" s="18" t="s">
        <v>17004</v>
      </c>
      <c r="D50" s="142">
        <v>0.65</v>
      </c>
      <c r="E50" s="142">
        <v>0.65</v>
      </c>
      <c r="F50" s="259" t="s">
        <v>51</v>
      </c>
      <c r="K50" s="28" t="s">
        <v>1880</v>
      </c>
      <c r="L50" s="28">
        <v>3142</v>
      </c>
      <c r="M50" s="28"/>
      <c r="N50" s="28" t="e">
        <v>#N/A</v>
      </c>
    </row>
    <row r="51" spans="1:14" ht="16">
      <c r="A51" s="19" t="s">
        <v>1858</v>
      </c>
      <c r="B51" s="19">
        <v>6133</v>
      </c>
      <c r="C51" s="18" t="s">
        <v>17004</v>
      </c>
      <c r="D51" s="142">
        <v>0.65</v>
      </c>
      <c r="E51" s="142">
        <v>0.65</v>
      </c>
      <c r="F51" s="259" t="s">
        <v>51</v>
      </c>
      <c r="K51" s="28" t="s">
        <v>1858</v>
      </c>
      <c r="L51" s="28">
        <v>6133</v>
      </c>
      <c r="M51" s="28"/>
      <c r="N51" s="28" t="e">
        <v>#N/A</v>
      </c>
    </row>
    <row r="52" spans="1:14" ht="16">
      <c r="A52" s="19" t="s">
        <v>1860</v>
      </c>
      <c r="B52" s="19">
        <v>3920</v>
      </c>
      <c r="C52" s="18" t="s">
        <v>17004</v>
      </c>
      <c r="D52" s="142">
        <v>0.65</v>
      </c>
      <c r="E52" s="142">
        <v>0.65</v>
      </c>
      <c r="F52" s="259" t="s">
        <v>51</v>
      </c>
      <c r="K52" s="28" t="s">
        <v>1860</v>
      </c>
      <c r="L52" s="28">
        <v>3920</v>
      </c>
      <c r="M52" s="28"/>
      <c r="N52" s="28" t="e">
        <v>#N/A</v>
      </c>
    </row>
    <row r="53" spans="1:14" ht="16">
      <c r="A53" s="19" t="s">
        <v>1861</v>
      </c>
      <c r="B53" s="19">
        <v>6998</v>
      </c>
      <c r="C53" s="18" t="s">
        <v>17004</v>
      </c>
      <c r="D53" s="142">
        <v>0.65</v>
      </c>
      <c r="E53" s="142">
        <v>0.65</v>
      </c>
      <c r="F53" s="259" t="s">
        <v>51</v>
      </c>
      <c r="K53" s="28" t="s">
        <v>1861</v>
      </c>
      <c r="L53" s="28">
        <v>6998</v>
      </c>
      <c r="M53" s="28"/>
      <c r="N53" s="28" t="e">
        <v>#N/A</v>
      </c>
    </row>
    <row r="54" spans="1:14" ht="16">
      <c r="A54" s="19" t="s">
        <v>1862</v>
      </c>
      <c r="B54" s="19">
        <v>1360</v>
      </c>
      <c r="C54" s="18" t="s">
        <v>17004</v>
      </c>
      <c r="D54" s="142">
        <v>0.65</v>
      </c>
      <c r="E54" s="142">
        <v>0.65</v>
      </c>
      <c r="F54" s="259" t="s">
        <v>51</v>
      </c>
      <c r="K54" s="28" t="s">
        <v>1862</v>
      </c>
      <c r="L54" s="28">
        <v>1360</v>
      </c>
      <c r="M54" s="28"/>
      <c r="N54" s="28" t="e">
        <v>#N/A</v>
      </c>
    </row>
    <row r="55" spans="1:14" ht="16">
      <c r="A55" s="19" t="s">
        <v>1886</v>
      </c>
      <c r="B55" s="19">
        <v>7031</v>
      </c>
      <c r="C55" s="18" t="s">
        <v>17004</v>
      </c>
      <c r="D55" s="142">
        <v>0.65</v>
      </c>
      <c r="E55" s="142">
        <v>0.65</v>
      </c>
      <c r="F55" s="259" t="s">
        <v>51</v>
      </c>
      <c r="K55" s="7" t="s">
        <v>1886</v>
      </c>
      <c r="L55" s="7">
        <v>7031</v>
      </c>
      <c r="N55" s="7">
        <v>1</v>
      </c>
    </row>
    <row r="56" spans="1:14" ht="16">
      <c r="A56" s="19" t="s">
        <v>1863</v>
      </c>
      <c r="B56" s="29">
        <v>6675</v>
      </c>
      <c r="C56" s="18" t="s">
        <v>17004</v>
      </c>
      <c r="D56" s="142">
        <v>0.9</v>
      </c>
      <c r="E56" s="142">
        <v>0.9</v>
      </c>
      <c r="F56" s="259" t="s">
        <v>51</v>
      </c>
      <c r="K56" s="28" t="s">
        <v>1863</v>
      </c>
      <c r="L56" s="28">
        <v>6671</v>
      </c>
      <c r="M56" s="28"/>
      <c r="N56" s="28" t="e">
        <v>#N/A</v>
      </c>
    </row>
    <row r="57" spans="1:14" ht="16">
      <c r="A57" s="19" t="s">
        <v>1889</v>
      </c>
      <c r="B57" s="19">
        <v>6671</v>
      </c>
      <c r="C57" s="18" t="s">
        <v>17004</v>
      </c>
      <c r="D57" s="142">
        <v>0.77</v>
      </c>
      <c r="E57" s="142">
        <v>0.77</v>
      </c>
      <c r="F57" s="259" t="s">
        <v>51</v>
      </c>
      <c r="K57" s="28" t="s">
        <v>1889</v>
      </c>
      <c r="L57" s="28">
        <v>6671</v>
      </c>
      <c r="M57" s="28"/>
      <c r="N57" s="28" t="e">
        <v>#N/A</v>
      </c>
    </row>
    <row r="58" spans="1:14" ht="16">
      <c r="A58" s="19" t="s">
        <v>1864</v>
      </c>
      <c r="B58" s="19">
        <v>7033</v>
      </c>
      <c r="C58" s="18" t="s">
        <v>17004</v>
      </c>
      <c r="D58" s="142">
        <v>0.65</v>
      </c>
      <c r="E58" s="142">
        <v>0.65</v>
      </c>
      <c r="F58" s="259" t="s">
        <v>51</v>
      </c>
      <c r="K58" s="28" t="s">
        <v>1864</v>
      </c>
      <c r="L58" s="28">
        <v>7033</v>
      </c>
      <c r="M58" s="28"/>
      <c r="N58" s="28" t="e">
        <v>#N/A</v>
      </c>
    </row>
    <row r="59" spans="1:14" ht="16">
      <c r="A59" s="19" t="s">
        <v>1892</v>
      </c>
      <c r="B59" s="19">
        <v>3307</v>
      </c>
      <c r="C59" s="18" t="s">
        <v>17004</v>
      </c>
      <c r="D59" s="142">
        <v>0.65</v>
      </c>
      <c r="E59" s="142">
        <v>0.65</v>
      </c>
      <c r="F59" s="259" t="s">
        <v>51</v>
      </c>
      <c r="K59" s="28" t="s">
        <v>1892</v>
      </c>
      <c r="L59" s="28">
        <v>3307</v>
      </c>
      <c r="M59" s="28"/>
      <c r="N59" s="28" t="e">
        <v>#N/A</v>
      </c>
    </row>
    <row r="60" spans="1:14" ht="16">
      <c r="A60" s="19" t="s">
        <v>1865</v>
      </c>
      <c r="B60" s="19">
        <v>136</v>
      </c>
      <c r="C60" s="18" t="s">
        <v>17004</v>
      </c>
      <c r="D60" s="142">
        <v>0.65</v>
      </c>
      <c r="E60" s="142">
        <v>0.65</v>
      </c>
      <c r="F60" s="259" t="s">
        <v>51</v>
      </c>
      <c r="K60" s="28" t="s">
        <v>1865</v>
      </c>
      <c r="L60" s="28">
        <v>136</v>
      </c>
      <c r="M60" s="28"/>
      <c r="N60" s="28" t="e">
        <v>#N/A</v>
      </c>
    </row>
    <row r="61" spans="1:14" ht="16">
      <c r="A61" s="19" t="s">
        <v>1866</v>
      </c>
      <c r="B61" s="19">
        <v>6998</v>
      </c>
      <c r="C61" s="18" t="s">
        <v>17004</v>
      </c>
      <c r="D61" s="142">
        <v>0.65</v>
      </c>
      <c r="E61" s="142">
        <v>0.65</v>
      </c>
      <c r="F61" s="259" t="s">
        <v>51</v>
      </c>
      <c r="K61" s="28" t="s">
        <v>1866</v>
      </c>
      <c r="L61" s="28">
        <v>6998</v>
      </c>
      <c r="M61" s="28"/>
      <c r="N61" s="28" t="e">
        <v>#N/A</v>
      </c>
    </row>
    <row r="62" spans="1:14" ht="16">
      <c r="A62" s="19" t="s">
        <v>1867</v>
      </c>
      <c r="B62" s="19">
        <v>6727</v>
      </c>
      <c r="C62" s="18" t="s">
        <v>17004</v>
      </c>
      <c r="D62" s="142">
        <v>0.65</v>
      </c>
      <c r="E62" s="142">
        <v>0.65</v>
      </c>
      <c r="F62" s="259" t="s">
        <v>51</v>
      </c>
      <c r="K62" s="28" t="s">
        <v>1867</v>
      </c>
      <c r="L62" s="28">
        <v>6727</v>
      </c>
      <c r="M62" s="28"/>
      <c r="N62" s="28" t="e">
        <v>#N/A</v>
      </c>
    </row>
    <row r="63" spans="1:14" ht="16">
      <c r="A63" s="19" t="s">
        <v>1868</v>
      </c>
      <c r="B63" s="19">
        <v>6727</v>
      </c>
      <c r="C63" s="18" t="s">
        <v>17004</v>
      </c>
      <c r="D63" s="142">
        <v>0.65</v>
      </c>
      <c r="E63" s="142">
        <v>0.65</v>
      </c>
      <c r="F63" s="259" t="s">
        <v>51</v>
      </c>
      <c r="K63" s="28" t="s">
        <v>1868</v>
      </c>
      <c r="L63" s="28">
        <v>6727</v>
      </c>
      <c r="M63" s="28"/>
      <c r="N63" s="28" t="e">
        <v>#N/A</v>
      </c>
    </row>
    <row r="64" spans="1:14" ht="16">
      <c r="A64" s="19" t="s">
        <v>1869</v>
      </c>
      <c r="B64" s="19">
        <v>6727</v>
      </c>
      <c r="C64" s="18" t="s">
        <v>17004</v>
      </c>
      <c r="D64" s="142">
        <v>0.65</v>
      </c>
      <c r="E64" s="142">
        <v>0.65</v>
      </c>
      <c r="F64" s="259" t="s">
        <v>51</v>
      </c>
      <c r="K64" s="28" t="s">
        <v>1869</v>
      </c>
      <c r="L64" s="28">
        <v>6727</v>
      </c>
      <c r="M64" s="28"/>
      <c r="N64" s="28" t="e">
        <v>#N/A</v>
      </c>
    </row>
    <row r="65" spans="1:14" ht="16">
      <c r="A65" s="19" t="s">
        <v>1870</v>
      </c>
      <c r="B65" s="19">
        <v>6727</v>
      </c>
      <c r="C65" s="18" t="s">
        <v>17004</v>
      </c>
      <c r="D65" s="142">
        <v>0.65</v>
      </c>
      <c r="E65" s="142">
        <v>0.65</v>
      </c>
      <c r="F65" s="259" t="s">
        <v>51</v>
      </c>
      <c r="K65" s="28" t="s">
        <v>1870</v>
      </c>
      <c r="L65" s="28">
        <v>6727</v>
      </c>
      <c r="M65" s="28"/>
      <c r="N65" s="28" t="e">
        <v>#N/A</v>
      </c>
    </row>
    <row r="66" spans="1:14" ht="16">
      <c r="A66" s="19" t="s">
        <v>1871</v>
      </c>
      <c r="B66" s="19">
        <v>6727</v>
      </c>
      <c r="C66" s="18" t="s">
        <v>17004</v>
      </c>
      <c r="D66" s="142">
        <v>0.65</v>
      </c>
      <c r="E66" s="142">
        <v>0.65</v>
      </c>
      <c r="F66" s="259" t="s">
        <v>51</v>
      </c>
      <c r="K66" s="28" t="s">
        <v>1871</v>
      </c>
      <c r="L66" s="28">
        <v>6727</v>
      </c>
      <c r="M66" s="28"/>
      <c r="N66" s="28" t="e">
        <v>#N/A</v>
      </c>
    </row>
    <row r="67" spans="1:14" ht="16">
      <c r="A67" s="19" t="s">
        <v>1872</v>
      </c>
      <c r="B67" s="19">
        <v>7040</v>
      </c>
      <c r="C67" s="18" t="s">
        <v>17004</v>
      </c>
      <c r="D67" s="142">
        <v>0.65</v>
      </c>
      <c r="E67" s="142">
        <v>0.65</v>
      </c>
      <c r="F67" s="259" t="s">
        <v>51</v>
      </c>
      <c r="K67" s="28" t="s">
        <v>1872</v>
      </c>
      <c r="L67" s="28">
        <v>7040</v>
      </c>
      <c r="M67" s="28"/>
      <c r="N67" s="28" t="e">
        <v>#N/A</v>
      </c>
    </row>
    <row r="68" spans="1:14" ht="16">
      <c r="A68" s="19" t="s">
        <v>1874</v>
      </c>
      <c r="B68" s="19">
        <v>7168</v>
      </c>
      <c r="C68" s="18" t="s">
        <v>17004</v>
      </c>
      <c r="D68" s="142">
        <v>0.65</v>
      </c>
      <c r="E68" s="142">
        <v>0.65</v>
      </c>
      <c r="F68" s="259" t="s">
        <v>51</v>
      </c>
      <c r="K68" s="28" t="s">
        <v>1874</v>
      </c>
      <c r="L68" s="28">
        <v>7168</v>
      </c>
      <c r="M68" s="28">
        <v>7098</v>
      </c>
      <c r="N68" s="28" t="e">
        <v>#N/A</v>
      </c>
    </row>
    <row r="69" spans="1:14" ht="16">
      <c r="A69" s="19" t="s">
        <v>1875</v>
      </c>
      <c r="B69" s="19">
        <v>7168</v>
      </c>
      <c r="C69" s="18" t="s">
        <v>17004</v>
      </c>
      <c r="D69" s="142">
        <v>0.65</v>
      </c>
      <c r="E69" s="142">
        <v>0.65</v>
      </c>
      <c r="F69" s="259" t="s">
        <v>51</v>
      </c>
      <c r="K69" s="28" t="s">
        <v>1875</v>
      </c>
      <c r="L69" s="28">
        <v>7168</v>
      </c>
      <c r="M69" s="28">
        <v>7098</v>
      </c>
      <c r="N69" s="28" t="e">
        <v>#N/A</v>
      </c>
    </row>
    <row r="70" spans="1:14" ht="16">
      <c r="A70" s="19" t="s">
        <v>1876</v>
      </c>
      <c r="B70" s="190">
        <v>7023</v>
      </c>
      <c r="C70" s="18" t="s">
        <v>17004</v>
      </c>
      <c r="D70" s="142">
        <v>0.65</v>
      </c>
      <c r="E70" s="142">
        <v>0.65</v>
      </c>
      <c r="F70" s="259" t="s">
        <v>51</v>
      </c>
      <c r="K70" s="28" t="s">
        <v>1876</v>
      </c>
      <c r="L70" s="191">
        <v>7023</v>
      </c>
      <c r="M70" s="28"/>
      <c r="N70" s="28" t="e">
        <v>#N/A</v>
      </c>
    </row>
    <row r="71" spans="1:14" ht="16">
      <c r="A71" s="19" t="s">
        <v>1877</v>
      </c>
      <c r="B71" s="19">
        <v>1360</v>
      </c>
      <c r="C71" s="18" t="s">
        <v>17004</v>
      </c>
      <c r="D71" s="142">
        <v>0.65</v>
      </c>
      <c r="E71" s="142">
        <v>0.65</v>
      </c>
      <c r="F71" s="259" t="s">
        <v>51</v>
      </c>
      <c r="K71" s="28" t="s">
        <v>1877</v>
      </c>
      <c r="L71" s="28">
        <v>1360</v>
      </c>
      <c r="M71" s="28"/>
      <c r="N71" s="28" t="e">
        <v>#N/A</v>
      </c>
    </row>
    <row r="72" spans="1:14" ht="16">
      <c r="A72" s="19" t="s">
        <v>1878</v>
      </c>
      <c r="B72" s="192">
        <v>6697</v>
      </c>
      <c r="C72" s="18" t="s">
        <v>17004</v>
      </c>
      <c r="D72" s="142">
        <v>0.65</v>
      </c>
      <c r="E72" s="142">
        <v>0.65</v>
      </c>
      <c r="F72" s="259" t="s">
        <v>51</v>
      </c>
      <c r="K72" s="28" t="s">
        <v>1878</v>
      </c>
      <c r="L72" s="97">
        <v>6697</v>
      </c>
      <c r="M72" s="28"/>
      <c r="N72" s="28" t="e">
        <v>#N/A</v>
      </c>
    </row>
    <row r="73" spans="1:14" ht="16">
      <c r="A73" s="19" t="s">
        <v>1879</v>
      </c>
      <c r="B73" s="19">
        <v>7157</v>
      </c>
      <c r="C73" s="18" t="s">
        <v>17004</v>
      </c>
      <c r="D73" s="142">
        <v>0.65</v>
      </c>
      <c r="E73" s="142">
        <v>0.65</v>
      </c>
      <c r="F73" s="259" t="s">
        <v>51</v>
      </c>
      <c r="K73" s="7" t="s">
        <v>1879</v>
      </c>
      <c r="L73" s="7">
        <v>7157</v>
      </c>
      <c r="N73" s="7">
        <v>1</v>
      </c>
    </row>
    <row r="74" spans="1:14" ht="16">
      <c r="A74" s="19" t="s">
        <v>1881</v>
      </c>
      <c r="B74" s="19">
        <v>1742</v>
      </c>
      <c r="C74" s="18" t="s">
        <v>17004</v>
      </c>
      <c r="D74" s="142">
        <v>0.65</v>
      </c>
      <c r="E74" s="142">
        <v>0.65</v>
      </c>
      <c r="F74" s="259" t="s">
        <v>51</v>
      </c>
      <c r="K74" s="28" t="s">
        <v>1881</v>
      </c>
      <c r="L74" s="28">
        <v>1742</v>
      </c>
      <c r="M74" s="28"/>
      <c r="N74" s="28" t="e">
        <v>#N/A</v>
      </c>
    </row>
    <row r="75" spans="1:14" ht="16">
      <c r="A75" s="19" t="s">
        <v>1882</v>
      </c>
      <c r="B75" s="192">
        <v>6780</v>
      </c>
      <c r="C75" s="18" t="s">
        <v>17004</v>
      </c>
      <c r="D75" s="142">
        <v>0.65</v>
      </c>
      <c r="E75" s="142">
        <v>0.65</v>
      </c>
      <c r="F75" s="259" t="s">
        <v>51</v>
      </c>
      <c r="K75" s="28" t="s">
        <v>1882</v>
      </c>
      <c r="L75" s="97">
        <v>6780</v>
      </c>
      <c r="M75" s="28"/>
      <c r="N75" s="28" t="e">
        <v>#N/A</v>
      </c>
    </row>
    <row r="76" spans="1:14" ht="16">
      <c r="A76" s="19" t="s">
        <v>1883</v>
      </c>
      <c r="B76" s="19">
        <v>6732</v>
      </c>
      <c r="C76" s="18" t="s">
        <v>17004</v>
      </c>
      <c r="D76" s="142">
        <v>0.65</v>
      </c>
      <c r="E76" s="142">
        <v>0.65</v>
      </c>
      <c r="F76" s="259" t="s">
        <v>51</v>
      </c>
      <c r="K76" s="28" t="s">
        <v>1883</v>
      </c>
      <c r="L76" s="28">
        <v>6732</v>
      </c>
      <c r="M76" s="28"/>
      <c r="N76" s="28" t="e">
        <v>#N/A</v>
      </c>
    </row>
    <row r="77" spans="1:14" ht="16">
      <c r="A77" s="19" t="s">
        <v>1884</v>
      </c>
      <c r="B77" s="19">
        <v>6732</v>
      </c>
      <c r="C77" s="18" t="s">
        <v>17004</v>
      </c>
      <c r="D77" s="142">
        <v>0.65</v>
      </c>
      <c r="E77" s="142">
        <v>0.65</v>
      </c>
      <c r="F77" s="259" t="s">
        <v>51</v>
      </c>
      <c r="K77" s="28" t="s">
        <v>1884</v>
      </c>
      <c r="L77" s="28">
        <v>6732</v>
      </c>
      <c r="M77" s="28"/>
      <c r="N77" s="28" t="e">
        <v>#N/A</v>
      </c>
    </row>
    <row r="78" spans="1:14" ht="16">
      <c r="A78" s="19" t="s">
        <v>1885</v>
      </c>
      <c r="B78" s="19">
        <v>6732</v>
      </c>
      <c r="C78" s="18" t="s">
        <v>17004</v>
      </c>
      <c r="D78" s="142">
        <v>0.65</v>
      </c>
      <c r="E78" s="142">
        <v>0.65</v>
      </c>
      <c r="F78" s="259" t="s">
        <v>51</v>
      </c>
      <c r="K78" s="28" t="s">
        <v>1885</v>
      </c>
      <c r="L78" s="28">
        <v>6732</v>
      </c>
      <c r="M78" s="28"/>
      <c r="N78" s="28" t="e">
        <v>#N/A</v>
      </c>
    </row>
    <row r="79" spans="1:14" ht="16">
      <c r="A79" s="19" t="s">
        <v>1887</v>
      </c>
      <c r="B79" s="19">
        <v>7246</v>
      </c>
      <c r="C79" s="18" t="s">
        <v>17004</v>
      </c>
      <c r="D79" s="142">
        <v>0.65</v>
      </c>
      <c r="E79" s="142">
        <v>0.65</v>
      </c>
      <c r="F79" s="259" t="s">
        <v>51</v>
      </c>
      <c r="K79" s="7" t="s">
        <v>1887</v>
      </c>
      <c r="L79" s="7">
        <v>7246</v>
      </c>
      <c r="N79" s="7">
        <v>1</v>
      </c>
    </row>
    <row r="80" spans="1:14" ht="16">
      <c r="A80" s="19" t="s">
        <v>1888</v>
      </c>
      <c r="B80" s="32">
        <v>3381</v>
      </c>
      <c r="C80" s="18" t="s">
        <v>17004</v>
      </c>
      <c r="D80" s="142">
        <v>0.65</v>
      </c>
      <c r="E80" s="142">
        <v>0.65</v>
      </c>
      <c r="F80" s="259" t="s">
        <v>51</v>
      </c>
      <c r="K80" s="7" t="s">
        <v>1888</v>
      </c>
      <c r="L80" s="13">
        <v>3381</v>
      </c>
      <c r="N80" s="7">
        <v>1</v>
      </c>
    </row>
    <row r="81" spans="1:14" ht="16">
      <c r="A81" s="19" t="s">
        <v>1890</v>
      </c>
      <c r="B81" s="19">
        <v>136</v>
      </c>
      <c r="C81" s="18" t="s">
        <v>17004</v>
      </c>
      <c r="D81" s="142">
        <v>0.65</v>
      </c>
      <c r="E81" s="142">
        <v>0.65</v>
      </c>
      <c r="F81" s="259" t="s">
        <v>51</v>
      </c>
      <c r="K81" s="28" t="s">
        <v>1890</v>
      </c>
      <c r="L81" s="28">
        <v>136</v>
      </c>
      <c r="M81" s="28"/>
      <c r="N81" s="28" t="e">
        <v>#N/A</v>
      </c>
    </row>
    <row r="82" spans="1:14" ht="16">
      <c r="A82" s="19" t="s">
        <v>1891</v>
      </c>
      <c r="B82" s="19">
        <v>7008</v>
      </c>
      <c r="C82" s="18" t="s">
        <v>17004</v>
      </c>
      <c r="D82" s="142">
        <v>0.65</v>
      </c>
      <c r="E82" s="142">
        <v>0.65</v>
      </c>
      <c r="F82" s="259" t="s">
        <v>51</v>
      </c>
      <c r="K82" s="28" t="s">
        <v>1891</v>
      </c>
      <c r="L82" s="28">
        <v>7008</v>
      </c>
      <c r="M82" s="28"/>
      <c r="N82" s="28" t="e">
        <v>#N/A</v>
      </c>
    </row>
    <row r="83" spans="1:14" ht="16">
      <c r="A83" s="19" t="s">
        <v>1893</v>
      </c>
      <c r="B83" s="19">
        <v>7008</v>
      </c>
      <c r="C83" s="18" t="s">
        <v>17004</v>
      </c>
      <c r="D83" s="142">
        <v>0.65</v>
      </c>
      <c r="E83" s="142">
        <v>0.65</v>
      </c>
      <c r="F83" s="259" t="s">
        <v>51</v>
      </c>
      <c r="K83" s="28" t="s">
        <v>1893</v>
      </c>
      <c r="L83" s="28">
        <v>7008</v>
      </c>
      <c r="M83" s="28"/>
      <c r="N83" s="28" t="e">
        <v>#N/A</v>
      </c>
    </row>
    <row r="84" spans="1:14" ht="16">
      <c r="A84" s="19" t="s">
        <v>1894</v>
      </c>
      <c r="B84" s="246">
        <v>7283</v>
      </c>
      <c r="C84" s="18" t="s">
        <v>17004</v>
      </c>
      <c r="D84" s="142">
        <v>0.65</v>
      </c>
      <c r="E84" s="142">
        <v>0.65</v>
      </c>
      <c r="F84" s="259" t="s">
        <v>51</v>
      </c>
      <c r="K84" s="28" t="s">
        <v>1894</v>
      </c>
      <c r="L84" s="247">
        <v>7283</v>
      </c>
      <c r="M84" s="28"/>
      <c r="N84" s="28" t="e">
        <v>#N/A</v>
      </c>
    </row>
    <row r="85" spans="1:14" ht="16">
      <c r="A85" s="19" t="s">
        <v>1895</v>
      </c>
      <c r="B85" s="19">
        <v>6965</v>
      </c>
      <c r="C85" s="18" t="s">
        <v>17004</v>
      </c>
      <c r="D85" s="142">
        <v>0.65</v>
      </c>
      <c r="E85" s="142">
        <v>0.65</v>
      </c>
      <c r="F85" s="259" t="s">
        <v>51</v>
      </c>
      <c r="K85" s="28" t="s">
        <v>1895</v>
      </c>
      <c r="L85" s="28">
        <v>6965</v>
      </c>
      <c r="M85" s="28"/>
      <c r="N85" s="28" t="e">
        <v>#N/A</v>
      </c>
    </row>
    <row r="86" spans="1:14" ht="16">
      <c r="A86" s="19" t="s">
        <v>1896</v>
      </c>
      <c r="B86" s="19">
        <v>7055</v>
      </c>
      <c r="C86" s="18" t="s">
        <v>17004</v>
      </c>
      <c r="D86" s="142">
        <v>0.65</v>
      </c>
      <c r="E86" s="142">
        <v>0.65</v>
      </c>
      <c r="F86" s="259" t="s">
        <v>51</v>
      </c>
      <c r="K86" s="28" t="s">
        <v>1896</v>
      </c>
      <c r="L86" s="28">
        <v>7055</v>
      </c>
      <c r="M86" s="28"/>
      <c r="N86" s="28" t="e">
        <v>#N/A</v>
      </c>
    </row>
    <row r="87" spans="1:14" ht="16">
      <c r="A87" s="19" t="s">
        <v>1897</v>
      </c>
      <c r="B87" s="19">
        <v>6722</v>
      </c>
      <c r="C87" s="18" t="s">
        <v>17004</v>
      </c>
      <c r="D87" s="142">
        <v>0.65</v>
      </c>
      <c r="E87" s="142">
        <v>0.65</v>
      </c>
      <c r="F87" s="259" t="s">
        <v>51</v>
      </c>
      <c r="K87" s="28" t="s">
        <v>1897</v>
      </c>
      <c r="L87" s="28">
        <v>6722</v>
      </c>
      <c r="M87" s="28"/>
      <c r="N87" s="28" t="e">
        <v>#N/A</v>
      </c>
    </row>
    <row r="88" spans="1:14" ht="16">
      <c r="A88" s="138" t="s">
        <v>1898</v>
      </c>
      <c r="B88" s="138">
        <v>6729</v>
      </c>
      <c r="C88" s="18" t="s">
        <v>17004</v>
      </c>
      <c r="D88" s="142">
        <v>0.77</v>
      </c>
      <c r="E88" s="142">
        <v>0.77</v>
      </c>
      <c r="F88" s="259" t="s">
        <v>51</v>
      </c>
      <c r="K88" s="7" t="s">
        <v>1898</v>
      </c>
      <c r="L88" s="7">
        <v>6729</v>
      </c>
      <c r="N88" s="7">
        <v>1</v>
      </c>
    </row>
    <row r="89" spans="1:14" ht="16">
      <c r="A89" s="19" t="s">
        <v>1899</v>
      </c>
      <c r="B89" s="19">
        <v>7010</v>
      </c>
      <c r="C89" s="18" t="s">
        <v>17004</v>
      </c>
      <c r="D89" s="142">
        <v>0.65</v>
      </c>
      <c r="E89" s="142">
        <v>0.65</v>
      </c>
      <c r="F89" s="259" t="s">
        <v>51</v>
      </c>
      <c r="K89" s="7" t="s">
        <v>1899</v>
      </c>
      <c r="L89" s="7">
        <v>7010</v>
      </c>
      <c r="N89" s="7">
        <v>1</v>
      </c>
    </row>
    <row r="90" spans="1:14" ht="16">
      <c r="A90" s="19" t="s">
        <v>1900</v>
      </c>
      <c r="B90" s="19">
        <v>7010</v>
      </c>
      <c r="C90" s="18" t="s">
        <v>17004</v>
      </c>
      <c r="D90" s="142">
        <v>0.65</v>
      </c>
      <c r="E90" s="142">
        <v>0.65</v>
      </c>
      <c r="F90" s="259" t="s">
        <v>51</v>
      </c>
      <c r="K90" s="28" t="s">
        <v>1900</v>
      </c>
      <c r="L90" s="28">
        <v>7010</v>
      </c>
      <c r="M90" s="28"/>
      <c r="N90" s="28" t="e">
        <v>#N/A</v>
      </c>
    </row>
    <row r="91" spans="1:14" ht="16">
      <c r="A91" s="19" t="s">
        <v>1901</v>
      </c>
      <c r="B91" s="19">
        <v>7010</v>
      </c>
      <c r="C91" s="18" t="s">
        <v>17004</v>
      </c>
      <c r="D91" s="142">
        <v>0.65</v>
      </c>
      <c r="E91" s="142">
        <v>0.65</v>
      </c>
      <c r="F91" s="259" t="s">
        <v>51</v>
      </c>
      <c r="K91" s="28" t="s">
        <v>1901</v>
      </c>
      <c r="L91" s="28">
        <v>7010</v>
      </c>
      <c r="M91" s="28"/>
      <c r="N91" s="28" t="e">
        <v>#N/A</v>
      </c>
    </row>
    <row r="92" spans="1:14" ht="16">
      <c r="A92" s="19" t="s">
        <v>1902</v>
      </c>
      <c r="B92" s="19">
        <v>7051</v>
      </c>
      <c r="C92" s="18" t="s">
        <v>17004</v>
      </c>
      <c r="D92" s="142">
        <v>0.65</v>
      </c>
      <c r="E92" s="142">
        <v>0.65</v>
      </c>
      <c r="F92" s="259" t="s">
        <v>51</v>
      </c>
      <c r="K92" s="28" t="s">
        <v>1902</v>
      </c>
      <c r="L92" s="28">
        <v>7051</v>
      </c>
      <c r="M92" s="28"/>
      <c r="N92" s="28" t="e">
        <v>#N/A</v>
      </c>
    </row>
    <row r="93" spans="1:14" ht="16">
      <c r="A93" s="19" t="s">
        <v>1903</v>
      </c>
      <c r="B93" s="19">
        <v>6928</v>
      </c>
      <c r="C93" s="18" t="s">
        <v>17004</v>
      </c>
      <c r="D93" s="142">
        <v>0.65</v>
      </c>
      <c r="E93" s="142">
        <v>0.65</v>
      </c>
      <c r="F93" s="259" t="s">
        <v>51</v>
      </c>
      <c r="K93" s="28" t="s">
        <v>1903</v>
      </c>
      <c r="L93" s="28">
        <v>6928</v>
      </c>
      <c r="M93" s="28"/>
      <c r="N93" s="28" t="e">
        <v>#N/A</v>
      </c>
    </row>
    <row r="94" spans="1:14" ht="16">
      <c r="A94" s="19" t="s">
        <v>1904</v>
      </c>
      <c r="B94" s="19">
        <v>9363</v>
      </c>
      <c r="C94" s="18" t="s">
        <v>17004</v>
      </c>
      <c r="D94" s="142">
        <v>0.65</v>
      </c>
      <c r="E94" s="142">
        <v>0.65</v>
      </c>
      <c r="F94" s="259" t="s">
        <v>51</v>
      </c>
      <c r="K94" s="7" t="s">
        <v>1904</v>
      </c>
      <c r="L94" s="7">
        <v>9363</v>
      </c>
      <c r="N94" s="7">
        <v>1</v>
      </c>
    </row>
    <row r="95" spans="1:14" ht="16">
      <c r="A95" s="19" t="s">
        <v>1905</v>
      </c>
      <c r="B95" s="19">
        <v>7104</v>
      </c>
      <c r="C95" s="18" t="s">
        <v>17004</v>
      </c>
      <c r="D95" s="142">
        <v>0.65</v>
      </c>
      <c r="E95" s="142">
        <v>0.65</v>
      </c>
      <c r="F95" s="259" t="s">
        <v>51</v>
      </c>
      <c r="K95" s="28" t="s">
        <v>1905</v>
      </c>
      <c r="L95" s="28">
        <v>7104</v>
      </c>
      <c r="M95" s="28"/>
      <c r="N95" s="28" t="e">
        <v>#N/A</v>
      </c>
    </row>
    <row r="96" spans="1:14" ht="16">
      <c r="A96" s="138" t="s">
        <v>1906</v>
      </c>
      <c r="B96" s="138">
        <v>5125</v>
      </c>
      <c r="C96" s="18" t="s">
        <v>17004</v>
      </c>
      <c r="D96" s="142">
        <v>0.65</v>
      </c>
      <c r="E96" s="142">
        <v>0.65</v>
      </c>
      <c r="F96" s="259" t="s">
        <v>51</v>
      </c>
      <c r="K96" s="7" t="s">
        <v>1906</v>
      </c>
      <c r="L96" s="7">
        <v>5125</v>
      </c>
      <c r="N96" s="7">
        <v>1</v>
      </c>
    </row>
    <row r="97" spans="1:14" ht="16">
      <c r="A97" s="138" t="s">
        <v>1907</v>
      </c>
      <c r="B97" s="138">
        <v>5125</v>
      </c>
      <c r="C97" s="18" t="s">
        <v>17004</v>
      </c>
      <c r="D97" s="142">
        <v>0.65</v>
      </c>
      <c r="E97" s="142">
        <v>0.65</v>
      </c>
      <c r="F97" s="259" t="s">
        <v>51</v>
      </c>
      <c r="K97" s="7" t="s">
        <v>1907</v>
      </c>
      <c r="L97" s="7">
        <v>5125</v>
      </c>
      <c r="N97" s="7">
        <v>1</v>
      </c>
    </row>
    <row r="98" spans="1:14" ht="16">
      <c r="A98" s="19" t="s">
        <v>1908</v>
      </c>
      <c r="B98" s="19">
        <v>7142</v>
      </c>
      <c r="C98" s="18" t="s">
        <v>17004</v>
      </c>
      <c r="D98" s="142">
        <v>0.65</v>
      </c>
      <c r="E98" s="142">
        <v>0.65</v>
      </c>
      <c r="F98" s="259" t="s">
        <v>51</v>
      </c>
      <c r="K98" s="7" t="s">
        <v>1908</v>
      </c>
      <c r="L98" s="7">
        <v>7142</v>
      </c>
      <c r="N98" s="7">
        <v>1</v>
      </c>
    </row>
    <row r="99" spans="1:14" ht="16">
      <c r="A99" s="19" t="s">
        <v>1909</v>
      </c>
      <c r="B99" s="19">
        <v>7132</v>
      </c>
      <c r="C99" s="18" t="s">
        <v>17004</v>
      </c>
      <c r="D99" s="142">
        <v>0.65</v>
      </c>
      <c r="E99" s="142">
        <v>0.65</v>
      </c>
      <c r="F99" s="259" t="s">
        <v>51</v>
      </c>
      <c r="K99" s="28" t="s">
        <v>1909</v>
      </c>
      <c r="L99" s="28">
        <v>7132</v>
      </c>
      <c r="M99" s="28"/>
      <c r="N99" s="28" t="e">
        <v>#N/A</v>
      </c>
    </row>
    <row r="100" spans="1:14" ht="16">
      <c r="A100" s="19" t="s">
        <v>1910</v>
      </c>
      <c r="B100" s="19">
        <v>6728</v>
      </c>
      <c r="C100" s="18" t="s">
        <v>17004</v>
      </c>
      <c r="D100" s="142">
        <v>0.77</v>
      </c>
      <c r="E100" s="142">
        <v>0.77</v>
      </c>
      <c r="F100" s="259" t="s">
        <v>51</v>
      </c>
      <c r="K100" s="7" t="s">
        <v>1910</v>
      </c>
      <c r="L100" s="7">
        <v>6728</v>
      </c>
      <c r="N100" s="7">
        <v>1</v>
      </c>
    </row>
    <row r="101" spans="1:14" ht="16">
      <c r="A101" s="19" t="s">
        <v>1911</v>
      </c>
      <c r="B101" s="19">
        <v>6722</v>
      </c>
      <c r="C101" s="18" t="s">
        <v>17004</v>
      </c>
      <c r="D101" s="142">
        <v>0.65</v>
      </c>
      <c r="E101" s="142">
        <v>0.65</v>
      </c>
      <c r="F101" s="259" t="s">
        <v>51</v>
      </c>
      <c r="K101" s="28" t="s">
        <v>1911</v>
      </c>
      <c r="L101" s="28">
        <v>6722</v>
      </c>
      <c r="M101" s="28"/>
      <c r="N101" s="28" t="e">
        <v>#N/A</v>
      </c>
    </row>
    <row r="102" spans="1:14" ht="16">
      <c r="A102" s="19" t="s">
        <v>17005</v>
      </c>
      <c r="B102" s="19">
        <v>9363</v>
      </c>
      <c r="C102" s="18" t="s">
        <v>17004</v>
      </c>
      <c r="D102" s="142">
        <v>0.65</v>
      </c>
      <c r="E102" s="142">
        <v>0.65</v>
      </c>
      <c r="F102" s="259" t="s">
        <v>51</v>
      </c>
      <c r="K102" s="28" t="s">
        <v>17005</v>
      </c>
      <c r="L102" s="28">
        <v>9363</v>
      </c>
      <c r="M102" s="28"/>
      <c r="N102" s="28" t="e">
        <v>#N/A</v>
      </c>
    </row>
    <row r="103" spans="1:14" ht="16">
      <c r="A103" s="19" t="s">
        <v>17006</v>
      </c>
      <c r="B103" s="19">
        <v>7747</v>
      </c>
      <c r="C103" s="18" t="s">
        <v>17004</v>
      </c>
      <c r="D103" s="142">
        <v>0.65</v>
      </c>
      <c r="E103" s="142">
        <v>0.65</v>
      </c>
      <c r="F103" s="259" t="s">
        <v>51</v>
      </c>
      <c r="K103" s="28" t="s">
        <v>17006</v>
      </c>
      <c r="L103" s="28">
        <v>7747</v>
      </c>
      <c r="M103" s="28"/>
      <c r="N103" s="28" t="e">
        <v>#N/A</v>
      </c>
    </row>
    <row r="104" spans="1:14" ht="16">
      <c r="A104" s="19" t="s">
        <v>17007</v>
      </c>
      <c r="B104" s="19">
        <v>10141</v>
      </c>
      <c r="C104" s="18" t="s">
        <v>17004</v>
      </c>
      <c r="D104" s="142">
        <v>0.65</v>
      </c>
      <c r="E104" s="142">
        <v>0.65</v>
      </c>
      <c r="F104" s="259" t="s">
        <v>51</v>
      </c>
      <c r="K104" s="28" t="s">
        <v>17007</v>
      </c>
      <c r="L104" s="28">
        <v>10141</v>
      </c>
      <c r="M104" s="28"/>
      <c r="N104" s="28" t="e">
        <v>#N/A</v>
      </c>
    </row>
    <row r="105" spans="1:14" ht="16">
      <c r="A105" s="19" t="s">
        <v>17008</v>
      </c>
      <c r="B105" s="19">
        <v>7416</v>
      </c>
      <c r="C105" s="18" t="s">
        <v>17004</v>
      </c>
      <c r="D105" s="142">
        <v>0.65</v>
      </c>
      <c r="E105" s="142">
        <v>0.65</v>
      </c>
      <c r="F105" s="259" t="s">
        <v>51</v>
      </c>
      <c r="K105" s="28" t="s">
        <v>17008</v>
      </c>
      <c r="L105" s="28">
        <v>7416</v>
      </c>
      <c r="M105" s="28"/>
      <c r="N105" s="28" t="e">
        <v>#N/A</v>
      </c>
    </row>
    <row r="106" spans="1:14" ht="16">
      <c r="A106" s="19" t="s">
        <v>17009</v>
      </c>
      <c r="B106" s="19">
        <v>6774</v>
      </c>
      <c r="C106" s="18" t="s">
        <v>17004</v>
      </c>
      <c r="D106" s="142">
        <v>0.65</v>
      </c>
      <c r="E106" s="142">
        <v>0.65</v>
      </c>
      <c r="F106" s="259" t="s">
        <v>51</v>
      </c>
      <c r="K106" s="7" t="s">
        <v>17009</v>
      </c>
      <c r="L106" s="7">
        <v>6774</v>
      </c>
      <c r="N106" s="7">
        <v>1</v>
      </c>
    </row>
    <row r="107" spans="1:14" ht="16">
      <c r="A107" s="19" t="s">
        <v>17010</v>
      </c>
      <c r="B107" s="19">
        <v>7183</v>
      </c>
      <c r="C107" s="18" t="s">
        <v>17004</v>
      </c>
      <c r="D107" s="142">
        <v>0.65</v>
      </c>
      <c r="E107" s="142">
        <v>0.65</v>
      </c>
      <c r="F107" s="259" t="s">
        <v>51</v>
      </c>
      <c r="K107" s="28" t="s">
        <v>17010</v>
      </c>
      <c r="L107" s="28">
        <v>7183</v>
      </c>
      <c r="M107" s="28"/>
      <c r="N107" s="28" t="e">
        <v>#N/A</v>
      </c>
    </row>
    <row r="108" spans="1:14" ht="16">
      <c r="A108" s="19" t="s">
        <v>17011</v>
      </c>
      <c r="B108" s="19">
        <v>7186</v>
      </c>
      <c r="C108" s="18" t="s">
        <v>17004</v>
      </c>
      <c r="D108" s="142">
        <v>0.65</v>
      </c>
      <c r="E108" s="142">
        <v>0.65</v>
      </c>
      <c r="F108" s="259" t="s">
        <v>51</v>
      </c>
      <c r="K108" s="28" t="s">
        <v>17011</v>
      </c>
      <c r="L108" s="28">
        <v>7186</v>
      </c>
      <c r="M108" s="28"/>
      <c r="N108" s="28" t="e">
        <v>#N/A</v>
      </c>
    </row>
    <row r="109" spans="1:14" ht="16">
      <c r="A109" s="19" t="s">
        <v>17012</v>
      </c>
      <c r="B109" s="19">
        <v>6989</v>
      </c>
      <c r="C109" s="18" t="s">
        <v>17004</v>
      </c>
      <c r="D109" s="142">
        <v>0.65</v>
      </c>
      <c r="E109" s="142">
        <v>0.65</v>
      </c>
      <c r="F109" s="259" t="s">
        <v>51</v>
      </c>
      <c r="K109" s="28" t="s">
        <v>17012</v>
      </c>
      <c r="L109" s="28">
        <v>6989</v>
      </c>
      <c r="M109" s="28"/>
      <c r="N109" s="28" t="e">
        <v>#N/A</v>
      </c>
    </row>
    <row r="110" spans="1:14" ht="16">
      <c r="A110" s="19" t="s">
        <v>17013</v>
      </c>
      <c r="B110" s="19">
        <v>6143</v>
      </c>
      <c r="C110" s="18" t="s">
        <v>17004</v>
      </c>
      <c r="D110" s="142">
        <v>0.65</v>
      </c>
      <c r="E110" s="142">
        <v>0.65</v>
      </c>
      <c r="F110" s="259" t="s">
        <v>51</v>
      </c>
      <c r="K110" s="28" t="s">
        <v>17013</v>
      </c>
      <c r="L110" s="28">
        <v>6143</v>
      </c>
      <c r="M110" s="28"/>
      <c r="N110" s="28" t="e">
        <v>#N/A</v>
      </c>
    </row>
    <row r="111" spans="1:14" ht="16">
      <c r="A111" s="19" t="s">
        <v>17014</v>
      </c>
      <c r="B111" s="19">
        <v>6936</v>
      </c>
      <c r="C111" s="18" t="s">
        <v>17004</v>
      </c>
      <c r="D111" s="142">
        <v>0.65</v>
      </c>
      <c r="E111" s="142">
        <v>0.65</v>
      </c>
      <c r="F111" s="259" t="s">
        <v>51</v>
      </c>
      <c r="K111" s="28" t="s">
        <v>17014</v>
      </c>
      <c r="L111" s="28">
        <v>6936</v>
      </c>
      <c r="M111" s="28"/>
      <c r="N111" s="28" t="e">
        <v>#N/A</v>
      </c>
    </row>
    <row r="112" spans="1:14" ht="16">
      <c r="A112" s="19" t="s">
        <v>17015</v>
      </c>
      <c r="B112" s="19">
        <v>930</v>
      </c>
      <c r="C112" s="18" t="s">
        <v>17004</v>
      </c>
      <c r="D112" s="142">
        <v>0.65</v>
      </c>
      <c r="E112" s="142">
        <v>0.65</v>
      </c>
      <c r="F112" s="259" t="s">
        <v>51</v>
      </c>
      <c r="K112" s="28" t="s">
        <v>17015</v>
      </c>
      <c r="L112" s="28">
        <v>930</v>
      </c>
      <c r="M112" s="28"/>
      <c r="N112" s="28" t="e">
        <v>#N/A</v>
      </c>
    </row>
    <row r="113" spans="1:14" ht="16">
      <c r="A113" s="19" t="s">
        <v>17016</v>
      </c>
      <c r="B113" s="19">
        <v>6893</v>
      </c>
      <c r="C113" s="18" t="s">
        <v>17004</v>
      </c>
      <c r="D113" s="142">
        <v>0.65</v>
      </c>
      <c r="E113" s="142">
        <v>0.65</v>
      </c>
      <c r="F113" s="259" t="s">
        <v>51</v>
      </c>
      <c r="K113" s="28" t="s">
        <v>17016</v>
      </c>
      <c r="L113" s="28">
        <v>6893</v>
      </c>
      <c r="M113" s="28"/>
      <c r="N113" s="28" t="e">
        <v>#N/A</v>
      </c>
    </row>
    <row r="114" spans="1:14" ht="16">
      <c r="A114" s="19" t="s">
        <v>17017</v>
      </c>
      <c r="B114" s="19">
        <v>7036</v>
      </c>
      <c r="C114" s="18" t="s">
        <v>17004</v>
      </c>
      <c r="D114" s="142">
        <v>0.77</v>
      </c>
      <c r="E114" s="142">
        <v>0.77</v>
      </c>
      <c r="F114" s="259" t="s">
        <v>51</v>
      </c>
      <c r="K114" s="28" t="s">
        <v>17017</v>
      </c>
      <c r="L114" s="28">
        <v>7036</v>
      </c>
      <c r="M114" s="28"/>
      <c r="N114" s="28" t="e">
        <v>#N/A</v>
      </c>
    </row>
    <row r="115" spans="1:14" ht="16">
      <c r="A115" s="19" t="s">
        <v>17018</v>
      </c>
      <c r="B115" s="19">
        <v>7036</v>
      </c>
      <c r="C115" s="18" t="s">
        <v>17004</v>
      </c>
      <c r="D115" s="142">
        <v>0.77</v>
      </c>
      <c r="E115" s="142">
        <v>0.77</v>
      </c>
      <c r="F115" s="259" t="s">
        <v>51</v>
      </c>
      <c r="K115" s="28" t="s">
        <v>17018</v>
      </c>
      <c r="L115" s="28">
        <v>7036</v>
      </c>
      <c r="M115" s="28"/>
      <c r="N115" s="28" t="e">
        <v>#N/A</v>
      </c>
    </row>
    <row r="116" spans="1:14" ht="16">
      <c r="A116" s="19" t="s">
        <v>17019</v>
      </c>
      <c r="B116" s="19">
        <v>7036</v>
      </c>
      <c r="C116" s="18" t="s">
        <v>17004</v>
      </c>
      <c r="D116" s="142">
        <v>0.77</v>
      </c>
      <c r="E116" s="142">
        <v>0.77</v>
      </c>
      <c r="F116" s="259" t="s">
        <v>51</v>
      </c>
      <c r="K116" s="28" t="s">
        <v>17019</v>
      </c>
      <c r="L116" s="28">
        <v>7036</v>
      </c>
      <c r="M116" s="28"/>
      <c r="N116" s="28" t="e">
        <v>#N/A</v>
      </c>
    </row>
    <row r="117" spans="1:14" ht="16">
      <c r="A117" s="19" t="s">
        <v>17020</v>
      </c>
      <c r="B117" s="19">
        <v>7036</v>
      </c>
      <c r="C117" s="18" t="s">
        <v>17004</v>
      </c>
      <c r="D117" s="142">
        <v>0.77</v>
      </c>
      <c r="E117" s="142">
        <v>0.77</v>
      </c>
      <c r="F117" s="259" t="s">
        <v>51</v>
      </c>
      <c r="K117" s="7" t="s">
        <v>17020</v>
      </c>
      <c r="L117" s="7">
        <v>7036</v>
      </c>
      <c r="N117" s="7">
        <v>1</v>
      </c>
    </row>
    <row r="118" spans="1:14" ht="16">
      <c r="A118" s="19" t="s">
        <v>17021</v>
      </c>
      <c r="B118" s="19">
        <v>7036</v>
      </c>
      <c r="C118" s="18" t="s">
        <v>17004</v>
      </c>
      <c r="D118" s="142">
        <v>0.77</v>
      </c>
      <c r="E118" s="142">
        <v>0.77</v>
      </c>
      <c r="F118" s="259" t="s">
        <v>51</v>
      </c>
      <c r="K118" s="28" t="s">
        <v>17021</v>
      </c>
      <c r="L118" s="28">
        <v>7036</v>
      </c>
      <c r="M118" s="28"/>
      <c r="N118" s="28" t="e">
        <v>#N/A</v>
      </c>
    </row>
    <row r="119" spans="1:14" ht="16">
      <c r="A119" s="19" t="s">
        <v>17022</v>
      </c>
      <c r="B119" s="19">
        <v>7036</v>
      </c>
      <c r="C119" s="18" t="s">
        <v>17004</v>
      </c>
      <c r="D119" s="142">
        <v>0.77</v>
      </c>
      <c r="E119" s="142">
        <v>0.77</v>
      </c>
      <c r="F119" s="259" t="s">
        <v>51</v>
      </c>
      <c r="K119" s="28" t="s">
        <v>17022</v>
      </c>
      <c r="L119" s="28">
        <v>7036</v>
      </c>
      <c r="M119" s="28"/>
      <c r="N119" s="28" t="e">
        <v>#N/A</v>
      </c>
    </row>
    <row r="120" spans="1:14" ht="16">
      <c r="A120" s="19" t="s">
        <v>17023</v>
      </c>
      <c r="B120" s="19">
        <v>7036</v>
      </c>
      <c r="C120" s="18" t="s">
        <v>17004</v>
      </c>
      <c r="D120" s="142">
        <v>0.77</v>
      </c>
      <c r="E120" s="142">
        <v>0.77</v>
      </c>
      <c r="F120" s="259" t="s">
        <v>51</v>
      </c>
      <c r="K120" s="28" t="s">
        <v>17023</v>
      </c>
      <c r="L120" s="28">
        <v>7036</v>
      </c>
      <c r="M120" s="28"/>
      <c r="N120" s="28" t="e">
        <v>#N/A</v>
      </c>
    </row>
    <row r="121" spans="1:14" ht="16">
      <c r="A121" s="19" t="s">
        <v>17024</v>
      </c>
      <c r="B121" s="19">
        <v>7036</v>
      </c>
      <c r="C121" s="18" t="s">
        <v>17004</v>
      </c>
      <c r="D121" s="142">
        <v>0.77</v>
      </c>
      <c r="E121" s="142">
        <v>0.77</v>
      </c>
      <c r="F121" s="259" t="s">
        <v>51</v>
      </c>
      <c r="K121" s="28" t="s">
        <v>17024</v>
      </c>
      <c r="L121" s="28">
        <v>7036</v>
      </c>
      <c r="M121" s="28"/>
      <c r="N121" s="28" t="e">
        <v>#N/A</v>
      </c>
    </row>
    <row r="122" spans="1:14" ht="16">
      <c r="A122" s="19" t="s">
        <v>17025</v>
      </c>
      <c r="B122" s="19">
        <v>7036</v>
      </c>
      <c r="C122" s="18" t="s">
        <v>17004</v>
      </c>
      <c r="D122" s="142">
        <v>0.77</v>
      </c>
      <c r="E122" s="142">
        <v>0.77</v>
      </c>
      <c r="F122" s="259" t="s">
        <v>51</v>
      </c>
      <c r="K122" s="28" t="s">
        <v>17025</v>
      </c>
      <c r="L122" s="28">
        <v>7036</v>
      </c>
      <c r="M122" s="28"/>
      <c r="N122" s="28" t="e">
        <v>#N/A</v>
      </c>
    </row>
    <row r="123" spans="1:14" ht="16">
      <c r="A123" s="19" t="s">
        <v>17026</v>
      </c>
      <c r="B123" s="19">
        <v>7036</v>
      </c>
      <c r="C123" s="18" t="s">
        <v>17004</v>
      </c>
      <c r="D123" s="142">
        <v>0.77</v>
      </c>
      <c r="E123" s="142">
        <v>0.77</v>
      </c>
      <c r="F123" s="259" t="s">
        <v>51</v>
      </c>
      <c r="K123" s="28" t="s">
        <v>17026</v>
      </c>
      <c r="L123" s="28">
        <v>7036</v>
      </c>
      <c r="M123" s="28"/>
      <c r="N123" s="28" t="e">
        <v>#N/A</v>
      </c>
    </row>
    <row r="124" spans="1:14" ht="16">
      <c r="A124" s="19" t="s">
        <v>17027</v>
      </c>
      <c r="B124" s="19">
        <v>3689</v>
      </c>
      <c r="C124" s="18" t="s">
        <v>17004</v>
      </c>
      <c r="D124" s="142">
        <v>0.65</v>
      </c>
      <c r="E124" s="142">
        <v>0.65</v>
      </c>
      <c r="F124" s="259" t="s">
        <v>51</v>
      </c>
      <c r="K124" s="28" t="s">
        <v>17027</v>
      </c>
      <c r="L124" s="28">
        <v>3689</v>
      </c>
      <c r="M124" s="28"/>
      <c r="N124" s="28" t="e">
        <v>#N/A</v>
      </c>
    </row>
    <row r="125" spans="1:14" ht="16">
      <c r="A125" s="19" t="s">
        <v>17028</v>
      </c>
      <c r="B125" s="19">
        <v>7100</v>
      </c>
      <c r="C125" s="18" t="s">
        <v>17004</v>
      </c>
      <c r="D125" s="142">
        <v>0.65</v>
      </c>
      <c r="E125" s="142">
        <v>0.65</v>
      </c>
      <c r="F125" s="259" t="s">
        <v>51</v>
      </c>
      <c r="K125" s="28" t="s">
        <v>17028</v>
      </c>
      <c r="L125" s="28">
        <v>7100</v>
      </c>
      <c r="M125" s="28"/>
      <c r="N125" s="28" t="e">
        <v>#N/A</v>
      </c>
    </row>
    <row r="126" spans="1:14" ht="16">
      <c r="A126" s="138" t="s">
        <v>17029</v>
      </c>
      <c r="B126" s="138">
        <v>10856</v>
      </c>
      <c r="C126" s="18" t="s">
        <v>17004</v>
      </c>
      <c r="D126" s="142">
        <v>0.65</v>
      </c>
      <c r="E126" s="142">
        <v>0.65</v>
      </c>
      <c r="F126" s="259" t="s">
        <v>51</v>
      </c>
      <c r="K126" s="7" t="s">
        <v>17029</v>
      </c>
      <c r="L126" s="7">
        <v>10856</v>
      </c>
      <c r="N126" s="7">
        <v>1</v>
      </c>
    </row>
    <row r="127" spans="1:14" ht="16">
      <c r="A127" s="19" t="s">
        <v>17030</v>
      </c>
      <c r="B127" s="19">
        <v>7129</v>
      </c>
      <c r="C127" s="18" t="s">
        <v>17004</v>
      </c>
      <c r="D127" s="142">
        <v>0.65</v>
      </c>
      <c r="E127" s="142">
        <v>0.65</v>
      </c>
      <c r="F127" s="259" t="s">
        <v>51</v>
      </c>
      <c r="K127" s="28" t="s">
        <v>17030</v>
      </c>
      <c r="L127" s="28">
        <v>7129</v>
      </c>
      <c r="M127" s="28"/>
      <c r="N127" s="28" t="e">
        <v>#N/A</v>
      </c>
    </row>
    <row r="128" spans="1:14" ht="16">
      <c r="A128" s="19" t="s">
        <v>17031</v>
      </c>
      <c r="B128" s="19">
        <v>7229</v>
      </c>
      <c r="C128" s="18" t="s">
        <v>17004</v>
      </c>
      <c r="D128" s="142">
        <v>0.65</v>
      </c>
      <c r="E128" s="142">
        <v>0.65</v>
      </c>
      <c r="F128" s="259" t="s">
        <v>51</v>
      </c>
      <c r="K128" s="28" t="s">
        <v>17031</v>
      </c>
      <c r="L128" s="28">
        <v>7229</v>
      </c>
      <c r="M128" s="28"/>
      <c r="N128" s="28" t="e">
        <v>#N/A</v>
      </c>
    </row>
    <row r="129" spans="1:14" ht="16">
      <c r="A129" s="19" t="s">
        <v>17032</v>
      </c>
      <c r="B129" s="19">
        <v>6669</v>
      </c>
      <c r="C129" s="18" t="s">
        <v>17004</v>
      </c>
      <c r="D129" s="142">
        <v>0.65</v>
      </c>
      <c r="E129" s="142">
        <v>0.65</v>
      </c>
      <c r="F129" s="259" t="s">
        <v>51</v>
      </c>
      <c r="K129" s="28" t="s">
        <v>17032</v>
      </c>
      <c r="L129" s="28">
        <v>6669</v>
      </c>
      <c r="M129" s="28"/>
      <c r="N129" s="28" t="e">
        <v>#N/A</v>
      </c>
    </row>
    <row r="130" spans="1:14" ht="16">
      <c r="A130" s="19" t="s">
        <v>17033</v>
      </c>
      <c r="B130" s="19">
        <v>6669</v>
      </c>
      <c r="C130" s="18" t="s">
        <v>17004</v>
      </c>
      <c r="D130" s="142">
        <v>0.65</v>
      </c>
      <c r="E130" s="142">
        <v>0.65</v>
      </c>
      <c r="F130" s="259" t="s">
        <v>51</v>
      </c>
      <c r="K130" s="28" t="s">
        <v>17033</v>
      </c>
      <c r="L130" s="28">
        <v>6669</v>
      </c>
      <c r="M130" s="28"/>
      <c r="N130" s="28" t="e">
        <v>#N/A</v>
      </c>
    </row>
    <row r="131" spans="1:14" ht="16">
      <c r="A131" s="19" t="s">
        <v>17034</v>
      </c>
      <c r="B131" s="19">
        <v>6669</v>
      </c>
      <c r="C131" s="18" t="s">
        <v>17004</v>
      </c>
      <c r="D131" s="142">
        <v>0.65</v>
      </c>
      <c r="E131" s="142">
        <v>0.65</v>
      </c>
      <c r="F131" s="259" t="s">
        <v>51</v>
      </c>
      <c r="K131" s="28" t="s">
        <v>17034</v>
      </c>
      <c r="L131" s="28">
        <v>6669</v>
      </c>
      <c r="M131" s="28"/>
      <c r="N131" s="28" t="e">
        <v>#N/A</v>
      </c>
    </row>
    <row r="132" spans="1:14" ht="16">
      <c r="A132" s="19" t="s">
        <v>17035</v>
      </c>
      <c r="B132" s="19">
        <v>11708</v>
      </c>
      <c r="C132" s="18" t="s">
        <v>17004</v>
      </c>
      <c r="D132" s="142">
        <v>0.65</v>
      </c>
      <c r="E132" s="142">
        <v>0.65</v>
      </c>
      <c r="F132" s="259" t="s">
        <v>51</v>
      </c>
      <c r="K132" s="28" t="s">
        <v>17035</v>
      </c>
      <c r="L132" s="28">
        <v>11708</v>
      </c>
      <c r="M132" s="28"/>
      <c r="N132" s="28" t="e">
        <v>#N/A</v>
      </c>
    </row>
    <row r="133" spans="1:14" ht="16">
      <c r="A133" s="19" t="s">
        <v>17036</v>
      </c>
      <c r="B133" s="19">
        <v>14065</v>
      </c>
      <c r="C133" s="18" t="s">
        <v>17004</v>
      </c>
      <c r="D133" s="142">
        <v>0.65</v>
      </c>
      <c r="E133" s="142">
        <v>0.65</v>
      </c>
      <c r="F133" s="259" t="s">
        <v>51</v>
      </c>
      <c r="K133" s="28" t="s">
        <v>17036</v>
      </c>
      <c r="L133" s="28">
        <v>14065</v>
      </c>
      <c r="M133" s="28"/>
      <c r="N133" s="28" t="e">
        <v>#N/A</v>
      </c>
    </row>
    <row r="134" spans="1:14" ht="16">
      <c r="A134" s="19" t="s">
        <v>17037</v>
      </c>
      <c r="B134" s="19">
        <v>11104</v>
      </c>
      <c r="C134" s="18" t="s">
        <v>17004</v>
      </c>
      <c r="D134" s="142">
        <v>0.65</v>
      </c>
      <c r="E134" s="142">
        <v>0.65</v>
      </c>
      <c r="F134" s="259" t="s">
        <v>51</v>
      </c>
      <c r="K134" s="28" t="s">
        <v>17037</v>
      </c>
      <c r="L134" s="28">
        <v>11104</v>
      </c>
      <c r="M134" s="28"/>
      <c r="N134" s="28" t="e">
        <v>#N/A</v>
      </c>
    </row>
    <row r="135" spans="1:14" ht="16">
      <c r="A135" s="19" t="s">
        <v>17038</v>
      </c>
      <c r="B135" s="19">
        <v>9746</v>
      </c>
      <c r="C135" s="18" t="s">
        <v>17004</v>
      </c>
      <c r="D135" s="142">
        <v>0.65</v>
      </c>
      <c r="E135" s="142">
        <v>0.65</v>
      </c>
      <c r="F135" s="259" t="s">
        <v>51</v>
      </c>
      <c r="K135" s="28" t="s">
        <v>17038</v>
      </c>
      <c r="L135" s="28">
        <v>9746</v>
      </c>
      <c r="M135" s="28"/>
      <c r="N135" s="28" t="e">
        <v>#N/A</v>
      </c>
    </row>
    <row r="136" spans="1:14" ht="16">
      <c r="A136" s="19" t="s">
        <v>17039</v>
      </c>
      <c r="B136" s="19">
        <v>7137</v>
      </c>
      <c r="C136" s="18" t="s">
        <v>17004</v>
      </c>
      <c r="D136" s="142">
        <v>0.65</v>
      </c>
      <c r="E136" s="142">
        <v>0.65</v>
      </c>
      <c r="F136" s="259" t="s">
        <v>51</v>
      </c>
      <c r="K136" s="7" t="s">
        <v>17039</v>
      </c>
      <c r="L136" s="7">
        <v>7137</v>
      </c>
      <c r="N136" s="7">
        <v>1</v>
      </c>
    </row>
    <row r="137" spans="1:14" ht="16">
      <c r="A137" s="19" t="s">
        <v>17040</v>
      </c>
      <c r="B137" s="19">
        <v>13952</v>
      </c>
      <c r="C137" s="18" t="s">
        <v>17004</v>
      </c>
      <c r="D137" s="142">
        <v>0.65</v>
      </c>
      <c r="E137" s="142">
        <v>0.65</v>
      </c>
      <c r="F137" s="259" t="s">
        <v>51</v>
      </c>
      <c r="K137" s="28" t="s">
        <v>17040</v>
      </c>
      <c r="L137" s="28">
        <v>13952</v>
      </c>
      <c r="M137" s="28"/>
      <c r="N137" s="28" t="e">
        <v>#N/A</v>
      </c>
    </row>
    <row r="138" spans="1:14" ht="16">
      <c r="A138" s="19" t="s">
        <v>17041</v>
      </c>
      <c r="B138" s="19">
        <v>7414</v>
      </c>
      <c r="C138" s="18" t="s">
        <v>17004</v>
      </c>
      <c r="D138" s="142">
        <v>0.65</v>
      </c>
      <c r="E138" s="142">
        <v>0.65</v>
      </c>
      <c r="F138" s="259" t="s">
        <v>51</v>
      </c>
      <c r="K138" s="28" t="s">
        <v>17041</v>
      </c>
      <c r="L138" s="28">
        <v>7414</v>
      </c>
      <c r="M138" s="28"/>
      <c r="N138" s="28" t="e">
        <v>#N/A</v>
      </c>
    </row>
    <row r="139" spans="1:14" ht="16">
      <c r="A139" s="19" t="s">
        <v>17042</v>
      </c>
      <c r="B139" s="19">
        <v>6903</v>
      </c>
      <c r="C139" s="18" t="s">
        <v>17004</v>
      </c>
      <c r="D139" s="142">
        <v>0.65</v>
      </c>
      <c r="E139" s="142">
        <v>0.65</v>
      </c>
      <c r="F139" s="259" t="s">
        <v>51</v>
      </c>
      <c r="K139" s="28" t="s">
        <v>17042</v>
      </c>
      <c r="L139" s="28">
        <v>6903</v>
      </c>
      <c r="M139" s="28"/>
      <c r="N139" s="28" t="e">
        <v>#N/A</v>
      </c>
    </row>
    <row r="140" spans="1:14" ht="16">
      <c r="A140" s="19" t="s">
        <v>17043</v>
      </c>
      <c r="B140" s="192">
        <v>6802</v>
      </c>
      <c r="C140" s="18" t="s">
        <v>17004</v>
      </c>
      <c r="D140" s="142">
        <v>0.65</v>
      </c>
      <c r="E140" s="142">
        <v>0.65</v>
      </c>
      <c r="F140" s="259" t="s">
        <v>51</v>
      </c>
      <c r="K140" s="7" t="s">
        <v>17043</v>
      </c>
      <c r="L140" s="95">
        <v>6802</v>
      </c>
      <c r="N140" s="7">
        <v>1</v>
      </c>
    </row>
    <row r="141" spans="1:14" ht="16">
      <c r="A141" s="19" t="s">
        <v>17044</v>
      </c>
      <c r="B141" s="19">
        <v>669</v>
      </c>
      <c r="C141" s="18" t="s">
        <v>17004</v>
      </c>
      <c r="D141" s="142">
        <v>0.65</v>
      </c>
      <c r="E141" s="142">
        <v>0.65</v>
      </c>
      <c r="F141" s="259" t="s">
        <v>51</v>
      </c>
      <c r="K141" s="28" t="s">
        <v>17044</v>
      </c>
      <c r="L141" s="28">
        <v>669</v>
      </c>
      <c r="M141" s="28"/>
      <c r="N141" s="28" t="e">
        <v>#N/A</v>
      </c>
    </row>
    <row r="142" spans="1:14" ht="16">
      <c r="A142" s="19" t="s">
        <v>17045</v>
      </c>
      <c r="B142" s="19">
        <v>669</v>
      </c>
      <c r="C142" s="18" t="s">
        <v>17004</v>
      </c>
      <c r="D142" s="142">
        <v>0.65</v>
      </c>
      <c r="E142" s="142">
        <v>0.65</v>
      </c>
      <c r="F142" s="259" t="s">
        <v>51</v>
      </c>
      <c r="K142" s="28" t="s">
        <v>17045</v>
      </c>
      <c r="L142" s="28">
        <v>669</v>
      </c>
      <c r="M142" s="28"/>
      <c r="N142" s="28" t="e">
        <v>#N/A</v>
      </c>
    </row>
    <row r="143" spans="1:14" ht="16">
      <c r="A143" s="19" t="s">
        <v>17046</v>
      </c>
      <c r="B143" s="19">
        <v>669</v>
      </c>
      <c r="C143" s="18" t="s">
        <v>17004</v>
      </c>
      <c r="D143" s="142">
        <v>0.65</v>
      </c>
      <c r="E143" s="142">
        <v>0.65</v>
      </c>
      <c r="F143" s="259" t="s">
        <v>51</v>
      </c>
      <c r="K143" s="28" t="s">
        <v>17046</v>
      </c>
      <c r="L143" s="28">
        <v>669</v>
      </c>
      <c r="M143" s="28"/>
      <c r="N143" s="28" t="e">
        <v>#N/A</v>
      </c>
    </row>
    <row r="144" spans="1:14" ht="16">
      <c r="A144" s="19" t="s">
        <v>17047</v>
      </c>
      <c r="B144" s="19">
        <v>669</v>
      </c>
      <c r="C144" s="18" t="s">
        <v>17004</v>
      </c>
      <c r="D144" s="142">
        <v>0.65</v>
      </c>
      <c r="E144" s="142">
        <v>0.65</v>
      </c>
      <c r="F144" s="259" t="s">
        <v>51</v>
      </c>
      <c r="K144" s="28" t="s">
        <v>17047</v>
      </c>
      <c r="L144" s="28">
        <v>669</v>
      </c>
      <c r="M144" s="28"/>
      <c r="N144" s="28" t="e">
        <v>#N/A</v>
      </c>
    </row>
    <row r="145" spans="1:14" ht="16">
      <c r="A145" s="138" t="s">
        <v>17048</v>
      </c>
      <c r="B145" s="138">
        <v>12550</v>
      </c>
      <c r="C145" s="18" t="s">
        <v>17004</v>
      </c>
      <c r="D145" s="142">
        <v>0.65</v>
      </c>
      <c r="E145" s="142">
        <v>0.65</v>
      </c>
      <c r="F145" s="259" t="s">
        <v>51</v>
      </c>
      <c r="K145" s="7" t="s">
        <v>17048</v>
      </c>
      <c r="L145" s="7">
        <v>12550</v>
      </c>
      <c r="N145" s="7">
        <v>1</v>
      </c>
    </row>
    <row r="146" spans="1:14" ht="16">
      <c r="A146" s="138" t="s">
        <v>17049</v>
      </c>
      <c r="B146" s="138">
        <v>8486</v>
      </c>
      <c r="C146" s="18" t="s">
        <v>17004</v>
      </c>
      <c r="D146" s="142">
        <v>0.82</v>
      </c>
      <c r="E146" s="142">
        <v>0.82</v>
      </c>
      <c r="F146" s="259" t="s">
        <v>51</v>
      </c>
      <c r="K146" s="7" t="s">
        <v>17049</v>
      </c>
      <c r="L146" s="7">
        <v>8486</v>
      </c>
      <c r="N146" s="7">
        <v>1</v>
      </c>
    </row>
    <row r="147" spans="1:14" ht="16">
      <c r="A147" s="19" t="s">
        <v>17050</v>
      </c>
      <c r="B147" s="19">
        <v>283</v>
      </c>
      <c r="C147" s="18" t="s">
        <v>17004</v>
      </c>
      <c r="D147" s="142">
        <v>0.65</v>
      </c>
      <c r="E147" s="142">
        <v>0.65</v>
      </c>
      <c r="F147" s="259" t="s">
        <v>51</v>
      </c>
      <c r="K147" s="28" t="s">
        <v>17050</v>
      </c>
      <c r="L147" s="28">
        <v>283</v>
      </c>
      <c r="M147" s="28"/>
      <c r="N147" s="28" t="e">
        <v>#N/A</v>
      </c>
    </row>
    <row r="148" spans="1:14" ht="16">
      <c r="A148" s="19" t="s">
        <v>17051</v>
      </c>
      <c r="B148" s="19">
        <v>6658</v>
      </c>
      <c r="C148" s="18" t="s">
        <v>17004</v>
      </c>
      <c r="D148" s="142">
        <v>0.77</v>
      </c>
      <c r="E148" s="142">
        <v>0.77</v>
      </c>
      <c r="F148" s="259" t="s">
        <v>51</v>
      </c>
      <c r="K148" s="7" t="s">
        <v>17051</v>
      </c>
      <c r="L148" s="7">
        <v>6658</v>
      </c>
      <c r="N148" s="7">
        <v>1</v>
      </c>
    </row>
    <row r="149" spans="1:14" ht="16">
      <c r="A149" s="138" t="s">
        <v>17052</v>
      </c>
      <c r="B149" s="138">
        <v>6706</v>
      </c>
      <c r="C149" s="18" t="s">
        <v>17004</v>
      </c>
      <c r="D149" s="142">
        <v>0.65</v>
      </c>
      <c r="E149" s="142">
        <v>0.65</v>
      </c>
      <c r="F149" s="259" t="s">
        <v>51</v>
      </c>
      <c r="K149" s="7" t="s">
        <v>17052</v>
      </c>
      <c r="L149" s="7">
        <v>6706</v>
      </c>
      <c r="N149" s="7">
        <v>1</v>
      </c>
    </row>
    <row r="150" spans="1:14" ht="16">
      <c r="A150" s="19" t="s">
        <v>17053</v>
      </c>
      <c r="B150" s="32">
        <v>12553</v>
      </c>
      <c r="C150" s="18" t="s">
        <v>17004</v>
      </c>
      <c r="D150" s="142">
        <v>0.65</v>
      </c>
      <c r="E150" s="142">
        <v>0.65</v>
      </c>
      <c r="F150" s="259" t="s">
        <v>51</v>
      </c>
      <c r="K150" s="28" t="s">
        <v>17053</v>
      </c>
      <c r="L150" s="33">
        <v>12553</v>
      </c>
      <c r="M150" s="28"/>
      <c r="N150" s="28" t="e">
        <v>#N/A</v>
      </c>
    </row>
    <row r="151" spans="1:14" ht="16">
      <c r="A151" s="81" t="s">
        <v>17054</v>
      </c>
      <c r="B151" s="81">
        <v>11875</v>
      </c>
      <c r="C151" s="18" t="s">
        <v>17004</v>
      </c>
      <c r="D151" s="142">
        <v>0.65</v>
      </c>
      <c r="E151" s="142">
        <v>0.65</v>
      </c>
      <c r="F151" s="259" t="s">
        <v>51</v>
      </c>
      <c r="K151" s="7" t="s">
        <v>17054</v>
      </c>
      <c r="L151" s="7">
        <v>11875</v>
      </c>
      <c r="N151" s="7">
        <v>1</v>
      </c>
    </row>
    <row r="152" spans="1:14" ht="16">
      <c r="A152" s="19" t="s">
        <v>17055</v>
      </c>
      <c r="B152" s="19">
        <v>13829</v>
      </c>
      <c r="C152" s="18" t="s">
        <v>17004</v>
      </c>
      <c r="D152" s="142">
        <v>0.65</v>
      </c>
      <c r="E152" s="142">
        <v>0.65</v>
      </c>
      <c r="F152" s="259" t="s">
        <v>51</v>
      </c>
      <c r="K152" s="28" t="s">
        <v>17055</v>
      </c>
      <c r="L152" s="28">
        <v>13829</v>
      </c>
      <c r="M152" s="28"/>
      <c r="N152" s="28" t="e">
        <v>#N/A</v>
      </c>
    </row>
    <row r="153" spans="1:14" ht="16">
      <c r="A153" s="19" t="s">
        <v>17056</v>
      </c>
      <c r="B153" s="19">
        <v>14065</v>
      </c>
      <c r="C153" s="18" t="s">
        <v>17004</v>
      </c>
      <c r="D153" s="142">
        <v>0.65</v>
      </c>
      <c r="E153" s="142">
        <v>0.65</v>
      </c>
      <c r="F153" s="259" t="s">
        <v>51</v>
      </c>
      <c r="K153" s="28" t="s">
        <v>17056</v>
      </c>
      <c r="L153" s="28">
        <v>14065</v>
      </c>
      <c r="M153" s="28"/>
      <c r="N153" s="28" t="e">
        <v>#N/A</v>
      </c>
    </row>
    <row r="154" spans="1:14" ht="16">
      <c r="A154" s="19" t="s">
        <v>17057</v>
      </c>
      <c r="B154" s="19">
        <v>513</v>
      </c>
      <c r="C154" s="18" t="s">
        <v>17004</v>
      </c>
      <c r="D154" s="142">
        <v>0.65</v>
      </c>
      <c r="E154" s="142">
        <v>0.65</v>
      </c>
      <c r="F154" s="259" t="s">
        <v>51</v>
      </c>
      <c r="K154" s="28" t="s">
        <v>17057</v>
      </c>
      <c r="L154" s="28">
        <v>513</v>
      </c>
      <c r="M154" s="28"/>
      <c r="N154" s="28" t="e">
        <v>#N/A</v>
      </c>
    </row>
    <row r="155" spans="1:14" ht="16">
      <c r="A155" s="19" t="s">
        <v>17058</v>
      </c>
      <c r="B155" s="19">
        <v>12609</v>
      </c>
      <c r="C155" s="18" t="s">
        <v>17004</v>
      </c>
      <c r="D155" s="142">
        <v>0.65</v>
      </c>
      <c r="E155" s="142">
        <v>0.65</v>
      </c>
      <c r="F155" s="259" t="s">
        <v>51</v>
      </c>
      <c r="K155" s="28" t="s">
        <v>17058</v>
      </c>
      <c r="L155" s="28">
        <v>12609</v>
      </c>
      <c r="M155" s="28"/>
      <c r="N155" s="28" t="e">
        <v>#N/A</v>
      </c>
    </row>
    <row r="156" spans="1:14" ht="16">
      <c r="A156" s="19" t="s">
        <v>17059</v>
      </c>
      <c r="B156" s="19">
        <v>7847</v>
      </c>
      <c r="C156" s="18" t="s">
        <v>17004</v>
      </c>
      <c r="D156" s="142">
        <v>0.65</v>
      </c>
      <c r="E156" s="142">
        <v>0.65</v>
      </c>
      <c r="F156" s="259" t="s">
        <v>51</v>
      </c>
      <c r="K156" s="7" t="s">
        <v>17059</v>
      </c>
      <c r="L156" s="7">
        <v>7847</v>
      </c>
      <c r="N156" s="7">
        <v>1</v>
      </c>
    </row>
    <row r="157" spans="1:14" ht="16">
      <c r="A157" s="19" t="s">
        <v>17060</v>
      </c>
      <c r="B157" s="19">
        <v>14337</v>
      </c>
      <c r="C157" s="18" t="s">
        <v>17004</v>
      </c>
      <c r="D157" s="142">
        <v>0.65</v>
      </c>
      <c r="E157" s="142">
        <v>0.65</v>
      </c>
      <c r="F157" s="259" t="s">
        <v>51</v>
      </c>
      <c r="K157" s="28" t="s">
        <v>17060</v>
      </c>
      <c r="L157" s="28">
        <v>14337</v>
      </c>
      <c r="M157" s="28"/>
      <c r="N157" s="28" t="e">
        <v>#N/A</v>
      </c>
    </row>
    <row r="158" spans="1:14" ht="16">
      <c r="A158" s="138" t="s">
        <v>17061</v>
      </c>
      <c r="B158" s="138">
        <v>6722</v>
      </c>
      <c r="C158" s="18" t="s">
        <v>17004</v>
      </c>
      <c r="D158" s="142">
        <v>0.65</v>
      </c>
      <c r="E158" s="142">
        <v>0.65</v>
      </c>
      <c r="F158" s="259" t="s">
        <v>51</v>
      </c>
      <c r="K158" s="28" t="s">
        <v>17061</v>
      </c>
      <c r="L158" s="28"/>
      <c r="M158" s="28"/>
      <c r="N158" s="28" t="e">
        <v>#N/A</v>
      </c>
    </row>
    <row r="159" spans="1:14" ht="16">
      <c r="A159" s="19" t="s">
        <v>17062</v>
      </c>
      <c r="B159" s="19">
        <v>5389</v>
      </c>
      <c r="C159" s="18" t="s">
        <v>17004</v>
      </c>
      <c r="D159" s="142">
        <v>0.65</v>
      </c>
      <c r="E159" s="142">
        <v>0.65</v>
      </c>
      <c r="F159" s="259" t="s">
        <v>51</v>
      </c>
      <c r="K159" s="7" t="s">
        <v>17062</v>
      </c>
      <c r="L159" s="7">
        <v>5389</v>
      </c>
      <c r="N159" s="7">
        <v>1</v>
      </c>
    </row>
    <row r="160" spans="1:14" ht="16">
      <c r="A160" s="138" t="s">
        <v>17063</v>
      </c>
      <c r="B160" s="138">
        <v>6779</v>
      </c>
      <c r="C160" s="18" t="s">
        <v>17004</v>
      </c>
      <c r="D160" s="142">
        <v>0.65</v>
      </c>
      <c r="E160" s="142">
        <v>0.65</v>
      </c>
      <c r="F160" s="259" t="s">
        <v>51</v>
      </c>
      <c r="K160" s="28" t="s">
        <v>17063</v>
      </c>
      <c r="L160" s="28"/>
      <c r="M160" s="28"/>
      <c r="N160" s="28" t="e">
        <v>#N/A</v>
      </c>
    </row>
    <row r="161" spans="1:14" ht="16">
      <c r="A161" s="19" t="s">
        <v>17064</v>
      </c>
      <c r="B161" s="19">
        <v>315</v>
      </c>
      <c r="C161" s="18" t="s">
        <v>17004</v>
      </c>
      <c r="D161" s="142">
        <v>0.65</v>
      </c>
      <c r="E161" s="142">
        <v>0.65</v>
      </c>
      <c r="F161" s="259" t="s">
        <v>51</v>
      </c>
      <c r="K161" s="7" t="s">
        <v>17064</v>
      </c>
      <c r="L161" s="7">
        <v>315</v>
      </c>
      <c r="N161" s="7">
        <v>1</v>
      </c>
    </row>
    <row r="162" spans="1:14" ht="16">
      <c r="A162" s="138" t="s">
        <v>17065</v>
      </c>
      <c r="B162" s="138">
        <v>14507</v>
      </c>
      <c r="C162" s="18" t="s">
        <v>17004</v>
      </c>
      <c r="D162" s="142">
        <v>0.65</v>
      </c>
      <c r="E162" s="142">
        <v>0.65</v>
      </c>
      <c r="F162" s="259" t="s">
        <v>51</v>
      </c>
      <c r="K162" s="28" t="s">
        <v>17065</v>
      </c>
      <c r="L162" s="28"/>
      <c r="M162" s="28"/>
      <c r="N162" s="28" t="e">
        <v>#N/A</v>
      </c>
    </row>
    <row r="163" spans="1:14" ht="16">
      <c r="A163" s="19" t="s">
        <v>17066</v>
      </c>
      <c r="B163" s="19">
        <v>14023</v>
      </c>
      <c r="C163" s="18" t="s">
        <v>17004</v>
      </c>
      <c r="D163" s="142">
        <v>0.65</v>
      </c>
      <c r="E163" s="142">
        <v>0.65</v>
      </c>
      <c r="F163" s="259" t="s">
        <v>51</v>
      </c>
      <c r="K163" s="28" t="s">
        <v>17066</v>
      </c>
      <c r="L163" s="28">
        <v>14023</v>
      </c>
      <c r="M163" s="28"/>
      <c r="N163" s="28" t="e">
        <v>#N/A</v>
      </c>
    </row>
    <row r="164" spans="1:14" ht="16">
      <c r="A164" s="19" t="s">
        <v>17067</v>
      </c>
      <c r="B164" s="19">
        <v>6143</v>
      </c>
      <c r="C164" s="18" t="s">
        <v>17004</v>
      </c>
      <c r="D164" s="142">
        <v>0.65</v>
      </c>
      <c r="E164" s="142">
        <v>0.65</v>
      </c>
      <c r="F164" s="259" t="s">
        <v>51</v>
      </c>
      <c r="K164" s="28" t="s">
        <v>17067</v>
      </c>
      <c r="L164" s="28">
        <v>6143</v>
      </c>
      <c r="M164" s="28"/>
      <c r="N164" s="28" t="e">
        <v>#N/A</v>
      </c>
    </row>
    <row r="165" spans="1:14" ht="16">
      <c r="A165" s="138" t="s">
        <v>17068</v>
      </c>
      <c r="B165" s="138">
        <v>6947</v>
      </c>
      <c r="C165" s="18" t="s">
        <v>17004</v>
      </c>
      <c r="D165" s="142">
        <v>0.65</v>
      </c>
      <c r="E165" s="142">
        <v>0.65</v>
      </c>
      <c r="F165" s="259" t="s">
        <v>51</v>
      </c>
      <c r="K165" s="28" t="s">
        <v>17068</v>
      </c>
      <c r="L165" s="28"/>
      <c r="M165" s="28"/>
      <c r="N165" s="28" t="e">
        <v>#N/A</v>
      </c>
    </row>
    <row r="166" spans="1:14" ht="16">
      <c r="A166" s="19" t="s">
        <v>17069</v>
      </c>
      <c r="B166" s="19">
        <v>6785</v>
      </c>
      <c r="C166" s="18" t="s">
        <v>17004</v>
      </c>
      <c r="D166" s="142">
        <v>0.65</v>
      </c>
      <c r="E166" s="142">
        <v>0.65</v>
      </c>
      <c r="F166" s="259" t="s">
        <v>51</v>
      </c>
      <c r="K166" s="7" t="s">
        <v>17069</v>
      </c>
      <c r="L166" s="7">
        <v>6785</v>
      </c>
      <c r="N166" s="7">
        <v>1</v>
      </c>
    </row>
    <row r="167" spans="1:14" ht="16">
      <c r="A167" s="138" t="s">
        <v>17070</v>
      </c>
      <c r="B167" s="138">
        <v>14659</v>
      </c>
      <c r="C167" s="18" t="s">
        <v>17004</v>
      </c>
      <c r="D167" s="142">
        <v>0.65</v>
      </c>
      <c r="E167" s="142">
        <v>0.65</v>
      </c>
      <c r="F167" s="259" t="s">
        <v>51</v>
      </c>
      <c r="K167" s="28" t="s">
        <v>17070</v>
      </c>
      <c r="L167" s="28"/>
      <c r="M167" s="28"/>
      <c r="N167" s="28" t="e">
        <v>#N/A</v>
      </c>
    </row>
    <row r="168" spans="1:14" ht="16">
      <c r="A168" s="138" t="s">
        <v>17071</v>
      </c>
      <c r="B168" s="138">
        <v>6668</v>
      </c>
      <c r="C168" s="18" t="s">
        <v>17004</v>
      </c>
      <c r="D168" s="142">
        <v>0.65</v>
      </c>
      <c r="E168" s="142">
        <v>0.65</v>
      </c>
      <c r="F168" s="259" t="s">
        <v>51</v>
      </c>
      <c r="K168" s="28" t="s">
        <v>17071</v>
      </c>
      <c r="L168" s="28"/>
      <c r="M168" s="28"/>
      <c r="N168" s="28" t="e">
        <v>#N/A</v>
      </c>
    </row>
    <row r="169" spans="1:14" ht="16">
      <c r="A169" s="138" t="s">
        <v>17072</v>
      </c>
      <c r="B169" s="138">
        <v>6668</v>
      </c>
      <c r="C169" s="18" t="s">
        <v>17004</v>
      </c>
      <c r="D169" s="142">
        <v>0.65</v>
      </c>
      <c r="E169" s="142">
        <v>0.65</v>
      </c>
      <c r="F169" s="259" t="s">
        <v>51</v>
      </c>
      <c r="K169" s="28" t="s">
        <v>17072</v>
      </c>
      <c r="L169" s="28"/>
      <c r="M169" s="28"/>
      <c r="N169" s="28" t="e">
        <v>#N/A</v>
      </c>
    </row>
    <row r="170" spans="1:14" ht="16">
      <c r="A170" s="19" t="s">
        <v>17073</v>
      </c>
      <c r="B170" s="19">
        <v>6924</v>
      </c>
      <c r="C170" s="18" t="s">
        <v>17004</v>
      </c>
      <c r="D170" s="142">
        <v>0.65</v>
      </c>
      <c r="E170" s="142">
        <v>0.65</v>
      </c>
      <c r="F170" s="259" t="s">
        <v>51</v>
      </c>
      <c r="K170" s="7" t="s">
        <v>17073</v>
      </c>
      <c r="L170" s="7">
        <v>6924</v>
      </c>
      <c r="N170" s="7">
        <v>1</v>
      </c>
    </row>
    <row r="171" spans="1:14" ht="16">
      <c r="A171" s="138" t="s">
        <v>17074</v>
      </c>
      <c r="B171" s="138">
        <v>7083</v>
      </c>
      <c r="C171" s="18" t="s">
        <v>17004</v>
      </c>
      <c r="D171" s="142">
        <v>0.65</v>
      </c>
      <c r="E171" s="142">
        <v>0.65</v>
      </c>
      <c r="F171" s="259" t="s">
        <v>51</v>
      </c>
      <c r="K171" s="7" t="s">
        <v>17074</v>
      </c>
      <c r="L171" s="7">
        <v>7083</v>
      </c>
      <c r="N171" s="7">
        <v>1</v>
      </c>
    </row>
    <row r="172" spans="1:14" ht="16">
      <c r="A172" s="138" t="s">
        <v>17075</v>
      </c>
      <c r="B172" s="138">
        <v>14580</v>
      </c>
      <c r="C172" s="18" t="s">
        <v>17004</v>
      </c>
      <c r="D172" s="142">
        <v>0.65</v>
      </c>
      <c r="E172" s="142">
        <v>0.65</v>
      </c>
      <c r="F172" s="259" t="s">
        <v>51</v>
      </c>
      <c r="K172" s="28" t="s">
        <v>17075</v>
      </c>
      <c r="L172" s="28"/>
      <c r="M172" s="28"/>
      <c r="N172" s="28" t="e">
        <v>#N/A</v>
      </c>
    </row>
    <row r="173" spans="1:14" ht="16">
      <c r="A173" s="138" t="s">
        <v>17076</v>
      </c>
      <c r="B173" s="138">
        <v>6873</v>
      </c>
      <c r="C173" s="18" t="s">
        <v>17004</v>
      </c>
      <c r="D173" s="142">
        <v>0.65</v>
      </c>
      <c r="E173" s="142">
        <v>0.65</v>
      </c>
      <c r="F173" s="259" t="s">
        <v>51</v>
      </c>
      <c r="K173" s="28" t="s">
        <v>17076</v>
      </c>
      <c r="L173" s="28"/>
      <c r="M173" s="28"/>
      <c r="N173" s="28" t="e">
        <v>#N/A</v>
      </c>
    </row>
    <row r="174" spans="1:14" ht="16">
      <c r="A174" s="81" t="s">
        <v>17077</v>
      </c>
      <c r="B174" s="13">
        <v>14465</v>
      </c>
      <c r="C174" s="18" t="s">
        <v>17004</v>
      </c>
      <c r="D174" s="142">
        <v>0.9</v>
      </c>
      <c r="E174" s="142">
        <v>0.9</v>
      </c>
      <c r="F174" s="259" t="s">
        <v>51</v>
      </c>
      <c r="K174" s="28" t="s">
        <v>17077</v>
      </c>
      <c r="L174" s="28"/>
      <c r="M174" s="28"/>
      <c r="N174" s="28" t="e">
        <v>#N/A</v>
      </c>
    </row>
    <row r="175" spans="1:14" ht="16">
      <c r="A175" s="19" t="s">
        <v>17078</v>
      </c>
      <c r="B175" s="19">
        <v>10923</v>
      </c>
      <c r="C175" s="18" t="s">
        <v>17004</v>
      </c>
      <c r="D175" s="142">
        <v>0.65</v>
      </c>
      <c r="E175" s="142">
        <v>0.65</v>
      </c>
      <c r="F175" s="259" t="s">
        <v>51</v>
      </c>
      <c r="K175" s="7" t="s">
        <v>17078</v>
      </c>
      <c r="L175" s="7">
        <v>10923</v>
      </c>
      <c r="N175" s="7">
        <v>1</v>
      </c>
    </row>
    <row r="176" spans="1:14" ht="16">
      <c r="A176" s="138" t="s">
        <v>17079</v>
      </c>
      <c r="B176" s="5">
        <v>14646</v>
      </c>
      <c r="C176" s="18" t="s">
        <v>17004</v>
      </c>
      <c r="D176" s="142">
        <v>0.65</v>
      </c>
      <c r="E176" s="142">
        <v>0.65</v>
      </c>
      <c r="F176" s="259" t="s">
        <v>51</v>
      </c>
      <c r="K176" s="28" t="s">
        <v>17079</v>
      </c>
      <c r="L176" s="28"/>
      <c r="M176" s="28"/>
      <c r="N176" s="28" t="e">
        <v>#N/A</v>
      </c>
    </row>
    <row r="177" spans="1:14" ht="16">
      <c r="A177" s="138" t="s">
        <v>17080</v>
      </c>
      <c r="B177" s="138">
        <v>14529</v>
      </c>
      <c r="C177" s="18" t="s">
        <v>17004</v>
      </c>
      <c r="D177" s="142">
        <v>0.65</v>
      </c>
      <c r="E177" s="142">
        <v>0.65</v>
      </c>
      <c r="F177" s="259" t="s">
        <v>51</v>
      </c>
      <c r="K177" s="28" t="s">
        <v>17080</v>
      </c>
      <c r="L177" s="28"/>
      <c r="M177" s="28"/>
      <c r="N177" s="28" t="e">
        <v>#N/A</v>
      </c>
    </row>
    <row r="178" spans="1:14" ht="16">
      <c r="A178" s="138" t="s">
        <v>17081</v>
      </c>
      <c r="B178" s="13">
        <v>14465</v>
      </c>
      <c r="C178" s="18" t="s">
        <v>17004</v>
      </c>
      <c r="D178" s="142">
        <v>0.9</v>
      </c>
      <c r="E178" s="142">
        <v>0.9</v>
      </c>
      <c r="F178" s="259" t="s">
        <v>51</v>
      </c>
      <c r="K178" s="28" t="s">
        <v>17081</v>
      </c>
      <c r="L178" s="28"/>
      <c r="M178" s="28"/>
      <c r="N178" s="28" t="e">
        <v>#N/A</v>
      </c>
    </row>
    <row r="179" spans="1:14" ht="16">
      <c r="A179" s="138" t="s">
        <v>17082</v>
      </c>
      <c r="B179" s="13">
        <v>14732</v>
      </c>
      <c r="C179" s="18" t="s">
        <v>17004</v>
      </c>
      <c r="D179" s="142">
        <v>0.65</v>
      </c>
      <c r="E179" s="142">
        <v>0.65</v>
      </c>
      <c r="F179" s="259" t="s">
        <v>51</v>
      </c>
      <c r="K179" s="28" t="s">
        <v>17082</v>
      </c>
      <c r="L179" s="28"/>
      <c r="M179" s="28"/>
      <c r="N179" s="28" t="e">
        <v>#N/A</v>
      </c>
    </row>
    <row r="180" spans="1:14" ht="16">
      <c r="A180" s="19" t="s">
        <v>17083</v>
      </c>
      <c r="B180" s="19">
        <v>2095</v>
      </c>
      <c r="C180" s="18" t="s">
        <v>17004</v>
      </c>
      <c r="D180" s="142">
        <v>0.65</v>
      </c>
      <c r="E180" s="142">
        <v>0.65</v>
      </c>
      <c r="F180" s="259" t="s">
        <v>51</v>
      </c>
      <c r="K180" s="28" t="s">
        <v>17083</v>
      </c>
      <c r="L180" s="28">
        <v>2095</v>
      </c>
      <c r="M180" s="28"/>
      <c r="N180" s="28" t="e">
        <v>#N/A</v>
      </c>
    </row>
    <row r="181" spans="1:14" ht="16">
      <c r="A181" s="19" t="s">
        <v>17084</v>
      </c>
      <c r="B181" s="19">
        <v>2095</v>
      </c>
      <c r="C181" s="18" t="s">
        <v>17004</v>
      </c>
      <c r="D181" s="142">
        <v>0.65</v>
      </c>
      <c r="E181" s="142">
        <v>0.65</v>
      </c>
      <c r="F181" s="259" t="s">
        <v>51</v>
      </c>
      <c r="K181" s="28" t="s">
        <v>17084</v>
      </c>
      <c r="L181" s="28">
        <v>2095</v>
      </c>
      <c r="M181" s="28"/>
      <c r="N181" s="28" t="e">
        <v>#N/A</v>
      </c>
    </row>
    <row r="182" spans="1:14" ht="16">
      <c r="A182" s="138" t="s">
        <v>17085</v>
      </c>
      <c r="B182" s="138"/>
      <c r="C182" s="18" t="s">
        <v>17004</v>
      </c>
      <c r="D182" s="142">
        <v>0.65</v>
      </c>
      <c r="E182" s="142">
        <v>0.65</v>
      </c>
      <c r="F182" s="259" t="s">
        <v>51</v>
      </c>
      <c r="K182" s="28" t="s">
        <v>17085</v>
      </c>
      <c r="L182" s="28"/>
      <c r="M182" s="28"/>
      <c r="N182" s="28" t="e">
        <v>#N/A</v>
      </c>
    </row>
    <row r="183" spans="1:14" ht="16">
      <c r="A183" s="138" t="s">
        <v>17086</v>
      </c>
      <c r="B183" s="138">
        <v>9645</v>
      </c>
      <c r="C183" s="18" t="s">
        <v>17004</v>
      </c>
      <c r="D183" s="142">
        <v>0.65</v>
      </c>
      <c r="E183" s="142">
        <v>0.65</v>
      </c>
      <c r="F183" s="259" t="s">
        <v>51</v>
      </c>
      <c r="K183" s="28" t="s">
        <v>17086</v>
      </c>
      <c r="L183" s="28"/>
      <c r="M183" s="28"/>
      <c r="N183" s="28" t="e">
        <v>#N/A</v>
      </c>
    </row>
    <row r="184" spans="1:14" ht="16">
      <c r="A184" s="138" t="s">
        <v>17087</v>
      </c>
      <c r="B184" s="138"/>
      <c r="C184" s="18" t="s">
        <v>17004</v>
      </c>
      <c r="D184" s="142">
        <v>0.65</v>
      </c>
      <c r="E184" s="142">
        <v>0.65</v>
      </c>
      <c r="F184" s="259" t="s">
        <v>51</v>
      </c>
      <c r="K184" s="28" t="s">
        <v>17087</v>
      </c>
      <c r="L184" s="28"/>
      <c r="M184" s="28"/>
      <c r="N184" s="28" t="e">
        <v>#N/A</v>
      </c>
    </row>
    <row r="185" spans="1:14" ht="16">
      <c r="A185" s="19" t="s">
        <v>17088</v>
      </c>
      <c r="B185" s="19">
        <v>12932</v>
      </c>
      <c r="C185" s="18" t="s">
        <v>17004</v>
      </c>
      <c r="D185" s="142">
        <v>0.65</v>
      </c>
      <c r="E185" s="142">
        <v>0.65</v>
      </c>
      <c r="F185" s="259" t="s">
        <v>51</v>
      </c>
      <c r="K185" s="7" t="s">
        <v>17088</v>
      </c>
      <c r="L185" s="7">
        <v>12932</v>
      </c>
      <c r="N185" s="7">
        <v>1</v>
      </c>
    </row>
    <row r="186" spans="1:14" ht="16">
      <c r="A186" s="138" t="s">
        <v>17089</v>
      </c>
      <c r="B186" s="138"/>
      <c r="C186" s="18" t="s">
        <v>17004</v>
      </c>
      <c r="D186" s="142">
        <v>0.65</v>
      </c>
      <c r="E186" s="142">
        <v>0.65</v>
      </c>
      <c r="F186" s="259" t="s">
        <v>51</v>
      </c>
      <c r="K186" s="28" t="s">
        <v>17089</v>
      </c>
      <c r="L186" s="28"/>
      <c r="M186" s="28"/>
      <c r="N186" s="28" t="e">
        <v>#N/A</v>
      </c>
    </row>
    <row r="187" spans="1:14" ht="16">
      <c r="A187" s="19" t="s">
        <v>17090</v>
      </c>
      <c r="B187" s="19">
        <v>14248</v>
      </c>
      <c r="C187" s="18" t="s">
        <v>17004</v>
      </c>
      <c r="D187" s="142">
        <v>0.65</v>
      </c>
      <c r="E187" s="142">
        <v>0.65</v>
      </c>
      <c r="F187" s="259" t="s">
        <v>51</v>
      </c>
      <c r="K187" s="28" t="s">
        <v>17090</v>
      </c>
      <c r="L187" s="28">
        <v>14248</v>
      </c>
      <c r="M187" s="28"/>
      <c r="N187" s="28" t="e">
        <v>#N/A</v>
      </c>
    </row>
    <row r="188" spans="1:14" ht="16">
      <c r="A188" s="138" t="s">
        <v>17091</v>
      </c>
      <c r="B188" s="138">
        <v>189</v>
      </c>
      <c r="C188" s="18" t="s">
        <v>17004</v>
      </c>
      <c r="D188" s="142">
        <v>0.9</v>
      </c>
      <c r="E188" s="142">
        <v>0.9</v>
      </c>
      <c r="F188" s="259" t="s">
        <v>51</v>
      </c>
      <c r="K188" s="28" t="s">
        <v>17091</v>
      </c>
      <c r="L188" s="28"/>
      <c r="M188" s="28"/>
      <c r="N188" s="28" t="e">
        <v>#N/A</v>
      </c>
    </row>
    <row r="189" spans="1:14" ht="16">
      <c r="A189" s="138" t="s">
        <v>17092</v>
      </c>
      <c r="B189" s="138">
        <v>189</v>
      </c>
      <c r="C189" s="18" t="s">
        <v>17004</v>
      </c>
      <c r="D189" s="142">
        <v>0.9</v>
      </c>
      <c r="E189" s="142">
        <v>0.9</v>
      </c>
      <c r="F189" s="259" t="s">
        <v>51</v>
      </c>
      <c r="K189" s="28" t="s">
        <v>17092</v>
      </c>
      <c r="L189" s="28"/>
      <c r="M189" s="28"/>
      <c r="N189" s="28" t="e">
        <v>#N/A</v>
      </c>
    </row>
    <row r="190" spans="1:14" ht="16">
      <c r="A190" s="19" t="s">
        <v>17093</v>
      </c>
      <c r="B190" s="19">
        <v>6106</v>
      </c>
      <c r="C190" s="18" t="s">
        <v>17004</v>
      </c>
      <c r="D190" s="142">
        <v>0.65</v>
      </c>
      <c r="E190" s="142">
        <v>0.65</v>
      </c>
      <c r="F190" s="259" t="s">
        <v>51</v>
      </c>
      <c r="K190" s="28" t="s">
        <v>17093</v>
      </c>
      <c r="L190" s="28">
        <v>6106</v>
      </c>
      <c r="M190" s="28"/>
      <c r="N190" s="28" t="e">
        <v>#N/A</v>
      </c>
    </row>
    <row r="191" spans="1:14" ht="16">
      <c r="A191" s="138" t="s">
        <v>17094</v>
      </c>
      <c r="B191" s="138">
        <v>6924</v>
      </c>
      <c r="C191" s="18" t="s">
        <v>17004</v>
      </c>
      <c r="D191" s="142">
        <v>0.65</v>
      </c>
      <c r="E191" s="142">
        <v>0.65</v>
      </c>
      <c r="F191" s="259" t="s">
        <v>51</v>
      </c>
      <c r="K191" s="7" t="s">
        <v>17094</v>
      </c>
      <c r="L191" s="7">
        <v>6924</v>
      </c>
      <c r="N191" s="7">
        <v>1</v>
      </c>
    </row>
    <row r="192" spans="1:14" ht="16">
      <c r="A192" s="138" t="s">
        <v>17095</v>
      </c>
      <c r="B192" s="138">
        <v>14525</v>
      </c>
      <c r="C192" s="18" t="s">
        <v>17004</v>
      </c>
      <c r="D192" s="142">
        <v>0.65</v>
      </c>
      <c r="E192" s="142">
        <v>0.65</v>
      </c>
      <c r="F192" s="259" t="s">
        <v>51</v>
      </c>
      <c r="K192" s="28" t="s">
        <v>17095</v>
      </c>
      <c r="L192" s="28"/>
      <c r="M192" s="28"/>
      <c r="N192" s="28" t="e">
        <v>#N/A</v>
      </c>
    </row>
    <row r="193" spans="1:14" ht="16">
      <c r="A193" s="138" t="s">
        <v>17096</v>
      </c>
      <c r="B193" s="138">
        <v>14076</v>
      </c>
      <c r="C193" s="18" t="s">
        <v>17004</v>
      </c>
      <c r="D193" s="142">
        <v>0.65</v>
      </c>
      <c r="E193" s="142">
        <v>0.65</v>
      </c>
      <c r="F193" s="259" t="s">
        <v>51</v>
      </c>
      <c r="K193" s="28" t="s">
        <v>17096</v>
      </c>
      <c r="L193" s="28"/>
      <c r="M193" s="28"/>
      <c r="N193" s="28" t="e">
        <v>#N/A</v>
      </c>
    </row>
    <row r="194" spans="1:14" ht="16">
      <c r="A194" s="138" t="s">
        <v>17097</v>
      </c>
      <c r="B194" s="138">
        <v>14516</v>
      </c>
      <c r="C194" s="18" t="s">
        <v>17004</v>
      </c>
      <c r="D194" s="142">
        <v>0.65</v>
      </c>
      <c r="E194" s="142">
        <v>0.65</v>
      </c>
      <c r="F194" s="259" t="s">
        <v>51</v>
      </c>
      <c r="K194" s="28" t="s">
        <v>17097</v>
      </c>
      <c r="L194" s="28"/>
      <c r="M194" s="28"/>
      <c r="N194" s="28" t="e">
        <v>#N/A</v>
      </c>
    </row>
    <row r="195" spans="1:14" ht="16">
      <c r="A195" s="19" t="s">
        <v>17098</v>
      </c>
      <c r="B195" s="19">
        <v>14482</v>
      </c>
      <c r="C195" s="18" t="s">
        <v>17004</v>
      </c>
      <c r="D195" s="142">
        <v>0.65</v>
      </c>
      <c r="E195" s="142">
        <v>0.65</v>
      </c>
      <c r="F195" s="259" t="s">
        <v>51</v>
      </c>
      <c r="K195" s="28" t="s">
        <v>17098</v>
      </c>
      <c r="L195" s="28">
        <v>4193</v>
      </c>
      <c r="M195" s="28"/>
      <c r="N195" s="28" t="e">
        <v>#N/A</v>
      </c>
    </row>
    <row r="196" spans="1:14" ht="16">
      <c r="A196" s="19" t="s">
        <v>17099</v>
      </c>
      <c r="B196" s="19">
        <v>14482</v>
      </c>
      <c r="C196" s="18" t="s">
        <v>17004</v>
      </c>
      <c r="D196" s="142">
        <v>0.65</v>
      </c>
      <c r="E196" s="142">
        <v>0.65</v>
      </c>
      <c r="F196" s="259" t="s">
        <v>51</v>
      </c>
      <c r="K196" s="28" t="s">
        <v>17099</v>
      </c>
      <c r="L196" s="28">
        <v>4193</v>
      </c>
      <c r="M196" s="28"/>
      <c r="N196" s="28" t="e">
        <v>#N/A</v>
      </c>
    </row>
    <row r="197" spans="1:14" ht="16">
      <c r="A197" s="138" t="s">
        <v>17100</v>
      </c>
      <c r="B197" s="13">
        <v>14646</v>
      </c>
      <c r="C197" s="18" t="s">
        <v>17004</v>
      </c>
      <c r="D197" s="142">
        <v>0.65</v>
      </c>
      <c r="E197" s="142">
        <v>0.65</v>
      </c>
      <c r="F197" s="259" t="s">
        <v>51</v>
      </c>
      <c r="K197" s="28" t="s">
        <v>17100</v>
      </c>
      <c r="L197" s="28"/>
      <c r="M197" s="28"/>
      <c r="N197" s="28" t="e">
        <v>#N/A</v>
      </c>
    </row>
    <row r="198" spans="1:14" ht="16">
      <c r="A198" s="138" t="s">
        <v>17101</v>
      </c>
      <c r="B198" s="138"/>
      <c r="C198" s="18" t="s">
        <v>17004</v>
      </c>
      <c r="D198" s="142">
        <v>0.65</v>
      </c>
      <c r="E198" s="142">
        <v>0.65</v>
      </c>
      <c r="F198" s="259" t="s">
        <v>51</v>
      </c>
      <c r="K198" s="28" t="s">
        <v>17101</v>
      </c>
      <c r="L198" s="28"/>
      <c r="M198" s="28"/>
      <c r="N198" s="28" t="e">
        <v>#N/A</v>
      </c>
    </row>
    <row r="199" spans="1:14" ht="16">
      <c r="A199" s="138" t="s">
        <v>17102</v>
      </c>
      <c r="B199" s="138">
        <v>12388</v>
      </c>
      <c r="C199" s="18" t="s">
        <v>17004</v>
      </c>
      <c r="D199" s="142">
        <v>0.65</v>
      </c>
      <c r="E199" s="142">
        <v>0.65</v>
      </c>
      <c r="F199" s="259" t="s">
        <v>51</v>
      </c>
      <c r="K199" s="28" t="s">
        <v>17102</v>
      </c>
      <c r="L199" s="28"/>
      <c r="M199" s="28"/>
      <c r="N199" s="28" t="e">
        <v>#N/A</v>
      </c>
    </row>
    <row r="200" spans="1:14" ht="16">
      <c r="A200" s="19" t="s">
        <v>17103</v>
      </c>
      <c r="B200" s="19">
        <v>2644</v>
      </c>
      <c r="C200" s="18" t="s">
        <v>17004</v>
      </c>
      <c r="D200" s="142">
        <v>0.65</v>
      </c>
      <c r="E200" s="142">
        <v>0.65</v>
      </c>
      <c r="F200" s="259" t="s">
        <v>51</v>
      </c>
      <c r="K200" s="28" t="s">
        <v>17103</v>
      </c>
      <c r="L200" s="83">
        <v>2644</v>
      </c>
      <c r="M200" s="28"/>
      <c r="N200" s="28" t="e">
        <v>#N/A</v>
      </c>
    </row>
    <row r="201" spans="1:14" ht="16">
      <c r="A201" s="138" t="s">
        <v>17104</v>
      </c>
      <c r="B201" s="138"/>
      <c r="C201" s="18" t="s">
        <v>17004</v>
      </c>
      <c r="D201" s="142">
        <v>0.65</v>
      </c>
      <c r="E201" s="142">
        <v>0.65</v>
      </c>
      <c r="F201" s="259" t="s">
        <v>51</v>
      </c>
      <c r="K201" s="28" t="s">
        <v>17104</v>
      </c>
      <c r="L201" s="28"/>
      <c r="M201" s="28"/>
      <c r="N201" s="28" t="e">
        <v>#N/A</v>
      </c>
    </row>
    <row r="202" spans="1:14" ht="16">
      <c r="A202" s="19" t="s">
        <v>17105</v>
      </c>
      <c r="B202" s="19">
        <v>7100</v>
      </c>
      <c r="C202" s="18" t="s">
        <v>17004</v>
      </c>
      <c r="D202" s="142">
        <v>0.65</v>
      </c>
      <c r="E202" s="142">
        <v>0.65</v>
      </c>
      <c r="F202" s="259" t="s">
        <v>51</v>
      </c>
      <c r="K202" s="7" t="s">
        <v>17105</v>
      </c>
      <c r="L202" s="7">
        <v>7100</v>
      </c>
      <c r="N202" s="7">
        <v>1</v>
      </c>
    </row>
    <row r="203" spans="1:14" ht="16">
      <c r="A203" s="19" t="s">
        <v>17106</v>
      </c>
      <c r="B203" s="19">
        <v>10923</v>
      </c>
      <c r="C203" s="18" t="s">
        <v>17004</v>
      </c>
      <c r="D203" s="142">
        <v>0.65</v>
      </c>
      <c r="E203" s="142">
        <v>0.65</v>
      </c>
      <c r="F203" s="259" t="s">
        <v>51</v>
      </c>
      <c r="K203" s="28" t="s">
        <v>17106</v>
      </c>
      <c r="L203" s="28">
        <v>10923</v>
      </c>
      <c r="M203" s="28"/>
      <c r="N203" s="28" t="e">
        <v>#N/A</v>
      </c>
    </row>
    <row r="204" spans="1:14" ht="16">
      <c r="A204" s="138" t="s">
        <v>17107</v>
      </c>
      <c r="B204" s="138">
        <v>2205</v>
      </c>
      <c r="C204" s="18" t="s">
        <v>17004</v>
      </c>
      <c r="D204" s="142">
        <v>0.65</v>
      </c>
      <c r="E204" s="142">
        <v>0.65</v>
      </c>
      <c r="F204" s="259" t="s">
        <v>51</v>
      </c>
      <c r="K204" s="28" t="s">
        <v>17107</v>
      </c>
      <c r="L204" s="28"/>
      <c r="M204" s="28"/>
      <c r="N204" s="28" t="e">
        <v>#N/A</v>
      </c>
    </row>
    <row r="205" spans="1:14" ht="16">
      <c r="A205" s="19" t="s">
        <v>17108</v>
      </c>
      <c r="B205" s="19">
        <v>12278</v>
      </c>
      <c r="C205" s="18" t="s">
        <v>17004</v>
      </c>
      <c r="D205" s="142">
        <v>0.65</v>
      </c>
      <c r="E205" s="142">
        <v>0.65</v>
      </c>
      <c r="F205" s="259" t="s">
        <v>51</v>
      </c>
      <c r="K205" s="28" t="s">
        <v>17108</v>
      </c>
      <c r="L205" s="28">
        <v>12278</v>
      </c>
      <c r="M205" s="28"/>
      <c r="N205" s="28" t="e">
        <v>#N/A</v>
      </c>
    </row>
    <row r="206" spans="1:14" ht="16">
      <c r="A206" s="19" t="s">
        <v>17109</v>
      </c>
      <c r="B206" s="19">
        <v>12278</v>
      </c>
      <c r="C206" s="18" t="s">
        <v>17004</v>
      </c>
      <c r="D206" s="142">
        <v>0.65</v>
      </c>
      <c r="E206" s="142">
        <v>0.65</v>
      </c>
      <c r="F206" s="259" t="s">
        <v>51</v>
      </c>
      <c r="K206" s="28" t="s">
        <v>17109</v>
      </c>
      <c r="L206" s="28">
        <v>12278</v>
      </c>
      <c r="M206" s="28"/>
      <c r="N206" s="28" t="e">
        <v>#N/A</v>
      </c>
    </row>
    <row r="207" spans="1:14" ht="16">
      <c r="A207" s="138" t="s">
        <v>17110</v>
      </c>
      <c r="B207" s="138"/>
      <c r="C207" s="18" t="s">
        <v>17004</v>
      </c>
      <c r="D207" s="142">
        <v>0.65</v>
      </c>
      <c r="E207" s="142">
        <v>0.65</v>
      </c>
      <c r="F207" s="259" t="s">
        <v>51</v>
      </c>
      <c r="K207" s="28" t="s">
        <v>17110</v>
      </c>
      <c r="L207" s="28"/>
      <c r="M207" s="28"/>
      <c r="N207" s="28" t="e">
        <v>#N/A</v>
      </c>
    </row>
    <row r="208" spans="1:14" ht="16">
      <c r="A208" s="138" t="s">
        <v>17111</v>
      </c>
      <c r="B208" s="138"/>
      <c r="C208" s="18" t="s">
        <v>17004</v>
      </c>
      <c r="D208" s="142">
        <v>0.65</v>
      </c>
      <c r="E208" s="142">
        <v>0.65</v>
      </c>
      <c r="F208" s="259" t="s">
        <v>51</v>
      </c>
      <c r="K208" s="28" t="s">
        <v>17111</v>
      </c>
      <c r="L208" s="28"/>
      <c r="M208" s="28"/>
      <c r="N208" s="28" t="e">
        <v>#N/A</v>
      </c>
    </row>
    <row r="209" spans="1:14" ht="16">
      <c r="A209" s="138" t="s">
        <v>17112</v>
      </c>
      <c r="B209" s="138">
        <v>6750</v>
      </c>
      <c r="C209" s="18" t="s">
        <v>17004</v>
      </c>
      <c r="D209" s="142">
        <v>0.65</v>
      </c>
      <c r="E209" s="142">
        <v>0.65</v>
      </c>
      <c r="F209" s="259" t="s">
        <v>51</v>
      </c>
      <c r="K209" s="28" t="s">
        <v>17112</v>
      </c>
      <c r="L209" s="28"/>
      <c r="M209" s="28"/>
      <c r="N209" s="28" t="e">
        <v>#N/A</v>
      </c>
    </row>
    <row r="210" spans="1:14" ht="16">
      <c r="A210" s="19" t="s">
        <v>17113</v>
      </c>
      <c r="B210" s="19">
        <v>11708</v>
      </c>
      <c r="C210" s="18" t="s">
        <v>17004</v>
      </c>
      <c r="D210" s="142">
        <v>0.65</v>
      </c>
      <c r="E210" s="142">
        <v>0.65</v>
      </c>
      <c r="F210" s="259" t="s">
        <v>51</v>
      </c>
      <c r="K210" s="7" t="s">
        <v>17113</v>
      </c>
      <c r="L210" s="7">
        <v>11708</v>
      </c>
      <c r="N210" s="7">
        <v>1</v>
      </c>
    </row>
    <row r="211" spans="1:14" ht="16">
      <c r="A211" s="138" t="s">
        <v>17114</v>
      </c>
      <c r="B211" s="138"/>
      <c r="C211" s="18" t="s">
        <v>17004</v>
      </c>
      <c r="D211" s="142">
        <v>0.65</v>
      </c>
      <c r="E211" s="142">
        <v>0.65</v>
      </c>
      <c r="F211" s="259" t="s">
        <v>51</v>
      </c>
      <c r="K211" s="28" t="s">
        <v>17114</v>
      </c>
      <c r="L211" s="28"/>
      <c r="M211" s="28"/>
      <c r="N211" s="28" t="e">
        <v>#N/A</v>
      </c>
    </row>
    <row r="212" spans="1:14" ht="16">
      <c r="A212" s="19" t="s">
        <v>17115</v>
      </c>
      <c r="B212" s="19">
        <v>13858</v>
      </c>
      <c r="C212" s="18" t="s">
        <v>17004</v>
      </c>
      <c r="D212" s="142">
        <v>0.65</v>
      </c>
      <c r="E212" s="142">
        <v>0.65</v>
      </c>
      <c r="F212" s="259" t="s">
        <v>51</v>
      </c>
      <c r="K212" s="7" t="s">
        <v>17115</v>
      </c>
      <c r="L212" s="7">
        <v>13858</v>
      </c>
      <c r="N212" s="7">
        <v>1</v>
      </c>
    </row>
    <row r="213" spans="1:14" ht="16">
      <c r="A213" s="19" t="s">
        <v>17116</v>
      </c>
      <c r="B213" s="19">
        <v>11601</v>
      </c>
      <c r="C213" s="18" t="s">
        <v>17004</v>
      </c>
      <c r="D213" s="142">
        <v>0.65</v>
      </c>
      <c r="E213" s="142">
        <v>0.65</v>
      </c>
      <c r="F213" s="259" t="s">
        <v>51</v>
      </c>
      <c r="K213" s="28" t="s">
        <v>17116</v>
      </c>
      <c r="L213" s="28">
        <v>11601</v>
      </c>
      <c r="M213" s="28"/>
      <c r="N213" s="28" t="e">
        <v>#N/A</v>
      </c>
    </row>
    <row r="214" spans="1:14" ht="16">
      <c r="A214" s="138" t="s">
        <v>17117</v>
      </c>
      <c r="B214" s="138">
        <v>7083</v>
      </c>
      <c r="C214" s="18" t="s">
        <v>17004</v>
      </c>
      <c r="D214" s="142">
        <v>0.65</v>
      </c>
      <c r="E214" s="142">
        <v>0.65</v>
      </c>
      <c r="F214" s="259" t="s">
        <v>51</v>
      </c>
      <c r="K214" s="7" t="s">
        <v>17117</v>
      </c>
      <c r="L214" s="7">
        <v>7083</v>
      </c>
      <c r="N214" s="7">
        <v>1</v>
      </c>
    </row>
    <row r="215" spans="1:14" ht="16">
      <c r="A215" s="19" t="s">
        <v>17118</v>
      </c>
      <c r="B215" s="19">
        <v>7003</v>
      </c>
      <c r="C215" s="18" t="s">
        <v>17004</v>
      </c>
      <c r="D215" s="142">
        <v>0.65</v>
      </c>
      <c r="E215" s="142">
        <v>0.65</v>
      </c>
      <c r="F215" s="259" t="s">
        <v>51</v>
      </c>
      <c r="K215" s="7" t="s">
        <v>17118</v>
      </c>
      <c r="L215" s="7">
        <v>7003</v>
      </c>
      <c r="N215" s="7">
        <v>1</v>
      </c>
    </row>
    <row r="216" spans="1:14" ht="16">
      <c r="A216" s="19" t="s">
        <v>17119</v>
      </c>
      <c r="B216" s="19">
        <v>13951</v>
      </c>
      <c r="C216" s="18" t="s">
        <v>17004</v>
      </c>
      <c r="D216" s="142">
        <v>0.65</v>
      </c>
      <c r="E216" s="142">
        <v>0.65</v>
      </c>
      <c r="F216" s="259" t="s">
        <v>51</v>
      </c>
      <c r="K216" s="28" t="s">
        <v>17119</v>
      </c>
      <c r="L216" s="28">
        <v>13951</v>
      </c>
      <c r="M216" s="28"/>
      <c r="N216" s="28" t="e">
        <v>#N/A</v>
      </c>
    </row>
    <row r="217" spans="1:14" ht="16">
      <c r="A217" s="138" t="s">
        <v>17120</v>
      </c>
      <c r="B217" s="138">
        <v>189</v>
      </c>
      <c r="C217" s="18" t="s">
        <v>17004</v>
      </c>
      <c r="D217" s="142">
        <v>0.9</v>
      </c>
      <c r="E217" s="142">
        <v>0.9</v>
      </c>
      <c r="F217" s="259" t="s">
        <v>51</v>
      </c>
      <c r="K217" s="28" t="s">
        <v>17120</v>
      </c>
      <c r="L217" s="28"/>
      <c r="M217" s="28"/>
      <c r="N217" s="28" t="e">
        <v>#N/A</v>
      </c>
    </row>
    <row r="218" spans="1:14" ht="16">
      <c r="A218" s="138" t="s">
        <v>17121</v>
      </c>
      <c r="B218" s="138">
        <v>189</v>
      </c>
      <c r="C218" s="18" t="s">
        <v>17004</v>
      </c>
      <c r="D218" s="142">
        <v>0.9</v>
      </c>
      <c r="E218" s="142">
        <v>0.9</v>
      </c>
      <c r="F218" s="259" t="s">
        <v>51</v>
      </c>
      <c r="K218" s="28" t="s">
        <v>17121</v>
      </c>
      <c r="L218" s="28"/>
      <c r="M218" s="28"/>
      <c r="N218" s="28" t="e">
        <v>#N/A</v>
      </c>
    </row>
    <row r="219" spans="1:14" ht="16">
      <c r="A219" s="138" t="s">
        <v>17122</v>
      </c>
      <c r="B219" s="138">
        <v>189</v>
      </c>
      <c r="C219" s="18" t="s">
        <v>17004</v>
      </c>
      <c r="D219" s="142">
        <v>0.9</v>
      </c>
      <c r="E219" s="142">
        <v>0.9</v>
      </c>
      <c r="F219" s="259" t="s">
        <v>51</v>
      </c>
      <c r="K219" s="7" t="s">
        <v>17122</v>
      </c>
      <c r="N219" s="7">
        <v>1</v>
      </c>
    </row>
    <row r="220" spans="1:14" ht="16">
      <c r="A220" s="19" t="s">
        <v>17123</v>
      </c>
      <c r="B220" s="19">
        <v>10393</v>
      </c>
      <c r="C220" s="18" t="s">
        <v>17004</v>
      </c>
      <c r="D220" s="142">
        <v>0.65</v>
      </c>
      <c r="E220" s="142">
        <v>0.65</v>
      </c>
      <c r="F220" s="259" t="s">
        <v>51</v>
      </c>
      <c r="K220" s="28" t="s">
        <v>17123</v>
      </c>
      <c r="L220" s="28">
        <v>10393</v>
      </c>
      <c r="M220" s="28"/>
      <c r="N220" s="28" t="e">
        <v>#N/A</v>
      </c>
    </row>
    <row r="221" spans="1:14" ht="16">
      <c r="A221" s="138" t="s">
        <v>17124</v>
      </c>
      <c r="B221" s="138">
        <v>3404</v>
      </c>
      <c r="C221" s="18" t="s">
        <v>17004</v>
      </c>
      <c r="D221" s="142">
        <v>0.65</v>
      </c>
      <c r="E221" s="142">
        <v>0.65</v>
      </c>
      <c r="F221" s="259" t="s">
        <v>51</v>
      </c>
      <c r="K221" s="28" t="s">
        <v>17124</v>
      </c>
      <c r="L221" s="28"/>
      <c r="M221" s="28"/>
      <c r="N221" s="28" t="e">
        <v>#N/A</v>
      </c>
    </row>
    <row r="222" spans="1:14" ht="16">
      <c r="A222" s="138" t="s">
        <v>17125</v>
      </c>
      <c r="B222" s="138">
        <v>6772</v>
      </c>
      <c r="C222" s="18" t="s">
        <v>17004</v>
      </c>
      <c r="D222" s="142">
        <v>0.65</v>
      </c>
      <c r="E222" s="142">
        <v>0.65</v>
      </c>
      <c r="F222" s="259" t="s">
        <v>51</v>
      </c>
      <c r="K222" s="28" t="s">
        <v>17125</v>
      </c>
      <c r="L222" s="28"/>
      <c r="M222" s="28"/>
      <c r="N222" s="28" t="e">
        <v>#N/A</v>
      </c>
    </row>
    <row r="223" spans="1:14" ht="16">
      <c r="A223" s="19" t="s">
        <v>17126</v>
      </c>
      <c r="B223" s="19">
        <v>6675</v>
      </c>
      <c r="C223" s="18" t="s">
        <v>17004</v>
      </c>
      <c r="D223" s="142">
        <v>0.9</v>
      </c>
      <c r="E223" s="142">
        <v>0.9</v>
      </c>
      <c r="F223" s="259" t="s">
        <v>51</v>
      </c>
      <c r="K223" s="28" t="s">
        <v>17126</v>
      </c>
      <c r="L223" s="28"/>
      <c r="M223" s="28"/>
      <c r="N223" s="28" t="e">
        <v>#N/A</v>
      </c>
    </row>
    <row r="224" spans="1:14" ht="16">
      <c r="A224" s="19" t="s">
        <v>17127</v>
      </c>
      <c r="B224" s="19">
        <v>3616</v>
      </c>
      <c r="C224" s="18" t="s">
        <v>17004</v>
      </c>
      <c r="D224" s="142">
        <v>0.65</v>
      </c>
      <c r="E224" s="142">
        <v>0.65</v>
      </c>
      <c r="F224" s="259" t="s">
        <v>51</v>
      </c>
      <c r="K224" s="28" t="s">
        <v>17127</v>
      </c>
      <c r="L224" s="28">
        <v>3616</v>
      </c>
      <c r="M224" s="28"/>
      <c r="N224" s="28" t="e">
        <v>#N/A</v>
      </c>
    </row>
    <row r="225" spans="1:14" ht="16">
      <c r="A225" s="19" t="s">
        <v>17128</v>
      </c>
      <c r="B225" s="19">
        <v>283</v>
      </c>
      <c r="C225" s="18" t="s">
        <v>17004</v>
      </c>
      <c r="D225" s="142">
        <v>0.65</v>
      </c>
      <c r="E225" s="142">
        <v>0.65</v>
      </c>
      <c r="F225" s="259" t="s">
        <v>51</v>
      </c>
      <c r="K225" s="7" t="s">
        <v>17128</v>
      </c>
      <c r="L225" s="7">
        <v>283</v>
      </c>
      <c r="N225" s="7">
        <v>1</v>
      </c>
    </row>
    <row r="226" spans="1:14" ht="16">
      <c r="A226" s="19" t="s">
        <v>4037</v>
      </c>
      <c r="B226" s="19">
        <v>6978</v>
      </c>
      <c r="C226" s="18" t="s">
        <v>17004</v>
      </c>
      <c r="D226" s="142">
        <v>0.65</v>
      </c>
      <c r="E226" s="142">
        <v>0.65</v>
      </c>
      <c r="F226" s="259" t="s">
        <v>51</v>
      </c>
      <c r="K226" s="28" t="s">
        <v>4037</v>
      </c>
      <c r="L226" s="28">
        <v>6978</v>
      </c>
      <c r="M226" s="28"/>
      <c r="N226" s="28" t="e">
        <v>#N/A</v>
      </c>
    </row>
    <row r="227" spans="1:14" ht="16">
      <c r="A227" s="138" t="s">
        <v>4038</v>
      </c>
      <c r="B227" s="7">
        <v>14480</v>
      </c>
      <c r="C227" s="18" t="s">
        <v>17004</v>
      </c>
      <c r="D227" s="142">
        <v>0.65</v>
      </c>
      <c r="E227" s="142">
        <v>0.65</v>
      </c>
      <c r="F227" s="259" t="s">
        <v>51</v>
      </c>
      <c r="K227" s="28" t="s">
        <v>4038</v>
      </c>
      <c r="L227" s="28"/>
      <c r="M227" s="28"/>
      <c r="N227" s="28" t="e">
        <v>#N/A</v>
      </c>
    </row>
    <row r="228" spans="1:14" ht="16">
      <c r="A228" s="138" t="s">
        <v>4039</v>
      </c>
      <c r="B228" s="138">
        <v>14549</v>
      </c>
      <c r="C228" s="18" t="s">
        <v>17004</v>
      </c>
      <c r="D228" s="142">
        <v>0.65</v>
      </c>
      <c r="E228" s="142">
        <v>0.65</v>
      </c>
      <c r="F228" s="259" t="s">
        <v>51</v>
      </c>
      <c r="K228" s="28" t="s">
        <v>4039</v>
      </c>
      <c r="L228" s="28"/>
      <c r="M228" s="28"/>
      <c r="N228" s="28" t="e">
        <v>#N/A</v>
      </c>
    </row>
    <row r="229" spans="1:14" ht="16">
      <c r="A229" s="138" t="s">
        <v>4040</v>
      </c>
      <c r="B229" s="138">
        <v>6675</v>
      </c>
      <c r="C229" s="18" t="s">
        <v>17004</v>
      </c>
      <c r="D229" s="142">
        <v>0.9</v>
      </c>
      <c r="E229" s="142">
        <v>0.9</v>
      </c>
      <c r="F229" s="259" t="s">
        <v>51</v>
      </c>
      <c r="K229" s="28" t="s">
        <v>4040</v>
      </c>
      <c r="L229" s="28"/>
      <c r="M229" s="28"/>
      <c r="N229" s="28" t="e">
        <v>#N/A</v>
      </c>
    </row>
    <row r="230" spans="1:14" ht="16">
      <c r="A230" s="19" t="s">
        <v>4041</v>
      </c>
      <c r="B230" s="19">
        <v>6891</v>
      </c>
      <c r="C230" s="18" t="s">
        <v>17004</v>
      </c>
      <c r="D230" s="142">
        <v>0.65</v>
      </c>
      <c r="E230" s="142">
        <v>0.65</v>
      </c>
      <c r="F230" s="259" t="s">
        <v>51</v>
      </c>
      <c r="K230" s="28" t="s">
        <v>4041</v>
      </c>
      <c r="L230" s="28">
        <v>6891</v>
      </c>
      <c r="M230" s="28"/>
      <c r="N230" s="28" t="e">
        <v>#N/A</v>
      </c>
    </row>
    <row r="231" spans="1:14" ht="16">
      <c r="A231" s="138" t="s">
        <v>4042</v>
      </c>
      <c r="B231" s="138">
        <v>6831</v>
      </c>
      <c r="C231" s="18" t="s">
        <v>17004</v>
      </c>
      <c r="D231" s="142">
        <v>0.65</v>
      </c>
      <c r="E231" s="142">
        <v>0.65</v>
      </c>
      <c r="F231" s="259" t="s">
        <v>51</v>
      </c>
      <c r="K231" s="28" t="s">
        <v>4042</v>
      </c>
      <c r="L231" s="28"/>
      <c r="M231" s="28"/>
      <c r="N231" s="28" t="e">
        <v>#N/A</v>
      </c>
    </row>
    <row r="232" spans="1:14" ht="16">
      <c r="A232" s="19" t="s">
        <v>4043</v>
      </c>
      <c r="B232" s="19">
        <v>7149</v>
      </c>
      <c r="C232" s="18" t="s">
        <v>17004</v>
      </c>
      <c r="D232" s="142">
        <v>0.65</v>
      </c>
      <c r="E232" s="142">
        <v>0.65</v>
      </c>
      <c r="F232" s="259" t="s">
        <v>51</v>
      </c>
      <c r="K232" s="28" t="s">
        <v>4043</v>
      </c>
      <c r="L232" s="28">
        <v>7149</v>
      </c>
      <c r="M232" s="28"/>
      <c r="N232" s="28" t="e">
        <v>#N/A</v>
      </c>
    </row>
    <row r="233" spans="1:14" ht="16">
      <c r="A233" s="19" t="s">
        <v>4044</v>
      </c>
      <c r="B233" s="19">
        <v>7149</v>
      </c>
      <c r="C233" s="18" t="s">
        <v>17004</v>
      </c>
      <c r="D233" s="142">
        <v>0.65</v>
      </c>
      <c r="E233" s="142">
        <v>0.65</v>
      </c>
      <c r="F233" s="259" t="s">
        <v>51</v>
      </c>
      <c r="K233" s="28" t="s">
        <v>4044</v>
      </c>
      <c r="L233" s="28">
        <v>7149</v>
      </c>
      <c r="M233" s="28"/>
      <c r="N233" s="28" t="e">
        <v>#N/A</v>
      </c>
    </row>
    <row r="234" spans="1:14" ht="16">
      <c r="A234" s="19" t="s">
        <v>4045</v>
      </c>
      <c r="B234" s="19">
        <v>7149</v>
      </c>
      <c r="C234" s="18" t="s">
        <v>17004</v>
      </c>
      <c r="D234" s="142">
        <v>0.65</v>
      </c>
      <c r="E234" s="142">
        <v>0.65</v>
      </c>
      <c r="F234" s="259" t="s">
        <v>51</v>
      </c>
      <c r="K234" s="28" t="s">
        <v>4045</v>
      </c>
      <c r="L234" s="28">
        <v>7149</v>
      </c>
      <c r="M234" s="28"/>
      <c r="N234" s="28" t="e">
        <v>#N/A</v>
      </c>
    </row>
    <row r="235" spans="1:14" ht="16">
      <c r="A235" s="19" t="s">
        <v>4046</v>
      </c>
      <c r="B235" s="19">
        <v>14292</v>
      </c>
      <c r="C235" s="18" t="s">
        <v>17004</v>
      </c>
      <c r="D235" s="142">
        <v>0.65</v>
      </c>
      <c r="E235" s="142">
        <v>0.65</v>
      </c>
      <c r="F235" s="259" t="s">
        <v>51</v>
      </c>
      <c r="K235" s="7" t="s">
        <v>4046</v>
      </c>
      <c r="L235" s="7">
        <v>14292</v>
      </c>
      <c r="N235" s="7">
        <v>1</v>
      </c>
    </row>
    <row r="236" spans="1:14" ht="16">
      <c r="A236" s="19" t="s">
        <v>4047</v>
      </c>
      <c r="B236" s="19">
        <v>14292</v>
      </c>
      <c r="C236" s="18" t="s">
        <v>17004</v>
      </c>
      <c r="D236" s="142">
        <v>0.65</v>
      </c>
      <c r="E236" s="142">
        <v>0.65</v>
      </c>
      <c r="F236" s="259" t="s">
        <v>51</v>
      </c>
      <c r="K236" s="7" t="s">
        <v>4047</v>
      </c>
      <c r="L236" s="7">
        <v>14292</v>
      </c>
      <c r="N236" s="7">
        <v>1</v>
      </c>
    </row>
    <row r="237" spans="1:14" ht="16">
      <c r="A237" s="19" t="s">
        <v>4048</v>
      </c>
      <c r="B237" s="19">
        <v>6133</v>
      </c>
      <c r="C237" s="18" t="s">
        <v>17004</v>
      </c>
      <c r="D237" s="142">
        <v>0.65</v>
      </c>
      <c r="E237" s="142">
        <v>0.65</v>
      </c>
      <c r="F237" s="259" t="s">
        <v>51</v>
      </c>
      <c r="K237" s="28" t="s">
        <v>4048</v>
      </c>
      <c r="L237" s="28">
        <v>6133</v>
      </c>
      <c r="M237" s="28"/>
      <c r="N237" s="28" t="e">
        <v>#N/A</v>
      </c>
    </row>
    <row r="238" spans="1:14" ht="16">
      <c r="A238" s="19" t="s">
        <v>4049</v>
      </c>
      <c r="B238" s="19">
        <v>6133</v>
      </c>
      <c r="C238" s="18" t="s">
        <v>17004</v>
      </c>
      <c r="D238" s="142">
        <v>0.65</v>
      </c>
      <c r="E238" s="142">
        <v>0.65</v>
      </c>
      <c r="F238" s="259" t="s">
        <v>51</v>
      </c>
      <c r="K238" s="28" t="s">
        <v>4049</v>
      </c>
      <c r="L238" s="28">
        <v>6133</v>
      </c>
      <c r="M238" s="28"/>
      <c r="N238" s="28" t="e">
        <v>#N/A</v>
      </c>
    </row>
    <row r="239" spans="1:14" ht="16">
      <c r="A239" s="19" t="s">
        <v>4050</v>
      </c>
      <c r="B239" s="19">
        <v>6133</v>
      </c>
      <c r="C239" s="18" t="s">
        <v>17004</v>
      </c>
      <c r="D239" s="142">
        <v>0.65</v>
      </c>
      <c r="E239" s="142">
        <v>0.65</v>
      </c>
      <c r="F239" s="259" t="s">
        <v>51</v>
      </c>
      <c r="K239" s="28" t="s">
        <v>4050</v>
      </c>
      <c r="L239" s="28">
        <v>6133</v>
      </c>
      <c r="M239" s="28"/>
      <c r="N239" s="28" t="e">
        <v>#N/A</v>
      </c>
    </row>
    <row r="240" spans="1:14" ht="16">
      <c r="A240" s="19" t="s">
        <v>4051</v>
      </c>
      <c r="B240" s="19">
        <v>6133</v>
      </c>
      <c r="C240" s="18" t="s">
        <v>17004</v>
      </c>
      <c r="D240" s="142">
        <v>0.65</v>
      </c>
      <c r="E240" s="142">
        <v>0.65</v>
      </c>
      <c r="F240" s="259" t="s">
        <v>51</v>
      </c>
      <c r="K240" s="28" t="s">
        <v>4051</v>
      </c>
      <c r="L240" s="28">
        <v>6133</v>
      </c>
      <c r="M240" s="28"/>
      <c r="N240" s="28" t="e">
        <v>#N/A</v>
      </c>
    </row>
    <row r="241" spans="1:14" ht="16">
      <c r="A241" s="138" t="s">
        <v>4052</v>
      </c>
      <c r="B241" s="138">
        <v>11049</v>
      </c>
      <c r="C241" s="18" t="s">
        <v>17004</v>
      </c>
      <c r="D241" s="142">
        <v>0.65</v>
      </c>
      <c r="E241" s="142">
        <v>0.65</v>
      </c>
      <c r="F241" s="259" t="s">
        <v>51</v>
      </c>
      <c r="K241" s="28" t="s">
        <v>4052</v>
      </c>
      <c r="L241" s="28"/>
      <c r="M241" s="28"/>
      <c r="N241" s="28" t="e">
        <v>#N/A</v>
      </c>
    </row>
    <row r="242" spans="1:14" ht="16">
      <c r="A242" s="138" t="s">
        <v>4053</v>
      </c>
      <c r="B242" s="138">
        <v>11049</v>
      </c>
      <c r="C242" s="18" t="s">
        <v>17004</v>
      </c>
      <c r="D242" s="142">
        <v>0.65</v>
      </c>
      <c r="E242" s="142">
        <v>0.65</v>
      </c>
      <c r="F242" s="259" t="s">
        <v>51</v>
      </c>
      <c r="K242" s="28" t="s">
        <v>4053</v>
      </c>
      <c r="L242" s="28"/>
      <c r="M242" s="28"/>
      <c r="N242" s="28" t="e">
        <v>#N/A</v>
      </c>
    </row>
    <row r="243" spans="1:14" ht="16">
      <c r="A243" s="138" t="s">
        <v>4054</v>
      </c>
      <c r="B243" s="138">
        <v>11049</v>
      </c>
      <c r="C243" s="18" t="s">
        <v>17004</v>
      </c>
      <c r="D243" s="142">
        <v>0.65</v>
      </c>
      <c r="E243" s="142">
        <v>0.65</v>
      </c>
      <c r="F243" s="259" t="s">
        <v>51</v>
      </c>
      <c r="K243" s="28" t="s">
        <v>4054</v>
      </c>
      <c r="L243" s="28"/>
      <c r="M243" s="28"/>
      <c r="N243" s="28" t="e">
        <v>#N/A</v>
      </c>
    </row>
    <row r="244" spans="1:14" ht="16">
      <c r="A244" s="138" t="s">
        <v>4055</v>
      </c>
      <c r="B244" s="138">
        <v>11049</v>
      </c>
      <c r="C244" s="18" t="s">
        <v>17004</v>
      </c>
      <c r="D244" s="142">
        <v>0.65</v>
      </c>
      <c r="E244" s="142">
        <v>0.65</v>
      </c>
      <c r="F244" s="259" t="s">
        <v>51</v>
      </c>
      <c r="K244" s="28" t="s">
        <v>4055</v>
      </c>
      <c r="L244" s="28"/>
      <c r="M244" s="28"/>
      <c r="N244" s="28" t="e">
        <v>#N/A</v>
      </c>
    </row>
    <row r="245" spans="1:14" ht="16">
      <c r="A245" s="138" t="s">
        <v>4056</v>
      </c>
      <c r="B245" s="138">
        <v>11049</v>
      </c>
      <c r="C245" s="18" t="s">
        <v>17004</v>
      </c>
      <c r="D245" s="142">
        <v>0.65</v>
      </c>
      <c r="E245" s="142">
        <v>0.65</v>
      </c>
      <c r="F245" s="259" t="s">
        <v>51</v>
      </c>
      <c r="K245" s="28" t="s">
        <v>4056</v>
      </c>
      <c r="L245" s="28"/>
      <c r="M245" s="28"/>
      <c r="N245" s="28" t="e">
        <v>#N/A</v>
      </c>
    </row>
    <row r="246" spans="1:14" ht="16">
      <c r="A246" s="138" t="s">
        <v>4057</v>
      </c>
      <c r="B246" s="138">
        <v>11049</v>
      </c>
      <c r="C246" s="18" t="s">
        <v>17004</v>
      </c>
      <c r="D246" s="142">
        <v>0.65</v>
      </c>
      <c r="E246" s="142">
        <v>0.65</v>
      </c>
      <c r="F246" s="259" t="s">
        <v>51</v>
      </c>
      <c r="K246" s="28" t="s">
        <v>4057</v>
      </c>
      <c r="L246" s="28"/>
      <c r="M246" s="28"/>
      <c r="N246" s="28" t="e">
        <v>#N/A</v>
      </c>
    </row>
    <row r="247" spans="1:14" ht="16">
      <c r="A247" s="138" t="s">
        <v>4058</v>
      </c>
      <c r="B247" s="138">
        <v>11049</v>
      </c>
      <c r="C247" s="18" t="s">
        <v>17004</v>
      </c>
      <c r="D247" s="142">
        <v>0.65</v>
      </c>
      <c r="E247" s="142">
        <v>0.65</v>
      </c>
      <c r="F247" s="259" t="s">
        <v>51</v>
      </c>
      <c r="K247" s="28" t="s">
        <v>4058</v>
      </c>
      <c r="L247" s="28"/>
      <c r="M247" s="28"/>
      <c r="N247" s="28" t="e">
        <v>#N/A</v>
      </c>
    </row>
    <row r="248" spans="1:14" ht="16">
      <c r="A248" s="138" t="s">
        <v>4059</v>
      </c>
      <c r="B248" s="138">
        <v>11049</v>
      </c>
      <c r="C248" s="18" t="s">
        <v>17004</v>
      </c>
      <c r="D248" s="142">
        <v>0.65</v>
      </c>
      <c r="E248" s="142">
        <v>0.65</v>
      </c>
      <c r="F248" s="259" t="s">
        <v>51</v>
      </c>
      <c r="K248" s="28" t="s">
        <v>4059</v>
      </c>
      <c r="L248" s="28"/>
      <c r="M248" s="28"/>
      <c r="N248" s="28" t="e">
        <v>#N/A</v>
      </c>
    </row>
    <row r="249" spans="1:14" ht="16">
      <c r="A249" s="138" t="s">
        <v>4060</v>
      </c>
      <c r="B249" s="138">
        <v>11049</v>
      </c>
      <c r="C249" s="18" t="s">
        <v>17004</v>
      </c>
      <c r="D249" s="142">
        <v>0.65</v>
      </c>
      <c r="E249" s="142">
        <v>0.65</v>
      </c>
      <c r="F249" s="259" t="s">
        <v>51</v>
      </c>
      <c r="K249" s="28" t="s">
        <v>4060</v>
      </c>
      <c r="L249" s="28"/>
      <c r="M249" s="28"/>
      <c r="N249" s="28" t="e">
        <v>#N/A</v>
      </c>
    </row>
    <row r="250" spans="1:14" ht="16">
      <c r="A250" s="138" t="s">
        <v>4061</v>
      </c>
      <c r="B250" s="138">
        <v>11049</v>
      </c>
      <c r="C250" s="18" t="s">
        <v>17004</v>
      </c>
      <c r="D250" s="142">
        <v>0.65</v>
      </c>
      <c r="E250" s="142">
        <v>0.65</v>
      </c>
      <c r="F250" s="259" t="s">
        <v>51</v>
      </c>
      <c r="K250" s="28" t="s">
        <v>4061</v>
      </c>
      <c r="L250" s="28"/>
      <c r="M250" s="28"/>
      <c r="N250" s="28" t="e">
        <v>#N/A</v>
      </c>
    </row>
    <row r="251" spans="1:14" ht="16">
      <c r="A251" s="138" t="s">
        <v>4062</v>
      </c>
      <c r="B251" s="138">
        <v>11049</v>
      </c>
      <c r="C251" s="18" t="s">
        <v>17004</v>
      </c>
      <c r="D251" s="142">
        <v>0.65</v>
      </c>
      <c r="E251" s="142">
        <v>0.65</v>
      </c>
      <c r="F251" s="259" t="s">
        <v>51</v>
      </c>
      <c r="K251" s="28" t="s">
        <v>4062</v>
      </c>
      <c r="L251" s="28"/>
      <c r="M251" s="28"/>
      <c r="N251" s="28" t="e">
        <v>#N/A</v>
      </c>
    </row>
    <row r="252" spans="1:14" ht="16">
      <c r="A252" s="138" t="s">
        <v>4063</v>
      </c>
      <c r="B252" s="138">
        <v>11049</v>
      </c>
      <c r="C252" s="18" t="s">
        <v>17004</v>
      </c>
      <c r="D252" s="142">
        <v>0.65</v>
      </c>
      <c r="E252" s="142">
        <v>0.65</v>
      </c>
      <c r="F252" s="259" t="s">
        <v>51</v>
      </c>
      <c r="K252" s="28" t="s">
        <v>4063</v>
      </c>
      <c r="L252" s="28"/>
      <c r="M252" s="28"/>
      <c r="N252" s="28" t="e">
        <v>#N/A</v>
      </c>
    </row>
    <row r="253" spans="1:14" ht="16">
      <c r="A253" s="138" t="s">
        <v>4064</v>
      </c>
      <c r="B253" s="138">
        <v>11049</v>
      </c>
      <c r="C253" s="18" t="s">
        <v>17004</v>
      </c>
      <c r="D253" s="142">
        <v>0.65</v>
      </c>
      <c r="E253" s="142">
        <v>0.65</v>
      </c>
      <c r="F253" s="259" t="s">
        <v>51</v>
      </c>
      <c r="K253" s="28" t="s">
        <v>4064</v>
      </c>
      <c r="L253" s="28"/>
      <c r="M253" s="28"/>
      <c r="N253" s="28" t="e">
        <v>#N/A</v>
      </c>
    </row>
    <row r="254" spans="1:14" ht="16">
      <c r="A254" s="138" t="s">
        <v>4065</v>
      </c>
      <c r="B254" s="138">
        <v>11049</v>
      </c>
      <c r="C254" s="18" t="s">
        <v>17004</v>
      </c>
      <c r="D254" s="142">
        <v>0.65</v>
      </c>
      <c r="E254" s="142">
        <v>0.65</v>
      </c>
      <c r="F254" s="259" t="s">
        <v>51</v>
      </c>
      <c r="K254" s="28" t="s">
        <v>4065</v>
      </c>
      <c r="L254" s="28"/>
      <c r="M254" s="28"/>
      <c r="N254" s="28" t="e">
        <v>#N/A</v>
      </c>
    </row>
    <row r="255" spans="1:14" ht="16">
      <c r="A255" s="138" t="s">
        <v>4066</v>
      </c>
      <c r="B255" s="138">
        <v>11049</v>
      </c>
      <c r="C255" s="18" t="s">
        <v>17004</v>
      </c>
      <c r="D255" s="142">
        <v>0.65</v>
      </c>
      <c r="E255" s="142">
        <v>0.65</v>
      </c>
      <c r="F255" s="259" t="s">
        <v>51</v>
      </c>
      <c r="K255" s="28" t="s">
        <v>4066</v>
      </c>
      <c r="L255" s="28"/>
      <c r="M255" s="28"/>
      <c r="N255" s="28" t="e">
        <v>#N/A</v>
      </c>
    </row>
    <row r="256" spans="1:14" ht="16">
      <c r="A256" s="138" t="s">
        <v>4067</v>
      </c>
      <c r="B256" s="138">
        <v>11049</v>
      </c>
      <c r="C256" s="18" t="s">
        <v>17004</v>
      </c>
      <c r="D256" s="142">
        <v>0.65</v>
      </c>
      <c r="E256" s="142">
        <v>0.65</v>
      </c>
      <c r="F256" s="259" t="s">
        <v>51</v>
      </c>
      <c r="K256" s="28" t="s">
        <v>4067</v>
      </c>
      <c r="L256" s="28"/>
      <c r="M256" s="28"/>
      <c r="N256" s="28" t="e">
        <v>#N/A</v>
      </c>
    </row>
    <row r="257" spans="1:14" ht="16">
      <c r="A257" s="138" t="s">
        <v>4068</v>
      </c>
      <c r="B257" s="138">
        <v>11049</v>
      </c>
      <c r="C257" s="18" t="s">
        <v>17004</v>
      </c>
      <c r="D257" s="142">
        <v>0.65</v>
      </c>
      <c r="E257" s="142">
        <v>0.65</v>
      </c>
      <c r="F257" s="259" t="s">
        <v>51</v>
      </c>
      <c r="K257" s="28" t="s">
        <v>4068</v>
      </c>
      <c r="L257" s="28"/>
      <c r="M257" s="28"/>
      <c r="N257" s="28" t="e">
        <v>#N/A</v>
      </c>
    </row>
    <row r="258" spans="1:14" ht="16">
      <c r="A258" s="138" t="s">
        <v>4069</v>
      </c>
      <c r="B258" s="138">
        <v>11049</v>
      </c>
      <c r="C258" s="18" t="s">
        <v>17004</v>
      </c>
      <c r="D258" s="142">
        <v>0.65</v>
      </c>
      <c r="E258" s="142">
        <v>0.65</v>
      </c>
      <c r="F258" s="259" t="s">
        <v>51</v>
      </c>
      <c r="K258" s="28" t="s">
        <v>4069</v>
      </c>
      <c r="L258" s="28"/>
      <c r="M258" s="28"/>
      <c r="N258" s="28" t="e">
        <v>#N/A</v>
      </c>
    </row>
    <row r="259" spans="1:14" ht="16">
      <c r="A259" s="138" t="s">
        <v>4070</v>
      </c>
      <c r="B259" s="138">
        <v>11049</v>
      </c>
      <c r="C259" s="18" t="s">
        <v>17004</v>
      </c>
      <c r="D259" s="142">
        <v>0.65</v>
      </c>
      <c r="E259" s="142">
        <v>0.65</v>
      </c>
      <c r="F259" s="259" t="s">
        <v>51</v>
      </c>
      <c r="K259" s="28" t="s">
        <v>4070</v>
      </c>
      <c r="L259" s="28"/>
      <c r="M259" s="28"/>
      <c r="N259" s="28" t="e">
        <v>#N/A</v>
      </c>
    </row>
    <row r="260" spans="1:14" ht="16">
      <c r="A260" s="138" t="s">
        <v>4071</v>
      </c>
      <c r="B260" s="138">
        <v>11049</v>
      </c>
      <c r="C260" s="18" t="s">
        <v>17004</v>
      </c>
      <c r="D260" s="142">
        <v>0.65</v>
      </c>
      <c r="E260" s="142">
        <v>0.65</v>
      </c>
      <c r="F260" s="259" t="s">
        <v>51</v>
      </c>
      <c r="K260" s="28" t="s">
        <v>4071</v>
      </c>
      <c r="L260" s="28"/>
      <c r="M260" s="28"/>
      <c r="N260" s="28" t="e">
        <v>#N/A</v>
      </c>
    </row>
    <row r="261" spans="1:14" ht="16">
      <c r="A261" s="138" t="s">
        <v>4072</v>
      </c>
      <c r="B261" s="138">
        <v>11049</v>
      </c>
      <c r="C261" s="18" t="s">
        <v>17004</v>
      </c>
      <c r="D261" s="142">
        <v>0.65</v>
      </c>
      <c r="E261" s="142">
        <v>0.65</v>
      </c>
      <c r="F261" s="259" t="s">
        <v>51</v>
      </c>
      <c r="K261" s="28" t="s">
        <v>4072</v>
      </c>
      <c r="L261" s="28"/>
      <c r="M261" s="28"/>
      <c r="N261" s="28" t="e">
        <v>#N/A</v>
      </c>
    </row>
    <row r="262" spans="1:14" ht="16">
      <c r="A262" s="138" t="s">
        <v>4073</v>
      </c>
      <c r="B262" s="138">
        <v>11049</v>
      </c>
      <c r="C262" s="18" t="s">
        <v>17004</v>
      </c>
      <c r="D262" s="142">
        <v>0.65</v>
      </c>
      <c r="E262" s="142">
        <v>0.65</v>
      </c>
      <c r="F262" s="259" t="s">
        <v>51</v>
      </c>
      <c r="K262" s="28" t="s">
        <v>4073</v>
      </c>
      <c r="L262" s="28"/>
      <c r="M262" s="28"/>
      <c r="N262" s="28" t="e">
        <v>#N/A</v>
      </c>
    </row>
    <row r="263" spans="1:14" ht="16">
      <c r="A263" s="138" t="s">
        <v>4074</v>
      </c>
      <c r="B263" s="138">
        <v>11049</v>
      </c>
      <c r="C263" s="18" t="s">
        <v>17004</v>
      </c>
      <c r="D263" s="142">
        <v>0.65</v>
      </c>
      <c r="E263" s="142">
        <v>0.65</v>
      </c>
      <c r="F263" s="259" t="s">
        <v>51</v>
      </c>
      <c r="K263" s="28" t="s">
        <v>4074</v>
      </c>
      <c r="L263" s="28"/>
      <c r="M263" s="28"/>
      <c r="N263" s="28" t="e">
        <v>#N/A</v>
      </c>
    </row>
    <row r="264" spans="1:14" ht="16">
      <c r="A264" s="138" t="s">
        <v>4075</v>
      </c>
      <c r="B264" s="138">
        <v>11049</v>
      </c>
      <c r="C264" s="18" t="s">
        <v>17004</v>
      </c>
      <c r="D264" s="142">
        <v>0.65</v>
      </c>
      <c r="E264" s="142">
        <v>0.65</v>
      </c>
      <c r="F264" s="259" t="s">
        <v>51</v>
      </c>
      <c r="K264" s="28" t="s">
        <v>4075</v>
      </c>
      <c r="L264" s="28"/>
      <c r="M264" s="28"/>
      <c r="N264" s="28" t="e">
        <v>#N/A</v>
      </c>
    </row>
    <row r="265" spans="1:14" ht="16">
      <c r="A265" s="138" t="s">
        <v>4076</v>
      </c>
      <c r="B265" s="138">
        <v>11049</v>
      </c>
      <c r="C265" s="18" t="s">
        <v>17004</v>
      </c>
      <c r="D265" s="142">
        <v>0.65</v>
      </c>
      <c r="E265" s="142">
        <v>0.65</v>
      </c>
      <c r="F265" s="259" t="s">
        <v>51</v>
      </c>
      <c r="K265" s="28" t="s">
        <v>4076</v>
      </c>
      <c r="L265" s="28"/>
      <c r="M265" s="28"/>
      <c r="N265" s="28" t="e">
        <v>#N/A</v>
      </c>
    </row>
    <row r="266" spans="1:14" ht="16">
      <c r="A266" s="138" t="s">
        <v>4077</v>
      </c>
      <c r="B266" s="138"/>
      <c r="C266" s="18" t="s">
        <v>17004</v>
      </c>
      <c r="D266" s="142">
        <v>0.65</v>
      </c>
      <c r="E266" s="142">
        <v>0.65</v>
      </c>
      <c r="F266" s="259" t="s">
        <v>51</v>
      </c>
      <c r="K266" s="28" t="s">
        <v>4077</v>
      </c>
      <c r="L266" s="28"/>
      <c r="M266" s="28"/>
      <c r="N266" s="28" t="e">
        <v>#N/A</v>
      </c>
    </row>
    <row r="267" spans="1:14" ht="16">
      <c r="A267" s="138" t="s">
        <v>4078</v>
      </c>
      <c r="B267" s="138"/>
      <c r="C267" s="18" t="s">
        <v>17004</v>
      </c>
      <c r="D267" s="142">
        <v>0.65</v>
      </c>
      <c r="E267" s="142">
        <v>0.65</v>
      </c>
      <c r="F267" s="259" t="s">
        <v>51</v>
      </c>
      <c r="K267" s="28" t="s">
        <v>4078</v>
      </c>
      <c r="L267" s="28"/>
      <c r="M267" s="28"/>
      <c r="N267" s="28" t="e">
        <v>#N/A</v>
      </c>
    </row>
    <row r="268" spans="1:14" ht="16">
      <c r="A268" s="138" t="s">
        <v>4079</v>
      </c>
      <c r="B268" s="138"/>
      <c r="C268" s="18" t="s">
        <v>17004</v>
      </c>
      <c r="D268" s="142">
        <v>0.65</v>
      </c>
      <c r="E268" s="142">
        <v>0.65</v>
      </c>
      <c r="F268" s="259" t="s">
        <v>51</v>
      </c>
      <c r="K268" s="28" t="s">
        <v>4079</v>
      </c>
      <c r="L268" s="28"/>
      <c r="M268" s="28"/>
      <c r="N268" s="28" t="e">
        <v>#N/A</v>
      </c>
    </row>
    <row r="269" spans="1:14" ht="16">
      <c r="A269" s="138" t="s">
        <v>4080</v>
      </c>
      <c r="B269" s="138">
        <v>11875</v>
      </c>
      <c r="C269" s="18" t="s">
        <v>17004</v>
      </c>
      <c r="D269" s="142">
        <v>0.65</v>
      </c>
      <c r="E269" s="142">
        <v>0.65</v>
      </c>
      <c r="F269" s="259" t="s">
        <v>51</v>
      </c>
      <c r="K269" s="28" t="s">
        <v>4080</v>
      </c>
      <c r="L269" s="28"/>
      <c r="M269" s="28"/>
      <c r="N269" s="28" t="e">
        <v>#N/A</v>
      </c>
    </row>
    <row r="270" spans="1:14" ht="16">
      <c r="A270" s="138" t="s">
        <v>4081</v>
      </c>
      <c r="B270" s="7">
        <v>10861</v>
      </c>
      <c r="C270" s="18" t="s">
        <v>17004</v>
      </c>
      <c r="D270" s="142">
        <v>0.65</v>
      </c>
      <c r="E270" s="142">
        <v>0.65</v>
      </c>
      <c r="F270" s="259" t="s">
        <v>51</v>
      </c>
      <c r="K270" s="28" t="s">
        <v>4081</v>
      </c>
      <c r="L270" s="28"/>
      <c r="M270" s="28"/>
      <c r="N270" s="28" t="e">
        <v>#N/A</v>
      </c>
    </row>
    <row r="271" spans="1:14" ht="16">
      <c r="A271" s="138" t="s">
        <v>4082</v>
      </c>
      <c r="B271" s="138"/>
      <c r="C271" s="18" t="s">
        <v>17004</v>
      </c>
      <c r="D271" s="142">
        <v>0.65</v>
      </c>
      <c r="E271" s="142">
        <v>0.65</v>
      </c>
      <c r="F271" s="259" t="s">
        <v>51</v>
      </c>
      <c r="K271" s="28" t="s">
        <v>4082</v>
      </c>
      <c r="L271" s="28"/>
      <c r="M271" s="28"/>
      <c r="N271" s="28" t="e">
        <v>#N/A</v>
      </c>
    </row>
    <row r="272" spans="1:14" ht="16">
      <c r="A272" s="138" t="s">
        <v>4083</v>
      </c>
      <c r="B272" s="138"/>
      <c r="C272" s="18" t="s">
        <v>17004</v>
      </c>
      <c r="D272" s="142">
        <v>0.65</v>
      </c>
      <c r="E272" s="142">
        <v>0.65</v>
      </c>
      <c r="F272" s="259" t="s">
        <v>51</v>
      </c>
      <c r="K272" s="28" t="s">
        <v>4083</v>
      </c>
      <c r="L272" s="28"/>
      <c r="M272" s="28"/>
      <c r="N272" s="28" t="e">
        <v>#N/A</v>
      </c>
    </row>
    <row r="273" spans="1:14" ht="16">
      <c r="A273" s="138" t="s">
        <v>4084</v>
      </c>
      <c r="B273" s="138"/>
      <c r="C273" s="18" t="s">
        <v>17004</v>
      </c>
      <c r="D273" s="142">
        <v>0.65</v>
      </c>
      <c r="E273" s="142">
        <v>0.65</v>
      </c>
      <c r="F273" s="259" t="s">
        <v>51</v>
      </c>
      <c r="K273" s="28" t="s">
        <v>4084</v>
      </c>
      <c r="L273" s="28"/>
      <c r="M273" s="28"/>
      <c r="N273" s="28" t="e">
        <v>#N/A</v>
      </c>
    </row>
    <row r="274" spans="1:14" ht="16">
      <c r="A274" s="138" t="s">
        <v>4085</v>
      </c>
      <c r="B274" s="138"/>
      <c r="C274" s="18" t="s">
        <v>17004</v>
      </c>
      <c r="D274" s="142">
        <v>0.65</v>
      </c>
      <c r="E274" s="142">
        <v>0.65</v>
      </c>
      <c r="F274" s="259" t="s">
        <v>51</v>
      </c>
      <c r="K274" s="28" t="s">
        <v>4085</v>
      </c>
      <c r="L274" s="28"/>
      <c r="M274" s="28"/>
      <c r="N274" s="28" t="e">
        <v>#N/A</v>
      </c>
    </row>
    <row r="275" spans="1:14" ht="16">
      <c r="A275" s="138" t="s">
        <v>4086</v>
      </c>
      <c r="B275" s="138">
        <v>14505</v>
      </c>
      <c r="C275" s="18" t="s">
        <v>17004</v>
      </c>
      <c r="D275" s="142">
        <v>0.65</v>
      </c>
      <c r="E275" s="142">
        <v>0.65</v>
      </c>
      <c r="F275" s="259" t="s">
        <v>51</v>
      </c>
      <c r="K275" s="28" t="s">
        <v>4086</v>
      </c>
      <c r="L275" s="28"/>
      <c r="M275" s="28"/>
      <c r="N275" s="28" t="e">
        <v>#N/A</v>
      </c>
    </row>
    <row r="276" spans="1:14" ht="16">
      <c r="A276" s="138" t="s">
        <v>4087</v>
      </c>
      <c r="B276" s="138"/>
      <c r="C276" s="18" t="s">
        <v>17004</v>
      </c>
      <c r="D276" s="142">
        <v>0.65</v>
      </c>
      <c r="E276" s="142">
        <v>0.65</v>
      </c>
      <c r="F276" s="259" t="s">
        <v>51</v>
      </c>
      <c r="K276" s="28" t="s">
        <v>4087</v>
      </c>
      <c r="L276" s="28"/>
      <c r="M276" s="28"/>
      <c r="N276" s="28" t="e">
        <v>#N/A</v>
      </c>
    </row>
    <row r="277" spans="1:14" ht="16">
      <c r="A277" s="138" t="s">
        <v>4088</v>
      </c>
      <c r="B277" s="138">
        <v>14590</v>
      </c>
      <c r="C277" s="18" t="s">
        <v>17004</v>
      </c>
      <c r="D277" s="142">
        <v>0.65</v>
      </c>
      <c r="E277" s="142">
        <v>0.65</v>
      </c>
      <c r="F277" s="259" t="s">
        <v>51</v>
      </c>
      <c r="K277" s="28" t="s">
        <v>4088</v>
      </c>
      <c r="L277" s="28"/>
      <c r="M277" s="28"/>
      <c r="N277" s="28" t="e">
        <v>#N/A</v>
      </c>
    </row>
    <row r="278" spans="1:14" ht="16">
      <c r="A278" s="138" t="s">
        <v>4089</v>
      </c>
      <c r="B278" s="138"/>
      <c r="C278" s="18" t="s">
        <v>17004</v>
      </c>
      <c r="D278" s="142">
        <v>0.65</v>
      </c>
      <c r="E278" s="142">
        <v>0.65</v>
      </c>
      <c r="F278" s="259" t="s">
        <v>51</v>
      </c>
      <c r="K278" s="28" t="s">
        <v>4089</v>
      </c>
      <c r="L278" s="28"/>
      <c r="M278" s="28"/>
      <c r="N278" s="28" t="e">
        <v>#N/A</v>
      </c>
    </row>
    <row r="279" spans="1:14" ht="16">
      <c r="A279" s="138" t="s">
        <v>4090</v>
      </c>
      <c r="B279" s="138"/>
      <c r="C279" s="18" t="s">
        <v>17004</v>
      </c>
      <c r="D279" s="142">
        <v>0.65</v>
      </c>
      <c r="E279" s="142">
        <v>0.65</v>
      </c>
      <c r="F279" s="259" t="s">
        <v>51</v>
      </c>
      <c r="K279" s="28" t="s">
        <v>4090</v>
      </c>
      <c r="L279" s="28"/>
      <c r="M279" s="28"/>
      <c r="N279" s="28" t="e">
        <v>#N/A</v>
      </c>
    </row>
    <row r="280" spans="1:14" ht="16">
      <c r="A280" s="138" t="s">
        <v>4091</v>
      </c>
      <c r="B280" s="138">
        <v>499</v>
      </c>
      <c r="C280" s="18" t="s">
        <v>17004</v>
      </c>
      <c r="D280" s="142">
        <v>0.65</v>
      </c>
      <c r="E280" s="142">
        <v>0.65</v>
      </c>
      <c r="F280" s="259" t="s">
        <v>51</v>
      </c>
      <c r="K280" s="28" t="s">
        <v>4091</v>
      </c>
      <c r="L280" s="28"/>
      <c r="M280" s="28"/>
      <c r="N280" s="28" t="e">
        <v>#N/A</v>
      </c>
    </row>
    <row r="281" spans="1:14" ht="16">
      <c r="A281" s="138" t="s">
        <v>4092</v>
      </c>
      <c r="B281" s="138">
        <v>499</v>
      </c>
      <c r="C281" s="18" t="s">
        <v>17004</v>
      </c>
      <c r="D281" s="142">
        <v>0.65</v>
      </c>
      <c r="E281" s="142">
        <v>0.65</v>
      </c>
      <c r="F281" s="259" t="s">
        <v>51</v>
      </c>
      <c r="K281" s="28" t="s">
        <v>4092</v>
      </c>
      <c r="L281" s="28"/>
      <c r="M281" s="28"/>
      <c r="N281" s="28" t="e">
        <v>#N/A</v>
      </c>
    </row>
    <row r="282" spans="1:14" ht="16">
      <c r="A282" s="138" t="s">
        <v>4093</v>
      </c>
      <c r="B282" s="138"/>
      <c r="C282" s="18" t="s">
        <v>17004</v>
      </c>
      <c r="D282" s="142">
        <v>0.65</v>
      </c>
      <c r="E282" s="142">
        <v>0.65</v>
      </c>
      <c r="F282" s="259" t="s">
        <v>51</v>
      </c>
      <c r="K282" s="28" t="s">
        <v>4093</v>
      </c>
      <c r="L282" s="28"/>
      <c r="M282" s="28"/>
      <c r="N282" s="28" t="e">
        <v>#N/A</v>
      </c>
    </row>
    <row r="283" spans="1:14" ht="16">
      <c r="A283" s="138" t="s">
        <v>4094</v>
      </c>
      <c r="B283" s="138">
        <v>14590</v>
      </c>
      <c r="C283" s="18" t="s">
        <v>17004</v>
      </c>
      <c r="D283" s="142">
        <v>0.65</v>
      </c>
      <c r="E283" s="142">
        <v>0.65</v>
      </c>
      <c r="F283" s="259" t="s">
        <v>51</v>
      </c>
      <c r="K283" s="28" t="s">
        <v>4094</v>
      </c>
      <c r="L283" s="28"/>
      <c r="M283" s="28"/>
      <c r="N283" s="28" t="e">
        <v>#N/A</v>
      </c>
    </row>
    <row r="284" spans="1:14" ht="16">
      <c r="A284" s="138" t="s">
        <v>4095</v>
      </c>
      <c r="B284" s="138"/>
      <c r="C284" s="18" t="s">
        <v>17004</v>
      </c>
      <c r="D284" s="142">
        <v>0.65</v>
      </c>
      <c r="E284" s="142">
        <v>0.65</v>
      </c>
      <c r="F284" s="259" t="s">
        <v>51</v>
      </c>
      <c r="K284" s="28" t="s">
        <v>4095</v>
      </c>
      <c r="L284" s="28"/>
      <c r="M284" s="28"/>
      <c r="N284" s="28" t="e">
        <v>#N/A</v>
      </c>
    </row>
    <row r="285" spans="1:14" ht="16">
      <c r="A285" s="138" t="s">
        <v>4096</v>
      </c>
      <c r="B285" s="138">
        <v>6732</v>
      </c>
      <c r="C285" s="18" t="s">
        <v>17004</v>
      </c>
      <c r="D285" s="142">
        <v>0.65</v>
      </c>
      <c r="E285" s="142">
        <v>0.65</v>
      </c>
      <c r="F285" s="259" t="s">
        <v>51</v>
      </c>
      <c r="K285" s="28" t="s">
        <v>4096</v>
      </c>
      <c r="L285" s="28"/>
      <c r="M285" s="28"/>
      <c r="N285" s="28" t="e">
        <v>#N/A</v>
      </c>
    </row>
    <row r="286" spans="1:14" ht="16">
      <c r="A286" s="138" t="s">
        <v>4097</v>
      </c>
      <c r="B286" s="138"/>
      <c r="C286" s="18" t="s">
        <v>17004</v>
      </c>
      <c r="D286" s="142">
        <v>0.65</v>
      </c>
      <c r="E286" s="142">
        <v>0.65</v>
      </c>
      <c r="F286" s="259" t="s">
        <v>51</v>
      </c>
      <c r="K286" s="28" t="s">
        <v>4097</v>
      </c>
      <c r="L286" s="28"/>
      <c r="M286" s="28"/>
      <c r="N286" s="28" t="e">
        <v>#N/A</v>
      </c>
    </row>
    <row r="287" spans="1:14" ht="16">
      <c r="A287" s="138" t="s">
        <v>4098</v>
      </c>
      <c r="B287" s="138"/>
      <c r="C287" s="18" t="s">
        <v>17004</v>
      </c>
      <c r="D287" s="142">
        <v>0.65</v>
      </c>
      <c r="E287" s="142">
        <v>0.65</v>
      </c>
      <c r="F287" s="259" t="s">
        <v>51</v>
      </c>
      <c r="K287" s="28" t="s">
        <v>4098</v>
      </c>
      <c r="L287" s="28"/>
      <c r="M287" s="28"/>
      <c r="N287" s="28" t="e">
        <v>#N/A</v>
      </c>
    </row>
    <row r="288" spans="1:14" ht="16">
      <c r="A288" s="138" t="s">
        <v>4099</v>
      </c>
      <c r="B288" s="138"/>
      <c r="C288" s="18" t="s">
        <v>17004</v>
      </c>
      <c r="D288" s="142">
        <v>0.65</v>
      </c>
      <c r="E288" s="142">
        <v>0.65</v>
      </c>
      <c r="F288" s="259" t="s">
        <v>51</v>
      </c>
      <c r="K288" s="28" t="s">
        <v>4099</v>
      </c>
      <c r="L288" s="28"/>
      <c r="M288" s="28"/>
      <c r="N288" s="28" t="e">
        <v>#N/A</v>
      </c>
    </row>
    <row r="289" spans="1:14" ht="16">
      <c r="A289" s="138" t="s">
        <v>4100</v>
      </c>
      <c r="B289" s="138"/>
      <c r="C289" s="18" t="s">
        <v>17004</v>
      </c>
      <c r="D289" s="142">
        <v>0.65</v>
      </c>
      <c r="E289" s="142">
        <v>0.65</v>
      </c>
      <c r="F289" s="259" t="s">
        <v>51</v>
      </c>
      <c r="K289" s="28" t="s">
        <v>4100</v>
      </c>
      <c r="L289" s="28"/>
      <c r="M289" s="28"/>
      <c r="N289" s="28" t="e">
        <v>#N/A</v>
      </c>
    </row>
    <row r="290" spans="1:14" ht="16">
      <c r="A290" s="138" t="s">
        <v>4101</v>
      </c>
      <c r="B290" s="138">
        <v>889</v>
      </c>
      <c r="C290" s="18" t="s">
        <v>17004</v>
      </c>
      <c r="D290" s="142">
        <v>0.65</v>
      </c>
      <c r="E290" s="142">
        <v>0.65</v>
      </c>
      <c r="F290" s="259" t="s">
        <v>51</v>
      </c>
      <c r="K290" s="28" t="s">
        <v>4101</v>
      </c>
      <c r="L290" s="28"/>
      <c r="M290" s="28"/>
      <c r="N290" s="28" t="e">
        <v>#N/A</v>
      </c>
    </row>
    <row r="291" spans="1:14" ht="16">
      <c r="A291" s="138" t="s">
        <v>4102</v>
      </c>
      <c r="B291" s="138"/>
      <c r="C291" s="18" t="s">
        <v>17004</v>
      </c>
      <c r="D291" s="142">
        <v>0.65</v>
      </c>
      <c r="E291" s="142">
        <v>0.65</v>
      </c>
      <c r="F291" s="259" t="s">
        <v>51</v>
      </c>
      <c r="K291" s="28" t="s">
        <v>4102</v>
      </c>
      <c r="L291" s="28"/>
      <c r="M291" s="28"/>
      <c r="N291" s="28" t="e">
        <v>#N/A</v>
      </c>
    </row>
    <row r="292" spans="1:14" ht="16">
      <c r="A292" s="138" t="s">
        <v>4103</v>
      </c>
      <c r="B292" s="138"/>
      <c r="C292" s="18" t="s">
        <v>17004</v>
      </c>
      <c r="D292" s="142">
        <v>0.65</v>
      </c>
      <c r="E292" s="142">
        <v>0.65</v>
      </c>
      <c r="F292" s="259" t="s">
        <v>51</v>
      </c>
      <c r="K292" s="28" t="s">
        <v>4103</v>
      </c>
      <c r="L292" s="28"/>
      <c r="M292" s="28"/>
      <c r="N292" s="28" t="e">
        <v>#N/A</v>
      </c>
    </row>
    <row r="293" spans="1:14" ht="16">
      <c r="A293" s="138" t="s">
        <v>4104</v>
      </c>
      <c r="B293" s="138">
        <v>6732</v>
      </c>
      <c r="C293" s="18" t="s">
        <v>17004</v>
      </c>
      <c r="D293" s="142">
        <v>0.65</v>
      </c>
      <c r="E293" s="142">
        <v>0.65</v>
      </c>
      <c r="F293" s="259" t="s">
        <v>51</v>
      </c>
      <c r="K293" s="28" t="s">
        <v>4104</v>
      </c>
      <c r="L293" s="28"/>
      <c r="M293" s="28"/>
      <c r="N293" s="28" t="e">
        <v>#N/A</v>
      </c>
    </row>
    <row r="294" spans="1:14" ht="16">
      <c r="A294" s="138" t="s">
        <v>4105</v>
      </c>
      <c r="B294" s="138"/>
      <c r="C294" s="18" t="s">
        <v>17004</v>
      </c>
      <c r="D294" s="142">
        <v>0.65</v>
      </c>
      <c r="E294" s="142">
        <v>0.65</v>
      </c>
      <c r="F294" s="259" t="s">
        <v>51</v>
      </c>
      <c r="K294" s="28" t="s">
        <v>4105</v>
      </c>
      <c r="L294" s="28"/>
      <c r="M294" s="28"/>
      <c r="N294" s="28" t="e">
        <v>#N/A</v>
      </c>
    </row>
    <row r="295" spans="1:14" ht="16">
      <c r="A295" s="138" t="s">
        <v>4106</v>
      </c>
      <c r="B295" s="138"/>
      <c r="C295" s="18" t="s">
        <v>17004</v>
      </c>
      <c r="D295" s="142">
        <v>0.65</v>
      </c>
      <c r="E295" s="142">
        <v>0.65</v>
      </c>
      <c r="F295" s="259" t="s">
        <v>51</v>
      </c>
      <c r="K295" s="28" t="s">
        <v>4106</v>
      </c>
      <c r="L295" s="28"/>
      <c r="M295" s="28"/>
      <c r="N295" s="28" t="e">
        <v>#N/A</v>
      </c>
    </row>
    <row r="296" spans="1:14" ht="16">
      <c r="A296" s="138" t="s">
        <v>4107</v>
      </c>
      <c r="B296" s="138"/>
      <c r="C296" s="18" t="s">
        <v>17004</v>
      </c>
      <c r="D296" s="142">
        <v>0.65</v>
      </c>
      <c r="E296" s="142">
        <v>0.65</v>
      </c>
      <c r="F296" s="259" t="s">
        <v>51</v>
      </c>
      <c r="K296" s="28" t="s">
        <v>4107</v>
      </c>
      <c r="L296" s="28"/>
      <c r="M296" s="28"/>
      <c r="N296" s="28" t="e">
        <v>#N/A</v>
      </c>
    </row>
    <row r="297" spans="1:14" ht="16">
      <c r="A297" s="138" t="s">
        <v>4108</v>
      </c>
      <c r="B297" s="138"/>
      <c r="C297" s="18" t="s">
        <v>17004</v>
      </c>
      <c r="D297" s="142">
        <v>0.65</v>
      </c>
      <c r="E297" s="142">
        <v>0.65</v>
      </c>
      <c r="F297" s="259" t="s">
        <v>51</v>
      </c>
      <c r="K297" s="28" t="s">
        <v>4108</v>
      </c>
      <c r="L297" s="28"/>
      <c r="M297" s="28"/>
      <c r="N297" s="28" t="e">
        <v>#N/A</v>
      </c>
    </row>
    <row r="298" spans="1:14" ht="16">
      <c r="A298" s="138" t="s">
        <v>4109</v>
      </c>
      <c r="B298" s="138"/>
      <c r="C298" s="18" t="s">
        <v>17004</v>
      </c>
      <c r="D298" s="142">
        <v>0.65</v>
      </c>
      <c r="E298" s="142">
        <v>0.65</v>
      </c>
      <c r="F298" s="259" t="s">
        <v>51</v>
      </c>
      <c r="K298" s="28" t="s">
        <v>4109</v>
      </c>
      <c r="L298" s="28"/>
      <c r="M298" s="28"/>
      <c r="N298" s="28" t="e">
        <v>#N/A</v>
      </c>
    </row>
    <row r="299" spans="1:14" ht="16">
      <c r="A299" s="138" t="s">
        <v>4110</v>
      </c>
      <c r="B299" s="138"/>
      <c r="C299" s="18" t="s">
        <v>17004</v>
      </c>
      <c r="D299" s="142">
        <v>0.65</v>
      </c>
      <c r="E299" s="142">
        <v>0.65</v>
      </c>
      <c r="F299" s="259" t="s">
        <v>51</v>
      </c>
      <c r="K299" s="28" t="s">
        <v>4110</v>
      </c>
      <c r="L299" s="28"/>
      <c r="M299" s="28"/>
      <c r="N299" s="28" t="e">
        <v>#N/A</v>
      </c>
    </row>
    <row r="300" spans="1:14" ht="16">
      <c r="A300" s="138" t="s">
        <v>4111</v>
      </c>
      <c r="B300" s="138"/>
      <c r="C300" s="18" t="s">
        <v>17004</v>
      </c>
      <c r="D300" s="142">
        <v>0.65</v>
      </c>
      <c r="E300" s="142">
        <v>0.65</v>
      </c>
      <c r="F300" s="259" t="s">
        <v>51</v>
      </c>
      <c r="K300" s="28" t="s">
        <v>4111</v>
      </c>
      <c r="L300" s="28"/>
      <c r="M300" s="28"/>
      <c r="N300" s="28" t="e">
        <v>#N/A</v>
      </c>
    </row>
    <row r="301" spans="1:14" ht="16">
      <c r="A301" s="138" t="s">
        <v>4112</v>
      </c>
      <c r="B301" s="138"/>
      <c r="C301" s="18" t="s">
        <v>17004</v>
      </c>
      <c r="D301" s="142">
        <v>0.65</v>
      </c>
      <c r="E301" s="142">
        <v>0.65</v>
      </c>
      <c r="F301" s="259" t="s">
        <v>51</v>
      </c>
      <c r="K301" s="28" t="s">
        <v>4112</v>
      </c>
      <c r="L301" s="28"/>
      <c r="M301" s="28"/>
      <c r="N301" s="28" t="e">
        <v>#N/A</v>
      </c>
    </row>
    <row r="302" spans="1:14" ht="16">
      <c r="A302" s="138" t="s">
        <v>4113</v>
      </c>
      <c r="B302" s="138">
        <v>14638</v>
      </c>
      <c r="C302" s="18" t="s">
        <v>17004</v>
      </c>
      <c r="D302" s="142">
        <v>0.65</v>
      </c>
      <c r="E302" s="142">
        <v>0.65</v>
      </c>
      <c r="F302" s="259" t="s">
        <v>51</v>
      </c>
      <c r="K302" s="28" t="s">
        <v>4113</v>
      </c>
      <c r="L302" s="28"/>
      <c r="M302" s="28"/>
      <c r="N302" s="28" t="e">
        <v>#N/A</v>
      </c>
    </row>
    <row r="303" spans="1:14" ht="16">
      <c r="A303" s="138" t="s">
        <v>4114</v>
      </c>
      <c r="B303" s="138"/>
      <c r="C303" s="18" t="s">
        <v>17004</v>
      </c>
      <c r="D303" s="142">
        <v>0.65</v>
      </c>
      <c r="E303" s="142">
        <v>0.65</v>
      </c>
      <c r="F303" s="259" t="s">
        <v>51</v>
      </c>
      <c r="K303" s="28" t="s">
        <v>4114</v>
      </c>
      <c r="L303" s="28"/>
      <c r="M303" s="28"/>
      <c r="N303" s="28" t="e">
        <v>#N/A</v>
      </c>
    </row>
    <row r="304" spans="1:14" ht="16">
      <c r="A304" s="138" t="s">
        <v>4115</v>
      </c>
      <c r="B304" s="138"/>
      <c r="C304" s="18" t="s">
        <v>17004</v>
      </c>
      <c r="D304" s="142">
        <v>0.65</v>
      </c>
      <c r="E304" s="142">
        <v>0.65</v>
      </c>
      <c r="F304" s="259" t="s">
        <v>51</v>
      </c>
      <c r="K304" s="28" t="s">
        <v>4115</v>
      </c>
      <c r="L304" s="28"/>
      <c r="M304" s="28"/>
      <c r="N304" s="28" t="e">
        <v>#N/A</v>
      </c>
    </row>
    <row r="305" spans="1:14" ht="16">
      <c r="A305" s="138" t="s">
        <v>4116</v>
      </c>
      <c r="B305" s="138">
        <v>14575</v>
      </c>
      <c r="C305" s="18" t="s">
        <v>17004</v>
      </c>
      <c r="D305" s="427">
        <v>0.85</v>
      </c>
      <c r="E305" s="11">
        <v>0.85</v>
      </c>
      <c r="F305" s="259" t="s">
        <v>51</v>
      </c>
      <c r="K305" s="28" t="s">
        <v>4116</v>
      </c>
      <c r="L305" s="28"/>
      <c r="M305" s="28"/>
      <c r="N305" s="28" t="e">
        <v>#N/A</v>
      </c>
    </row>
    <row r="306" spans="1:14" ht="16">
      <c r="A306" s="138" t="s">
        <v>4117</v>
      </c>
      <c r="B306" s="138"/>
      <c r="C306" s="18" t="s">
        <v>17004</v>
      </c>
      <c r="D306" s="142">
        <v>0.65</v>
      </c>
      <c r="E306" s="142">
        <v>0.65</v>
      </c>
      <c r="F306" s="259" t="s">
        <v>51</v>
      </c>
      <c r="K306" s="28" t="s">
        <v>4117</v>
      </c>
      <c r="L306" s="28"/>
      <c r="M306" s="28"/>
      <c r="N306" s="28" t="e">
        <v>#N/A</v>
      </c>
    </row>
    <row r="307" spans="1:14" ht="16">
      <c r="A307" s="138" t="s">
        <v>4118</v>
      </c>
      <c r="B307" s="138"/>
      <c r="C307" s="18" t="s">
        <v>17004</v>
      </c>
      <c r="D307" s="142">
        <v>0.65</v>
      </c>
      <c r="E307" s="142">
        <v>0.65</v>
      </c>
      <c r="F307" s="259" t="s">
        <v>51</v>
      </c>
      <c r="K307" s="28" t="s">
        <v>4118</v>
      </c>
      <c r="L307" s="28"/>
      <c r="M307" s="28"/>
      <c r="N307" s="28" t="e">
        <v>#N/A</v>
      </c>
    </row>
    <row r="308" spans="1:14" ht="16">
      <c r="A308" s="138" t="s">
        <v>4119</v>
      </c>
      <c r="B308" s="138"/>
      <c r="C308" s="18" t="s">
        <v>17004</v>
      </c>
      <c r="D308" s="142">
        <v>0.65</v>
      </c>
      <c r="E308" s="142">
        <v>0.65</v>
      </c>
      <c r="F308" s="259" t="s">
        <v>51</v>
      </c>
      <c r="K308" s="28" t="s">
        <v>4119</v>
      </c>
      <c r="L308" s="28"/>
      <c r="M308" s="28"/>
      <c r="N308" s="28" t="e">
        <v>#N/A</v>
      </c>
    </row>
    <row r="309" spans="1:14" ht="16">
      <c r="A309" s="138" t="s">
        <v>4120</v>
      </c>
      <c r="B309" s="138"/>
      <c r="C309" s="18" t="s">
        <v>17004</v>
      </c>
      <c r="D309" s="142">
        <v>0.65</v>
      </c>
      <c r="E309" s="142">
        <v>0.65</v>
      </c>
      <c r="F309" s="259" t="s">
        <v>51</v>
      </c>
      <c r="K309" s="28" t="s">
        <v>4120</v>
      </c>
      <c r="L309" s="28"/>
      <c r="M309" s="28"/>
      <c r="N309" s="28" t="e">
        <v>#N/A</v>
      </c>
    </row>
    <row r="310" spans="1:14" ht="16">
      <c r="A310" s="138" t="s">
        <v>4121</v>
      </c>
      <c r="B310" s="138">
        <v>3607</v>
      </c>
      <c r="C310" s="18" t="s">
        <v>17004</v>
      </c>
      <c r="D310" s="140">
        <v>0.88500000000000001</v>
      </c>
      <c r="E310" s="140">
        <v>0.88500000000000001</v>
      </c>
      <c r="F310" s="259" t="s">
        <v>51</v>
      </c>
      <c r="K310" s="28" t="s">
        <v>4121</v>
      </c>
      <c r="L310" s="28"/>
      <c r="M310" s="28"/>
      <c r="N310" s="28" t="e">
        <v>#N/A</v>
      </c>
    </row>
    <row r="311" spans="1:14" ht="16">
      <c r="A311" s="138" t="s">
        <v>4122</v>
      </c>
      <c r="B311" s="138">
        <v>3607</v>
      </c>
      <c r="C311" s="18" t="s">
        <v>17004</v>
      </c>
      <c r="D311" s="140">
        <v>0.88500000000000001</v>
      </c>
      <c r="E311" s="140">
        <v>0.88500000000000001</v>
      </c>
      <c r="F311" s="259" t="s">
        <v>51</v>
      </c>
      <c r="K311" s="28" t="s">
        <v>4122</v>
      </c>
      <c r="L311" s="28"/>
      <c r="M311" s="28"/>
      <c r="N311" s="28" t="e">
        <v>#N/A</v>
      </c>
    </row>
    <row r="312" spans="1:14" ht="16">
      <c r="A312" s="138" t="s">
        <v>4123</v>
      </c>
      <c r="B312" s="138">
        <v>3607</v>
      </c>
      <c r="C312" s="18" t="s">
        <v>17004</v>
      </c>
      <c r="D312" s="140">
        <v>0.88500000000000001</v>
      </c>
      <c r="E312" s="140">
        <v>0.88500000000000001</v>
      </c>
      <c r="F312" s="259" t="s">
        <v>51</v>
      </c>
      <c r="K312" s="28" t="s">
        <v>4123</v>
      </c>
      <c r="L312" s="28"/>
      <c r="M312" s="28"/>
      <c r="N312" s="28" t="e">
        <v>#N/A</v>
      </c>
    </row>
    <row r="313" spans="1:14" ht="16">
      <c r="A313" s="138" t="s">
        <v>4124</v>
      </c>
      <c r="B313" s="138">
        <v>3607</v>
      </c>
      <c r="C313" s="18" t="s">
        <v>17004</v>
      </c>
      <c r="D313" s="140">
        <v>0.88500000000000001</v>
      </c>
      <c r="E313" s="140">
        <v>0.88500000000000001</v>
      </c>
      <c r="F313" s="259" t="s">
        <v>51</v>
      </c>
      <c r="K313" s="28" t="s">
        <v>4124</v>
      </c>
      <c r="L313" s="28"/>
      <c r="M313" s="28"/>
      <c r="N313" s="28" t="e">
        <v>#N/A</v>
      </c>
    </row>
    <row r="314" spans="1:14" ht="16">
      <c r="A314" s="138" t="s">
        <v>4125</v>
      </c>
      <c r="B314" s="138">
        <v>3607</v>
      </c>
      <c r="C314" s="18" t="s">
        <v>17004</v>
      </c>
      <c r="D314" s="140">
        <v>0.88500000000000001</v>
      </c>
      <c r="E314" s="140">
        <v>0.88500000000000001</v>
      </c>
      <c r="F314" s="259" t="s">
        <v>51</v>
      </c>
      <c r="K314" s="28" t="s">
        <v>4125</v>
      </c>
      <c r="L314" s="28"/>
      <c r="M314" s="28"/>
      <c r="N314" s="28" t="e">
        <v>#N/A</v>
      </c>
    </row>
    <row r="315" spans="1:14" ht="16">
      <c r="A315" s="138" t="s">
        <v>4126</v>
      </c>
      <c r="B315" s="138">
        <v>3607</v>
      </c>
      <c r="C315" s="18" t="s">
        <v>17004</v>
      </c>
      <c r="D315" s="140">
        <v>0.88500000000000001</v>
      </c>
      <c r="E315" s="140">
        <v>0.88500000000000001</v>
      </c>
      <c r="F315" s="259" t="s">
        <v>51</v>
      </c>
      <c r="K315" s="28" t="s">
        <v>4126</v>
      </c>
      <c r="L315" s="28"/>
      <c r="M315" s="28"/>
      <c r="N315" s="28" t="e">
        <v>#N/A</v>
      </c>
    </row>
    <row r="316" spans="1:14" ht="16">
      <c r="A316" s="138" t="s">
        <v>4127</v>
      </c>
      <c r="B316" s="138">
        <v>6706</v>
      </c>
      <c r="C316" s="18" t="s">
        <v>17004</v>
      </c>
      <c r="D316" s="142">
        <v>0.65</v>
      </c>
      <c r="E316" s="142">
        <v>0.65</v>
      </c>
      <c r="F316" s="259" t="s">
        <v>51</v>
      </c>
      <c r="K316" s="28" t="s">
        <v>4127</v>
      </c>
      <c r="L316" s="28"/>
      <c r="M316" s="28"/>
      <c r="N316" s="28" t="e">
        <v>#N/A</v>
      </c>
    </row>
    <row r="317" spans="1:14" ht="16">
      <c r="A317" s="138" t="s">
        <v>4128</v>
      </c>
      <c r="B317" s="138">
        <v>6706</v>
      </c>
      <c r="C317" s="18" t="s">
        <v>17004</v>
      </c>
      <c r="D317" s="142">
        <v>0.65</v>
      </c>
      <c r="E317" s="142">
        <v>0.65</v>
      </c>
      <c r="F317" s="259" t="s">
        <v>51</v>
      </c>
      <c r="K317" s="28" t="s">
        <v>4128</v>
      </c>
      <c r="L317" s="28"/>
      <c r="M317" s="28"/>
      <c r="N317" s="28" t="e">
        <v>#N/A</v>
      </c>
    </row>
    <row r="318" spans="1:14" ht="16">
      <c r="A318" s="138" t="s">
        <v>4129</v>
      </c>
      <c r="B318" s="138">
        <v>6706</v>
      </c>
      <c r="C318" s="18" t="s">
        <v>17004</v>
      </c>
      <c r="D318" s="142">
        <v>0.65</v>
      </c>
      <c r="E318" s="142">
        <v>0.65</v>
      </c>
      <c r="F318" s="259" t="s">
        <v>51</v>
      </c>
      <c r="K318" s="28" t="s">
        <v>4129</v>
      </c>
      <c r="L318" s="28"/>
      <c r="M318" s="28"/>
      <c r="N318" s="28" t="e">
        <v>#N/A</v>
      </c>
    </row>
    <row r="319" spans="1:14" ht="16">
      <c r="A319" s="138" t="s">
        <v>4130</v>
      </c>
      <c r="B319" s="138">
        <v>6706</v>
      </c>
      <c r="C319" s="18" t="s">
        <v>17004</v>
      </c>
      <c r="D319" s="142">
        <v>0.65</v>
      </c>
      <c r="E319" s="142">
        <v>0.65</v>
      </c>
      <c r="F319" s="259" t="s">
        <v>51</v>
      </c>
      <c r="K319" s="28" t="s">
        <v>4130</v>
      </c>
      <c r="L319" s="28"/>
      <c r="M319" s="28"/>
      <c r="N319" s="28" t="e">
        <v>#N/A</v>
      </c>
    </row>
    <row r="320" spans="1:14" ht="16">
      <c r="A320" s="138" t="s">
        <v>4131</v>
      </c>
      <c r="B320" s="138">
        <v>3607</v>
      </c>
      <c r="C320" s="18" t="s">
        <v>17004</v>
      </c>
      <c r="D320" s="140">
        <v>0.88500000000000001</v>
      </c>
      <c r="E320" s="140">
        <v>0.88500000000000001</v>
      </c>
      <c r="F320" s="259" t="s">
        <v>51</v>
      </c>
      <c r="K320" s="28" t="s">
        <v>4131</v>
      </c>
      <c r="L320" s="28"/>
      <c r="M320" s="28"/>
      <c r="N320" s="28" t="e">
        <v>#N/A</v>
      </c>
    </row>
    <row r="321" spans="1:14" ht="16">
      <c r="A321" s="138" t="s">
        <v>4132</v>
      </c>
      <c r="B321" s="138">
        <v>6706</v>
      </c>
      <c r="C321" s="18" t="s">
        <v>17004</v>
      </c>
      <c r="D321" s="142">
        <v>0.65</v>
      </c>
      <c r="E321" s="142">
        <v>0.65</v>
      </c>
      <c r="F321" s="259" t="s">
        <v>51</v>
      </c>
      <c r="K321" s="28" t="s">
        <v>4132</v>
      </c>
      <c r="L321" s="28"/>
      <c r="M321" s="28"/>
      <c r="N321" s="28" t="e">
        <v>#N/A</v>
      </c>
    </row>
    <row r="322" spans="1:14" ht="16">
      <c r="A322" s="138" t="s">
        <v>4133</v>
      </c>
      <c r="B322" s="138"/>
      <c r="C322" s="18" t="s">
        <v>17004</v>
      </c>
      <c r="D322" s="142">
        <v>0.65</v>
      </c>
      <c r="E322" s="142">
        <v>0.65</v>
      </c>
      <c r="F322" s="259" t="s">
        <v>51</v>
      </c>
      <c r="K322" s="28" t="s">
        <v>4133</v>
      </c>
      <c r="L322" s="28"/>
      <c r="M322" s="28"/>
      <c r="N322" s="28" t="e">
        <v>#N/A</v>
      </c>
    </row>
    <row r="323" spans="1:14" ht="16">
      <c r="A323" s="19" t="s">
        <v>4134</v>
      </c>
      <c r="B323" s="19">
        <v>909</v>
      </c>
      <c r="C323" s="18" t="s">
        <v>17004</v>
      </c>
      <c r="D323" s="142">
        <v>0.65</v>
      </c>
      <c r="E323" s="142">
        <v>0.65</v>
      </c>
      <c r="F323" s="259" t="s">
        <v>51</v>
      </c>
      <c r="K323" s="28" t="s">
        <v>4134</v>
      </c>
      <c r="L323" s="28">
        <v>909</v>
      </c>
      <c r="M323" s="28"/>
      <c r="N323" s="28" t="e">
        <v>#N/A</v>
      </c>
    </row>
    <row r="324" spans="1:14" ht="16">
      <c r="A324" s="19" t="s">
        <v>4135</v>
      </c>
      <c r="B324" s="19">
        <v>7003</v>
      </c>
      <c r="C324" s="18" t="s">
        <v>17004</v>
      </c>
      <c r="D324" s="142">
        <v>0.65</v>
      </c>
      <c r="E324" s="142">
        <v>0.65</v>
      </c>
      <c r="F324" s="259" t="s">
        <v>51</v>
      </c>
      <c r="K324" s="28" t="s">
        <v>4135</v>
      </c>
      <c r="L324" s="28">
        <v>7003</v>
      </c>
      <c r="M324" s="28"/>
      <c r="N324" s="28" t="e">
        <v>#N/A</v>
      </c>
    </row>
    <row r="325" spans="1:14" ht="16">
      <c r="A325" s="115" t="s">
        <v>17129</v>
      </c>
      <c r="B325" s="5"/>
      <c r="C325" s="18" t="s">
        <v>17004</v>
      </c>
      <c r="D325" s="142">
        <v>0.65</v>
      </c>
      <c r="E325" s="142">
        <v>0.65</v>
      </c>
      <c r="F325" s="259" t="s">
        <v>51</v>
      </c>
      <c r="G325" s="7" t="s">
        <v>10983</v>
      </c>
    </row>
    <row r="326" spans="1:14" ht="16">
      <c r="A326" s="115" t="s">
        <v>17130</v>
      </c>
      <c r="B326" s="5"/>
      <c r="C326" s="18" t="s">
        <v>17004</v>
      </c>
      <c r="D326" s="142">
        <v>0.65</v>
      </c>
      <c r="E326" s="142">
        <v>0.65</v>
      </c>
      <c r="F326" s="259" t="s">
        <v>51</v>
      </c>
      <c r="G326" s="7" t="s">
        <v>10983</v>
      </c>
    </row>
    <row r="327" spans="1:14" ht="16">
      <c r="A327" s="115" t="s">
        <v>17131</v>
      </c>
      <c r="B327" s="5"/>
      <c r="C327" s="18" t="s">
        <v>17004</v>
      </c>
      <c r="D327" s="142">
        <v>0.65</v>
      </c>
      <c r="E327" s="142">
        <v>0.65</v>
      </c>
      <c r="F327" s="259" t="s">
        <v>51</v>
      </c>
      <c r="G327" s="7" t="s">
        <v>10983</v>
      </c>
    </row>
    <row r="328" spans="1:14" ht="16">
      <c r="A328" s="115" t="s">
        <v>17132</v>
      </c>
      <c r="B328" s="5"/>
      <c r="C328" s="18" t="s">
        <v>17004</v>
      </c>
      <c r="D328" s="142">
        <v>0.65</v>
      </c>
      <c r="E328" s="142">
        <v>0.65</v>
      </c>
      <c r="F328" s="259" t="s">
        <v>51</v>
      </c>
      <c r="G328" s="7" t="s">
        <v>10983</v>
      </c>
    </row>
    <row r="329" spans="1:14" ht="16">
      <c r="A329" s="115" t="s">
        <v>17133</v>
      </c>
      <c r="B329" s="5"/>
      <c r="C329" s="18" t="s">
        <v>17004</v>
      </c>
      <c r="D329" s="142">
        <v>0.65</v>
      </c>
      <c r="E329" s="142">
        <v>0.65</v>
      </c>
      <c r="F329" s="259" t="s">
        <v>51</v>
      </c>
      <c r="G329" s="7" t="s">
        <v>10983</v>
      </c>
    </row>
    <row r="330" spans="1:14" ht="16">
      <c r="A330" s="115" t="s">
        <v>17134</v>
      </c>
      <c r="B330" s="5"/>
      <c r="C330" s="18" t="s">
        <v>17004</v>
      </c>
      <c r="D330" s="142">
        <v>0.65</v>
      </c>
      <c r="E330" s="142">
        <v>0.65</v>
      </c>
      <c r="F330" s="259" t="s">
        <v>51</v>
      </c>
      <c r="G330" s="7" t="s">
        <v>10983</v>
      </c>
    </row>
    <row r="331" spans="1:14" ht="16">
      <c r="A331" s="115" t="s">
        <v>17135</v>
      </c>
      <c r="B331" s="5"/>
      <c r="C331" s="18" t="s">
        <v>17004</v>
      </c>
      <c r="D331" s="142">
        <v>0.65</v>
      </c>
      <c r="E331" s="142">
        <v>0.65</v>
      </c>
      <c r="F331" s="259" t="s">
        <v>51</v>
      </c>
      <c r="G331" s="7" t="s">
        <v>10983</v>
      </c>
    </row>
    <row r="332" spans="1:14" ht="16">
      <c r="A332" s="5" t="s">
        <v>17136</v>
      </c>
      <c r="B332" s="3">
        <v>8274</v>
      </c>
      <c r="C332" s="18" t="s">
        <v>17004</v>
      </c>
      <c r="D332" s="142">
        <v>0.77</v>
      </c>
      <c r="E332" s="142">
        <v>0.77</v>
      </c>
      <c r="F332" s="259" t="s">
        <v>51</v>
      </c>
      <c r="G332" s="7" t="s">
        <v>10983</v>
      </c>
    </row>
    <row r="333" spans="1:14" ht="16">
      <c r="A333" s="115" t="s">
        <v>17137</v>
      </c>
      <c r="B333" s="3">
        <v>8537</v>
      </c>
      <c r="C333" s="18" t="s">
        <v>17004</v>
      </c>
      <c r="D333" s="142">
        <v>0.65</v>
      </c>
      <c r="E333" s="142">
        <v>0.65</v>
      </c>
      <c r="F333" s="259" t="s">
        <v>51</v>
      </c>
      <c r="G333" s="7" t="s">
        <v>10983</v>
      </c>
    </row>
    <row r="334" spans="1:14" ht="16">
      <c r="A334" s="115" t="s">
        <v>17138</v>
      </c>
      <c r="B334" s="3">
        <v>8483</v>
      </c>
      <c r="C334" s="18" t="s">
        <v>17004</v>
      </c>
      <c r="D334" s="142">
        <v>0.65</v>
      </c>
      <c r="E334" s="142">
        <v>0.65</v>
      </c>
      <c r="F334" s="259" t="s">
        <v>51</v>
      </c>
      <c r="G334" s="7" t="s">
        <v>10983</v>
      </c>
    </row>
    <row r="335" spans="1:14" ht="16">
      <c r="A335" s="115" t="s">
        <v>17139</v>
      </c>
      <c r="B335" s="51">
        <v>8486</v>
      </c>
      <c r="C335" s="18" t="s">
        <v>17004</v>
      </c>
      <c r="D335" s="142">
        <v>0.82</v>
      </c>
      <c r="E335" s="142">
        <v>0.82</v>
      </c>
      <c r="F335" s="259" t="s">
        <v>51</v>
      </c>
      <c r="G335" s="7" t="s">
        <v>10983</v>
      </c>
    </row>
    <row r="336" spans="1:14" ht="16">
      <c r="A336" s="115" t="s">
        <v>17140</v>
      </c>
      <c r="B336" s="5"/>
      <c r="C336" s="18" t="s">
        <v>17004</v>
      </c>
      <c r="D336" s="142">
        <v>0.65</v>
      </c>
      <c r="E336" s="142">
        <v>0.65</v>
      </c>
      <c r="F336" s="259" t="s">
        <v>51</v>
      </c>
      <c r="G336" s="7" t="s">
        <v>10983</v>
      </c>
    </row>
    <row r="337" spans="1:7" ht="16">
      <c r="A337" s="5" t="s">
        <v>17141</v>
      </c>
      <c r="B337" s="3">
        <v>9030</v>
      </c>
      <c r="C337" s="18" t="s">
        <v>17004</v>
      </c>
      <c r="D337" s="142">
        <v>0.65</v>
      </c>
      <c r="E337" s="142">
        <v>0.65</v>
      </c>
      <c r="F337" s="259" t="s">
        <v>51</v>
      </c>
      <c r="G337" s="7" t="s">
        <v>10983</v>
      </c>
    </row>
    <row r="338" spans="1:7" ht="16">
      <c r="A338" s="115" t="s">
        <v>17142</v>
      </c>
      <c r="B338" s="5"/>
      <c r="C338" s="18" t="s">
        <v>17004</v>
      </c>
      <c r="D338" s="142">
        <v>0.65</v>
      </c>
      <c r="E338" s="142">
        <v>0.65</v>
      </c>
      <c r="F338" s="259" t="s">
        <v>51</v>
      </c>
      <c r="G338" s="7" t="s">
        <v>10983</v>
      </c>
    </row>
    <row r="339" spans="1:7" ht="16">
      <c r="A339" s="115" t="s">
        <v>17143</v>
      </c>
      <c r="B339" s="3">
        <v>9602</v>
      </c>
      <c r="C339" s="18" t="s">
        <v>17004</v>
      </c>
      <c r="D339" s="142">
        <v>0.65</v>
      </c>
      <c r="E339" s="142">
        <v>0.65</v>
      </c>
      <c r="F339" s="259" t="s">
        <v>51</v>
      </c>
      <c r="G339" s="7" t="s">
        <v>10983</v>
      </c>
    </row>
    <row r="340" spans="1:7" ht="16">
      <c r="A340" s="115" t="s">
        <v>17144</v>
      </c>
      <c r="B340" s="156">
        <v>12277</v>
      </c>
      <c r="C340" s="18" t="s">
        <v>17004</v>
      </c>
      <c r="D340" s="142">
        <v>0.65</v>
      </c>
      <c r="E340" s="142">
        <v>0.65</v>
      </c>
      <c r="F340" s="259" t="s">
        <v>51</v>
      </c>
      <c r="G340" s="7" t="s">
        <v>10983</v>
      </c>
    </row>
    <row r="341" spans="1:7" ht="16">
      <c r="A341" s="115" t="s">
        <v>17145</v>
      </c>
      <c r="B341" s="63">
        <v>12268</v>
      </c>
      <c r="C341" s="18" t="s">
        <v>17004</v>
      </c>
      <c r="D341" s="142">
        <v>0.65</v>
      </c>
      <c r="E341" s="142">
        <v>0.65</v>
      </c>
      <c r="F341" s="259" t="s">
        <v>51</v>
      </c>
      <c r="G341" s="7" t="s">
        <v>10983</v>
      </c>
    </row>
    <row r="342" spans="1:7" ht="16">
      <c r="A342" s="115" t="s">
        <v>17146</v>
      </c>
      <c r="B342" s="5"/>
      <c r="C342" s="18" t="s">
        <v>17004</v>
      </c>
      <c r="D342" s="142">
        <v>0.65</v>
      </c>
      <c r="E342" s="142">
        <v>0.65</v>
      </c>
      <c r="F342" s="259" t="s">
        <v>51</v>
      </c>
      <c r="G342" s="7" t="s">
        <v>10983</v>
      </c>
    </row>
    <row r="343" spans="1:7" ht="16">
      <c r="A343" s="115" t="s">
        <v>17147</v>
      </c>
      <c r="B343" s="5"/>
      <c r="C343" s="18" t="s">
        <v>17004</v>
      </c>
      <c r="D343" s="142">
        <v>0.65</v>
      </c>
      <c r="E343" s="142">
        <v>0.65</v>
      </c>
      <c r="F343" s="259" t="s">
        <v>51</v>
      </c>
      <c r="G343" s="7" t="s">
        <v>10983</v>
      </c>
    </row>
    <row r="344" spans="1:7" ht="16">
      <c r="A344" s="115" t="s">
        <v>17148</v>
      </c>
      <c r="B344" s="5"/>
      <c r="C344" s="18" t="s">
        <v>17004</v>
      </c>
      <c r="D344" s="142">
        <v>0.65</v>
      </c>
      <c r="E344" s="142">
        <v>0.65</v>
      </c>
      <c r="F344" s="259" t="s">
        <v>51</v>
      </c>
      <c r="G344" s="7" t="s">
        <v>10983</v>
      </c>
    </row>
    <row r="345" spans="1:7" ht="16">
      <c r="A345" s="115" t="s">
        <v>17149</v>
      </c>
      <c r="B345" s="5"/>
      <c r="C345" s="18" t="s">
        <v>17004</v>
      </c>
      <c r="D345" s="142">
        <v>0.65</v>
      </c>
      <c r="E345" s="142">
        <v>0.65</v>
      </c>
      <c r="F345" s="259" t="s">
        <v>51</v>
      </c>
      <c r="G345" s="7" t="s">
        <v>10983</v>
      </c>
    </row>
    <row r="346" spans="1:7" ht="16">
      <c r="A346" s="115" t="s">
        <v>17150</v>
      </c>
      <c r="B346" s="5"/>
      <c r="C346" s="18" t="s">
        <v>17004</v>
      </c>
      <c r="D346" s="142">
        <v>0.65</v>
      </c>
      <c r="E346" s="142">
        <v>0.65</v>
      </c>
      <c r="F346" s="259" t="s">
        <v>51</v>
      </c>
      <c r="G346" s="7" t="s">
        <v>10983</v>
      </c>
    </row>
    <row r="347" spans="1:7" ht="16">
      <c r="A347" s="115" t="s">
        <v>17151</v>
      </c>
      <c r="B347" s="51">
        <v>12575</v>
      </c>
      <c r="C347" s="18" t="s">
        <v>17004</v>
      </c>
      <c r="D347" s="142">
        <v>0.65</v>
      </c>
      <c r="E347" s="142">
        <v>0.65</v>
      </c>
      <c r="F347" s="259" t="s">
        <v>51</v>
      </c>
      <c r="G347" s="7" t="s">
        <v>10983</v>
      </c>
    </row>
    <row r="348" spans="1:7" ht="16">
      <c r="A348" s="115" t="s">
        <v>17152</v>
      </c>
      <c r="B348" s="40">
        <v>12572</v>
      </c>
      <c r="C348" s="18" t="s">
        <v>17004</v>
      </c>
      <c r="D348" s="142">
        <v>0.65</v>
      </c>
      <c r="E348" s="142">
        <v>0.65</v>
      </c>
      <c r="F348" s="259" t="s">
        <v>51</v>
      </c>
      <c r="G348" s="7" t="s">
        <v>10983</v>
      </c>
    </row>
    <row r="349" spans="1:7" ht="16">
      <c r="A349" s="115" t="s">
        <v>4149</v>
      </c>
      <c r="B349" s="156">
        <v>9814</v>
      </c>
      <c r="C349" s="18" t="s">
        <v>17004</v>
      </c>
      <c r="D349" s="142">
        <v>0.65</v>
      </c>
      <c r="E349" s="142">
        <v>0.65</v>
      </c>
      <c r="F349" s="259" t="s">
        <v>51</v>
      </c>
      <c r="G349" s="7" t="s">
        <v>10983</v>
      </c>
    </row>
    <row r="350" spans="1:7" ht="16">
      <c r="A350" s="115" t="s">
        <v>4150</v>
      </c>
      <c r="B350" s="229">
        <v>12221</v>
      </c>
      <c r="C350" s="18" t="s">
        <v>17004</v>
      </c>
      <c r="D350" s="142">
        <v>0.65</v>
      </c>
      <c r="E350" s="142">
        <v>0.65</v>
      </c>
      <c r="F350" s="259" t="s">
        <v>51</v>
      </c>
      <c r="G350" s="7" t="s">
        <v>10983</v>
      </c>
    </row>
    <row r="351" spans="1:7" ht="16">
      <c r="A351" s="115" t="s">
        <v>4151</v>
      </c>
      <c r="B351" s="1">
        <v>14086</v>
      </c>
      <c r="C351" s="18" t="s">
        <v>17004</v>
      </c>
      <c r="D351" s="142">
        <v>0.65</v>
      </c>
      <c r="E351" s="142">
        <v>0.65</v>
      </c>
      <c r="F351" s="259" t="s">
        <v>51</v>
      </c>
      <c r="G351" s="7" t="s">
        <v>10983</v>
      </c>
    </row>
    <row r="352" spans="1:7" ht="16">
      <c r="A352" s="428" t="s">
        <v>4152</v>
      </c>
      <c r="B352" s="3">
        <v>7873</v>
      </c>
      <c r="C352" s="18" t="s">
        <v>17004</v>
      </c>
      <c r="D352" s="142">
        <v>0.65</v>
      </c>
      <c r="E352" s="142">
        <v>0.65</v>
      </c>
      <c r="F352" s="259" t="s">
        <v>51</v>
      </c>
      <c r="G352" s="7" t="s">
        <v>10983</v>
      </c>
    </row>
    <row r="353" spans="1:7" ht="16">
      <c r="A353" s="115" t="s">
        <v>4153</v>
      </c>
      <c r="B353" s="3">
        <v>8252</v>
      </c>
      <c r="C353" s="18" t="s">
        <v>17004</v>
      </c>
      <c r="D353" s="142">
        <v>0.65</v>
      </c>
      <c r="E353" s="142">
        <v>0.65</v>
      </c>
      <c r="F353" s="259" t="s">
        <v>51</v>
      </c>
      <c r="G353" s="7" t="s">
        <v>10983</v>
      </c>
    </row>
    <row r="354" spans="1:7" ht="16">
      <c r="A354" s="115" t="s">
        <v>4154</v>
      </c>
      <c r="B354" s="3">
        <v>8271</v>
      </c>
      <c r="C354" s="18" t="s">
        <v>17004</v>
      </c>
      <c r="D354" s="142">
        <v>0.65</v>
      </c>
      <c r="E354" s="142">
        <v>0.65</v>
      </c>
      <c r="F354" s="259" t="s">
        <v>51</v>
      </c>
      <c r="G354" s="7" t="s">
        <v>10983</v>
      </c>
    </row>
    <row r="355" spans="1:7" ht="16">
      <c r="A355" s="115" t="s">
        <v>4155</v>
      </c>
      <c r="B355" s="1">
        <v>14166</v>
      </c>
      <c r="C355" s="18" t="s">
        <v>17004</v>
      </c>
      <c r="D355" s="142">
        <v>0.65</v>
      </c>
      <c r="E355" s="142">
        <v>0.65</v>
      </c>
      <c r="F355" s="259" t="s">
        <v>51</v>
      </c>
      <c r="G355" s="7" t="s">
        <v>10983</v>
      </c>
    </row>
    <row r="356" spans="1:7" ht="16">
      <c r="A356" s="115" t="s">
        <v>4156</v>
      </c>
      <c r="B356" s="3">
        <v>9594</v>
      </c>
      <c r="C356" s="18" t="s">
        <v>17004</v>
      </c>
      <c r="D356" s="142">
        <v>0.65</v>
      </c>
      <c r="E356" s="142">
        <v>0.65</v>
      </c>
      <c r="F356" s="259" t="s">
        <v>51</v>
      </c>
      <c r="G356" s="7" t="s">
        <v>10983</v>
      </c>
    </row>
    <row r="357" spans="1:7" ht="16">
      <c r="A357" s="115" t="s">
        <v>4157</v>
      </c>
      <c r="B357" s="3">
        <v>9667</v>
      </c>
      <c r="C357" s="18" t="s">
        <v>17004</v>
      </c>
      <c r="D357" s="142">
        <v>0.65</v>
      </c>
      <c r="E357" s="142">
        <v>0.65</v>
      </c>
      <c r="F357" s="259" t="s">
        <v>51</v>
      </c>
      <c r="G357" s="7" t="s">
        <v>10983</v>
      </c>
    </row>
    <row r="358" spans="1:7" ht="16">
      <c r="A358" s="115" t="s">
        <v>4158</v>
      </c>
      <c r="B358" s="156">
        <v>10368</v>
      </c>
      <c r="C358" s="18" t="s">
        <v>17004</v>
      </c>
      <c r="D358" s="142">
        <v>0.65</v>
      </c>
      <c r="E358" s="142">
        <v>0.65</v>
      </c>
      <c r="F358" s="259" t="s">
        <v>51</v>
      </c>
      <c r="G358" s="7" t="s">
        <v>10983</v>
      </c>
    </row>
    <row r="359" spans="1:7" ht="16">
      <c r="A359" s="428" t="s">
        <v>4159</v>
      </c>
      <c r="B359" s="156">
        <v>10861</v>
      </c>
      <c r="C359" s="18" t="s">
        <v>17004</v>
      </c>
      <c r="D359" s="142">
        <v>0.65</v>
      </c>
      <c r="E359" s="142">
        <v>0.65</v>
      </c>
      <c r="F359" s="259" t="s">
        <v>51</v>
      </c>
      <c r="G359" s="7" t="s">
        <v>10983</v>
      </c>
    </row>
    <row r="360" spans="1:7" ht="16">
      <c r="A360" s="115" t="s">
        <v>4160</v>
      </c>
      <c r="B360" s="3">
        <v>8255</v>
      </c>
      <c r="C360" s="18" t="s">
        <v>17004</v>
      </c>
      <c r="D360" s="142">
        <v>0.65</v>
      </c>
      <c r="E360" s="142">
        <v>0.65</v>
      </c>
      <c r="F360" s="259" t="s">
        <v>51</v>
      </c>
      <c r="G360" s="7" t="s">
        <v>10983</v>
      </c>
    </row>
    <row r="361" spans="1:7" ht="16">
      <c r="A361" s="115" t="s">
        <v>4161</v>
      </c>
      <c r="B361" s="156">
        <v>11105</v>
      </c>
      <c r="C361" s="18" t="s">
        <v>17004</v>
      </c>
      <c r="D361" s="142">
        <v>0.65</v>
      </c>
      <c r="E361" s="142">
        <v>0.65</v>
      </c>
      <c r="F361" s="259" t="s">
        <v>51</v>
      </c>
      <c r="G361" s="7" t="s">
        <v>10983</v>
      </c>
    </row>
    <row r="362" spans="1:7" ht="16">
      <c r="A362" s="115" t="s">
        <v>4162</v>
      </c>
      <c r="B362" s="51">
        <v>11768</v>
      </c>
      <c r="C362" s="18" t="s">
        <v>17004</v>
      </c>
      <c r="D362" s="142">
        <v>0.65</v>
      </c>
      <c r="E362" s="142">
        <v>0.65</v>
      </c>
      <c r="F362" s="259" t="s">
        <v>51</v>
      </c>
      <c r="G362" s="7" t="s">
        <v>10983</v>
      </c>
    </row>
    <row r="363" spans="1:7" ht="16">
      <c r="A363" s="215" t="s">
        <v>4163</v>
      </c>
      <c r="B363" s="215">
        <v>14594</v>
      </c>
      <c r="C363" s="18" t="s">
        <v>17004</v>
      </c>
      <c r="D363" s="142">
        <v>0.65</v>
      </c>
      <c r="E363" s="142">
        <v>0.65</v>
      </c>
      <c r="F363" s="259" t="s">
        <v>51</v>
      </c>
    </row>
    <row r="364" spans="1:7" ht="16">
      <c r="A364" s="215" t="s">
        <v>226</v>
      </c>
      <c r="B364" s="215">
        <v>14663</v>
      </c>
      <c r="C364" s="18" t="s">
        <v>17004</v>
      </c>
      <c r="D364" s="142">
        <v>0.65</v>
      </c>
      <c r="E364" s="142">
        <v>0.65</v>
      </c>
      <c r="F364" s="259" t="s">
        <v>51</v>
      </c>
    </row>
    <row r="365" spans="1:7" ht="16">
      <c r="A365" s="215" t="s">
        <v>43</v>
      </c>
      <c r="B365" s="215">
        <v>14727</v>
      </c>
      <c r="C365" s="18" t="s">
        <v>17004</v>
      </c>
      <c r="D365" s="142">
        <v>0.65</v>
      </c>
      <c r="E365" s="142">
        <v>0.65</v>
      </c>
      <c r="F365" s="259" t="s">
        <v>51</v>
      </c>
    </row>
    <row r="366" spans="1:7" ht="16">
      <c r="A366" s="215" t="s">
        <v>1732</v>
      </c>
      <c r="B366" s="215">
        <v>14727</v>
      </c>
      <c r="C366" s="18" t="s">
        <v>17004</v>
      </c>
      <c r="D366" s="142">
        <v>0.65</v>
      </c>
      <c r="E366" s="142">
        <v>0.65</v>
      </c>
      <c r="F366" s="259" t="s">
        <v>51</v>
      </c>
    </row>
    <row r="367" spans="1:7" ht="16">
      <c r="A367" s="215" t="s">
        <v>1733</v>
      </c>
      <c r="B367" s="215">
        <v>14727</v>
      </c>
      <c r="C367" s="18" t="s">
        <v>17004</v>
      </c>
      <c r="D367" s="142">
        <v>0.65</v>
      </c>
      <c r="E367" s="142">
        <v>0.65</v>
      </c>
      <c r="F367" s="259" t="s">
        <v>51</v>
      </c>
    </row>
    <row r="368" spans="1:7" ht="15.75" customHeight="1">
      <c r="A368" s="215"/>
      <c r="B368" s="215"/>
      <c r="C368" s="215"/>
      <c r="D368" s="215"/>
    </row>
    <row r="369" spans="1:4" ht="15.75" customHeight="1">
      <c r="A369" s="215"/>
      <c r="B369" s="215"/>
      <c r="C369" s="215"/>
      <c r="D369" s="215"/>
    </row>
    <row r="370" spans="1:4" ht="15.75" customHeight="1">
      <c r="A370" s="215"/>
      <c r="B370" s="215"/>
      <c r="C370" s="215"/>
      <c r="D370" s="215"/>
    </row>
    <row r="371" spans="1:4" ht="15.75" customHeight="1">
      <c r="A371" s="215"/>
      <c r="B371" s="215"/>
      <c r="C371" s="215"/>
      <c r="D371" s="215"/>
    </row>
    <row r="372" spans="1:4" ht="15.75" customHeight="1">
      <c r="A372" s="215"/>
      <c r="B372" s="215"/>
      <c r="C372" s="215"/>
      <c r="D372" s="215"/>
    </row>
    <row r="373" spans="1:4" ht="15.75" customHeight="1">
      <c r="A373" s="215"/>
      <c r="B373" s="215"/>
      <c r="C373" s="215"/>
      <c r="D373" s="215"/>
    </row>
    <row r="374" spans="1:4" ht="15.75" customHeight="1">
      <c r="A374" s="215"/>
      <c r="B374" s="215"/>
      <c r="C374" s="215"/>
      <c r="D374" s="215"/>
    </row>
    <row r="375" spans="1:4" ht="15.75" customHeight="1">
      <c r="A375" s="215"/>
      <c r="B375" s="215"/>
      <c r="C375" s="215"/>
      <c r="D375" s="215"/>
    </row>
    <row r="376" spans="1:4" ht="15.75" customHeight="1">
      <c r="A376" s="215"/>
      <c r="B376" s="215"/>
      <c r="C376" s="215"/>
      <c r="D376" s="215"/>
    </row>
    <row r="377" spans="1:4" ht="15.75" customHeight="1">
      <c r="A377" s="215"/>
      <c r="B377" s="215"/>
      <c r="C377" s="215"/>
      <c r="D377" s="215"/>
    </row>
    <row r="378" spans="1:4" ht="15.75" customHeight="1">
      <c r="A378" s="215"/>
      <c r="B378" s="215"/>
      <c r="C378" s="215"/>
      <c r="D378" s="215"/>
    </row>
    <row r="379" spans="1:4" ht="15.75" customHeight="1">
      <c r="A379" s="215"/>
      <c r="B379" s="215"/>
      <c r="C379" s="215"/>
      <c r="D379" s="215"/>
    </row>
    <row r="380" spans="1:4" ht="15.75" customHeight="1">
      <c r="A380" s="215"/>
      <c r="B380" s="215"/>
      <c r="C380" s="215"/>
      <c r="D380" s="215"/>
    </row>
    <row r="381" spans="1:4" ht="15.75" customHeight="1">
      <c r="A381" s="215"/>
      <c r="B381" s="215"/>
      <c r="C381" s="215"/>
      <c r="D381" s="215"/>
    </row>
    <row r="382" spans="1:4" ht="15.75" customHeight="1">
      <c r="A382" s="215"/>
      <c r="B382" s="215"/>
      <c r="C382" s="215"/>
      <c r="D382" s="215"/>
    </row>
    <row r="383" spans="1:4" ht="15.75" customHeight="1">
      <c r="A383" s="215"/>
      <c r="B383" s="215"/>
      <c r="C383" s="215"/>
      <c r="D383" s="215"/>
    </row>
    <row r="384" spans="1:4" ht="15.75" customHeight="1">
      <c r="A384" s="215"/>
      <c r="B384" s="215"/>
      <c r="C384" s="215"/>
      <c r="D384" s="215"/>
    </row>
    <row r="385" spans="1:4" ht="15.75" customHeight="1">
      <c r="A385" s="215"/>
      <c r="B385" s="215"/>
      <c r="C385" s="215"/>
      <c r="D385" s="215"/>
    </row>
    <row r="386" spans="1:4" ht="15.75" customHeight="1">
      <c r="A386" s="215"/>
      <c r="B386" s="215"/>
      <c r="C386" s="215"/>
      <c r="D386" s="215"/>
    </row>
    <row r="387" spans="1:4" ht="15.75" customHeight="1">
      <c r="A387" s="215"/>
      <c r="B387" s="215"/>
      <c r="C387" s="215"/>
      <c r="D387" s="215"/>
    </row>
    <row r="388" spans="1:4" ht="15.75" customHeight="1">
      <c r="A388" s="215"/>
      <c r="B388" s="215"/>
      <c r="C388" s="215"/>
      <c r="D388" s="215"/>
    </row>
    <row r="389" spans="1:4" ht="15.75" customHeight="1">
      <c r="A389" s="215"/>
      <c r="B389" s="215"/>
      <c r="C389" s="215"/>
      <c r="D389" s="215"/>
    </row>
    <row r="390" spans="1:4" ht="15.75" customHeight="1">
      <c r="A390" s="215"/>
      <c r="B390" s="215"/>
      <c r="C390" s="215"/>
      <c r="D390" s="215"/>
    </row>
    <row r="391" spans="1:4" ht="15.75" customHeight="1">
      <c r="A391" s="215"/>
      <c r="B391" s="215"/>
      <c r="C391" s="215"/>
      <c r="D391" s="215"/>
    </row>
    <row r="392" spans="1:4" ht="15.75" customHeight="1">
      <c r="A392" s="215"/>
      <c r="B392" s="215"/>
      <c r="C392" s="215"/>
      <c r="D392" s="215"/>
    </row>
    <row r="393" spans="1:4" ht="15.75" customHeight="1">
      <c r="A393" s="215"/>
      <c r="B393" s="215"/>
      <c r="C393" s="215"/>
      <c r="D393" s="215"/>
    </row>
    <row r="394" spans="1:4" ht="15.75" customHeight="1">
      <c r="A394" s="215"/>
      <c r="B394" s="215"/>
      <c r="C394" s="215"/>
      <c r="D394" s="215"/>
    </row>
    <row r="395" spans="1:4" ht="15.75" customHeight="1">
      <c r="A395" s="215"/>
      <c r="B395" s="215"/>
      <c r="C395" s="215"/>
      <c r="D395" s="215"/>
    </row>
    <row r="396" spans="1:4" ht="15.75" customHeight="1">
      <c r="A396" s="215"/>
      <c r="B396" s="215"/>
      <c r="C396" s="215"/>
      <c r="D396" s="215"/>
    </row>
    <row r="397" spans="1:4" ht="15.75" customHeight="1">
      <c r="A397" s="215"/>
      <c r="B397" s="215"/>
      <c r="C397" s="215"/>
      <c r="D397" s="215"/>
    </row>
    <row r="398" spans="1:4" ht="15.75" customHeight="1">
      <c r="A398" s="215"/>
      <c r="B398" s="215"/>
      <c r="C398" s="215"/>
      <c r="D398" s="215"/>
    </row>
    <row r="399" spans="1:4" ht="15.75" customHeight="1">
      <c r="A399" s="215"/>
      <c r="B399" s="215"/>
      <c r="C399" s="215"/>
      <c r="D399" s="215"/>
    </row>
    <row r="400" spans="1:4" ht="15.75" customHeight="1">
      <c r="A400" s="215"/>
      <c r="B400" s="215"/>
      <c r="C400" s="215"/>
      <c r="D400" s="215"/>
    </row>
    <row r="401" spans="1:4" ht="15.75" customHeight="1">
      <c r="A401" s="215"/>
      <c r="B401" s="215"/>
      <c r="C401" s="215"/>
      <c r="D401" s="215"/>
    </row>
    <row r="402" spans="1:4" ht="15.75" customHeight="1">
      <c r="A402" s="215"/>
      <c r="B402" s="215"/>
      <c r="C402" s="215"/>
      <c r="D402" s="215"/>
    </row>
    <row r="403" spans="1:4" ht="15.75" customHeight="1">
      <c r="A403" s="215"/>
      <c r="B403" s="215"/>
      <c r="C403" s="215"/>
      <c r="D403" s="215"/>
    </row>
    <row r="404" spans="1:4" ht="15.75" customHeight="1">
      <c r="A404" s="215"/>
      <c r="B404" s="215"/>
      <c r="C404" s="215"/>
      <c r="D404" s="215"/>
    </row>
    <row r="405" spans="1:4" ht="15.75" customHeight="1">
      <c r="A405" s="215"/>
      <c r="B405" s="215"/>
      <c r="C405" s="215"/>
      <c r="D405" s="215"/>
    </row>
    <row r="406" spans="1:4" ht="15.75" customHeight="1">
      <c r="A406" s="215"/>
      <c r="B406" s="215"/>
      <c r="C406" s="215"/>
      <c r="D406" s="215"/>
    </row>
    <row r="407" spans="1:4" ht="15.75" customHeight="1">
      <c r="A407" s="215"/>
      <c r="B407" s="215"/>
      <c r="C407" s="215"/>
      <c r="D407" s="215"/>
    </row>
    <row r="408" spans="1:4" ht="15.75" customHeight="1">
      <c r="A408" s="215"/>
      <c r="B408" s="215"/>
      <c r="C408" s="215"/>
      <c r="D408" s="215"/>
    </row>
    <row r="409" spans="1:4" ht="15.75" customHeight="1">
      <c r="A409" s="215"/>
      <c r="B409" s="215"/>
      <c r="C409" s="215"/>
      <c r="D409" s="215"/>
    </row>
    <row r="410" spans="1:4" ht="15.75" customHeight="1">
      <c r="A410" s="215"/>
      <c r="B410" s="215"/>
      <c r="C410" s="215"/>
      <c r="D410" s="215"/>
    </row>
    <row r="411" spans="1:4" ht="15.75" customHeight="1">
      <c r="A411" s="215"/>
      <c r="B411" s="215"/>
      <c r="C411" s="215"/>
      <c r="D411" s="215"/>
    </row>
    <row r="412" spans="1:4" ht="15.75" customHeight="1">
      <c r="A412" s="215"/>
      <c r="B412" s="215"/>
      <c r="C412" s="215"/>
      <c r="D412" s="215"/>
    </row>
    <row r="413" spans="1:4" ht="15.75" customHeight="1">
      <c r="A413" s="215"/>
      <c r="B413" s="215"/>
      <c r="C413" s="215"/>
      <c r="D413" s="215"/>
    </row>
    <row r="414" spans="1:4" ht="15.75" customHeight="1">
      <c r="A414" s="215"/>
      <c r="B414" s="215"/>
      <c r="C414" s="215"/>
      <c r="D414" s="215"/>
    </row>
    <row r="415" spans="1:4" ht="15.75" customHeight="1">
      <c r="A415" s="215"/>
      <c r="B415" s="215"/>
      <c r="C415" s="215"/>
      <c r="D415" s="215"/>
    </row>
    <row r="416" spans="1:4" ht="15.75" customHeight="1">
      <c r="A416" s="215"/>
      <c r="B416" s="215"/>
      <c r="C416" s="215"/>
      <c r="D416" s="215"/>
    </row>
    <row r="417" spans="1:4" ht="15.75" customHeight="1">
      <c r="A417" s="215"/>
      <c r="B417" s="215"/>
      <c r="C417" s="215"/>
      <c r="D417" s="215"/>
    </row>
    <row r="418" spans="1:4" ht="15.75" customHeight="1">
      <c r="A418" s="215"/>
      <c r="B418" s="215"/>
      <c r="C418" s="215"/>
      <c r="D418" s="215"/>
    </row>
    <row r="419" spans="1:4" ht="15.75" customHeight="1">
      <c r="A419" s="215"/>
      <c r="B419" s="215"/>
      <c r="C419" s="215"/>
      <c r="D419" s="215"/>
    </row>
    <row r="420" spans="1:4" ht="15.75" customHeight="1">
      <c r="A420" s="215"/>
      <c r="B420" s="215"/>
      <c r="C420" s="215"/>
      <c r="D420" s="215"/>
    </row>
    <row r="421" spans="1:4" ht="15.75" customHeight="1">
      <c r="A421" s="215"/>
      <c r="B421" s="215"/>
      <c r="C421" s="215"/>
      <c r="D421" s="215"/>
    </row>
    <row r="422" spans="1:4" ht="15.75" customHeight="1">
      <c r="A422" s="215"/>
      <c r="B422" s="215"/>
      <c r="C422" s="215"/>
      <c r="D422" s="215"/>
    </row>
    <row r="423" spans="1:4" ht="15.75" customHeight="1">
      <c r="A423" s="215"/>
      <c r="B423" s="215"/>
      <c r="C423" s="215"/>
      <c r="D423" s="215"/>
    </row>
    <row r="424" spans="1:4" ht="15.75" customHeight="1">
      <c r="A424" s="215"/>
      <c r="B424" s="215"/>
      <c r="C424" s="215"/>
      <c r="D424" s="215"/>
    </row>
    <row r="425" spans="1:4" ht="15.75" customHeight="1">
      <c r="A425" s="215"/>
      <c r="B425" s="215"/>
      <c r="C425" s="215"/>
      <c r="D425" s="215"/>
    </row>
    <row r="426" spans="1:4" ht="15.75" customHeight="1">
      <c r="A426" s="215"/>
      <c r="B426" s="215"/>
      <c r="C426" s="215"/>
      <c r="D426" s="215"/>
    </row>
    <row r="427" spans="1:4" ht="15.75" customHeight="1">
      <c r="A427" s="215"/>
      <c r="B427" s="215"/>
      <c r="C427" s="215"/>
      <c r="D427" s="215"/>
    </row>
    <row r="428" spans="1:4" ht="15.75" customHeight="1">
      <c r="A428" s="215"/>
      <c r="B428" s="215"/>
      <c r="C428" s="215"/>
      <c r="D428" s="215"/>
    </row>
    <row r="429" spans="1:4" ht="15.75" customHeight="1">
      <c r="A429" s="215"/>
      <c r="B429" s="215"/>
      <c r="C429" s="215"/>
      <c r="D429" s="215"/>
    </row>
    <row r="430" spans="1:4" ht="15.75" customHeight="1">
      <c r="A430" s="215"/>
      <c r="B430" s="215"/>
      <c r="C430" s="215"/>
      <c r="D430" s="215"/>
    </row>
    <row r="431" spans="1:4" ht="15.75" customHeight="1">
      <c r="A431" s="215"/>
      <c r="B431" s="215"/>
      <c r="C431" s="215"/>
      <c r="D431" s="215"/>
    </row>
    <row r="432" spans="1:4" ht="15.75" customHeight="1">
      <c r="A432" s="215"/>
      <c r="B432" s="215"/>
      <c r="C432" s="215"/>
      <c r="D432" s="215"/>
    </row>
    <row r="433" spans="1:4" ht="15.75" customHeight="1">
      <c r="A433" s="215"/>
      <c r="B433" s="215"/>
      <c r="C433" s="215"/>
      <c r="D433" s="215"/>
    </row>
    <row r="434" spans="1:4" ht="15.75" customHeight="1">
      <c r="A434" s="215"/>
      <c r="B434" s="215"/>
      <c r="C434" s="215"/>
      <c r="D434" s="215"/>
    </row>
    <row r="435" spans="1:4" ht="15.75" customHeight="1">
      <c r="A435" s="215"/>
      <c r="B435" s="215"/>
      <c r="C435" s="215"/>
      <c r="D435" s="215"/>
    </row>
    <row r="436" spans="1:4" ht="15.75" customHeight="1">
      <c r="A436" s="215"/>
      <c r="B436" s="215"/>
      <c r="C436" s="215"/>
      <c r="D436" s="215"/>
    </row>
    <row r="437" spans="1:4" ht="15.75" customHeight="1">
      <c r="A437" s="215"/>
      <c r="B437" s="215"/>
      <c r="C437" s="215"/>
      <c r="D437" s="215"/>
    </row>
    <row r="438" spans="1:4" ht="15.75" customHeight="1">
      <c r="A438" s="215"/>
      <c r="B438" s="215"/>
      <c r="C438" s="215"/>
      <c r="D438" s="215"/>
    </row>
    <row r="439" spans="1:4" ht="15.75" customHeight="1">
      <c r="A439" s="215"/>
      <c r="B439" s="215"/>
      <c r="C439" s="215"/>
      <c r="D439" s="215"/>
    </row>
    <row r="440" spans="1:4" ht="15.75" customHeight="1">
      <c r="A440" s="215"/>
      <c r="B440" s="215"/>
      <c r="C440" s="215"/>
      <c r="D440" s="215"/>
    </row>
    <row r="441" spans="1:4" ht="15.75" customHeight="1">
      <c r="A441" s="215"/>
      <c r="B441" s="215"/>
      <c r="C441" s="215"/>
      <c r="D441" s="215"/>
    </row>
    <row r="442" spans="1:4" ht="15.75" customHeight="1">
      <c r="A442" s="215"/>
      <c r="B442" s="215"/>
      <c r="C442" s="215"/>
      <c r="D442" s="215"/>
    </row>
    <row r="443" spans="1:4" ht="15.75" customHeight="1">
      <c r="A443" s="215"/>
      <c r="B443" s="215"/>
      <c r="C443" s="215"/>
      <c r="D443" s="215"/>
    </row>
    <row r="444" spans="1:4" ht="15.75" customHeight="1">
      <c r="A444" s="215"/>
      <c r="B444" s="215"/>
      <c r="C444" s="215"/>
      <c r="D444" s="215"/>
    </row>
    <row r="445" spans="1:4" ht="15.75" customHeight="1">
      <c r="A445" s="215"/>
      <c r="B445" s="215"/>
      <c r="C445" s="215"/>
      <c r="D445" s="215"/>
    </row>
    <row r="446" spans="1:4" ht="15.75" customHeight="1">
      <c r="A446" s="215"/>
      <c r="B446" s="215"/>
      <c r="C446" s="215"/>
      <c r="D446" s="215"/>
    </row>
    <row r="447" spans="1:4" ht="15.75" customHeight="1">
      <c r="A447" s="215"/>
      <c r="B447" s="215"/>
      <c r="C447" s="215"/>
      <c r="D447" s="215"/>
    </row>
    <row r="448" spans="1:4" ht="15.75" customHeight="1">
      <c r="A448" s="215"/>
      <c r="B448" s="215"/>
      <c r="C448" s="215"/>
      <c r="D448" s="215"/>
    </row>
    <row r="449" spans="1:4" ht="15.75" customHeight="1">
      <c r="A449" s="215"/>
      <c r="B449" s="215"/>
      <c r="C449" s="215"/>
      <c r="D449" s="215"/>
    </row>
    <row r="450" spans="1:4" ht="15.75" customHeight="1">
      <c r="A450" s="215"/>
      <c r="B450" s="215"/>
      <c r="C450" s="215"/>
      <c r="D450" s="215"/>
    </row>
    <row r="451" spans="1:4" ht="15.75" customHeight="1">
      <c r="A451" s="215"/>
      <c r="B451" s="215"/>
      <c r="C451" s="215"/>
      <c r="D451" s="215"/>
    </row>
    <row r="452" spans="1:4" ht="15.75" customHeight="1">
      <c r="A452" s="215"/>
      <c r="B452" s="215"/>
      <c r="C452" s="215"/>
      <c r="D452" s="215"/>
    </row>
    <row r="453" spans="1:4" ht="15.75" customHeight="1">
      <c r="A453" s="215"/>
      <c r="B453" s="215"/>
      <c r="C453" s="215"/>
      <c r="D453" s="215"/>
    </row>
    <row r="454" spans="1:4" ht="15.75" customHeight="1">
      <c r="A454" s="215"/>
      <c r="B454" s="215"/>
      <c r="C454" s="215"/>
      <c r="D454" s="215"/>
    </row>
    <row r="455" spans="1:4" ht="15.75" customHeight="1">
      <c r="A455" s="215"/>
      <c r="B455" s="215"/>
      <c r="C455" s="215"/>
      <c r="D455" s="215"/>
    </row>
    <row r="456" spans="1:4" ht="15.75" customHeight="1">
      <c r="A456" s="215"/>
      <c r="B456" s="215"/>
      <c r="C456" s="215"/>
      <c r="D456" s="215"/>
    </row>
    <row r="457" spans="1:4" ht="15.75" customHeight="1">
      <c r="A457" s="215"/>
      <c r="B457" s="215"/>
      <c r="C457" s="215"/>
      <c r="D457" s="215"/>
    </row>
    <row r="458" spans="1:4" ht="15.75" customHeight="1">
      <c r="A458" s="215"/>
      <c r="B458" s="215"/>
      <c r="C458" s="215"/>
      <c r="D458" s="215"/>
    </row>
    <row r="459" spans="1:4" ht="15.75" customHeight="1">
      <c r="A459" s="215"/>
      <c r="B459" s="215"/>
      <c r="C459" s="215"/>
      <c r="D459" s="215"/>
    </row>
    <row r="460" spans="1:4" ht="15.75" customHeight="1">
      <c r="A460" s="215"/>
      <c r="B460" s="215"/>
      <c r="C460" s="215"/>
      <c r="D460" s="215"/>
    </row>
    <row r="461" spans="1:4" ht="15.75" customHeight="1">
      <c r="A461" s="215"/>
      <c r="B461" s="215"/>
      <c r="C461" s="215"/>
      <c r="D461" s="215"/>
    </row>
    <row r="462" spans="1:4" ht="15.75" customHeight="1">
      <c r="A462" s="215"/>
      <c r="B462" s="215"/>
      <c r="C462" s="215"/>
      <c r="D462" s="215"/>
    </row>
    <row r="463" spans="1:4" ht="15.75" customHeight="1">
      <c r="A463" s="215"/>
      <c r="B463" s="215"/>
      <c r="C463" s="215"/>
      <c r="D463" s="215"/>
    </row>
    <row r="464" spans="1:4" ht="15.75" customHeight="1">
      <c r="A464" s="215"/>
      <c r="B464" s="215"/>
      <c r="C464" s="215"/>
      <c r="D464" s="215"/>
    </row>
    <row r="465" spans="1:4" ht="15.75" customHeight="1">
      <c r="A465" s="215"/>
      <c r="B465" s="215"/>
      <c r="C465" s="215"/>
      <c r="D465" s="215"/>
    </row>
    <row r="466" spans="1:4" ht="15.75" customHeight="1">
      <c r="A466" s="215"/>
      <c r="B466" s="215"/>
      <c r="C466" s="215"/>
      <c r="D466" s="215"/>
    </row>
    <row r="467" spans="1:4" ht="15.75" customHeight="1">
      <c r="A467" s="215"/>
      <c r="B467" s="215"/>
      <c r="C467" s="215"/>
      <c r="D467" s="215"/>
    </row>
    <row r="468" spans="1:4" ht="15.75" customHeight="1">
      <c r="A468" s="215"/>
      <c r="B468" s="215"/>
      <c r="C468" s="215"/>
      <c r="D468" s="215"/>
    </row>
    <row r="469" spans="1:4" ht="15.75" customHeight="1">
      <c r="A469" s="215"/>
      <c r="B469" s="215"/>
      <c r="C469" s="215"/>
      <c r="D469" s="215"/>
    </row>
    <row r="470" spans="1:4" ht="15.75" customHeight="1">
      <c r="A470" s="215"/>
      <c r="B470" s="215"/>
      <c r="C470" s="215"/>
      <c r="D470" s="215"/>
    </row>
    <row r="471" spans="1:4" ht="15.75" customHeight="1">
      <c r="A471" s="215"/>
      <c r="B471" s="215"/>
      <c r="C471" s="215"/>
      <c r="D471" s="215"/>
    </row>
    <row r="472" spans="1:4" ht="15.75" customHeight="1">
      <c r="A472" s="215"/>
      <c r="B472" s="215"/>
      <c r="C472" s="215"/>
      <c r="D472" s="215"/>
    </row>
    <row r="473" spans="1:4" ht="15.75" customHeight="1">
      <c r="A473" s="215"/>
      <c r="B473" s="215"/>
      <c r="C473" s="215"/>
      <c r="D473" s="215"/>
    </row>
    <row r="474" spans="1:4" ht="15.75" customHeight="1">
      <c r="A474" s="215"/>
      <c r="B474" s="215"/>
      <c r="C474" s="215"/>
      <c r="D474" s="215"/>
    </row>
    <row r="475" spans="1:4" ht="15.75" customHeight="1">
      <c r="A475" s="215"/>
      <c r="B475" s="215"/>
      <c r="C475" s="215"/>
      <c r="D475" s="215"/>
    </row>
    <row r="476" spans="1:4" ht="15.75" customHeight="1">
      <c r="A476" s="215"/>
      <c r="B476" s="215"/>
      <c r="C476" s="215"/>
      <c r="D476" s="215"/>
    </row>
    <row r="477" spans="1:4" ht="15.75" customHeight="1">
      <c r="A477" s="215"/>
      <c r="B477" s="215"/>
      <c r="C477" s="215"/>
      <c r="D477" s="215"/>
    </row>
    <row r="478" spans="1:4" ht="15.75" customHeight="1">
      <c r="A478" s="215"/>
      <c r="B478" s="215"/>
      <c r="C478" s="215"/>
      <c r="D478" s="215"/>
    </row>
    <row r="479" spans="1:4" ht="15.75" customHeight="1">
      <c r="A479" s="215"/>
      <c r="B479" s="215"/>
      <c r="C479" s="215"/>
      <c r="D479" s="215"/>
    </row>
    <row r="480" spans="1:4" ht="15.75" customHeight="1">
      <c r="A480" s="215"/>
      <c r="B480" s="215"/>
      <c r="C480" s="215"/>
      <c r="D480" s="215"/>
    </row>
    <row r="481" spans="1:4" ht="15.75" customHeight="1">
      <c r="A481" s="215"/>
      <c r="B481" s="215"/>
      <c r="C481" s="215"/>
      <c r="D481" s="215"/>
    </row>
    <row r="482" spans="1:4" ht="15.75" customHeight="1">
      <c r="A482" s="215"/>
      <c r="B482" s="215"/>
      <c r="C482" s="215"/>
      <c r="D482" s="215"/>
    </row>
    <row r="483" spans="1:4" ht="15.75" customHeight="1">
      <c r="A483" s="215"/>
      <c r="B483" s="215"/>
      <c r="C483" s="215"/>
      <c r="D483" s="215"/>
    </row>
    <row r="484" spans="1:4" ht="15.75" customHeight="1">
      <c r="A484" s="215"/>
      <c r="B484" s="215"/>
      <c r="C484" s="215"/>
      <c r="D484" s="215"/>
    </row>
    <row r="485" spans="1:4" ht="15.75" customHeight="1">
      <c r="A485" s="215"/>
      <c r="B485" s="215"/>
      <c r="C485" s="215"/>
      <c r="D485" s="215"/>
    </row>
    <row r="486" spans="1:4" ht="15.75" customHeight="1">
      <c r="A486" s="215"/>
      <c r="B486" s="215"/>
      <c r="C486" s="215"/>
      <c r="D486" s="215"/>
    </row>
    <row r="487" spans="1:4" ht="15.75" customHeight="1">
      <c r="A487" s="215"/>
      <c r="B487" s="215"/>
      <c r="C487" s="215"/>
      <c r="D487" s="215"/>
    </row>
    <row r="488" spans="1:4" ht="15.75" customHeight="1">
      <c r="A488" s="215"/>
      <c r="B488" s="215"/>
      <c r="C488" s="215"/>
      <c r="D488" s="215"/>
    </row>
    <row r="489" spans="1:4" ht="15.75" customHeight="1">
      <c r="A489" s="215"/>
      <c r="B489" s="215"/>
      <c r="C489" s="215"/>
      <c r="D489" s="215"/>
    </row>
    <row r="490" spans="1:4" ht="15.75" customHeight="1">
      <c r="A490" s="215"/>
      <c r="B490" s="215"/>
      <c r="C490" s="215"/>
      <c r="D490" s="215"/>
    </row>
    <row r="491" spans="1:4" ht="15.75" customHeight="1">
      <c r="A491" s="215"/>
      <c r="B491" s="215"/>
      <c r="C491" s="215"/>
      <c r="D491" s="215"/>
    </row>
    <row r="492" spans="1:4" ht="15.75" customHeight="1">
      <c r="A492" s="215"/>
      <c r="B492" s="215"/>
      <c r="C492" s="215"/>
      <c r="D492" s="215"/>
    </row>
    <row r="493" spans="1:4" ht="15.75" customHeight="1">
      <c r="A493" s="215"/>
      <c r="B493" s="215"/>
      <c r="C493" s="215"/>
      <c r="D493" s="215"/>
    </row>
    <row r="494" spans="1:4" ht="15.75" customHeight="1">
      <c r="A494" s="215"/>
      <c r="B494" s="215"/>
      <c r="C494" s="215"/>
      <c r="D494" s="215"/>
    </row>
    <row r="495" spans="1:4" ht="15.75" customHeight="1">
      <c r="A495" s="215"/>
      <c r="B495" s="215"/>
      <c r="C495" s="215"/>
      <c r="D495" s="215"/>
    </row>
    <row r="496" spans="1:4" ht="15.75" customHeight="1">
      <c r="A496" s="215"/>
      <c r="B496" s="215"/>
      <c r="C496" s="215"/>
      <c r="D496" s="215"/>
    </row>
    <row r="497" spans="1:4" ht="15.75" customHeight="1">
      <c r="A497" s="215"/>
      <c r="B497" s="215"/>
      <c r="C497" s="215"/>
      <c r="D497" s="215"/>
    </row>
    <row r="498" spans="1:4" ht="15.75" customHeight="1">
      <c r="A498" s="215"/>
      <c r="B498" s="215"/>
      <c r="C498" s="215"/>
      <c r="D498" s="215"/>
    </row>
    <row r="499" spans="1:4" ht="15.75" customHeight="1">
      <c r="A499" s="215"/>
      <c r="B499" s="215"/>
      <c r="C499" s="215"/>
      <c r="D499" s="215"/>
    </row>
    <row r="500" spans="1:4" ht="15.75" customHeight="1">
      <c r="A500" s="215"/>
      <c r="B500" s="215"/>
      <c r="C500" s="215"/>
      <c r="D500" s="215"/>
    </row>
    <row r="501" spans="1:4" ht="15.75" customHeight="1">
      <c r="A501" s="215"/>
      <c r="B501" s="215"/>
      <c r="C501" s="215"/>
      <c r="D501" s="215"/>
    </row>
    <row r="502" spans="1:4" ht="15.75" customHeight="1">
      <c r="A502" s="215"/>
      <c r="B502" s="215"/>
      <c r="C502" s="215"/>
      <c r="D502" s="215"/>
    </row>
    <row r="503" spans="1:4" ht="15.75" customHeight="1">
      <c r="A503" s="215"/>
      <c r="B503" s="215"/>
      <c r="C503" s="215"/>
      <c r="D503" s="215"/>
    </row>
    <row r="504" spans="1:4" ht="15.75" customHeight="1">
      <c r="A504" s="215"/>
      <c r="B504" s="215"/>
      <c r="C504" s="215"/>
      <c r="D504" s="215"/>
    </row>
    <row r="505" spans="1:4" ht="15.75" customHeight="1">
      <c r="A505" s="215"/>
      <c r="B505" s="215"/>
      <c r="C505" s="215"/>
      <c r="D505" s="215"/>
    </row>
    <row r="506" spans="1:4" ht="15.75" customHeight="1">
      <c r="A506" s="215"/>
      <c r="B506" s="215"/>
      <c r="C506" s="215"/>
      <c r="D506" s="215"/>
    </row>
    <row r="507" spans="1:4" ht="15.75" customHeight="1">
      <c r="A507" s="215"/>
      <c r="B507" s="215"/>
      <c r="C507" s="215"/>
      <c r="D507" s="215"/>
    </row>
    <row r="508" spans="1:4" ht="15.75" customHeight="1">
      <c r="A508" s="215"/>
      <c r="B508" s="215"/>
      <c r="C508" s="215"/>
      <c r="D508" s="215"/>
    </row>
    <row r="509" spans="1:4" ht="15.75" customHeight="1">
      <c r="A509" s="215"/>
      <c r="B509" s="215"/>
      <c r="C509" s="215"/>
      <c r="D509" s="215"/>
    </row>
    <row r="510" spans="1:4" ht="15.75" customHeight="1">
      <c r="A510" s="215"/>
      <c r="B510" s="215"/>
      <c r="C510" s="215"/>
      <c r="D510" s="215"/>
    </row>
    <row r="511" spans="1:4" ht="15.75" customHeight="1">
      <c r="A511" s="215"/>
      <c r="B511" s="215"/>
      <c r="C511" s="215"/>
      <c r="D511" s="215"/>
    </row>
    <row r="512" spans="1:4" ht="15.75" customHeight="1">
      <c r="A512" s="215"/>
      <c r="B512" s="215"/>
      <c r="C512" s="215"/>
      <c r="D512" s="215"/>
    </row>
    <row r="513" spans="1:4" ht="15.75" customHeight="1">
      <c r="A513" s="215"/>
      <c r="B513" s="215"/>
      <c r="C513" s="215"/>
      <c r="D513" s="215"/>
    </row>
    <row r="514" spans="1:4" ht="15.75" customHeight="1">
      <c r="A514" s="215"/>
      <c r="B514" s="215"/>
      <c r="C514" s="215"/>
      <c r="D514" s="215"/>
    </row>
    <row r="515" spans="1:4" ht="15.75" customHeight="1">
      <c r="A515" s="215"/>
      <c r="B515" s="215"/>
      <c r="C515" s="215"/>
      <c r="D515" s="215"/>
    </row>
    <row r="516" spans="1:4" ht="15.75" customHeight="1">
      <c r="A516" s="215"/>
      <c r="B516" s="215"/>
      <c r="C516" s="215"/>
      <c r="D516" s="215"/>
    </row>
    <row r="517" spans="1:4" ht="15.75" customHeight="1">
      <c r="A517" s="215"/>
      <c r="B517" s="215"/>
      <c r="C517" s="215"/>
      <c r="D517" s="215"/>
    </row>
    <row r="518" spans="1:4" ht="15.75" customHeight="1">
      <c r="A518" s="215"/>
      <c r="B518" s="215"/>
      <c r="C518" s="215"/>
      <c r="D518" s="215"/>
    </row>
    <row r="519" spans="1:4" ht="15.75" customHeight="1">
      <c r="A519" s="215"/>
      <c r="B519" s="215"/>
      <c r="C519" s="215"/>
      <c r="D519" s="215"/>
    </row>
    <row r="520" spans="1:4" ht="15.75" customHeight="1">
      <c r="A520" s="215"/>
      <c r="B520" s="215"/>
      <c r="C520" s="215"/>
      <c r="D520" s="215"/>
    </row>
    <row r="521" spans="1:4" ht="15.75" customHeight="1">
      <c r="A521" s="215"/>
      <c r="B521" s="215"/>
      <c r="C521" s="215"/>
      <c r="D521" s="215"/>
    </row>
    <row r="522" spans="1:4" ht="15.75" customHeight="1">
      <c r="A522" s="215"/>
      <c r="B522" s="215"/>
      <c r="C522" s="215"/>
      <c r="D522" s="215"/>
    </row>
    <row r="523" spans="1:4" ht="15.75" customHeight="1">
      <c r="A523" s="215"/>
      <c r="B523" s="215"/>
      <c r="C523" s="215"/>
      <c r="D523" s="215"/>
    </row>
    <row r="524" spans="1:4" ht="15.75" customHeight="1">
      <c r="A524" s="215"/>
      <c r="B524" s="215"/>
      <c r="C524" s="215"/>
      <c r="D524" s="215"/>
    </row>
    <row r="525" spans="1:4" ht="15.75" customHeight="1">
      <c r="A525" s="215"/>
      <c r="B525" s="215"/>
      <c r="C525" s="215"/>
      <c r="D525" s="215"/>
    </row>
    <row r="526" spans="1:4" ht="15.75" customHeight="1">
      <c r="A526" s="215"/>
      <c r="B526" s="215"/>
      <c r="C526" s="215"/>
      <c r="D526" s="215"/>
    </row>
    <row r="527" spans="1:4" ht="15.75" customHeight="1">
      <c r="A527" s="215"/>
      <c r="B527" s="215"/>
      <c r="C527" s="215"/>
      <c r="D527" s="215"/>
    </row>
    <row r="528" spans="1:4" ht="15.75" customHeight="1">
      <c r="A528" s="215"/>
      <c r="B528" s="215"/>
      <c r="C528" s="215"/>
      <c r="D528" s="215"/>
    </row>
    <row r="529" spans="1:4" ht="15.75" customHeight="1">
      <c r="A529" s="215"/>
      <c r="B529" s="215"/>
      <c r="C529" s="215"/>
      <c r="D529" s="215"/>
    </row>
    <row r="530" spans="1:4" ht="15.75" customHeight="1">
      <c r="A530" s="215"/>
      <c r="B530" s="215"/>
      <c r="C530" s="215"/>
      <c r="D530" s="215"/>
    </row>
    <row r="531" spans="1:4" ht="15.75" customHeight="1">
      <c r="A531" s="215"/>
      <c r="B531" s="215"/>
      <c r="C531" s="215"/>
      <c r="D531" s="215"/>
    </row>
    <row r="532" spans="1:4" ht="15.75" customHeight="1">
      <c r="A532" s="215"/>
      <c r="B532" s="215"/>
      <c r="C532" s="215"/>
      <c r="D532" s="215"/>
    </row>
    <row r="533" spans="1:4" ht="15.75" customHeight="1">
      <c r="A533" s="215"/>
      <c r="B533" s="215"/>
      <c r="C533" s="215"/>
      <c r="D533" s="215"/>
    </row>
    <row r="534" spans="1:4" ht="15.75" customHeight="1">
      <c r="A534" s="215"/>
      <c r="B534" s="215"/>
      <c r="C534" s="215"/>
      <c r="D534" s="215"/>
    </row>
    <row r="535" spans="1:4" ht="15.75" customHeight="1">
      <c r="A535" s="215"/>
      <c r="B535" s="215"/>
      <c r="C535" s="215"/>
      <c r="D535" s="215"/>
    </row>
    <row r="536" spans="1:4" ht="15.75" customHeight="1">
      <c r="A536" s="215"/>
      <c r="B536" s="215"/>
      <c r="C536" s="215"/>
      <c r="D536" s="215"/>
    </row>
    <row r="537" spans="1:4" ht="15.75" customHeight="1">
      <c r="A537" s="215"/>
      <c r="B537" s="215"/>
      <c r="C537" s="215"/>
      <c r="D537" s="215"/>
    </row>
    <row r="538" spans="1:4" ht="15.75" customHeight="1">
      <c r="A538" s="215"/>
      <c r="B538" s="215"/>
      <c r="C538" s="215"/>
      <c r="D538" s="215"/>
    </row>
    <row r="539" spans="1:4" ht="15.75" customHeight="1">
      <c r="A539" s="215"/>
      <c r="B539" s="215"/>
      <c r="C539" s="215"/>
      <c r="D539" s="215"/>
    </row>
    <row r="540" spans="1:4" ht="15.75" customHeight="1">
      <c r="A540" s="215"/>
      <c r="B540" s="215"/>
      <c r="C540" s="215"/>
      <c r="D540" s="215"/>
    </row>
    <row r="541" spans="1:4" ht="15.75" customHeight="1">
      <c r="A541" s="215"/>
      <c r="B541" s="215"/>
      <c r="C541" s="215"/>
      <c r="D541" s="215"/>
    </row>
    <row r="542" spans="1:4" ht="15.75" customHeight="1">
      <c r="A542" s="215"/>
      <c r="B542" s="215"/>
      <c r="C542" s="215"/>
      <c r="D542" s="215"/>
    </row>
    <row r="543" spans="1:4" ht="15.75" customHeight="1">
      <c r="A543" s="215"/>
      <c r="B543" s="215"/>
      <c r="C543" s="215"/>
      <c r="D543" s="215"/>
    </row>
    <row r="544" spans="1:4" ht="15.75" customHeight="1">
      <c r="A544" s="215"/>
      <c r="B544" s="215"/>
      <c r="C544" s="215"/>
      <c r="D544" s="215"/>
    </row>
    <row r="545" spans="1:4" ht="15.75" customHeight="1">
      <c r="A545" s="215"/>
      <c r="B545" s="215"/>
      <c r="C545" s="215"/>
      <c r="D545" s="215"/>
    </row>
    <row r="546" spans="1:4" ht="15.75" customHeight="1">
      <c r="A546" s="215"/>
      <c r="B546" s="215"/>
      <c r="C546" s="215"/>
      <c r="D546" s="215"/>
    </row>
    <row r="547" spans="1:4" ht="15.75" customHeight="1">
      <c r="A547" s="215"/>
      <c r="B547" s="215"/>
      <c r="C547" s="215"/>
      <c r="D547" s="215"/>
    </row>
    <row r="548" spans="1:4" ht="15.75" customHeight="1">
      <c r="A548" s="215"/>
      <c r="B548" s="215"/>
      <c r="C548" s="215"/>
      <c r="D548" s="215"/>
    </row>
    <row r="549" spans="1:4" ht="15.75" customHeight="1">
      <c r="A549" s="215"/>
      <c r="B549" s="215"/>
      <c r="C549" s="215"/>
      <c r="D549" s="215"/>
    </row>
    <row r="550" spans="1:4" ht="15.75" customHeight="1">
      <c r="A550" s="215"/>
      <c r="B550" s="215"/>
      <c r="C550" s="215"/>
      <c r="D550" s="215"/>
    </row>
    <row r="551" spans="1:4" ht="15.75" customHeight="1">
      <c r="A551" s="215"/>
      <c r="B551" s="215"/>
      <c r="C551" s="215"/>
      <c r="D551" s="215"/>
    </row>
    <row r="552" spans="1:4" ht="15.75" customHeight="1">
      <c r="A552" s="215"/>
      <c r="B552" s="215"/>
      <c r="C552" s="215"/>
      <c r="D552" s="215"/>
    </row>
    <row r="553" spans="1:4" ht="15.75" customHeight="1">
      <c r="A553" s="215"/>
      <c r="B553" s="215"/>
      <c r="C553" s="215"/>
      <c r="D553" s="215"/>
    </row>
    <row r="554" spans="1:4" ht="15.75" customHeight="1">
      <c r="A554" s="215"/>
      <c r="B554" s="215"/>
      <c r="C554" s="215"/>
      <c r="D554" s="215"/>
    </row>
    <row r="555" spans="1:4" ht="15.75" customHeight="1">
      <c r="A555" s="215"/>
      <c r="B555" s="215"/>
      <c r="C555" s="215"/>
      <c r="D555" s="215"/>
    </row>
    <row r="556" spans="1:4" ht="15.75" customHeight="1">
      <c r="A556" s="215"/>
      <c r="B556" s="215"/>
      <c r="C556" s="215"/>
      <c r="D556" s="215"/>
    </row>
    <row r="557" spans="1:4" ht="15.75" customHeight="1">
      <c r="A557" s="215"/>
      <c r="B557" s="215"/>
      <c r="C557" s="215"/>
      <c r="D557" s="215"/>
    </row>
    <row r="558" spans="1:4" ht="15.75" customHeight="1">
      <c r="A558" s="215"/>
      <c r="B558" s="215"/>
      <c r="C558" s="215"/>
      <c r="D558" s="215"/>
    </row>
    <row r="559" spans="1:4" ht="15.75" customHeight="1">
      <c r="A559" s="215"/>
      <c r="B559" s="215"/>
      <c r="C559" s="215"/>
      <c r="D559" s="215"/>
    </row>
    <row r="560" spans="1:4" ht="15.75" customHeight="1">
      <c r="A560" s="215"/>
      <c r="B560" s="215"/>
      <c r="C560" s="215"/>
      <c r="D560" s="215"/>
    </row>
    <row r="561" spans="1:4" ht="15.75" customHeight="1">
      <c r="A561" s="215"/>
      <c r="B561" s="215"/>
      <c r="C561" s="215"/>
      <c r="D561" s="215"/>
    </row>
    <row r="562" spans="1:4" ht="15.75" customHeight="1">
      <c r="A562" s="215"/>
      <c r="B562" s="215"/>
      <c r="C562" s="215"/>
      <c r="D562" s="215"/>
    </row>
    <row r="563" spans="1:4" ht="15.75" customHeight="1">
      <c r="A563" s="215"/>
      <c r="B563" s="215"/>
      <c r="C563" s="215"/>
      <c r="D563" s="215"/>
    </row>
    <row r="564" spans="1:4" ht="15.75" customHeight="1">
      <c r="A564" s="215"/>
      <c r="B564" s="215"/>
      <c r="C564" s="215"/>
      <c r="D564" s="215"/>
    </row>
    <row r="565" spans="1:4" ht="15.75" customHeight="1">
      <c r="A565" s="215"/>
      <c r="B565" s="215"/>
      <c r="C565" s="215"/>
      <c r="D565" s="215"/>
    </row>
    <row r="566" spans="1:4" ht="15.75" customHeight="1">
      <c r="A566" s="215"/>
      <c r="B566" s="215"/>
      <c r="C566" s="215"/>
      <c r="D566" s="215"/>
    </row>
    <row r="567" spans="1:4" ht="15.75" customHeight="1">
      <c r="A567" s="215"/>
      <c r="B567" s="215"/>
      <c r="C567" s="215"/>
      <c r="D567" s="215"/>
    </row>
    <row r="568" spans="1:4" ht="15.75" customHeight="1">
      <c r="A568" s="215"/>
      <c r="B568" s="215"/>
      <c r="C568" s="215"/>
      <c r="D568" s="215"/>
    </row>
    <row r="569" spans="1:4" ht="15.75" customHeight="1">
      <c r="A569" s="215"/>
      <c r="B569" s="215"/>
      <c r="C569" s="215"/>
      <c r="D569" s="215"/>
    </row>
    <row r="570" spans="1:4" ht="15.75" customHeight="1">
      <c r="A570" s="215"/>
      <c r="B570" s="215"/>
      <c r="C570" s="215"/>
      <c r="D570" s="215"/>
    </row>
    <row r="571" spans="1:4" ht="15.75" customHeight="1">
      <c r="A571" s="215"/>
      <c r="B571" s="215"/>
      <c r="C571" s="215"/>
      <c r="D571" s="215"/>
    </row>
    <row r="572" spans="1:4" ht="15.75" customHeight="1">
      <c r="A572" s="215"/>
      <c r="B572" s="215"/>
      <c r="C572" s="215"/>
      <c r="D572" s="215"/>
    </row>
    <row r="573" spans="1:4" ht="15.75" customHeight="1">
      <c r="A573" s="215"/>
      <c r="B573" s="215"/>
      <c r="C573" s="215"/>
      <c r="D573" s="215"/>
    </row>
    <row r="574" spans="1:4" ht="15.75" customHeight="1">
      <c r="A574" s="215"/>
      <c r="B574" s="215"/>
      <c r="C574" s="215"/>
      <c r="D574" s="215"/>
    </row>
    <row r="575" spans="1:4" ht="15.75" customHeight="1">
      <c r="A575" s="215"/>
      <c r="B575" s="215"/>
      <c r="C575" s="215"/>
      <c r="D575" s="215"/>
    </row>
    <row r="576" spans="1:4" ht="15.75" customHeight="1">
      <c r="A576" s="215"/>
      <c r="B576" s="215"/>
      <c r="C576" s="215"/>
      <c r="D576" s="215"/>
    </row>
    <row r="577" spans="1:4" ht="15.75" customHeight="1">
      <c r="A577" s="215"/>
      <c r="B577" s="215"/>
      <c r="C577" s="215"/>
      <c r="D577" s="215"/>
    </row>
    <row r="578" spans="1:4" ht="15.75" customHeight="1">
      <c r="A578" s="215"/>
      <c r="B578" s="215"/>
      <c r="C578" s="215"/>
      <c r="D578" s="215"/>
    </row>
    <row r="579" spans="1:4" ht="15.75" customHeight="1">
      <c r="A579" s="215"/>
      <c r="B579" s="215"/>
      <c r="C579" s="215"/>
      <c r="D579" s="215"/>
    </row>
    <row r="580" spans="1:4" ht="15.75" customHeight="1">
      <c r="A580" s="215"/>
      <c r="B580" s="215"/>
      <c r="C580" s="215"/>
      <c r="D580" s="215"/>
    </row>
    <row r="581" spans="1:4" ht="15.75" customHeight="1">
      <c r="A581" s="215"/>
      <c r="B581" s="215"/>
      <c r="C581" s="215"/>
      <c r="D581" s="215"/>
    </row>
    <row r="582" spans="1:4" ht="15.75" customHeight="1">
      <c r="A582" s="215"/>
      <c r="B582" s="215"/>
      <c r="C582" s="215"/>
      <c r="D582" s="215"/>
    </row>
    <row r="583" spans="1:4" ht="15.75" customHeight="1">
      <c r="A583" s="215"/>
      <c r="B583" s="215"/>
      <c r="C583" s="215"/>
      <c r="D583" s="215"/>
    </row>
    <row r="584" spans="1:4" ht="15.75" customHeight="1">
      <c r="A584" s="215"/>
      <c r="B584" s="215"/>
      <c r="C584" s="215"/>
      <c r="D584" s="215"/>
    </row>
    <row r="585" spans="1:4" ht="15.75" customHeight="1">
      <c r="A585" s="215"/>
      <c r="B585" s="215"/>
      <c r="C585" s="215"/>
      <c r="D585" s="215"/>
    </row>
    <row r="586" spans="1:4" ht="15.75" customHeight="1">
      <c r="A586" s="215"/>
      <c r="B586" s="215"/>
      <c r="C586" s="215"/>
      <c r="D586" s="215"/>
    </row>
    <row r="587" spans="1:4" ht="15.75" customHeight="1">
      <c r="A587" s="215"/>
      <c r="B587" s="215"/>
      <c r="C587" s="215"/>
      <c r="D587" s="215"/>
    </row>
    <row r="588" spans="1:4" ht="15.75" customHeight="1">
      <c r="A588" s="215"/>
      <c r="B588" s="215"/>
      <c r="C588" s="215"/>
      <c r="D588" s="215"/>
    </row>
    <row r="589" spans="1:4" ht="15.75" customHeight="1">
      <c r="A589" s="215"/>
      <c r="B589" s="215"/>
      <c r="C589" s="215"/>
      <c r="D589" s="215"/>
    </row>
    <row r="590" spans="1:4" ht="15.75" customHeight="1">
      <c r="A590" s="215"/>
      <c r="B590" s="215"/>
      <c r="C590" s="215"/>
      <c r="D590" s="215"/>
    </row>
    <row r="591" spans="1:4" ht="15.75" customHeight="1">
      <c r="A591" s="215"/>
      <c r="B591" s="215"/>
      <c r="C591" s="215"/>
      <c r="D591" s="215"/>
    </row>
    <row r="592" spans="1:4" ht="15.75" customHeight="1">
      <c r="A592" s="215"/>
      <c r="B592" s="215"/>
      <c r="C592" s="215"/>
      <c r="D592" s="215"/>
    </row>
    <row r="593" spans="1:4" ht="15.75" customHeight="1">
      <c r="A593" s="215"/>
      <c r="B593" s="215"/>
      <c r="C593" s="215"/>
      <c r="D593" s="215"/>
    </row>
    <row r="594" spans="1:4" ht="15.75" customHeight="1">
      <c r="A594" s="215"/>
      <c r="B594" s="215"/>
      <c r="C594" s="215"/>
      <c r="D594" s="215"/>
    </row>
    <row r="595" spans="1:4" ht="15.75" customHeight="1">
      <c r="A595" s="215"/>
      <c r="B595" s="215"/>
      <c r="C595" s="215"/>
      <c r="D595" s="215"/>
    </row>
    <row r="596" spans="1:4" ht="15.75" customHeight="1">
      <c r="A596" s="215"/>
      <c r="B596" s="215"/>
      <c r="C596" s="215"/>
      <c r="D596" s="215"/>
    </row>
    <row r="597" spans="1:4" ht="15.75" customHeight="1">
      <c r="A597" s="215"/>
      <c r="B597" s="215"/>
      <c r="C597" s="215"/>
      <c r="D597" s="215"/>
    </row>
    <row r="598" spans="1:4" ht="15.75" customHeight="1">
      <c r="A598" s="215"/>
      <c r="B598" s="215"/>
      <c r="C598" s="215"/>
      <c r="D598" s="215"/>
    </row>
    <row r="599" spans="1:4" ht="15.75" customHeight="1">
      <c r="A599" s="215"/>
      <c r="B599" s="215"/>
      <c r="C599" s="215"/>
      <c r="D599" s="215"/>
    </row>
    <row r="600" spans="1:4" ht="15.75" customHeight="1">
      <c r="A600" s="215"/>
      <c r="B600" s="215"/>
      <c r="C600" s="215"/>
      <c r="D600" s="215"/>
    </row>
    <row r="601" spans="1:4" ht="15.75" customHeight="1">
      <c r="A601" s="215"/>
      <c r="B601" s="215"/>
      <c r="C601" s="215"/>
      <c r="D601" s="215"/>
    </row>
    <row r="602" spans="1:4" ht="15.75" customHeight="1">
      <c r="A602" s="215"/>
      <c r="B602" s="215"/>
      <c r="C602" s="215"/>
      <c r="D602" s="215"/>
    </row>
    <row r="603" spans="1:4" ht="15.75" customHeight="1">
      <c r="A603" s="215"/>
      <c r="B603" s="215"/>
      <c r="C603" s="215"/>
      <c r="D603" s="215"/>
    </row>
    <row r="604" spans="1:4" ht="15.75" customHeight="1">
      <c r="A604" s="215"/>
      <c r="B604" s="215"/>
      <c r="C604" s="215"/>
      <c r="D604" s="215"/>
    </row>
    <row r="605" spans="1:4" ht="15.75" customHeight="1">
      <c r="A605" s="215"/>
      <c r="B605" s="215"/>
      <c r="C605" s="215"/>
      <c r="D605" s="215"/>
    </row>
    <row r="606" spans="1:4" ht="15.75" customHeight="1">
      <c r="A606" s="215"/>
      <c r="B606" s="215"/>
      <c r="C606" s="215"/>
      <c r="D606" s="215"/>
    </row>
    <row r="607" spans="1:4" ht="15.75" customHeight="1">
      <c r="A607" s="215"/>
      <c r="B607" s="215"/>
      <c r="C607" s="215"/>
      <c r="D607" s="215"/>
    </row>
    <row r="608" spans="1:4" ht="15.75" customHeight="1">
      <c r="A608" s="215"/>
      <c r="B608" s="215"/>
      <c r="C608" s="215"/>
      <c r="D608" s="215"/>
    </row>
    <row r="609" spans="1:4" ht="15.75" customHeight="1">
      <c r="A609" s="215"/>
      <c r="B609" s="215"/>
      <c r="C609" s="215"/>
      <c r="D609" s="215"/>
    </row>
    <row r="610" spans="1:4" ht="15.75" customHeight="1">
      <c r="A610" s="215"/>
      <c r="B610" s="215"/>
      <c r="C610" s="215"/>
      <c r="D610" s="215"/>
    </row>
    <row r="611" spans="1:4" ht="15.75" customHeight="1">
      <c r="A611" s="215"/>
      <c r="B611" s="215"/>
      <c r="C611" s="215"/>
      <c r="D611" s="215"/>
    </row>
    <row r="612" spans="1:4" ht="15.75" customHeight="1">
      <c r="A612" s="215"/>
      <c r="B612" s="215"/>
      <c r="C612" s="215"/>
      <c r="D612" s="215"/>
    </row>
    <row r="613" spans="1:4" ht="15.75" customHeight="1">
      <c r="A613" s="215"/>
      <c r="B613" s="215"/>
      <c r="C613" s="215"/>
      <c r="D613" s="215"/>
    </row>
    <row r="614" spans="1:4" ht="15.75" customHeight="1">
      <c r="A614" s="215"/>
      <c r="B614" s="215"/>
      <c r="C614" s="215"/>
      <c r="D614" s="215"/>
    </row>
    <row r="615" spans="1:4" ht="15.75" customHeight="1">
      <c r="A615" s="215"/>
      <c r="B615" s="215"/>
      <c r="C615" s="215"/>
      <c r="D615" s="215"/>
    </row>
    <row r="616" spans="1:4" ht="15.75" customHeight="1">
      <c r="A616" s="215"/>
      <c r="B616" s="215"/>
      <c r="C616" s="215"/>
      <c r="D616" s="215"/>
    </row>
    <row r="617" spans="1:4" ht="15.75" customHeight="1">
      <c r="A617" s="215"/>
      <c r="B617" s="215"/>
      <c r="C617" s="215"/>
      <c r="D617" s="215"/>
    </row>
    <row r="618" spans="1:4" ht="15.75" customHeight="1">
      <c r="A618" s="215"/>
      <c r="B618" s="215"/>
      <c r="C618" s="215"/>
      <c r="D618" s="215"/>
    </row>
    <row r="619" spans="1:4" ht="15.75" customHeight="1">
      <c r="A619" s="215"/>
      <c r="B619" s="215"/>
      <c r="C619" s="215"/>
      <c r="D619" s="215"/>
    </row>
    <row r="620" spans="1:4" ht="15.75" customHeight="1">
      <c r="A620" s="215"/>
      <c r="B620" s="215"/>
      <c r="C620" s="215"/>
      <c r="D620" s="215"/>
    </row>
    <row r="621" spans="1:4" ht="15.75" customHeight="1">
      <c r="A621" s="215"/>
      <c r="B621" s="215"/>
      <c r="C621" s="215"/>
      <c r="D621" s="215"/>
    </row>
    <row r="622" spans="1:4" ht="15.75" customHeight="1">
      <c r="A622" s="215"/>
      <c r="B622" s="215"/>
      <c r="C622" s="215"/>
      <c r="D622" s="215"/>
    </row>
    <row r="623" spans="1:4" ht="15.75" customHeight="1">
      <c r="A623" s="215"/>
      <c r="B623" s="215"/>
      <c r="C623" s="215"/>
      <c r="D623" s="215"/>
    </row>
    <row r="624" spans="1:4" ht="15.75" customHeight="1">
      <c r="A624" s="215"/>
      <c r="B624" s="215"/>
      <c r="C624" s="215"/>
      <c r="D624" s="215"/>
    </row>
    <row r="625" spans="1:4" ht="15.75" customHeight="1">
      <c r="A625" s="215"/>
      <c r="B625" s="215"/>
      <c r="C625" s="215"/>
      <c r="D625" s="215"/>
    </row>
    <row r="626" spans="1:4" ht="15.75" customHeight="1">
      <c r="A626" s="215"/>
      <c r="B626" s="215"/>
      <c r="C626" s="215"/>
      <c r="D626" s="215"/>
    </row>
    <row r="627" spans="1:4" ht="15.75" customHeight="1">
      <c r="A627" s="215"/>
      <c r="B627" s="215"/>
      <c r="C627" s="215"/>
      <c r="D627" s="215"/>
    </row>
    <row r="628" spans="1:4" ht="15.75" customHeight="1">
      <c r="A628" s="215"/>
      <c r="B628" s="215"/>
      <c r="C628" s="215"/>
      <c r="D628" s="215"/>
    </row>
    <row r="629" spans="1:4" ht="15.75" customHeight="1">
      <c r="A629" s="215"/>
      <c r="B629" s="215"/>
      <c r="C629" s="215"/>
      <c r="D629" s="215"/>
    </row>
    <row r="630" spans="1:4" ht="15.75" customHeight="1">
      <c r="A630" s="215"/>
      <c r="B630" s="215"/>
      <c r="C630" s="215"/>
      <c r="D630" s="215"/>
    </row>
    <row r="631" spans="1:4" ht="15.75" customHeight="1">
      <c r="A631" s="215"/>
      <c r="B631" s="215"/>
      <c r="C631" s="215"/>
      <c r="D631" s="215"/>
    </row>
    <row r="632" spans="1:4" ht="15.75" customHeight="1">
      <c r="A632" s="215"/>
      <c r="B632" s="215"/>
      <c r="C632" s="215"/>
      <c r="D632" s="215"/>
    </row>
    <row r="633" spans="1:4" ht="15.75" customHeight="1">
      <c r="A633" s="215"/>
      <c r="B633" s="215"/>
      <c r="C633" s="215"/>
      <c r="D633" s="215"/>
    </row>
    <row r="634" spans="1:4" ht="15.75" customHeight="1">
      <c r="A634" s="215"/>
      <c r="B634" s="215"/>
      <c r="C634" s="215"/>
      <c r="D634" s="215"/>
    </row>
    <row r="635" spans="1:4" ht="15.75" customHeight="1">
      <c r="A635" s="215"/>
      <c r="B635" s="215"/>
      <c r="C635" s="215"/>
      <c r="D635" s="215"/>
    </row>
    <row r="636" spans="1:4" ht="15.75" customHeight="1">
      <c r="A636" s="215"/>
      <c r="B636" s="215"/>
      <c r="C636" s="215"/>
      <c r="D636" s="215"/>
    </row>
    <row r="637" spans="1:4" ht="15.75" customHeight="1">
      <c r="A637" s="215"/>
      <c r="B637" s="215"/>
      <c r="C637" s="215"/>
      <c r="D637" s="215"/>
    </row>
    <row r="638" spans="1:4" ht="15.75" customHeight="1">
      <c r="A638" s="215"/>
      <c r="B638" s="215"/>
      <c r="C638" s="215"/>
      <c r="D638" s="215"/>
    </row>
    <row r="639" spans="1:4" ht="15.75" customHeight="1">
      <c r="A639" s="215"/>
      <c r="B639" s="215"/>
      <c r="C639" s="215"/>
      <c r="D639" s="215"/>
    </row>
    <row r="640" spans="1:4" ht="15.75" customHeight="1">
      <c r="A640" s="215"/>
      <c r="B640" s="215"/>
      <c r="C640" s="215"/>
      <c r="D640" s="215"/>
    </row>
    <row r="641" spans="1:4" ht="15.75" customHeight="1">
      <c r="A641" s="215"/>
      <c r="B641" s="215"/>
      <c r="C641" s="215"/>
      <c r="D641" s="215"/>
    </row>
    <row r="642" spans="1:4" ht="15.75" customHeight="1">
      <c r="A642" s="215"/>
      <c r="B642" s="215"/>
      <c r="C642" s="215"/>
      <c r="D642" s="215"/>
    </row>
    <row r="643" spans="1:4" ht="15.75" customHeight="1">
      <c r="A643" s="215"/>
      <c r="B643" s="215"/>
      <c r="C643" s="215"/>
      <c r="D643" s="215"/>
    </row>
    <row r="644" spans="1:4" ht="15.75" customHeight="1">
      <c r="A644" s="215"/>
      <c r="B644" s="215"/>
      <c r="C644" s="215"/>
      <c r="D644" s="215"/>
    </row>
    <row r="645" spans="1:4" ht="15.75" customHeight="1">
      <c r="A645" s="215"/>
      <c r="B645" s="215"/>
      <c r="C645" s="215"/>
      <c r="D645" s="215"/>
    </row>
    <row r="646" spans="1:4" ht="15.75" customHeight="1">
      <c r="A646" s="215"/>
      <c r="B646" s="215"/>
      <c r="C646" s="215"/>
      <c r="D646" s="215"/>
    </row>
    <row r="647" spans="1:4" ht="15.75" customHeight="1">
      <c r="A647" s="215"/>
      <c r="B647" s="215"/>
      <c r="C647" s="215"/>
      <c r="D647" s="215"/>
    </row>
    <row r="648" spans="1:4" ht="15.75" customHeight="1">
      <c r="A648" s="215"/>
      <c r="B648" s="215"/>
      <c r="C648" s="215"/>
      <c r="D648" s="215"/>
    </row>
    <row r="649" spans="1:4" ht="15.75" customHeight="1">
      <c r="A649" s="215"/>
      <c r="B649" s="215"/>
      <c r="C649" s="215"/>
      <c r="D649" s="215"/>
    </row>
    <row r="650" spans="1:4" ht="15.75" customHeight="1">
      <c r="A650" s="215"/>
      <c r="B650" s="215"/>
      <c r="C650" s="215"/>
      <c r="D650" s="215"/>
    </row>
    <row r="651" spans="1:4" ht="15.75" customHeight="1">
      <c r="A651" s="215"/>
      <c r="B651" s="215"/>
      <c r="C651" s="215"/>
      <c r="D651" s="215"/>
    </row>
    <row r="652" spans="1:4" ht="15.75" customHeight="1">
      <c r="A652" s="215"/>
      <c r="B652" s="215"/>
      <c r="C652" s="215"/>
      <c r="D652" s="215"/>
    </row>
    <row r="653" spans="1:4" ht="15.75" customHeight="1">
      <c r="A653" s="215"/>
      <c r="B653" s="215"/>
      <c r="C653" s="215"/>
      <c r="D653" s="215"/>
    </row>
    <row r="654" spans="1:4" ht="15.75" customHeight="1">
      <c r="A654" s="215"/>
      <c r="B654" s="215"/>
      <c r="C654" s="215"/>
      <c r="D654" s="215"/>
    </row>
    <row r="655" spans="1:4" ht="15.75" customHeight="1">
      <c r="A655" s="215"/>
      <c r="B655" s="215"/>
      <c r="C655" s="215"/>
      <c r="D655" s="215"/>
    </row>
    <row r="656" spans="1:4" ht="15.75" customHeight="1">
      <c r="A656" s="215"/>
      <c r="B656" s="215"/>
      <c r="C656" s="215"/>
      <c r="D656" s="215"/>
    </row>
    <row r="657" spans="1:4" ht="15.75" customHeight="1">
      <c r="A657" s="215"/>
      <c r="B657" s="215"/>
      <c r="C657" s="215"/>
      <c r="D657" s="215"/>
    </row>
    <row r="658" spans="1:4" ht="15.75" customHeight="1">
      <c r="A658" s="215"/>
      <c r="B658" s="215"/>
      <c r="C658" s="215"/>
      <c r="D658" s="215"/>
    </row>
    <row r="659" spans="1:4" ht="15.75" customHeight="1">
      <c r="A659" s="215"/>
      <c r="B659" s="215"/>
      <c r="C659" s="215"/>
      <c r="D659" s="215"/>
    </row>
    <row r="660" spans="1:4" ht="15.75" customHeight="1">
      <c r="A660" s="215"/>
      <c r="B660" s="215"/>
      <c r="C660" s="215"/>
      <c r="D660" s="215"/>
    </row>
    <row r="661" spans="1:4" ht="15.75" customHeight="1">
      <c r="A661" s="215"/>
      <c r="B661" s="215"/>
      <c r="C661" s="215"/>
      <c r="D661" s="215"/>
    </row>
    <row r="662" spans="1:4" ht="15.75" customHeight="1">
      <c r="A662" s="215"/>
      <c r="B662" s="215"/>
      <c r="C662" s="215"/>
      <c r="D662" s="215"/>
    </row>
    <row r="663" spans="1:4" ht="15.75" customHeight="1">
      <c r="A663" s="215"/>
      <c r="B663" s="215"/>
      <c r="C663" s="215"/>
      <c r="D663" s="215"/>
    </row>
    <row r="664" spans="1:4" ht="15.75" customHeight="1">
      <c r="A664" s="215"/>
      <c r="B664" s="215"/>
      <c r="C664" s="215"/>
      <c r="D664" s="215"/>
    </row>
    <row r="665" spans="1:4" ht="15.75" customHeight="1">
      <c r="A665" s="215"/>
      <c r="B665" s="215"/>
      <c r="C665" s="215"/>
      <c r="D665" s="215"/>
    </row>
    <row r="666" spans="1:4" ht="15.75" customHeight="1">
      <c r="A666" s="215"/>
      <c r="B666" s="215"/>
      <c r="C666" s="215"/>
      <c r="D666" s="215"/>
    </row>
    <row r="667" spans="1:4" ht="15.75" customHeight="1">
      <c r="A667" s="215"/>
      <c r="B667" s="215"/>
      <c r="C667" s="215"/>
      <c r="D667" s="215"/>
    </row>
    <row r="668" spans="1:4" ht="15.75" customHeight="1">
      <c r="A668" s="215"/>
      <c r="B668" s="215"/>
      <c r="C668" s="215"/>
      <c r="D668" s="215"/>
    </row>
    <row r="669" spans="1:4" ht="15.75" customHeight="1">
      <c r="A669" s="215"/>
      <c r="B669" s="215"/>
      <c r="C669" s="215"/>
      <c r="D669" s="215"/>
    </row>
    <row r="670" spans="1:4" ht="15.75" customHeight="1">
      <c r="A670" s="215"/>
      <c r="B670" s="215"/>
      <c r="C670" s="215"/>
      <c r="D670" s="215"/>
    </row>
    <row r="671" spans="1:4" ht="15.75" customHeight="1">
      <c r="A671" s="215"/>
      <c r="B671" s="215"/>
      <c r="C671" s="215"/>
      <c r="D671" s="215"/>
    </row>
    <row r="672" spans="1:4" ht="15.75" customHeight="1">
      <c r="A672" s="215"/>
      <c r="B672" s="215"/>
      <c r="C672" s="215"/>
      <c r="D672" s="215"/>
    </row>
    <row r="673" spans="1:4" ht="15.75" customHeight="1">
      <c r="A673" s="215"/>
      <c r="B673" s="215"/>
      <c r="C673" s="215"/>
      <c r="D673" s="215"/>
    </row>
    <row r="674" spans="1:4" ht="15.75" customHeight="1">
      <c r="A674" s="215"/>
      <c r="B674" s="215"/>
      <c r="C674" s="215"/>
      <c r="D674" s="215"/>
    </row>
    <row r="675" spans="1:4" ht="15.75" customHeight="1">
      <c r="A675" s="215"/>
      <c r="B675" s="215"/>
      <c r="C675" s="215"/>
      <c r="D675" s="215"/>
    </row>
    <row r="676" spans="1:4" ht="15.75" customHeight="1">
      <c r="A676" s="215"/>
      <c r="B676" s="215"/>
      <c r="C676" s="215"/>
      <c r="D676" s="215"/>
    </row>
    <row r="677" spans="1:4" ht="15.75" customHeight="1">
      <c r="A677" s="215"/>
      <c r="B677" s="215"/>
      <c r="C677" s="215"/>
      <c r="D677" s="215"/>
    </row>
    <row r="678" spans="1:4" ht="15.75" customHeight="1">
      <c r="A678" s="215"/>
      <c r="B678" s="215"/>
      <c r="C678" s="215"/>
      <c r="D678" s="215"/>
    </row>
    <row r="679" spans="1:4" ht="15.75" customHeight="1">
      <c r="A679" s="215"/>
      <c r="B679" s="215"/>
      <c r="C679" s="215"/>
      <c r="D679" s="215"/>
    </row>
    <row r="680" spans="1:4" ht="15.75" customHeight="1">
      <c r="A680" s="215"/>
      <c r="B680" s="215"/>
      <c r="C680" s="215"/>
      <c r="D680" s="215"/>
    </row>
    <row r="681" spans="1:4" ht="15.75" customHeight="1">
      <c r="A681" s="215"/>
      <c r="B681" s="215"/>
      <c r="C681" s="215"/>
      <c r="D681" s="215"/>
    </row>
    <row r="682" spans="1:4" ht="15.75" customHeight="1">
      <c r="A682" s="215"/>
      <c r="B682" s="215"/>
      <c r="C682" s="215"/>
      <c r="D682" s="215"/>
    </row>
    <row r="683" spans="1:4" ht="15.75" customHeight="1">
      <c r="A683" s="215"/>
      <c r="B683" s="215"/>
      <c r="C683" s="215"/>
      <c r="D683" s="215"/>
    </row>
    <row r="684" spans="1:4" ht="15.75" customHeight="1">
      <c r="A684" s="215"/>
      <c r="B684" s="215"/>
      <c r="C684" s="215"/>
      <c r="D684" s="215"/>
    </row>
    <row r="685" spans="1:4" ht="15.75" customHeight="1">
      <c r="A685" s="215"/>
      <c r="B685" s="215"/>
      <c r="C685" s="215"/>
      <c r="D685" s="215"/>
    </row>
    <row r="686" spans="1:4" ht="15.75" customHeight="1">
      <c r="A686" s="215"/>
      <c r="B686" s="215"/>
      <c r="C686" s="215"/>
      <c r="D686" s="215"/>
    </row>
    <row r="687" spans="1:4" ht="15.75" customHeight="1">
      <c r="A687" s="215"/>
      <c r="B687" s="215"/>
      <c r="C687" s="215"/>
      <c r="D687" s="215"/>
    </row>
    <row r="688" spans="1:4" ht="15.75" customHeight="1">
      <c r="A688" s="215"/>
      <c r="B688" s="215"/>
      <c r="C688" s="215"/>
      <c r="D688" s="215"/>
    </row>
    <row r="689" spans="1:4" ht="15.75" customHeight="1">
      <c r="A689" s="215"/>
      <c r="B689" s="215"/>
      <c r="C689" s="215"/>
      <c r="D689" s="215"/>
    </row>
    <row r="690" spans="1:4" ht="15.75" customHeight="1">
      <c r="A690" s="215"/>
      <c r="B690" s="215"/>
      <c r="C690" s="215"/>
      <c r="D690" s="215"/>
    </row>
    <row r="691" spans="1:4" ht="15.75" customHeight="1">
      <c r="A691" s="215"/>
      <c r="B691" s="215"/>
      <c r="C691" s="215"/>
      <c r="D691" s="215"/>
    </row>
    <row r="692" spans="1:4" ht="15.75" customHeight="1">
      <c r="A692" s="215"/>
      <c r="B692" s="215"/>
      <c r="C692" s="215"/>
      <c r="D692" s="215"/>
    </row>
    <row r="693" spans="1:4" ht="15.75" customHeight="1">
      <c r="A693" s="215"/>
      <c r="B693" s="215"/>
      <c r="C693" s="215"/>
      <c r="D693" s="215"/>
    </row>
    <row r="694" spans="1:4" ht="15.75" customHeight="1">
      <c r="A694" s="215"/>
      <c r="B694" s="215"/>
      <c r="C694" s="215"/>
      <c r="D694" s="215"/>
    </row>
    <row r="695" spans="1:4" ht="15.75" customHeight="1">
      <c r="A695" s="215"/>
      <c r="B695" s="215"/>
      <c r="C695" s="215"/>
      <c r="D695" s="215"/>
    </row>
    <row r="696" spans="1:4" ht="15.75" customHeight="1">
      <c r="A696" s="215"/>
      <c r="B696" s="215"/>
      <c r="C696" s="215"/>
      <c r="D696" s="215"/>
    </row>
    <row r="697" spans="1:4" ht="15.75" customHeight="1">
      <c r="A697" s="215"/>
      <c r="B697" s="215"/>
      <c r="C697" s="215"/>
      <c r="D697" s="215"/>
    </row>
    <row r="698" spans="1:4" ht="15.75" customHeight="1">
      <c r="A698" s="215"/>
      <c r="B698" s="215"/>
      <c r="C698" s="215"/>
      <c r="D698" s="215"/>
    </row>
    <row r="699" spans="1:4" ht="15.75" customHeight="1">
      <c r="A699" s="215"/>
      <c r="B699" s="215"/>
      <c r="C699" s="215"/>
      <c r="D699" s="215"/>
    </row>
    <row r="700" spans="1:4" ht="15.75" customHeight="1">
      <c r="A700" s="215"/>
      <c r="B700" s="215"/>
      <c r="C700" s="215"/>
      <c r="D700" s="215"/>
    </row>
    <row r="701" spans="1:4" ht="15.75" customHeight="1">
      <c r="A701" s="215"/>
      <c r="B701" s="215"/>
      <c r="C701" s="215"/>
      <c r="D701" s="215"/>
    </row>
    <row r="702" spans="1:4" ht="15.75" customHeight="1">
      <c r="A702" s="215"/>
      <c r="B702" s="215"/>
      <c r="C702" s="215"/>
      <c r="D702" s="215"/>
    </row>
    <row r="703" spans="1:4" ht="15.75" customHeight="1">
      <c r="A703" s="215"/>
      <c r="B703" s="215"/>
      <c r="C703" s="215"/>
      <c r="D703" s="215"/>
    </row>
    <row r="704" spans="1:4" ht="15.75" customHeight="1">
      <c r="A704" s="215"/>
      <c r="B704" s="215"/>
      <c r="C704" s="215"/>
      <c r="D704" s="215"/>
    </row>
    <row r="705" spans="1:4" ht="15.75" customHeight="1">
      <c r="A705" s="215"/>
      <c r="B705" s="215"/>
      <c r="C705" s="215"/>
      <c r="D705" s="215"/>
    </row>
    <row r="706" spans="1:4" ht="15.75" customHeight="1">
      <c r="A706" s="215"/>
      <c r="B706" s="215"/>
      <c r="C706" s="215"/>
      <c r="D706" s="215"/>
    </row>
    <row r="707" spans="1:4" ht="15.75" customHeight="1">
      <c r="A707" s="215"/>
      <c r="B707" s="215"/>
      <c r="C707" s="215"/>
      <c r="D707" s="215"/>
    </row>
    <row r="708" spans="1:4" ht="15.75" customHeight="1">
      <c r="A708" s="215"/>
      <c r="B708" s="215"/>
      <c r="C708" s="215"/>
      <c r="D708" s="215"/>
    </row>
    <row r="709" spans="1:4" ht="15.75" customHeight="1">
      <c r="A709" s="215"/>
      <c r="B709" s="215"/>
      <c r="C709" s="215"/>
      <c r="D709" s="215"/>
    </row>
    <row r="710" spans="1:4" ht="15.75" customHeight="1">
      <c r="A710" s="215"/>
      <c r="B710" s="215"/>
      <c r="C710" s="215"/>
      <c r="D710" s="215"/>
    </row>
    <row r="711" spans="1:4" ht="15.75" customHeight="1">
      <c r="A711" s="215"/>
      <c r="B711" s="215"/>
      <c r="C711" s="215"/>
      <c r="D711" s="215"/>
    </row>
    <row r="712" spans="1:4" ht="15.75" customHeight="1">
      <c r="A712" s="215"/>
      <c r="B712" s="215"/>
      <c r="C712" s="215"/>
      <c r="D712" s="215"/>
    </row>
    <row r="713" spans="1:4" ht="15.75" customHeight="1">
      <c r="A713" s="215"/>
      <c r="B713" s="215"/>
      <c r="C713" s="215"/>
      <c r="D713" s="215"/>
    </row>
    <row r="714" spans="1:4" ht="15.75" customHeight="1">
      <c r="A714" s="215"/>
      <c r="B714" s="215"/>
      <c r="C714" s="215"/>
      <c r="D714" s="215"/>
    </row>
    <row r="715" spans="1:4" ht="15.75" customHeight="1">
      <c r="A715" s="215"/>
      <c r="B715" s="215"/>
      <c r="C715" s="215"/>
      <c r="D715" s="215"/>
    </row>
    <row r="716" spans="1:4" ht="15.75" customHeight="1">
      <c r="A716" s="215"/>
      <c r="B716" s="215"/>
      <c r="C716" s="215"/>
      <c r="D716" s="215"/>
    </row>
    <row r="717" spans="1:4" ht="15.75" customHeight="1">
      <c r="A717" s="215"/>
      <c r="B717" s="215"/>
      <c r="C717" s="215"/>
      <c r="D717" s="215"/>
    </row>
    <row r="718" spans="1:4" ht="15.75" customHeight="1">
      <c r="A718" s="215"/>
      <c r="B718" s="215"/>
      <c r="C718" s="215"/>
      <c r="D718" s="215"/>
    </row>
    <row r="719" spans="1:4" ht="15.75" customHeight="1">
      <c r="A719" s="215"/>
      <c r="B719" s="215"/>
      <c r="C719" s="215"/>
      <c r="D719" s="215"/>
    </row>
    <row r="720" spans="1:4" ht="15.75" customHeight="1">
      <c r="A720" s="215"/>
      <c r="B720" s="215"/>
      <c r="C720" s="215"/>
      <c r="D720" s="215"/>
    </row>
    <row r="721" spans="1:4" ht="15.75" customHeight="1">
      <c r="A721" s="215"/>
      <c r="B721" s="215"/>
      <c r="C721" s="215"/>
      <c r="D721" s="215"/>
    </row>
    <row r="722" spans="1:4" ht="15.75" customHeight="1">
      <c r="A722" s="215"/>
      <c r="B722" s="215"/>
      <c r="C722" s="215"/>
      <c r="D722" s="215"/>
    </row>
    <row r="723" spans="1:4" ht="15.75" customHeight="1">
      <c r="A723" s="215"/>
      <c r="B723" s="215"/>
      <c r="C723" s="215"/>
      <c r="D723" s="215"/>
    </row>
    <row r="724" spans="1:4" ht="15.75" customHeight="1">
      <c r="A724" s="215"/>
      <c r="B724" s="215"/>
      <c r="C724" s="215"/>
      <c r="D724" s="215"/>
    </row>
    <row r="725" spans="1:4" ht="15.75" customHeight="1">
      <c r="A725" s="215"/>
      <c r="B725" s="215"/>
      <c r="C725" s="215"/>
      <c r="D725" s="215"/>
    </row>
    <row r="726" spans="1:4" ht="15.75" customHeight="1">
      <c r="A726" s="215"/>
      <c r="B726" s="215"/>
      <c r="C726" s="215"/>
      <c r="D726" s="215"/>
    </row>
    <row r="727" spans="1:4" ht="15.75" customHeight="1">
      <c r="A727" s="215"/>
      <c r="B727" s="215"/>
      <c r="C727" s="215"/>
      <c r="D727" s="215"/>
    </row>
    <row r="728" spans="1:4" ht="15.75" customHeight="1">
      <c r="A728" s="215"/>
      <c r="B728" s="215"/>
      <c r="C728" s="215"/>
      <c r="D728" s="215"/>
    </row>
    <row r="729" spans="1:4" ht="15.75" customHeight="1">
      <c r="A729" s="215"/>
      <c r="B729" s="215"/>
      <c r="C729" s="215"/>
      <c r="D729" s="215"/>
    </row>
    <row r="730" spans="1:4" ht="15.75" customHeight="1">
      <c r="A730" s="215"/>
      <c r="B730" s="215"/>
      <c r="C730" s="215"/>
      <c r="D730" s="215"/>
    </row>
    <row r="731" spans="1:4" ht="15.75" customHeight="1">
      <c r="A731" s="215"/>
      <c r="B731" s="215"/>
      <c r="C731" s="215"/>
      <c r="D731" s="215"/>
    </row>
    <row r="732" spans="1:4" ht="15.75" customHeight="1">
      <c r="A732" s="215"/>
      <c r="B732" s="215"/>
      <c r="C732" s="215"/>
      <c r="D732" s="215"/>
    </row>
    <row r="733" spans="1:4" ht="15.75" customHeight="1">
      <c r="A733" s="215"/>
      <c r="B733" s="215"/>
      <c r="C733" s="215"/>
      <c r="D733" s="215"/>
    </row>
    <row r="734" spans="1:4" ht="15.75" customHeight="1">
      <c r="A734" s="215"/>
      <c r="B734" s="215"/>
      <c r="C734" s="215"/>
      <c r="D734" s="215"/>
    </row>
    <row r="735" spans="1:4" ht="15.75" customHeight="1">
      <c r="A735" s="215"/>
      <c r="B735" s="215"/>
      <c r="C735" s="215"/>
      <c r="D735" s="215"/>
    </row>
    <row r="736" spans="1:4" ht="15.75" customHeight="1">
      <c r="A736" s="215"/>
      <c r="B736" s="215"/>
      <c r="C736" s="215"/>
      <c r="D736" s="215"/>
    </row>
    <row r="737" spans="1:4" ht="15.75" customHeight="1">
      <c r="A737" s="215"/>
      <c r="B737" s="215"/>
      <c r="C737" s="215"/>
      <c r="D737" s="215"/>
    </row>
    <row r="738" spans="1:4" ht="15.75" customHeight="1">
      <c r="A738" s="215"/>
      <c r="B738" s="215"/>
      <c r="C738" s="215"/>
      <c r="D738" s="215"/>
    </row>
    <row r="739" spans="1:4" ht="15.75" customHeight="1">
      <c r="A739" s="215"/>
      <c r="B739" s="215"/>
      <c r="C739" s="215"/>
      <c r="D739" s="215"/>
    </row>
    <row r="740" spans="1:4" ht="15.75" customHeight="1">
      <c r="A740" s="215"/>
      <c r="B740" s="215"/>
      <c r="C740" s="215"/>
      <c r="D740" s="215"/>
    </row>
    <row r="741" spans="1:4" ht="15.75" customHeight="1">
      <c r="A741" s="215"/>
      <c r="B741" s="215"/>
      <c r="C741" s="215"/>
      <c r="D741" s="215"/>
    </row>
    <row r="742" spans="1:4" ht="15.75" customHeight="1">
      <c r="A742" s="215"/>
      <c r="B742" s="215"/>
      <c r="C742" s="215"/>
      <c r="D742" s="215"/>
    </row>
    <row r="743" spans="1:4" ht="15.75" customHeight="1">
      <c r="A743" s="215"/>
      <c r="B743" s="215"/>
      <c r="C743" s="215"/>
      <c r="D743" s="215"/>
    </row>
    <row r="744" spans="1:4" ht="15.75" customHeight="1">
      <c r="A744" s="215"/>
      <c r="B744" s="215"/>
      <c r="C744" s="215"/>
      <c r="D744" s="215"/>
    </row>
    <row r="745" spans="1:4" ht="15.75" customHeight="1">
      <c r="A745" s="215"/>
      <c r="B745" s="215"/>
      <c r="C745" s="215"/>
      <c r="D745" s="215"/>
    </row>
    <row r="746" spans="1:4" ht="15.75" customHeight="1">
      <c r="A746" s="215"/>
      <c r="B746" s="215"/>
      <c r="C746" s="215"/>
      <c r="D746" s="215"/>
    </row>
    <row r="747" spans="1:4" ht="15.75" customHeight="1">
      <c r="A747" s="215"/>
      <c r="B747" s="215"/>
      <c r="C747" s="215"/>
      <c r="D747" s="215"/>
    </row>
    <row r="748" spans="1:4" ht="15.75" customHeight="1">
      <c r="A748" s="215"/>
      <c r="B748" s="215"/>
      <c r="C748" s="215"/>
      <c r="D748" s="215"/>
    </row>
    <row r="749" spans="1:4" ht="15.75" customHeight="1">
      <c r="A749" s="215"/>
      <c r="B749" s="215"/>
      <c r="C749" s="215"/>
      <c r="D749" s="215"/>
    </row>
    <row r="750" spans="1:4" ht="15.75" customHeight="1">
      <c r="A750" s="215"/>
      <c r="B750" s="215"/>
      <c r="C750" s="215"/>
      <c r="D750" s="215"/>
    </row>
    <row r="751" spans="1:4" ht="15.75" customHeight="1">
      <c r="A751" s="215"/>
      <c r="B751" s="215"/>
      <c r="C751" s="215"/>
      <c r="D751" s="215"/>
    </row>
    <row r="752" spans="1:4" ht="15.75" customHeight="1">
      <c r="A752" s="215"/>
      <c r="B752" s="215"/>
      <c r="C752" s="215"/>
      <c r="D752" s="215"/>
    </row>
    <row r="753" spans="1:4" ht="15.75" customHeight="1">
      <c r="A753" s="215"/>
      <c r="B753" s="215"/>
      <c r="C753" s="215"/>
      <c r="D753" s="215"/>
    </row>
    <row r="754" spans="1:4" ht="15.75" customHeight="1">
      <c r="A754" s="215"/>
      <c r="B754" s="215"/>
      <c r="C754" s="215"/>
      <c r="D754" s="215"/>
    </row>
    <row r="755" spans="1:4" ht="15.75" customHeight="1">
      <c r="A755" s="215"/>
      <c r="B755" s="215"/>
      <c r="C755" s="215"/>
      <c r="D755" s="215"/>
    </row>
    <row r="756" spans="1:4" ht="15.75" customHeight="1">
      <c r="A756" s="215"/>
      <c r="B756" s="215"/>
      <c r="C756" s="215"/>
      <c r="D756" s="215"/>
    </row>
    <row r="757" spans="1:4" ht="15.75" customHeight="1">
      <c r="A757" s="215"/>
      <c r="B757" s="215"/>
      <c r="C757" s="215"/>
      <c r="D757" s="215"/>
    </row>
    <row r="758" spans="1:4" ht="15.75" customHeight="1">
      <c r="A758" s="215"/>
      <c r="B758" s="215"/>
      <c r="C758" s="215"/>
      <c r="D758" s="215"/>
    </row>
    <row r="759" spans="1:4" ht="15.75" customHeight="1">
      <c r="A759" s="215"/>
      <c r="B759" s="215"/>
      <c r="C759" s="215"/>
      <c r="D759" s="215"/>
    </row>
    <row r="760" spans="1:4" ht="15.75" customHeight="1">
      <c r="A760" s="215"/>
      <c r="B760" s="215"/>
      <c r="C760" s="215"/>
      <c r="D760" s="215"/>
    </row>
    <row r="761" spans="1:4" ht="15.75" customHeight="1">
      <c r="A761" s="215"/>
      <c r="B761" s="215"/>
      <c r="C761" s="215"/>
      <c r="D761" s="215"/>
    </row>
    <row r="762" spans="1:4" ht="15.75" customHeight="1">
      <c r="A762" s="215"/>
      <c r="B762" s="215"/>
      <c r="C762" s="215"/>
      <c r="D762" s="215"/>
    </row>
    <row r="763" spans="1:4" ht="15.75" customHeight="1">
      <c r="A763" s="215"/>
      <c r="B763" s="215"/>
      <c r="C763" s="215"/>
      <c r="D763" s="215"/>
    </row>
    <row r="764" spans="1:4" ht="15.75" customHeight="1">
      <c r="A764" s="215"/>
      <c r="B764" s="215"/>
      <c r="C764" s="215"/>
      <c r="D764" s="215"/>
    </row>
    <row r="765" spans="1:4" ht="15.75" customHeight="1">
      <c r="A765" s="215"/>
      <c r="B765" s="215"/>
      <c r="C765" s="215"/>
      <c r="D765" s="215"/>
    </row>
    <row r="766" spans="1:4" ht="15.75" customHeight="1">
      <c r="A766" s="215"/>
      <c r="B766" s="215"/>
      <c r="C766" s="215"/>
      <c r="D766" s="215"/>
    </row>
    <row r="767" spans="1:4" ht="15.75" customHeight="1">
      <c r="A767" s="215"/>
      <c r="B767" s="215"/>
      <c r="C767" s="215"/>
      <c r="D767" s="215"/>
    </row>
    <row r="768" spans="1:4" ht="15.75" customHeight="1">
      <c r="A768" s="215"/>
      <c r="B768" s="215"/>
      <c r="C768" s="215"/>
      <c r="D768" s="215"/>
    </row>
    <row r="769" spans="1:4" ht="15.75" customHeight="1">
      <c r="A769" s="215"/>
      <c r="B769" s="215"/>
      <c r="C769" s="215"/>
      <c r="D769" s="215"/>
    </row>
    <row r="770" spans="1:4" ht="15.75" customHeight="1">
      <c r="A770" s="215"/>
      <c r="B770" s="215"/>
      <c r="C770" s="215"/>
      <c r="D770" s="215"/>
    </row>
    <row r="771" spans="1:4" ht="15.75" customHeight="1">
      <c r="A771" s="215"/>
      <c r="B771" s="215"/>
      <c r="C771" s="215"/>
      <c r="D771" s="215"/>
    </row>
    <row r="772" spans="1:4" ht="15.75" customHeight="1">
      <c r="A772" s="215"/>
      <c r="B772" s="215"/>
      <c r="C772" s="215"/>
      <c r="D772" s="215"/>
    </row>
    <row r="773" spans="1:4" ht="15.75" customHeight="1">
      <c r="A773" s="215"/>
      <c r="B773" s="215"/>
      <c r="C773" s="215"/>
      <c r="D773" s="215"/>
    </row>
    <row r="774" spans="1:4" ht="15.75" customHeight="1">
      <c r="A774" s="215"/>
      <c r="B774" s="215"/>
      <c r="C774" s="215"/>
      <c r="D774" s="215"/>
    </row>
    <row r="775" spans="1:4" ht="15.75" customHeight="1">
      <c r="A775" s="215"/>
      <c r="B775" s="215"/>
      <c r="C775" s="215"/>
      <c r="D775" s="215"/>
    </row>
    <row r="776" spans="1:4" ht="15.75" customHeight="1">
      <c r="A776" s="215"/>
      <c r="B776" s="215"/>
      <c r="C776" s="215"/>
      <c r="D776" s="215"/>
    </row>
    <row r="777" spans="1:4" ht="15.75" customHeight="1">
      <c r="A777" s="215"/>
      <c r="B777" s="215"/>
      <c r="C777" s="215"/>
      <c r="D777" s="215"/>
    </row>
    <row r="778" spans="1:4" ht="15.75" customHeight="1">
      <c r="A778" s="215"/>
      <c r="B778" s="215"/>
      <c r="C778" s="215"/>
      <c r="D778" s="215"/>
    </row>
    <row r="779" spans="1:4" ht="15.75" customHeight="1">
      <c r="A779" s="215"/>
      <c r="B779" s="215"/>
      <c r="C779" s="215"/>
      <c r="D779" s="215"/>
    </row>
    <row r="780" spans="1:4" ht="15.75" customHeight="1">
      <c r="A780" s="215"/>
      <c r="B780" s="215"/>
      <c r="C780" s="215"/>
      <c r="D780" s="215"/>
    </row>
    <row r="781" spans="1:4" ht="15.75" customHeight="1">
      <c r="A781" s="215"/>
      <c r="B781" s="215"/>
      <c r="C781" s="215"/>
      <c r="D781" s="215"/>
    </row>
    <row r="782" spans="1:4" ht="15.75" customHeight="1">
      <c r="A782" s="215"/>
      <c r="B782" s="215"/>
      <c r="C782" s="215"/>
      <c r="D782" s="215"/>
    </row>
    <row r="783" spans="1:4" ht="15.75" customHeight="1">
      <c r="A783" s="215"/>
      <c r="B783" s="215"/>
      <c r="C783" s="215"/>
      <c r="D783" s="215"/>
    </row>
    <row r="784" spans="1:4" ht="15.75" customHeight="1">
      <c r="A784" s="215"/>
      <c r="B784" s="215"/>
      <c r="C784" s="215"/>
      <c r="D784" s="215"/>
    </row>
    <row r="785" spans="1:4" ht="15.75" customHeight="1">
      <c r="A785" s="215"/>
      <c r="B785" s="215"/>
      <c r="C785" s="215"/>
      <c r="D785" s="215"/>
    </row>
    <row r="786" spans="1:4" ht="15.75" customHeight="1">
      <c r="A786" s="215"/>
      <c r="B786" s="215"/>
      <c r="C786" s="215"/>
      <c r="D786" s="215"/>
    </row>
    <row r="787" spans="1:4" ht="15.75" customHeight="1">
      <c r="A787" s="215"/>
      <c r="B787" s="215"/>
      <c r="C787" s="215"/>
      <c r="D787" s="215"/>
    </row>
    <row r="788" spans="1:4" ht="15.75" customHeight="1">
      <c r="A788" s="215"/>
      <c r="B788" s="215"/>
      <c r="C788" s="215"/>
      <c r="D788" s="215"/>
    </row>
    <row r="789" spans="1:4" ht="15.75" customHeight="1">
      <c r="A789" s="215"/>
      <c r="B789" s="215"/>
      <c r="C789" s="215"/>
      <c r="D789" s="215"/>
    </row>
    <row r="790" spans="1:4" ht="15.75" customHeight="1">
      <c r="A790" s="215"/>
      <c r="B790" s="215"/>
      <c r="C790" s="215"/>
      <c r="D790" s="215"/>
    </row>
    <row r="791" spans="1:4" ht="15.75" customHeight="1">
      <c r="A791" s="215"/>
      <c r="B791" s="215"/>
      <c r="C791" s="215"/>
      <c r="D791" s="215"/>
    </row>
    <row r="792" spans="1:4" ht="15.75" customHeight="1">
      <c r="A792" s="215"/>
      <c r="B792" s="215"/>
      <c r="C792" s="215"/>
      <c r="D792" s="215"/>
    </row>
    <row r="793" spans="1:4" ht="15.75" customHeight="1">
      <c r="A793" s="215"/>
      <c r="B793" s="215"/>
      <c r="C793" s="215"/>
      <c r="D793" s="215"/>
    </row>
    <row r="794" spans="1:4" ht="15.75" customHeight="1">
      <c r="A794" s="215"/>
      <c r="B794" s="215"/>
      <c r="C794" s="215"/>
      <c r="D794" s="215"/>
    </row>
    <row r="795" spans="1:4" ht="15.75" customHeight="1">
      <c r="A795" s="215"/>
      <c r="B795" s="215"/>
      <c r="C795" s="215"/>
      <c r="D795" s="215"/>
    </row>
    <row r="796" spans="1:4" ht="15.75" customHeight="1">
      <c r="A796" s="215"/>
      <c r="B796" s="215"/>
      <c r="C796" s="215"/>
      <c r="D796" s="215"/>
    </row>
    <row r="797" spans="1:4" ht="15.75" customHeight="1">
      <c r="A797" s="215"/>
      <c r="B797" s="215"/>
      <c r="C797" s="215"/>
      <c r="D797" s="215"/>
    </row>
    <row r="798" spans="1:4" ht="15.75" customHeight="1">
      <c r="A798" s="215"/>
      <c r="B798" s="215"/>
      <c r="C798" s="215"/>
      <c r="D798" s="215"/>
    </row>
    <row r="799" spans="1:4" ht="15.75" customHeight="1">
      <c r="A799" s="215"/>
      <c r="B799" s="215"/>
      <c r="C799" s="215"/>
      <c r="D799" s="215"/>
    </row>
    <row r="800" spans="1:4" ht="15.75" customHeight="1">
      <c r="A800" s="215"/>
      <c r="B800" s="215"/>
      <c r="C800" s="215"/>
      <c r="D800" s="215"/>
    </row>
    <row r="801" spans="1:4" ht="15.75" customHeight="1">
      <c r="A801" s="215"/>
      <c r="B801" s="215"/>
      <c r="C801" s="215"/>
      <c r="D801" s="215"/>
    </row>
    <row r="802" spans="1:4" ht="15.75" customHeight="1">
      <c r="A802" s="215"/>
      <c r="B802" s="215"/>
      <c r="C802" s="215"/>
      <c r="D802" s="215"/>
    </row>
    <row r="803" spans="1:4" ht="15.75" customHeight="1">
      <c r="A803" s="215"/>
      <c r="B803" s="215"/>
      <c r="C803" s="215"/>
      <c r="D803" s="215"/>
    </row>
    <row r="804" spans="1:4" ht="15.75" customHeight="1">
      <c r="A804" s="215"/>
      <c r="B804" s="215"/>
      <c r="C804" s="215"/>
      <c r="D804" s="215"/>
    </row>
    <row r="805" spans="1:4" ht="15.75" customHeight="1">
      <c r="A805" s="215"/>
      <c r="B805" s="215"/>
      <c r="C805" s="215"/>
      <c r="D805" s="215"/>
    </row>
    <row r="806" spans="1:4" ht="15.75" customHeight="1">
      <c r="A806" s="215"/>
      <c r="B806" s="215"/>
      <c r="C806" s="215"/>
      <c r="D806" s="215"/>
    </row>
    <row r="807" spans="1:4" ht="15.75" customHeight="1">
      <c r="A807" s="215"/>
      <c r="B807" s="215"/>
      <c r="C807" s="215"/>
      <c r="D807" s="215"/>
    </row>
    <row r="808" spans="1:4" ht="15.75" customHeight="1">
      <c r="A808" s="215"/>
      <c r="B808" s="215"/>
      <c r="C808" s="215"/>
      <c r="D808" s="215"/>
    </row>
    <row r="809" spans="1:4" ht="15.75" customHeight="1">
      <c r="A809" s="215"/>
      <c r="B809" s="215"/>
      <c r="C809" s="215"/>
      <c r="D809" s="215"/>
    </row>
    <row r="810" spans="1:4" ht="15.75" customHeight="1">
      <c r="A810" s="215"/>
      <c r="B810" s="215"/>
      <c r="C810" s="215"/>
      <c r="D810" s="215"/>
    </row>
    <row r="811" spans="1:4" ht="15.75" customHeight="1">
      <c r="A811" s="215"/>
      <c r="B811" s="215"/>
      <c r="C811" s="215"/>
      <c r="D811" s="215"/>
    </row>
    <row r="812" spans="1:4" ht="15.75" customHeight="1">
      <c r="A812" s="215"/>
      <c r="B812" s="215"/>
      <c r="C812" s="215"/>
      <c r="D812" s="215"/>
    </row>
    <row r="813" spans="1:4" ht="15.75" customHeight="1">
      <c r="A813" s="215"/>
      <c r="B813" s="215"/>
      <c r="C813" s="215"/>
      <c r="D813" s="215"/>
    </row>
    <row r="814" spans="1:4" ht="15.75" customHeight="1">
      <c r="A814" s="215"/>
      <c r="B814" s="215"/>
      <c r="C814" s="215"/>
      <c r="D814" s="215"/>
    </row>
    <row r="815" spans="1:4" ht="15.75" customHeight="1">
      <c r="A815" s="215"/>
      <c r="B815" s="215"/>
      <c r="C815" s="215"/>
      <c r="D815" s="215"/>
    </row>
    <row r="816" spans="1:4" ht="15.75" customHeight="1">
      <c r="A816" s="215"/>
      <c r="B816" s="215"/>
      <c r="C816" s="215"/>
      <c r="D816" s="215"/>
    </row>
    <row r="817" spans="1:4" ht="15.75" customHeight="1">
      <c r="A817" s="215"/>
      <c r="B817" s="215"/>
      <c r="C817" s="215"/>
      <c r="D817" s="215"/>
    </row>
    <row r="818" spans="1:4" ht="15.75" customHeight="1">
      <c r="A818" s="215"/>
      <c r="B818" s="215"/>
      <c r="C818" s="215"/>
      <c r="D818" s="215"/>
    </row>
    <row r="819" spans="1:4" ht="15.75" customHeight="1">
      <c r="A819" s="215"/>
      <c r="B819" s="215"/>
      <c r="C819" s="215"/>
      <c r="D819" s="215"/>
    </row>
    <row r="820" spans="1:4" ht="15.75" customHeight="1">
      <c r="A820" s="215"/>
      <c r="B820" s="215"/>
      <c r="C820" s="215"/>
      <c r="D820" s="215"/>
    </row>
    <row r="821" spans="1:4" ht="15.75" customHeight="1">
      <c r="A821" s="215"/>
      <c r="B821" s="215"/>
      <c r="C821" s="215"/>
      <c r="D821" s="215"/>
    </row>
    <row r="822" spans="1:4" ht="15.75" customHeight="1">
      <c r="A822" s="215"/>
      <c r="B822" s="215"/>
      <c r="C822" s="215"/>
      <c r="D822" s="215"/>
    </row>
    <row r="823" spans="1:4" ht="15.75" customHeight="1">
      <c r="A823" s="215"/>
      <c r="B823" s="215"/>
      <c r="C823" s="215"/>
      <c r="D823" s="215"/>
    </row>
    <row r="824" spans="1:4" ht="15.75" customHeight="1">
      <c r="A824" s="215"/>
      <c r="B824" s="215"/>
      <c r="C824" s="215"/>
      <c r="D824" s="215"/>
    </row>
    <row r="825" spans="1:4" ht="15.75" customHeight="1">
      <c r="A825" s="215"/>
      <c r="B825" s="215"/>
      <c r="C825" s="215"/>
      <c r="D825" s="215"/>
    </row>
    <row r="826" spans="1:4" ht="15.75" customHeight="1">
      <c r="A826" s="215"/>
      <c r="B826" s="215"/>
      <c r="C826" s="215"/>
      <c r="D826" s="215"/>
    </row>
    <row r="827" spans="1:4" ht="15.75" customHeight="1">
      <c r="A827" s="215"/>
      <c r="B827" s="215"/>
      <c r="C827" s="215"/>
      <c r="D827" s="215"/>
    </row>
    <row r="828" spans="1:4" ht="15.75" customHeight="1">
      <c r="A828" s="215"/>
      <c r="B828" s="215"/>
      <c r="C828" s="215"/>
      <c r="D828" s="215"/>
    </row>
    <row r="829" spans="1:4" ht="15.75" customHeight="1">
      <c r="A829" s="215"/>
      <c r="B829" s="215"/>
      <c r="C829" s="215"/>
      <c r="D829" s="215"/>
    </row>
    <row r="830" spans="1:4" ht="15.75" customHeight="1">
      <c r="A830" s="215"/>
      <c r="B830" s="215"/>
      <c r="C830" s="215"/>
      <c r="D830" s="215"/>
    </row>
    <row r="831" spans="1:4" ht="15.75" customHeight="1">
      <c r="A831" s="215"/>
      <c r="B831" s="215"/>
      <c r="C831" s="215"/>
      <c r="D831" s="215"/>
    </row>
    <row r="832" spans="1:4" ht="15.75" customHeight="1">
      <c r="A832" s="215"/>
      <c r="B832" s="215"/>
      <c r="C832" s="215"/>
      <c r="D832" s="215"/>
    </row>
    <row r="833" spans="1:4" ht="15.75" customHeight="1">
      <c r="A833" s="215"/>
      <c r="B833" s="215"/>
      <c r="C833" s="215"/>
      <c r="D833" s="215"/>
    </row>
    <row r="834" spans="1:4" ht="15.75" customHeight="1">
      <c r="A834" s="215"/>
      <c r="B834" s="215"/>
      <c r="C834" s="215"/>
      <c r="D834" s="215"/>
    </row>
    <row r="835" spans="1:4" ht="15.75" customHeight="1">
      <c r="A835" s="215"/>
      <c r="B835" s="215"/>
      <c r="C835" s="215"/>
      <c r="D835" s="215"/>
    </row>
    <row r="836" spans="1:4" ht="15.75" customHeight="1">
      <c r="A836" s="215"/>
      <c r="B836" s="215"/>
      <c r="C836" s="215"/>
      <c r="D836" s="215"/>
    </row>
    <row r="837" spans="1:4" ht="15.75" customHeight="1">
      <c r="A837" s="215"/>
      <c r="B837" s="215"/>
      <c r="C837" s="215"/>
      <c r="D837" s="215"/>
    </row>
    <row r="838" spans="1:4" ht="15.75" customHeight="1">
      <c r="A838" s="215"/>
      <c r="B838" s="215"/>
      <c r="C838" s="215"/>
      <c r="D838" s="215"/>
    </row>
    <row r="839" spans="1:4" ht="15.75" customHeight="1">
      <c r="A839" s="215"/>
      <c r="B839" s="215"/>
      <c r="C839" s="215"/>
      <c r="D839" s="215"/>
    </row>
    <row r="840" spans="1:4" ht="15.75" customHeight="1">
      <c r="A840" s="215"/>
      <c r="B840" s="215"/>
      <c r="C840" s="215"/>
      <c r="D840" s="215"/>
    </row>
    <row r="841" spans="1:4" ht="15.75" customHeight="1">
      <c r="A841" s="215"/>
      <c r="B841" s="215"/>
      <c r="C841" s="215"/>
      <c r="D841" s="215"/>
    </row>
    <row r="842" spans="1:4" ht="15.75" customHeight="1">
      <c r="A842" s="215"/>
      <c r="B842" s="215"/>
      <c r="C842" s="215"/>
      <c r="D842" s="215"/>
    </row>
    <row r="843" spans="1:4" ht="15.75" customHeight="1">
      <c r="A843" s="215"/>
      <c r="B843" s="215"/>
      <c r="C843" s="215"/>
      <c r="D843" s="215"/>
    </row>
    <row r="844" spans="1:4" ht="15.75" customHeight="1">
      <c r="A844" s="215"/>
      <c r="B844" s="215"/>
      <c r="C844" s="215"/>
      <c r="D844" s="215"/>
    </row>
    <row r="845" spans="1:4" ht="15.75" customHeight="1">
      <c r="A845" s="215"/>
      <c r="B845" s="215"/>
      <c r="C845" s="215"/>
      <c r="D845" s="215"/>
    </row>
    <row r="846" spans="1:4" ht="15.75" customHeight="1">
      <c r="A846" s="215"/>
      <c r="B846" s="215"/>
      <c r="C846" s="215"/>
      <c r="D846" s="215"/>
    </row>
    <row r="847" spans="1:4" ht="15.75" customHeight="1">
      <c r="A847" s="215"/>
      <c r="B847" s="215"/>
      <c r="C847" s="215"/>
      <c r="D847" s="215"/>
    </row>
    <row r="848" spans="1:4" ht="15.75" customHeight="1">
      <c r="A848" s="215"/>
      <c r="B848" s="215"/>
      <c r="C848" s="215"/>
      <c r="D848" s="215"/>
    </row>
    <row r="849" spans="1:4" ht="15.75" customHeight="1">
      <c r="A849" s="215"/>
      <c r="B849" s="215"/>
      <c r="C849" s="215"/>
      <c r="D849" s="215"/>
    </row>
    <row r="850" spans="1:4" ht="15.75" customHeight="1">
      <c r="A850" s="215"/>
      <c r="B850" s="215"/>
      <c r="C850" s="215"/>
      <c r="D850" s="215"/>
    </row>
    <row r="851" spans="1:4" ht="15.75" customHeight="1">
      <c r="A851" s="215"/>
      <c r="B851" s="215"/>
      <c r="C851" s="215"/>
      <c r="D851" s="215"/>
    </row>
    <row r="852" spans="1:4" ht="15.75" customHeight="1">
      <c r="A852" s="215"/>
      <c r="B852" s="215"/>
      <c r="C852" s="215"/>
      <c r="D852" s="215"/>
    </row>
    <row r="853" spans="1:4" ht="15.75" customHeight="1">
      <c r="A853" s="215"/>
      <c r="B853" s="215"/>
      <c r="C853" s="215"/>
      <c r="D853" s="215"/>
    </row>
    <row r="854" spans="1:4" ht="15.75" customHeight="1">
      <c r="A854" s="215"/>
      <c r="B854" s="215"/>
      <c r="C854" s="215"/>
      <c r="D854" s="215"/>
    </row>
    <row r="855" spans="1:4" ht="15.75" customHeight="1">
      <c r="A855" s="215"/>
      <c r="B855" s="215"/>
      <c r="C855" s="215"/>
      <c r="D855" s="215"/>
    </row>
    <row r="856" spans="1:4" ht="15.75" customHeight="1">
      <c r="A856" s="215"/>
      <c r="B856" s="215"/>
      <c r="C856" s="215"/>
      <c r="D856" s="215"/>
    </row>
    <row r="857" spans="1:4" ht="15.75" customHeight="1">
      <c r="A857" s="215"/>
      <c r="B857" s="215"/>
      <c r="C857" s="215"/>
      <c r="D857" s="215"/>
    </row>
    <row r="858" spans="1:4" ht="15.75" customHeight="1">
      <c r="A858" s="215"/>
      <c r="B858" s="215"/>
      <c r="C858" s="215"/>
      <c r="D858" s="215"/>
    </row>
    <row r="859" spans="1:4" ht="15.75" customHeight="1">
      <c r="A859" s="215"/>
      <c r="B859" s="215"/>
      <c r="C859" s="215"/>
      <c r="D859" s="215"/>
    </row>
    <row r="860" spans="1:4" ht="15.75" customHeight="1">
      <c r="A860" s="215"/>
      <c r="B860" s="215"/>
      <c r="C860" s="215"/>
      <c r="D860" s="215"/>
    </row>
    <row r="861" spans="1:4" ht="15.75" customHeight="1">
      <c r="A861" s="215"/>
      <c r="B861" s="215"/>
      <c r="C861" s="215"/>
      <c r="D861" s="215"/>
    </row>
    <row r="862" spans="1:4" ht="15.75" customHeight="1">
      <c r="A862" s="215"/>
      <c r="B862" s="215"/>
      <c r="C862" s="215"/>
      <c r="D862" s="215"/>
    </row>
    <row r="863" spans="1:4" ht="15.75" customHeight="1">
      <c r="A863" s="215"/>
      <c r="B863" s="215"/>
      <c r="C863" s="215"/>
      <c r="D863" s="215"/>
    </row>
    <row r="864" spans="1:4" ht="15.75" customHeight="1">
      <c r="A864" s="215"/>
      <c r="B864" s="215"/>
      <c r="C864" s="215"/>
      <c r="D864" s="215"/>
    </row>
    <row r="865" spans="1:4" ht="15.75" customHeight="1">
      <c r="A865" s="215"/>
      <c r="B865" s="215"/>
      <c r="C865" s="215"/>
      <c r="D865" s="215"/>
    </row>
    <row r="866" spans="1:4" ht="15.75" customHeight="1">
      <c r="A866" s="215"/>
      <c r="B866" s="215"/>
      <c r="C866" s="215"/>
      <c r="D866" s="215"/>
    </row>
    <row r="867" spans="1:4" ht="15.75" customHeight="1">
      <c r="A867" s="215"/>
      <c r="B867" s="215"/>
      <c r="C867" s="215"/>
      <c r="D867" s="215"/>
    </row>
    <row r="868" spans="1:4" ht="15.75" customHeight="1">
      <c r="A868" s="215"/>
      <c r="B868" s="215"/>
      <c r="C868" s="215"/>
      <c r="D868" s="215"/>
    </row>
    <row r="869" spans="1:4" ht="15.75" customHeight="1">
      <c r="A869" s="215"/>
      <c r="B869" s="215"/>
      <c r="C869" s="215"/>
      <c r="D869" s="215"/>
    </row>
    <row r="870" spans="1:4" ht="15.75" customHeight="1">
      <c r="A870" s="215"/>
      <c r="B870" s="215"/>
      <c r="C870" s="215"/>
      <c r="D870" s="215"/>
    </row>
    <row r="871" spans="1:4" ht="15.75" customHeight="1">
      <c r="A871" s="215"/>
      <c r="B871" s="215"/>
      <c r="C871" s="215"/>
      <c r="D871" s="215"/>
    </row>
    <row r="872" spans="1:4" ht="15.75" customHeight="1">
      <c r="A872" s="215"/>
      <c r="B872" s="215"/>
      <c r="C872" s="215"/>
      <c r="D872" s="215"/>
    </row>
    <row r="873" spans="1:4" ht="15.75" customHeight="1">
      <c r="A873" s="215"/>
      <c r="B873" s="215"/>
      <c r="C873" s="215"/>
      <c r="D873" s="215"/>
    </row>
    <row r="874" spans="1:4" ht="15.75" customHeight="1">
      <c r="A874" s="215"/>
      <c r="B874" s="215"/>
      <c r="C874" s="215"/>
      <c r="D874" s="215"/>
    </row>
    <row r="875" spans="1:4" ht="15.75" customHeight="1">
      <c r="A875" s="215"/>
      <c r="B875" s="215"/>
      <c r="C875" s="215"/>
      <c r="D875" s="215"/>
    </row>
    <row r="876" spans="1:4" ht="15.75" customHeight="1">
      <c r="A876" s="215"/>
      <c r="B876" s="215"/>
      <c r="C876" s="215"/>
      <c r="D876" s="215"/>
    </row>
    <row r="877" spans="1:4" ht="15.75" customHeight="1">
      <c r="A877" s="215"/>
      <c r="B877" s="215"/>
      <c r="C877" s="215"/>
      <c r="D877" s="215"/>
    </row>
    <row r="878" spans="1:4" ht="15.75" customHeight="1">
      <c r="A878" s="215"/>
      <c r="B878" s="215"/>
      <c r="C878" s="215"/>
      <c r="D878" s="215"/>
    </row>
    <row r="879" spans="1:4" ht="15.75" customHeight="1">
      <c r="A879" s="215"/>
      <c r="B879" s="215"/>
      <c r="C879" s="215"/>
      <c r="D879" s="215"/>
    </row>
    <row r="880" spans="1:4" ht="15.75" customHeight="1">
      <c r="A880" s="215"/>
      <c r="B880" s="215"/>
      <c r="C880" s="215"/>
      <c r="D880" s="215"/>
    </row>
    <row r="881" spans="1:4" ht="15.75" customHeight="1">
      <c r="A881" s="215"/>
      <c r="B881" s="215"/>
      <c r="C881" s="215"/>
      <c r="D881" s="215"/>
    </row>
    <row r="882" spans="1:4" ht="15.75" customHeight="1">
      <c r="A882" s="215"/>
      <c r="B882" s="215"/>
      <c r="C882" s="215"/>
      <c r="D882" s="215"/>
    </row>
    <row r="883" spans="1:4" ht="15.75" customHeight="1">
      <c r="A883" s="215"/>
      <c r="B883" s="215"/>
      <c r="C883" s="215"/>
      <c r="D883" s="215"/>
    </row>
    <row r="884" spans="1:4" ht="15.75" customHeight="1">
      <c r="A884" s="215"/>
      <c r="B884" s="215"/>
      <c r="C884" s="215"/>
      <c r="D884" s="215"/>
    </row>
    <row r="885" spans="1:4" ht="15.75" customHeight="1">
      <c r="A885" s="215"/>
      <c r="B885" s="215"/>
      <c r="C885" s="215"/>
      <c r="D885" s="215"/>
    </row>
    <row r="886" spans="1:4" ht="15.75" customHeight="1">
      <c r="A886" s="215"/>
      <c r="B886" s="215"/>
      <c r="C886" s="215"/>
      <c r="D886" s="215"/>
    </row>
    <row r="887" spans="1:4" ht="15.75" customHeight="1">
      <c r="A887" s="215"/>
      <c r="B887" s="215"/>
      <c r="C887" s="215"/>
      <c r="D887" s="215"/>
    </row>
    <row r="888" spans="1:4" ht="15.75" customHeight="1">
      <c r="A888" s="215"/>
      <c r="B888" s="215"/>
      <c r="C888" s="215"/>
      <c r="D888" s="215"/>
    </row>
    <row r="889" spans="1:4" ht="15.75" customHeight="1">
      <c r="A889" s="215"/>
      <c r="B889" s="215"/>
      <c r="C889" s="215"/>
      <c r="D889" s="215"/>
    </row>
    <row r="890" spans="1:4" ht="15.75" customHeight="1">
      <c r="A890" s="215"/>
      <c r="B890" s="215"/>
      <c r="C890" s="215"/>
      <c r="D890" s="215"/>
    </row>
    <row r="891" spans="1:4" ht="15.75" customHeight="1">
      <c r="A891" s="215"/>
      <c r="B891" s="215"/>
      <c r="C891" s="215"/>
      <c r="D891" s="215"/>
    </row>
    <row r="892" spans="1:4" ht="15.75" customHeight="1">
      <c r="A892" s="215"/>
      <c r="B892" s="215"/>
      <c r="C892" s="215"/>
      <c r="D892" s="215"/>
    </row>
    <row r="893" spans="1:4" ht="15.75" customHeight="1">
      <c r="A893" s="215"/>
      <c r="B893" s="215"/>
      <c r="C893" s="215"/>
      <c r="D893" s="215"/>
    </row>
    <row r="894" spans="1:4" ht="15.75" customHeight="1">
      <c r="A894" s="215"/>
      <c r="B894" s="215"/>
      <c r="C894" s="215"/>
      <c r="D894" s="215"/>
    </row>
    <row r="895" spans="1:4" ht="15.75" customHeight="1">
      <c r="A895" s="215"/>
      <c r="B895" s="215"/>
      <c r="C895" s="215"/>
      <c r="D895" s="215"/>
    </row>
    <row r="896" spans="1:4" ht="15.75" customHeight="1">
      <c r="A896" s="215"/>
      <c r="B896" s="215"/>
      <c r="C896" s="215"/>
      <c r="D896" s="215"/>
    </row>
    <row r="897" spans="1:4" ht="15.75" customHeight="1">
      <c r="A897" s="215"/>
      <c r="B897" s="215"/>
      <c r="C897" s="215"/>
      <c r="D897" s="215"/>
    </row>
    <row r="898" spans="1:4" ht="15.75" customHeight="1">
      <c r="A898" s="215"/>
      <c r="B898" s="215"/>
      <c r="C898" s="215"/>
      <c r="D898" s="215"/>
    </row>
    <row r="899" spans="1:4" ht="15.75" customHeight="1">
      <c r="A899" s="215"/>
      <c r="B899" s="215"/>
      <c r="C899" s="215"/>
      <c r="D899" s="215"/>
    </row>
    <row r="900" spans="1:4" ht="15.75" customHeight="1">
      <c r="A900" s="215"/>
      <c r="B900" s="215"/>
      <c r="C900" s="215"/>
      <c r="D900" s="215"/>
    </row>
    <row r="901" spans="1:4" ht="15.75" customHeight="1">
      <c r="A901" s="215"/>
      <c r="B901" s="215"/>
      <c r="C901" s="215"/>
      <c r="D901" s="215"/>
    </row>
    <row r="902" spans="1:4" ht="15.75" customHeight="1">
      <c r="A902" s="215"/>
      <c r="B902" s="215"/>
      <c r="C902" s="215"/>
      <c r="D902" s="215"/>
    </row>
    <row r="903" spans="1:4" ht="15.75" customHeight="1">
      <c r="A903" s="215"/>
      <c r="B903" s="215"/>
      <c r="C903" s="215"/>
      <c r="D903" s="215"/>
    </row>
    <row r="904" spans="1:4" ht="15.75" customHeight="1">
      <c r="A904" s="215"/>
      <c r="B904" s="215"/>
      <c r="C904" s="215"/>
      <c r="D904" s="215"/>
    </row>
    <row r="905" spans="1:4" ht="15.75" customHeight="1">
      <c r="A905" s="215"/>
      <c r="B905" s="215"/>
      <c r="C905" s="215"/>
      <c r="D905" s="215"/>
    </row>
    <row r="906" spans="1:4" ht="15.75" customHeight="1">
      <c r="A906" s="215"/>
      <c r="B906" s="215"/>
      <c r="C906" s="215"/>
      <c r="D906" s="215"/>
    </row>
    <row r="907" spans="1:4" ht="15.75" customHeight="1">
      <c r="A907" s="215"/>
      <c r="B907" s="215"/>
      <c r="C907" s="215"/>
      <c r="D907" s="215"/>
    </row>
    <row r="908" spans="1:4" ht="15.75" customHeight="1">
      <c r="A908" s="215"/>
      <c r="B908" s="215"/>
      <c r="C908" s="215"/>
      <c r="D908" s="215"/>
    </row>
    <row r="909" spans="1:4" ht="15.75" customHeight="1">
      <c r="A909" s="215"/>
      <c r="B909" s="215"/>
      <c r="C909" s="215"/>
      <c r="D909" s="215"/>
    </row>
    <row r="910" spans="1:4" ht="15.75" customHeight="1">
      <c r="A910" s="215"/>
      <c r="B910" s="215"/>
      <c r="C910" s="215"/>
      <c r="D910" s="215"/>
    </row>
    <row r="911" spans="1:4" ht="15.75" customHeight="1">
      <c r="A911" s="215"/>
      <c r="B911" s="215"/>
      <c r="C911" s="215"/>
      <c r="D911" s="215"/>
    </row>
    <row r="912" spans="1:4" ht="15.75" customHeight="1">
      <c r="A912" s="215"/>
      <c r="B912" s="215"/>
      <c r="C912" s="215"/>
      <c r="D912" s="215"/>
    </row>
    <row r="913" spans="1:4" ht="15.75" customHeight="1">
      <c r="A913" s="215"/>
      <c r="B913" s="215"/>
      <c r="C913" s="215"/>
      <c r="D913" s="215"/>
    </row>
    <row r="914" spans="1:4" ht="15.75" customHeight="1">
      <c r="A914" s="215"/>
      <c r="B914" s="215"/>
      <c r="C914" s="215"/>
      <c r="D914" s="215"/>
    </row>
    <row r="915" spans="1:4" ht="15.75" customHeight="1">
      <c r="A915" s="215"/>
      <c r="B915" s="215"/>
      <c r="C915" s="215"/>
      <c r="D915" s="215"/>
    </row>
    <row r="916" spans="1:4" ht="15.75" customHeight="1">
      <c r="A916" s="215"/>
      <c r="B916" s="215"/>
      <c r="C916" s="215"/>
      <c r="D916" s="215"/>
    </row>
    <row r="917" spans="1:4" ht="15.75" customHeight="1">
      <c r="A917" s="215"/>
      <c r="B917" s="215"/>
      <c r="C917" s="215"/>
      <c r="D917" s="215"/>
    </row>
    <row r="918" spans="1:4" ht="15.75" customHeight="1">
      <c r="A918" s="215"/>
      <c r="B918" s="215"/>
      <c r="C918" s="215"/>
      <c r="D918" s="215"/>
    </row>
    <row r="919" spans="1:4" ht="15.75" customHeight="1">
      <c r="A919" s="215"/>
      <c r="B919" s="215"/>
      <c r="C919" s="215"/>
      <c r="D919" s="215"/>
    </row>
    <row r="920" spans="1:4" ht="15.75" customHeight="1">
      <c r="A920" s="215"/>
      <c r="B920" s="215"/>
      <c r="C920" s="215"/>
      <c r="D920" s="215"/>
    </row>
    <row r="921" spans="1:4" ht="15.75" customHeight="1">
      <c r="A921" s="215"/>
      <c r="B921" s="215"/>
      <c r="C921" s="215"/>
      <c r="D921" s="215"/>
    </row>
    <row r="922" spans="1:4" ht="15.75" customHeight="1">
      <c r="A922" s="215"/>
      <c r="B922" s="215"/>
      <c r="C922" s="215"/>
      <c r="D922" s="215"/>
    </row>
    <row r="923" spans="1:4" ht="15.75" customHeight="1">
      <c r="A923" s="215"/>
      <c r="B923" s="215"/>
      <c r="C923" s="215"/>
      <c r="D923" s="215"/>
    </row>
    <row r="924" spans="1:4" ht="15.75" customHeight="1">
      <c r="A924" s="215"/>
      <c r="B924" s="215"/>
      <c r="C924" s="215"/>
      <c r="D924" s="215"/>
    </row>
    <row r="925" spans="1:4" ht="15.75" customHeight="1">
      <c r="A925" s="215"/>
      <c r="B925" s="215"/>
      <c r="C925" s="215"/>
      <c r="D925" s="215"/>
    </row>
    <row r="926" spans="1:4" ht="15.75" customHeight="1">
      <c r="A926" s="215"/>
      <c r="B926" s="215"/>
      <c r="C926" s="215"/>
      <c r="D926" s="215"/>
    </row>
    <row r="927" spans="1:4" ht="15.75" customHeight="1">
      <c r="A927" s="215"/>
      <c r="B927" s="215"/>
      <c r="C927" s="215"/>
      <c r="D927" s="215"/>
    </row>
    <row r="928" spans="1:4" ht="15.75" customHeight="1">
      <c r="A928" s="215"/>
      <c r="B928" s="215"/>
      <c r="C928" s="215"/>
      <c r="D928" s="215"/>
    </row>
    <row r="929" spans="1:4" ht="15.75" customHeight="1">
      <c r="A929" s="215"/>
      <c r="B929" s="215"/>
      <c r="C929" s="215"/>
      <c r="D929" s="215"/>
    </row>
    <row r="930" spans="1:4" ht="15.75" customHeight="1">
      <c r="A930" s="215"/>
      <c r="B930" s="215"/>
      <c r="C930" s="215"/>
      <c r="D930" s="215"/>
    </row>
    <row r="931" spans="1:4" ht="15.75" customHeight="1">
      <c r="A931" s="215"/>
      <c r="B931" s="215"/>
      <c r="C931" s="215"/>
      <c r="D931" s="215"/>
    </row>
    <row r="932" spans="1:4" ht="15.75" customHeight="1">
      <c r="A932" s="215"/>
      <c r="B932" s="215"/>
      <c r="C932" s="215"/>
      <c r="D932" s="215"/>
    </row>
    <row r="933" spans="1:4" ht="15.75" customHeight="1">
      <c r="A933" s="215"/>
      <c r="B933" s="215"/>
      <c r="C933" s="215"/>
      <c r="D933" s="215"/>
    </row>
    <row r="934" spans="1:4" ht="15.75" customHeight="1">
      <c r="A934" s="215"/>
      <c r="B934" s="215"/>
      <c r="C934" s="215"/>
      <c r="D934" s="215"/>
    </row>
    <row r="935" spans="1:4" ht="15.75" customHeight="1">
      <c r="A935" s="215"/>
      <c r="B935" s="215"/>
      <c r="C935" s="215"/>
      <c r="D935" s="215"/>
    </row>
    <row r="936" spans="1:4" ht="15.75" customHeight="1">
      <c r="A936" s="215"/>
      <c r="B936" s="215"/>
      <c r="C936" s="215"/>
      <c r="D936" s="215"/>
    </row>
    <row r="937" spans="1:4" ht="15.75" customHeight="1">
      <c r="A937" s="215"/>
      <c r="B937" s="215"/>
      <c r="C937" s="215"/>
      <c r="D937" s="215"/>
    </row>
    <row r="938" spans="1:4" ht="15.75" customHeight="1">
      <c r="A938" s="215"/>
      <c r="B938" s="215"/>
      <c r="C938" s="215"/>
      <c r="D938" s="215"/>
    </row>
    <row r="939" spans="1:4" ht="15.75" customHeight="1">
      <c r="A939" s="215"/>
      <c r="B939" s="215"/>
      <c r="C939" s="215"/>
      <c r="D939" s="215"/>
    </row>
    <row r="940" spans="1:4" ht="15.75" customHeight="1">
      <c r="A940" s="215"/>
      <c r="B940" s="215"/>
      <c r="C940" s="215"/>
      <c r="D940" s="215"/>
    </row>
    <row r="941" spans="1:4" ht="15.75" customHeight="1">
      <c r="A941" s="215"/>
      <c r="B941" s="215"/>
      <c r="C941" s="215"/>
      <c r="D941" s="215"/>
    </row>
    <row r="942" spans="1:4" ht="15.75" customHeight="1">
      <c r="A942" s="215"/>
      <c r="B942" s="215"/>
      <c r="C942" s="215"/>
      <c r="D942" s="215"/>
    </row>
    <row r="943" spans="1:4" ht="15.75" customHeight="1">
      <c r="A943" s="215"/>
      <c r="B943" s="215"/>
      <c r="C943" s="215"/>
      <c r="D943" s="215"/>
    </row>
    <row r="944" spans="1:4" ht="15.75" customHeight="1">
      <c r="A944" s="215"/>
      <c r="B944" s="215"/>
      <c r="C944" s="215"/>
      <c r="D944" s="215"/>
    </row>
    <row r="945" spans="1:4" ht="15.75" customHeight="1">
      <c r="A945" s="215"/>
      <c r="B945" s="215"/>
      <c r="C945" s="215"/>
      <c r="D945" s="215"/>
    </row>
    <row r="946" spans="1:4" ht="15.75" customHeight="1">
      <c r="A946" s="215"/>
      <c r="B946" s="215"/>
      <c r="C946" s="215"/>
      <c r="D946" s="215"/>
    </row>
    <row r="947" spans="1:4" ht="15.75" customHeight="1">
      <c r="A947" s="215"/>
      <c r="B947" s="215"/>
      <c r="C947" s="215"/>
      <c r="D947" s="215"/>
    </row>
    <row r="948" spans="1:4" ht="15.75" customHeight="1">
      <c r="A948" s="215"/>
      <c r="B948" s="215"/>
      <c r="C948" s="215"/>
      <c r="D948" s="215"/>
    </row>
    <row r="949" spans="1:4" ht="15.75" customHeight="1">
      <c r="A949" s="215"/>
      <c r="B949" s="215"/>
      <c r="C949" s="215"/>
      <c r="D949" s="215"/>
    </row>
    <row r="950" spans="1:4" ht="15.75" customHeight="1">
      <c r="A950" s="215"/>
      <c r="B950" s="215"/>
      <c r="C950" s="215"/>
      <c r="D950" s="215"/>
    </row>
    <row r="951" spans="1:4" ht="15.75" customHeight="1">
      <c r="A951" s="215"/>
      <c r="B951" s="215"/>
      <c r="C951" s="215"/>
      <c r="D951" s="215"/>
    </row>
    <row r="952" spans="1:4" ht="15.75" customHeight="1">
      <c r="A952" s="215"/>
      <c r="B952" s="215"/>
      <c r="C952" s="215"/>
      <c r="D952" s="215"/>
    </row>
    <row r="953" spans="1:4" ht="15.75" customHeight="1">
      <c r="A953" s="215"/>
      <c r="B953" s="215"/>
      <c r="C953" s="215"/>
      <c r="D953" s="215"/>
    </row>
    <row r="954" spans="1:4" ht="15.75" customHeight="1">
      <c r="A954" s="215"/>
      <c r="B954" s="215"/>
      <c r="C954" s="215"/>
      <c r="D954" s="215"/>
    </row>
    <row r="955" spans="1:4" ht="15.75" customHeight="1">
      <c r="A955" s="215"/>
      <c r="B955" s="215"/>
      <c r="C955" s="215"/>
      <c r="D955" s="215"/>
    </row>
    <row r="956" spans="1:4" ht="15.75" customHeight="1">
      <c r="A956" s="215"/>
      <c r="B956" s="215"/>
      <c r="C956" s="215"/>
      <c r="D956" s="215"/>
    </row>
    <row r="957" spans="1:4" ht="15.75" customHeight="1">
      <c r="A957" s="215"/>
      <c r="B957" s="215"/>
      <c r="C957" s="215"/>
      <c r="D957" s="215"/>
    </row>
    <row r="958" spans="1:4" ht="15.75" customHeight="1">
      <c r="A958" s="215"/>
      <c r="B958" s="215"/>
      <c r="C958" s="215"/>
      <c r="D958" s="215"/>
    </row>
    <row r="959" spans="1:4" ht="15.75" customHeight="1">
      <c r="A959" s="215"/>
      <c r="B959" s="215"/>
      <c r="C959" s="215"/>
      <c r="D959" s="215"/>
    </row>
    <row r="960" spans="1:4" ht="15.75" customHeight="1">
      <c r="A960" s="215"/>
      <c r="B960" s="215"/>
      <c r="C960" s="215"/>
      <c r="D960" s="215"/>
    </row>
    <row r="961" spans="1:4" ht="15.75" customHeight="1">
      <c r="A961" s="215"/>
      <c r="B961" s="215"/>
      <c r="C961" s="215"/>
      <c r="D961" s="215"/>
    </row>
    <row r="962" spans="1:4" ht="15.75" customHeight="1">
      <c r="A962" s="215"/>
      <c r="B962" s="215"/>
      <c r="C962" s="215"/>
      <c r="D962" s="215"/>
    </row>
    <row r="963" spans="1:4" ht="15.75" customHeight="1">
      <c r="A963" s="215"/>
      <c r="B963" s="215"/>
      <c r="C963" s="215"/>
      <c r="D963" s="215"/>
    </row>
    <row r="964" spans="1:4" ht="15.75" customHeight="1">
      <c r="A964" s="215"/>
      <c r="B964" s="215"/>
      <c r="C964" s="215"/>
      <c r="D964" s="215"/>
    </row>
    <row r="965" spans="1:4" ht="15.75" customHeight="1">
      <c r="A965" s="215"/>
      <c r="B965" s="215"/>
      <c r="C965" s="215"/>
      <c r="D965" s="215"/>
    </row>
    <row r="966" spans="1:4" ht="15.75" customHeight="1">
      <c r="A966" s="215"/>
      <c r="B966" s="215"/>
      <c r="C966" s="215"/>
      <c r="D966" s="215"/>
    </row>
    <row r="967" spans="1:4" ht="15.75" customHeight="1">
      <c r="A967" s="215"/>
      <c r="B967" s="215"/>
      <c r="C967" s="215"/>
      <c r="D967" s="215"/>
    </row>
    <row r="968" spans="1:4" ht="15.75" customHeight="1">
      <c r="A968" s="215"/>
      <c r="B968" s="215"/>
      <c r="C968" s="215"/>
      <c r="D968" s="215"/>
    </row>
    <row r="969" spans="1:4" ht="15.75" customHeight="1">
      <c r="A969" s="215"/>
      <c r="B969" s="215"/>
      <c r="C969" s="215"/>
      <c r="D969" s="215"/>
    </row>
    <row r="970" spans="1:4" ht="15.75" customHeight="1">
      <c r="A970" s="215"/>
      <c r="B970" s="215"/>
      <c r="C970" s="215"/>
      <c r="D970" s="215"/>
    </row>
    <row r="971" spans="1:4" ht="15.75" customHeight="1">
      <c r="A971" s="215"/>
      <c r="B971" s="215"/>
      <c r="C971" s="215"/>
      <c r="D971" s="215"/>
    </row>
    <row r="972" spans="1:4" ht="15.75" customHeight="1">
      <c r="A972" s="215"/>
      <c r="B972" s="215"/>
      <c r="C972" s="215"/>
      <c r="D972" s="215"/>
    </row>
    <row r="973" spans="1:4" ht="15.75" customHeight="1">
      <c r="A973" s="215"/>
      <c r="B973" s="215"/>
      <c r="C973" s="215"/>
      <c r="D973" s="215"/>
    </row>
    <row r="974" spans="1:4" ht="15.75" customHeight="1">
      <c r="A974" s="215"/>
      <c r="B974" s="215"/>
      <c r="C974" s="215"/>
      <c r="D974" s="215"/>
    </row>
    <row r="975" spans="1:4" ht="15.75" customHeight="1">
      <c r="A975" s="215"/>
      <c r="B975" s="215"/>
      <c r="C975" s="215"/>
      <c r="D975" s="215"/>
    </row>
    <row r="976" spans="1:4" ht="15.75" customHeight="1">
      <c r="A976" s="215"/>
      <c r="B976" s="215"/>
      <c r="C976" s="215"/>
      <c r="D976" s="215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Z999"/>
  <sheetViews>
    <sheetView workbookViewId="0"/>
  </sheetViews>
  <sheetFormatPr baseColWidth="10" defaultColWidth="12.6640625" defaultRowHeight="15.75" customHeight="1"/>
  <cols>
    <col min="3" max="3" width="23" customWidth="1"/>
  </cols>
  <sheetData>
    <row r="1" spans="1:26" ht="16">
      <c r="A1" s="268" t="s">
        <v>44</v>
      </c>
      <c r="B1" s="6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>
      <c r="A2" s="3" t="s">
        <v>11018</v>
      </c>
      <c r="B2" s="7">
        <v>13867</v>
      </c>
      <c r="C2" s="6" t="s">
        <v>17153</v>
      </c>
      <c r="D2" s="20">
        <v>0.75</v>
      </c>
      <c r="E2" s="20">
        <v>0.75</v>
      </c>
      <c r="F2" s="6" t="s">
        <v>51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3" t="s">
        <v>11026</v>
      </c>
      <c r="B3" s="6">
        <v>6658</v>
      </c>
      <c r="C3" s="6" t="s">
        <v>17153</v>
      </c>
      <c r="D3" s="20">
        <v>0.75</v>
      </c>
      <c r="E3" s="20">
        <v>0.75</v>
      </c>
      <c r="F3" s="6" t="s">
        <v>51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3" t="s">
        <v>11029</v>
      </c>
      <c r="B4" s="6">
        <v>5458</v>
      </c>
      <c r="C4" s="6" t="s">
        <v>17153</v>
      </c>
      <c r="D4" s="20">
        <v>0.75</v>
      </c>
      <c r="E4" s="20">
        <v>0.75</v>
      </c>
      <c r="F4" s="6" t="s">
        <v>51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3" t="s">
        <v>11031</v>
      </c>
      <c r="B5" s="6">
        <v>6706</v>
      </c>
      <c r="C5" s="6" t="s">
        <v>17153</v>
      </c>
      <c r="D5" s="20">
        <v>0.75</v>
      </c>
      <c r="E5" s="20">
        <v>0.75</v>
      </c>
      <c r="F5" s="6" t="s">
        <v>51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">
      <c r="A6" s="3" t="s">
        <v>11047</v>
      </c>
      <c r="B6" s="6">
        <v>6729</v>
      </c>
      <c r="C6" s="6" t="s">
        <v>17153</v>
      </c>
      <c r="D6" s="20">
        <v>0.85</v>
      </c>
      <c r="E6" s="20">
        <v>0.85</v>
      </c>
      <c r="F6" s="6" t="s">
        <v>51</v>
      </c>
      <c r="G6" s="6"/>
      <c r="H6" s="429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3" t="s">
        <v>11049</v>
      </c>
      <c r="B7" s="6">
        <v>14076</v>
      </c>
      <c r="C7" s="6" t="s">
        <v>17153</v>
      </c>
      <c r="D7" s="20">
        <v>0.85</v>
      </c>
      <c r="E7" s="20">
        <v>0.85</v>
      </c>
      <c r="F7" s="6" t="s">
        <v>51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3" t="s">
        <v>11013</v>
      </c>
      <c r="B8" s="6">
        <v>5566</v>
      </c>
      <c r="C8" s="6" t="s">
        <v>17153</v>
      </c>
      <c r="D8" s="20">
        <v>0.93</v>
      </c>
      <c r="E8" s="20">
        <v>0.93</v>
      </c>
      <c r="F8" s="6" t="s">
        <v>51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3" t="s">
        <v>11014</v>
      </c>
      <c r="B9" s="6">
        <v>663</v>
      </c>
      <c r="C9" s="6" t="s">
        <v>17153</v>
      </c>
      <c r="D9" s="20">
        <v>0.75</v>
      </c>
      <c r="E9" s="20">
        <v>0.75</v>
      </c>
      <c r="F9" s="6" t="s">
        <v>51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3" t="s">
        <v>11032</v>
      </c>
      <c r="B10" s="6">
        <v>663</v>
      </c>
      <c r="C10" s="6" t="s">
        <v>17153</v>
      </c>
      <c r="D10" s="20">
        <v>0.75</v>
      </c>
      <c r="E10" s="20">
        <v>0.75</v>
      </c>
      <c r="F10" s="6" t="s">
        <v>51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3" t="s">
        <v>11036</v>
      </c>
      <c r="B11" s="7">
        <v>14663</v>
      </c>
      <c r="C11" s="6" t="s">
        <v>17153</v>
      </c>
      <c r="D11" s="20">
        <v>0.75</v>
      </c>
      <c r="E11" s="20">
        <v>0.75</v>
      </c>
      <c r="F11" s="6" t="s">
        <v>51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3" t="s">
        <v>11019</v>
      </c>
      <c r="B12" s="6">
        <v>6875</v>
      </c>
      <c r="C12" s="6" t="s">
        <v>17153</v>
      </c>
      <c r="D12" s="20">
        <v>0.75</v>
      </c>
      <c r="E12" s="20">
        <v>0.75</v>
      </c>
      <c r="F12" s="6" t="s">
        <v>51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3" t="s">
        <v>11020</v>
      </c>
      <c r="B13" s="6">
        <v>12932</v>
      </c>
      <c r="C13" s="6" t="s">
        <v>17153</v>
      </c>
      <c r="D13" s="20">
        <v>0.75</v>
      </c>
      <c r="E13" s="20">
        <v>0.75</v>
      </c>
      <c r="F13" s="6" t="s">
        <v>51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3" t="s">
        <v>11037</v>
      </c>
      <c r="B14" s="6">
        <v>5365</v>
      </c>
      <c r="C14" s="6" t="s">
        <v>17153</v>
      </c>
      <c r="D14" s="20">
        <v>0.75</v>
      </c>
      <c r="E14" s="20">
        <v>0.75</v>
      </c>
      <c r="F14" s="6" t="s">
        <v>51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3" t="s">
        <v>11021</v>
      </c>
      <c r="B15" s="6">
        <v>7229</v>
      </c>
      <c r="C15" s="6" t="s">
        <v>17153</v>
      </c>
      <c r="D15" s="20">
        <v>0.75</v>
      </c>
      <c r="E15" s="20">
        <v>0.75</v>
      </c>
      <c r="F15" s="6" t="s">
        <v>51</v>
      </c>
      <c r="G15" s="6"/>
      <c r="H15" s="6"/>
      <c r="I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3" t="s">
        <v>11022</v>
      </c>
      <c r="B16" s="6">
        <v>6988</v>
      </c>
      <c r="C16" s="6" t="s">
        <v>17153</v>
      </c>
      <c r="D16" s="20">
        <v>0.75</v>
      </c>
      <c r="E16" s="20">
        <v>0.75</v>
      </c>
      <c r="F16" s="6" t="s">
        <v>51</v>
      </c>
      <c r="G16" s="6"/>
      <c r="H16" s="6"/>
      <c r="I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3" t="s">
        <v>11023</v>
      </c>
      <c r="B17" s="7">
        <v>13945</v>
      </c>
      <c r="C17" s="6" t="s">
        <v>17153</v>
      </c>
      <c r="D17" s="20">
        <v>0.85</v>
      </c>
      <c r="E17" s="20">
        <v>0.85</v>
      </c>
      <c r="F17" s="6" t="s">
        <v>51</v>
      </c>
      <c r="G17" s="6"/>
      <c r="H17" s="6"/>
      <c r="K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3" t="s">
        <v>11038</v>
      </c>
      <c r="B18" s="6">
        <v>1</v>
      </c>
      <c r="C18" s="6" t="s">
        <v>17153</v>
      </c>
      <c r="D18" s="20">
        <v>0.75</v>
      </c>
      <c r="E18" s="20">
        <v>0.75</v>
      </c>
      <c r="F18" s="6" t="s">
        <v>51</v>
      </c>
      <c r="G18" s="6"/>
      <c r="H18" s="6"/>
      <c r="K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3" t="s">
        <v>11024</v>
      </c>
      <c r="B19" s="6">
        <v>1</v>
      </c>
      <c r="C19" s="6" t="s">
        <v>17153</v>
      </c>
      <c r="D19" s="20">
        <v>0.75</v>
      </c>
      <c r="E19" s="20">
        <v>0.75</v>
      </c>
      <c r="F19" s="6" t="s">
        <v>51</v>
      </c>
      <c r="G19" s="6"/>
      <c r="H19" s="6"/>
      <c r="K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3" t="s">
        <v>11025</v>
      </c>
      <c r="B20" s="6">
        <v>1</v>
      </c>
      <c r="C20" s="6" t="s">
        <v>17153</v>
      </c>
      <c r="D20" s="20">
        <v>0.75</v>
      </c>
      <c r="E20" s="20">
        <v>0.75</v>
      </c>
      <c r="F20" s="6" t="s">
        <v>51</v>
      </c>
      <c r="G20" s="6"/>
      <c r="H20" s="6"/>
      <c r="I20" s="6"/>
      <c r="J20" s="6"/>
      <c r="K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3" t="s">
        <v>17154</v>
      </c>
      <c r="B21" s="6">
        <v>14659</v>
      </c>
      <c r="C21" s="6" t="s">
        <v>17153</v>
      </c>
      <c r="D21" s="20">
        <v>0.75</v>
      </c>
      <c r="E21" s="20">
        <v>0.75</v>
      </c>
      <c r="F21" s="6" t="s">
        <v>51</v>
      </c>
      <c r="G21" s="6"/>
      <c r="H21" s="6"/>
      <c r="I21" s="6"/>
      <c r="J21" s="6"/>
      <c r="K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3" t="s">
        <v>11015</v>
      </c>
      <c r="B22" s="6">
        <v>14590</v>
      </c>
      <c r="C22" s="6" t="s">
        <v>17153</v>
      </c>
      <c r="D22" s="20">
        <v>0.9</v>
      </c>
      <c r="E22" s="20">
        <v>0.9</v>
      </c>
      <c r="F22" s="6" t="s">
        <v>51</v>
      </c>
      <c r="G22" s="6"/>
      <c r="H22" s="6"/>
      <c r="I22" s="6"/>
      <c r="K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3" t="s">
        <v>11027</v>
      </c>
      <c r="B23" s="6">
        <v>14590</v>
      </c>
      <c r="C23" s="6" t="s">
        <v>17153</v>
      </c>
      <c r="D23" s="20">
        <v>0.9</v>
      </c>
      <c r="E23" s="20">
        <v>0.9</v>
      </c>
      <c r="F23" s="6" t="s">
        <v>51</v>
      </c>
      <c r="G23" s="6"/>
      <c r="H23" s="6"/>
      <c r="I23" s="6"/>
      <c r="J23" s="6"/>
      <c r="K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3" t="s">
        <v>11039</v>
      </c>
      <c r="B24" s="6">
        <v>14590</v>
      </c>
      <c r="C24" s="6" t="s">
        <v>17153</v>
      </c>
      <c r="D24" s="20">
        <v>0.9</v>
      </c>
      <c r="E24" s="20">
        <v>0.9</v>
      </c>
      <c r="F24" s="6" t="s">
        <v>51</v>
      </c>
      <c r="G24" s="6"/>
      <c r="H24" s="6"/>
      <c r="I24" s="6"/>
      <c r="J24" s="6"/>
      <c r="K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3" t="s">
        <v>11028</v>
      </c>
      <c r="B25" s="7">
        <v>6706</v>
      </c>
      <c r="C25" s="6" t="s">
        <v>17153</v>
      </c>
      <c r="D25" s="20">
        <v>0.75</v>
      </c>
      <c r="E25" s="20">
        <v>0.75</v>
      </c>
      <c r="F25" s="6" t="s">
        <v>51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3" t="s">
        <v>11040</v>
      </c>
      <c r="B26" s="6">
        <v>5566</v>
      </c>
      <c r="C26" s="6" t="s">
        <v>17153</v>
      </c>
      <c r="D26" s="20">
        <v>0.93</v>
      </c>
      <c r="E26" s="20">
        <v>0.93</v>
      </c>
      <c r="F26" s="6" t="s">
        <v>51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3" t="s">
        <v>11041</v>
      </c>
      <c r="B27" s="6">
        <v>14590</v>
      </c>
      <c r="C27" s="6" t="s">
        <v>17153</v>
      </c>
      <c r="D27" s="20">
        <v>0.9</v>
      </c>
      <c r="E27" s="20">
        <v>0.9</v>
      </c>
      <c r="F27" s="6" t="s">
        <v>51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3" t="s">
        <v>11042</v>
      </c>
      <c r="B28" s="6">
        <v>14590</v>
      </c>
      <c r="C28" s="6" t="s">
        <v>17153</v>
      </c>
      <c r="D28" s="20">
        <v>0.9</v>
      </c>
      <c r="E28" s="20">
        <v>0.9</v>
      </c>
      <c r="F28" s="6" t="s">
        <v>51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3" t="s">
        <v>11016</v>
      </c>
      <c r="B29" s="6">
        <v>14659</v>
      </c>
      <c r="C29" s="6" t="s">
        <v>17153</v>
      </c>
      <c r="D29" s="20">
        <v>0.75</v>
      </c>
      <c r="E29" s="20">
        <v>0.75</v>
      </c>
      <c r="F29" s="6" t="s">
        <v>51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3" t="s">
        <v>11043</v>
      </c>
      <c r="B30" s="6">
        <v>14590</v>
      </c>
      <c r="C30" s="6" t="s">
        <v>17153</v>
      </c>
      <c r="D30" s="20">
        <v>0.9</v>
      </c>
      <c r="E30" s="20">
        <v>0.9</v>
      </c>
      <c r="F30" s="6" t="s">
        <v>51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3" t="s">
        <v>11017</v>
      </c>
      <c r="B31" s="6">
        <v>14590</v>
      </c>
      <c r="C31" s="6" t="s">
        <v>17153</v>
      </c>
      <c r="D31" s="20">
        <v>0.9</v>
      </c>
      <c r="E31" s="20">
        <v>0.9</v>
      </c>
      <c r="F31" s="6" t="s">
        <v>51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3" t="s">
        <v>11044</v>
      </c>
      <c r="B32" s="6">
        <v>6978</v>
      </c>
      <c r="C32" s="6" t="s">
        <v>17153</v>
      </c>
      <c r="D32" s="20">
        <v>0.75</v>
      </c>
      <c r="E32" s="20">
        <v>0.75</v>
      </c>
      <c r="F32" s="6" t="s">
        <v>51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3" t="s">
        <v>11030</v>
      </c>
      <c r="B33" s="6">
        <v>14590</v>
      </c>
      <c r="C33" s="6" t="s">
        <v>17153</v>
      </c>
      <c r="D33" s="20">
        <v>0.9</v>
      </c>
      <c r="E33" s="20">
        <v>0.9</v>
      </c>
      <c r="F33" s="6" t="s">
        <v>51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3" t="s">
        <v>17155</v>
      </c>
      <c r="B34" s="6">
        <v>14590</v>
      </c>
      <c r="C34" s="6" t="s">
        <v>17153</v>
      </c>
      <c r="D34" s="20">
        <v>0.9</v>
      </c>
      <c r="E34" s="20">
        <v>0.9</v>
      </c>
      <c r="F34" s="6" t="s">
        <v>51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3" t="s">
        <v>17156</v>
      </c>
      <c r="B35" s="6">
        <v>14590</v>
      </c>
      <c r="C35" s="6" t="s">
        <v>17153</v>
      </c>
      <c r="D35" s="20">
        <v>0.9</v>
      </c>
      <c r="E35" s="20">
        <v>0.9</v>
      </c>
      <c r="F35" s="6" t="s">
        <v>51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3" t="s">
        <v>17157</v>
      </c>
      <c r="B36" s="6">
        <v>14590</v>
      </c>
      <c r="C36" s="6" t="s">
        <v>17153</v>
      </c>
      <c r="D36" s="20">
        <v>0.9</v>
      </c>
      <c r="E36" s="20">
        <v>0.9</v>
      </c>
      <c r="F36" s="6" t="s">
        <v>51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3" t="s">
        <v>17158</v>
      </c>
      <c r="B37" s="6">
        <v>6706</v>
      </c>
      <c r="C37" s="6" t="s">
        <v>17153</v>
      </c>
      <c r="D37" s="20">
        <v>0.75</v>
      </c>
      <c r="E37" s="20">
        <v>0.75</v>
      </c>
      <c r="F37" s="6" t="s">
        <v>51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3" t="s">
        <v>17159</v>
      </c>
      <c r="B38" s="6">
        <v>6706</v>
      </c>
      <c r="C38" s="6" t="s">
        <v>17153</v>
      </c>
      <c r="D38" s="20">
        <v>0.75</v>
      </c>
      <c r="E38" s="20">
        <v>0.75</v>
      </c>
      <c r="F38" s="6" t="s">
        <v>51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3" t="s">
        <v>17160</v>
      </c>
      <c r="B39" s="6">
        <v>6706</v>
      </c>
      <c r="C39" s="6" t="s">
        <v>17153</v>
      </c>
      <c r="D39" s="20">
        <v>0.75</v>
      </c>
      <c r="E39" s="20">
        <v>0.75</v>
      </c>
      <c r="F39" s="6" t="s">
        <v>51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3" t="s">
        <v>17161</v>
      </c>
      <c r="B40" s="6">
        <v>14590</v>
      </c>
      <c r="C40" s="6" t="s">
        <v>17153</v>
      </c>
      <c r="D40" s="20">
        <v>0.9</v>
      </c>
      <c r="E40" s="20">
        <v>0.9</v>
      </c>
      <c r="F40" s="6" t="s">
        <v>51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3" t="s">
        <v>17162</v>
      </c>
      <c r="B41" s="6">
        <v>14590</v>
      </c>
      <c r="C41" s="6" t="s">
        <v>17153</v>
      </c>
      <c r="D41" s="20">
        <v>0.9</v>
      </c>
      <c r="E41" s="20">
        <v>0.9</v>
      </c>
      <c r="F41" s="6" t="s">
        <v>51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3" t="s">
        <v>17163</v>
      </c>
      <c r="B42" s="6">
        <v>14590</v>
      </c>
      <c r="C42" s="6" t="s">
        <v>17153</v>
      </c>
      <c r="D42" s="20">
        <v>0.9</v>
      </c>
      <c r="E42" s="20">
        <v>0.9</v>
      </c>
      <c r="F42" s="6" t="s">
        <v>51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3" t="s">
        <v>17164</v>
      </c>
      <c r="B43" s="6">
        <v>14590</v>
      </c>
      <c r="C43" s="6" t="s">
        <v>17153</v>
      </c>
      <c r="D43" s="20">
        <v>0.9</v>
      </c>
      <c r="E43" s="20">
        <v>0.9</v>
      </c>
      <c r="F43" s="6" t="s">
        <v>51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3" t="s">
        <v>17165</v>
      </c>
      <c r="B44" s="6">
        <v>3307</v>
      </c>
      <c r="C44" s="6" t="s">
        <v>17153</v>
      </c>
      <c r="D44" s="20">
        <v>0.75</v>
      </c>
      <c r="E44" s="20">
        <v>0.75</v>
      </c>
      <c r="F44" s="6" t="s">
        <v>51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3" t="s">
        <v>17166</v>
      </c>
      <c r="B45" s="6">
        <v>6675</v>
      </c>
      <c r="C45" s="6" t="s">
        <v>17153</v>
      </c>
      <c r="D45" s="20">
        <v>0.75</v>
      </c>
      <c r="E45" s="20">
        <v>0.75</v>
      </c>
      <c r="F45" s="6" t="s">
        <v>51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3" t="s">
        <v>17167</v>
      </c>
      <c r="B46" s="6">
        <v>6675</v>
      </c>
      <c r="C46" s="6" t="s">
        <v>17153</v>
      </c>
      <c r="D46" s="20">
        <v>0.75</v>
      </c>
      <c r="E46" s="20">
        <v>0.75</v>
      </c>
      <c r="F46" s="6" t="s">
        <v>51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3" t="s">
        <v>17168</v>
      </c>
      <c r="B47" s="6">
        <v>14590</v>
      </c>
      <c r="C47" s="6" t="s">
        <v>17153</v>
      </c>
      <c r="D47" s="20">
        <v>0.9</v>
      </c>
      <c r="E47" s="20">
        <v>0.9</v>
      </c>
      <c r="F47" s="6" t="s">
        <v>51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3" t="s">
        <v>17169</v>
      </c>
      <c r="B48" s="6">
        <v>7847</v>
      </c>
      <c r="C48" s="6" t="s">
        <v>17153</v>
      </c>
      <c r="D48" s="20">
        <v>0.75</v>
      </c>
      <c r="E48" s="20">
        <v>0.75</v>
      </c>
      <c r="F48" s="6" t="s">
        <v>51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3" t="s">
        <v>17170</v>
      </c>
      <c r="B49" s="6">
        <v>7033</v>
      </c>
      <c r="C49" s="6" t="s">
        <v>17153</v>
      </c>
      <c r="D49" s="20">
        <v>0.75</v>
      </c>
      <c r="E49" s="20">
        <v>0.75</v>
      </c>
      <c r="F49" s="6" t="s">
        <v>51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3" t="s">
        <v>17171</v>
      </c>
      <c r="B50" s="6">
        <v>12553</v>
      </c>
      <c r="C50" s="6" t="s">
        <v>17153</v>
      </c>
      <c r="D50" s="20">
        <v>0.75</v>
      </c>
      <c r="E50" s="20">
        <v>0.75</v>
      </c>
      <c r="F50" s="6" t="s">
        <v>51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3" t="s">
        <v>17172</v>
      </c>
      <c r="B51" s="6">
        <v>14590</v>
      </c>
      <c r="C51" s="6" t="s">
        <v>17153</v>
      </c>
      <c r="D51" s="20">
        <v>0.9</v>
      </c>
      <c r="E51" s="20">
        <v>0.9</v>
      </c>
      <c r="F51" s="6" t="s">
        <v>51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">
      <c r="A52" s="3" t="s">
        <v>17173</v>
      </c>
      <c r="B52" s="13">
        <v>14732</v>
      </c>
      <c r="C52" s="6" t="s">
        <v>17153</v>
      </c>
      <c r="D52" s="20">
        <v>0.75</v>
      </c>
      <c r="E52" s="20">
        <v>0.75</v>
      </c>
      <c r="F52" s="6" t="s">
        <v>51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3" t="s">
        <v>17174</v>
      </c>
      <c r="B53" s="6"/>
      <c r="C53" s="6" t="s">
        <v>17153</v>
      </c>
      <c r="D53" s="20">
        <v>0.75</v>
      </c>
      <c r="E53" s="20">
        <v>0.75</v>
      </c>
      <c r="F53" s="6" t="s">
        <v>51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3" t="s">
        <v>17175</v>
      </c>
      <c r="B54" s="6"/>
      <c r="C54" s="6" t="s">
        <v>17153</v>
      </c>
      <c r="D54" s="20">
        <v>0.75</v>
      </c>
      <c r="E54" s="20">
        <v>0.75</v>
      </c>
      <c r="F54" s="6" t="s">
        <v>51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3" t="s">
        <v>17176</v>
      </c>
      <c r="B55" s="6">
        <v>499</v>
      </c>
      <c r="C55" s="6" t="s">
        <v>17153</v>
      </c>
      <c r="D55" s="20">
        <v>0.75</v>
      </c>
      <c r="E55" s="20">
        <v>0.75</v>
      </c>
      <c r="F55" s="6" t="s">
        <v>51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3" t="s">
        <v>17177</v>
      </c>
      <c r="B56" s="6"/>
      <c r="C56" s="6" t="s">
        <v>17153</v>
      </c>
      <c r="D56" s="20">
        <v>0.75</v>
      </c>
      <c r="E56" s="20">
        <v>0.75</v>
      </c>
      <c r="F56" s="6" t="s">
        <v>51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3" t="s">
        <v>17178</v>
      </c>
      <c r="B57" s="6">
        <v>14590</v>
      </c>
      <c r="C57" s="6" t="s">
        <v>17153</v>
      </c>
      <c r="D57" s="20">
        <v>0.9</v>
      </c>
      <c r="E57" s="20">
        <v>0.9</v>
      </c>
      <c r="F57" s="6" t="s">
        <v>51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3" t="s">
        <v>17179</v>
      </c>
      <c r="B58" s="6">
        <v>14590</v>
      </c>
      <c r="C58" s="6" t="s">
        <v>17153</v>
      </c>
      <c r="D58" s="20">
        <v>0.9</v>
      </c>
      <c r="E58" s="20">
        <v>0.9</v>
      </c>
      <c r="F58" s="6" t="s">
        <v>51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3" t="s">
        <v>17180</v>
      </c>
      <c r="B59" s="6">
        <v>14590</v>
      </c>
      <c r="C59" s="6" t="s">
        <v>17153</v>
      </c>
      <c r="D59" s="20">
        <v>0.9</v>
      </c>
      <c r="E59" s="20">
        <v>0.9</v>
      </c>
      <c r="F59" s="6" t="s">
        <v>51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3" t="s">
        <v>17181</v>
      </c>
      <c r="B60" s="6">
        <v>14590</v>
      </c>
      <c r="C60" s="6" t="s">
        <v>17153</v>
      </c>
      <c r="D60" s="20">
        <v>0.9</v>
      </c>
      <c r="E60" s="20">
        <v>0.9</v>
      </c>
      <c r="F60" s="6" t="s">
        <v>51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3" t="s">
        <v>17182</v>
      </c>
      <c r="B61" s="6"/>
      <c r="C61" s="6" t="s">
        <v>17153</v>
      </c>
      <c r="D61" s="20">
        <v>0.75</v>
      </c>
      <c r="E61" s="20">
        <v>0.75</v>
      </c>
      <c r="F61" s="6" t="s">
        <v>51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3" t="s">
        <v>17183</v>
      </c>
      <c r="B62" s="6"/>
      <c r="C62" s="6" t="s">
        <v>17153</v>
      </c>
      <c r="D62" s="20">
        <v>0.75</v>
      </c>
      <c r="E62" s="20">
        <v>0.75</v>
      </c>
      <c r="F62" s="6" t="s">
        <v>51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3" t="s">
        <v>17184</v>
      </c>
      <c r="B63" s="6"/>
      <c r="C63" s="6" t="s">
        <v>17153</v>
      </c>
      <c r="D63" s="20">
        <v>0.75</v>
      </c>
      <c r="E63" s="20">
        <v>0.75</v>
      </c>
      <c r="F63" s="6" t="s">
        <v>51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3" t="s">
        <v>17185</v>
      </c>
      <c r="B64" s="6">
        <v>14590</v>
      </c>
      <c r="C64" s="6" t="s">
        <v>17153</v>
      </c>
      <c r="D64" s="20">
        <v>0.9</v>
      </c>
      <c r="E64" s="20">
        <v>0.9</v>
      </c>
      <c r="F64" s="6" t="s">
        <v>51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3" t="s">
        <v>17186</v>
      </c>
      <c r="B65" s="6">
        <v>14590</v>
      </c>
      <c r="C65" s="6" t="s">
        <v>17153</v>
      </c>
      <c r="D65" s="20">
        <v>0.9</v>
      </c>
      <c r="E65" s="20">
        <v>0.9</v>
      </c>
      <c r="F65" s="6" t="s">
        <v>51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3" t="s">
        <v>17187</v>
      </c>
      <c r="B66" s="6">
        <v>14590</v>
      </c>
      <c r="C66" s="6" t="s">
        <v>17153</v>
      </c>
      <c r="D66" s="20">
        <v>0.9</v>
      </c>
      <c r="E66" s="20">
        <v>0.9</v>
      </c>
      <c r="F66" s="6" t="s">
        <v>51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3" t="s">
        <v>17188</v>
      </c>
      <c r="B67" s="6">
        <v>3404</v>
      </c>
      <c r="C67" s="6" t="s">
        <v>17153</v>
      </c>
      <c r="D67" s="20">
        <v>0.75</v>
      </c>
      <c r="E67" s="20">
        <v>0.75</v>
      </c>
      <c r="F67" s="6" t="s">
        <v>51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3" t="s">
        <v>17189</v>
      </c>
      <c r="B68" s="6">
        <v>3616</v>
      </c>
      <c r="C68" s="6" t="s">
        <v>17153</v>
      </c>
      <c r="D68" s="20">
        <v>0.75</v>
      </c>
      <c r="E68" s="20">
        <v>0.75</v>
      </c>
      <c r="F68" s="6" t="s">
        <v>51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3" t="s">
        <v>17190</v>
      </c>
      <c r="B69" s="6"/>
      <c r="C69" s="6" t="s">
        <v>17153</v>
      </c>
      <c r="D69" s="20">
        <v>0.75</v>
      </c>
      <c r="E69" s="20">
        <v>0.75</v>
      </c>
      <c r="F69" s="6" t="s">
        <v>51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3" t="s">
        <v>17191</v>
      </c>
      <c r="B70" s="6">
        <v>14590</v>
      </c>
      <c r="C70" s="6" t="s">
        <v>17153</v>
      </c>
      <c r="D70" s="20">
        <v>0.9</v>
      </c>
      <c r="E70" s="20">
        <v>0.9</v>
      </c>
      <c r="F70" s="6" t="s">
        <v>51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3" t="s">
        <v>17192</v>
      </c>
      <c r="B71" s="6"/>
      <c r="C71" s="6" t="s">
        <v>17153</v>
      </c>
      <c r="D71" s="20">
        <v>0.75</v>
      </c>
      <c r="E71" s="20">
        <v>0.75</v>
      </c>
      <c r="F71" s="6" t="s">
        <v>51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3" t="s">
        <v>17193</v>
      </c>
      <c r="B72" s="6"/>
      <c r="C72" s="6" t="s">
        <v>17153</v>
      </c>
      <c r="D72" s="20">
        <v>0.75</v>
      </c>
      <c r="E72" s="20">
        <v>0.75</v>
      </c>
      <c r="F72" s="6" t="s">
        <v>51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3" t="s">
        <v>17194</v>
      </c>
      <c r="B73" s="6"/>
      <c r="C73" s="6" t="s">
        <v>17153</v>
      </c>
      <c r="D73" s="20">
        <v>0.75</v>
      </c>
      <c r="E73" s="20">
        <v>0.75</v>
      </c>
      <c r="F73" s="6" t="s">
        <v>51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3" t="s">
        <v>17195</v>
      </c>
      <c r="B74" s="6"/>
      <c r="C74" s="6" t="s">
        <v>17153</v>
      </c>
      <c r="D74" s="20">
        <v>0.75</v>
      </c>
      <c r="E74" s="20">
        <v>0.75</v>
      </c>
      <c r="F74" s="6" t="s">
        <v>51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3" t="s">
        <v>17196</v>
      </c>
      <c r="B75" s="6">
        <v>14590</v>
      </c>
      <c r="C75" s="6" t="s">
        <v>17153</v>
      </c>
      <c r="D75" s="20">
        <v>0.9</v>
      </c>
      <c r="E75" s="20">
        <v>0.9</v>
      </c>
      <c r="F75" s="6" t="s">
        <v>51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3" t="s">
        <v>17197</v>
      </c>
      <c r="B76" s="6">
        <v>14590</v>
      </c>
      <c r="C76" s="6" t="s">
        <v>17153</v>
      </c>
      <c r="D76" s="20">
        <v>0.9</v>
      </c>
      <c r="E76" s="20">
        <v>0.9</v>
      </c>
      <c r="F76" s="6" t="s">
        <v>51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3" t="s">
        <v>17198</v>
      </c>
      <c r="B77" s="6">
        <v>14590</v>
      </c>
      <c r="C77" s="6" t="s">
        <v>17153</v>
      </c>
      <c r="D77" s="20">
        <v>0.9</v>
      </c>
      <c r="E77" s="20">
        <v>0.9</v>
      </c>
      <c r="F77" s="6" t="s">
        <v>51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3" t="s">
        <v>17199</v>
      </c>
      <c r="B78" s="6">
        <v>14590</v>
      </c>
      <c r="C78" s="6" t="s">
        <v>17153</v>
      </c>
      <c r="D78" s="20">
        <v>0.9</v>
      </c>
      <c r="E78" s="20">
        <v>0.9</v>
      </c>
      <c r="F78" s="6" t="s">
        <v>51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3" t="s">
        <v>17200</v>
      </c>
      <c r="B79" s="6">
        <v>14590</v>
      </c>
      <c r="C79" s="6" t="s">
        <v>17153</v>
      </c>
      <c r="D79" s="20">
        <v>0.9</v>
      </c>
      <c r="E79" s="20">
        <v>0.9</v>
      </c>
      <c r="F79" s="6" t="s">
        <v>51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3" t="s">
        <v>17201</v>
      </c>
      <c r="B80" s="6"/>
      <c r="C80" s="6" t="s">
        <v>17153</v>
      </c>
      <c r="D80" s="20">
        <v>0.75</v>
      </c>
      <c r="E80" s="20">
        <v>0.75</v>
      </c>
      <c r="F80" s="6" t="s">
        <v>51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3" t="s">
        <v>17202</v>
      </c>
      <c r="B81" s="6">
        <v>14482</v>
      </c>
      <c r="C81" s="6" t="s">
        <v>17153</v>
      </c>
      <c r="D81" s="20">
        <v>0.75</v>
      </c>
      <c r="E81" s="20">
        <v>0.75</v>
      </c>
      <c r="F81" s="6" t="s">
        <v>51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3" t="s">
        <v>17203</v>
      </c>
      <c r="B82" s="5">
        <v>14646</v>
      </c>
      <c r="C82" s="6" t="s">
        <v>17153</v>
      </c>
      <c r="D82" s="20">
        <v>0.75</v>
      </c>
      <c r="E82" s="20">
        <v>0.75</v>
      </c>
      <c r="F82" s="6" t="s">
        <v>51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3" t="s">
        <v>17204</v>
      </c>
      <c r="B83" s="6"/>
      <c r="C83" s="6" t="s">
        <v>17153</v>
      </c>
      <c r="D83" s="20">
        <v>0.75</v>
      </c>
      <c r="E83" s="20">
        <v>0.75</v>
      </c>
      <c r="F83" s="6" t="s">
        <v>51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3" t="s">
        <v>17205</v>
      </c>
      <c r="B84" s="6"/>
      <c r="C84" s="6" t="s">
        <v>17153</v>
      </c>
      <c r="D84" s="20">
        <v>0.75</v>
      </c>
      <c r="E84" s="20">
        <v>0.75</v>
      </c>
      <c r="F84" s="6" t="s">
        <v>51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3" t="s">
        <v>17206</v>
      </c>
      <c r="B85" s="6"/>
      <c r="C85" s="6" t="s">
        <v>17153</v>
      </c>
      <c r="D85" s="20">
        <v>0.75</v>
      </c>
      <c r="E85" s="20">
        <v>0.75</v>
      </c>
      <c r="F85" s="6" t="s">
        <v>51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3" t="s">
        <v>17207</v>
      </c>
      <c r="B86" s="6">
        <v>11875</v>
      </c>
      <c r="C86" s="6" t="s">
        <v>17153</v>
      </c>
      <c r="D86" s="20">
        <v>0.75</v>
      </c>
      <c r="E86" s="20">
        <v>0.75</v>
      </c>
      <c r="F86" s="6" t="s">
        <v>51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3" t="s">
        <v>17208</v>
      </c>
      <c r="B87" s="6">
        <v>6132</v>
      </c>
      <c r="C87" s="6" t="s">
        <v>17153</v>
      </c>
      <c r="D87" s="20">
        <v>0.75</v>
      </c>
      <c r="E87" s="20">
        <v>0.75</v>
      </c>
      <c r="F87" s="6" t="s">
        <v>51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3" t="s">
        <v>17209</v>
      </c>
      <c r="B88" s="6"/>
      <c r="C88" s="6" t="s">
        <v>17153</v>
      </c>
      <c r="D88" s="20">
        <v>0.75</v>
      </c>
      <c r="E88" s="20">
        <v>0.75</v>
      </c>
      <c r="F88" s="6" t="s">
        <v>51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3" t="s">
        <v>17210</v>
      </c>
      <c r="B89" s="6">
        <v>2345</v>
      </c>
      <c r="C89" s="6" t="s">
        <v>17153</v>
      </c>
      <c r="D89" s="20">
        <v>0.9</v>
      </c>
      <c r="E89" s="20">
        <v>0.9</v>
      </c>
      <c r="F89" s="6" t="s">
        <v>51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3" t="s">
        <v>17211</v>
      </c>
      <c r="B90" s="6">
        <v>7142</v>
      </c>
      <c r="C90" s="6" t="s">
        <v>17153</v>
      </c>
      <c r="D90" s="20">
        <v>0.75</v>
      </c>
      <c r="E90" s="20">
        <v>0.75</v>
      </c>
      <c r="F90" s="6" t="s">
        <v>51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3" t="s">
        <v>17212</v>
      </c>
      <c r="B91" s="6">
        <v>3607</v>
      </c>
      <c r="C91" s="6" t="s">
        <v>17153</v>
      </c>
      <c r="D91" s="20">
        <v>0.75</v>
      </c>
      <c r="E91" s="20">
        <v>0.75</v>
      </c>
      <c r="F91" s="6" t="s">
        <v>51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3" t="s">
        <v>17213</v>
      </c>
      <c r="B92" s="6">
        <v>3607</v>
      </c>
      <c r="C92" s="6" t="s">
        <v>17153</v>
      </c>
      <c r="D92" s="20">
        <v>0.75</v>
      </c>
      <c r="E92" s="20">
        <v>0.75</v>
      </c>
      <c r="F92" s="6" t="s">
        <v>51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3" t="s">
        <v>17214</v>
      </c>
      <c r="B93" s="6">
        <v>3607</v>
      </c>
      <c r="C93" s="6" t="s">
        <v>17153</v>
      </c>
      <c r="D93" s="20">
        <v>0.75</v>
      </c>
      <c r="E93" s="20">
        <v>0.75</v>
      </c>
      <c r="F93" s="6" t="s">
        <v>51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3" t="s">
        <v>17215</v>
      </c>
      <c r="B94" s="6">
        <v>3607</v>
      </c>
      <c r="C94" s="6" t="s">
        <v>17153</v>
      </c>
      <c r="D94" s="20">
        <v>0.75</v>
      </c>
      <c r="E94" s="20">
        <v>0.75</v>
      </c>
      <c r="F94" s="6" t="s">
        <v>51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3" t="s">
        <v>17216</v>
      </c>
      <c r="B95" s="6">
        <v>3607</v>
      </c>
      <c r="C95" s="6" t="s">
        <v>17153</v>
      </c>
      <c r="D95" s="20">
        <v>0.75</v>
      </c>
      <c r="E95" s="20">
        <v>0.75</v>
      </c>
      <c r="F95" s="6" t="s">
        <v>51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3" t="s">
        <v>17217</v>
      </c>
      <c r="B96" s="6">
        <v>3607</v>
      </c>
      <c r="C96" s="6" t="s">
        <v>17153</v>
      </c>
      <c r="D96" s="20">
        <v>0.75</v>
      </c>
      <c r="E96" s="20">
        <v>0.75</v>
      </c>
      <c r="F96" s="6" t="s">
        <v>51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3" t="s">
        <v>17218</v>
      </c>
      <c r="B97" s="6">
        <v>3607</v>
      </c>
      <c r="C97" s="6" t="s">
        <v>17153</v>
      </c>
      <c r="D97" s="20">
        <v>0.75</v>
      </c>
      <c r="E97" s="20">
        <v>0.75</v>
      </c>
      <c r="F97" s="6" t="s">
        <v>51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3" t="s">
        <v>17219</v>
      </c>
      <c r="B98" s="6">
        <v>3607</v>
      </c>
      <c r="C98" s="6" t="s">
        <v>17153</v>
      </c>
      <c r="D98" s="20">
        <v>0.75</v>
      </c>
      <c r="E98" s="20">
        <v>0.75</v>
      </c>
      <c r="F98" s="6" t="s">
        <v>51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3" t="s">
        <v>17220</v>
      </c>
      <c r="B99" s="6">
        <v>3607</v>
      </c>
      <c r="C99" s="6" t="s">
        <v>17153</v>
      </c>
      <c r="D99" s="20">
        <v>0.75</v>
      </c>
      <c r="E99" s="20">
        <v>0.75</v>
      </c>
      <c r="F99" s="6" t="s">
        <v>51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3" t="s">
        <v>17221</v>
      </c>
      <c r="B100" s="6">
        <v>3607</v>
      </c>
      <c r="C100" s="6" t="s">
        <v>17153</v>
      </c>
      <c r="D100" s="20">
        <v>0.75</v>
      </c>
      <c r="E100" s="20">
        <v>0.75</v>
      </c>
      <c r="F100" s="6" t="s">
        <v>51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">
      <c r="A101" s="3" t="s">
        <v>17222</v>
      </c>
      <c r="B101" s="4">
        <v>12268</v>
      </c>
      <c r="C101" s="6" t="s">
        <v>17153</v>
      </c>
      <c r="D101" s="20">
        <v>0.75</v>
      </c>
      <c r="E101" s="20">
        <v>0.75</v>
      </c>
      <c r="F101" s="6" t="s">
        <v>51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 t="s">
        <v>1826</v>
      </c>
      <c r="B102" s="6">
        <v>6924</v>
      </c>
      <c r="C102" s="6" t="s">
        <v>17153</v>
      </c>
      <c r="D102" s="20">
        <v>0.75</v>
      </c>
      <c r="E102" s="20">
        <v>0.75</v>
      </c>
      <c r="F102" s="6" t="s">
        <v>51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 t="s">
        <v>1811</v>
      </c>
      <c r="B103" s="6">
        <v>6924</v>
      </c>
      <c r="C103" s="6" t="s">
        <v>17153</v>
      </c>
      <c r="D103" s="20">
        <v>0.75</v>
      </c>
      <c r="E103" s="20">
        <v>0.75</v>
      </c>
      <c r="F103" s="6" t="s">
        <v>51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 t="s">
        <v>1812</v>
      </c>
      <c r="B104" s="3">
        <v>14638</v>
      </c>
      <c r="C104" s="6" t="s">
        <v>17153</v>
      </c>
      <c r="D104" s="20">
        <v>0.75</v>
      </c>
      <c r="E104" s="20">
        <v>0.75</v>
      </c>
      <c r="F104" s="6" t="s">
        <v>51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 t="s">
        <v>1813</v>
      </c>
      <c r="B105" s="6">
        <v>14638</v>
      </c>
      <c r="C105" s="6" t="s">
        <v>17153</v>
      </c>
      <c r="D105" s="20">
        <v>0.75</v>
      </c>
      <c r="E105" s="20">
        <v>0.75</v>
      </c>
      <c r="F105" s="6" t="s">
        <v>51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 t="s">
        <v>1815</v>
      </c>
      <c r="B106" s="6">
        <v>6675</v>
      </c>
      <c r="C106" s="6" t="s">
        <v>17153</v>
      </c>
      <c r="D106" s="20">
        <v>0.75</v>
      </c>
      <c r="E106" s="20">
        <v>0.75</v>
      </c>
      <c r="F106" s="6" t="s">
        <v>51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 t="s">
        <v>1816</v>
      </c>
      <c r="B107" s="6">
        <v>14525</v>
      </c>
      <c r="C107" s="6" t="s">
        <v>17153</v>
      </c>
      <c r="D107" s="20">
        <v>0.75</v>
      </c>
      <c r="E107" s="20">
        <v>0.75</v>
      </c>
      <c r="F107" s="6" t="s">
        <v>51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 t="s">
        <v>1833</v>
      </c>
      <c r="B108" s="6">
        <v>7083</v>
      </c>
      <c r="C108" s="6" t="s">
        <v>17153</v>
      </c>
      <c r="D108" s="20">
        <v>0.75</v>
      </c>
      <c r="E108" s="20">
        <v>0.75</v>
      </c>
      <c r="F108" s="6" t="s">
        <v>51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 t="s">
        <v>1817</v>
      </c>
      <c r="B109" s="6">
        <v>663</v>
      </c>
      <c r="C109" s="6" t="s">
        <v>17153</v>
      </c>
      <c r="D109" s="20">
        <v>0.75</v>
      </c>
      <c r="E109" s="20">
        <v>0.75</v>
      </c>
      <c r="F109" s="6" t="s">
        <v>51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 t="s">
        <v>1818</v>
      </c>
      <c r="B110" s="6">
        <v>663</v>
      </c>
      <c r="C110" s="6" t="s">
        <v>17153</v>
      </c>
      <c r="D110" s="20">
        <v>0.75</v>
      </c>
      <c r="E110" s="20">
        <v>0.75</v>
      </c>
      <c r="F110" s="6" t="s">
        <v>51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 t="s">
        <v>1819</v>
      </c>
      <c r="B111" s="6">
        <v>14465</v>
      </c>
      <c r="C111" s="6" t="s">
        <v>17153</v>
      </c>
      <c r="D111" s="20">
        <v>0.75</v>
      </c>
      <c r="E111" s="20">
        <v>0.75</v>
      </c>
      <c r="F111" s="6" t="s">
        <v>51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 t="s">
        <v>1820</v>
      </c>
      <c r="B112" s="6"/>
      <c r="C112" s="6" t="s">
        <v>17153</v>
      </c>
      <c r="D112" s="20">
        <v>0.75</v>
      </c>
      <c r="E112" s="20">
        <v>0.75</v>
      </c>
      <c r="F112" s="6" t="s">
        <v>51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">
      <c r="A113" s="6" t="s">
        <v>1821</v>
      </c>
      <c r="B113" s="13">
        <v>14734</v>
      </c>
      <c r="C113" s="6" t="s">
        <v>17153</v>
      </c>
      <c r="D113" s="20">
        <v>0.75</v>
      </c>
      <c r="E113" s="20">
        <v>0.75</v>
      </c>
      <c r="F113" s="6" t="s">
        <v>51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 t="s">
        <v>1822</v>
      </c>
      <c r="B114" s="6"/>
      <c r="C114" s="6" t="s">
        <v>17153</v>
      </c>
      <c r="D114" s="20">
        <v>0.75</v>
      </c>
      <c r="E114" s="20">
        <v>0.75</v>
      </c>
      <c r="F114" s="6" t="s">
        <v>51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 t="s">
        <v>1823</v>
      </c>
      <c r="B115" s="6">
        <v>5458</v>
      </c>
      <c r="C115" s="6" t="s">
        <v>17153</v>
      </c>
      <c r="D115" s="20">
        <v>0.75</v>
      </c>
      <c r="E115" s="20">
        <v>0.75</v>
      </c>
      <c r="F115" s="6" t="s">
        <v>51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 t="s">
        <v>1824</v>
      </c>
      <c r="B116" s="7">
        <v>5458</v>
      </c>
      <c r="C116" s="6" t="s">
        <v>17153</v>
      </c>
      <c r="D116" s="20">
        <v>0.75</v>
      </c>
      <c r="E116" s="20">
        <v>0.75</v>
      </c>
      <c r="F116" s="6" t="s">
        <v>51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 t="s">
        <v>1843</v>
      </c>
      <c r="B117" s="6">
        <v>7033</v>
      </c>
      <c r="C117" s="6" t="s">
        <v>17153</v>
      </c>
      <c r="D117" s="20">
        <v>0.75</v>
      </c>
      <c r="E117" s="20">
        <v>0.75</v>
      </c>
      <c r="F117" s="6" t="s">
        <v>51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 t="s">
        <v>1825</v>
      </c>
      <c r="B118" s="6">
        <v>7033</v>
      </c>
      <c r="C118" s="6" t="s">
        <v>17153</v>
      </c>
      <c r="D118" s="20">
        <v>0.75</v>
      </c>
      <c r="E118" s="20">
        <v>0.75</v>
      </c>
      <c r="F118" s="6" t="s">
        <v>51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 t="s">
        <v>1827</v>
      </c>
      <c r="B119" s="6"/>
      <c r="C119" s="6" t="s">
        <v>17153</v>
      </c>
      <c r="D119" s="20">
        <v>0.75</v>
      </c>
      <c r="E119" s="20">
        <v>0.75</v>
      </c>
      <c r="F119" s="6" t="s">
        <v>51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 t="s">
        <v>1828</v>
      </c>
      <c r="B120" s="6">
        <v>6947</v>
      </c>
      <c r="C120" s="6" t="s">
        <v>17153</v>
      </c>
      <c r="D120" s="20">
        <v>0.75</v>
      </c>
      <c r="E120" s="20">
        <v>0.75</v>
      </c>
      <c r="F120" s="6" t="s">
        <v>51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 t="s">
        <v>1829</v>
      </c>
      <c r="B121" s="6">
        <v>14727</v>
      </c>
      <c r="C121" s="6" t="s">
        <v>17153</v>
      </c>
      <c r="D121" s="20">
        <v>0.75</v>
      </c>
      <c r="E121" s="20">
        <v>0.75</v>
      </c>
      <c r="F121" s="6" t="s">
        <v>51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 t="s">
        <v>1830</v>
      </c>
      <c r="B122" s="6"/>
      <c r="C122" s="6" t="s">
        <v>17153</v>
      </c>
      <c r="D122" s="20">
        <v>0.75</v>
      </c>
      <c r="E122" s="20">
        <v>0.75</v>
      </c>
      <c r="F122" s="6" t="s">
        <v>51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 t="s">
        <v>1831</v>
      </c>
      <c r="B123" s="6">
        <v>7023</v>
      </c>
      <c r="C123" s="6" t="s">
        <v>17153</v>
      </c>
      <c r="D123" s="20">
        <v>0.75</v>
      </c>
      <c r="E123" s="20">
        <v>0.75</v>
      </c>
      <c r="F123" s="6" t="s">
        <v>51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 t="s">
        <v>1832</v>
      </c>
      <c r="B124" s="6">
        <v>14659</v>
      </c>
      <c r="C124" s="6" t="s">
        <v>17153</v>
      </c>
      <c r="D124" s="20">
        <v>0.75</v>
      </c>
      <c r="E124" s="20">
        <v>0.75</v>
      </c>
      <c r="F124" s="6" t="s">
        <v>51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 t="s">
        <v>1834</v>
      </c>
      <c r="B125" s="6"/>
      <c r="C125" s="6" t="s">
        <v>17153</v>
      </c>
      <c r="D125" s="20">
        <v>0.75</v>
      </c>
      <c r="E125" s="20">
        <v>0.75</v>
      </c>
      <c r="F125" s="6" t="s">
        <v>51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 t="s">
        <v>1835</v>
      </c>
      <c r="B126" s="6">
        <v>283</v>
      </c>
      <c r="C126" s="6" t="s">
        <v>17153</v>
      </c>
      <c r="D126" s="20">
        <v>0.75</v>
      </c>
      <c r="E126" s="20">
        <v>0.75</v>
      </c>
      <c r="F126" s="6" t="s">
        <v>51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 t="s">
        <v>1836</v>
      </c>
      <c r="B127" s="6"/>
      <c r="C127" s="6" t="s">
        <v>17153</v>
      </c>
      <c r="D127" s="20">
        <v>0.75</v>
      </c>
      <c r="E127" s="20">
        <v>0.75</v>
      </c>
      <c r="F127" s="6" t="s">
        <v>51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 t="s">
        <v>1837</v>
      </c>
      <c r="B128" s="6"/>
      <c r="C128" s="6" t="s">
        <v>17153</v>
      </c>
      <c r="D128" s="20">
        <v>0.75</v>
      </c>
      <c r="E128" s="20">
        <v>0.75</v>
      </c>
      <c r="F128" s="6" t="s">
        <v>51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 t="s">
        <v>1856</v>
      </c>
      <c r="B129" s="6"/>
      <c r="C129" s="6" t="s">
        <v>17153</v>
      </c>
      <c r="D129" s="20">
        <v>0.75</v>
      </c>
      <c r="E129" s="20">
        <v>0.75</v>
      </c>
      <c r="F129" s="6" t="s">
        <v>51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 t="s">
        <v>1838</v>
      </c>
      <c r="B130" s="6"/>
      <c r="C130" s="6" t="s">
        <v>17153</v>
      </c>
      <c r="D130" s="20">
        <v>0.75</v>
      </c>
      <c r="E130" s="20">
        <v>0.75</v>
      </c>
      <c r="F130" s="6" t="s">
        <v>51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 t="s">
        <v>1859</v>
      </c>
      <c r="B131" s="6">
        <v>283</v>
      </c>
      <c r="C131" s="6" t="s">
        <v>17153</v>
      </c>
      <c r="D131" s="20">
        <v>0.75</v>
      </c>
      <c r="E131" s="20">
        <v>0.75</v>
      </c>
      <c r="F131" s="6" t="s">
        <v>51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 t="s">
        <v>1839</v>
      </c>
      <c r="B132" s="6"/>
      <c r="C132" s="6" t="s">
        <v>17153</v>
      </c>
      <c r="D132" s="20">
        <v>0.75</v>
      </c>
      <c r="E132" s="20">
        <v>0.75</v>
      </c>
      <c r="F132" s="6" t="s">
        <v>51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 t="s">
        <v>1840</v>
      </c>
      <c r="B133" s="6"/>
      <c r="C133" s="6" t="s">
        <v>17153</v>
      </c>
      <c r="D133" s="20">
        <v>0.75</v>
      </c>
      <c r="E133" s="20">
        <v>0.75</v>
      </c>
      <c r="F133" s="6" t="s">
        <v>51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 t="s">
        <v>1841</v>
      </c>
      <c r="B134" s="6">
        <v>13945</v>
      </c>
      <c r="C134" s="6" t="s">
        <v>17153</v>
      </c>
      <c r="D134" s="20">
        <v>0.8</v>
      </c>
      <c r="E134" s="20">
        <v>0.8</v>
      </c>
      <c r="F134" s="6" t="s">
        <v>51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 t="s">
        <v>1842</v>
      </c>
      <c r="B135" s="6"/>
      <c r="C135" s="6" t="s">
        <v>17153</v>
      </c>
      <c r="D135" s="20">
        <v>0.75</v>
      </c>
      <c r="E135" s="20">
        <v>0.75</v>
      </c>
      <c r="F135" s="6" t="s">
        <v>51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 t="s">
        <v>1844</v>
      </c>
      <c r="B136" s="6">
        <v>14575</v>
      </c>
      <c r="C136" s="6" t="s">
        <v>17153</v>
      </c>
      <c r="D136" s="20">
        <v>0.85</v>
      </c>
      <c r="E136" s="20">
        <v>0.85</v>
      </c>
      <c r="F136" s="6" t="s">
        <v>51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 t="s">
        <v>1845</v>
      </c>
      <c r="B137" s="6"/>
      <c r="C137" s="6" t="s">
        <v>17153</v>
      </c>
      <c r="D137" s="20">
        <v>0.75</v>
      </c>
      <c r="E137" s="20">
        <v>0.75</v>
      </c>
      <c r="F137" s="6" t="s">
        <v>51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 t="s">
        <v>1846</v>
      </c>
      <c r="B138" s="6"/>
      <c r="C138" s="6" t="s">
        <v>17153</v>
      </c>
      <c r="D138" s="20">
        <v>0.75</v>
      </c>
      <c r="E138" s="20">
        <v>0.75</v>
      </c>
      <c r="F138" s="6" t="s">
        <v>51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 t="s">
        <v>1847</v>
      </c>
      <c r="B139" s="6"/>
      <c r="C139" s="6" t="s">
        <v>17153</v>
      </c>
      <c r="D139" s="20">
        <v>0.75</v>
      </c>
      <c r="E139" s="20">
        <v>0.75</v>
      </c>
      <c r="F139" s="6" t="s">
        <v>51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 t="s">
        <v>1848</v>
      </c>
      <c r="B140" s="6"/>
      <c r="C140" s="6" t="s">
        <v>17153</v>
      </c>
      <c r="D140" s="20">
        <v>0.75</v>
      </c>
      <c r="E140" s="20">
        <v>0.75</v>
      </c>
      <c r="F140" s="6" t="s">
        <v>51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 t="s">
        <v>1849</v>
      </c>
      <c r="B141" s="6"/>
      <c r="C141" s="6" t="s">
        <v>17153</v>
      </c>
      <c r="D141" s="20">
        <v>0.75</v>
      </c>
      <c r="E141" s="20">
        <v>0.75</v>
      </c>
      <c r="F141" s="6" t="s">
        <v>51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 t="s">
        <v>1850</v>
      </c>
      <c r="B142" s="6"/>
      <c r="C142" s="6" t="s">
        <v>17153</v>
      </c>
      <c r="D142" s="20">
        <v>0.75</v>
      </c>
      <c r="E142" s="20">
        <v>0.75</v>
      </c>
      <c r="F142" s="6" t="s">
        <v>51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 t="s">
        <v>1851</v>
      </c>
      <c r="B143" s="6"/>
      <c r="C143" s="6" t="s">
        <v>17153</v>
      </c>
      <c r="D143" s="20">
        <v>0.75</v>
      </c>
      <c r="E143" s="20">
        <v>0.75</v>
      </c>
      <c r="F143" s="6" t="s">
        <v>51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 t="s">
        <v>1873</v>
      </c>
      <c r="B144" s="6"/>
      <c r="C144" s="6" t="s">
        <v>17153</v>
      </c>
      <c r="D144" s="20">
        <v>0.75</v>
      </c>
      <c r="E144" s="20">
        <v>0.75</v>
      </c>
      <c r="F144" s="6" t="s">
        <v>51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 t="s">
        <v>1852</v>
      </c>
      <c r="B145" s="6">
        <v>6772</v>
      </c>
      <c r="C145" s="6" t="s">
        <v>17153</v>
      </c>
      <c r="D145" s="20">
        <v>0.75</v>
      </c>
      <c r="E145" s="20">
        <v>0.75</v>
      </c>
      <c r="F145" s="6" t="s">
        <v>51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 t="s">
        <v>1853</v>
      </c>
      <c r="B146" s="6">
        <v>10856</v>
      </c>
      <c r="C146" s="6" t="s">
        <v>17153</v>
      </c>
      <c r="D146" s="20">
        <v>0.75</v>
      </c>
      <c r="E146" s="20">
        <v>0.75</v>
      </c>
      <c r="F146" s="6" t="s">
        <v>51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 t="s">
        <v>1854</v>
      </c>
      <c r="B147" s="6"/>
      <c r="C147" s="6" t="s">
        <v>17153</v>
      </c>
      <c r="D147" s="20">
        <v>0.75</v>
      </c>
      <c r="E147" s="20">
        <v>0.75</v>
      </c>
      <c r="F147" s="6" t="s">
        <v>51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 t="s">
        <v>1855</v>
      </c>
      <c r="B148" s="6"/>
      <c r="C148" s="6" t="s">
        <v>17153</v>
      </c>
      <c r="D148" s="20">
        <v>0.75</v>
      </c>
      <c r="E148" s="20">
        <v>0.75</v>
      </c>
      <c r="F148" s="6" t="s">
        <v>51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 t="s">
        <v>1857</v>
      </c>
      <c r="B149" s="6"/>
      <c r="C149" s="6" t="s">
        <v>17153</v>
      </c>
      <c r="D149" s="20">
        <v>0.75</v>
      </c>
      <c r="E149" s="20">
        <v>0.75</v>
      </c>
      <c r="F149" s="6" t="s">
        <v>51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 t="s">
        <v>1880</v>
      </c>
      <c r="B150" s="6"/>
      <c r="C150" s="6" t="s">
        <v>17153</v>
      </c>
      <c r="D150" s="20">
        <v>0.75</v>
      </c>
      <c r="E150" s="20">
        <v>0.75</v>
      </c>
      <c r="F150" s="6" t="s">
        <v>51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 t="s">
        <v>1858</v>
      </c>
      <c r="B151" s="6"/>
      <c r="C151" s="6" t="s">
        <v>17153</v>
      </c>
      <c r="D151" s="20">
        <v>0.75</v>
      </c>
      <c r="E151" s="20">
        <v>0.75</v>
      </c>
      <c r="F151" s="6" t="s">
        <v>51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 t="s">
        <v>1860</v>
      </c>
      <c r="B152" s="7">
        <v>10861</v>
      </c>
      <c r="C152" s="6" t="s">
        <v>17153</v>
      </c>
      <c r="D152" s="20">
        <v>0.75</v>
      </c>
      <c r="E152" s="20">
        <v>0.75</v>
      </c>
      <c r="F152" s="6" t="s">
        <v>51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 t="s">
        <v>1861</v>
      </c>
      <c r="B153" s="6"/>
      <c r="C153" s="6" t="s">
        <v>17153</v>
      </c>
      <c r="D153" s="20">
        <v>0.75</v>
      </c>
      <c r="E153" s="20">
        <v>0.75</v>
      </c>
      <c r="F153" s="6" t="s">
        <v>51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 t="s">
        <v>1862</v>
      </c>
      <c r="B154" s="6"/>
      <c r="C154" s="6" t="s">
        <v>17153</v>
      </c>
      <c r="D154" s="20">
        <v>0.75</v>
      </c>
      <c r="E154" s="20">
        <v>0.75</v>
      </c>
      <c r="F154" s="6" t="s">
        <v>51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 t="s">
        <v>1886</v>
      </c>
      <c r="B155" s="6"/>
      <c r="C155" s="6" t="s">
        <v>17153</v>
      </c>
      <c r="D155" s="20">
        <v>0.75</v>
      </c>
      <c r="E155" s="20">
        <v>0.75</v>
      </c>
      <c r="F155" s="6" t="s">
        <v>51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 t="s">
        <v>1863</v>
      </c>
      <c r="B156" s="6">
        <v>7142</v>
      </c>
      <c r="C156" s="6" t="s">
        <v>17153</v>
      </c>
      <c r="D156" s="20">
        <v>0.75</v>
      </c>
      <c r="E156" s="20">
        <v>0.75</v>
      </c>
      <c r="F156" s="6" t="s">
        <v>51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 t="s">
        <v>1732</v>
      </c>
      <c r="B157" s="6">
        <v>14727</v>
      </c>
      <c r="C157" s="6" t="s">
        <v>17153</v>
      </c>
      <c r="D157" s="20">
        <v>0.75</v>
      </c>
      <c r="E157" s="20">
        <v>0.75</v>
      </c>
      <c r="F157" s="6" t="s">
        <v>51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 t="s">
        <v>1733</v>
      </c>
      <c r="B158" s="6">
        <v>14727</v>
      </c>
      <c r="C158" s="6" t="s">
        <v>17153</v>
      </c>
      <c r="D158" s="20">
        <v>0.75</v>
      </c>
      <c r="E158" s="20">
        <v>0.75</v>
      </c>
      <c r="F158" s="6" t="s">
        <v>51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 t="s">
        <v>17223</v>
      </c>
      <c r="B159" s="6">
        <v>14663</v>
      </c>
      <c r="C159" s="6" t="s">
        <v>17153</v>
      </c>
      <c r="D159" s="20">
        <v>0.75</v>
      </c>
      <c r="E159" s="20">
        <v>0.75</v>
      </c>
      <c r="F159" s="6" t="s">
        <v>51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 t="s">
        <v>11</v>
      </c>
      <c r="B160" s="6">
        <v>6675</v>
      </c>
      <c r="C160" s="6" t="s">
        <v>17153</v>
      </c>
      <c r="D160" s="20">
        <v>0.75</v>
      </c>
      <c r="E160" s="20">
        <v>0.75</v>
      </c>
      <c r="F160" s="6" t="s">
        <v>51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 t="s">
        <v>17224</v>
      </c>
      <c r="B161" s="6">
        <v>6675</v>
      </c>
      <c r="C161" s="6" t="s">
        <v>17153</v>
      </c>
      <c r="D161" s="20">
        <v>0.75</v>
      </c>
      <c r="E161" s="20">
        <v>0.75</v>
      </c>
      <c r="F161" s="6" t="s">
        <v>51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 t="s">
        <v>6277</v>
      </c>
      <c r="B162" s="6">
        <v>6675</v>
      </c>
      <c r="C162" s="6" t="s">
        <v>17153</v>
      </c>
      <c r="D162" s="20">
        <v>0.75</v>
      </c>
      <c r="E162" s="20">
        <v>0.75</v>
      </c>
      <c r="F162" s="6" t="s">
        <v>51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 t="s">
        <v>17225</v>
      </c>
      <c r="B163" s="6">
        <v>6675</v>
      </c>
      <c r="C163" s="6" t="s">
        <v>17153</v>
      </c>
      <c r="D163" s="20">
        <v>0.75</v>
      </c>
      <c r="E163" s="20">
        <v>0.75</v>
      </c>
      <c r="F163" s="6" t="s">
        <v>51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 t="s">
        <v>1801</v>
      </c>
      <c r="B164" s="6">
        <v>5125</v>
      </c>
      <c r="C164" s="6" t="s">
        <v>17153</v>
      </c>
      <c r="D164" s="20">
        <v>0.75</v>
      </c>
      <c r="E164" s="20">
        <v>0.75</v>
      </c>
      <c r="F164" s="6" t="s">
        <v>51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 t="s">
        <v>1803</v>
      </c>
      <c r="B165" s="6">
        <v>6675</v>
      </c>
      <c r="C165" s="6" t="s">
        <v>17153</v>
      </c>
      <c r="D165" s="6"/>
      <c r="E165" s="6"/>
      <c r="F165" s="6" t="s">
        <v>51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 t="s">
        <v>1791</v>
      </c>
      <c r="B166" s="6"/>
      <c r="C166" s="6" t="s">
        <v>17153</v>
      </c>
      <c r="D166" s="6"/>
      <c r="E166" s="6"/>
      <c r="F166" s="6" t="s">
        <v>51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 t="s">
        <v>1806</v>
      </c>
      <c r="B167" s="6">
        <v>14465</v>
      </c>
      <c r="C167" s="6" t="s">
        <v>17153</v>
      </c>
      <c r="D167" s="6"/>
      <c r="E167" s="6"/>
      <c r="F167" s="6" t="s">
        <v>51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">
      <c r="A168" s="6" t="s">
        <v>1808</v>
      </c>
      <c r="B168" s="105">
        <v>13945</v>
      </c>
      <c r="C168" s="6" t="s">
        <v>17153</v>
      </c>
      <c r="D168" s="20">
        <v>0.85</v>
      </c>
      <c r="E168" s="20">
        <v>0.85</v>
      </c>
      <c r="F168" s="6" t="s">
        <v>51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 t="s">
        <v>1792</v>
      </c>
      <c r="B169" s="6"/>
      <c r="C169" s="6" t="s">
        <v>17153</v>
      </c>
      <c r="D169" s="6"/>
      <c r="E169" s="6"/>
      <c r="F169" s="6" t="s">
        <v>51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 t="s">
        <v>1793</v>
      </c>
      <c r="B170" s="6">
        <v>10856</v>
      </c>
      <c r="C170" s="6" t="s">
        <v>17153</v>
      </c>
      <c r="D170" s="6"/>
      <c r="E170" s="6"/>
      <c r="F170" s="6" t="s">
        <v>51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 t="s">
        <v>1794</v>
      </c>
      <c r="B171" s="6"/>
      <c r="C171" s="6" t="s">
        <v>17153</v>
      </c>
      <c r="D171" s="6"/>
      <c r="E171" s="6"/>
      <c r="F171" s="6" t="s">
        <v>51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 t="s">
        <v>1795</v>
      </c>
      <c r="B172" s="6">
        <v>2345</v>
      </c>
      <c r="C172" s="6" t="s">
        <v>17153</v>
      </c>
      <c r="D172" s="20">
        <v>0.9</v>
      </c>
      <c r="E172" s="20">
        <v>0.9</v>
      </c>
      <c r="F172" s="6" t="s">
        <v>51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">
      <c r="A173" s="6" t="s">
        <v>1814</v>
      </c>
      <c r="B173" s="62">
        <v>6729</v>
      </c>
      <c r="C173" s="6" t="s">
        <v>17153</v>
      </c>
      <c r="D173" s="20">
        <v>0.85</v>
      </c>
      <c r="E173" s="20">
        <v>0.85</v>
      </c>
      <c r="F173" s="6" t="s">
        <v>51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 t="s">
        <v>1796</v>
      </c>
      <c r="B174" s="6">
        <v>14769</v>
      </c>
      <c r="C174" s="6" t="s">
        <v>17153</v>
      </c>
      <c r="D174" s="6"/>
      <c r="E174" s="6"/>
      <c r="F174" s="6" t="s">
        <v>51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 t="s">
        <v>1797</v>
      </c>
      <c r="B175" s="6">
        <v>14575</v>
      </c>
      <c r="C175" s="6" t="s">
        <v>17153</v>
      </c>
      <c r="D175" s="6"/>
      <c r="E175" s="6"/>
      <c r="F175" s="6" t="s">
        <v>51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 t="s">
        <v>1798</v>
      </c>
      <c r="B176" s="6">
        <v>14575</v>
      </c>
      <c r="C176" s="6" t="s">
        <v>17153</v>
      </c>
      <c r="D176" s="6"/>
      <c r="E176" s="6"/>
      <c r="F176" s="6" t="s">
        <v>51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 t="s">
        <v>1800</v>
      </c>
      <c r="B177" s="6">
        <v>14575</v>
      </c>
      <c r="C177" s="6" t="s">
        <v>17153</v>
      </c>
      <c r="D177" s="6"/>
      <c r="E177" s="6"/>
      <c r="F177" s="6" t="s">
        <v>51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 t="s">
        <v>1802</v>
      </c>
      <c r="B178" s="6">
        <v>14575</v>
      </c>
      <c r="C178" s="6" t="s">
        <v>17153</v>
      </c>
      <c r="D178" s="6"/>
      <c r="E178" s="6"/>
      <c r="F178" s="6" t="s">
        <v>51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 t="s">
        <v>1804</v>
      </c>
      <c r="B179" s="6">
        <v>14575</v>
      </c>
      <c r="C179" s="6" t="s">
        <v>17153</v>
      </c>
      <c r="D179" s="6"/>
      <c r="E179" s="6"/>
      <c r="F179" s="6" t="s">
        <v>51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 t="s">
        <v>1805</v>
      </c>
      <c r="B180" s="6">
        <v>7010</v>
      </c>
      <c r="C180" s="6" t="s">
        <v>17153</v>
      </c>
      <c r="D180" s="6"/>
      <c r="E180" s="6"/>
      <c r="F180" s="6" t="s">
        <v>51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 t="s">
        <v>1807</v>
      </c>
      <c r="B181" s="6"/>
      <c r="C181" s="6" t="s">
        <v>17153</v>
      </c>
      <c r="D181" s="6"/>
      <c r="E181" s="6"/>
      <c r="F181" s="6" t="s">
        <v>51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 t="s">
        <v>1809</v>
      </c>
      <c r="B182" s="6">
        <v>189</v>
      </c>
      <c r="C182" s="6" t="s">
        <v>17153</v>
      </c>
      <c r="D182" s="6"/>
      <c r="E182" s="6"/>
      <c r="F182" s="6" t="s">
        <v>51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 t="s">
        <v>1810</v>
      </c>
      <c r="B183" s="6">
        <v>189</v>
      </c>
      <c r="C183" s="6" t="s">
        <v>17153</v>
      </c>
      <c r="D183" s="6"/>
      <c r="E183" s="6"/>
      <c r="F183" s="6" t="s">
        <v>51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S2014"/>
  <sheetViews>
    <sheetView workbookViewId="0"/>
  </sheetViews>
  <sheetFormatPr baseColWidth="10" defaultColWidth="12.6640625" defaultRowHeight="15.75" customHeight="1"/>
  <cols>
    <col min="3" max="3" width="27.1640625" customWidth="1"/>
    <col min="4" max="4" width="12" customWidth="1"/>
    <col min="5" max="5" width="26.1640625" customWidth="1"/>
    <col min="10" max="15" width="12.6640625" hidden="1"/>
    <col min="16" max="16" width="22.6640625" hidden="1" customWidth="1"/>
    <col min="17" max="17" width="27.1640625" hidden="1" customWidth="1"/>
    <col min="18" max="18" width="12" hidden="1" customWidth="1"/>
    <col min="19" max="19" width="12.6640625" hidden="1"/>
  </cols>
  <sheetData>
    <row r="1" spans="1:19" ht="16">
      <c r="A1" s="268" t="s">
        <v>44</v>
      </c>
      <c r="B1" s="19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430"/>
      <c r="H1" s="430"/>
      <c r="I1" s="430"/>
      <c r="J1" s="431"/>
      <c r="K1" s="431"/>
      <c r="L1" s="431"/>
      <c r="M1" s="431"/>
      <c r="N1" s="153" t="s">
        <v>2</v>
      </c>
      <c r="O1" s="432" t="s">
        <v>1</v>
      </c>
      <c r="P1" s="433" t="s">
        <v>17226</v>
      </c>
      <c r="Q1" s="213"/>
      <c r="R1" s="7" t="str">
        <f>"Empty codes:"&amp; COUNTBLANK(O2:O112)</f>
        <v>Empty codes:4</v>
      </c>
      <c r="S1" s="431"/>
    </row>
    <row r="2" spans="1:19" ht="16">
      <c r="A2" s="19" t="s">
        <v>17227</v>
      </c>
      <c r="B2" s="19">
        <v>6924</v>
      </c>
      <c r="C2" s="434">
        <v>0.05</v>
      </c>
      <c r="D2" s="435">
        <v>0.8</v>
      </c>
      <c r="E2" s="435">
        <v>0.8</v>
      </c>
      <c r="F2" s="259" t="s">
        <v>51</v>
      </c>
      <c r="G2" s="29"/>
      <c r="H2" s="29"/>
      <c r="I2" s="29"/>
      <c r="J2" s="5"/>
      <c r="K2" s="5"/>
      <c r="L2" s="5"/>
      <c r="M2" s="5"/>
      <c r="N2" s="12" t="s">
        <v>17227</v>
      </c>
      <c r="O2" s="436">
        <v>6924</v>
      </c>
      <c r="P2" s="437">
        <v>0.05</v>
      </c>
      <c r="Q2" s="357"/>
      <c r="S2" s="5"/>
    </row>
    <row r="3" spans="1:19" ht="16">
      <c r="A3" s="138" t="s">
        <v>17228</v>
      </c>
      <c r="B3" s="19">
        <v>6924</v>
      </c>
      <c r="C3" s="434">
        <v>0.05</v>
      </c>
      <c r="D3" s="435">
        <v>0.8</v>
      </c>
      <c r="E3" s="435">
        <v>0.8</v>
      </c>
      <c r="F3" s="259" t="s">
        <v>51</v>
      </c>
      <c r="G3" s="29"/>
      <c r="H3" s="29"/>
      <c r="I3" s="29"/>
      <c r="J3" s="5"/>
      <c r="K3" s="5"/>
      <c r="L3" s="5"/>
      <c r="M3" s="5"/>
      <c r="N3" s="12" t="s">
        <v>17228</v>
      </c>
      <c r="O3" s="436">
        <v>6924</v>
      </c>
      <c r="P3" s="437">
        <v>0.05</v>
      </c>
      <c r="Q3" s="172"/>
      <c r="S3" s="5"/>
    </row>
    <row r="4" spans="1:19" ht="16">
      <c r="A4" s="19" t="s">
        <v>17229</v>
      </c>
      <c r="B4" s="19">
        <v>6924</v>
      </c>
      <c r="C4" s="434">
        <v>0.05</v>
      </c>
      <c r="D4" s="435">
        <v>0.8</v>
      </c>
      <c r="E4" s="435">
        <v>0.8</v>
      </c>
      <c r="F4" s="259" t="s">
        <v>51</v>
      </c>
      <c r="G4" s="29"/>
      <c r="H4" s="29"/>
      <c r="I4" s="29"/>
      <c r="J4" s="5"/>
      <c r="K4" s="5"/>
      <c r="L4" s="5"/>
      <c r="M4" s="5"/>
      <c r="N4" s="28" t="s">
        <v>17229</v>
      </c>
      <c r="O4" s="83">
        <v>189</v>
      </c>
      <c r="P4" s="438">
        <v>0.05</v>
      </c>
      <c r="Q4" s="439"/>
      <c r="R4" s="28"/>
      <c r="S4" s="5"/>
    </row>
    <row r="5" spans="1:19" ht="16">
      <c r="A5" s="138" t="s">
        <v>17230</v>
      </c>
      <c r="B5" s="19">
        <v>6947</v>
      </c>
      <c r="C5" s="434">
        <v>0.05</v>
      </c>
      <c r="D5" s="435">
        <v>0.75</v>
      </c>
      <c r="E5" s="435">
        <v>0.75</v>
      </c>
      <c r="F5" s="259" t="s">
        <v>51</v>
      </c>
      <c r="G5" s="29"/>
      <c r="H5" s="29"/>
      <c r="I5" s="29"/>
      <c r="J5" s="5"/>
      <c r="K5" s="5"/>
      <c r="L5" s="5"/>
      <c r="M5" s="5"/>
      <c r="N5" s="12" t="s">
        <v>17230</v>
      </c>
      <c r="O5" s="436">
        <v>6947</v>
      </c>
      <c r="P5" s="437">
        <v>0.05</v>
      </c>
      <c r="Q5" s="172"/>
      <c r="S5" s="5"/>
    </row>
    <row r="6" spans="1:19" ht="16">
      <c r="A6" s="19" t="s">
        <v>17231</v>
      </c>
      <c r="B6" s="19">
        <v>6132</v>
      </c>
      <c r="C6" s="434">
        <v>0.05</v>
      </c>
      <c r="D6" s="435">
        <v>0.75</v>
      </c>
      <c r="E6" s="435">
        <v>0.75</v>
      </c>
      <c r="F6" s="259" t="s">
        <v>51</v>
      </c>
      <c r="G6" s="29"/>
      <c r="H6" s="29"/>
      <c r="I6" s="29"/>
      <c r="J6" s="5"/>
      <c r="K6" s="5"/>
      <c r="L6" s="5"/>
      <c r="M6" s="5"/>
      <c r="N6" s="12" t="s">
        <v>17231</v>
      </c>
      <c r="O6" s="436">
        <v>6132</v>
      </c>
      <c r="P6" s="437">
        <v>0.05</v>
      </c>
      <c r="Q6" s="172"/>
      <c r="S6" s="5"/>
    </row>
    <row r="7" spans="1:19" ht="16">
      <c r="A7" s="19" t="s">
        <v>17232</v>
      </c>
      <c r="B7" s="192">
        <v>6697</v>
      </c>
      <c r="C7" s="434">
        <v>0.05</v>
      </c>
      <c r="D7" s="435">
        <v>0.75</v>
      </c>
      <c r="E7" s="435">
        <v>0.75</v>
      </c>
      <c r="F7" s="259" t="s">
        <v>51</v>
      </c>
      <c r="G7" s="29"/>
      <c r="H7" s="29"/>
      <c r="I7" s="29"/>
      <c r="J7" s="5"/>
      <c r="K7" s="5"/>
      <c r="L7" s="5"/>
      <c r="M7" s="5"/>
      <c r="N7" s="28" t="s">
        <v>17232</v>
      </c>
      <c r="O7" s="440">
        <v>6697</v>
      </c>
      <c r="P7" s="438">
        <v>0.05</v>
      </c>
      <c r="Q7" s="441"/>
      <c r="R7" s="28"/>
      <c r="S7" s="5"/>
    </row>
    <row r="8" spans="1:19" ht="16">
      <c r="A8" s="19" t="s">
        <v>17233</v>
      </c>
      <c r="B8" s="19">
        <v>6675</v>
      </c>
      <c r="C8" s="434">
        <v>0.05</v>
      </c>
      <c r="D8" s="435">
        <v>0.9</v>
      </c>
      <c r="E8" s="435">
        <v>0.9</v>
      </c>
      <c r="F8" s="259" t="s">
        <v>51</v>
      </c>
      <c r="G8" s="29"/>
      <c r="H8" s="29"/>
      <c r="I8" s="29"/>
      <c r="J8" s="5"/>
      <c r="K8" s="5"/>
      <c r="L8" s="5"/>
      <c r="M8" s="5"/>
      <c r="N8" s="12" t="s">
        <v>17233</v>
      </c>
      <c r="O8" s="436">
        <v>6675</v>
      </c>
      <c r="P8" s="437">
        <v>0.05</v>
      </c>
      <c r="Q8" s="172"/>
      <c r="S8" s="5"/>
    </row>
    <row r="9" spans="1:19" ht="16">
      <c r="A9" s="19" t="s">
        <v>17234</v>
      </c>
      <c r="B9" s="19">
        <v>14529</v>
      </c>
      <c r="C9" s="434">
        <v>0.05</v>
      </c>
      <c r="D9" s="435">
        <v>0.75</v>
      </c>
      <c r="E9" s="435">
        <v>0.75</v>
      </c>
      <c r="F9" s="259" t="s">
        <v>51</v>
      </c>
      <c r="G9" s="29"/>
      <c r="H9" s="29"/>
      <c r="I9" s="29"/>
      <c r="J9" s="5"/>
      <c r="K9" s="5"/>
      <c r="L9" s="5"/>
      <c r="M9" s="5"/>
      <c r="N9" s="28" t="s">
        <v>17234</v>
      </c>
      <c r="O9" s="83">
        <v>6772</v>
      </c>
      <c r="P9" s="438">
        <v>0.05</v>
      </c>
      <c r="Q9" s="441"/>
      <c r="R9" s="28"/>
      <c r="S9" s="5"/>
    </row>
    <row r="10" spans="1:19" ht="16">
      <c r="A10" s="138" t="s">
        <v>17235</v>
      </c>
      <c r="B10" s="19">
        <v>3607</v>
      </c>
      <c r="C10" s="434">
        <v>0.05</v>
      </c>
      <c r="D10" s="435">
        <v>0.8</v>
      </c>
      <c r="E10" s="435">
        <v>0.8</v>
      </c>
      <c r="F10" s="259" t="s">
        <v>51</v>
      </c>
      <c r="G10" s="29"/>
      <c r="H10" s="29"/>
      <c r="I10" s="29"/>
      <c r="J10" s="5"/>
      <c r="K10" s="5"/>
      <c r="L10" s="5"/>
      <c r="M10" s="5"/>
      <c r="N10" s="12" t="s">
        <v>17235</v>
      </c>
      <c r="O10" s="436">
        <v>3607</v>
      </c>
      <c r="P10" s="437">
        <v>0.05</v>
      </c>
      <c r="Q10" s="357"/>
      <c r="S10" s="5"/>
    </row>
    <row r="11" spans="1:19" ht="16">
      <c r="A11" s="19" t="s">
        <v>17236</v>
      </c>
      <c r="B11" s="19">
        <v>986</v>
      </c>
      <c r="C11" s="434">
        <v>0.05</v>
      </c>
      <c r="D11" s="442">
        <v>0.83</v>
      </c>
      <c r="E11" s="442">
        <v>0.83</v>
      </c>
      <c r="F11" s="259" t="s">
        <v>51</v>
      </c>
      <c r="G11" s="29"/>
      <c r="H11" s="29"/>
      <c r="I11" s="29"/>
      <c r="J11" s="5"/>
      <c r="K11" s="5"/>
      <c r="L11" s="5"/>
      <c r="M11" s="5"/>
      <c r="N11" s="28" t="s">
        <v>17236</v>
      </c>
      <c r="O11" s="83">
        <v>986</v>
      </c>
      <c r="P11" s="438">
        <v>0.05</v>
      </c>
      <c r="Q11" s="439"/>
      <c r="R11" s="248">
        <v>3607</v>
      </c>
      <c r="S11" s="5"/>
    </row>
    <row r="12" spans="1:19" ht="16">
      <c r="A12" s="19" t="s">
        <v>17237</v>
      </c>
      <c r="B12" s="19">
        <v>986</v>
      </c>
      <c r="C12" s="19" t="s">
        <v>17238</v>
      </c>
      <c r="D12" s="442">
        <v>0.83</v>
      </c>
      <c r="E12" s="442">
        <v>0.83</v>
      </c>
      <c r="F12" s="259" t="s">
        <v>51</v>
      </c>
      <c r="G12" s="29"/>
      <c r="H12" s="29"/>
      <c r="I12" s="29"/>
      <c r="J12" s="5"/>
      <c r="K12" s="5"/>
      <c r="L12" s="5"/>
      <c r="M12" s="5"/>
      <c r="N12" s="28" t="s">
        <v>17237</v>
      </c>
      <c r="O12" s="83">
        <v>986</v>
      </c>
      <c r="P12" s="438">
        <v>0.05</v>
      </c>
      <c r="Q12" s="439"/>
      <c r="R12" s="28"/>
      <c r="S12" s="5"/>
    </row>
    <row r="13" spans="1:19" ht="16">
      <c r="A13" s="19" t="s">
        <v>17239</v>
      </c>
      <c r="B13" s="19">
        <v>7033</v>
      </c>
      <c r="C13" s="434">
        <v>0.05</v>
      </c>
      <c r="D13" s="435">
        <v>0.75</v>
      </c>
      <c r="E13" s="435">
        <v>0.75</v>
      </c>
      <c r="F13" s="259" t="s">
        <v>51</v>
      </c>
      <c r="G13" s="29"/>
      <c r="H13" s="29"/>
      <c r="I13" s="29"/>
      <c r="J13" s="5"/>
      <c r="K13" s="5"/>
      <c r="L13" s="5"/>
      <c r="M13" s="5"/>
      <c r="N13" s="12" t="s">
        <v>17239</v>
      </c>
      <c r="O13" s="436">
        <v>7033</v>
      </c>
      <c r="P13" s="437">
        <v>0.05</v>
      </c>
      <c r="Q13" s="172"/>
      <c r="S13" s="5"/>
    </row>
    <row r="14" spans="1:19" ht="16">
      <c r="A14" s="19" t="s">
        <v>17240</v>
      </c>
      <c r="B14" s="19">
        <v>7747</v>
      </c>
      <c r="C14" s="434">
        <v>0.05</v>
      </c>
      <c r="D14" s="435">
        <v>0.75</v>
      </c>
      <c r="E14" s="435">
        <v>0.75</v>
      </c>
      <c r="F14" s="259" t="s">
        <v>51</v>
      </c>
      <c r="G14" s="29"/>
      <c r="H14" s="29"/>
      <c r="I14" s="29"/>
      <c r="J14" s="5"/>
      <c r="K14" s="5"/>
      <c r="L14" s="5"/>
      <c r="M14" s="5"/>
      <c r="N14" s="28" t="s">
        <v>17240</v>
      </c>
      <c r="O14" s="83">
        <v>10923</v>
      </c>
      <c r="P14" s="438">
        <v>0.05</v>
      </c>
      <c r="Q14" s="441"/>
      <c r="R14" s="28"/>
      <c r="S14" s="5"/>
    </row>
    <row r="15" spans="1:19" ht="16">
      <c r="A15" s="19" t="s">
        <v>17241</v>
      </c>
      <c r="B15" s="29">
        <v>7010</v>
      </c>
      <c r="C15" s="434">
        <v>0.05</v>
      </c>
      <c r="D15" s="435">
        <v>0.8</v>
      </c>
      <c r="E15" s="435">
        <v>0.8</v>
      </c>
      <c r="F15" s="259" t="s">
        <v>51</v>
      </c>
      <c r="G15" s="29"/>
      <c r="H15" s="29"/>
      <c r="I15" s="29"/>
      <c r="J15" s="5"/>
      <c r="K15" s="5"/>
      <c r="L15" s="5"/>
      <c r="M15" s="5"/>
      <c r="N15" s="28" t="s">
        <v>17241</v>
      </c>
      <c r="O15" s="83">
        <v>6671</v>
      </c>
      <c r="P15" s="438">
        <v>0.05</v>
      </c>
      <c r="Q15" s="441"/>
      <c r="R15" s="28"/>
      <c r="S15" s="5"/>
    </row>
    <row r="16" spans="1:19" ht="16">
      <c r="A16" s="19" t="s">
        <v>17242</v>
      </c>
      <c r="B16" s="192">
        <v>7100</v>
      </c>
      <c r="C16" s="434">
        <v>0.05</v>
      </c>
      <c r="D16" s="435">
        <v>0.75</v>
      </c>
      <c r="E16" s="435">
        <v>0.75</v>
      </c>
      <c r="F16" s="259" t="s">
        <v>51</v>
      </c>
      <c r="G16" s="29"/>
      <c r="H16" s="29"/>
      <c r="I16" s="29"/>
      <c r="J16" s="5"/>
      <c r="K16" s="5"/>
      <c r="L16" s="5"/>
      <c r="M16" s="5"/>
      <c r="N16" s="12" t="s">
        <v>17242</v>
      </c>
      <c r="O16" s="443">
        <v>7100</v>
      </c>
      <c r="P16" s="437">
        <v>0.05</v>
      </c>
      <c r="Q16" s="172"/>
      <c r="S16" s="5"/>
    </row>
    <row r="17" spans="1:19" ht="16">
      <c r="A17" s="19" t="s">
        <v>17243</v>
      </c>
      <c r="B17" s="19">
        <v>14516</v>
      </c>
      <c r="C17" s="434">
        <v>0.05</v>
      </c>
      <c r="D17" s="435">
        <v>0.75</v>
      </c>
      <c r="E17" s="435">
        <v>0.75</v>
      </c>
      <c r="F17" s="259" t="s">
        <v>51</v>
      </c>
      <c r="G17" s="29"/>
      <c r="H17" s="29"/>
      <c r="I17" s="29"/>
      <c r="J17" s="5"/>
      <c r="K17" s="5"/>
      <c r="L17" s="5"/>
      <c r="M17" s="5"/>
      <c r="N17" s="12" t="s">
        <v>17243</v>
      </c>
      <c r="O17" s="436">
        <v>6658</v>
      </c>
      <c r="P17" s="437">
        <v>0.05</v>
      </c>
      <c r="Q17" s="172"/>
      <c r="S17" s="5"/>
    </row>
    <row r="18" spans="1:19" ht="16">
      <c r="A18" s="19" t="s">
        <v>17244</v>
      </c>
      <c r="B18" s="19">
        <v>3607</v>
      </c>
      <c r="C18" s="434">
        <v>0.05</v>
      </c>
      <c r="D18" s="435">
        <v>0.8</v>
      </c>
      <c r="E18" s="435">
        <v>0.8</v>
      </c>
      <c r="F18" s="259" t="s">
        <v>51</v>
      </c>
      <c r="G18" s="29"/>
      <c r="H18" s="29"/>
      <c r="I18" s="29"/>
      <c r="J18" s="5"/>
      <c r="K18" s="5"/>
      <c r="L18" s="5"/>
      <c r="M18" s="5"/>
      <c r="N18" s="28" t="s">
        <v>17244</v>
      </c>
      <c r="O18" s="83">
        <v>6949</v>
      </c>
      <c r="P18" s="438">
        <v>0.05</v>
      </c>
      <c r="Q18" s="441"/>
      <c r="R18" s="28"/>
      <c r="S18" s="5"/>
    </row>
    <row r="19" spans="1:19" ht="16">
      <c r="A19" s="138" t="s">
        <v>17245</v>
      </c>
      <c r="B19" s="19">
        <v>3607</v>
      </c>
      <c r="C19" s="434">
        <v>0.05</v>
      </c>
      <c r="D19" s="435">
        <v>0.8</v>
      </c>
      <c r="E19" s="435">
        <v>0.8</v>
      </c>
      <c r="F19" s="259" t="s">
        <v>51</v>
      </c>
      <c r="G19" s="29"/>
      <c r="H19" s="29"/>
      <c r="I19" s="29"/>
      <c r="J19" s="5"/>
      <c r="K19" s="5"/>
      <c r="L19" s="5"/>
      <c r="M19" s="5"/>
      <c r="N19" s="12" t="s">
        <v>17245</v>
      </c>
      <c r="O19" s="436">
        <v>3607</v>
      </c>
      <c r="P19" s="437">
        <v>0.05</v>
      </c>
      <c r="Q19" s="172"/>
      <c r="R19" s="7">
        <v>6802</v>
      </c>
      <c r="S19" s="5"/>
    </row>
    <row r="20" spans="1:19" ht="16">
      <c r="A20" s="81" t="s">
        <v>17246</v>
      </c>
      <c r="B20" s="29"/>
      <c r="C20" s="19" t="s">
        <v>17238</v>
      </c>
      <c r="D20" s="435">
        <v>0.75</v>
      </c>
      <c r="E20" s="435">
        <v>0.75</v>
      </c>
      <c r="F20" s="259" t="s">
        <v>51</v>
      </c>
      <c r="G20" s="29"/>
      <c r="H20" s="29"/>
      <c r="I20" s="29"/>
      <c r="J20" s="251"/>
      <c r="K20" s="251"/>
      <c r="L20" s="251"/>
      <c r="M20" s="251"/>
      <c r="N20" s="151" t="s">
        <v>17246</v>
      </c>
      <c r="O20" s="444">
        <v>7022</v>
      </c>
      <c r="P20" s="445">
        <v>0.05</v>
      </c>
      <c r="Q20" s="446"/>
      <c r="R20" s="151" t="e">
        <f>VLOOKUP(O20,#REF!,2,FALSE)</f>
        <v>#REF!</v>
      </c>
      <c r="S20" s="251"/>
    </row>
    <row r="21" spans="1:19" ht="16">
      <c r="A21" s="19" t="s">
        <v>17247</v>
      </c>
      <c r="B21" s="19">
        <v>6675</v>
      </c>
      <c r="C21" s="434">
        <v>7.0000000000000007E-2</v>
      </c>
      <c r="D21" s="435">
        <v>0.9</v>
      </c>
      <c r="E21" s="435">
        <v>0.9</v>
      </c>
      <c r="F21" s="259" t="s">
        <v>51</v>
      </c>
      <c r="G21" s="29"/>
      <c r="H21" s="29"/>
      <c r="I21" s="29"/>
      <c r="J21" s="5"/>
      <c r="K21" s="5"/>
      <c r="L21" s="5"/>
      <c r="M21" s="5"/>
      <c r="N21" s="12" t="s">
        <v>17247</v>
      </c>
      <c r="O21" s="436">
        <v>6675</v>
      </c>
      <c r="P21" s="437">
        <v>7.0000000000000007E-2</v>
      </c>
      <c r="Q21" s="172"/>
      <c r="S21" s="5"/>
    </row>
    <row r="22" spans="1:19" ht="16">
      <c r="A22" s="19" t="s">
        <v>17248</v>
      </c>
      <c r="B22" s="19">
        <v>6829</v>
      </c>
      <c r="C22" s="434">
        <v>7.0000000000000007E-2</v>
      </c>
      <c r="D22" s="435">
        <v>0.75</v>
      </c>
      <c r="E22" s="435">
        <v>0.75</v>
      </c>
      <c r="F22" s="259" t="s">
        <v>51</v>
      </c>
      <c r="G22" s="29"/>
      <c r="H22" s="29"/>
      <c r="I22" s="29"/>
      <c r="J22" s="5"/>
      <c r="K22" s="5"/>
      <c r="L22" s="5"/>
      <c r="M22" s="5"/>
      <c r="N22" s="28" t="s">
        <v>17248</v>
      </c>
      <c r="O22" s="83">
        <v>986</v>
      </c>
      <c r="P22" s="438">
        <v>7.0000000000000007E-2</v>
      </c>
      <c r="Q22" s="441"/>
      <c r="R22" s="28"/>
      <c r="S22" s="5"/>
    </row>
    <row r="23" spans="1:19" ht="16">
      <c r="A23" s="19" t="s">
        <v>17249</v>
      </c>
      <c r="B23" s="19">
        <v>986</v>
      </c>
      <c r="C23" s="434">
        <v>7.0000000000000007E-2</v>
      </c>
      <c r="D23" s="442">
        <v>0.83</v>
      </c>
      <c r="E23" s="442">
        <v>0.83</v>
      </c>
      <c r="F23" s="259" t="s">
        <v>51</v>
      </c>
      <c r="G23" s="29"/>
      <c r="H23" s="29"/>
      <c r="I23" s="29"/>
      <c r="J23" s="5"/>
      <c r="K23" s="5"/>
      <c r="L23" s="5"/>
      <c r="M23" s="5"/>
      <c r="N23" s="28" t="s">
        <v>17249</v>
      </c>
      <c r="O23" s="83">
        <v>986</v>
      </c>
      <c r="P23" s="438">
        <v>7.0000000000000007E-2</v>
      </c>
      <c r="Q23" s="439"/>
      <c r="R23" s="28"/>
      <c r="S23" s="5"/>
    </row>
    <row r="24" spans="1:19" ht="16">
      <c r="A24" s="19" t="s">
        <v>17250</v>
      </c>
      <c r="B24" s="19">
        <v>986</v>
      </c>
      <c r="C24" s="434">
        <v>7.0000000000000007E-2</v>
      </c>
      <c r="D24" s="442">
        <v>0.83</v>
      </c>
      <c r="E24" s="442">
        <v>0.83</v>
      </c>
      <c r="F24" s="259" t="s">
        <v>51</v>
      </c>
      <c r="G24" s="29"/>
      <c r="H24" s="29"/>
      <c r="I24" s="29"/>
      <c r="J24" s="5"/>
      <c r="K24" s="5"/>
      <c r="L24" s="5"/>
      <c r="M24" s="5"/>
      <c r="N24" s="28" t="s">
        <v>17250</v>
      </c>
      <c r="O24" s="83">
        <v>986</v>
      </c>
      <c r="P24" s="438">
        <v>7.0000000000000007E-2</v>
      </c>
      <c r="Q24" s="439"/>
      <c r="R24" s="28"/>
      <c r="S24" s="5"/>
    </row>
    <row r="25" spans="1:19" ht="16">
      <c r="A25" s="81" t="s">
        <v>17251</v>
      </c>
      <c r="B25" s="19">
        <v>986</v>
      </c>
      <c r="C25" s="434">
        <v>7.0000000000000007E-2</v>
      </c>
      <c r="D25" s="442">
        <v>0.83</v>
      </c>
      <c r="E25" s="442">
        <v>0.83</v>
      </c>
      <c r="F25" s="259" t="s">
        <v>51</v>
      </c>
      <c r="G25" s="29"/>
      <c r="H25" s="29"/>
      <c r="I25" s="29"/>
      <c r="J25" s="5"/>
      <c r="K25" s="5"/>
      <c r="L25" s="5"/>
      <c r="M25" s="5"/>
      <c r="N25" s="28" t="s">
        <v>17251</v>
      </c>
      <c r="O25" s="83">
        <v>986</v>
      </c>
      <c r="P25" s="438">
        <v>7.0000000000000007E-2</v>
      </c>
      <c r="Q25" s="439"/>
      <c r="R25" s="28"/>
      <c r="S25" s="5"/>
    </row>
    <row r="26" spans="1:19" ht="16">
      <c r="A26" s="19" t="s">
        <v>17252</v>
      </c>
      <c r="B26" s="19">
        <v>7033</v>
      </c>
      <c r="C26" s="434">
        <v>7.0000000000000007E-2</v>
      </c>
      <c r="D26" s="435">
        <v>0.75</v>
      </c>
      <c r="E26" s="435">
        <v>0.75</v>
      </c>
      <c r="F26" s="259" t="s">
        <v>51</v>
      </c>
      <c r="G26" s="29"/>
      <c r="H26" s="29"/>
      <c r="I26" s="29"/>
      <c r="J26" s="5"/>
      <c r="K26" s="5"/>
      <c r="L26" s="5"/>
      <c r="M26" s="5"/>
      <c r="N26" s="12" t="s">
        <v>17252</v>
      </c>
      <c r="O26" s="436">
        <v>7033</v>
      </c>
      <c r="P26" s="437">
        <v>7.0000000000000007E-2</v>
      </c>
      <c r="Q26" s="172"/>
      <c r="S26" s="5"/>
    </row>
    <row r="27" spans="1:19" ht="16">
      <c r="A27" s="19" t="s">
        <v>17253</v>
      </c>
      <c r="B27" s="19">
        <v>8002</v>
      </c>
      <c r="C27" s="434">
        <v>7.0000000000000007E-2</v>
      </c>
      <c r="D27" s="435">
        <v>0.75</v>
      </c>
      <c r="E27" s="435">
        <v>0.75</v>
      </c>
      <c r="F27" s="259" t="s">
        <v>51</v>
      </c>
      <c r="G27" s="29"/>
      <c r="H27" s="29"/>
      <c r="I27" s="29"/>
      <c r="J27" s="5"/>
      <c r="K27" s="5"/>
      <c r="L27" s="5"/>
      <c r="M27" s="5"/>
      <c r="N27" s="28" t="s">
        <v>17253</v>
      </c>
      <c r="O27" s="28">
        <v>3067</v>
      </c>
      <c r="P27" s="438">
        <v>7.0000000000000007E-2</v>
      </c>
      <c r="Q27" s="441"/>
      <c r="R27" s="28"/>
      <c r="S27" s="5"/>
    </row>
    <row r="28" spans="1:19" ht="16">
      <c r="A28" s="19" t="s">
        <v>17254</v>
      </c>
      <c r="B28" s="19">
        <v>189</v>
      </c>
      <c r="C28" s="434">
        <v>7.0000000000000007E-2</v>
      </c>
      <c r="D28" s="435">
        <v>0.8</v>
      </c>
      <c r="E28" s="435">
        <v>0.8</v>
      </c>
      <c r="F28" s="259" t="s">
        <v>51</v>
      </c>
      <c r="G28" s="29"/>
      <c r="H28" s="29"/>
      <c r="I28" s="29"/>
      <c r="J28" s="5"/>
      <c r="K28" s="5"/>
      <c r="L28" s="5"/>
      <c r="M28" s="5"/>
      <c r="N28" s="12" t="s">
        <v>17254</v>
      </c>
      <c r="O28" s="436">
        <v>189</v>
      </c>
      <c r="P28" s="437">
        <v>7.0000000000000007E-2</v>
      </c>
      <c r="Q28" s="172"/>
      <c r="S28" s="5"/>
    </row>
    <row r="29" spans="1:19" ht="16">
      <c r="A29" s="19" t="s">
        <v>17255</v>
      </c>
      <c r="B29" s="19">
        <v>189</v>
      </c>
      <c r="C29" s="434">
        <v>7.0000000000000007E-2</v>
      </c>
      <c r="D29" s="435">
        <v>0.8</v>
      </c>
      <c r="E29" s="435">
        <v>0.8</v>
      </c>
      <c r="F29" s="259" t="s">
        <v>51</v>
      </c>
      <c r="G29" s="29"/>
      <c r="H29" s="29"/>
      <c r="I29" s="29"/>
      <c r="J29" s="5"/>
      <c r="K29" s="5"/>
      <c r="L29" s="5"/>
      <c r="M29" s="5"/>
      <c r="N29" s="12" t="s">
        <v>17255</v>
      </c>
      <c r="O29" s="436">
        <v>189</v>
      </c>
      <c r="P29" s="437">
        <v>7.0000000000000007E-2</v>
      </c>
      <c r="Q29" s="357"/>
      <c r="S29" s="5"/>
    </row>
    <row r="30" spans="1:19" ht="16">
      <c r="A30" s="138" t="s">
        <v>17256</v>
      </c>
      <c r="B30" s="19">
        <v>7040</v>
      </c>
      <c r="C30" s="19" t="s">
        <v>17238</v>
      </c>
      <c r="D30" s="435">
        <v>0.75</v>
      </c>
      <c r="E30" s="435">
        <v>0.75</v>
      </c>
      <c r="F30" s="259" t="s">
        <v>51</v>
      </c>
      <c r="G30" s="29"/>
      <c r="H30" s="29"/>
      <c r="I30" s="29"/>
      <c r="J30" s="5"/>
      <c r="K30" s="5"/>
      <c r="L30" s="5"/>
      <c r="M30" s="5"/>
      <c r="N30" s="213" t="s">
        <v>17256</v>
      </c>
      <c r="O30" s="213"/>
      <c r="P30" s="447">
        <v>189</v>
      </c>
      <c r="Q30" s="172"/>
      <c r="S30" s="5"/>
    </row>
    <row r="31" spans="1:19" ht="16">
      <c r="A31" s="19" t="s">
        <v>17257</v>
      </c>
      <c r="B31" s="19">
        <v>189</v>
      </c>
      <c r="C31" s="434">
        <v>7.0000000000000007E-2</v>
      </c>
      <c r="D31" s="435">
        <v>0.8</v>
      </c>
      <c r="E31" s="435">
        <v>0.8</v>
      </c>
      <c r="F31" s="259" t="s">
        <v>51</v>
      </c>
      <c r="G31" s="29"/>
      <c r="H31" s="29"/>
      <c r="I31" s="29"/>
      <c r="J31" s="5"/>
      <c r="K31" s="5"/>
      <c r="L31" s="5"/>
      <c r="M31" s="5"/>
      <c r="N31" s="12" t="s">
        <v>17257</v>
      </c>
      <c r="O31" s="436">
        <v>189</v>
      </c>
      <c r="P31" s="437">
        <v>7.0000000000000007E-2</v>
      </c>
      <c r="Q31" s="172"/>
      <c r="S31" s="5"/>
    </row>
    <row r="32" spans="1:19" ht="16">
      <c r="A32" s="81" t="s">
        <v>17258</v>
      </c>
      <c r="B32" s="29"/>
      <c r="C32" s="434">
        <v>7.0000000000000007E-2</v>
      </c>
      <c r="D32" s="435">
        <v>0.75</v>
      </c>
      <c r="E32" s="435">
        <v>0.75</v>
      </c>
      <c r="F32" s="259" t="s">
        <v>51</v>
      </c>
      <c r="G32" s="29"/>
      <c r="H32" s="29"/>
      <c r="I32" s="29"/>
      <c r="J32" s="5"/>
      <c r="K32" s="5"/>
      <c r="L32" s="5"/>
      <c r="M32" s="5"/>
      <c r="N32" s="12" t="s">
        <v>17258</v>
      </c>
      <c r="O32" s="436">
        <v>6887</v>
      </c>
      <c r="P32" s="437">
        <v>7.0000000000000007E-2</v>
      </c>
      <c r="Q32" s="172"/>
      <c r="S32" s="5"/>
    </row>
    <row r="33" spans="1:19" ht="16">
      <c r="A33" s="19" t="s">
        <v>17259</v>
      </c>
      <c r="B33" s="19">
        <v>14535</v>
      </c>
      <c r="C33" s="434">
        <v>7.0000000000000007E-2</v>
      </c>
      <c r="D33" s="435">
        <v>0.75</v>
      </c>
      <c r="E33" s="435">
        <v>0.75</v>
      </c>
      <c r="F33" s="259" t="s">
        <v>51</v>
      </c>
      <c r="G33" s="29"/>
      <c r="H33" s="29"/>
      <c r="I33" s="29"/>
      <c r="J33" s="5"/>
      <c r="K33" s="5"/>
      <c r="L33" s="5"/>
      <c r="M33" s="5"/>
      <c r="N33" s="28" t="s">
        <v>17259</v>
      </c>
      <c r="O33" s="83">
        <v>6658</v>
      </c>
      <c r="P33" s="438">
        <v>7.0000000000000007E-2</v>
      </c>
      <c r="Q33" s="441"/>
      <c r="R33" s="28"/>
      <c r="S33" s="5"/>
    </row>
    <row r="34" spans="1:19" ht="16">
      <c r="A34" s="19" t="s">
        <v>17260</v>
      </c>
      <c r="B34" s="19">
        <v>13945</v>
      </c>
      <c r="C34" s="434">
        <v>7.0000000000000007E-2</v>
      </c>
      <c r="D34" s="435">
        <v>0.75</v>
      </c>
      <c r="E34" s="435">
        <v>0.75</v>
      </c>
      <c r="F34" s="259" t="s">
        <v>51</v>
      </c>
      <c r="G34" s="29"/>
      <c r="H34" s="29"/>
      <c r="I34" s="29"/>
      <c r="J34" s="5"/>
      <c r="K34" s="5"/>
      <c r="L34" s="5"/>
      <c r="M34" s="5"/>
      <c r="N34" s="12" t="s">
        <v>17260</v>
      </c>
      <c r="O34" s="436">
        <v>13945</v>
      </c>
      <c r="P34" s="437">
        <v>7.0000000000000007E-2</v>
      </c>
      <c r="Q34" s="357"/>
      <c r="R34" s="436">
        <v>986</v>
      </c>
      <c r="S34" s="5"/>
    </row>
    <row r="35" spans="1:19" ht="16">
      <c r="A35" s="138" t="s">
        <v>17261</v>
      </c>
      <c r="B35" s="19">
        <v>5458</v>
      </c>
      <c r="C35" s="434">
        <v>7.0000000000000007E-2</v>
      </c>
      <c r="D35" s="435">
        <v>0.75</v>
      </c>
      <c r="E35" s="435">
        <v>0.75</v>
      </c>
      <c r="F35" s="259" t="s">
        <v>51</v>
      </c>
      <c r="G35" s="29"/>
      <c r="H35" s="29"/>
      <c r="I35" s="29"/>
      <c r="J35" s="5"/>
      <c r="K35" s="5"/>
      <c r="L35" s="5"/>
      <c r="M35" s="5"/>
      <c r="N35" s="12" t="s">
        <v>17261</v>
      </c>
      <c r="O35" s="436">
        <v>5458</v>
      </c>
      <c r="P35" s="437">
        <v>7.0000000000000007E-2</v>
      </c>
      <c r="Q35" s="357"/>
      <c r="S35" s="5"/>
    </row>
    <row r="36" spans="1:19" ht="16">
      <c r="A36" s="19" t="s">
        <v>17262</v>
      </c>
      <c r="B36" s="19">
        <v>6463</v>
      </c>
      <c r="C36" s="434">
        <v>7.0000000000000007E-2</v>
      </c>
      <c r="D36" s="435">
        <v>0.75</v>
      </c>
      <c r="E36" s="435">
        <v>0.75</v>
      </c>
      <c r="F36" s="259" t="s">
        <v>51</v>
      </c>
      <c r="G36" s="29"/>
      <c r="H36" s="29"/>
      <c r="I36" s="29"/>
      <c r="J36" s="5"/>
      <c r="K36" s="5"/>
      <c r="L36" s="5"/>
      <c r="M36" s="5"/>
      <c r="N36" s="12" t="s">
        <v>17262</v>
      </c>
      <c r="O36" s="7">
        <v>6463</v>
      </c>
      <c r="P36" s="437">
        <v>7.0000000000000007E-2</v>
      </c>
      <c r="Q36" s="172"/>
      <c r="S36" s="5"/>
    </row>
    <row r="37" spans="1:19" ht="16">
      <c r="A37" s="19" t="s">
        <v>17263</v>
      </c>
      <c r="B37" s="19">
        <v>5458</v>
      </c>
      <c r="C37" s="434">
        <v>7.0000000000000007E-2</v>
      </c>
      <c r="D37" s="435">
        <v>0.75</v>
      </c>
      <c r="E37" s="435">
        <v>0.75</v>
      </c>
      <c r="F37" s="259" t="s">
        <v>51</v>
      </c>
      <c r="G37" s="29"/>
      <c r="H37" s="29"/>
      <c r="I37" s="29"/>
      <c r="J37" s="5"/>
      <c r="K37" s="5"/>
      <c r="L37" s="5"/>
      <c r="M37" s="5"/>
      <c r="N37" s="12" t="s">
        <v>17263</v>
      </c>
      <c r="O37" s="436">
        <v>5458</v>
      </c>
      <c r="P37" s="437">
        <v>7.0000000000000007E-2</v>
      </c>
      <c r="Q37" s="357"/>
      <c r="S37" s="5"/>
    </row>
    <row r="38" spans="1:19" ht="16">
      <c r="A38" s="19" t="s">
        <v>17264</v>
      </c>
      <c r="B38" s="19">
        <v>3307</v>
      </c>
      <c r="C38" s="434">
        <v>7.0000000000000007E-2</v>
      </c>
      <c r="D38" s="435">
        <v>0.75</v>
      </c>
      <c r="E38" s="435">
        <v>0.75</v>
      </c>
      <c r="F38" s="259" t="s">
        <v>51</v>
      </c>
      <c r="G38" s="29"/>
      <c r="H38" s="29"/>
      <c r="I38" s="29"/>
      <c r="J38" s="5"/>
      <c r="K38" s="5"/>
      <c r="L38" s="5"/>
      <c r="M38" s="5"/>
      <c r="N38" s="12" t="s">
        <v>17264</v>
      </c>
      <c r="O38" s="7">
        <v>3307</v>
      </c>
      <c r="P38" s="437">
        <v>7.0000000000000007E-2</v>
      </c>
      <c r="Q38" s="172"/>
      <c r="R38" s="126"/>
      <c r="S38" s="5"/>
    </row>
    <row r="39" spans="1:19" ht="16">
      <c r="A39" s="138" t="s">
        <v>17265</v>
      </c>
      <c r="B39" s="19">
        <v>6729</v>
      </c>
      <c r="C39" s="434">
        <v>7.0000000000000007E-2</v>
      </c>
      <c r="D39" s="448">
        <v>0.85</v>
      </c>
      <c r="E39" s="448">
        <v>0.85</v>
      </c>
      <c r="F39" s="259" t="s">
        <v>51</v>
      </c>
      <c r="G39" s="29"/>
      <c r="H39" s="29"/>
      <c r="I39" s="29"/>
      <c r="J39" s="5"/>
      <c r="K39" s="5"/>
      <c r="L39" s="5"/>
      <c r="M39" s="5"/>
      <c r="N39" s="12" t="s">
        <v>17265</v>
      </c>
      <c r="O39" s="436">
        <v>6729</v>
      </c>
      <c r="P39" s="437">
        <v>7.0000000000000007E-2</v>
      </c>
      <c r="Q39" s="172"/>
      <c r="S39" s="5"/>
    </row>
    <row r="40" spans="1:19" ht="16">
      <c r="A40" s="19" t="s">
        <v>17266</v>
      </c>
      <c r="B40" s="19">
        <v>6557</v>
      </c>
      <c r="C40" s="434">
        <v>7.0000000000000007E-2</v>
      </c>
      <c r="D40" s="435">
        <v>0.75</v>
      </c>
      <c r="E40" s="435">
        <v>0.75</v>
      </c>
      <c r="F40" s="259" t="s">
        <v>51</v>
      </c>
      <c r="G40" s="29"/>
      <c r="H40" s="29"/>
      <c r="I40" s="29"/>
      <c r="J40" s="5"/>
      <c r="K40" s="5"/>
      <c r="L40" s="5"/>
      <c r="M40" s="5"/>
      <c r="N40" s="12" t="s">
        <v>17266</v>
      </c>
      <c r="O40" s="436">
        <v>6557</v>
      </c>
      <c r="P40" s="437">
        <v>7.0000000000000007E-2</v>
      </c>
      <c r="Q40" s="172"/>
      <c r="S40" s="5"/>
    </row>
    <row r="41" spans="1:19" ht="16">
      <c r="A41" s="19" t="s">
        <v>17267</v>
      </c>
      <c r="B41" s="29">
        <v>6697</v>
      </c>
      <c r="C41" s="434">
        <v>7.0000000000000007E-2</v>
      </c>
      <c r="D41" s="435">
        <v>0.75</v>
      </c>
      <c r="E41" s="435">
        <v>0.75</v>
      </c>
      <c r="F41" s="259" t="s">
        <v>51</v>
      </c>
      <c r="G41" s="29"/>
      <c r="H41" s="29"/>
      <c r="I41" s="29"/>
      <c r="J41" s="5"/>
      <c r="K41" s="5"/>
      <c r="L41" s="5"/>
      <c r="M41" s="5"/>
      <c r="N41" s="28" t="s">
        <v>17267</v>
      </c>
      <c r="O41" s="83">
        <v>663</v>
      </c>
      <c r="P41" s="438">
        <v>7.0000000000000007E-2</v>
      </c>
      <c r="Q41" s="439"/>
      <c r="R41" s="28"/>
      <c r="S41" s="5"/>
    </row>
    <row r="42" spans="1:19" ht="16">
      <c r="A42" s="19" t="s">
        <v>17268</v>
      </c>
      <c r="B42" s="19">
        <v>8002</v>
      </c>
      <c r="C42" s="434">
        <v>7.0000000000000007E-2</v>
      </c>
      <c r="D42" s="435">
        <v>0.75</v>
      </c>
      <c r="E42" s="435">
        <v>0.75</v>
      </c>
      <c r="F42" s="259" t="s">
        <v>51</v>
      </c>
      <c r="G42" s="29"/>
      <c r="H42" s="29"/>
      <c r="I42" s="29"/>
      <c r="J42" s="5"/>
      <c r="K42" s="5"/>
      <c r="L42" s="5"/>
      <c r="M42" s="5"/>
      <c r="N42" s="28" t="s">
        <v>17268</v>
      </c>
      <c r="O42" s="83">
        <v>6675</v>
      </c>
      <c r="P42" s="438">
        <v>7.0000000000000007E-2</v>
      </c>
      <c r="Q42" s="441"/>
      <c r="R42" s="28"/>
      <c r="S42" s="5"/>
    </row>
    <row r="43" spans="1:19" ht="16">
      <c r="A43" s="19" t="s">
        <v>17269</v>
      </c>
      <c r="B43" s="19">
        <v>7040</v>
      </c>
      <c r="C43" s="434">
        <v>7.0000000000000007E-2</v>
      </c>
      <c r="D43" s="435">
        <v>0.75</v>
      </c>
      <c r="E43" s="435">
        <v>0.75</v>
      </c>
      <c r="F43" s="259" t="s">
        <v>51</v>
      </c>
      <c r="G43" s="29"/>
      <c r="H43" s="29"/>
      <c r="I43" s="29"/>
      <c r="J43" s="5"/>
      <c r="K43" s="5"/>
      <c r="L43" s="5"/>
      <c r="M43" s="5"/>
      <c r="N43" s="12" t="s">
        <v>17269</v>
      </c>
      <c r="O43" s="7">
        <v>7040</v>
      </c>
      <c r="P43" s="437">
        <v>7.0000000000000007E-2</v>
      </c>
      <c r="Q43" s="357"/>
      <c r="R43" s="126"/>
      <c r="S43" s="5"/>
    </row>
    <row r="44" spans="1:19" ht="16">
      <c r="A44" s="138" t="s">
        <v>17270</v>
      </c>
      <c r="B44" s="19">
        <v>3607</v>
      </c>
      <c r="C44" s="434">
        <v>7.0000000000000007E-2</v>
      </c>
      <c r="D44" s="435">
        <v>0.8</v>
      </c>
      <c r="E44" s="435">
        <v>0.8</v>
      </c>
      <c r="F44" s="259" t="s">
        <v>51</v>
      </c>
      <c r="G44" s="29"/>
      <c r="H44" s="29"/>
      <c r="I44" s="29"/>
      <c r="J44" s="5"/>
      <c r="K44" s="5"/>
      <c r="L44" s="5"/>
      <c r="M44" s="5"/>
      <c r="N44" s="12" t="s">
        <v>17270</v>
      </c>
      <c r="O44" s="7">
        <v>3607</v>
      </c>
      <c r="P44" s="437">
        <v>7.0000000000000007E-2</v>
      </c>
      <c r="Q44" s="172"/>
      <c r="S44" s="5"/>
    </row>
    <row r="45" spans="1:19" ht="16">
      <c r="A45" s="19" t="s">
        <v>17271</v>
      </c>
      <c r="B45" s="29">
        <v>7023</v>
      </c>
      <c r="C45" s="434">
        <v>7.0000000000000007E-2</v>
      </c>
      <c r="D45" s="435">
        <v>0.75</v>
      </c>
      <c r="E45" s="435">
        <v>0.75</v>
      </c>
      <c r="F45" s="259" t="s">
        <v>51</v>
      </c>
      <c r="G45" s="29"/>
      <c r="H45" s="29"/>
      <c r="I45" s="29"/>
      <c r="J45" s="5"/>
      <c r="K45" s="5"/>
      <c r="L45" s="5"/>
      <c r="M45" s="5"/>
      <c r="N45" s="28" t="s">
        <v>17271</v>
      </c>
      <c r="O45" s="83">
        <v>6658</v>
      </c>
      <c r="P45" s="438">
        <v>7.0000000000000007E-2</v>
      </c>
      <c r="Q45" s="441"/>
      <c r="R45" s="28"/>
      <c r="S45" s="5"/>
    </row>
    <row r="46" spans="1:19" ht="16">
      <c r="A46" s="19" t="s">
        <v>17272</v>
      </c>
      <c r="B46" s="29">
        <v>986</v>
      </c>
      <c r="C46" s="434">
        <v>7.0000000000000007E-2</v>
      </c>
      <c r="D46" s="442">
        <v>0.83</v>
      </c>
      <c r="E46" s="442">
        <v>0.83</v>
      </c>
      <c r="F46" s="259" t="s">
        <v>51</v>
      </c>
      <c r="G46" s="29"/>
      <c r="H46" s="29"/>
      <c r="I46" s="29"/>
      <c r="J46" s="5"/>
      <c r="K46" s="5"/>
      <c r="L46" s="5"/>
      <c r="M46" s="5"/>
      <c r="N46" s="12" t="s">
        <v>17272</v>
      </c>
      <c r="O46" s="7">
        <v>986</v>
      </c>
      <c r="P46" s="437">
        <v>7.0000000000000007E-2</v>
      </c>
      <c r="Q46" s="357"/>
      <c r="S46" s="5"/>
    </row>
    <row r="47" spans="1:19" ht="16">
      <c r="A47" s="19" t="s">
        <v>17273</v>
      </c>
      <c r="B47" s="29">
        <v>6772</v>
      </c>
      <c r="C47" s="434">
        <v>7.0000000000000007E-2</v>
      </c>
      <c r="D47" s="435">
        <v>0.75</v>
      </c>
      <c r="E47" s="435">
        <v>0.75</v>
      </c>
      <c r="F47" s="259" t="s">
        <v>51</v>
      </c>
      <c r="G47" s="29"/>
      <c r="H47" s="29"/>
      <c r="I47" s="29"/>
      <c r="J47" s="5"/>
      <c r="K47" s="5"/>
      <c r="L47" s="5"/>
      <c r="M47" s="5"/>
      <c r="N47" s="28" t="s">
        <v>17273</v>
      </c>
      <c r="O47" s="28">
        <v>7492</v>
      </c>
      <c r="P47" s="438">
        <v>7.0000000000000007E-2</v>
      </c>
      <c r="Q47" s="439"/>
      <c r="R47" s="28"/>
      <c r="S47" s="5"/>
    </row>
    <row r="48" spans="1:19" ht="16">
      <c r="A48" s="19" t="s">
        <v>17274</v>
      </c>
      <c r="B48" s="29">
        <v>6668</v>
      </c>
      <c r="C48" s="434">
        <v>7.0000000000000007E-2</v>
      </c>
      <c r="D48" s="435">
        <v>0.75</v>
      </c>
      <c r="E48" s="435">
        <v>0.75</v>
      </c>
      <c r="F48" s="259" t="s">
        <v>51</v>
      </c>
      <c r="G48" s="29"/>
      <c r="H48" s="29"/>
      <c r="I48" s="29"/>
      <c r="J48" s="5"/>
      <c r="K48" s="5"/>
      <c r="L48" s="5"/>
      <c r="M48" s="5"/>
      <c r="N48" s="28" t="s">
        <v>17274</v>
      </c>
      <c r="O48" s="7">
        <v>6893</v>
      </c>
      <c r="P48" s="438">
        <v>7.0000000000000007E-2</v>
      </c>
      <c r="Q48" s="83">
        <v>2345</v>
      </c>
      <c r="R48" s="28"/>
      <c r="S48" s="5"/>
    </row>
    <row r="49" spans="1:19" ht="16">
      <c r="A49" s="19" t="s">
        <v>17275</v>
      </c>
      <c r="B49" s="29">
        <v>767</v>
      </c>
      <c r="C49" s="19" t="s">
        <v>17238</v>
      </c>
      <c r="D49" s="435">
        <v>0.75</v>
      </c>
      <c r="E49" s="435">
        <v>0.75</v>
      </c>
      <c r="F49" s="259" t="s">
        <v>51</v>
      </c>
      <c r="G49" s="29"/>
      <c r="H49" s="29"/>
      <c r="I49" s="29"/>
      <c r="J49" s="5"/>
      <c r="K49" s="5"/>
      <c r="L49" s="5"/>
      <c r="M49" s="5"/>
      <c r="N49" s="12" t="s">
        <v>17275</v>
      </c>
      <c r="O49" s="436">
        <v>767</v>
      </c>
      <c r="P49" s="436">
        <v>2345</v>
      </c>
      <c r="Q49" s="357"/>
      <c r="S49" s="5"/>
    </row>
    <row r="50" spans="1:19" ht="16">
      <c r="A50" s="19" t="s">
        <v>17276</v>
      </c>
      <c r="B50" s="29">
        <v>6936</v>
      </c>
      <c r="C50" s="434">
        <v>7.0000000000000007E-2</v>
      </c>
      <c r="D50" s="435">
        <v>0.75</v>
      </c>
      <c r="E50" s="435">
        <v>0.75</v>
      </c>
      <c r="F50" s="259" t="s">
        <v>51</v>
      </c>
      <c r="G50" s="29"/>
      <c r="H50" s="29"/>
      <c r="I50" s="29"/>
      <c r="J50" s="5"/>
      <c r="K50" s="5"/>
      <c r="L50" s="5"/>
      <c r="M50" s="5"/>
      <c r="N50" s="28" t="s">
        <v>17276</v>
      </c>
      <c r="O50" s="83">
        <v>2345</v>
      </c>
      <c r="P50" s="438">
        <v>7.0000000000000007E-2</v>
      </c>
      <c r="Q50" s="441"/>
      <c r="R50" s="28"/>
      <c r="S50" s="5"/>
    </row>
    <row r="51" spans="1:19" ht="16">
      <c r="A51" s="19" t="s">
        <v>17277</v>
      </c>
      <c r="B51" s="29">
        <v>6675</v>
      </c>
      <c r="C51" s="434">
        <v>7.0000000000000007E-2</v>
      </c>
      <c r="D51" s="435">
        <v>0.9</v>
      </c>
      <c r="E51" s="435">
        <v>0.9</v>
      </c>
      <c r="F51" s="259" t="s">
        <v>51</v>
      </c>
      <c r="G51" s="29"/>
      <c r="H51" s="29"/>
      <c r="I51" s="29"/>
      <c r="J51" s="5"/>
      <c r="K51" s="5"/>
      <c r="L51" s="5"/>
      <c r="M51" s="5"/>
      <c r="N51" s="213" t="s">
        <v>17278</v>
      </c>
      <c r="O51" s="213"/>
      <c r="P51" s="447">
        <v>2345</v>
      </c>
      <c r="Q51" s="357"/>
      <c r="S51" s="5"/>
    </row>
    <row r="52" spans="1:19" ht="16">
      <c r="A52" s="19" t="s">
        <v>17279</v>
      </c>
      <c r="B52" s="29">
        <v>7031</v>
      </c>
      <c r="C52" s="434">
        <v>7.0000000000000007E-2</v>
      </c>
      <c r="D52" s="435">
        <v>0.75</v>
      </c>
      <c r="E52" s="435">
        <v>0.75</v>
      </c>
      <c r="F52" s="259" t="s">
        <v>51</v>
      </c>
      <c r="G52" s="29"/>
      <c r="H52" s="29"/>
      <c r="I52" s="29"/>
      <c r="J52" s="5"/>
      <c r="K52" s="5"/>
      <c r="L52" s="5"/>
      <c r="M52" s="5"/>
      <c r="N52" s="213" t="s">
        <v>17280</v>
      </c>
      <c r="O52" s="213"/>
      <c r="P52" s="447">
        <v>7142</v>
      </c>
      <c r="Q52" s="172"/>
      <c r="S52" s="5"/>
    </row>
    <row r="53" spans="1:19" ht="16">
      <c r="A53" s="138" t="s">
        <v>17281</v>
      </c>
      <c r="B53" s="29">
        <v>14659</v>
      </c>
      <c r="C53" s="434">
        <v>7.0000000000000007E-2</v>
      </c>
      <c r="D53" s="435">
        <v>0.75</v>
      </c>
      <c r="E53" s="435">
        <v>0.75</v>
      </c>
      <c r="F53" s="259" t="s">
        <v>51</v>
      </c>
      <c r="G53" s="29"/>
      <c r="H53" s="29"/>
      <c r="I53" s="29"/>
      <c r="J53" s="5"/>
      <c r="K53" s="5"/>
      <c r="L53" s="5"/>
      <c r="M53" s="5"/>
      <c r="N53" s="12" t="s">
        <v>17281</v>
      </c>
      <c r="O53" s="436">
        <v>6557</v>
      </c>
      <c r="P53" s="437">
        <v>7.0000000000000007E-2</v>
      </c>
      <c r="Q53" s="172"/>
      <c r="S53" s="5"/>
    </row>
    <row r="54" spans="1:19" ht="16">
      <c r="A54" s="19" t="s">
        <v>17282</v>
      </c>
      <c r="B54" s="29">
        <v>14465</v>
      </c>
      <c r="C54" s="434">
        <v>7.0000000000000007E-2</v>
      </c>
      <c r="D54" s="435">
        <v>0.75</v>
      </c>
      <c r="E54" s="435">
        <v>0.75</v>
      </c>
      <c r="F54" s="259" t="s">
        <v>51</v>
      </c>
      <c r="G54" s="29"/>
      <c r="H54" s="29"/>
      <c r="I54" s="29"/>
      <c r="J54" s="5"/>
      <c r="K54" s="5"/>
      <c r="L54" s="5"/>
      <c r="M54" s="5"/>
      <c r="N54" s="28" t="s">
        <v>17282</v>
      </c>
      <c r="O54" s="28">
        <v>6675</v>
      </c>
      <c r="P54" s="438">
        <v>7.0000000000000007E-2</v>
      </c>
      <c r="Q54" s="441"/>
      <c r="R54" s="28">
        <v>6133</v>
      </c>
      <c r="S54" s="5"/>
    </row>
    <row r="55" spans="1:19" ht="16">
      <c r="A55" s="19" t="s">
        <v>17283</v>
      </c>
      <c r="B55" s="29">
        <v>14607</v>
      </c>
      <c r="C55" s="434">
        <v>7.0000000000000007E-2</v>
      </c>
      <c r="D55" s="435">
        <v>0.75</v>
      </c>
      <c r="E55" s="435">
        <v>0.75</v>
      </c>
      <c r="F55" s="259" t="s">
        <v>51</v>
      </c>
      <c r="G55" s="29"/>
      <c r="H55" s="29"/>
      <c r="I55" s="29"/>
      <c r="J55" s="5"/>
      <c r="K55" s="5"/>
      <c r="L55" s="5"/>
      <c r="M55" s="5"/>
      <c r="N55" s="28" t="s">
        <v>17277</v>
      </c>
      <c r="O55" s="83">
        <v>6675</v>
      </c>
      <c r="P55" s="438">
        <v>7.0000000000000007E-2</v>
      </c>
      <c r="Q55" s="441"/>
      <c r="R55" s="83">
        <v>6133</v>
      </c>
      <c r="S55" s="5"/>
    </row>
    <row r="56" spans="1:19" ht="16">
      <c r="A56" s="19" t="s">
        <v>17284</v>
      </c>
      <c r="B56" s="29">
        <v>7003</v>
      </c>
      <c r="C56" s="434">
        <v>7.0000000000000007E-2</v>
      </c>
      <c r="D56" s="435">
        <v>0.75</v>
      </c>
      <c r="E56" s="435">
        <v>0.75</v>
      </c>
      <c r="F56" s="259" t="s">
        <v>51</v>
      </c>
      <c r="G56" s="29"/>
      <c r="H56" s="29"/>
      <c r="I56" s="29"/>
      <c r="J56" s="5"/>
      <c r="K56" s="5"/>
      <c r="L56" s="5"/>
      <c r="M56" s="5"/>
      <c r="N56" s="12" t="s">
        <v>17279</v>
      </c>
      <c r="O56" s="436">
        <v>7031</v>
      </c>
      <c r="P56" s="437">
        <v>7.0000000000000007E-2</v>
      </c>
      <c r="Q56" s="172"/>
      <c r="S56" s="5"/>
    </row>
    <row r="57" spans="1:19" ht="16">
      <c r="A57" s="138" t="s">
        <v>17285</v>
      </c>
      <c r="B57" s="29">
        <v>3607</v>
      </c>
      <c r="C57" s="434">
        <v>7.0000000000000007E-2</v>
      </c>
      <c r="D57" s="435">
        <v>0.8</v>
      </c>
      <c r="E57" s="435">
        <v>0.8</v>
      </c>
      <c r="F57" s="259" t="s">
        <v>51</v>
      </c>
      <c r="G57" s="29"/>
      <c r="H57" s="29"/>
      <c r="I57" s="29"/>
      <c r="J57" s="5"/>
      <c r="K57" s="5"/>
      <c r="L57" s="5"/>
      <c r="M57" s="5"/>
      <c r="N57" s="12" t="s">
        <v>17285</v>
      </c>
      <c r="O57" s="7">
        <v>3607</v>
      </c>
      <c r="P57" s="437">
        <v>7.0000000000000007E-2</v>
      </c>
      <c r="Q57" s="172"/>
      <c r="S57" s="5"/>
    </row>
    <row r="58" spans="1:19" ht="16">
      <c r="A58" s="138" t="s">
        <v>17286</v>
      </c>
      <c r="B58" s="29">
        <v>6675</v>
      </c>
      <c r="C58" s="434">
        <v>7.0000000000000007E-2</v>
      </c>
      <c r="D58" s="435">
        <v>0.9</v>
      </c>
      <c r="E58" s="435">
        <v>0.9</v>
      </c>
      <c r="F58" s="259" t="s">
        <v>51</v>
      </c>
      <c r="G58" s="29"/>
      <c r="H58" s="29"/>
      <c r="I58" s="29"/>
      <c r="J58" s="5"/>
      <c r="K58" s="5"/>
      <c r="L58" s="5"/>
      <c r="M58" s="5"/>
      <c r="N58" s="12" t="s">
        <v>17286</v>
      </c>
      <c r="O58" s="436">
        <v>6675</v>
      </c>
      <c r="P58" s="437">
        <v>7.0000000000000007E-2</v>
      </c>
      <c r="Q58" s="172"/>
      <c r="S58" s="5"/>
    </row>
    <row r="59" spans="1:19" ht="16">
      <c r="A59" s="138" t="s">
        <v>17287</v>
      </c>
      <c r="B59" s="29">
        <v>3607</v>
      </c>
      <c r="C59" s="434">
        <v>7.0000000000000007E-2</v>
      </c>
      <c r="D59" s="435">
        <v>0.8</v>
      </c>
      <c r="E59" s="435">
        <v>0.8</v>
      </c>
      <c r="F59" s="259" t="s">
        <v>51</v>
      </c>
      <c r="G59" s="29"/>
      <c r="H59" s="29"/>
      <c r="I59" s="29"/>
      <c r="J59" s="5"/>
      <c r="K59" s="5"/>
      <c r="L59" s="5"/>
      <c r="M59" s="5"/>
      <c r="N59" s="12" t="s">
        <v>17287</v>
      </c>
      <c r="O59" s="7">
        <v>3607</v>
      </c>
      <c r="P59" s="437">
        <v>7.0000000000000007E-2</v>
      </c>
      <c r="Q59" s="357"/>
      <c r="S59" s="5"/>
    </row>
    <row r="60" spans="1:19" ht="16">
      <c r="A60" s="138" t="s">
        <v>17288</v>
      </c>
      <c r="B60" s="29">
        <v>7010</v>
      </c>
      <c r="C60" s="434">
        <v>7.0000000000000007E-2</v>
      </c>
      <c r="D60" s="435">
        <v>0.8</v>
      </c>
      <c r="E60" s="435">
        <v>0.8</v>
      </c>
      <c r="F60" s="259" t="s">
        <v>51</v>
      </c>
      <c r="G60" s="29"/>
      <c r="H60" s="29"/>
      <c r="I60" s="29"/>
      <c r="J60" s="5"/>
      <c r="K60" s="5"/>
      <c r="L60" s="5"/>
      <c r="M60" s="5"/>
      <c r="N60" s="12" t="s">
        <v>17288</v>
      </c>
      <c r="O60" s="436">
        <v>7010</v>
      </c>
      <c r="P60" s="437">
        <v>7.0000000000000007E-2</v>
      </c>
      <c r="Q60" s="172"/>
      <c r="S60" s="5"/>
    </row>
    <row r="61" spans="1:19" ht="16">
      <c r="A61" s="81" t="s">
        <v>17289</v>
      </c>
      <c r="B61" s="29"/>
      <c r="C61" s="434">
        <v>7.0000000000000007E-2</v>
      </c>
      <c r="D61" s="435">
        <v>0.75</v>
      </c>
      <c r="E61" s="435">
        <v>0.75</v>
      </c>
      <c r="F61" s="259" t="s">
        <v>51</v>
      </c>
      <c r="G61" s="29"/>
      <c r="H61" s="29"/>
      <c r="I61" s="29"/>
      <c r="J61" s="5"/>
      <c r="K61" s="5"/>
      <c r="L61" s="5"/>
      <c r="M61" s="5"/>
      <c r="N61" s="28" t="s">
        <v>17289</v>
      </c>
      <c r="O61" s="28">
        <v>8199</v>
      </c>
      <c r="P61" s="438">
        <v>7.0000000000000007E-2</v>
      </c>
      <c r="Q61" s="441"/>
      <c r="R61" s="28"/>
      <c r="S61" s="5"/>
    </row>
    <row r="62" spans="1:19" ht="16">
      <c r="A62" s="19" t="s">
        <v>17290</v>
      </c>
      <c r="B62" s="29">
        <v>283</v>
      </c>
      <c r="C62" s="434">
        <v>7.0000000000000007E-2</v>
      </c>
      <c r="D62" s="435">
        <v>0.75</v>
      </c>
      <c r="E62" s="435">
        <v>0.75</v>
      </c>
      <c r="F62" s="259" t="s">
        <v>51</v>
      </c>
      <c r="G62" s="29"/>
      <c r="H62" s="29"/>
      <c r="I62" s="29"/>
      <c r="J62" s="5"/>
      <c r="K62" s="5"/>
      <c r="L62" s="5"/>
      <c r="M62" s="5"/>
      <c r="N62" s="28" t="s">
        <v>17290</v>
      </c>
      <c r="O62" s="83">
        <v>9307</v>
      </c>
      <c r="P62" s="438">
        <v>7.0000000000000007E-2</v>
      </c>
      <c r="Q62" s="441"/>
      <c r="R62" s="28"/>
      <c r="S62" s="5"/>
    </row>
    <row r="63" spans="1:19" ht="16">
      <c r="A63" s="81" t="s">
        <v>17291</v>
      </c>
      <c r="B63" s="29"/>
      <c r="C63" s="434">
        <v>7.0000000000000007E-2</v>
      </c>
      <c r="D63" s="435">
        <v>0.75</v>
      </c>
      <c r="E63" s="435">
        <v>0.75</v>
      </c>
      <c r="F63" s="259" t="s">
        <v>51</v>
      </c>
      <c r="G63" s="29"/>
      <c r="H63" s="29"/>
      <c r="I63" s="29"/>
      <c r="J63" s="5"/>
      <c r="K63" s="5"/>
      <c r="L63" s="5"/>
      <c r="M63" s="5"/>
      <c r="N63" s="28" t="s">
        <v>17291</v>
      </c>
      <c r="O63" s="83">
        <v>2345</v>
      </c>
      <c r="P63" s="438">
        <v>7.0000000000000007E-2</v>
      </c>
      <c r="Q63" s="441"/>
      <c r="R63" s="28"/>
      <c r="S63" s="5"/>
    </row>
    <row r="64" spans="1:19" ht="16">
      <c r="A64" s="81" t="s">
        <v>17292</v>
      </c>
      <c r="B64" s="29"/>
      <c r="C64" s="434">
        <v>7.0000000000000007E-2</v>
      </c>
      <c r="D64" s="435">
        <v>0.75</v>
      </c>
      <c r="E64" s="435">
        <v>0.75</v>
      </c>
      <c r="F64" s="259" t="s">
        <v>51</v>
      </c>
      <c r="G64" s="29"/>
      <c r="H64" s="29"/>
      <c r="I64" s="29"/>
      <c r="J64" s="5"/>
      <c r="K64" s="5"/>
      <c r="L64" s="5"/>
      <c r="M64" s="5"/>
      <c r="N64" s="28" t="s">
        <v>17292</v>
      </c>
      <c r="O64" s="83">
        <v>2345</v>
      </c>
      <c r="P64" s="438">
        <v>7.0000000000000007E-2</v>
      </c>
      <c r="Q64" s="441"/>
      <c r="R64" s="28"/>
      <c r="S64" s="5"/>
    </row>
    <row r="65" spans="1:19" ht="16">
      <c r="A65" s="19" t="s">
        <v>17293</v>
      </c>
      <c r="B65" s="29">
        <v>3607</v>
      </c>
      <c r="C65" s="434">
        <v>7.0000000000000007E-2</v>
      </c>
      <c r="D65" s="435">
        <v>0.8</v>
      </c>
      <c r="E65" s="435">
        <v>0.8</v>
      </c>
      <c r="F65" s="259" t="s">
        <v>51</v>
      </c>
      <c r="G65" s="29"/>
      <c r="H65" s="29"/>
      <c r="I65" s="29"/>
      <c r="J65" s="5"/>
      <c r="K65" s="5"/>
      <c r="L65" s="5"/>
      <c r="M65" s="5"/>
      <c r="N65" s="12" t="s">
        <v>17283</v>
      </c>
      <c r="O65" s="436">
        <v>2345</v>
      </c>
      <c r="P65" s="437">
        <v>7.0000000000000007E-2</v>
      </c>
      <c r="Q65" s="172"/>
      <c r="S65" s="5"/>
    </row>
    <row r="66" spans="1:19" ht="16">
      <c r="A66" s="19" t="s">
        <v>17294</v>
      </c>
      <c r="B66" s="29">
        <v>14534</v>
      </c>
      <c r="C66" s="434">
        <v>7.0000000000000007E-2</v>
      </c>
      <c r="D66" s="435">
        <v>0.75</v>
      </c>
      <c r="E66" s="435">
        <v>0.75</v>
      </c>
      <c r="F66" s="259" t="s">
        <v>51</v>
      </c>
      <c r="G66" s="29"/>
      <c r="H66" s="29"/>
      <c r="I66" s="29"/>
      <c r="J66" s="5"/>
      <c r="K66" s="5"/>
      <c r="L66" s="5"/>
      <c r="M66" s="5"/>
      <c r="N66" s="28" t="s">
        <v>17294</v>
      </c>
      <c r="O66" s="83">
        <v>2345</v>
      </c>
      <c r="P66" s="438">
        <v>7.0000000000000007E-2</v>
      </c>
      <c r="Q66" s="441"/>
      <c r="R66" s="28"/>
      <c r="S66" s="5"/>
    </row>
    <row r="67" spans="1:19" ht="16">
      <c r="A67" s="19" t="s">
        <v>17295</v>
      </c>
      <c r="B67" s="29">
        <v>14534</v>
      </c>
      <c r="C67" s="434">
        <v>7.0000000000000007E-2</v>
      </c>
      <c r="D67" s="435">
        <v>0.75</v>
      </c>
      <c r="E67" s="435">
        <v>0.75</v>
      </c>
      <c r="F67" s="259" t="s">
        <v>51</v>
      </c>
      <c r="G67" s="29"/>
      <c r="H67" s="29"/>
      <c r="I67" s="29"/>
      <c r="J67" s="5"/>
      <c r="K67" s="5"/>
      <c r="L67" s="5"/>
      <c r="M67" s="5"/>
      <c r="N67" s="12" t="s">
        <v>17295</v>
      </c>
      <c r="O67" s="436">
        <v>5389</v>
      </c>
      <c r="P67" s="437">
        <v>7.0000000000000007E-2</v>
      </c>
      <c r="Q67" s="172"/>
      <c r="S67" s="5"/>
    </row>
    <row r="68" spans="1:19" ht="16">
      <c r="A68" s="19" t="s">
        <v>17296</v>
      </c>
      <c r="B68" s="29"/>
      <c r="C68" s="434">
        <v>7.0000000000000007E-2</v>
      </c>
      <c r="D68" s="435">
        <v>0.75</v>
      </c>
      <c r="E68" s="435">
        <v>0.75</v>
      </c>
      <c r="F68" s="259" t="s">
        <v>51</v>
      </c>
      <c r="G68" s="29"/>
      <c r="H68" s="29"/>
      <c r="I68" s="29"/>
      <c r="J68" s="5"/>
      <c r="K68" s="5"/>
      <c r="L68" s="5"/>
      <c r="M68" s="5"/>
      <c r="N68" s="28" t="s">
        <v>17296</v>
      </c>
      <c r="O68" s="449">
        <v>7023</v>
      </c>
      <c r="P68" s="438">
        <v>7.0000000000000007E-2</v>
      </c>
      <c r="Q68" s="441"/>
      <c r="R68" s="28"/>
      <c r="S68" s="5"/>
    </row>
    <row r="69" spans="1:19" ht="16">
      <c r="A69" s="19" t="s">
        <v>17297</v>
      </c>
      <c r="B69" s="29">
        <v>6797</v>
      </c>
      <c r="C69" s="434">
        <v>7.0000000000000007E-2</v>
      </c>
      <c r="D69" s="435">
        <v>0.75</v>
      </c>
      <c r="E69" s="435">
        <v>0.75</v>
      </c>
      <c r="F69" s="259" t="s">
        <v>51</v>
      </c>
      <c r="G69" s="29"/>
      <c r="H69" s="29"/>
      <c r="I69" s="29"/>
      <c r="J69" s="5"/>
      <c r="K69" s="5"/>
      <c r="L69" s="5"/>
      <c r="M69" s="5"/>
      <c r="N69" s="12" t="s">
        <v>17284</v>
      </c>
      <c r="O69" s="436">
        <v>7003</v>
      </c>
      <c r="P69" s="437">
        <v>7.0000000000000007E-2</v>
      </c>
      <c r="Q69" s="172"/>
      <c r="R69" s="436">
        <v>6697</v>
      </c>
      <c r="S69" s="5"/>
    </row>
    <row r="70" spans="1:19" ht="16">
      <c r="A70" s="19" t="s">
        <v>17298</v>
      </c>
      <c r="B70" s="29">
        <v>3607</v>
      </c>
      <c r="C70" s="434">
        <v>7.0000000000000007E-2</v>
      </c>
      <c r="D70" s="435">
        <v>0.8</v>
      </c>
      <c r="E70" s="435">
        <v>0.8</v>
      </c>
      <c r="F70" s="259" t="s">
        <v>51</v>
      </c>
      <c r="G70" s="29"/>
      <c r="H70" s="29"/>
      <c r="I70" s="29"/>
      <c r="J70" s="5"/>
      <c r="K70" s="5"/>
      <c r="L70" s="5"/>
      <c r="M70" s="5"/>
      <c r="N70" s="12" t="s">
        <v>17293</v>
      </c>
      <c r="O70" s="436">
        <v>3607</v>
      </c>
      <c r="P70" s="437">
        <v>7.0000000000000007E-2</v>
      </c>
      <c r="Q70" s="172"/>
      <c r="R70" s="436">
        <v>6772</v>
      </c>
      <c r="S70" s="5"/>
    </row>
    <row r="71" spans="1:19" ht="16">
      <c r="A71" s="19" t="s">
        <v>17299</v>
      </c>
      <c r="B71" s="29">
        <v>3607</v>
      </c>
      <c r="C71" s="19" t="s">
        <v>17238</v>
      </c>
      <c r="D71" s="435">
        <v>0.8</v>
      </c>
      <c r="E71" s="435">
        <v>0.8</v>
      </c>
      <c r="F71" s="259" t="s">
        <v>51</v>
      </c>
      <c r="G71" s="29"/>
      <c r="H71" s="29"/>
      <c r="I71" s="29"/>
      <c r="J71" s="5"/>
      <c r="K71" s="5"/>
      <c r="L71" s="5"/>
      <c r="M71" s="5"/>
      <c r="N71" s="28" t="s">
        <v>17299</v>
      </c>
      <c r="O71" s="28">
        <v>14440</v>
      </c>
      <c r="P71" s="83">
        <v>2345</v>
      </c>
      <c r="Q71" s="441"/>
      <c r="R71" s="28"/>
      <c r="S71" s="5"/>
    </row>
    <row r="72" spans="1:19" ht="16">
      <c r="A72" s="19" t="s">
        <v>17300</v>
      </c>
      <c r="B72" s="29">
        <v>14480</v>
      </c>
      <c r="C72" s="19" t="s">
        <v>17238</v>
      </c>
      <c r="D72" s="435">
        <v>0.75</v>
      </c>
      <c r="E72" s="435">
        <v>0.75</v>
      </c>
      <c r="F72" s="259" t="s">
        <v>51</v>
      </c>
      <c r="G72" s="29"/>
      <c r="H72" s="29"/>
      <c r="I72" s="29"/>
      <c r="J72" s="5"/>
      <c r="K72" s="5"/>
      <c r="L72" s="5"/>
      <c r="M72" s="5"/>
      <c r="N72" s="28" t="s">
        <v>17300</v>
      </c>
      <c r="O72" s="28">
        <v>14337</v>
      </c>
      <c r="P72" s="83">
        <v>6732</v>
      </c>
      <c r="Q72" s="441"/>
      <c r="R72" s="28"/>
      <c r="S72" s="5"/>
    </row>
    <row r="73" spans="1:19" ht="16">
      <c r="A73" s="138" t="s">
        <v>17301</v>
      </c>
      <c r="B73" s="29">
        <v>6706</v>
      </c>
      <c r="C73" s="434">
        <v>7.0000000000000007E-2</v>
      </c>
      <c r="D73" s="435">
        <v>0.75</v>
      </c>
      <c r="E73" s="435">
        <v>0.75</v>
      </c>
      <c r="F73" s="259" t="s">
        <v>51</v>
      </c>
      <c r="G73" s="29"/>
      <c r="H73" s="29"/>
      <c r="I73" s="29"/>
      <c r="J73" s="5"/>
      <c r="K73" s="5"/>
      <c r="L73" s="5"/>
      <c r="M73" s="5"/>
      <c r="N73" s="12" t="s">
        <v>17301</v>
      </c>
      <c r="O73" s="7">
        <v>6706</v>
      </c>
      <c r="P73" s="437">
        <v>7.0000000000000007E-2</v>
      </c>
      <c r="Q73" s="172"/>
      <c r="R73" s="436">
        <v>4514</v>
      </c>
      <c r="S73" s="5"/>
    </row>
    <row r="74" spans="1:19" ht="16">
      <c r="A74" s="19" t="s">
        <v>17302</v>
      </c>
      <c r="B74" s="29">
        <v>3607</v>
      </c>
      <c r="C74" s="434">
        <v>7.0000000000000007E-2</v>
      </c>
      <c r="D74" s="435">
        <v>0.8</v>
      </c>
      <c r="E74" s="435">
        <v>0.8</v>
      </c>
      <c r="F74" s="259" t="s">
        <v>51</v>
      </c>
      <c r="G74" s="29"/>
      <c r="H74" s="29"/>
      <c r="I74" s="29"/>
      <c r="J74" s="5"/>
      <c r="K74" s="5"/>
      <c r="L74" s="5"/>
      <c r="M74" s="5"/>
      <c r="N74" s="12" t="s">
        <v>17302</v>
      </c>
      <c r="O74" s="7">
        <v>10856</v>
      </c>
      <c r="P74" s="437">
        <v>7.0000000000000007E-2</v>
      </c>
      <c r="Q74" s="172"/>
      <c r="S74" s="5"/>
    </row>
    <row r="75" spans="1:19" ht="16">
      <c r="A75" s="19" t="s">
        <v>17303</v>
      </c>
      <c r="B75" s="29">
        <v>7030</v>
      </c>
      <c r="C75" s="434">
        <v>7.0000000000000007E-2</v>
      </c>
      <c r="D75" s="435">
        <v>0.75</v>
      </c>
      <c r="E75" s="435">
        <v>0.75</v>
      </c>
      <c r="F75" s="259" t="s">
        <v>51</v>
      </c>
      <c r="G75" s="29"/>
      <c r="H75" s="29"/>
      <c r="I75" s="29"/>
      <c r="J75" s="5"/>
      <c r="K75" s="5"/>
      <c r="L75" s="5"/>
      <c r="M75" s="5"/>
      <c r="N75" s="213" t="s">
        <v>17304</v>
      </c>
      <c r="O75" s="213"/>
      <c r="P75" s="447">
        <v>2345</v>
      </c>
      <c r="Q75" s="357"/>
      <c r="S75" s="5"/>
    </row>
    <row r="76" spans="1:19" ht="16">
      <c r="A76" s="19" t="s">
        <v>17305</v>
      </c>
      <c r="B76" s="29"/>
      <c r="C76" s="434">
        <v>7.0000000000000007E-2</v>
      </c>
      <c r="D76" s="435">
        <v>0.75</v>
      </c>
      <c r="E76" s="435">
        <v>0.75</v>
      </c>
      <c r="F76" s="259" t="s">
        <v>51</v>
      </c>
      <c r="G76" s="29"/>
      <c r="H76" s="29"/>
      <c r="I76" s="29"/>
      <c r="J76" s="5"/>
      <c r="K76" s="5"/>
      <c r="L76" s="5"/>
      <c r="M76" s="5"/>
      <c r="N76" s="28" t="s">
        <v>17305</v>
      </c>
      <c r="O76" s="83">
        <v>2345</v>
      </c>
      <c r="P76" s="438">
        <v>7.0000000000000007E-2</v>
      </c>
      <c r="Q76" s="441"/>
      <c r="R76" s="28"/>
      <c r="S76" s="5"/>
    </row>
    <row r="77" spans="1:19" ht="16">
      <c r="A77" s="81" t="s">
        <v>17306</v>
      </c>
      <c r="B77" s="29"/>
      <c r="C77" s="19" t="s">
        <v>17238</v>
      </c>
      <c r="D77" s="435">
        <v>0.75</v>
      </c>
      <c r="E77" s="435">
        <v>0.75</v>
      </c>
      <c r="F77" s="259" t="s">
        <v>51</v>
      </c>
      <c r="G77" s="29"/>
      <c r="H77" s="29"/>
      <c r="I77" s="29"/>
      <c r="J77" s="5"/>
      <c r="K77" s="5"/>
      <c r="L77" s="5"/>
      <c r="M77" s="5"/>
      <c r="N77" s="28" t="s">
        <v>17306</v>
      </c>
      <c r="O77" s="83">
        <v>2345</v>
      </c>
      <c r="P77" s="83"/>
      <c r="Q77" s="441"/>
      <c r="R77" s="28"/>
      <c r="S77" s="5"/>
    </row>
    <row r="78" spans="1:19" ht="16">
      <c r="A78" s="19" t="s">
        <v>17307</v>
      </c>
      <c r="B78" s="29"/>
      <c r="C78" s="19" t="s">
        <v>17238</v>
      </c>
      <c r="D78" s="435">
        <v>0.75</v>
      </c>
      <c r="E78" s="435">
        <v>0.75</v>
      </c>
      <c r="F78" s="259" t="s">
        <v>51</v>
      </c>
      <c r="G78" s="29"/>
      <c r="H78" s="29"/>
      <c r="I78" s="29"/>
      <c r="J78" s="5"/>
      <c r="K78" s="5"/>
      <c r="L78" s="5"/>
      <c r="M78" s="5"/>
      <c r="N78" s="28" t="s">
        <v>17307</v>
      </c>
      <c r="O78" s="83">
        <v>2345</v>
      </c>
      <c r="P78" s="83"/>
      <c r="Q78" s="441"/>
      <c r="R78" s="28"/>
      <c r="S78" s="5"/>
    </row>
    <row r="79" spans="1:19" ht="16">
      <c r="A79" s="19" t="s">
        <v>17308</v>
      </c>
      <c r="B79" s="29"/>
      <c r="C79" s="434">
        <v>7.0000000000000007E-2</v>
      </c>
      <c r="D79" s="435">
        <v>0.75</v>
      </c>
      <c r="E79" s="435">
        <v>0.75</v>
      </c>
      <c r="F79" s="259" t="s">
        <v>51</v>
      </c>
      <c r="G79" s="29"/>
      <c r="H79" s="29"/>
      <c r="I79" s="29"/>
      <c r="J79" s="5"/>
      <c r="K79" s="5"/>
      <c r="L79" s="5"/>
      <c r="M79" s="5"/>
      <c r="N79" s="12" t="s">
        <v>17308</v>
      </c>
      <c r="O79" s="436">
        <v>2345</v>
      </c>
      <c r="P79" s="437">
        <v>7.0000000000000007E-2</v>
      </c>
      <c r="Q79" s="172"/>
      <c r="S79" s="5"/>
    </row>
    <row r="80" spans="1:19" ht="16">
      <c r="A80" s="19" t="s">
        <v>17309</v>
      </c>
      <c r="B80" s="29">
        <v>3607</v>
      </c>
      <c r="C80" s="434">
        <v>7.0000000000000007E-2</v>
      </c>
      <c r="D80" s="435">
        <v>0.8</v>
      </c>
      <c r="E80" s="435">
        <v>0.8</v>
      </c>
      <c r="F80" s="259" t="s">
        <v>51</v>
      </c>
      <c r="G80" s="29"/>
      <c r="H80" s="29"/>
      <c r="I80" s="29"/>
      <c r="J80" s="5"/>
      <c r="K80" s="5"/>
      <c r="L80" s="5"/>
      <c r="M80" s="5"/>
      <c r="N80" s="12" t="s">
        <v>17297</v>
      </c>
      <c r="O80" s="436">
        <v>6797</v>
      </c>
      <c r="P80" s="437">
        <v>7.0000000000000007E-2</v>
      </c>
      <c r="Q80" s="172"/>
      <c r="S80" s="5"/>
    </row>
    <row r="81" spans="1:19" ht="16">
      <c r="A81" s="19" t="s">
        <v>17310</v>
      </c>
      <c r="B81" s="29"/>
      <c r="C81" s="434">
        <v>7.0000000000000007E-2</v>
      </c>
      <c r="D81" s="435">
        <v>0.75</v>
      </c>
      <c r="E81" s="435">
        <v>0.75</v>
      </c>
      <c r="F81" s="259" t="s">
        <v>51</v>
      </c>
      <c r="G81" s="29"/>
      <c r="H81" s="29"/>
      <c r="I81" s="29"/>
      <c r="J81" s="5"/>
      <c r="K81" s="5"/>
      <c r="L81" s="5"/>
      <c r="M81" s="5"/>
      <c r="N81" s="28" t="s">
        <v>17310</v>
      </c>
      <c r="O81" s="83">
        <v>2345</v>
      </c>
      <c r="P81" s="438">
        <v>7.0000000000000007E-2</v>
      </c>
      <c r="Q81" s="441"/>
      <c r="R81" s="28"/>
      <c r="S81" s="5"/>
    </row>
    <row r="82" spans="1:19" ht="16">
      <c r="A82" s="19" t="s">
        <v>17311</v>
      </c>
      <c r="B82" s="29">
        <v>14638</v>
      </c>
      <c r="C82" s="434">
        <v>7.0000000000000007E-2</v>
      </c>
      <c r="D82" s="435">
        <v>0.75</v>
      </c>
      <c r="E82" s="435">
        <v>0.75</v>
      </c>
      <c r="F82" s="259" t="s">
        <v>51</v>
      </c>
      <c r="G82" s="29"/>
      <c r="H82" s="29"/>
      <c r="I82" s="29"/>
      <c r="J82" s="5"/>
      <c r="K82" s="5"/>
      <c r="L82" s="5"/>
      <c r="M82" s="5"/>
      <c r="N82" s="28" t="s">
        <v>17311</v>
      </c>
      <c r="O82" s="83">
        <v>2345</v>
      </c>
      <c r="P82" s="438">
        <v>7.0000000000000007E-2</v>
      </c>
      <c r="Q82" s="439"/>
      <c r="R82" s="28"/>
      <c r="S82" s="5"/>
    </row>
    <row r="83" spans="1:19" ht="16">
      <c r="A83" s="19" t="s">
        <v>17312</v>
      </c>
      <c r="B83" s="29">
        <v>14734</v>
      </c>
      <c r="C83" s="434">
        <v>7.0000000000000007E-2</v>
      </c>
      <c r="D83" s="435">
        <v>0.75</v>
      </c>
      <c r="E83" s="435">
        <v>0.75</v>
      </c>
      <c r="F83" s="259" t="s">
        <v>51</v>
      </c>
      <c r="G83" s="29"/>
      <c r="H83" s="29"/>
      <c r="I83" s="29"/>
      <c r="J83" s="5"/>
      <c r="K83" s="5"/>
      <c r="L83" s="5"/>
      <c r="M83" s="5"/>
      <c r="N83" s="28" t="s">
        <v>17312</v>
      </c>
      <c r="O83" s="83">
        <v>2345</v>
      </c>
      <c r="P83" s="438">
        <v>7.0000000000000007E-2</v>
      </c>
      <c r="Q83" s="441"/>
      <c r="R83" s="28"/>
      <c r="S83" s="5"/>
    </row>
    <row r="84" spans="1:19" ht="16">
      <c r="A84" s="19" t="s">
        <v>17313</v>
      </c>
      <c r="B84" s="29"/>
      <c r="C84" s="434">
        <v>7.0000000000000007E-2</v>
      </c>
      <c r="D84" s="435">
        <v>0.75</v>
      </c>
      <c r="E84" s="435">
        <v>0.75</v>
      </c>
      <c r="F84" s="259" t="s">
        <v>51</v>
      </c>
      <c r="G84" s="29"/>
      <c r="H84" s="29"/>
      <c r="I84" s="29"/>
      <c r="J84" s="5"/>
      <c r="K84" s="5"/>
      <c r="L84" s="5"/>
      <c r="M84" s="5"/>
      <c r="N84" s="28" t="s">
        <v>17313</v>
      </c>
      <c r="O84" s="83">
        <v>2345</v>
      </c>
      <c r="P84" s="438">
        <v>7.0000000000000007E-2</v>
      </c>
      <c r="Q84" s="441"/>
      <c r="R84" s="28"/>
      <c r="S84" s="5"/>
    </row>
    <row r="85" spans="1:19" ht="16">
      <c r="A85" s="19" t="s">
        <v>17314</v>
      </c>
      <c r="B85" s="29"/>
      <c r="C85" s="434">
        <v>7.0000000000000007E-2</v>
      </c>
      <c r="D85" s="435">
        <v>0.75</v>
      </c>
      <c r="E85" s="435">
        <v>0.75</v>
      </c>
      <c r="F85" s="259" t="s">
        <v>51</v>
      </c>
      <c r="G85" s="29"/>
      <c r="H85" s="29"/>
      <c r="I85" s="29"/>
      <c r="J85" s="5"/>
      <c r="K85" s="5"/>
      <c r="L85" s="5"/>
      <c r="M85" s="5"/>
      <c r="N85" s="28" t="s">
        <v>17314</v>
      </c>
      <c r="O85" s="83">
        <v>2345</v>
      </c>
      <c r="P85" s="438">
        <v>7.0000000000000007E-2</v>
      </c>
      <c r="Q85" s="441"/>
      <c r="R85" s="28"/>
      <c r="S85" s="5"/>
    </row>
    <row r="86" spans="1:19" ht="16">
      <c r="A86" s="19" t="s">
        <v>17315</v>
      </c>
      <c r="B86" s="29">
        <v>14575</v>
      </c>
      <c r="C86" s="434">
        <v>7.0000000000000007E-2</v>
      </c>
      <c r="D86" s="448">
        <v>0.85</v>
      </c>
      <c r="E86" s="448">
        <v>0.85</v>
      </c>
      <c r="F86" s="259" t="s">
        <v>51</v>
      </c>
      <c r="G86" s="29"/>
      <c r="H86" s="29"/>
      <c r="I86" s="29"/>
      <c r="J86" s="5"/>
      <c r="K86" s="5"/>
      <c r="L86" s="5"/>
      <c r="M86" s="5"/>
      <c r="N86" s="28" t="s">
        <v>17315</v>
      </c>
      <c r="O86" s="83">
        <v>5389</v>
      </c>
      <c r="P86" s="438">
        <v>7.0000000000000007E-2</v>
      </c>
      <c r="Q86" s="441"/>
      <c r="R86" s="28"/>
      <c r="S86" s="5"/>
    </row>
    <row r="87" spans="1:19" ht="16">
      <c r="A87" s="81" t="s">
        <v>17316</v>
      </c>
      <c r="B87" s="29"/>
      <c r="C87" s="434">
        <v>7.0000000000000007E-2</v>
      </c>
      <c r="D87" s="435">
        <v>0.75</v>
      </c>
      <c r="E87" s="435">
        <v>0.75</v>
      </c>
      <c r="F87" s="259" t="s">
        <v>51</v>
      </c>
      <c r="G87" s="29"/>
      <c r="H87" s="29"/>
      <c r="I87" s="29"/>
      <c r="J87" s="5"/>
      <c r="K87" s="5"/>
      <c r="L87" s="5"/>
      <c r="M87" s="5"/>
      <c r="N87" s="28" t="s">
        <v>17316</v>
      </c>
      <c r="O87" s="83">
        <v>6736</v>
      </c>
      <c r="P87" s="438">
        <v>7.0000000000000007E-2</v>
      </c>
      <c r="Q87" s="441"/>
      <c r="R87" s="248"/>
      <c r="S87" s="5"/>
    </row>
    <row r="88" spans="1:19" ht="16">
      <c r="A88" s="19" t="s">
        <v>17317</v>
      </c>
      <c r="B88" s="29">
        <v>6947</v>
      </c>
      <c r="C88" s="434">
        <v>7.0000000000000007E-2</v>
      </c>
      <c r="D88" s="435">
        <v>0.75</v>
      </c>
      <c r="E88" s="435">
        <v>0.75</v>
      </c>
      <c r="F88" s="259" t="s">
        <v>51</v>
      </c>
      <c r="G88" s="86"/>
      <c r="H88" s="86"/>
      <c r="I88" s="86"/>
      <c r="J88" s="5"/>
      <c r="K88" s="5"/>
      <c r="L88" s="5"/>
      <c r="M88" s="5"/>
      <c r="N88" s="28" t="s">
        <v>17317</v>
      </c>
      <c r="O88" s="83">
        <v>7022</v>
      </c>
      <c r="P88" s="438">
        <v>7.0000000000000007E-2</v>
      </c>
      <c r="Q88" s="441"/>
      <c r="R88" s="248"/>
      <c r="S88" s="5"/>
    </row>
    <row r="89" spans="1:19" ht="16">
      <c r="A89" s="19" t="s">
        <v>17318</v>
      </c>
      <c r="B89" s="29">
        <v>7142</v>
      </c>
      <c r="C89" s="434">
        <v>7.0000000000000007E-2</v>
      </c>
      <c r="D89" s="435">
        <v>0.75</v>
      </c>
      <c r="E89" s="435">
        <v>0.75</v>
      </c>
      <c r="F89" s="259" t="s">
        <v>51</v>
      </c>
      <c r="G89" s="86"/>
      <c r="H89" s="86"/>
      <c r="I89" s="86"/>
      <c r="J89" s="5"/>
      <c r="K89" s="5"/>
      <c r="L89" s="5"/>
      <c r="M89" s="5"/>
      <c r="N89" s="12" t="s">
        <v>17298</v>
      </c>
      <c r="O89" s="436">
        <v>3607</v>
      </c>
      <c r="P89" s="437">
        <v>7.0000000000000007E-2</v>
      </c>
      <c r="Q89" s="172"/>
      <c r="R89" s="450">
        <v>7104</v>
      </c>
      <c r="S89" s="5"/>
    </row>
    <row r="90" spans="1:19" ht="16">
      <c r="A90" s="19" t="s">
        <v>17319</v>
      </c>
      <c r="B90" s="29">
        <v>6924</v>
      </c>
      <c r="C90" s="434">
        <v>7.0000000000000007E-2</v>
      </c>
      <c r="D90" s="435">
        <v>0.8</v>
      </c>
      <c r="E90" s="435">
        <v>0.8</v>
      </c>
      <c r="F90" s="259" t="s">
        <v>51</v>
      </c>
      <c r="G90" s="86"/>
      <c r="H90" s="86"/>
      <c r="I90" s="86"/>
      <c r="J90" s="5"/>
      <c r="K90" s="5"/>
      <c r="L90" s="5"/>
      <c r="M90" s="5"/>
      <c r="N90" s="12" t="s">
        <v>17303</v>
      </c>
      <c r="O90" s="436">
        <v>7030</v>
      </c>
      <c r="P90" s="437">
        <v>7.0000000000000007E-2</v>
      </c>
      <c r="Q90" s="172"/>
      <c r="R90" s="46"/>
      <c r="S90" s="5"/>
    </row>
    <row r="91" spans="1:19" ht="16">
      <c r="A91" s="19" t="s">
        <v>17320</v>
      </c>
      <c r="B91" s="29">
        <v>3607</v>
      </c>
      <c r="C91" s="434">
        <v>7.0000000000000007E-2</v>
      </c>
      <c r="D91" s="435">
        <v>0.8</v>
      </c>
      <c r="E91" s="435">
        <v>0.8</v>
      </c>
      <c r="F91" s="259" t="s">
        <v>51</v>
      </c>
      <c r="G91" s="86"/>
      <c r="H91" s="86"/>
      <c r="I91" s="86"/>
      <c r="J91" s="5"/>
      <c r="K91" s="5"/>
      <c r="L91" s="5"/>
      <c r="M91" s="5"/>
      <c r="N91" s="28" t="s">
        <v>17320</v>
      </c>
      <c r="O91" s="83">
        <v>3607</v>
      </c>
      <c r="P91" s="438">
        <v>7.0000000000000007E-2</v>
      </c>
      <c r="Q91" s="441"/>
      <c r="R91" s="248"/>
      <c r="S91" s="5"/>
    </row>
    <row r="92" spans="1:19" ht="16">
      <c r="A92" s="138" t="s">
        <v>17321</v>
      </c>
      <c r="B92" s="29">
        <v>3607</v>
      </c>
      <c r="C92" s="434">
        <v>7.0000000000000007E-2</v>
      </c>
      <c r="D92" s="435">
        <v>0.8</v>
      </c>
      <c r="E92" s="435">
        <v>0.8</v>
      </c>
      <c r="F92" s="259" t="s">
        <v>51</v>
      </c>
      <c r="G92" s="86"/>
      <c r="H92" s="86"/>
      <c r="I92" s="86"/>
      <c r="J92" s="5"/>
      <c r="K92" s="5"/>
      <c r="L92" s="5"/>
      <c r="M92" s="5"/>
      <c r="N92" s="12" t="s">
        <v>17321</v>
      </c>
      <c r="O92" s="436">
        <v>3607</v>
      </c>
      <c r="P92" s="437">
        <v>7.0000000000000007E-2</v>
      </c>
      <c r="Q92" s="172"/>
      <c r="R92" s="46"/>
      <c r="S92" s="5"/>
    </row>
    <row r="93" spans="1:19" ht="16">
      <c r="A93" s="19" t="s">
        <v>17322</v>
      </c>
      <c r="B93" s="29">
        <v>6831</v>
      </c>
      <c r="C93" s="434">
        <v>7.0000000000000007E-2</v>
      </c>
      <c r="D93" s="435">
        <v>0.75</v>
      </c>
      <c r="E93" s="435">
        <v>0.75</v>
      </c>
      <c r="F93" s="259" t="s">
        <v>51</v>
      </c>
      <c r="G93" s="86"/>
      <c r="H93" s="86"/>
      <c r="I93" s="86"/>
      <c r="J93" s="5"/>
      <c r="K93" s="5"/>
      <c r="L93" s="5"/>
      <c r="M93" s="5"/>
      <c r="N93" s="28" t="s">
        <v>17322</v>
      </c>
      <c r="O93" s="83">
        <v>11708</v>
      </c>
      <c r="P93" s="438">
        <v>7.0000000000000007E-2</v>
      </c>
      <c r="Q93" s="441"/>
      <c r="R93" s="248">
        <v>3607</v>
      </c>
      <c r="S93" s="5"/>
    </row>
    <row r="94" spans="1:19" ht="16">
      <c r="A94" s="138" t="s">
        <v>17323</v>
      </c>
      <c r="B94" s="29">
        <v>3607</v>
      </c>
      <c r="C94" s="434">
        <v>7.0000000000000007E-2</v>
      </c>
      <c r="D94" s="435">
        <v>0.8</v>
      </c>
      <c r="E94" s="435">
        <v>0.8</v>
      </c>
      <c r="F94" s="259" t="s">
        <v>51</v>
      </c>
      <c r="G94" s="86"/>
      <c r="H94" s="86"/>
      <c r="I94" s="86"/>
      <c r="J94" s="5"/>
      <c r="K94" s="5"/>
      <c r="L94" s="5"/>
      <c r="M94" s="5"/>
      <c r="N94" s="12" t="s">
        <v>17323</v>
      </c>
      <c r="O94" s="436">
        <v>3607</v>
      </c>
      <c r="P94" s="437">
        <v>7.0000000000000007E-2</v>
      </c>
      <c r="Q94" s="172"/>
      <c r="R94" s="46"/>
      <c r="S94" s="5"/>
    </row>
    <row r="95" spans="1:19" ht="16">
      <c r="A95" s="138" t="s">
        <v>17324</v>
      </c>
      <c r="B95" s="29">
        <v>3607</v>
      </c>
      <c r="C95" s="434">
        <v>7.0000000000000007E-2</v>
      </c>
      <c r="D95" s="435">
        <v>0.8</v>
      </c>
      <c r="E95" s="435">
        <v>0.8</v>
      </c>
      <c r="F95" s="259" t="s">
        <v>51</v>
      </c>
      <c r="G95" s="86"/>
      <c r="H95" s="86"/>
      <c r="I95" s="86"/>
      <c r="J95" s="5"/>
      <c r="K95" s="5"/>
      <c r="L95" s="5"/>
      <c r="M95" s="5"/>
      <c r="N95" s="12" t="s">
        <v>17324</v>
      </c>
      <c r="O95" s="451">
        <v>3607</v>
      </c>
      <c r="P95" s="437">
        <v>7.0000000000000007E-2</v>
      </c>
      <c r="Q95" s="172"/>
      <c r="R95" s="46"/>
      <c r="S95" s="5"/>
    </row>
    <row r="96" spans="1:19" ht="16">
      <c r="A96" s="81" t="s">
        <v>17325</v>
      </c>
      <c r="B96" s="29"/>
      <c r="C96" s="434">
        <v>7.0000000000000007E-2</v>
      </c>
      <c r="D96" s="435">
        <v>0.75</v>
      </c>
      <c r="E96" s="435">
        <v>0.75</v>
      </c>
      <c r="F96" s="259" t="s">
        <v>51</v>
      </c>
      <c r="G96" s="86"/>
      <c r="H96" s="86"/>
      <c r="I96" s="86"/>
      <c r="J96" s="5"/>
      <c r="K96" s="5"/>
      <c r="L96" s="5"/>
      <c r="M96" s="5"/>
      <c r="N96" s="12" t="s">
        <v>17325</v>
      </c>
      <c r="O96" s="436">
        <v>3607</v>
      </c>
      <c r="P96" s="437">
        <v>7.0000000000000007E-2</v>
      </c>
      <c r="Q96" s="357"/>
      <c r="R96" s="46"/>
      <c r="S96" s="5"/>
    </row>
    <row r="97" spans="1:19" ht="16">
      <c r="A97" s="81" t="s">
        <v>17326</v>
      </c>
      <c r="B97" s="29"/>
      <c r="C97" s="434">
        <v>7.0000000000000007E-2</v>
      </c>
      <c r="D97" s="435">
        <v>0.75</v>
      </c>
      <c r="E97" s="435">
        <v>0.75</v>
      </c>
      <c r="F97" s="259" t="s">
        <v>51</v>
      </c>
      <c r="G97" s="86"/>
      <c r="H97" s="86"/>
      <c r="I97" s="86"/>
      <c r="J97" s="5"/>
      <c r="K97" s="5"/>
      <c r="L97" s="5"/>
      <c r="M97" s="5"/>
      <c r="N97" s="28" t="s">
        <v>17326</v>
      </c>
      <c r="O97" s="83">
        <v>3607</v>
      </c>
      <c r="P97" s="438">
        <v>7.0000000000000007E-2</v>
      </c>
      <c r="Q97" s="441"/>
      <c r="R97" s="28"/>
      <c r="S97" s="5"/>
    </row>
    <row r="98" spans="1:19" ht="16">
      <c r="A98" s="19" t="s">
        <v>17327</v>
      </c>
      <c r="B98" s="29">
        <v>3607</v>
      </c>
      <c r="C98" s="434">
        <v>7.0000000000000007E-2</v>
      </c>
      <c r="D98" s="435">
        <v>0.8</v>
      </c>
      <c r="E98" s="435">
        <v>0.8</v>
      </c>
      <c r="F98" s="259" t="s">
        <v>51</v>
      </c>
      <c r="G98" s="86"/>
      <c r="H98" s="86"/>
      <c r="I98" s="86"/>
      <c r="J98" s="5"/>
      <c r="K98" s="5"/>
      <c r="L98" s="5"/>
      <c r="M98" s="5"/>
      <c r="N98" s="28" t="s">
        <v>17327</v>
      </c>
      <c r="O98" s="83">
        <v>3607</v>
      </c>
      <c r="P98" s="438">
        <v>7.0000000000000007E-2</v>
      </c>
      <c r="Q98" s="441"/>
      <c r="R98" s="28"/>
      <c r="S98" s="5"/>
    </row>
    <row r="99" spans="1:19" ht="16">
      <c r="A99" s="19" t="s">
        <v>17328</v>
      </c>
      <c r="B99" s="29">
        <v>3607</v>
      </c>
      <c r="C99" s="434">
        <v>7.0000000000000007E-2</v>
      </c>
      <c r="D99" s="435">
        <v>0.8</v>
      </c>
      <c r="E99" s="435">
        <v>0.8</v>
      </c>
      <c r="F99" s="259" t="s">
        <v>51</v>
      </c>
      <c r="G99" s="86"/>
      <c r="H99" s="86"/>
      <c r="I99" s="86"/>
      <c r="J99" s="5"/>
      <c r="K99" s="5"/>
      <c r="L99" s="5"/>
      <c r="M99" s="5"/>
      <c r="N99" s="28" t="s">
        <v>17328</v>
      </c>
      <c r="O99" s="83">
        <v>3607</v>
      </c>
      <c r="P99" s="438">
        <v>7.0000000000000007E-2</v>
      </c>
      <c r="Q99" s="441"/>
      <c r="R99" s="28"/>
      <c r="S99" s="5"/>
    </row>
    <row r="100" spans="1:19" ht="16">
      <c r="A100" s="19" t="s">
        <v>17329</v>
      </c>
      <c r="B100" s="29">
        <v>6671</v>
      </c>
      <c r="C100" s="19" t="s">
        <v>17238</v>
      </c>
      <c r="D100" s="435">
        <v>0.8</v>
      </c>
      <c r="E100" s="435">
        <v>0.8</v>
      </c>
      <c r="F100" s="259" t="s">
        <v>51</v>
      </c>
      <c r="G100" s="86"/>
      <c r="H100" s="86"/>
      <c r="I100" s="86"/>
      <c r="J100" s="5"/>
      <c r="K100" s="5"/>
      <c r="L100" s="5"/>
      <c r="M100" s="5"/>
      <c r="N100" s="12" t="s">
        <v>17309</v>
      </c>
      <c r="O100" s="436">
        <v>3607</v>
      </c>
      <c r="P100" s="437">
        <v>7.0000000000000007E-2</v>
      </c>
      <c r="Q100" s="357"/>
      <c r="S100" s="5"/>
    </row>
    <row r="101" spans="1:19" ht="16">
      <c r="A101" s="19" t="s">
        <v>17330</v>
      </c>
      <c r="B101" s="29">
        <v>3607</v>
      </c>
      <c r="C101" s="434">
        <v>7.0000000000000007E-2</v>
      </c>
      <c r="D101" s="435">
        <v>0.8</v>
      </c>
      <c r="E101" s="435">
        <v>0.8</v>
      </c>
      <c r="F101" s="259" t="s">
        <v>51</v>
      </c>
      <c r="G101" s="86"/>
      <c r="H101" s="86"/>
      <c r="I101" s="86"/>
      <c r="J101" s="5"/>
      <c r="K101" s="5"/>
      <c r="L101" s="5"/>
      <c r="M101" s="5"/>
      <c r="N101" s="28" t="s">
        <v>17330</v>
      </c>
      <c r="O101" s="83">
        <v>3607</v>
      </c>
      <c r="P101" s="438">
        <v>7.0000000000000007E-2</v>
      </c>
      <c r="Q101" s="441"/>
      <c r="R101" s="28"/>
      <c r="S101" s="5"/>
    </row>
    <row r="102" spans="1:19" ht="16">
      <c r="A102" s="81" t="s">
        <v>17331</v>
      </c>
      <c r="B102" s="29"/>
      <c r="C102" s="434">
        <v>7.0000000000000007E-2</v>
      </c>
      <c r="D102" s="435">
        <v>0.75</v>
      </c>
      <c r="E102" s="435">
        <v>0.75</v>
      </c>
      <c r="F102" s="259" t="s">
        <v>51</v>
      </c>
      <c r="G102" s="86"/>
      <c r="H102" s="86"/>
      <c r="I102" s="86"/>
      <c r="J102" s="5"/>
      <c r="K102" s="5"/>
      <c r="L102" s="5"/>
      <c r="M102" s="5"/>
      <c r="N102" s="12" t="s">
        <v>17331</v>
      </c>
      <c r="O102" s="436">
        <v>3607</v>
      </c>
      <c r="P102" s="437">
        <v>7.0000000000000007E-2</v>
      </c>
      <c r="Q102" s="357"/>
      <c r="S102" s="5"/>
    </row>
    <row r="103" spans="1:19" ht="16">
      <c r="A103" s="138" t="s">
        <v>17332</v>
      </c>
      <c r="B103" s="29">
        <v>3607</v>
      </c>
      <c r="C103" s="434">
        <v>7.0000000000000007E-2</v>
      </c>
      <c r="D103" s="435">
        <v>0.8</v>
      </c>
      <c r="E103" s="435">
        <v>0.8</v>
      </c>
      <c r="F103" s="259" t="s">
        <v>51</v>
      </c>
      <c r="G103" s="86"/>
      <c r="H103" s="86"/>
      <c r="I103" s="86"/>
      <c r="J103" s="5"/>
      <c r="K103" s="5"/>
      <c r="L103" s="5"/>
      <c r="M103" s="5"/>
      <c r="N103" s="28" t="s">
        <v>17332</v>
      </c>
      <c r="O103" s="83">
        <v>3607</v>
      </c>
      <c r="P103" s="438">
        <v>7.0000000000000007E-2</v>
      </c>
      <c r="Q103" s="441"/>
      <c r="R103" s="28"/>
      <c r="S103" s="5"/>
    </row>
    <row r="104" spans="1:19" ht="16">
      <c r="A104" s="138" t="s">
        <v>17333</v>
      </c>
      <c r="B104" s="29">
        <v>3607</v>
      </c>
      <c r="C104" s="434">
        <v>7.0000000000000007E-2</v>
      </c>
      <c r="D104" s="435">
        <v>0.8</v>
      </c>
      <c r="E104" s="435">
        <v>0.8</v>
      </c>
      <c r="F104" s="259" t="s">
        <v>51</v>
      </c>
      <c r="G104" s="86"/>
      <c r="H104" s="86"/>
      <c r="I104" s="86"/>
      <c r="J104" s="5"/>
      <c r="K104" s="5"/>
      <c r="L104" s="5"/>
      <c r="M104" s="5"/>
      <c r="N104" s="12" t="s">
        <v>17333</v>
      </c>
      <c r="O104" s="436">
        <v>3607</v>
      </c>
      <c r="P104" s="437">
        <v>7.0000000000000007E-2</v>
      </c>
      <c r="Q104" s="357"/>
      <c r="S104" s="5"/>
    </row>
    <row r="105" spans="1:19" ht="16">
      <c r="A105" s="19" t="s">
        <v>17334</v>
      </c>
      <c r="B105" s="29">
        <v>14292</v>
      </c>
      <c r="C105" s="434">
        <v>7.0000000000000007E-2</v>
      </c>
      <c r="D105" s="435">
        <v>0.75</v>
      </c>
      <c r="E105" s="435">
        <v>0.75</v>
      </c>
      <c r="F105" s="259" t="s">
        <v>51</v>
      </c>
      <c r="G105" s="86"/>
      <c r="H105" s="86"/>
      <c r="I105" s="86"/>
      <c r="J105" s="5"/>
      <c r="K105" s="5"/>
      <c r="L105" s="5"/>
      <c r="M105" s="5"/>
      <c r="N105" s="12" t="s">
        <v>17318</v>
      </c>
      <c r="O105" s="436">
        <v>7142</v>
      </c>
      <c r="P105" s="437">
        <v>7.0000000000000007E-2</v>
      </c>
      <c r="Q105" s="172"/>
      <c r="S105" s="5"/>
    </row>
    <row r="106" spans="1:19" ht="16">
      <c r="A106" s="19" t="s">
        <v>17335</v>
      </c>
      <c r="B106" s="29">
        <v>14552</v>
      </c>
      <c r="C106" s="434">
        <v>7.0000000000000007E-2</v>
      </c>
      <c r="D106" s="435">
        <v>0.75</v>
      </c>
      <c r="E106" s="435">
        <v>0.75</v>
      </c>
      <c r="F106" s="259" t="s">
        <v>51</v>
      </c>
      <c r="G106" s="86"/>
      <c r="H106" s="86"/>
      <c r="I106" s="86"/>
      <c r="J106" s="5"/>
      <c r="K106" s="5"/>
      <c r="L106" s="5"/>
      <c r="M106" s="5"/>
      <c r="N106" s="28" t="s">
        <v>17335</v>
      </c>
      <c r="O106" s="83">
        <v>6924</v>
      </c>
      <c r="P106" s="438">
        <v>7.0000000000000007E-2</v>
      </c>
      <c r="Q106" s="441"/>
      <c r="R106" s="28"/>
      <c r="S106" s="5"/>
    </row>
    <row r="107" spans="1:19" ht="16">
      <c r="A107" s="138" t="s">
        <v>17336</v>
      </c>
      <c r="B107" s="29">
        <v>5125</v>
      </c>
      <c r="C107" s="434">
        <v>7.0000000000000007E-2</v>
      </c>
      <c r="D107" s="435">
        <v>0.75</v>
      </c>
      <c r="E107" s="435">
        <v>0.75</v>
      </c>
      <c r="F107" s="259" t="s">
        <v>51</v>
      </c>
      <c r="G107" s="86"/>
      <c r="H107" s="86"/>
      <c r="I107" s="86"/>
      <c r="J107" s="5"/>
      <c r="K107" s="5"/>
      <c r="L107" s="5"/>
      <c r="M107" s="5"/>
      <c r="N107" s="12" t="s">
        <v>17336</v>
      </c>
      <c r="O107" s="436">
        <v>5125</v>
      </c>
      <c r="P107" s="437">
        <v>7.0000000000000007E-2</v>
      </c>
      <c r="Q107" s="172"/>
      <c r="S107" s="5"/>
    </row>
    <row r="108" spans="1:19" ht="16">
      <c r="A108" s="81" t="s">
        <v>17337</v>
      </c>
      <c r="B108" s="29"/>
      <c r="C108" s="434">
        <v>7.0000000000000007E-2</v>
      </c>
      <c r="D108" s="435">
        <v>0.75</v>
      </c>
      <c r="E108" s="435">
        <v>0.75</v>
      </c>
      <c r="F108" s="259" t="s">
        <v>51</v>
      </c>
      <c r="G108" s="86"/>
      <c r="H108" s="86"/>
      <c r="I108" s="86"/>
      <c r="J108" s="5"/>
      <c r="K108" s="5"/>
      <c r="L108" s="5"/>
      <c r="M108" s="5"/>
      <c r="N108" s="12" t="s">
        <v>17337</v>
      </c>
      <c r="O108" s="452">
        <v>6143</v>
      </c>
      <c r="P108" s="437">
        <v>7.0000000000000007E-2</v>
      </c>
      <c r="Q108" s="172"/>
      <c r="S108" s="5"/>
    </row>
    <row r="109" spans="1:19" ht="16">
      <c r="A109" s="81" t="s">
        <v>17338</v>
      </c>
      <c r="B109" s="29"/>
      <c r="C109" s="434">
        <v>7.0000000000000007E-2</v>
      </c>
      <c r="D109" s="435">
        <v>0.75</v>
      </c>
      <c r="E109" s="435">
        <v>0.75</v>
      </c>
      <c r="F109" s="259" t="s">
        <v>51</v>
      </c>
      <c r="G109" s="86"/>
      <c r="H109" s="86"/>
      <c r="I109" s="86"/>
      <c r="J109" s="5"/>
      <c r="K109" s="5"/>
      <c r="L109" s="5"/>
      <c r="M109" s="5"/>
      <c r="N109" s="28" t="s">
        <v>17338</v>
      </c>
      <c r="O109" s="83">
        <v>6726</v>
      </c>
      <c r="P109" s="438">
        <v>7.0000000000000007E-2</v>
      </c>
      <c r="Q109" s="441"/>
      <c r="R109" s="28"/>
      <c r="S109" s="5"/>
    </row>
    <row r="110" spans="1:19" ht="16">
      <c r="A110" s="19" t="s">
        <v>17339</v>
      </c>
      <c r="B110" s="29"/>
      <c r="C110" s="434">
        <v>7.0000000000000007E-2</v>
      </c>
      <c r="D110" s="435">
        <v>0.75</v>
      </c>
      <c r="E110" s="435">
        <v>0.75</v>
      </c>
      <c r="F110" s="259" t="s">
        <v>51</v>
      </c>
      <c r="G110" s="86"/>
      <c r="H110" s="86"/>
      <c r="I110" s="86"/>
      <c r="J110" s="5"/>
      <c r="K110" s="5"/>
      <c r="L110" s="5"/>
      <c r="M110" s="5"/>
      <c r="N110" s="28" t="s">
        <v>17339</v>
      </c>
      <c r="O110" s="28">
        <v>7492</v>
      </c>
      <c r="P110" s="438">
        <v>7.0000000000000007E-2</v>
      </c>
      <c r="Q110" s="441"/>
      <c r="R110" s="28">
        <v>84</v>
      </c>
      <c r="S110" s="5"/>
    </row>
    <row r="111" spans="1:19" ht="16">
      <c r="A111" s="19" t="s">
        <v>17340</v>
      </c>
      <c r="B111" s="29">
        <v>6728</v>
      </c>
      <c r="C111" s="434">
        <v>7.0000000000000007E-2</v>
      </c>
      <c r="D111" s="435">
        <v>0.8</v>
      </c>
      <c r="E111" s="435">
        <v>0.8</v>
      </c>
      <c r="F111" s="259" t="s">
        <v>51</v>
      </c>
      <c r="G111" s="86"/>
      <c r="H111" s="86"/>
      <c r="I111" s="86"/>
      <c r="J111" s="5"/>
      <c r="K111" s="5"/>
      <c r="L111" s="5"/>
      <c r="M111" s="5"/>
      <c r="N111" s="28" t="s">
        <v>17340</v>
      </c>
      <c r="O111" s="83">
        <v>9363</v>
      </c>
      <c r="P111" s="438">
        <v>7.0000000000000007E-2</v>
      </c>
      <c r="Q111" s="441"/>
      <c r="R111" s="28"/>
      <c r="S111" s="5"/>
    </row>
    <row r="112" spans="1:19" ht="16">
      <c r="A112" s="19" t="s">
        <v>17341</v>
      </c>
      <c r="B112" s="29">
        <v>7492</v>
      </c>
      <c r="C112" s="19" t="s">
        <v>17238</v>
      </c>
      <c r="D112" s="435">
        <v>0.8</v>
      </c>
      <c r="E112" s="435">
        <v>0.8</v>
      </c>
      <c r="F112" s="259" t="s">
        <v>51</v>
      </c>
      <c r="G112" s="86"/>
      <c r="H112" s="86"/>
      <c r="I112" s="86"/>
      <c r="J112" s="5"/>
      <c r="K112" s="5"/>
      <c r="L112" s="5"/>
      <c r="M112" s="5"/>
      <c r="N112" s="12" t="s">
        <v>17319</v>
      </c>
      <c r="O112" s="436">
        <v>6924</v>
      </c>
      <c r="P112" s="437">
        <v>7.0000000000000007E-2</v>
      </c>
      <c r="Q112" s="172"/>
      <c r="S112" s="5"/>
    </row>
    <row r="113" spans="1:19" ht="16">
      <c r="A113" s="19" t="s">
        <v>17342</v>
      </c>
      <c r="B113" s="29">
        <v>8161</v>
      </c>
      <c r="C113" s="434">
        <v>7.0000000000000007E-2</v>
      </c>
      <c r="D113" s="435">
        <v>0.75</v>
      </c>
      <c r="E113" s="435">
        <v>0.75</v>
      </c>
      <c r="F113" s="259" t="s">
        <v>51</v>
      </c>
      <c r="G113" s="86"/>
      <c r="H113" s="86"/>
      <c r="I113" s="86"/>
      <c r="J113" s="5"/>
      <c r="K113" s="5"/>
      <c r="L113" s="5"/>
      <c r="M113" s="5"/>
      <c r="N113" s="28" t="s">
        <v>17342</v>
      </c>
      <c r="O113" s="83">
        <v>8161</v>
      </c>
      <c r="P113" s="438">
        <v>7.0000000000000007E-2</v>
      </c>
      <c r="Q113" s="439"/>
      <c r="R113" s="28"/>
      <c r="S113" s="5"/>
    </row>
    <row r="114" spans="1:19" ht="16">
      <c r="A114" s="19" t="s">
        <v>7334</v>
      </c>
      <c r="B114" s="29">
        <v>8524</v>
      </c>
      <c r="C114" s="19" t="s">
        <v>17238</v>
      </c>
      <c r="D114" s="435">
        <v>0.75</v>
      </c>
      <c r="E114" s="435">
        <v>0.75</v>
      </c>
      <c r="F114" s="259" t="s">
        <v>51</v>
      </c>
      <c r="G114" s="86"/>
      <c r="H114" s="86"/>
      <c r="I114" s="86"/>
      <c r="J114" s="5"/>
      <c r="K114" s="5"/>
      <c r="L114" s="5"/>
      <c r="M114" s="5"/>
      <c r="N114" s="28" t="s">
        <v>7334</v>
      </c>
      <c r="O114" s="28">
        <v>8524</v>
      </c>
      <c r="P114" s="28"/>
      <c r="Q114" s="441"/>
      <c r="R114" s="28"/>
      <c r="S114" s="5"/>
    </row>
    <row r="115" spans="1:19" ht="16">
      <c r="A115" s="19" t="s">
        <v>5008</v>
      </c>
      <c r="B115" s="29"/>
      <c r="C115" s="19" t="s">
        <v>17238</v>
      </c>
      <c r="D115" s="435">
        <v>0.75</v>
      </c>
      <c r="E115" s="435">
        <v>0.75</v>
      </c>
      <c r="F115" s="259" t="s">
        <v>51</v>
      </c>
      <c r="G115" s="86"/>
      <c r="H115" s="86"/>
      <c r="I115" s="86"/>
      <c r="J115" s="5"/>
      <c r="K115" s="5"/>
      <c r="L115" s="5"/>
      <c r="M115" s="5"/>
      <c r="N115" s="28" t="s">
        <v>5008</v>
      </c>
      <c r="O115" s="28">
        <v>7492</v>
      </c>
      <c r="P115" s="28"/>
      <c r="Q115" s="441"/>
      <c r="R115" s="28"/>
      <c r="S115" s="5"/>
    </row>
    <row r="116" spans="1:19" ht="16">
      <c r="A116" s="19" t="s">
        <v>5010</v>
      </c>
      <c r="B116" s="19">
        <v>3607</v>
      </c>
      <c r="C116" s="19" t="s">
        <v>17238</v>
      </c>
      <c r="D116" s="435">
        <v>0.8</v>
      </c>
      <c r="E116" s="435">
        <v>0.8</v>
      </c>
      <c r="F116" s="259" t="s">
        <v>51</v>
      </c>
      <c r="G116" s="86"/>
      <c r="H116" s="86"/>
      <c r="I116" s="86"/>
      <c r="J116" s="5"/>
      <c r="K116" s="5"/>
      <c r="L116" s="5"/>
      <c r="M116" s="5"/>
      <c r="N116" s="28" t="s">
        <v>5010</v>
      </c>
      <c r="O116" s="28">
        <v>7492</v>
      </c>
      <c r="P116" s="28"/>
      <c r="Q116" s="441"/>
      <c r="R116" s="28"/>
      <c r="S116" s="5"/>
    </row>
    <row r="117" spans="1:19" ht="16">
      <c r="A117" s="19" t="s">
        <v>5011</v>
      </c>
      <c r="B117" s="19">
        <v>3607</v>
      </c>
      <c r="C117" s="19" t="s">
        <v>17238</v>
      </c>
      <c r="D117" s="435">
        <v>0.8</v>
      </c>
      <c r="E117" s="435">
        <v>0.8</v>
      </c>
      <c r="F117" s="259" t="s">
        <v>51</v>
      </c>
      <c r="G117" s="86"/>
      <c r="H117" s="86"/>
      <c r="I117" s="86"/>
      <c r="J117" s="5"/>
      <c r="K117" s="5"/>
      <c r="L117" s="5"/>
      <c r="M117" s="5"/>
      <c r="N117" s="28" t="s">
        <v>5011</v>
      </c>
      <c r="O117" s="28">
        <v>7492</v>
      </c>
      <c r="P117" s="28"/>
      <c r="Q117" s="441"/>
      <c r="R117" s="28"/>
      <c r="S117" s="5"/>
    </row>
    <row r="118" spans="1:19" ht="16">
      <c r="A118" s="19" t="s">
        <v>5012</v>
      </c>
      <c r="B118" s="19">
        <v>3607</v>
      </c>
      <c r="C118" s="19" t="s">
        <v>17238</v>
      </c>
      <c r="D118" s="435">
        <v>0.8</v>
      </c>
      <c r="E118" s="435">
        <v>0.8</v>
      </c>
      <c r="F118" s="259" t="s">
        <v>51</v>
      </c>
      <c r="G118" s="86"/>
      <c r="H118" s="86"/>
      <c r="I118" s="86"/>
      <c r="J118" s="5"/>
      <c r="K118" s="5"/>
      <c r="L118" s="5"/>
      <c r="M118" s="5"/>
      <c r="N118" s="7" t="s">
        <v>5012</v>
      </c>
      <c r="O118" s="7">
        <v>7492</v>
      </c>
      <c r="Q118" s="172"/>
      <c r="S118" s="5"/>
    </row>
    <row r="119" spans="1:19" ht="16">
      <c r="A119" s="19" t="s">
        <v>5013</v>
      </c>
      <c r="B119" s="19">
        <v>3607</v>
      </c>
      <c r="C119" s="19" t="s">
        <v>17238</v>
      </c>
      <c r="D119" s="435">
        <v>0.8</v>
      </c>
      <c r="E119" s="435">
        <v>0.8</v>
      </c>
      <c r="F119" s="259" t="s">
        <v>51</v>
      </c>
      <c r="G119" s="86"/>
      <c r="H119" s="86"/>
      <c r="I119" s="86"/>
      <c r="J119" s="5"/>
      <c r="K119" s="5"/>
      <c r="L119" s="5"/>
      <c r="M119" s="5"/>
      <c r="N119" s="28" t="s">
        <v>5013</v>
      </c>
      <c r="O119" s="28">
        <v>7492</v>
      </c>
      <c r="P119" s="28"/>
      <c r="Q119" s="441"/>
      <c r="R119" s="28"/>
      <c r="S119" s="5"/>
    </row>
    <row r="120" spans="1:19" ht="16">
      <c r="A120" s="138" t="s">
        <v>5014</v>
      </c>
      <c r="B120" s="19">
        <v>6675</v>
      </c>
      <c r="C120" s="19" t="s">
        <v>17238</v>
      </c>
      <c r="D120" s="435">
        <v>0.9</v>
      </c>
      <c r="E120" s="435">
        <v>0.9</v>
      </c>
      <c r="F120" s="259" t="s">
        <v>51</v>
      </c>
      <c r="G120" s="86"/>
      <c r="H120" s="86"/>
      <c r="I120" s="86"/>
      <c r="J120" s="5"/>
      <c r="K120" s="5"/>
      <c r="L120" s="5"/>
      <c r="M120" s="5"/>
      <c r="N120" s="7" t="s">
        <v>5014</v>
      </c>
      <c r="O120" s="7">
        <v>6675</v>
      </c>
      <c r="Q120" s="172"/>
      <c r="S120" s="5"/>
    </row>
    <row r="121" spans="1:19" ht="16">
      <c r="A121" s="138" t="s">
        <v>5015</v>
      </c>
      <c r="B121" s="19">
        <v>7083</v>
      </c>
      <c r="C121" s="19" t="s">
        <v>17238</v>
      </c>
      <c r="D121" s="435">
        <v>0.75</v>
      </c>
      <c r="E121" s="435">
        <v>0.75</v>
      </c>
      <c r="F121" s="259" t="s">
        <v>51</v>
      </c>
      <c r="G121" s="86"/>
      <c r="H121" s="86"/>
      <c r="I121" s="86"/>
      <c r="J121" s="5"/>
      <c r="K121" s="5"/>
      <c r="L121" s="5"/>
      <c r="M121" s="5"/>
      <c r="N121" s="7" t="s">
        <v>5015</v>
      </c>
      <c r="O121" s="7">
        <v>7083</v>
      </c>
      <c r="Q121" s="172"/>
      <c r="S121" s="5"/>
    </row>
    <row r="122" spans="1:19" ht="16">
      <c r="A122" s="19" t="s">
        <v>5017</v>
      </c>
      <c r="B122" s="19">
        <v>7492</v>
      </c>
      <c r="C122" s="19" t="s">
        <v>17238</v>
      </c>
      <c r="D122" s="435">
        <v>0.8</v>
      </c>
      <c r="E122" s="435">
        <v>0.8</v>
      </c>
      <c r="F122" s="259" t="s">
        <v>51</v>
      </c>
      <c r="G122" s="86"/>
      <c r="H122" s="86"/>
      <c r="I122" s="86"/>
      <c r="J122" s="5"/>
      <c r="K122" s="5"/>
      <c r="L122" s="5"/>
      <c r="M122" s="5"/>
      <c r="N122" s="7" t="s">
        <v>17329</v>
      </c>
      <c r="O122" s="7">
        <v>6671</v>
      </c>
      <c r="Q122" s="172"/>
      <c r="S122" s="5"/>
    </row>
    <row r="123" spans="1:19" ht="16">
      <c r="A123" s="19" t="s">
        <v>11095</v>
      </c>
      <c r="B123" s="19">
        <v>13952</v>
      </c>
      <c r="C123" s="7" t="s">
        <v>17343</v>
      </c>
      <c r="D123" s="435">
        <v>0.75</v>
      </c>
      <c r="E123" s="435">
        <v>0.75</v>
      </c>
      <c r="F123" s="259" t="s">
        <v>51</v>
      </c>
      <c r="G123" s="139"/>
      <c r="H123" s="139"/>
      <c r="I123" s="139" t="s">
        <v>17344</v>
      </c>
      <c r="J123" s="5"/>
      <c r="K123" s="5"/>
      <c r="L123" s="5"/>
      <c r="M123" s="5"/>
      <c r="N123" s="7" t="s">
        <v>17334</v>
      </c>
      <c r="O123" s="7">
        <v>14292</v>
      </c>
      <c r="P123" s="7">
        <v>6669</v>
      </c>
      <c r="Q123" s="357"/>
      <c r="S123" s="5"/>
    </row>
    <row r="124" spans="1:19" ht="16">
      <c r="A124" s="138" t="s">
        <v>17345</v>
      </c>
      <c r="B124" s="19">
        <v>6143</v>
      </c>
      <c r="C124" s="19" t="s">
        <v>17238</v>
      </c>
      <c r="D124" s="435">
        <v>0.8</v>
      </c>
      <c r="E124" s="435">
        <v>0.8</v>
      </c>
      <c r="F124" s="259" t="s">
        <v>51</v>
      </c>
      <c r="G124" s="19"/>
      <c r="H124" s="19"/>
      <c r="I124" s="19"/>
      <c r="J124" s="5"/>
      <c r="K124" s="5"/>
      <c r="L124" s="5"/>
      <c r="M124" s="5"/>
      <c r="N124" s="7" t="s">
        <v>17345</v>
      </c>
      <c r="O124" s="7">
        <v>6143</v>
      </c>
      <c r="Q124" s="172"/>
      <c r="S124" s="5"/>
    </row>
    <row r="125" spans="1:19" ht="16">
      <c r="A125" s="19" t="s">
        <v>17346</v>
      </c>
      <c r="B125" s="19">
        <v>3607</v>
      </c>
      <c r="C125" s="7" t="s">
        <v>17343</v>
      </c>
      <c r="D125" s="435">
        <v>0.8</v>
      </c>
      <c r="E125" s="435">
        <v>0.8</v>
      </c>
      <c r="F125" s="259" t="s">
        <v>51</v>
      </c>
      <c r="G125" s="139"/>
      <c r="H125" s="139"/>
      <c r="I125" s="139" t="s">
        <v>17344</v>
      </c>
      <c r="J125" s="5"/>
      <c r="K125" s="5"/>
      <c r="L125" s="5"/>
      <c r="M125" s="5"/>
      <c r="N125" s="7" t="s">
        <v>17341</v>
      </c>
      <c r="O125" s="7">
        <v>7492</v>
      </c>
      <c r="Q125" s="172"/>
      <c r="S125" s="5"/>
    </row>
    <row r="126" spans="1:19" ht="16">
      <c r="A126" s="19" t="s">
        <v>17347</v>
      </c>
      <c r="B126" s="19">
        <v>6779</v>
      </c>
      <c r="C126" s="19" t="s">
        <v>17238</v>
      </c>
      <c r="D126" s="435">
        <v>0.75</v>
      </c>
      <c r="E126" s="435">
        <v>0.75</v>
      </c>
      <c r="F126" s="259" t="s">
        <v>51</v>
      </c>
      <c r="G126" s="19"/>
      <c r="H126" s="19"/>
      <c r="I126" s="19"/>
      <c r="J126" s="5"/>
      <c r="K126" s="5"/>
      <c r="L126" s="5"/>
      <c r="M126" s="5"/>
      <c r="N126" s="28" t="s">
        <v>17347</v>
      </c>
      <c r="O126" s="28">
        <v>7492</v>
      </c>
      <c r="P126" s="28"/>
      <c r="Q126" s="441"/>
      <c r="R126" s="28"/>
      <c r="S126" s="5"/>
    </row>
    <row r="127" spans="1:19" ht="16">
      <c r="A127" s="19" t="s">
        <v>5016</v>
      </c>
      <c r="B127" s="29">
        <v>12932</v>
      </c>
      <c r="C127" s="19" t="s">
        <v>17238</v>
      </c>
      <c r="D127" s="435">
        <v>0.75</v>
      </c>
      <c r="E127" s="435">
        <v>0.75</v>
      </c>
      <c r="F127" s="259" t="s">
        <v>51</v>
      </c>
      <c r="G127" s="19"/>
      <c r="H127" s="19"/>
      <c r="I127" s="19"/>
      <c r="J127" s="5"/>
      <c r="K127" s="5"/>
      <c r="L127" s="5"/>
      <c r="M127" s="5"/>
      <c r="N127" s="28" t="s">
        <v>5016</v>
      </c>
      <c r="O127" s="28">
        <v>7492</v>
      </c>
      <c r="P127" s="28"/>
      <c r="Q127" s="441"/>
      <c r="R127" s="28"/>
      <c r="S127" s="5"/>
    </row>
    <row r="128" spans="1:19" ht="16">
      <c r="A128" s="19" t="s">
        <v>25</v>
      </c>
      <c r="B128" s="19">
        <v>7227</v>
      </c>
      <c r="C128" s="7" t="s">
        <v>17343</v>
      </c>
      <c r="D128" s="435">
        <v>0.8</v>
      </c>
      <c r="E128" s="435">
        <v>0.8</v>
      </c>
      <c r="F128" s="259" t="s">
        <v>51</v>
      </c>
      <c r="G128" s="139"/>
      <c r="H128" s="139"/>
      <c r="I128" s="139" t="s">
        <v>17344</v>
      </c>
      <c r="J128" s="5"/>
      <c r="K128" s="5"/>
      <c r="L128" s="5"/>
      <c r="M128" s="5"/>
      <c r="N128" s="7" t="s">
        <v>5017</v>
      </c>
      <c r="O128" s="7">
        <v>7492</v>
      </c>
      <c r="Q128" s="357"/>
      <c r="S128" s="5"/>
    </row>
    <row r="129" spans="1:19" ht="16">
      <c r="A129" s="19" t="s">
        <v>5018</v>
      </c>
      <c r="B129" s="19">
        <v>14478</v>
      </c>
      <c r="C129" s="19" t="s">
        <v>17238</v>
      </c>
      <c r="D129" s="435">
        <v>0.75</v>
      </c>
      <c r="E129" s="435">
        <v>0.75</v>
      </c>
      <c r="F129" s="259" t="s">
        <v>51</v>
      </c>
      <c r="G129" s="86"/>
      <c r="H129" s="86"/>
      <c r="I129" s="86"/>
      <c r="J129" s="5"/>
      <c r="K129" s="5"/>
      <c r="L129" s="5"/>
      <c r="M129" s="5"/>
      <c r="N129" s="7" t="s">
        <v>5018</v>
      </c>
      <c r="O129" s="7">
        <v>7492</v>
      </c>
      <c r="Q129" s="172"/>
      <c r="S129" s="5"/>
    </row>
    <row r="130" spans="1:19" ht="16">
      <c r="A130" s="19" t="s">
        <v>5019</v>
      </c>
      <c r="B130" s="19">
        <v>2345</v>
      </c>
      <c r="C130" s="19" t="s">
        <v>17238</v>
      </c>
      <c r="D130" s="435">
        <v>0.9</v>
      </c>
      <c r="E130" s="435">
        <v>0.9</v>
      </c>
      <c r="F130" s="259" t="s">
        <v>51</v>
      </c>
      <c r="G130" s="86"/>
      <c r="H130" s="86"/>
      <c r="I130" s="86"/>
      <c r="J130" s="5"/>
      <c r="K130" s="5"/>
      <c r="L130" s="5"/>
      <c r="M130" s="5"/>
      <c r="N130" s="28" t="s">
        <v>5019</v>
      </c>
      <c r="O130" s="28">
        <v>7492</v>
      </c>
      <c r="P130" s="28"/>
      <c r="Q130" s="441"/>
      <c r="R130" s="28"/>
      <c r="S130" s="5"/>
    </row>
    <row r="131" spans="1:19" ht="16">
      <c r="A131" s="19" t="s">
        <v>5020</v>
      </c>
      <c r="B131" s="19">
        <v>7157</v>
      </c>
      <c r="C131" s="19" t="s">
        <v>17238</v>
      </c>
      <c r="D131" s="435">
        <v>0.75</v>
      </c>
      <c r="E131" s="435">
        <v>0.75</v>
      </c>
      <c r="F131" s="259" t="s">
        <v>51</v>
      </c>
      <c r="G131" s="86"/>
      <c r="H131" s="86"/>
      <c r="I131" s="86"/>
      <c r="J131" s="5"/>
      <c r="K131" s="5"/>
      <c r="L131" s="5"/>
      <c r="M131" s="5"/>
      <c r="N131" s="28" t="s">
        <v>5020</v>
      </c>
      <c r="O131" s="28">
        <v>7492</v>
      </c>
      <c r="P131" s="28"/>
      <c r="Q131" s="441"/>
      <c r="R131" s="28"/>
      <c r="S131" s="5"/>
    </row>
    <row r="132" spans="1:19" ht="16">
      <c r="A132" s="19" t="s">
        <v>5021</v>
      </c>
      <c r="B132" s="29">
        <v>11708</v>
      </c>
      <c r="C132" s="19" t="s">
        <v>17238</v>
      </c>
      <c r="D132" s="435">
        <v>0.75</v>
      </c>
      <c r="E132" s="435">
        <v>0.75</v>
      </c>
      <c r="F132" s="259" t="s">
        <v>51</v>
      </c>
      <c r="G132" s="86"/>
      <c r="H132" s="86"/>
      <c r="I132" s="86"/>
      <c r="J132" s="5"/>
      <c r="K132" s="5"/>
      <c r="L132" s="5"/>
      <c r="M132" s="5"/>
      <c r="N132" s="28" t="s">
        <v>5021</v>
      </c>
      <c r="O132" s="28">
        <v>7492</v>
      </c>
      <c r="P132" s="28"/>
      <c r="Q132" s="441"/>
      <c r="R132" s="28"/>
      <c r="S132" s="5"/>
    </row>
    <row r="133" spans="1:19" ht="16">
      <c r="A133" s="19" t="s">
        <v>5022</v>
      </c>
      <c r="B133" s="29">
        <v>6875</v>
      </c>
      <c r="C133" s="19" t="s">
        <v>17238</v>
      </c>
      <c r="D133" s="435">
        <v>0.75</v>
      </c>
      <c r="E133" s="435">
        <v>0.75</v>
      </c>
      <c r="F133" s="259" t="s">
        <v>51</v>
      </c>
      <c r="G133" s="86"/>
      <c r="H133" s="86"/>
      <c r="I133" s="86"/>
      <c r="J133" s="5"/>
      <c r="K133" s="5"/>
      <c r="L133" s="5"/>
      <c r="M133" s="5"/>
      <c r="N133" s="28" t="s">
        <v>5022</v>
      </c>
      <c r="O133" s="28">
        <v>9701</v>
      </c>
      <c r="P133" s="28"/>
      <c r="Q133" s="439"/>
      <c r="R133" s="28"/>
      <c r="S133" s="5"/>
    </row>
    <row r="134" spans="1:19" ht="16">
      <c r="A134" s="138" t="s">
        <v>5023</v>
      </c>
      <c r="B134" s="19">
        <v>3607</v>
      </c>
      <c r="C134" s="19" t="s">
        <v>17238</v>
      </c>
      <c r="D134" s="435">
        <v>0.8</v>
      </c>
      <c r="E134" s="435">
        <v>0.8</v>
      </c>
      <c r="F134" s="259" t="s">
        <v>51</v>
      </c>
      <c r="G134" s="86"/>
      <c r="H134" s="86"/>
      <c r="I134" s="86"/>
      <c r="J134" s="5"/>
      <c r="K134" s="5"/>
      <c r="L134" s="5"/>
      <c r="M134" s="5"/>
      <c r="N134" s="7" t="s">
        <v>5023</v>
      </c>
      <c r="O134" s="7">
        <v>3607</v>
      </c>
      <c r="P134" s="7">
        <v>8002</v>
      </c>
      <c r="Q134" s="172"/>
      <c r="S134" s="5"/>
    </row>
    <row r="135" spans="1:19" ht="16">
      <c r="A135" s="138" t="s">
        <v>5024</v>
      </c>
      <c r="B135" s="19">
        <v>3607</v>
      </c>
      <c r="C135" s="19" t="s">
        <v>17238</v>
      </c>
      <c r="D135" s="435">
        <v>0.8</v>
      </c>
      <c r="E135" s="435">
        <v>0.8</v>
      </c>
      <c r="F135" s="259" t="s">
        <v>51</v>
      </c>
      <c r="G135" s="86"/>
      <c r="H135" s="86"/>
      <c r="I135" s="86"/>
      <c r="J135" s="5"/>
      <c r="K135" s="5"/>
      <c r="L135" s="5"/>
      <c r="M135" s="5"/>
      <c r="N135" s="7" t="s">
        <v>5024</v>
      </c>
      <c r="O135" s="7">
        <v>3607</v>
      </c>
      <c r="P135" s="7">
        <v>8002</v>
      </c>
      <c r="Q135" s="357"/>
      <c r="S135" s="5"/>
    </row>
    <row r="136" spans="1:19" ht="16">
      <c r="A136" s="19" t="s">
        <v>2033</v>
      </c>
      <c r="B136" s="193">
        <v>12078</v>
      </c>
      <c r="C136" s="19" t="s">
        <v>17238</v>
      </c>
      <c r="D136" s="435">
        <v>0.75</v>
      </c>
      <c r="E136" s="435">
        <v>0.75</v>
      </c>
      <c r="F136" s="259" t="s">
        <v>51</v>
      </c>
      <c r="G136" s="86"/>
      <c r="H136" s="86"/>
      <c r="I136" s="86"/>
      <c r="J136" s="5"/>
      <c r="K136" s="5"/>
      <c r="L136" s="5"/>
      <c r="M136" s="5"/>
      <c r="N136" s="28" t="s">
        <v>2033</v>
      </c>
      <c r="O136" s="100">
        <v>12078</v>
      </c>
      <c r="P136" s="28"/>
      <c r="Q136" s="441"/>
      <c r="R136" s="28"/>
      <c r="S136" s="5"/>
    </row>
    <row r="137" spans="1:19" ht="16">
      <c r="A137" s="19" t="s">
        <v>2014</v>
      </c>
      <c r="B137" s="19">
        <v>3689</v>
      </c>
      <c r="C137" s="19" t="s">
        <v>17238</v>
      </c>
      <c r="D137" s="435">
        <v>0.75</v>
      </c>
      <c r="E137" s="435">
        <v>0.75</v>
      </c>
      <c r="F137" s="259" t="s">
        <v>51</v>
      </c>
      <c r="G137" s="86"/>
      <c r="H137" s="86"/>
      <c r="I137" s="86"/>
      <c r="J137" s="5"/>
      <c r="K137" s="5"/>
      <c r="L137" s="5"/>
      <c r="M137" s="5"/>
      <c r="N137" s="28" t="s">
        <v>2014</v>
      </c>
      <c r="O137" s="28">
        <v>3689</v>
      </c>
      <c r="P137" s="28"/>
      <c r="Q137" s="441"/>
      <c r="R137" s="28"/>
      <c r="S137" s="5"/>
    </row>
    <row r="138" spans="1:19" ht="16">
      <c r="A138" s="453" t="s">
        <v>17348</v>
      </c>
      <c r="B138" s="453">
        <v>14337</v>
      </c>
      <c r="C138" s="7" t="s">
        <v>17343</v>
      </c>
      <c r="D138" s="435">
        <v>0.75</v>
      </c>
      <c r="E138" s="435">
        <v>0.75</v>
      </c>
      <c r="F138" s="259" t="s">
        <v>51</v>
      </c>
      <c r="G138" s="139"/>
      <c r="H138" s="139"/>
      <c r="I138" s="139" t="s">
        <v>17344</v>
      </c>
      <c r="J138" s="5"/>
      <c r="K138" s="5"/>
      <c r="L138" s="5"/>
      <c r="M138" s="5"/>
      <c r="N138" s="74" t="s">
        <v>17348</v>
      </c>
      <c r="O138" s="74">
        <v>14337</v>
      </c>
      <c r="P138" s="454" t="s">
        <v>17344</v>
      </c>
      <c r="Q138" s="28"/>
      <c r="R138" s="28"/>
      <c r="S138" s="5"/>
    </row>
    <row r="139" spans="1:19" ht="16">
      <c r="A139" s="453" t="s">
        <v>17349</v>
      </c>
      <c r="B139" s="453">
        <v>8486</v>
      </c>
      <c r="C139" s="7" t="s">
        <v>17343</v>
      </c>
      <c r="D139" s="435">
        <v>0.8</v>
      </c>
      <c r="E139" s="435">
        <v>0.8</v>
      </c>
      <c r="F139" s="259" t="s">
        <v>51</v>
      </c>
      <c r="G139" s="139"/>
      <c r="H139" s="139"/>
      <c r="I139" s="139" t="s">
        <v>17344</v>
      </c>
      <c r="J139" s="5"/>
      <c r="K139" s="5"/>
      <c r="L139" s="5"/>
      <c r="M139" s="5"/>
      <c r="N139" s="73" t="s">
        <v>11095</v>
      </c>
      <c r="O139" s="73">
        <v>13952</v>
      </c>
      <c r="P139" s="455" t="s">
        <v>17344</v>
      </c>
      <c r="Q139" s="7">
        <v>189</v>
      </c>
      <c r="S139" s="5"/>
    </row>
    <row r="140" spans="1:19" ht="16">
      <c r="A140" s="305" t="s">
        <v>18</v>
      </c>
      <c r="B140" s="453">
        <v>6729</v>
      </c>
      <c r="C140" s="7" t="s">
        <v>17343</v>
      </c>
      <c r="D140" s="448">
        <v>0.85</v>
      </c>
      <c r="E140" s="448">
        <v>0.85</v>
      </c>
      <c r="F140" s="259" t="s">
        <v>51</v>
      </c>
      <c r="G140" s="139"/>
      <c r="H140" s="139"/>
      <c r="I140" s="139" t="s">
        <v>17344</v>
      </c>
      <c r="J140" s="5"/>
      <c r="K140" s="5"/>
      <c r="L140" s="5"/>
      <c r="M140" s="5"/>
      <c r="N140" s="73" t="s">
        <v>18</v>
      </c>
      <c r="O140" s="73">
        <v>6729</v>
      </c>
      <c r="P140" s="455" t="s">
        <v>17344</v>
      </c>
      <c r="S140" s="5"/>
    </row>
    <row r="141" spans="1:19" ht="16">
      <c r="A141" s="453" t="s">
        <v>17350</v>
      </c>
      <c r="B141" s="453">
        <v>14033</v>
      </c>
      <c r="C141" s="7" t="s">
        <v>17343</v>
      </c>
      <c r="D141" s="435">
        <v>0.75</v>
      </c>
      <c r="E141" s="435">
        <v>0.75</v>
      </c>
      <c r="F141" s="259" t="s">
        <v>51</v>
      </c>
      <c r="G141" s="139"/>
      <c r="H141" s="139"/>
      <c r="I141" s="139" t="s">
        <v>17344</v>
      </c>
      <c r="J141" s="5"/>
      <c r="K141" s="5"/>
      <c r="L141" s="5"/>
      <c r="M141" s="5"/>
      <c r="N141" s="74" t="s">
        <v>17346</v>
      </c>
      <c r="O141" s="74">
        <v>3607</v>
      </c>
      <c r="P141" s="454" t="s">
        <v>17344</v>
      </c>
      <c r="Q141" s="28"/>
      <c r="R141" s="28"/>
      <c r="S141" s="5"/>
    </row>
    <row r="142" spans="1:19" ht="16">
      <c r="A142" s="316" t="s">
        <v>17351</v>
      </c>
      <c r="B142" s="316">
        <v>6143</v>
      </c>
      <c r="C142" s="19" t="s">
        <v>17238</v>
      </c>
      <c r="D142" s="435">
        <v>0.8</v>
      </c>
      <c r="E142" s="435">
        <v>0.8</v>
      </c>
      <c r="F142" s="259" t="s">
        <v>51</v>
      </c>
      <c r="G142" s="19"/>
      <c r="H142" s="19"/>
      <c r="I142" s="19"/>
      <c r="J142" s="5"/>
      <c r="K142" s="5"/>
      <c r="L142" s="5"/>
      <c r="M142" s="5"/>
      <c r="N142" s="73" t="s">
        <v>25</v>
      </c>
      <c r="O142" s="73">
        <v>7227</v>
      </c>
      <c r="P142" s="455" t="s">
        <v>17344</v>
      </c>
      <c r="S142" s="5"/>
    </row>
    <row r="143" spans="1:19" ht="16">
      <c r="A143" s="453" t="s">
        <v>17352</v>
      </c>
      <c r="B143" s="453">
        <v>7227</v>
      </c>
      <c r="C143" s="7" t="s">
        <v>17343</v>
      </c>
      <c r="D143" s="435">
        <v>0.8</v>
      </c>
      <c r="E143" s="435">
        <v>0.8</v>
      </c>
      <c r="F143" s="259" t="s">
        <v>51</v>
      </c>
      <c r="G143" s="139"/>
      <c r="H143" s="139"/>
      <c r="I143" s="139" t="s">
        <v>17344</v>
      </c>
      <c r="J143" s="5"/>
      <c r="K143" s="5"/>
      <c r="L143" s="5"/>
      <c r="M143" s="5"/>
      <c r="N143" s="74" t="s">
        <v>17352</v>
      </c>
      <c r="O143" s="74">
        <v>7227</v>
      </c>
      <c r="P143" s="454" t="s">
        <v>17344</v>
      </c>
      <c r="Q143" s="28"/>
      <c r="R143" s="28"/>
      <c r="S143" s="5"/>
    </row>
    <row r="144" spans="1:19" ht="16">
      <c r="A144" s="316" t="s">
        <v>17353</v>
      </c>
      <c r="B144" s="316">
        <v>3607</v>
      </c>
      <c r="C144" s="19" t="s">
        <v>17238</v>
      </c>
      <c r="D144" s="435">
        <v>0.8</v>
      </c>
      <c r="E144" s="435">
        <v>0.8</v>
      </c>
      <c r="F144" s="259" t="s">
        <v>51</v>
      </c>
      <c r="G144" s="456"/>
      <c r="H144" s="456"/>
      <c r="I144" s="456" t="s">
        <v>17354</v>
      </c>
      <c r="J144" s="5"/>
      <c r="K144" s="5"/>
      <c r="L144" s="5"/>
      <c r="M144" s="5"/>
      <c r="N144" s="73" t="s">
        <v>17349</v>
      </c>
      <c r="O144" s="73">
        <v>8486</v>
      </c>
      <c r="P144" s="455" t="s">
        <v>17344</v>
      </c>
      <c r="S144" s="5"/>
    </row>
    <row r="145" spans="1:19" ht="16">
      <c r="A145" s="305" t="s">
        <v>17355</v>
      </c>
      <c r="B145" s="453">
        <v>8486</v>
      </c>
      <c r="C145" s="7" t="s">
        <v>17343</v>
      </c>
      <c r="D145" s="435">
        <v>0.8</v>
      </c>
      <c r="E145" s="435">
        <v>0.8</v>
      </c>
      <c r="F145" s="259" t="s">
        <v>51</v>
      </c>
      <c r="G145" s="139"/>
      <c r="H145" s="139"/>
      <c r="I145" s="139" t="s">
        <v>17344</v>
      </c>
      <c r="J145" s="5"/>
      <c r="K145" s="5"/>
      <c r="L145" s="5"/>
      <c r="M145" s="5"/>
      <c r="N145" s="73" t="s">
        <v>17355</v>
      </c>
      <c r="O145" s="73">
        <v>8486</v>
      </c>
      <c r="P145" s="455" t="s">
        <v>17344</v>
      </c>
      <c r="S145" s="5"/>
    </row>
    <row r="146" spans="1:19" ht="16">
      <c r="A146" s="316" t="s">
        <v>3954</v>
      </c>
      <c r="B146" s="316">
        <v>7227</v>
      </c>
      <c r="C146" s="19" t="s">
        <v>17238</v>
      </c>
      <c r="D146" s="435">
        <v>0.8</v>
      </c>
      <c r="E146" s="435">
        <v>0.8</v>
      </c>
      <c r="F146" s="259" t="s">
        <v>51</v>
      </c>
      <c r="G146" s="457"/>
      <c r="H146" s="457"/>
      <c r="I146" s="457" t="s">
        <v>17356</v>
      </c>
      <c r="J146" s="5"/>
      <c r="K146" s="5"/>
      <c r="L146" s="5"/>
      <c r="M146" s="5"/>
      <c r="N146" s="73" t="s">
        <v>17350</v>
      </c>
      <c r="O146" s="73">
        <v>14033</v>
      </c>
      <c r="P146" s="455" t="s">
        <v>17344</v>
      </c>
      <c r="S146" s="5"/>
    </row>
    <row r="147" spans="1:19" ht="16">
      <c r="A147" s="453" t="s">
        <v>17357</v>
      </c>
      <c r="B147" s="453">
        <v>14033</v>
      </c>
      <c r="C147" s="7" t="s">
        <v>17343</v>
      </c>
      <c r="D147" s="435">
        <v>0.75</v>
      </c>
      <c r="E147" s="435">
        <v>0.75</v>
      </c>
      <c r="F147" s="259" t="s">
        <v>51</v>
      </c>
      <c r="G147" s="139"/>
      <c r="H147" s="139"/>
      <c r="I147" s="139" t="s">
        <v>17344</v>
      </c>
      <c r="J147" s="5"/>
      <c r="K147" s="5"/>
      <c r="L147" s="5"/>
      <c r="M147" s="5"/>
      <c r="N147" s="74" t="s">
        <v>17357</v>
      </c>
      <c r="O147" s="74">
        <v>14033</v>
      </c>
      <c r="P147" s="454" t="s">
        <v>17344</v>
      </c>
      <c r="Q147" s="28"/>
      <c r="R147" s="28"/>
      <c r="S147" s="5"/>
    </row>
    <row r="148" spans="1:19" ht="16">
      <c r="A148" s="305" t="s">
        <v>15401</v>
      </c>
      <c r="B148" s="453">
        <v>6675</v>
      </c>
      <c r="C148" s="7" t="s">
        <v>17343</v>
      </c>
      <c r="D148" s="435">
        <v>0.9</v>
      </c>
      <c r="E148" s="435">
        <v>0.9</v>
      </c>
      <c r="F148" s="259" t="s">
        <v>51</v>
      </c>
      <c r="G148" s="139"/>
      <c r="H148" s="139"/>
      <c r="I148" s="139" t="s">
        <v>17344</v>
      </c>
      <c r="J148" s="5"/>
      <c r="K148" s="5"/>
      <c r="L148" s="5"/>
      <c r="M148" s="5"/>
      <c r="N148" s="458" t="s">
        <v>15401</v>
      </c>
      <c r="O148" s="458">
        <v>6675</v>
      </c>
      <c r="P148" s="455" t="s">
        <v>17344</v>
      </c>
      <c r="Q148" s="7" t="s">
        <v>17358</v>
      </c>
      <c r="S148" s="5"/>
    </row>
    <row r="149" spans="1:19" ht="16">
      <c r="A149" s="305" t="s">
        <v>17359</v>
      </c>
      <c r="B149" s="453">
        <v>6706</v>
      </c>
      <c r="C149" s="19" t="s">
        <v>17238</v>
      </c>
      <c r="D149" s="435">
        <v>0.75</v>
      </c>
      <c r="E149" s="435">
        <v>0.75</v>
      </c>
      <c r="F149" s="259" t="s">
        <v>51</v>
      </c>
      <c r="G149" s="19"/>
      <c r="H149" s="19"/>
      <c r="I149" s="317"/>
      <c r="J149" s="5"/>
      <c r="K149" s="5"/>
      <c r="L149" s="5"/>
      <c r="M149" s="5"/>
      <c r="N149" s="73" t="s">
        <v>17359</v>
      </c>
      <c r="O149" s="73">
        <v>6706</v>
      </c>
      <c r="P149" s="73"/>
      <c r="S149" s="5"/>
    </row>
    <row r="150" spans="1:19" ht="16">
      <c r="A150" s="43" t="s">
        <v>17360</v>
      </c>
      <c r="B150" s="43">
        <v>6143</v>
      </c>
      <c r="C150" s="19" t="s">
        <v>17238</v>
      </c>
      <c r="D150" s="435">
        <v>0.8</v>
      </c>
      <c r="E150" s="435">
        <v>0.8</v>
      </c>
      <c r="F150" s="259" t="s">
        <v>51</v>
      </c>
      <c r="G150" s="19"/>
      <c r="H150" s="19"/>
      <c r="I150" s="19"/>
      <c r="J150" s="5"/>
      <c r="K150" s="5"/>
      <c r="L150" s="5"/>
      <c r="M150" s="5"/>
      <c r="N150" s="115" t="s">
        <v>17360</v>
      </c>
      <c r="O150" s="115">
        <v>6143</v>
      </c>
      <c r="P150" s="28"/>
      <c r="Q150" s="28"/>
      <c r="R150" s="28"/>
      <c r="S150" s="5"/>
    </row>
    <row r="151" spans="1:19" ht="16">
      <c r="A151" s="81" t="s">
        <v>17278</v>
      </c>
      <c r="B151" s="19" t="s">
        <v>6160</v>
      </c>
      <c r="C151" s="19" t="s">
        <v>17238</v>
      </c>
      <c r="D151" s="435">
        <v>0.75</v>
      </c>
      <c r="E151" s="435">
        <v>0.75</v>
      </c>
      <c r="F151" s="259" t="s">
        <v>51</v>
      </c>
      <c r="G151" s="19"/>
      <c r="H151" s="19"/>
      <c r="I151" s="19">
        <v>2345</v>
      </c>
      <c r="J151" s="5"/>
      <c r="K151" s="5"/>
      <c r="L151" s="5"/>
      <c r="M151" s="5"/>
      <c r="N151" s="115" t="s">
        <v>17351</v>
      </c>
      <c r="O151" s="115">
        <v>6143</v>
      </c>
      <c r="P151" s="28"/>
      <c r="Q151" s="28"/>
      <c r="R151" s="28"/>
      <c r="S151" s="5"/>
    </row>
    <row r="152" spans="1:19" ht="16">
      <c r="A152" s="81" t="s">
        <v>17280</v>
      </c>
      <c r="B152" s="19" t="s">
        <v>6160</v>
      </c>
      <c r="C152" s="19" t="s">
        <v>17238</v>
      </c>
      <c r="D152" s="435">
        <v>0.75</v>
      </c>
      <c r="E152" s="435">
        <v>0.75</v>
      </c>
      <c r="F152" s="259" t="s">
        <v>51</v>
      </c>
      <c r="G152" s="19"/>
      <c r="H152" s="19"/>
      <c r="I152" s="459">
        <v>7142</v>
      </c>
      <c r="J152" s="5"/>
      <c r="K152" s="5"/>
      <c r="L152" s="5"/>
      <c r="M152" s="5"/>
      <c r="N152" s="115" t="s">
        <v>17353</v>
      </c>
      <c r="O152" s="115">
        <v>3607</v>
      </c>
      <c r="P152" s="460" t="s">
        <v>17354</v>
      </c>
      <c r="Q152" s="28"/>
      <c r="R152" s="28"/>
      <c r="S152" s="5"/>
    </row>
    <row r="153" spans="1:19" ht="16">
      <c r="A153" s="43" t="s">
        <v>17361</v>
      </c>
      <c r="B153" s="43">
        <v>3607</v>
      </c>
      <c r="C153" s="19" t="s">
        <v>17238</v>
      </c>
      <c r="D153" s="435">
        <v>0.8</v>
      </c>
      <c r="E153" s="435">
        <v>0.8</v>
      </c>
      <c r="F153" s="259" t="s">
        <v>51</v>
      </c>
      <c r="G153" s="456"/>
      <c r="H153" s="456"/>
      <c r="I153" s="461" t="s">
        <v>17362</v>
      </c>
      <c r="J153" s="5"/>
      <c r="K153" s="5"/>
      <c r="L153" s="5"/>
      <c r="M153" s="5"/>
      <c r="N153" s="115" t="s">
        <v>17361</v>
      </c>
      <c r="O153" s="115">
        <v>3607</v>
      </c>
      <c r="P153" s="460" t="s">
        <v>17362</v>
      </c>
      <c r="Q153" s="28"/>
      <c r="R153" s="28"/>
      <c r="S153" s="5"/>
    </row>
    <row r="154" spans="1:19" ht="31">
      <c r="A154" s="347" t="s">
        <v>3952</v>
      </c>
      <c r="B154" s="43">
        <v>3607</v>
      </c>
      <c r="C154" s="19" t="s">
        <v>17238</v>
      </c>
      <c r="D154" s="435">
        <v>0.8</v>
      </c>
      <c r="E154" s="435">
        <v>0.8</v>
      </c>
      <c r="F154" s="259" t="s">
        <v>51</v>
      </c>
      <c r="G154" s="456"/>
      <c r="H154" s="456"/>
      <c r="I154" s="461" t="s">
        <v>17363</v>
      </c>
      <c r="J154" s="5"/>
      <c r="K154" s="5"/>
      <c r="L154" s="5"/>
      <c r="M154" s="5"/>
      <c r="N154" s="115" t="s">
        <v>3952</v>
      </c>
      <c r="O154" s="115">
        <v>3607</v>
      </c>
      <c r="P154" s="460" t="s">
        <v>17363</v>
      </c>
      <c r="Q154" s="28"/>
      <c r="R154" s="28"/>
      <c r="S154" s="5"/>
    </row>
    <row r="155" spans="1:19" ht="16">
      <c r="A155" s="81" t="s">
        <v>17304</v>
      </c>
      <c r="B155" s="19" t="s">
        <v>6160</v>
      </c>
      <c r="C155" s="19" t="s">
        <v>17238</v>
      </c>
      <c r="D155" s="435">
        <v>0.75</v>
      </c>
      <c r="E155" s="435">
        <v>0.75</v>
      </c>
      <c r="F155" s="259" t="s">
        <v>51</v>
      </c>
      <c r="G155" s="19"/>
      <c r="H155" s="19"/>
      <c r="I155" s="459">
        <v>2345</v>
      </c>
      <c r="J155" s="5"/>
      <c r="K155" s="5"/>
      <c r="L155" s="5"/>
      <c r="M155" s="5"/>
      <c r="N155" s="3" t="s">
        <v>3954</v>
      </c>
      <c r="O155" s="5">
        <v>7227</v>
      </c>
      <c r="P155" s="462" t="s">
        <v>17356</v>
      </c>
      <c r="Q155" s="5"/>
      <c r="R155" s="5"/>
      <c r="S155" s="5"/>
    </row>
    <row r="156" spans="1:19" ht="16">
      <c r="A156" s="347" t="s">
        <v>17364</v>
      </c>
      <c r="B156" s="43">
        <v>8486</v>
      </c>
      <c r="C156" s="19" t="s">
        <v>17238</v>
      </c>
      <c r="D156" s="435">
        <v>0.8</v>
      </c>
      <c r="E156" s="435">
        <v>0.8</v>
      </c>
      <c r="F156" s="259" t="s">
        <v>51</v>
      </c>
      <c r="G156" s="456"/>
      <c r="H156" s="456"/>
      <c r="I156" s="461" t="s">
        <v>17365</v>
      </c>
      <c r="J156" s="5"/>
      <c r="K156" s="5"/>
      <c r="L156" s="5"/>
      <c r="M156" s="5"/>
      <c r="N156" s="3" t="s">
        <v>17364</v>
      </c>
      <c r="O156" s="5">
        <v>8486</v>
      </c>
      <c r="P156" s="463" t="s">
        <v>17365</v>
      </c>
      <c r="Q156" s="5"/>
      <c r="R156" s="5"/>
      <c r="S156" s="5"/>
    </row>
    <row r="157" spans="1:19" ht="16">
      <c r="A157" s="138" t="s">
        <v>17366</v>
      </c>
      <c r="B157" s="19">
        <v>5566</v>
      </c>
      <c r="C157" s="19" t="s">
        <v>17238</v>
      </c>
      <c r="D157" s="435">
        <v>0.75</v>
      </c>
      <c r="E157" s="435">
        <v>0.75</v>
      </c>
      <c r="F157" s="259" t="s">
        <v>51</v>
      </c>
      <c r="G157" s="86"/>
      <c r="H157" s="86"/>
      <c r="I157" s="86"/>
      <c r="J157" s="5"/>
      <c r="K157" s="5"/>
      <c r="L157" s="5"/>
      <c r="M157" s="5"/>
      <c r="N157" s="7" t="s">
        <v>17366</v>
      </c>
      <c r="O157" s="7">
        <v>5566</v>
      </c>
      <c r="S157" s="5"/>
    </row>
    <row r="158" spans="1:19" ht="16">
      <c r="A158" s="138" t="s">
        <v>20</v>
      </c>
      <c r="B158" s="19">
        <v>14298</v>
      </c>
      <c r="C158" s="19" t="s">
        <v>17238</v>
      </c>
      <c r="D158" s="435">
        <v>0.8</v>
      </c>
      <c r="E158" s="435">
        <v>0.8</v>
      </c>
      <c r="F158" s="259" t="s">
        <v>51</v>
      </c>
      <c r="G158" s="86"/>
      <c r="H158" s="86"/>
      <c r="I158" s="86"/>
      <c r="J158" s="5"/>
      <c r="K158" s="5"/>
      <c r="L158" s="5"/>
      <c r="M158" s="5"/>
      <c r="N158" s="7" t="s">
        <v>20</v>
      </c>
      <c r="O158" s="7">
        <v>14298</v>
      </c>
      <c r="S158" s="5"/>
    </row>
    <row r="159" spans="1:19" ht="16">
      <c r="A159" s="3" t="s">
        <v>17367</v>
      </c>
      <c r="B159" s="40">
        <v>7519</v>
      </c>
      <c r="C159" s="19" t="s">
        <v>17238</v>
      </c>
      <c r="D159" s="435">
        <v>0.75</v>
      </c>
      <c r="E159" s="435">
        <v>0.75</v>
      </c>
      <c r="F159" s="259" t="s">
        <v>51</v>
      </c>
      <c r="G159" s="5"/>
      <c r="H159" s="5"/>
      <c r="I159" s="5" t="s">
        <v>10983</v>
      </c>
      <c r="J159" s="5"/>
      <c r="K159" s="5"/>
      <c r="L159" s="5"/>
      <c r="M159" s="5"/>
      <c r="S159" s="5"/>
    </row>
    <row r="160" spans="1:19" ht="16">
      <c r="A160" s="3" t="s">
        <v>17368</v>
      </c>
      <c r="B160" s="40">
        <v>7543</v>
      </c>
      <c r="C160" s="19" t="s">
        <v>17238</v>
      </c>
      <c r="D160" s="435">
        <v>0.75</v>
      </c>
      <c r="E160" s="435">
        <v>0.75</v>
      </c>
      <c r="F160" s="259" t="s">
        <v>51</v>
      </c>
      <c r="G160" s="5"/>
      <c r="H160" s="5"/>
      <c r="I160" s="5" t="s">
        <v>10983</v>
      </c>
      <c r="J160" s="5"/>
      <c r="K160" s="5"/>
      <c r="L160" s="5"/>
      <c r="M160" s="5"/>
      <c r="S160" s="5"/>
    </row>
    <row r="161" spans="1:19" ht="16">
      <c r="A161" s="3" t="s">
        <v>17369</v>
      </c>
      <c r="B161" s="40">
        <v>8163</v>
      </c>
      <c r="C161" s="19" t="s">
        <v>17238</v>
      </c>
      <c r="D161" s="435">
        <v>0.75</v>
      </c>
      <c r="E161" s="435">
        <v>0.75</v>
      </c>
      <c r="F161" s="259" t="s">
        <v>51</v>
      </c>
      <c r="G161" s="5"/>
      <c r="H161" s="5"/>
      <c r="I161" s="5" t="s">
        <v>10983</v>
      </c>
      <c r="J161" s="5"/>
      <c r="K161" s="5"/>
      <c r="L161" s="5"/>
      <c r="M161" s="5"/>
      <c r="S161" s="5"/>
    </row>
    <row r="162" spans="1:19" ht="16">
      <c r="A162" s="3" t="s">
        <v>17370</v>
      </c>
      <c r="B162" s="40">
        <v>8537</v>
      </c>
      <c r="C162" s="19" t="s">
        <v>17238</v>
      </c>
      <c r="D162" s="435">
        <v>0.75</v>
      </c>
      <c r="E162" s="435">
        <v>0.75</v>
      </c>
      <c r="F162" s="259" t="s">
        <v>51</v>
      </c>
      <c r="G162" s="5"/>
      <c r="H162" s="5"/>
      <c r="I162" s="5" t="s">
        <v>10983</v>
      </c>
      <c r="J162" s="5"/>
      <c r="K162" s="5"/>
      <c r="L162" s="5"/>
      <c r="M162" s="5"/>
      <c r="S162" s="5"/>
    </row>
    <row r="163" spans="1:19" ht="16">
      <c r="A163" s="3" t="s">
        <v>17371</v>
      </c>
      <c r="B163" s="40">
        <v>8531</v>
      </c>
      <c r="C163" s="19" t="s">
        <v>17238</v>
      </c>
      <c r="D163" s="435">
        <v>0.75</v>
      </c>
      <c r="E163" s="435">
        <v>0.75</v>
      </c>
      <c r="F163" s="259" t="s">
        <v>51</v>
      </c>
      <c r="G163" s="5"/>
      <c r="H163" s="5"/>
      <c r="I163" s="5" t="s">
        <v>10983</v>
      </c>
      <c r="J163" s="5"/>
      <c r="K163" s="5"/>
      <c r="L163" s="5"/>
      <c r="M163" s="5"/>
      <c r="S163" s="5"/>
    </row>
    <row r="164" spans="1:19" ht="16">
      <c r="A164" s="3" t="s">
        <v>473</v>
      </c>
      <c r="B164" s="40">
        <v>7862</v>
      </c>
      <c r="C164" s="19" t="s">
        <v>17238</v>
      </c>
      <c r="D164" s="435">
        <v>0.75</v>
      </c>
      <c r="E164" s="435">
        <v>0.75</v>
      </c>
      <c r="F164" s="259" t="s">
        <v>51</v>
      </c>
      <c r="G164" s="5"/>
      <c r="H164" s="5"/>
      <c r="I164" s="5" t="s">
        <v>10983</v>
      </c>
      <c r="J164" s="5"/>
      <c r="K164" s="5"/>
      <c r="L164" s="5"/>
      <c r="M164" s="5"/>
      <c r="S164" s="5"/>
    </row>
    <row r="165" spans="1:19" ht="16">
      <c r="A165" s="3" t="s">
        <v>17372</v>
      </c>
      <c r="B165" s="40">
        <v>8623</v>
      </c>
      <c r="C165" s="19" t="s">
        <v>17238</v>
      </c>
      <c r="D165" s="435">
        <v>0.8</v>
      </c>
      <c r="E165" s="435">
        <v>0.8</v>
      </c>
      <c r="F165" s="259" t="s">
        <v>51</v>
      </c>
      <c r="G165" s="5"/>
      <c r="H165" s="5"/>
      <c r="I165" s="5" t="s">
        <v>10983</v>
      </c>
      <c r="J165" s="5"/>
      <c r="K165" s="5"/>
      <c r="L165" s="5"/>
      <c r="M165" s="5"/>
      <c r="S165" s="5"/>
    </row>
    <row r="166" spans="1:19" ht="16">
      <c r="A166" s="3" t="s">
        <v>17373</v>
      </c>
      <c r="B166" s="40">
        <v>9596</v>
      </c>
      <c r="C166" s="19" t="s">
        <v>17238</v>
      </c>
      <c r="D166" s="435">
        <v>0.75</v>
      </c>
      <c r="E166" s="435">
        <v>0.75</v>
      </c>
      <c r="F166" s="259" t="s">
        <v>51</v>
      </c>
      <c r="G166" s="5"/>
      <c r="H166" s="5"/>
      <c r="I166" s="5" t="s">
        <v>10983</v>
      </c>
      <c r="J166" s="5"/>
      <c r="K166" s="5"/>
      <c r="L166" s="5"/>
      <c r="M166" s="5"/>
      <c r="S166" s="5"/>
    </row>
    <row r="167" spans="1:19" ht="16">
      <c r="A167" s="3" t="s">
        <v>11088</v>
      </c>
      <c r="B167" s="40">
        <v>9602</v>
      </c>
      <c r="C167" s="19" t="s">
        <v>17238</v>
      </c>
      <c r="D167" s="435">
        <v>0.75</v>
      </c>
      <c r="E167" s="435">
        <v>0.75</v>
      </c>
      <c r="F167" s="259" t="s">
        <v>51</v>
      </c>
      <c r="G167" s="5"/>
      <c r="H167" s="5"/>
      <c r="I167" s="5" t="s">
        <v>10983</v>
      </c>
      <c r="J167" s="5"/>
      <c r="K167" s="5"/>
      <c r="L167" s="5"/>
      <c r="M167" s="5"/>
      <c r="S167" s="5"/>
    </row>
    <row r="168" spans="1:19" ht="16">
      <c r="A168" s="3" t="s">
        <v>17374</v>
      </c>
      <c r="B168" s="40">
        <v>13837</v>
      </c>
      <c r="C168" s="19" t="s">
        <v>17238</v>
      </c>
      <c r="D168" s="435">
        <v>0.75</v>
      </c>
      <c r="E168" s="435">
        <v>0.75</v>
      </c>
      <c r="F168" s="259" t="s">
        <v>51</v>
      </c>
      <c r="G168" s="5"/>
      <c r="H168" s="5"/>
      <c r="I168" s="5" t="s">
        <v>10983</v>
      </c>
      <c r="J168" s="5"/>
      <c r="K168" s="5"/>
      <c r="L168" s="5"/>
      <c r="M168" s="5"/>
      <c r="S168" s="5"/>
    </row>
    <row r="169" spans="1:19" ht="16">
      <c r="A169" s="3" t="s">
        <v>17375</v>
      </c>
      <c r="B169" s="40">
        <v>13955</v>
      </c>
      <c r="C169" s="19" t="s">
        <v>17238</v>
      </c>
      <c r="D169" s="435">
        <v>0.75</v>
      </c>
      <c r="E169" s="435">
        <v>0.75</v>
      </c>
      <c r="F169" s="259" t="s">
        <v>51</v>
      </c>
      <c r="G169" s="5"/>
      <c r="H169" s="5"/>
      <c r="I169" s="5" t="s">
        <v>10983</v>
      </c>
      <c r="J169" s="5"/>
      <c r="K169" s="5"/>
      <c r="L169" s="5"/>
      <c r="M169" s="5"/>
      <c r="S169" s="5"/>
    </row>
    <row r="170" spans="1:19" ht="16">
      <c r="A170" s="3" t="s">
        <v>17376</v>
      </c>
      <c r="B170" s="40">
        <v>11271</v>
      </c>
      <c r="C170" s="19" t="s">
        <v>17238</v>
      </c>
      <c r="D170" s="435">
        <v>0.75</v>
      </c>
      <c r="E170" s="435">
        <v>0.75</v>
      </c>
      <c r="F170" s="259" t="s">
        <v>51</v>
      </c>
      <c r="G170" s="5"/>
      <c r="H170" s="5"/>
      <c r="I170" s="5" t="s">
        <v>10983</v>
      </c>
      <c r="J170" s="5"/>
      <c r="K170" s="5"/>
      <c r="L170" s="5"/>
      <c r="M170" s="5"/>
      <c r="S170" s="5"/>
    </row>
    <row r="171" spans="1:19" ht="16">
      <c r="A171" s="3" t="s">
        <v>17377</v>
      </c>
      <c r="B171" s="86">
        <v>14571</v>
      </c>
      <c r="C171" s="19" t="s">
        <v>17238</v>
      </c>
      <c r="D171" s="435">
        <v>0.75</v>
      </c>
      <c r="E171" s="435">
        <v>0.75</v>
      </c>
      <c r="F171" s="259" t="s">
        <v>51</v>
      </c>
      <c r="G171" s="5"/>
      <c r="H171" s="5"/>
      <c r="I171" s="5" t="s">
        <v>10983</v>
      </c>
      <c r="J171" s="5"/>
      <c r="K171" s="5"/>
      <c r="L171" s="5"/>
      <c r="M171" s="5"/>
      <c r="S171" s="5"/>
    </row>
    <row r="172" spans="1:19" ht="16">
      <c r="A172" s="3" t="s">
        <v>3953</v>
      </c>
      <c r="B172" s="40">
        <v>9796</v>
      </c>
      <c r="C172" s="19" t="s">
        <v>17238</v>
      </c>
      <c r="D172" s="435">
        <v>0.75</v>
      </c>
      <c r="E172" s="435">
        <v>0.75</v>
      </c>
      <c r="F172" s="259" t="s">
        <v>51</v>
      </c>
      <c r="G172" s="5"/>
      <c r="H172" s="5"/>
      <c r="I172" s="5" t="s">
        <v>10983</v>
      </c>
      <c r="J172" s="5"/>
      <c r="K172" s="5"/>
      <c r="L172" s="5"/>
      <c r="M172" s="5"/>
      <c r="S172" s="5"/>
    </row>
    <row r="173" spans="1:19" ht="16">
      <c r="A173" s="3" t="s">
        <v>17378</v>
      </c>
      <c r="B173" s="464">
        <v>10861</v>
      </c>
      <c r="C173" s="19" t="s">
        <v>17238</v>
      </c>
      <c r="D173" s="435">
        <v>0.75</v>
      </c>
      <c r="E173" s="435">
        <v>0.75</v>
      </c>
      <c r="F173" s="259" t="s">
        <v>51</v>
      </c>
      <c r="G173" s="5"/>
      <c r="H173" s="5"/>
      <c r="I173" s="5" t="s">
        <v>10983</v>
      </c>
      <c r="J173" s="5"/>
      <c r="K173" s="5"/>
      <c r="L173" s="5"/>
      <c r="M173" s="5"/>
      <c r="S173" s="5"/>
    </row>
    <row r="174" spans="1:19" ht="16">
      <c r="A174" s="3" t="s">
        <v>3955</v>
      </c>
      <c r="B174" s="40">
        <v>12163</v>
      </c>
      <c r="C174" s="19" t="s">
        <v>17238</v>
      </c>
      <c r="D174" s="435">
        <v>0.75</v>
      </c>
      <c r="E174" s="435">
        <v>0.75</v>
      </c>
      <c r="F174" s="259" t="s">
        <v>51</v>
      </c>
      <c r="G174" s="5"/>
      <c r="H174" s="5"/>
      <c r="I174" s="5" t="s">
        <v>10983</v>
      </c>
      <c r="J174" s="5"/>
      <c r="K174" s="5"/>
      <c r="L174" s="5"/>
      <c r="M174" s="5"/>
      <c r="S174" s="5"/>
    </row>
    <row r="175" spans="1:19" ht="16">
      <c r="A175" s="3" t="s">
        <v>3956</v>
      </c>
      <c r="B175" s="86">
        <v>14594</v>
      </c>
      <c r="C175" s="19" t="s">
        <v>17238</v>
      </c>
      <c r="D175" s="435">
        <v>0.75</v>
      </c>
      <c r="E175" s="435">
        <v>0.75</v>
      </c>
      <c r="F175" s="259" t="s">
        <v>51</v>
      </c>
      <c r="G175" s="5"/>
      <c r="H175" s="5"/>
      <c r="I175" s="5" t="s">
        <v>10983</v>
      </c>
      <c r="J175" s="5"/>
      <c r="K175" s="5"/>
      <c r="L175" s="5"/>
      <c r="M175" s="5"/>
      <c r="S175" s="5"/>
    </row>
    <row r="176" spans="1:19" ht="16">
      <c r="A176" s="3" t="s">
        <v>11972</v>
      </c>
      <c r="B176" s="40">
        <v>11775</v>
      </c>
      <c r="C176" s="19" t="s">
        <v>17238</v>
      </c>
      <c r="D176" s="435">
        <v>0.75</v>
      </c>
      <c r="E176" s="435">
        <v>0.75</v>
      </c>
      <c r="F176" s="259" t="s">
        <v>51</v>
      </c>
      <c r="G176" s="5"/>
      <c r="H176" s="5"/>
      <c r="I176" s="5" t="s">
        <v>10983</v>
      </c>
      <c r="J176" s="5"/>
      <c r="K176" s="5"/>
      <c r="L176" s="5"/>
      <c r="M176" s="5"/>
      <c r="S176" s="5"/>
    </row>
    <row r="177" spans="1:19" ht="16">
      <c r="A177" s="3" t="s">
        <v>3957</v>
      </c>
      <c r="B177" s="40">
        <v>12277</v>
      </c>
      <c r="C177" s="19" t="s">
        <v>17238</v>
      </c>
      <c r="D177" s="435">
        <v>0.75</v>
      </c>
      <c r="E177" s="435">
        <v>0.75</v>
      </c>
      <c r="F177" s="259" t="s">
        <v>51</v>
      </c>
      <c r="G177" s="5"/>
      <c r="H177" s="5"/>
      <c r="I177" s="5" t="s">
        <v>10983</v>
      </c>
      <c r="J177" s="5"/>
      <c r="K177" s="5"/>
      <c r="L177" s="5"/>
      <c r="M177" s="5"/>
      <c r="S177" s="5"/>
    </row>
    <row r="178" spans="1:19" ht="16">
      <c r="A178" s="3" t="s">
        <v>17048</v>
      </c>
      <c r="B178" s="40">
        <v>7523</v>
      </c>
      <c r="C178" s="19" t="s">
        <v>17238</v>
      </c>
      <c r="D178" s="435">
        <v>0.75</v>
      </c>
      <c r="E178" s="435">
        <v>0.75</v>
      </c>
      <c r="F178" s="259" t="s">
        <v>51</v>
      </c>
      <c r="G178" s="5"/>
      <c r="H178" s="5"/>
      <c r="I178" s="5" t="s">
        <v>10983</v>
      </c>
      <c r="J178" s="5"/>
      <c r="K178" s="5"/>
      <c r="L178" s="5"/>
      <c r="M178" s="5"/>
      <c r="S178" s="5"/>
    </row>
    <row r="179" spans="1:19" ht="16">
      <c r="A179" s="3" t="s">
        <v>17049</v>
      </c>
      <c r="B179" s="40">
        <v>12575</v>
      </c>
      <c r="C179" s="19" t="s">
        <v>17238</v>
      </c>
      <c r="D179" s="435">
        <v>0.75</v>
      </c>
      <c r="E179" s="435">
        <v>0.75</v>
      </c>
      <c r="F179" s="259" t="s">
        <v>51</v>
      </c>
      <c r="G179" s="5"/>
      <c r="H179" s="5"/>
      <c r="I179" s="5" t="s">
        <v>10983</v>
      </c>
      <c r="J179" s="5"/>
      <c r="K179" s="5"/>
      <c r="L179" s="5"/>
      <c r="M179" s="5"/>
      <c r="S179" s="5"/>
    </row>
    <row r="180" spans="1:19" ht="16">
      <c r="A180" s="3" t="s">
        <v>17050</v>
      </c>
      <c r="B180" s="40">
        <v>12572</v>
      </c>
      <c r="C180" s="19" t="s">
        <v>17238</v>
      </c>
      <c r="D180" s="435">
        <v>0.75</v>
      </c>
      <c r="E180" s="435">
        <v>0.75</v>
      </c>
      <c r="F180" s="259" t="s">
        <v>51</v>
      </c>
      <c r="G180" s="5"/>
      <c r="H180" s="5"/>
      <c r="I180" s="5" t="s">
        <v>10983</v>
      </c>
      <c r="J180" s="5"/>
      <c r="K180" s="5"/>
      <c r="L180" s="5"/>
      <c r="M180" s="5"/>
      <c r="S180" s="5"/>
    </row>
    <row r="181" spans="1:19" ht="16">
      <c r="A181" s="3" t="s">
        <v>17379</v>
      </c>
      <c r="B181" s="149">
        <v>14054</v>
      </c>
      <c r="C181" s="19" t="s">
        <v>17238</v>
      </c>
      <c r="D181" s="435">
        <v>0.75</v>
      </c>
      <c r="E181" s="435">
        <v>0.75</v>
      </c>
      <c r="F181" s="259" t="s">
        <v>51</v>
      </c>
      <c r="G181" s="5"/>
      <c r="H181" s="5"/>
      <c r="I181" s="5" t="s">
        <v>10983</v>
      </c>
      <c r="J181" s="5"/>
      <c r="K181" s="5"/>
      <c r="L181" s="5"/>
      <c r="M181" s="5"/>
      <c r="S181" s="5"/>
    </row>
    <row r="182" spans="1:19" ht="16">
      <c r="A182" s="3" t="s">
        <v>6298</v>
      </c>
      <c r="B182" s="40">
        <v>13987</v>
      </c>
      <c r="C182" s="19" t="s">
        <v>17238</v>
      </c>
      <c r="D182" s="435">
        <v>0.75</v>
      </c>
      <c r="E182" s="435">
        <v>0.75</v>
      </c>
      <c r="F182" s="259" t="s">
        <v>51</v>
      </c>
      <c r="G182" s="5"/>
      <c r="H182" s="5"/>
      <c r="I182" s="5" t="s">
        <v>10983</v>
      </c>
      <c r="J182" s="5"/>
      <c r="K182" s="5"/>
      <c r="L182" s="5"/>
      <c r="M182" s="5"/>
      <c r="S182" s="5"/>
    </row>
    <row r="183" spans="1:19" ht="16">
      <c r="A183" s="3" t="s">
        <v>17380</v>
      </c>
      <c r="B183" s="40">
        <v>13988</v>
      </c>
      <c r="C183" s="19" t="s">
        <v>17238</v>
      </c>
      <c r="D183" s="435">
        <v>0.75</v>
      </c>
      <c r="E183" s="435">
        <v>0.75</v>
      </c>
      <c r="F183" s="259" t="s">
        <v>51</v>
      </c>
      <c r="G183" s="5"/>
      <c r="H183" s="5"/>
      <c r="I183" s="5" t="s">
        <v>10983</v>
      </c>
      <c r="J183" s="5"/>
      <c r="K183" s="5"/>
      <c r="L183" s="5"/>
      <c r="M183" s="5"/>
      <c r="S183" s="5"/>
    </row>
    <row r="184" spans="1:19" ht="16">
      <c r="A184" s="3" t="s">
        <v>6301</v>
      </c>
      <c r="B184" s="40">
        <v>13866</v>
      </c>
      <c r="C184" s="19" t="s">
        <v>17238</v>
      </c>
      <c r="D184" s="435">
        <v>0.75</v>
      </c>
      <c r="E184" s="435">
        <v>0.75</v>
      </c>
      <c r="F184" s="259" t="s">
        <v>51</v>
      </c>
      <c r="G184" s="5"/>
      <c r="H184" s="5"/>
      <c r="I184" s="5" t="s">
        <v>10983</v>
      </c>
      <c r="J184" s="5"/>
      <c r="K184" s="5"/>
      <c r="L184" s="5"/>
      <c r="M184" s="5"/>
      <c r="S184" s="5"/>
    </row>
    <row r="185" spans="1:19" ht="16">
      <c r="A185" s="3" t="s">
        <v>17381</v>
      </c>
      <c r="B185" s="40">
        <v>14076</v>
      </c>
      <c r="C185" s="19" t="s">
        <v>17238</v>
      </c>
      <c r="D185" s="435">
        <v>0.75</v>
      </c>
      <c r="E185" s="435">
        <v>0.75</v>
      </c>
      <c r="F185" s="259" t="s">
        <v>51</v>
      </c>
      <c r="G185" s="5"/>
      <c r="H185" s="5"/>
      <c r="I185" s="5" t="s">
        <v>10983</v>
      </c>
      <c r="J185" s="5"/>
      <c r="K185" s="5"/>
      <c r="L185" s="5"/>
      <c r="M185" s="5"/>
      <c r="S185" s="5"/>
    </row>
    <row r="186" spans="1:19" ht="16">
      <c r="A186" s="3" t="s">
        <v>17382</v>
      </c>
      <c r="B186" s="149">
        <v>8696</v>
      </c>
      <c r="C186" s="19" t="s">
        <v>17238</v>
      </c>
      <c r="D186" s="435">
        <v>0.75</v>
      </c>
      <c r="E186" s="435">
        <v>0.75</v>
      </c>
      <c r="F186" s="259" t="s">
        <v>51</v>
      </c>
      <c r="G186" s="5"/>
      <c r="H186" s="5"/>
      <c r="I186" s="5" t="s">
        <v>10983</v>
      </c>
      <c r="J186" s="5"/>
      <c r="K186" s="5"/>
      <c r="L186" s="5"/>
      <c r="M186" s="5"/>
      <c r="S186" s="5"/>
    </row>
    <row r="187" spans="1:19" ht="16">
      <c r="A187" s="3" t="s">
        <v>17383</v>
      </c>
      <c r="B187" s="149">
        <v>14253</v>
      </c>
      <c r="C187" s="19" t="s">
        <v>17238</v>
      </c>
      <c r="D187" s="435">
        <v>0.75</v>
      </c>
      <c r="E187" s="435">
        <v>0.75</v>
      </c>
      <c r="F187" s="259" t="s">
        <v>51</v>
      </c>
      <c r="G187" s="5"/>
      <c r="H187" s="5"/>
      <c r="I187" s="5" t="s">
        <v>10983</v>
      </c>
      <c r="J187" s="5"/>
      <c r="K187" s="5"/>
      <c r="L187" s="5"/>
      <c r="M187" s="5"/>
      <c r="S187" s="5"/>
    </row>
    <row r="188" spans="1:19" ht="16">
      <c r="A188" s="3" t="s">
        <v>17384</v>
      </c>
      <c r="B188" s="40">
        <v>13975</v>
      </c>
      <c r="C188" s="19" t="s">
        <v>17238</v>
      </c>
      <c r="D188" s="435">
        <v>0.75</v>
      </c>
      <c r="E188" s="435">
        <v>0.75</v>
      </c>
      <c r="F188" s="259" t="s">
        <v>51</v>
      </c>
      <c r="G188" s="5"/>
      <c r="H188" s="5"/>
      <c r="I188" s="5" t="s">
        <v>10983</v>
      </c>
      <c r="J188" s="5"/>
      <c r="K188" s="5"/>
      <c r="L188" s="5"/>
      <c r="M188" s="5"/>
      <c r="S188" s="5"/>
    </row>
    <row r="189" spans="1:19" ht="16">
      <c r="A189" s="3" t="s">
        <v>17385</v>
      </c>
      <c r="B189" s="40">
        <v>14021</v>
      </c>
      <c r="C189" s="19" t="s">
        <v>17238</v>
      </c>
      <c r="D189" s="435">
        <v>0.75</v>
      </c>
      <c r="E189" s="435">
        <v>0.75</v>
      </c>
      <c r="F189" s="259" t="s">
        <v>51</v>
      </c>
      <c r="G189" s="5"/>
      <c r="H189" s="5"/>
      <c r="I189" s="5" t="s">
        <v>10983</v>
      </c>
      <c r="J189" s="5"/>
      <c r="K189" s="5"/>
      <c r="L189" s="5"/>
      <c r="M189" s="5"/>
      <c r="S189" s="5"/>
    </row>
    <row r="190" spans="1:19" ht="16">
      <c r="A190" s="3" t="s">
        <v>7383</v>
      </c>
      <c r="B190" s="40">
        <v>14015</v>
      </c>
      <c r="C190" s="19" t="s">
        <v>17238</v>
      </c>
      <c r="D190" s="435">
        <v>0.75</v>
      </c>
      <c r="E190" s="435">
        <v>0.75</v>
      </c>
      <c r="F190" s="259" t="s">
        <v>51</v>
      </c>
      <c r="G190" s="5"/>
      <c r="H190" s="5"/>
      <c r="I190" s="5" t="s">
        <v>10983</v>
      </c>
      <c r="J190" s="5"/>
      <c r="K190" s="5"/>
      <c r="L190" s="5"/>
      <c r="M190" s="5"/>
      <c r="S190" s="5"/>
    </row>
    <row r="191" spans="1:19" ht="16">
      <c r="A191" s="138" t="s">
        <v>226</v>
      </c>
      <c r="B191" s="19">
        <v>14663</v>
      </c>
      <c r="C191" s="19" t="s">
        <v>17238</v>
      </c>
      <c r="D191" s="435">
        <v>0.75</v>
      </c>
      <c r="E191" s="435">
        <v>0.75</v>
      </c>
      <c r="F191" s="259" t="s">
        <v>51</v>
      </c>
      <c r="G191" s="5"/>
      <c r="H191" s="5"/>
      <c r="I191" s="5"/>
      <c r="J191" s="5"/>
      <c r="K191" s="5"/>
      <c r="L191" s="5"/>
      <c r="M191" s="5"/>
      <c r="S191" s="5"/>
    </row>
    <row r="192" spans="1:19" ht="16">
      <c r="A192" s="138" t="s">
        <v>43</v>
      </c>
      <c r="B192" s="19">
        <v>14727</v>
      </c>
      <c r="C192" s="19" t="s">
        <v>17238</v>
      </c>
      <c r="D192" s="435">
        <v>0.75</v>
      </c>
      <c r="E192" s="435">
        <v>0.75</v>
      </c>
      <c r="F192" s="259" t="s">
        <v>51</v>
      </c>
      <c r="G192" s="5"/>
      <c r="H192" s="5"/>
      <c r="I192" s="5"/>
      <c r="J192" s="5"/>
      <c r="K192" s="5"/>
      <c r="L192" s="5"/>
      <c r="M192" s="5"/>
      <c r="S192" s="5"/>
    </row>
    <row r="193" spans="1:19" ht="16">
      <c r="A193" s="138" t="s">
        <v>1732</v>
      </c>
      <c r="B193" s="19">
        <v>14727</v>
      </c>
      <c r="C193" s="19" t="s">
        <v>17238</v>
      </c>
      <c r="D193" s="435">
        <v>0.75</v>
      </c>
      <c r="E193" s="435">
        <v>0.75</v>
      </c>
      <c r="F193" s="259" t="s">
        <v>51</v>
      </c>
      <c r="G193" s="5"/>
      <c r="H193" s="5"/>
      <c r="I193" s="5"/>
      <c r="J193" s="5"/>
      <c r="K193" s="5"/>
      <c r="L193" s="5"/>
      <c r="M193" s="5"/>
      <c r="S193" s="5"/>
    </row>
    <row r="194" spans="1:19" ht="16">
      <c r="A194" s="138" t="s">
        <v>1733</v>
      </c>
      <c r="B194" s="19">
        <v>14727</v>
      </c>
      <c r="C194" s="19" t="s">
        <v>17238</v>
      </c>
      <c r="D194" s="435">
        <v>0.75</v>
      </c>
      <c r="E194" s="435">
        <v>0.75</v>
      </c>
      <c r="F194" s="259" t="s">
        <v>51</v>
      </c>
      <c r="G194" s="5"/>
      <c r="H194" s="5"/>
      <c r="I194" s="5"/>
      <c r="J194" s="5"/>
      <c r="K194" s="5"/>
      <c r="L194" s="5"/>
      <c r="M194" s="5"/>
      <c r="S194" s="5"/>
    </row>
    <row r="195" spans="1:19" ht="15">
      <c r="A195" s="138"/>
      <c r="B195" s="19"/>
      <c r="C195" s="465"/>
      <c r="D195" s="466"/>
      <c r="E195" s="51"/>
      <c r="F195" s="467"/>
      <c r="G195" s="5"/>
      <c r="H195" s="5"/>
      <c r="I195" s="5"/>
      <c r="J195" s="5"/>
      <c r="K195" s="5"/>
      <c r="L195" s="5"/>
      <c r="M195" s="5"/>
      <c r="S195" s="5"/>
    </row>
    <row r="196" spans="1:19" ht="15">
      <c r="A196" s="138"/>
      <c r="B196" s="19"/>
      <c r="C196" s="465"/>
      <c r="D196" s="466"/>
      <c r="E196" s="468"/>
      <c r="F196" s="5"/>
      <c r="G196" s="5"/>
      <c r="H196" s="5"/>
      <c r="I196" s="5"/>
      <c r="J196" s="5"/>
      <c r="K196" s="5"/>
      <c r="L196" s="5"/>
      <c r="M196" s="5"/>
      <c r="S196" s="5"/>
    </row>
    <row r="197" spans="1:19" ht="15">
      <c r="A197" s="138"/>
      <c r="B197" s="19"/>
      <c r="C197" s="465"/>
      <c r="D197" s="466"/>
      <c r="E197" s="468"/>
      <c r="F197" s="5"/>
      <c r="G197" s="5"/>
      <c r="H197" s="5"/>
      <c r="I197" s="5"/>
      <c r="J197" s="5"/>
      <c r="K197" s="5"/>
      <c r="L197" s="5"/>
      <c r="M197" s="5"/>
      <c r="S197" s="5"/>
    </row>
    <row r="198" spans="1:19" ht="15">
      <c r="A198" s="138"/>
      <c r="B198" s="19"/>
      <c r="C198" s="465"/>
      <c r="D198" s="466"/>
      <c r="E198" s="468"/>
      <c r="F198" s="5"/>
      <c r="G198" s="5"/>
      <c r="H198" s="5"/>
      <c r="I198" s="5"/>
      <c r="J198" s="5"/>
      <c r="K198" s="5"/>
      <c r="L198" s="5"/>
      <c r="M198" s="5"/>
      <c r="S198" s="5"/>
    </row>
    <row r="199" spans="1:19" ht="15.75" customHeight="1">
      <c r="A199" s="138"/>
      <c r="B199" s="19"/>
      <c r="C199" s="465"/>
      <c r="D199" s="466"/>
      <c r="E199" s="51"/>
      <c r="F199" s="5"/>
      <c r="G199" s="5"/>
      <c r="H199" s="5"/>
      <c r="I199" s="5"/>
      <c r="J199" s="5"/>
      <c r="K199" s="5"/>
      <c r="L199" s="5"/>
      <c r="M199" s="5"/>
      <c r="S199" s="5"/>
    </row>
    <row r="200" spans="1:19" ht="15.75" customHeight="1">
      <c r="A200" s="138"/>
      <c r="B200" s="19"/>
      <c r="C200" s="465"/>
      <c r="D200" s="466"/>
      <c r="E200" s="51"/>
      <c r="F200" s="5"/>
      <c r="G200" s="5"/>
      <c r="H200" s="5"/>
      <c r="I200" s="5"/>
      <c r="J200" s="5"/>
      <c r="K200" s="5"/>
      <c r="L200" s="5"/>
      <c r="M200" s="5"/>
      <c r="S200" s="5"/>
    </row>
    <row r="201" spans="1:19" ht="15.75" customHeight="1">
      <c r="A201" s="138"/>
      <c r="B201" s="19"/>
      <c r="C201" s="465"/>
      <c r="D201" s="466"/>
      <c r="E201" s="51"/>
      <c r="F201" s="5"/>
      <c r="G201" s="5"/>
      <c r="H201" s="5"/>
      <c r="I201" s="5"/>
      <c r="J201" s="5"/>
      <c r="K201" s="5"/>
      <c r="L201" s="5"/>
      <c r="M201" s="5"/>
      <c r="S201" s="5"/>
    </row>
    <row r="202" spans="1:19" ht="15.75" customHeight="1">
      <c r="A202" s="138"/>
      <c r="B202" s="19"/>
      <c r="C202" s="465"/>
      <c r="D202" s="466"/>
      <c r="E202" s="51"/>
      <c r="F202" s="5"/>
      <c r="G202" s="5"/>
      <c r="H202" s="5"/>
      <c r="I202" s="5"/>
      <c r="J202" s="5"/>
      <c r="K202" s="5"/>
      <c r="L202" s="5"/>
      <c r="M202" s="5"/>
      <c r="S202" s="5"/>
    </row>
    <row r="203" spans="1:19" ht="15.75" customHeight="1">
      <c r="A203" s="138"/>
      <c r="B203" s="19"/>
      <c r="C203" s="465"/>
      <c r="D203" s="466"/>
      <c r="E203" s="51"/>
      <c r="F203" s="5"/>
      <c r="G203" s="5"/>
      <c r="H203" s="5"/>
      <c r="I203" s="5"/>
      <c r="J203" s="5"/>
      <c r="K203" s="5"/>
      <c r="L203" s="5"/>
      <c r="M203" s="5"/>
      <c r="S203" s="5"/>
    </row>
    <row r="204" spans="1:19" ht="15.75" customHeight="1">
      <c r="A204" s="138"/>
      <c r="B204" s="19"/>
      <c r="C204" s="465"/>
      <c r="D204" s="466"/>
      <c r="E204" s="51"/>
      <c r="F204" s="5"/>
      <c r="G204" s="5"/>
      <c r="H204" s="5"/>
      <c r="I204" s="5"/>
      <c r="J204" s="5"/>
      <c r="K204" s="5"/>
      <c r="L204" s="5"/>
      <c r="M204" s="5"/>
      <c r="S204" s="5"/>
    </row>
    <row r="205" spans="1:19" ht="15.75" customHeight="1">
      <c r="A205" s="138"/>
      <c r="B205" s="19"/>
      <c r="C205" s="465"/>
      <c r="D205" s="466"/>
      <c r="E205" s="51"/>
      <c r="F205" s="5"/>
      <c r="G205" s="5"/>
      <c r="H205" s="5"/>
      <c r="I205" s="5"/>
      <c r="J205" s="5"/>
      <c r="K205" s="5"/>
      <c r="L205" s="5"/>
      <c r="M205" s="5"/>
      <c r="S205" s="5"/>
    </row>
    <row r="206" spans="1:19" ht="15.75" customHeight="1">
      <c r="A206" s="138"/>
      <c r="B206" s="19"/>
      <c r="C206" s="465"/>
      <c r="D206" s="466"/>
      <c r="E206" s="51"/>
      <c r="F206" s="5"/>
      <c r="G206" s="5"/>
      <c r="H206" s="5"/>
      <c r="I206" s="5"/>
      <c r="J206" s="5"/>
      <c r="K206" s="5"/>
      <c r="L206" s="5"/>
      <c r="M206" s="5"/>
      <c r="S206" s="5"/>
    </row>
    <row r="207" spans="1:19" ht="15.75" customHeight="1">
      <c r="A207" s="138"/>
      <c r="B207" s="19"/>
      <c r="C207" s="465"/>
      <c r="D207" s="466"/>
      <c r="E207" s="51"/>
      <c r="F207" s="5"/>
      <c r="G207" s="5"/>
      <c r="H207" s="5"/>
      <c r="I207" s="5"/>
      <c r="J207" s="5"/>
      <c r="K207" s="5"/>
      <c r="L207" s="5"/>
      <c r="M207" s="5"/>
      <c r="S207" s="5"/>
    </row>
    <row r="208" spans="1:19" ht="15.75" customHeight="1">
      <c r="A208" s="138"/>
      <c r="B208" s="19"/>
      <c r="C208" s="465"/>
      <c r="D208" s="466"/>
      <c r="E208" s="51"/>
      <c r="F208" s="5"/>
      <c r="G208" s="5"/>
      <c r="H208" s="5"/>
      <c r="I208" s="5"/>
      <c r="J208" s="5"/>
      <c r="K208" s="5"/>
      <c r="L208" s="5"/>
      <c r="M208" s="5"/>
      <c r="S208" s="5"/>
    </row>
    <row r="209" spans="1:19" ht="15.75" customHeight="1">
      <c r="A209" s="138"/>
      <c r="B209" s="19"/>
      <c r="C209" s="465"/>
      <c r="D209" s="466"/>
      <c r="E209" s="51"/>
      <c r="F209" s="5"/>
      <c r="G209" s="5"/>
      <c r="H209" s="5"/>
      <c r="I209" s="5"/>
      <c r="J209" s="5"/>
      <c r="K209" s="5"/>
      <c r="L209" s="5"/>
      <c r="M209" s="5"/>
      <c r="S209" s="5"/>
    </row>
    <row r="210" spans="1:19" ht="15">
      <c r="A210" s="138"/>
      <c r="B210" s="19"/>
      <c r="C210" s="465"/>
      <c r="D210" s="466"/>
      <c r="E210" s="468"/>
      <c r="F210" s="5"/>
      <c r="G210" s="5"/>
      <c r="H210" s="5"/>
      <c r="I210" s="5"/>
      <c r="J210" s="5"/>
      <c r="K210" s="5"/>
      <c r="L210" s="5"/>
      <c r="M210" s="5"/>
      <c r="S210" s="5"/>
    </row>
    <row r="211" spans="1:19" ht="15.75" customHeight="1">
      <c r="A211" s="138"/>
      <c r="B211" s="19"/>
      <c r="C211" s="465"/>
      <c r="D211" s="466"/>
      <c r="E211" s="51"/>
      <c r="F211" s="5"/>
      <c r="G211" s="5"/>
      <c r="H211" s="5"/>
      <c r="I211" s="5"/>
      <c r="J211" s="5"/>
      <c r="K211" s="5"/>
      <c r="L211" s="5"/>
      <c r="M211" s="5"/>
      <c r="S211" s="5"/>
    </row>
    <row r="212" spans="1:19" ht="15.75" customHeight="1">
      <c r="A212" s="138"/>
      <c r="B212" s="19"/>
      <c r="C212" s="465"/>
      <c r="D212" s="466"/>
      <c r="E212" s="51"/>
      <c r="F212" s="5"/>
      <c r="G212" s="5"/>
      <c r="H212" s="5"/>
      <c r="I212" s="5"/>
      <c r="J212" s="5"/>
      <c r="K212" s="5"/>
      <c r="L212" s="5"/>
      <c r="M212" s="5"/>
      <c r="S212" s="5"/>
    </row>
    <row r="213" spans="1:19" ht="15.75" customHeight="1">
      <c r="A213" s="138"/>
      <c r="B213" s="19"/>
      <c r="C213" s="465"/>
      <c r="D213" s="466"/>
      <c r="E213" s="51"/>
      <c r="F213" s="5"/>
      <c r="G213" s="5"/>
      <c r="H213" s="5"/>
      <c r="I213" s="5"/>
      <c r="J213" s="5"/>
      <c r="K213" s="5"/>
      <c r="L213" s="5"/>
      <c r="M213" s="5"/>
      <c r="S213" s="5"/>
    </row>
    <row r="214" spans="1:19" ht="15.75" customHeight="1">
      <c r="A214" s="138"/>
      <c r="B214" s="19"/>
      <c r="C214" s="465"/>
      <c r="D214" s="466"/>
      <c r="E214" s="51"/>
      <c r="F214" s="5"/>
      <c r="G214" s="5"/>
      <c r="H214" s="5"/>
      <c r="I214" s="5"/>
      <c r="J214" s="5"/>
      <c r="K214" s="5"/>
      <c r="L214" s="5"/>
      <c r="M214" s="5"/>
      <c r="S214" s="5"/>
    </row>
    <row r="215" spans="1:19" ht="15.75" customHeight="1">
      <c r="A215" s="138"/>
      <c r="B215" s="19"/>
      <c r="C215" s="465"/>
      <c r="D215" s="466"/>
      <c r="E215" s="51"/>
      <c r="F215" s="5"/>
      <c r="G215" s="5"/>
      <c r="H215" s="5"/>
      <c r="I215" s="5"/>
      <c r="J215" s="5"/>
      <c r="K215" s="5"/>
      <c r="L215" s="5"/>
      <c r="M215" s="5"/>
      <c r="S215" s="5"/>
    </row>
    <row r="216" spans="1:19" ht="15.75" customHeight="1">
      <c r="A216" s="138"/>
      <c r="B216" s="19"/>
      <c r="C216" s="465"/>
      <c r="D216" s="466"/>
      <c r="E216" s="51"/>
      <c r="F216" s="5"/>
      <c r="G216" s="5"/>
      <c r="H216" s="5"/>
      <c r="I216" s="5"/>
      <c r="J216" s="5"/>
      <c r="K216" s="5"/>
      <c r="L216" s="5"/>
      <c r="M216" s="5"/>
      <c r="S216" s="5"/>
    </row>
    <row r="217" spans="1:19" ht="15.75" customHeight="1">
      <c r="A217" s="138"/>
      <c r="B217" s="19"/>
      <c r="C217" s="465"/>
      <c r="D217" s="466"/>
      <c r="E217" s="51"/>
      <c r="F217" s="5"/>
      <c r="G217" s="5"/>
      <c r="H217" s="5"/>
      <c r="I217" s="5"/>
      <c r="J217" s="5"/>
      <c r="K217" s="5"/>
      <c r="L217" s="5"/>
      <c r="M217" s="5"/>
      <c r="S217" s="5"/>
    </row>
    <row r="218" spans="1:19" ht="15.75" customHeight="1">
      <c r="A218" s="138"/>
      <c r="B218" s="19"/>
      <c r="C218" s="465"/>
      <c r="D218" s="466"/>
      <c r="E218" s="51"/>
      <c r="F218" s="5"/>
      <c r="G218" s="5"/>
      <c r="H218" s="5"/>
      <c r="I218" s="5"/>
      <c r="J218" s="5"/>
      <c r="K218" s="5"/>
      <c r="L218" s="5"/>
      <c r="M218" s="5"/>
      <c r="S218" s="5"/>
    </row>
    <row r="219" spans="1:19" ht="15.75" customHeight="1">
      <c r="A219" s="138"/>
      <c r="B219" s="19"/>
      <c r="C219" s="465"/>
      <c r="D219" s="466"/>
      <c r="E219" s="51"/>
      <c r="F219" s="5"/>
      <c r="G219" s="5"/>
      <c r="H219" s="5"/>
      <c r="I219" s="5"/>
      <c r="J219" s="5"/>
      <c r="K219" s="5"/>
      <c r="L219" s="5"/>
      <c r="M219" s="5"/>
      <c r="S219" s="5"/>
    </row>
    <row r="220" spans="1:19" ht="16">
      <c r="A220" s="138"/>
      <c r="B220" s="19"/>
      <c r="C220" s="465"/>
      <c r="D220" s="466"/>
      <c r="E220" s="469"/>
      <c r="F220" s="5"/>
      <c r="G220" s="5"/>
      <c r="H220" s="5"/>
      <c r="I220" s="5"/>
      <c r="J220" s="5"/>
      <c r="K220" s="5"/>
      <c r="L220" s="5"/>
      <c r="M220" s="5"/>
      <c r="S220" s="5"/>
    </row>
    <row r="221" spans="1:19" ht="16">
      <c r="A221" s="138"/>
      <c r="B221" s="19"/>
      <c r="C221" s="465"/>
      <c r="D221" s="466"/>
      <c r="E221" s="469"/>
      <c r="F221" s="5"/>
      <c r="G221" s="5"/>
      <c r="H221" s="5"/>
      <c r="I221" s="5"/>
      <c r="J221" s="5"/>
      <c r="K221" s="5"/>
      <c r="L221" s="5"/>
      <c r="M221" s="5"/>
      <c r="S221" s="5"/>
    </row>
    <row r="222" spans="1:19" ht="16">
      <c r="A222" s="138"/>
      <c r="B222" s="19"/>
      <c r="C222" s="465"/>
      <c r="D222" s="466"/>
      <c r="E222" s="469"/>
      <c r="F222" s="5"/>
      <c r="G222" s="5"/>
      <c r="H222" s="5"/>
      <c r="I222" s="5"/>
      <c r="J222" s="5"/>
      <c r="K222" s="5"/>
      <c r="L222" s="5"/>
      <c r="M222" s="5"/>
      <c r="S222" s="5"/>
    </row>
    <row r="223" spans="1:19" ht="16">
      <c r="A223" s="138"/>
      <c r="B223" s="19"/>
      <c r="C223" s="465"/>
      <c r="D223" s="466"/>
      <c r="E223" s="469"/>
      <c r="F223" s="5"/>
      <c r="G223" s="5"/>
      <c r="H223" s="5"/>
      <c r="I223" s="5"/>
      <c r="J223" s="5"/>
      <c r="K223" s="5"/>
      <c r="L223" s="5"/>
      <c r="M223" s="5"/>
      <c r="S223" s="5"/>
    </row>
    <row r="224" spans="1:19" ht="15.75" customHeight="1">
      <c r="A224" s="138"/>
      <c r="B224" s="19"/>
      <c r="C224" s="465"/>
      <c r="D224" s="466"/>
      <c r="E224" s="51"/>
      <c r="F224" s="5"/>
      <c r="G224" s="5"/>
      <c r="H224" s="5"/>
      <c r="I224" s="5"/>
      <c r="J224" s="5"/>
      <c r="K224" s="5"/>
      <c r="L224" s="5"/>
      <c r="M224" s="5"/>
      <c r="S224" s="5"/>
    </row>
    <row r="225" spans="1:19" ht="15.75" customHeight="1">
      <c r="A225" s="138"/>
      <c r="B225" s="19"/>
      <c r="C225" s="465"/>
      <c r="D225" s="466"/>
      <c r="E225" s="51"/>
      <c r="F225" s="5"/>
      <c r="G225" s="5"/>
      <c r="H225" s="5"/>
      <c r="I225" s="5"/>
      <c r="J225" s="5"/>
      <c r="K225" s="5"/>
      <c r="L225" s="5"/>
      <c r="M225" s="5"/>
      <c r="S225" s="5"/>
    </row>
    <row r="226" spans="1:19" ht="15.75" customHeight="1">
      <c r="A226" s="138"/>
      <c r="B226" s="19"/>
      <c r="C226" s="465"/>
      <c r="D226" s="466"/>
      <c r="E226" s="51"/>
      <c r="F226" s="5"/>
      <c r="G226" s="5"/>
      <c r="H226" s="5"/>
      <c r="I226" s="5"/>
      <c r="J226" s="5"/>
      <c r="K226" s="5"/>
      <c r="L226" s="5"/>
      <c r="M226" s="5"/>
      <c r="S226" s="5"/>
    </row>
    <row r="227" spans="1:19" ht="15.75" customHeight="1">
      <c r="A227" s="138"/>
      <c r="B227" s="19"/>
      <c r="C227" s="465"/>
      <c r="D227" s="466"/>
      <c r="E227" s="51"/>
      <c r="F227" s="5"/>
      <c r="G227" s="5"/>
      <c r="H227" s="5"/>
      <c r="I227" s="5"/>
      <c r="J227" s="5"/>
      <c r="K227" s="5"/>
      <c r="L227" s="5"/>
      <c r="M227" s="5"/>
      <c r="S227" s="5"/>
    </row>
    <row r="228" spans="1:19" ht="15.75" customHeight="1">
      <c r="A228" s="138"/>
      <c r="B228" s="19"/>
      <c r="C228" s="465"/>
      <c r="D228" s="466"/>
      <c r="E228" s="51"/>
      <c r="F228" s="5"/>
      <c r="G228" s="5"/>
      <c r="H228" s="5"/>
      <c r="I228" s="5"/>
      <c r="J228" s="5"/>
      <c r="K228" s="5"/>
      <c r="L228" s="5"/>
      <c r="M228" s="5"/>
      <c r="S228" s="5"/>
    </row>
    <row r="229" spans="1:19" ht="15.75" customHeight="1">
      <c r="A229" s="138"/>
      <c r="B229" s="19"/>
      <c r="C229" s="465"/>
      <c r="D229" s="466"/>
      <c r="E229" s="51"/>
      <c r="F229" s="5"/>
      <c r="G229" s="5"/>
      <c r="H229" s="5"/>
      <c r="I229" s="5"/>
      <c r="J229" s="5"/>
      <c r="K229" s="5"/>
      <c r="L229" s="5"/>
      <c r="M229" s="5"/>
      <c r="S229" s="5"/>
    </row>
    <row r="230" spans="1:19" ht="15.75" customHeight="1">
      <c r="A230" s="138"/>
      <c r="B230" s="19"/>
      <c r="C230" s="465"/>
      <c r="D230" s="466"/>
      <c r="E230" s="51"/>
      <c r="F230" s="5"/>
      <c r="G230" s="5"/>
      <c r="H230" s="5"/>
      <c r="I230" s="5"/>
      <c r="J230" s="5"/>
      <c r="K230" s="5"/>
      <c r="L230" s="5"/>
      <c r="M230" s="5"/>
      <c r="S230" s="5"/>
    </row>
    <row r="231" spans="1:19" ht="15.75" customHeight="1">
      <c r="A231" s="138"/>
      <c r="B231" s="19"/>
      <c r="C231" s="465"/>
      <c r="D231" s="466"/>
      <c r="E231" s="51"/>
      <c r="F231" s="5"/>
      <c r="G231" s="5"/>
      <c r="H231" s="5"/>
      <c r="I231" s="5"/>
      <c r="J231" s="5"/>
      <c r="K231" s="5"/>
      <c r="L231" s="5"/>
      <c r="M231" s="5"/>
      <c r="S231" s="5"/>
    </row>
    <row r="232" spans="1:19" ht="15.75" customHeight="1">
      <c r="A232" s="138"/>
      <c r="B232" s="19"/>
      <c r="C232" s="465"/>
      <c r="D232" s="466"/>
      <c r="E232" s="51"/>
      <c r="F232" s="5"/>
      <c r="G232" s="5"/>
      <c r="H232" s="5"/>
      <c r="I232" s="5"/>
      <c r="J232" s="5"/>
      <c r="K232" s="5"/>
      <c r="L232" s="5"/>
      <c r="M232" s="5"/>
      <c r="S232" s="5"/>
    </row>
    <row r="233" spans="1:19" ht="15.75" customHeight="1">
      <c r="A233" s="138"/>
      <c r="B233" s="19"/>
      <c r="C233" s="465"/>
      <c r="D233" s="466"/>
      <c r="E233" s="51"/>
      <c r="F233" s="5"/>
      <c r="G233" s="5"/>
      <c r="H233" s="5"/>
      <c r="I233" s="5"/>
      <c r="J233" s="5"/>
      <c r="K233" s="5"/>
      <c r="L233" s="5"/>
      <c r="M233" s="5"/>
      <c r="S233" s="5"/>
    </row>
    <row r="234" spans="1:19" ht="15.75" customHeight="1">
      <c r="A234" s="138"/>
      <c r="B234" s="19"/>
      <c r="C234" s="465"/>
      <c r="D234" s="466"/>
      <c r="E234" s="51"/>
      <c r="F234" s="5"/>
      <c r="G234" s="5"/>
      <c r="H234" s="5"/>
      <c r="I234" s="5"/>
      <c r="J234" s="5"/>
      <c r="K234" s="5"/>
      <c r="L234" s="5"/>
      <c r="M234" s="5"/>
      <c r="S234" s="5"/>
    </row>
    <row r="235" spans="1:19" ht="15.75" customHeight="1">
      <c r="A235" s="138"/>
      <c r="B235" s="19"/>
      <c r="C235" s="465"/>
      <c r="D235" s="466"/>
      <c r="E235" s="51"/>
      <c r="F235" s="5"/>
      <c r="G235" s="5"/>
      <c r="H235" s="5"/>
      <c r="I235" s="5"/>
      <c r="J235" s="5"/>
      <c r="K235" s="5"/>
      <c r="L235" s="5"/>
      <c r="M235" s="5"/>
      <c r="S235" s="5"/>
    </row>
    <row r="236" spans="1:19" ht="15.75" customHeight="1">
      <c r="A236" s="138"/>
      <c r="B236" s="19"/>
      <c r="C236" s="465"/>
      <c r="D236" s="466"/>
      <c r="E236" s="51"/>
      <c r="F236" s="5"/>
      <c r="G236" s="5"/>
      <c r="H236" s="5"/>
      <c r="I236" s="5"/>
      <c r="J236" s="5"/>
      <c r="K236" s="5"/>
      <c r="L236" s="5"/>
      <c r="M236" s="5"/>
      <c r="S236" s="5"/>
    </row>
    <row r="237" spans="1:19" ht="15.75" customHeight="1">
      <c r="A237" s="138"/>
      <c r="B237" s="19"/>
      <c r="C237" s="465"/>
      <c r="D237" s="466"/>
      <c r="E237" s="51"/>
      <c r="F237" s="5"/>
      <c r="G237" s="5"/>
      <c r="H237" s="5"/>
      <c r="I237" s="5"/>
      <c r="J237" s="5"/>
      <c r="K237" s="5"/>
      <c r="L237" s="5"/>
      <c r="M237" s="5"/>
      <c r="S237" s="5"/>
    </row>
    <row r="238" spans="1:19" ht="15.75" customHeight="1">
      <c r="A238" s="138"/>
      <c r="B238" s="19"/>
      <c r="C238" s="465"/>
      <c r="D238" s="466"/>
      <c r="E238" s="51"/>
      <c r="F238" s="5"/>
      <c r="G238" s="5"/>
      <c r="H238" s="5"/>
      <c r="I238" s="5"/>
      <c r="J238" s="5"/>
      <c r="K238" s="5"/>
      <c r="L238" s="5"/>
      <c r="M238" s="5"/>
      <c r="S238" s="5"/>
    </row>
    <row r="239" spans="1:19" ht="15.75" customHeight="1">
      <c r="A239" s="138"/>
      <c r="B239" s="19"/>
      <c r="C239" s="465"/>
      <c r="D239" s="466"/>
      <c r="E239" s="51"/>
      <c r="F239" s="5"/>
      <c r="G239" s="5"/>
      <c r="H239" s="5"/>
      <c r="I239" s="5"/>
      <c r="J239" s="5"/>
      <c r="K239" s="5"/>
      <c r="L239" s="5"/>
      <c r="M239" s="5"/>
      <c r="S239" s="5"/>
    </row>
    <row r="240" spans="1:19" ht="15.75" customHeight="1">
      <c r="A240" s="138"/>
      <c r="B240" s="19"/>
      <c r="C240" s="465"/>
      <c r="D240" s="466"/>
      <c r="E240" s="51"/>
      <c r="F240" s="5"/>
      <c r="G240" s="5"/>
      <c r="H240" s="5"/>
      <c r="I240" s="5"/>
      <c r="J240" s="5"/>
      <c r="K240" s="5"/>
      <c r="L240" s="5"/>
      <c r="M240" s="5"/>
      <c r="S240" s="5"/>
    </row>
    <row r="241" spans="1:19" ht="15.75" customHeight="1">
      <c r="A241" s="138"/>
      <c r="B241" s="19"/>
      <c r="C241" s="465"/>
      <c r="D241" s="466"/>
      <c r="E241" s="51"/>
      <c r="F241" s="5"/>
      <c r="G241" s="5"/>
      <c r="H241" s="5"/>
      <c r="I241" s="5"/>
      <c r="J241" s="5"/>
      <c r="K241" s="5"/>
      <c r="L241" s="5"/>
      <c r="M241" s="5"/>
      <c r="S241" s="5"/>
    </row>
    <row r="242" spans="1:19" ht="15.75" customHeight="1">
      <c r="A242" s="138"/>
      <c r="B242" s="19"/>
      <c r="C242" s="465"/>
      <c r="D242" s="466"/>
      <c r="E242" s="51"/>
      <c r="F242" s="5"/>
      <c r="G242" s="5"/>
      <c r="H242" s="5"/>
      <c r="I242" s="5"/>
      <c r="J242" s="5"/>
      <c r="K242" s="5"/>
      <c r="L242" s="5"/>
      <c r="M242" s="5"/>
      <c r="S242" s="5"/>
    </row>
    <row r="243" spans="1:19" ht="15.75" customHeight="1">
      <c r="A243" s="138"/>
      <c r="B243" s="19"/>
      <c r="C243" s="465"/>
      <c r="D243" s="466"/>
      <c r="E243" s="51"/>
      <c r="F243" s="5"/>
      <c r="G243" s="5"/>
      <c r="H243" s="5"/>
      <c r="I243" s="5"/>
      <c r="J243" s="5"/>
      <c r="K243" s="5"/>
      <c r="L243" s="5"/>
      <c r="M243" s="5"/>
      <c r="S243" s="5"/>
    </row>
    <row r="244" spans="1:19" ht="15.75" customHeight="1">
      <c r="A244" s="138"/>
      <c r="B244" s="19"/>
      <c r="C244" s="465"/>
      <c r="D244" s="466"/>
      <c r="E244" s="51"/>
      <c r="F244" s="5"/>
      <c r="G244" s="5"/>
      <c r="H244" s="5"/>
      <c r="I244" s="5"/>
      <c r="J244" s="5"/>
      <c r="K244" s="5"/>
      <c r="L244" s="5"/>
      <c r="M244" s="5"/>
      <c r="S244" s="5"/>
    </row>
    <row r="245" spans="1:19" ht="15.75" customHeight="1">
      <c r="A245" s="138"/>
      <c r="B245" s="19"/>
      <c r="C245" s="465"/>
      <c r="D245" s="466"/>
      <c r="E245" s="51"/>
      <c r="F245" s="5"/>
      <c r="G245" s="5"/>
      <c r="H245" s="5"/>
      <c r="I245" s="5"/>
      <c r="J245" s="5"/>
      <c r="K245" s="5"/>
      <c r="L245" s="5"/>
      <c r="M245" s="5"/>
      <c r="S245" s="5"/>
    </row>
    <row r="246" spans="1:19" ht="15.75" customHeight="1">
      <c r="A246" s="138"/>
      <c r="B246" s="19"/>
      <c r="C246" s="465"/>
      <c r="D246" s="466"/>
      <c r="E246" s="51"/>
      <c r="F246" s="5"/>
      <c r="G246" s="5"/>
      <c r="H246" s="5"/>
      <c r="I246" s="5"/>
      <c r="J246" s="5"/>
      <c r="K246" s="5"/>
      <c r="L246" s="5"/>
      <c r="M246" s="5"/>
      <c r="S246" s="5"/>
    </row>
    <row r="247" spans="1:19" ht="15.75" customHeight="1">
      <c r="A247" s="138"/>
      <c r="B247" s="19"/>
      <c r="C247" s="465"/>
      <c r="D247" s="466"/>
      <c r="E247" s="51"/>
      <c r="F247" s="5"/>
      <c r="G247" s="5"/>
      <c r="H247" s="5"/>
      <c r="I247" s="5"/>
      <c r="J247" s="5"/>
      <c r="K247" s="5"/>
      <c r="L247" s="5"/>
      <c r="M247" s="5"/>
      <c r="S247" s="5"/>
    </row>
    <row r="248" spans="1:19" ht="15.75" customHeight="1">
      <c r="A248" s="138"/>
      <c r="B248" s="19"/>
      <c r="C248" s="465"/>
      <c r="D248" s="466"/>
      <c r="E248" s="51"/>
      <c r="F248" s="5"/>
      <c r="G248" s="5"/>
      <c r="H248" s="5"/>
      <c r="I248" s="5"/>
      <c r="J248" s="5"/>
      <c r="K248" s="5"/>
      <c r="L248" s="5"/>
      <c r="M248" s="5"/>
      <c r="S248" s="5"/>
    </row>
    <row r="249" spans="1:19" ht="15.75" customHeight="1">
      <c r="A249" s="138"/>
      <c r="B249" s="19"/>
      <c r="C249" s="465"/>
      <c r="D249" s="466"/>
      <c r="E249" s="51"/>
      <c r="F249" s="5"/>
      <c r="G249" s="5"/>
      <c r="H249" s="5"/>
      <c r="I249" s="5"/>
      <c r="J249" s="5"/>
      <c r="K249" s="5"/>
      <c r="L249" s="5"/>
      <c r="M249" s="5"/>
      <c r="S249" s="5"/>
    </row>
    <row r="250" spans="1:19" ht="15.75" customHeight="1">
      <c r="A250" s="138"/>
      <c r="B250" s="19"/>
      <c r="C250" s="465"/>
      <c r="D250" s="466"/>
      <c r="E250" s="51"/>
      <c r="F250" s="5"/>
      <c r="G250" s="5"/>
      <c r="H250" s="5"/>
      <c r="I250" s="5"/>
      <c r="J250" s="5"/>
      <c r="K250" s="5"/>
      <c r="L250" s="5"/>
      <c r="M250" s="5"/>
      <c r="S250" s="5"/>
    </row>
    <row r="251" spans="1:19" ht="15.75" customHeight="1">
      <c r="A251" s="138"/>
      <c r="B251" s="19"/>
      <c r="C251" s="465"/>
      <c r="D251" s="466"/>
      <c r="E251" s="51"/>
      <c r="F251" s="5"/>
      <c r="G251" s="5"/>
      <c r="H251" s="5"/>
      <c r="I251" s="5"/>
      <c r="J251" s="5"/>
      <c r="K251" s="5"/>
      <c r="L251" s="5"/>
      <c r="M251" s="5"/>
      <c r="S251" s="5"/>
    </row>
    <row r="252" spans="1:19" ht="15.75" customHeight="1">
      <c r="A252" s="138"/>
      <c r="B252" s="19"/>
      <c r="C252" s="465"/>
      <c r="D252" s="466"/>
      <c r="E252" s="51"/>
      <c r="F252" s="5"/>
      <c r="G252" s="5"/>
      <c r="H252" s="5"/>
      <c r="I252" s="5"/>
      <c r="J252" s="5"/>
      <c r="K252" s="5"/>
      <c r="L252" s="5"/>
      <c r="M252" s="5"/>
      <c r="S252" s="5"/>
    </row>
    <row r="253" spans="1:19" ht="15.75" customHeight="1">
      <c r="A253" s="138"/>
      <c r="B253" s="19"/>
      <c r="C253" s="465"/>
      <c r="D253" s="466"/>
      <c r="E253" s="51"/>
      <c r="F253" s="5"/>
      <c r="G253" s="5"/>
      <c r="H253" s="5"/>
      <c r="I253" s="5"/>
      <c r="J253" s="5"/>
      <c r="K253" s="5"/>
      <c r="L253" s="5"/>
      <c r="M253" s="5"/>
      <c r="S253" s="5"/>
    </row>
    <row r="254" spans="1:19" ht="15.75" customHeight="1">
      <c r="A254" s="138"/>
      <c r="B254" s="19"/>
      <c r="C254" s="465"/>
      <c r="D254" s="466"/>
      <c r="E254" s="51"/>
      <c r="F254" s="5"/>
      <c r="G254" s="5"/>
      <c r="H254" s="5"/>
      <c r="I254" s="5"/>
      <c r="J254" s="5"/>
      <c r="K254" s="5"/>
      <c r="L254" s="5"/>
      <c r="M254" s="5"/>
      <c r="S254" s="5"/>
    </row>
    <row r="255" spans="1:19" ht="15.75" customHeight="1">
      <c r="A255" s="138"/>
      <c r="B255" s="19"/>
      <c r="C255" s="465"/>
      <c r="D255" s="466"/>
      <c r="E255" s="51"/>
      <c r="F255" s="5"/>
      <c r="G255" s="5"/>
      <c r="H255" s="5"/>
      <c r="I255" s="5"/>
      <c r="J255" s="5"/>
      <c r="K255" s="5"/>
      <c r="L255" s="5"/>
      <c r="M255" s="5"/>
      <c r="S255" s="5"/>
    </row>
    <row r="256" spans="1:19" ht="15.75" customHeight="1">
      <c r="A256" s="138"/>
      <c r="B256" s="19"/>
      <c r="C256" s="465"/>
      <c r="D256" s="466"/>
      <c r="E256" s="51"/>
      <c r="F256" s="5"/>
      <c r="G256" s="5"/>
      <c r="H256" s="5"/>
      <c r="I256" s="5"/>
      <c r="J256" s="5"/>
      <c r="K256" s="5"/>
      <c r="L256" s="5"/>
      <c r="M256" s="5"/>
      <c r="S256" s="5"/>
    </row>
    <row r="257" spans="1:19" ht="15.75" customHeight="1">
      <c r="A257" s="138"/>
      <c r="B257" s="19"/>
      <c r="C257" s="465"/>
      <c r="D257" s="466"/>
      <c r="E257" s="51"/>
      <c r="F257" s="5"/>
      <c r="G257" s="5"/>
      <c r="H257" s="5"/>
      <c r="I257" s="5"/>
      <c r="J257" s="5"/>
      <c r="K257" s="5"/>
      <c r="L257" s="5"/>
      <c r="M257" s="5"/>
      <c r="S257" s="5"/>
    </row>
    <row r="258" spans="1:19" ht="15.75" customHeight="1">
      <c r="A258" s="138"/>
      <c r="B258" s="19"/>
      <c r="C258" s="465"/>
      <c r="D258" s="466"/>
      <c r="E258" s="51"/>
      <c r="F258" s="5"/>
      <c r="G258" s="5"/>
      <c r="H258" s="5"/>
      <c r="I258" s="5"/>
      <c r="J258" s="5"/>
      <c r="K258" s="5"/>
      <c r="L258" s="5"/>
      <c r="M258" s="5"/>
      <c r="S258" s="5"/>
    </row>
    <row r="259" spans="1:19" ht="15.75" customHeight="1">
      <c r="A259" s="138"/>
      <c r="B259" s="19"/>
      <c r="C259" s="465"/>
      <c r="D259" s="466"/>
      <c r="E259" s="51"/>
      <c r="F259" s="5"/>
      <c r="G259" s="5"/>
      <c r="H259" s="5"/>
      <c r="I259" s="5"/>
      <c r="J259" s="5"/>
      <c r="K259" s="5"/>
      <c r="L259" s="5"/>
      <c r="M259" s="5"/>
      <c r="S259" s="5"/>
    </row>
    <row r="260" spans="1:19" ht="15.75" customHeight="1">
      <c r="A260" s="138"/>
      <c r="B260" s="19"/>
      <c r="C260" s="465"/>
      <c r="D260" s="466"/>
      <c r="E260" s="51"/>
      <c r="F260" s="5"/>
      <c r="G260" s="5"/>
      <c r="H260" s="5"/>
      <c r="I260" s="5"/>
      <c r="J260" s="5"/>
      <c r="K260" s="5"/>
      <c r="L260" s="5"/>
      <c r="M260" s="5"/>
      <c r="S260" s="5"/>
    </row>
    <row r="261" spans="1:19" ht="15.75" customHeight="1">
      <c r="A261" s="138"/>
      <c r="B261" s="19"/>
      <c r="C261" s="465"/>
      <c r="D261" s="466"/>
      <c r="E261" s="51"/>
      <c r="F261" s="5"/>
      <c r="G261" s="5"/>
      <c r="H261" s="5"/>
      <c r="I261" s="5"/>
      <c r="J261" s="5"/>
      <c r="K261" s="5"/>
      <c r="L261" s="5"/>
      <c r="M261" s="5"/>
      <c r="S261" s="5"/>
    </row>
    <row r="262" spans="1:19" ht="15.75" customHeight="1">
      <c r="A262" s="138"/>
      <c r="B262" s="19"/>
      <c r="C262" s="465"/>
      <c r="D262" s="466"/>
      <c r="E262" s="51"/>
      <c r="F262" s="5"/>
      <c r="G262" s="5"/>
      <c r="H262" s="5"/>
      <c r="I262" s="5"/>
      <c r="J262" s="5"/>
      <c r="K262" s="5"/>
      <c r="L262" s="5"/>
      <c r="M262" s="5"/>
      <c r="S262" s="5"/>
    </row>
    <row r="263" spans="1:19" ht="15.75" customHeight="1">
      <c r="A263" s="138"/>
      <c r="B263" s="19"/>
      <c r="C263" s="465"/>
      <c r="D263" s="466"/>
      <c r="E263" s="51"/>
      <c r="F263" s="5"/>
      <c r="G263" s="5"/>
      <c r="H263" s="5"/>
      <c r="I263" s="5"/>
      <c r="J263" s="5"/>
      <c r="K263" s="5"/>
      <c r="L263" s="5"/>
      <c r="M263" s="5"/>
      <c r="S263" s="5"/>
    </row>
    <row r="264" spans="1:19" ht="15.75" customHeight="1">
      <c r="A264" s="138"/>
      <c r="B264" s="19"/>
      <c r="C264" s="465"/>
      <c r="D264" s="466"/>
      <c r="E264" s="51"/>
      <c r="F264" s="5"/>
      <c r="G264" s="5"/>
      <c r="H264" s="5"/>
      <c r="I264" s="5"/>
      <c r="J264" s="5"/>
      <c r="K264" s="5"/>
      <c r="L264" s="5"/>
      <c r="M264" s="5"/>
      <c r="S264" s="5"/>
    </row>
    <row r="265" spans="1:19" ht="15.75" customHeight="1">
      <c r="A265" s="138"/>
      <c r="B265" s="19"/>
      <c r="C265" s="465"/>
      <c r="D265" s="466"/>
      <c r="E265" s="51"/>
      <c r="F265" s="5"/>
      <c r="G265" s="5"/>
      <c r="H265" s="5"/>
      <c r="I265" s="5"/>
      <c r="J265" s="5"/>
      <c r="K265" s="5"/>
      <c r="L265" s="5"/>
      <c r="M265" s="5"/>
      <c r="S265" s="5"/>
    </row>
    <row r="266" spans="1:19" ht="15.75" customHeight="1">
      <c r="A266" s="138"/>
      <c r="B266" s="19"/>
      <c r="C266" s="465"/>
      <c r="D266" s="466"/>
      <c r="E266" s="51"/>
      <c r="F266" s="5"/>
      <c r="G266" s="5"/>
      <c r="H266" s="5"/>
      <c r="I266" s="5"/>
      <c r="J266" s="5"/>
      <c r="K266" s="5"/>
      <c r="L266" s="5"/>
      <c r="M266" s="5"/>
      <c r="S266" s="5"/>
    </row>
    <row r="267" spans="1:19" ht="15.75" customHeight="1">
      <c r="A267" s="138"/>
      <c r="B267" s="19"/>
      <c r="C267" s="465"/>
      <c r="D267" s="466"/>
      <c r="E267" s="51"/>
      <c r="F267" s="5"/>
      <c r="G267" s="5"/>
      <c r="H267" s="5"/>
      <c r="I267" s="5"/>
      <c r="J267" s="5"/>
      <c r="K267" s="5"/>
      <c r="L267" s="5"/>
      <c r="M267" s="5"/>
      <c r="S267" s="5"/>
    </row>
    <row r="268" spans="1:19" ht="15.75" customHeight="1">
      <c r="A268" s="138"/>
      <c r="B268" s="19"/>
      <c r="C268" s="465"/>
      <c r="D268" s="466"/>
      <c r="E268" s="51"/>
      <c r="F268" s="5"/>
      <c r="G268" s="5"/>
      <c r="H268" s="5"/>
      <c r="I268" s="5"/>
      <c r="J268" s="5"/>
      <c r="K268" s="5"/>
      <c r="L268" s="5"/>
      <c r="M268" s="5"/>
      <c r="S268" s="5"/>
    </row>
    <row r="269" spans="1:19" ht="15.75" customHeight="1">
      <c r="A269" s="138"/>
      <c r="B269" s="19"/>
      <c r="C269" s="465"/>
      <c r="D269" s="466"/>
      <c r="E269" s="51"/>
      <c r="F269" s="5"/>
      <c r="G269" s="5"/>
      <c r="H269" s="5"/>
      <c r="I269" s="5"/>
      <c r="J269" s="5"/>
      <c r="K269" s="5"/>
      <c r="L269" s="5"/>
      <c r="M269" s="5"/>
      <c r="S269" s="5"/>
    </row>
    <row r="270" spans="1:19" ht="15.75" customHeight="1">
      <c r="A270" s="138"/>
      <c r="B270" s="19"/>
      <c r="C270" s="465"/>
      <c r="D270" s="466"/>
      <c r="E270" s="51"/>
      <c r="F270" s="5"/>
      <c r="G270" s="5"/>
      <c r="H270" s="5"/>
      <c r="I270" s="5"/>
      <c r="J270" s="5"/>
      <c r="K270" s="5"/>
      <c r="L270" s="5"/>
      <c r="M270" s="5"/>
      <c r="S270" s="5"/>
    </row>
    <row r="271" spans="1:19" ht="15.75" customHeight="1">
      <c r="A271" s="138"/>
      <c r="B271" s="19"/>
      <c r="C271" s="465"/>
      <c r="D271" s="466"/>
      <c r="E271" s="51"/>
      <c r="F271" s="5"/>
      <c r="G271" s="5"/>
      <c r="H271" s="5"/>
      <c r="I271" s="5"/>
      <c r="J271" s="5"/>
      <c r="K271" s="5"/>
      <c r="L271" s="5"/>
      <c r="M271" s="5"/>
      <c r="S271" s="5"/>
    </row>
    <row r="272" spans="1:19" ht="15.75" customHeight="1">
      <c r="A272" s="138"/>
      <c r="B272" s="19"/>
      <c r="C272" s="465"/>
      <c r="D272" s="466"/>
      <c r="E272" s="51"/>
      <c r="F272" s="5"/>
      <c r="G272" s="5"/>
      <c r="H272" s="5"/>
      <c r="I272" s="5"/>
      <c r="J272" s="5"/>
      <c r="K272" s="5"/>
      <c r="L272" s="5"/>
      <c r="M272" s="5"/>
      <c r="S272" s="5"/>
    </row>
    <row r="273" spans="1:19" ht="15.75" customHeight="1">
      <c r="A273" s="138"/>
      <c r="B273" s="19"/>
      <c r="C273" s="465"/>
      <c r="D273" s="466"/>
      <c r="E273" s="51"/>
      <c r="F273" s="5"/>
      <c r="G273" s="5"/>
      <c r="H273" s="5"/>
      <c r="I273" s="5"/>
      <c r="J273" s="5"/>
      <c r="K273" s="5"/>
      <c r="L273" s="5"/>
      <c r="M273" s="5"/>
      <c r="S273" s="5"/>
    </row>
    <row r="274" spans="1:19" ht="15.75" customHeight="1">
      <c r="A274" s="138"/>
      <c r="B274" s="19"/>
      <c r="C274" s="465"/>
      <c r="D274" s="466"/>
      <c r="E274" s="51"/>
      <c r="F274" s="5"/>
      <c r="G274" s="5"/>
      <c r="H274" s="5"/>
      <c r="I274" s="5"/>
      <c r="J274" s="5"/>
      <c r="K274" s="5"/>
      <c r="L274" s="5"/>
      <c r="M274" s="5"/>
      <c r="S274" s="5"/>
    </row>
    <row r="275" spans="1:19" ht="15.75" customHeight="1">
      <c r="A275" s="138"/>
      <c r="B275" s="19"/>
      <c r="C275" s="465"/>
      <c r="D275" s="466"/>
      <c r="E275" s="51"/>
      <c r="F275" s="5"/>
      <c r="G275" s="5"/>
      <c r="H275" s="5"/>
      <c r="I275" s="5"/>
      <c r="J275" s="5"/>
      <c r="K275" s="5"/>
      <c r="L275" s="5"/>
      <c r="M275" s="5"/>
      <c r="S275" s="5"/>
    </row>
    <row r="276" spans="1:19" ht="15.75" customHeight="1">
      <c r="A276" s="138"/>
      <c r="B276" s="19"/>
      <c r="C276" s="465"/>
      <c r="D276" s="466"/>
      <c r="E276" s="51"/>
      <c r="F276" s="5"/>
      <c r="G276" s="5"/>
      <c r="H276" s="5"/>
      <c r="I276" s="5"/>
      <c r="J276" s="5"/>
      <c r="K276" s="5"/>
      <c r="L276" s="5"/>
      <c r="M276" s="5"/>
      <c r="S276" s="5"/>
    </row>
    <row r="277" spans="1:19" ht="15.75" customHeight="1">
      <c r="A277" s="138"/>
      <c r="B277" s="19"/>
      <c r="C277" s="465"/>
      <c r="D277" s="466"/>
      <c r="E277" s="51"/>
      <c r="F277" s="5"/>
      <c r="G277" s="5"/>
      <c r="H277" s="5"/>
      <c r="I277" s="5"/>
      <c r="J277" s="5"/>
      <c r="K277" s="5"/>
      <c r="L277" s="5"/>
      <c r="M277" s="5"/>
      <c r="S277" s="5"/>
    </row>
    <row r="278" spans="1:19" ht="15.75" customHeight="1">
      <c r="A278" s="138"/>
      <c r="B278" s="19"/>
      <c r="C278" s="465"/>
      <c r="D278" s="466"/>
      <c r="E278" s="51"/>
      <c r="F278" s="470"/>
      <c r="G278" s="5"/>
      <c r="H278" s="5"/>
      <c r="I278" s="5"/>
      <c r="J278" s="5"/>
      <c r="K278" s="5"/>
      <c r="L278" s="5"/>
      <c r="M278" s="5"/>
      <c r="S278" s="5"/>
    </row>
    <row r="279" spans="1:19" ht="15.75" customHeight="1">
      <c r="A279" s="138"/>
      <c r="B279" s="19"/>
      <c r="C279" s="465"/>
      <c r="D279" s="466"/>
      <c r="E279" s="51"/>
      <c r="F279" s="5"/>
      <c r="G279" s="5"/>
      <c r="H279" s="5"/>
      <c r="I279" s="5"/>
      <c r="J279" s="5"/>
      <c r="K279" s="5"/>
      <c r="L279" s="5"/>
      <c r="M279" s="5"/>
      <c r="S279" s="5"/>
    </row>
    <row r="280" spans="1:19" ht="15.75" customHeight="1">
      <c r="A280" s="138"/>
      <c r="B280" s="19"/>
      <c r="C280" s="465"/>
      <c r="D280" s="466"/>
      <c r="E280" s="51"/>
      <c r="F280" s="5"/>
      <c r="G280" s="5"/>
      <c r="H280" s="5"/>
      <c r="I280" s="5"/>
      <c r="J280" s="5"/>
      <c r="K280" s="5"/>
      <c r="L280" s="5"/>
      <c r="M280" s="5"/>
      <c r="S280" s="5"/>
    </row>
    <row r="281" spans="1:19" ht="15.75" customHeight="1">
      <c r="A281" s="138"/>
      <c r="B281" s="19"/>
      <c r="C281" s="465"/>
      <c r="D281" s="466"/>
      <c r="E281" s="51"/>
      <c r="F281" s="5"/>
      <c r="G281" s="5"/>
      <c r="H281" s="5"/>
      <c r="I281" s="5"/>
      <c r="J281" s="5"/>
      <c r="K281" s="5"/>
      <c r="L281" s="5"/>
      <c r="M281" s="5"/>
      <c r="S281" s="5"/>
    </row>
    <row r="282" spans="1:19" ht="15.75" customHeight="1">
      <c r="A282" s="138"/>
      <c r="B282" s="19"/>
      <c r="C282" s="465"/>
      <c r="D282" s="466"/>
      <c r="E282" s="51"/>
      <c r="F282" s="5"/>
      <c r="G282" s="5"/>
      <c r="H282" s="5"/>
      <c r="I282" s="5"/>
      <c r="J282" s="5"/>
      <c r="K282" s="5"/>
      <c r="L282" s="5"/>
      <c r="M282" s="5"/>
      <c r="S282" s="5"/>
    </row>
    <row r="283" spans="1:19" ht="15.75" customHeight="1">
      <c r="A283" s="138"/>
      <c r="B283" s="19"/>
      <c r="C283" s="465"/>
      <c r="D283" s="466"/>
      <c r="E283" s="51"/>
      <c r="F283" s="5"/>
      <c r="G283" s="5"/>
      <c r="H283" s="5"/>
      <c r="I283" s="5"/>
      <c r="J283" s="5"/>
      <c r="K283" s="5"/>
      <c r="L283" s="5"/>
      <c r="M283" s="5"/>
      <c r="S283" s="5"/>
    </row>
    <row r="284" spans="1:19" ht="15.75" customHeight="1">
      <c r="A284" s="138"/>
      <c r="B284" s="19"/>
      <c r="C284" s="465"/>
      <c r="D284" s="466"/>
      <c r="E284" s="51"/>
      <c r="F284" s="5"/>
      <c r="G284" s="5"/>
      <c r="H284" s="5"/>
      <c r="I284" s="5"/>
      <c r="J284" s="5"/>
      <c r="K284" s="5"/>
      <c r="L284" s="5"/>
      <c r="M284" s="5"/>
      <c r="S284" s="5"/>
    </row>
    <row r="285" spans="1:19" ht="15.75" customHeight="1">
      <c r="A285" s="138"/>
      <c r="B285" s="19"/>
      <c r="C285" s="465"/>
      <c r="D285" s="466"/>
      <c r="E285" s="51"/>
      <c r="F285" s="5"/>
      <c r="G285" s="5"/>
      <c r="H285" s="5"/>
      <c r="I285" s="5"/>
      <c r="J285" s="5"/>
      <c r="K285" s="5"/>
      <c r="L285" s="5"/>
      <c r="M285" s="5"/>
      <c r="S285" s="5"/>
    </row>
    <row r="286" spans="1:19" ht="15.75" customHeight="1">
      <c r="A286" s="138"/>
      <c r="B286" s="19"/>
      <c r="C286" s="465"/>
      <c r="D286" s="466"/>
      <c r="E286" s="51"/>
      <c r="F286" s="5"/>
      <c r="G286" s="5"/>
      <c r="H286" s="5"/>
      <c r="I286" s="5"/>
      <c r="J286" s="5"/>
      <c r="K286" s="5"/>
      <c r="L286" s="5"/>
      <c r="M286" s="5"/>
      <c r="S286" s="5"/>
    </row>
    <row r="287" spans="1:19" ht="15.75" customHeight="1">
      <c r="A287" s="138"/>
      <c r="B287" s="19"/>
      <c r="C287" s="465"/>
      <c r="D287" s="466"/>
      <c r="E287" s="51"/>
      <c r="F287" s="5"/>
      <c r="G287" s="5"/>
      <c r="H287" s="5"/>
      <c r="I287" s="5"/>
      <c r="J287" s="5"/>
      <c r="K287" s="5"/>
      <c r="L287" s="5"/>
      <c r="M287" s="5"/>
      <c r="S287" s="5"/>
    </row>
    <row r="288" spans="1:19" ht="15.75" customHeight="1">
      <c r="A288" s="138"/>
      <c r="B288" s="19"/>
      <c r="C288" s="465"/>
      <c r="D288" s="466"/>
      <c r="E288" s="51"/>
      <c r="F288" s="5"/>
      <c r="G288" s="5"/>
      <c r="H288" s="5"/>
      <c r="I288" s="5"/>
      <c r="J288" s="5"/>
      <c r="K288" s="5"/>
      <c r="L288" s="5"/>
      <c r="M288" s="5"/>
      <c r="S288" s="5"/>
    </row>
    <row r="289" spans="1:19" ht="15.75" customHeight="1">
      <c r="A289" s="138"/>
      <c r="B289" s="19"/>
      <c r="C289" s="465"/>
      <c r="D289" s="466"/>
      <c r="E289" s="51"/>
      <c r="F289" s="5"/>
      <c r="G289" s="5"/>
      <c r="H289" s="5"/>
      <c r="I289" s="5"/>
      <c r="J289" s="5"/>
      <c r="K289" s="5"/>
      <c r="L289" s="5"/>
      <c r="M289" s="5"/>
      <c r="S289" s="5"/>
    </row>
    <row r="290" spans="1:19" ht="15.75" customHeight="1">
      <c r="A290" s="138"/>
      <c r="B290" s="19"/>
      <c r="C290" s="465"/>
      <c r="D290" s="466"/>
      <c r="E290" s="51"/>
      <c r="F290" s="5"/>
      <c r="G290" s="5"/>
      <c r="H290" s="5"/>
      <c r="I290" s="5"/>
      <c r="J290" s="5"/>
      <c r="K290" s="5"/>
      <c r="L290" s="5"/>
      <c r="M290" s="5"/>
      <c r="S290" s="5"/>
    </row>
    <row r="291" spans="1:19" ht="15.75" customHeight="1">
      <c r="A291" s="138"/>
      <c r="B291" s="19"/>
      <c r="C291" s="465"/>
      <c r="D291" s="466"/>
      <c r="E291" s="51"/>
      <c r="F291" s="5"/>
      <c r="G291" s="5"/>
      <c r="H291" s="5"/>
      <c r="I291" s="5"/>
      <c r="J291" s="5"/>
      <c r="K291" s="5"/>
      <c r="L291" s="5"/>
      <c r="M291" s="5"/>
      <c r="S291" s="5"/>
    </row>
    <row r="292" spans="1:19" ht="15.75" customHeight="1">
      <c r="A292" s="138"/>
      <c r="B292" s="19"/>
      <c r="C292" s="465"/>
      <c r="D292" s="466"/>
      <c r="E292" s="51"/>
      <c r="F292" s="5"/>
      <c r="G292" s="5"/>
      <c r="H292" s="5"/>
      <c r="I292" s="5"/>
      <c r="J292" s="5"/>
      <c r="K292" s="5"/>
      <c r="L292" s="5"/>
      <c r="M292" s="5"/>
      <c r="S292" s="5"/>
    </row>
    <row r="293" spans="1:19" ht="15.75" customHeight="1">
      <c r="A293" s="138"/>
      <c r="B293" s="19"/>
      <c r="C293" s="465"/>
      <c r="D293" s="466"/>
      <c r="E293" s="51"/>
      <c r="F293" s="5"/>
      <c r="G293" s="5"/>
      <c r="H293" s="5"/>
      <c r="I293" s="5"/>
      <c r="J293" s="5"/>
      <c r="K293" s="5"/>
      <c r="L293" s="5"/>
      <c r="M293" s="5"/>
      <c r="S293" s="5"/>
    </row>
    <row r="294" spans="1:19" ht="15.75" customHeight="1">
      <c r="A294" s="138"/>
      <c r="B294" s="19"/>
      <c r="C294" s="465"/>
      <c r="D294" s="466"/>
      <c r="E294" s="51"/>
      <c r="F294" s="5"/>
      <c r="G294" s="5"/>
      <c r="H294" s="5"/>
      <c r="I294" s="5"/>
      <c r="J294" s="5"/>
      <c r="K294" s="5"/>
      <c r="L294" s="5"/>
      <c r="M294" s="5"/>
      <c r="S294" s="5"/>
    </row>
    <row r="295" spans="1:19" ht="15.75" customHeight="1">
      <c r="A295" s="138"/>
      <c r="B295" s="19"/>
      <c r="C295" s="465"/>
      <c r="D295" s="466"/>
      <c r="E295" s="51"/>
      <c r="F295" s="5"/>
      <c r="G295" s="5"/>
      <c r="H295" s="5"/>
      <c r="I295" s="5"/>
      <c r="J295" s="5"/>
      <c r="K295" s="5"/>
      <c r="L295" s="5"/>
      <c r="M295" s="5"/>
      <c r="S295" s="5"/>
    </row>
    <row r="296" spans="1:19" ht="15.75" customHeight="1">
      <c r="A296" s="138"/>
      <c r="B296" s="19"/>
      <c r="C296" s="465"/>
      <c r="D296" s="466"/>
      <c r="E296" s="51"/>
      <c r="F296" s="5"/>
      <c r="G296" s="5"/>
      <c r="H296" s="5"/>
      <c r="I296" s="5"/>
      <c r="J296" s="5"/>
      <c r="K296" s="5"/>
      <c r="L296" s="5"/>
      <c r="M296" s="5"/>
      <c r="S296" s="5"/>
    </row>
    <row r="297" spans="1:19" ht="15.75" customHeight="1">
      <c r="A297" s="138"/>
      <c r="B297" s="19"/>
      <c r="C297" s="465"/>
      <c r="D297" s="466"/>
      <c r="E297" s="51"/>
      <c r="F297" s="5"/>
      <c r="G297" s="5"/>
      <c r="H297" s="5"/>
      <c r="I297" s="5"/>
      <c r="J297" s="5"/>
      <c r="K297" s="5"/>
      <c r="L297" s="5"/>
      <c r="M297" s="5"/>
      <c r="S297" s="5"/>
    </row>
    <row r="298" spans="1:19" ht="15.75" customHeight="1">
      <c r="A298" s="138"/>
      <c r="B298" s="19"/>
      <c r="C298" s="465"/>
      <c r="D298" s="466"/>
      <c r="E298" s="51"/>
      <c r="F298" s="5"/>
      <c r="G298" s="5"/>
      <c r="H298" s="5"/>
      <c r="I298" s="5"/>
      <c r="J298" s="5"/>
      <c r="K298" s="5"/>
      <c r="L298" s="5"/>
      <c r="M298" s="5"/>
      <c r="S298" s="5"/>
    </row>
    <row r="299" spans="1:19" ht="15.75" customHeight="1">
      <c r="A299" s="138"/>
      <c r="B299" s="19"/>
      <c r="C299" s="465"/>
      <c r="D299" s="466"/>
      <c r="E299" s="51"/>
      <c r="F299" s="5"/>
      <c r="G299" s="5"/>
      <c r="H299" s="5"/>
      <c r="I299" s="5"/>
      <c r="J299" s="5"/>
      <c r="K299" s="5"/>
      <c r="L299" s="5"/>
      <c r="M299" s="5"/>
      <c r="S299" s="5"/>
    </row>
    <row r="300" spans="1:19" ht="15.75" customHeight="1">
      <c r="A300" s="138"/>
      <c r="B300" s="19"/>
      <c r="C300" s="465"/>
      <c r="D300" s="466"/>
      <c r="E300" s="51"/>
      <c r="F300" s="5"/>
      <c r="G300" s="5"/>
      <c r="H300" s="5"/>
      <c r="I300" s="5"/>
      <c r="J300" s="5"/>
      <c r="K300" s="5"/>
      <c r="L300" s="5"/>
      <c r="M300" s="5"/>
      <c r="S300" s="5"/>
    </row>
    <row r="301" spans="1:19" ht="15.75" customHeight="1">
      <c r="A301" s="138"/>
      <c r="B301" s="19"/>
      <c r="C301" s="465"/>
      <c r="D301" s="466"/>
      <c r="E301" s="51"/>
      <c r="F301" s="5"/>
      <c r="G301" s="5"/>
      <c r="H301" s="5"/>
      <c r="I301" s="5"/>
      <c r="J301" s="5"/>
      <c r="K301" s="5"/>
      <c r="L301" s="5"/>
      <c r="M301" s="5"/>
      <c r="S301" s="5"/>
    </row>
    <row r="302" spans="1:19" ht="15.75" customHeight="1">
      <c r="A302" s="138"/>
      <c r="B302" s="19"/>
      <c r="C302" s="465"/>
      <c r="D302" s="466"/>
      <c r="E302" s="51"/>
      <c r="F302" s="5"/>
      <c r="G302" s="5"/>
      <c r="H302" s="5"/>
      <c r="I302" s="5"/>
      <c r="J302" s="5"/>
      <c r="K302" s="5"/>
      <c r="L302" s="5"/>
      <c r="M302" s="5"/>
      <c r="S302" s="5"/>
    </row>
    <row r="303" spans="1:19" ht="15.75" customHeight="1">
      <c r="A303" s="138"/>
      <c r="B303" s="19"/>
      <c r="C303" s="465"/>
      <c r="D303" s="466"/>
      <c r="E303" s="51"/>
      <c r="F303" s="5"/>
      <c r="G303" s="5"/>
      <c r="H303" s="5"/>
      <c r="I303" s="5"/>
      <c r="J303" s="5"/>
      <c r="K303" s="5"/>
      <c r="L303" s="5"/>
      <c r="M303" s="5"/>
      <c r="S303" s="5"/>
    </row>
    <row r="304" spans="1:19" ht="15.75" customHeight="1">
      <c r="A304" s="138"/>
      <c r="B304" s="19"/>
      <c r="C304" s="465"/>
      <c r="D304" s="466"/>
      <c r="E304" s="51"/>
      <c r="F304" s="5"/>
      <c r="G304" s="5"/>
      <c r="H304" s="5"/>
      <c r="I304" s="5"/>
      <c r="J304" s="5"/>
      <c r="K304" s="5"/>
      <c r="L304" s="5"/>
      <c r="M304" s="5"/>
      <c r="S304" s="5"/>
    </row>
    <row r="305" spans="1:19" ht="15.75" customHeight="1">
      <c r="A305" s="138"/>
      <c r="B305" s="19"/>
      <c r="C305" s="465"/>
      <c r="D305" s="466"/>
      <c r="E305" s="51"/>
      <c r="F305" s="5"/>
      <c r="G305" s="5"/>
      <c r="H305" s="5"/>
      <c r="I305" s="5"/>
      <c r="J305" s="5"/>
      <c r="K305" s="5"/>
      <c r="L305" s="5"/>
      <c r="M305" s="5"/>
      <c r="S305" s="5"/>
    </row>
    <row r="306" spans="1:19" ht="15.75" customHeight="1">
      <c r="A306" s="138"/>
      <c r="B306" s="19"/>
      <c r="C306" s="465"/>
      <c r="D306" s="466"/>
      <c r="E306" s="51"/>
      <c r="F306" s="5"/>
      <c r="G306" s="5"/>
      <c r="H306" s="5"/>
      <c r="I306" s="5"/>
      <c r="J306" s="5"/>
      <c r="K306" s="5"/>
      <c r="L306" s="5"/>
      <c r="M306" s="5"/>
      <c r="S306" s="5"/>
    </row>
    <row r="307" spans="1:19" ht="15.75" customHeight="1">
      <c r="A307" s="138"/>
      <c r="B307" s="19"/>
      <c r="C307" s="465"/>
      <c r="D307" s="466"/>
      <c r="E307" s="51"/>
      <c r="F307" s="5"/>
      <c r="G307" s="5"/>
      <c r="H307" s="5"/>
      <c r="I307" s="5"/>
      <c r="J307" s="5"/>
      <c r="K307" s="5"/>
      <c r="L307" s="5"/>
      <c r="M307" s="5"/>
      <c r="S307" s="5"/>
    </row>
    <row r="308" spans="1:19" ht="15">
      <c r="A308" s="138"/>
      <c r="B308" s="19"/>
      <c r="C308" s="465"/>
      <c r="D308" s="466"/>
      <c r="E308" s="51"/>
      <c r="F308" s="171"/>
      <c r="G308" s="5"/>
      <c r="H308" s="5"/>
      <c r="I308" s="5"/>
      <c r="J308" s="5"/>
      <c r="K308" s="5"/>
      <c r="L308" s="5"/>
      <c r="M308" s="5"/>
      <c r="S308" s="5"/>
    </row>
    <row r="309" spans="1:19" ht="15.75" customHeight="1">
      <c r="A309" s="138"/>
      <c r="B309" s="19"/>
      <c r="C309" s="465"/>
      <c r="D309" s="466"/>
      <c r="E309" s="51"/>
      <c r="F309" s="5"/>
      <c r="G309" s="5"/>
      <c r="H309" s="5"/>
      <c r="I309" s="5"/>
      <c r="J309" s="5"/>
      <c r="K309" s="5"/>
      <c r="L309" s="5"/>
      <c r="M309" s="5"/>
      <c r="S309" s="5"/>
    </row>
    <row r="310" spans="1:19" ht="15.75" customHeight="1">
      <c r="A310" s="138"/>
      <c r="B310" s="19"/>
      <c r="C310" s="465"/>
      <c r="D310" s="466"/>
      <c r="E310" s="51"/>
      <c r="F310" s="5"/>
      <c r="G310" s="5"/>
      <c r="H310" s="5"/>
      <c r="I310" s="5"/>
      <c r="J310" s="5"/>
      <c r="K310" s="5"/>
      <c r="L310" s="5"/>
      <c r="M310" s="5"/>
      <c r="S310" s="5"/>
    </row>
    <row r="311" spans="1:19" ht="15.75" customHeight="1">
      <c r="A311" s="138"/>
      <c r="B311" s="19"/>
      <c r="C311" s="465"/>
      <c r="D311" s="466"/>
      <c r="E311" s="51"/>
      <c r="F311" s="5"/>
      <c r="G311" s="5"/>
      <c r="H311" s="5"/>
      <c r="I311" s="5"/>
      <c r="J311" s="5"/>
      <c r="K311" s="5"/>
      <c r="L311" s="5"/>
      <c r="M311" s="5"/>
      <c r="S311" s="5"/>
    </row>
    <row r="312" spans="1:19" ht="15.75" customHeight="1">
      <c r="A312" s="138"/>
      <c r="B312" s="19"/>
      <c r="C312" s="465"/>
      <c r="D312" s="466"/>
      <c r="E312" s="51"/>
      <c r="F312" s="5"/>
      <c r="G312" s="5"/>
      <c r="H312" s="5"/>
      <c r="I312" s="5"/>
      <c r="J312" s="5"/>
      <c r="K312" s="5"/>
      <c r="L312" s="5"/>
      <c r="M312" s="5"/>
      <c r="S312" s="5"/>
    </row>
    <row r="313" spans="1:19" ht="15.75" customHeight="1">
      <c r="A313" s="138"/>
      <c r="B313" s="19"/>
      <c r="C313" s="465"/>
      <c r="D313" s="466"/>
      <c r="E313" s="51"/>
      <c r="F313" s="5"/>
      <c r="G313" s="5"/>
      <c r="H313" s="5"/>
      <c r="I313" s="5"/>
      <c r="J313" s="5"/>
      <c r="K313" s="5"/>
      <c r="L313" s="5"/>
      <c r="M313" s="5"/>
      <c r="S313" s="5"/>
    </row>
    <row r="314" spans="1:19" ht="15.75" customHeight="1">
      <c r="A314" s="138"/>
      <c r="B314" s="19"/>
      <c r="C314" s="465"/>
      <c r="D314" s="466"/>
      <c r="E314" s="51"/>
      <c r="F314" s="5"/>
      <c r="G314" s="5"/>
      <c r="H314" s="5"/>
      <c r="I314" s="5"/>
      <c r="J314" s="5"/>
      <c r="K314" s="5"/>
      <c r="L314" s="5"/>
      <c r="M314" s="5"/>
      <c r="S314" s="5"/>
    </row>
    <row r="315" spans="1:19" ht="15.75" customHeight="1">
      <c r="A315" s="138"/>
      <c r="B315" s="19"/>
      <c r="C315" s="465"/>
      <c r="D315" s="466"/>
      <c r="E315" s="51"/>
      <c r="F315" s="5"/>
      <c r="G315" s="5"/>
      <c r="H315" s="5"/>
      <c r="I315" s="5"/>
      <c r="J315" s="5"/>
      <c r="K315" s="5"/>
      <c r="L315" s="5"/>
      <c r="M315" s="5"/>
      <c r="S315" s="5"/>
    </row>
    <row r="316" spans="1:19" ht="15.75" customHeight="1">
      <c r="A316" s="138"/>
      <c r="B316" s="19"/>
      <c r="C316" s="465"/>
      <c r="D316" s="466"/>
      <c r="E316" s="51"/>
      <c r="F316" s="5"/>
      <c r="G316" s="5"/>
      <c r="H316" s="5"/>
      <c r="I316" s="5"/>
      <c r="J316" s="5"/>
      <c r="K316" s="5"/>
      <c r="L316" s="5"/>
      <c r="M316" s="5"/>
      <c r="S316" s="5"/>
    </row>
    <row r="317" spans="1:19" ht="15.75" customHeight="1">
      <c r="A317" s="138"/>
      <c r="B317" s="19"/>
      <c r="C317" s="465"/>
      <c r="D317" s="466"/>
      <c r="E317" s="51"/>
      <c r="F317" s="5"/>
      <c r="G317" s="5"/>
      <c r="H317" s="5"/>
      <c r="I317" s="5"/>
      <c r="J317" s="5"/>
      <c r="K317" s="5"/>
      <c r="L317" s="5"/>
      <c r="M317" s="5"/>
      <c r="S317" s="5"/>
    </row>
    <row r="318" spans="1:19" ht="15.75" customHeight="1">
      <c r="A318" s="138"/>
      <c r="B318" s="19"/>
      <c r="C318" s="465"/>
      <c r="D318" s="466"/>
      <c r="E318" s="51"/>
      <c r="F318" s="5"/>
      <c r="G318" s="5"/>
      <c r="H318" s="5"/>
      <c r="I318" s="5"/>
      <c r="J318" s="5"/>
      <c r="K318" s="5"/>
      <c r="L318" s="5"/>
      <c r="M318" s="5"/>
      <c r="S318" s="5"/>
    </row>
    <row r="319" spans="1:19" ht="15.75" customHeight="1">
      <c r="A319" s="138"/>
      <c r="B319" s="19"/>
      <c r="C319" s="465"/>
      <c r="D319" s="466"/>
      <c r="E319" s="51"/>
      <c r="F319" s="5"/>
      <c r="G319" s="5"/>
      <c r="H319" s="5"/>
      <c r="I319" s="5"/>
      <c r="J319" s="5"/>
      <c r="K319" s="5"/>
      <c r="L319" s="5"/>
      <c r="M319" s="5"/>
      <c r="S319" s="5"/>
    </row>
    <row r="320" spans="1:19" ht="15.75" customHeight="1">
      <c r="A320" s="138"/>
      <c r="B320" s="19"/>
      <c r="C320" s="465"/>
      <c r="D320" s="466"/>
      <c r="E320" s="51"/>
      <c r="F320" s="5"/>
      <c r="G320" s="5"/>
      <c r="H320" s="5"/>
      <c r="I320" s="5"/>
      <c r="J320" s="5"/>
      <c r="K320" s="5"/>
      <c r="L320" s="5"/>
      <c r="M320" s="5"/>
      <c r="S320" s="5"/>
    </row>
    <row r="321" spans="1:19" ht="15.75" customHeight="1">
      <c r="A321" s="138"/>
      <c r="B321" s="19"/>
      <c r="C321" s="465"/>
      <c r="D321" s="466"/>
      <c r="E321" s="51"/>
      <c r="F321" s="5"/>
      <c r="G321" s="5"/>
      <c r="H321" s="5"/>
      <c r="I321" s="5"/>
      <c r="J321" s="5"/>
      <c r="K321" s="5"/>
      <c r="L321" s="5"/>
      <c r="M321" s="5"/>
      <c r="S321" s="5"/>
    </row>
    <row r="322" spans="1:19" ht="15.75" customHeight="1">
      <c r="A322" s="138"/>
      <c r="B322" s="19"/>
      <c r="C322" s="465"/>
      <c r="D322" s="466"/>
      <c r="E322" s="51"/>
      <c r="F322" s="5"/>
      <c r="G322" s="5"/>
      <c r="H322" s="5"/>
      <c r="I322" s="5"/>
      <c r="J322" s="5"/>
      <c r="K322" s="5"/>
      <c r="L322" s="5"/>
      <c r="M322" s="5"/>
      <c r="S322" s="5"/>
    </row>
    <row r="323" spans="1:19" ht="15.75" customHeight="1">
      <c r="A323" s="138"/>
      <c r="B323" s="19"/>
      <c r="C323" s="465"/>
      <c r="D323" s="466"/>
      <c r="E323" s="51"/>
      <c r="F323" s="5"/>
      <c r="G323" s="5"/>
      <c r="H323" s="5"/>
      <c r="I323" s="5"/>
      <c r="J323" s="5"/>
      <c r="K323" s="5"/>
      <c r="L323" s="5"/>
      <c r="M323" s="5"/>
      <c r="S323" s="5"/>
    </row>
    <row r="324" spans="1:19" ht="15.75" customHeight="1">
      <c r="A324" s="138"/>
      <c r="B324" s="19"/>
      <c r="C324" s="465"/>
      <c r="D324" s="466"/>
      <c r="E324" s="51"/>
      <c r="F324" s="5"/>
      <c r="G324" s="5"/>
      <c r="H324" s="5"/>
      <c r="I324" s="5"/>
      <c r="J324" s="5"/>
      <c r="K324" s="5"/>
      <c r="L324" s="5"/>
      <c r="M324" s="5"/>
      <c r="S324" s="5"/>
    </row>
    <row r="325" spans="1:19" ht="15.75" customHeight="1">
      <c r="A325" s="138"/>
      <c r="B325" s="19"/>
      <c r="C325" s="465"/>
      <c r="D325" s="466"/>
      <c r="E325" s="51"/>
      <c r="F325" s="5"/>
      <c r="G325" s="5"/>
      <c r="H325" s="5"/>
      <c r="I325" s="5"/>
      <c r="J325" s="5"/>
      <c r="K325" s="5"/>
      <c r="L325" s="5"/>
      <c r="M325" s="5"/>
      <c r="S325" s="5"/>
    </row>
    <row r="326" spans="1:19" ht="15.75" customHeight="1">
      <c r="A326" s="138"/>
      <c r="B326" s="19"/>
      <c r="C326" s="465"/>
      <c r="D326" s="466"/>
      <c r="E326" s="51"/>
      <c r="F326" s="5"/>
      <c r="G326" s="5"/>
      <c r="H326" s="5"/>
      <c r="I326" s="5"/>
      <c r="J326" s="5"/>
      <c r="K326" s="5"/>
      <c r="L326" s="5"/>
      <c r="M326" s="5"/>
      <c r="S326" s="5"/>
    </row>
    <row r="327" spans="1:19" ht="15.75" customHeight="1">
      <c r="A327" s="138"/>
      <c r="B327" s="19"/>
      <c r="C327" s="465"/>
      <c r="D327" s="466"/>
      <c r="E327" s="51"/>
      <c r="F327" s="5"/>
      <c r="G327" s="5"/>
      <c r="H327" s="5"/>
      <c r="I327" s="5"/>
      <c r="J327" s="5"/>
      <c r="K327" s="5"/>
      <c r="L327" s="5"/>
      <c r="M327" s="5"/>
      <c r="S327" s="5"/>
    </row>
    <row r="328" spans="1:19" ht="15.75" customHeight="1">
      <c r="A328" s="138"/>
      <c r="B328" s="19"/>
      <c r="C328" s="465"/>
      <c r="D328" s="466"/>
      <c r="E328" s="51"/>
      <c r="F328" s="5"/>
      <c r="G328" s="5"/>
      <c r="H328" s="5"/>
      <c r="I328" s="5"/>
      <c r="J328" s="5"/>
      <c r="K328" s="5"/>
      <c r="L328" s="5"/>
      <c r="M328" s="5"/>
      <c r="S328" s="5"/>
    </row>
    <row r="329" spans="1:19" ht="15.75" customHeight="1">
      <c r="A329" s="138"/>
      <c r="B329" s="19"/>
      <c r="C329" s="465"/>
      <c r="D329" s="466"/>
      <c r="E329" s="51"/>
      <c r="F329" s="5"/>
      <c r="G329" s="5"/>
      <c r="H329" s="5"/>
      <c r="I329" s="5"/>
      <c r="J329" s="5"/>
      <c r="K329" s="5"/>
      <c r="L329" s="5"/>
      <c r="M329" s="5"/>
      <c r="S329" s="5"/>
    </row>
    <row r="330" spans="1:19" ht="15.75" customHeight="1">
      <c r="A330" s="138"/>
      <c r="B330" s="19"/>
      <c r="C330" s="465"/>
      <c r="D330" s="466"/>
      <c r="E330" s="51"/>
      <c r="F330" s="5"/>
      <c r="G330" s="5"/>
      <c r="H330" s="5"/>
      <c r="I330" s="5"/>
      <c r="J330" s="5"/>
      <c r="K330" s="5"/>
      <c r="L330" s="5"/>
      <c r="M330" s="5"/>
      <c r="S330" s="5"/>
    </row>
    <row r="331" spans="1:19" ht="15.75" customHeight="1">
      <c r="A331" s="138"/>
      <c r="B331" s="19"/>
      <c r="C331" s="465"/>
      <c r="D331" s="466"/>
      <c r="E331" s="51"/>
      <c r="F331" s="5"/>
      <c r="G331" s="5"/>
      <c r="H331" s="5"/>
      <c r="I331" s="5"/>
      <c r="J331" s="5"/>
      <c r="K331" s="5"/>
      <c r="L331" s="5"/>
      <c r="M331" s="5"/>
      <c r="S331" s="5"/>
    </row>
    <row r="332" spans="1:19" ht="15.75" customHeight="1">
      <c r="A332" s="138"/>
      <c r="B332" s="19"/>
      <c r="C332" s="465"/>
      <c r="D332" s="466"/>
      <c r="E332" s="51"/>
      <c r="F332" s="5"/>
      <c r="G332" s="5"/>
      <c r="H332" s="5"/>
      <c r="I332" s="5"/>
      <c r="J332" s="5"/>
      <c r="K332" s="5"/>
      <c r="L332" s="5"/>
      <c r="M332" s="5"/>
      <c r="S332" s="5"/>
    </row>
    <row r="333" spans="1:19" ht="15.75" customHeight="1">
      <c r="A333" s="138"/>
      <c r="B333" s="19"/>
      <c r="C333" s="465"/>
      <c r="D333" s="466"/>
      <c r="E333" s="51"/>
      <c r="F333" s="5"/>
      <c r="G333" s="5"/>
      <c r="H333" s="5"/>
      <c r="I333" s="5"/>
      <c r="J333" s="5"/>
      <c r="K333" s="5"/>
      <c r="L333" s="5"/>
      <c r="M333" s="5"/>
      <c r="S333" s="5"/>
    </row>
    <row r="334" spans="1:19" ht="15.75" customHeight="1">
      <c r="A334" s="138"/>
      <c r="B334" s="19"/>
      <c r="C334" s="465"/>
      <c r="D334" s="466"/>
      <c r="E334" s="51"/>
      <c r="F334" s="5"/>
      <c r="G334" s="5"/>
      <c r="H334" s="5"/>
      <c r="I334" s="5"/>
      <c r="J334" s="5"/>
      <c r="K334" s="5"/>
      <c r="L334" s="5"/>
      <c r="M334" s="5"/>
      <c r="S334" s="5"/>
    </row>
    <row r="335" spans="1:19" ht="15.75" customHeight="1">
      <c r="A335" s="138"/>
      <c r="B335" s="19"/>
      <c r="C335" s="465"/>
      <c r="D335" s="466"/>
      <c r="E335" s="51"/>
      <c r="F335" s="5"/>
      <c r="G335" s="5"/>
      <c r="H335" s="5"/>
      <c r="I335" s="5"/>
      <c r="J335" s="5"/>
      <c r="K335" s="5"/>
      <c r="L335" s="5"/>
      <c r="M335" s="5"/>
      <c r="S335" s="5"/>
    </row>
    <row r="336" spans="1:19" ht="15.75" customHeight="1">
      <c r="A336" s="138"/>
      <c r="B336" s="19"/>
      <c r="C336" s="465"/>
      <c r="D336" s="466"/>
      <c r="E336" s="51"/>
      <c r="F336" s="5"/>
      <c r="G336" s="5"/>
      <c r="H336" s="5"/>
      <c r="I336" s="5"/>
      <c r="J336" s="5"/>
      <c r="K336" s="5"/>
      <c r="L336" s="5"/>
      <c r="M336" s="5"/>
      <c r="S336" s="5"/>
    </row>
    <row r="337" spans="1:19" ht="15.75" customHeight="1">
      <c r="A337" s="138"/>
      <c r="B337" s="19"/>
      <c r="C337" s="465"/>
      <c r="D337" s="466"/>
      <c r="E337" s="51"/>
      <c r="F337" s="5"/>
      <c r="G337" s="5"/>
      <c r="H337" s="5"/>
      <c r="I337" s="5"/>
      <c r="J337" s="5"/>
      <c r="K337" s="5"/>
      <c r="L337" s="5"/>
      <c r="M337" s="5"/>
      <c r="S337" s="5"/>
    </row>
    <row r="338" spans="1:19" ht="15.75" customHeight="1">
      <c r="A338" s="138"/>
      <c r="B338" s="19"/>
      <c r="C338" s="465"/>
      <c r="D338" s="466"/>
      <c r="E338" s="51"/>
      <c r="F338" s="5"/>
      <c r="G338" s="5"/>
      <c r="H338" s="5"/>
      <c r="I338" s="5"/>
      <c r="J338" s="5"/>
      <c r="K338" s="5"/>
      <c r="L338" s="5"/>
      <c r="M338" s="5"/>
      <c r="S338" s="5"/>
    </row>
    <row r="339" spans="1:19" ht="15.75" customHeight="1">
      <c r="A339" s="138"/>
      <c r="B339" s="19"/>
      <c r="C339" s="465"/>
      <c r="D339" s="466"/>
      <c r="E339" s="51"/>
      <c r="F339" s="5"/>
      <c r="G339" s="5"/>
      <c r="H339" s="5"/>
      <c r="I339" s="5"/>
      <c r="J339" s="5"/>
      <c r="K339" s="5"/>
      <c r="L339" s="5"/>
      <c r="M339" s="5"/>
      <c r="S339" s="5"/>
    </row>
    <row r="340" spans="1:19" ht="15.75" customHeight="1">
      <c r="A340" s="138"/>
      <c r="B340" s="19"/>
      <c r="C340" s="465"/>
      <c r="D340" s="466"/>
      <c r="E340" s="51"/>
      <c r="F340" s="5"/>
      <c r="G340" s="5"/>
      <c r="H340" s="5"/>
      <c r="I340" s="5"/>
      <c r="J340" s="5"/>
      <c r="K340" s="5"/>
      <c r="L340" s="5"/>
      <c r="M340" s="5"/>
      <c r="S340" s="5"/>
    </row>
    <row r="341" spans="1:19" ht="15.75" customHeight="1">
      <c r="A341" s="138"/>
      <c r="B341" s="19"/>
      <c r="C341" s="465"/>
      <c r="D341" s="466"/>
      <c r="E341" s="51"/>
      <c r="F341" s="5"/>
      <c r="G341" s="5"/>
      <c r="H341" s="5"/>
      <c r="I341" s="5"/>
      <c r="J341" s="5"/>
      <c r="K341" s="5"/>
      <c r="L341" s="5"/>
      <c r="M341" s="5"/>
      <c r="S341" s="5"/>
    </row>
    <row r="342" spans="1:19" ht="15.75" customHeight="1">
      <c r="A342" s="138"/>
      <c r="B342" s="19"/>
      <c r="C342" s="465"/>
      <c r="D342" s="466"/>
      <c r="E342" s="51"/>
      <c r="F342" s="5"/>
      <c r="G342" s="5"/>
      <c r="H342" s="5"/>
      <c r="I342" s="5"/>
      <c r="J342" s="5"/>
      <c r="K342" s="5"/>
      <c r="L342" s="5"/>
      <c r="M342" s="5"/>
      <c r="S342" s="5"/>
    </row>
    <row r="343" spans="1:19" ht="15.75" customHeight="1">
      <c r="A343" s="138"/>
      <c r="B343" s="19"/>
      <c r="C343" s="465"/>
      <c r="D343" s="466"/>
      <c r="E343" s="51"/>
      <c r="F343" s="5"/>
      <c r="G343" s="5"/>
      <c r="H343" s="5"/>
      <c r="I343" s="5"/>
      <c r="J343" s="5"/>
      <c r="K343" s="5"/>
      <c r="L343" s="5"/>
      <c r="M343" s="5"/>
      <c r="S343" s="5"/>
    </row>
    <row r="344" spans="1:19" ht="15.75" customHeight="1">
      <c r="A344" s="138"/>
      <c r="B344" s="19"/>
      <c r="C344" s="465"/>
      <c r="D344" s="466"/>
      <c r="E344" s="51"/>
      <c r="F344" s="5"/>
      <c r="G344" s="5"/>
      <c r="H344" s="5"/>
      <c r="I344" s="5"/>
      <c r="J344" s="5"/>
      <c r="K344" s="5"/>
      <c r="L344" s="5"/>
      <c r="M344" s="5"/>
      <c r="S344" s="5"/>
    </row>
    <row r="345" spans="1:19" ht="15.75" customHeight="1">
      <c r="A345" s="138"/>
      <c r="B345" s="19"/>
      <c r="C345" s="465"/>
      <c r="D345" s="466"/>
      <c r="E345" s="51"/>
      <c r="F345" s="5"/>
      <c r="G345" s="5"/>
      <c r="H345" s="5"/>
      <c r="I345" s="5"/>
      <c r="J345" s="5"/>
      <c r="K345" s="5"/>
      <c r="L345" s="5"/>
      <c r="M345" s="5"/>
      <c r="S345" s="5"/>
    </row>
    <row r="346" spans="1:19" ht="15.75" customHeight="1">
      <c r="A346" s="138"/>
      <c r="B346" s="19"/>
      <c r="C346" s="465"/>
      <c r="D346" s="466"/>
      <c r="E346" s="51"/>
      <c r="F346" s="5"/>
      <c r="G346" s="5"/>
      <c r="H346" s="5"/>
      <c r="I346" s="5"/>
      <c r="J346" s="5"/>
      <c r="K346" s="5"/>
      <c r="L346" s="5"/>
      <c r="M346" s="5"/>
      <c r="S346" s="5"/>
    </row>
    <row r="347" spans="1:19" ht="15.75" customHeight="1">
      <c r="A347" s="138"/>
      <c r="B347" s="19"/>
      <c r="C347" s="465"/>
      <c r="D347" s="466"/>
      <c r="E347" s="51"/>
      <c r="F347" s="5"/>
      <c r="G347" s="5"/>
      <c r="H347" s="5"/>
      <c r="I347" s="5"/>
      <c r="J347" s="5"/>
      <c r="K347" s="5"/>
      <c r="L347" s="5"/>
      <c r="M347" s="5"/>
      <c r="S347" s="5"/>
    </row>
    <row r="348" spans="1:19" ht="15.75" customHeight="1">
      <c r="A348" s="138"/>
      <c r="B348" s="19"/>
      <c r="C348" s="465"/>
      <c r="D348" s="466"/>
      <c r="E348" s="51"/>
      <c r="F348" s="5"/>
      <c r="G348" s="5"/>
      <c r="H348" s="5"/>
      <c r="I348" s="5"/>
      <c r="J348" s="5"/>
      <c r="K348" s="5"/>
      <c r="L348" s="5"/>
      <c r="M348" s="5"/>
      <c r="S348" s="5"/>
    </row>
    <row r="349" spans="1:19" ht="15.75" customHeight="1">
      <c r="A349" s="138"/>
      <c r="B349" s="19"/>
      <c r="C349" s="465"/>
      <c r="D349" s="466"/>
      <c r="E349" s="51"/>
      <c r="F349" s="5"/>
      <c r="G349" s="5"/>
      <c r="H349" s="5"/>
      <c r="I349" s="5"/>
      <c r="J349" s="5"/>
      <c r="K349" s="5"/>
      <c r="L349" s="5"/>
      <c r="M349" s="5"/>
      <c r="S349" s="5"/>
    </row>
    <row r="350" spans="1:19" ht="15.75" customHeight="1">
      <c r="A350" s="138"/>
      <c r="B350" s="19"/>
      <c r="C350" s="465"/>
      <c r="D350" s="466"/>
      <c r="E350" s="51"/>
      <c r="F350" s="5"/>
      <c r="G350" s="5"/>
      <c r="H350" s="5"/>
      <c r="I350" s="5"/>
      <c r="J350" s="5"/>
      <c r="K350" s="5"/>
      <c r="L350" s="5"/>
      <c r="M350" s="5"/>
      <c r="S350" s="5"/>
    </row>
    <row r="351" spans="1:19" ht="15.75" customHeight="1">
      <c r="A351" s="138"/>
      <c r="B351" s="19"/>
      <c r="C351" s="465"/>
      <c r="D351" s="466"/>
      <c r="E351" s="51"/>
      <c r="F351" s="5"/>
      <c r="G351" s="5"/>
      <c r="H351" s="5"/>
      <c r="I351" s="5"/>
      <c r="J351" s="5"/>
      <c r="K351" s="5"/>
      <c r="L351" s="5"/>
      <c r="M351" s="5"/>
      <c r="S351" s="5"/>
    </row>
    <row r="352" spans="1:19" ht="15.75" customHeight="1">
      <c r="A352" s="138"/>
      <c r="B352" s="19"/>
      <c r="C352" s="465"/>
      <c r="D352" s="466"/>
      <c r="E352" s="51"/>
      <c r="F352" s="5"/>
      <c r="G352" s="5"/>
      <c r="H352" s="5"/>
      <c r="I352" s="5"/>
      <c r="J352" s="5"/>
      <c r="K352" s="5"/>
      <c r="L352" s="5"/>
      <c r="M352" s="5"/>
      <c r="S352" s="5"/>
    </row>
    <row r="353" spans="1:19" ht="15.75" customHeight="1">
      <c r="A353" s="138"/>
      <c r="B353" s="19"/>
      <c r="C353" s="465"/>
      <c r="D353" s="466"/>
      <c r="E353" s="51"/>
      <c r="F353" s="5"/>
      <c r="G353" s="5"/>
      <c r="H353" s="5"/>
      <c r="I353" s="5"/>
      <c r="J353" s="5"/>
      <c r="K353" s="5"/>
      <c r="L353" s="5"/>
      <c r="M353" s="5"/>
      <c r="S353" s="5"/>
    </row>
    <row r="354" spans="1:19" ht="15.75" customHeight="1">
      <c r="A354" s="138"/>
      <c r="B354" s="19"/>
      <c r="C354" s="465"/>
      <c r="D354" s="466"/>
      <c r="E354" s="51"/>
      <c r="F354" s="5"/>
      <c r="G354" s="5"/>
      <c r="H354" s="5"/>
      <c r="I354" s="5"/>
      <c r="J354" s="5"/>
      <c r="K354" s="5"/>
      <c r="L354" s="5"/>
      <c r="M354" s="5"/>
      <c r="S354" s="5"/>
    </row>
    <row r="355" spans="1:19" ht="15.75" customHeight="1">
      <c r="A355" s="138"/>
      <c r="B355" s="19"/>
      <c r="C355" s="465"/>
      <c r="D355" s="466"/>
      <c r="E355" s="51"/>
      <c r="F355" s="5"/>
      <c r="G355" s="5"/>
      <c r="H355" s="5"/>
      <c r="I355" s="5"/>
      <c r="J355" s="5"/>
      <c r="K355" s="5"/>
      <c r="L355" s="5"/>
      <c r="M355" s="5"/>
      <c r="S355" s="5"/>
    </row>
    <row r="356" spans="1:19" ht="15.75" customHeight="1">
      <c r="A356" s="138"/>
      <c r="B356" s="19"/>
      <c r="C356" s="465"/>
      <c r="D356" s="466"/>
      <c r="E356" s="51"/>
      <c r="F356" s="5"/>
      <c r="G356" s="5"/>
      <c r="H356" s="5"/>
      <c r="I356" s="5"/>
      <c r="J356" s="5"/>
      <c r="K356" s="5"/>
      <c r="L356" s="5"/>
      <c r="M356" s="5"/>
      <c r="S356" s="5"/>
    </row>
    <row r="357" spans="1:19" ht="15.75" customHeight="1">
      <c r="A357" s="138"/>
      <c r="B357" s="19"/>
      <c r="C357" s="465"/>
      <c r="D357" s="466"/>
      <c r="E357" s="51"/>
      <c r="F357" s="5"/>
      <c r="G357" s="5"/>
      <c r="H357" s="5"/>
      <c r="I357" s="5"/>
      <c r="J357" s="5"/>
      <c r="K357" s="5"/>
      <c r="L357" s="5"/>
      <c r="M357" s="5"/>
      <c r="S357" s="5"/>
    </row>
    <row r="358" spans="1:19" ht="15.75" customHeight="1">
      <c r="A358" s="138"/>
      <c r="B358" s="19"/>
      <c r="C358" s="465"/>
      <c r="D358" s="466"/>
      <c r="E358" s="51"/>
      <c r="F358" s="5"/>
      <c r="G358" s="5"/>
      <c r="H358" s="5"/>
      <c r="I358" s="5"/>
      <c r="J358" s="5"/>
      <c r="K358" s="5"/>
      <c r="L358" s="5"/>
      <c r="M358" s="5"/>
      <c r="S358" s="5"/>
    </row>
    <row r="359" spans="1:19" ht="15.75" customHeight="1">
      <c r="A359" s="138"/>
      <c r="B359" s="19"/>
      <c r="C359" s="465"/>
      <c r="D359" s="466"/>
      <c r="E359" s="51"/>
      <c r="F359" s="5"/>
      <c r="G359" s="5"/>
      <c r="H359" s="5"/>
      <c r="I359" s="5"/>
      <c r="J359" s="5"/>
      <c r="K359" s="5"/>
      <c r="L359" s="5"/>
      <c r="M359" s="5"/>
      <c r="S359" s="5"/>
    </row>
    <row r="360" spans="1:19" ht="15.75" customHeight="1">
      <c r="A360" s="138"/>
      <c r="B360" s="19"/>
      <c r="C360" s="465"/>
      <c r="D360" s="466"/>
      <c r="E360" s="51"/>
      <c r="F360" s="5"/>
      <c r="G360" s="5"/>
      <c r="H360" s="5"/>
      <c r="I360" s="5"/>
      <c r="J360" s="5"/>
      <c r="K360" s="5"/>
      <c r="L360" s="5"/>
      <c r="M360" s="5"/>
      <c r="S360" s="5"/>
    </row>
    <row r="361" spans="1:19" ht="15.75" customHeight="1">
      <c r="A361" s="138"/>
      <c r="B361" s="19"/>
      <c r="C361" s="465"/>
      <c r="D361" s="466"/>
      <c r="E361" s="51"/>
      <c r="F361" s="5"/>
      <c r="G361" s="5"/>
      <c r="H361" s="5"/>
      <c r="I361" s="5"/>
      <c r="J361" s="5"/>
      <c r="K361" s="5"/>
      <c r="L361" s="5"/>
      <c r="M361" s="5"/>
      <c r="S361" s="5"/>
    </row>
    <row r="362" spans="1:19" ht="15.75" customHeight="1">
      <c r="A362" s="138"/>
      <c r="B362" s="19"/>
      <c r="C362" s="465"/>
      <c r="D362" s="466"/>
      <c r="E362" s="51"/>
      <c r="F362" s="5"/>
      <c r="G362" s="5"/>
      <c r="H362" s="5"/>
      <c r="I362" s="5"/>
      <c r="J362" s="5"/>
      <c r="K362" s="5"/>
      <c r="L362" s="5"/>
      <c r="M362" s="5"/>
      <c r="S362" s="5"/>
    </row>
    <row r="363" spans="1:19" ht="15.75" customHeight="1">
      <c r="A363" s="138"/>
      <c r="B363" s="19"/>
      <c r="C363" s="465"/>
      <c r="D363" s="466"/>
      <c r="E363" s="51"/>
      <c r="F363" s="5"/>
      <c r="G363" s="5"/>
      <c r="H363" s="5"/>
      <c r="I363" s="5"/>
      <c r="J363" s="5"/>
      <c r="K363" s="5"/>
      <c r="L363" s="5"/>
      <c r="M363" s="5"/>
      <c r="S363" s="5"/>
    </row>
    <row r="364" spans="1:19" ht="15.75" customHeight="1">
      <c r="A364" s="138"/>
      <c r="B364" s="19"/>
      <c r="C364" s="465"/>
      <c r="D364" s="466"/>
      <c r="E364" s="51"/>
      <c r="F364" s="5"/>
      <c r="G364" s="5"/>
      <c r="H364" s="5"/>
      <c r="I364" s="5"/>
      <c r="J364" s="5"/>
      <c r="K364" s="5"/>
      <c r="L364" s="5"/>
      <c r="M364" s="5"/>
      <c r="S364" s="5"/>
    </row>
    <row r="365" spans="1:19" ht="15.75" customHeight="1">
      <c r="A365" s="138"/>
      <c r="B365" s="19"/>
      <c r="C365" s="465"/>
      <c r="D365" s="466"/>
      <c r="E365" s="51"/>
      <c r="F365" s="5"/>
      <c r="G365" s="5"/>
      <c r="H365" s="5"/>
      <c r="I365" s="5"/>
      <c r="J365" s="5"/>
      <c r="K365" s="5"/>
      <c r="L365" s="5"/>
      <c r="M365" s="5"/>
      <c r="S365" s="5"/>
    </row>
    <row r="366" spans="1:19" ht="15.75" customHeight="1">
      <c r="A366" s="138"/>
      <c r="B366" s="19"/>
      <c r="C366" s="465"/>
      <c r="D366" s="466"/>
      <c r="E366" s="51"/>
      <c r="F366" s="5"/>
      <c r="G366" s="5"/>
      <c r="H366" s="5"/>
      <c r="I366" s="5"/>
      <c r="J366" s="5"/>
      <c r="K366" s="5"/>
      <c r="L366" s="5"/>
      <c r="M366" s="5"/>
      <c r="S366" s="5"/>
    </row>
    <row r="367" spans="1:19" ht="15.75" customHeight="1">
      <c r="A367" s="138"/>
      <c r="B367" s="19"/>
      <c r="C367" s="465"/>
      <c r="D367" s="466"/>
      <c r="E367" s="51"/>
      <c r="F367" s="5"/>
      <c r="G367" s="5"/>
      <c r="H367" s="5"/>
      <c r="I367" s="5"/>
      <c r="J367" s="5"/>
      <c r="K367" s="5"/>
      <c r="L367" s="5"/>
      <c r="M367" s="5"/>
      <c r="S367" s="5"/>
    </row>
    <row r="368" spans="1:19" ht="15.75" customHeight="1">
      <c r="A368" s="138"/>
      <c r="B368" s="19"/>
      <c r="C368" s="465"/>
      <c r="D368" s="466"/>
      <c r="E368" s="51"/>
      <c r="F368" s="5"/>
      <c r="G368" s="5"/>
      <c r="H368" s="5"/>
      <c r="I368" s="5"/>
      <c r="J368" s="5"/>
      <c r="K368" s="5"/>
      <c r="L368" s="5"/>
      <c r="M368" s="5"/>
      <c r="S368" s="5"/>
    </row>
    <row r="369" spans="1:19" ht="15.75" customHeight="1">
      <c r="A369" s="138"/>
      <c r="B369" s="19"/>
      <c r="C369" s="465"/>
      <c r="D369" s="466"/>
      <c r="E369" s="51"/>
      <c r="F369" s="5"/>
      <c r="G369" s="5"/>
      <c r="H369" s="5"/>
      <c r="I369" s="5"/>
      <c r="J369" s="5"/>
      <c r="K369" s="5"/>
      <c r="L369" s="5"/>
      <c r="M369" s="5"/>
      <c r="S369" s="5"/>
    </row>
    <row r="370" spans="1:19" ht="15.75" customHeight="1">
      <c r="A370" s="138"/>
      <c r="B370" s="19"/>
      <c r="C370" s="465"/>
      <c r="D370" s="466"/>
      <c r="E370" s="51"/>
      <c r="F370" s="5"/>
      <c r="G370" s="5"/>
      <c r="H370" s="5"/>
      <c r="I370" s="5"/>
      <c r="J370" s="5"/>
      <c r="K370" s="5"/>
      <c r="L370" s="5"/>
      <c r="M370" s="5"/>
      <c r="S370" s="5"/>
    </row>
    <row r="371" spans="1:19" ht="15.75" customHeight="1">
      <c r="A371" s="138"/>
      <c r="B371" s="19"/>
      <c r="C371" s="465"/>
      <c r="D371" s="466"/>
      <c r="E371" s="51"/>
      <c r="F371" s="5"/>
      <c r="G371" s="5"/>
      <c r="H371" s="5"/>
      <c r="I371" s="5"/>
      <c r="J371" s="5"/>
      <c r="K371" s="5"/>
      <c r="L371" s="5"/>
      <c r="M371" s="5"/>
      <c r="S371" s="5"/>
    </row>
    <row r="372" spans="1:19" ht="15.75" customHeight="1">
      <c r="A372" s="138"/>
      <c r="B372" s="19"/>
      <c r="C372" s="465"/>
      <c r="D372" s="466"/>
      <c r="E372" s="51"/>
      <c r="F372" s="5"/>
      <c r="G372" s="5"/>
      <c r="H372" s="5"/>
      <c r="I372" s="5"/>
      <c r="J372" s="5"/>
      <c r="K372" s="5"/>
      <c r="L372" s="5"/>
      <c r="M372" s="5"/>
      <c r="S372" s="5"/>
    </row>
    <row r="373" spans="1:19" ht="15.75" customHeight="1">
      <c r="A373" s="138"/>
      <c r="B373" s="19"/>
      <c r="C373" s="465"/>
      <c r="D373" s="466"/>
      <c r="E373" s="51"/>
      <c r="F373" s="5"/>
      <c r="G373" s="5"/>
      <c r="H373" s="5"/>
      <c r="I373" s="5"/>
      <c r="J373" s="5"/>
      <c r="K373" s="5"/>
      <c r="L373" s="5"/>
      <c r="M373" s="5"/>
      <c r="S373" s="5"/>
    </row>
    <row r="374" spans="1:19" ht="15.75" customHeight="1">
      <c r="A374" s="138"/>
      <c r="B374" s="19"/>
      <c r="C374" s="465"/>
      <c r="D374" s="466"/>
      <c r="E374" s="51"/>
      <c r="F374" s="5"/>
      <c r="G374" s="5"/>
      <c r="H374" s="5"/>
      <c r="I374" s="5"/>
      <c r="J374" s="5"/>
      <c r="K374" s="5"/>
      <c r="L374" s="5"/>
      <c r="M374" s="5"/>
      <c r="S374" s="5"/>
    </row>
    <row r="375" spans="1:19" ht="15.75" customHeight="1">
      <c r="A375" s="138"/>
      <c r="B375" s="19"/>
      <c r="C375" s="465"/>
      <c r="D375" s="466"/>
      <c r="E375" s="51"/>
      <c r="F375" s="5"/>
      <c r="G375" s="5"/>
      <c r="H375" s="5"/>
      <c r="I375" s="5"/>
      <c r="J375" s="5"/>
      <c r="K375" s="5"/>
      <c r="L375" s="5"/>
      <c r="M375" s="5"/>
      <c r="S375" s="5"/>
    </row>
    <row r="376" spans="1:19" ht="15.75" customHeight="1">
      <c r="A376" s="138"/>
      <c r="B376" s="19"/>
      <c r="C376" s="465"/>
      <c r="D376" s="466"/>
      <c r="E376" s="51"/>
      <c r="F376" s="5"/>
      <c r="G376" s="5"/>
      <c r="H376" s="5"/>
      <c r="I376" s="5"/>
      <c r="J376" s="5"/>
      <c r="K376" s="5"/>
      <c r="L376" s="5"/>
      <c r="M376" s="5"/>
      <c r="S376" s="5"/>
    </row>
    <row r="377" spans="1:19" ht="15.75" customHeight="1">
      <c r="A377" s="138"/>
      <c r="B377" s="19"/>
      <c r="C377" s="465"/>
      <c r="D377" s="466"/>
      <c r="E377" s="51"/>
      <c r="F377" s="5"/>
      <c r="G377" s="5"/>
      <c r="H377" s="5"/>
      <c r="I377" s="5"/>
      <c r="J377" s="5"/>
      <c r="K377" s="5"/>
      <c r="L377" s="5"/>
      <c r="M377" s="5"/>
      <c r="S377" s="5"/>
    </row>
    <row r="378" spans="1:19" ht="15.75" customHeight="1">
      <c r="A378" s="138"/>
      <c r="B378" s="19"/>
      <c r="C378" s="465"/>
      <c r="D378" s="466"/>
      <c r="E378" s="51"/>
      <c r="F378" s="5"/>
      <c r="G378" s="5"/>
      <c r="H378" s="5"/>
      <c r="I378" s="5"/>
      <c r="J378" s="5"/>
      <c r="K378" s="5"/>
      <c r="L378" s="5"/>
      <c r="M378" s="5"/>
      <c r="S378" s="5"/>
    </row>
    <row r="379" spans="1:19" ht="15.75" customHeight="1">
      <c r="A379" s="138"/>
      <c r="B379" s="19"/>
      <c r="C379" s="465"/>
      <c r="D379" s="466"/>
      <c r="E379" s="51"/>
      <c r="F379" s="5"/>
      <c r="G379" s="5"/>
      <c r="H379" s="5"/>
      <c r="I379" s="5"/>
      <c r="J379" s="5"/>
      <c r="K379" s="5"/>
      <c r="L379" s="5"/>
      <c r="M379" s="5"/>
      <c r="S379" s="5"/>
    </row>
    <row r="380" spans="1:19" ht="15.75" customHeight="1">
      <c r="A380" s="138"/>
      <c r="B380" s="19"/>
      <c r="C380" s="465"/>
      <c r="D380" s="466"/>
      <c r="E380" s="51"/>
      <c r="F380" s="5"/>
      <c r="G380" s="5"/>
      <c r="H380" s="5"/>
      <c r="I380" s="5"/>
      <c r="J380" s="5"/>
      <c r="K380" s="5"/>
      <c r="L380" s="5"/>
      <c r="M380" s="5"/>
      <c r="S380" s="5"/>
    </row>
    <row r="381" spans="1:19" ht="15.75" customHeight="1">
      <c r="A381" s="138"/>
      <c r="B381" s="19"/>
      <c r="C381" s="465"/>
      <c r="D381" s="466"/>
      <c r="E381" s="51"/>
      <c r="F381" s="5"/>
      <c r="G381" s="5"/>
      <c r="H381" s="5"/>
      <c r="I381" s="5"/>
      <c r="J381" s="5"/>
      <c r="K381" s="5"/>
      <c r="L381" s="5"/>
      <c r="M381" s="5"/>
      <c r="S381" s="5"/>
    </row>
    <row r="382" spans="1:19" ht="15.75" customHeight="1">
      <c r="A382" s="138"/>
      <c r="B382" s="19"/>
      <c r="C382" s="465"/>
      <c r="D382" s="466"/>
      <c r="E382" s="51"/>
      <c r="F382" s="5"/>
      <c r="G382" s="5"/>
      <c r="H382" s="5"/>
      <c r="I382" s="5"/>
      <c r="J382" s="5"/>
      <c r="K382" s="5"/>
      <c r="L382" s="5"/>
      <c r="M382" s="5"/>
      <c r="S382" s="5"/>
    </row>
    <row r="383" spans="1:19" ht="15.75" customHeight="1">
      <c r="A383" s="138"/>
      <c r="B383" s="19"/>
      <c r="C383" s="465"/>
      <c r="D383" s="466"/>
      <c r="E383" s="51"/>
      <c r="F383" s="5"/>
      <c r="G383" s="5"/>
      <c r="H383" s="5"/>
      <c r="I383" s="5"/>
      <c r="J383" s="5"/>
      <c r="K383" s="5"/>
      <c r="L383" s="5"/>
      <c r="M383" s="5"/>
      <c r="S383" s="5"/>
    </row>
    <row r="384" spans="1:19" ht="15.75" customHeight="1">
      <c r="A384" s="138"/>
      <c r="B384" s="19"/>
      <c r="C384" s="465"/>
      <c r="D384" s="466"/>
      <c r="E384" s="51"/>
      <c r="F384" s="5"/>
      <c r="G384" s="5"/>
      <c r="H384" s="5"/>
      <c r="I384" s="5"/>
      <c r="J384" s="5"/>
      <c r="K384" s="5"/>
      <c r="L384" s="5"/>
      <c r="M384" s="5"/>
      <c r="S384" s="5"/>
    </row>
    <row r="385" spans="1:19" ht="15.75" customHeight="1">
      <c r="A385" s="138"/>
      <c r="B385" s="19"/>
      <c r="C385" s="465"/>
      <c r="D385" s="466"/>
      <c r="E385" s="51"/>
      <c r="F385" s="5"/>
      <c r="G385" s="5"/>
      <c r="H385" s="5"/>
      <c r="I385" s="5"/>
      <c r="J385" s="5"/>
      <c r="K385" s="5"/>
      <c r="L385" s="5"/>
      <c r="M385" s="5"/>
      <c r="S385" s="5"/>
    </row>
    <row r="386" spans="1:19" ht="15.75" customHeight="1">
      <c r="A386" s="138"/>
      <c r="B386" s="19"/>
      <c r="C386" s="465"/>
      <c r="D386" s="466"/>
      <c r="E386" s="51"/>
      <c r="F386" s="5"/>
      <c r="G386" s="5"/>
      <c r="H386" s="5"/>
      <c r="I386" s="5"/>
      <c r="J386" s="5"/>
      <c r="K386" s="5"/>
      <c r="L386" s="5"/>
      <c r="M386" s="5"/>
      <c r="S386" s="5"/>
    </row>
    <row r="387" spans="1:19" ht="15.75" customHeight="1">
      <c r="A387" s="138"/>
      <c r="B387" s="19"/>
      <c r="C387" s="465"/>
      <c r="D387" s="466"/>
      <c r="E387" s="51"/>
      <c r="F387" s="5"/>
      <c r="G387" s="5"/>
      <c r="H387" s="5"/>
      <c r="I387" s="5"/>
      <c r="J387" s="5"/>
      <c r="K387" s="5"/>
      <c r="L387" s="5"/>
      <c r="M387" s="5"/>
      <c r="S387" s="5"/>
    </row>
    <row r="388" spans="1:19" ht="15.75" customHeight="1">
      <c r="A388" s="138"/>
      <c r="B388" s="19"/>
      <c r="C388" s="465"/>
      <c r="D388" s="466"/>
      <c r="E388" s="51"/>
      <c r="F388" s="5"/>
      <c r="G388" s="5"/>
      <c r="H388" s="5"/>
      <c r="I388" s="5"/>
      <c r="J388" s="5"/>
      <c r="K388" s="5"/>
      <c r="L388" s="5"/>
      <c r="M388" s="5"/>
      <c r="S388" s="5"/>
    </row>
    <row r="389" spans="1:19" ht="15.75" customHeight="1">
      <c r="A389" s="138"/>
      <c r="B389" s="19"/>
      <c r="C389" s="465"/>
      <c r="D389" s="466"/>
      <c r="E389" s="51"/>
      <c r="F389" s="5"/>
      <c r="G389" s="5"/>
      <c r="H389" s="5"/>
      <c r="I389" s="5"/>
      <c r="J389" s="5"/>
      <c r="K389" s="5"/>
      <c r="L389" s="5"/>
      <c r="M389" s="5"/>
      <c r="S389" s="5"/>
    </row>
    <row r="390" spans="1:19" ht="15.75" customHeight="1">
      <c r="A390" s="138"/>
      <c r="B390" s="19"/>
      <c r="C390" s="465"/>
      <c r="D390" s="466"/>
      <c r="E390" s="51"/>
      <c r="F390" s="5"/>
      <c r="G390" s="5"/>
      <c r="H390" s="5"/>
      <c r="I390" s="5"/>
      <c r="J390" s="5"/>
      <c r="K390" s="5"/>
      <c r="L390" s="5"/>
      <c r="M390" s="5"/>
      <c r="S390" s="5"/>
    </row>
    <row r="391" spans="1:19" ht="15.75" customHeight="1">
      <c r="A391" s="138"/>
      <c r="B391" s="19"/>
      <c r="C391" s="465"/>
      <c r="D391" s="466"/>
      <c r="E391" s="51"/>
      <c r="F391" s="5"/>
      <c r="G391" s="5"/>
      <c r="H391" s="5"/>
      <c r="I391" s="5"/>
      <c r="J391" s="5"/>
      <c r="K391" s="5"/>
      <c r="L391" s="5"/>
      <c r="M391" s="5"/>
      <c r="S391" s="5"/>
    </row>
    <row r="392" spans="1:19" ht="15.75" customHeight="1">
      <c r="A392" s="138"/>
      <c r="B392" s="19"/>
      <c r="C392" s="465"/>
      <c r="D392" s="466"/>
      <c r="E392" s="51"/>
      <c r="F392" s="5"/>
      <c r="G392" s="5"/>
      <c r="H392" s="5"/>
      <c r="I392" s="5"/>
      <c r="J392" s="5"/>
      <c r="K392" s="5"/>
      <c r="L392" s="5"/>
      <c r="M392" s="5"/>
      <c r="S392" s="5"/>
    </row>
    <row r="393" spans="1:19" ht="15.75" customHeight="1">
      <c r="A393" s="138"/>
      <c r="B393" s="19"/>
      <c r="C393" s="465"/>
      <c r="D393" s="466"/>
      <c r="E393" s="51"/>
      <c r="F393" s="5"/>
      <c r="G393" s="5"/>
      <c r="H393" s="5"/>
      <c r="I393" s="5"/>
      <c r="J393" s="5"/>
      <c r="K393" s="5"/>
      <c r="L393" s="5"/>
      <c r="M393" s="5"/>
      <c r="S393" s="5"/>
    </row>
    <row r="394" spans="1:19" ht="15.75" customHeight="1">
      <c r="A394" s="138"/>
      <c r="B394" s="19"/>
      <c r="C394" s="465"/>
      <c r="D394" s="466"/>
      <c r="E394" s="51"/>
      <c r="F394" s="5"/>
      <c r="G394" s="5"/>
      <c r="H394" s="5"/>
      <c r="I394" s="5"/>
      <c r="J394" s="5"/>
      <c r="K394" s="5"/>
      <c r="L394" s="5"/>
      <c r="M394" s="5"/>
      <c r="S394" s="5"/>
    </row>
    <row r="395" spans="1:19" ht="15.75" customHeight="1">
      <c r="A395" s="138"/>
      <c r="B395" s="19"/>
      <c r="C395" s="465"/>
      <c r="D395" s="466"/>
      <c r="E395" s="51"/>
      <c r="F395" s="5"/>
      <c r="G395" s="5"/>
      <c r="H395" s="5"/>
      <c r="I395" s="5"/>
      <c r="J395" s="5"/>
      <c r="K395" s="5"/>
      <c r="L395" s="5"/>
      <c r="M395" s="5"/>
      <c r="S395" s="5"/>
    </row>
    <row r="396" spans="1:19" ht="15.75" customHeight="1">
      <c r="A396" s="138"/>
      <c r="B396" s="19"/>
      <c r="C396" s="465"/>
      <c r="D396" s="466"/>
      <c r="E396" s="51"/>
      <c r="F396" s="5"/>
      <c r="G396" s="5"/>
      <c r="H396" s="5"/>
      <c r="I396" s="5"/>
      <c r="J396" s="5"/>
      <c r="K396" s="5"/>
      <c r="L396" s="5"/>
      <c r="M396" s="5"/>
      <c r="S396" s="5"/>
    </row>
    <row r="397" spans="1:19" ht="15.75" customHeight="1">
      <c r="A397" s="138"/>
      <c r="B397" s="19"/>
      <c r="C397" s="465"/>
      <c r="D397" s="466"/>
      <c r="E397" s="51"/>
      <c r="F397" s="5"/>
      <c r="G397" s="5"/>
      <c r="H397" s="5"/>
      <c r="I397" s="5"/>
      <c r="J397" s="5"/>
      <c r="K397" s="5"/>
      <c r="L397" s="5"/>
      <c r="M397" s="5"/>
      <c r="S397" s="5"/>
    </row>
    <row r="398" spans="1:19" ht="15.75" customHeight="1">
      <c r="A398" s="138"/>
      <c r="B398" s="19"/>
      <c r="C398" s="465"/>
      <c r="D398" s="466"/>
      <c r="E398" s="51"/>
      <c r="F398" s="5"/>
      <c r="G398" s="5"/>
      <c r="H398" s="5"/>
      <c r="I398" s="5"/>
      <c r="J398" s="5"/>
      <c r="K398" s="5"/>
      <c r="L398" s="5"/>
      <c r="M398" s="5"/>
      <c r="S398" s="5"/>
    </row>
    <row r="399" spans="1:19" ht="15.75" customHeight="1">
      <c r="A399" s="138"/>
      <c r="B399" s="19"/>
      <c r="C399" s="465"/>
      <c r="D399" s="466"/>
      <c r="E399" s="51"/>
      <c r="F399" s="5"/>
      <c r="G399" s="5"/>
      <c r="H399" s="5"/>
      <c r="I399" s="5"/>
      <c r="J399" s="5"/>
      <c r="K399" s="5"/>
      <c r="L399" s="5"/>
      <c r="M399" s="5"/>
      <c r="S399" s="5"/>
    </row>
    <row r="400" spans="1:19" ht="15.75" customHeight="1">
      <c r="A400" s="138"/>
      <c r="B400" s="19"/>
      <c r="C400" s="465"/>
      <c r="D400" s="466"/>
      <c r="E400" s="51"/>
      <c r="F400" s="5"/>
      <c r="G400" s="5"/>
      <c r="H400" s="5"/>
      <c r="I400" s="5"/>
      <c r="J400" s="5"/>
      <c r="K400" s="5"/>
      <c r="L400" s="5"/>
      <c r="M400" s="5"/>
      <c r="S400" s="5"/>
    </row>
    <row r="401" spans="1:19" ht="15.75" customHeight="1">
      <c r="A401" s="138"/>
      <c r="B401" s="19"/>
      <c r="C401" s="465"/>
      <c r="D401" s="466"/>
      <c r="E401" s="51"/>
      <c r="F401" s="5"/>
      <c r="G401" s="5"/>
      <c r="H401" s="5"/>
      <c r="I401" s="5"/>
      <c r="J401" s="5"/>
      <c r="K401" s="5"/>
      <c r="L401" s="5"/>
      <c r="M401" s="5"/>
      <c r="S401" s="5"/>
    </row>
    <row r="402" spans="1:19" ht="15.75" customHeight="1">
      <c r="A402" s="138"/>
      <c r="B402" s="19"/>
      <c r="C402" s="465"/>
      <c r="D402" s="466"/>
      <c r="E402" s="51"/>
      <c r="F402" s="5"/>
      <c r="G402" s="5"/>
      <c r="H402" s="5"/>
      <c r="I402" s="5"/>
      <c r="J402" s="5"/>
      <c r="K402" s="5"/>
      <c r="L402" s="5"/>
      <c r="M402" s="5"/>
      <c r="S402" s="5"/>
    </row>
    <row r="403" spans="1:19" ht="15.75" customHeight="1">
      <c r="A403" s="138"/>
      <c r="B403" s="19"/>
      <c r="C403" s="465"/>
      <c r="D403" s="466"/>
      <c r="E403" s="51"/>
      <c r="F403" s="5"/>
      <c r="G403" s="5"/>
      <c r="H403" s="5"/>
      <c r="I403" s="5"/>
      <c r="J403" s="5"/>
      <c r="K403" s="5"/>
      <c r="L403" s="5"/>
      <c r="M403" s="5"/>
      <c r="S403" s="5"/>
    </row>
    <row r="404" spans="1:19" ht="15.75" customHeight="1">
      <c r="A404" s="138"/>
      <c r="B404" s="19"/>
      <c r="C404" s="465"/>
      <c r="D404" s="466"/>
      <c r="E404" s="51"/>
      <c r="F404" s="5"/>
      <c r="G404" s="5"/>
      <c r="H404" s="5"/>
      <c r="I404" s="5"/>
      <c r="J404" s="5"/>
      <c r="K404" s="5"/>
      <c r="L404" s="5"/>
      <c r="M404" s="5"/>
      <c r="S404" s="5"/>
    </row>
    <row r="405" spans="1:19" ht="15.75" customHeight="1">
      <c r="A405" s="138"/>
      <c r="B405" s="19"/>
      <c r="C405" s="465"/>
      <c r="D405" s="466"/>
      <c r="E405" s="51"/>
      <c r="F405" s="5"/>
      <c r="G405" s="5"/>
      <c r="H405" s="5"/>
      <c r="I405" s="5"/>
      <c r="J405" s="5"/>
      <c r="K405" s="5"/>
      <c r="L405" s="5"/>
      <c r="M405" s="5"/>
      <c r="S405" s="5"/>
    </row>
    <row r="406" spans="1:19" ht="15.75" customHeight="1">
      <c r="A406" s="138"/>
      <c r="B406" s="19"/>
      <c r="C406" s="465"/>
      <c r="D406" s="466"/>
      <c r="E406" s="51"/>
      <c r="F406" s="5"/>
      <c r="G406" s="5"/>
      <c r="H406" s="5"/>
      <c r="I406" s="5"/>
      <c r="J406" s="5"/>
      <c r="K406" s="5"/>
      <c r="L406" s="5"/>
      <c r="M406" s="5"/>
      <c r="S406" s="5"/>
    </row>
    <row r="407" spans="1:19" ht="15.75" customHeight="1">
      <c r="A407" s="138"/>
      <c r="B407" s="19"/>
      <c r="C407" s="465"/>
      <c r="D407" s="466"/>
      <c r="E407" s="51"/>
      <c r="F407" s="5"/>
      <c r="G407" s="5"/>
      <c r="H407" s="5"/>
      <c r="I407" s="5"/>
      <c r="J407" s="5"/>
      <c r="K407" s="5"/>
      <c r="L407" s="5"/>
      <c r="M407" s="5"/>
      <c r="S407" s="5"/>
    </row>
    <row r="408" spans="1:19" ht="15.75" customHeight="1">
      <c r="A408" s="138"/>
      <c r="B408" s="19"/>
      <c r="C408" s="465"/>
      <c r="D408" s="466"/>
      <c r="E408" s="51"/>
      <c r="F408" s="5"/>
      <c r="G408" s="5"/>
      <c r="H408" s="5"/>
      <c r="I408" s="5"/>
      <c r="J408" s="5"/>
      <c r="K408" s="5"/>
      <c r="L408" s="5"/>
      <c r="M408" s="5"/>
      <c r="S408" s="5"/>
    </row>
    <row r="409" spans="1:19" ht="15.75" customHeight="1">
      <c r="A409" s="138"/>
      <c r="B409" s="19"/>
      <c r="C409" s="465"/>
      <c r="D409" s="466"/>
      <c r="E409" s="51"/>
      <c r="F409" s="5"/>
      <c r="G409" s="5"/>
      <c r="H409" s="5"/>
      <c r="I409" s="5"/>
      <c r="J409" s="5"/>
      <c r="K409" s="5"/>
      <c r="L409" s="5"/>
      <c r="M409" s="5"/>
      <c r="S409" s="5"/>
    </row>
    <row r="410" spans="1:19" ht="15.75" customHeight="1">
      <c r="A410" s="138"/>
      <c r="B410" s="19"/>
      <c r="C410" s="465"/>
      <c r="D410" s="466"/>
      <c r="E410" s="51"/>
      <c r="F410" s="5"/>
      <c r="G410" s="5"/>
      <c r="H410" s="5"/>
      <c r="I410" s="5"/>
      <c r="J410" s="156"/>
      <c r="K410" s="156"/>
      <c r="L410" s="156"/>
      <c r="M410" s="156"/>
      <c r="S410" s="156"/>
    </row>
    <row r="411" spans="1:19" ht="15.75" customHeight="1">
      <c r="A411" s="138"/>
      <c r="B411" s="19"/>
      <c r="C411" s="465"/>
      <c r="D411" s="466"/>
      <c r="E411" s="51"/>
      <c r="F411" s="5"/>
      <c r="G411" s="5"/>
      <c r="H411" s="5"/>
      <c r="I411" s="5"/>
      <c r="J411" s="156"/>
      <c r="K411" s="156"/>
      <c r="L411" s="156"/>
      <c r="M411" s="156"/>
      <c r="S411" s="156"/>
    </row>
    <row r="412" spans="1:19" ht="15.75" customHeight="1">
      <c r="A412" s="138"/>
      <c r="B412" s="19"/>
      <c r="C412" s="465"/>
      <c r="D412" s="466"/>
      <c r="E412" s="51"/>
      <c r="F412" s="5"/>
      <c r="G412" s="5"/>
      <c r="H412" s="5"/>
      <c r="I412" s="5"/>
      <c r="J412" s="156"/>
      <c r="K412" s="156"/>
      <c r="L412" s="156"/>
      <c r="M412" s="156"/>
      <c r="S412" s="156"/>
    </row>
    <row r="413" spans="1:19" ht="15.75" customHeight="1">
      <c r="A413" s="138"/>
      <c r="B413" s="19"/>
      <c r="C413" s="465"/>
      <c r="D413" s="466"/>
      <c r="E413" s="51"/>
      <c r="F413" s="5"/>
      <c r="G413" s="5"/>
      <c r="H413" s="5"/>
      <c r="I413" s="5"/>
      <c r="J413" s="5"/>
      <c r="K413" s="5"/>
      <c r="L413" s="5"/>
      <c r="M413" s="5"/>
      <c r="S413" s="5"/>
    </row>
    <row r="414" spans="1:19" ht="15.75" customHeight="1">
      <c r="A414" s="138"/>
      <c r="B414" s="19"/>
      <c r="C414" s="465"/>
      <c r="D414" s="466"/>
      <c r="E414" s="51"/>
      <c r="F414" s="5"/>
      <c r="G414" s="5"/>
      <c r="H414" s="5"/>
      <c r="I414" s="5"/>
      <c r="J414" s="5"/>
      <c r="K414" s="5"/>
      <c r="L414" s="5"/>
      <c r="M414" s="5"/>
      <c r="S414" s="5"/>
    </row>
    <row r="415" spans="1:19" ht="15.75" customHeight="1">
      <c r="A415" s="138"/>
      <c r="B415" s="19"/>
      <c r="C415" s="465"/>
      <c r="D415" s="466"/>
      <c r="E415" s="51"/>
      <c r="F415" s="5"/>
      <c r="G415" s="5"/>
      <c r="H415" s="5"/>
      <c r="I415" s="5"/>
      <c r="J415" s="5"/>
      <c r="K415" s="5"/>
      <c r="L415" s="5"/>
      <c r="M415" s="5"/>
      <c r="S415" s="5"/>
    </row>
    <row r="416" spans="1:19" ht="15.75" customHeight="1">
      <c r="A416" s="138"/>
      <c r="B416" s="19"/>
      <c r="C416" s="465"/>
      <c r="D416" s="466"/>
      <c r="E416" s="51"/>
      <c r="F416" s="5"/>
      <c r="G416" s="5"/>
      <c r="H416" s="5"/>
      <c r="I416" s="5"/>
      <c r="J416" s="5"/>
      <c r="K416" s="5"/>
      <c r="L416" s="5"/>
      <c r="M416" s="5"/>
      <c r="S416" s="5"/>
    </row>
    <row r="417" spans="1:19" ht="15.75" customHeight="1">
      <c r="A417" s="138"/>
      <c r="B417" s="19"/>
      <c r="C417" s="465"/>
      <c r="D417" s="466"/>
      <c r="E417" s="51"/>
      <c r="F417" s="5"/>
      <c r="G417" s="5"/>
      <c r="H417" s="5"/>
      <c r="I417" s="5"/>
      <c r="J417" s="5"/>
      <c r="K417" s="5"/>
      <c r="L417" s="5"/>
      <c r="M417" s="5"/>
      <c r="S417" s="5"/>
    </row>
    <row r="418" spans="1:19" ht="15.75" customHeight="1">
      <c r="A418" s="138"/>
      <c r="B418" s="19"/>
      <c r="C418" s="465"/>
      <c r="D418" s="466"/>
      <c r="E418" s="51"/>
      <c r="F418" s="5"/>
      <c r="G418" s="5"/>
      <c r="H418" s="5"/>
      <c r="I418" s="5"/>
      <c r="J418" s="5"/>
      <c r="K418" s="5"/>
      <c r="L418" s="5"/>
      <c r="M418" s="5"/>
      <c r="S418" s="5"/>
    </row>
    <row r="419" spans="1:19" ht="15.75" customHeight="1">
      <c r="A419" s="138"/>
      <c r="B419" s="19"/>
      <c r="C419" s="465"/>
      <c r="D419" s="466"/>
      <c r="E419" s="51"/>
      <c r="F419" s="5"/>
      <c r="G419" s="5"/>
      <c r="H419" s="5"/>
      <c r="I419" s="5"/>
      <c r="J419" s="5"/>
      <c r="K419" s="5"/>
      <c r="L419" s="5"/>
      <c r="M419" s="5"/>
      <c r="S419" s="5"/>
    </row>
    <row r="420" spans="1:19" ht="15.75" customHeight="1">
      <c r="A420" s="138"/>
      <c r="B420" s="19"/>
      <c r="C420" s="465"/>
      <c r="D420" s="466"/>
      <c r="E420" s="51"/>
      <c r="F420" s="5"/>
      <c r="G420" s="5"/>
      <c r="H420" s="5"/>
      <c r="I420" s="5"/>
      <c r="J420" s="5"/>
      <c r="K420" s="5"/>
      <c r="L420" s="5"/>
      <c r="M420" s="5"/>
      <c r="S420" s="5"/>
    </row>
    <row r="421" spans="1:19" ht="15.75" customHeight="1">
      <c r="A421" s="138"/>
      <c r="B421" s="19"/>
      <c r="C421" s="465"/>
      <c r="D421" s="466"/>
      <c r="E421" s="51"/>
      <c r="F421" s="5"/>
      <c r="G421" s="5"/>
      <c r="H421" s="5"/>
      <c r="I421" s="5"/>
      <c r="J421" s="5"/>
      <c r="K421" s="5"/>
      <c r="L421" s="5"/>
      <c r="M421" s="5"/>
      <c r="S421" s="5"/>
    </row>
    <row r="422" spans="1:19" ht="15.75" customHeight="1">
      <c r="A422" s="138"/>
      <c r="B422" s="19"/>
      <c r="C422" s="465"/>
      <c r="D422" s="466"/>
      <c r="E422" s="51"/>
      <c r="F422" s="5"/>
      <c r="G422" s="5"/>
      <c r="H422" s="5"/>
      <c r="I422" s="5"/>
      <c r="J422" s="5"/>
      <c r="K422" s="5"/>
      <c r="L422" s="5"/>
      <c r="M422" s="5"/>
      <c r="S422" s="5"/>
    </row>
    <row r="423" spans="1:19" ht="15.75" customHeight="1">
      <c r="A423" s="138"/>
      <c r="B423" s="19"/>
      <c r="C423" s="465"/>
      <c r="D423" s="466"/>
      <c r="E423" s="51"/>
      <c r="F423" s="5"/>
      <c r="G423" s="5"/>
      <c r="H423" s="5"/>
      <c r="I423" s="5"/>
      <c r="J423" s="5"/>
      <c r="K423" s="5"/>
      <c r="L423" s="5"/>
      <c r="M423" s="5"/>
      <c r="S423" s="5"/>
    </row>
    <row r="424" spans="1:19" ht="15.75" customHeight="1">
      <c r="A424" s="138"/>
      <c r="B424" s="19"/>
      <c r="C424" s="465"/>
      <c r="D424" s="466"/>
      <c r="E424" s="51"/>
      <c r="F424" s="5"/>
      <c r="G424" s="5"/>
      <c r="H424" s="5"/>
      <c r="I424" s="5"/>
      <c r="J424" s="5"/>
      <c r="K424" s="5"/>
      <c r="L424" s="5"/>
      <c r="M424" s="5"/>
      <c r="S424" s="5"/>
    </row>
    <row r="425" spans="1:19" ht="15.75" customHeight="1">
      <c r="A425" s="138"/>
      <c r="B425" s="19"/>
      <c r="C425" s="465"/>
      <c r="D425" s="466"/>
      <c r="E425" s="51"/>
      <c r="F425" s="5"/>
      <c r="G425" s="5"/>
      <c r="H425" s="5"/>
      <c r="I425" s="5"/>
      <c r="J425" s="5"/>
      <c r="K425" s="5"/>
      <c r="L425" s="5"/>
      <c r="M425" s="5"/>
      <c r="S425" s="5"/>
    </row>
    <row r="426" spans="1:19" ht="15.75" customHeight="1">
      <c r="A426" s="138"/>
      <c r="B426" s="19"/>
      <c r="C426" s="465"/>
      <c r="D426" s="466"/>
      <c r="E426" s="51"/>
      <c r="F426" s="5"/>
      <c r="G426" s="5"/>
      <c r="H426" s="5"/>
      <c r="I426" s="5"/>
      <c r="J426" s="5"/>
      <c r="K426" s="5"/>
      <c r="L426" s="5"/>
      <c r="M426" s="5"/>
      <c r="S426" s="5"/>
    </row>
    <row r="427" spans="1:19" ht="15.75" customHeight="1">
      <c r="A427" s="138"/>
      <c r="B427" s="19"/>
      <c r="C427" s="465"/>
      <c r="D427" s="466"/>
      <c r="E427" s="51"/>
      <c r="F427" s="5"/>
      <c r="G427" s="5"/>
      <c r="H427" s="5"/>
      <c r="I427" s="5"/>
      <c r="J427" s="5"/>
      <c r="K427" s="5"/>
      <c r="L427" s="5"/>
      <c r="M427" s="5"/>
      <c r="S427" s="5"/>
    </row>
    <row r="428" spans="1:19" ht="15.75" customHeight="1">
      <c r="A428" s="138"/>
      <c r="B428" s="19"/>
      <c r="C428" s="465"/>
      <c r="D428" s="466"/>
      <c r="E428" s="51"/>
      <c r="F428" s="5"/>
      <c r="G428" s="5"/>
      <c r="H428" s="5"/>
      <c r="I428" s="5"/>
      <c r="J428" s="5"/>
      <c r="K428" s="5"/>
      <c r="L428" s="5"/>
      <c r="M428" s="5"/>
      <c r="S428" s="5"/>
    </row>
    <row r="429" spans="1:19" ht="15.75" customHeight="1">
      <c r="A429" s="138"/>
      <c r="B429" s="19"/>
      <c r="C429" s="465"/>
      <c r="D429" s="466"/>
      <c r="E429" s="51"/>
      <c r="F429" s="5"/>
      <c r="G429" s="5"/>
      <c r="H429" s="5"/>
      <c r="I429" s="5"/>
      <c r="J429" s="5"/>
      <c r="K429" s="5"/>
      <c r="L429" s="5"/>
      <c r="M429" s="5"/>
      <c r="S429" s="5"/>
    </row>
    <row r="430" spans="1:19" ht="15.75" customHeight="1">
      <c r="A430" s="138"/>
      <c r="B430" s="19"/>
      <c r="C430" s="465"/>
      <c r="D430" s="466"/>
      <c r="E430" s="51"/>
      <c r="F430" s="5"/>
      <c r="G430" s="5"/>
      <c r="H430" s="5"/>
      <c r="I430" s="5"/>
      <c r="J430" s="5"/>
      <c r="K430" s="5"/>
      <c r="L430" s="5"/>
      <c r="M430" s="5"/>
      <c r="S430" s="5"/>
    </row>
    <row r="431" spans="1:19" ht="15.75" customHeight="1">
      <c r="A431" s="138"/>
      <c r="B431" s="19"/>
      <c r="C431" s="465"/>
      <c r="D431" s="466"/>
      <c r="E431" s="51"/>
      <c r="F431" s="5"/>
      <c r="G431" s="5"/>
      <c r="H431" s="5"/>
      <c r="I431" s="5"/>
      <c r="J431" s="5"/>
      <c r="K431" s="5"/>
      <c r="L431" s="5"/>
      <c r="M431" s="5"/>
      <c r="S431" s="5"/>
    </row>
    <row r="432" spans="1:19" ht="15.75" customHeight="1">
      <c r="A432" s="138"/>
      <c r="B432" s="19"/>
      <c r="C432" s="465"/>
      <c r="D432" s="466"/>
      <c r="E432" s="51"/>
      <c r="F432" s="5"/>
      <c r="G432" s="5"/>
      <c r="H432" s="5"/>
      <c r="I432" s="5"/>
      <c r="J432" s="5"/>
      <c r="K432" s="5"/>
      <c r="L432" s="5"/>
      <c r="M432" s="5"/>
      <c r="S432" s="5"/>
    </row>
    <row r="433" spans="1:19" ht="15.75" customHeight="1">
      <c r="A433" s="138"/>
      <c r="B433" s="19"/>
      <c r="C433" s="465"/>
      <c r="D433" s="466"/>
      <c r="E433" s="51"/>
      <c r="F433" s="5"/>
      <c r="G433" s="5"/>
      <c r="H433" s="5"/>
      <c r="I433" s="5"/>
      <c r="J433" s="5"/>
      <c r="K433" s="5"/>
      <c r="L433" s="5"/>
      <c r="M433" s="5"/>
      <c r="S433" s="5"/>
    </row>
    <row r="434" spans="1:19" ht="15.75" customHeight="1">
      <c r="A434" s="138"/>
      <c r="B434" s="19"/>
      <c r="C434" s="465"/>
      <c r="D434" s="466"/>
      <c r="E434" s="51"/>
      <c r="F434" s="5"/>
      <c r="G434" s="5"/>
      <c r="H434" s="5"/>
      <c r="I434" s="5"/>
      <c r="J434" s="5"/>
      <c r="K434" s="5"/>
      <c r="L434" s="5"/>
      <c r="M434" s="5"/>
      <c r="S434" s="5"/>
    </row>
    <row r="435" spans="1:19" ht="15.75" customHeight="1">
      <c r="A435" s="138"/>
      <c r="B435" s="19"/>
      <c r="C435" s="465"/>
      <c r="D435" s="466"/>
      <c r="E435" s="51"/>
      <c r="F435" s="5"/>
      <c r="G435" s="5"/>
      <c r="H435" s="5"/>
      <c r="I435" s="5"/>
      <c r="J435" s="5"/>
      <c r="K435" s="5"/>
      <c r="L435" s="5"/>
      <c r="M435" s="5"/>
      <c r="S435" s="5"/>
    </row>
    <row r="436" spans="1:19" ht="15.75" customHeight="1">
      <c r="A436" s="138"/>
      <c r="B436" s="19"/>
      <c r="C436" s="465"/>
      <c r="D436" s="466"/>
      <c r="E436" s="51"/>
      <c r="F436" s="5"/>
      <c r="G436" s="5"/>
      <c r="H436" s="5"/>
      <c r="I436" s="5"/>
      <c r="J436" s="5"/>
      <c r="K436" s="5"/>
      <c r="L436" s="5"/>
      <c r="M436" s="5"/>
      <c r="S436" s="5"/>
    </row>
    <row r="437" spans="1:19" ht="15.75" customHeight="1">
      <c r="A437" s="138"/>
      <c r="B437" s="19"/>
      <c r="C437" s="465"/>
      <c r="D437" s="466"/>
      <c r="E437" s="51"/>
      <c r="F437" s="5"/>
      <c r="G437" s="5"/>
      <c r="H437" s="5"/>
      <c r="I437" s="5"/>
      <c r="J437" s="5"/>
      <c r="K437" s="5"/>
      <c r="L437" s="5"/>
      <c r="M437" s="5"/>
      <c r="S437" s="5"/>
    </row>
    <row r="438" spans="1:19" ht="15.75" customHeight="1">
      <c r="A438" s="138"/>
      <c r="B438" s="19"/>
      <c r="C438" s="465"/>
      <c r="D438" s="466"/>
      <c r="E438" s="51"/>
      <c r="F438" s="5"/>
      <c r="G438" s="5"/>
      <c r="H438" s="5"/>
      <c r="I438" s="5"/>
      <c r="J438" s="5"/>
      <c r="K438" s="5"/>
      <c r="L438" s="5"/>
      <c r="M438" s="5"/>
      <c r="S438" s="5"/>
    </row>
    <row r="439" spans="1:19" ht="15.75" customHeight="1">
      <c r="A439" s="138"/>
      <c r="B439" s="19"/>
      <c r="C439" s="465"/>
      <c r="D439" s="466"/>
      <c r="E439" s="51"/>
      <c r="F439" s="5"/>
      <c r="G439" s="5"/>
      <c r="H439" s="5"/>
      <c r="I439" s="5"/>
      <c r="J439" s="5"/>
      <c r="K439" s="5"/>
      <c r="L439" s="5"/>
      <c r="M439" s="5"/>
      <c r="S439" s="5"/>
    </row>
    <row r="440" spans="1:19" ht="15.75" customHeight="1">
      <c r="A440" s="138"/>
      <c r="B440" s="19"/>
      <c r="C440" s="465"/>
      <c r="D440" s="466"/>
      <c r="E440" s="51"/>
      <c r="F440" s="5"/>
      <c r="G440" s="5"/>
      <c r="H440" s="5"/>
      <c r="I440" s="5"/>
      <c r="J440" s="5"/>
      <c r="K440" s="5"/>
      <c r="L440" s="5"/>
      <c r="M440" s="5"/>
      <c r="S440" s="5"/>
    </row>
    <row r="441" spans="1:19" ht="15.75" customHeight="1">
      <c r="A441" s="138"/>
      <c r="B441" s="19"/>
      <c r="C441" s="465"/>
      <c r="D441" s="466"/>
      <c r="E441" s="51"/>
      <c r="F441" s="5"/>
      <c r="G441" s="5"/>
      <c r="H441" s="5"/>
      <c r="I441" s="5"/>
      <c r="J441" s="5"/>
      <c r="K441" s="5"/>
      <c r="L441" s="5"/>
      <c r="M441" s="5"/>
      <c r="S441" s="5"/>
    </row>
    <row r="442" spans="1:19" ht="15.75" customHeight="1">
      <c r="A442" s="138"/>
      <c r="B442" s="19"/>
      <c r="C442" s="465"/>
      <c r="D442" s="466"/>
      <c r="E442" s="51"/>
      <c r="F442" s="5"/>
      <c r="G442" s="5"/>
      <c r="H442" s="5"/>
      <c r="I442" s="5"/>
      <c r="J442" s="5"/>
      <c r="K442" s="5"/>
      <c r="L442" s="5"/>
      <c r="M442" s="5"/>
      <c r="S442" s="5"/>
    </row>
    <row r="443" spans="1:19" ht="15.75" customHeight="1">
      <c r="A443" s="138"/>
      <c r="B443" s="19"/>
      <c r="C443" s="465"/>
      <c r="D443" s="466"/>
      <c r="E443" s="51"/>
      <c r="F443" s="5"/>
      <c r="G443" s="5"/>
      <c r="H443" s="5"/>
      <c r="I443" s="5"/>
      <c r="J443" s="5"/>
      <c r="K443" s="5"/>
      <c r="L443" s="5"/>
      <c r="M443" s="5"/>
      <c r="S443" s="5"/>
    </row>
    <row r="444" spans="1:19" ht="15.75" customHeight="1">
      <c r="A444" s="138"/>
      <c r="B444" s="19"/>
      <c r="C444" s="465"/>
      <c r="D444" s="466"/>
      <c r="E444" s="51"/>
      <c r="F444" s="5"/>
      <c r="G444" s="5"/>
      <c r="H444" s="5"/>
      <c r="I444" s="5"/>
      <c r="J444" s="5"/>
      <c r="K444" s="5"/>
      <c r="L444" s="5"/>
      <c r="M444" s="5"/>
      <c r="S444" s="5"/>
    </row>
    <row r="445" spans="1:19" ht="15.75" customHeight="1">
      <c r="A445" s="138"/>
      <c r="B445" s="19"/>
      <c r="C445" s="465"/>
      <c r="D445" s="466"/>
      <c r="E445" s="51"/>
      <c r="F445" s="5"/>
      <c r="G445" s="5"/>
      <c r="H445" s="5"/>
      <c r="I445" s="5"/>
      <c r="J445" s="5"/>
      <c r="K445" s="5"/>
      <c r="L445" s="5"/>
      <c r="M445" s="5"/>
      <c r="S445" s="5"/>
    </row>
    <row r="446" spans="1:19" ht="15.75" customHeight="1">
      <c r="A446" s="138"/>
      <c r="B446" s="19"/>
      <c r="C446" s="465"/>
      <c r="D446" s="466"/>
      <c r="E446" s="51"/>
      <c r="F446" s="5"/>
      <c r="G446" s="5"/>
      <c r="H446" s="5"/>
      <c r="I446" s="5"/>
      <c r="J446" s="5"/>
      <c r="K446" s="5"/>
      <c r="L446" s="5"/>
      <c r="M446" s="5"/>
      <c r="S446" s="5"/>
    </row>
    <row r="447" spans="1:19" ht="15.75" customHeight="1">
      <c r="A447" s="138"/>
      <c r="B447" s="19"/>
      <c r="C447" s="465"/>
      <c r="D447" s="466"/>
      <c r="E447" s="51"/>
      <c r="F447" s="5"/>
      <c r="G447" s="5"/>
      <c r="H447" s="5"/>
      <c r="I447" s="5"/>
      <c r="J447" s="5"/>
      <c r="K447" s="5"/>
      <c r="L447" s="5"/>
      <c r="M447" s="5"/>
      <c r="S447" s="5"/>
    </row>
    <row r="448" spans="1:19" ht="15.75" customHeight="1">
      <c r="A448" s="138"/>
      <c r="B448" s="19"/>
      <c r="C448" s="465"/>
      <c r="D448" s="466"/>
      <c r="E448" s="51"/>
      <c r="F448" s="5"/>
      <c r="G448" s="5"/>
      <c r="H448" s="5"/>
      <c r="I448" s="5"/>
      <c r="J448" s="5"/>
      <c r="K448" s="5"/>
      <c r="L448" s="5"/>
      <c r="M448" s="5"/>
      <c r="S448" s="5"/>
    </row>
    <row r="449" spans="1:19" ht="15.75" customHeight="1">
      <c r="A449" s="138"/>
      <c r="B449" s="19"/>
      <c r="C449" s="465"/>
      <c r="D449" s="466"/>
      <c r="E449" s="51"/>
      <c r="F449" s="5"/>
      <c r="G449" s="5"/>
      <c r="H449" s="5"/>
      <c r="I449" s="5"/>
      <c r="J449" s="5"/>
      <c r="K449" s="5"/>
      <c r="L449" s="5"/>
      <c r="M449" s="5"/>
      <c r="S449" s="5"/>
    </row>
    <row r="450" spans="1:19" ht="15.75" customHeight="1">
      <c r="A450" s="138"/>
      <c r="B450" s="19"/>
      <c r="C450" s="465"/>
      <c r="D450" s="466"/>
      <c r="E450" s="51"/>
      <c r="F450" s="5"/>
      <c r="G450" s="5"/>
      <c r="H450" s="5"/>
      <c r="I450" s="5"/>
      <c r="J450" s="5"/>
      <c r="K450" s="5"/>
      <c r="L450" s="5"/>
      <c r="M450" s="5"/>
      <c r="S450" s="5"/>
    </row>
    <row r="451" spans="1:19" ht="15.75" customHeight="1">
      <c r="A451" s="138"/>
      <c r="B451" s="19"/>
      <c r="C451" s="465"/>
      <c r="D451" s="466"/>
      <c r="E451" s="51"/>
      <c r="F451" s="5"/>
      <c r="G451" s="5"/>
      <c r="H451" s="5"/>
      <c r="I451" s="5"/>
      <c r="J451" s="5"/>
      <c r="K451" s="5"/>
      <c r="L451" s="5"/>
      <c r="M451" s="5"/>
      <c r="S451" s="5"/>
    </row>
    <row r="452" spans="1:19" ht="15.75" customHeight="1">
      <c r="A452" s="138"/>
      <c r="B452" s="19"/>
      <c r="C452" s="465"/>
      <c r="D452" s="466"/>
      <c r="E452" s="51"/>
      <c r="F452" s="5"/>
      <c r="G452" s="5"/>
      <c r="H452" s="5"/>
      <c r="I452" s="5"/>
      <c r="J452" s="5"/>
      <c r="K452" s="5"/>
      <c r="L452" s="5"/>
      <c r="M452" s="5"/>
      <c r="S452" s="5"/>
    </row>
    <row r="453" spans="1:19" ht="15.75" customHeight="1">
      <c r="A453" s="138"/>
      <c r="B453" s="19"/>
      <c r="C453" s="465"/>
      <c r="D453" s="466"/>
      <c r="E453" s="51"/>
      <c r="F453" s="5"/>
      <c r="G453" s="5"/>
      <c r="H453" s="5"/>
      <c r="I453" s="5"/>
      <c r="J453" s="5"/>
      <c r="K453" s="5"/>
      <c r="L453" s="5"/>
      <c r="M453" s="5"/>
      <c r="S453" s="5"/>
    </row>
    <row r="454" spans="1:19" ht="15.75" customHeight="1">
      <c r="A454" s="138"/>
      <c r="B454" s="19"/>
      <c r="C454" s="465"/>
      <c r="D454" s="466"/>
      <c r="E454" s="51"/>
      <c r="F454" s="5"/>
      <c r="G454" s="5"/>
      <c r="H454" s="5"/>
      <c r="I454" s="5"/>
      <c r="J454" s="5"/>
      <c r="K454" s="5"/>
      <c r="L454" s="5"/>
      <c r="M454" s="5"/>
      <c r="S454" s="5"/>
    </row>
    <row r="455" spans="1:19" ht="15.75" customHeight="1">
      <c r="A455" s="138"/>
      <c r="B455" s="19"/>
      <c r="C455" s="465"/>
      <c r="D455" s="466"/>
      <c r="E455" s="51"/>
      <c r="F455" s="5"/>
      <c r="G455" s="5"/>
      <c r="H455" s="5"/>
      <c r="I455" s="5"/>
      <c r="J455" s="5"/>
      <c r="K455" s="5"/>
      <c r="L455" s="5"/>
      <c r="M455" s="5"/>
      <c r="S455" s="5"/>
    </row>
    <row r="456" spans="1:19" ht="15.75" customHeight="1">
      <c r="A456" s="138"/>
      <c r="B456" s="19"/>
      <c r="C456" s="465"/>
      <c r="D456" s="466"/>
      <c r="E456" s="51"/>
      <c r="F456" s="5"/>
      <c r="G456" s="5"/>
      <c r="H456" s="5"/>
      <c r="I456" s="5"/>
      <c r="J456" s="5"/>
      <c r="K456" s="5"/>
      <c r="L456" s="5"/>
      <c r="M456" s="5"/>
      <c r="S456" s="5"/>
    </row>
    <row r="457" spans="1:19" ht="15.75" customHeight="1">
      <c r="A457" s="138"/>
      <c r="B457" s="19"/>
      <c r="C457" s="465"/>
      <c r="D457" s="466"/>
      <c r="E457" s="51"/>
      <c r="F457" s="5"/>
      <c r="G457" s="5"/>
      <c r="H457" s="5"/>
      <c r="I457" s="5"/>
      <c r="J457" s="5"/>
      <c r="K457" s="5"/>
      <c r="L457" s="5"/>
      <c r="M457" s="5"/>
      <c r="S457" s="5"/>
    </row>
    <row r="458" spans="1:19" ht="15.75" customHeight="1">
      <c r="A458" s="138"/>
      <c r="B458" s="19"/>
      <c r="C458" s="465"/>
      <c r="D458" s="466"/>
      <c r="E458" s="51"/>
      <c r="F458" s="5"/>
      <c r="G458" s="5"/>
      <c r="H458" s="5"/>
      <c r="I458" s="5"/>
      <c r="J458" s="5"/>
      <c r="K458" s="5"/>
      <c r="L458" s="5"/>
      <c r="M458" s="5"/>
      <c r="S458" s="5"/>
    </row>
    <row r="459" spans="1:19" ht="15.75" customHeight="1">
      <c r="A459" s="138"/>
      <c r="B459" s="19"/>
      <c r="C459" s="465"/>
      <c r="D459" s="466"/>
      <c r="E459" s="51"/>
      <c r="F459" s="5"/>
      <c r="G459" s="5"/>
      <c r="H459" s="5"/>
      <c r="I459" s="5"/>
      <c r="J459" s="5"/>
      <c r="K459" s="5"/>
      <c r="L459" s="5"/>
      <c r="M459" s="5"/>
      <c r="S459" s="5"/>
    </row>
    <row r="460" spans="1:19" ht="15.75" customHeight="1">
      <c r="A460" s="138"/>
      <c r="B460" s="19"/>
      <c r="C460" s="465"/>
      <c r="D460" s="466"/>
      <c r="E460" s="51"/>
      <c r="F460" s="5"/>
      <c r="G460" s="5"/>
      <c r="H460" s="5"/>
      <c r="I460" s="5"/>
      <c r="J460" s="5"/>
      <c r="K460" s="5"/>
      <c r="L460" s="5"/>
      <c r="M460" s="5"/>
      <c r="S460" s="5"/>
    </row>
    <row r="461" spans="1:19" ht="15.75" customHeight="1">
      <c r="A461" s="138"/>
      <c r="B461" s="19"/>
      <c r="C461" s="465"/>
      <c r="D461" s="466"/>
      <c r="E461" s="51"/>
      <c r="F461" s="5"/>
      <c r="G461" s="5"/>
      <c r="H461" s="5"/>
      <c r="I461" s="5"/>
      <c r="J461" s="5"/>
      <c r="K461" s="5"/>
      <c r="L461" s="5"/>
      <c r="M461" s="5"/>
      <c r="S461" s="5"/>
    </row>
    <row r="462" spans="1:19" ht="15.75" customHeight="1">
      <c r="A462" s="138"/>
      <c r="B462" s="19"/>
      <c r="C462" s="465"/>
      <c r="D462" s="466"/>
      <c r="E462" s="51"/>
      <c r="F462" s="5"/>
      <c r="G462" s="5"/>
      <c r="H462" s="5"/>
      <c r="I462" s="5"/>
      <c r="J462" s="5"/>
      <c r="K462" s="5"/>
      <c r="L462" s="5"/>
      <c r="M462" s="5"/>
      <c r="S462" s="5"/>
    </row>
    <row r="463" spans="1:19" ht="15.75" customHeight="1">
      <c r="A463" s="138"/>
      <c r="B463" s="19"/>
      <c r="C463" s="465"/>
      <c r="D463" s="466"/>
      <c r="E463" s="51"/>
      <c r="F463" s="5"/>
      <c r="G463" s="5"/>
      <c r="H463" s="5"/>
      <c r="I463" s="5"/>
      <c r="J463" s="5"/>
      <c r="K463" s="5"/>
      <c r="L463" s="5"/>
      <c r="M463" s="5"/>
      <c r="S463" s="5"/>
    </row>
    <row r="464" spans="1:19" ht="15.75" customHeight="1">
      <c r="A464" s="138"/>
      <c r="B464" s="19"/>
      <c r="C464" s="465"/>
      <c r="D464" s="466"/>
      <c r="E464" s="51"/>
      <c r="F464" s="5"/>
      <c r="G464" s="5"/>
      <c r="H464" s="5"/>
      <c r="I464" s="5"/>
      <c r="J464" s="5"/>
      <c r="K464" s="5"/>
      <c r="L464" s="5"/>
      <c r="M464" s="5"/>
      <c r="S464" s="5"/>
    </row>
    <row r="465" spans="1:19" ht="15.75" customHeight="1">
      <c r="A465" s="138"/>
      <c r="B465" s="19"/>
      <c r="C465" s="465"/>
      <c r="D465" s="466"/>
      <c r="E465" s="51"/>
      <c r="F465" s="5"/>
      <c r="G465" s="5"/>
      <c r="H465" s="5"/>
      <c r="I465" s="5"/>
      <c r="J465" s="5"/>
      <c r="K465" s="5"/>
      <c r="L465" s="5"/>
      <c r="M465" s="5"/>
      <c r="S465" s="5"/>
    </row>
    <row r="466" spans="1:19" ht="15.75" customHeight="1">
      <c r="A466" s="138"/>
      <c r="B466" s="19"/>
      <c r="C466" s="465"/>
      <c r="D466" s="466"/>
      <c r="E466" s="51"/>
      <c r="F466" s="5"/>
      <c r="G466" s="5"/>
      <c r="H466" s="5"/>
      <c r="I466" s="5"/>
      <c r="J466" s="5"/>
      <c r="K466" s="5"/>
      <c r="L466" s="5"/>
      <c r="M466" s="5"/>
      <c r="S466" s="5"/>
    </row>
    <row r="467" spans="1:19" ht="15.75" customHeight="1">
      <c r="A467" s="138"/>
      <c r="B467" s="19"/>
      <c r="C467" s="465"/>
      <c r="D467" s="466"/>
      <c r="E467" s="51"/>
      <c r="F467" s="5"/>
      <c r="G467" s="5"/>
      <c r="H467" s="5"/>
      <c r="I467" s="5"/>
      <c r="J467" s="5"/>
      <c r="K467" s="5"/>
      <c r="L467" s="5"/>
      <c r="M467" s="5"/>
      <c r="S467" s="5"/>
    </row>
    <row r="468" spans="1:19" ht="15.75" customHeight="1">
      <c r="A468" s="138"/>
      <c r="B468" s="19"/>
      <c r="C468" s="465"/>
      <c r="D468" s="466"/>
      <c r="E468" s="51"/>
      <c r="F468" s="5"/>
      <c r="G468" s="5"/>
      <c r="H468" s="5"/>
      <c r="I468" s="5"/>
      <c r="J468" s="5"/>
      <c r="K468" s="5"/>
      <c r="L468" s="5"/>
      <c r="M468" s="5"/>
      <c r="S468" s="5"/>
    </row>
    <row r="469" spans="1:19" ht="15.75" customHeight="1">
      <c r="A469" s="138"/>
      <c r="B469" s="19"/>
      <c r="C469" s="465"/>
      <c r="D469" s="466"/>
      <c r="E469" s="51"/>
      <c r="F469" s="5"/>
      <c r="G469" s="5"/>
      <c r="H469" s="5"/>
      <c r="I469" s="5"/>
      <c r="J469" s="5"/>
      <c r="K469" s="5"/>
      <c r="L469" s="5"/>
      <c r="M469" s="5"/>
      <c r="S469" s="5"/>
    </row>
    <row r="470" spans="1:19" ht="15.75" customHeight="1">
      <c r="A470" s="138"/>
      <c r="B470" s="19"/>
      <c r="C470" s="465"/>
      <c r="D470" s="466"/>
      <c r="E470" s="51"/>
      <c r="F470" s="5"/>
      <c r="G470" s="5"/>
      <c r="H470" s="5"/>
      <c r="I470" s="5"/>
      <c r="J470" s="5"/>
      <c r="K470" s="5"/>
      <c r="L470" s="5"/>
      <c r="M470" s="5"/>
      <c r="S470" s="5"/>
    </row>
    <row r="471" spans="1:19" ht="15.75" customHeight="1">
      <c r="A471" s="138"/>
      <c r="B471" s="19"/>
      <c r="C471" s="465"/>
      <c r="D471" s="466"/>
      <c r="E471" s="51"/>
      <c r="F471" s="5"/>
      <c r="G471" s="5"/>
      <c r="H471" s="5"/>
      <c r="I471" s="5"/>
      <c r="J471" s="5"/>
      <c r="K471" s="5"/>
      <c r="L471" s="5"/>
      <c r="M471" s="5"/>
      <c r="S471" s="5"/>
    </row>
    <row r="472" spans="1:19" ht="15.75" customHeight="1">
      <c r="A472" s="138"/>
      <c r="B472" s="19"/>
      <c r="C472" s="465"/>
      <c r="D472" s="466"/>
      <c r="E472" s="51"/>
      <c r="F472" s="5"/>
      <c r="G472" s="5"/>
      <c r="H472" s="5"/>
      <c r="I472" s="5"/>
      <c r="J472" s="5"/>
      <c r="K472" s="5"/>
      <c r="L472" s="5"/>
      <c r="M472" s="5"/>
      <c r="S472" s="5"/>
    </row>
    <row r="473" spans="1:19" ht="15.75" customHeight="1">
      <c r="A473" s="138"/>
      <c r="B473" s="19"/>
      <c r="C473" s="465"/>
      <c r="D473" s="466"/>
      <c r="E473" s="51"/>
      <c r="F473" s="5"/>
      <c r="G473" s="5"/>
      <c r="H473" s="5"/>
      <c r="I473" s="5"/>
      <c r="J473" s="5"/>
      <c r="K473" s="5"/>
      <c r="L473" s="5"/>
      <c r="M473" s="5"/>
      <c r="S473" s="5"/>
    </row>
    <row r="474" spans="1:19" ht="15.75" customHeight="1">
      <c r="A474" s="138"/>
      <c r="B474" s="19"/>
      <c r="C474" s="465"/>
      <c r="D474" s="466"/>
      <c r="E474" s="51"/>
      <c r="F474" s="5"/>
      <c r="G474" s="5"/>
      <c r="H474" s="5"/>
      <c r="I474" s="5"/>
      <c r="J474" s="5"/>
      <c r="K474" s="5"/>
      <c r="L474" s="5"/>
      <c r="M474" s="5"/>
      <c r="S474" s="5"/>
    </row>
    <row r="475" spans="1:19" ht="15.75" customHeight="1">
      <c r="A475" s="138"/>
      <c r="B475" s="19"/>
      <c r="C475" s="465"/>
      <c r="D475" s="466"/>
      <c r="E475" s="51"/>
      <c r="F475" s="5"/>
      <c r="G475" s="5"/>
      <c r="H475" s="5"/>
      <c r="I475" s="5"/>
      <c r="J475" s="5"/>
      <c r="K475" s="5"/>
      <c r="L475" s="5"/>
      <c r="M475" s="5"/>
      <c r="S475" s="5"/>
    </row>
    <row r="476" spans="1:19" ht="15.75" customHeight="1">
      <c r="A476" s="138"/>
      <c r="B476" s="19"/>
      <c r="C476" s="465"/>
      <c r="D476" s="466"/>
      <c r="E476" s="51"/>
      <c r="F476" s="5"/>
      <c r="G476" s="5"/>
      <c r="H476" s="5"/>
      <c r="I476" s="5"/>
      <c r="J476" s="5"/>
      <c r="K476" s="5"/>
      <c r="L476" s="5"/>
      <c r="M476" s="5"/>
      <c r="S476" s="5"/>
    </row>
    <row r="477" spans="1:19" ht="15.75" customHeight="1">
      <c r="A477" s="138"/>
      <c r="B477" s="19"/>
      <c r="C477" s="465"/>
      <c r="D477" s="466"/>
      <c r="E477" s="51"/>
      <c r="F477" s="5"/>
      <c r="G477" s="5"/>
      <c r="H477" s="5"/>
      <c r="I477" s="5"/>
      <c r="J477" s="5"/>
      <c r="K477" s="5"/>
      <c r="L477" s="5"/>
      <c r="M477" s="5"/>
      <c r="S477" s="5"/>
    </row>
    <row r="478" spans="1:19" ht="15.75" customHeight="1">
      <c r="A478" s="138"/>
      <c r="B478" s="19"/>
      <c r="C478" s="465"/>
      <c r="D478" s="466"/>
      <c r="E478" s="51"/>
      <c r="F478" s="5"/>
      <c r="G478" s="5"/>
      <c r="H478" s="5"/>
      <c r="I478" s="5"/>
      <c r="J478" s="5"/>
      <c r="K478" s="5"/>
      <c r="L478" s="5"/>
      <c r="M478" s="5"/>
      <c r="S478" s="5"/>
    </row>
    <row r="479" spans="1:19" ht="15.75" customHeight="1">
      <c r="A479" s="138"/>
      <c r="B479" s="19"/>
      <c r="C479" s="465"/>
      <c r="D479" s="466"/>
      <c r="E479" s="51"/>
      <c r="F479" s="5"/>
      <c r="G479" s="5"/>
      <c r="H479" s="5"/>
      <c r="I479" s="5"/>
      <c r="J479" s="5"/>
      <c r="K479" s="5"/>
      <c r="L479" s="5"/>
      <c r="M479" s="5"/>
      <c r="S479" s="5"/>
    </row>
    <row r="480" spans="1:19" ht="15.75" customHeight="1">
      <c r="A480" s="138"/>
      <c r="B480" s="19"/>
      <c r="C480" s="465"/>
      <c r="D480" s="466"/>
      <c r="E480" s="51"/>
      <c r="F480" s="5"/>
      <c r="G480" s="5"/>
      <c r="H480" s="5"/>
      <c r="I480" s="5"/>
      <c r="J480" s="5"/>
      <c r="K480" s="5"/>
      <c r="L480" s="5"/>
      <c r="M480" s="5"/>
      <c r="S480" s="5"/>
    </row>
    <row r="481" spans="1:19" ht="15.75" customHeight="1">
      <c r="A481" s="138"/>
      <c r="B481" s="19"/>
      <c r="C481" s="465"/>
      <c r="D481" s="466"/>
      <c r="E481" s="51"/>
      <c r="F481" s="5"/>
      <c r="G481" s="5"/>
      <c r="H481" s="5"/>
      <c r="I481" s="5"/>
      <c r="J481" s="5"/>
      <c r="K481" s="5"/>
      <c r="L481" s="5"/>
      <c r="M481" s="5"/>
      <c r="S481" s="5"/>
    </row>
    <row r="482" spans="1:19" ht="15.75" customHeight="1">
      <c r="A482" s="138"/>
      <c r="B482" s="19"/>
      <c r="C482" s="465"/>
      <c r="D482" s="466"/>
      <c r="E482" s="51"/>
      <c r="F482" s="5"/>
      <c r="G482" s="5"/>
      <c r="H482" s="5"/>
      <c r="I482" s="5"/>
      <c r="J482" s="5"/>
      <c r="K482" s="5"/>
      <c r="L482" s="5"/>
      <c r="M482" s="5"/>
      <c r="S482" s="5"/>
    </row>
    <row r="483" spans="1:19" ht="15.75" customHeight="1">
      <c r="A483" s="138"/>
      <c r="B483" s="19"/>
      <c r="C483" s="465"/>
      <c r="D483" s="466"/>
      <c r="E483" s="51"/>
      <c r="F483" s="5"/>
      <c r="G483" s="5"/>
      <c r="H483" s="5"/>
      <c r="I483" s="5"/>
      <c r="J483" s="5"/>
      <c r="K483" s="5"/>
      <c r="L483" s="5"/>
      <c r="M483" s="5"/>
      <c r="S483" s="5"/>
    </row>
    <row r="484" spans="1:19" ht="15.75" customHeight="1">
      <c r="A484" s="138"/>
      <c r="B484" s="19"/>
      <c r="C484" s="465"/>
      <c r="D484" s="466"/>
      <c r="E484" s="51"/>
      <c r="F484" s="5"/>
      <c r="G484" s="5"/>
      <c r="H484" s="5"/>
      <c r="I484" s="5"/>
      <c r="J484" s="5"/>
      <c r="K484" s="5"/>
      <c r="L484" s="5"/>
      <c r="M484" s="5"/>
      <c r="S484" s="5"/>
    </row>
    <row r="485" spans="1:19" ht="15.75" customHeight="1">
      <c r="A485" s="138"/>
      <c r="B485" s="19"/>
      <c r="C485" s="465"/>
      <c r="D485" s="466"/>
      <c r="E485" s="51"/>
      <c r="F485" s="5"/>
      <c r="G485" s="5"/>
      <c r="H485" s="5"/>
      <c r="I485" s="5"/>
      <c r="J485" s="5"/>
      <c r="K485" s="5"/>
      <c r="L485" s="5"/>
      <c r="M485" s="5"/>
      <c r="S485" s="5"/>
    </row>
    <row r="486" spans="1:19" ht="15.75" customHeight="1">
      <c r="A486" s="138"/>
      <c r="B486" s="19"/>
      <c r="C486" s="465"/>
      <c r="D486" s="466"/>
      <c r="E486" s="51"/>
      <c r="F486" s="5"/>
      <c r="G486" s="5"/>
      <c r="H486" s="5"/>
      <c r="I486" s="5"/>
      <c r="J486" s="5"/>
      <c r="K486" s="5"/>
      <c r="L486" s="5"/>
      <c r="M486" s="5"/>
      <c r="S486" s="5"/>
    </row>
    <row r="487" spans="1:19" ht="15.75" customHeight="1">
      <c r="A487" s="138"/>
      <c r="B487" s="19"/>
      <c r="C487" s="465"/>
      <c r="D487" s="466"/>
      <c r="E487" s="51"/>
      <c r="F487" s="5"/>
      <c r="G487" s="5"/>
      <c r="H487" s="5"/>
      <c r="I487" s="5"/>
      <c r="J487" s="5"/>
      <c r="K487" s="5"/>
      <c r="L487" s="5"/>
      <c r="M487" s="5"/>
      <c r="S487" s="5"/>
    </row>
    <row r="488" spans="1:19" ht="15.75" customHeight="1">
      <c r="A488" s="138"/>
      <c r="B488" s="19"/>
      <c r="C488" s="465"/>
      <c r="D488" s="466"/>
      <c r="E488" s="51"/>
      <c r="F488" s="5"/>
      <c r="G488" s="5"/>
      <c r="H488" s="5"/>
      <c r="I488" s="5"/>
      <c r="J488" s="5"/>
      <c r="K488" s="5"/>
      <c r="L488" s="5"/>
      <c r="M488" s="5"/>
      <c r="S488" s="5"/>
    </row>
    <row r="489" spans="1:19" ht="15.75" customHeight="1">
      <c r="A489" s="138"/>
      <c r="B489" s="19"/>
      <c r="C489" s="465"/>
      <c r="D489" s="466"/>
      <c r="E489" s="51"/>
      <c r="F489" s="5"/>
      <c r="G489" s="5"/>
      <c r="H489" s="5"/>
      <c r="I489" s="5"/>
      <c r="J489" s="5"/>
      <c r="K489" s="5"/>
      <c r="L489" s="5"/>
      <c r="M489" s="5"/>
      <c r="S489" s="5"/>
    </row>
    <row r="490" spans="1:19" ht="15.75" customHeight="1">
      <c r="A490" s="138"/>
      <c r="B490" s="19"/>
      <c r="C490" s="465"/>
      <c r="D490" s="466"/>
      <c r="E490" s="51"/>
      <c r="F490" s="5"/>
      <c r="G490" s="5"/>
      <c r="H490" s="5"/>
      <c r="I490" s="5"/>
      <c r="J490" s="5"/>
      <c r="K490" s="5"/>
      <c r="L490" s="5"/>
      <c r="M490" s="5"/>
      <c r="S490" s="5"/>
    </row>
    <row r="491" spans="1:19" ht="15.75" customHeight="1">
      <c r="A491" s="138"/>
      <c r="B491" s="19"/>
      <c r="C491" s="465"/>
      <c r="D491" s="466"/>
      <c r="E491" s="51"/>
      <c r="F491" s="5"/>
      <c r="G491" s="5"/>
      <c r="H491" s="5"/>
      <c r="I491" s="5"/>
      <c r="J491" s="5"/>
      <c r="K491" s="5"/>
      <c r="L491" s="5"/>
      <c r="M491" s="5"/>
      <c r="S491" s="5"/>
    </row>
    <row r="492" spans="1:19" ht="15.75" customHeight="1">
      <c r="A492" s="138"/>
      <c r="B492" s="19"/>
      <c r="C492" s="465"/>
      <c r="D492" s="466"/>
      <c r="E492" s="51"/>
      <c r="F492" s="5"/>
      <c r="G492" s="5"/>
      <c r="H492" s="5"/>
      <c r="I492" s="5"/>
      <c r="J492" s="5"/>
      <c r="K492" s="5"/>
      <c r="L492" s="5"/>
      <c r="M492" s="5"/>
      <c r="S492" s="5"/>
    </row>
    <row r="493" spans="1:19" ht="15.75" customHeight="1">
      <c r="A493" s="138"/>
      <c r="B493" s="19"/>
      <c r="C493" s="465"/>
      <c r="D493" s="466"/>
      <c r="E493" s="51"/>
      <c r="F493" s="5"/>
      <c r="G493" s="5"/>
      <c r="H493" s="5"/>
      <c r="I493" s="5"/>
      <c r="J493" s="5"/>
      <c r="K493" s="5"/>
      <c r="L493" s="5"/>
      <c r="M493" s="5"/>
      <c r="S493" s="5"/>
    </row>
    <row r="494" spans="1:19" ht="15.75" customHeight="1">
      <c r="A494" s="138"/>
      <c r="B494" s="19"/>
      <c r="C494" s="465"/>
      <c r="D494" s="466"/>
      <c r="E494" s="51"/>
      <c r="F494" s="5"/>
      <c r="G494" s="5"/>
      <c r="H494" s="5"/>
      <c r="I494" s="5"/>
      <c r="J494" s="5"/>
      <c r="K494" s="5"/>
      <c r="L494" s="5"/>
      <c r="M494" s="5"/>
      <c r="S494" s="5"/>
    </row>
    <row r="495" spans="1:19" ht="15.75" customHeight="1">
      <c r="A495" s="138"/>
      <c r="B495" s="19"/>
      <c r="C495" s="465"/>
      <c r="D495" s="466"/>
      <c r="E495" s="51"/>
      <c r="F495" s="5"/>
      <c r="G495" s="5"/>
      <c r="H495" s="5"/>
      <c r="I495" s="5"/>
      <c r="J495" s="5"/>
      <c r="K495" s="5"/>
      <c r="L495" s="5"/>
      <c r="M495" s="5"/>
      <c r="S495" s="5"/>
    </row>
    <row r="496" spans="1:19" ht="15.75" customHeight="1">
      <c r="A496" s="138"/>
      <c r="B496" s="19"/>
      <c r="C496" s="465"/>
      <c r="D496" s="466"/>
      <c r="E496" s="51"/>
      <c r="F496" s="5"/>
      <c r="G496" s="5"/>
      <c r="H496" s="5"/>
      <c r="I496" s="5"/>
      <c r="J496" s="5"/>
      <c r="K496" s="5"/>
      <c r="L496" s="5"/>
      <c r="M496" s="5"/>
      <c r="S496" s="5"/>
    </row>
    <row r="497" spans="1:19" ht="15.75" customHeight="1">
      <c r="A497" s="138"/>
      <c r="B497" s="19"/>
      <c r="C497" s="465"/>
      <c r="D497" s="466"/>
      <c r="E497" s="51"/>
      <c r="F497" s="5"/>
      <c r="G497" s="5"/>
      <c r="H497" s="5"/>
      <c r="I497" s="5"/>
      <c r="J497" s="5"/>
      <c r="K497" s="5"/>
      <c r="L497" s="5"/>
      <c r="M497" s="5"/>
      <c r="S497" s="5"/>
    </row>
    <row r="498" spans="1:19" ht="15.75" customHeight="1">
      <c r="A498" s="138"/>
      <c r="B498" s="19"/>
      <c r="C498" s="465"/>
      <c r="D498" s="466"/>
      <c r="E498" s="51"/>
      <c r="F498" s="5"/>
      <c r="G498" s="5"/>
      <c r="H498" s="5"/>
      <c r="I498" s="5"/>
      <c r="J498" s="5"/>
      <c r="K498" s="5"/>
      <c r="L498" s="5"/>
      <c r="M498" s="5"/>
      <c r="S498" s="5"/>
    </row>
    <row r="499" spans="1:19" ht="15.75" customHeight="1">
      <c r="A499" s="138"/>
      <c r="B499" s="19"/>
      <c r="C499" s="465"/>
      <c r="D499" s="466"/>
      <c r="E499" s="51"/>
      <c r="F499" s="5"/>
      <c r="G499" s="5"/>
      <c r="H499" s="5"/>
      <c r="I499" s="5"/>
      <c r="J499" s="5"/>
      <c r="K499" s="5"/>
      <c r="L499" s="5"/>
      <c r="M499" s="5"/>
      <c r="S499" s="5"/>
    </row>
    <row r="500" spans="1:19" ht="15.75" customHeight="1">
      <c r="A500" s="138"/>
      <c r="B500" s="19"/>
      <c r="C500" s="465"/>
      <c r="D500" s="466"/>
      <c r="E500" s="51"/>
      <c r="F500" s="5"/>
      <c r="G500" s="5"/>
      <c r="H500" s="5"/>
      <c r="I500" s="5"/>
      <c r="J500" s="5"/>
      <c r="K500" s="5"/>
      <c r="L500" s="5"/>
      <c r="M500" s="5"/>
      <c r="S500" s="5"/>
    </row>
    <row r="501" spans="1:19" ht="15.75" customHeight="1">
      <c r="A501" s="138"/>
      <c r="B501" s="19"/>
      <c r="C501" s="465"/>
      <c r="D501" s="466"/>
      <c r="E501" s="51"/>
      <c r="F501" s="5"/>
      <c r="G501" s="5"/>
      <c r="H501" s="5"/>
      <c r="I501" s="5"/>
      <c r="J501" s="5"/>
      <c r="K501" s="5"/>
      <c r="L501" s="5"/>
      <c r="M501" s="5"/>
      <c r="S501" s="5"/>
    </row>
    <row r="502" spans="1:19" ht="15.75" customHeight="1">
      <c r="A502" s="138"/>
      <c r="B502" s="19"/>
      <c r="C502" s="465"/>
      <c r="D502" s="466"/>
      <c r="E502" s="51"/>
      <c r="F502" s="5"/>
      <c r="G502" s="5"/>
      <c r="H502" s="5"/>
      <c r="I502" s="5"/>
      <c r="J502" s="5"/>
      <c r="K502" s="5"/>
      <c r="L502" s="5"/>
      <c r="M502" s="5"/>
      <c r="O502" s="126"/>
      <c r="P502" s="6"/>
      <c r="S502" s="5"/>
    </row>
    <row r="503" spans="1:19" ht="15.75" customHeight="1">
      <c r="A503" s="138"/>
      <c r="B503" s="19"/>
      <c r="C503" s="465"/>
      <c r="D503" s="466"/>
      <c r="E503" s="51"/>
      <c r="F503" s="5"/>
      <c r="G503" s="5"/>
      <c r="H503" s="5"/>
      <c r="I503" s="5"/>
      <c r="J503" s="5"/>
      <c r="K503" s="5"/>
      <c r="L503" s="5"/>
      <c r="M503" s="5"/>
      <c r="O503" s="126"/>
      <c r="P503" s="6"/>
      <c r="S503" s="5"/>
    </row>
    <row r="504" spans="1:19" ht="15.75" customHeight="1">
      <c r="A504" s="138"/>
      <c r="B504" s="19"/>
      <c r="C504" s="465"/>
      <c r="D504" s="466"/>
      <c r="E504" s="51"/>
      <c r="F504" s="5"/>
      <c r="G504" s="5"/>
      <c r="H504" s="5"/>
      <c r="I504" s="5"/>
      <c r="J504" s="5"/>
      <c r="K504" s="5"/>
      <c r="L504" s="5"/>
      <c r="M504" s="5"/>
      <c r="O504" s="126"/>
      <c r="P504" s="6"/>
      <c r="S504" s="5"/>
    </row>
    <row r="505" spans="1:19" ht="15.75" customHeight="1">
      <c r="A505" s="138"/>
      <c r="B505" s="19"/>
      <c r="C505" s="465"/>
      <c r="D505" s="466"/>
      <c r="E505" s="51"/>
      <c r="F505" s="5"/>
      <c r="G505" s="5"/>
      <c r="H505" s="5"/>
      <c r="I505" s="5"/>
      <c r="J505" s="5"/>
      <c r="K505" s="5"/>
      <c r="L505" s="5"/>
      <c r="M505" s="5"/>
      <c r="O505" s="126"/>
      <c r="P505" s="6"/>
      <c r="S505" s="5"/>
    </row>
    <row r="506" spans="1:19" ht="15.75" customHeight="1">
      <c r="A506" s="138"/>
      <c r="B506" s="19"/>
      <c r="C506" s="465"/>
      <c r="D506" s="466"/>
      <c r="E506" s="51"/>
      <c r="F506" s="5"/>
      <c r="G506" s="5"/>
      <c r="H506" s="5"/>
      <c r="I506" s="5"/>
      <c r="J506" s="5"/>
      <c r="K506" s="5"/>
      <c r="L506" s="5"/>
      <c r="M506" s="5"/>
      <c r="O506" s="126"/>
      <c r="P506" s="6"/>
      <c r="S506" s="5"/>
    </row>
    <row r="507" spans="1:19" ht="15.75" customHeight="1">
      <c r="A507" s="138"/>
      <c r="B507" s="19"/>
      <c r="C507" s="465"/>
      <c r="D507" s="466"/>
      <c r="E507" s="51"/>
      <c r="F507" s="5"/>
      <c r="G507" s="5"/>
      <c r="H507" s="5"/>
      <c r="I507" s="5"/>
      <c r="J507" s="5"/>
      <c r="K507" s="5"/>
      <c r="L507" s="5"/>
      <c r="M507" s="5"/>
      <c r="O507" s="126"/>
      <c r="P507" s="6"/>
      <c r="S507" s="5"/>
    </row>
    <row r="508" spans="1:19" ht="15.75" customHeight="1">
      <c r="A508" s="138"/>
      <c r="B508" s="19"/>
      <c r="C508" s="465"/>
      <c r="D508" s="466"/>
      <c r="E508" s="51"/>
      <c r="F508" s="5"/>
      <c r="G508" s="5"/>
      <c r="H508" s="5"/>
      <c r="I508" s="5"/>
      <c r="J508" s="5"/>
      <c r="K508" s="5"/>
      <c r="L508" s="5"/>
      <c r="M508" s="5"/>
      <c r="O508" s="126"/>
      <c r="P508" s="6"/>
      <c r="S508" s="5"/>
    </row>
    <row r="509" spans="1:19" ht="15.75" customHeight="1">
      <c r="A509" s="138"/>
      <c r="B509" s="19"/>
      <c r="C509" s="465"/>
      <c r="D509" s="466"/>
      <c r="E509" s="51"/>
      <c r="F509" s="5"/>
      <c r="G509" s="5"/>
      <c r="H509" s="5"/>
      <c r="I509" s="5"/>
      <c r="J509" s="5"/>
      <c r="K509" s="5"/>
      <c r="L509" s="5"/>
      <c r="M509" s="5"/>
      <c r="O509" s="126"/>
      <c r="P509" s="6"/>
      <c r="S509" s="5"/>
    </row>
    <row r="510" spans="1:19" ht="15.75" customHeight="1">
      <c r="A510" s="138"/>
      <c r="B510" s="19"/>
      <c r="C510" s="465"/>
      <c r="D510" s="466"/>
      <c r="E510" s="51"/>
      <c r="F510" s="5"/>
      <c r="G510" s="5"/>
      <c r="H510" s="5"/>
      <c r="I510" s="5"/>
      <c r="J510" s="5"/>
      <c r="K510" s="5"/>
      <c r="L510" s="5"/>
      <c r="M510" s="5"/>
      <c r="O510" s="126"/>
      <c r="P510" s="6"/>
      <c r="S510" s="5"/>
    </row>
    <row r="511" spans="1:19" ht="15.75" customHeight="1">
      <c r="A511" s="138"/>
      <c r="B511" s="19"/>
      <c r="C511" s="465"/>
      <c r="D511" s="466"/>
      <c r="E511" s="51"/>
      <c r="F511" s="5"/>
      <c r="G511" s="5"/>
      <c r="H511" s="5"/>
      <c r="I511" s="5"/>
      <c r="J511" s="5"/>
      <c r="K511" s="5"/>
      <c r="L511" s="5"/>
      <c r="M511" s="5"/>
      <c r="O511" s="126"/>
      <c r="P511" s="6"/>
      <c r="S511" s="5"/>
    </row>
    <row r="512" spans="1:19" ht="15.75" customHeight="1">
      <c r="A512" s="138"/>
      <c r="B512" s="19"/>
      <c r="C512" s="465"/>
      <c r="D512" s="466"/>
      <c r="E512" s="51"/>
      <c r="F512" s="5"/>
      <c r="G512" s="5"/>
      <c r="H512" s="5"/>
      <c r="I512" s="5"/>
      <c r="J512" s="5"/>
      <c r="K512" s="5"/>
      <c r="L512" s="5"/>
      <c r="M512" s="5"/>
      <c r="O512" s="126"/>
      <c r="P512" s="6"/>
      <c r="S512" s="5"/>
    </row>
    <row r="513" spans="1:19" ht="15.75" customHeight="1">
      <c r="A513" s="138"/>
      <c r="B513" s="19"/>
      <c r="C513" s="465"/>
      <c r="D513" s="466"/>
      <c r="E513" s="51"/>
      <c r="F513" s="5"/>
      <c r="G513" s="5"/>
      <c r="H513" s="5"/>
      <c r="I513" s="5"/>
      <c r="J513" s="5"/>
      <c r="K513" s="5"/>
      <c r="L513" s="5"/>
      <c r="M513" s="5"/>
      <c r="O513" s="126"/>
      <c r="P513" s="6"/>
      <c r="S513" s="5"/>
    </row>
    <row r="514" spans="1:19" ht="15.75" customHeight="1">
      <c r="A514" s="138"/>
      <c r="B514" s="19"/>
      <c r="C514" s="465"/>
      <c r="D514" s="466"/>
      <c r="E514" s="51"/>
      <c r="F514" s="5"/>
      <c r="G514" s="5"/>
      <c r="H514" s="5"/>
      <c r="I514" s="5"/>
      <c r="J514" s="5"/>
      <c r="K514" s="5"/>
      <c r="L514" s="5"/>
      <c r="M514" s="5"/>
      <c r="O514" s="126"/>
      <c r="P514" s="6"/>
      <c r="S514" s="5"/>
    </row>
    <row r="515" spans="1:19" ht="15.75" customHeight="1">
      <c r="A515" s="138"/>
      <c r="B515" s="19"/>
      <c r="C515" s="465"/>
      <c r="D515" s="466"/>
      <c r="E515" s="51"/>
      <c r="F515" s="5"/>
      <c r="G515" s="5"/>
      <c r="H515" s="5"/>
      <c r="I515" s="5"/>
      <c r="J515" s="5"/>
      <c r="K515" s="5"/>
      <c r="L515" s="5"/>
      <c r="M515" s="5"/>
      <c r="O515" s="126"/>
      <c r="P515" s="6"/>
      <c r="S515" s="5"/>
    </row>
    <row r="516" spans="1:19" ht="15.75" customHeight="1">
      <c r="A516" s="138"/>
      <c r="B516" s="19"/>
      <c r="C516" s="465"/>
      <c r="D516" s="466"/>
      <c r="E516" s="51"/>
      <c r="F516" s="5"/>
      <c r="G516" s="5"/>
      <c r="H516" s="5"/>
      <c r="I516" s="5"/>
      <c r="J516" s="5"/>
      <c r="K516" s="5"/>
      <c r="L516" s="5"/>
      <c r="M516" s="5"/>
      <c r="O516" s="126"/>
      <c r="P516" s="6"/>
      <c r="S516" s="5"/>
    </row>
    <row r="517" spans="1:19" ht="15.75" customHeight="1">
      <c r="A517" s="138"/>
      <c r="B517" s="19"/>
      <c r="C517" s="465"/>
      <c r="D517" s="466"/>
      <c r="E517" s="51"/>
      <c r="F517" s="5"/>
      <c r="G517" s="5"/>
      <c r="H517" s="5"/>
      <c r="I517" s="5"/>
      <c r="J517" s="5"/>
      <c r="K517" s="5"/>
      <c r="L517" s="5"/>
      <c r="M517" s="5"/>
      <c r="O517" s="126"/>
      <c r="P517" s="6"/>
      <c r="S517" s="5"/>
    </row>
    <row r="518" spans="1:19" ht="15.75" customHeight="1">
      <c r="A518" s="138"/>
      <c r="B518" s="19"/>
      <c r="C518" s="465"/>
      <c r="D518" s="466"/>
      <c r="E518" s="51"/>
      <c r="F518" s="5"/>
      <c r="G518" s="5"/>
      <c r="H518" s="5"/>
      <c r="I518" s="5"/>
      <c r="J518" s="5"/>
      <c r="K518" s="5"/>
      <c r="L518" s="5"/>
      <c r="M518" s="5"/>
      <c r="O518" s="126"/>
      <c r="P518" s="6"/>
      <c r="S518" s="5"/>
    </row>
    <row r="519" spans="1:19" ht="15.75" customHeight="1">
      <c r="A519" s="138"/>
      <c r="B519" s="19"/>
      <c r="C519" s="465"/>
      <c r="D519" s="466"/>
      <c r="E519" s="51"/>
      <c r="F519" s="5"/>
      <c r="G519" s="5"/>
      <c r="H519" s="5"/>
      <c r="I519" s="5"/>
      <c r="J519" s="5"/>
      <c r="K519" s="5"/>
      <c r="L519" s="5"/>
      <c r="M519" s="5"/>
      <c r="O519" s="126"/>
      <c r="P519" s="6"/>
      <c r="S519" s="5"/>
    </row>
    <row r="520" spans="1:19" ht="15.75" customHeight="1">
      <c r="A520" s="138"/>
      <c r="B520" s="19"/>
      <c r="C520" s="465"/>
      <c r="D520" s="466"/>
      <c r="E520" s="51"/>
      <c r="F520" s="5"/>
      <c r="G520" s="5"/>
      <c r="H520" s="5"/>
      <c r="I520" s="5"/>
      <c r="J520" s="5"/>
      <c r="K520" s="5"/>
      <c r="L520" s="5"/>
      <c r="M520" s="5"/>
      <c r="O520" s="126"/>
      <c r="P520" s="6"/>
      <c r="S520" s="5"/>
    </row>
    <row r="521" spans="1:19" ht="15.75" customHeight="1">
      <c r="A521" s="138"/>
      <c r="B521" s="19"/>
      <c r="C521" s="465"/>
      <c r="D521" s="466"/>
      <c r="E521" s="51"/>
      <c r="F521" s="5"/>
      <c r="G521" s="5"/>
      <c r="H521" s="5"/>
      <c r="I521" s="5"/>
      <c r="J521" s="5"/>
      <c r="K521" s="5"/>
      <c r="L521" s="5"/>
      <c r="M521" s="5"/>
      <c r="O521" s="126"/>
      <c r="P521" s="6"/>
      <c r="S521" s="5"/>
    </row>
    <row r="522" spans="1:19" ht="15.75" customHeight="1">
      <c r="A522" s="138"/>
      <c r="B522" s="19"/>
      <c r="C522" s="465"/>
      <c r="D522" s="466"/>
      <c r="E522" s="51"/>
      <c r="F522" s="5"/>
      <c r="G522" s="5"/>
      <c r="H522" s="5"/>
      <c r="I522" s="5"/>
      <c r="J522" s="5"/>
      <c r="K522" s="5"/>
      <c r="L522" s="5"/>
      <c r="M522" s="5"/>
      <c r="O522" s="126"/>
      <c r="P522" s="6"/>
      <c r="S522" s="5"/>
    </row>
    <row r="523" spans="1:19" ht="15.75" customHeight="1">
      <c r="A523" s="138"/>
      <c r="B523" s="19"/>
      <c r="C523" s="465"/>
      <c r="D523" s="466"/>
      <c r="E523" s="51"/>
      <c r="F523" s="5"/>
      <c r="G523" s="5"/>
      <c r="H523" s="5"/>
      <c r="I523" s="5"/>
      <c r="J523" s="5"/>
      <c r="K523" s="5"/>
      <c r="L523" s="5"/>
      <c r="M523" s="5"/>
      <c r="O523" s="126"/>
      <c r="P523" s="6"/>
      <c r="S523" s="5"/>
    </row>
    <row r="524" spans="1:19" ht="15.75" customHeight="1">
      <c r="A524" s="138"/>
      <c r="B524" s="19"/>
      <c r="C524" s="465"/>
      <c r="D524" s="466"/>
      <c r="E524" s="51"/>
      <c r="F524" s="5"/>
      <c r="G524" s="5"/>
      <c r="H524" s="5"/>
      <c r="I524" s="5"/>
      <c r="J524" s="5"/>
      <c r="K524" s="5"/>
      <c r="L524" s="5"/>
      <c r="M524" s="5"/>
      <c r="O524" s="126"/>
      <c r="P524" s="6"/>
      <c r="S524" s="5"/>
    </row>
    <row r="525" spans="1:19" ht="15.75" customHeight="1">
      <c r="A525" s="138"/>
      <c r="B525" s="19"/>
      <c r="C525" s="465"/>
      <c r="D525" s="466"/>
      <c r="E525" s="51"/>
      <c r="F525" s="5"/>
      <c r="G525" s="5"/>
      <c r="H525" s="5"/>
      <c r="I525" s="5"/>
      <c r="J525" s="5"/>
      <c r="K525" s="5"/>
      <c r="L525" s="5"/>
      <c r="M525" s="5"/>
      <c r="O525" s="126"/>
      <c r="P525" s="6"/>
      <c r="S525" s="5"/>
    </row>
    <row r="526" spans="1:19" ht="15.75" customHeight="1">
      <c r="A526" s="138"/>
      <c r="B526" s="19"/>
      <c r="C526" s="465"/>
      <c r="D526" s="466"/>
      <c r="E526" s="156"/>
      <c r="F526" s="156"/>
      <c r="G526" s="5"/>
      <c r="H526" s="5"/>
      <c r="I526" s="5"/>
      <c r="J526" s="5"/>
      <c r="K526" s="5"/>
      <c r="L526" s="5"/>
      <c r="M526" s="5"/>
      <c r="O526" s="126"/>
      <c r="P526" s="6"/>
      <c r="S526" s="5"/>
    </row>
    <row r="527" spans="1:19" ht="15.75" customHeight="1">
      <c r="A527" s="138"/>
      <c r="B527" s="19"/>
      <c r="C527" s="465"/>
      <c r="D527" s="466"/>
      <c r="E527" s="156"/>
      <c r="F527" s="156"/>
      <c r="G527" s="5"/>
      <c r="H527" s="5"/>
      <c r="I527" s="5"/>
      <c r="J527" s="5"/>
      <c r="K527" s="5"/>
      <c r="L527" s="5"/>
      <c r="M527" s="5"/>
      <c r="O527" s="126"/>
      <c r="P527" s="6"/>
      <c r="S527" s="5"/>
    </row>
    <row r="528" spans="1:19" ht="15.75" customHeight="1">
      <c r="A528" s="138"/>
      <c r="B528" s="19"/>
      <c r="C528" s="465"/>
      <c r="D528" s="466"/>
      <c r="E528" s="156"/>
      <c r="F528" s="156"/>
      <c r="G528" s="5"/>
      <c r="H528" s="5"/>
      <c r="I528" s="5"/>
      <c r="J528" s="5"/>
      <c r="K528" s="5"/>
      <c r="L528" s="5"/>
      <c r="M528" s="5"/>
      <c r="O528" s="126"/>
      <c r="P528" s="6"/>
      <c r="S528" s="5"/>
    </row>
    <row r="529" spans="1:19" ht="15.75" customHeight="1">
      <c r="A529" s="138"/>
      <c r="B529" s="19"/>
      <c r="C529" s="465"/>
      <c r="D529" s="466"/>
      <c r="E529" s="156"/>
      <c r="F529" s="3"/>
      <c r="G529" s="5"/>
      <c r="H529" s="5"/>
      <c r="I529" s="5"/>
      <c r="J529" s="5"/>
      <c r="K529" s="5"/>
      <c r="L529" s="5"/>
      <c r="M529" s="5"/>
      <c r="O529" s="126"/>
      <c r="P529" s="6"/>
      <c r="S529" s="5"/>
    </row>
    <row r="530" spans="1:19" ht="15.75" customHeight="1">
      <c r="A530" s="138"/>
      <c r="B530" s="19"/>
      <c r="C530" s="465"/>
      <c r="D530" s="466"/>
      <c r="E530" s="156"/>
      <c r="F530" s="156"/>
      <c r="G530" s="5"/>
      <c r="H530" s="5"/>
      <c r="I530" s="5"/>
      <c r="J530" s="5"/>
      <c r="K530" s="5"/>
      <c r="L530" s="5"/>
      <c r="M530" s="5"/>
      <c r="O530" s="126"/>
      <c r="P530" s="6"/>
      <c r="S530" s="5"/>
    </row>
    <row r="531" spans="1:19" ht="15.75" customHeight="1">
      <c r="A531" s="138"/>
      <c r="B531" s="19"/>
      <c r="C531" s="465"/>
      <c r="D531" s="466"/>
      <c r="E531" s="156"/>
      <c r="F531" s="156"/>
      <c r="G531" s="5"/>
      <c r="H531" s="5"/>
      <c r="I531" s="5"/>
      <c r="J531" s="5"/>
      <c r="K531" s="5"/>
      <c r="L531" s="5"/>
      <c r="M531" s="5"/>
      <c r="O531" s="126"/>
      <c r="P531" s="6"/>
      <c r="S531" s="5"/>
    </row>
    <row r="532" spans="1:19" ht="15.75" customHeight="1">
      <c r="A532" s="138"/>
      <c r="B532" s="19"/>
      <c r="C532" s="465"/>
      <c r="D532" s="466"/>
      <c r="E532" s="156"/>
      <c r="F532" s="471"/>
      <c r="G532" s="5"/>
      <c r="H532" s="5"/>
      <c r="I532" s="5"/>
      <c r="J532" s="5"/>
      <c r="K532" s="5"/>
      <c r="L532" s="5"/>
      <c r="M532" s="5"/>
      <c r="O532" s="126"/>
      <c r="P532" s="6"/>
      <c r="S532" s="5"/>
    </row>
    <row r="533" spans="1:19" ht="15.75" customHeight="1">
      <c r="A533" s="138"/>
      <c r="B533" s="19"/>
      <c r="C533" s="465"/>
      <c r="D533" s="466"/>
      <c r="E533" s="156"/>
      <c r="F533" s="471"/>
      <c r="G533" s="5"/>
      <c r="H533" s="5"/>
      <c r="I533" s="5"/>
      <c r="J533" s="5"/>
      <c r="K533" s="5"/>
      <c r="L533" s="5"/>
      <c r="M533" s="5"/>
      <c r="O533" s="126"/>
      <c r="P533" s="6"/>
      <c r="S533" s="5"/>
    </row>
    <row r="534" spans="1:19" ht="15.75" customHeight="1">
      <c r="A534" s="138"/>
      <c r="B534" s="19"/>
      <c r="C534" s="465"/>
      <c r="D534" s="466"/>
      <c r="E534" s="156"/>
      <c r="F534" s="471"/>
      <c r="G534" s="5"/>
      <c r="H534" s="5"/>
      <c r="I534" s="5"/>
      <c r="J534" s="5"/>
      <c r="K534" s="5"/>
      <c r="L534" s="5"/>
      <c r="M534" s="5"/>
      <c r="O534" s="126"/>
      <c r="P534" s="6"/>
      <c r="S534" s="5"/>
    </row>
    <row r="535" spans="1:19" ht="15.75" customHeight="1">
      <c r="A535" s="138"/>
      <c r="B535" s="19"/>
      <c r="C535" s="465"/>
      <c r="D535" s="466"/>
      <c r="E535" s="156"/>
      <c r="F535" s="156"/>
      <c r="G535" s="5"/>
      <c r="H535" s="5"/>
      <c r="I535" s="5"/>
      <c r="J535" s="5"/>
      <c r="K535" s="5"/>
      <c r="L535" s="5"/>
      <c r="M535" s="5"/>
      <c r="O535" s="126"/>
      <c r="P535" s="6"/>
      <c r="S535" s="5"/>
    </row>
    <row r="536" spans="1:19" ht="15.75" customHeight="1">
      <c r="A536" s="138"/>
      <c r="B536" s="19"/>
      <c r="C536" s="465"/>
      <c r="D536" s="466"/>
      <c r="E536" s="156"/>
      <c r="F536" s="156"/>
      <c r="G536" s="5"/>
      <c r="H536" s="5"/>
      <c r="I536" s="5"/>
      <c r="J536" s="5"/>
      <c r="K536" s="5"/>
      <c r="L536" s="5"/>
      <c r="M536" s="5"/>
      <c r="O536" s="126"/>
      <c r="P536" s="6"/>
      <c r="S536" s="5"/>
    </row>
    <row r="537" spans="1:19" ht="15.75" customHeight="1">
      <c r="A537" s="138"/>
      <c r="B537" s="19"/>
      <c r="C537" s="465"/>
      <c r="D537" s="466"/>
      <c r="E537" s="156"/>
      <c r="F537" s="156"/>
      <c r="G537" s="5"/>
      <c r="H537" s="5"/>
      <c r="I537" s="5"/>
      <c r="J537" s="5"/>
      <c r="K537" s="5"/>
      <c r="L537" s="5"/>
      <c r="M537" s="5"/>
      <c r="O537" s="126"/>
      <c r="P537" s="6"/>
      <c r="S537" s="5"/>
    </row>
    <row r="538" spans="1:19" ht="15.75" customHeight="1">
      <c r="A538" s="138"/>
      <c r="B538" s="19"/>
      <c r="C538" s="465"/>
      <c r="D538" s="466"/>
      <c r="E538" s="156"/>
      <c r="F538" s="156"/>
      <c r="G538" s="5"/>
      <c r="H538" s="5"/>
      <c r="I538" s="5"/>
      <c r="J538" s="5"/>
      <c r="K538" s="5"/>
      <c r="L538" s="5"/>
      <c r="M538" s="5"/>
      <c r="O538" s="126"/>
      <c r="P538" s="6"/>
      <c r="S538" s="5"/>
    </row>
    <row r="539" spans="1:19" ht="15.75" customHeight="1">
      <c r="A539" s="138"/>
      <c r="B539" s="19"/>
      <c r="C539" s="465"/>
      <c r="D539" s="466"/>
      <c r="E539" s="156"/>
      <c r="F539" s="156"/>
      <c r="G539" s="5"/>
      <c r="H539" s="5"/>
      <c r="I539" s="5"/>
      <c r="J539" s="5"/>
      <c r="K539" s="5"/>
      <c r="L539" s="5"/>
      <c r="M539" s="5"/>
      <c r="O539" s="126"/>
      <c r="P539" s="6"/>
      <c r="S539" s="5"/>
    </row>
    <row r="540" spans="1:19" ht="15.75" customHeight="1">
      <c r="A540" s="138"/>
      <c r="B540" s="19"/>
      <c r="C540" s="465"/>
      <c r="D540" s="466"/>
      <c r="E540" s="156"/>
      <c r="F540" s="156"/>
      <c r="G540" s="5"/>
      <c r="H540" s="5"/>
      <c r="I540" s="5"/>
      <c r="J540" s="5"/>
      <c r="K540" s="5"/>
      <c r="L540" s="5"/>
      <c r="M540" s="5"/>
      <c r="O540" s="126"/>
      <c r="P540" s="6"/>
      <c r="S540" s="5"/>
    </row>
    <row r="541" spans="1:19" ht="15.75" customHeight="1">
      <c r="A541" s="138"/>
      <c r="B541" s="19"/>
      <c r="C541" s="465"/>
      <c r="D541" s="466"/>
      <c r="E541" s="156"/>
      <c r="F541" s="156"/>
      <c r="G541" s="5"/>
      <c r="H541" s="5"/>
      <c r="I541" s="5"/>
      <c r="J541" s="5"/>
      <c r="K541" s="5"/>
      <c r="L541" s="5"/>
      <c r="M541" s="5"/>
      <c r="O541" s="126"/>
      <c r="P541" s="6"/>
      <c r="S541" s="5"/>
    </row>
    <row r="542" spans="1:19" ht="15.75" customHeight="1">
      <c r="A542" s="138"/>
      <c r="B542" s="19"/>
      <c r="C542" s="465"/>
      <c r="D542" s="466"/>
      <c r="E542" s="156"/>
      <c r="F542" s="156"/>
      <c r="G542" s="156"/>
      <c r="H542" s="156"/>
      <c r="I542" s="156"/>
      <c r="J542" s="156"/>
      <c r="K542" s="156"/>
      <c r="L542" s="156"/>
      <c r="M542" s="156"/>
      <c r="O542" s="126"/>
      <c r="P542" s="6"/>
      <c r="S542" s="156"/>
    </row>
    <row r="543" spans="1:19" ht="15.75" customHeight="1">
      <c r="A543" s="138"/>
      <c r="B543" s="19"/>
      <c r="C543" s="465"/>
      <c r="D543" s="466"/>
      <c r="E543" s="156"/>
      <c r="F543" s="156"/>
      <c r="G543" s="156"/>
      <c r="H543" s="156"/>
      <c r="I543" s="156"/>
      <c r="J543" s="156"/>
      <c r="K543" s="156"/>
      <c r="L543" s="156"/>
      <c r="M543" s="156"/>
      <c r="O543" s="126"/>
      <c r="P543" s="6"/>
      <c r="S543" s="156"/>
    </row>
    <row r="544" spans="1:19" ht="15.75" customHeight="1">
      <c r="A544" s="138"/>
      <c r="B544" s="19"/>
      <c r="C544" s="465"/>
      <c r="D544" s="466"/>
      <c r="E544" s="156"/>
      <c r="F544" s="156"/>
      <c r="G544" s="156"/>
      <c r="H544" s="156"/>
      <c r="I544" s="156"/>
      <c r="J544" s="156"/>
      <c r="K544" s="156"/>
      <c r="L544" s="156"/>
      <c r="M544" s="156"/>
      <c r="O544" s="126"/>
      <c r="P544" s="6"/>
      <c r="S544" s="156"/>
    </row>
    <row r="545" spans="1:19" ht="15">
      <c r="A545" s="138"/>
      <c r="B545" s="19"/>
      <c r="C545" s="465"/>
      <c r="D545" s="466"/>
      <c r="E545" s="472"/>
      <c r="F545" s="156"/>
      <c r="G545" s="156"/>
      <c r="H545" s="156"/>
      <c r="I545" s="156"/>
      <c r="J545" s="156"/>
      <c r="K545" s="156"/>
      <c r="L545" s="156"/>
      <c r="M545" s="156"/>
      <c r="O545" s="126"/>
      <c r="P545" s="6"/>
      <c r="S545" s="156"/>
    </row>
    <row r="546" spans="1:19" ht="15.75" customHeight="1">
      <c r="A546" s="138"/>
      <c r="B546" s="19"/>
      <c r="C546" s="465"/>
      <c r="D546" s="466"/>
      <c r="E546" s="156"/>
      <c r="F546" s="156"/>
      <c r="G546" s="156"/>
      <c r="H546" s="156"/>
      <c r="I546" s="156"/>
      <c r="J546" s="156"/>
      <c r="K546" s="156"/>
      <c r="L546" s="156"/>
      <c r="M546" s="156"/>
      <c r="O546" s="126"/>
      <c r="P546" s="6"/>
      <c r="S546" s="156"/>
    </row>
    <row r="547" spans="1:19" ht="15.75" customHeight="1">
      <c r="A547" s="138"/>
      <c r="B547" s="19"/>
      <c r="C547" s="465"/>
      <c r="D547" s="466"/>
      <c r="E547" s="156"/>
      <c r="F547" s="156"/>
      <c r="G547" s="156"/>
      <c r="H547" s="156"/>
      <c r="I547" s="156"/>
      <c r="J547" s="156"/>
      <c r="K547" s="156"/>
      <c r="L547" s="156"/>
      <c r="M547" s="156"/>
      <c r="O547" s="126"/>
      <c r="P547" s="6"/>
      <c r="S547" s="156"/>
    </row>
    <row r="548" spans="1:19" ht="15.75" customHeight="1">
      <c r="A548" s="138"/>
      <c r="B548" s="19"/>
      <c r="C548" s="465"/>
      <c r="D548" s="466"/>
      <c r="E548" s="156"/>
      <c r="F548" s="156"/>
      <c r="G548" s="156"/>
      <c r="H548" s="156"/>
      <c r="I548" s="156"/>
      <c r="J548" s="156"/>
      <c r="K548" s="156"/>
      <c r="L548" s="156"/>
      <c r="M548" s="156"/>
      <c r="O548" s="126"/>
      <c r="P548" s="6"/>
      <c r="S548" s="156"/>
    </row>
    <row r="549" spans="1:19" ht="15.75" customHeight="1">
      <c r="A549" s="138"/>
      <c r="B549" s="19"/>
      <c r="C549" s="465"/>
      <c r="D549" s="466"/>
      <c r="E549" s="156"/>
      <c r="F549" s="156"/>
      <c r="G549" s="156"/>
      <c r="H549" s="156"/>
      <c r="I549" s="156"/>
      <c r="J549" s="156"/>
      <c r="K549" s="156"/>
      <c r="L549" s="156"/>
      <c r="M549" s="156"/>
      <c r="O549" s="126"/>
      <c r="P549" s="6"/>
      <c r="S549" s="156"/>
    </row>
    <row r="550" spans="1:19" ht="15.75" customHeight="1">
      <c r="A550" s="138"/>
      <c r="B550" s="19"/>
      <c r="C550" s="465"/>
      <c r="D550" s="466"/>
      <c r="E550" s="156"/>
      <c r="F550" s="156"/>
      <c r="G550" s="156"/>
      <c r="H550" s="156"/>
      <c r="I550" s="156"/>
      <c r="J550" s="156"/>
      <c r="K550" s="156"/>
      <c r="L550" s="156"/>
      <c r="M550" s="156"/>
      <c r="O550" s="126"/>
      <c r="P550" s="6"/>
      <c r="S550" s="156"/>
    </row>
    <row r="551" spans="1:19" ht="15.75" customHeight="1">
      <c r="A551" s="138"/>
      <c r="B551" s="19"/>
      <c r="C551" s="465"/>
      <c r="D551" s="466"/>
      <c r="E551" s="156"/>
      <c r="F551" s="156"/>
      <c r="G551" s="156"/>
      <c r="H551" s="156"/>
      <c r="I551" s="156"/>
      <c r="J551" s="156"/>
      <c r="K551" s="156"/>
      <c r="L551" s="156"/>
      <c r="M551" s="156"/>
      <c r="O551" s="126"/>
      <c r="P551" s="6"/>
      <c r="S551" s="156"/>
    </row>
    <row r="552" spans="1:19" ht="15.75" customHeight="1">
      <c r="A552" s="138"/>
      <c r="B552" s="19"/>
      <c r="C552" s="465"/>
      <c r="D552" s="466"/>
      <c r="E552" s="156"/>
      <c r="F552" s="156"/>
      <c r="G552" s="156"/>
      <c r="H552" s="156"/>
      <c r="I552" s="156"/>
      <c r="J552" s="156"/>
      <c r="K552" s="156"/>
      <c r="L552" s="156"/>
      <c r="M552" s="156"/>
      <c r="O552" s="126"/>
      <c r="P552" s="6"/>
      <c r="S552" s="156"/>
    </row>
    <row r="553" spans="1:19" ht="15.75" customHeight="1">
      <c r="A553" s="138"/>
      <c r="B553" s="19"/>
      <c r="C553" s="465"/>
      <c r="D553" s="466"/>
      <c r="E553" s="156"/>
      <c r="F553" s="156"/>
      <c r="G553" s="156"/>
      <c r="H553" s="156"/>
      <c r="I553" s="156"/>
      <c r="J553" s="156"/>
      <c r="K553" s="156"/>
      <c r="L553" s="156"/>
      <c r="M553" s="156"/>
      <c r="O553" s="126"/>
      <c r="P553" s="6"/>
      <c r="S553" s="156"/>
    </row>
    <row r="554" spans="1:19" ht="15.75" customHeight="1">
      <c r="A554" s="138"/>
      <c r="B554" s="19"/>
      <c r="C554" s="465"/>
      <c r="D554" s="466"/>
      <c r="E554" s="156"/>
      <c r="F554" s="156"/>
      <c r="G554" s="156"/>
      <c r="H554" s="156"/>
      <c r="I554" s="156"/>
      <c r="J554" s="156"/>
      <c r="K554" s="156"/>
      <c r="L554" s="156"/>
      <c r="M554" s="156"/>
      <c r="O554" s="126"/>
      <c r="P554" s="6"/>
      <c r="S554" s="156"/>
    </row>
    <row r="555" spans="1:19" ht="15.75" customHeight="1">
      <c r="A555" s="138"/>
      <c r="B555" s="19"/>
      <c r="C555" s="465"/>
      <c r="D555" s="466"/>
      <c r="E555" s="156"/>
      <c r="F555" s="156"/>
      <c r="G555" s="156"/>
      <c r="H555" s="156"/>
      <c r="I555" s="156"/>
      <c r="J555" s="156"/>
      <c r="K555" s="156"/>
      <c r="L555" s="156"/>
      <c r="M555" s="156"/>
      <c r="O555" s="126"/>
      <c r="P555" s="6"/>
      <c r="S555" s="156"/>
    </row>
    <row r="556" spans="1:19" ht="15.75" customHeight="1">
      <c r="A556" s="138"/>
      <c r="B556" s="19"/>
      <c r="C556" s="465"/>
      <c r="D556" s="466"/>
      <c r="E556" s="156"/>
      <c r="F556" s="156"/>
      <c r="G556" s="156"/>
      <c r="H556" s="156"/>
      <c r="I556" s="156"/>
      <c r="J556" s="156"/>
      <c r="K556" s="156"/>
      <c r="L556" s="156"/>
      <c r="M556" s="156"/>
      <c r="O556" s="126"/>
      <c r="P556" s="6"/>
      <c r="S556" s="156"/>
    </row>
    <row r="557" spans="1:19" ht="15.75" customHeight="1">
      <c r="A557" s="138"/>
      <c r="B557" s="19"/>
      <c r="C557" s="465"/>
      <c r="D557" s="466"/>
      <c r="E557" s="156"/>
      <c r="F557" s="3"/>
      <c r="G557" s="156"/>
      <c r="H557" s="156"/>
      <c r="I557" s="156"/>
      <c r="J557" s="156"/>
      <c r="K557" s="156"/>
      <c r="L557" s="156"/>
      <c r="M557" s="156"/>
      <c r="O557" s="126"/>
      <c r="P557" s="6"/>
      <c r="S557" s="156"/>
    </row>
    <row r="558" spans="1:19" ht="15.75" customHeight="1">
      <c r="A558" s="138"/>
      <c r="B558" s="19"/>
      <c r="C558" s="465"/>
      <c r="D558" s="466"/>
      <c r="E558" s="156"/>
      <c r="F558" s="156"/>
      <c r="G558" s="156"/>
      <c r="H558" s="156"/>
      <c r="I558" s="156"/>
      <c r="J558" s="156"/>
      <c r="K558" s="156"/>
      <c r="L558" s="156"/>
      <c r="M558" s="156"/>
      <c r="O558" s="126"/>
      <c r="P558" s="6"/>
      <c r="S558" s="156"/>
    </row>
    <row r="559" spans="1:19" ht="15">
      <c r="A559" s="138"/>
      <c r="B559" s="19"/>
      <c r="C559" s="465"/>
      <c r="D559" s="466"/>
      <c r="E559" s="473"/>
      <c r="F559" s="156"/>
      <c r="G559" s="156"/>
      <c r="H559" s="156"/>
      <c r="I559" s="156"/>
      <c r="J559" s="156"/>
      <c r="K559" s="156"/>
      <c r="L559" s="156"/>
      <c r="M559" s="156"/>
      <c r="O559" s="126"/>
      <c r="P559" s="6"/>
      <c r="S559" s="156"/>
    </row>
    <row r="560" spans="1:19" ht="15.75" customHeight="1">
      <c r="A560" s="138"/>
      <c r="B560" s="19"/>
      <c r="C560" s="465"/>
      <c r="D560" s="466"/>
      <c r="E560" s="156"/>
      <c r="F560" s="156"/>
      <c r="G560" s="156"/>
      <c r="H560" s="156"/>
      <c r="I560" s="156"/>
      <c r="J560" s="156"/>
      <c r="K560" s="156"/>
      <c r="L560" s="156"/>
      <c r="M560" s="156"/>
      <c r="O560" s="126"/>
      <c r="P560" s="6"/>
      <c r="S560" s="156"/>
    </row>
    <row r="561" spans="1:19" ht="15.75" customHeight="1">
      <c r="A561" s="138"/>
      <c r="B561" s="19"/>
      <c r="C561" s="465"/>
      <c r="D561" s="466"/>
      <c r="E561" s="156"/>
      <c r="F561" s="156"/>
      <c r="G561" s="156"/>
      <c r="H561" s="156"/>
      <c r="I561" s="156"/>
      <c r="J561" s="156"/>
      <c r="K561" s="156"/>
      <c r="L561" s="156"/>
      <c r="M561" s="156"/>
      <c r="O561" s="126"/>
      <c r="P561" s="6"/>
      <c r="S561" s="156"/>
    </row>
    <row r="562" spans="1:19" ht="15.75" customHeight="1">
      <c r="A562" s="138"/>
      <c r="B562" s="19"/>
      <c r="C562" s="465"/>
      <c r="D562" s="466"/>
      <c r="E562" s="156"/>
      <c r="F562" s="156"/>
      <c r="G562" s="156"/>
      <c r="H562" s="156"/>
      <c r="I562" s="156"/>
      <c r="J562" s="156"/>
      <c r="K562" s="156"/>
      <c r="L562" s="156"/>
      <c r="M562" s="156"/>
      <c r="O562" s="126"/>
      <c r="P562" s="6"/>
      <c r="S562" s="156"/>
    </row>
    <row r="563" spans="1:19" ht="15.75" customHeight="1">
      <c r="A563" s="138"/>
      <c r="B563" s="19"/>
      <c r="C563" s="465"/>
      <c r="D563" s="466"/>
      <c r="E563" s="156"/>
      <c r="F563" s="156"/>
      <c r="G563" s="156"/>
      <c r="H563" s="156"/>
      <c r="I563" s="156"/>
      <c r="J563" s="156"/>
      <c r="K563" s="156"/>
      <c r="L563" s="156"/>
      <c r="M563" s="156"/>
      <c r="O563" s="126"/>
      <c r="P563" s="6"/>
      <c r="S563" s="156"/>
    </row>
    <row r="564" spans="1:19" ht="15.75" customHeight="1">
      <c r="A564" s="138"/>
      <c r="B564" s="19"/>
      <c r="C564" s="465"/>
      <c r="D564" s="466"/>
      <c r="E564" s="156"/>
      <c r="F564" s="156"/>
      <c r="G564" s="156"/>
      <c r="H564" s="156"/>
      <c r="I564" s="156"/>
      <c r="J564" s="156"/>
      <c r="K564" s="156"/>
      <c r="L564" s="156"/>
      <c r="M564" s="156"/>
      <c r="O564" s="126"/>
      <c r="P564" s="6"/>
      <c r="S564" s="156"/>
    </row>
    <row r="565" spans="1:19" ht="15.75" customHeight="1">
      <c r="A565" s="138"/>
      <c r="B565" s="19"/>
      <c r="C565" s="465"/>
      <c r="D565" s="466"/>
      <c r="E565" s="156"/>
      <c r="F565" s="156"/>
      <c r="G565" s="156"/>
      <c r="H565" s="156"/>
      <c r="I565" s="156"/>
      <c r="J565" s="156"/>
      <c r="K565" s="156"/>
      <c r="L565" s="156"/>
      <c r="M565" s="156"/>
      <c r="O565" s="126"/>
      <c r="P565" s="6"/>
      <c r="S565" s="156"/>
    </row>
    <row r="566" spans="1:19" ht="15.75" customHeight="1">
      <c r="A566" s="138"/>
      <c r="B566" s="19"/>
      <c r="C566" s="465"/>
      <c r="D566" s="466"/>
      <c r="E566" s="156"/>
      <c r="F566" s="156"/>
      <c r="G566" s="156"/>
      <c r="H566" s="156"/>
      <c r="I566" s="156"/>
      <c r="J566" s="156"/>
      <c r="K566" s="156"/>
      <c r="L566" s="156"/>
      <c r="M566" s="156"/>
      <c r="O566" s="126"/>
      <c r="P566" s="6"/>
      <c r="S566" s="156"/>
    </row>
    <row r="567" spans="1:19" ht="15.75" customHeight="1">
      <c r="A567" s="138"/>
      <c r="B567" s="19"/>
      <c r="C567" s="465"/>
      <c r="D567" s="466"/>
      <c r="E567" s="156"/>
      <c r="F567" s="156"/>
      <c r="G567" s="156"/>
      <c r="H567" s="156"/>
      <c r="I567" s="156"/>
      <c r="J567" s="156"/>
      <c r="K567" s="156"/>
      <c r="L567" s="156"/>
      <c r="M567" s="156"/>
      <c r="O567" s="126"/>
      <c r="P567" s="6"/>
      <c r="S567" s="156"/>
    </row>
    <row r="568" spans="1:19" ht="15.75" customHeight="1">
      <c r="A568" s="138"/>
      <c r="B568" s="19"/>
      <c r="C568" s="465"/>
      <c r="D568" s="466"/>
      <c r="E568" s="156"/>
      <c r="F568" s="156"/>
      <c r="G568" s="156"/>
      <c r="H568" s="156"/>
      <c r="I568" s="156"/>
      <c r="J568" s="156"/>
      <c r="K568" s="156"/>
      <c r="L568" s="156"/>
      <c r="M568" s="156"/>
      <c r="O568" s="126"/>
      <c r="P568" s="6"/>
      <c r="S568" s="156"/>
    </row>
    <row r="569" spans="1:19" ht="15.75" customHeight="1">
      <c r="A569" s="138"/>
      <c r="B569" s="19"/>
      <c r="C569" s="465"/>
      <c r="D569" s="466"/>
      <c r="E569" s="156"/>
      <c r="F569" s="156"/>
      <c r="G569" s="156"/>
      <c r="H569" s="156"/>
      <c r="I569" s="156"/>
      <c r="J569" s="156"/>
      <c r="K569" s="156"/>
      <c r="L569" s="156"/>
      <c r="M569" s="156"/>
      <c r="O569" s="126"/>
      <c r="P569" s="6"/>
      <c r="S569" s="156"/>
    </row>
    <row r="570" spans="1:19" ht="15.75" customHeight="1">
      <c r="A570" s="138"/>
      <c r="B570" s="19"/>
      <c r="C570" s="465"/>
      <c r="D570" s="466"/>
      <c r="E570" s="156"/>
      <c r="F570" s="156"/>
      <c r="G570" s="156"/>
      <c r="H570" s="156"/>
      <c r="I570" s="156"/>
      <c r="J570" s="156"/>
      <c r="K570" s="156"/>
      <c r="L570" s="156"/>
      <c r="M570" s="156"/>
      <c r="O570" s="126"/>
      <c r="P570" s="6"/>
      <c r="S570" s="156"/>
    </row>
    <row r="571" spans="1:19" ht="15.75" customHeight="1">
      <c r="A571" s="138"/>
      <c r="B571" s="19"/>
      <c r="C571" s="465"/>
      <c r="D571" s="466"/>
      <c r="E571" s="156"/>
      <c r="F571" s="156"/>
      <c r="G571" s="156"/>
      <c r="H571" s="156"/>
      <c r="I571" s="156"/>
      <c r="J571" s="156"/>
      <c r="K571" s="156"/>
      <c r="L571" s="156"/>
      <c r="M571" s="156"/>
      <c r="O571" s="126"/>
      <c r="P571" s="6"/>
      <c r="S571" s="156"/>
    </row>
    <row r="572" spans="1:19" ht="15.75" customHeight="1">
      <c r="A572" s="138"/>
      <c r="B572" s="19"/>
      <c r="C572" s="465"/>
      <c r="D572" s="466"/>
      <c r="E572" s="156"/>
      <c r="F572" s="156"/>
      <c r="G572" s="156"/>
      <c r="H572" s="156"/>
      <c r="I572" s="156"/>
      <c r="J572" s="156"/>
      <c r="K572" s="156"/>
      <c r="L572" s="156"/>
      <c r="M572" s="156"/>
      <c r="O572" s="126"/>
      <c r="P572" s="6"/>
      <c r="S572" s="156"/>
    </row>
    <row r="573" spans="1:19" ht="15.75" customHeight="1">
      <c r="A573" s="138"/>
      <c r="B573" s="19"/>
      <c r="C573" s="465"/>
      <c r="D573" s="466"/>
      <c r="E573" s="156"/>
      <c r="F573" s="156"/>
      <c r="G573" s="156"/>
      <c r="H573" s="156"/>
      <c r="I573" s="156"/>
      <c r="J573" s="156"/>
      <c r="K573" s="156"/>
      <c r="L573" s="156"/>
      <c r="M573" s="156"/>
      <c r="O573" s="126"/>
      <c r="P573" s="6"/>
      <c r="S573" s="156"/>
    </row>
    <row r="574" spans="1:19" ht="15.75" customHeight="1">
      <c r="A574" s="138"/>
      <c r="B574" s="19"/>
      <c r="C574" s="465"/>
      <c r="D574" s="466"/>
      <c r="E574" s="156"/>
      <c r="F574" s="156"/>
      <c r="G574" s="156"/>
      <c r="H574" s="156"/>
      <c r="I574" s="156"/>
      <c r="J574" s="156"/>
      <c r="K574" s="156"/>
      <c r="L574" s="156"/>
      <c r="M574" s="156"/>
      <c r="O574" s="126"/>
      <c r="P574" s="6"/>
      <c r="S574" s="156"/>
    </row>
    <row r="575" spans="1:19" ht="15.75" customHeight="1">
      <c r="A575" s="138"/>
      <c r="B575" s="19"/>
      <c r="C575" s="465"/>
      <c r="D575" s="466"/>
      <c r="E575" s="156"/>
      <c r="F575" s="156"/>
      <c r="G575" s="156"/>
      <c r="H575" s="156"/>
      <c r="I575" s="156"/>
      <c r="J575" s="156"/>
      <c r="K575" s="156"/>
      <c r="L575" s="156"/>
      <c r="M575" s="156"/>
      <c r="O575" s="126"/>
      <c r="P575" s="6"/>
      <c r="S575" s="156"/>
    </row>
    <row r="576" spans="1:19" ht="15.75" customHeight="1">
      <c r="A576" s="138"/>
      <c r="B576" s="19"/>
      <c r="C576" s="465"/>
      <c r="D576" s="466"/>
      <c r="E576" s="156"/>
      <c r="F576" s="156"/>
      <c r="G576" s="156"/>
      <c r="H576" s="156"/>
      <c r="I576" s="156"/>
      <c r="J576" s="156"/>
      <c r="K576" s="156"/>
      <c r="L576" s="156"/>
      <c r="M576" s="156"/>
      <c r="O576" s="126"/>
      <c r="P576" s="6"/>
      <c r="S576" s="156"/>
    </row>
    <row r="577" spans="1:19" ht="15.75" customHeight="1">
      <c r="A577" s="138"/>
      <c r="B577" s="19"/>
      <c r="C577" s="465"/>
      <c r="D577" s="466"/>
      <c r="E577" s="156"/>
      <c r="F577" s="156"/>
      <c r="G577" s="156"/>
      <c r="H577" s="156"/>
      <c r="I577" s="156"/>
      <c r="J577" s="156"/>
      <c r="K577" s="156"/>
      <c r="L577" s="156"/>
      <c r="M577" s="156"/>
      <c r="O577" s="126"/>
      <c r="P577" s="6"/>
      <c r="S577" s="156"/>
    </row>
    <row r="578" spans="1:19" ht="15.75" customHeight="1">
      <c r="A578" s="138"/>
      <c r="B578" s="19"/>
      <c r="C578" s="465"/>
      <c r="D578" s="466"/>
      <c r="E578" s="156"/>
      <c r="F578" s="156"/>
      <c r="G578" s="156"/>
      <c r="H578" s="156"/>
      <c r="I578" s="156"/>
      <c r="J578" s="156"/>
      <c r="K578" s="156"/>
      <c r="L578" s="156"/>
      <c r="M578" s="156"/>
      <c r="O578" s="126"/>
      <c r="P578" s="6"/>
      <c r="S578" s="156"/>
    </row>
    <row r="579" spans="1:19" ht="15.75" customHeight="1">
      <c r="A579" s="138"/>
      <c r="B579" s="19"/>
      <c r="C579" s="465"/>
      <c r="D579" s="466"/>
      <c r="E579" s="156"/>
      <c r="F579" s="156"/>
      <c r="G579" s="156"/>
      <c r="H579" s="156"/>
      <c r="I579" s="156"/>
      <c r="J579" s="156"/>
      <c r="K579" s="156"/>
      <c r="L579" s="156"/>
      <c r="M579" s="156"/>
      <c r="O579" s="126"/>
      <c r="P579" s="6"/>
      <c r="S579" s="156"/>
    </row>
    <row r="580" spans="1:19" ht="15.75" customHeight="1">
      <c r="A580" s="138"/>
      <c r="B580" s="19"/>
      <c r="C580" s="465"/>
      <c r="D580" s="466"/>
      <c r="E580" s="156"/>
      <c r="F580" s="156"/>
      <c r="G580" s="156"/>
      <c r="H580" s="156"/>
      <c r="I580" s="156"/>
      <c r="J580" s="156"/>
      <c r="K580" s="156"/>
      <c r="L580" s="156"/>
      <c r="M580" s="156"/>
      <c r="O580" s="126"/>
      <c r="P580" s="6"/>
      <c r="S580" s="156"/>
    </row>
    <row r="581" spans="1:19" ht="15.75" customHeight="1">
      <c r="A581" s="138"/>
      <c r="B581" s="19"/>
      <c r="C581" s="465"/>
      <c r="D581" s="466"/>
      <c r="E581" s="156"/>
      <c r="F581" s="156"/>
      <c r="G581" s="156"/>
      <c r="H581" s="156"/>
      <c r="I581" s="156"/>
      <c r="J581" s="156"/>
      <c r="K581" s="156"/>
      <c r="L581" s="156"/>
      <c r="M581" s="156"/>
      <c r="O581" s="126"/>
      <c r="P581" s="6"/>
      <c r="S581" s="156"/>
    </row>
    <row r="582" spans="1:19" ht="15.75" customHeight="1">
      <c r="A582" s="138"/>
      <c r="B582" s="19"/>
      <c r="C582" s="465"/>
      <c r="D582" s="466"/>
      <c r="E582" s="156"/>
      <c r="F582" s="156"/>
      <c r="G582" s="156"/>
      <c r="H582" s="156"/>
      <c r="I582" s="156"/>
      <c r="J582" s="156"/>
      <c r="K582" s="156"/>
      <c r="L582" s="156"/>
      <c r="M582" s="156"/>
      <c r="O582" s="126"/>
      <c r="P582" s="6"/>
      <c r="S582" s="156"/>
    </row>
    <row r="583" spans="1:19" ht="15.75" customHeight="1">
      <c r="A583" s="138"/>
      <c r="B583" s="19"/>
      <c r="C583" s="465"/>
      <c r="D583" s="466"/>
      <c r="E583" s="156"/>
      <c r="F583" s="156"/>
      <c r="G583" s="156"/>
      <c r="H583" s="156"/>
      <c r="I583" s="156"/>
      <c r="J583" s="156"/>
      <c r="K583" s="156"/>
      <c r="L583" s="156"/>
      <c r="M583" s="156"/>
      <c r="O583" s="126"/>
      <c r="P583" s="6"/>
      <c r="S583" s="156"/>
    </row>
    <row r="584" spans="1:19" ht="15.75" customHeight="1">
      <c r="A584" s="138"/>
      <c r="B584" s="19"/>
      <c r="C584" s="465"/>
      <c r="D584" s="466"/>
      <c r="E584" s="156"/>
      <c r="F584" s="156"/>
      <c r="G584" s="156"/>
      <c r="H584" s="156"/>
      <c r="I584" s="156"/>
      <c r="J584" s="156"/>
      <c r="K584" s="156"/>
      <c r="L584" s="156"/>
      <c r="M584" s="156"/>
      <c r="O584" s="126"/>
      <c r="P584" s="6"/>
      <c r="S584" s="156"/>
    </row>
    <row r="585" spans="1:19" ht="15.75" customHeight="1">
      <c r="A585" s="138"/>
      <c r="B585" s="19"/>
      <c r="C585" s="465"/>
      <c r="D585" s="466"/>
      <c r="E585" s="156"/>
      <c r="F585" s="156"/>
      <c r="G585" s="156"/>
      <c r="H585" s="156"/>
      <c r="I585" s="156"/>
      <c r="J585" s="156"/>
      <c r="K585" s="156"/>
      <c r="L585" s="156"/>
      <c r="M585" s="156"/>
      <c r="O585" s="126"/>
      <c r="P585" s="6"/>
      <c r="S585" s="156"/>
    </row>
    <row r="586" spans="1:19" ht="15.75" customHeight="1">
      <c r="A586" s="138"/>
      <c r="B586" s="19"/>
      <c r="C586" s="465"/>
      <c r="D586" s="466"/>
      <c r="E586" s="156"/>
      <c r="F586" s="156"/>
      <c r="G586" s="156"/>
      <c r="H586" s="156"/>
      <c r="I586" s="156"/>
      <c r="J586" s="156"/>
      <c r="K586" s="156"/>
      <c r="L586" s="156"/>
      <c r="M586" s="156"/>
      <c r="O586" s="126"/>
      <c r="P586" s="6"/>
      <c r="S586" s="156"/>
    </row>
    <row r="587" spans="1:19" ht="15.75" customHeight="1">
      <c r="A587" s="138"/>
      <c r="B587" s="19"/>
      <c r="C587" s="465"/>
      <c r="D587" s="466"/>
      <c r="E587" s="156"/>
      <c r="F587" s="156"/>
      <c r="G587" s="156"/>
      <c r="H587" s="156"/>
      <c r="I587" s="156"/>
      <c r="J587" s="156"/>
      <c r="K587" s="156"/>
      <c r="L587" s="156"/>
      <c r="M587" s="156"/>
      <c r="O587" s="126"/>
      <c r="P587" s="6"/>
      <c r="S587" s="156"/>
    </row>
    <row r="588" spans="1:19" ht="15.75" customHeight="1">
      <c r="A588" s="138"/>
      <c r="B588" s="19"/>
      <c r="C588" s="465"/>
      <c r="D588" s="466"/>
      <c r="E588" s="156"/>
      <c r="F588" s="156"/>
      <c r="G588" s="156"/>
      <c r="H588" s="156"/>
      <c r="I588" s="156"/>
      <c r="J588" s="156"/>
      <c r="K588" s="156"/>
      <c r="L588" s="156"/>
      <c r="M588" s="156"/>
      <c r="O588" s="126"/>
      <c r="P588" s="6"/>
      <c r="S588" s="156"/>
    </row>
    <row r="589" spans="1:19" ht="15.75" customHeight="1">
      <c r="A589" s="138"/>
      <c r="B589" s="19"/>
      <c r="C589" s="465"/>
      <c r="D589" s="466"/>
      <c r="E589" s="156"/>
      <c r="F589" s="156"/>
      <c r="G589" s="156"/>
      <c r="H589" s="156"/>
      <c r="I589" s="156"/>
      <c r="J589" s="156"/>
      <c r="K589" s="156"/>
      <c r="L589" s="156"/>
      <c r="M589" s="156"/>
      <c r="O589" s="126"/>
      <c r="P589" s="6"/>
      <c r="S589" s="156"/>
    </row>
    <row r="590" spans="1:19" ht="15.75" customHeight="1">
      <c r="A590" s="138"/>
      <c r="B590" s="19"/>
      <c r="C590" s="465"/>
      <c r="D590" s="466"/>
      <c r="E590" s="156"/>
      <c r="F590" s="156"/>
      <c r="G590" s="156"/>
      <c r="H590" s="156"/>
      <c r="I590" s="156"/>
      <c r="J590" s="5"/>
      <c r="K590" s="5"/>
      <c r="L590" s="5"/>
      <c r="M590" s="5"/>
      <c r="O590" s="126"/>
      <c r="P590" s="6"/>
      <c r="S590" s="5"/>
    </row>
    <row r="591" spans="1:19" ht="15.75" customHeight="1">
      <c r="A591" s="138"/>
      <c r="B591" s="19"/>
      <c r="C591" s="465"/>
      <c r="D591" s="466"/>
      <c r="E591" s="156"/>
      <c r="F591" s="156"/>
      <c r="G591" s="156"/>
      <c r="H591" s="156"/>
      <c r="I591" s="156"/>
      <c r="J591" s="5"/>
      <c r="K591" s="5"/>
      <c r="L591" s="5"/>
      <c r="M591" s="5"/>
      <c r="O591" s="126"/>
      <c r="P591" s="6"/>
      <c r="S591" s="5"/>
    </row>
    <row r="592" spans="1:19" ht="15.75" customHeight="1">
      <c r="A592" s="138"/>
      <c r="B592" s="19"/>
      <c r="C592" s="465"/>
      <c r="D592" s="466"/>
      <c r="E592" s="156"/>
      <c r="F592" s="156"/>
      <c r="G592" s="156"/>
      <c r="H592" s="156"/>
      <c r="I592" s="156"/>
      <c r="J592" s="5"/>
      <c r="K592" s="5"/>
      <c r="L592" s="5"/>
      <c r="M592" s="5"/>
      <c r="O592" s="126"/>
      <c r="P592" s="6"/>
      <c r="S592" s="5"/>
    </row>
    <row r="593" spans="1:19" ht="15.75" customHeight="1">
      <c r="A593" s="138"/>
      <c r="B593" s="19"/>
      <c r="C593" s="465"/>
      <c r="D593" s="466"/>
      <c r="E593" s="156"/>
      <c r="F593" s="156"/>
      <c r="G593" s="156"/>
      <c r="H593" s="156"/>
      <c r="I593" s="156"/>
      <c r="J593" s="5"/>
      <c r="K593" s="5"/>
      <c r="L593" s="5"/>
      <c r="M593" s="5"/>
      <c r="O593" s="126"/>
      <c r="P593" s="6"/>
      <c r="S593" s="5"/>
    </row>
    <row r="594" spans="1:19" ht="15.75" customHeight="1">
      <c r="A594" s="138"/>
      <c r="B594" s="19"/>
      <c r="C594" s="465"/>
      <c r="D594" s="466"/>
      <c r="E594" s="156"/>
      <c r="F594" s="156"/>
      <c r="G594" s="156"/>
      <c r="H594" s="156"/>
      <c r="I594" s="156"/>
      <c r="J594" s="5"/>
      <c r="K594" s="5"/>
      <c r="L594" s="5"/>
      <c r="M594" s="5"/>
      <c r="O594" s="126"/>
      <c r="P594" s="6"/>
      <c r="S594" s="5"/>
    </row>
    <row r="595" spans="1:19" ht="15.75" customHeight="1">
      <c r="A595" s="138"/>
      <c r="B595" s="19"/>
      <c r="C595" s="465"/>
      <c r="D595" s="466"/>
      <c r="E595" s="156"/>
      <c r="F595" s="156"/>
      <c r="G595" s="156"/>
      <c r="H595" s="156"/>
      <c r="I595" s="156"/>
      <c r="J595" s="5"/>
      <c r="K595" s="5"/>
      <c r="L595" s="5"/>
      <c r="M595" s="5"/>
      <c r="O595" s="126"/>
      <c r="P595" s="6"/>
      <c r="S595" s="5"/>
    </row>
    <row r="596" spans="1:19" ht="15.75" customHeight="1">
      <c r="A596" s="138"/>
      <c r="B596" s="19"/>
      <c r="C596" s="465"/>
      <c r="D596" s="466"/>
      <c r="E596" s="156"/>
      <c r="F596" s="156"/>
      <c r="G596" s="156"/>
      <c r="H596" s="156"/>
      <c r="I596" s="156"/>
      <c r="J596" s="5"/>
      <c r="K596" s="5"/>
      <c r="L596" s="5"/>
      <c r="M596" s="5"/>
      <c r="O596" s="126"/>
      <c r="P596" s="6"/>
      <c r="S596" s="5"/>
    </row>
    <row r="597" spans="1:19" ht="15.75" customHeight="1">
      <c r="A597" s="138"/>
      <c r="B597" s="19"/>
      <c r="C597" s="465"/>
      <c r="D597" s="466"/>
      <c r="E597" s="156"/>
      <c r="F597" s="156"/>
      <c r="G597" s="156"/>
      <c r="H597" s="156"/>
      <c r="I597" s="156"/>
      <c r="J597" s="5"/>
      <c r="K597" s="5"/>
      <c r="L597" s="5"/>
      <c r="M597" s="5"/>
      <c r="O597" s="126"/>
      <c r="P597" s="6"/>
      <c r="S597" s="5"/>
    </row>
    <row r="598" spans="1:19" ht="15.75" customHeight="1">
      <c r="A598" s="138"/>
      <c r="B598" s="19"/>
      <c r="C598" s="465"/>
      <c r="D598" s="466"/>
      <c r="E598" s="156"/>
      <c r="F598" s="156"/>
      <c r="G598" s="156"/>
      <c r="H598" s="156"/>
      <c r="I598" s="156"/>
      <c r="J598" s="5"/>
      <c r="K598" s="5"/>
      <c r="L598" s="5"/>
      <c r="M598" s="5"/>
      <c r="O598" s="126"/>
      <c r="P598" s="6"/>
      <c r="S598" s="5"/>
    </row>
    <row r="599" spans="1:19" ht="15.75" customHeight="1">
      <c r="A599" s="138"/>
      <c r="B599" s="19"/>
      <c r="C599" s="465"/>
      <c r="D599" s="466"/>
      <c r="E599" s="156"/>
      <c r="F599" s="156"/>
      <c r="G599" s="156"/>
      <c r="H599" s="156"/>
      <c r="I599" s="156"/>
      <c r="J599" s="5"/>
      <c r="K599" s="5"/>
      <c r="L599" s="5"/>
      <c r="M599" s="5"/>
      <c r="O599" s="126"/>
      <c r="P599" s="6"/>
      <c r="S599" s="5"/>
    </row>
    <row r="600" spans="1:19" ht="15.75" customHeight="1">
      <c r="A600" s="138"/>
      <c r="B600" s="19"/>
      <c r="C600" s="465"/>
      <c r="D600" s="466"/>
      <c r="E600" s="156"/>
      <c r="F600" s="156"/>
      <c r="G600" s="156"/>
      <c r="H600" s="156"/>
      <c r="I600" s="156"/>
      <c r="J600" s="5"/>
      <c r="K600" s="5"/>
      <c r="L600" s="5"/>
      <c r="M600" s="5"/>
      <c r="O600" s="126"/>
      <c r="P600" s="6"/>
      <c r="S600" s="5"/>
    </row>
    <row r="601" spans="1:19" ht="15.75" customHeight="1">
      <c r="A601" s="138"/>
      <c r="B601" s="19"/>
      <c r="C601" s="465"/>
      <c r="D601" s="466"/>
      <c r="E601" s="156"/>
      <c r="F601" s="5"/>
      <c r="G601" s="156"/>
      <c r="H601" s="156"/>
      <c r="I601" s="156"/>
      <c r="J601" s="5"/>
      <c r="K601" s="5"/>
      <c r="L601" s="5"/>
      <c r="M601" s="5"/>
      <c r="O601" s="126"/>
      <c r="P601" s="6"/>
      <c r="S601" s="5"/>
    </row>
    <row r="602" spans="1:19" ht="15.75" customHeight="1">
      <c r="A602" s="138"/>
      <c r="B602" s="19"/>
      <c r="C602" s="465"/>
      <c r="D602" s="466"/>
      <c r="G602" s="156"/>
      <c r="H602" s="156"/>
      <c r="I602" s="156"/>
      <c r="J602" s="5"/>
      <c r="K602" s="5"/>
      <c r="L602" s="5"/>
      <c r="M602" s="5"/>
      <c r="O602" s="126"/>
      <c r="P602" s="6"/>
      <c r="S602" s="5"/>
    </row>
    <row r="603" spans="1:19" ht="15.75" customHeight="1">
      <c r="A603" s="138"/>
      <c r="B603" s="19"/>
      <c r="C603" s="465"/>
      <c r="D603" s="466"/>
      <c r="G603" s="156"/>
      <c r="H603" s="156"/>
      <c r="I603" s="156"/>
      <c r="J603" s="5"/>
      <c r="K603" s="5"/>
      <c r="L603" s="5"/>
      <c r="M603" s="5"/>
      <c r="O603" s="126"/>
      <c r="P603" s="6"/>
      <c r="S603" s="5"/>
    </row>
    <row r="604" spans="1:19" ht="15.75" customHeight="1">
      <c r="A604" s="138"/>
      <c r="B604" s="19"/>
      <c r="C604" s="465"/>
      <c r="D604" s="466"/>
      <c r="G604" s="156"/>
      <c r="H604" s="156"/>
      <c r="I604" s="156"/>
      <c r="J604" s="5"/>
      <c r="K604" s="5"/>
      <c r="L604" s="5"/>
      <c r="M604" s="5"/>
      <c r="O604" s="126"/>
      <c r="P604" s="6"/>
      <c r="S604" s="5"/>
    </row>
    <row r="605" spans="1:19" ht="15.75" customHeight="1">
      <c r="A605" s="138"/>
      <c r="B605" s="19"/>
      <c r="C605" s="465"/>
      <c r="D605" s="466"/>
      <c r="G605" s="156"/>
      <c r="H605" s="156"/>
      <c r="I605" s="156"/>
      <c r="J605" s="5"/>
      <c r="K605" s="5"/>
      <c r="L605" s="5"/>
      <c r="M605" s="5"/>
      <c r="O605" s="126"/>
      <c r="P605" s="6"/>
      <c r="S605" s="5"/>
    </row>
    <row r="606" spans="1:19" ht="15.75" customHeight="1">
      <c r="A606" s="138"/>
      <c r="B606" s="19"/>
      <c r="C606" s="465"/>
      <c r="D606" s="466"/>
      <c r="G606" s="156"/>
      <c r="H606" s="156"/>
      <c r="I606" s="156"/>
      <c r="J606" s="5"/>
      <c r="K606" s="5"/>
      <c r="L606" s="5"/>
      <c r="M606" s="5"/>
      <c r="O606" s="126"/>
      <c r="P606" s="6"/>
      <c r="S606" s="5"/>
    </row>
    <row r="607" spans="1:19" ht="15.75" customHeight="1">
      <c r="A607" s="138"/>
      <c r="B607" s="19"/>
      <c r="C607" s="465"/>
      <c r="D607" s="466"/>
      <c r="G607" s="156"/>
      <c r="H607" s="156"/>
      <c r="I607" s="156"/>
      <c r="J607" s="5"/>
      <c r="K607" s="5"/>
      <c r="L607" s="5"/>
      <c r="M607" s="5"/>
      <c r="O607" s="126"/>
      <c r="P607" s="6"/>
      <c r="S607" s="5"/>
    </row>
    <row r="608" spans="1:19" ht="15.75" customHeight="1">
      <c r="A608" s="138"/>
      <c r="B608" s="19"/>
      <c r="C608" s="465"/>
      <c r="D608" s="466"/>
      <c r="G608" s="156"/>
      <c r="H608" s="156"/>
      <c r="I608" s="156"/>
      <c r="J608" s="5"/>
      <c r="K608" s="5"/>
      <c r="L608" s="5"/>
      <c r="M608" s="5"/>
      <c r="O608" s="126"/>
      <c r="P608" s="6"/>
      <c r="S608" s="5"/>
    </row>
    <row r="609" spans="1:19" ht="15.75" customHeight="1">
      <c r="A609" s="138"/>
      <c r="B609" s="19"/>
      <c r="C609" s="465"/>
      <c r="D609" s="466"/>
      <c r="G609" s="156"/>
      <c r="H609" s="156"/>
      <c r="I609" s="156"/>
      <c r="J609" s="5"/>
      <c r="K609" s="5"/>
      <c r="L609" s="5"/>
      <c r="M609" s="5"/>
      <c r="O609" s="126"/>
      <c r="P609" s="6"/>
      <c r="S609" s="5"/>
    </row>
    <row r="610" spans="1:19" ht="15.75" customHeight="1">
      <c r="A610" s="138"/>
      <c r="B610" s="19"/>
      <c r="C610" s="465"/>
      <c r="D610" s="466"/>
      <c r="G610" s="156"/>
      <c r="H610" s="156"/>
      <c r="I610" s="156"/>
      <c r="J610" s="5"/>
      <c r="K610" s="5"/>
      <c r="L610" s="5"/>
      <c r="M610" s="5"/>
      <c r="O610" s="126"/>
      <c r="P610" s="6"/>
      <c r="S610" s="5"/>
    </row>
    <row r="611" spans="1:19" ht="15.75" customHeight="1">
      <c r="A611" s="138"/>
      <c r="B611" s="19"/>
      <c r="C611" s="465"/>
      <c r="D611" s="466"/>
      <c r="G611" s="156"/>
      <c r="H611" s="156"/>
      <c r="I611" s="156"/>
      <c r="J611" s="5"/>
      <c r="K611" s="5"/>
      <c r="L611" s="5"/>
      <c r="M611" s="5"/>
      <c r="O611" s="126"/>
      <c r="P611" s="6"/>
      <c r="S611" s="5"/>
    </row>
    <row r="612" spans="1:19" ht="15.75" customHeight="1">
      <c r="A612" s="138"/>
      <c r="B612" s="19"/>
      <c r="C612" s="465"/>
      <c r="D612" s="466"/>
      <c r="G612" s="156"/>
      <c r="H612" s="156"/>
      <c r="I612" s="156"/>
      <c r="J612" s="5"/>
      <c r="K612" s="5"/>
      <c r="L612" s="5"/>
      <c r="M612" s="5"/>
      <c r="O612" s="126"/>
      <c r="P612" s="6"/>
      <c r="S612" s="5"/>
    </row>
    <row r="613" spans="1:19" ht="15.75" customHeight="1">
      <c r="A613" s="138"/>
      <c r="B613" s="19"/>
      <c r="C613" s="465"/>
      <c r="D613" s="466"/>
      <c r="G613" s="156"/>
      <c r="H613" s="156"/>
      <c r="I613" s="156"/>
      <c r="J613" s="5"/>
      <c r="K613" s="5"/>
      <c r="L613" s="5"/>
      <c r="M613" s="5"/>
      <c r="O613" s="126"/>
      <c r="P613" s="6"/>
      <c r="S613" s="5"/>
    </row>
    <row r="614" spans="1:19" ht="15.75" customHeight="1">
      <c r="A614" s="138"/>
      <c r="B614" s="19"/>
      <c r="C614" s="465"/>
      <c r="D614" s="466"/>
      <c r="G614" s="156"/>
      <c r="H614" s="156"/>
      <c r="I614" s="156"/>
      <c r="J614" s="5"/>
      <c r="K614" s="5"/>
      <c r="L614" s="5"/>
      <c r="M614" s="5"/>
      <c r="O614" s="126"/>
      <c r="P614" s="6"/>
      <c r="S614" s="5"/>
    </row>
    <row r="615" spans="1:19" ht="15.75" customHeight="1">
      <c r="A615" s="138"/>
      <c r="B615" s="19"/>
      <c r="C615" s="465"/>
      <c r="D615" s="466"/>
      <c r="G615" s="156"/>
      <c r="H615" s="156"/>
      <c r="I615" s="156"/>
      <c r="J615" s="5"/>
      <c r="K615" s="5"/>
      <c r="L615" s="5"/>
      <c r="M615" s="5"/>
      <c r="O615" s="126"/>
      <c r="P615" s="6"/>
      <c r="S615" s="5"/>
    </row>
    <row r="616" spans="1:19" ht="15.75" customHeight="1">
      <c r="A616" s="138"/>
      <c r="B616" s="19"/>
      <c r="C616" s="465"/>
      <c r="D616" s="466"/>
      <c r="G616" s="156"/>
      <c r="H616" s="156"/>
      <c r="I616" s="156"/>
      <c r="J616" s="5"/>
      <c r="K616" s="5"/>
      <c r="L616" s="5"/>
      <c r="M616" s="5"/>
      <c r="O616" s="126"/>
      <c r="P616" s="6"/>
      <c r="S616" s="5"/>
    </row>
    <row r="617" spans="1:19" ht="15.75" customHeight="1">
      <c r="A617" s="138"/>
      <c r="B617" s="19"/>
      <c r="C617" s="465"/>
      <c r="D617" s="466"/>
      <c r="G617" s="5"/>
      <c r="H617" s="5"/>
      <c r="I617" s="5"/>
      <c r="J617" s="5"/>
      <c r="K617" s="5"/>
      <c r="L617" s="5"/>
      <c r="M617" s="5"/>
      <c r="O617" s="126"/>
      <c r="P617" s="6"/>
      <c r="S617" s="5"/>
    </row>
    <row r="618" spans="1:19" ht="15.75" customHeight="1">
      <c r="A618" s="138"/>
      <c r="B618" s="19"/>
      <c r="C618" s="465"/>
      <c r="D618" s="466"/>
      <c r="O618" s="126"/>
      <c r="P618" s="6"/>
    </row>
    <row r="619" spans="1:19" ht="15.75" customHeight="1">
      <c r="A619" s="138"/>
      <c r="B619" s="19"/>
      <c r="C619" s="465"/>
      <c r="D619" s="466"/>
      <c r="O619" s="126"/>
      <c r="P619" s="6"/>
    </row>
    <row r="620" spans="1:19" ht="15.75" customHeight="1">
      <c r="A620" s="138"/>
      <c r="B620" s="19"/>
      <c r="C620" s="465"/>
      <c r="D620" s="466"/>
      <c r="O620" s="126"/>
      <c r="P620" s="6"/>
    </row>
    <row r="621" spans="1:19" ht="15.75" customHeight="1">
      <c r="A621" s="138"/>
      <c r="B621" s="19"/>
      <c r="C621" s="465"/>
      <c r="D621" s="466"/>
      <c r="O621" s="126"/>
      <c r="P621" s="6"/>
    </row>
    <row r="622" spans="1:19" ht="15.75" customHeight="1">
      <c r="A622" s="138"/>
      <c r="B622" s="19"/>
      <c r="C622" s="465"/>
      <c r="D622" s="466"/>
      <c r="O622" s="126"/>
      <c r="P622" s="6"/>
    </row>
    <row r="623" spans="1:19" ht="15.75" customHeight="1">
      <c r="A623" s="138"/>
      <c r="B623" s="19"/>
      <c r="C623" s="465"/>
      <c r="D623" s="466"/>
      <c r="O623" s="126"/>
      <c r="P623" s="6"/>
    </row>
    <row r="624" spans="1:19" ht="15.75" customHeight="1">
      <c r="A624" s="138"/>
      <c r="B624" s="19"/>
      <c r="C624" s="465"/>
      <c r="D624" s="466"/>
      <c r="O624" s="126"/>
      <c r="P624" s="6"/>
    </row>
    <row r="625" spans="1:16" ht="15.75" customHeight="1">
      <c r="A625" s="138"/>
      <c r="B625" s="19"/>
      <c r="C625" s="465"/>
      <c r="D625" s="466"/>
      <c r="O625" s="126"/>
      <c r="P625" s="6"/>
    </row>
    <row r="626" spans="1:16" ht="15.75" customHeight="1">
      <c r="A626" s="138"/>
      <c r="B626" s="19"/>
      <c r="C626" s="465"/>
      <c r="D626" s="466"/>
      <c r="O626" s="126"/>
      <c r="P626" s="6"/>
    </row>
    <row r="627" spans="1:16" ht="15.75" customHeight="1">
      <c r="A627" s="138"/>
      <c r="B627" s="19"/>
      <c r="C627" s="465"/>
      <c r="D627" s="466"/>
      <c r="O627" s="126"/>
      <c r="P627" s="6"/>
    </row>
    <row r="628" spans="1:16" ht="15.75" customHeight="1">
      <c r="A628" s="138"/>
      <c r="B628" s="19"/>
      <c r="C628" s="465"/>
      <c r="D628" s="466"/>
      <c r="O628" s="126"/>
      <c r="P628" s="6"/>
    </row>
    <row r="629" spans="1:16" ht="15.75" customHeight="1">
      <c r="A629" s="138"/>
      <c r="B629" s="19"/>
      <c r="C629" s="465"/>
      <c r="D629" s="466"/>
      <c r="O629" s="126"/>
      <c r="P629" s="6"/>
    </row>
    <row r="630" spans="1:16" ht="15.75" customHeight="1">
      <c r="A630" s="138"/>
      <c r="B630" s="19"/>
      <c r="C630" s="465"/>
      <c r="D630" s="466"/>
      <c r="O630" s="126"/>
      <c r="P630" s="6"/>
    </row>
    <row r="631" spans="1:16" ht="15.75" customHeight="1">
      <c r="A631" s="138"/>
      <c r="B631" s="19"/>
      <c r="C631" s="465"/>
      <c r="D631" s="466"/>
      <c r="O631" s="126"/>
      <c r="P631" s="6"/>
    </row>
    <row r="632" spans="1:16" ht="15.75" customHeight="1">
      <c r="A632" s="138"/>
      <c r="B632" s="19"/>
      <c r="C632" s="465"/>
      <c r="D632" s="466"/>
      <c r="O632" s="126"/>
      <c r="P632" s="6"/>
    </row>
    <row r="633" spans="1:16" ht="15.75" customHeight="1">
      <c r="A633" s="138"/>
      <c r="B633" s="19"/>
      <c r="C633" s="465"/>
      <c r="D633" s="466"/>
      <c r="O633" s="126"/>
      <c r="P633" s="6"/>
    </row>
    <row r="634" spans="1:16" ht="15.75" customHeight="1">
      <c r="A634" s="138"/>
      <c r="B634" s="19"/>
      <c r="C634" s="465"/>
      <c r="D634" s="466"/>
      <c r="O634" s="126"/>
      <c r="P634" s="6"/>
    </row>
    <row r="635" spans="1:16" ht="15.75" customHeight="1">
      <c r="A635" s="138"/>
      <c r="B635" s="19"/>
      <c r="C635" s="465"/>
      <c r="D635" s="466"/>
      <c r="O635" s="126"/>
      <c r="P635" s="6"/>
    </row>
    <row r="636" spans="1:16" ht="15.75" customHeight="1">
      <c r="A636" s="138"/>
      <c r="B636" s="19"/>
      <c r="C636" s="465"/>
      <c r="D636" s="466"/>
      <c r="O636" s="126"/>
      <c r="P636" s="6"/>
    </row>
    <row r="637" spans="1:16" ht="15.75" customHeight="1">
      <c r="A637" s="138"/>
      <c r="B637" s="19"/>
      <c r="C637" s="465"/>
      <c r="D637" s="466"/>
      <c r="O637" s="126"/>
      <c r="P637" s="6"/>
    </row>
    <row r="638" spans="1:16" ht="15.75" customHeight="1">
      <c r="A638" s="138"/>
      <c r="B638" s="19"/>
      <c r="C638" s="465"/>
      <c r="D638" s="466"/>
      <c r="O638" s="126"/>
      <c r="P638" s="6"/>
    </row>
    <row r="639" spans="1:16" ht="15.75" customHeight="1">
      <c r="A639" s="138"/>
      <c r="B639" s="19"/>
      <c r="C639" s="465"/>
      <c r="D639" s="466"/>
      <c r="O639" s="126"/>
      <c r="P639" s="6"/>
    </row>
    <row r="640" spans="1:16" ht="15.75" customHeight="1">
      <c r="A640" s="138"/>
      <c r="B640" s="19"/>
      <c r="C640" s="465"/>
      <c r="D640" s="466"/>
      <c r="O640" s="126"/>
      <c r="P640" s="6"/>
    </row>
    <row r="641" spans="1:16" ht="15.75" customHeight="1">
      <c r="A641" s="138"/>
      <c r="B641" s="19"/>
      <c r="C641" s="465"/>
      <c r="D641" s="466"/>
      <c r="O641" s="126"/>
      <c r="P641" s="6"/>
    </row>
    <row r="642" spans="1:16" ht="15.75" customHeight="1">
      <c r="A642" s="138"/>
      <c r="B642" s="19"/>
      <c r="C642" s="465"/>
      <c r="D642" s="466"/>
      <c r="O642" s="126"/>
      <c r="P642" s="6"/>
    </row>
    <row r="643" spans="1:16" ht="15.75" customHeight="1">
      <c r="A643" s="138"/>
      <c r="B643" s="19"/>
      <c r="C643" s="465"/>
      <c r="D643" s="466"/>
      <c r="O643" s="126"/>
      <c r="P643" s="6"/>
    </row>
    <row r="644" spans="1:16" ht="15.75" customHeight="1">
      <c r="A644" s="138"/>
      <c r="B644" s="19"/>
      <c r="C644" s="465"/>
      <c r="D644" s="466"/>
      <c r="O644" s="126"/>
      <c r="P644" s="6"/>
    </row>
    <row r="645" spans="1:16" ht="15.75" customHeight="1">
      <c r="A645" s="138"/>
      <c r="B645" s="19"/>
      <c r="C645" s="465"/>
      <c r="D645" s="466"/>
      <c r="O645" s="126"/>
      <c r="P645" s="6"/>
    </row>
    <row r="646" spans="1:16" ht="15.75" customHeight="1">
      <c r="A646" s="138"/>
      <c r="B646" s="19"/>
      <c r="C646" s="465"/>
      <c r="D646" s="466"/>
      <c r="O646" s="126"/>
      <c r="P646" s="6"/>
    </row>
    <row r="647" spans="1:16" ht="15.75" customHeight="1">
      <c r="A647" s="138"/>
      <c r="B647" s="19"/>
      <c r="C647" s="465"/>
      <c r="D647" s="466"/>
      <c r="O647" s="126"/>
      <c r="P647" s="6"/>
    </row>
    <row r="648" spans="1:16" ht="15.75" customHeight="1">
      <c r="A648" s="138"/>
      <c r="B648" s="19"/>
      <c r="C648" s="465"/>
      <c r="D648" s="466"/>
      <c r="O648" s="126"/>
      <c r="P648" s="6"/>
    </row>
    <row r="649" spans="1:16" ht="15.75" customHeight="1">
      <c r="A649" s="138"/>
      <c r="B649" s="19"/>
      <c r="C649" s="465"/>
      <c r="D649" s="466"/>
      <c r="O649" s="126"/>
      <c r="P649" s="6"/>
    </row>
    <row r="650" spans="1:16" ht="15.75" customHeight="1">
      <c r="A650" s="138"/>
      <c r="B650" s="19"/>
      <c r="C650" s="465"/>
      <c r="D650" s="466"/>
      <c r="O650" s="126"/>
      <c r="P650" s="6"/>
    </row>
    <row r="651" spans="1:16" ht="15.75" customHeight="1">
      <c r="A651" s="138"/>
      <c r="B651" s="19"/>
      <c r="C651" s="465"/>
      <c r="D651" s="466"/>
      <c r="O651" s="126"/>
      <c r="P651" s="6"/>
    </row>
    <row r="652" spans="1:16" ht="15.75" customHeight="1">
      <c r="A652" s="138"/>
      <c r="B652" s="19"/>
      <c r="C652" s="465"/>
      <c r="D652" s="466"/>
      <c r="O652" s="126"/>
      <c r="P652" s="6"/>
    </row>
    <row r="653" spans="1:16" ht="15.75" customHeight="1">
      <c r="A653" s="138"/>
      <c r="B653" s="19"/>
      <c r="C653" s="465"/>
      <c r="D653" s="466"/>
      <c r="O653" s="126"/>
      <c r="P653" s="6"/>
    </row>
    <row r="654" spans="1:16" ht="15.75" customHeight="1">
      <c r="A654" s="138"/>
      <c r="B654" s="19"/>
      <c r="C654" s="465"/>
      <c r="D654" s="466"/>
      <c r="O654" s="126"/>
      <c r="P654" s="6"/>
    </row>
    <row r="655" spans="1:16" ht="15.75" customHeight="1">
      <c r="A655" s="138"/>
      <c r="B655" s="19"/>
      <c r="C655" s="465"/>
      <c r="D655" s="466"/>
      <c r="O655" s="126"/>
      <c r="P655" s="6"/>
    </row>
    <row r="656" spans="1:16" ht="15.75" customHeight="1">
      <c r="A656" s="138"/>
      <c r="B656" s="19"/>
      <c r="C656" s="465"/>
      <c r="D656" s="466"/>
      <c r="O656" s="126"/>
      <c r="P656" s="6"/>
    </row>
    <row r="657" spans="1:16" ht="15.75" customHeight="1">
      <c r="A657" s="138"/>
      <c r="B657" s="19"/>
      <c r="C657" s="465"/>
      <c r="D657" s="466"/>
      <c r="O657" s="126"/>
      <c r="P657" s="6"/>
    </row>
    <row r="658" spans="1:16" ht="15.75" customHeight="1">
      <c r="A658" s="138"/>
      <c r="B658" s="19"/>
      <c r="C658" s="465"/>
      <c r="D658" s="466"/>
      <c r="O658" s="126"/>
      <c r="P658" s="6"/>
    </row>
    <row r="659" spans="1:16" ht="15.75" customHeight="1">
      <c r="A659" s="138"/>
      <c r="B659" s="19"/>
      <c r="C659" s="465"/>
      <c r="D659" s="466"/>
      <c r="O659" s="126"/>
      <c r="P659" s="6"/>
    </row>
    <row r="660" spans="1:16" ht="15.75" customHeight="1">
      <c r="A660" s="138"/>
      <c r="B660" s="19"/>
      <c r="C660" s="465"/>
      <c r="D660" s="466"/>
      <c r="O660" s="126"/>
      <c r="P660" s="6"/>
    </row>
    <row r="661" spans="1:16" ht="15.75" customHeight="1">
      <c r="A661" s="138"/>
      <c r="B661" s="19"/>
      <c r="C661" s="465"/>
      <c r="D661" s="466"/>
      <c r="O661" s="126"/>
      <c r="P661" s="6"/>
    </row>
    <row r="662" spans="1:16" ht="15.75" customHeight="1">
      <c r="A662" s="138"/>
      <c r="B662" s="19"/>
      <c r="C662" s="465"/>
      <c r="D662" s="466"/>
      <c r="O662" s="126"/>
      <c r="P662" s="6"/>
    </row>
    <row r="663" spans="1:16" ht="15.75" customHeight="1">
      <c r="A663" s="138"/>
      <c r="B663" s="19"/>
      <c r="C663" s="465"/>
      <c r="D663" s="466"/>
      <c r="O663" s="126"/>
      <c r="P663" s="6"/>
    </row>
    <row r="664" spans="1:16" ht="15.75" customHeight="1">
      <c r="A664" s="138"/>
      <c r="B664" s="19"/>
      <c r="C664" s="465"/>
      <c r="D664" s="466"/>
      <c r="O664" s="126"/>
      <c r="P664" s="6"/>
    </row>
    <row r="665" spans="1:16" ht="15.75" customHeight="1">
      <c r="A665" s="138"/>
      <c r="B665" s="19"/>
      <c r="C665" s="465"/>
      <c r="D665" s="466"/>
      <c r="O665" s="126"/>
      <c r="P665" s="6"/>
    </row>
    <row r="666" spans="1:16" ht="15.75" customHeight="1">
      <c r="A666" s="138"/>
      <c r="B666" s="19"/>
      <c r="C666" s="465"/>
      <c r="D666" s="466"/>
      <c r="O666" s="126"/>
      <c r="P666" s="6"/>
    </row>
    <row r="667" spans="1:16" ht="15.75" customHeight="1">
      <c r="A667" s="138"/>
      <c r="B667" s="19"/>
      <c r="C667" s="465"/>
      <c r="D667" s="466"/>
      <c r="O667" s="126"/>
      <c r="P667" s="6"/>
    </row>
    <row r="668" spans="1:16" ht="15.75" customHeight="1">
      <c r="A668" s="138"/>
      <c r="B668" s="19"/>
      <c r="C668" s="465"/>
      <c r="D668" s="466"/>
      <c r="O668" s="126"/>
      <c r="P668" s="6"/>
    </row>
    <row r="669" spans="1:16" ht="15.75" customHeight="1">
      <c r="A669" s="138"/>
      <c r="B669" s="19"/>
      <c r="C669" s="465"/>
      <c r="D669" s="466"/>
      <c r="O669" s="126"/>
      <c r="P669" s="6"/>
    </row>
    <row r="670" spans="1:16" ht="15.75" customHeight="1">
      <c r="A670" s="138"/>
      <c r="B670" s="19"/>
      <c r="C670" s="465"/>
      <c r="D670" s="466"/>
      <c r="O670" s="126"/>
      <c r="P670" s="6"/>
    </row>
    <row r="671" spans="1:16" ht="15.75" customHeight="1">
      <c r="A671" s="138"/>
      <c r="B671" s="19"/>
      <c r="C671" s="465"/>
      <c r="D671" s="466"/>
      <c r="O671" s="126"/>
      <c r="P671" s="6"/>
    </row>
    <row r="672" spans="1:16" ht="15.75" customHeight="1">
      <c r="A672" s="138"/>
      <c r="B672" s="19"/>
      <c r="C672" s="465"/>
      <c r="D672" s="466"/>
      <c r="O672" s="126"/>
      <c r="P672" s="6"/>
    </row>
    <row r="673" spans="1:16" ht="15.75" customHeight="1">
      <c r="A673" s="138"/>
      <c r="B673" s="19"/>
      <c r="C673" s="465"/>
      <c r="D673" s="466"/>
      <c r="O673" s="126"/>
      <c r="P673" s="6"/>
    </row>
    <row r="674" spans="1:16" ht="15.75" customHeight="1">
      <c r="A674" s="138"/>
      <c r="B674" s="19"/>
      <c r="C674" s="465"/>
      <c r="D674" s="466"/>
      <c r="O674" s="126"/>
      <c r="P674" s="6"/>
    </row>
    <row r="675" spans="1:16" ht="15.75" customHeight="1">
      <c r="A675" s="138"/>
      <c r="B675" s="19"/>
      <c r="C675" s="465"/>
      <c r="D675" s="466"/>
      <c r="O675" s="126"/>
      <c r="P675" s="6"/>
    </row>
    <row r="676" spans="1:16" ht="15.75" customHeight="1">
      <c r="A676" s="138"/>
      <c r="B676" s="19"/>
      <c r="C676" s="465"/>
      <c r="D676" s="466"/>
      <c r="O676" s="126"/>
      <c r="P676" s="6"/>
    </row>
    <row r="677" spans="1:16" ht="15.75" customHeight="1">
      <c r="A677" s="138"/>
      <c r="B677" s="19"/>
      <c r="C677" s="465"/>
      <c r="D677" s="466"/>
      <c r="O677" s="126"/>
      <c r="P677" s="6"/>
    </row>
    <row r="678" spans="1:16" ht="15.75" customHeight="1">
      <c r="A678" s="138"/>
      <c r="B678" s="19"/>
      <c r="C678" s="465"/>
      <c r="D678" s="466"/>
      <c r="O678" s="126"/>
      <c r="P678" s="6"/>
    </row>
    <row r="679" spans="1:16" ht="15.75" customHeight="1">
      <c r="A679" s="138"/>
      <c r="B679" s="19"/>
      <c r="C679" s="465"/>
      <c r="D679" s="466"/>
      <c r="O679" s="126"/>
      <c r="P679" s="6"/>
    </row>
    <row r="680" spans="1:16" ht="15.75" customHeight="1">
      <c r="A680" s="138"/>
      <c r="B680" s="19"/>
      <c r="C680" s="465"/>
      <c r="D680" s="466"/>
      <c r="O680" s="126"/>
      <c r="P680" s="6"/>
    </row>
    <row r="681" spans="1:16" ht="15.75" customHeight="1">
      <c r="A681" s="138"/>
      <c r="B681" s="19"/>
      <c r="C681" s="465"/>
      <c r="D681" s="466"/>
      <c r="O681" s="126"/>
      <c r="P681" s="6"/>
    </row>
    <row r="682" spans="1:16" ht="15.75" customHeight="1">
      <c r="A682" s="138"/>
      <c r="B682" s="19"/>
      <c r="C682" s="465"/>
      <c r="D682" s="466"/>
      <c r="O682" s="126"/>
      <c r="P682" s="6"/>
    </row>
    <row r="683" spans="1:16" ht="15.75" customHeight="1">
      <c r="A683" s="138"/>
      <c r="B683" s="19"/>
      <c r="C683" s="465"/>
      <c r="D683" s="466"/>
      <c r="O683" s="126"/>
      <c r="P683" s="6"/>
    </row>
    <row r="684" spans="1:16" ht="15.75" customHeight="1">
      <c r="A684" s="138"/>
      <c r="B684" s="19"/>
      <c r="C684" s="465"/>
      <c r="D684" s="466"/>
      <c r="O684" s="126"/>
      <c r="P684" s="6"/>
    </row>
    <row r="685" spans="1:16" ht="15.75" customHeight="1">
      <c r="A685" s="138"/>
      <c r="B685" s="19"/>
      <c r="C685" s="465"/>
      <c r="D685" s="466"/>
      <c r="O685" s="126"/>
      <c r="P685" s="6"/>
    </row>
    <row r="686" spans="1:16" ht="15.75" customHeight="1">
      <c r="A686" s="138"/>
      <c r="B686" s="19"/>
      <c r="C686" s="465"/>
      <c r="D686" s="466"/>
      <c r="O686" s="126"/>
      <c r="P686" s="6"/>
    </row>
    <row r="687" spans="1:16" ht="15.75" customHeight="1">
      <c r="A687" s="138"/>
      <c r="B687" s="19"/>
      <c r="C687" s="465"/>
      <c r="D687" s="466"/>
      <c r="O687" s="126"/>
      <c r="P687" s="6"/>
    </row>
    <row r="688" spans="1:16" ht="15.75" customHeight="1">
      <c r="A688" s="138"/>
      <c r="B688" s="19"/>
      <c r="C688" s="465"/>
      <c r="D688" s="466"/>
      <c r="O688" s="126"/>
      <c r="P688" s="6"/>
    </row>
    <row r="689" spans="1:16" ht="15.75" customHeight="1">
      <c r="A689" s="138"/>
      <c r="B689" s="19"/>
      <c r="C689" s="465"/>
      <c r="D689" s="466"/>
      <c r="O689" s="126"/>
      <c r="P689" s="6"/>
    </row>
    <row r="690" spans="1:16" ht="15.75" customHeight="1">
      <c r="A690" s="138"/>
      <c r="B690" s="19"/>
      <c r="C690" s="465"/>
      <c r="D690" s="466"/>
      <c r="O690" s="126"/>
      <c r="P690" s="6"/>
    </row>
    <row r="691" spans="1:16" ht="15.75" customHeight="1">
      <c r="A691" s="138"/>
      <c r="B691" s="19"/>
      <c r="C691" s="465"/>
      <c r="D691" s="466"/>
      <c r="O691" s="126"/>
      <c r="P691" s="6"/>
    </row>
    <row r="692" spans="1:16" ht="15.75" customHeight="1">
      <c r="A692" s="138"/>
      <c r="B692" s="19"/>
      <c r="C692" s="465"/>
      <c r="D692" s="466"/>
      <c r="O692" s="126"/>
      <c r="P692" s="6"/>
    </row>
    <row r="693" spans="1:16" ht="15.75" customHeight="1">
      <c r="A693" s="138"/>
      <c r="B693" s="19"/>
      <c r="C693" s="465"/>
      <c r="D693" s="466"/>
      <c r="O693" s="126"/>
      <c r="P693" s="6"/>
    </row>
    <row r="694" spans="1:16" ht="15.75" customHeight="1">
      <c r="A694" s="138"/>
      <c r="B694" s="19"/>
      <c r="C694" s="465"/>
      <c r="D694" s="466"/>
      <c r="O694" s="126"/>
      <c r="P694" s="6"/>
    </row>
    <row r="695" spans="1:16" ht="15.75" customHeight="1">
      <c r="A695" s="138"/>
      <c r="B695" s="19"/>
      <c r="C695" s="465"/>
      <c r="D695" s="466"/>
      <c r="O695" s="126"/>
      <c r="P695" s="6"/>
    </row>
    <row r="696" spans="1:16" ht="15.75" customHeight="1">
      <c r="A696" s="138"/>
      <c r="B696" s="19"/>
      <c r="C696" s="465"/>
      <c r="D696" s="466"/>
      <c r="O696" s="126"/>
      <c r="P696" s="6"/>
    </row>
    <row r="697" spans="1:16" ht="15.75" customHeight="1">
      <c r="A697" s="138"/>
      <c r="B697" s="19"/>
      <c r="C697" s="465"/>
      <c r="D697" s="466"/>
      <c r="O697" s="126"/>
      <c r="P697" s="6"/>
    </row>
    <row r="698" spans="1:16" ht="15.75" customHeight="1">
      <c r="A698" s="138"/>
      <c r="B698" s="19"/>
      <c r="C698" s="465"/>
      <c r="D698" s="466"/>
      <c r="O698" s="126"/>
      <c r="P698" s="6"/>
    </row>
    <row r="699" spans="1:16" ht="15.75" customHeight="1">
      <c r="A699" s="138"/>
      <c r="B699" s="19"/>
      <c r="C699" s="465"/>
      <c r="D699" s="466"/>
      <c r="O699" s="126"/>
      <c r="P699" s="6"/>
    </row>
    <row r="700" spans="1:16" ht="15.75" customHeight="1">
      <c r="A700" s="138"/>
      <c r="B700" s="19"/>
      <c r="C700" s="465"/>
      <c r="D700" s="466"/>
      <c r="O700" s="126"/>
      <c r="P700" s="6"/>
    </row>
    <row r="701" spans="1:16" ht="15.75" customHeight="1">
      <c r="A701" s="138"/>
      <c r="B701" s="19"/>
      <c r="C701" s="465"/>
      <c r="D701" s="466"/>
      <c r="O701" s="126"/>
      <c r="P701" s="6"/>
    </row>
    <row r="702" spans="1:16" ht="15.75" customHeight="1">
      <c r="A702" s="138"/>
      <c r="B702" s="19"/>
      <c r="C702" s="465"/>
      <c r="D702" s="466"/>
      <c r="O702" s="126"/>
      <c r="P702" s="6"/>
    </row>
    <row r="703" spans="1:16" ht="15.75" customHeight="1">
      <c r="A703" s="138"/>
      <c r="B703" s="19"/>
      <c r="C703" s="465"/>
      <c r="D703" s="466"/>
      <c r="O703" s="126"/>
      <c r="P703" s="6"/>
    </row>
    <row r="704" spans="1:16" ht="15.75" customHeight="1">
      <c r="A704" s="138"/>
      <c r="B704" s="19"/>
      <c r="C704" s="465"/>
      <c r="D704" s="466"/>
      <c r="O704" s="126"/>
      <c r="P704" s="6"/>
    </row>
    <row r="705" spans="1:16" ht="15.75" customHeight="1">
      <c r="A705" s="138"/>
      <c r="B705" s="19"/>
      <c r="C705" s="465"/>
      <c r="D705" s="466"/>
      <c r="O705" s="126"/>
      <c r="P705" s="6"/>
    </row>
    <row r="706" spans="1:16" ht="15.75" customHeight="1">
      <c r="A706" s="138"/>
      <c r="B706" s="19"/>
      <c r="C706" s="465"/>
      <c r="D706" s="466"/>
      <c r="O706" s="126"/>
      <c r="P706" s="6"/>
    </row>
    <row r="707" spans="1:16" ht="15.75" customHeight="1">
      <c r="A707" s="138"/>
      <c r="B707" s="19"/>
      <c r="C707" s="465"/>
      <c r="D707" s="466"/>
      <c r="O707" s="126"/>
      <c r="P707" s="6"/>
    </row>
    <row r="708" spans="1:16" ht="15.75" customHeight="1">
      <c r="A708" s="138"/>
      <c r="B708" s="19"/>
      <c r="C708" s="465"/>
      <c r="D708" s="466"/>
      <c r="O708" s="126"/>
      <c r="P708" s="6"/>
    </row>
    <row r="709" spans="1:16" ht="15.75" customHeight="1">
      <c r="A709" s="138"/>
      <c r="B709" s="19"/>
      <c r="C709" s="465"/>
      <c r="D709" s="466"/>
      <c r="O709" s="126"/>
      <c r="P709" s="6"/>
    </row>
    <row r="710" spans="1:16" ht="15.75" customHeight="1">
      <c r="A710" s="138"/>
      <c r="B710" s="19"/>
      <c r="C710" s="465"/>
      <c r="D710" s="466"/>
      <c r="O710" s="126"/>
      <c r="P710" s="6"/>
    </row>
    <row r="711" spans="1:16" ht="15.75" customHeight="1">
      <c r="A711" s="138"/>
      <c r="B711" s="19"/>
      <c r="C711" s="465"/>
      <c r="D711" s="466"/>
      <c r="O711" s="126"/>
      <c r="P711" s="6"/>
    </row>
    <row r="712" spans="1:16" ht="15.75" customHeight="1">
      <c r="A712" s="138"/>
      <c r="B712" s="19"/>
      <c r="C712" s="465"/>
      <c r="D712" s="466"/>
      <c r="O712" s="126"/>
      <c r="P712" s="6"/>
    </row>
    <row r="713" spans="1:16" ht="15.75" customHeight="1">
      <c r="A713" s="138"/>
      <c r="B713" s="19"/>
      <c r="C713" s="465"/>
      <c r="D713" s="466"/>
      <c r="O713" s="126"/>
      <c r="P713" s="6"/>
    </row>
    <row r="714" spans="1:16" ht="15.75" customHeight="1">
      <c r="A714" s="138"/>
      <c r="B714" s="19"/>
      <c r="C714" s="465"/>
      <c r="D714" s="466"/>
      <c r="O714" s="126"/>
      <c r="P714" s="6"/>
    </row>
    <row r="715" spans="1:16" ht="15.75" customHeight="1">
      <c r="A715" s="138"/>
      <c r="B715" s="19"/>
      <c r="C715" s="465"/>
      <c r="D715" s="466"/>
      <c r="O715" s="126"/>
      <c r="P715" s="6"/>
    </row>
    <row r="716" spans="1:16" ht="15.75" customHeight="1">
      <c r="A716" s="138"/>
      <c r="B716" s="19"/>
      <c r="C716" s="465"/>
      <c r="D716" s="466"/>
      <c r="O716" s="126"/>
      <c r="P716" s="6"/>
    </row>
    <row r="717" spans="1:16" ht="15.75" customHeight="1">
      <c r="A717" s="138"/>
      <c r="B717" s="19"/>
      <c r="C717" s="465"/>
      <c r="D717" s="466"/>
      <c r="O717" s="126"/>
      <c r="P717" s="6"/>
    </row>
    <row r="718" spans="1:16" ht="15.75" customHeight="1">
      <c r="A718" s="138"/>
      <c r="B718" s="19"/>
      <c r="C718" s="465"/>
      <c r="D718" s="466"/>
      <c r="O718" s="126"/>
      <c r="P718" s="6"/>
    </row>
    <row r="719" spans="1:16" ht="15.75" customHeight="1">
      <c r="A719" s="138"/>
      <c r="B719" s="19"/>
      <c r="C719" s="465"/>
      <c r="D719" s="466"/>
      <c r="O719" s="126"/>
      <c r="P719" s="6"/>
    </row>
    <row r="720" spans="1:16" ht="15.75" customHeight="1">
      <c r="A720" s="138"/>
      <c r="B720" s="19"/>
      <c r="C720" s="465"/>
      <c r="D720" s="466"/>
      <c r="O720" s="126"/>
      <c r="P720" s="6"/>
    </row>
    <row r="721" spans="1:16" ht="15.75" customHeight="1">
      <c r="A721" s="138"/>
      <c r="B721" s="19"/>
      <c r="C721" s="465"/>
      <c r="D721" s="466"/>
      <c r="O721" s="126"/>
      <c r="P721" s="6"/>
    </row>
    <row r="722" spans="1:16" ht="15.75" customHeight="1">
      <c r="A722" s="138"/>
      <c r="B722" s="19"/>
      <c r="C722" s="465"/>
      <c r="D722" s="466"/>
      <c r="O722" s="126"/>
      <c r="P722" s="6"/>
    </row>
    <row r="723" spans="1:16" ht="15.75" customHeight="1">
      <c r="A723" s="138"/>
      <c r="B723" s="19"/>
      <c r="C723" s="465"/>
      <c r="D723" s="466"/>
      <c r="O723" s="126"/>
      <c r="P723" s="6"/>
    </row>
    <row r="724" spans="1:16" ht="15.75" customHeight="1">
      <c r="A724" s="138"/>
      <c r="B724" s="19"/>
      <c r="C724" s="465"/>
      <c r="D724" s="466"/>
      <c r="O724" s="126"/>
      <c r="P724" s="6"/>
    </row>
    <row r="725" spans="1:16" ht="15.75" customHeight="1">
      <c r="A725" s="138"/>
      <c r="B725" s="19"/>
      <c r="C725" s="465"/>
      <c r="D725" s="466"/>
      <c r="O725" s="126"/>
      <c r="P725" s="6"/>
    </row>
    <row r="726" spans="1:16" ht="15.75" customHeight="1">
      <c r="A726" s="138"/>
      <c r="B726" s="19"/>
      <c r="C726" s="465"/>
      <c r="D726" s="466"/>
      <c r="O726" s="126"/>
      <c r="P726" s="6"/>
    </row>
    <row r="727" spans="1:16" ht="15.75" customHeight="1">
      <c r="A727" s="138"/>
      <c r="B727" s="19"/>
      <c r="C727" s="465"/>
      <c r="D727" s="466"/>
      <c r="O727" s="126"/>
      <c r="P727" s="6"/>
    </row>
    <row r="728" spans="1:16" ht="15.75" customHeight="1">
      <c r="A728" s="138"/>
      <c r="B728" s="19"/>
      <c r="C728" s="465"/>
      <c r="D728" s="466"/>
      <c r="O728" s="126"/>
      <c r="P728" s="6"/>
    </row>
    <row r="729" spans="1:16" ht="15.75" customHeight="1">
      <c r="A729" s="138"/>
      <c r="B729" s="19"/>
      <c r="C729" s="465"/>
      <c r="D729" s="466"/>
      <c r="O729" s="126"/>
      <c r="P729" s="6"/>
    </row>
    <row r="730" spans="1:16" ht="15.75" customHeight="1">
      <c r="A730" s="138"/>
      <c r="B730" s="19"/>
      <c r="C730" s="465"/>
      <c r="D730" s="466"/>
      <c r="O730" s="126"/>
      <c r="P730" s="6"/>
    </row>
    <row r="731" spans="1:16" ht="15.75" customHeight="1">
      <c r="A731" s="138"/>
      <c r="B731" s="19"/>
      <c r="C731" s="465"/>
      <c r="D731" s="466"/>
      <c r="O731" s="126"/>
      <c r="P731" s="6"/>
    </row>
    <row r="732" spans="1:16" ht="15.75" customHeight="1">
      <c r="A732" s="138"/>
      <c r="B732" s="19"/>
      <c r="C732" s="465"/>
      <c r="D732" s="466"/>
      <c r="O732" s="126"/>
      <c r="P732" s="6"/>
    </row>
    <row r="733" spans="1:16" ht="15.75" customHeight="1">
      <c r="A733" s="138"/>
      <c r="B733" s="19"/>
      <c r="C733" s="465"/>
      <c r="D733" s="466"/>
      <c r="O733" s="126"/>
      <c r="P733" s="6"/>
    </row>
    <row r="734" spans="1:16" ht="15.75" customHeight="1">
      <c r="A734" s="138"/>
      <c r="B734" s="19"/>
      <c r="C734" s="465"/>
      <c r="D734" s="466"/>
      <c r="O734" s="126"/>
      <c r="P734" s="6"/>
    </row>
    <row r="735" spans="1:16" ht="15.75" customHeight="1">
      <c r="A735" s="138"/>
      <c r="B735" s="19"/>
      <c r="C735" s="465"/>
      <c r="D735" s="466"/>
      <c r="O735" s="126"/>
      <c r="P735" s="6"/>
    </row>
    <row r="736" spans="1:16" ht="15.75" customHeight="1">
      <c r="A736" s="138"/>
      <c r="B736" s="19"/>
      <c r="C736" s="465"/>
      <c r="D736" s="466"/>
      <c r="O736" s="126"/>
      <c r="P736" s="6"/>
    </row>
    <row r="737" spans="1:16" ht="15.75" customHeight="1">
      <c r="A737" s="138"/>
      <c r="B737" s="19"/>
      <c r="C737" s="465"/>
      <c r="D737" s="466"/>
      <c r="O737" s="126"/>
      <c r="P737" s="6"/>
    </row>
    <row r="738" spans="1:16" ht="15.75" customHeight="1">
      <c r="A738" s="138"/>
      <c r="B738" s="19"/>
      <c r="C738" s="465"/>
      <c r="D738" s="466"/>
      <c r="O738" s="126"/>
      <c r="P738" s="6"/>
    </row>
    <row r="739" spans="1:16" ht="15.75" customHeight="1">
      <c r="A739" s="138"/>
      <c r="B739" s="19"/>
      <c r="C739" s="465"/>
      <c r="D739" s="466"/>
      <c r="O739" s="126"/>
      <c r="P739" s="6"/>
    </row>
    <row r="740" spans="1:16" ht="15.75" customHeight="1">
      <c r="A740" s="138"/>
      <c r="B740" s="19"/>
      <c r="C740" s="465"/>
      <c r="D740" s="466"/>
      <c r="O740" s="126"/>
      <c r="P740" s="6"/>
    </row>
    <row r="741" spans="1:16" ht="15.75" customHeight="1">
      <c r="A741" s="138"/>
      <c r="B741" s="19"/>
      <c r="C741" s="465"/>
      <c r="D741" s="466"/>
      <c r="O741" s="126"/>
      <c r="P741" s="6"/>
    </row>
    <row r="742" spans="1:16" ht="15.75" customHeight="1">
      <c r="A742" s="138"/>
      <c r="B742" s="19"/>
      <c r="C742" s="465"/>
      <c r="D742" s="466"/>
      <c r="O742" s="126"/>
      <c r="P742" s="6"/>
    </row>
    <row r="743" spans="1:16" ht="15.75" customHeight="1">
      <c r="A743" s="138"/>
      <c r="B743" s="19"/>
      <c r="C743" s="465"/>
      <c r="D743" s="466"/>
      <c r="O743" s="126"/>
      <c r="P743" s="6"/>
    </row>
    <row r="744" spans="1:16" ht="15.75" customHeight="1">
      <c r="A744" s="138"/>
      <c r="B744" s="19"/>
      <c r="C744" s="465"/>
      <c r="D744" s="466"/>
      <c r="O744" s="126"/>
      <c r="P744" s="6"/>
    </row>
    <row r="745" spans="1:16" ht="15.75" customHeight="1">
      <c r="A745" s="138"/>
      <c r="B745" s="19"/>
      <c r="C745" s="465"/>
      <c r="D745" s="466"/>
      <c r="O745" s="126"/>
      <c r="P745" s="6"/>
    </row>
    <row r="746" spans="1:16" ht="15.75" customHeight="1">
      <c r="A746" s="138"/>
      <c r="B746" s="19"/>
      <c r="C746" s="465"/>
      <c r="D746" s="466"/>
      <c r="O746" s="126"/>
      <c r="P746" s="6"/>
    </row>
    <row r="747" spans="1:16" ht="15.75" customHeight="1">
      <c r="A747" s="138"/>
      <c r="B747" s="19"/>
      <c r="C747" s="465"/>
      <c r="D747" s="466"/>
      <c r="O747" s="126"/>
      <c r="P747" s="6"/>
    </row>
    <row r="748" spans="1:16" ht="15.75" customHeight="1">
      <c r="A748" s="138"/>
      <c r="B748" s="19"/>
      <c r="C748" s="465"/>
      <c r="D748" s="466"/>
      <c r="O748" s="126"/>
      <c r="P748" s="6"/>
    </row>
    <row r="749" spans="1:16" ht="15.75" customHeight="1">
      <c r="A749" s="138"/>
      <c r="B749" s="19"/>
      <c r="C749" s="465"/>
      <c r="D749" s="466"/>
      <c r="O749" s="126"/>
      <c r="P749" s="6"/>
    </row>
    <row r="750" spans="1:16" ht="15.75" customHeight="1">
      <c r="A750" s="138"/>
      <c r="B750" s="19"/>
      <c r="C750" s="465"/>
      <c r="D750" s="466"/>
      <c r="O750" s="126"/>
      <c r="P750" s="6"/>
    </row>
    <row r="751" spans="1:16" ht="15.75" customHeight="1">
      <c r="A751" s="138"/>
      <c r="B751" s="19"/>
      <c r="C751" s="465"/>
      <c r="D751" s="466"/>
      <c r="O751" s="126"/>
      <c r="P751" s="6"/>
    </row>
    <row r="752" spans="1:16" ht="15.75" customHeight="1">
      <c r="A752" s="138"/>
      <c r="B752" s="19"/>
      <c r="C752" s="465"/>
      <c r="D752" s="466"/>
      <c r="O752" s="126"/>
      <c r="P752" s="6"/>
    </row>
    <row r="753" spans="1:16" ht="15.75" customHeight="1">
      <c r="A753" s="138"/>
      <c r="B753" s="19"/>
      <c r="C753" s="465"/>
      <c r="D753" s="466"/>
      <c r="O753" s="126"/>
      <c r="P753" s="6"/>
    </row>
    <row r="754" spans="1:16" ht="15.75" customHeight="1">
      <c r="A754" s="138"/>
      <c r="B754" s="19"/>
      <c r="C754" s="465"/>
      <c r="D754" s="466"/>
      <c r="O754" s="126"/>
      <c r="P754" s="6"/>
    </row>
    <row r="755" spans="1:16" ht="15.75" customHeight="1">
      <c r="A755" s="138"/>
      <c r="B755" s="19"/>
      <c r="C755" s="465"/>
      <c r="D755" s="466"/>
      <c r="O755" s="126"/>
      <c r="P755" s="6"/>
    </row>
    <row r="756" spans="1:16" ht="15.75" customHeight="1">
      <c r="A756" s="138"/>
      <c r="B756" s="19"/>
      <c r="C756" s="465"/>
      <c r="D756" s="466"/>
      <c r="O756" s="126"/>
      <c r="P756" s="6"/>
    </row>
    <row r="757" spans="1:16" ht="15.75" customHeight="1">
      <c r="A757" s="138"/>
      <c r="B757" s="19"/>
      <c r="C757" s="465"/>
      <c r="D757" s="466"/>
      <c r="O757" s="126"/>
      <c r="P757" s="6"/>
    </row>
    <row r="758" spans="1:16" ht="15.75" customHeight="1">
      <c r="A758" s="138"/>
      <c r="B758" s="19"/>
      <c r="C758" s="465"/>
      <c r="D758" s="466"/>
      <c r="O758" s="126"/>
      <c r="P758" s="6"/>
    </row>
    <row r="759" spans="1:16" ht="15.75" customHeight="1">
      <c r="A759" s="138"/>
      <c r="B759" s="19"/>
      <c r="C759" s="465"/>
      <c r="D759" s="466"/>
      <c r="O759" s="126"/>
      <c r="P759" s="6"/>
    </row>
    <row r="760" spans="1:16" ht="15.75" customHeight="1">
      <c r="A760" s="138"/>
      <c r="B760" s="19"/>
      <c r="C760" s="465"/>
      <c r="D760" s="466"/>
      <c r="O760" s="126"/>
      <c r="P760" s="6"/>
    </row>
    <row r="761" spans="1:16" ht="15.75" customHeight="1">
      <c r="A761" s="138"/>
      <c r="B761" s="19"/>
      <c r="C761" s="465"/>
      <c r="D761" s="466"/>
      <c r="O761" s="126"/>
      <c r="P761" s="6"/>
    </row>
    <row r="762" spans="1:16" ht="15.75" customHeight="1">
      <c r="A762" s="138"/>
      <c r="B762" s="19"/>
      <c r="C762" s="465"/>
      <c r="D762" s="466"/>
      <c r="O762" s="126"/>
      <c r="P762" s="6"/>
    </row>
    <row r="763" spans="1:16" ht="15.75" customHeight="1">
      <c r="A763" s="138"/>
      <c r="B763" s="19"/>
      <c r="C763" s="465"/>
      <c r="D763" s="466"/>
      <c r="O763" s="126"/>
      <c r="P763" s="6"/>
    </row>
    <row r="764" spans="1:16" ht="15.75" customHeight="1">
      <c r="A764" s="138"/>
      <c r="B764" s="19"/>
      <c r="C764" s="465"/>
      <c r="D764" s="466"/>
      <c r="O764" s="126"/>
      <c r="P764" s="6"/>
    </row>
    <row r="765" spans="1:16" ht="15.75" customHeight="1">
      <c r="A765" s="138"/>
      <c r="B765" s="19"/>
      <c r="C765" s="465"/>
      <c r="D765" s="466"/>
      <c r="O765" s="126"/>
      <c r="P765" s="6"/>
    </row>
    <row r="766" spans="1:16" ht="15.75" customHeight="1">
      <c r="A766" s="138"/>
      <c r="B766" s="19"/>
      <c r="C766" s="465"/>
      <c r="D766" s="466"/>
      <c r="O766" s="126"/>
      <c r="P766" s="6"/>
    </row>
    <row r="767" spans="1:16" ht="15.75" customHeight="1">
      <c r="A767" s="138"/>
      <c r="B767" s="19"/>
      <c r="C767" s="465"/>
      <c r="D767" s="466"/>
      <c r="O767" s="126"/>
      <c r="P767" s="6"/>
    </row>
    <row r="768" spans="1:16" ht="15.75" customHeight="1">
      <c r="A768" s="138"/>
      <c r="B768" s="19"/>
      <c r="C768" s="465"/>
      <c r="D768" s="466"/>
      <c r="O768" s="126"/>
      <c r="P768" s="6"/>
    </row>
    <row r="769" spans="1:16" ht="15.75" customHeight="1">
      <c r="A769" s="138"/>
      <c r="B769" s="19"/>
      <c r="C769" s="465"/>
      <c r="D769" s="466"/>
      <c r="O769" s="126"/>
      <c r="P769" s="6"/>
    </row>
    <row r="770" spans="1:16" ht="15.75" customHeight="1">
      <c r="A770" s="138"/>
      <c r="B770" s="19"/>
      <c r="C770" s="465"/>
      <c r="D770" s="466"/>
      <c r="O770" s="126"/>
      <c r="P770" s="6"/>
    </row>
    <row r="771" spans="1:16" ht="15.75" customHeight="1">
      <c r="A771" s="138"/>
      <c r="B771" s="19"/>
      <c r="C771" s="465"/>
      <c r="D771" s="466"/>
      <c r="O771" s="126"/>
      <c r="P771" s="6"/>
    </row>
    <row r="772" spans="1:16" ht="15.75" customHeight="1">
      <c r="A772" s="138"/>
      <c r="B772" s="19"/>
      <c r="C772" s="465"/>
      <c r="D772" s="466"/>
      <c r="O772" s="126"/>
      <c r="P772" s="6"/>
    </row>
    <row r="773" spans="1:16" ht="15.75" customHeight="1">
      <c r="A773" s="138"/>
      <c r="B773" s="19"/>
      <c r="C773" s="465"/>
      <c r="D773" s="466"/>
      <c r="O773" s="126"/>
      <c r="P773" s="6"/>
    </row>
    <row r="774" spans="1:16" ht="15.75" customHeight="1">
      <c r="A774" s="138"/>
      <c r="B774" s="19"/>
      <c r="C774" s="465"/>
      <c r="D774" s="466"/>
      <c r="O774" s="126"/>
      <c r="P774" s="6"/>
    </row>
    <row r="775" spans="1:16" ht="15.75" customHeight="1">
      <c r="A775" s="138"/>
      <c r="B775" s="19"/>
      <c r="C775" s="465"/>
      <c r="D775" s="466"/>
      <c r="O775" s="126"/>
      <c r="P775" s="6"/>
    </row>
    <row r="776" spans="1:16" ht="15.75" customHeight="1">
      <c r="A776" s="138"/>
      <c r="B776" s="19"/>
      <c r="C776" s="465"/>
      <c r="D776" s="466"/>
      <c r="O776" s="126"/>
      <c r="P776" s="6"/>
    </row>
    <row r="777" spans="1:16" ht="15.75" customHeight="1">
      <c r="A777" s="138"/>
      <c r="B777" s="19"/>
      <c r="C777" s="465"/>
      <c r="D777" s="466"/>
      <c r="O777" s="126"/>
      <c r="P777" s="6"/>
    </row>
    <row r="778" spans="1:16" ht="15.75" customHeight="1">
      <c r="A778" s="138"/>
      <c r="B778" s="19"/>
      <c r="C778" s="465"/>
      <c r="D778" s="466"/>
      <c r="O778" s="126"/>
      <c r="P778" s="6"/>
    </row>
    <row r="779" spans="1:16" ht="15.75" customHeight="1">
      <c r="A779" s="138"/>
      <c r="B779" s="19"/>
      <c r="C779" s="465"/>
      <c r="D779" s="466"/>
      <c r="O779" s="126"/>
      <c r="P779" s="6"/>
    </row>
    <row r="780" spans="1:16" ht="15.75" customHeight="1">
      <c r="A780" s="138"/>
      <c r="B780" s="19"/>
      <c r="C780" s="465"/>
      <c r="D780" s="466"/>
      <c r="O780" s="126"/>
      <c r="P780" s="6"/>
    </row>
    <row r="781" spans="1:16" ht="15.75" customHeight="1">
      <c r="A781" s="138"/>
      <c r="B781" s="19"/>
      <c r="C781" s="465"/>
      <c r="D781" s="466"/>
      <c r="O781" s="126"/>
      <c r="P781" s="6"/>
    </row>
    <row r="782" spans="1:16" ht="15.75" customHeight="1">
      <c r="A782" s="138"/>
      <c r="B782" s="19"/>
      <c r="C782" s="465"/>
      <c r="D782" s="466"/>
      <c r="O782" s="126"/>
      <c r="P782" s="6"/>
    </row>
    <row r="783" spans="1:16" ht="15.75" customHeight="1">
      <c r="A783" s="138"/>
      <c r="B783" s="19"/>
      <c r="C783" s="465"/>
      <c r="D783" s="466"/>
      <c r="O783" s="126"/>
      <c r="P783" s="6"/>
    </row>
    <row r="784" spans="1:16" ht="15.75" customHeight="1">
      <c r="A784" s="138"/>
      <c r="B784" s="19"/>
      <c r="C784" s="465"/>
      <c r="D784" s="466"/>
      <c r="O784" s="126"/>
      <c r="P784" s="6"/>
    </row>
    <row r="785" spans="1:16" ht="15.75" customHeight="1">
      <c r="A785" s="138"/>
      <c r="B785" s="19"/>
      <c r="C785" s="465"/>
      <c r="D785" s="466"/>
      <c r="O785" s="126"/>
      <c r="P785" s="6"/>
    </row>
    <row r="786" spans="1:16" ht="15.75" customHeight="1">
      <c r="A786" s="138"/>
      <c r="B786" s="19"/>
      <c r="C786" s="465"/>
      <c r="D786" s="466"/>
      <c r="O786" s="126"/>
      <c r="P786" s="6"/>
    </row>
    <row r="787" spans="1:16" ht="15.75" customHeight="1">
      <c r="A787" s="138"/>
      <c r="B787" s="19"/>
      <c r="C787" s="465"/>
      <c r="D787" s="466"/>
      <c r="O787" s="126"/>
      <c r="P787" s="6"/>
    </row>
    <row r="788" spans="1:16" ht="15.75" customHeight="1">
      <c r="A788" s="138"/>
      <c r="B788" s="19"/>
      <c r="C788" s="465"/>
      <c r="D788" s="466"/>
      <c r="O788" s="126"/>
      <c r="P788" s="6"/>
    </row>
    <row r="789" spans="1:16" ht="15.75" customHeight="1">
      <c r="A789" s="138"/>
      <c r="B789" s="19"/>
      <c r="C789" s="465"/>
      <c r="D789" s="466"/>
      <c r="O789" s="126"/>
      <c r="P789" s="6"/>
    </row>
    <row r="790" spans="1:16" ht="15.75" customHeight="1">
      <c r="A790" s="138"/>
      <c r="B790" s="19"/>
      <c r="C790" s="465"/>
      <c r="D790" s="466"/>
      <c r="O790" s="126"/>
      <c r="P790" s="6"/>
    </row>
    <row r="791" spans="1:16" ht="15.75" customHeight="1">
      <c r="A791" s="138"/>
      <c r="B791" s="19"/>
      <c r="C791" s="465"/>
      <c r="D791" s="466"/>
      <c r="O791" s="126"/>
      <c r="P791" s="6"/>
    </row>
    <row r="792" spans="1:16" ht="15.75" customHeight="1">
      <c r="A792" s="138"/>
      <c r="B792" s="19"/>
      <c r="C792" s="465"/>
      <c r="D792" s="466"/>
      <c r="O792" s="126"/>
      <c r="P792" s="6"/>
    </row>
    <row r="793" spans="1:16" ht="15.75" customHeight="1">
      <c r="A793" s="138"/>
      <c r="B793" s="19"/>
      <c r="C793" s="465"/>
      <c r="D793" s="466"/>
      <c r="O793" s="126"/>
      <c r="P793" s="6"/>
    </row>
    <row r="794" spans="1:16" ht="15.75" customHeight="1">
      <c r="A794" s="138"/>
      <c r="B794" s="19"/>
      <c r="C794" s="465"/>
      <c r="D794" s="466"/>
      <c r="O794" s="126"/>
      <c r="P794" s="6"/>
    </row>
    <row r="795" spans="1:16" ht="15.75" customHeight="1">
      <c r="A795" s="138"/>
      <c r="B795" s="19"/>
      <c r="C795" s="465"/>
      <c r="D795" s="466"/>
      <c r="O795" s="126"/>
      <c r="P795" s="6"/>
    </row>
    <row r="796" spans="1:16" ht="15.75" customHeight="1">
      <c r="A796" s="138"/>
      <c r="B796" s="19"/>
      <c r="C796" s="465"/>
      <c r="D796" s="466"/>
      <c r="O796" s="126"/>
      <c r="P796" s="6"/>
    </row>
    <row r="797" spans="1:16" ht="15.75" customHeight="1">
      <c r="A797" s="138"/>
      <c r="B797" s="19"/>
      <c r="C797" s="465"/>
      <c r="D797" s="466"/>
      <c r="O797" s="126"/>
      <c r="P797" s="6"/>
    </row>
    <row r="798" spans="1:16" ht="15.75" customHeight="1">
      <c r="A798" s="138"/>
      <c r="B798" s="19"/>
      <c r="C798" s="465"/>
      <c r="D798" s="466"/>
      <c r="O798" s="126"/>
      <c r="P798" s="6"/>
    </row>
    <row r="799" spans="1:16" ht="15.75" customHeight="1">
      <c r="A799" s="138"/>
      <c r="B799" s="19"/>
      <c r="C799" s="465"/>
      <c r="D799" s="466"/>
      <c r="O799" s="126"/>
      <c r="P799" s="6"/>
    </row>
    <row r="800" spans="1:16" ht="15.75" customHeight="1">
      <c r="A800" s="138"/>
      <c r="B800" s="19"/>
      <c r="C800" s="465"/>
      <c r="D800" s="466"/>
      <c r="O800" s="126"/>
      <c r="P800" s="6"/>
    </row>
    <row r="801" spans="1:16" ht="15.75" customHeight="1">
      <c r="A801" s="138"/>
      <c r="B801" s="19"/>
      <c r="C801" s="465"/>
      <c r="D801" s="466"/>
      <c r="O801" s="126"/>
      <c r="P801" s="6"/>
    </row>
    <row r="802" spans="1:16" ht="15.75" customHeight="1">
      <c r="A802" s="138"/>
      <c r="B802" s="19"/>
      <c r="C802" s="465"/>
      <c r="D802" s="466"/>
      <c r="O802" s="126"/>
      <c r="P802" s="6"/>
    </row>
    <row r="803" spans="1:16" ht="15.75" customHeight="1">
      <c r="A803" s="138"/>
      <c r="B803" s="19"/>
      <c r="C803" s="465"/>
      <c r="D803" s="466"/>
      <c r="O803" s="126"/>
      <c r="P803" s="6"/>
    </row>
    <row r="804" spans="1:16" ht="15.75" customHeight="1">
      <c r="A804" s="138"/>
      <c r="B804" s="19"/>
      <c r="C804" s="465"/>
      <c r="D804" s="466"/>
      <c r="O804" s="126"/>
      <c r="P804" s="6"/>
    </row>
    <row r="805" spans="1:16" ht="15.75" customHeight="1">
      <c r="A805" s="138"/>
      <c r="B805" s="19"/>
      <c r="C805" s="465"/>
      <c r="D805" s="466"/>
      <c r="O805" s="126"/>
      <c r="P805" s="6"/>
    </row>
    <row r="806" spans="1:16" ht="15.75" customHeight="1">
      <c r="A806" s="138"/>
      <c r="B806" s="19"/>
      <c r="C806" s="465"/>
      <c r="D806" s="466"/>
      <c r="O806" s="126"/>
      <c r="P806" s="6"/>
    </row>
    <row r="807" spans="1:16" ht="15.75" customHeight="1">
      <c r="A807" s="138"/>
      <c r="B807" s="19"/>
      <c r="C807" s="465"/>
      <c r="D807" s="466"/>
      <c r="O807" s="126"/>
      <c r="P807" s="6"/>
    </row>
    <row r="808" spans="1:16" ht="15.75" customHeight="1">
      <c r="A808" s="138"/>
      <c r="B808" s="19"/>
      <c r="C808" s="465"/>
      <c r="D808" s="466"/>
      <c r="O808" s="126"/>
      <c r="P808" s="6"/>
    </row>
    <row r="809" spans="1:16" ht="15.75" customHeight="1">
      <c r="A809" s="138"/>
      <c r="B809" s="19"/>
      <c r="C809" s="465"/>
      <c r="D809" s="466"/>
      <c r="O809" s="126"/>
      <c r="P809" s="6"/>
    </row>
    <row r="810" spans="1:16" ht="15.75" customHeight="1">
      <c r="A810" s="138"/>
      <c r="B810" s="19"/>
      <c r="C810" s="465"/>
      <c r="D810" s="466"/>
      <c r="O810" s="126"/>
      <c r="P810" s="6"/>
    </row>
    <row r="811" spans="1:16" ht="15.75" customHeight="1">
      <c r="A811" s="138"/>
      <c r="B811" s="19"/>
      <c r="C811" s="465"/>
      <c r="D811" s="466"/>
      <c r="O811" s="126"/>
      <c r="P811" s="6"/>
    </row>
    <row r="812" spans="1:16" ht="15.75" customHeight="1">
      <c r="A812" s="138"/>
      <c r="B812" s="19"/>
      <c r="C812" s="465"/>
      <c r="D812" s="466"/>
      <c r="O812" s="126"/>
      <c r="P812" s="6"/>
    </row>
    <row r="813" spans="1:16" ht="15.75" customHeight="1">
      <c r="A813" s="138"/>
      <c r="B813" s="19"/>
      <c r="C813" s="465"/>
      <c r="D813" s="466"/>
      <c r="O813" s="126"/>
      <c r="P813" s="6"/>
    </row>
    <row r="814" spans="1:16" ht="15.75" customHeight="1">
      <c r="A814" s="138"/>
      <c r="B814" s="19"/>
      <c r="C814" s="465"/>
      <c r="D814" s="466"/>
      <c r="O814" s="126"/>
      <c r="P814" s="6"/>
    </row>
    <row r="815" spans="1:16" ht="15.75" customHeight="1">
      <c r="A815" s="138"/>
      <c r="B815" s="19"/>
      <c r="C815" s="465"/>
      <c r="D815" s="466"/>
      <c r="O815" s="126"/>
      <c r="P815" s="6"/>
    </row>
    <row r="816" spans="1:16" ht="15.75" customHeight="1">
      <c r="A816" s="138"/>
      <c r="B816" s="19"/>
      <c r="C816" s="465"/>
      <c r="D816" s="466"/>
      <c r="O816" s="126"/>
      <c r="P816" s="6"/>
    </row>
    <row r="817" spans="1:16" ht="15.75" customHeight="1">
      <c r="A817" s="138"/>
      <c r="B817" s="19"/>
      <c r="C817" s="465"/>
      <c r="D817" s="466"/>
      <c r="O817" s="126"/>
      <c r="P817" s="6"/>
    </row>
    <row r="818" spans="1:16" ht="15.75" customHeight="1">
      <c r="A818" s="138"/>
      <c r="B818" s="19"/>
      <c r="C818" s="465"/>
      <c r="D818" s="466"/>
      <c r="O818" s="126"/>
      <c r="P818" s="6"/>
    </row>
    <row r="819" spans="1:16" ht="15.75" customHeight="1">
      <c r="A819" s="138"/>
      <c r="B819" s="19"/>
      <c r="C819" s="465"/>
      <c r="D819" s="466"/>
      <c r="O819" s="126"/>
      <c r="P819" s="6"/>
    </row>
    <row r="820" spans="1:16" ht="15.75" customHeight="1">
      <c r="A820" s="138"/>
      <c r="B820" s="19"/>
      <c r="C820" s="465"/>
      <c r="D820" s="466"/>
      <c r="O820" s="126"/>
      <c r="P820" s="6"/>
    </row>
    <row r="821" spans="1:16" ht="15.75" customHeight="1">
      <c r="A821" s="138"/>
      <c r="B821" s="19"/>
      <c r="C821" s="465"/>
      <c r="D821" s="466"/>
      <c r="O821" s="126"/>
      <c r="P821" s="6"/>
    </row>
    <row r="822" spans="1:16" ht="15.75" customHeight="1">
      <c r="A822" s="138"/>
      <c r="B822" s="19"/>
      <c r="C822" s="465"/>
      <c r="D822" s="466"/>
      <c r="O822" s="126"/>
      <c r="P822" s="6"/>
    </row>
    <row r="823" spans="1:16" ht="15.75" customHeight="1">
      <c r="A823" s="138"/>
      <c r="B823" s="19"/>
      <c r="C823" s="465"/>
      <c r="D823" s="466"/>
      <c r="O823" s="126"/>
      <c r="P823" s="6"/>
    </row>
    <row r="824" spans="1:16" ht="15.75" customHeight="1">
      <c r="A824" s="138"/>
      <c r="B824" s="19"/>
      <c r="C824" s="465"/>
      <c r="D824" s="466"/>
      <c r="O824" s="126"/>
      <c r="P824" s="6"/>
    </row>
    <row r="825" spans="1:16" ht="15.75" customHeight="1">
      <c r="A825" s="138"/>
      <c r="B825" s="19"/>
      <c r="C825" s="465"/>
      <c r="D825" s="466"/>
      <c r="O825" s="126"/>
      <c r="P825" s="6"/>
    </row>
    <row r="826" spans="1:16" ht="15.75" customHeight="1">
      <c r="A826" s="138"/>
      <c r="B826" s="19"/>
      <c r="C826" s="465"/>
      <c r="D826" s="466"/>
      <c r="O826" s="126"/>
      <c r="P826" s="6"/>
    </row>
    <row r="827" spans="1:16" ht="15.75" customHeight="1">
      <c r="A827" s="138"/>
      <c r="B827" s="19"/>
      <c r="C827" s="465"/>
      <c r="D827" s="466"/>
      <c r="O827" s="126"/>
      <c r="P827" s="6"/>
    </row>
    <row r="828" spans="1:16" ht="15.75" customHeight="1">
      <c r="A828" s="138"/>
      <c r="B828" s="19"/>
      <c r="C828" s="465"/>
      <c r="D828" s="466"/>
      <c r="O828" s="126"/>
      <c r="P828" s="6"/>
    </row>
    <row r="829" spans="1:16" ht="15.75" customHeight="1">
      <c r="A829" s="138"/>
      <c r="B829" s="19"/>
      <c r="C829" s="465"/>
      <c r="D829" s="466"/>
      <c r="O829" s="126"/>
      <c r="P829" s="6"/>
    </row>
    <row r="830" spans="1:16" ht="15.75" customHeight="1">
      <c r="A830" s="138"/>
      <c r="B830" s="19"/>
      <c r="C830" s="465"/>
      <c r="D830" s="466"/>
      <c r="O830" s="126"/>
      <c r="P830" s="6"/>
    </row>
    <row r="831" spans="1:16" ht="15.75" customHeight="1">
      <c r="A831" s="138"/>
      <c r="B831" s="19"/>
      <c r="C831" s="465"/>
      <c r="D831" s="466"/>
      <c r="O831" s="126"/>
      <c r="P831" s="6"/>
    </row>
    <row r="832" spans="1:16" ht="15.75" customHeight="1">
      <c r="A832" s="138"/>
      <c r="B832" s="19"/>
      <c r="C832" s="465"/>
      <c r="D832" s="466"/>
      <c r="O832" s="126"/>
      <c r="P832" s="6"/>
    </row>
    <row r="833" spans="1:16" ht="15.75" customHeight="1">
      <c r="A833" s="138"/>
      <c r="B833" s="19"/>
      <c r="C833" s="465"/>
      <c r="D833" s="466"/>
      <c r="O833" s="126"/>
      <c r="P833" s="6"/>
    </row>
    <row r="834" spans="1:16" ht="15.75" customHeight="1">
      <c r="A834" s="138"/>
      <c r="B834" s="19"/>
      <c r="C834" s="465"/>
      <c r="D834" s="466"/>
      <c r="O834" s="126"/>
      <c r="P834" s="6"/>
    </row>
    <row r="835" spans="1:16" ht="15.75" customHeight="1">
      <c r="A835" s="138"/>
      <c r="B835" s="19"/>
      <c r="C835" s="465"/>
      <c r="D835" s="466"/>
      <c r="O835" s="126"/>
      <c r="P835" s="6"/>
    </row>
    <row r="836" spans="1:16" ht="15.75" customHeight="1">
      <c r="A836" s="138"/>
      <c r="B836" s="19"/>
      <c r="C836" s="465"/>
      <c r="D836" s="466"/>
      <c r="O836" s="126"/>
      <c r="P836" s="6"/>
    </row>
    <row r="837" spans="1:16" ht="15.75" customHeight="1">
      <c r="A837" s="138"/>
      <c r="B837" s="19"/>
      <c r="C837" s="465"/>
      <c r="D837" s="466"/>
      <c r="O837" s="126"/>
      <c r="P837" s="6"/>
    </row>
    <row r="838" spans="1:16" ht="15.75" customHeight="1">
      <c r="A838" s="138"/>
      <c r="B838" s="19"/>
      <c r="C838" s="465"/>
      <c r="D838" s="466"/>
      <c r="O838" s="126"/>
      <c r="P838" s="6"/>
    </row>
    <row r="839" spans="1:16" ht="15.75" customHeight="1">
      <c r="A839" s="138"/>
      <c r="B839" s="19"/>
      <c r="C839" s="465"/>
      <c r="D839" s="466"/>
      <c r="O839" s="126"/>
      <c r="P839" s="6"/>
    </row>
    <row r="840" spans="1:16" ht="15.75" customHeight="1">
      <c r="A840" s="138"/>
      <c r="B840" s="19"/>
      <c r="C840" s="465"/>
      <c r="D840" s="466"/>
      <c r="O840" s="126"/>
      <c r="P840" s="6"/>
    </row>
    <row r="841" spans="1:16" ht="15.75" customHeight="1">
      <c r="A841" s="138"/>
      <c r="B841" s="19"/>
      <c r="C841" s="465"/>
      <c r="D841" s="466"/>
      <c r="O841" s="126"/>
      <c r="P841" s="6"/>
    </row>
    <row r="842" spans="1:16" ht="15.75" customHeight="1">
      <c r="A842" s="138"/>
      <c r="B842" s="19"/>
      <c r="C842" s="465"/>
      <c r="D842" s="466"/>
      <c r="O842" s="126"/>
      <c r="P842" s="6"/>
    </row>
    <row r="843" spans="1:16" ht="15.75" customHeight="1">
      <c r="A843" s="138"/>
      <c r="B843" s="19"/>
      <c r="C843" s="465"/>
      <c r="D843" s="466"/>
      <c r="O843" s="126"/>
      <c r="P843" s="6"/>
    </row>
    <row r="844" spans="1:16" ht="15.75" customHeight="1">
      <c r="A844" s="138"/>
      <c r="B844" s="19"/>
      <c r="C844" s="465"/>
      <c r="D844" s="466"/>
      <c r="O844" s="126"/>
      <c r="P844" s="6"/>
    </row>
    <row r="845" spans="1:16" ht="15.75" customHeight="1">
      <c r="A845" s="138"/>
      <c r="B845" s="19"/>
      <c r="C845" s="465"/>
      <c r="D845" s="466"/>
      <c r="O845" s="126"/>
      <c r="P845" s="6"/>
    </row>
    <row r="846" spans="1:16" ht="15.75" customHeight="1">
      <c r="A846" s="138"/>
      <c r="B846" s="19"/>
      <c r="C846" s="465"/>
      <c r="D846" s="466"/>
      <c r="O846" s="126"/>
      <c r="P846" s="6"/>
    </row>
    <row r="847" spans="1:16" ht="15.75" customHeight="1">
      <c r="A847" s="138"/>
      <c r="B847" s="19"/>
      <c r="C847" s="465"/>
      <c r="D847" s="466"/>
      <c r="O847" s="126"/>
      <c r="P847" s="6"/>
    </row>
    <row r="848" spans="1:16" ht="15.75" customHeight="1">
      <c r="A848" s="138"/>
      <c r="B848" s="19"/>
      <c r="C848" s="465"/>
      <c r="D848" s="466"/>
      <c r="O848" s="126"/>
      <c r="P848" s="6"/>
    </row>
    <row r="849" spans="1:16" ht="15.75" customHeight="1">
      <c r="A849" s="138"/>
      <c r="B849" s="19"/>
      <c r="C849" s="465"/>
      <c r="D849" s="466"/>
      <c r="O849" s="126"/>
      <c r="P849" s="6"/>
    </row>
    <row r="850" spans="1:16" ht="15.75" customHeight="1">
      <c r="A850" s="138"/>
      <c r="B850" s="19"/>
      <c r="C850" s="465"/>
      <c r="D850" s="466"/>
      <c r="O850" s="126"/>
      <c r="P850" s="6"/>
    </row>
    <row r="851" spans="1:16" ht="15.75" customHeight="1">
      <c r="A851" s="138"/>
      <c r="B851" s="19"/>
      <c r="C851" s="465"/>
      <c r="D851" s="466"/>
      <c r="O851" s="126"/>
      <c r="P851" s="6"/>
    </row>
    <row r="852" spans="1:16" ht="15.75" customHeight="1">
      <c r="A852" s="138"/>
      <c r="B852" s="19"/>
      <c r="C852" s="465"/>
      <c r="D852" s="466"/>
      <c r="O852" s="126"/>
      <c r="P852" s="6"/>
    </row>
    <row r="853" spans="1:16" ht="15.75" customHeight="1">
      <c r="A853" s="138"/>
      <c r="B853" s="19"/>
      <c r="C853" s="465"/>
      <c r="D853" s="466"/>
      <c r="O853" s="126"/>
      <c r="P853" s="6"/>
    </row>
    <row r="854" spans="1:16" ht="15.75" customHeight="1">
      <c r="A854" s="138"/>
      <c r="B854" s="19"/>
      <c r="C854" s="465"/>
      <c r="D854" s="466"/>
      <c r="O854" s="126"/>
      <c r="P854" s="6"/>
    </row>
    <row r="855" spans="1:16" ht="15.75" customHeight="1">
      <c r="A855" s="138"/>
      <c r="B855" s="19"/>
      <c r="C855" s="465"/>
      <c r="D855" s="466"/>
      <c r="O855" s="126"/>
      <c r="P855" s="6"/>
    </row>
    <row r="856" spans="1:16" ht="15.75" customHeight="1">
      <c r="A856" s="138"/>
      <c r="B856" s="19"/>
      <c r="C856" s="465"/>
      <c r="D856" s="466"/>
      <c r="O856" s="126"/>
      <c r="P856" s="6"/>
    </row>
    <row r="857" spans="1:16" ht="15.75" customHeight="1">
      <c r="A857" s="138"/>
      <c r="B857" s="19"/>
      <c r="C857" s="465"/>
      <c r="D857" s="466"/>
      <c r="O857" s="126"/>
      <c r="P857" s="6"/>
    </row>
    <row r="858" spans="1:16" ht="15.75" customHeight="1">
      <c r="A858" s="138"/>
      <c r="B858" s="19"/>
      <c r="C858" s="465"/>
      <c r="D858" s="466"/>
      <c r="O858" s="126"/>
      <c r="P858" s="6"/>
    </row>
    <row r="859" spans="1:16" ht="15.75" customHeight="1">
      <c r="A859" s="138"/>
      <c r="B859" s="19"/>
      <c r="C859" s="465"/>
      <c r="D859" s="466"/>
      <c r="O859" s="126"/>
      <c r="P859" s="6"/>
    </row>
    <row r="860" spans="1:16" ht="15.75" customHeight="1">
      <c r="A860" s="138"/>
      <c r="B860" s="19"/>
      <c r="C860" s="465"/>
      <c r="D860" s="466"/>
      <c r="O860" s="126"/>
      <c r="P860" s="6"/>
    </row>
    <row r="861" spans="1:16" ht="15.75" customHeight="1">
      <c r="A861" s="138"/>
      <c r="B861" s="19"/>
      <c r="C861" s="465"/>
      <c r="D861" s="466"/>
      <c r="O861" s="126"/>
      <c r="P861" s="6"/>
    </row>
    <row r="862" spans="1:16" ht="15.75" customHeight="1">
      <c r="A862" s="138"/>
      <c r="B862" s="19"/>
      <c r="C862" s="465"/>
      <c r="D862" s="466"/>
      <c r="O862" s="126"/>
      <c r="P862" s="6"/>
    </row>
    <row r="863" spans="1:16" ht="15.75" customHeight="1">
      <c r="A863" s="138"/>
      <c r="B863" s="19"/>
      <c r="C863" s="465"/>
      <c r="D863" s="466"/>
      <c r="O863" s="126"/>
      <c r="P863" s="6"/>
    </row>
    <row r="864" spans="1:16" ht="15.75" customHeight="1">
      <c r="A864" s="138"/>
      <c r="B864" s="19"/>
      <c r="C864" s="465"/>
      <c r="D864" s="466"/>
      <c r="O864" s="126"/>
      <c r="P864" s="6"/>
    </row>
    <row r="865" spans="1:16" ht="15.75" customHeight="1">
      <c r="A865" s="138"/>
      <c r="B865" s="19"/>
      <c r="C865" s="465"/>
      <c r="D865" s="466"/>
      <c r="O865" s="126"/>
      <c r="P865" s="6"/>
    </row>
    <row r="866" spans="1:16" ht="15.75" customHeight="1">
      <c r="A866" s="138"/>
      <c r="B866" s="19"/>
      <c r="C866" s="465"/>
      <c r="D866" s="466"/>
      <c r="O866" s="126"/>
      <c r="P866" s="6"/>
    </row>
    <row r="867" spans="1:16" ht="15.75" customHeight="1">
      <c r="A867" s="138"/>
      <c r="B867" s="19"/>
      <c r="C867" s="465"/>
      <c r="D867" s="466"/>
      <c r="O867" s="126"/>
      <c r="P867" s="6"/>
    </row>
    <row r="868" spans="1:16" ht="15.75" customHeight="1">
      <c r="A868" s="138"/>
      <c r="B868" s="19"/>
      <c r="C868" s="465"/>
      <c r="D868" s="466"/>
      <c r="O868" s="126"/>
      <c r="P868" s="6"/>
    </row>
    <row r="869" spans="1:16" ht="15.75" customHeight="1">
      <c r="A869" s="138"/>
      <c r="B869" s="19"/>
      <c r="C869" s="465"/>
      <c r="D869" s="466"/>
      <c r="O869" s="126"/>
      <c r="P869" s="6"/>
    </row>
    <row r="870" spans="1:16" ht="15.75" customHeight="1">
      <c r="A870" s="138"/>
      <c r="B870" s="19"/>
      <c r="C870" s="465"/>
      <c r="D870" s="466"/>
      <c r="O870" s="126"/>
      <c r="P870" s="6"/>
    </row>
    <row r="871" spans="1:16" ht="15.75" customHeight="1">
      <c r="A871" s="138"/>
      <c r="B871" s="19"/>
      <c r="C871" s="465"/>
      <c r="D871" s="466"/>
      <c r="O871" s="126"/>
      <c r="P871" s="6"/>
    </row>
    <row r="872" spans="1:16" ht="15.75" customHeight="1">
      <c r="A872" s="138"/>
      <c r="B872" s="19"/>
      <c r="C872" s="465"/>
      <c r="D872" s="466"/>
      <c r="O872" s="126"/>
      <c r="P872" s="6"/>
    </row>
    <row r="873" spans="1:16" ht="15.75" customHeight="1">
      <c r="A873" s="138"/>
      <c r="B873" s="19"/>
      <c r="C873" s="465"/>
      <c r="D873" s="466"/>
      <c r="O873" s="126"/>
      <c r="P873" s="6"/>
    </row>
    <row r="874" spans="1:16" ht="15.75" customHeight="1">
      <c r="A874" s="138"/>
      <c r="B874" s="19"/>
      <c r="C874" s="465"/>
      <c r="D874" s="466"/>
      <c r="O874" s="126"/>
      <c r="P874" s="6"/>
    </row>
    <row r="875" spans="1:16" ht="15.75" customHeight="1">
      <c r="A875" s="138"/>
      <c r="B875" s="19"/>
      <c r="C875" s="465"/>
      <c r="D875" s="466"/>
      <c r="O875" s="126"/>
      <c r="P875" s="6"/>
    </row>
    <row r="876" spans="1:16" ht="15.75" customHeight="1">
      <c r="A876" s="138"/>
      <c r="B876" s="19"/>
      <c r="C876" s="465"/>
      <c r="D876" s="466"/>
      <c r="O876" s="126"/>
      <c r="P876" s="6"/>
    </row>
    <row r="877" spans="1:16" ht="15.75" customHeight="1">
      <c r="A877" s="138"/>
      <c r="B877" s="19"/>
      <c r="C877" s="465"/>
      <c r="D877" s="466"/>
      <c r="O877" s="126"/>
      <c r="P877" s="6"/>
    </row>
    <row r="878" spans="1:16" ht="15.75" customHeight="1">
      <c r="A878" s="138"/>
      <c r="B878" s="19"/>
      <c r="C878" s="465"/>
      <c r="D878" s="466"/>
      <c r="O878" s="126"/>
      <c r="P878" s="6"/>
    </row>
    <row r="879" spans="1:16" ht="15.75" customHeight="1">
      <c r="A879" s="138"/>
      <c r="B879" s="19"/>
      <c r="C879" s="465"/>
      <c r="D879" s="466"/>
      <c r="O879" s="126"/>
      <c r="P879" s="6"/>
    </row>
    <row r="880" spans="1:16" ht="15.75" customHeight="1">
      <c r="A880" s="138"/>
      <c r="B880" s="19"/>
      <c r="C880" s="465"/>
      <c r="D880" s="466"/>
      <c r="O880" s="126"/>
      <c r="P880" s="6"/>
    </row>
    <row r="881" spans="1:16" ht="15.75" customHeight="1">
      <c r="A881" s="138"/>
      <c r="B881" s="19"/>
      <c r="C881" s="465"/>
      <c r="D881" s="466"/>
      <c r="O881" s="126"/>
      <c r="P881" s="6"/>
    </row>
    <row r="882" spans="1:16" ht="15.75" customHeight="1">
      <c r="A882" s="138"/>
      <c r="B882" s="19"/>
      <c r="C882" s="465"/>
      <c r="D882" s="466"/>
      <c r="O882" s="126"/>
      <c r="P882" s="6"/>
    </row>
    <row r="883" spans="1:16" ht="15.75" customHeight="1">
      <c r="A883" s="138"/>
      <c r="B883" s="19"/>
      <c r="C883" s="465"/>
      <c r="D883" s="466"/>
      <c r="O883" s="126"/>
      <c r="P883" s="6"/>
    </row>
    <row r="884" spans="1:16" ht="15.75" customHeight="1">
      <c r="A884" s="138"/>
      <c r="B884" s="19"/>
      <c r="C884" s="465"/>
      <c r="D884" s="466"/>
      <c r="O884" s="126"/>
      <c r="P884" s="6"/>
    </row>
    <row r="885" spans="1:16" ht="15.75" customHeight="1">
      <c r="A885" s="138"/>
      <c r="B885" s="19"/>
      <c r="C885" s="465"/>
      <c r="D885" s="466"/>
      <c r="O885" s="126"/>
      <c r="P885" s="6"/>
    </row>
    <row r="886" spans="1:16" ht="15.75" customHeight="1">
      <c r="A886" s="138"/>
      <c r="B886" s="19"/>
      <c r="C886" s="465"/>
      <c r="D886" s="466"/>
      <c r="O886" s="126"/>
      <c r="P886" s="6"/>
    </row>
    <row r="887" spans="1:16" ht="15.75" customHeight="1">
      <c r="A887" s="138"/>
      <c r="B887" s="19"/>
      <c r="C887" s="465"/>
      <c r="D887" s="466"/>
      <c r="O887" s="126"/>
      <c r="P887" s="6"/>
    </row>
    <row r="888" spans="1:16" ht="15.75" customHeight="1">
      <c r="A888" s="138"/>
      <c r="B888" s="19"/>
      <c r="C888" s="465"/>
      <c r="D888" s="466"/>
      <c r="O888" s="126"/>
      <c r="P888" s="6"/>
    </row>
    <row r="889" spans="1:16" ht="15.75" customHeight="1">
      <c r="A889" s="138"/>
      <c r="B889" s="19"/>
      <c r="C889" s="465"/>
      <c r="D889" s="466"/>
      <c r="O889" s="126"/>
      <c r="P889" s="6"/>
    </row>
    <row r="890" spans="1:16" ht="15.75" customHeight="1">
      <c r="A890" s="138"/>
      <c r="B890" s="19"/>
      <c r="C890" s="465"/>
      <c r="D890" s="466"/>
      <c r="O890" s="126"/>
      <c r="P890" s="6"/>
    </row>
    <row r="891" spans="1:16" ht="15.75" customHeight="1">
      <c r="A891" s="138"/>
      <c r="B891" s="19"/>
      <c r="C891" s="465"/>
      <c r="D891" s="466"/>
      <c r="O891" s="126"/>
      <c r="P891" s="6"/>
    </row>
    <row r="892" spans="1:16" ht="15.75" customHeight="1">
      <c r="A892" s="138"/>
      <c r="B892" s="19"/>
      <c r="C892" s="465"/>
      <c r="D892" s="466"/>
      <c r="O892" s="126"/>
      <c r="P892" s="6"/>
    </row>
    <row r="893" spans="1:16" ht="15.75" customHeight="1">
      <c r="A893" s="138"/>
      <c r="B893" s="19"/>
      <c r="C893" s="465"/>
      <c r="D893" s="466"/>
      <c r="O893" s="126"/>
      <c r="P893" s="6"/>
    </row>
    <row r="894" spans="1:16" ht="15.75" customHeight="1">
      <c r="A894" s="138"/>
      <c r="B894" s="19"/>
      <c r="C894" s="465"/>
      <c r="D894" s="466"/>
      <c r="O894" s="126"/>
      <c r="P894" s="6"/>
    </row>
    <row r="895" spans="1:16" ht="15.75" customHeight="1">
      <c r="A895" s="138"/>
      <c r="B895" s="19"/>
      <c r="C895" s="465"/>
      <c r="D895" s="466"/>
      <c r="O895" s="126"/>
      <c r="P895" s="6"/>
    </row>
    <row r="896" spans="1:16" ht="15.75" customHeight="1">
      <c r="A896" s="138"/>
      <c r="B896" s="19"/>
      <c r="C896" s="465"/>
      <c r="D896" s="466"/>
      <c r="O896" s="126"/>
      <c r="P896" s="6"/>
    </row>
    <row r="897" spans="1:16" ht="15.75" customHeight="1">
      <c r="A897" s="138"/>
      <c r="B897" s="19"/>
      <c r="C897" s="465"/>
      <c r="D897" s="466"/>
      <c r="O897" s="126"/>
      <c r="P897" s="6"/>
    </row>
    <row r="898" spans="1:16" ht="15.75" customHeight="1">
      <c r="A898" s="138"/>
      <c r="B898" s="19"/>
      <c r="C898" s="465"/>
      <c r="D898" s="466"/>
      <c r="O898" s="126"/>
      <c r="P898" s="6"/>
    </row>
    <row r="899" spans="1:16" ht="15.75" customHeight="1">
      <c r="A899" s="138"/>
      <c r="B899" s="19"/>
      <c r="C899" s="465"/>
      <c r="D899" s="466"/>
      <c r="O899" s="126"/>
      <c r="P899" s="6"/>
    </row>
    <row r="900" spans="1:16" ht="15.75" customHeight="1">
      <c r="A900" s="138"/>
      <c r="B900" s="19"/>
      <c r="C900" s="465"/>
      <c r="D900" s="466"/>
      <c r="O900" s="126"/>
      <c r="P900" s="6"/>
    </row>
    <row r="901" spans="1:16" ht="15.75" customHeight="1">
      <c r="A901" s="138"/>
      <c r="B901" s="19"/>
      <c r="C901" s="465"/>
      <c r="D901" s="466"/>
      <c r="O901" s="126"/>
      <c r="P901" s="6"/>
    </row>
    <row r="902" spans="1:16" ht="15.75" customHeight="1">
      <c r="A902" s="138"/>
      <c r="B902" s="19"/>
      <c r="C902" s="465"/>
      <c r="D902" s="466"/>
      <c r="O902" s="126"/>
      <c r="P902" s="6"/>
    </row>
    <row r="903" spans="1:16" ht="15.75" customHeight="1">
      <c r="A903" s="138"/>
      <c r="B903" s="19"/>
      <c r="C903" s="465"/>
      <c r="D903" s="466"/>
      <c r="O903" s="126"/>
      <c r="P903" s="6"/>
    </row>
    <row r="904" spans="1:16" ht="15.75" customHeight="1">
      <c r="A904" s="138"/>
      <c r="B904" s="19"/>
      <c r="C904" s="465"/>
      <c r="D904" s="466"/>
      <c r="O904" s="126"/>
      <c r="P904" s="6"/>
    </row>
    <row r="905" spans="1:16" ht="15.75" customHeight="1">
      <c r="A905" s="138"/>
      <c r="B905" s="19"/>
      <c r="C905" s="465"/>
      <c r="D905" s="466"/>
      <c r="O905" s="126"/>
      <c r="P905" s="6"/>
    </row>
    <row r="906" spans="1:16" ht="15.75" customHeight="1">
      <c r="A906" s="138"/>
      <c r="B906" s="19"/>
      <c r="C906" s="465"/>
      <c r="D906" s="466"/>
      <c r="O906" s="126"/>
      <c r="P906" s="6"/>
    </row>
    <row r="907" spans="1:16" ht="15.75" customHeight="1">
      <c r="A907" s="138"/>
      <c r="B907" s="19"/>
      <c r="C907" s="465"/>
      <c r="D907" s="466"/>
      <c r="O907" s="126"/>
      <c r="P907" s="6"/>
    </row>
    <row r="908" spans="1:16" ht="15.75" customHeight="1">
      <c r="A908" s="138"/>
      <c r="B908" s="19"/>
      <c r="C908" s="465"/>
      <c r="D908" s="466"/>
      <c r="O908" s="126"/>
      <c r="P908" s="6"/>
    </row>
    <row r="909" spans="1:16" ht="15.75" customHeight="1">
      <c r="A909" s="138"/>
      <c r="B909" s="19"/>
      <c r="C909" s="465"/>
      <c r="D909" s="466"/>
      <c r="O909" s="126"/>
      <c r="P909" s="6"/>
    </row>
    <row r="910" spans="1:16" ht="15.75" customHeight="1">
      <c r="A910" s="138"/>
      <c r="B910" s="19"/>
      <c r="C910" s="465"/>
      <c r="D910" s="466"/>
      <c r="O910" s="126"/>
      <c r="P910" s="6"/>
    </row>
    <row r="911" spans="1:16" ht="15.75" customHeight="1">
      <c r="A911" s="138"/>
      <c r="B911" s="19"/>
      <c r="C911" s="465"/>
      <c r="D911" s="466"/>
      <c r="O911" s="126"/>
      <c r="P911" s="6"/>
    </row>
    <row r="912" spans="1:16" ht="15.75" customHeight="1">
      <c r="A912" s="138"/>
      <c r="B912" s="19"/>
      <c r="C912" s="465"/>
      <c r="D912" s="466"/>
      <c r="O912" s="126"/>
      <c r="P912" s="6"/>
    </row>
    <row r="913" spans="1:16" ht="15.75" customHeight="1">
      <c r="A913" s="138"/>
      <c r="B913" s="19"/>
      <c r="C913" s="465"/>
      <c r="D913" s="466"/>
      <c r="O913" s="126"/>
      <c r="P913" s="6"/>
    </row>
    <row r="914" spans="1:16" ht="15.75" customHeight="1">
      <c r="A914" s="138"/>
      <c r="B914" s="19"/>
      <c r="C914" s="465"/>
      <c r="D914" s="466"/>
      <c r="O914" s="126"/>
      <c r="P914" s="6"/>
    </row>
    <row r="915" spans="1:16" ht="15.75" customHeight="1">
      <c r="A915" s="138"/>
      <c r="B915" s="19"/>
      <c r="C915" s="465"/>
      <c r="D915" s="466"/>
      <c r="O915" s="126"/>
      <c r="P915" s="6"/>
    </row>
    <row r="916" spans="1:16" ht="15.75" customHeight="1">
      <c r="A916" s="138"/>
      <c r="B916" s="19"/>
      <c r="C916" s="465"/>
      <c r="D916" s="466"/>
      <c r="O916" s="126"/>
      <c r="P916" s="6"/>
    </row>
    <row r="917" spans="1:16" ht="15.75" customHeight="1">
      <c r="A917" s="138"/>
      <c r="B917" s="19"/>
      <c r="C917" s="465"/>
      <c r="D917" s="466"/>
      <c r="O917" s="126"/>
      <c r="P917" s="6"/>
    </row>
    <row r="918" spans="1:16" ht="15.75" customHeight="1">
      <c r="A918" s="138"/>
      <c r="B918" s="19"/>
      <c r="C918" s="465"/>
      <c r="D918" s="466"/>
      <c r="O918" s="126"/>
      <c r="P918" s="6"/>
    </row>
    <row r="919" spans="1:16" ht="15.75" customHeight="1">
      <c r="A919" s="138"/>
      <c r="B919" s="19"/>
      <c r="C919" s="465"/>
      <c r="D919" s="466"/>
      <c r="O919" s="126"/>
      <c r="P919" s="6"/>
    </row>
    <row r="920" spans="1:16" ht="15.75" customHeight="1">
      <c r="A920" s="138"/>
      <c r="B920" s="19"/>
      <c r="C920" s="465"/>
      <c r="D920" s="466"/>
      <c r="O920" s="126"/>
      <c r="P920" s="6"/>
    </row>
    <row r="921" spans="1:16" ht="15.75" customHeight="1">
      <c r="A921" s="138"/>
      <c r="B921" s="19"/>
      <c r="C921" s="465"/>
      <c r="D921" s="466"/>
      <c r="O921" s="126"/>
      <c r="P921" s="6"/>
    </row>
    <row r="922" spans="1:16" ht="15.75" customHeight="1">
      <c r="A922" s="138"/>
      <c r="B922" s="19"/>
      <c r="C922" s="465"/>
      <c r="D922" s="466"/>
      <c r="O922" s="126"/>
      <c r="P922" s="6"/>
    </row>
    <row r="923" spans="1:16" ht="15.75" customHeight="1">
      <c r="A923" s="138"/>
      <c r="B923" s="19"/>
      <c r="C923" s="465"/>
      <c r="D923" s="466"/>
      <c r="O923" s="126"/>
      <c r="P923" s="6"/>
    </row>
    <row r="924" spans="1:16" ht="15.75" customHeight="1">
      <c r="A924" s="138"/>
      <c r="B924" s="19"/>
      <c r="C924" s="465"/>
      <c r="D924" s="466"/>
      <c r="O924" s="126"/>
      <c r="P924" s="6"/>
    </row>
    <row r="925" spans="1:16" ht="15.75" customHeight="1">
      <c r="A925" s="138"/>
      <c r="B925" s="19"/>
      <c r="C925" s="465"/>
      <c r="D925" s="466"/>
      <c r="O925" s="126"/>
      <c r="P925" s="6"/>
    </row>
    <row r="926" spans="1:16" ht="15.75" customHeight="1">
      <c r="A926" s="138"/>
      <c r="B926" s="19"/>
      <c r="C926" s="465"/>
      <c r="D926" s="466"/>
      <c r="O926" s="126"/>
      <c r="P926" s="6"/>
    </row>
    <row r="927" spans="1:16" ht="15.75" customHeight="1">
      <c r="A927" s="138"/>
      <c r="B927" s="19"/>
      <c r="C927" s="465"/>
      <c r="D927" s="466"/>
      <c r="O927" s="126"/>
      <c r="P927" s="6"/>
    </row>
    <row r="928" spans="1:16" ht="15.75" customHeight="1">
      <c r="A928" s="138"/>
      <c r="B928" s="19"/>
      <c r="C928" s="465"/>
      <c r="D928" s="466"/>
      <c r="O928" s="126"/>
      <c r="P928" s="6"/>
    </row>
    <row r="929" spans="1:16" ht="15.75" customHeight="1">
      <c r="A929" s="138"/>
      <c r="B929" s="19"/>
      <c r="C929" s="465"/>
      <c r="D929" s="466"/>
      <c r="O929" s="126"/>
      <c r="P929" s="6"/>
    </row>
    <row r="930" spans="1:16" ht="15.75" customHeight="1">
      <c r="A930" s="138"/>
      <c r="B930" s="19"/>
      <c r="C930" s="465"/>
      <c r="D930" s="466"/>
      <c r="O930" s="126"/>
      <c r="P930" s="6"/>
    </row>
    <row r="931" spans="1:16" ht="15.75" customHeight="1">
      <c r="A931" s="138"/>
      <c r="B931" s="19"/>
      <c r="C931" s="465"/>
      <c r="D931" s="466"/>
      <c r="O931" s="126"/>
      <c r="P931" s="6"/>
    </row>
    <row r="932" spans="1:16" ht="15.75" customHeight="1">
      <c r="A932" s="138"/>
      <c r="B932" s="19"/>
      <c r="C932" s="465"/>
      <c r="D932" s="466"/>
      <c r="O932" s="126"/>
      <c r="P932" s="6"/>
    </row>
    <row r="933" spans="1:16" ht="15.75" customHeight="1">
      <c r="A933" s="138"/>
      <c r="B933" s="19"/>
      <c r="C933" s="465"/>
      <c r="D933" s="466"/>
      <c r="O933" s="126"/>
      <c r="P933" s="6"/>
    </row>
    <row r="934" spans="1:16" ht="15.75" customHeight="1">
      <c r="A934" s="138"/>
      <c r="B934" s="19"/>
      <c r="C934" s="465"/>
      <c r="D934" s="466"/>
      <c r="O934" s="126"/>
      <c r="P934" s="6"/>
    </row>
    <row r="935" spans="1:16" ht="15.75" customHeight="1">
      <c r="A935" s="138"/>
      <c r="B935" s="19"/>
      <c r="C935" s="465"/>
      <c r="D935" s="466"/>
      <c r="O935" s="126"/>
      <c r="P935" s="6"/>
    </row>
    <row r="936" spans="1:16" ht="15.75" customHeight="1">
      <c r="A936" s="138"/>
      <c r="B936" s="19"/>
      <c r="C936" s="465"/>
      <c r="D936" s="466"/>
      <c r="O936" s="126"/>
      <c r="P936" s="6"/>
    </row>
    <row r="937" spans="1:16" ht="15.75" customHeight="1">
      <c r="A937" s="138"/>
      <c r="B937" s="19"/>
      <c r="C937" s="465"/>
      <c r="D937" s="466"/>
      <c r="O937" s="126"/>
      <c r="P937" s="6"/>
    </row>
    <row r="938" spans="1:16" ht="15.75" customHeight="1">
      <c r="A938" s="138"/>
      <c r="B938" s="19"/>
      <c r="C938" s="465"/>
      <c r="D938" s="466"/>
      <c r="O938" s="126"/>
      <c r="P938" s="6"/>
    </row>
    <row r="939" spans="1:16" ht="15.75" customHeight="1">
      <c r="A939" s="138"/>
      <c r="B939" s="19"/>
      <c r="C939" s="465"/>
      <c r="D939" s="466"/>
      <c r="O939" s="126"/>
      <c r="P939" s="6"/>
    </row>
    <row r="940" spans="1:16" ht="15.75" customHeight="1">
      <c r="A940" s="138"/>
      <c r="B940" s="19"/>
      <c r="C940" s="465"/>
      <c r="D940" s="466"/>
      <c r="O940" s="126"/>
      <c r="P940" s="6"/>
    </row>
    <row r="941" spans="1:16" ht="15.75" customHeight="1">
      <c r="A941" s="138"/>
      <c r="B941" s="19"/>
      <c r="C941" s="465"/>
      <c r="D941" s="466"/>
      <c r="O941" s="126"/>
      <c r="P941" s="6"/>
    </row>
    <row r="942" spans="1:16" ht="15.75" customHeight="1">
      <c r="A942" s="138"/>
      <c r="B942" s="19"/>
      <c r="C942" s="465"/>
      <c r="D942" s="466"/>
      <c r="O942" s="126"/>
      <c r="P942" s="6"/>
    </row>
    <row r="943" spans="1:16" ht="15.75" customHeight="1">
      <c r="A943" s="138"/>
      <c r="B943" s="19"/>
      <c r="C943" s="465"/>
      <c r="D943" s="466"/>
      <c r="O943" s="126"/>
      <c r="P943" s="6"/>
    </row>
    <row r="944" spans="1:16" ht="15.75" customHeight="1">
      <c r="A944" s="138"/>
      <c r="B944" s="19"/>
      <c r="C944" s="465"/>
      <c r="D944" s="466"/>
      <c r="O944" s="126"/>
      <c r="P944" s="6"/>
    </row>
    <row r="945" spans="1:16" ht="15.75" customHeight="1">
      <c r="A945" s="138"/>
      <c r="B945" s="19"/>
      <c r="C945" s="465"/>
      <c r="D945" s="466"/>
      <c r="O945" s="126"/>
      <c r="P945" s="6"/>
    </row>
    <row r="946" spans="1:16" ht="15.75" customHeight="1">
      <c r="A946" s="138"/>
      <c r="B946" s="19"/>
      <c r="C946" s="465"/>
      <c r="D946" s="466"/>
      <c r="O946" s="126"/>
      <c r="P946" s="6"/>
    </row>
    <row r="947" spans="1:16" ht="15.75" customHeight="1">
      <c r="A947" s="138"/>
      <c r="B947" s="19"/>
      <c r="C947" s="465"/>
      <c r="D947" s="466"/>
      <c r="O947" s="126"/>
      <c r="P947" s="6"/>
    </row>
    <row r="948" spans="1:16" ht="15.75" customHeight="1">
      <c r="A948" s="138"/>
      <c r="B948" s="19"/>
      <c r="C948" s="465"/>
      <c r="D948" s="466"/>
      <c r="O948" s="126"/>
      <c r="P948" s="6"/>
    </row>
    <row r="949" spans="1:16" ht="15.75" customHeight="1">
      <c r="A949" s="138"/>
      <c r="B949" s="19"/>
      <c r="C949" s="465"/>
      <c r="D949" s="466"/>
      <c r="O949" s="126"/>
      <c r="P949" s="6"/>
    </row>
    <row r="950" spans="1:16" ht="15.75" customHeight="1">
      <c r="A950" s="138"/>
      <c r="B950" s="19"/>
      <c r="C950" s="465"/>
      <c r="D950" s="466"/>
      <c r="O950" s="126"/>
      <c r="P950" s="6"/>
    </row>
    <row r="951" spans="1:16" ht="15.75" customHeight="1">
      <c r="A951" s="138"/>
      <c r="B951" s="19"/>
      <c r="C951" s="465"/>
      <c r="D951" s="466"/>
      <c r="O951" s="126"/>
      <c r="P951" s="6"/>
    </row>
    <row r="952" spans="1:16" ht="15.75" customHeight="1">
      <c r="A952" s="138"/>
      <c r="B952" s="19"/>
      <c r="C952" s="465"/>
      <c r="D952" s="466"/>
      <c r="O952" s="126"/>
      <c r="P952" s="6"/>
    </row>
    <row r="953" spans="1:16" ht="15.75" customHeight="1">
      <c r="A953" s="138"/>
      <c r="B953" s="19"/>
      <c r="C953" s="465"/>
      <c r="D953" s="466"/>
      <c r="O953" s="126"/>
      <c r="P953" s="6"/>
    </row>
    <row r="954" spans="1:16" ht="15.75" customHeight="1">
      <c r="A954" s="138"/>
      <c r="B954" s="19"/>
      <c r="C954" s="465"/>
      <c r="D954" s="466"/>
      <c r="O954" s="126"/>
      <c r="P954" s="6"/>
    </row>
    <row r="955" spans="1:16" ht="15.75" customHeight="1">
      <c r="A955" s="138"/>
      <c r="B955" s="19"/>
      <c r="C955" s="465"/>
      <c r="D955" s="466"/>
      <c r="O955" s="126"/>
      <c r="P955" s="6"/>
    </row>
    <row r="956" spans="1:16" ht="15.75" customHeight="1">
      <c r="A956" s="138"/>
      <c r="B956" s="19"/>
      <c r="C956" s="465"/>
      <c r="D956" s="466"/>
      <c r="O956" s="126"/>
      <c r="P956" s="6"/>
    </row>
    <row r="957" spans="1:16" ht="15.75" customHeight="1">
      <c r="A957" s="138"/>
      <c r="B957" s="19"/>
      <c r="C957" s="465"/>
      <c r="D957" s="466"/>
      <c r="O957" s="126"/>
      <c r="P957" s="6"/>
    </row>
    <row r="958" spans="1:16" ht="15.75" customHeight="1">
      <c r="A958" s="138"/>
      <c r="B958" s="19"/>
      <c r="C958" s="465"/>
      <c r="D958" s="466"/>
      <c r="O958" s="126"/>
      <c r="P958" s="6"/>
    </row>
    <row r="959" spans="1:16" ht="15.75" customHeight="1">
      <c r="A959" s="138"/>
      <c r="B959" s="19"/>
      <c r="C959" s="465"/>
      <c r="D959" s="466"/>
      <c r="O959" s="126"/>
      <c r="P959" s="6"/>
    </row>
    <row r="960" spans="1:16" ht="15.75" customHeight="1">
      <c r="A960" s="138"/>
      <c r="B960" s="19"/>
      <c r="C960" s="465"/>
      <c r="D960" s="466"/>
      <c r="O960" s="126"/>
      <c r="P960" s="6"/>
    </row>
    <row r="961" spans="1:16" ht="15.75" customHeight="1">
      <c r="A961" s="138"/>
      <c r="B961" s="19"/>
      <c r="C961" s="465"/>
      <c r="D961" s="466"/>
      <c r="O961" s="126"/>
      <c r="P961" s="6"/>
    </row>
    <row r="962" spans="1:16" ht="15.75" customHeight="1">
      <c r="A962" s="138"/>
      <c r="B962" s="19"/>
      <c r="C962" s="465"/>
      <c r="D962" s="466"/>
      <c r="O962" s="126"/>
      <c r="P962" s="6"/>
    </row>
    <row r="963" spans="1:16" ht="15.75" customHeight="1">
      <c r="A963" s="138"/>
      <c r="B963" s="19"/>
      <c r="C963" s="465"/>
      <c r="D963" s="466"/>
      <c r="O963" s="126"/>
      <c r="P963" s="6"/>
    </row>
    <row r="964" spans="1:16" ht="15.75" customHeight="1">
      <c r="A964" s="138"/>
      <c r="B964" s="19"/>
      <c r="C964" s="465"/>
      <c r="D964" s="466"/>
      <c r="O964" s="126"/>
      <c r="P964" s="6"/>
    </row>
    <row r="965" spans="1:16" ht="15.75" customHeight="1">
      <c r="A965" s="138"/>
      <c r="B965" s="19"/>
      <c r="C965" s="465"/>
      <c r="D965" s="466"/>
      <c r="O965" s="126"/>
      <c r="P965" s="6"/>
    </row>
    <row r="966" spans="1:16" ht="15.75" customHeight="1">
      <c r="A966" s="138"/>
      <c r="B966" s="19"/>
      <c r="C966" s="465"/>
      <c r="D966" s="466"/>
      <c r="O966" s="126"/>
      <c r="P966" s="6"/>
    </row>
    <row r="967" spans="1:16" ht="15.75" customHeight="1">
      <c r="A967" s="138"/>
      <c r="B967" s="19"/>
      <c r="C967" s="465"/>
      <c r="D967" s="466"/>
      <c r="O967" s="126"/>
      <c r="P967" s="6"/>
    </row>
    <row r="968" spans="1:16" ht="15.75" customHeight="1">
      <c r="A968" s="138"/>
      <c r="B968" s="19"/>
      <c r="C968" s="465"/>
      <c r="D968" s="466"/>
      <c r="O968" s="126"/>
      <c r="P968" s="6"/>
    </row>
    <row r="969" spans="1:16" ht="15.75" customHeight="1">
      <c r="A969" s="138"/>
      <c r="B969" s="19"/>
      <c r="C969" s="465"/>
      <c r="D969" s="466"/>
      <c r="O969" s="126"/>
      <c r="P969" s="6"/>
    </row>
    <row r="970" spans="1:16" ht="15.75" customHeight="1">
      <c r="A970" s="138"/>
      <c r="B970" s="19"/>
      <c r="C970" s="465"/>
      <c r="D970" s="466"/>
      <c r="O970" s="126"/>
      <c r="P970" s="6"/>
    </row>
    <row r="971" spans="1:16" ht="15.75" customHeight="1">
      <c r="A971" s="138"/>
      <c r="B971" s="19"/>
      <c r="C971" s="465"/>
      <c r="D971" s="466"/>
      <c r="O971" s="126"/>
      <c r="P971" s="6"/>
    </row>
    <row r="972" spans="1:16" ht="15.75" customHeight="1">
      <c r="A972" s="138"/>
      <c r="B972" s="19"/>
      <c r="C972" s="465"/>
      <c r="D972" s="466"/>
      <c r="O972" s="126"/>
      <c r="P972" s="6"/>
    </row>
    <row r="973" spans="1:16" ht="15.75" customHeight="1">
      <c r="A973" s="138"/>
      <c r="B973" s="19"/>
      <c r="C973" s="465"/>
      <c r="D973" s="466"/>
      <c r="O973" s="126"/>
      <c r="P973" s="6"/>
    </row>
    <row r="974" spans="1:16" ht="15.75" customHeight="1">
      <c r="A974" s="138"/>
      <c r="B974" s="19"/>
      <c r="C974" s="465"/>
      <c r="D974" s="466"/>
      <c r="O974" s="126"/>
      <c r="P974" s="6"/>
    </row>
    <row r="975" spans="1:16" ht="15.75" customHeight="1">
      <c r="A975" s="138"/>
      <c r="B975" s="19"/>
      <c r="C975" s="465"/>
      <c r="D975" s="466"/>
      <c r="O975" s="126"/>
      <c r="P975" s="6"/>
    </row>
    <row r="976" spans="1:16" ht="15.75" customHeight="1">
      <c r="A976" s="138"/>
      <c r="B976" s="19"/>
      <c r="C976" s="465"/>
      <c r="D976" s="466"/>
      <c r="O976" s="126"/>
      <c r="P976" s="6"/>
    </row>
    <row r="977" spans="1:16" ht="15.75" customHeight="1">
      <c r="A977" s="138"/>
      <c r="B977" s="19"/>
      <c r="C977" s="465"/>
      <c r="D977" s="466"/>
      <c r="O977" s="126"/>
      <c r="P977" s="6"/>
    </row>
    <row r="978" spans="1:16" ht="15.75" customHeight="1">
      <c r="A978" s="138"/>
      <c r="B978" s="19"/>
      <c r="C978" s="465"/>
      <c r="D978" s="466"/>
      <c r="O978" s="126"/>
      <c r="P978" s="6"/>
    </row>
    <row r="979" spans="1:16" ht="15.75" customHeight="1">
      <c r="A979" s="138"/>
      <c r="B979" s="19"/>
      <c r="C979" s="465"/>
      <c r="D979" s="466"/>
      <c r="O979" s="126"/>
      <c r="P979" s="6"/>
    </row>
    <row r="980" spans="1:16" ht="15.75" customHeight="1">
      <c r="A980" s="138"/>
      <c r="B980" s="19"/>
      <c r="C980" s="465"/>
      <c r="D980" s="466"/>
      <c r="O980" s="126"/>
      <c r="P980" s="6"/>
    </row>
    <row r="981" spans="1:16" ht="15.75" customHeight="1">
      <c r="A981" s="138"/>
      <c r="B981" s="19"/>
      <c r="C981" s="465"/>
      <c r="D981" s="466"/>
      <c r="O981" s="126"/>
      <c r="P981" s="6"/>
    </row>
    <row r="982" spans="1:16" ht="15.75" customHeight="1">
      <c r="A982" s="138"/>
      <c r="B982" s="19"/>
      <c r="C982" s="465"/>
      <c r="D982" s="466"/>
      <c r="O982" s="126"/>
      <c r="P982" s="6"/>
    </row>
    <row r="983" spans="1:16" ht="15.75" customHeight="1">
      <c r="A983" s="138"/>
      <c r="B983" s="19"/>
      <c r="C983" s="465"/>
      <c r="D983" s="466"/>
      <c r="O983" s="126"/>
      <c r="P983" s="6"/>
    </row>
    <row r="984" spans="1:16" ht="15.75" customHeight="1">
      <c r="A984" s="138"/>
      <c r="B984" s="19"/>
      <c r="C984" s="465"/>
      <c r="D984" s="466"/>
      <c r="O984" s="126"/>
      <c r="P984" s="6"/>
    </row>
    <row r="985" spans="1:16" ht="15.75" customHeight="1">
      <c r="A985" s="138"/>
      <c r="B985" s="19"/>
      <c r="C985" s="465"/>
      <c r="D985" s="466"/>
      <c r="O985" s="126"/>
      <c r="P985" s="6"/>
    </row>
    <row r="986" spans="1:16" ht="15.75" customHeight="1">
      <c r="A986" s="138"/>
      <c r="B986" s="19"/>
      <c r="C986" s="465"/>
      <c r="D986" s="466"/>
      <c r="O986" s="126"/>
      <c r="P986" s="6"/>
    </row>
    <row r="987" spans="1:16" ht="15.75" customHeight="1">
      <c r="A987" s="138"/>
      <c r="B987" s="19"/>
      <c r="C987" s="465"/>
      <c r="D987" s="466"/>
      <c r="O987" s="126"/>
      <c r="P987" s="6"/>
    </row>
    <row r="988" spans="1:16" ht="15.75" customHeight="1">
      <c r="A988" s="138"/>
      <c r="B988" s="19"/>
      <c r="C988" s="465"/>
      <c r="D988" s="466"/>
      <c r="O988" s="126"/>
      <c r="P988" s="6"/>
    </row>
    <row r="989" spans="1:16" ht="15.75" customHeight="1">
      <c r="A989" s="138"/>
      <c r="B989" s="19"/>
      <c r="C989" s="465"/>
      <c r="D989" s="466"/>
      <c r="O989" s="126"/>
      <c r="P989" s="6"/>
    </row>
    <row r="990" spans="1:16" ht="15.75" customHeight="1">
      <c r="A990" s="138"/>
      <c r="B990" s="19"/>
      <c r="C990" s="465"/>
      <c r="D990" s="466"/>
      <c r="O990" s="126"/>
      <c r="P990" s="6"/>
    </row>
    <row r="991" spans="1:16" ht="15.75" customHeight="1">
      <c r="A991" s="138"/>
      <c r="B991" s="19"/>
      <c r="C991" s="465"/>
      <c r="D991" s="466"/>
      <c r="O991" s="126"/>
      <c r="P991" s="6"/>
    </row>
    <row r="992" spans="1:16" ht="15.75" customHeight="1">
      <c r="A992" s="138"/>
      <c r="B992" s="19"/>
      <c r="C992" s="465"/>
      <c r="D992" s="466"/>
      <c r="O992" s="126"/>
      <c r="P992" s="6"/>
    </row>
    <row r="993" spans="1:16" ht="15.75" customHeight="1">
      <c r="A993" s="138"/>
      <c r="B993" s="19"/>
      <c r="C993" s="465"/>
      <c r="D993" s="466"/>
      <c r="O993" s="126"/>
      <c r="P993" s="6"/>
    </row>
    <row r="994" spans="1:16" ht="15.75" customHeight="1">
      <c r="A994" s="138"/>
      <c r="B994" s="19"/>
      <c r="C994" s="465"/>
      <c r="D994" s="466"/>
      <c r="O994" s="126"/>
      <c r="P994" s="6"/>
    </row>
    <row r="995" spans="1:16" ht="15.75" customHeight="1">
      <c r="A995" s="138"/>
      <c r="B995" s="19"/>
      <c r="C995" s="465"/>
      <c r="D995" s="466"/>
      <c r="O995" s="126"/>
      <c r="P995" s="6"/>
    </row>
    <row r="996" spans="1:16" ht="15.75" customHeight="1">
      <c r="A996" s="138"/>
      <c r="B996" s="19"/>
      <c r="C996" s="465"/>
      <c r="D996" s="466"/>
      <c r="O996" s="126"/>
      <c r="P996" s="6"/>
    </row>
    <row r="997" spans="1:16" ht="15.75" customHeight="1">
      <c r="A997" s="138"/>
      <c r="B997" s="19"/>
      <c r="C997" s="465"/>
      <c r="D997" s="466"/>
      <c r="O997" s="126"/>
      <c r="P997" s="6"/>
    </row>
    <row r="998" spans="1:16" ht="15.75" customHeight="1">
      <c r="A998" s="138"/>
      <c r="B998" s="19"/>
      <c r="C998" s="465"/>
      <c r="D998" s="466"/>
      <c r="O998" s="126"/>
      <c r="P998" s="6"/>
    </row>
    <row r="999" spans="1:16" ht="15.75" customHeight="1">
      <c r="A999" s="138"/>
      <c r="B999" s="19"/>
      <c r="C999" s="465"/>
      <c r="D999" s="466"/>
      <c r="O999" s="126"/>
      <c r="P999" s="6"/>
    </row>
    <row r="1000" spans="1:16" ht="15.75" customHeight="1">
      <c r="A1000" s="138"/>
      <c r="B1000" s="19"/>
      <c r="C1000" s="465"/>
      <c r="D1000" s="466"/>
      <c r="O1000" s="126"/>
      <c r="P1000" s="6"/>
    </row>
    <row r="1001" spans="1:16" ht="15.75" customHeight="1">
      <c r="A1001" s="138"/>
      <c r="B1001" s="19"/>
      <c r="C1001" s="465"/>
      <c r="D1001" s="466"/>
      <c r="O1001" s="126"/>
      <c r="P1001" s="6"/>
    </row>
    <row r="1002" spans="1:16" ht="15.75" customHeight="1">
      <c r="A1002" s="138"/>
      <c r="B1002" s="19"/>
      <c r="C1002" s="465"/>
      <c r="D1002" s="466"/>
      <c r="O1002" s="126"/>
      <c r="P1002" s="6"/>
    </row>
    <row r="1003" spans="1:16" ht="15.75" customHeight="1">
      <c r="A1003" s="138"/>
      <c r="B1003" s="19"/>
      <c r="C1003" s="465"/>
      <c r="D1003" s="466"/>
      <c r="O1003" s="126"/>
      <c r="P1003" s="6"/>
    </row>
    <row r="1004" spans="1:16" ht="15.75" customHeight="1">
      <c r="A1004" s="138"/>
      <c r="B1004" s="19"/>
      <c r="C1004" s="465"/>
      <c r="D1004" s="466"/>
      <c r="O1004" s="126"/>
      <c r="P1004" s="6"/>
    </row>
    <row r="1005" spans="1:16" ht="15.75" customHeight="1">
      <c r="A1005" s="138"/>
      <c r="B1005" s="19"/>
      <c r="C1005" s="465"/>
      <c r="D1005" s="466"/>
      <c r="O1005" s="126"/>
      <c r="P1005" s="6"/>
    </row>
    <row r="1006" spans="1:16" ht="15.75" customHeight="1">
      <c r="A1006" s="138"/>
      <c r="B1006" s="19"/>
      <c r="C1006" s="465"/>
      <c r="D1006" s="466"/>
      <c r="O1006" s="126"/>
      <c r="P1006" s="6"/>
    </row>
    <row r="1007" spans="1:16" ht="15.75" customHeight="1">
      <c r="A1007" s="138"/>
      <c r="B1007" s="19"/>
      <c r="C1007" s="465"/>
      <c r="D1007" s="466"/>
      <c r="O1007" s="126"/>
      <c r="P1007" s="6"/>
    </row>
    <row r="1008" spans="1:16" ht="15.75" customHeight="1">
      <c r="A1008" s="138"/>
      <c r="B1008" s="19"/>
      <c r="C1008" s="465"/>
      <c r="D1008" s="466"/>
      <c r="O1008" s="126"/>
      <c r="P1008" s="6"/>
    </row>
    <row r="1009" spans="1:16" ht="15.75" customHeight="1">
      <c r="A1009" s="138"/>
      <c r="B1009" s="19"/>
      <c r="C1009" s="465"/>
      <c r="D1009" s="466"/>
      <c r="O1009" s="126"/>
      <c r="P1009" s="6"/>
    </row>
    <row r="1010" spans="1:16" ht="15.75" customHeight="1">
      <c r="A1010" s="138"/>
      <c r="B1010" s="19"/>
      <c r="C1010" s="465"/>
      <c r="D1010" s="466"/>
      <c r="O1010" s="126"/>
      <c r="P1010" s="6"/>
    </row>
    <row r="1011" spans="1:16" ht="15.75" customHeight="1">
      <c r="A1011" s="138"/>
      <c r="B1011" s="19"/>
      <c r="C1011" s="465"/>
      <c r="D1011" s="466"/>
      <c r="O1011" s="126"/>
      <c r="P1011" s="6"/>
    </row>
    <row r="1012" spans="1:16" ht="15.75" customHeight="1">
      <c r="A1012" s="138"/>
      <c r="B1012" s="19"/>
      <c r="C1012" s="465"/>
      <c r="D1012" s="466"/>
      <c r="O1012" s="126"/>
      <c r="P1012" s="6"/>
    </row>
    <row r="1013" spans="1:16" ht="15.75" customHeight="1">
      <c r="A1013" s="138"/>
      <c r="B1013" s="19"/>
      <c r="C1013" s="465"/>
      <c r="D1013" s="466"/>
      <c r="O1013" s="126"/>
      <c r="P1013" s="6"/>
    </row>
    <row r="1014" spans="1:16" ht="15.75" customHeight="1">
      <c r="A1014" s="138"/>
      <c r="B1014" s="19"/>
      <c r="C1014" s="465"/>
      <c r="D1014" s="466"/>
      <c r="O1014" s="126"/>
      <c r="P1014" s="6"/>
    </row>
    <row r="1015" spans="1:16" ht="15.75" customHeight="1">
      <c r="A1015" s="138"/>
      <c r="B1015" s="19"/>
      <c r="C1015" s="465"/>
      <c r="D1015" s="466"/>
      <c r="O1015" s="126"/>
      <c r="P1015" s="6"/>
    </row>
    <row r="1016" spans="1:16" ht="15.75" customHeight="1">
      <c r="A1016" s="138"/>
      <c r="B1016" s="19"/>
      <c r="C1016" s="465"/>
      <c r="D1016" s="466"/>
      <c r="O1016" s="126"/>
      <c r="P1016" s="6"/>
    </row>
    <row r="1017" spans="1:16" ht="15.75" customHeight="1">
      <c r="A1017" s="138"/>
      <c r="B1017" s="19"/>
      <c r="C1017" s="465"/>
      <c r="D1017" s="466"/>
      <c r="O1017" s="126"/>
      <c r="P1017" s="6"/>
    </row>
    <row r="1018" spans="1:16" ht="15.75" customHeight="1">
      <c r="A1018" s="138"/>
      <c r="B1018" s="19"/>
      <c r="C1018" s="465"/>
      <c r="D1018" s="466"/>
      <c r="O1018" s="126"/>
      <c r="P1018" s="6"/>
    </row>
    <row r="1019" spans="1:16" ht="15.75" customHeight="1">
      <c r="A1019" s="138"/>
      <c r="B1019" s="19"/>
      <c r="C1019" s="465"/>
      <c r="D1019" s="466"/>
      <c r="O1019" s="126"/>
      <c r="P1019" s="6"/>
    </row>
    <row r="1020" spans="1:16" ht="15.75" customHeight="1">
      <c r="A1020" s="138"/>
      <c r="B1020" s="19"/>
      <c r="C1020" s="465"/>
      <c r="D1020" s="466"/>
      <c r="O1020" s="126"/>
      <c r="P1020" s="6"/>
    </row>
    <row r="1021" spans="1:16" ht="15.75" customHeight="1">
      <c r="A1021" s="138"/>
      <c r="B1021" s="19"/>
      <c r="C1021" s="465"/>
      <c r="D1021" s="466"/>
      <c r="O1021" s="126"/>
      <c r="P1021" s="6"/>
    </row>
    <row r="1022" spans="1:16" ht="15.75" customHeight="1">
      <c r="A1022" s="138"/>
      <c r="B1022" s="19"/>
      <c r="C1022" s="465"/>
      <c r="D1022" s="466"/>
      <c r="O1022" s="126"/>
      <c r="P1022" s="6"/>
    </row>
    <row r="1023" spans="1:16" ht="15.75" customHeight="1">
      <c r="A1023" s="138"/>
      <c r="B1023" s="19"/>
      <c r="C1023" s="465"/>
      <c r="D1023" s="466"/>
      <c r="O1023" s="126"/>
      <c r="P1023" s="6"/>
    </row>
    <row r="1024" spans="1:16" ht="15.75" customHeight="1">
      <c r="A1024" s="138"/>
      <c r="B1024" s="19"/>
      <c r="C1024" s="465"/>
      <c r="D1024" s="466"/>
      <c r="O1024" s="126"/>
      <c r="P1024" s="6"/>
    </row>
    <row r="1025" spans="1:16" ht="15.75" customHeight="1">
      <c r="A1025" s="138"/>
      <c r="B1025" s="19"/>
      <c r="C1025" s="465"/>
      <c r="D1025" s="466"/>
      <c r="O1025" s="126"/>
      <c r="P1025" s="6"/>
    </row>
    <row r="1026" spans="1:16" ht="15.75" customHeight="1">
      <c r="A1026" s="138"/>
      <c r="B1026" s="19"/>
      <c r="C1026" s="465"/>
      <c r="D1026" s="466"/>
      <c r="O1026" s="126"/>
      <c r="P1026" s="6"/>
    </row>
    <row r="1027" spans="1:16" ht="15.75" customHeight="1">
      <c r="A1027" s="138"/>
      <c r="B1027" s="19"/>
      <c r="C1027" s="465"/>
      <c r="D1027" s="466"/>
      <c r="O1027" s="126"/>
      <c r="P1027" s="6"/>
    </row>
    <row r="1028" spans="1:16" ht="15.75" customHeight="1">
      <c r="A1028" s="138"/>
      <c r="B1028" s="19"/>
      <c r="C1028" s="465"/>
      <c r="D1028" s="466"/>
      <c r="O1028" s="126"/>
      <c r="P1028" s="6"/>
    </row>
    <row r="1029" spans="1:16" ht="15.75" customHeight="1">
      <c r="A1029" s="138"/>
      <c r="B1029" s="19"/>
      <c r="C1029" s="465"/>
      <c r="D1029" s="466"/>
      <c r="O1029" s="126"/>
      <c r="P1029" s="6"/>
    </row>
    <row r="1030" spans="1:16" ht="15.75" customHeight="1">
      <c r="A1030" s="138"/>
      <c r="B1030" s="19"/>
      <c r="C1030" s="465"/>
      <c r="D1030" s="466"/>
      <c r="O1030" s="126"/>
      <c r="P1030" s="6"/>
    </row>
    <row r="1031" spans="1:16" ht="15.75" customHeight="1">
      <c r="A1031" s="138"/>
      <c r="B1031" s="19"/>
      <c r="C1031" s="465"/>
      <c r="D1031" s="466"/>
      <c r="O1031" s="126"/>
      <c r="P1031" s="6"/>
    </row>
    <row r="1032" spans="1:16" ht="15.75" customHeight="1">
      <c r="A1032" s="138"/>
      <c r="B1032" s="19"/>
      <c r="C1032" s="465"/>
      <c r="D1032" s="466"/>
      <c r="O1032" s="126"/>
      <c r="P1032" s="6"/>
    </row>
    <row r="1033" spans="1:16" ht="15.75" customHeight="1">
      <c r="A1033" s="138"/>
      <c r="B1033" s="19"/>
      <c r="C1033" s="465"/>
      <c r="D1033" s="466"/>
      <c r="O1033" s="126"/>
      <c r="P1033" s="6"/>
    </row>
    <row r="1034" spans="1:16" ht="15.75" customHeight="1">
      <c r="A1034" s="138"/>
      <c r="B1034" s="19"/>
      <c r="C1034" s="465"/>
      <c r="D1034" s="466"/>
      <c r="O1034" s="126"/>
      <c r="P1034" s="6"/>
    </row>
    <row r="1035" spans="1:16" ht="15.75" customHeight="1">
      <c r="A1035" s="138"/>
      <c r="B1035" s="19"/>
      <c r="C1035" s="465"/>
      <c r="D1035" s="466"/>
      <c r="O1035" s="126"/>
      <c r="P1035" s="6"/>
    </row>
    <row r="1036" spans="1:16" ht="15.75" customHeight="1">
      <c r="A1036" s="138"/>
      <c r="B1036" s="19"/>
      <c r="C1036" s="465"/>
      <c r="D1036" s="466"/>
      <c r="O1036" s="126"/>
      <c r="P1036" s="6"/>
    </row>
    <row r="1037" spans="1:16" ht="15.75" customHeight="1">
      <c r="A1037" s="138"/>
      <c r="B1037" s="19"/>
      <c r="C1037" s="465"/>
      <c r="D1037" s="466"/>
      <c r="O1037" s="126"/>
      <c r="P1037" s="6"/>
    </row>
    <row r="1038" spans="1:16" ht="15.75" customHeight="1">
      <c r="A1038" s="138"/>
      <c r="B1038" s="19"/>
      <c r="C1038" s="465"/>
      <c r="D1038" s="466"/>
      <c r="O1038" s="126"/>
      <c r="P1038" s="6"/>
    </row>
    <row r="1039" spans="1:16" ht="15.75" customHeight="1">
      <c r="A1039" s="138"/>
      <c r="B1039" s="19"/>
      <c r="C1039" s="465"/>
      <c r="D1039" s="466"/>
      <c r="O1039" s="126"/>
      <c r="P1039" s="6"/>
    </row>
    <row r="1040" spans="1:16" ht="15.75" customHeight="1">
      <c r="A1040" s="138"/>
      <c r="B1040" s="19"/>
      <c r="C1040" s="465"/>
      <c r="D1040" s="466"/>
      <c r="O1040" s="126"/>
      <c r="P1040" s="6"/>
    </row>
    <row r="1041" spans="1:16" ht="15.75" customHeight="1">
      <c r="A1041" s="138"/>
      <c r="B1041" s="19"/>
      <c r="C1041" s="465"/>
      <c r="D1041" s="466"/>
      <c r="O1041" s="126"/>
      <c r="P1041" s="6"/>
    </row>
    <row r="1042" spans="1:16" ht="15.75" customHeight="1">
      <c r="A1042" s="138"/>
      <c r="B1042" s="19"/>
      <c r="C1042" s="465"/>
      <c r="D1042" s="466"/>
      <c r="O1042" s="126"/>
      <c r="P1042" s="6"/>
    </row>
    <row r="1043" spans="1:16" ht="15.75" customHeight="1">
      <c r="A1043" s="138"/>
      <c r="B1043" s="19"/>
      <c r="C1043" s="465"/>
      <c r="D1043" s="466"/>
      <c r="O1043" s="126"/>
      <c r="P1043" s="6"/>
    </row>
    <row r="1044" spans="1:16" ht="15.75" customHeight="1">
      <c r="A1044" s="138"/>
      <c r="B1044" s="19"/>
      <c r="C1044" s="465"/>
      <c r="D1044" s="466"/>
      <c r="O1044" s="126"/>
      <c r="P1044" s="6"/>
    </row>
    <row r="1045" spans="1:16" ht="15.75" customHeight="1">
      <c r="A1045" s="138"/>
      <c r="B1045" s="19"/>
      <c r="C1045" s="465"/>
      <c r="D1045" s="466"/>
      <c r="O1045" s="126"/>
      <c r="P1045" s="6"/>
    </row>
    <row r="1046" spans="1:16" ht="15.75" customHeight="1">
      <c r="A1046" s="138"/>
      <c r="B1046" s="19"/>
      <c r="C1046" s="465"/>
      <c r="D1046" s="466"/>
      <c r="O1046" s="126"/>
      <c r="P1046" s="6"/>
    </row>
    <row r="1047" spans="1:16" ht="15.75" customHeight="1">
      <c r="A1047" s="138"/>
      <c r="B1047" s="19"/>
      <c r="C1047" s="465"/>
      <c r="D1047" s="466"/>
      <c r="O1047" s="126"/>
      <c r="P1047" s="6"/>
    </row>
    <row r="1048" spans="1:16" ht="15.75" customHeight="1">
      <c r="A1048" s="138"/>
      <c r="B1048" s="19"/>
      <c r="C1048" s="465"/>
      <c r="D1048" s="466"/>
      <c r="O1048" s="126"/>
      <c r="P1048" s="6"/>
    </row>
    <row r="1049" spans="1:16" ht="15.75" customHeight="1">
      <c r="A1049" s="138"/>
      <c r="B1049" s="19"/>
      <c r="C1049" s="465"/>
      <c r="D1049" s="466"/>
      <c r="O1049" s="126"/>
      <c r="P1049" s="6"/>
    </row>
    <row r="1050" spans="1:16" ht="15.75" customHeight="1">
      <c r="A1050" s="138"/>
      <c r="B1050" s="19"/>
      <c r="C1050" s="465"/>
      <c r="D1050" s="466"/>
      <c r="O1050" s="126"/>
      <c r="P1050" s="6"/>
    </row>
    <row r="1051" spans="1:16" ht="15.75" customHeight="1">
      <c r="A1051" s="138"/>
      <c r="B1051" s="19"/>
      <c r="C1051" s="465"/>
      <c r="D1051" s="466"/>
      <c r="O1051" s="126"/>
      <c r="P1051" s="6"/>
    </row>
    <row r="1052" spans="1:16" ht="15.75" customHeight="1">
      <c r="A1052" s="138"/>
      <c r="B1052" s="19"/>
      <c r="C1052" s="465"/>
      <c r="D1052" s="466"/>
      <c r="O1052" s="126"/>
      <c r="P1052" s="6"/>
    </row>
    <row r="1053" spans="1:16" ht="15.75" customHeight="1">
      <c r="A1053" s="138"/>
      <c r="B1053" s="19"/>
      <c r="C1053" s="465"/>
      <c r="D1053" s="466"/>
      <c r="O1053" s="126"/>
      <c r="P1053" s="6"/>
    </row>
    <row r="1054" spans="1:16" ht="15.75" customHeight="1">
      <c r="A1054" s="138"/>
      <c r="B1054" s="19"/>
      <c r="C1054" s="465"/>
      <c r="D1054" s="466"/>
      <c r="O1054" s="126"/>
      <c r="P1054" s="6"/>
    </row>
    <row r="1055" spans="1:16" ht="15.75" customHeight="1">
      <c r="A1055" s="138"/>
      <c r="B1055" s="19"/>
      <c r="C1055" s="465"/>
      <c r="D1055" s="466"/>
      <c r="O1055" s="126"/>
      <c r="P1055" s="6"/>
    </row>
    <row r="1056" spans="1:16" ht="15.75" customHeight="1">
      <c r="A1056" s="138"/>
      <c r="B1056" s="19"/>
      <c r="C1056" s="465"/>
      <c r="D1056" s="466"/>
      <c r="O1056" s="126"/>
      <c r="P1056" s="6"/>
    </row>
    <row r="1057" spans="1:16" ht="15.75" customHeight="1">
      <c r="A1057" s="138"/>
      <c r="B1057" s="19"/>
      <c r="C1057" s="465"/>
      <c r="D1057" s="466"/>
      <c r="O1057" s="126"/>
      <c r="P1057" s="6"/>
    </row>
    <row r="1058" spans="1:16" ht="15.75" customHeight="1">
      <c r="A1058" s="138"/>
      <c r="B1058" s="19"/>
      <c r="C1058" s="465"/>
      <c r="D1058" s="466"/>
      <c r="O1058" s="126"/>
      <c r="P1058" s="6"/>
    </row>
    <row r="1059" spans="1:16" ht="15.75" customHeight="1">
      <c r="A1059" s="138"/>
      <c r="B1059" s="19"/>
      <c r="C1059" s="465"/>
      <c r="D1059" s="466"/>
      <c r="O1059" s="126"/>
      <c r="P1059" s="6"/>
    </row>
    <row r="1060" spans="1:16" ht="15.75" customHeight="1">
      <c r="A1060" s="138"/>
      <c r="B1060" s="19"/>
      <c r="C1060" s="465"/>
      <c r="D1060" s="466"/>
      <c r="O1060" s="126"/>
      <c r="P1060" s="6"/>
    </row>
    <row r="1061" spans="1:16" ht="15.75" customHeight="1">
      <c r="A1061" s="138"/>
      <c r="B1061" s="19"/>
      <c r="C1061" s="465"/>
      <c r="D1061" s="466"/>
      <c r="O1061" s="126"/>
      <c r="P1061" s="6"/>
    </row>
    <row r="1062" spans="1:16" ht="15.75" customHeight="1">
      <c r="A1062" s="138"/>
      <c r="B1062" s="19"/>
      <c r="C1062" s="465"/>
      <c r="D1062" s="466"/>
      <c r="O1062" s="126"/>
      <c r="P1062" s="6"/>
    </row>
    <row r="1063" spans="1:16" ht="15.75" customHeight="1">
      <c r="A1063" s="138"/>
      <c r="B1063" s="19"/>
      <c r="C1063" s="465"/>
      <c r="D1063" s="466"/>
      <c r="O1063" s="126"/>
      <c r="P1063" s="6"/>
    </row>
    <row r="1064" spans="1:16" ht="15.75" customHeight="1">
      <c r="A1064" s="138"/>
      <c r="B1064" s="19"/>
      <c r="C1064" s="465"/>
      <c r="D1064" s="466"/>
      <c r="O1064" s="126"/>
      <c r="P1064" s="6"/>
    </row>
    <row r="1065" spans="1:16" ht="15.75" customHeight="1">
      <c r="A1065" s="138"/>
      <c r="B1065" s="19"/>
      <c r="C1065" s="465"/>
      <c r="D1065" s="466"/>
      <c r="O1065" s="126"/>
      <c r="P1065" s="6"/>
    </row>
    <row r="1066" spans="1:16" ht="15.75" customHeight="1">
      <c r="A1066" s="138"/>
      <c r="B1066" s="19"/>
      <c r="C1066" s="465"/>
      <c r="D1066" s="466"/>
      <c r="O1066" s="126"/>
      <c r="P1066" s="6"/>
    </row>
    <row r="1067" spans="1:16" ht="15.75" customHeight="1">
      <c r="A1067" s="138"/>
      <c r="B1067" s="19"/>
      <c r="C1067" s="465"/>
      <c r="D1067" s="466"/>
      <c r="O1067" s="126"/>
      <c r="P1067" s="6"/>
    </row>
    <row r="1068" spans="1:16" ht="15.75" customHeight="1">
      <c r="A1068" s="138"/>
      <c r="B1068" s="19"/>
      <c r="C1068" s="465"/>
      <c r="D1068" s="466"/>
      <c r="O1068" s="126"/>
      <c r="P1068" s="6"/>
    </row>
    <row r="1069" spans="1:16" ht="15.75" customHeight="1">
      <c r="A1069" s="138"/>
      <c r="B1069" s="19"/>
      <c r="C1069" s="465"/>
      <c r="D1069" s="466"/>
      <c r="O1069" s="126"/>
      <c r="P1069" s="6"/>
    </row>
    <row r="1070" spans="1:16" ht="15.75" customHeight="1">
      <c r="A1070" s="138"/>
      <c r="B1070" s="19"/>
      <c r="C1070" s="465"/>
      <c r="D1070" s="466"/>
      <c r="O1070" s="126"/>
      <c r="P1070" s="6"/>
    </row>
    <row r="1071" spans="1:16" ht="15.75" customHeight="1">
      <c r="A1071" s="138"/>
      <c r="B1071" s="19"/>
      <c r="C1071" s="465"/>
      <c r="D1071" s="466"/>
      <c r="O1071" s="126"/>
      <c r="P1071" s="6"/>
    </row>
    <row r="1072" spans="1:16" ht="15.75" customHeight="1">
      <c r="A1072" s="138"/>
      <c r="B1072" s="19"/>
      <c r="C1072" s="465"/>
      <c r="D1072" s="466"/>
      <c r="O1072" s="126"/>
      <c r="P1072" s="6"/>
    </row>
    <row r="1073" spans="1:16" ht="15.75" customHeight="1">
      <c r="A1073" s="138"/>
      <c r="B1073" s="19"/>
      <c r="C1073" s="465"/>
      <c r="D1073" s="466"/>
      <c r="O1073" s="126"/>
      <c r="P1073" s="6"/>
    </row>
    <row r="1074" spans="1:16" ht="15.75" customHeight="1">
      <c r="A1074" s="138"/>
      <c r="B1074" s="19"/>
      <c r="C1074" s="465"/>
      <c r="D1074" s="466"/>
      <c r="O1074" s="126"/>
      <c r="P1074" s="6"/>
    </row>
    <row r="1075" spans="1:16" ht="15.75" customHeight="1">
      <c r="A1075" s="138"/>
      <c r="B1075" s="19"/>
      <c r="C1075" s="465"/>
      <c r="D1075" s="466"/>
      <c r="O1075" s="126"/>
      <c r="P1075" s="6"/>
    </row>
    <row r="1076" spans="1:16" ht="15.75" customHeight="1">
      <c r="A1076" s="138"/>
      <c r="B1076" s="19"/>
      <c r="C1076" s="465"/>
      <c r="D1076" s="466"/>
      <c r="O1076" s="126"/>
      <c r="P1076" s="6"/>
    </row>
    <row r="1077" spans="1:16" ht="15.75" customHeight="1">
      <c r="A1077" s="138"/>
      <c r="B1077" s="19"/>
      <c r="C1077" s="465"/>
      <c r="D1077" s="466"/>
      <c r="O1077" s="126"/>
      <c r="P1077" s="6"/>
    </row>
    <row r="1078" spans="1:16" ht="15.75" customHeight="1">
      <c r="A1078" s="138"/>
      <c r="B1078" s="19"/>
      <c r="C1078" s="465"/>
      <c r="D1078" s="466"/>
      <c r="O1078" s="126"/>
      <c r="P1078" s="6"/>
    </row>
    <row r="1079" spans="1:16" ht="15.75" customHeight="1">
      <c r="A1079" s="138"/>
      <c r="B1079" s="19"/>
      <c r="C1079" s="465"/>
      <c r="D1079" s="466"/>
      <c r="O1079" s="126"/>
      <c r="P1079" s="6"/>
    </row>
    <row r="1080" spans="1:16" ht="15.75" customHeight="1">
      <c r="A1080" s="138"/>
      <c r="B1080" s="19"/>
      <c r="C1080" s="465"/>
      <c r="D1080" s="466"/>
      <c r="O1080" s="126"/>
      <c r="P1080" s="6"/>
    </row>
    <row r="1081" spans="1:16" ht="15.75" customHeight="1">
      <c r="A1081" s="138"/>
      <c r="B1081" s="19"/>
      <c r="C1081" s="465"/>
      <c r="D1081" s="466"/>
      <c r="O1081" s="126"/>
      <c r="P1081" s="6"/>
    </row>
    <row r="1082" spans="1:16" ht="15.75" customHeight="1">
      <c r="A1082" s="138"/>
      <c r="B1082" s="19"/>
      <c r="C1082" s="465"/>
      <c r="D1082" s="466"/>
      <c r="O1082" s="126"/>
      <c r="P1082" s="6"/>
    </row>
    <row r="1083" spans="1:16" ht="15.75" customHeight="1">
      <c r="A1083" s="138"/>
      <c r="B1083" s="19"/>
      <c r="C1083" s="465"/>
      <c r="D1083" s="466"/>
      <c r="O1083" s="126"/>
      <c r="P1083" s="6"/>
    </row>
    <row r="1084" spans="1:16" ht="15.75" customHeight="1">
      <c r="A1084" s="138"/>
      <c r="B1084" s="19"/>
      <c r="C1084" s="465"/>
      <c r="D1084" s="466"/>
      <c r="O1084" s="126"/>
      <c r="P1084" s="6"/>
    </row>
    <row r="1085" spans="1:16" ht="15.75" customHeight="1">
      <c r="A1085" s="138"/>
      <c r="B1085" s="19"/>
      <c r="C1085" s="465"/>
      <c r="D1085" s="466"/>
      <c r="O1085" s="126"/>
      <c r="P1085" s="6"/>
    </row>
    <row r="1086" spans="1:16" ht="15.75" customHeight="1">
      <c r="A1086" s="138"/>
      <c r="B1086" s="19"/>
      <c r="C1086" s="465"/>
      <c r="D1086" s="466"/>
      <c r="O1086" s="126"/>
      <c r="P1086" s="6"/>
    </row>
    <row r="1087" spans="1:16" ht="15.75" customHeight="1">
      <c r="A1087" s="138"/>
      <c r="B1087" s="19"/>
      <c r="C1087" s="465"/>
      <c r="D1087" s="466"/>
      <c r="O1087" s="126"/>
      <c r="P1087" s="6"/>
    </row>
    <row r="1088" spans="1:16" ht="15.75" customHeight="1">
      <c r="A1088" s="138"/>
      <c r="B1088" s="19"/>
      <c r="C1088" s="465"/>
      <c r="D1088" s="466"/>
      <c r="O1088" s="126"/>
      <c r="P1088" s="6"/>
    </row>
    <row r="1089" spans="1:16" ht="15.75" customHeight="1">
      <c r="A1089" s="138"/>
      <c r="B1089" s="19"/>
      <c r="C1089" s="465"/>
      <c r="D1089" s="466"/>
      <c r="O1089" s="126"/>
      <c r="P1089" s="6"/>
    </row>
    <row r="1090" spans="1:16" ht="15.75" customHeight="1">
      <c r="A1090" s="138"/>
      <c r="B1090" s="19"/>
      <c r="C1090" s="465"/>
      <c r="D1090" s="466"/>
      <c r="O1090" s="126"/>
      <c r="P1090" s="6"/>
    </row>
    <row r="1091" spans="1:16" ht="15.75" customHeight="1">
      <c r="A1091" s="138"/>
      <c r="B1091" s="19"/>
      <c r="C1091" s="465"/>
      <c r="D1091" s="466"/>
      <c r="O1091" s="126"/>
      <c r="P1091" s="6"/>
    </row>
    <row r="1092" spans="1:16" ht="15.75" customHeight="1">
      <c r="A1092" s="138"/>
      <c r="B1092" s="19"/>
      <c r="C1092" s="465"/>
      <c r="D1092" s="466"/>
      <c r="O1092" s="126"/>
      <c r="P1092" s="6"/>
    </row>
    <row r="1093" spans="1:16" ht="15.75" customHeight="1">
      <c r="A1093" s="138"/>
      <c r="B1093" s="19"/>
      <c r="C1093" s="465"/>
      <c r="D1093" s="466"/>
      <c r="O1093" s="126"/>
      <c r="P1093" s="6"/>
    </row>
    <row r="1094" spans="1:16" ht="15.75" customHeight="1">
      <c r="A1094" s="138"/>
      <c r="B1094" s="19"/>
      <c r="C1094" s="465"/>
      <c r="D1094" s="466"/>
      <c r="O1094" s="126"/>
      <c r="P1094" s="6"/>
    </row>
    <row r="1095" spans="1:16" ht="15.75" customHeight="1">
      <c r="A1095" s="138"/>
      <c r="B1095" s="19"/>
      <c r="C1095" s="465"/>
      <c r="D1095" s="466"/>
      <c r="O1095" s="126"/>
      <c r="P1095" s="6"/>
    </row>
    <row r="1096" spans="1:16" ht="15.75" customHeight="1">
      <c r="A1096" s="138"/>
      <c r="B1096" s="19"/>
      <c r="C1096" s="465"/>
      <c r="D1096" s="466"/>
      <c r="O1096" s="126"/>
      <c r="P1096" s="6"/>
    </row>
    <row r="1097" spans="1:16" ht="15.75" customHeight="1">
      <c r="A1097" s="138"/>
      <c r="B1097" s="19"/>
      <c r="C1097" s="465"/>
      <c r="D1097" s="466"/>
      <c r="O1097" s="126"/>
      <c r="P1097" s="6"/>
    </row>
    <row r="1098" spans="1:16" ht="15.75" customHeight="1">
      <c r="A1098" s="138"/>
      <c r="B1098" s="19"/>
      <c r="C1098" s="465"/>
      <c r="D1098" s="466"/>
      <c r="O1098" s="126"/>
      <c r="P1098" s="6"/>
    </row>
    <row r="1099" spans="1:16" ht="15.75" customHeight="1">
      <c r="A1099" s="138"/>
      <c r="B1099" s="19"/>
      <c r="C1099" s="465"/>
      <c r="D1099" s="466"/>
      <c r="O1099" s="126"/>
      <c r="P1099" s="6"/>
    </row>
    <row r="1100" spans="1:16" ht="15.75" customHeight="1">
      <c r="A1100" s="138"/>
      <c r="B1100" s="19"/>
      <c r="C1100" s="465"/>
      <c r="D1100" s="466"/>
      <c r="O1100" s="126"/>
      <c r="P1100" s="6"/>
    </row>
    <row r="1101" spans="1:16" ht="15.75" customHeight="1">
      <c r="A1101" s="138"/>
      <c r="B1101" s="19"/>
      <c r="C1101" s="465"/>
      <c r="D1101" s="466"/>
      <c r="O1101" s="126"/>
      <c r="P1101" s="6"/>
    </row>
    <row r="1102" spans="1:16" ht="15.75" customHeight="1">
      <c r="A1102" s="138"/>
      <c r="B1102" s="19"/>
      <c r="C1102" s="465"/>
      <c r="D1102" s="466"/>
      <c r="O1102" s="126"/>
      <c r="P1102" s="6"/>
    </row>
    <row r="1103" spans="1:16" ht="15.75" customHeight="1">
      <c r="A1103" s="138"/>
      <c r="B1103" s="19"/>
      <c r="C1103" s="465"/>
      <c r="D1103" s="466"/>
      <c r="O1103" s="126"/>
      <c r="P1103" s="6"/>
    </row>
    <row r="1104" spans="1:16" ht="15.75" customHeight="1">
      <c r="A1104" s="138"/>
      <c r="B1104" s="19"/>
      <c r="C1104" s="465"/>
      <c r="D1104" s="466"/>
      <c r="O1104" s="126"/>
      <c r="P1104" s="6"/>
    </row>
    <row r="1105" spans="1:16" ht="15.75" customHeight="1">
      <c r="A1105" s="138"/>
      <c r="B1105" s="19"/>
      <c r="C1105" s="465"/>
      <c r="D1105" s="466"/>
      <c r="O1105" s="126"/>
      <c r="P1105" s="6"/>
    </row>
    <row r="1106" spans="1:16" ht="15.75" customHeight="1">
      <c r="A1106" s="138"/>
      <c r="B1106" s="19"/>
      <c r="C1106" s="465"/>
      <c r="D1106" s="466"/>
      <c r="O1106" s="126"/>
      <c r="P1106" s="6"/>
    </row>
    <row r="1107" spans="1:16" ht="15.75" customHeight="1">
      <c r="A1107" s="138"/>
      <c r="B1107" s="19"/>
      <c r="C1107" s="465"/>
      <c r="D1107" s="466"/>
      <c r="O1107" s="126"/>
      <c r="P1107" s="6"/>
    </row>
    <row r="1108" spans="1:16" ht="15.75" customHeight="1">
      <c r="A1108" s="138"/>
      <c r="B1108" s="19"/>
      <c r="C1108" s="465"/>
      <c r="D1108" s="466"/>
      <c r="O1108" s="126"/>
      <c r="P1108" s="6"/>
    </row>
    <row r="1109" spans="1:16" ht="15.75" customHeight="1">
      <c r="A1109" s="138"/>
      <c r="B1109" s="19"/>
      <c r="C1109" s="465"/>
      <c r="D1109" s="466"/>
      <c r="O1109" s="126"/>
      <c r="P1109" s="6"/>
    </row>
    <row r="1110" spans="1:16" ht="15.75" customHeight="1">
      <c r="A1110" s="138"/>
      <c r="B1110" s="19"/>
      <c r="C1110" s="465"/>
      <c r="D1110" s="466"/>
      <c r="O1110" s="126"/>
      <c r="P1110" s="6"/>
    </row>
    <row r="1111" spans="1:16" ht="15.75" customHeight="1">
      <c r="A1111" s="138"/>
      <c r="B1111" s="19"/>
      <c r="C1111" s="465"/>
      <c r="D1111" s="466"/>
      <c r="O1111" s="126"/>
      <c r="P1111" s="6"/>
    </row>
    <row r="1112" spans="1:16" ht="15.75" customHeight="1">
      <c r="A1112" s="138"/>
      <c r="B1112" s="19"/>
      <c r="C1112" s="465"/>
      <c r="D1112" s="466"/>
      <c r="O1112" s="126"/>
      <c r="P1112" s="6"/>
    </row>
    <row r="1113" spans="1:16" ht="15.75" customHeight="1">
      <c r="A1113" s="138"/>
      <c r="B1113" s="19"/>
      <c r="C1113" s="465"/>
      <c r="D1113" s="466"/>
      <c r="O1113" s="126"/>
      <c r="P1113" s="6"/>
    </row>
    <row r="1114" spans="1:16" ht="15.75" customHeight="1">
      <c r="A1114" s="138"/>
      <c r="B1114" s="19"/>
      <c r="C1114" s="465"/>
      <c r="D1114" s="466"/>
      <c r="O1114" s="126"/>
      <c r="P1114" s="6"/>
    </row>
    <row r="1115" spans="1:16" ht="15.75" customHeight="1">
      <c r="A1115" s="138"/>
      <c r="B1115" s="19"/>
      <c r="C1115" s="465"/>
      <c r="D1115" s="466"/>
      <c r="O1115" s="126"/>
      <c r="P1115" s="6"/>
    </row>
    <row r="1116" spans="1:16" ht="15.75" customHeight="1">
      <c r="A1116" s="138"/>
      <c r="B1116" s="19"/>
      <c r="C1116" s="465"/>
      <c r="D1116" s="466"/>
      <c r="O1116" s="126"/>
      <c r="P1116" s="6"/>
    </row>
    <row r="1117" spans="1:16" ht="15.75" customHeight="1">
      <c r="A1117" s="138"/>
      <c r="B1117" s="19"/>
      <c r="C1117" s="465"/>
      <c r="D1117" s="466"/>
      <c r="O1117" s="126"/>
      <c r="P1117" s="6"/>
    </row>
    <row r="1118" spans="1:16" ht="15.75" customHeight="1">
      <c r="A1118" s="138"/>
      <c r="B1118" s="19"/>
      <c r="C1118" s="465"/>
      <c r="D1118" s="466"/>
      <c r="O1118" s="126"/>
      <c r="P1118" s="6"/>
    </row>
    <row r="1119" spans="1:16" ht="15.75" customHeight="1">
      <c r="A1119" s="138"/>
      <c r="B1119" s="19"/>
      <c r="C1119" s="465"/>
      <c r="D1119" s="466"/>
      <c r="O1119" s="126"/>
      <c r="P1119" s="6"/>
    </row>
    <row r="1120" spans="1:16" ht="15.75" customHeight="1">
      <c r="A1120" s="138"/>
      <c r="B1120" s="19"/>
      <c r="C1120" s="465"/>
      <c r="D1120" s="466"/>
      <c r="O1120" s="126"/>
      <c r="P1120" s="6"/>
    </row>
    <row r="1121" spans="1:16" ht="15.75" customHeight="1">
      <c r="A1121" s="138"/>
      <c r="B1121" s="19"/>
      <c r="C1121" s="465"/>
      <c r="D1121" s="466"/>
      <c r="O1121" s="126"/>
      <c r="P1121" s="6"/>
    </row>
    <row r="1122" spans="1:16" ht="15.75" customHeight="1">
      <c r="A1122" s="138"/>
      <c r="B1122" s="19"/>
      <c r="C1122" s="465"/>
      <c r="D1122" s="466"/>
      <c r="O1122" s="126"/>
      <c r="P1122" s="6"/>
    </row>
    <row r="1123" spans="1:16" ht="15.75" customHeight="1">
      <c r="A1123" s="138"/>
      <c r="B1123" s="19"/>
      <c r="C1123" s="465"/>
      <c r="D1123" s="466"/>
      <c r="O1123" s="126"/>
      <c r="P1123" s="6"/>
    </row>
    <row r="1124" spans="1:16" ht="15.75" customHeight="1">
      <c r="A1124" s="138"/>
      <c r="B1124" s="19"/>
      <c r="C1124" s="465"/>
      <c r="D1124" s="466"/>
      <c r="O1124" s="126"/>
      <c r="P1124" s="6"/>
    </row>
    <row r="1125" spans="1:16" ht="15.75" customHeight="1">
      <c r="A1125" s="138"/>
      <c r="B1125" s="19"/>
      <c r="C1125" s="465"/>
      <c r="D1125" s="466"/>
      <c r="O1125" s="126"/>
      <c r="P1125" s="6"/>
    </row>
    <row r="1126" spans="1:16" ht="15.75" customHeight="1">
      <c r="A1126" s="138"/>
      <c r="B1126" s="19"/>
      <c r="C1126" s="465"/>
      <c r="D1126" s="466"/>
      <c r="O1126" s="126"/>
      <c r="P1126" s="6"/>
    </row>
    <row r="1127" spans="1:16" ht="15.75" customHeight="1">
      <c r="A1127" s="138"/>
      <c r="B1127" s="19"/>
      <c r="C1127" s="465"/>
      <c r="D1127" s="466"/>
      <c r="O1127" s="126"/>
      <c r="P1127" s="6"/>
    </row>
    <row r="1128" spans="1:16" ht="15.75" customHeight="1">
      <c r="A1128" s="138"/>
      <c r="B1128" s="19"/>
      <c r="C1128" s="465"/>
      <c r="D1128" s="466"/>
      <c r="O1128" s="126"/>
      <c r="P1128" s="6"/>
    </row>
    <row r="1129" spans="1:16" ht="15.75" customHeight="1">
      <c r="A1129" s="138"/>
      <c r="B1129" s="19"/>
      <c r="C1129" s="465"/>
      <c r="D1129" s="466"/>
      <c r="O1129" s="126"/>
      <c r="P1129" s="6"/>
    </row>
    <row r="1130" spans="1:16" ht="15.75" customHeight="1">
      <c r="A1130" s="138"/>
      <c r="B1130" s="19"/>
      <c r="C1130" s="465"/>
      <c r="D1130" s="466"/>
      <c r="O1130" s="126"/>
      <c r="P1130" s="6"/>
    </row>
    <row r="1131" spans="1:16" ht="15.75" customHeight="1">
      <c r="A1131" s="138"/>
      <c r="B1131" s="19"/>
      <c r="C1131" s="465"/>
      <c r="D1131" s="466"/>
      <c r="O1131" s="126"/>
      <c r="P1131" s="6"/>
    </row>
    <row r="1132" spans="1:16" ht="15.75" customHeight="1">
      <c r="A1132" s="138"/>
      <c r="B1132" s="19"/>
      <c r="C1132" s="465"/>
      <c r="D1132" s="466"/>
      <c r="O1132" s="126"/>
      <c r="P1132" s="6"/>
    </row>
    <row r="1133" spans="1:16" ht="15.75" customHeight="1">
      <c r="A1133" s="138"/>
      <c r="B1133" s="19"/>
      <c r="C1133" s="465"/>
      <c r="D1133" s="466"/>
      <c r="O1133" s="126"/>
      <c r="P1133" s="6"/>
    </row>
    <row r="1134" spans="1:16" ht="15.75" customHeight="1">
      <c r="A1134" s="138"/>
      <c r="B1134" s="19"/>
      <c r="C1134" s="465"/>
      <c r="D1134" s="466"/>
      <c r="O1134" s="126"/>
      <c r="P1134" s="6"/>
    </row>
    <row r="1135" spans="1:16" ht="15.75" customHeight="1">
      <c r="A1135" s="138"/>
      <c r="B1135" s="19"/>
      <c r="C1135" s="465"/>
      <c r="D1135" s="466"/>
      <c r="O1135" s="126"/>
      <c r="P1135" s="6"/>
    </row>
    <row r="1136" spans="1:16" ht="15.75" customHeight="1">
      <c r="A1136" s="138"/>
      <c r="B1136" s="19"/>
      <c r="C1136" s="465"/>
      <c r="D1136" s="466"/>
      <c r="O1136" s="126"/>
      <c r="P1136" s="6"/>
    </row>
    <row r="1137" spans="1:16" ht="15.75" customHeight="1">
      <c r="A1137" s="138"/>
      <c r="B1137" s="19"/>
      <c r="C1137" s="465"/>
      <c r="D1137" s="466"/>
      <c r="O1137" s="126"/>
      <c r="P1137" s="6"/>
    </row>
    <row r="1138" spans="1:16" ht="15.75" customHeight="1">
      <c r="A1138" s="138"/>
      <c r="B1138" s="19"/>
      <c r="C1138" s="465"/>
      <c r="D1138" s="466"/>
      <c r="O1138" s="126"/>
      <c r="P1138" s="6"/>
    </row>
    <row r="1139" spans="1:16" ht="15.75" customHeight="1">
      <c r="A1139" s="138"/>
      <c r="B1139" s="19"/>
      <c r="C1139" s="465"/>
      <c r="D1139" s="466"/>
      <c r="O1139" s="126"/>
      <c r="P1139" s="6"/>
    </row>
    <row r="1140" spans="1:16" ht="15.75" customHeight="1">
      <c r="A1140" s="138"/>
      <c r="B1140" s="19"/>
      <c r="C1140" s="465"/>
      <c r="D1140" s="466"/>
      <c r="O1140" s="126"/>
      <c r="P1140" s="6"/>
    </row>
    <row r="1141" spans="1:16" ht="15.75" customHeight="1">
      <c r="A1141" s="138"/>
      <c r="B1141" s="19"/>
      <c r="C1141" s="465"/>
      <c r="D1141" s="466"/>
      <c r="O1141" s="126"/>
      <c r="P1141" s="6"/>
    </row>
    <row r="1142" spans="1:16" ht="15.75" customHeight="1">
      <c r="A1142" s="138"/>
      <c r="B1142" s="19"/>
      <c r="C1142" s="465"/>
      <c r="D1142" s="466"/>
      <c r="O1142" s="126"/>
      <c r="P1142" s="6"/>
    </row>
    <row r="1143" spans="1:16" ht="15.75" customHeight="1">
      <c r="A1143" s="138"/>
      <c r="B1143" s="19"/>
      <c r="C1143" s="465"/>
      <c r="D1143" s="466"/>
      <c r="O1143" s="126"/>
      <c r="P1143" s="6"/>
    </row>
    <row r="1144" spans="1:16" ht="15.75" customHeight="1">
      <c r="A1144" s="138"/>
      <c r="B1144" s="19"/>
      <c r="C1144" s="465"/>
      <c r="D1144" s="466"/>
      <c r="O1144" s="126"/>
      <c r="P1144" s="6"/>
    </row>
    <row r="1145" spans="1:16" ht="15.75" customHeight="1">
      <c r="A1145" s="138"/>
      <c r="B1145" s="19"/>
      <c r="C1145" s="465"/>
      <c r="D1145" s="466"/>
      <c r="O1145" s="126"/>
      <c r="P1145" s="6"/>
    </row>
    <row r="1146" spans="1:16" ht="15.75" customHeight="1">
      <c r="A1146" s="138"/>
      <c r="B1146" s="19"/>
      <c r="C1146" s="465"/>
      <c r="D1146" s="466"/>
      <c r="O1146" s="126"/>
      <c r="P1146" s="6"/>
    </row>
    <row r="1147" spans="1:16" ht="15.75" customHeight="1">
      <c r="A1147" s="138"/>
      <c r="B1147" s="19"/>
      <c r="C1147" s="465"/>
      <c r="D1147" s="466"/>
      <c r="O1147" s="126"/>
      <c r="P1147" s="6"/>
    </row>
    <row r="1148" spans="1:16" ht="15.75" customHeight="1">
      <c r="A1148" s="138"/>
      <c r="B1148" s="19"/>
      <c r="C1148" s="465"/>
      <c r="D1148" s="466"/>
      <c r="O1148" s="126"/>
      <c r="P1148" s="6"/>
    </row>
    <row r="1149" spans="1:16" ht="15.75" customHeight="1">
      <c r="A1149" s="138"/>
      <c r="B1149" s="19"/>
      <c r="C1149" s="465"/>
      <c r="D1149" s="466"/>
      <c r="O1149" s="126"/>
      <c r="P1149" s="6"/>
    </row>
    <row r="1150" spans="1:16" ht="15.75" customHeight="1">
      <c r="A1150" s="138"/>
      <c r="B1150" s="19"/>
      <c r="C1150" s="465"/>
      <c r="D1150" s="466"/>
      <c r="O1150" s="126"/>
      <c r="P1150" s="6"/>
    </row>
    <row r="1151" spans="1:16" ht="15.75" customHeight="1">
      <c r="A1151" s="138"/>
      <c r="B1151" s="19"/>
      <c r="C1151" s="465"/>
      <c r="D1151" s="466"/>
      <c r="O1151" s="126"/>
      <c r="P1151" s="6"/>
    </row>
    <row r="1152" spans="1:16" ht="15.75" customHeight="1">
      <c r="A1152" s="138"/>
      <c r="B1152" s="19"/>
      <c r="C1152" s="465"/>
      <c r="D1152" s="466"/>
      <c r="O1152" s="126"/>
      <c r="P1152" s="6"/>
    </row>
    <row r="1153" spans="1:16" ht="15.75" customHeight="1">
      <c r="A1153" s="138"/>
      <c r="B1153" s="19"/>
      <c r="C1153" s="465"/>
      <c r="D1153" s="466"/>
      <c r="O1153" s="126"/>
      <c r="P1153" s="6"/>
    </row>
    <row r="1154" spans="1:16" ht="15.75" customHeight="1">
      <c r="A1154" s="138"/>
      <c r="B1154" s="19"/>
      <c r="C1154" s="465"/>
      <c r="D1154" s="466"/>
      <c r="O1154" s="126"/>
      <c r="P1154" s="6"/>
    </row>
    <row r="1155" spans="1:16" ht="15.75" customHeight="1">
      <c r="A1155" s="138"/>
      <c r="B1155" s="19"/>
      <c r="C1155" s="465"/>
      <c r="D1155" s="466"/>
      <c r="O1155" s="126"/>
      <c r="P1155" s="6"/>
    </row>
    <row r="1156" spans="1:16" ht="15.75" customHeight="1">
      <c r="A1156" s="138"/>
      <c r="B1156" s="19"/>
      <c r="C1156" s="465"/>
      <c r="D1156" s="466"/>
      <c r="O1156" s="126"/>
      <c r="P1156" s="6"/>
    </row>
    <row r="1157" spans="1:16" ht="15.75" customHeight="1">
      <c r="A1157" s="138"/>
      <c r="B1157" s="19"/>
      <c r="C1157" s="465"/>
      <c r="D1157" s="466"/>
      <c r="O1157" s="126"/>
      <c r="P1157" s="6"/>
    </row>
    <row r="1158" spans="1:16" ht="15.75" customHeight="1">
      <c r="A1158" s="138"/>
      <c r="B1158" s="19"/>
      <c r="C1158" s="465"/>
      <c r="D1158" s="466"/>
      <c r="O1158" s="126"/>
      <c r="P1158" s="6"/>
    </row>
    <row r="1159" spans="1:16" ht="15.75" customHeight="1">
      <c r="A1159" s="138"/>
      <c r="B1159" s="19"/>
      <c r="C1159" s="465"/>
      <c r="D1159" s="466"/>
      <c r="O1159" s="126"/>
      <c r="P1159" s="6"/>
    </row>
    <row r="1160" spans="1:16" ht="15.75" customHeight="1">
      <c r="A1160" s="138"/>
      <c r="B1160" s="19"/>
      <c r="C1160" s="465"/>
      <c r="D1160" s="466"/>
      <c r="O1160" s="126"/>
      <c r="P1160" s="6"/>
    </row>
    <row r="1161" spans="1:16" ht="15.75" customHeight="1">
      <c r="A1161" s="138"/>
      <c r="B1161" s="19"/>
      <c r="C1161" s="465"/>
      <c r="D1161" s="466"/>
      <c r="O1161" s="126"/>
      <c r="P1161" s="6"/>
    </row>
    <row r="1162" spans="1:16" ht="15.75" customHeight="1">
      <c r="A1162" s="138"/>
      <c r="B1162" s="19"/>
      <c r="C1162" s="465"/>
      <c r="D1162" s="466"/>
      <c r="O1162" s="126"/>
      <c r="P1162" s="6"/>
    </row>
    <row r="1163" spans="1:16" ht="15.75" customHeight="1">
      <c r="A1163" s="138"/>
      <c r="B1163" s="19"/>
      <c r="C1163" s="465"/>
      <c r="D1163" s="466"/>
      <c r="O1163" s="126"/>
      <c r="P1163" s="6"/>
    </row>
    <row r="1164" spans="1:16" ht="15.75" customHeight="1">
      <c r="A1164" s="138"/>
      <c r="B1164" s="19"/>
      <c r="C1164" s="465"/>
      <c r="D1164" s="466"/>
      <c r="O1164" s="126"/>
      <c r="P1164" s="6"/>
    </row>
    <row r="1165" spans="1:16" ht="15.75" customHeight="1">
      <c r="A1165" s="138"/>
      <c r="B1165" s="19"/>
      <c r="C1165" s="465"/>
      <c r="D1165" s="466"/>
      <c r="O1165" s="126"/>
      <c r="P1165" s="6"/>
    </row>
    <row r="1166" spans="1:16" ht="15.75" customHeight="1">
      <c r="A1166" s="138"/>
      <c r="B1166" s="19"/>
      <c r="C1166" s="465"/>
      <c r="D1166" s="466"/>
      <c r="O1166" s="126"/>
      <c r="P1166" s="6"/>
    </row>
    <row r="1167" spans="1:16" ht="15.75" customHeight="1">
      <c r="A1167" s="138"/>
      <c r="B1167" s="19"/>
      <c r="C1167" s="465"/>
      <c r="D1167" s="466"/>
      <c r="O1167" s="126"/>
      <c r="P1167" s="6"/>
    </row>
    <row r="1168" spans="1:16" ht="15.75" customHeight="1">
      <c r="A1168" s="138"/>
      <c r="B1168" s="19"/>
      <c r="C1168" s="465"/>
      <c r="D1168" s="466"/>
      <c r="O1168" s="126"/>
      <c r="P1168" s="6"/>
    </row>
    <row r="1169" spans="1:16" ht="15.75" customHeight="1">
      <c r="A1169" s="138"/>
      <c r="B1169" s="19"/>
      <c r="C1169" s="465"/>
      <c r="D1169" s="466"/>
      <c r="O1169" s="126"/>
      <c r="P1169" s="6"/>
    </row>
    <row r="1170" spans="1:16" ht="15.75" customHeight="1">
      <c r="A1170" s="138"/>
      <c r="B1170" s="19"/>
      <c r="C1170" s="465"/>
      <c r="D1170" s="466"/>
      <c r="O1170" s="126"/>
      <c r="P1170" s="6"/>
    </row>
    <row r="1171" spans="1:16" ht="15.75" customHeight="1">
      <c r="A1171" s="138"/>
      <c r="B1171" s="19"/>
      <c r="C1171" s="465"/>
      <c r="D1171" s="466"/>
      <c r="O1171" s="126"/>
      <c r="P1171" s="6"/>
    </row>
    <row r="1172" spans="1:16" ht="15.75" customHeight="1">
      <c r="A1172" s="138"/>
      <c r="B1172" s="19"/>
      <c r="C1172" s="465"/>
      <c r="D1172" s="466"/>
      <c r="O1172" s="126"/>
      <c r="P1172" s="6"/>
    </row>
    <row r="1173" spans="1:16" ht="15.75" customHeight="1">
      <c r="A1173" s="138"/>
      <c r="B1173" s="19"/>
      <c r="C1173" s="465"/>
      <c r="D1173" s="466"/>
      <c r="O1173" s="126"/>
      <c r="P1173" s="6"/>
    </row>
    <row r="1174" spans="1:16" ht="15.75" customHeight="1">
      <c r="A1174" s="138"/>
      <c r="B1174" s="19"/>
      <c r="C1174" s="465"/>
      <c r="D1174" s="466"/>
      <c r="O1174" s="126"/>
      <c r="P1174" s="6"/>
    </row>
    <row r="1175" spans="1:16" ht="15.75" customHeight="1">
      <c r="A1175" s="138"/>
      <c r="B1175" s="19"/>
      <c r="C1175" s="465"/>
      <c r="D1175" s="466"/>
      <c r="O1175" s="126"/>
      <c r="P1175" s="6"/>
    </row>
    <row r="1176" spans="1:16" ht="15.75" customHeight="1">
      <c r="A1176" s="138"/>
      <c r="B1176" s="19"/>
      <c r="C1176" s="465"/>
      <c r="D1176" s="466"/>
      <c r="O1176" s="126"/>
      <c r="P1176" s="6"/>
    </row>
    <row r="1177" spans="1:16" ht="15.75" customHeight="1">
      <c r="A1177" s="138"/>
      <c r="B1177" s="19"/>
      <c r="C1177" s="465"/>
      <c r="D1177" s="466"/>
      <c r="O1177" s="126"/>
      <c r="P1177" s="6"/>
    </row>
    <row r="1178" spans="1:16" ht="15.75" customHeight="1">
      <c r="A1178" s="138"/>
      <c r="B1178" s="19"/>
      <c r="C1178" s="465"/>
      <c r="D1178" s="466"/>
      <c r="O1178" s="126"/>
      <c r="P1178" s="6"/>
    </row>
    <row r="1179" spans="1:16" ht="15.75" customHeight="1">
      <c r="A1179" s="138"/>
      <c r="B1179" s="19"/>
      <c r="C1179" s="465"/>
      <c r="D1179" s="466"/>
      <c r="O1179" s="126"/>
      <c r="P1179" s="6"/>
    </row>
    <row r="1180" spans="1:16" ht="15.75" customHeight="1">
      <c r="A1180" s="138"/>
      <c r="B1180" s="19"/>
      <c r="C1180" s="465"/>
      <c r="D1180" s="466"/>
      <c r="O1180" s="126"/>
      <c r="P1180" s="6"/>
    </row>
    <row r="1181" spans="1:16" ht="15.75" customHeight="1">
      <c r="A1181" s="138"/>
      <c r="B1181" s="19"/>
      <c r="C1181" s="465"/>
      <c r="D1181" s="466"/>
      <c r="O1181" s="126"/>
      <c r="P1181" s="6"/>
    </row>
    <row r="1182" spans="1:16" ht="15.75" customHeight="1">
      <c r="A1182" s="138"/>
      <c r="B1182" s="19"/>
      <c r="C1182" s="465"/>
      <c r="D1182" s="466"/>
      <c r="O1182" s="126"/>
      <c r="P1182" s="6"/>
    </row>
    <row r="1183" spans="1:16" ht="15.75" customHeight="1">
      <c r="A1183" s="138"/>
      <c r="B1183" s="19"/>
      <c r="C1183" s="465"/>
      <c r="D1183" s="466"/>
      <c r="O1183" s="126"/>
      <c r="P1183" s="6"/>
    </row>
    <row r="1184" spans="1:16" ht="15.75" customHeight="1">
      <c r="A1184" s="138"/>
      <c r="B1184" s="19"/>
      <c r="C1184" s="465"/>
      <c r="D1184" s="466"/>
      <c r="O1184" s="126"/>
      <c r="P1184" s="6"/>
    </row>
    <row r="1185" spans="1:16" ht="15.75" customHeight="1">
      <c r="A1185" s="138"/>
      <c r="B1185" s="19"/>
      <c r="C1185" s="465"/>
      <c r="D1185" s="466"/>
      <c r="O1185" s="126"/>
      <c r="P1185" s="6"/>
    </row>
    <row r="1186" spans="1:16" ht="15.75" customHeight="1">
      <c r="A1186" s="138"/>
      <c r="B1186" s="19"/>
      <c r="C1186" s="465"/>
      <c r="D1186" s="466"/>
      <c r="O1186" s="126"/>
      <c r="P1186" s="6"/>
    </row>
    <row r="1187" spans="1:16" ht="15.75" customHeight="1">
      <c r="A1187" s="138"/>
      <c r="B1187" s="19"/>
      <c r="C1187" s="465"/>
      <c r="D1187" s="466"/>
      <c r="O1187" s="126"/>
      <c r="P1187" s="6"/>
    </row>
    <row r="1188" spans="1:16" ht="15.75" customHeight="1">
      <c r="A1188" s="138"/>
      <c r="B1188" s="19"/>
      <c r="C1188" s="465"/>
      <c r="D1188" s="466"/>
      <c r="O1188" s="126"/>
      <c r="P1188" s="6"/>
    </row>
    <row r="1189" spans="1:16" ht="15.75" customHeight="1">
      <c r="A1189" s="138"/>
      <c r="B1189" s="19"/>
      <c r="C1189" s="465"/>
      <c r="D1189" s="466"/>
      <c r="O1189" s="126"/>
      <c r="P1189" s="6"/>
    </row>
    <row r="1190" spans="1:16" ht="15.75" customHeight="1">
      <c r="A1190" s="138"/>
      <c r="B1190" s="19"/>
      <c r="C1190" s="465"/>
      <c r="D1190" s="466"/>
      <c r="O1190" s="126"/>
      <c r="P1190" s="6"/>
    </row>
    <row r="1191" spans="1:16" ht="15.75" customHeight="1">
      <c r="A1191" s="138"/>
      <c r="B1191" s="19"/>
      <c r="C1191" s="465"/>
      <c r="D1191" s="466"/>
      <c r="O1191" s="126"/>
      <c r="P1191" s="6"/>
    </row>
    <row r="1192" spans="1:16" ht="15.75" customHeight="1">
      <c r="A1192" s="138"/>
      <c r="B1192" s="19"/>
      <c r="C1192" s="465"/>
      <c r="D1192" s="466"/>
      <c r="O1192" s="126"/>
      <c r="P1192" s="6"/>
    </row>
    <row r="1193" spans="1:16" ht="15.75" customHeight="1">
      <c r="A1193" s="138"/>
      <c r="B1193" s="19"/>
      <c r="C1193" s="465"/>
      <c r="D1193" s="466"/>
      <c r="O1193" s="126"/>
      <c r="P1193" s="6"/>
    </row>
    <row r="1194" spans="1:16" ht="15.75" customHeight="1">
      <c r="A1194" s="138"/>
      <c r="B1194" s="19"/>
      <c r="C1194" s="465"/>
      <c r="D1194" s="466"/>
      <c r="O1194" s="126"/>
      <c r="P1194" s="6"/>
    </row>
    <row r="1195" spans="1:16" ht="15.75" customHeight="1">
      <c r="A1195" s="138"/>
      <c r="B1195" s="19"/>
      <c r="C1195" s="465"/>
      <c r="D1195" s="466"/>
      <c r="O1195" s="126"/>
      <c r="P1195" s="6"/>
    </row>
    <row r="1196" spans="1:16" ht="15.75" customHeight="1">
      <c r="A1196" s="138"/>
      <c r="B1196" s="19"/>
      <c r="C1196" s="465"/>
      <c r="D1196" s="466"/>
      <c r="O1196" s="126"/>
      <c r="P1196" s="6"/>
    </row>
    <row r="1197" spans="1:16" ht="15.75" customHeight="1">
      <c r="A1197" s="138"/>
      <c r="B1197" s="19"/>
      <c r="C1197" s="465"/>
      <c r="D1197" s="466"/>
      <c r="O1197" s="126"/>
      <c r="P1197" s="6"/>
    </row>
    <row r="1198" spans="1:16" ht="15.75" customHeight="1">
      <c r="A1198" s="138"/>
      <c r="B1198" s="19"/>
      <c r="C1198" s="465"/>
      <c r="D1198" s="466"/>
      <c r="O1198" s="126"/>
      <c r="P1198" s="6"/>
    </row>
    <row r="1199" spans="1:16" ht="15.75" customHeight="1">
      <c r="A1199" s="138"/>
      <c r="B1199" s="19"/>
      <c r="C1199" s="465"/>
      <c r="D1199" s="466"/>
      <c r="O1199" s="126"/>
      <c r="P1199" s="6"/>
    </row>
    <row r="1200" spans="1:16" ht="15.75" customHeight="1">
      <c r="A1200" s="138"/>
      <c r="B1200" s="19"/>
      <c r="C1200" s="465"/>
      <c r="D1200" s="466"/>
      <c r="O1200" s="126"/>
      <c r="P1200" s="6"/>
    </row>
    <row r="1201" spans="1:16" ht="15.75" customHeight="1">
      <c r="A1201" s="138"/>
      <c r="B1201" s="19"/>
      <c r="C1201" s="465"/>
      <c r="D1201" s="466"/>
      <c r="O1201" s="126"/>
      <c r="P1201" s="6"/>
    </row>
    <row r="1202" spans="1:16" ht="15.75" customHeight="1">
      <c r="A1202" s="138"/>
      <c r="B1202" s="19"/>
      <c r="C1202" s="465"/>
      <c r="D1202" s="466"/>
      <c r="O1202" s="126"/>
      <c r="P1202" s="6"/>
    </row>
    <row r="1203" spans="1:16" ht="15.75" customHeight="1">
      <c r="A1203" s="138"/>
      <c r="B1203" s="19"/>
      <c r="C1203" s="465"/>
      <c r="D1203" s="466"/>
      <c r="O1203" s="126"/>
      <c r="P1203" s="6"/>
    </row>
    <row r="1204" spans="1:16" ht="15.75" customHeight="1">
      <c r="A1204" s="138"/>
      <c r="B1204" s="19"/>
      <c r="C1204" s="465"/>
      <c r="D1204" s="466"/>
      <c r="O1204" s="126"/>
      <c r="P1204" s="6"/>
    </row>
    <row r="1205" spans="1:16" ht="15.75" customHeight="1">
      <c r="A1205" s="138"/>
      <c r="B1205" s="19"/>
      <c r="C1205" s="465"/>
      <c r="D1205" s="466"/>
      <c r="O1205" s="126"/>
      <c r="P1205" s="6"/>
    </row>
    <row r="1206" spans="1:16" ht="15.75" customHeight="1">
      <c r="A1206" s="138"/>
      <c r="B1206" s="19"/>
      <c r="C1206" s="465"/>
      <c r="D1206" s="466"/>
      <c r="O1206" s="126"/>
      <c r="P1206" s="6"/>
    </row>
    <row r="1207" spans="1:16" ht="15.75" customHeight="1">
      <c r="A1207" s="138"/>
      <c r="B1207" s="19"/>
      <c r="C1207" s="465"/>
      <c r="D1207" s="466"/>
      <c r="O1207" s="126"/>
      <c r="P1207" s="6"/>
    </row>
    <row r="1208" spans="1:16" ht="15.75" customHeight="1">
      <c r="A1208" s="138"/>
      <c r="B1208" s="19"/>
      <c r="C1208" s="465"/>
      <c r="D1208" s="466"/>
      <c r="O1208" s="126"/>
      <c r="P1208" s="6"/>
    </row>
    <row r="1209" spans="1:16" ht="15.75" customHeight="1">
      <c r="A1209" s="138"/>
      <c r="B1209" s="19"/>
      <c r="C1209" s="465"/>
      <c r="D1209" s="466"/>
      <c r="O1209" s="126"/>
      <c r="P1209" s="6"/>
    </row>
    <row r="1210" spans="1:16" ht="15.75" customHeight="1">
      <c r="A1210" s="138"/>
      <c r="B1210" s="19"/>
      <c r="C1210" s="465"/>
      <c r="D1210" s="466"/>
      <c r="O1210" s="126"/>
      <c r="P1210" s="6"/>
    </row>
    <row r="1211" spans="1:16" ht="15.75" customHeight="1">
      <c r="A1211" s="138"/>
      <c r="B1211" s="19"/>
      <c r="C1211" s="465"/>
      <c r="D1211" s="466"/>
      <c r="O1211" s="126"/>
      <c r="P1211" s="6"/>
    </row>
    <row r="1212" spans="1:16" ht="15.75" customHeight="1">
      <c r="A1212" s="138"/>
      <c r="B1212" s="19"/>
      <c r="C1212" s="465"/>
      <c r="D1212" s="466"/>
      <c r="O1212" s="126"/>
      <c r="P1212" s="6"/>
    </row>
    <row r="1213" spans="1:16" ht="15.75" customHeight="1">
      <c r="A1213" s="138"/>
      <c r="B1213" s="19"/>
      <c r="C1213" s="465"/>
      <c r="D1213" s="466"/>
      <c r="O1213" s="126"/>
      <c r="P1213" s="6"/>
    </row>
    <row r="1214" spans="1:16" ht="15.75" customHeight="1">
      <c r="A1214" s="138"/>
      <c r="B1214" s="19"/>
      <c r="C1214" s="465"/>
      <c r="D1214" s="466"/>
      <c r="O1214" s="126"/>
      <c r="P1214" s="6"/>
    </row>
    <row r="1215" spans="1:16" ht="15.75" customHeight="1">
      <c r="A1215" s="138"/>
      <c r="B1215" s="19"/>
      <c r="C1215" s="465"/>
      <c r="D1215" s="466"/>
      <c r="O1215" s="126"/>
      <c r="P1215" s="6"/>
    </row>
    <row r="1216" spans="1:16" ht="15.75" customHeight="1">
      <c r="A1216" s="138"/>
      <c r="B1216" s="19"/>
      <c r="C1216" s="465"/>
      <c r="D1216" s="466"/>
      <c r="O1216" s="126"/>
      <c r="P1216" s="6"/>
    </row>
    <row r="1217" spans="1:16" ht="15.75" customHeight="1">
      <c r="A1217" s="138"/>
      <c r="B1217" s="19"/>
      <c r="C1217" s="465"/>
      <c r="D1217" s="466"/>
      <c r="O1217" s="126"/>
      <c r="P1217" s="6"/>
    </row>
    <row r="1218" spans="1:16" ht="15.75" customHeight="1">
      <c r="A1218" s="138"/>
      <c r="B1218" s="19"/>
      <c r="C1218" s="465"/>
      <c r="D1218" s="466"/>
      <c r="O1218" s="126"/>
      <c r="P1218" s="6"/>
    </row>
    <row r="1219" spans="1:16" ht="15.75" customHeight="1">
      <c r="A1219" s="138"/>
      <c r="B1219" s="19"/>
      <c r="C1219" s="465"/>
      <c r="D1219" s="466"/>
      <c r="O1219" s="126"/>
      <c r="P1219" s="6"/>
    </row>
    <row r="1220" spans="1:16" ht="15.75" customHeight="1">
      <c r="A1220" s="138"/>
      <c r="B1220" s="19"/>
      <c r="C1220" s="465"/>
      <c r="D1220" s="466"/>
      <c r="O1220" s="126"/>
      <c r="P1220" s="6"/>
    </row>
    <row r="1221" spans="1:16" ht="15.75" customHeight="1">
      <c r="A1221" s="138"/>
      <c r="B1221" s="19"/>
      <c r="C1221" s="465"/>
      <c r="D1221" s="466"/>
      <c r="O1221" s="126"/>
      <c r="P1221" s="6"/>
    </row>
    <row r="1222" spans="1:16" ht="15.75" customHeight="1">
      <c r="A1222" s="138"/>
      <c r="B1222" s="19"/>
      <c r="C1222" s="465"/>
      <c r="D1222" s="466"/>
      <c r="O1222" s="126"/>
      <c r="P1222" s="6"/>
    </row>
    <row r="1223" spans="1:16" ht="15.75" customHeight="1">
      <c r="A1223" s="138"/>
      <c r="B1223" s="19"/>
      <c r="C1223" s="465"/>
      <c r="D1223" s="466"/>
      <c r="O1223" s="126"/>
      <c r="P1223" s="6"/>
    </row>
    <row r="1224" spans="1:16" ht="15.75" customHeight="1">
      <c r="A1224" s="138"/>
      <c r="B1224" s="19"/>
      <c r="C1224" s="465"/>
      <c r="D1224" s="466"/>
      <c r="O1224" s="126"/>
      <c r="P1224" s="6"/>
    </row>
    <row r="1225" spans="1:16" ht="15.75" customHeight="1">
      <c r="A1225" s="138"/>
      <c r="B1225" s="19"/>
      <c r="C1225" s="465"/>
      <c r="D1225" s="466"/>
      <c r="O1225" s="126"/>
      <c r="P1225" s="6"/>
    </row>
    <row r="1226" spans="1:16" ht="15.75" customHeight="1">
      <c r="A1226" s="138"/>
      <c r="B1226" s="19"/>
      <c r="C1226" s="465"/>
      <c r="D1226" s="466"/>
      <c r="O1226" s="126"/>
      <c r="P1226" s="6"/>
    </row>
    <row r="1227" spans="1:16" ht="15.75" customHeight="1">
      <c r="A1227" s="138"/>
      <c r="B1227" s="19"/>
      <c r="C1227" s="465"/>
      <c r="D1227" s="466"/>
      <c r="O1227" s="126"/>
      <c r="P1227" s="6"/>
    </row>
    <row r="1228" spans="1:16" ht="15.75" customHeight="1">
      <c r="A1228" s="138"/>
      <c r="B1228" s="19"/>
      <c r="C1228" s="465"/>
      <c r="D1228" s="466"/>
      <c r="O1228" s="126"/>
      <c r="P1228" s="6"/>
    </row>
    <row r="1229" spans="1:16" ht="15.75" customHeight="1">
      <c r="A1229" s="138"/>
      <c r="B1229" s="19"/>
      <c r="C1229" s="465"/>
      <c r="D1229" s="466"/>
      <c r="O1229" s="126"/>
      <c r="P1229" s="6"/>
    </row>
    <row r="1230" spans="1:16" ht="15.75" customHeight="1">
      <c r="A1230" s="138"/>
      <c r="B1230" s="19"/>
      <c r="C1230" s="465"/>
      <c r="D1230" s="466"/>
      <c r="O1230" s="126"/>
      <c r="P1230" s="6"/>
    </row>
    <row r="1231" spans="1:16" ht="15.75" customHeight="1">
      <c r="A1231" s="138"/>
      <c r="B1231" s="19"/>
      <c r="C1231" s="465"/>
      <c r="D1231" s="466"/>
      <c r="O1231" s="126"/>
      <c r="P1231" s="6"/>
    </row>
    <row r="1232" spans="1:16" ht="15.75" customHeight="1">
      <c r="A1232" s="138"/>
      <c r="B1232" s="19"/>
      <c r="C1232" s="465"/>
      <c r="D1232" s="466"/>
      <c r="O1232" s="126"/>
      <c r="P1232" s="6"/>
    </row>
    <row r="1233" spans="1:16" ht="15.75" customHeight="1">
      <c r="A1233" s="138"/>
      <c r="B1233" s="19"/>
      <c r="C1233" s="465"/>
      <c r="D1233" s="466"/>
      <c r="O1233" s="126"/>
      <c r="P1233" s="6"/>
    </row>
    <row r="1234" spans="1:16" ht="15.75" customHeight="1">
      <c r="A1234" s="138"/>
      <c r="B1234" s="19"/>
      <c r="C1234" s="465"/>
      <c r="D1234" s="466"/>
      <c r="O1234" s="126"/>
      <c r="P1234" s="6"/>
    </row>
    <row r="1235" spans="1:16" ht="15.75" customHeight="1">
      <c r="A1235" s="138"/>
      <c r="B1235" s="19"/>
      <c r="C1235" s="465"/>
      <c r="D1235" s="466"/>
      <c r="O1235" s="126"/>
      <c r="P1235" s="6"/>
    </row>
    <row r="1236" spans="1:16" ht="15.75" customHeight="1">
      <c r="A1236" s="138"/>
      <c r="B1236" s="19"/>
      <c r="C1236" s="465"/>
      <c r="D1236" s="466"/>
      <c r="O1236" s="126"/>
      <c r="P1236" s="6"/>
    </row>
    <row r="1237" spans="1:16" ht="15.75" customHeight="1">
      <c r="A1237" s="138"/>
      <c r="B1237" s="19"/>
      <c r="C1237" s="465"/>
      <c r="D1237" s="466"/>
      <c r="O1237" s="126"/>
      <c r="P1237" s="6"/>
    </row>
    <row r="1238" spans="1:16" ht="15.75" customHeight="1">
      <c r="A1238" s="138"/>
      <c r="B1238" s="19"/>
      <c r="C1238" s="465"/>
      <c r="D1238" s="466"/>
      <c r="O1238" s="126"/>
      <c r="P1238" s="6"/>
    </row>
    <row r="1239" spans="1:16" ht="15.75" customHeight="1">
      <c r="A1239" s="138"/>
      <c r="B1239" s="19"/>
      <c r="C1239" s="465"/>
      <c r="D1239" s="466"/>
      <c r="O1239" s="126"/>
      <c r="P1239" s="6"/>
    </row>
    <row r="1240" spans="1:16" ht="15.75" customHeight="1">
      <c r="A1240" s="138"/>
      <c r="B1240" s="19"/>
      <c r="C1240" s="465"/>
      <c r="D1240" s="466"/>
      <c r="O1240" s="126"/>
      <c r="P1240" s="6"/>
    </row>
    <row r="1241" spans="1:16" ht="15.75" customHeight="1">
      <c r="A1241" s="138"/>
      <c r="B1241" s="19"/>
      <c r="C1241" s="465"/>
      <c r="D1241" s="466"/>
      <c r="O1241" s="126"/>
      <c r="P1241" s="6"/>
    </row>
    <row r="1242" spans="1:16" ht="15.75" customHeight="1">
      <c r="A1242" s="138"/>
      <c r="B1242" s="19"/>
      <c r="C1242" s="465"/>
      <c r="D1242" s="466"/>
      <c r="O1242" s="126"/>
      <c r="P1242" s="6"/>
    </row>
    <row r="1243" spans="1:16" ht="15.75" customHeight="1">
      <c r="A1243" s="138"/>
      <c r="B1243" s="19"/>
      <c r="C1243" s="465"/>
      <c r="D1243" s="466"/>
      <c r="O1243" s="126"/>
      <c r="P1243" s="6"/>
    </row>
    <row r="1244" spans="1:16" ht="15.75" customHeight="1">
      <c r="A1244" s="138"/>
      <c r="B1244" s="19"/>
      <c r="C1244" s="465"/>
      <c r="D1244" s="466"/>
      <c r="O1244" s="126"/>
      <c r="P1244" s="6"/>
    </row>
    <row r="1245" spans="1:16" ht="15.75" customHeight="1">
      <c r="A1245" s="138"/>
      <c r="B1245" s="19"/>
      <c r="C1245" s="465"/>
      <c r="D1245" s="466"/>
      <c r="O1245" s="126"/>
      <c r="P1245" s="6"/>
    </row>
    <row r="1246" spans="1:16" ht="15.75" customHeight="1">
      <c r="A1246" s="138"/>
      <c r="B1246" s="19"/>
      <c r="C1246" s="465"/>
      <c r="D1246" s="466"/>
      <c r="O1246" s="126"/>
      <c r="P1246" s="6"/>
    </row>
    <row r="1247" spans="1:16" ht="15.75" customHeight="1">
      <c r="A1247" s="138"/>
      <c r="B1247" s="19"/>
      <c r="C1247" s="465"/>
      <c r="D1247" s="466"/>
      <c r="O1247" s="126"/>
      <c r="P1247" s="6"/>
    </row>
    <row r="1248" spans="1:16" ht="15.75" customHeight="1">
      <c r="A1248" s="138"/>
      <c r="B1248" s="19"/>
      <c r="C1248" s="465"/>
      <c r="D1248" s="466"/>
      <c r="O1248" s="126"/>
      <c r="P1248" s="6"/>
    </row>
    <row r="1249" spans="1:16" ht="15.75" customHeight="1">
      <c r="A1249" s="138"/>
      <c r="B1249" s="19"/>
      <c r="C1249" s="465"/>
      <c r="D1249" s="466"/>
      <c r="O1249" s="126"/>
      <c r="P1249" s="6"/>
    </row>
    <row r="1250" spans="1:16" ht="15.75" customHeight="1">
      <c r="A1250" s="138"/>
      <c r="B1250" s="19"/>
      <c r="C1250" s="465"/>
      <c r="D1250" s="466"/>
      <c r="O1250" s="126"/>
      <c r="P1250" s="6"/>
    </row>
    <row r="1251" spans="1:16" ht="15.75" customHeight="1">
      <c r="A1251" s="138"/>
      <c r="B1251" s="19"/>
      <c r="C1251" s="465"/>
      <c r="D1251" s="466"/>
      <c r="O1251" s="126"/>
      <c r="P1251" s="6"/>
    </row>
    <row r="1252" spans="1:16" ht="15.75" customHeight="1">
      <c r="A1252" s="138"/>
      <c r="B1252" s="19"/>
      <c r="C1252" s="465"/>
      <c r="D1252" s="466"/>
      <c r="O1252" s="126"/>
      <c r="P1252" s="6"/>
    </row>
    <row r="1253" spans="1:16" ht="15.75" customHeight="1">
      <c r="A1253" s="138"/>
      <c r="B1253" s="19"/>
      <c r="C1253" s="465"/>
      <c r="D1253" s="466"/>
      <c r="O1253" s="126"/>
      <c r="P1253" s="6"/>
    </row>
    <row r="1254" spans="1:16" ht="15.75" customHeight="1">
      <c r="A1254" s="138"/>
      <c r="B1254" s="19"/>
      <c r="C1254" s="465"/>
      <c r="D1254" s="466"/>
      <c r="O1254" s="126"/>
      <c r="P1254" s="6"/>
    </row>
    <row r="1255" spans="1:16" ht="15.75" customHeight="1">
      <c r="A1255" s="138"/>
      <c r="B1255" s="19"/>
      <c r="C1255" s="465"/>
      <c r="D1255" s="466"/>
      <c r="O1255" s="126"/>
      <c r="P1255" s="6"/>
    </row>
    <row r="1256" spans="1:16" ht="15.75" customHeight="1">
      <c r="A1256" s="138"/>
      <c r="B1256" s="19"/>
      <c r="C1256" s="465"/>
      <c r="D1256" s="466"/>
      <c r="O1256" s="126"/>
      <c r="P1256" s="6"/>
    </row>
    <row r="1257" spans="1:16" ht="15.75" customHeight="1">
      <c r="A1257" s="138"/>
      <c r="B1257" s="19"/>
      <c r="C1257" s="465"/>
      <c r="D1257" s="466"/>
      <c r="O1257" s="126"/>
      <c r="P1257" s="6"/>
    </row>
    <row r="1258" spans="1:16" ht="15.75" customHeight="1">
      <c r="A1258" s="138"/>
      <c r="B1258" s="19"/>
      <c r="C1258" s="465"/>
      <c r="D1258" s="466"/>
      <c r="O1258" s="126"/>
      <c r="P1258" s="6"/>
    </row>
    <row r="1259" spans="1:16" ht="15.75" customHeight="1">
      <c r="A1259" s="138"/>
      <c r="B1259" s="19"/>
      <c r="C1259" s="465"/>
      <c r="D1259" s="466"/>
      <c r="O1259" s="126"/>
      <c r="P1259" s="6"/>
    </row>
    <row r="1260" spans="1:16" ht="15.75" customHeight="1">
      <c r="A1260" s="138"/>
      <c r="B1260" s="19"/>
      <c r="C1260" s="465"/>
      <c r="D1260" s="466"/>
      <c r="O1260" s="126"/>
      <c r="P1260" s="6"/>
    </row>
    <row r="1261" spans="1:16" ht="15.75" customHeight="1">
      <c r="A1261" s="138"/>
      <c r="B1261" s="19"/>
      <c r="C1261" s="465"/>
      <c r="D1261" s="466"/>
      <c r="O1261" s="126"/>
      <c r="P1261" s="6"/>
    </row>
    <row r="1262" spans="1:16" ht="15.75" customHeight="1">
      <c r="A1262" s="138"/>
      <c r="B1262" s="19"/>
      <c r="C1262" s="465"/>
      <c r="D1262" s="466"/>
      <c r="O1262" s="126"/>
      <c r="P1262" s="6"/>
    </row>
    <row r="1263" spans="1:16" ht="15.75" customHeight="1">
      <c r="A1263" s="138"/>
      <c r="B1263" s="19"/>
      <c r="C1263" s="465"/>
      <c r="D1263" s="466"/>
      <c r="O1263" s="126"/>
      <c r="P1263" s="6"/>
    </row>
    <row r="1264" spans="1:16" ht="15.75" customHeight="1">
      <c r="A1264" s="138"/>
      <c r="B1264" s="19"/>
      <c r="C1264" s="465"/>
      <c r="D1264" s="466"/>
      <c r="O1264" s="126"/>
      <c r="P1264" s="6"/>
    </row>
    <row r="1265" spans="1:16" ht="15.75" customHeight="1">
      <c r="A1265" s="138"/>
      <c r="B1265" s="19"/>
      <c r="C1265" s="465"/>
      <c r="D1265" s="466"/>
      <c r="O1265" s="126"/>
      <c r="P1265" s="6"/>
    </row>
    <row r="1266" spans="1:16" ht="15.75" customHeight="1">
      <c r="A1266" s="138"/>
      <c r="B1266" s="19"/>
      <c r="C1266" s="465"/>
      <c r="D1266" s="466"/>
      <c r="O1266" s="126"/>
      <c r="P1266" s="6"/>
    </row>
    <row r="1267" spans="1:16" ht="15.75" customHeight="1">
      <c r="A1267" s="138"/>
      <c r="B1267" s="19"/>
      <c r="C1267" s="465"/>
      <c r="D1267" s="466"/>
      <c r="O1267" s="126"/>
      <c r="P1267" s="6"/>
    </row>
    <row r="1268" spans="1:16" ht="15.75" customHeight="1">
      <c r="A1268" s="138"/>
      <c r="B1268" s="19"/>
      <c r="C1268" s="465"/>
      <c r="D1268" s="466"/>
      <c r="O1268" s="126"/>
      <c r="P1268" s="6"/>
    </row>
    <row r="1269" spans="1:16" ht="15.75" customHeight="1">
      <c r="A1269" s="138"/>
      <c r="B1269" s="19"/>
      <c r="C1269" s="465"/>
      <c r="D1269" s="466"/>
      <c r="O1269" s="126"/>
      <c r="P1269" s="6"/>
    </row>
    <row r="1270" spans="1:16" ht="15.75" customHeight="1">
      <c r="A1270" s="138"/>
      <c r="B1270" s="19"/>
      <c r="C1270" s="465"/>
      <c r="D1270" s="466"/>
      <c r="O1270" s="126"/>
      <c r="P1270" s="6"/>
    </row>
    <row r="1271" spans="1:16" ht="15.75" customHeight="1">
      <c r="A1271" s="138"/>
      <c r="B1271" s="19"/>
      <c r="C1271" s="465"/>
      <c r="D1271" s="466"/>
      <c r="O1271" s="126"/>
      <c r="P1271" s="6"/>
    </row>
    <row r="1272" spans="1:16" ht="15.75" customHeight="1">
      <c r="A1272" s="138"/>
      <c r="B1272" s="19"/>
      <c r="C1272" s="465"/>
      <c r="D1272" s="466"/>
      <c r="O1272" s="126"/>
      <c r="P1272" s="6"/>
    </row>
    <row r="1273" spans="1:16" ht="15.75" customHeight="1">
      <c r="A1273" s="138"/>
      <c r="B1273" s="19"/>
      <c r="C1273" s="465"/>
      <c r="D1273" s="466"/>
      <c r="O1273" s="126"/>
      <c r="P1273" s="6"/>
    </row>
    <row r="1274" spans="1:16" ht="15.75" customHeight="1">
      <c r="A1274" s="138"/>
      <c r="B1274" s="19"/>
      <c r="C1274" s="465"/>
      <c r="D1274" s="466"/>
      <c r="O1274" s="126"/>
      <c r="P1274" s="6"/>
    </row>
    <row r="1275" spans="1:16" ht="15.75" customHeight="1">
      <c r="A1275" s="138"/>
      <c r="B1275" s="19"/>
      <c r="C1275" s="465"/>
      <c r="D1275" s="466"/>
      <c r="O1275" s="126"/>
      <c r="P1275" s="6"/>
    </row>
    <row r="1276" spans="1:16" ht="15.75" customHeight="1">
      <c r="A1276" s="138"/>
      <c r="B1276" s="19"/>
      <c r="C1276" s="465"/>
      <c r="D1276" s="466"/>
      <c r="O1276" s="126"/>
      <c r="P1276" s="6"/>
    </row>
    <row r="1277" spans="1:16" ht="15.75" customHeight="1">
      <c r="A1277" s="138"/>
      <c r="B1277" s="19"/>
      <c r="C1277" s="465"/>
      <c r="D1277" s="466"/>
      <c r="O1277" s="126"/>
      <c r="P1277" s="6"/>
    </row>
    <row r="1278" spans="1:16" ht="15.75" customHeight="1">
      <c r="A1278" s="138"/>
      <c r="B1278" s="19"/>
      <c r="C1278" s="465"/>
      <c r="D1278" s="466"/>
      <c r="O1278" s="126"/>
      <c r="P1278" s="6"/>
    </row>
    <row r="1279" spans="1:16" ht="15.75" customHeight="1">
      <c r="A1279" s="138"/>
      <c r="B1279" s="19"/>
      <c r="C1279" s="465"/>
      <c r="D1279" s="466"/>
      <c r="O1279" s="126"/>
      <c r="P1279" s="6"/>
    </row>
    <row r="1280" spans="1:16" ht="15.75" customHeight="1">
      <c r="A1280" s="138"/>
      <c r="B1280" s="19"/>
      <c r="C1280" s="465"/>
      <c r="D1280" s="466"/>
      <c r="O1280" s="126"/>
      <c r="P1280" s="6"/>
    </row>
    <row r="1281" spans="1:16" ht="15.75" customHeight="1">
      <c r="A1281" s="138"/>
      <c r="B1281" s="19"/>
      <c r="C1281" s="465"/>
      <c r="D1281" s="466"/>
      <c r="O1281" s="126"/>
      <c r="P1281" s="6"/>
    </row>
    <row r="1282" spans="1:16" ht="15.75" customHeight="1">
      <c r="A1282" s="138"/>
      <c r="B1282" s="19"/>
      <c r="C1282" s="465"/>
      <c r="D1282" s="466"/>
      <c r="O1282" s="126"/>
      <c r="P1282" s="6"/>
    </row>
    <row r="1283" spans="1:16" ht="15.75" customHeight="1">
      <c r="A1283" s="138"/>
      <c r="B1283" s="19"/>
      <c r="C1283" s="465"/>
      <c r="D1283" s="466"/>
      <c r="O1283" s="126"/>
      <c r="P1283" s="6"/>
    </row>
    <row r="1284" spans="1:16" ht="15.75" customHeight="1">
      <c r="A1284" s="138"/>
      <c r="B1284" s="19"/>
      <c r="C1284" s="465"/>
      <c r="D1284" s="466"/>
      <c r="O1284" s="126"/>
      <c r="P1284" s="6"/>
    </row>
    <row r="1285" spans="1:16" ht="15.75" customHeight="1">
      <c r="A1285" s="138"/>
      <c r="B1285" s="19"/>
      <c r="C1285" s="465"/>
      <c r="D1285" s="466"/>
      <c r="O1285" s="126"/>
      <c r="P1285" s="6"/>
    </row>
    <row r="1286" spans="1:16" ht="15.75" customHeight="1">
      <c r="A1286" s="138"/>
      <c r="B1286" s="19"/>
      <c r="C1286" s="465"/>
      <c r="D1286" s="466"/>
      <c r="O1286" s="126"/>
      <c r="P1286" s="6"/>
    </row>
    <row r="1287" spans="1:16" ht="15.75" customHeight="1">
      <c r="A1287" s="138"/>
      <c r="B1287" s="19"/>
      <c r="C1287" s="465"/>
      <c r="D1287" s="466"/>
      <c r="O1287" s="126"/>
      <c r="P1287" s="6"/>
    </row>
    <row r="1288" spans="1:16" ht="15.75" customHeight="1">
      <c r="A1288" s="138"/>
      <c r="B1288" s="19"/>
      <c r="C1288" s="465"/>
      <c r="D1288" s="466"/>
      <c r="O1288" s="126"/>
      <c r="P1288" s="6"/>
    </row>
    <row r="1289" spans="1:16" ht="15.75" customHeight="1">
      <c r="A1289" s="138"/>
      <c r="B1289" s="19"/>
      <c r="C1289" s="465"/>
      <c r="D1289" s="466"/>
      <c r="O1289" s="126"/>
      <c r="P1289" s="6"/>
    </row>
    <row r="1290" spans="1:16" ht="15.75" customHeight="1">
      <c r="A1290" s="138"/>
      <c r="B1290" s="19"/>
      <c r="C1290" s="465"/>
      <c r="D1290" s="466"/>
      <c r="O1290" s="126"/>
      <c r="P1290" s="6"/>
    </row>
    <row r="1291" spans="1:16" ht="15.75" customHeight="1">
      <c r="A1291" s="138"/>
      <c r="B1291" s="19"/>
      <c r="C1291" s="465"/>
      <c r="D1291" s="466"/>
      <c r="O1291" s="126"/>
      <c r="P1291" s="6"/>
    </row>
    <row r="1292" spans="1:16" ht="15.75" customHeight="1">
      <c r="A1292" s="138"/>
      <c r="B1292" s="19"/>
      <c r="C1292" s="465"/>
      <c r="D1292" s="466"/>
      <c r="O1292" s="126"/>
      <c r="P1292" s="6"/>
    </row>
    <row r="1293" spans="1:16" ht="15.75" customHeight="1">
      <c r="A1293" s="138"/>
      <c r="B1293" s="19"/>
      <c r="C1293" s="465"/>
      <c r="D1293" s="466"/>
      <c r="O1293" s="126"/>
      <c r="P1293" s="6"/>
    </row>
    <row r="1294" spans="1:16" ht="15.75" customHeight="1">
      <c r="A1294" s="138"/>
      <c r="B1294" s="19"/>
      <c r="C1294" s="465"/>
      <c r="D1294" s="466"/>
      <c r="O1294" s="126"/>
      <c r="P1294" s="6"/>
    </row>
    <row r="1295" spans="1:16" ht="15.75" customHeight="1">
      <c r="A1295" s="138"/>
      <c r="B1295" s="19"/>
      <c r="C1295" s="465"/>
      <c r="D1295" s="466"/>
      <c r="O1295" s="126"/>
      <c r="P1295" s="6"/>
    </row>
    <row r="1296" spans="1:16" ht="15.75" customHeight="1">
      <c r="A1296" s="138"/>
      <c r="B1296" s="19"/>
      <c r="C1296" s="465"/>
      <c r="D1296" s="466"/>
      <c r="O1296" s="126"/>
      <c r="P1296" s="6"/>
    </row>
    <row r="1297" spans="1:16" ht="15.75" customHeight="1">
      <c r="A1297" s="138"/>
      <c r="B1297" s="19"/>
      <c r="C1297" s="465"/>
      <c r="D1297" s="466"/>
      <c r="O1297" s="126"/>
      <c r="P1297" s="6"/>
    </row>
    <row r="1298" spans="1:16" ht="15.75" customHeight="1">
      <c r="A1298" s="138"/>
      <c r="B1298" s="19"/>
      <c r="C1298" s="465"/>
      <c r="D1298" s="466"/>
      <c r="O1298" s="126"/>
      <c r="P1298" s="6"/>
    </row>
    <row r="1299" spans="1:16" ht="15.75" customHeight="1">
      <c r="A1299" s="138"/>
      <c r="B1299" s="19"/>
      <c r="C1299" s="465"/>
      <c r="D1299" s="466"/>
      <c r="O1299" s="126"/>
      <c r="P1299" s="6"/>
    </row>
    <row r="1300" spans="1:16" ht="15.75" customHeight="1">
      <c r="A1300" s="138"/>
      <c r="B1300" s="19"/>
      <c r="C1300" s="465"/>
      <c r="D1300" s="466"/>
      <c r="O1300" s="126"/>
      <c r="P1300" s="6"/>
    </row>
    <row r="1301" spans="1:16" ht="15.75" customHeight="1">
      <c r="A1301" s="138"/>
      <c r="B1301" s="19"/>
      <c r="C1301" s="465"/>
      <c r="D1301" s="466"/>
      <c r="O1301" s="126"/>
      <c r="P1301" s="6"/>
    </row>
    <row r="1302" spans="1:16" ht="15.75" customHeight="1">
      <c r="A1302" s="138"/>
      <c r="B1302" s="19"/>
      <c r="C1302" s="465"/>
      <c r="D1302" s="466"/>
      <c r="O1302" s="126"/>
      <c r="P1302" s="6"/>
    </row>
    <row r="1303" spans="1:16" ht="15.75" customHeight="1">
      <c r="A1303" s="138"/>
      <c r="B1303" s="19"/>
      <c r="C1303" s="465"/>
      <c r="D1303" s="466"/>
      <c r="O1303" s="126"/>
      <c r="P1303" s="6"/>
    </row>
    <row r="1304" spans="1:16" ht="15.75" customHeight="1">
      <c r="A1304" s="138"/>
      <c r="B1304" s="19"/>
      <c r="C1304" s="465"/>
      <c r="D1304" s="466"/>
      <c r="O1304" s="126"/>
      <c r="P1304" s="6"/>
    </row>
    <row r="1305" spans="1:16" ht="15.75" customHeight="1">
      <c r="A1305" s="138"/>
      <c r="B1305" s="19"/>
      <c r="C1305" s="465"/>
      <c r="D1305" s="466"/>
      <c r="O1305" s="126"/>
      <c r="P1305" s="6"/>
    </row>
    <row r="1306" spans="1:16" ht="15.75" customHeight="1">
      <c r="A1306" s="138"/>
      <c r="B1306" s="19"/>
      <c r="C1306" s="465"/>
      <c r="D1306" s="466"/>
      <c r="O1306" s="126"/>
      <c r="P1306" s="6"/>
    </row>
    <row r="1307" spans="1:16" ht="15.75" customHeight="1">
      <c r="A1307" s="138"/>
      <c r="B1307" s="19"/>
      <c r="C1307" s="465"/>
      <c r="D1307" s="466"/>
      <c r="O1307" s="126"/>
      <c r="P1307" s="6"/>
    </row>
    <row r="1308" spans="1:16" ht="15.75" customHeight="1">
      <c r="A1308" s="138"/>
      <c r="B1308" s="19"/>
      <c r="C1308" s="465"/>
      <c r="D1308" s="466"/>
      <c r="O1308" s="126"/>
      <c r="P1308" s="6"/>
    </row>
    <row r="1309" spans="1:16" ht="15.75" customHeight="1">
      <c r="A1309" s="138"/>
      <c r="B1309" s="19"/>
      <c r="C1309" s="465"/>
      <c r="D1309" s="466"/>
      <c r="O1309" s="126"/>
      <c r="P1309" s="6"/>
    </row>
    <row r="1310" spans="1:16" ht="15.75" customHeight="1">
      <c r="A1310" s="138"/>
      <c r="B1310" s="19"/>
      <c r="C1310" s="465"/>
      <c r="D1310" s="466"/>
      <c r="O1310" s="126"/>
      <c r="P1310" s="6"/>
    </row>
    <row r="1311" spans="1:16" ht="15.75" customHeight="1">
      <c r="A1311" s="138"/>
      <c r="B1311" s="19"/>
      <c r="C1311" s="465"/>
      <c r="D1311" s="466"/>
      <c r="O1311" s="126"/>
      <c r="P1311" s="6"/>
    </row>
    <row r="1312" spans="1:16" ht="15.75" customHeight="1">
      <c r="A1312" s="138"/>
      <c r="B1312" s="19"/>
      <c r="C1312" s="465"/>
      <c r="D1312" s="466"/>
      <c r="O1312" s="126"/>
      <c r="P1312" s="6"/>
    </row>
    <row r="1313" spans="1:16" ht="15.75" customHeight="1">
      <c r="A1313" s="138"/>
      <c r="B1313" s="19"/>
      <c r="C1313" s="465"/>
      <c r="D1313" s="466"/>
      <c r="O1313" s="126"/>
      <c r="P1313" s="6"/>
    </row>
    <row r="1314" spans="1:16" ht="15.75" customHeight="1">
      <c r="A1314" s="138"/>
      <c r="B1314" s="19"/>
      <c r="C1314" s="465"/>
      <c r="D1314" s="466"/>
      <c r="O1314" s="126"/>
      <c r="P1314" s="6"/>
    </row>
    <row r="1315" spans="1:16" ht="15.75" customHeight="1">
      <c r="A1315" s="138"/>
      <c r="B1315" s="19"/>
      <c r="C1315" s="465"/>
      <c r="D1315" s="466"/>
      <c r="O1315" s="126"/>
      <c r="P1315" s="6"/>
    </row>
    <row r="1316" spans="1:16" ht="15.75" customHeight="1">
      <c r="A1316" s="138"/>
      <c r="B1316" s="19"/>
      <c r="C1316" s="465"/>
      <c r="D1316" s="466"/>
      <c r="O1316" s="126"/>
      <c r="P1316" s="6"/>
    </row>
    <row r="1317" spans="1:16" ht="15.75" customHeight="1">
      <c r="A1317" s="138"/>
      <c r="B1317" s="19"/>
      <c r="C1317" s="465"/>
      <c r="D1317" s="466"/>
      <c r="O1317" s="126"/>
      <c r="P1317" s="6"/>
    </row>
    <row r="1318" spans="1:16" ht="15.75" customHeight="1">
      <c r="A1318" s="138"/>
      <c r="B1318" s="19"/>
      <c r="C1318" s="465"/>
      <c r="D1318" s="466"/>
      <c r="O1318" s="126"/>
      <c r="P1318" s="6"/>
    </row>
    <row r="1319" spans="1:16" ht="15.75" customHeight="1">
      <c r="A1319" s="138"/>
      <c r="B1319" s="19"/>
      <c r="C1319" s="465"/>
      <c r="D1319" s="466"/>
      <c r="O1319" s="126"/>
      <c r="P1319" s="6"/>
    </row>
    <row r="1320" spans="1:16" ht="15.75" customHeight="1">
      <c r="A1320" s="138"/>
      <c r="B1320" s="19"/>
      <c r="C1320" s="465"/>
      <c r="D1320" s="466"/>
      <c r="O1320" s="126"/>
      <c r="P1320" s="6"/>
    </row>
    <row r="1321" spans="1:16" ht="15.75" customHeight="1">
      <c r="A1321" s="138"/>
      <c r="B1321" s="19"/>
      <c r="C1321" s="465"/>
      <c r="D1321" s="466"/>
      <c r="O1321" s="126"/>
      <c r="P1321" s="6"/>
    </row>
    <row r="1322" spans="1:16" ht="15.75" customHeight="1">
      <c r="A1322" s="138"/>
      <c r="B1322" s="19"/>
      <c r="C1322" s="465"/>
      <c r="D1322" s="466"/>
      <c r="O1322" s="126"/>
      <c r="P1322" s="6"/>
    </row>
    <row r="1323" spans="1:16" ht="15.75" customHeight="1">
      <c r="A1323" s="138"/>
      <c r="B1323" s="19"/>
      <c r="C1323" s="465"/>
      <c r="D1323" s="466"/>
      <c r="O1323" s="126"/>
      <c r="P1323" s="6"/>
    </row>
    <row r="1324" spans="1:16" ht="15.75" customHeight="1">
      <c r="A1324" s="138"/>
      <c r="B1324" s="19"/>
      <c r="C1324" s="465"/>
      <c r="D1324" s="466"/>
      <c r="O1324" s="126"/>
      <c r="P1324" s="6"/>
    </row>
    <row r="1325" spans="1:16" ht="15.75" customHeight="1">
      <c r="A1325" s="138"/>
      <c r="B1325" s="19"/>
      <c r="C1325" s="465"/>
      <c r="D1325" s="466"/>
      <c r="O1325" s="126"/>
      <c r="P1325" s="6"/>
    </row>
    <row r="1326" spans="1:16" ht="15.75" customHeight="1">
      <c r="A1326" s="138"/>
      <c r="B1326" s="19"/>
      <c r="C1326" s="465"/>
      <c r="D1326" s="466"/>
      <c r="O1326" s="126"/>
      <c r="P1326" s="6"/>
    </row>
    <row r="1327" spans="1:16" ht="15.75" customHeight="1">
      <c r="A1327" s="138"/>
      <c r="B1327" s="19"/>
      <c r="C1327" s="465"/>
      <c r="D1327" s="466"/>
      <c r="O1327" s="126"/>
      <c r="P1327" s="6"/>
    </row>
    <row r="1328" spans="1:16" ht="15.75" customHeight="1">
      <c r="A1328" s="138"/>
      <c r="B1328" s="19"/>
      <c r="C1328" s="465"/>
      <c r="D1328" s="466"/>
      <c r="O1328" s="126"/>
      <c r="P1328" s="6"/>
    </row>
    <row r="1329" spans="1:16" ht="15.75" customHeight="1">
      <c r="A1329" s="138"/>
      <c r="B1329" s="19"/>
      <c r="C1329" s="465"/>
      <c r="D1329" s="466"/>
      <c r="O1329" s="126"/>
      <c r="P1329" s="6"/>
    </row>
    <row r="1330" spans="1:16" ht="15.75" customHeight="1">
      <c r="A1330" s="138"/>
      <c r="B1330" s="19"/>
      <c r="C1330" s="465"/>
      <c r="D1330" s="466"/>
      <c r="O1330" s="126"/>
      <c r="P1330" s="6"/>
    </row>
    <row r="1331" spans="1:16" ht="15.75" customHeight="1">
      <c r="A1331" s="138"/>
      <c r="B1331" s="19"/>
      <c r="C1331" s="465"/>
      <c r="D1331" s="466"/>
      <c r="O1331" s="126"/>
      <c r="P1331" s="6"/>
    </row>
    <row r="1332" spans="1:16" ht="15.75" customHeight="1">
      <c r="A1332" s="138"/>
      <c r="B1332" s="19"/>
      <c r="C1332" s="465"/>
      <c r="D1332" s="466"/>
      <c r="O1332" s="126"/>
      <c r="P1332" s="6"/>
    </row>
    <row r="1333" spans="1:16" ht="15.75" customHeight="1">
      <c r="A1333" s="138"/>
      <c r="B1333" s="19"/>
      <c r="C1333" s="465"/>
      <c r="D1333" s="466"/>
      <c r="O1333" s="126"/>
      <c r="P1333" s="6"/>
    </row>
    <row r="1334" spans="1:16" ht="15.75" customHeight="1">
      <c r="A1334" s="138"/>
      <c r="B1334" s="19"/>
      <c r="C1334" s="465"/>
      <c r="D1334" s="466"/>
      <c r="O1334" s="126"/>
      <c r="P1334" s="6"/>
    </row>
    <row r="1335" spans="1:16" ht="15.75" customHeight="1">
      <c r="A1335" s="138"/>
      <c r="B1335" s="19"/>
      <c r="C1335" s="465"/>
      <c r="D1335" s="466"/>
      <c r="O1335" s="126"/>
      <c r="P1335" s="6"/>
    </row>
    <row r="1336" spans="1:16" ht="15.75" customHeight="1">
      <c r="A1336" s="138"/>
      <c r="B1336" s="19"/>
      <c r="C1336" s="465"/>
      <c r="D1336" s="466"/>
      <c r="O1336" s="126"/>
      <c r="P1336" s="6"/>
    </row>
    <row r="1337" spans="1:16" ht="15.75" customHeight="1">
      <c r="A1337" s="138"/>
      <c r="B1337" s="19"/>
      <c r="C1337" s="465"/>
      <c r="D1337" s="466"/>
      <c r="O1337" s="126"/>
      <c r="P1337" s="6"/>
    </row>
    <row r="1338" spans="1:16" ht="15.75" customHeight="1">
      <c r="A1338" s="138"/>
      <c r="B1338" s="19"/>
      <c r="C1338" s="465"/>
      <c r="D1338" s="466"/>
      <c r="O1338" s="126"/>
      <c r="P1338" s="6"/>
    </row>
    <row r="1339" spans="1:16" ht="15.75" customHeight="1">
      <c r="A1339" s="138"/>
      <c r="B1339" s="19"/>
      <c r="C1339" s="465"/>
      <c r="D1339" s="466"/>
      <c r="O1339" s="126"/>
      <c r="P1339" s="6"/>
    </row>
    <row r="1340" spans="1:16" ht="15.75" customHeight="1">
      <c r="A1340" s="138"/>
      <c r="B1340" s="19"/>
      <c r="C1340" s="465"/>
      <c r="D1340" s="466"/>
      <c r="O1340" s="126"/>
      <c r="P1340" s="6"/>
    </row>
    <row r="1341" spans="1:16" ht="15.75" customHeight="1">
      <c r="A1341" s="138"/>
      <c r="B1341" s="19"/>
      <c r="C1341" s="465"/>
      <c r="D1341" s="466"/>
      <c r="O1341" s="126"/>
      <c r="P1341" s="6"/>
    </row>
    <row r="1342" spans="1:16" ht="15.75" customHeight="1">
      <c r="A1342" s="138"/>
      <c r="B1342" s="19"/>
      <c r="C1342" s="465"/>
      <c r="D1342" s="466"/>
      <c r="O1342" s="126"/>
      <c r="P1342" s="6"/>
    </row>
    <row r="1343" spans="1:16" ht="15.75" customHeight="1">
      <c r="A1343" s="138"/>
      <c r="B1343" s="19"/>
      <c r="C1343" s="465"/>
      <c r="D1343" s="466"/>
      <c r="O1343" s="126"/>
      <c r="P1343" s="6"/>
    </row>
    <row r="1344" spans="1:16" ht="15.75" customHeight="1">
      <c r="A1344" s="138"/>
      <c r="B1344" s="19"/>
      <c r="C1344" s="465"/>
      <c r="D1344" s="466"/>
      <c r="O1344" s="126"/>
      <c r="P1344" s="6"/>
    </row>
    <row r="1345" spans="1:16" ht="15.75" customHeight="1">
      <c r="A1345" s="138"/>
      <c r="B1345" s="19"/>
      <c r="C1345" s="465"/>
      <c r="D1345" s="466"/>
      <c r="O1345" s="126"/>
      <c r="P1345" s="6"/>
    </row>
    <row r="1346" spans="1:16" ht="15.75" customHeight="1">
      <c r="A1346" s="138"/>
      <c r="B1346" s="19"/>
      <c r="C1346" s="465"/>
      <c r="D1346" s="466"/>
      <c r="O1346" s="126"/>
      <c r="P1346" s="6"/>
    </row>
    <row r="1347" spans="1:16" ht="15.75" customHeight="1">
      <c r="A1347" s="138"/>
      <c r="B1347" s="19"/>
      <c r="C1347" s="465"/>
      <c r="D1347" s="466"/>
      <c r="O1347" s="126"/>
      <c r="P1347" s="6"/>
    </row>
    <row r="1348" spans="1:16" ht="15.75" customHeight="1">
      <c r="A1348" s="138"/>
      <c r="B1348" s="19"/>
      <c r="C1348" s="465"/>
      <c r="D1348" s="466"/>
      <c r="O1348" s="126"/>
      <c r="P1348" s="6"/>
    </row>
    <row r="1349" spans="1:16" ht="15.75" customHeight="1">
      <c r="A1349" s="138"/>
      <c r="B1349" s="19"/>
      <c r="C1349" s="465"/>
      <c r="D1349" s="466"/>
      <c r="O1349" s="126"/>
      <c r="P1349" s="6"/>
    </row>
    <row r="1350" spans="1:16" ht="15.75" customHeight="1">
      <c r="A1350" s="138"/>
      <c r="B1350" s="19"/>
      <c r="C1350" s="465"/>
      <c r="D1350" s="466"/>
      <c r="O1350" s="126"/>
      <c r="P1350" s="6"/>
    </row>
    <row r="1351" spans="1:16" ht="15.75" customHeight="1">
      <c r="A1351" s="138"/>
      <c r="B1351" s="19"/>
      <c r="C1351" s="465"/>
      <c r="D1351" s="466"/>
      <c r="O1351" s="126"/>
      <c r="P1351" s="6"/>
    </row>
    <row r="1352" spans="1:16" ht="15.75" customHeight="1">
      <c r="A1352" s="138"/>
      <c r="B1352" s="19"/>
      <c r="C1352" s="465"/>
      <c r="D1352" s="466"/>
      <c r="O1352" s="126"/>
      <c r="P1352" s="6"/>
    </row>
    <row r="1353" spans="1:16" ht="15.75" customHeight="1">
      <c r="A1353" s="138"/>
      <c r="B1353" s="19"/>
      <c r="C1353" s="465"/>
      <c r="D1353" s="466"/>
      <c r="O1353" s="126"/>
      <c r="P1353" s="6"/>
    </row>
    <row r="1354" spans="1:16" ht="15.75" customHeight="1">
      <c r="A1354" s="138"/>
      <c r="B1354" s="19"/>
      <c r="C1354" s="465"/>
      <c r="D1354" s="466"/>
      <c r="O1354" s="126"/>
      <c r="P1354" s="6"/>
    </row>
    <row r="1355" spans="1:16" ht="15.75" customHeight="1">
      <c r="A1355" s="138"/>
      <c r="B1355" s="19"/>
      <c r="C1355" s="465"/>
      <c r="D1355" s="466"/>
      <c r="O1355" s="126"/>
      <c r="P1355" s="6"/>
    </row>
    <row r="1356" spans="1:16" ht="15.75" customHeight="1">
      <c r="A1356" s="138"/>
      <c r="B1356" s="19"/>
      <c r="C1356" s="465"/>
      <c r="D1356" s="466"/>
      <c r="O1356" s="126"/>
      <c r="P1356" s="6"/>
    </row>
    <row r="1357" spans="1:16" ht="15.75" customHeight="1">
      <c r="A1357" s="138"/>
      <c r="B1357" s="19"/>
      <c r="C1357" s="465"/>
      <c r="D1357" s="466"/>
      <c r="O1357" s="126"/>
      <c r="P1357" s="6"/>
    </row>
    <row r="1358" spans="1:16" ht="15.75" customHeight="1">
      <c r="A1358" s="138"/>
      <c r="B1358" s="19"/>
      <c r="C1358" s="465"/>
      <c r="D1358" s="466"/>
      <c r="O1358" s="126"/>
      <c r="P1358" s="6"/>
    </row>
    <row r="1359" spans="1:16" ht="15.75" customHeight="1">
      <c r="A1359" s="138"/>
      <c r="B1359" s="19"/>
      <c r="C1359" s="465"/>
      <c r="D1359" s="466"/>
      <c r="O1359" s="126"/>
      <c r="P1359" s="6"/>
    </row>
    <row r="1360" spans="1:16" ht="15.75" customHeight="1">
      <c r="A1360" s="138"/>
      <c r="B1360" s="19"/>
      <c r="C1360" s="465"/>
      <c r="D1360" s="466"/>
      <c r="O1360" s="126"/>
      <c r="P1360" s="6"/>
    </row>
    <row r="1361" spans="1:16" ht="15.75" customHeight="1">
      <c r="A1361" s="138"/>
      <c r="B1361" s="19"/>
      <c r="C1361" s="465"/>
      <c r="D1361" s="466"/>
      <c r="O1361" s="126"/>
      <c r="P1361" s="6"/>
    </row>
    <row r="1362" spans="1:16" ht="15.75" customHeight="1">
      <c r="A1362" s="138"/>
      <c r="B1362" s="19"/>
      <c r="C1362" s="465"/>
      <c r="D1362" s="466"/>
      <c r="O1362" s="126"/>
      <c r="P1362" s="6"/>
    </row>
    <row r="1363" spans="1:16" ht="15.75" customHeight="1">
      <c r="A1363" s="138"/>
      <c r="B1363" s="19"/>
      <c r="C1363" s="465"/>
      <c r="D1363" s="466"/>
      <c r="O1363" s="126"/>
      <c r="P1363" s="6"/>
    </row>
    <row r="1364" spans="1:16" ht="15.75" customHeight="1">
      <c r="A1364" s="138"/>
      <c r="B1364" s="19"/>
      <c r="C1364" s="465"/>
      <c r="D1364" s="466"/>
      <c r="O1364" s="126"/>
      <c r="P1364" s="6"/>
    </row>
    <row r="1365" spans="1:16" ht="15.75" customHeight="1">
      <c r="A1365" s="138"/>
      <c r="B1365" s="19"/>
      <c r="C1365" s="465"/>
      <c r="D1365" s="466"/>
      <c r="O1365" s="126"/>
      <c r="P1365" s="6"/>
    </row>
    <row r="1366" spans="1:16" ht="15.75" customHeight="1">
      <c r="A1366" s="138"/>
      <c r="B1366" s="19"/>
      <c r="C1366" s="465"/>
      <c r="D1366" s="466"/>
      <c r="O1366" s="126"/>
      <c r="P1366" s="6"/>
    </row>
    <row r="1367" spans="1:16" ht="15.75" customHeight="1">
      <c r="A1367" s="138"/>
      <c r="B1367" s="19"/>
      <c r="C1367" s="465"/>
      <c r="D1367" s="466"/>
      <c r="O1367" s="126"/>
      <c r="P1367" s="6"/>
    </row>
    <row r="1368" spans="1:16" ht="15.75" customHeight="1">
      <c r="A1368" s="138"/>
      <c r="B1368" s="19"/>
      <c r="C1368" s="465"/>
      <c r="D1368" s="466"/>
      <c r="O1368" s="126"/>
      <c r="P1368" s="6"/>
    </row>
    <row r="1369" spans="1:16" ht="15.75" customHeight="1">
      <c r="A1369" s="138"/>
      <c r="B1369" s="19"/>
      <c r="C1369" s="465"/>
      <c r="D1369" s="466"/>
      <c r="O1369" s="126"/>
      <c r="P1369" s="6"/>
    </row>
    <row r="1370" spans="1:16" ht="15.75" customHeight="1">
      <c r="A1370" s="138"/>
      <c r="B1370" s="19"/>
      <c r="C1370" s="465"/>
      <c r="D1370" s="466"/>
      <c r="O1370" s="126"/>
      <c r="P1370" s="6"/>
    </row>
    <row r="1371" spans="1:16" ht="15.75" customHeight="1">
      <c r="A1371" s="138"/>
      <c r="B1371" s="19"/>
      <c r="C1371" s="465"/>
      <c r="D1371" s="466"/>
      <c r="O1371" s="126"/>
      <c r="P1371" s="6"/>
    </row>
    <row r="1372" spans="1:16" ht="15.75" customHeight="1">
      <c r="A1372" s="138"/>
      <c r="B1372" s="19"/>
      <c r="C1372" s="465"/>
      <c r="D1372" s="466"/>
      <c r="O1372" s="126"/>
      <c r="P1372" s="6"/>
    </row>
    <row r="1373" spans="1:16" ht="15.75" customHeight="1">
      <c r="A1373" s="138"/>
      <c r="B1373" s="19"/>
      <c r="C1373" s="465"/>
      <c r="D1373" s="466"/>
      <c r="O1373" s="126"/>
      <c r="P1373" s="6"/>
    </row>
    <row r="1374" spans="1:16" ht="15.75" customHeight="1">
      <c r="A1374" s="138"/>
      <c r="B1374" s="19"/>
      <c r="C1374" s="465"/>
      <c r="D1374" s="466"/>
      <c r="O1374" s="126"/>
      <c r="P1374" s="6"/>
    </row>
    <row r="1375" spans="1:16" ht="15.75" customHeight="1">
      <c r="A1375" s="138"/>
      <c r="B1375" s="19"/>
      <c r="C1375" s="465"/>
      <c r="D1375" s="466"/>
      <c r="O1375" s="126"/>
      <c r="P1375" s="6"/>
    </row>
    <row r="1376" spans="1:16" ht="15.75" customHeight="1">
      <c r="A1376" s="138"/>
      <c r="B1376" s="19"/>
      <c r="C1376" s="465"/>
      <c r="D1376" s="466"/>
      <c r="O1376" s="126"/>
      <c r="P1376" s="6"/>
    </row>
    <row r="1377" spans="1:16" ht="15.75" customHeight="1">
      <c r="A1377" s="138"/>
      <c r="B1377" s="19"/>
      <c r="C1377" s="465"/>
      <c r="D1377" s="466"/>
      <c r="O1377" s="126"/>
      <c r="P1377" s="6"/>
    </row>
    <row r="1378" spans="1:16" ht="15.75" customHeight="1">
      <c r="A1378" s="138"/>
      <c r="B1378" s="19"/>
      <c r="C1378" s="465"/>
      <c r="D1378" s="466"/>
      <c r="O1378" s="126"/>
      <c r="P1378" s="6"/>
    </row>
    <row r="1379" spans="1:16" ht="15.75" customHeight="1">
      <c r="A1379" s="138"/>
      <c r="B1379" s="19"/>
      <c r="C1379" s="465"/>
      <c r="D1379" s="466"/>
      <c r="O1379" s="126"/>
      <c r="P1379" s="6"/>
    </row>
    <row r="1380" spans="1:16" ht="15.75" customHeight="1">
      <c r="A1380" s="138"/>
      <c r="B1380" s="19"/>
      <c r="C1380" s="465"/>
      <c r="D1380" s="466"/>
      <c r="O1380" s="126"/>
      <c r="P1380" s="6"/>
    </row>
    <row r="1381" spans="1:16" ht="15.75" customHeight="1">
      <c r="A1381" s="138"/>
      <c r="B1381" s="19"/>
      <c r="C1381" s="465"/>
      <c r="D1381" s="466"/>
      <c r="O1381" s="126"/>
      <c r="P1381" s="6"/>
    </row>
    <row r="1382" spans="1:16" ht="15.75" customHeight="1">
      <c r="A1382" s="138"/>
      <c r="B1382" s="19"/>
      <c r="C1382" s="465"/>
      <c r="D1382" s="466"/>
      <c r="O1382" s="126"/>
      <c r="P1382" s="6"/>
    </row>
    <row r="1383" spans="1:16" ht="15.75" customHeight="1">
      <c r="A1383" s="138"/>
      <c r="B1383" s="19"/>
      <c r="C1383" s="465"/>
      <c r="D1383" s="466"/>
      <c r="O1383" s="126"/>
      <c r="P1383" s="6"/>
    </row>
    <row r="1384" spans="1:16" ht="15.75" customHeight="1">
      <c r="A1384" s="138"/>
      <c r="B1384" s="19"/>
      <c r="C1384" s="465"/>
      <c r="D1384" s="466"/>
      <c r="O1384" s="126"/>
      <c r="P1384" s="6"/>
    </row>
    <row r="1385" spans="1:16" ht="15.75" customHeight="1">
      <c r="A1385" s="138"/>
      <c r="B1385" s="19"/>
      <c r="C1385" s="465"/>
      <c r="D1385" s="466"/>
      <c r="O1385" s="126"/>
      <c r="P1385" s="6"/>
    </row>
    <row r="1386" spans="1:16" ht="15.75" customHeight="1">
      <c r="A1386" s="138"/>
      <c r="B1386" s="19"/>
      <c r="C1386" s="465"/>
      <c r="D1386" s="466"/>
      <c r="O1386" s="126"/>
      <c r="P1386" s="6"/>
    </row>
    <row r="1387" spans="1:16" ht="15.75" customHeight="1">
      <c r="A1387" s="138"/>
      <c r="B1387" s="19"/>
      <c r="C1387" s="465"/>
      <c r="D1387" s="466"/>
      <c r="O1387" s="126"/>
      <c r="P1387" s="6"/>
    </row>
    <row r="1388" spans="1:16" ht="15.75" customHeight="1">
      <c r="A1388" s="138"/>
      <c r="B1388" s="19"/>
      <c r="C1388" s="465"/>
      <c r="D1388" s="466"/>
      <c r="O1388" s="126"/>
      <c r="P1388" s="6"/>
    </row>
    <row r="1389" spans="1:16" ht="15.75" customHeight="1">
      <c r="A1389" s="138"/>
      <c r="B1389" s="19"/>
      <c r="C1389" s="465"/>
      <c r="D1389" s="466"/>
      <c r="O1389" s="126"/>
      <c r="P1389" s="6"/>
    </row>
    <row r="1390" spans="1:16" ht="15.75" customHeight="1">
      <c r="A1390" s="138"/>
      <c r="B1390" s="19"/>
      <c r="C1390" s="465"/>
      <c r="D1390" s="466"/>
      <c r="O1390" s="126"/>
      <c r="P1390" s="6"/>
    </row>
    <row r="1391" spans="1:16" ht="15.75" customHeight="1">
      <c r="A1391" s="138"/>
      <c r="B1391" s="19"/>
      <c r="C1391" s="465"/>
      <c r="D1391" s="466"/>
      <c r="O1391" s="126"/>
      <c r="P1391" s="6"/>
    </row>
    <row r="1392" spans="1:16" ht="15.75" customHeight="1">
      <c r="A1392" s="138"/>
      <c r="B1392" s="19"/>
      <c r="C1392" s="465"/>
      <c r="D1392" s="466"/>
      <c r="O1392" s="126"/>
      <c r="P1392" s="6"/>
    </row>
    <row r="1393" spans="1:16" ht="15.75" customHeight="1">
      <c r="A1393" s="138"/>
      <c r="B1393" s="19"/>
      <c r="C1393" s="465"/>
      <c r="D1393" s="466"/>
      <c r="O1393" s="126"/>
      <c r="P1393" s="6"/>
    </row>
    <row r="1394" spans="1:16" ht="15.75" customHeight="1">
      <c r="A1394" s="138"/>
      <c r="B1394" s="19"/>
      <c r="C1394" s="465"/>
      <c r="D1394" s="466"/>
      <c r="O1394" s="126"/>
      <c r="P1394" s="6"/>
    </row>
    <row r="1395" spans="1:16" ht="15.75" customHeight="1">
      <c r="A1395" s="138"/>
      <c r="B1395" s="19"/>
      <c r="C1395" s="465"/>
      <c r="D1395" s="466"/>
      <c r="O1395" s="126"/>
      <c r="P1395" s="6"/>
    </row>
    <row r="1396" spans="1:16" ht="15.75" customHeight="1">
      <c r="A1396" s="138"/>
      <c r="B1396" s="19"/>
      <c r="C1396" s="465"/>
      <c r="D1396" s="466"/>
      <c r="O1396" s="126"/>
      <c r="P1396" s="6"/>
    </row>
    <row r="1397" spans="1:16" ht="15.75" customHeight="1">
      <c r="A1397" s="138"/>
      <c r="B1397" s="19"/>
      <c r="C1397" s="465"/>
      <c r="D1397" s="466"/>
      <c r="O1397" s="126"/>
      <c r="P1397" s="6"/>
    </row>
    <row r="1398" spans="1:16" ht="15.75" customHeight="1">
      <c r="A1398" s="138"/>
      <c r="B1398" s="19"/>
      <c r="C1398" s="465"/>
      <c r="D1398" s="466"/>
      <c r="O1398" s="126"/>
      <c r="P1398" s="6"/>
    </row>
    <row r="1399" spans="1:16" ht="15.75" customHeight="1">
      <c r="A1399" s="138"/>
      <c r="B1399" s="19"/>
      <c r="C1399" s="465"/>
      <c r="D1399" s="466"/>
      <c r="O1399" s="126"/>
      <c r="P1399" s="6"/>
    </row>
    <row r="1400" spans="1:16" ht="15.75" customHeight="1">
      <c r="A1400" s="138"/>
      <c r="B1400" s="19"/>
      <c r="C1400" s="465"/>
      <c r="D1400" s="466"/>
      <c r="O1400" s="126"/>
      <c r="P1400" s="6"/>
    </row>
    <row r="1401" spans="1:16" ht="15.75" customHeight="1">
      <c r="A1401" s="138"/>
      <c r="B1401" s="19"/>
      <c r="C1401" s="465"/>
      <c r="D1401" s="466"/>
      <c r="O1401" s="126"/>
      <c r="P1401" s="6"/>
    </row>
    <row r="1402" spans="1:16" ht="15.75" customHeight="1">
      <c r="A1402" s="138"/>
      <c r="B1402" s="19"/>
      <c r="C1402" s="465"/>
      <c r="D1402" s="466"/>
      <c r="O1402" s="126"/>
      <c r="P1402" s="6"/>
    </row>
    <row r="1403" spans="1:16" ht="15.75" customHeight="1">
      <c r="A1403" s="138"/>
      <c r="B1403" s="19"/>
      <c r="C1403" s="465"/>
      <c r="D1403" s="466"/>
      <c r="O1403" s="126"/>
      <c r="P1403" s="6"/>
    </row>
    <row r="1404" spans="1:16" ht="15.75" customHeight="1">
      <c r="A1404" s="138"/>
      <c r="B1404" s="19"/>
      <c r="C1404" s="465"/>
      <c r="D1404" s="466"/>
      <c r="O1404" s="126"/>
      <c r="P1404" s="6"/>
    </row>
    <row r="1405" spans="1:16" ht="15.75" customHeight="1">
      <c r="A1405" s="138"/>
      <c r="B1405" s="19"/>
      <c r="C1405" s="465"/>
      <c r="D1405" s="466"/>
      <c r="O1405" s="126"/>
      <c r="P1405" s="6"/>
    </row>
    <row r="1406" spans="1:16" ht="15.75" customHeight="1">
      <c r="A1406" s="138"/>
      <c r="B1406" s="19"/>
      <c r="C1406" s="465"/>
      <c r="D1406" s="466"/>
      <c r="O1406" s="126"/>
      <c r="P1406" s="6"/>
    </row>
    <row r="1407" spans="1:16" ht="15.75" customHeight="1">
      <c r="A1407" s="138"/>
      <c r="B1407" s="19"/>
      <c r="C1407" s="465"/>
      <c r="D1407" s="466"/>
      <c r="O1407" s="126"/>
      <c r="P1407" s="6"/>
    </row>
    <row r="1408" spans="1:16" ht="15.75" customHeight="1">
      <c r="A1408" s="138"/>
      <c r="B1408" s="19"/>
      <c r="C1408" s="465"/>
      <c r="D1408" s="466"/>
      <c r="O1408" s="126"/>
      <c r="P1408" s="6"/>
    </row>
    <row r="1409" spans="1:16" ht="15.75" customHeight="1">
      <c r="A1409" s="138"/>
      <c r="B1409" s="19"/>
      <c r="C1409" s="465"/>
      <c r="D1409" s="466"/>
      <c r="O1409" s="126"/>
      <c r="P1409" s="6"/>
    </row>
    <row r="1410" spans="1:16" ht="15.75" customHeight="1">
      <c r="A1410" s="138"/>
      <c r="B1410" s="19"/>
      <c r="C1410" s="465"/>
      <c r="D1410" s="466"/>
      <c r="O1410" s="126"/>
      <c r="P1410" s="6"/>
    </row>
    <row r="1411" spans="1:16" ht="15.75" customHeight="1">
      <c r="A1411" s="138"/>
      <c r="B1411" s="19"/>
      <c r="C1411" s="465"/>
      <c r="D1411" s="466"/>
      <c r="O1411" s="126"/>
      <c r="P1411" s="6"/>
    </row>
    <row r="1412" spans="1:16" ht="15.75" customHeight="1">
      <c r="A1412" s="138"/>
      <c r="B1412" s="19"/>
      <c r="C1412" s="465"/>
      <c r="D1412" s="466"/>
      <c r="O1412" s="126"/>
      <c r="P1412" s="6"/>
    </row>
    <row r="1413" spans="1:16" ht="15.75" customHeight="1">
      <c r="A1413" s="138"/>
      <c r="B1413" s="19"/>
      <c r="C1413" s="465"/>
      <c r="D1413" s="466"/>
      <c r="O1413" s="126"/>
      <c r="P1413" s="6"/>
    </row>
    <row r="1414" spans="1:16" ht="15.75" customHeight="1">
      <c r="A1414" s="138"/>
      <c r="B1414" s="19"/>
      <c r="C1414" s="465"/>
      <c r="D1414" s="466"/>
      <c r="O1414" s="126"/>
      <c r="P1414" s="6"/>
    </row>
    <row r="1415" spans="1:16" ht="15.75" customHeight="1">
      <c r="A1415" s="138"/>
      <c r="B1415" s="19"/>
      <c r="C1415" s="465"/>
      <c r="D1415" s="466"/>
      <c r="O1415" s="126"/>
      <c r="P1415" s="6"/>
    </row>
    <row r="1416" spans="1:16" ht="15.75" customHeight="1">
      <c r="A1416" s="138"/>
      <c r="B1416" s="19"/>
      <c r="C1416" s="465"/>
      <c r="D1416" s="466"/>
      <c r="O1416" s="126"/>
      <c r="P1416" s="6"/>
    </row>
    <row r="1417" spans="1:16" ht="15.75" customHeight="1">
      <c r="A1417" s="138"/>
      <c r="B1417" s="19"/>
      <c r="C1417" s="465"/>
      <c r="D1417" s="466"/>
      <c r="O1417" s="126"/>
      <c r="P1417" s="6"/>
    </row>
    <row r="1418" spans="1:16" ht="15.75" customHeight="1">
      <c r="A1418" s="138"/>
      <c r="B1418" s="19"/>
      <c r="C1418" s="465"/>
      <c r="D1418" s="466"/>
      <c r="O1418" s="126"/>
      <c r="P1418" s="6"/>
    </row>
    <row r="1419" spans="1:16" ht="15.75" customHeight="1">
      <c r="A1419" s="138"/>
      <c r="B1419" s="19"/>
      <c r="C1419" s="465"/>
      <c r="D1419" s="466"/>
      <c r="O1419" s="126"/>
      <c r="P1419" s="6"/>
    </row>
    <row r="1420" spans="1:16" ht="15.75" customHeight="1">
      <c r="A1420" s="138"/>
      <c r="B1420" s="19"/>
      <c r="C1420" s="465"/>
      <c r="D1420" s="466"/>
      <c r="O1420" s="126"/>
      <c r="P1420" s="6"/>
    </row>
    <row r="1421" spans="1:16" ht="15.75" customHeight="1">
      <c r="A1421" s="138"/>
      <c r="B1421" s="19"/>
      <c r="C1421" s="465"/>
      <c r="D1421" s="466"/>
      <c r="O1421" s="126"/>
      <c r="P1421" s="6"/>
    </row>
    <row r="1422" spans="1:16" ht="15.75" customHeight="1">
      <c r="A1422" s="138"/>
      <c r="B1422" s="19"/>
      <c r="C1422" s="465"/>
      <c r="D1422" s="466"/>
      <c r="O1422" s="126"/>
      <c r="P1422" s="6"/>
    </row>
    <row r="1423" spans="1:16" ht="15.75" customHeight="1">
      <c r="A1423" s="138"/>
      <c r="B1423" s="19"/>
      <c r="C1423" s="465"/>
      <c r="D1423" s="466"/>
      <c r="O1423" s="126"/>
      <c r="P1423" s="6"/>
    </row>
    <row r="1424" spans="1:16" ht="15.75" customHeight="1">
      <c r="A1424" s="138"/>
      <c r="B1424" s="19"/>
      <c r="C1424" s="465"/>
      <c r="D1424" s="466"/>
      <c r="O1424" s="126"/>
      <c r="P1424" s="6"/>
    </row>
    <row r="1425" spans="1:16" ht="15.75" customHeight="1">
      <c r="A1425" s="138"/>
      <c r="B1425" s="19"/>
      <c r="C1425" s="465"/>
      <c r="D1425" s="466"/>
      <c r="O1425" s="126"/>
      <c r="P1425" s="6"/>
    </row>
    <row r="1426" spans="1:16" ht="15.75" customHeight="1">
      <c r="A1426" s="138"/>
      <c r="B1426" s="19"/>
      <c r="C1426" s="465"/>
      <c r="D1426" s="466"/>
      <c r="O1426" s="126"/>
      <c r="P1426" s="6"/>
    </row>
    <row r="1427" spans="1:16" ht="15.75" customHeight="1">
      <c r="A1427" s="138"/>
      <c r="B1427" s="19"/>
      <c r="C1427" s="465"/>
      <c r="D1427" s="466"/>
      <c r="O1427" s="126"/>
      <c r="P1427" s="6"/>
    </row>
    <row r="1428" spans="1:16" ht="15.75" customHeight="1">
      <c r="A1428" s="138"/>
      <c r="B1428" s="19"/>
      <c r="C1428" s="465"/>
      <c r="D1428" s="466"/>
      <c r="O1428" s="126"/>
      <c r="P1428" s="6"/>
    </row>
    <row r="1429" spans="1:16" ht="15.75" customHeight="1">
      <c r="A1429" s="138"/>
      <c r="B1429" s="19"/>
      <c r="C1429" s="465"/>
      <c r="D1429" s="466"/>
      <c r="O1429" s="126"/>
      <c r="P1429" s="6"/>
    </row>
    <row r="1430" spans="1:16" ht="15.75" customHeight="1">
      <c r="A1430" s="138"/>
      <c r="B1430" s="19"/>
      <c r="C1430" s="465"/>
      <c r="D1430" s="466"/>
      <c r="O1430" s="126"/>
      <c r="P1430" s="6"/>
    </row>
    <row r="1431" spans="1:16" ht="15.75" customHeight="1">
      <c r="A1431" s="138"/>
      <c r="B1431" s="19"/>
      <c r="C1431" s="465"/>
      <c r="D1431" s="466"/>
      <c r="O1431" s="126"/>
      <c r="P1431" s="6"/>
    </row>
    <row r="1432" spans="1:16" ht="15.75" customHeight="1">
      <c r="A1432" s="138"/>
      <c r="B1432" s="19"/>
      <c r="C1432" s="465"/>
      <c r="D1432" s="466"/>
      <c r="O1432" s="126"/>
      <c r="P1432" s="6"/>
    </row>
    <row r="1433" spans="1:16" ht="15.75" customHeight="1">
      <c r="A1433" s="138"/>
      <c r="B1433" s="19"/>
      <c r="C1433" s="465"/>
      <c r="D1433" s="466"/>
      <c r="O1433" s="126"/>
      <c r="P1433" s="6"/>
    </row>
    <row r="1434" spans="1:16" ht="15.75" customHeight="1">
      <c r="A1434" s="138"/>
      <c r="B1434" s="19"/>
      <c r="C1434" s="465"/>
      <c r="D1434" s="466"/>
      <c r="O1434" s="126"/>
      <c r="P1434" s="6"/>
    </row>
    <row r="1435" spans="1:16" ht="15.75" customHeight="1">
      <c r="A1435" s="138"/>
      <c r="B1435" s="19"/>
      <c r="C1435" s="465"/>
      <c r="D1435" s="466"/>
      <c r="O1435" s="126"/>
      <c r="P1435" s="6"/>
    </row>
    <row r="1436" spans="1:16" ht="15.75" customHeight="1">
      <c r="A1436" s="138"/>
      <c r="B1436" s="19"/>
      <c r="C1436" s="465"/>
      <c r="D1436" s="466"/>
      <c r="O1436" s="126"/>
      <c r="P1436" s="6"/>
    </row>
    <row r="1437" spans="1:16" ht="15.75" customHeight="1">
      <c r="A1437" s="138"/>
      <c r="B1437" s="19"/>
      <c r="C1437" s="465"/>
      <c r="D1437" s="466"/>
      <c r="O1437" s="126"/>
      <c r="P1437" s="6"/>
    </row>
    <row r="1438" spans="1:16" ht="15.75" customHeight="1">
      <c r="A1438" s="138"/>
      <c r="B1438" s="19"/>
      <c r="C1438" s="465"/>
      <c r="D1438" s="466"/>
      <c r="O1438" s="126"/>
      <c r="P1438" s="6"/>
    </row>
    <row r="1439" spans="1:16" ht="15.75" customHeight="1">
      <c r="A1439" s="138"/>
      <c r="B1439" s="19"/>
      <c r="C1439" s="465"/>
      <c r="D1439" s="466"/>
      <c r="O1439" s="126"/>
      <c r="P1439" s="6"/>
    </row>
    <row r="1440" spans="1:16" ht="15.75" customHeight="1">
      <c r="A1440" s="138"/>
      <c r="B1440" s="19"/>
      <c r="C1440" s="465"/>
      <c r="D1440" s="466"/>
      <c r="O1440" s="126"/>
      <c r="P1440" s="6"/>
    </row>
    <row r="1441" spans="1:16" ht="15.75" customHeight="1">
      <c r="A1441" s="138"/>
      <c r="B1441" s="19"/>
      <c r="C1441" s="465"/>
      <c r="D1441" s="466"/>
      <c r="O1441" s="126"/>
      <c r="P1441" s="6"/>
    </row>
    <row r="1442" spans="1:16" ht="15.75" customHeight="1">
      <c r="A1442" s="138"/>
      <c r="B1442" s="19"/>
      <c r="C1442" s="465"/>
      <c r="D1442" s="466"/>
      <c r="O1442" s="126"/>
      <c r="P1442" s="6"/>
    </row>
    <row r="1443" spans="1:16" ht="15.75" customHeight="1">
      <c r="A1443" s="138"/>
      <c r="B1443" s="19"/>
      <c r="C1443" s="465"/>
      <c r="D1443" s="466"/>
      <c r="O1443" s="126"/>
      <c r="P1443" s="6"/>
    </row>
    <row r="1444" spans="1:16" ht="15.75" customHeight="1">
      <c r="A1444" s="138"/>
      <c r="B1444" s="19"/>
      <c r="C1444" s="465"/>
      <c r="D1444" s="466"/>
      <c r="O1444" s="126"/>
      <c r="P1444" s="6"/>
    </row>
    <row r="1445" spans="1:16" ht="15.75" customHeight="1">
      <c r="A1445" s="138"/>
      <c r="B1445" s="19"/>
      <c r="C1445" s="465"/>
      <c r="D1445" s="466"/>
      <c r="O1445" s="126"/>
      <c r="P1445" s="6"/>
    </row>
    <row r="1446" spans="1:16" ht="15.75" customHeight="1">
      <c r="A1446" s="138"/>
      <c r="B1446" s="19"/>
      <c r="C1446" s="465"/>
      <c r="D1446" s="466"/>
      <c r="O1446" s="126"/>
      <c r="P1446" s="6"/>
    </row>
    <row r="1447" spans="1:16" ht="15.75" customHeight="1">
      <c r="A1447" s="138"/>
      <c r="B1447" s="19"/>
      <c r="C1447" s="465"/>
      <c r="D1447" s="466"/>
      <c r="O1447" s="126"/>
      <c r="P1447" s="6"/>
    </row>
    <row r="1448" spans="1:16" ht="15.75" customHeight="1">
      <c r="A1448" s="138"/>
      <c r="B1448" s="19"/>
      <c r="C1448" s="465"/>
      <c r="D1448" s="466"/>
      <c r="O1448" s="126"/>
      <c r="P1448" s="6"/>
    </row>
    <row r="1449" spans="1:16" ht="15.75" customHeight="1">
      <c r="A1449" s="138"/>
      <c r="B1449" s="19"/>
      <c r="C1449" s="465"/>
      <c r="D1449" s="466"/>
      <c r="O1449" s="126"/>
      <c r="P1449" s="6"/>
    </row>
    <row r="1450" spans="1:16" ht="15.75" customHeight="1">
      <c r="A1450" s="138"/>
      <c r="B1450" s="19"/>
      <c r="C1450" s="465"/>
      <c r="D1450" s="466"/>
      <c r="O1450" s="126"/>
      <c r="P1450" s="6"/>
    </row>
    <row r="1451" spans="1:16" ht="15.75" customHeight="1">
      <c r="A1451" s="138"/>
      <c r="B1451" s="19"/>
      <c r="C1451" s="465"/>
      <c r="D1451" s="466"/>
      <c r="O1451" s="126"/>
      <c r="P1451" s="6"/>
    </row>
    <row r="1452" spans="1:16" ht="15.75" customHeight="1">
      <c r="A1452" s="138"/>
      <c r="B1452" s="19"/>
      <c r="C1452" s="465"/>
      <c r="D1452" s="466"/>
      <c r="O1452" s="126"/>
      <c r="P1452" s="6"/>
    </row>
    <row r="1453" spans="1:16" ht="15.75" customHeight="1">
      <c r="A1453" s="138"/>
      <c r="B1453" s="19"/>
      <c r="C1453" s="465"/>
      <c r="D1453" s="466"/>
      <c r="O1453" s="126"/>
      <c r="P1453" s="6"/>
    </row>
    <row r="1454" spans="1:16" ht="15.75" customHeight="1">
      <c r="A1454" s="138"/>
      <c r="B1454" s="19"/>
      <c r="C1454" s="465"/>
      <c r="D1454" s="466"/>
      <c r="O1454" s="126"/>
      <c r="P1454" s="6"/>
    </row>
    <row r="1455" spans="1:16" ht="15.75" customHeight="1">
      <c r="A1455" s="138"/>
      <c r="B1455" s="19"/>
      <c r="C1455" s="465"/>
      <c r="D1455" s="466"/>
      <c r="O1455" s="126"/>
      <c r="P1455" s="6"/>
    </row>
    <row r="1456" spans="1:16" ht="15.75" customHeight="1">
      <c r="A1456" s="138"/>
      <c r="B1456" s="19"/>
      <c r="C1456" s="465"/>
      <c r="D1456" s="466"/>
      <c r="O1456" s="126"/>
      <c r="P1456" s="6"/>
    </row>
    <row r="1457" spans="1:16" ht="15.75" customHeight="1">
      <c r="A1457" s="138"/>
      <c r="B1457" s="19"/>
      <c r="C1457" s="465"/>
      <c r="D1457" s="466"/>
      <c r="O1457" s="126"/>
      <c r="P1457" s="6"/>
    </row>
    <row r="1458" spans="1:16" ht="15.75" customHeight="1">
      <c r="A1458" s="138"/>
      <c r="B1458" s="19"/>
      <c r="C1458" s="465"/>
      <c r="D1458" s="466"/>
      <c r="O1458" s="126"/>
      <c r="P1458" s="6"/>
    </row>
    <row r="1459" spans="1:16" ht="15.75" customHeight="1">
      <c r="A1459" s="138"/>
      <c r="B1459" s="19"/>
      <c r="C1459" s="465"/>
      <c r="D1459" s="466"/>
      <c r="O1459" s="126"/>
      <c r="P1459" s="6"/>
    </row>
    <row r="1460" spans="1:16" ht="15.75" customHeight="1">
      <c r="A1460" s="138"/>
      <c r="B1460" s="19"/>
      <c r="C1460" s="465"/>
      <c r="D1460" s="466"/>
      <c r="O1460" s="126"/>
      <c r="P1460" s="6"/>
    </row>
    <row r="1461" spans="1:16" ht="15.75" customHeight="1">
      <c r="A1461" s="138"/>
      <c r="B1461" s="19"/>
      <c r="C1461" s="465"/>
      <c r="D1461" s="466"/>
      <c r="O1461" s="126"/>
      <c r="P1461" s="6"/>
    </row>
    <row r="1462" spans="1:16" ht="15.75" customHeight="1">
      <c r="A1462" s="138"/>
      <c r="B1462" s="19"/>
      <c r="C1462" s="465"/>
      <c r="D1462" s="466"/>
      <c r="O1462" s="126"/>
      <c r="P1462" s="6"/>
    </row>
    <row r="1463" spans="1:16" ht="15.75" customHeight="1">
      <c r="A1463" s="138"/>
      <c r="B1463" s="19"/>
      <c r="C1463" s="465"/>
      <c r="D1463" s="466"/>
      <c r="O1463" s="126"/>
      <c r="P1463" s="6"/>
    </row>
    <row r="1464" spans="1:16" ht="15.75" customHeight="1">
      <c r="A1464" s="138"/>
      <c r="B1464" s="19"/>
      <c r="C1464" s="465"/>
      <c r="D1464" s="466"/>
      <c r="O1464" s="126"/>
      <c r="P1464" s="6"/>
    </row>
    <row r="1465" spans="1:16" ht="15.75" customHeight="1">
      <c r="A1465" s="138"/>
      <c r="B1465" s="19"/>
      <c r="C1465" s="465"/>
      <c r="D1465" s="466"/>
      <c r="O1465" s="126"/>
      <c r="P1465" s="6"/>
    </row>
    <row r="1466" spans="1:16" ht="15.75" customHeight="1">
      <c r="A1466" s="138"/>
      <c r="B1466" s="19"/>
      <c r="C1466" s="465"/>
      <c r="D1466" s="466"/>
      <c r="O1466" s="126"/>
      <c r="P1466" s="6"/>
    </row>
    <row r="1467" spans="1:16" ht="15.75" customHeight="1">
      <c r="A1467" s="138"/>
      <c r="B1467" s="19"/>
      <c r="C1467" s="465"/>
      <c r="D1467" s="466"/>
      <c r="O1467" s="126"/>
      <c r="P1467" s="6"/>
    </row>
    <row r="1468" spans="1:16" ht="15.75" customHeight="1">
      <c r="A1468" s="138"/>
      <c r="B1468" s="19"/>
      <c r="C1468" s="465"/>
      <c r="D1468" s="466"/>
      <c r="O1468" s="126"/>
      <c r="P1468" s="6"/>
    </row>
    <row r="1469" spans="1:16" ht="15.75" customHeight="1">
      <c r="A1469" s="138"/>
      <c r="B1469" s="19"/>
      <c r="C1469" s="465"/>
      <c r="D1469" s="466"/>
      <c r="O1469" s="126"/>
      <c r="P1469" s="6"/>
    </row>
    <row r="1470" spans="1:16" ht="15.75" customHeight="1">
      <c r="A1470" s="138"/>
      <c r="B1470" s="19"/>
      <c r="C1470" s="465"/>
      <c r="D1470" s="466"/>
      <c r="O1470" s="126"/>
      <c r="P1470" s="6"/>
    </row>
    <row r="1471" spans="1:16" ht="15.75" customHeight="1">
      <c r="A1471" s="138"/>
      <c r="B1471" s="19"/>
      <c r="C1471" s="465"/>
      <c r="D1471" s="466"/>
      <c r="O1471" s="126"/>
      <c r="P1471" s="6"/>
    </row>
    <row r="1472" spans="1:16" ht="15.75" customHeight="1">
      <c r="A1472" s="138"/>
      <c r="B1472" s="19"/>
      <c r="C1472" s="465"/>
      <c r="D1472" s="466"/>
      <c r="O1472" s="126"/>
      <c r="P1472" s="6"/>
    </row>
    <row r="1473" spans="1:16" ht="15.75" customHeight="1">
      <c r="A1473" s="138"/>
      <c r="B1473" s="19"/>
      <c r="C1473" s="465"/>
      <c r="D1473" s="466"/>
      <c r="O1473" s="126"/>
      <c r="P1473" s="6"/>
    </row>
    <row r="1474" spans="1:16" ht="15.75" customHeight="1">
      <c r="A1474" s="138"/>
      <c r="B1474" s="19"/>
      <c r="C1474" s="465"/>
      <c r="D1474" s="466"/>
      <c r="O1474" s="126"/>
      <c r="P1474" s="6"/>
    </row>
    <row r="1475" spans="1:16" ht="15.75" customHeight="1">
      <c r="A1475" s="138"/>
      <c r="B1475" s="19"/>
      <c r="C1475" s="465"/>
      <c r="D1475" s="466"/>
      <c r="O1475" s="126"/>
      <c r="P1475" s="6"/>
    </row>
    <row r="1476" spans="1:16" ht="15.75" customHeight="1">
      <c r="A1476" s="138"/>
      <c r="B1476" s="19"/>
      <c r="C1476" s="465"/>
      <c r="D1476" s="466"/>
      <c r="O1476" s="126"/>
      <c r="P1476" s="6"/>
    </row>
    <row r="1477" spans="1:16" ht="15.75" customHeight="1">
      <c r="A1477" s="138"/>
      <c r="B1477" s="19"/>
      <c r="C1477" s="465"/>
      <c r="D1477" s="466"/>
      <c r="O1477" s="126"/>
      <c r="P1477" s="6"/>
    </row>
    <row r="1478" spans="1:16" ht="15.75" customHeight="1">
      <c r="A1478" s="138"/>
      <c r="B1478" s="19"/>
      <c r="C1478" s="465"/>
      <c r="D1478" s="466"/>
      <c r="O1478" s="126"/>
      <c r="P1478" s="6"/>
    </row>
    <row r="1479" spans="1:16" ht="15.75" customHeight="1">
      <c r="A1479" s="138"/>
      <c r="B1479" s="19"/>
      <c r="C1479" s="465"/>
      <c r="D1479" s="466"/>
      <c r="O1479" s="126"/>
      <c r="P1479" s="6"/>
    </row>
    <row r="1480" spans="1:16" ht="15.75" customHeight="1">
      <c r="A1480" s="138"/>
      <c r="B1480" s="19"/>
      <c r="C1480" s="465"/>
      <c r="D1480" s="466"/>
      <c r="O1480" s="126"/>
      <c r="P1480" s="6"/>
    </row>
    <row r="1481" spans="1:16" ht="15.75" customHeight="1">
      <c r="A1481" s="138"/>
      <c r="B1481" s="19"/>
      <c r="C1481" s="465"/>
      <c r="D1481" s="466"/>
      <c r="O1481" s="126"/>
      <c r="P1481" s="6"/>
    </row>
    <row r="1482" spans="1:16" ht="15.75" customHeight="1">
      <c r="A1482" s="138"/>
      <c r="B1482" s="19"/>
      <c r="C1482" s="465"/>
      <c r="D1482" s="466"/>
      <c r="O1482" s="126"/>
      <c r="P1482" s="6"/>
    </row>
    <row r="1483" spans="1:16" ht="15.75" customHeight="1">
      <c r="A1483" s="138"/>
      <c r="B1483" s="19"/>
      <c r="C1483" s="465"/>
      <c r="D1483" s="466"/>
      <c r="O1483" s="126"/>
      <c r="P1483" s="6"/>
    </row>
    <row r="1484" spans="1:16" ht="15.75" customHeight="1">
      <c r="A1484" s="138"/>
      <c r="B1484" s="19"/>
      <c r="C1484" s="465"/>
      <c r="D1484" s="466"/>
      <c r="O1484" s="126"/>
      <c r="P1484" s="6"/>
    </row>
    <row r="1485" spans="1:16" ht="15.75" customHeight="1">
      <c r="A1485" s="138"/>
      <c r="B1485" s="19"/>
      <c r="C1485" s="465"/>
      <c r="D1485" s="466"/>
      <c r="O1485" s="126"/>
      <c r="P1485" s="6"/>
    </row>
    <row r="1486" spans="1:16" ht="15.75" customHeight="1">
      <c r="A1486" s="138"/>
      <c r="B1486" s="19"/>
      <c r="C1486" s="465"/>
      <c r="D1486" s="466"/>
      <c r="O1486" s="126"/>
      <c r="P1486" s="6"/>
    </row>
    <row r="1487" spans="1:16" ht="15.75" customHeight="1">
      <c r="A1487" s="138"/>
      <c r="B1487" s="19"/>
      <c r="C1487" s="465"/>
      <c r="D1487" s="466"/>
      <c r="O1487" s="126"/>
      <c r="P1487" s="6"/>
    </row>
    <row r="1488" spans="1:16" ht="15.75" customHeight="1">
      <c r="A1488" s="138"/>
      <c r="B1488" s="19"/>
      <c r="C1488" s="465"/>
      <c r="D1488" s="466"/>
      <c r="O1488" s="126"/>
      <c r="P1488" s="6"/>
    </row>
    <row r="1489" spans="1:16" ht="15.75" customHeight="1">
      <c r="A1489" s="138"/>
      <c r="B1489" s="19"/>
      <c r="C1489" s="465"/>
      <c r="D1489" s="466"/>
      <c r="O1489" s="126"/>
      <c r="P1489" s="6"/>
    </row>
    <row r="1490" spans="1:16" ht="15.75" customHeight="1">
      <c r="A1490" s="138"/>
      <c r="B1490" s="19"/>
      <c r="C1490" s="465"/>
      <c r="D1490" s="466"/>
      <c r="O1490" s="126"/>
      <c r="P1490" s="6"/>
    </row>
    <row r="1491" spans="1:16" ht="15.75" customHeight="1">
      <c r="A1491" s="138"/>
      <c r="B1491" s="19"/>
      <c r="C1491" s="465"/>
      <c r="D1491" s="466"/>
      <c r="O1491" s="126"/>
      <c r="P1491" s="6"/>
    </row>
    <row r="1492" spans="1:16" ht="15.75" customHeight="1">
      <c r="A1492" s="138"/>
      <c r="B1492" s="19"/>
      <c r="C1492" s="465"/>
      <c r="D1492" s="466"/>
      <c r="O1492" s="126"/>
      <c r="P1492" s="6"/>
    </row>
    <row r="1493" spans="1:16" ht="15.75" customHeight="1">
      <c r="A1493" s="138"/>
      <c r="B1493" s="19"/>
      <c r="C1493" s="465"/>
      <c r="D1493" s="466"/>
      <c r="O1493" s="126"/>
      <c r="P1493" s="6"/>
    </row>
    <row r="1494" spans="1:16" ht="15.75" customHeight="1">
      <c r="A1494" s="138"/>
      <c r="B1494" s="19"/>
      <c r="C1494" s="465"/>
      <c r="D1494" s="466"/>
      <c r="O1494" s="126"/>
      <c r="P1494" s="6"/>
    </row>
    <row r="1495" spans="1:16" ht="15.75" customHeight="1">
      <c r="A1495" s="138"/>
      <c r="B1495" s="19"/>
      <c r="C1495" s="465"/>
      <c r="D1495" s="466"/>
      <c r="O1495" s="126"/>
      <c r="P1495" s="6"/>
    </row>
    <row r="1496" spans="1:16" ht="15.75" customHeight="1">
      <c r="A1496" s="138"/>
      <c r="B1496" s="19"/>
      <c r="C1496" s="465"/>
      <c r="D1496" s="466"/>
      <c r="O1496" s="126"/>
      <c r="P1496" s="6"/>
    </row>
    <row r="1497" spans="1:16" ht="15.75" customHeight="1">
      <c r="A1497" s="138"/>
      <c r="B1497" s="19"/>
      <c r="C1497" s="465"/>
      <c r="D1497" s="466"/>
      <c r="O1497" s="126"/>
      <c r="P1497" s="6"/>
    </row>
    <row r="1498" spans="1:16" ht="15.75" customHeight="1">
      <c r="A1498" s="138"/>
      <c r="B1498" s="19"/>
      <c r="C1498" s="465"/>
      <c r="D1498" s="466"/>
      <c r="O1498" s="126"/>
      <c r="P1498" s="6"/>
    </row>
    <row r="1499" spans="1:16" ht="15.75" customHeight="1">
      <c r="A1499" s="138"/>
      <c r="B1499" s="19"/>
      <c r="C1499" s="465"/>
      <c r="D1499" s="466"/>
      <c r="O1499" s="126"/>
      <c r="P1499" s="6"/>
    </row>
    <row r="1500" spans="1:16" ht="15.75" customHeight="1">
      <c r="A1500" s="138"/>
      <c r="B1500" s="19"/>
      <c r="C1500" s="465"/>
      <c r="D1500" s="466"/>
      <c r="O1500" s="126"/>
      <c r="P1500" s="6"/>
    </row>
    <row r="1501" spans="1:16" ht="15.75" customHeight="1">
      <c r="A1501" s="138"/>
      <c r="B1501" s="19"/>
      <c r="C1501" s="465"/>
      <c r="D1501" s="466"/>
      <c r="O1501" s="126"/>
      <c r="P1501" s="6"/>
    </row>
    <row r="1502" spans="1:16" ht="15.75" customHeight="1">
      <c r="A1502" s="138"/>
      <c r="B1502" s="19"/>
      <c r="C1502" s="465"/>
      <c r="D1502" s="466"/>
      <c r="O1502" s="126"/>
      <c r="P1502" s="6"/>
    </row>
    <row r="1503" spans="1:16" ht="15.75" customHeight="1">
      <c r="A1503" s="138"/>
      <c r="B1503" s="19"/>
      <c r="C1503" s="465"/>
      <c r="D1503" s="466"/>
      <c r="O1503" s="126"/>
      <c r="P1503" s="6"/>
    </row>
    <row r="1504" spans="1:16" ht="15.75" customHeight="1">
      <c r="A1504" s="138"/>
      <c r="B1504" s="19"/>
      <c r="C1504" s="465"/>
      <c r="D1504" s="466"/>
      <c r="O1504" s="126"/>
      <c r="P1504" s="6"/>
    </row>
    <row r="1505" spans="1:16" ht="15.75" customHeight="1">
      <c r="A1505" s="138"/>
      <c r="B1505" s="19"/>
      <c r="C1505" s="465"/>
      <c r="D1505" s="466"/>
      <c r="O1505" s="126"/>
      <c r="P1505" s="6"/>
    </row>
    <row r="1506" spans="1:16" ht="15.75" customHeight="1">
      <c r="A1506" s="138"/>
      <c r="B1506" s="19"/>
      <c r="C1506" s="465"/>
      <c r="D1506" s="466"/>
      <c r="O1506" s="126"/>
      <c r="P1506" s="6"/>
    </row>
    <row r="1507" spans="1:16" ht="15.75" customHeight="1">
      <c r="A1507" s="138"/>
      <c r="B1507" s="19"/>
      <c r="C1507" s="465"/>
      <c r="D1507" s="466"/>
      <c r="O1507" s="126"/>
      <c r="P1507" s="6"/>
    </row>
    <row r="1508" spans="1:16" ht="15.75" customHeight="1">
      <c r="A1508" s="138"/>
      <c r="B1508" s="19"/>
      <c r="C1508" s="465"/>
      <c r="D1508" s="466"/>
      <c r="O1508" s="126"/>
      <c r="P1508" s="6"/>
    </row>
    <row r="1509" spans="1:16" ht="15.75" customHeight="1">
      <c r="A1509" s="138"/>
      <c r="B1509" s="19"/>
      <c r="C1509" s="465"/>
      <c r="D1509" s="466"/>
      <c r="O1509" s="126"/>
      <c r="P1509" s="6"/>
    </row>
    <row r="1510" spans="1:16" ht="15.75" customHeight="1">
      <c r="A1510" s="138"/>
      <c r="B1510" s="19"/>
      <c r="C1510" s="465"/>
      <c r="D1510" s="466"/>
      <c r="O1510" s="126"/>
      <c r="P1510" s="6"/>
    </row>
    <row r="1511" spans="1:16" ht="15.75" customHeight="1">
      <c r="A1511" s="138"/>
      <c r="B1511" s="19"/>
      <c r="C1511" s="465"/>
      <c r="D1511" s="466"/>
      <c r="O1511" s="126"/>
      <c r="P1511" s="6"/>
    </row>
    <row r="1512" spans="1:16" ht="15.75" customHeight="1">
      <c r="A1512" s="138"/>
      <c r="B1512" s="19"/>
      <c r="C1512" s="465"/>
      <c r="D1512" s="466"/>
      <c r="O1512" s="126"/>
      <c r="P1512" s="6"/>
    </row>
    <row r="1513" spans="1:16" ht="15.75" customHeight="1">
      <c r="A1513" s="138"/>
      <c r="B1513" s="19"/>
      <c r="C1513" s="465"/>
      <c r="D1513" s="466"/>
      <c r="O1513" s="126"/>
      <c r="P1513" s="6"/>
    </row>
    <row r="1514" spans="1:16" ht="15.75" customHeight="1">
      <c r="A1514" s="138"/>
      <c r="B1514" s="19"/>
      <c r="C1514" s="465"/>
      <c r="D1514" s="466"/>
      <c r="O1514" s="126"/>
      <c r="P1514" s="6"/>
    </row>
    <row r="1515" spans="1:16" ht="15.75" customHeight="1">
      <c r="A1515" s="138"/>
      <c r="B1515" s="19"/>
      <c r="C1515" s="465"/>
      <c r="D1515" s="466"/>
      <c r="O1515" s="126"/>
      <c r="P1515" s="6"/>
    </row>
    <row r="1516" spans="1:16" ht="15.75" customHeight="1">
      <c r="A1516" s="138"/>
      <c r="B1516" s="19"/>
      <c r="C1516" s="465"/>
      <c r="D1516" s="466"/>
      <c r="O1516" s="126"/>
      <c r="P1516" s="6"/>
    </row>
    <row r="1517" spans="1:16" ht="15.75" customHeight="1">
      <c r="A1517" s="138"/>
      <c r="B1517" s="19"/>
      <c r="C1517" s="465"/>
      <c r="D1517" s="466"/>
      <c r="O1517" s="126"/>
      <c r="P1517" s="6"/>
    </row>
    <row r="1518" spans="1:16" ht="15.75" customHeight="1">
      <c r="A1518" s="138"/>
      <c r="B1518" s="19"/>
      <c r="C1518" s="465"/>
      <c r="D1518" s="466"/>
      <c r="O1518" s="126"/>
      <c r="P1518" s="6"/>
    </row>
    <row r="1519" spans="1:16" ht="15.75" customHeight="1">
      <c r="A1519" s="138"/>
      <c r="B1519" s="19"/>
      <c r="C1519" s="465"/>
      <c r="D1519" s="466"/>
      <c r="O1519" s="126"/>
      <c r="P1519" s="6"/>
    </row>
    <row r="1520" spans="1:16" ht="15.75" customHeight="1">
      <c r="A1520" s="138"/>
      <c r="B1520" s="19"/>
      <c r="C1520" s="465"/>
      <c r="D1520" s="466"/>
      <c r="O1520" s="126"/>
      <c r="P1520" s="6"/>
    </row>
    <row r="1521" spans="1:16" ht="15.75" customHeight="1">
      <c r="A1521" s="138"/>
      <c r="B1521" s="19"/>
      <c r="C1521" s="465"/>
      <c r="D1521" s="466"/>
      <c r="O1521" s="126"/>
      <c r="P1521" s="6"/>
    </row>
    <row r="1522" spans="1:16" ht="15.75" customHeight="1">
      <c r="A1522" s="138"/>
      <c r="B1522" s="19"/>
      <c r="C1522" s="465"/>
      <c r="D1522" s="466"/>
      <c r="O1522" s="126"/>
      <c r="P1522" s="6"/>
    </row>
    <row r="1523" spans="1:16" ht="15.75" customHeight="1">
      <c r="A1523" s="138"/>
      <c r="B1523" s="19"/>
      <c r="C1523" s="465"/>
      <c r="D1523" s="466"/>
      <c r="O1523" s="126"/>
      <c r="P1523" s="6"/>
    </row>
    <row r="1524" spans="1:16" ht="15.75" customHeight="1">
      <c r="A1524" s="138"/>
      <c r="B1524" s="19"/>
      <c r="C1524" s="465"/>
      <c r="D1524" s="466"/>
      <c r="O1524" s="126"/>
      <c r="P1524" s="6"/>
    </row>
    <row r="1525" spans="1:16" ht="15.75" customHeight="1">
      <c r="A1525" s="138"/>
      <c r="B1525" s="19"/>
      <c r="C1525" s="465"/>
      <c r="D1525" s="466"/>
      <c r="O1525" s="126"/>
      <c r="P1525" s="6"/>
    </row>
    <row r="1526" spans="1:16" ht="15.75" customHeight="1">
      <c r="A1526" s="138"/>
      <c r="B1526" s="19"/>
      <c r="C1526" s="465"/>
      <c r="D1526" s="466"/>
      <c r="O1526" s="126"/>
      <c r="P1526" s="6"/>
    </row>
    <row r="1527" spans="1:16" ht="15.75" customHeight="1">
      <c r="A1527" s="138"/>
      <c r="B1527" s="19"/>
      <c r="C1527" s="465"/>
      <c r="D1527" s="466"/>
      <c r="O1527" s="126"/>
      <c r="P1527" s="6"/>
    </row>
    <row r="1528" spans="1:16" ht="15.75" customHeight="1">
      <c r="A1528" s="138"/>
      <c r="B1528" s="19"/>
      <c r="C1528" s="465"/>
      <c r="D1528" s="466"/>
      <c r="O1528" s="126"/>
      <c r="P1528" s="6"/>
    </row>
    <row r="1529" spans="1:16" ht="15.75" customHeight="1">
      <c r="A1529" s="138"/>
      <c r="B1529" s="19"/>
      <c r="C1529" s="465"/>
      <c r="D1529" s="466"/>
      <c r="O1529" s="126"/>
      <c r="P1529" s="6"/>
    </row>
    <row r="1530" spans="1:16" ht="15.75" customHeight="1">
      <c r="A1530" s="138"/>
      <c r="B1530" s="19"/>
      <c r="C1530" s="465"/>
      <c r="D1530" s="466"/>
      <c r="O1530" s="126"/>
      <c r="P1530" s="6"/>
    </row>
    <row r="1531" spans="1:16" ht="15.75" customHeight="1">
      <c r="A1531" s="138"/>
      <c r="B1531" s="19"/>
      <c r="C1531" s="465"/>
      <c r="D1531" s="466"/>
      <c r="O1531" s="126"/>
      <c r="P1531" s="6"/>
    </row>
    <row r="1532" spans="1:16" ht="15.75" customHeight="1">
      <c r="A1532" s="138"/>
      <c r="B1532" s="19"/>
      <c r="C1532" s="465"/>
      <c r="D1532" s="466"/>
      <c r="O1532" s="126"/>
      <c r="P1532" s="6"/>
    </row>
    <row r="1533" spans="1:16" ht="15.75" customHeight="1">
      <c r="A1533" s="138"/>
      <c r="B1533" s="19"/>
      <c r="C1533" s="465"/>
      <c r="D1533" s="466"/>
      <c r="O1533" s="126"/>
      <c r="P1533" s="6"/>
    </row>
    <row r="1534" spans="1:16" ht="15.75" customHeight="1">
      <c r="A1534" s="138"/>
      <c r="B1534" s="19"/>
      <c r="C1534" s="465"/>
      <c r="D1534" s="466"/>
      <c r="O1534" s="126"/>
      <c r="P1534" s="6"/>
    </row>
    <row r="1535" spans="1:16" ht="15.75" customHeight="1">
      <c r="A1535" s="138"/>
      <c r="B1535" s="19"/>
      <c r="C1535" s="465"/>
      <c r="D1535" s="466"/>
      <c r="O1535" s="126"/>
      <c r="P1535" s="6"/>
    </row>
    <row r="1536" spans="1:16" ht="15.75" customHeight="1">
      <c r="A1536" s="138"/>
      <c r="B1536" s="19"/>
      <c r="C1536" s="465"/>
      <c r="D1536" s="466"/>
      <c r="O1536" s="126"/>
      <c r="P1536" s="6"/>
    </row>
    <row r="1537" spans="1:16" ht="15.75" customHeight="1">
      <c r="A1537" s="138"/>
      <c r="B1537" s="19"/>
      <c r="C1537" s="465"/>
      <c r="D1537" s="466"/>
      <c r="O1537" s="126"/>
      <c r="P1537" s="6"/>
    </row>
    <row r="1538" spans="1:16" ht="15.75" customHeight="1">
      <c r="A1538" s="138"/>
      <c r="B1538" s="19"/>
      <c r="C1538" s="465"/>
      <c r="D1538" s="466"/>
      <c r="O1538" s="126"/>
      <c r="P1538" s="6"/>
    </row>
    <row r="1539" spans="1:16" ht="15.75" customHeight="1">
      <c r="A1539" s="138"/>
      <c r="B1539" s="19"/>
      <c r="C1539" s="465"/>
      <c r="D1539" s="466"/>
      <c r="O1539" s="126"/>
      <c r="P1539" s="6"/>
    </row>
    <row r="1540" spans="1:16" ht="15.75" customHeight="1">
      <c r="A1540" s="138"/>
      <c r="B1540" s="19"/>
      <c r="C1540" s="465"/>
      <c r="D1540" s="466"/>
      <c r="O1540" s="126"/>
      <c r="P1540" s="6"/>
    </row>
    <row r="1541" spans="1:16" ht="15.75" customHeight="1">
      <c r="A1541" s="138"/>
      <c r="B1541" s="19"/>
      <c r="C1541" s="465"/>
      <c r="D1541" s="466"/>
      <c r="O1541" s="126"/>
      <c r="P1541" s="6"/>
    </row>
    <row r="1542" spans="1:16" ht="15.75" customHeight="1">
      <c r="A1542" s="138"/>
      <c r="B1542" s="19"/>
      <c r="C1542" s="465"/>
      <c r="D1542" s="466"/>
      <c r="O1542" s="126"/>
      <c r="P1542" s="6"/>
    </row>
    <row r="1543" spans="1:16" ht="15.75" customHeight="1">
      <c r="A1543" s="138"/>
      <c r="B1543" s="19"/>
      <c r="C1543" s="465"/>
      <c r="D1543" s="466"/>
      <c r="O1543" s="126"/>
      <c r="P1543" s="6"/>
    </row>
    <row r="1544" spans="1:16" ht="15.75" customHeight="1">
      <c r="A1544" s="138"/>
      <c r="B1544" s="19"/>
      <c r="C1544" s="465"/>
      <c r="D1544" s="466"/>
      <c r="O1544" s="126"/>
      <c r="P1544" s="6"/>
    </row>
    <row r="1545" spans="1:16" ht="15.75" customHeight="1">
      <c r="A1545" s="138"/>
      <c r="B1545" s="19"/>
      <c r="C1545" s="465"/>
      <c r="D1545" s="466"/>
      <c r="O1545" s="126"/>
      <c r="P1545" s="6"/>
    </row>
    <row r="1546" spans="1:16" ht="15.75" customHeight="1">
      <c r="A1546" s="138"/>
      <c r="B1546" s="19"/>
      <c r="C1546" s="465"/>
      <c r="D1546" s="466"/>
      <c r="O1546" s="126"/>
      <c r="P1546" s="6"/>
    </row>
    <row r="1547" spans="1:16" ht="15.75" customHeight="1">
      <c r="A1547" s="138"/>
      <c r="B1547" s="19"/>
      <c r="C1547" s="465"/>
      <c r="D1547" s="466"/>
      <c r="O1547" s="126"/>
      <c r="P1547" s="6"/>
    </row>
    <row r="1548" spans="1:16" ht="15.75" customHeight="1">
      <c r="A1548" s="138"/>
      <c r="B1548" s="19"/>
      <c r="C1548" s="465"/>
      <c r="D1548" s="466"/>
      <c r="O1548" s="126"/>
      <c r="P1548" s="6"/>
    </row>
    <row r="1549" spans="1:16" ht="15.75" customHeight="1">
      <c r="A1549" s="138"/>
      <c r="B1549" s="19"/>
      <c r="C1549" s="465"/>
      <c r="D1549" s="466"/>
      <c r="O1549" s="126"/>
      <c r="P1549" s="6"/>
    </row>
    <row r="1550" spans="1:16" ht="15.75" customHeight="1">
      <c r="A1550" s="138"/>
      <c r="B1550" s="19"/>
      <c r="C1550" s="465"/>
      <c r="D1550" s="466"/>
      <c r="O1550" s="126"/>
      <c r="P1550" s="6"/>
    </row>
    <row r="1551" spans="1:16" ht="15.75" customHeight="1">
      <c r="A1551" s="138"/>
      <c r="B1551" s="19"/>
      <c r="C1551" s="465"/>
      <c r="D1551" s="466"/>
      <c r="O1551" s="126"/>
      <c r="P1551" s="6"/>
    </row>
    <row r="1552" spans="1:16" ht="15.75" customHeight="1">
      <c r="A1552" s="138"/>
      <c r="B1552" s="19"/>
      <c r="C1552" s="465"/>
      <c r="D1552" s="466"/>
      <c r="O1552" s="126"/>
      <c r="P1552" s="6"/>
    </row>
    <row r="1553" spans="1:16" ht="15.75" customHeight="1">
      <c r="A1553" s="138"/>
      <c r="B1553" s="19"/>
      <c r="C1553" s="465"/>
      <c r="D1553" s="466"/>
      <c r="O1553" s="126"/>
      <c r="P1553" s="6"/>
    </row>
    <row r="1554" spans="1:16" ht="15.75" customHeight="1">
      <c r="A1554" s="138"/>
      <c r="B1554" s="19"/>
      <c r="C1554" s="465"/>
      <c r="D1554" s="466"/>
      <c r="O1554" s="126"/>
      <c r="P1554" s="6"/>
    </row>
    <row r="1555" spans="1:16" ht="15.75" customHeight="1">
      <c r="A1555" s="138"/>
      <c r="B1555" s="19"/>
      <c r="C1555" s="465"/>
      <c r="D1555" s="466"/>
      <c r="O1555" s="126"/>
      <c r="P1555" s="6"/>
    </row>
    <row r="1556" spans="1:16" ht="15.75" customHeight="1">
      <c r="A1556" s="138"/>
      <c r="B1556" s="19"/>
      <c r="C1556" s="465"/>
      <c r="D1556" s="466"/>
      <c r="O1556" s="126"/>
      <c r="P1556" s="6"/>
    </row>
    <row r="1557" spans="1:16" ht="15.75" customHeight="1">
      <c r="A1557" s="138"/>
      <c r="B1557" s="19"/>
      <c r="C1557" s="465"/>
      <c r="D1557" s="466"/>
      <c r="O1557" s="126"/>
      <c r="P1557" s="6"/>
    </row>
    <row r="1558" spans="1:16" ht="15.75" customHeight="1">
      <c r="A1558" s="138"/>
      <c r="B1558" s="19"/>
      <c r="C1558" s="465"/>
      <c r="D1558" s="466"/>
      <c r="O1558" s="126"/>
      <c r="P1558" s="6"/>
    </row>
    <row r="1559" spans="1:16" ht="15.75" customHeight="1">
      <c r="A1559" s="138"/>
      <c r="B1559" s="19"/>
      <c r="C1559" s="465"/>
      <c r="D1559" s="466"/>
      <c r="O1559" s="126"/>
      <c r="P1559" s="6"/>
    </row>
    <row r="1560" spans="1:16" ht="15.75" customHeight="1">
      <c r="A1560" s="138"/>
      <c r="B1560" s="19"/>
      <c r="C1560" s="465"/>
      <c r="D1560" s="466"/>
      <c r="O1560" s="126"/>
      <c r="P1560" s="6"/>
    </row>
    <row r="1561" spans="1:16" ht="15.75" customHeight="1">
      <c r="A1561" s="138"/>
      <c r="B1561" s="19"/>
      <c r="C1561" s="465"/>
      <c r="D1561" s="466"/>
      <c r="O1561" s="126"/>
      <c r="P1561" s="6"/>
    </row>
    <row r="1562" spans="1:16" ht="15.75" customHeight="1">
      <c r="A1562" s="138"/>
      <c r="B1562" s="19"/>
      <c r="C1562" s="465"/>
      <c r="D1562" s="466"/>
      <c r="O1562" s="126"/>
      <c r="P1562" s="6"/>
    </row>
    <row r="1563" spans="1:16" ht="15.75" customHeight="1">
      <c r="A1563" s="138"/>
      <c r="B1563" s="19"/>
      <c r="C1563" s="465"/>
      <c r="D1563" s="466"/>
      <c r="O1563" s="126"/>
      <c r="P1563" s="6"/>
    </row>
    <row r="1564" spans="1:16" ht="15.75" customHeight="1">
      <c r="A1564" s="138"/>
      <c r="B1564" s="19"/>
      <c r="C1564" s="465"/>
      <c r="D1564" s="466"/>
      <c r="O1564" s="126"/>
      <c r="P1564" s="6"/>
    </row>
    <row r="1565" spans="1:16" ht="15.75" customHeight="1">
      <c r="A1565" s="138"/>
      <c r="B1565" s="19"/>
      <c r="C1565" s="465"/>
      <c r="D1565" s="466"/>
      <c r="O1565" s="126"/>
      <c r="P1565" s="6"/>
    </row>
    <row r="1566" spans="1:16" ht="15.75" customHeight="1">
      <c r="A1566" s="138"/>
      <c r="B1566" s="19"/>
      <c r="C1566" s="465"/>
      <c r="D1566" s="466"/>
      <c r="O1566" s="126"/>
      <c r="P1566" s="6"/>
    </row>
    <row r="1567" spans="1:16" ht="15.75" customHeight="1">
      <c r="A1567" s="138"/>
      <c r="B1567" s="19"/>
      <c r="C1567" s="465"/>
      <c r="D1567" s="466"/>
      <c r="O1567" s="126"/>
      <c r="P1567" s="6"/>
    </row>
    <row r="1568" spans="1:16" ht="15.75" customHeight="1">
      <c r="A1568" s="138"/>
      <c r="B1568" s="19"/>
      <c r="C1568" s="465"/>
      <c r="D1568" s="466"/>
      <c r="O1568" s="126"/>
      <c r="P1568" s="6"/>
    </row>
    <row r="1569" spans="1:16" ht="15.75" customHeight="1">
      <c r="A1569" s="138"/>
      <c r="B1569" s="19"/>
      <c r="C1569" s="465"/>
      <c r="D1569" s="466"/>
      <c r="O1569" s="126"/>
      <c r="P1569" s="6"/>
    </row>
    <row r="1570" spans="1:16" ht="15.75" customHeight="1">
      <c r="A1570" s="138"/>
      <c r="B1570" s="19"/>
      <c r="C1570" s="465"/>
      <c r="D1570" s="466"/>
      <c r="O1570" s="126"/>
      <c r="P1570" s="6"/>
    </row>
    <row r="1571" spans="1:16" ht="15.75" customHeight="1">
      <c r="A1571" s="138"/>
      <c r="B1571" s="19"/>
      <c r="C1571" s="465"/>
      <c r="D1571" s="466"/>
      <c r="O1571" s="126"/>
      <c r="P1571" s="6"/>
    </row>
    <row r="1572" spans="1:16" ht="15.75" customHeight="1">
      <c r="A1572" s="138"/>
      <c r="B1572" s="19"/>
      <c r="C1572" s="465"/>
      <c r="D1572" s="466"/>
      <c r="O1572" s="126"/>
      <c r="P1572" s="6"/>
    </row>
    <row r="1573" spans="1:16" ht="15.75" customHeight="1">
      <c r="A1573" s="138"/>
      <c r="B1573" s="19"/>
      <c r="C1573" s="465"/>
      <c r="D1573" s="466"/>
      <c r="O1573" s="126"/>
      <c r="P1573" s="6"/>
    </row>
    <row r="1574" spans="1:16" ht="15.75" customHeight="1">
      <c r="A1574" s="138"/>
      <c r="B1574" s="19"/>
      <c r="C1574" s="465"/>
      <c r="D1574" s="466"/>
      <c r="O1574" s="126"/>
      <c r="P1574" s="6"/>
    </row>
    <row r="1575" spans="1:16" ht="15.75" customHeight="1">
      <c r="A1575" s="138"/>
      <c r="B1575" s="19"/>
      <c r="C1575" s="465"/>
      <c r="D1575" s="466"/>
      <c r="O1575" s="126"/>
      <c r="P1575" s="6"/>
    </row>
    <row r="1576" spans="1:16" ht="15.75" customHeight="1">
      <c r="A1576" s="138"/>
      <c r="B1576" s="19"/>
      <c r="C1576" s="465"/>
      <c r="D1576" s="466"/>
      <c r="O1576" s="126"/>
      <c r="P1576" s="6"/>
    </row>
    <row r="1577" spans="1:16" ht="15.75" customHeight="1">
      <c r="A1577" s="138"/>
      <c r="B1577" s="19"/>
      <c r="C1577" s="465"/>
      <c r="D1577" s="466"/>
      <c r="O1577" s="126"/>
      <c r="P1577" s="6"/>
    </row>
    <row r="1578" spans="1:16" ht="15.75" customHeight="1">
      <c r="A1578" s="138"/>
      <c r="B1578" s="19"/>
      <c r="C1578" s="465"/>
      <c r="D1578" s="466"/>
      <c r="O1578" s="126"/>
      <c r="P1578" s="6"/>
    </row>
    <row r="1579" spans="1:16" ht="15.75" customHeight="1">
      <c r="A1579" s="138"/>
      <c r="B1579" s="19"/>
      <c r="C1579" s="465"/>
      <c r="D1579" s="466"/>
      <c r="O1579" s="126"/>
      <c r="P1579" s="6"/>
    </row>
    <row r="1580" spans="1:16" ht="15.75" customHeight="1">
      <c r="A1580" s="138"/>
      <c r="B1580" s="19"/>
      <c r="C1580" s="465"/>
      <c r="D1580" s="466"/>
      <c r="O1580" s="126"/>
      <c r="P1580" s="6"/>
    </row>
    <row r="1581" spans="1:16" ht="15.75" customHeight="1">
      <c r="A1581" s="138"/>
      <c r="B1581" s="19"/>
      <c r="C1581" s="465"/>
      <c r="D1581" s="466"/>
      <c r="O1581" s="126"/>
      <c r="P1581" s="6"/>
    </row>
    <row r="1582" spans="1:16" ht="15.75" customHeight="1">
      <c r="A1582" s="138"/>
      <c r="B1582" s="19"/>
      <c r="C1582" s="465"/>
      <c r="D1582" s="466"/>
      <c r="O1582" s="126"/>
      <c r="P1582" s="6"/>
    </row>
    <row r="1583" spans="1:16" ht="15.75" customHeight="1">
      <c r="A1583" s="138"/>
      <c r="B1583" s="19"/>
      <c r="C1583" s="465"/>
      <c r="D1583" s="466"/>
      <c r="O1583" s="126"/>
      <c r="P1583" s="6"/>
    </row>
    <row r="1584" spans="1:16" ht="15.75" customHeight="1">
      <c r="A1584" s="138"/>
      <c r="B1584" s="19"/>
      <c r="C1584" s="465"/>
      <c r="D1584" s="466"/>
      <c r="O1584" s="126"/>
      <c r="P1584" s="6"/>
    </row>
    <row r="1585" spans="1:16" ht="15.75" customHeight="1">
      <c r="A1585" s="138"/>
      <c r="B1585" s="19"/>
      <c r="C1585" s="465"/>
      <c r="D1585" s="466"/>
      <c r="O1585" s="126"/>
      <c r="P1585" s="6"/>
    </row>
    <row r="1586" spans="1:16" ht="15.75" customHeight="1">
      <c r="A1586" s="138"/>
      <c r="B1586" s="19"/>
      <c r="C1586" s="465"/>
      <c r="D1586" s="466"/>
      <c r="O1586" s="126"/>
      <c r="P1586" s="6"/>
    </row>
    <row r="1587" spans="1:16" ht="15.75" customHeight="1">
      <c r="A1587" s="138"/>
      <c r="B1587" s="19"/>
      <c r="C1587" s="465"/>
      <c r="D1587" s="466"/>
      <c r="O1587" s="126"/>
      <c r="P1587" s="6"/>
    </row>
    <row r="1588" spans="1:16" ht="15.75" customHeight="1">
      <c r="A1588" s="138"/>
      <c r="B1588" s="19"/>
      <c r="C1588" s="465"/>
      <c r="D1588" s="466"/>
      <c r="O1588" s="126"/>
      <c r="P1588" s="6"/>
    </row>
    <row r="1589" spans="1:16" ht="15.75" customHeight="1">
      <c r="A1589" s="138"/>
      <c r="B1589" s="19"/>
      <c r="C1589" s="465"/>
      <c r="D1589" s="466"/>
      <c r="O1589" s="126"/>
      <c r="P1589" s="6"/>
    </row>
    <row r="1590" spans="1:16" ht="15.75" customHeight="1">
      <c r="A1590" s="138"/>
      <c r="B1590" s="19"/>
      <c r="C1590" s="465"/>
      <c r="D1590" s="466"/>
      <c r="O1590" s="126"/>
      <c r="P1590" s="6"/>
    </row>
    <row r="1591" spans="1:16" ht="15.75" customHeight="1">
      <c r="A1591" s="138"/>
      <c r="B1591" s="19"/>
      <c r="C1591" s="465"/>
      <c r="D1591" s="466"/>
      <c r="O1591" s="126"/>
      <c r="P1591" s="6"/>
    </row>
    <row r="1592" spans="1:16" ht="15.75" customHeight="1">
      <c r="A1592" s="138"/>
      <c r="B1592" s="19"/>
      <c r="C1592" s="465"/>
      <c r="D1592" s="466"/>
      <c r="O1592" s="126"/>
      <c r="P1592" s="6"/>
    </row>
    <row r="1593" spans="1:16" ht="15.75" customHeight="1">
      <c r="A1593" s="138"/>
      <c r="B1593" s="19"/>
      <c r="C1593" s="465"/>
      <c r="D1593" s="466"/>
      <c r="O1593" s="126"/>
      <c r="P1593" s="6"/>
    </row>
    <row r="1594" spans="1:16" ht="15.75" customHeight="1">
      <c r="A1594" s="138"/>
      <c r="B1594" s="19"/>
      <c r="C1594" s="465"/>
      <c r="D1594" s="466"/>
      <c r="O1594" s="126"/>
      <c r="P1594" s="6"/>
    </row>
    <row r="1595" spans="1:16" ht="15.75" customHeight="1">
      <c r="A1595" s="138"/>
      <c r="B1595" s="19"/>
      <c r="C1595" s="465"/>
      <c r="D1595" s="466"/>
      <c r="O1595" s="126"/>
      <c r="P1595" s="6"/>
    </row>
    <row r="1596" spans="1:16" ht="15.75" customHeight="1">
      <c r="A1596" s="138"/>
      <c r="B1596" s="19"/>
      <c r="C1596" s="465"/>
      <c r="D1596" s="466"/>
      <c r="O1596" s="126"/>
      <c r="P1596" s="6"/>
    </row>
    <row r="1597" spans="1:16" ht="15.75" customHeight="1">
      <c r="A1597" s="138"/>
      <c r="B1597" s="19"/>
      <c r="C1597" s="465"/>
      <c r="D1597" s="466"/>
      <c r="O1597" s="126"/>
      <c r="P1597" s="6"/>
    </row>
    <row r="1598" spans="1:16" ht="15.75" customHeight="1">
      <c r="A1598" s="138"/>
      <c r="B1598" s="19"/>
      <c r="C1598" s="465"/>
      <c r="D1598" s="466"/>
      <c r="O1598" s="126"/>
      <c r="P1598" s="6"/>
    </row>
    <row r="1599" spans="1:16" ht="15.75" customHeight="1">
      <c r="A1599" s="138"/>
      <c r="B1599" s="19"/>
      <c r="C1599" s="465"/>
      <c r="D1599" s="466"/>
      <c r="O1599" s="126"/>
      <c r="P1599" s="6"/>
    </row>
    <row r="1600" spans="1:16" ht="15.75" customHeight="1">
      <c r="A1600" s="138"/>
      <c r="B1600" s="19"/>
      <c r="C1600" s="465"/>
      <c r="D1600" s="466"/>
      <c r="O1600" s="126"/>
      <c r="P1600" s="6"/>
    </row>
    <row r="1601" spans="1:16" ht="15.75" customHeight="1">
      <c r="A1601" s="138"/>
      <c r="B1601" s="19"/>
      <c r="C1601" s="465"/>
      <c r="D1601" s="466"/>
      <c r="O1601" s="126"/>
      <c r="P1601" s="6"/>
    </row>
    <row r="1602" spans="1:16" ht="15.75" customHeight="1">
      <c r="A1602" s="138"/>
      <c r="B1602" s="19"/>
      <c r="C1602" s="465"/>
      <c r="D1602" s="466"/>
      <c r="O1602" s="126"/>
      <c r="P1602" s="6"/>
    </row>
    <row r="1603" spans="1:16" ht="15.75" customHeight="1">
      <c r="A1603" s="138"/>
      <c r="B1603" s="19"/>
      <c r="C1603" s="465"/>
      <c r="D1603" s="466"/>
      <c r="O1603" s="126"/>
      <c r="P1603" s="6"/>
    </row>
    <row r="1604" spans="1:16" ht="15.75" customHeight="1">
      <c r="A1604" s="138"/>
      <c r="B1604" s="19"/>
      <c r="C1604" s="465"/>
      <c r="D1604" s="466"/>
      <c r="O1604" s="126"/>
      <c r="P1604" s="6"/>
    </row>
    <row r="1605" spans="1:16" ht="15.75" customHeight="1">
      <c r="A1605" s="138"/>
      <c r="B1605" s="19"/>
      <c r="C1605" s="465"/>
      <c r="D1605" s="466"/>
      <c r="O1605" s="126"/>
      <c r="P1605" s="6"/>
    </row>
    <row r="1606" spans="1:16" ht="15.75" customHeight="1">
      <c r="A1606" s="138"/>
      <c r="B1606" s="19"/>
      <c r="C1606" s="465"/>
      <c r="D1606" s="466"/>
      <c r="O1606" s="126"/>
      <c r="P1606" s="6"/>
    </row>
    <row r="1607" spans="1:16" ht="15.75" customHeight="1">
      <c r="A1607" s="138"/>
      <c r="B1607" s="19"/>
      <c r="C1607" s="465"/>
      <c r="D1607" s="466"/>
      <c r="O1607" s="126"/>
      <c r="P1607" s="6"/>
    </row>
    <row r="1608" spans="1:16" ht="15.75" customHeight="1">
      <c r="A1608" s="138"/>
      <c r="B1608" s="19"/>
      <c r="C1608" s="465"/>
      <c r="D1608" s="466"/>
      <c r="O1608" s="126"/>
      <c r="P1608" s="6"/>
    </row>
    <row r="1609" spans="1:16" ht="15.75" customHeight="1">
      <c r="A1609" s="138"/>
      <c r="B1609" s="19"/>
      <c r="C1609" s="465"/>
      <c r="D1609" s="466"/>
      <c r="O1609" s="126"/>
      <c r="P1609" s="6"/>
    </row>
    <row r="1610" spans="1:16" ht="15.75" customHeight="1">
      <c r="A1610" s="138"/>
      <c r="B1610" s="19"/>
      <c r="C1610" s="465"/>
      <c r="D1610" s="466"/>
      <c r="O1610" s="126"/>
      <c r="P1610" s="6"/>
    </row>
    <row r="1611" spans="1:16" ht="15.75" customHeight="1">
      <c r="A1611" s="138"/>
      <c r="B1611" s="19"/>
      <c r="C1611" s="465"/>
      <c r="D1611" s="466"/>
      <c r="O1611" s="126"/>
      <c r="P1611" s="6"/>
    </row>
    <row r="1612" spans="1:16" ht="15.75" customHeight="1">
      <c r="A1612" s="138"/>
      <c r="B1612" s="19"/>
      <c r="C1612" s="465"/>
      <c r="D1612" s="466"/>
      <c r="O1612" s="126"/>
      <c r="P1612" s="6"/>
    </row>
    <row r="1613" spans="1:16" ht="15.75" customHeight="1">
      <c r="A1613" s="138"/>
      <c r="B1613" s="19"/>
      <c r="C1613" s="465"/>
      <c r="D1613" s="466"/>
      <c r="O1613" s="126"/>
      <c r="P1613" s="6"/>
    </row>
    <row r="1614" spans="1:16" ht="15.75" customHeight="1">
      <c r="A1614" s="138"/>
      <c r="B1614" s="19"/>
      <c r="C1614" s="465"/>
      <c r="D1614" s="466"/>
      <c r="O1614" s="126"/>
      <c r="P1614" s="6"/>
    </row>
    <row r="1615" spans="1:16" ht="15.75" customHeight="1">
      <c r="A1615" s="138"/>
      <c r="B1615" s="19"/>
      <c r="C1615" s="465"/>
      <c r="D1615" s="466"/>
      <c r="O1615" s="126"/>
      <c r="P1615" s="6"/>
    </row>
    <row r="1616" spans="1:16" ht="15.75" customHeight="1">
      <c r="A1616" s="138"/>
      <c r="B1616" s="19"/>
      <c r="C1616" s="465"/>
      <c r="D1616" s="466"/>
      <c r="O1616" s="126"/>
      <c r="P1616" s="6"/>
    </row>
    <row r="1617" spans="1:16" ht="15.75" customHeight="1">
      <c r="A1617" s="138"/>
      <c r="B1617" s="19"/>
      <c r="C1617" s="465"/>
      <c r="D1617" s="466"/>
      <c r="O1617" s="126"/>
      <c r="P1617" s="6"/>
    </row>
    <row r="1618" spans="1:16" ht="15.75" customHeight="1">
      <c r="A1618" s="138"/>
      <c r="B1618" s="19"/>
      <c r="C1618" s="465"/>
      <c r="D1618" s="466"/>
      <c r="O1618" s="126"/>
      <c r="P1618" s="6"/>
    </row>
    <row r="1619" spans="1:16" ht="15.75" customHeight="1">
      <c r="A1619" s="138"/>
      <c r="B1619" s="19"/>
      <c r="C1619" s="465"/>
      <c r="D1619" s="466"/>
      <c r="O1619" s="126"/>
      <c r="P1619" s="6"/>
    </row>
    <row r="1620" spans="1:16" ht="15.75" customHeight="1">
      <c r="A1620" s="138"/>
      <c r="B1620" s="19"/>
      <c r="C1620" s="465"/>
      <c r="D1620" s="466"/>
      <c r="O1620" s="126"/>
      <c r="P1620" s="6"/>
    </row>
    <row r="1621" spans="1:16" ht="15.75" customHeight="1">
      <c r="A1621" s="138"/>
      <c r="B1621" s="19"/>
      <c r="C1621" s="465"/>
      <c r="D1621" s="466"/>
      <c r="O1621" s="126"/>
      <c r="P1621" s="6"/>
    </row>
    <row r="1622" spans="1:16" ht="15.75" customHeight="1">
      <c r="A1622" s="138"/>
      <c r="B1622" s="19"/>
      <c r="C1622" s="465"/>
      <c r="D1622" s="466"/>
      <c r="O1622" s="126"/>
      <c r="P1622" s="6"/>
    </row>
    <row r="1623" spans="1:16" ht="15.75" customHeight="1">
      <c r="A1623" s="138"/>
      <c r="B1623" s="19"/>
      <c r="C1623" s="465"/>
      <c r="D1623" s="466"/>
      <c r="O1623" s="126"/>
      <c r="P1623" s="6"/>
    </row>
    <row r="1624" spans="1:16" ht="15.75" customHeight="1">
      <c r="A1624" s="138"/>
      <c r="B1624" s="19"/>
      <c r="C1624" s="465"/>
      <c r="D1624" s="466"/>
      <c r="O1624" s="126"/>
      <c r="P1624" s="6"/>
    </row>
    <row r="1625" spans="1:16" ht="15.75" customHeight="1">
      <c r="A1625" s="138"/>
      <c r="B1625" s="19"/>
      <c r="C1625" s="465"/>
      <c r="D1625" s="466"/>
      <c r="O1625" s="126"/>
      <c r="P1625" s="6"/>
    </row>
    <row r="1626" spans="1:16" ht="15.75" customHeight="1">
      <c r="A1626" s="138"/>
      <c r="B1626" s="19"/>
      <c r="C1626" s="465"/>
      <c r="D1626" s="466"/>
      <c r="O1626" s="126"/>
      <c r="P1626" s="6"/>
    </row>
    <row r="1627" spans="1:16" ht="15.75" customHeight="1">
      <c r="A1627" s="138"/>
      <c r="B1627" s="19"/>
      <c r="C1627" s="465"/>
      <c r="D1627" s="466"/>
      <c r="O1627" s="126"/>
      <c r="P1627" s="6"/>
    </row>
    <row r="1628" spans="1:16" ht="15.75" customHeight="1">
      <c r="A1628" s="138"/>
      <c r="B1628" s="19"/>
      <c r="C1628" s="465"/>
      <c r="D1628" s="466"/>
      <c r="O1628" s="126"/>
      <c r="P1628" s="6"/>
    </row>
    <row r="1629" spans="1:16" ht="15.75" customHeight="1">
      <c r="A1629" s="138"/>
      <c r="B1629" s="19"/>
      <c r="C1629" s="465"/>
      <c r="D1629" s="466"/>
      <c r="O1629" s="126"/>
      <c r="P1629" s="6"/>
    </row>
    <row r="1630" spans="1:16" ht="15.75" customHeight="1">
      <c r="A1630" s="138"/>
      <c r="B1630" s="19"/>
      <c r="C1630" s="465"/>
      <c r="D1630" s="466"/>
      <c r="O1630" s="126"/>
      <c r="P1630" s="6"/>
    </row>
    <row r="1631" spans="1:16" ht="15.75" customHeight="1">
      <c r="A1631" s="138"/>
      <c r="B1631" s="19"/>
      <c r="C1631" s="465"/>
      <c r="D1631" s="466"/>
      <c r="O1631" s="126"/>
      <c r="P1631" s="6"/>
    </row>
    <row r="1632" spans="1:16" ht="15.75" customHeight="1">
      <c r="A1632" s="138"/>
      <c r="B1632" s="19"/>
      <c r="C1632" s="465"/>
      <c r="D1632" s="466"/>
      <c r="O1632" s="126"/>
      <c r="P1632" s="6"/>
    </row>
    <row r="1633" spans="1:16" ht="15.75" customHeight="1">
      <c r="A1633" s="138"/>
      <c r="B1633" s="19"/>
      <c r="C1633" s="465"/>
      <c r="D1633" s="466"/>
      <c r="O1633" s="126"/>
      <c r="P1633" s="6"/>
    </row>
    <row r="1634" spans="1:16" ht="15.75" customHeight="1">
      <c r="A1634" s="138"/>
      <c r="B1634" s="19"/>
      <c r="C1634" s="465"/>
      <c r="D1634" s="466"/>
      <c r="O1634" s="126"/>
      <c r="P1634" s="6"/>
    </row>
    <row r="1635" spans="1:16" ht="15.75" customHeight="1">
      <c r="A1635" s="138"/>
      <c r="B1635" s="19"/>
      <c r="C1635" s="465"/>
      <c r="D1635" s="466"/>
      <c r="O1635" s="126"/>
      <c r="P1635" s="6"/>
    </row>
    <row r="1636" spans="1:16" ht="15.75" customHeight="1">
      <c r="A1636" s="138"/>
      <c r="B1636" s="19"/>
      <c r="C1636" s="465"/>
      <c r="D1636" s="466"/>
      <c r="O1636" s="126"/>
      <c r="P1636" s="6"/>
    </row>
    <row r="1637" spans="1:16" ht="15.75" customHeight="1">
      <c r="A1637" s="138"/>
      <c r="B1637" s="19"/>
      <c r="C1637" s="465"/>
      <c r="D1637" s="466"/>
      <c r="O1637" s="126"/>
      <c r="P1637" s="6"/>
    </row>
    <row r="1638" spans="1:16" ht="15.75" customHeight="1">
      <c r="A1638" s="138"/>
      <c r="B1638" s="19"/>
      <c r="C1638" s="465"/>
      <c r="D1638" s="466"/>
      <c r="O1638" s="126"/>
      <c r="P1638" s="6"/>
    </row>
    <row r="1639" spans="1:16" ht="15.75" customHeight="1">
      <c r="A1639" s="138"/>
      <c r="B1639" s="19"/>
      <c r="C1639" s="465"/>
      <c r="D1639" s="466"/>
      <c r="O1639" s="126"/>
      <c r="P1639" s="6"/>
    </row>
    <row r="1640" spans="1:16" ht="15.75" customHeight="1">
      <c r="A1640" s="138"/>
      <c r="B1640" s="19"/>
      <c r="C1640" s="465"/>
      <c r="D1640" s="466"/>
      <c r="O1640" s="126"/>
      <c r="P1640" s="6"/>
    </row>
    <row r="1641" spans="1:16" ht="15.75" customHeight="1">
      <c r="A1641" s="138"/>
      <c r="B1641" s="19"/>
      <c r="C1641" s="465"/>
      <c r="D1641" s="466"/>
      <c r="O1641" s="126"/>
      <c r="P1641" s="6"/>
    </row>
    <row r="1642" spans="1:16" ht="15.75" customHeight="1">
      <c r="A1642" s="138"/>
      <c r="B1642" s="19"/>
      <c r="C1642" s="465"/>
      <c r="D1642" s="466"/>
      <c r="O1642" s="126"/>
      <c r="P1642" s="6"/>
    </row>
    <row r="1643" spans="1:16" ht="15.75" customHeight="1">
      <c r="A1643" s="138"/>
      <c r="B1643" s="19"/>
      <c r="C1643" s="465"/>
      <c r="D1643" s="466"/>
      <c r="O1643" s="126"/>
      <c r="P1643" s="6"/>
    </row>
    <row r="1644" spans="1:16" ht="15.75" customHeight="1">
      <c r="A1644" s="138"/>
      <c r="B1644" s="19"/>
      <c r="C1644" s="465"/>
      <c r="D1644" s="466"/>
      <c r="O1644" s="126"/>
      <c r="P1644" s="6"/>
    </row>
    <row r="1645" spans="1:16" ht="15.75" customHeight="1">
      <c r="A1645" s="138"/>
      <c r="B1645" s="19"/>
      <c r="C1645" s="465"/>
      <c r="D1645" s="466"/>
      <c r="O1645" s="126"/>
      <c r="P1645" s="6"/>
    </row>
    <row r="1646" spans="1:16" ht="15.75" customHeight="1">
      <c r="A1646" s="138"/>
      <c r="B1646" s="19"/>
      <c r="C1646" s="465"/>
      <c r="D1646" s="466"/>
      <c r="O1646" s="126"/>
      <c r="P1646" s="6"/>
    </row>
    <row r="1647" spans="1:16" ht="15.75" customHeight="1">
      <c r="A1647" s="138"/>
      <c r="B1647" s="19"/>
      <c r="C1647" s="465"/>
      <c r="D1647" s="466"/>
      <c r="O1647" s="126"/>
      <c r="P1647" s="6"/>
    </row>
    <row r="1648" spans="1:16" ht="15.75" customHeight="1">
      <c r="A1648" s="138"/>
      <c r="B1648" s="19"/>
      <c r="C1648" s="465"/>
      <c r="D1648" s="466"/>
      <c r="O1648" s="126"/>
      <c r="P1648" s="6"/>
    </row>
    <row r="1649" spans="1:16" ht="15.75" customHeight="1">
      <c r="A1649" s="138"/>
      <c r="B1649" s="19"/>
      <c r="C1649" s="465"/>
      <c r="D1649" s="466"/>
      <c r="O1649" s="126"/>
      <c r="P1649" s="6"/>
    </row>
    <row r="1650" spans="1:16" ht="15.75" customHeight="1">
      <c r="A1650" s="138"/>
      <c r="B1650" s="19"/>
      <c r="C1650" s="465"/>
      <c r="D1650" s="466"/>
      <c r="O1650" s="126"/>
      <c r="P1650" s="6"/>
    </row>
    <row r="1651" spans="1:16" ht="15.75" customHeight="1">
      <c r="A1651" s="138"/>
      <c r="B1651" s="19"/>
      <c r="C1651" s="465"/>
      <c r="D1651" s="466"/>
      <c r="O1651" s="126"/>
      <c r="P1651" s="6"/>
    </row>
    <row r="1652" spans="1:16" ht="15.75" customHeight="1">
      <c r="A1652" s="138"/>
      <c r="B1652" s="19"/>
      <c r="C1652" s="465"/>
      <c r="D1652" s="466"/>
      <c r="O1652" s="126"/>
      <c r="P1652" s="6"/>
    </row>
    <row r="1653" spans="1:16" ht="15.75" customHeight="1">
      <c r="A1653" s="138"/>
      <c r="B1653" s="19"/>
      <c r="C1653" s="465"/>
      <c r="D1653" s="466"/>
      <c r="O1653" s="126"/>
      <c r="P1653" s="6"/>
    </row>
    <row r="1654" spans="1:16" ht="15.75" customHeight="1">
      <c r="A1654" s="138"/>
      <c r="B1654" s="19"/>
      <c r="C1654" s="465"/>
      <c r="D1654" s="466"/>
      <c r="O1654" s="126"/>
      <c r="P1654" s="6"/>
    </row>
    <row r="1655" spans="1:16" ht="15.75" customHeight="1">
      <c r="A1655" s="138"/>
      <c r="B1655" s="19"/>
      <c r="C1655" s="465"/>
      <c r="D1655" s="466"/>
      <c r="O1655" s="126"/>
      <c r="P1655" s="6"/>
    </row>
    <row r="1656" spans="1:16" ht="15.75" customHeight="1">
      <c r="A1656" s="138"/>
      <c r="B1656" s="19"/>
      <c r="C1656" s="465"/>
      <c r="D1656" s="466"/>
      <c r="O1656" s="126"/>
      <c r="P1656" s="6"/>
    </row>
    <row r="1657" spans="1:16" ht="15.75" customHeight="1">
      <c r="A1657" s="138"/>
      <c r="B1657" s="19"/>
      <c r="C1657" s="465"/>
      <c r="D1657" s="466"/>
      <c r="O1657" s="126"/>
      <c r="P1657" s="6"/>
    </row>
    <row r="1658" spans="1:16" ht="15.75" customHeight="1">
      <c r="A1658" s="138"/>
      <c r="B1658" s="19"/>
      <c r="C1658" s="465"/>
      <c r="D1658" s="466"/>
      <c r="O1658" s="126"/>
      <c r="P1658" s="6"/>
    </row>
    <row r="1659" spans="1:16" ht="15.75" customHeight="1">
      <c r="A1659" s="138"/>
      <c r="B1659" s="19"/>
      <c r="C1659" s="465"/>
      <c r="D1659" s="466"/>
      <c r="O1659" s="126"/>
      <c r="P1659" s="6"/>
    </row>
    <row r="1660" spans="1:16" ht="15.75" customHeight="1">
      <c r="A1660" s="138"/>
      <c r="B1660" s="19"/>
      <c r="C1660" s="465"/>
      <c r="D1660" s="466"/>
      <c r="O1660" s="126"/>
      <c r="P1660" s="6"/>
    </row>
    <row r="1661" spans="1:16" ht="15.75" customHeight="1">
      <c r="A1661" s="138"/>
      <c r="B1661" s="19"/>
      <c r="C1661" s="465"/>
      <c r="D1661" s="466"/>
      <c r="O1661" s="126"/>
      <c r="P1661" s="6"/>
    </row>
    <row r="1662" spans="1:16" ht="15.75" customHeight="1">
      <c r="A1662" s="138"/>
      <c r="B1662" s="19"/>
      <c r="C1662" s="465"/>
      <c r="D1662" s="466"/>
      <c r="O1662" s="126"/>
      <c r="P1662" s="6"/>
    </row>
    <row r="1663" spans="1:16" ht="15.75" customHeight="1">
      <c r="A1663" s="138"/>
      <c r="B1663" s="19"/>
      <c r="C1663" s="465"/>
      <c r="D1663" s="466"/>
      <c r="O1663" s="126"/>
      <c r="P1663" s="6"/>
    </row>
    <row r="1664" spans="1:16" ht="15.75" customHeight="1">
      <c r="A1664" s="138"/>
      <c r="B1664" s="19"/>
      <c r="C1664" s="465"/>
      <c r="D1664" s="466"/>
      <c r="O1664" s="126"/>
      <c r="P1664" s="6"/>
    </row>
    <row r="1665" spans="1:16" ht="15.75" customHeight="1">
      <c r="A1665" s="138"/>
      <c r="B1665" s="19"/>
      <c r="C1665" s="465"/>
      <c r="D1665" s="466"/>
      <c r="O1665" s="126"/>
      <c r="P1665" s="6"/>
    </row>
    <row r="1666" spans="1:16" ht="15.75" customHeight="1">
      <c r="A1666" s="138"/>
      <c r="B1666" s="19"/>
      <c r="C1666" s="465"/>
      <c r="D1666" s="466"/>
      <c r="O1666" s="126"/>
      <c r="P1666" s="6"/>
    </row>
    <row r="1667" spans="1:16" ht="15.75" customHeight="1">
      <c r="A1667" s="138"/>
      <c r="B1667" s="19"/>
      <c r="C1667" s="465"/>
      <c r="D1667" s="466"/>
      <c r="O1667" s="126"/>
      <c r="P1667" s="6"/>
    </row>
    <row r="1668" spans="1:16" ht="15.75" customHeight="1">
      <c r="A1668" s="138"/>
      <c r="B1668" s="19"/>
      <c r="C1668" s="465"/>
      <c r="D1668" s="466"/>
      <c r="O1668" s="126"/>
      <c r="P1668" s="6"/>
    </row>
    <row r="1669" spans="1:16" ht="15.75" customHeight="1">
      <c r="A1669" s="138"/>
      <c r="B1669" s="19"/>
      <c r="C1669" s="465"/>
      <c r="D1669" s="466"/>
      <c r="O1669" s="126"/>
      <c r="P1669" s="6"/>
    </row>
    <row r="1670" spans="1:16" ht="15.75" customHeight="1">
      <c r="A1670" s="138"/>
      <c r="B1670" s="19"/>
      <c r="C1670" s="465"/>
      <c r="D1670" s="466"/>
      <c r="O1670" s="126"/>
      <c r="P1670" s="6"/>
    </row>
    <row r="1671" spans="1:16" ht="15.75" customHeight="1">
      <c r="A1671" s="138"/>
      <c r="B1671" s="19"/>
      <c r="C1671" s="465"/>
      <c r="D1671" s="466"/>
      <c r="O1671" s="126"/>
      <c r="P1671" s="6"/>
    </row>
    <row r="1672" spans="1:16" ht="15.75" customHeight="1">
      <c r="A1672" s="138"/>
      <c r="B1672" s="19"/>
      <c r="C1672" s="465"/>
      <c r="D1672" s="466"/>
      <c r="O1672" s="126"/>
      <c r="P1672" s="6"/>
    </row>
    <row r="1673" spans="1:16" ht="15.75" customHeight="1">
      <c r="A1673" s="138"/>
      <c r="B1673" s="19"/>
      <c r="C1673" s="465"/>
      <c r="D1673" s="466"/>
      <c r="O1673" s="126"/>
      <c r="P1673" s="6"/>
    </row>
    <row r="1674" spans="1:16" ht="15.75" customHeight="1">
      <c r="A1674" s="138"/>
      <c r="B1674" s="19"/>
      <c r="C1674" s="465"/>
      <c r="D1674" s="466"/>
      <c r="O1674" s="126"/>
      <c r="P1674" s="6"/>
    </row>
    <row r="1675" spans="1:16" ht="15.75" customHeight="1">
      <c r="A1675" s="138"/>
      <c r="B1675" s="19"/>
      <c r="C1675" s="465"/>
      <c r="D1675" s="466"/>
      <c r="O1675" s="126"/>
      <c r="P1675" s="6"/>
    </row>
    <row r="1676" spans="1:16" ht="15.75" customHeight="1">
      <c r="A1676" s="138"/>
      <c r="B1676" s="19"/>
      <c r="C1676" s="465"/>
      <c r="D1676" s="466"/>
      <c r="O1676" s="126"/>
      <c r="P1676" s="6"/>
    </row>
    <row r="1677" spans="1:16" ht="15.75" customHeight="1">
      <c r="A1677" s="138"/>
      <c r="B1677" s="19"/>
      <c r="C1677" s="465"/>
      <c r="D1677" s="466"/>
      <c r="O1677" s="126"/>
      <c r="P1677" s="6"/>
    </row>
    <row r="1678" spans="1:16" ht="15.75" customHeight="1">
      <c r="A1678" s="138"/>
      <c r="B1678" s="19"/>
      <c r="C1678" s="465"/>
      <c r="D1678" s="466"/>
      <c r="O1678" s="126"/>
      <c r="P1678" s="6"/>
    </row>
    <row r="1679" spans="1:16" ht="15.75" customHeight="1">
      <c r="A1679" s="138"/>
      <c r="B1679" s="19"/>
      <c r="C1679" s="465"/>
      <c r="D1679" s="466"/>
      <c r="O1679" s="126"/>
      <c r="P1679" s="6"/>
    </row>
    <row r="1680" spans="1:16" ht="15.75" customHeight="1">
      <c r="A1680" s="138"/>
      <c r="B1680" s="19"/>
      <c r="C1680" s="465"/>
      <c r="D1680" s="466"/>
      <c r="O1680" s="126"/>
      <c r="P1680" s="6"/>
    </row>
    <row r="1681" spans="1:16" ht="15.75" customHeight="1">
      <c r="A1681" s="138"/>
      <c r="B1681" s="19"/>
      <c r="C1681" s="465"/>
      <c r="D1681" s="466"/>
      <c r="O1681" s="126"/>
      <c r="P1681" s="6"/>
    </row>
    <row r="1682" spans="1:16" ht="15.75" customHeight="1">
      <c r="A1682" s="138"/>
      <c r="B1682" s="19"/>
      <c r="C1682" s="465"/>
      <c r="D1682" s="466"/>
      <c r="O1682" s="126"/>
      <c r="P1682" s="6"/>
    </row>
    <row r="1683" spans="1:16" ht="15.75" customHeight="1">
      <c r="A1683" s="138"/>
      <c r="B1683" s="19"/>
      <c r="C1683" s="465"/>
      <c r="D1683" s="466"/>
      <c r="O1683" s="126"/>
      <c r="P1683" s="6"/>
    </row>
    <row r="1684" spans="1:16" ht="15.75" customHeight="1">
      <c r="A1684" s="138"/>
      <c r="B1684" s="19"/>
      <c r="C1684" s="465"/>
      <c r="D1684" s="466"/>
      <c r="O1684" s="126"/>
      <c r="P1684" s="6"/>
    </row>
    <row r="1685" spans="1:16" ht="15.75" customHeight="1">
      <c r="A1685" s="138"/>
      <c r="B1685" s="19"/>
      <c r="C1685" s="465"/>
      <c r="D1685" s="466"/>
      <c r="O1685" s="126"/>
      <c r="P1685" s="6"/>
    </row>
    <row r="1686" spans="1:16" ht="15.75" customHeight="1">
      <c r="A1686" s="138"/>
      <c r="B1686" s="19"/>
      <c r="C1686" s="465"/>
      <c r="D1686" s="466"/>
      <c r="O1686" s="126"/>
      <c r="P1686" s="6"/>
    </row>
    <row r="1687" spans="1:16" ht="15.75" customHeight="1">
      <c r="A1687" s="138"/>
      <c r="B1687" s="19"/>
      <c r="C1687" s="465"/>
      <c r="D1687" s="466"/>
      <c r="O1687" s="126"/>
      <c r="P1687" s="6"/>
    </row>
    <row r="1688" spans="1:16" ht="15.75" customHeight="1">
      <c r="A1688" s="138"/>
      <c r="B1688" s="19"/>
      <c r="C1688" s="465"/>
      <c r="D1688" s="466"/>
      <c r="O1688" s="126"/>
      <c r="P1688" s="6"/>
    </row>
    <row r="1689" spans="1:16" ht="15.75" customHeight="1">
      <c r="A1689" s="138"/>
      <c r="B1689" s="19"/>
      <c r="C1689" s="465"/>
      <c r="D1689" s="466"/>
      <c r="O1689" s="126"/>
      <c r="P1689" s="6"/>
    </row>
    <row r="1690" spans="1:16" ht="15.75" customHeight="1">
      <c r="A1690" s="138"/>
      <c r="B1690" s="19"/>
      <c r="C1690" s="465"/>
      <c r="D1690" s="466"/>
      <c r="O1690" s="126"/>
      <c r="P1690" s="6"/>
    </row>
    <row r="1691" spans="1:16" ht="15.75" customHeight="1">
      <c r="A1691" s="138"/>
      <c r="B1691" s="19"/>
      <c r="C1691" s="465"/>
      <c r="D1691" s="466"/>
      <c r="O1691" s="126"/>
      <c r="P1691" s="6"/>
    </row>
    <row r="1692" spans="1:16" ht="15.75" customHeight="1">
      <c r="A1692" s="138"/>
      <c r="B1692" s="19"/>
      <c r="C1692" s="465"/>
      <c r="D1692" s="466"/>
      <c r="O1692" s="126"/>
      <c r="P1692" s="6"/>
    </row>
    <row r="1693" spans="1:16" ht="15.75" customHeight="1">
      <c r="A1693" s="138"/>
      <c r="B1693" s="19"/>
      <c r="C1693" s="465"/>
      <c r="D1693" s="466"/>
      <c r="O1693" s="126"/>
      <c r="P1693" s="6"/>
    </row>
    <row r="1694" spans="1:16" ht="15.75" customHeight="1">
      <c r="A1694" s="138"/>
      <c r="B1694" s="19"/>
      <c r="C1694" s="465"/>
      <c r="D1694" s="466"/>
      <c r="O1694" s="126"/>
      <c r="P1694" s="6"/>
    </row>
    <row r="1695" spans="1:16" ht="15.75" customHeight="1">
      <c r="A1695" s="138"/>
      <c r="B1695" s="19"/>
      <c r="C1695" s="465"/>
      <c r="D1695" s="466"/>
      <c r="O1695" s="126"/>
      <c r="P1695" s="6"/>
    </row>
    <row r="1696" spans="1:16" ht="15.75" customHeight="1">
      <c r="A1696" s="138"/>
      <c r="B1696" s="19"/>
      <c r="C1696" s="465"/>
      <c r="D1696" s="466"/>
      <c r="O1696" s="126"/>
      <c r="P1696" s="6"/>
    </row>
    <row r="1697" spans="1:16" ht="15.75" customHeight="1">
      <c r="A1697" s="138"/>
      <c r="B1697" s="19"/>
      <c r="C1697" s="465"/>
      <c r="D1697" s="466"/>
      <c r="O1697" s="126"/>
      <c r="P1697" s="6"/>
    </row>
    <row r="1698" spans="1:16" ht="15.75" customHeight="1">
      <c r="A1698" s="138"/>
      <c r="B1698" s="19"/>
      <c r="C1698" s="465"/>
      <c r="D1698" s="466"/>
      <c r="O1698" s="126"/>
      <c r="P1698" s="6"/>
    </row>
    <row r="1699" spans="1:16" ht="15.75" customHeight="1">
      <c r="A1699" s="138"/>
      <c r="B1699" s="19"/>
      <c r="C1699" s="465"/>
      <c r="D1699" s="466"/>
      <c r="O1699" s="126"/>
      <c r="P1699" s="6"/>
    </row>
    <row r="1700" spans="1:16" ht="15.75" customHeight="1">
      <c r="A1700" s="138"/>
      <c r="B1700" s="19"/>
      <c r="C1700" s="465"/>
      <c r="D1700" s="466"/>
      <c r="O1700" s="126"/>
      <c r="P1700" s="6"/>
    </row>
    <row r="1701" spans="1:16" ht="15.75" customHeight="1">
      <c r="A1701" s="138"/>
      <c r="B1701" s="19"/>
      <c r="C1701" s="465"/>
      <c r="D1701" s="466"/>
      <c r="O1701" s="126"/>
      <c r="P1701" s="6"/>
    </row>
    <row r="1702" spans="1:16" ht="15.75" customHeight="1">
      <c r="A1702" s="138"/>
      <c r="B1702" s="19"/>
      <c r="C1702" s="465"/>
      <c r="D1702" s="466"/>
      <c r="O1702" s="126"/>
      <c r="P1702" s="6"/>
    </row>
    <row r="1703" spans="1:16" ht="15.75" customHeight="1">
      <c r="A1703" s="138"/>
      <c r="B1703" s="19"/>
      <c r="C1703" s="465"/>
      <c r="D1703" s="466"/>
      <c r="O1703" s="126"/>
      <c r="P1703" s="6"/>
    </row>
    <row r="1704" spans="1:16" ht="15.75" customHeight="1">
      <c r="A1704" s="138"/>
      <c r="B1704" s="19"/>
      <c r="C1704" s="465"/>
      <c r="D1704" s="466"/>
      <c r="O1704" s="126"/>
      <c r="P1704" s="6"/>
    </row>
    <row r="1705" spans="1:16" ht="15.75" customHeight="1">
      <c r="A1705" s="138"/>
      <c r="B1705" s="19"/>
      <c r="C1705" s="465"/>
      <c r="D1705" s="466"/>
      <c r="O1705" s="126"/>
      <c r="P1705" s="6"/>
    </row>
    <row r="1706" spans="1:16" ht="15.75" customHeight="1">
      <c r="A1706" s="138"/>
      <c r="B1706" s="19"/>
      <c r="C1706" s="465"/>
      <c r="D1706" s="466"/>
      <c r="O1706" s="126"/>
      <c r="P1706" s="6"/>
    </row>
    <row r="1707" spans="1:16" ht="15.75" customHeight="1">
      <c r="A1707" s="138"/>
      <c r="B1707" s="19"/>
      <c r="C1707" s="465"/>
      <c r="D1707" s="466"/>
      <c r="O1707" s="126"/>
      <c r="P1707" s="6"/>
    </row>
    <row r="1708" spans="1:16" ht="15.75" customHeight="1">
      <c r="A1708" s="138"/>
      <c r="B1708" s="19"/>
      <c r="C1708" s="465"/>
      <c r="D1708" s="466"/>
      <c r="O1708" s="126"/>
      <c r="P1708" s="6"/>
    </row>
    <row r="1709" spans="1:16" ht="15.75" customHeight="1">
      <c r="A1709" s="138"/>
      <c r="B1709" s="19"/>
      <c r="C1709" s="465"/>
      <c r="D1709" s="466"/>
      <c r="O1709" s="126"/>
      <c r="P1709" s="6"/>
    </row>
    <row r="1710" spans="1:16" ht="15.75" customHeight="1">
      <c r="A1710" s="138"/>
      <c r="B1710" s="19"/>
      <c r="C1710" s="465"/>
      <c r="D1710" s="466"/>
      <c r="O1710" s="126"/>
      <c r="P1710" s="6"/>
    </row>
    <row r="1711" spans="1:16" ht="15.75" customHeight="1">
      <c r="A1711" s="138"/>
      <c r="B1711" s="19"/>
      <c r="C1711" s="465"/>
      <c r="D1711" s="466"/>
      <c r="O1711" s="126"/>
      <c r="P1711" s="6"/>
    </row>
    <row r="1712" spans="1:16" ht="15.75" customHeight="1">
      <c r="A1712" s="138"/>
      <c r="B1712" s="19"/>
      <c r="C1712" s="465"/>
      <c r="D1712" s="466"/>
      <c r="O1712" s="126"/>
      <c r="P1712" s="6"/>
    </row>
    <row r="1713" spans="1:16" ht="15.75" customHeight="1">
      <c r="A1713" s="138"/>
      <c r="B1713" s="19"/>
      <c r="C1713" s="465"/>
      <c r="D1713" s="466"/>
      <c r="O1713" s="126"/>
      <c r="P1713" s="6"/>
    </row>
    <row r="1714" spans="1:16" ht="15.75" customHeight="1">
      <c r="A1714" s="138"/>
      <c r="B1714" s="19"/>
      <c r="C1714" s="465"/>
      <c r="D1714" s="466"/>
      <c r="O1714" s="126"/>
      <c r="P1714" s="6"/>
    </row>
    <row r="1715" spans="1:16" ht="15.75" customHeight="1">
      <c r="A1715" s="138"/>
      <c r="B1715" s="19"/>
      <c r="C1715" s="465"/>
      <c r="D1715" s="466"/>
      <c r="O1715" s="126"/>
      <c r="P1715" s="6"/>
    </row>
    <row r="1716" spans="1:16" ht="15.75" customHeight="1">
      <c r="A1716" s="138"/>
      <c r="B1716" s="19"/>
      <c r="C1716" s="465"/>
      <c r="D1716" s="466"/>
      <c r="O1716" s="126"/>
      <c r="P1716" s="6"/>
    </row>
    <row r="1717" spans="1:16" ht="15.75" customHeight="1">
      <c r="A1717" s="138"/>
      <c r="B1717" s="19"/>
      <c r="C1717" s="465"/>
      <c r="D1717" s="466"/>
      <c r="O1717" s="126"/>
      <c r="P1717" s="6"/>
    </row>
    <row r="1718" spans="1:16" ht="15.75" customHeight="1">
      <c r="A1718" s="138"/>
      <c r="B1718" s="19"/>
      <c r="C1718" s="465"/>
      <c r="D1718" s="466"/>
      <c r="O1718" s="126"/>
      <c r="P1718" s="6"/>
    </row>
    <row r="1719" spans="1:16" ht="15.75" customHeight="1">
      <c r="A1719" s="138"/>
      <c r="B1719" s="19"/>
      <c r="C1719" s="465"/>
      <c r="D1719" s="466"/>
      <c r="O1719" s="126"/>
      <c r="P1719" s="6"/>
    </row>
    <row r="1720" spans="1:16" ht="15.75" customHeight="1">
      <c r="A1720" s="138"/>
      <c r="B1720" s="19"/>
      <c r="C1720" s="465"/>
      <c r="D1720" s="466"/>
      <c r="O1720" s="126"/>
      <c r="P1720" s="6"/>
    </row>
    <row r="1721" spans="1:16" ht="15.75" customHeight="1">
      <c r="A1721" s="138"/>
      <c r="B1721" s="19"/>
      <c r="C1721" s="465"/>
      <c r="D1721" s="466"/>
      <c r="O1721" s="126"/>
      <c r="P1721" s="6"/>
    </row>
    <row r="1722" spans="1:16" ht="15.75" customHeight="1">
      <c r="A1722" s="138"/>
      <c r="B1722" s="19"/>
      <c r="C1722" s="465"/>
      <c r="D1722" s="466"/>
      <c r="O1722" s="126"/>
      <c r="P1722" s="6"/>
    </row>
    <row r="1723" spans="1:16" ht="15.75" customHeight="1">
      <c r="A1723" s="138"/>
      <c r="B1723" s="19"/>
      <c r="C1723" s="465"/>
      <c r="D1723" s="466"/>
      <c r="O1723" s="126"/>
      <c r="P1723" s="6"/>
    </row>
    <row r="1724" spans="1:16" ht="15.75" customHeight="1">
      <c r="A1724" s="138"/>
      <c r="B1724" s="19"/>
      <c r="C1724" s="465"/>
      <c r="D1724" s="466"/>
      <c r="O1724" s="126"/>
      <c r="P1724" s="6"/>
    </row>
    <row r="1725" spans="1:16" ht="15.75" customHeight="1">
      <c r="A1725" s="138"/>
      <c r="B1725" s="19"/>
      <c r="C1725" s="465"/>
      <c r="D1725" s="466"/>
      <c r="O1725" s="126"/>
      <c r="P1725" s="6"/>
    </row>
    <row r="1726" spans="1:16" ht="15.75" customHeight="1">
      <c r="A1726" s="138"/>
      <c r="B1726" s="19"/>
      <c r="C1726" s="465"/>
      <c r="D1726" s="466"/>
      <c r="O1726" s="126"/>
      <c r="P1726" s="6"/>
    </row>
    <row r="1727" spans="1:16" ht="15.75" customHeight="1">
      <c r="A1727" s="138"/>
      <c r="B1727" s="19"/>
      <c r="C1727" s="465"/>
      <c r="D1727" s="466"/>
      <c r="O1727" s="126"/>
      <c r="P1727" s="6"/>
    </row>
    <row r="1728" spans="1:16" ht="15.75" customHeight="1">
      <c r="A1728" s="138"/>
      <c r="B1728" s="19"/>
      <c r="C1728" s="465"/>
      <c r="D1728" s="466"/>
      <c r="O1728" s="126"/>
      <c r="P1728" s="6"/>
    </row>
    <row r="1729" spans="1:16" ht="15.75" customHeight="1">
      <c r="A1729" s="138"/>
      <c r="B1729" s="19"/>
      <c r="C1729" s="465"/>
      <c r="D1729" s="466"/>
      <c r="O1729" s="126"/>
      <c r="P1729" s="6"/>
    </row>
    <row r="1730" spans="1:16" ht="15.75" customHeight="1">
      <c r="A1730" s="138"/>
      <c r="B1730" s="19"/>
      <c r="C1730" s="465"/>
      <c r="D1730" s="466"/>
      <c r="O1730" s="126"/>
      <c r="P1730" s="6"/>
    </row>
    <row r="1731" spans="1:16" ht="15.75" customHeight="1">
      <c r="A1731" s="138"/>
      <c r="B1731" s="19"/>
      <c r="C1731" s="465"/>
      <c r="D1731" s="466"/>
      <c r="O1731" s="126"/>
      <c r="P1731" s="6"/>
    </row>
    <row r="1732" spans="1:16" ht="15.75" customHeight="1">
      <c r="A1732" s="138"/>
      <c r="B1732" s="19"/>
      <c r="C1732" s="465"/>
      <c r="D1732" s="466"/>
      <c r="O1732" s="126"/>
      <c r="P1732" s="6"/>
    </row>
    <row r="1733" spans="1:16" ht="15.75" customHeight="1">
      <c r="A1733" s="138"/>
      <c r="B1733" s="19"/>
      <c r="C1733" s="465"/>
      <c r="D1733" s="466"/>
      <c r="O1733" s="126"/>
      <c r="P1733" s="6"/>
    </row>
    <row r="1734" spans="1:16" ht="15.75" customHeight="1">
      <c r="A1734" s="138"/>
      <c r="B1734" s="19"/>
      <c r="C1734" s="465"/>
      <c r="D1734" s="466"/>
      <c r="O1734" s="126"/>
      <c r="P1734" s="6"/>
    </row>
    <row r="1735" spans="1:16" ht="15.75" customHeight="1">
      <c r="A1735" s="138"/>
      <c r="B1735" s="19"/>
      <c r="C1735" s="465"/>
      <c r="D1735" s="466"/>
      <c r="O1735" s="126"/>
      <c r="P1735" s="6"/>
    </row>
    <row r="1736" spans="1:16" ht="15.75" customHeight="1">
      <c r="A1736" s="138"/>
      <c r="B1736" s="19"/>
      <c r="C1736" s="465"/>
      <c r="D1736" s="466"/>
      <c r="O1736" s="126"/>
      <c r="P1736" s="6"/>
    </row>
    <row r="1737" spans="1:16" ht="15.75" customHeight="1">
      <c r="A1737" s="138"/>
      <c r="B1737" s="19"/>
      <c r="C1737" s="465"/>
      <c r="D1737" s="466"/>
      <c r="O1737" s="126"/>
      <c r="P1737" s="6"/>
    </row>
    <row r="1738" spans="1:16" ht="15.75" customHeight="1">
      <c r="A1738" s="138"/>
      <c r="B1738" s="19"/>
      <c r="C1738" s="465"/>
      <c r="D1738" s="466"/>
      <c r="O1738" s="126"/>
      <c r="P1738" s="6"/>
    </row>
    <row r="1739" spans="1:16" ht="15.75" customHeight="1">
      <c r="A1739" s="138"/>
      <c r="B1739" s="19"/>
      <c r="C1739" s="465"/>
      <c r="D1739" s="466"/>
      <c r="O1739" s="126"/>
      <c r="P1739" s="6"/>
    </row>
    <row r="1740" spans="1:16" ht="15.75" customHeight="1">
      <c r="A1740" s="138"/>
      <c r="B1740" s="19"/>
      <c r="C1740" s="465"/>
      <c r="D1740" s="466"/>
      <c r="O1740" s="126"/>
      <c r="P1740" s="6"/>
    </row>
    <row r="1741" spans="1:16" ht="15.75" customHeight="1">
      <c r="A1741" s="138"/>
      <c r="B1741" s="19"/>
      <c r="C1741" s="465"/>
      <c r="D1741" s="466"/>
      <c r="O1741" s="126"/>
      <c r="P1741" s="6"/>
    </row>
    <row r="1742" spans="1:16" ht="15.75" customHeight="1">
      <c r="A1742" s="138"/>
      <c r="B1742" s="19"/>
      <c r="C1742" s="465"/>
      <c r="D1742" s="466"/>
      <c r="O1742" s="126"/>
      <c r="P1742" s="6"/>
    </row>
    <row r="1743" spans="1:16" ht="15.75" customHeight="1">
      <c r="A1743" s="138"/>
      <c r="B1743" s="19"/>
      <c r="C1743" s="465"/>
      <c r="D1743" s="466"/>
      <c r="O1743" s="126"/>
      <c r="P1743" s="6"/>
    </row>
    <row r="1744" spans="1:16" ht="15.75" customHeight="1">
      <c r="A1744" s="138"/>
      <c r="B1744" s="19"/>
      <c r="C1744" s="465"/>
      <c r="D1744" s="466"/>
      <c r="O1744" s="126"/>
      <c r="P1744" s="6"/>
    </row>
    <row r="1745" spans="1:16" ht="15.75" customHeight="1">
      <c r="A1745" s="138"/>
      <c r="B1745" s="19"/>
      <c r="C1745" s="465"/>
      <c r="D1745" s="466"/>
      <c r="O1745" s="126"/>
      <c r="P1745" s="6"/>
    </row>
    <row r="1746" spans="1:16" ht="15.75" customHeight="1">
      <c r="A1746" s="138"/>
      <c r="B1746" s="19"/>
      <c r="C1746" s="465"/>
      <c r="D1746" s="466"/>
      <c r="O1746" s="126"/>
      <c r="P1746" s="6"/>
    </row>
    <row r="1747" spans="1:16" ht="15.75" customHeight="1">
      <c r="A1747" s="138"/>
      <c r="B1747" s="19"/>
      <c r="C1747" s="465"/>
      <c r="D1747" s="466"/>
      <c r="O1747" s="126"/>
      <c r="P1747" s="6"/>
    </row>
    <row r="1748" spans="1:16" ht="15.75" customHeight="1">
      <c r="A1748" s="138"/>
      <c r="B1748" s="19"/>
      <c r="C1748" s="465"/>
      <c r="D1748" s="466"/>
      <c r="O1748" s="126"/>
      <c r="P1748" s="6"/>
    </row>
    <row r="1749" spans="1:16" ht="15.75" customHeight="1">
      <c r="A1749" s="138"/>
      <c r="B1749" s="19"/>
      <c r="C1749" s="465"/>
      <c r="D1749" s="466"/>
      <c r="O1749" s="126"/>
      <c r="P1749" s="6"/>
    </row>
    <row r="1750" spans="1:16" ht="15.75" customHeight="1">
      <c r="A1750" s="138"/>
      <c r="B1750" s="19"/>
      <c r="C1750" s="465"/>
      <c r="D1750" s="466"/>
      <c r="O1750" s="126"/>
      <c r="P1750" s="6"/>
    </row>
    <row r="1751" spans="1:16" ht="15.75" customHeight="1">
      <c r="A1751" s="138"/>
      <c r="B1751" s="19"/>
      <c r="C1751" s="465"/>
      <c r="D1751" s="466"/>
      <c r="O1751" s="126"/>
      <c r="P1751" s="6"/>
    </row>
    <row r="1752" spans="1:16" ht="15.75" customHeight="1">
      <c r="A1752" s="138"/>
      <c r="B1752" s="19"/>
      <c r="C1752" s="465"/>
      <c r="D1752" s="466"/>
      <c r="O1752" s="126"/>
      <c r="P1752" s="6"/>
    </row>
    <row r="1753" spans="1:16" ht="15.75" customHeight="1">
      <c r="A1753" s="138"/>
      <c r="B1753" s="19"/>
      <c r="C1753" s="465"/>
      <c r="D1753" s="466"/>
      <c r="O1753" s="126"/>
      <c r="P1753" s="6"/>
    </row>
    <row r="1754" spans="1:16" ht="15.75" customHeight="1">
      <c r="A1754" s="138"/>
      <c r="B1754" s="19"/>
      <c r="C1754" s="465"/>
      <c r="D1754" s="466"/>
      <c r="O1754" s="126"/>
      <c r="P1754" s="6"/>
    </row>
    <row r="1755" spans="1:16" ht="15.75" customHeight="1">
      <c r="A1755" s="138"/>
      <c r="B1755" s="19"/>
      <c r="C1755" s="465"/>
      <c r="D1755" s="466"/>
      <c r="O1755" s="126"/>
      <c r="P1755" s="6"/>
    </row>
    <row r="1756" spans="1:16" ht="15.75" customHeight="1">
      <c r="A1756" s="138"/>
      <c r="B1756" s="19"/>
      <c r="C1756" s="465"/>
      <c r="D1756" s="466"/>
      <c r="O1756" s="126"/>
      <c r="P1756" s="6"/>
    </row>
    <row r="1757" spans="1:16" ht="15.75" customHeight="1">
      <c r="A1757" s="138"/>
      <c r="B1757" s="19"/>
      <c r="C1757" s="465"/>
      <c r="D1757" s="466"/>
      <c r="O1757" s="126"/>
      <c r="P1757" s="6"/>
    </row>
    <row r="1758" spans="1:16" ht="15.75" customHeight="1">
      <c r="A1758" s="138"/>
      <c r="B1758" s="19"/>
      <c r="C1758" s="465"/>
      <c r="D1758" s="466"/>
      <c r="O1758" s="126"/>
      <c r="P1758" s="6"/>
    </row>
    <row r="1759" spans="1:16" ht="15.75" customHeight="1">
      <c r="A1759" s="138"/>
      <c r="B1759" s="19"/>
      <c r="C1759" s="465"/>
      <c r="D1759" s="466"/>
      <c r="O1759" s="126"/>
      <c r="P1759" s="6"/>
    </row>
    <row r="1760" spans="1:16" ht="15.75" customHeight="1">
      <c r="A1760" s="138"/>
      <c r="B1760" s="19"/>
      <c r="C1760" s="465"/>
      <c r="D1760" s="466"/>
      <c r="O1760" s="126"/>
      <c r="P1760" s="6"/>
    </row>
    <row r="1761" spans="1:16" ht="15.75" customHeight="1">
      <c r="A1761" s="138"/>
      <c r="B1761" s="19"/>
      <c r="C1761" s="465"/>
      <c r="D1761" s="466"/>
      <c r="O1761" s="126"/>
      <c r="P1761" s="6"/>
    </row>
    <row r="1762" spans="1:16" ht="15.75" customHeight="1">
      <c r="A1762" s="138"/>
      <c r="B1762" s="19"/>
      <c r="C1762" s="465"/>
      <c r="D1762" s="466"/>
      <c r="O1762" s="126"/>
      <c r="P1762" s="6"/>
    </row>
    <row r="1763" spans="1:16" ht="15.75" customHeight="1">
      <c r="A1763" s="138"/>
      <c r="B1763" s="19"/>
      <c r="C1763" s="465"/>
      <c r="D1763" s="466"/>
      <c r="O1763" s="126"/>
      <c r="P1763" s="6"/>
    </row>
    <row r="1764" spans="1:16" ht="15.75" customHeight="1">
      <c r="A1764" s="138"/>
      <c r="B1764" s="19"/>
      <c r="C1764" s="465"/>
      <c r="D1764" s="466"/>
      <c r="O1764" s="126"/>
      <c r="P1764" s="6"/>
    </row>
    <row r="1765" spans="1:16" ht="15.75" customHeight="1">
      <c r="A1765" s="138"/>
      <c r="B1765" s="19"/>
      <c r="C1765" s="465"/>
      <c r="D1765" s="466"/>
      <c r="O1765" s="126"/>
      <c r="P1765" s="6"/>
    </row>
    <row r="1766" spans="1:16" ht="15.75" customHeight="1">
      <c r="A1766" s="138"/>
      <c r="B1766" s="19"/>
      <c r="C1766" s="465"/>
      <c r="D1766" s="466"/>
      <c r="O1766" s="126"/>
      <c r="P1766" s="6"/>
    </row>
    <row r="1767" spans="1:16" ht="15.75" customHeight="1">
      <c r="A1767" s="138"/>
      <c r="B1767" s="19"/>
      <c r="C1767" s="465"/>
      <c r="D1767" s="466"/>
      <c r="O1767" s="126"/>
      <c r="P1767" s="6"/>
    </row>
    <row r="1768" spans="1:16" ht="15.75" customHeight="1">
      <c r="A1768" s="138"/>
      <c r="B1768" s="19"/>
      <c r="C1768" s="465"/>
      <c r="D1768" s="466"/>
      <c r="O1768" s="126"/>
      <c r="P1768" s="6"/>
    </row>
    <row r="1769" spans="1:16" ht="15.75" customHeight="1">
      <c r="A1769" s="138"/>
      <c r="B1769" s="19"/>
      <c r="C1769" s="465"/>
      <c r="D1769" s="466"/>
      <c r="O1769" s="126"/>
      <c r="P1769" s="6"/>
    </row>
    <row r="1770" spans="1:16" ht="15.75" customHeight="1">
      <c r="A1770" s="138"/>
      <c r="B1770" s="19"/>
      <c r="C1770" s="465"/>
      <c r="D1770" s="466"/>
      <c r="O1770" s="126"/>
      <c r="P1770" s="6"/>
    </row>
    <row r="1771" spans="1:16" ht="15.75" customHeight="1">
      <c r="A1771" s="138"/>
      <c r="B1771" s="19"/>
      <c r="C1771" s="465"/>
      <c r="D1771" s="466"/>
      <c r="O1771" s="126"/>
      <c r="P1771" s="6"/>
    </row>
    <row r="1772" spans="1:16" ht="15.75" customHeight="1">
      <c r="A1772" s="138"/>
      <c r="B1772" s="19"/>
      <c r="C1772" s="465"/>
      <c r="D1772" s="466"/>
      <c r="O1772" s="126"/>
      <c r="P1772" s="6"/>
    </row>
    <row r="1773" spans="1:16" ht="15.75" customHeight="1">
      <c r="A1773" s="138"/>
      <c r="B1773" s="19"/>
      <c r="C1773" s="465"/>
      <c r="D1773" s="466"/>
      <c r="O1773" s="126"/>
      <c r="P1773" s="6"/>
    </row>
    <row r="1774" spans="1:16" ht="15.75" customHeight="1">
      <c r="A1774" s="138"/>
      <c r="B1774" s="19"/>
      <c r="C1774" s="465"/>
      <c r="D1774" s="466"/>
      <c r="O1774" s="126"/>
      <c r="P1774" s="6"/>
    </row>
    <row r="1775" spans="1:16" ht="15.75" customHeight="1">
      <c r="A1775" s="138"/>
      <c r="B1775" s="19"/>
      <c r="C1775" s="465"/>
      <c r="D1775" s="466"/>
      <c r="O1775" s="126"/>
      <c r="P1775" s="6"/>
    </row>
    <row r="1776" spans="1:16" ht="15.75" customHeight="1">
      <c r="A1776" s="138"/>
      <c r="B1776" s="19"/>
      <c r="C1776" s="465"/>
      <c r="D1776" s="466"/>
      <c r="O1776" s="126"/>
      <c r="P1776" s="6"/>
    </row>
    <row r="1777" spans="1:16" ht="15.75" customHeight="1">
      <c r="A1777" s="138"/>
      <c r="B1777" s="19"/>
      <c r="C1777" s="465"/>
      <c r="D1777" s="466"/>
      <c r="O1777" s="126"/>
      <c r="P1777" s="6"/>
    </row>
    <row r="1778" spans="1:16" ht="15.75" customHeight="1">
      <c r="A1778" s="138"/>
      <c r="B1778" s="19"/>
      <c r="C1778" s="465"/>
      <c r="D1778" s="466"/>
      <c r="O1778" s="126"/>
      <c r="P1778" s="6"/>
    </row>
    <row r="1779" spans="1:16" ht="15.75" customHeight="1">
      <c r="A1779" s="138"/>
      <c r="B1779" s="19"/>
      <c r="C1779" s="465"/>
      <c r="D1779" s="466"/>
      <c r="O1779" s="126"/>
      <c r="P1779" s="6"/>
    </row>
    <row r="1780" spans="1:16" ht="15.75" customHeight="1">
      <c r="A1780" s="138"/>
      <c r="B1780" s="19"/>
      <c r="C1780" s="465"/>
      <c r="D1780" s="466"/>
      <c r="O1780" s="126"/>
      <c r="P1780" s="6"/>
    </row>
    <row r="1781" spans="1:16" ht="15.75" customHeight="1">
      <c r="A1781" s="138"/>
      <c r="B1781" s="19"/>
      <c r="C1781" s="465"/>
      <c r="D1781" s="466"/>
      <c r="O1781" s="126"/>
      <c r="P1781" s="6"/>
    </row>
    <row r="1782" spans="1:16" ht="15.75" customHeight="1">
      <c r="A1782" s="138"/>
      <c r="B1782" s="19"/>
      <c r="C1782" s="465"/>
      <c r="D1782" s="466"/>
      <c r="O1782" s="126"/>
      <c r="P1782" s="6"/>
    </row>
    <row r="1783" spans="1:16" ht="15.75" customHeight="1">
      <c r="A1783" s="138"/>
      <c r="B1783" s="19"/>
      <c r="C1783" s="465"/>
      <c r="D1783" s="466"/>
      <c r="O1783" s="126"/>
      <c r="P1783" s="6"/>
    </row>
    <row r="1784" spans="1:16" ht="15.75" customHeight="1">
      <c r="A1784" s="138"/>
      <c r="B1784" s="19"/>
      <c r="C1784" s="465"/>
      <c r="D1784" s="466"/>
      <c r="O1784" s="126"/>
      <c r="P1784" s="6"/>
    </row>
    <row r="1785" spans="1:16" ht="15.75" customHeight="1">
      <c r="A1785" s="138"/>
      <c r="B1785" s="19"/>
      <c r="C1785" s="465"/>
      <c r="D1785" s="466"/>
      <c r="O1785" s="126"/>
      <c r="P1785" s="6"/>
    </row>
    <row r="1786" spans="1:16" ht="15.75" customHeight="1">
      <c r="A1786" s="138"/>
      <c r="B1786" s="19"/>
      <c r="C1786" s="465"/>
      <c r="D1786" s="466"/>
      <c r="O1786" s="126"/>
      <c r="P1786" s="6"/>
    </row>
    <row r="1787" spans="1:16" ht="15.75" customHeight="1">
      <c r="A1787" s="138"/>
      <c r="B1787" s="19"/>
      <c r="C1787" s="465"/>
      <c r="D1787" s="466"/>
      <c r="O1787" s="126"/>
      <c r="P1787" s="6"/>
    </row>
    <row r="1788" spans="1:16" ht="15.75" customHeight="1">
      <c r="A1788" s="138"/>
      <c r="B1788" s="19"/>
      <c r="C1788" s="465"/>
      <c r="D1788" s="466"/>
      <c r="O1788" s="126"/>
      <c r="P1788" s="6"/>
    </row>
    <row r="1789" spans="1:16" ht="15.75" customHeight="1">
      <c r="A1789" s="138"/>
      <c r="B1789" s="19"/>
      <c r="C1789" s="465"/>
      <c r="D1789" s="466"/>
      <c r="O1789" s="126"/>
      <c r="P1789" s="6"/>
    </row>
    <row r="1790" spans="1:16" ht="15.75" customHeight="1">
      <c r="A1790" s="138"/>
      <c r="B1790" s="19"/>
      <c r="C1790" s="465"/>
      <c r="D1790" s="466"/>
      <c r="O1790" s="126"/>
      <c r="P1790" s="6"/>
    </row>
    <row r="1791" spans="1:16" ht="15.75" customHeight="1">
      <c r="A1791" s="138"/>
      <c r="B1791" s="19"/>
      <c r="C1791" s="465"/>
      <c r="D1791" s="466"/>
      <c r="O1791" s="126"/>
      <c r="P1791" s="6"/>
    </row>
    <row r="1792" spans="1:16" ht="15.75" customHeight="1">
      <c r="A1792" s="138"/>
      <c r="B1792" s="19"/>
      <c r="C1792" s="465"/>
      <c r="D1792" s="466"/>
      <c r="O1792" s="126"/>
      <c r="P1792" s="6"/>
    </row>
    <row r="1793" spans="1:16" ht="15.75" customHeight="1">
      <c r="A1793" s="138"/>
      <c r="B1793" s="19"/>
      <c r="C1793" s="465"/>
      <c r="D1793" s="466"/>
      <c r="O1793" s="126"/>
      <c r="P1793" s="6"/>
    </row>
    <row r="1794" spans="1:16" ht="15.75" customHeight="1">
      <c r="A1794" s="138"/>
      <c r="B1794" s="19"/>
      <c r="C1794" s="465"/>
      <c r="D1794" s="466"/>
      <c r="O1794" s="126"/>
      <c r="P1794" s="6"/>
    </row>
    <row r="1795" spans="1:16" ht="15.75" customHeight="1">
      <c r="A1795" s="138"/>
      <c r="B1795" s="19"/>
      <c r="C1795" s="465"/>
      <c r="D1795" s="466"/>
      <c r="O1795" s="126"/>
      <c r="P1795" s="6"/>
    </row>
    <row r="1796" spans="1:16" ht="15.75" customHeight="1">
      <c r="A1796" s="138"/>
      <c r="B1796" s="19"/>
      <c r="C1796" s="465"/>
      <c r="D1796" s="466"/>
      <c r="O1796" s="126"/>
      <c r="P1796" s="6"/>
    </row>
    <row r="1797" spans="1:16" ht="15.75" customHeight="1">
      <c r="A1797" s="138"/>
      <c r="B1797" s="19"/>
      <c r="C1797" s="465"/>
      <c r="D1797" s="466"/>
      <c r="O1797" s="126"/>
      <c r="P1797" s="6"/>
    </row>
    <row r="1798" spans="1:16" ht="15.75" customHeight="1">
      <c r="A1798" s="138"/>
      <c r="B1798" s="19"/>
      <c r="C1798" s="465"/>
      <c r="D1798" s="466"/>
      <c r="O1798" s="126"/>
      <c r="P1798" s="6"/>
    </row>
    <row r="1799" spans="1:16" ht="15.75" customHeight="1">
      <c r="A1799" s="138"/>
      <c r="B1799" s="19"/>
      <c r="C1799" s="465"/>
      <c r="D1799" s="466"/>
      <c r="O1799" s="126"/>
      <c r="P1799" s="6"/>
    </row>
    <row r="1800" spans="1:16" ht="15.75" customHeight="1">
      <c r="A1800" s="138"/>
      <c r="B1800" s="19"/>
      <c r="C1800" s="465"/>
      <c r="D1800" s="466"/>
      <c r="O1800" s="126"/>
      <c r="P1800" s="6"/>
    </row>
    <row r="1801" spans="1:16" ht="15.75" customHeight="1">
      <c r="A1801" s="138"/>
      <c r="B1801" s="19"/>
      <c r="C1801" s="465"/>
      <c r="D1801" s="466"/>
      <c r="O1801" s="126"/>
      <c r="P1801" s="6"/>
    </row>
    <row r="1802" spans="1:16" ht="15.75" customHeight="1">
      <c r="A1802" s="138"/>
      <c r="B1802" s="19"/>
      <c r="C1802" s="465"/>
      <c r="D1802" s="466"/>
      <c r="O1802" s="126"/>
      <c r="P1802" s="6"/>
    </row>
    <row r="1803" spans="1:16" ht="15.75" customHeight="1">
      <c r="A1803" s="138"/>
      <c r="B1803" s="19"/>
      <c r="C1803" s="465"/>
      <c r="D1803" s="466"/>
      <c r="O1803" s="126"/>
      <c r="P1803" s="6"/>
    </row>
    <row r="1804" spans="1:16" ht="15.75" customHeight="1">
      <c r="A1804" s="138"/>
      <c r="B1804" s="19"/>
      <c r="C1804" s="465"/>
      <c r="D1804" s="466"/>
      <c r="O1804" s="126"/>
      <c r="P1804" s="6"/>
    </row>
    <row r="1805" spans="1:16" ht="15.75" customHeight="1">
      <c r="A1805" s="138"/>
      <c r="B1805" s="19"/>
      <c r="C1805" s="465"/>
      <c r="D1805" s="466"/>
      <c r="O1805" s="126"/>
      <c r="P1805" s="6"/>
    </row>
    <row r="1806" spans="1:16" ht="15.75" customHeight="1">
      <c r="A1806" s="138"/>
      <c r="B1806" s="19"/>
      <c r="C1806" s="465"/>
      <c r="D1806" s="466"/>
      <c r="O1806" s="126"/>
      <c r="P1806" s="6"/>
    </row>
    <row r="1807" spans="1:16" ht="15.75" customHeight="1">
      <c r="A1807" s="138"/>
      <c r="B1807" s="19"/>
      <c r="C1807" s="465"/>
      <c r="D1807" s="466"/>
      <c r="O1807" s="126"/>
      <c r="P1807" s="6"/>
    </row>
    <row r="1808" spans="1:16" ht="15.75" customHeight="1">
      <c r="A1808" s="138"/>
      <c r="B1808" s="19"/>
      <c r="C1808" s="465"/>
      <c r="D1808" s="466"/>
      <c r="O1808" s="126"/>
      <c r="P1808" s="6"/>
    </row>
    <row r="1809" spans="1:16" ht="15.75" customHeight="1">
      <c r="A1809" s="138"/>
      <c r="B1809" s="19"/>
      <c r="C1809" s="465"/>
      <c r="D1809" s="466"/>
      <c r="O1809" s="126"/>
      <c r="P1809" s="6"/>
    </row>
    <row r="1810" spans="1:16" ht="15.75" customHeight="1">
      <c r="A1810" s="138"/>
      <c r="B1810" s="19"/>
      <c r="C1810" s="465"/>
      <c r="D1810" s="466"/>
      <c r="O1810" s="126"/>
      <c r="P1810" s="6"/>
    </row>
    <row r="1811" spans="1:16" ht="15.75" customHeight="1">
      <c r="A1811" s="138"/>
      <c r="B1811" s="19"/>
      <c r="C1811" s="465"/>
      <c r="D1811" s="466"/>
      <c r="O1811" s="126"/>
      <c r="P1811" s="6"/>
    </row>
    <row r="1812" spans="1:16" ht="15.75" customHeight="1">
      <c r="A1812" s="138"/>
      <c r="B1812" s="19"/>
      <c r="C1812" s="465"/>
      <c r="D1812" s="466"/>
      <c r="O1812" s="126"/>
      <c r="P1812" s="6"/>
    </row>
    <row r="1813" spans="1:16" ht="15.75" customHeight="1">
      <c r="A1813" s="138"/>
      <c r="B1813" s="19"/>
      <c r="C1813" s="465"/>
      <c r="D1813" s="466"/>
      <c r="O1813" s="126"/>
      <c r="P1813" s="6"/>
    </row>
    <row r="1814" spans="1:16" ht="15.75" customHeight="1">
      <c r="A1814" s="138"/>
      <c r="B1814" s="19"/>
      <c r="C1814" s="465"/>
      <c r="D1814" s="466"/>
      <c r="O1814" s="126"/>
      <c r="P1814" s="6"/>
    </row>
    <row r="1815" spans="1:16" ht="15.75" customHeight="1">
      <c r="A1815" s="138"/>
      <c r="B1815" s="19"/>
      <c r="C1815" s="465"/>
      <c r="D1815" s="466"/>
      <c r="O1815" s="126"/>
      <c r="P1815" s="6"/>
    </row>
    <row r="1816" spans="1:16" ht="15.75" customHeight="1">
      <c r="A1816" s="138"/>
      <c r="B1816" s="19"/>
      <c r="C1816" s="465"/>
      <c r="D1816" s="466"/>
      <c r="O1816" s="126"/>
      <c r="P1816" s="6"/>
    </row>
    <row r="1817" spans="1:16" ht="15.75" customHeight="1">
      <c r="A1817" s="138"/>
      <c r="B1817" s="19"/>
      <c r="C1817" s="465"/>
      <c r="D1817" s="466"/>
      <c r="O1817" s="126"/>
      <c r="P1817" s="6"/>
    </row>
    <row r="1818" spans="1:16" ht="15.75" customHeight="1">
      <c r="A1818" s="138"/>
      <c r="B1818" s="19"/>
      <c r="C1818" s="465"/>
      <c r="D1818" s="466"/>
      <c r="O1818" s="126"/>
      <c r="P1818" s="6"/>
    </row>
    <row r="1819" spans="1:16" ht="15.75" customHeight="1">
      <c r="A1819" s="138"/>
      <c r="B1819" s="19"/>
      <c r="C1819" s="465"/>
      <c r="D1819" s="466"/>
      <c r="O1819" s="126"/>
      <c r="P1819" s="6"/>
    </row>
    <row r="1820" spans="1:16" ht="15.75" customHeight="1">
      <c r="A1820" s="138"/>
      <c r="B1820" s="19"/>
      <c r="C1820" s="465"/>
      <c r="D1820" s="466"/>
      <c r="O1820" s="126"/>
      <c r="P1820" s="6"/>
    </row>
    <row r="1821" spans="1:16" ht="15.75" customHeight="1">
      <c r="A1821" s="138"/>
      <c r="B1821" s="19"/>
      <c r="C1821" s="465"/>
      <c r="D1821" s="466"/>
      <c r="O1821" s="126"/>
      <c r="P1821" s="6"/>
    </row>
    <row r="1822" spans="1:16" ht="15.75" customHeight="1">
      <c r="A1822" s="138"/>
      <c r="B1822" s="19"/>
      <c r="C1822" s="465"/>
      <c r="D1822" s="466"/>
      <c r="O1822" s="126"/>
      <c r="P1822" s="6"/>
    </row>
    <row r="1823" spans="1:16" ht="15.75" customHeight="1">
      <c r="A1823" s="138"/>
      <c r="B1823" s="19"/>
      <c r="C1823" s="465"/>
      <c r="D1823" s="466"/>
      <c r="O1823" s="126"/>
      <c r="P1823" s="6"/>
    </row>
    <row r="1824" spans="1:16" ht="15.75" customHeight="1">
      <c r="A1824" s="138"/>
      <c r="B1824" s="19"/>
      <c r="C1824" s="465"/>
      <c r="D1824" s="466"/>
      <c r="O1824" s="126"/>
      <c r="P1824" s="6"/>
    </row>
    <row r="1825" spans="1:16" ht="15.75" customHeight="1">
      <c r="A1825" s="138"/>
      <c r="B1825" s="19"/>
      <c r="C1825" s="465"/>
      <c r="D1825" s="466"/>
      <c r="O1825" s="126"/>
      <c r="P1825" s="6"/>
    </row>
    <row r="1826" spans="1:16" ht="15.75" customHeight="1">
      <c r="A1826" s="138"/>
      <c r="B1826" s="19"/>
      <c r="C1826" s="465"/>
      <c r="D1826" s="466"/>
      <c r="O1826" s="126"/>
      <c r="P1826" s="6"/>
    </row>
    <row r="1827" spans="1:16" ht="15.75" customHeight="1">
      <c r="A1827" s="138"/>
      <c r="B1827" s="19"/>
      <c r="C1827" s="465"/>
      <c r="D1827" s="466"/>
      <c r="O1827" s="126"/>
      <c r="P1827" s="6"/>
    </row>
    <row r="1828" spans="1:16" ht="15.75" customHeight="1">
      <c r="A1828" s="138"/>
      <c r="B1828" s="19"/>
      <c r="C1828" s="465"/>
      <c r="D1828" s="466"/>
      <c r="O1828" s="126"/>
      <c r="P1828" s="6"/>
    </row>
    <row r="1829" spans="1:16" ht="15.75" customHeight="1">
      <c r="A1829" s="138"/>
      <c r="B1829" s="19"/>
      <c r="C1829" s="465"/>
      <c r="D1829" s="466"/>
      <c r="O1829" s="126"/>
      <c r="P1829" s="6"/>
    </row>
    <row r="1830" spans="1:16" ht="15.75" customHeight="1">
      <c r="A1830" s="138"/>
      <c r="B1830" s="19"/>
      <c r="C1830" s="465"/>
      <c r="D1830" s="466"/>
      <c r="O1830" s="126"/>
      <c r="P1830" s="6"/>
    </row>
    <row r="1831" spans="1:16" ht="15.75" customHeight="1">
      <c r="A1831" s="138"/>
      <c r="B1831" s="19"/>
      <c r="C1831" s="465"/>
      <c r="D1831" s="466"/>
      <c r="O1831" s="126"/>
      <c r="P1831" s="6"/>
    </row>
    <row r="1832" spans="1:16" ht="15.75" customHeight="1">
      <c r="A1832" s="138"/>
      <c r="B1832" s="19"/>
      <c r="C1832" s="465"/>
      <c r="D1832" s="466"/>
      <c r="O1832" s="126"/>
      <c r="P1832" s="6"/>
    </row>
    <row r="1833" spans="1:16" ht="15.75" customHeight="1">
      <c r="A1833" s="138"/>
      <c r="B1833" s="19"/>
      <c r="C1833" s="465"/>
      <c r="D1833" s="466"/>
      <c r="O1833" s="126"/>
      <c r="P1833" s="6"/>
    </row>
    <row r="1834" spans="1:16" ht="15.75" customHeight="1">
      <c r="A1834" s="138"/>
      <c r="B1834" s="19"/>
      <c r="C1834" s="465"/>
      <c r="D1834" s="466"/>
      <c r="O1834" s="126"/>
      <c r="P1834" s="6"/>
    </row>
    <row r="1835" spans="1:16" ht="15.75" customHeight="1">
      <c r="A1835" s="138"/>
      <c r="B1835" s="19"/>
      <c r="C1835" s="465"/>
      <c r="D1835" s="466"/>
      <c r="O1835" s="126"/>
      <c r="P1835" s="6"/>
    </row>
    <row r="1836" spans="1:16" ht="15.75" customHeight="1">
      <c r="A1836" s="138"/>
      <c r="B1836" s="19"/>
      <c r="C1836" s="465"/>
      <c r="D1836" s="466"/>
      <c r="O1836" s="126"/>
      <c r="P1836" s="6"/>
    </row>
    <row r="1837" spans="1:16" ht="15.75" customHeight="1">
      <c r="A1837" s="138"/>
      <c r="B1837" s="19"/>
      <c r="C1837" s="465"/>
      <c r="D1837" s="466"/>
      <c r="O1837" s="126"/>
      <c r="P1837" s="6"/>
    </row>
    <row r="1838" spans="1:16" ht="15.75" customHeight="1">
      <c r="A1838" s="138"/>
      <c r="B1838" s="19"/>
      <c r="C1838" s="465"/>
      <c r="D1838" s="466"/>
      <c r="O1838" s="126"/>
      <c r="P1838" s="6"/>
    </row>
    <row r="1839" spans="1:16" ht="15.75" customHeight="1">
      <c r="A1839" s="138"/>
      <c r="B1839" s="19"/>
      <c r="C1839" s="465"/>
      <c r="D1839" s="466"/>
      <c r="O1839" s="126"/>
      <c r="P1839" s="6"/>
    </row>
    <row r="1840" spans="1:16" ht="15.75" customHeight="1">
      <c r="A1840" s="138"/>
      <c r="B1840" s="19"/>
      <c r="C1840" s="465"/>
      <c r="D1840" s="466"/>
      <c r="O1840" s="126"/>
      <c r="P1840" s="6"/>
    </row>
    <row r="1841" spans="1:16" ht="15.75" customHeight="1">
      <c r="A1841" s="138"/>
      <c r="B1841" s="19"/>
      <c r="C1841" s="465"/>
      <c r="D1841" s="466"/>
      <c r="O1841" s="126"/>
      <c r="P1841" s="6"/>
    </row>
    <row r="1842" spans="1:16" ht="15.75" customHeight="1">
      <c r="A1842" s="138"/>
      <c r="B1842" s="19"/>
      <c r="C1842" s="465"/>
      <c r="D1842" s="466"/>
      <c r="O1842" s="126"/>
      <c r="P1842" s="6"/>
    </row>
    <row r="1843" spans="1:16" ht="15.75" customHeight="1">
      <c r="A1843" s="138"/>
      <c r="B1843" s="19"/>
      <c r="C1843" s="465"/>
      <c r="D1843" s="466"/>
      <c r="O1843" s="126"/>
      <c r="P1843" s="6"/>
    </row>
    <row r="1844" spans="1:16" ht="15.75" customHeight="1">
      <c r="A1844" s="138"/>
      <c r="B1844" s="19"/>
      <c r="C1844" s="465"/>
      <c r="D1844" s="466"/>
      <c r="O1844" s="126"/>
      <c r="P1844" s="6"/>
    </row>
    <row r="1845" spans="1:16" ht="15.75" customHeight="1">
      <c r="A1845" s="138"/>
      <c r="B1845" s="19"/>
      <c r="C1845" s="465"/>
      <c r="D1845" s="466"/>
      <c r="O1845" s="126"/>
      <c r="P1845" s="6"/>
    </row>
    <row r="1846" spans="1:16" ht="15.75" customHeight="1">
      <c r="A1846" s="138"/>
      <c r="B1846" s="19"/>
      <c r="C1846" s="465"/>
      <c r="D1846" s="466"/>
      <c r="O1846" s="126"/>
      <c r="P1846" s="6"/>
    </row>
    <row r="1847" spans="1:16" ht="15.75" customHeight="1">
      <c r="A1847" s="138"/>
      <c r="B1847" s="19"/>
      <c r="C1847" s="465"/>
      <c r="D1847" s="466"/>
      <c r="O1847" s="126"/>
      <c r="P1847" s="6"/>
    </row>
    <row r="1848" spans="1:16" ht="15.75" customHeight="1">
      <c r="A1848" s="138"/>
      <c r="B1848" s="19"/>
      <c r="C1848" s="465"/>
      <c r="D1848" s="466"/>
      <c r="O1848" s="126"/>
      <c r="P1848" s="6"/>
    </row>
    <row r="1849" spans="1:16" ht="15.75" customHeight="1">
      <c r="A1849" s="138"/>
      <c r="B1849" s="19"/>
      <c r="C1849" s="465"/>
      <c r="D1849" s="466"/>
      <c r="O1849" s="126"/>
      <c r="P1849" s="6"/>
    </row>
    <row r="1850" spans="1:16" ht="15.75" customHeight="1">
      <c r="A1850" s="138"/>
      <c r="B1850" s="19"/>
      <c r="C1850" s="465"/>
      <c r="D1850" s="466"/>
      <c r="O1850" s="126"/>
      <c r="P1850" s="6"/>
    </row>
    <row r="1851" spans="1:16" ht="15.75" customHeight="1">
      <c r="A1851" s="138"/>
      <c r="B1851" s="19"/>
      <c r="C1851" s="465"/>
      <c r="D1851" s="466"/>
      <c r="O1851" s="126"/>
      <c r="P1851" s="6"/>
    </row>
    <row r="1852" spans="1:16" ht="15.75" customHeight="1">
      <c r="A1852" s="138"/>
      <c r="B1852" s="19"/>
      <c r="C1852" s="465"/>
      <c r="D1852" s="466"/>
      <c r="O1852" s="126"/>
      <c r="P1852" s="6"/>
    </row>
    <row r="1853" spans="1:16" ht="15.75" customHeight="1">
      <c r="A1853" s="138"/>
      <c r="B1853" s="19"/>
      <c r="C1853" s="465"/>
      <c r="D1853" s="466"/>
      <c r="O1853" s="126"/>
      <c r="P1853" s="6"/>
    </row>
    <row r="1854" spans="1:16" ht="15.75" customHeight="1">
      <c r="A1854" s="138"/>
      <c r="B1854" s="19"/>
      <c r="C1854" s="465"/>
      <c r="D1854" s="466"/>
      <c r="O1854" s="126"/>
      <c r="P1854" s="6"/>
    </row>
    <row r="1855" spans="1:16" ht="15.75" customHeight="1">
      <c r="A1855" s="138"/>
      <c r="B1855" s="19"/>
      <c r="C1855" s="465"/>
      <c r="D1855" s="466"/>
      <c r="O1855" s="126"/>
      <c r="P1855" s="6"/>
    </row>
    <row r="1856" spans="1:16" ht="15.75" customHeight="1">
      <c r="A1856" s="138"/>
      <c r="B1856" s="19"/>
      <c r="C1856" s="465"/>
      <c r="D1856" s="466"/>
      <c r="O1856" s="126"/>
      <c r="P1856" s="6"/>
    </row>
    <row r="1857" spans="1:16" ht="15.75" customHeight="1">
      <c r="A1857" s="138"/>
      <c r="B1857" s="19"/>
      <c r="C1857" s="465"/>
      <c r="D1857" s="466"/>
      <c r="O1857" s="126"/>
      <c r="P1857" s="6"/>
    </row>
    <row r="1858" spans="1:16" ht="15.75" customHeight="1">
      <c r="A1858" s="138"/>
      <c r="B1858" s="19"/>
      <c r="C1858" s="465"/>
      <c r="D1858" s="466"/>
      <c r="O1858" s="126"/>
      <c r="P1858" s="6"/>
    </row>
    <row r="1859" spans="1:16" ht="15.75" customHeight="1">
      <c r="A1859" s="138"/>
      <c r="B1859" s="19"/>
      <c r="C1859" s="465"/>
      <c r="D1859" s="466"/>
      <c r="O1859" s="126"/>
      <c r="P1859" s="6"/>
    </row>
    <row r="1860" spans="1:16" ht="15.75" customHeight="1">
      <c r="A1860" s="138"/>
      <c r="B1860" s="19"/>
      <c r="C1860" s="465"/>
      <c r="D1860" s="466"/>
      <c r="O1860" s="126"/>
      <c r="P1860" s="6"/>
    </row>
    <row r="1861" spans="1:16" ht="15.75" customHeight="1">
      <c r="A1861" s="138"/>
      <c r="B1861" s="19"/>
      <c r="C1861" s="465"/>
      <c r="D1861" s="466"/>
      <c r="O1861" s="126"/>
      <c r="P1861" s="6"/>
    </row>
    <row r="1862" spans="1:16" ht="15.75" customHeight="1">
      <c r="A1862" s="138"/>
      <c r="B1862" s="19"/>
      <c r="C1862" s="465"/>
      <c r="D1862" s="466"/>
      <c r="O1862" s="126"/>
      <c r="P1862" s="6"/>
    </row>
    <row r="1863" spans="1:16" ht="15.75" customHeight="1">
      <c r="A1863" s="138"/>
      <c r="B1863" s="19"/>
      <c r="C1863" s="465"/>
      <c r="D1863" s="466"/>
      <c r="O1863" s="126"/>
      <c r="P1863" s="6"/>
    </row>
    <row r="1864" spans="1:16" ht="15.75" customHeight="1">
      <c r="A1864" s="138"/>
      <c r="B1864" s="19"/>
      <c r="C1864" s="465"/>
      <c r="D1864" s="466"/>
      <c r="O1864" s="126"/>
      <c r="P1864" s="6"/>
    </row>
    <row r="1865" spans="1:16" ht="15.75" customHeight="1">
      <c r="A1865" s="138"/>
      <c r="B1865" s="19"/>
      <c r="C1865" s="465"/>
      <c r="D1865" s="466"/>
      <c r="O1865" s="126"/>
      <c r="P1865" s="6"/>
    </row>
    <row r="1866" spans="1:16" ht="15.75" customHeight="1">
      <c r="A1866" s="138"/>
      <c r="B1866" s="19"/>
      <c r="C1866" s="465"/>
      <c r="D1866" s="466"/>
      <c r="O1866" s="126"/>
      <c r="P1866" s="6"/>
    </row>
    <row r="1867" spans="1:16" ht="15.75" customHeight="1">
      <c r="A1867" s="138"/>
      <c r="B1867" s="19"/>
      <c r="C1867" s="465"/>
      <c r="D1867" s="466"/>
      <c r="O1867" s="126"/>
      <c r="P1867" s="6"/>
    </row>
    <row r="1868" spans="1:16" ht="15.75" customHeight="1">
      <c r="A1868" s="138"/>
      <c r="B1868" s="19"/>
      <c r="C1868" s="465"/>
      <c r="D1868" s="466"/>
      <c r="O1868" s="126"/>
      <c r="P1868" s="6"/>
    </row>
    <row r="1869" spans="1:16" ht="15.75" customHeight="1">
      <c r="A1869" s="138"/>
      <c r="B1869" s="19"/>
      <c r="C1869" s="465"/>
      <c r="D1869" s="466"/>
      <c r="O1869" s="126"/>
      <c r="P1869" s="6"/>
    </row>
    <row r="1870" spans="1:16" ht="15.75" customHeight="1">
      <c r="A1870" s="138"/>
      <c r="B1870" s="19"/>
      <c r="C1870" s="465"/>
      <c r="D1870" s="466"/>
      <c r="O1870" s="126"/>
      <c r="P1870" s="6"/>
    </row>
    <row r="1871" spans="1:16" ht="15.75" customHeight="1">
      <c r="A1871" s="138"/>
      <c r="B1871" s="19"/>
      <c r="C1871" s="465"/>
      <c r="D1871" s="466"/>
      <c r="O1871" s="126"/>
      <c r="P1871" s="6"/>
    </row>
    <row r="1872" spans="1:16" ht="15.75" customHeight="1">
      <c r="A1872" s="138"/>
      <c r="B1872" s="19"/>
      <c r="C1872" s="465"/>
      <c r="D1872" s="466"/>
      <c r="O1872" s="126"/>
      <c r="P1872" s="6"/>
    </row>
    <row r="1873" spans="1:16" ht="15.75" customHeight="1">
      <c r="A1873" s="138"/>
      <c r="B1873" s="19"/>
      <c r="C1873" s="465"/>
      <c r="D1873" s="466"/>
      <c r="O1873" s="126"/>
      <c r="P1873" s="6"/>
    </row>
    <row r="1874" spans="1:16" ht="15.75" customHeight="1">
      <c r="A1874" s="138"/>
      <c r="B1874" s="19"/>
      <c r="C1874" s="465"/>
      <c r="D1874" s="466"/>
      <c r="O1874" s="126"/>
      <c r="P1874" s="6"/>
    </row>
    <row r="1875" spans="1:16" ht="15.75" customHeight="1">
      <c r="A1875" s="138"/>
      <c r="B1875" s="19"/>
      <c r="C1875" s="465"/>
      <c r="D1875" s="466"/>
      <c r="O1875" s="126"/>
      <c r="P1875" s="6"/>
    </row>
    <row r="1876" spans="1:16" ht="15.75" customHeight="1">
      <c r="A1876" s="138"/>
      <c r="B1876" s="19"/>
      <c r="C1876" s="465"/>
      <c r="D1876" s="466"/>
      <c r="O1876" s="126"/>
      <c r="P1876" s="6"/>
    </row>
    <row r="1877" spans="1:16" ht="15.75" customHeight="1">
      <c r="A1877" s="138"/>
      <c r="B1877" s="19"/>
      <c r="C1877" s="465"/>
      <c r="D1877" s="466"/>
      <c r="O1877" s="126"/>
      <c r="P1877" s="6"/>
    </row>
    <row r="1878" spans="1:16" ht="15.75" customHeight="1">
      <c r="A1878" s="138"/>
      <c r="B1878" s="19"/>
      <c r="C1878" s="465"/>
      <c r="D1878" s="466"/>
      <c r="O1878" s="126"/>
      <c r="P1878" s="6"/>
    </row>
    <row r="1879" spans="1:16" ht="15.75" customHeight="1">
      <c r="A1879" s="138"/>
      <c r="B1879" s="19"/>
      <c r="C1879" s="465"/>
      <c r="D1879" s="466"/>
      <c r="O1879" s="126"/>
      <c r="P1879" s="6"/>
    </row>
    <row r="1880" spans="1:16" ht="15.75" customHeight="1">
      <c r="A1880" s="138"/>
      <c r="B1880" s="19"/>
      <c r="C1880" s="465"/>
      <c r="D1880" s="466"/>
      <c r="O1880" s="126"/>
      <c r="P1880" s="6"/>
    </row>
    <row r="1881" spans="1:16" ht="15.75" customHeight="1">
      <c r="A1881" s="138"/>
      <c r="B1881" s="19"/>
      <c r="C1881" s="465"/>
      <c r="D1881" s="466"/>
      <c r="O1881" s="126"/>
      <c r="P1881" s="6"/>
    </row>
    <row r="1882" spans="1:16" ht="15.75" customHeight="1">
      <c r="A1882" s="138"/>
      <c r="B1882" s="19"/>
      <c r="C1882" s="465"/>
      <c r="D1882" s="466"/>
      <c r="O1882" s="126"/>
      <c r="P1882" s="6"/>
    </row>
    <row r="1883" spans="1:16" ht="15.75" customHeight="1">
      <c r="A1883" s="138"/>
      <c r="B1883" s="19"/>
      <c r="C1883" s="465"/>
      <c r="D1883" s="466"/>
      <c r="O1883" s="126"/>
      <c r="P1883" s="6"/>
    </row>
    <row r="1884" spans="1:16" ht="15.75" customHeight="1">
      <c r="A1884" s="138"/>
      <c r="B1884" s="19"/>
      <c r="C1884" s="465"/>
      <c r="D1884" s="466"/>
      <c r="O1884" s="126"/>
      <c r="P1884" s="6"/>
    </row>
    <row r="1885" spans="1:16" ht="15.75" customHeight="1">
      <c r="A1885" s="138"/>
      <c r="B1885" s="19"/>
      <c r="C1885" s="465"/>
      <c r="D1885" s="466"/>
      <c r="O1885" s="126"/>
      <c r="P1885" s="6"/>
    </row>
    <row r="1886" spans="1:16" ht="15.75" customHeight="1">
      <c r="A1886" s="138"/>
      <c r="B1886" s="19"/>
      <c r="C1886" s="465"/>
      <c r="D1886" s="466"/>
      <c r="O1886" s="126"/>
      <c r="P1886" s="6"/>
    </row>
    <row r="1887" spans="1:16" ht="15.75" customHeight="1">
      <c r="A1887" s="138"/>
      <c r="B1887" s="19"/>
      <c r="C1887" s="465"/>
      <c r="D1887" s="466"/>
      <c r="O1887" s="126"/>
      <c r="P1887" s="6"/>
    </row>
    <row r="1888" spans="1:16" ht="15.75" customHeight="1">
      <c r="A1888" s="138"/>
      <c r="B1888" s="19"/>
      <c r="C1888" s="465"/>
      <c r="D1888" s="466"/>
      <c r="O1888" s="126"/>
      <c r="P1888" s="6"/>
    </row>
    <row r="1889" spans="1:16" ht="15.75" customHeight="1">
      <c r="A1889" s="138"/>
      <c r="B1889" s="19"/>
      <c r="C1889" s="465"/>
      <c r="D1889" s="466"/>
      <c r="O1889" s="126"/>
      <c r="P1889" s="6"/>
    </row>
    <row r="1890" spans="1:16" ht="15.75" customHeight="1">
      <c r="A1890" s="138"/>
      <c r="B1890" s="19"/>
      <c r="C1890" s="465"/>
      <c r="D1890" s="466"/>
      <c r="O1890" s="126"/>
      <c r="P1890" s="6"/>
    </row>
    <row r="1891" spans="1:16" ht="15.75" customHeight="1">
      <c r="A1891" s="138"/>
      <c r="B1891" s="19"/>
      <c r="C1891" s="465"/>
      <c r="D1891" s="466"/>
      <c r="O1891" s="126"/>
      <c r="P1891" s="6"/>
    </row>
    <row r="1892" spans="1:16" ht="15.75" customHeight="1">
      <c r="A1892" s="138"/>
      <c r="B1892" s="19"/>
      <c r="C1892" s="465"/>
      <c r="D1892" s="466"/>
      <c r="O1892" s="126"/>
      <c r="P1892" s="6"/>
    </row>
    <row r="1893" spans="1:16" ht="15.75" customHeight="1">
      <c r="A1893" s="138"/>
      <c r="B1893" s="19"/>
      <c r="C1893" s="465"/>
      <c r="D1893" s="466"/>
      <c r="O1893" s="126"/>
      <c r="P1893" s="6"/>
    </row>
    <row r="1894" spans="1:16" ht="15.75" customHeight="1">
      <c r="A1894" s="138"/>
      <c r="B1894" s="19"/>
      <c r="C1894" s="465"/>
      <c r="D1894" s="466"/>
      <c r="O1894" s="126"/>
      <c r="P1894" s="6"/>
    </row>
    <row r="1895" spans="1:16" ht="15.75" customHeight="1">
      <c r="A1895" s="138"/>
      <c r="B1895" s="19"/>
      <c r="C1895" s="465"/>
      <c r="D1895" s="466"/>
      <c r="O1895" s="126"/>
      <c r="P1895" s="6"/>
    </row>
    <row r="1896" spans="1:16" ht="15.75" customHeight="1">
      <c r="A1896" s="138"/>
      <c r="B1896" s="19"/>
      <c r="C1896" s="465"/>
      <c r="D1896" s="466"/>
      <c r="O1896" s="126"/>
      <c r="P1896" s="6"/>
    </row>
    <row r="1897" spans="1:16" ht="15.75" customHeight="1">
      <c r="A1897" s="138"/>
      <c r="B1897" s="19"/>
      <c r="C1897" s="465"/>
      <c r="D1897" s="466"/>
      <c r="O1897" s="126"/>
      <c r="P1897" s="6"/>
    </row>
    <row r="1898" spans="1:16" ht="15.75" customHeight="1">
      <c r="A1898" s="138"/>
      <c r="B1898" s="19"/>
      <c r="C1898" s="465"/>
      <c r="D1898" s="466"/>
      <c r="O1898" s="126"/>
      <c r="P1898" s="6"/>
    </row>
    <row r="1899" spans="1:16" ht="15.75" customHeight="1">
      <c r="A1899" s="138"/>
      <c r="B1899" s="19"/>
      <c r="C1899" s="465"/>
      <c r="D1899" s="466"/>
      <c r="O1899" s="126"/>
      <c r="P1899" s="6"/>
    </row>
    <row r="1900" spans="1:16" ht="15.75" customHeight="1">
      <c r="A1900" s="138"/>
      <c r="B1900" s="19"/>
      <c r="C1900" s="465"/>
      <c r="D1900" s="466"/>
      <c r="O1900" s="126"/>
      <c r="P1900" s="6"/>
    </row>
    <row r="1901" spans="1:16" ht="15.75" customHeight="1">
      <c r="A1901" s="138"/>
      <c r="B1901" s="19"/>
      <c r="C1901" s="465"/>
      <c r="D1901" s="466"/>
      <c r="O1901" s="126"/>
      <c r="P1901" s="6"/>
    </row>
    <row r="1902" spans="1:16" ht="15.75" customHeight="1">
      <c r="A1902" s="138"/>
      <c r="B1902" s="19"/>
      <c r="C1902" s="465"/>
      <c r="D1902" s="466"/>
      <c r="O1902" s="126"/>
      <c r="P1902" s="6"/>
    </row>
    <row r="1903" spans="1:16" ht="15.75" customHeight="1">
      <c r="A1903" s="138"/>
      <c r="B1903" s="19"/>
      <c r="C1903" s="465"/>
      <c r="D1903" s="466"/>
      <c r="O1903" s="126"/>
      <c r="P1903" s="6"/>
    </row>
    <row r="1904" spans="1:16" ht="15.75" customHeight="1">
      <c r="A1904" s="138"/>
      <c r="B1904" s="19"/>
      <c r="C1904" s="465"/>
      <c r="D1904" s="466"/>
      <c r="O1904" s="126"/>
      <c r="P1904" s="6"/>
    </row>
    <row r="1905" spans="1:16" ht="15.75" customHeight="1">
      <c r="A1905" s="138"/>
      <c r="B1905" s="19"/>
      <c r="C1905" s="465"/>
      <c r="D1905" s="466"/>
      <c r="O1905" s="126"/>
      <c r="P1905" s="6"/>
    </row>
    <row r="1906" spans="1:16" ht="15.75" customHeight="1">
      <c r="A1906" s="138"/>
      <c r="B1906" s="19"/>
      <c r="C1906" s="465"/>
      <c r="D1906" s="466"/>
      <c r="O1906" s="126"/>
      <c r="P1906" s="6"/>
    </row>
    <row r="1907" spans="1:16" ht="15.75" customHeight="1">
      <c r="A1907" s="138"/>
      <c r="B1907" s="19"/>
      <c r="C1907" s="465"/>
      <c r="D1907" s="466"/>
      <c r="O1907" s="126"/>
      <c r="P1907" s="6"/>
    </row>
    <row r="1908" spans="1:16" ht="15.75" customHeight="1">
      <c r="A1908" s="138"/>
      <c r="B1908" s="19"/>
      <c r="C1908" s="465"/>
      <c r="D1908" s="466"/>
      <c r="O1908" s="126"/>
      <c r="P1908" s="6"/>
    </row>
    <row r="1909" spans="1:16" ht="15.75" customHeight="1">
      <c r="A1909" s="138"/>
      <c r="B1909" s="19"/>
      <c r="C1909" s="465"/>
      <c r="D1909" s="466"/>
      <c r="O1909" s="126"/>
      <c r="P1909" s="6"/>
    </row>
    <row r="1910" spans="1:16" ht="15.75" customHeight="1">
      <c r="A1910" s="138"/>
      <c r="B1910" s="19"/>
      <c r="C1910" s="465"/>
      <c r="D1910" s="466"/>
      <c r="O1910" s="126"/>
      <c r="P1910" s="6"/>
    </row>
    <row r="1911" spans="1:16" ht="15.75" customHeight="1">
      <c r="A1911" s="138"/>
      <c r="B1911" s="19"/>
      <c r="C1911" s="465"/>
      <c r="D1911" s="466"/>
      <c r="O1911" s="126"/>
      <c r="P1911" s="6"/>
    </row>
    <row r="1912" spans="1:16" ht="15.75" customHeight="1">
      <c r="A1912" s="138"/>
      <c r="B1912" s="19"/>
      <c r="C1912" s="465"/>
      <c r="D1912" s="466"/>
      <c r="O1912" s="126"/>
      <c r="P1912" s="6"/>
    </row>
    <row r="1913" spans="1:16" ht="15.75" customHeight="1">
      <c r="A1913" s="138"/>
      <c r="B1913" s="19"/>
      <c r="C1913" s="465"/>
      <c r="D1913" s="466"/>
      <c r="O1913" s="126"/>
      <c r="P1913" s="6"/>
    </row>
    <row r="1914" spans="1:16" ht="15.75" customHeight="1">
      <c r="A1914" s="138"/>
      <c r="B1914" s="19"/>
      <c r="C1914" s="465"/>
      <c r="D1914" s="466"/>
      <c r="O1914" s="126"/>
      <c r="P1914" s="6"/>
    </row>
    <row r="1915" spans="1:16" ht="15.75" customHeight="1">
      <c r="A1915" s="138"/>
      <c r="B1915" s="19"/>
      <c r="C1915" s="465"/>
      <c r="D1915" s="466"/>
      <c r="O1915" s="126"/>
      <c r="P1915" s="6"/>
    </row>
    <row r="1916" spans="1:16" ht="15.75" customHeight="1">
      <c r="A1916" s="138"/>
      <c r="B1916" s="19"/>
      <c r="C1916" s="465"/>
      <c r="D1916" s="466"/>
      <c r="O1916" s="126"/>
      <c r="P1916" s="6"/>
    </row>
    <row r="1917" spans="1:16" ht="15.75" customHeight="1">
      <c r="A1917" s="138"/>
      <c r="B1917" s="19"/>
      <c r="C1917" s="465"/>
      <c r="D1917" s="466"/>
      <c r="O1917" s="126"/>
      <c r="P1917" s="6"/>
    </row>
    <row r="1918" spans="1:16" ht="15.75" customHeight="1">
      <c r="A1918" s="138"/>
      <c r="B1918" s="19"/>
      <c r="C1918" s="465"/>
      <c r="D1918" s="466"/>
      <c r="O1918" s="126"/>
      <c r="P1918" s="6"/>
    </row>
    <row r="1919" spans="1:16" ht="15.75" customHeight="1">
      <c r="A1919" s="138"/>
      <c r="B1919" s="19"/>
      <c r="C1919" s="465"/>
      <c r="D1919" s="466"/>
      <c r="O1919" s="126"/>
      <c r="P1919" s="6"/>
    </row>
    <row r="1920" spans="1:16" ht="15.75" customHeight="1">
      <c r="A1920" s="138"/>
      <c r="B1920" s="19"/>
      <c r="C1920" s="465"/>
      <c r="D1920" s="466"/>
      <c r="O1920" s="126"/>
      <c r="P1920" s="6"/>
    </row>
    <row r="1921" spans="1:16" ht="15.75" customHeight="1">
      <c r="A1921" s="138"/>
      <c r="B1921" s="19"/>
      <c r="C1921" s="465"/>
      <c r="D1921" s="466"/>
      <c r="O1921" s="126"/>
      <c r="P1921" s="6"/>
    </row>
    <row r="1922" spans="1:16" ht="15.75" customHeight="1">
      <c r="A1922" s="138"/>
      <c r="B1922" s="19"/>
      <c r="C1922" s="465"/>
      <c r="D1922" s="466"/>
      <c r="O1922" s="126"/>
      <c r="P1922" s="6"/>
    </row>
    <row r="1923" spans="1:16" ht="15.75" customHeight="1">
      <c r="A1923" s="138"/>
      <c r="B1923" s="19"/>
      <c r="C1923" s="465"/>
      <c r="D1923" s="466"/>
      <c r="O1923" s="126"/>
      <c r="P1923" s="6"/>
    </row>
    <row r="1924" spans="1:16" ht="15.75" customHeight="1">
      <c r="A1924" s="138"/>
      <c r="B1924" s="19"/>
      <c r="C1924" s="465"/>
      <c r="D1924" s="466"/>
      <c r="O1924" s="126"/>
      <c r="P1924" s="6"/>
    </row>
    <row r="1925" spans="1:16" ht="15.75" customHeight="1">
      <c r="A1925" s="138"/>
      <c r="B1925" s="19"/>
      <c r="C1925" s="465"/>
      <c r="D1925" s="466"/>
      <c r="O1925" s="126"/>
      <c r="P1925" s="6"/>
    </row>
    <row r="1926" spans="1:16" ht="15.75" customHeight="1">
      <c r="A1926" s="138"/>
      <c r="B1926" s="19"/>
      <c r="C1926" s="465"/>
      <c r="D1926" s="466"/>
      <c r="O1926" s="126"/>
      <c r="P1926" s="6"/>
    </row>
    <row r="1927" spans="1:16" ht="15.75" customHeight="1">
      <c r="A1927" s="138"/>
      <c r="B1927" s="19"/>
      <c r="C1927" s="465"/>
      <c r="D1927" s="466"/>
      <c r="O1927" s="126"/>
      <c r="P1927" s="6"/>
    </row>
    <row r="1928" spans="1:16" ht="15.75" customHeight="1">
      <c r="A1928" s="138"/>
      <c r="B1928" s="19"/>
      <c r="C1928" s="465"/>
      <c r="D1928" s="466"/>
      <c r="O1928" s="126"/>
      <c r="P1928" s="6"/>
    </row>
    <row r="1929" spans="1:16" ht="15.75" customHeight="1">
      <c r="A1929" s="138"/>
      <c r="B1929" s="19"/>
      <c r="C1929" s="465"/>
      <c r="D1929" s="466"/>
      <c r="O1929" s="126"/>
      <c r="P1929" s="6"/>
    </row>
    <row r="1930" spans="1:16" ht="15.75" customHeight="1">
      <c r="A1930" s="138"/>
      <c r="B1930" s="19"/>
      <c r="C1930" s="465"/>
      <c r="D1930" s="466"/>
      <c r="O1930" s="126"/>
      <c r="P1930" s="6"/>
    </row>
    <row r="1931" spans="1:16" ht="15.75" customHeight="1">
      <c r="A1931" s="138"/>
      <c r="B1931" s="19"/>
      <c r="C1931" s="465"/>
      <c r="D1931" s="466"/>
      <c r="O1931" s="126"/>
      <c r="P1931" s="6"/>
    </row>
    <row r="1932" spans="1:16" ht="15.75" customHeight="1">
      <c r="A1932" s="138"/>
      <c r="B1932" s="19"/>
      <c r="C1932" s="465"/>
      <c r="D1932" s="466"/>
      <c r="O1932" s="126"/>
      <c r="P1932" s="6"/>
    </row>
    <row r="1933" spans="1:16" ht="15.75" customHeight="1">
      <c r="A1933" s="138"/>
      <c r="B1933" s="19"/>
      <c r="C1933" s="465"/>
      <c r="D1933" s="466"/>
      <c r="O1933" s="126"/>
      <c r="P1933" s="6"/>
    </row>
    <row r="1934" spans="1:16" ht="15.75" customHeight="1">
      <c r="A1934" s="138"/>
      <c r="B1934" s="19"/>
      <c r="C1934" s="465"/>
      <c r="D1934" s="466"/>
      <c r="O1934" s="126"/>
      <c r="P1934" s="6"/>
    </row>
    <row r="1935" spans="1:16" ht="15.75" customHeight="1">
      <c r="A1935" s="138"/>
      <c r="B1935" s="19"/>
      <c r="C1935" s="465"/>
      <c r="D1935" s="466"/>
      <c r="O1935" s="126"/>
      <c r="P1935" s="6"/>
    </row>
    <row r="1936" spans="1:16" ht="15.75" customHeight="1">
      <c r="A1936" s="138"/>
      <c r="B1936" s="19"/>
      <c r="C1936" s="465"/>
      <c r="D1936" s="466"/>
      <c r="O1936" s="126"/>
      <c r="P1936" s="6"/>
    </row>
    <row r="1937" spans="1:16" ht="15.75" customHeight="1">
      <c r="A1937" s="138"/>
      <c r="B1937" s="19"/>
      <c r="C1937" s="465"/>
      <c r="D1937" s="466"/>
      <c r="O1937" s="126"/>
      <c r="P1937" s="6"/>
    </row>
    <row r="1938" spans="1:16" ht="15.75" customHeight="1">
      <c r="A1938" s="138"/>
      <c r="B1938" s="19"/>
      <c r="C1938" s="465"/>
      <c r="D1938" s="466"/>
      <c r="O1938" s="126"/>
      <c r="P1938" s="6"/>
    </row>
    <row r="1939" spans="1:16" ht="15.75" customHeight="1">
      <c r="A1939" s="138"/>
      <c r="B1939" s="19"/>
      <c r="C1939" s="465"/>
      <c r="D1939" s="466"/>
      <c r="O1939" s="126"/>
      <c r="P1939" s="6"/>
    </row>
    <row r="1940" spans="1:16" ht="15.75" customHeight="1">
      <c r="A1940" s="138"/>
      <c r="B1940" s="19"/>
      <c r="C1940" s="465"/>
      <c r="D1940" s="466"/>
      <c r="O1940" s="126"/>
      <c r="P1940" s="6"/>
    </row>
    <row r="1941" spans="1:16" ht="15.75" customHeight="1">
      <c r="A1941" s="138"/>
      <c r="B1941" s="19"/>
      <c r="C1941" s="465"/>
      <c r="D1941" s="466"/>
      <c r="O1941" s="126"/>
      <c r="P1941" s="6"/>
    </row>
    <row r="1942" spans="1:16" ht="15.75" customHeight="1">
      <c r="A1942" s="138"/>
      <c r="B1942" s="19"/>
      <c r="C1942" s="465"/>
      <c r="D1942" s="466"/>
      <c r="O1942" s="126"/>
      <c r="P1942" s="6"/>
    </row>
    <row r="1943" spans="1:16" ht="15.75" customHeight="1">
      <c r="A1943" s="138"/>
      <c r="B1943" s="19"/>
      <c r="C1943" s="465"/>
      <c r="D1943" s="466"/>
      <c r="O1943" s="126"/>
      <c r="P1943" s="6"/>
    </row>
    <row r="1944" spans="1:16" ht="15.75" customHeight="1">
      <c r="A1944" s="138"/>
      <c r="B1944" s="19"/>
      <c r="C1944" s="465"/>
      <c r="D1944" s="466"/>
      <c r="O1944" s="126"/>
      <c r="P1944" s="6"/>
    </row>
    <row r="1945" spans="1:16" ht="15.75" customHeight="1">
      <c r="A1945" s="138"/>
      <c r="B1945" s="19"/>
      <c r="C1945" s="465"/>
      <c r="D1945" s="466"/>
      <c r="O1945" s="126"/>
      <c r="P1945" s="6"/>
    </row>
    <row r="1946" spans="1:16" ht="15.75" customHeight="1">
      <c r="A1946" s="138"/>
      <c r="B1946" s="19"/>
      <c r="C1946" s="465"/>
      <c r="D1946" s="466"/>
      <c r="O1946" s="126"/>
      <c r="P1946" s="6"/>
    </row>
    <row r="1947" spans="1:16" ht="15.75" customHeight="1">
      <c r="A1947" s="138"/>
      <c r="B1947" s="19"/>
      <c r="C1947" s="465"/>
      <c r="D1947" s="466"/>
      <c r="O1947" s="126"/>
      <c r="P1947" s="6"/>
    </row>
    <row r="1948" spans="1:16" ht="15.75" customHeight="1">
      <c r="A1948" s="138"/>
      <c r="B1948" s="19"/>
      <c r="C1948" s="465"/>
      <c r="D1948" s="466"/>
      <c r="O1948" s="126"/>
      <c r="P1948" s="6"/>
    </row>
    <row r="1949" spans="1:16" ht="15.75" customHeight="1">
      <c r="A1949" s="138"/>
      <c r="B1949" s="19"/>
      <c r="C1949" s="465"/>
      <c r="D1949" s="466"/>
      <c r="O1949" s="126"/>
      <c r="P1949" s="6"/>
    </row>
    <row r="1950" spans="1:16" ht="15.75" customHeight="1">
      <c r="A1950" s="138"/>
      <c r="B1950" s="19"/>
      <c r="C1950" s="465"/>
      <c r="D1950" s="466"/>
      <c r="O1950" s="126"/>
      <c r="P1950" s="6"/>
    </row>
    <row r="1951" spans="1:16" ht="15.75" customHeight="1">
      <c r="A1951" s="138"/>
      <c r="B1951" s="19"/>
      <c r="C1951" s="465"/>
      <c r="D1951" s="466"/>
      <c r="O1951" s="126"/>
      <c r="P1951" s="6"/>
    </row>
    <row r="1952" spans="1:16" ht="15.75" customHeight="1">
      <c r="A1952" s="138"/>
      <c r="B1952" s="19"/>
      <c r="C1952" s="465"/>
      <c r="D1952" s="466"/>
      <c r="O1952" s="126"/>
      <c r="P1952" s="6"/>
    </row>
    <row r="1953" spans="1:16" ht="15.75" customHeight="1">
      <c r="A1953" s="138"/>
      <c r="B1953" s="19"/>
      <c r="C1953" s="465"/>
      <c r="D1953" s="466"/>
      <c r="O1953" s="126"/>
      <c r="P1953" s="6"/>
    </row>
    <row r="1954" spans="1:16" ht="15.75" customHeight="1">
      <c r="A1954" s="138"/>
      <c r="B1954" s="19"/>
      <c r="C1954" s="465"/>
      <c r="D1954" s="466"/>
      <c r="O1954" s="126"/>
      <c r="P1954" s="6"/>
    </row>
    <row r="1955" spans="1:16" ht="15.75" customHeight="1">
      <c r="A1955" s="138"/>
      <c r="B1955" s="19"/>
      <c r="C1955" s="465"/>
      <c r="D1955" s="466"/>
      <c r="O1955" s="126"/>
      <c r="P1955" s="6"/>
    </row>
    <row r="1956" spans="1:16" ht="15.75" customHeight="1">
      <c r="A1956" s="138"/>
      <c r="B1956" s="19"/>
      <c r="C1956" s="465"/>
      <c r="D1956" s="466"/>
      <c r="O1956" s="126"/>
      <c r="P1956" s="6"/>
    </row>
    <row r="1957" spans="1:16" ht="15.75" customHeight="1">
      <c r="A1957" s="138"/>
      <c r="B1957" s="19"/>
      <c r="C1957" s="465"/>
      <c r="D1957" s="466"/>
      <c r="O1957" s="126"/>
      <c r="P1957" s="6"/>
    </row>
    <row r="1958" spans="1:16" ht="15.75" customHeight="1">
      <c r="A1958" s="138"/>
      <c r="B1958" s="19"/>
      <c r="C1958" s="465"/>
      <c r="D1958" s="466"/>
      <c r="O1958" s="126"/>
      <c r="P1958" s="6"/>
    </row>
    <row r="1959" spans="1:16" ht="15.75" customHeight="1">
      <c r="A1959" s="138"/>
      <c r="B1959" s="19"/>
      <c r="C1959" s="465"/>
      <c r="D1959" s="466"/>
      <c r="O1959" s="126"/>
      <c r="P1959" s="6"/>
    </row>
    <row r="1960" spans="1:16" ht="15.75" customHeight="1">
      <c r="A1960" s="138"/>
      <c r="B1960" s="19"/>
      <c r="C1960" s="465"/>
      <c r="D1960" s="466"/>
      <c r="O1960" s="126"/>
      <c r="P1960" s="6"/>
    </row>
    <row r="1961" spans="1:16" ht="15.75" customHeight="1">
      <c r="A1961" s="138"/>
      <c r="B1961" s="19"/>
      <c r="C1961" s="465"/>
      <c r="D1961" s="466"/>
      <c r="O1961" s="126"/>
      <c r="P1961" s="6"/>
    </row>
    <row r="1962" spans="1:16" ht="15.75" customHeight="1">
      <c r="A1962" s="138"/>
      <c r="B1962" s="19"/>
      <c r="C1962" s="465"/>
      <c r="D1962" s="466"/>
      <c r="O1962" s="126"/>
      <c r="P1962" s="6"/>
    </row>
    <row r="1963" spans="1:16" ht="15.75" customHeight="1">
      <c r="A1963" s="138"/>
      <c r="B1963" s="19"/>
      <c r="C1963" s="465"/>
      <c r="D1963" s="466"/>
      <c r="O1963" s="126"/>
      <c r="P1963" s="6"/>
    </row>
    <row r="1964" spans="1:16" ht="15.75" customHeight="1">
      <c r="A1964" s="138"/>
      <c r="B1964" s="19"/>
      <c r="C1964" s="465"/>
      <c r="D1964" s="466"/>
      <c r="O1964" s="126"/>
      <c r="P1964" s="6"/>
    </row>
    <row r="1965" spans="1:16" ht="15.75" customHeight="1">
      <c r="A1965" s="138"/>
      <c r="B1965" s="19"/>
      <c r="C1965" s="465"/>
      <c r="D1965" s="466"/>
      <c r="O1965" s="126"/>
      <c r="P1965" s="6"/>
    </row>
    <row r="1966" spans="1:16" ht="15.75" customHeight="1">
      <c r="A1966" s="138"/>
      <c r="B1966" s="19"/>
      <c r="C1966" s="465"/>
      <c r="D1966" s="466"/>
      <c r="O1966" s="126"/>
      <c r="P1966" s="6"/>
    </row>
    <row r="1967" spans="1:16" ht="15.75" customHeight="1">
      <c r="A1967" s="138"/>
      <c r="B1967" s="19"/>
      <c r="C1967" s="465"/>
      <c r="D1967" s="466"/>
      <c r="O1967" s="126"/>
      <c r="P1967" s="6"/>
    </row>
    <row r="1968" spans="1:16" ht="15.75" customHeight="1">
      <c r="A1968" s="138"/>
      <c r="B1968" s="19"/>
      <c r="C1968" s="465"/>
      <c r="D1968" s="466"/>
      <c r="O1968" s="126"/>
      <c r="P1968" s="6"/>
    </row>
    <row r="1969" spans="1:16" ht="15.75" customHeight="1">
      <c r="A1969" s="138"/>
      <c r="B1969" s="19"/>
      <c r="C1969" s="465"/>
      <c r="D1969" s="466"/>
      <c r="O1969" s="126"/>
      <c r="P1969" s="6"/>
    </row>
    <row r="1970" spans="1:16" ht="15.75" customHeight="1">
      <c r="A1970" s="138"/>
      <c r="B1970" s="19"/>
      <c r="C1970" s="465"/>
      <c r="D1970" s="466"/>
      <c r="O1970" s="126"/>
      <c r="P1970" s="6"/>
    </row>
    <row r="1971" spans="1:16" ht="15.75" customHeight="1">
      <c r="A1971" s="138"/>
      <c r="B1971" s="19"/>
      <c r="C1971" s="465"/>
      <c r="D1971" s="466"/>
      <c r="O1971" s="126"/>
      <c r="P1971" s="6"/>
    </row>
    <row r="1972" spans="1:16" ht="15.75" customHeight="1">
      <c r="A1972" s="138"/>
      <c r="B1972" s="19"/>
      <c r="C1972" s="465"/>
      <c r="D1972" s="466"/>
      <c r="O1972" s="126"/>
      <c r="P1972" s="6"/>
    </row>
    <row r="1973" spans="1:16" ht="15.75" customHeight="1">
      <c r="A1973" s="138"/>
      <c r="B1973" s="19"/>
      <c r="C1973" s="465"/>
      <c r="D1973" s="466"/>
      <c r="O1973" s="126"/>
      <c r="P1973" s="6"/>
    </row>
    <row r="1974" spans="1:16" ht="15.75" customHeight="1">
      <c r="A1974" s="138"/>
      <c r="B1974" s="19"/>
      <c r="C1974" s="465"/>
      <c r="D1974" s="466"/>
      <c r="O1974" s="126"/>
      <c r="P1974" s="6"/>
    </row>
    <row r="1975" spans="1:16" ht="15.75" customHeight="1">
      <c r="A1975" s="138"/>
      <c r="B1975" s="19"/>
      <c r="C1975" s="465"/>
      <c r="D1975" s="466"/>
      <c r="O1975" s="126"/>
      <c r="P1975" s="6"/>
    </row>
    <row r="1976" spans="1:16" ht="15.75" customHeight="1">
      <c r="A1976" s="138"/>
      <c r="B1976" s="19"/>
      <c r="C1976" s="465"/>
      <c r="D1976" s="466"/>
      <c r="O1976" s="126"/>
      <c r="P1976" s="6"/>
    </row>
    <row r="1977" spans="1:16" ht="15.75" customHeight="1">
      <c r="A1977" s="138"/>
      <c r="B1977" s="19"/>
      <c r="C1977" s="465"/>
      <c r="D1977" s="466"/>
      <c r="O1977" s="126"/>
      <c r="P1977" s="6"/>
    </row>
    <row r="1978" spans="1:16" ht="15.75" customHeight="1">
      <c r="A1978" s="138"/>
      <c r="B1978" s="19"/>
      <c r="C1978" s="465"/>
      <c r="D1978" s="466"/>
      <c r="O1978" s="126"/>
      <c r="P1978" s="6"/>
    </row>
    <row r="1979" spans="1:16" ht="15.75" customHeight="1">
      <c r="A1979" s="138"/>
      <c r="B1979" s="19"/>
      <c r="C1979" s="465"/>
      <c r="D1979" s="466"/>
      <c r="O1979" s="126"/>
      <c r="P1979" s="6"/>
    </row>
    <row r="1980" spans="1:16" ht="15.75" customHeight="1">
      <c r="A1980" s="138"/>
      <c r="B1980" s="19"/>
      <c r="C1980" s="465"/>
      <c r="D1980" s="466"/>
      <c r="O1980" s="126"/>
      <c r="P1980" s="6"/>
    </row>
    <row r="1981" spans="1:16" ht="15.75" customHeight="1">
      <c r="A1981" s="138"/>
      <c r="B1981" s="19"/>
      <c r="C1981" s="465"/>
      <c r="D1981" s="466"/>
      <c r="O1981" s="126"/>
      <c r="P1981" s="6"/>
    </row>
    <row r="1982" spans="1:16" ht="15.75" customHeight="1">
      <c r="A1982" s="138"/>
      <c r="B1982" s="19"/>
      <c r="C1982" s="465"/>
      <c r="D1982" s="466"/>
      <c r="O1982" s="126"/>
      <c r="P1982" s="6"/>
    </row>
    <row r="1983" spans="1:16" ht="15.75" customHeight="1">
      <c r="A1983" s="138"/>
      <c r="B1983" s="19"/>
      <c r="C1983" s="465"/>
      <c r="D1983" s="466"/>
      <c r="O1983" s="126"/>
      <c r="P1983" s="6"/>
    </row>
    <row r="1984" spans="1:16" ht="15.75" customHeight="1">
      <c r="A1984" s="138"/>
      <c r="B1984" s="19"/>
      <c r="C1984" s="465"/>
      <c r="D1984" s="466"/>
      <c r="O1984" s="126"/>
      <c r="P1984" s="6"/>
    </row>
    <row r="1985" spans="1:16" ht="15.75" customHeight="1">
      <c r="A1985" s="138"/>
      <c r="B1985" s="19"/>
      <c r="C1985" s="465"/>
      <c r="D1985" s="466"/>
      <c r="O1985" s="126"/>
      <c r="P1985" s="6"/>
    </row>
    <row r="1986" spans="1:16" ht="15.75" customHeight="1">
      <c r="A1986" s="138"/>
      <c r="B1986" s="19"/>
      <c r="C1986" s="465"/>
      <c r="D1986" s="466"/>
      <c r="O1986" s="126"/>
      <c r="P1986" s="6"/>
    </row>
    <row r="1987" spans="1:16" ht="15.75" customHeight="1">
      <c r="A1987" s="138"/>
      <c r="B1987" s="19"/>
      <c r="C1987" s="465"/>
      <c r="D1987" s="466"/>
      <c r="O1987" s="126"/>
      <c r="P1987" s="6"/>
    </row>
    <row r="1988" spans="1:16" ht="15.75" customHeight="1">
      <c r="A1988" s="138"/>
      <c r="B1988" s="19"/>
      <c r="C1988" s="465"/>
      <c r="D1988" s="466"/>
      <c r="O1988" s="126"/>
      <c r="P1988" s="6"/>
    </row>
    <row r="1989" spans="1:16" ht="15.75" customHeight="1">
      <c r="A1989" s="138"/>
      <c r="B1989" s="19"/>
      <c r="C1989" s="465"/>
      <c r="D1989" s="466"/>
      <c r="O1989" s="126"/>
      <c r="P1989" s="6"/>
    </row>
    <row r="1990" spans="1:16" ht="15.75" customHeight="1">
      <c r="A1990" s="138"/>
      <c r="B1990" s="19"/>
      <c r="C1990" s="465"/>
      <c r="D1990" s="466"/>
      <c r="O1990" s="126"/>
      <c r="P1990" s="6"/>
    </row>
    <row r="1991" spans="1:16" ht="15.75" customHeight="1">
      <c r="A1991" s="138"/>
      <c r="B1991" s="19"/>
      <c r="C1991" s="465"/>
      <c r="D1991" s="466"/>
      <c r="O1991" s="126"/>
      <c r="P1991" s="6"/>
    </row>
    <row r="1992" spans="1:16" ht="15.75" customHeight="1">
      <c r="A1992" s="138"/>
      <c r="B1992" s="19"/>
      <c r="C1992" s="465"/>
      <c r="D1992" s="466"/>
      <c r="O1992" s="126"/>
      <c r="P1992" s="6"/>
    </row>
    <row r="1993" spans="1:16" ht="15.75" customHeight="1">
      <c r="A1993" s="138"/>
      <c r="B1993" s="19"/>
      <c r="C1993" s="465"/>
      <c r="D1993" s="466"/>
      <c r="O1993" s="126"/>
      <c r="P1993" s="6"/>
    </row>
    <row r="1994" spans="1:16" ht="15.75" customHeight="1">
      <c r="A1994" s="138"/>
      <c r="B1994" s="19"/>
      <c r="C1994" s="465"/>
      <c r="D1994" s="466"/>
      <c r="O1994" s="126"/>
      <c r="P1994" s="6"/>
    </row>
    <row r="1995" spans="1:16" ht="15.75" customHeight="1">
      <c r="A1995" s="138"/>
      <c r="B1995" s="19"/>
      <c r="C1995" s="465"/>
      <c r="D1995" s="466"/>
      <c r="O1995" s="126"/>
      <c r="P1995" s="6"/>
    </row>
    <row r="1996" spans="1:16" ht="15.75" customHeight="1">
      <c r="A1996" s="138"/>
      <c r="B1996" s="19"/>
      <c r="C1996" s="465"/>
      <c r="D1996" s="466"/>
      <c r="O1996" s="126"/>
      <c r="P1996" s="6"/>
    </row>
    <row r="1997" spans="1:16" ht="15.75" customHeight="1">
      <c r="A1997" s="138"/>
      <c r="B1997" s="19"/>
      <c r="C1997" s="465"/>
      <c r="D1997" s="466"/>
      <c r="O1997" s="126"/>
      <c r="P1997" s="6"/>
    </row>
    <row r="1998" spans="1:16" ht="15.75" customHeight="1">
      <c r="A1998" s="138"/>
      <c r="B1998" s="19"/>
      <c r="C1998" s="465"/>
      <c r="D1998" s="466"/>
      <c r="O1998" s="126"/>
      <c r="P1998" s="6"/>
    </row>
    <row r="1999" spans="1:16" ht="15.75" customHeight="1">
      <c r="A1999" s="138"/>
      <c r="B1999" s="19"/>
      <c r="C1999" s="465"/>
      <c r="D1999" s="466"/>
      <c r="O1999" s="126"/>
      <c r="P1999" s="6"/>
    </row>
    <row r="2000" spans="1:16" ht="15.75" customHeight="1">
      <c r="A2000" s="138"/>
      <c r="B2000" s="19"/>
      <c r="C2000" s="465"/>
      <c r="D2000" s="466"/>
      <c r="O2000" s="126"/>
      <c r="P2000" s="6"/>
    </row>
    <row r="2001" spans="1:16" ht="15.75" customHeight="1">
      <c r="A2001" s="138"/>
      <c r="B2001" s="19"/>
      <c r="C2001" s="465"/>
      <c r="D2001" s="466"/>
      <c r="O2001" s="126"/>
      <c r="P2001" s="6"/>
    </row>
    <row r="2002" spans="1:16" ht="15.75" customHeight="1">
      <c r="A2002" s="138"/>
      <c r="B2002" s="19"/>
      <c r="C2002" s="465"/>
      <c r="D2002" s="466"/>
      <c r="O2002" s="126"/>
      <c r="P2002" s="6"/>
    </row>
    <row r="2003" spans="1:16" ht="15.75" customHeight="1">
      <c r="A2003" s="138"/>
      <c r="B2003" s="19"/>
      <c r="C2003" s="465"/>
      <c r="D2003" s="466"/>
      <c r="O2003" s="126"/>
      <c r="P2003" s="6"/>
    </row>
    <row r="2004" spans="1:16" ht="15.75" customHeight="1">
      <c r="A2004" s="138"/>
      <c r="B2004" s="19"/>
      <c r="C2004" s="465"/>
      <c r="D2004" s="466"/>
      <c r="O2004" s="126"/>
      <c r="P2004" s="6"/>
    </row>
    <row r="2005" spans="1:16" ht="15.75" customHeight="1">
      <c r="A2005" s="138"/>
      <c r="B2005" s="19"/>
      <c r="C2005" s="465"/>
      <c r="D2005" s="466"/>
      <c r="O2005" s="126"/>
      <c r="P2005" s="6"/>
    </row>
    <row r="2006" spans="1:16" ht="15.75" customHeight="1">
      <c r="A2006" s="138"/>
      <c r="B2006" s="19"/>
      <c r="C2006" s="465"/>
      <c r="D2006" s="466"/>
      <c r="O2006" s="126"/>
      <c r="P2006" s="6"/>
    </row>
    <row r="2007" spans="1:16" ht="15.75" customHeight="1">
      <c r="A2007" s="138"/>
      <c r="B2007" s="19"/>
      <c r="C2007" s="465"/>
      <c r="D2007" s="466"/>
      <c r="O2007" s="126"/>
      <c r="P2007" s="6"/>
    </row>
    <row r="2008" spans="1:16" ht="15.75" customHeight="1">
      <c r="A2008" s="138"/>
      <c r="B2008" s="19"/>
      <c r="C2008" s="465"/>
      <c r="D2008" s="466"/>
      <c r="O2008" s="126"/>
      <c r="P2008" s="6"/>
    </row>
    <row r="2009" spans="1:16" ht="15.75" customHeight="1">
      <c r="A2009" s="138"/>
      <c r="B2009" s="19"/>
      <c r="C2009" s="465"/>
      <c r="D2009" s="466"/>
      <c r="O2009" s="126"/>
      <c r="P2009" s="6"/>
    </row>
    <row r="2010" spans="1:16" ht="15.75" customHeight="1">
      <c r="A2010" s="138"/>
      <c r="B2010" s="19"/>
      <c r="C2010" s="465"/>
      <c r="D2010" s="466"/>
      <c r="O2010" s="126"/>
      <c r="P2010" s="6"/>
    </row>
    <row r="2011" spans="1:16" ht="15.75" customHeight="1">
      <c r="A2011" s="138"/>
      <c r="B2011" s="19"/>
      <c r="C2011" s="465"/>
      <c r="D2011" s="466"/>
      <c r="O2011" s="126"/>
      <c r="P2011" s="6"/>
    </row>
    <row r="2012" spans="1:16" ht="15.75" customHeight="1">
      <c r="A2012" s="138"/>
      <c r="B2012" s="19"/>
      <c r="C2012" s="465"/>
      <c r="D2012" s="466"/>
      <c r="O2012" s="126"/>
      <c r="P2012" s="6"/>
    </row>
    <row r="2013" spans="1:16" ht="15.75" customHeight="1">
      <c r="A2013" s="138"/>
      <c r="B2013" s="19"/>
      <c r="C2013" s="465"/>
      <c r="D2013" s="466"/>
      <c r="O2013" s="126"/>
      <c r="P2013" s="6"/>
    </row>
    <row r="2014" spans="1:16" ht="15.75" customHeight="1">
      <c r="A2014" s="138"/>
      <c r="B2014" s="19"/>
      <c r="C2014" s="465"/>
      <c r="D2014" s="466"/>
      <c r="O2014" s="126"/>
      <c r="P2014" s="6"/>
    </row>
  </sheetData>
  <customSheetViews>
    <customSheetView guid="{1B0CB358-2397-4491-9144-30DF75AB4127}" filter="1" showAutoFilter="1">
      <pageMargins left="0.7" right="0.7" top="0.75" bottom="0.75" header="0.3" footer="0.3"/>
      <autoFilter ref="A1:D2014" xr:uid="{E46A237A-34FD-9C40-8348-2D6685BA674B}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ef="I144" r:id="rId1" xr:uid="{00000000-0004-0000-4500-000000000000}"/>
    <hyperlink ref="I146" r:id="rId2" xr:uid="{00000000-0004-0000-4500-000001000000}"/>
    <hyperlink ref="P152" r:id="rId3" xr:uid="{00000000-0004-0000-4500-000002000000}"/>
    <hyperlink ref="I153" r:id="rId4" xr:uid="{00000000-0004-0000-4500-000003000000}"/>
    <hyperlink ref="P153" r:id="rId5" xr:uid="{00000000-0004-0000-4500-000004000000}"/>
    <hyperlink ref="I154" r:id="rId6" xr:uid="{00000000-0004-0000-4500-000005000000}"/>
    <hyperlink ref="P154" r:id="rId7" xr:uid="{00000000-0004-0000-4500-000006000000}"/>
    <hyperlink ref="P155" r:id="rId8" xr:uid="{00000000-0004-0000-4500-000007000000}"/>
    <hyperlink ref="I156" r:id="rId9" xr:uid="{00000000-0004-0000-4500-000008000000}"/>
    <hyperlink ref="P156" r:id="rId10" xr:uid="{00000000-0004-0000-4500-000009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Q989"/>
  <sheetViews>
    <sheetView workbookViewId="0"/>
  </sheetViews>
  <sheetFormatPr baseColWidth="10" defaultColWidth="12.6640625" defaultRowHeight="15.75" customHeight="1"/>
  <cols>
    <col min="3" max="3" width="129.1640625" customWidth="1"/>
    <col min="5" max="5" width="43.1640625" customWidth="1"/>
    <col min="6" max="6" width="27" customWidth="1"/>
    <col min="9" max="17" width="12.6640625" hidden="1"/>
  </cols>
  <sheetData>
    <row r="1" spans="1:17" ht="16">
      <c r="A1" s="268" t="s">
        <v>44</v>
      </c>
      <c r="B1" s="474" t="s">
        <v>4479</v>
      </c>
      <c r="C1" s="43" t="s">
        <v>296</v>
      </c>
      <c r="D1" s="40" t="s">
        <v>46</v>
      </c>
      <c r="E1" s="259" t="s">
        <v>47</v>
      </c>
      <c r="F1" s="260" t="s">
        <v>48</v>
      </c>
      <c r="M1" s="404" t="s">
        <v>1658</v>
      </c>
      <c r="N1" s="172" t="s">
        <v>4479</v>
      </c>
      <c r="P1" s="7" t="str">
        <f>"Empty codes:"&amp; COUNTBLANK(N2:N74)</f>
        <v>Empty codes:1</v>
      </c>
      <c r="Q1" s="7" t="s">
        <v>255</v>
      </c>
    </row>
    <row r="2" spans="1:17" ht="16">
      <c r="A2" s="139" t="s">
        <v>17386</v>
      </c>
      <c r="B2" s="19">
        <v>9363</v>
      </c>
      <c r="C2" s="18" t="s">
        <v>17387</v>
      </c>
      <c r="D2" s="142">
        <v>0.7</v>
      </c>
      <c r="E2" s="142">
        <v>0.7</v>
      </c>
      <c r="F2" s="259" t="s">
        <v>51</v>
      </c>
      <c r="G2" s="29"/>
      <c r="H2" s="29"/>
      <c r="M2" s="475" t="s">
        <v>17386</v>
      </c>
      <c r="N2" s="28">
        <v>9363</v>
      </c>
      <c r="O2" s="28"/>
      <c r="P2" s="28"/>
      <c r="Q2" s="28" t="e">
        <v>#N/A</v>
      </c>
    </row>
    <row r="3" spans="1:17" ht="16">
      <c r="A3" s="139" t="s">
        <v>17388</v>
      </c>
      <c r="B3" s="29">
        <v>6706</v>
      </c>
      <c r="C3" s="18" t="s">
        <v>17387</v>
      </c>
      <c r="D3" s="142">
        <v>0.7</v>
      </c>
      <c r="E3" s="142">
        <v>0.7</v>
      </c>
      <c r="F3" s="259" t="s">
        <v>51</v>
      </c>
      <c r="M3" s="475" t="s">
        <v>17388</v>
      </c>
      <c r="N3" s="439">
        <v>663</v>
      </c>
      <c r="O3" s="28"/>
      <c r="P3" s="28"/>
      <c r="Q3" s="28" t="e">
        <v>#N/A</v>
      </c>
    </row>
    <row r="4" spans="1:17" ht="16">
      <c r="A4" s="476" t="s">
        <v>17389</v>
      </c>
      <c r="B4" s="476">
        <v>2345</v>
      </c>
      <c r="C4" s="18" t="s">
        <v>17387</v>
      </c>
      <c r="D4" s="142">
        <v>0.9</v>
      </c>
      <c r="E4" s="142">
        <v>0.9</v>
      </c>
      <c r="F4" s="259" t="s">
        <v>51</v>
      </c>
      <c r="M4" s="404" t="s">
        <v>17389</v>
      </c>
      <c r="N4" s="172">
        <v>2345</v>
      </c>
      <c r="Q4" s="7">
        <v>1</v>
      </c>
    </row>
    <row r="5" spans="1:17" ht="16">
      <c r="A5" s="476" t="s">
        <v>17390</v>
      </c>
      <c r="B5" s="476">
        <v>6675</v>
      </c>
      <c r="C5" s="18" t="s">
        <v>17387</v>
      </c>
      <c r="D5" s="142">
        <v>0.83</v>
      </c>
      <c r="E5" s="142">
        <v>0.83</v>
      </c>
      <c r="F5" s="259" t="s">
        <v>51</v>
      </c>
      <c r="M5" s="404" t="s">
        <v>17390</v>
      </c>
      <c r="N5" s="172">
        <v>6675</v>
      </c>
      <c r="Q5" s="7">
        <v>1</v>
      </c>
    </row>
    <row r="6" spans="1:17" ht="16">
      <c r="A6" s="139" t="s">
        <v>4645</v>
      </c>
      <c r="B6" s="139">
        <v>6706</v>
      </c>
      <c r="C6" s="18" t="s">
        <v>17387</v>
      </c>
      <c r="D6" s="142">
        <v>0.7</v>
      </c>
      <c r="E6" s="142">
        <v>0.7</v>
      </c>
      <c r="F6" s="259" t="s">
        <v>51</v>
      </c>
      <c r="M6" s="475" t="s">
        <v>4645</v>
      </c>
      <c r="N6" s="439">
        <v>14440</v>
      </c>
      <c r="O6" s="28">
        <v>6675</v>
      </c>
      <c r="P6" s="28"/>
      <c r="Q6" s="28" t="e">
        <v>#N/A</v>
      </c>
    </row>
    <row r="7" spans="1:17" ht="16">
      <c r="A7" s="139" t="s">
        <v>17391</v>
      </c>
      <c r="B7" s="139">
        <v>2345</v>
      </c>
      <c r="C7" s="18" t="s">
        <v>17387</v>
      </c>
      <c r="D7" s="142">
        <v>0.9</v>
      </c>
      <c r="E7" s="142">
        <v>0.9</v>
      </c>
      <c r="F7" s="259" t="s">
        <v>51</v>
      </c>
      <c r="G7" s="29"/>
      <c r="H7" s="29"/>
      <c r="M7" s="404" t="s">
        <v>17391</v>
      </c>
      <c r="N7" s="172">
        <v>2345</v>
      </c>
      <c r="Q7" s="7">
        <v>1</v>
      </c>
    </row>
    <row r="8" spans="1:17" ht="16">
      <c r="A8" s="139" t="s">
        <v>74</v>
      </c>
      <c r="B8" s="19">
        <v>6924</v>
      </c>
      <c r="C8" s="18" t="s">
        <v>17387</v>
      </c>
      <c r="D8" s="142">
        <v>0.83</v>
      </c>
      <c r="E8" s="142">
        <v>0.83</v>
      </c>
      <c r="F8" s="259" t="s">
        <v>51</v>
      </c>
      <c r="G8" s="29"/>
      <c r="H8" s="29"/>
      <c r="M8" s="404" t="s">
        <v>74</v>
      </c>
      <c r="N8" s="126">
        <v>6924</v>
      </c>
      <c r="Q8" s="7">
        <v>1</v>
      </c>
    </row>
    <row r="9" spans="1:17" ht="16">
      <c r="A9" s="139" t="s">
        <v>75</v>
      </c>
      <c r="B9" s="19">
        <v>3307</v>
      </c>
      <c r="C9" s="18" t="s">
        <v>17387</v>
      </c>
      <c r="D9" s="142">
        <v>0.7</v>
      </c>
      <c r="E9" s="142">
        <v>0.7</v>
      </c>
      <c r="F9" s="259" t="s">
        <v>51</v>
      </c>
      <c r="G9" s="29"/>
      <c r="H9" s="29"/>
      <c r="M9" s="404" t="s">
        <v>75</v>
      </c>
      <c r="N9" s="7">
        <v>3307</v>
      </c>
      <c r="O9" s="172">
        <v>7055</v>
      </c>
      <c r="Q9" s="7">
        <v>1</v>
      </c>
    </row>
    <row r="10" spans="1:17" ht="16">
      <c r="A10" s="139" t="s">
        <v>78</v>
      </c>
      <c r="B10" s="43">
        <v>6829</v>
      </c>
      <c r="C10" s="18" t="s">
        <v>17387</v>
      </c>
      <c r="D10" s="142">
        <v>0.7</v>
      </c>
      <c r="E10" s="142">
        <v>0.7</v>
      </c>
      <c r="F10" s="259" t="s">
        <v>51</v>
      </c>
      <c r="M10" s="475" t="s">
        <v>78</v>
      </c>
      <c r="N10" s="160">
        <v>13829</v>
      </c>
      <c r="O10" s="28">
        <v>7010</v>
      </c>
      <c r="P10" s="28"/>
      <c r="Q10" s="28" t="e">
        <v>#N/A</v>
      </c>
    </row>
    <row r="11" spans="1:17" ht="16">
      <c r="A11" s="139" t="s">
        <v>79</v>
      </c>
      <c r="B11" s="19">
        <v>10856</v>
      </c>
      <c r="C11" s="18" t="s">
        <v>17387</v>
      </c>
      <c r="D11" s="142">
        <v>0.7</v>
      </c>
      <c r="E11" s="142">
        <v>0.7</v>
      </c>
      <c r="F11" s="259" t="s">
        <v>51</v>
      </c>
      <c r="G11" s="29"/>
      <c r="H11" s="29"/>
      <c r="M11" s="475" t="s">
        <v>79</v>
      </c>
      <c r="N11" s="7">
        <v>10856</v>
      </c>
      <c r="O11" s="439">
        <v>6893</v>
      </c>
      <c r="P11" s="28"/>
      <c r="Q11" s="28" t="e">
        <v>#N/A</v>
      </c>
    </row>
    <row r="12" spans="1:17" ht="16">
      <c r="A12" s="139" t="s">
        <v>80</v>
      </c>
      <c r="B12" s="139">
        <v>14507</v>
      </c>
      <c r="C12" s="18" t="s">
        <v>17387</v>
      </c>
      <c r="D12" s="142">
        <v>0.7</v>
      </c>
      <c r="E12" s="142">
        <v>0.7</v>
      </c>
      <c r="F12" s="259" t="s">
        <v>51</v>
      </c>
      <c r="M12" s="475" t="s">
        <v>80</v>
      </c>
      <c r="N12" s="439">
        <v>6893</v>
      </c>
      <c r="O12" s="28"/>
      <c r="P12" s="28"/>
      <c r="Q12" s="28" t="e">
        <v>#N/A</v>
      </c>
    </row>
    <row r="13" spans="1:17" ht="16">
      <c r="A13" s="476" t="s">
        <v>17392</v>
      </c>
      <c r="B13" s="476">
        <v>6729</v>
      </c>
      <c r="C13" s="18" t="s">
        <v>17387</v>
      </c>
      <c r="D13" s="142">
        <v>0.83</v>
      </c>
      <c r="E13" s="142">
        <v>0.83</v>
      </c>
      <c r="F13" s="259" t="s">
        <v>51</v>
      </c>
      <c r="M13" s="404" t="s">
        <v>17392</v>
      </c>
      <c r="N13" s="172">
        <v>6729</v>
      </c>
      <c r="O13" s="7" t="s">
        <v>4853</v>
      </c>
      <c r="Q13" s="7">
        <v>1</v>
      </c>
    </row>
    <row r="14" spans="1:17" ht="16">
      <c r="A14" s="139" t="s">
        <v>17393</v>
      </c>
      <c r="B14" s="139">
        <v>930</v>
      </c>
      <c r="C14" s="18" t="s">
        <v>17387</v>
      </c>
      <c r="D14" s="142">
        <v>0.7</v>
      </c>
      <c r="E14" s="142">
        <v>0.7</v>
      </c>
      <c r="F14" s="259" t="s">
        <v>51</v>
      </c>
      <c r="G14" s="29"/>
      <c r="H14" s="29"/>
      <c r="M14" s="404" t="s">
        <v>17393</v>
      </c>
      <c r="N14" s="172">
        <v>930</v>
      </c>
      <c r="Q14" s="7">
        <v>1</v>
      </c>
    </row>
    <row r="15" spans="1:17" ht="16">
      <c r="A15" s="139" t="s">
        <v>17394</v>
      </c>
      <c r="B15" s="29">
        <v>6706</v>
      </c>
      <c r="C15" s="18" t="s">
        <v>17387</v>
      </c>
      <c r="D15" s="142">
        <v>0.7</v>
      </c>
      <c r="E15" s="142">
        <v>0.7</v>
      </c>
      <c r="F15" s="259" t="s">
        <v>51</v>
      </c>
      <c r="G15" s="29"/>
      <c r="H15" s="29"/>
      <c r="M15" s="404" t="s">
        <v>17394</v>
      </c>
      <c r="N15" s="172">
        <v>7010</v>
      </c>
      <c r="Q15" s="7">
        <v>1</v>
      </c>
    </row>
    <row r="16" spans="1:17" ht="16">
      <c r="A16" s="139" t="s">
        <v>1666</v>
      </c>
      <c r="B16" s="139">
        <v>6722</v>
      </c>
      <c r="C16" s="18" t="s">
        <v>17387</v>
      </c>
      <c r="D16" s="142">
        <v>0.7</v>
      </c>
      <c r="E16" s="142">
        <v>0.7</v>
      </c>
      <c r="F16" s="259" t="s">
        <v>51</v>
      </c>
      <c r="G16" s="29"/>
      <c r="H16" s="29"/>
      <c r="M16" s="404" t="s">
        <v>1666</v>
      </c>
      <c r="N16" s="172">
        <v>6722</v>
      </c>
      <c r="Q16" s="7">
        <v>1</v>
      </c>
    </row>
    <row r="17" spans="1:17" ht="16">
      <c r="A17" s="139" t="s">
        <v>17395</v>
      </c>
      <c r="B17" s="29">
        <v>6658</v>
      </c>
      <c r="C17" s="18" t="s">
        <v>17387</v>
      </c>
      <c r="D17" s="142">
        <v>0.83</v>
      </c>
      <c r="E17" s="142">
        <v>0.83</v>
      </c>
      <c r="F17" s="259" t="s">
        <v>51</v>
      </c>
      <c r="M17" s="475" t="s">
        <v>17395</v>
      </c>
      <c r="N17" s="28">
        <v>9701</v>
      </c>
      <c r="O17" s="439">
        <v>6671</v>
      </c>
      <c r="P17" s="28"/>
      <c r="Q17" s="28" t="e">
        <v>#N/A</v>
      </c>
    </row>
    <row r="18" spans="1:17" ht="16">
      <c r="A18" s="139" t="s">
        <v>17396</v>
      </c>
      <c r="B18" s="139">
        <v>5458</v>
      </c>
      <c r="C18" s="18" t="s">
        <v>17387</v>
      </c>
      <c r="D18" s="142">
        <v>0.7</v>
      </c>
      <c r="E18" s="142">
        <v>0.7</v>
      </c>
      <c r="F18" s="259" t="s">
        <v>51</v>
      </c>
      <c r="G18" s="29"/>
      <c r="H18" s="29"/>
      <c r="M18" s="404" t="s">
        <v>17396</v>
      </c>
      <c r="N18" s="172">
        <v>5458</v>
      </c>
      <c r="Q18" s="7">
        <v>1</v>
      </c>
    </row>
    <row r="19" spans="1:17" ht="16">
      <c r="A19" s="139" t="s">
        <v>17397</v>
      </c>
      <c r="B19" s="139">
        <v>5458</v>
      </c>
      <c r="C19" s="18" t="s">
        <v>17387</v>
      </c>
      <c r="D19" s="142">
        <v>0.7</v>
      </c>
      <c r="E19" s="142">
        <v>0.7</v>
      </c>
      <c r="F19" s="259" t="s">
        <v>51</v>
      </c>
      <c r="M19" s="475" t="s">
        <v>17397</v>
      </c>
      <c r="N19" s="439">
        <v>5458</v>
      </c>
      <c r="O19" s="28"/>
      <c r="P19" s="28"/>
      <c r="Q19" s="28" t="e">
        <v>#N/A</v>
      </c>
    </row>
    <row r="20" spans="1:17" ht="16">
      <c r="A20" s="477" t="s">
        <v>17398</v>
      </c>
      <c r="B20" s="81" t="s">
        <v>6160</v>
      </c>
      <c r="C20" s="18" t="s">
        <v>17387</v>
      </c>
      <c r="D20" s="142">
        <v>0.7</v>
      </c>
      <c r="E20" s="142">
        <v>0.7</v>
      </c>
      <c r="F20" s="259" t="s">
        <v>51</v>
      </c>
      <c r="M20" s="217" t="s">
        <v>17398</v>
      </c>
      <c r="N20" s="213"/>
      <c r="O20" s="439">
        <v>2345</v>
      </c>
      <c r="P20" s="28"/>
      <c r="Q20" s="28" t="e">
        <v>#N/A</v>
      </c>
    </row>
    <row r="21" spans="1:17" ht="16">
      <c r="A21" s="139" t="s">
        <v>17399</v>
      </c>
      <c r="B21" s="139">
        <v>7104</v>
      </c>
      <c r="C21" s="18" t="s">
        <v>17387</v>
      </c>
      <c r="D21" s="142">
        <v>0.7</v>
      </c>
      <c r="E21" s="142">
        <v>0.7</v>
      </c>
      <c r="F21" s="259" t="s">
        <v>51</v>
      </c>
      <c r="G21" s="29"/>
      <c r="H21" s="29"/>
      <c r="M21" s="404" t="s">
        <v>17399</v>
      </c>
      <c r="N21" s="172">
        <v>7104</v>
      </c>
      <c r="Q21" s="7">
        <v>1</v>
      </c>
    </row>
    <row r="22" spans="1:17" ht="16">
      <c r="A22" s="139" t="s">
        <v>3633</v>
      </c>
      <c r="B22" s="139">
        <v>14516</v>
      </c>
      <c r="C22" s="18" t="s">
        <v>17387</v>
      </c>
      <c r="D22" s="142">
        <v>0.7</v>
      </c>
      <c r="E22" s="142">
        <v>0.7</v>
      </c>
      <c r="F22" s="259" t="s">
        <v>51</v>
      </c>
      <c r="M22" s="475" t="s">
        <v>3633</v>
      </c>
      <c r="N22" s="439">
        <v>7149</v>
      </c>
      <c r="O22" s="28"/>
      <c r="P22" s="28"/>
      <c r="Q22" s="28" t="e">
        <v>#N/A</v>
      </c>
    </row>
    <row r="23" spans="1:17" ht="16">
      <c r="A23" s="139" t="s">
        <v>3634</v>
      </c>
      <c r="B23" s="139">
        <v>6947</v>
      </c>
      <c r="C23" s="18" t="s">
        <v>17387</v>
      </c>
      <c r="D23" s="142">
        <v>0.7</v>
      </c>
      <c r="E23" s="142">
        <v>0.7</v>
      </c>
      <c r="F23" s="259" t="s">
        <v>51</v>
      </c>
      <c r="G23" s="29"/>
      <c r="H23" s="29"/>
      <c r="M23" s="404" t="s">
        <v>3634</v>
      </c>
      <c r="N23" s="172">
        <v>6947</v>
      </c>
      <c r="Q23" s="7">
        <v>1</v>
      </c>
    </row>
    <row r="24" spans="1:17" ht="16">
      <c r="A24" s="139" t="s">
        <v>3635</v>
      </c>
      <c r="B24" s="139">
        <v>7747</v>
      </c>
      <c r="C24" s="18" t="s">
        <v>17387</v>
      </c>
      <c r="D24" s="142">
        <v>0.7</v>
      </c>
      <c r="E24" s="142">
        <v>0.7</v>
      </c>
      <c r="F24" s="259" t="s">
        <v>51</v>
      </c>
      <c r="M24" s="475" t="s">
        <v>3635</v>
      </c>
      <c r="N24" s="439">
        <v>6940</v>
      </c>
      <c r="O24" s="28"/>
      <c r="P24" s="28"/>
      <c r="Q24" s="28" t="e">
        <v>#N/A</v>
      </c>
    </row>
    <row r="25" spans="1:17" ht="16">
      <c r="A25" s="139" t="s">
        <v>3636</v>
      </c>
      <c r="B25" s="139">
        <v>7033</v>
      </c>
      <c r="C25" s="18" t="s">
        <v>17387</v>
      </c>
      <c r="D25" s="142">
        <v>0.7</v>
      </c>
      <c r="E25" s="142">
        <v>0.7</v>
      </c>
      <c r="F25" s="259" t="s">
        <v>51</v>
      </c>
      <c r="G25" s="29"/>
      <c r="H25" s="29"/>
      <c r="M25" s="404" t="s">
        <v>3636</v>
      </c>
      <c r="N25" s="172">
        <v>7033</v>
      </c>
      <c r="Q25" s="7">
        <v>1</v>
      </c>
    </row>
    <row r="26" spans="1:17" ht="16">
      <c r="A26" s="476" t="s">
        <v>3637</v>
      </c>
      <c r="B26" s="138">
        <v>7083</v>
      </c>
      <c r="C26" s="18" t="s">
        <v>17387</v>
      </c>
      <c r="D26" s="142">
        <v>0.83</v>
      </c>
      <c r="E26" s="142">
        <v>0.83</v>
      </c>
      <c r="F26" s="259" t="s">
        <v>51</v>
      </c>
      <c r="M26" s="404" t="s">
        <v>3637</v>
      </c>
      <c r="N26" s="7">
        <v>7083</v>
      </c>
      <c r="O26" s="172">
        <v>6133</v>
      </c>
      <c r="Q26" s="7">
        <v>1</v>
      </c>
    </row>
    <row r="27" spans="1:17" ht="16">
      <c r="A27" s="139" t="s">
        <v>3638</v>
      </c>
      <c r="B27" s="139">
        <v>8199</v>
      </c>
      <c r="C27" s="18" t="s">
        <v>17387</v>
      </c>
      <c r="D27" s="142">
        <v>0.7</v>
      </c>
      <c r="E27" s="142">
        <v>0.7</v>
      </c>
      <c r="F27" s="259" t="s">
        <v>51</v>
      </c>
      <c r="G27" s="29"/>
      <c r="H27" s="29"/>
      <c r="M27" s="404" t="s">
        <v>3638</v>
      </c>
      <c r="N27" s="172">
        <v>8199</v>
      </c>
      <c r="Q27" s="7">
        <v>1</v>
      </c>
    </row>
    <row r="28" spans="1:17" ht="16">
      <c r="A28" s="139" t="s">
        <v>3639</v>
      </c>
      <c r="B28" s="139">
        <v>14603</v>
      </c>
      <c r="C28" s="18" t="s">
        <v>17387</v>
      </c>
      <c r="D28" s="142">
        <v>0.7</v>
      </c>
      <c r="E28" s="142">
        <v>0.7</v>
      </c>
      <c r="F28" s="259" t="s">
        <v>51</v>
      </c>
      <c r="M28" s="475" t="s">
        <v>3639</v>
      </c>
      <c r="N28" s="439">
        <v>7124</v>
      </c>
      <c r="O28" s="28"/>
      <c r="P28" s="28"/>
      <c r="Q28" s="28" t="e">
        <v>#N/A</v>
      </c>
    </row>
    <row r="29" spans="1:17" ht="16">
      <c r="A29" s="139" t="s">
        <v>3640</v>
      </c>
      <c r="B29" s="139">
        <v>7168</v>
      </c>
      <c r="C29" s="18" t="s">
        <v>17387</v>
      </c>
      <c r="D29" s="142">
        <v>0.7</v>
      </c>
      <c r="E29" s="142">
        <v>0.7</v>
      </c>
      <c r="F29" s="259" t="s">
        <v>51</v>
      </c>
      <c r="G29" s="29"/>
      <c r="H29" s="29"/>
      <c r="M29" s="404" t="s">
        <v>3640</v>
      </c>
      <c r="N29" s="172">
        <v>7168</v>
      </c>
      <c r="Q29" s="7">
        <v>1</v>
      </c>
    </row>
    <row r="30" spans="1:17" ht="16">
      <c r="A30" s="139" t="s">
        <v>3641</v>
      </c>
      <c r="B30" s="139">
        <v>14603</v>
      </c>
      <c r="C30" s="18" t="s">
        <v>17387</v>
      </c>
      <c r="D30" s="142">
        <v>0.7</v>
      </c>
      <c r="E30" s="142">
        <v>0.7</v>
      </c>
      <c r="F30" s="259" t="s">
        <v>51</v>
      </c>
      <c r="M30" s="475" t="s">
        <v>3641</v>
      </c>
      <c r="N30" s="7">
        <v>467</v>
      </c>
      <c r="O30" s="439">
        <v>2345</v>
      </c>
      <c r="P30" s="28"/>
      <c r="Q30" s="28" t="e">
        <v>#N/A</v>
      </c>
    </row>
    <row r="31" spans="1:17" ht="16">
      <c r="A31" s="139" t="s">
        <v>3642</v>
      </c>
      <c r="B31" s="19">
        <v>14580</v>
      </c>
      <c r="C31" s="18" t="s">
        <v>17387</v>
      </c>
      <c r="D31" s="142">
        <v>0.7</v>
      </c>
      <c r="E31" s="142">
        <v>0.7</v>
      </c>
      <c r="F31" s="259" t="s">
        <v>51</v>
      </c>
      <c r="M31" s="475" t="s">
        <v>3642</v>
      </c>
      <c r="N31" s="28">
        <v>6669</v>
      </c>
      <c r="O31" s="439">
        <v>7058</v>
      </c>
      <c r="P31" s="28"/>
      <c r="Q31" s="28" t="e">
        <v>#N/A</v>
      </c>
    </row>
    <row r="32" spans="1:17" ht="16">
      <c r="A32" s="139" t="s">
        <v>3643</v>
      </c>
      <c r="B32" s="139">
        <v>14603</v>
      </c>
      <c r="C32" s="18" t="s">
        <v>17387</v>
      </c>
      <c r="D32" s="142">
        <v>0.7</v>
      </c>
      <c r="E32" s="142">
        <v>0.7</v>
      </c>
      <c r="F32" s="259" t="s">
        <v>51</v>
      </c>
      <c r="M32" s="475" t="s">
        <v>3643</v>
      </c>
      <c r="N32" s="439">
        <v>7080</v>
      </c>
      <c r="O32" s="28"/>
      <c r="P32" s="28"/>
      <c r="Q32" s="28" t="e">
        <v>#N/A</v>
      </c>
    </row>
    <row r="33" spans="1:17" ht="16">
      <c r="A33" s="139" t="s">
        <v>3644</v>
      </c>
      <c r="B33" s="139">
        <v>14603</v>
      </c>
      <c r="C33" s="18" t="s">
        <v>17387</v>
      </c>
      <c r="D33" s="142">
        <v>0.7</v>
      </c>
      <c r="E33" s="142">
        <v>0.7</v>
      </c>
      <c r="F33" s="259" t="s">
        <v>51</v>
      </c>
      <c r="M33" s="475" t="s">
        <v>3644</v>
      </c>
      <c r="N33" s="439">
        <v>6903</v>
      </c>
      <c r="O33" s="28"/>
      <c r="P33" s="28"/>
      <c r="Q33" s="28" t="e">
        <v>#N/A</v>
      </c>
    </row>
    <row r="34" spans="1:17" ht="16">
      <c r="A34" s="139" t="s">
        <v>3645</v>
      </c>
      <c r="B34" s="139">
        <v>14603</v>
      </c>
      <c r="C34" s="18" t="s">
        <v>17387</v>
      </c>
      <c r="D34" s="142">
        <v>0.7</v>
      </c>
      <c r="E34" s="142">
        <v>0.7</v>
      </c>
      <c r="F34" s="259" t="s">
        <v>51</v>
      </c>
      <c r="M34" s="475" t="s">
        <v>3645</v>
      </c>
      <c r="N34" s="28">
        <v>7137</v>
      </c>
      <c r="O34" s="28"/>
      <c r="P34" s="28"/>
      <c r="Q34" s="28" t="e">
        <v>#N/A</v>
      </c>
    </row>
    <row r="35" spans="1:17" ht="16">
      <c r="A35" s="139" t="s">
        <v>3646</v>
      </c>
      <c r="B35" s="7">
        <v>14480</v>
      </c>
      <c r="C35" s="18" t="s">
        <v>17387</v>
      </c>
      <c r="D35" s="142">
        <v>0.7</v>
      </c>
      <c r="E35" s="142">
        <v>0.7</v>
      </c>
      <c r="F35" s="259" t="s">
        <v>51</v>
      </c>
      <c r="M35" s="475" t="s">
        <v>3646</v>
      </c>
      <c r="N35" s="7">
        <v>14417</v>
      </c>
      <c r="O35" s="439">
        <v>2345</v>
      </c>
      <c r="P35" s="28"/>
      <c r="Q35" s="28" t="e">
        <v>#N/A</v>
      </c>
    </row>
    <row r="36" spans="1:17" ht="16">
      <c r="A36" s="139" t="s">
        <v>3647</v>
      </c>
      <c r="B36" s="19">
        <v>12388</v>
      </c>
      <c r="C36" s="18" t="s">
        <v>17387</v>
      </c>
      <c r="D36" s="142">
        <v>0.7</v>
      </c>
      <c r="E36" s="142">
        <v>0.7</v>
      </c>
      <c r="F36" s="259" t="s">
        <v>51</v>
      </c>
      <c r="M36" s="475" t="s">
        <v>3647</v>
      </c>
      <c r="N36" s="28">
        <v>14065</v>
      </c>
      <c r="O36" s="439">
        <v>6133</v>
      </c>
      <c r="P36" s="28"/>
      <c r="Q36" s="28" t="e">
        <v>#N/A</v>
      </c>
    </row>
    <row r="37" spans="1:17" ht="16">
      <c r="A37" s="139" t="s">
        <v>3648</v>
      </c>
      <c r="B37" s="139">
        <v>14603</v>
      </c>
      <c r="C37" s="18" t="s">
        <v>17387</v>
      </c>
      <c r="D37" s="142">
        <v>0.7</v>
      </c>
      <c r="E37" s="142">
        <v>0.7</v>
      </c>
      <c r="F37" s="259" t="s">
        <v>51</v>
      </c>
      <c r="M37" s="475" t="s">
        <v>3648</v>
      </c>
      <c r="N37" s="439">
        <v>6831</v>
      </c>
      <c r="O37" s="28"/>
      <c r="P37" s="28"/>
      <c r="Q37" s="28" t="e">
        <v>#N/A</v>
      </c>
    </row>
    <row r="38" spans="1:17" ht="16">
      <c r="A38" s="139" t="s">
        <v>3649</v>
      </c>
      <c r="B38" s="139">
        <v>2345</v>
      </c>
      <c r="C38" s="18" t="s">
        <v>17387</v>
      </c>
      <c r="D38" s="142">
        <v>0.9</v>
      </c>
      <c r="E38" s="142">
        <v>0.9</v>
      </c>
      <c r="F38" s="259" t="s">
        <v>51</v>
      </c>
      <c r="M38" s="475" t="s">
        <v>3649</v>
      </c>
      <c r="N38" s="439">
        <v>8199</v>
      </c>
      <c r="O38" s="28"/>
      <c r="P38" s="28"/>
      <c r="Q38" s="28" t="e">
        <v>#N/A</v>
      </c>
    </row>
    <row r="39" spans="1:17" ht="16">
      <c r="A39" s="139" t="s">
        <v>3650</v>
      </c>
      <c r="B39" s="139">
        <v>2345</v>
      </c>
      <c r="C39" s="18" t="s">
        <v>17387</v>
      </c>
      <c r="D39" s="142">
        <v>0.9</v>
      </c>
      <c r="E39" s="142">
        <v>0.9</v>
      </c>
      <c r="F39" s="259" t="s">
        <v>51</v>
      </c>
      <c r="M39" s="475" t="s">
        <v>3650</v>
      </c>
      <c r="N39" s="439">
        <v>189</v>
      </c>
      <c r="O39" s="28"/>
      <c r="P39" s="28"/>
      <c r="Q39" s="28" t="e">
        <v>#N/A</v>
      </c>
    </row>
    <row r="40" spans="1:17" ht="16">
      <c r="A40" s="139" t="s">
        <v>3651</v>
      </c>
      <c r="B40" s="139">
        <v>2345</v>
      </c>
      <c r="C40" s="18" t="s">
        <v>17387</v>
      </c>
      <c r="D40" s="142">
        <v>0.9</v>
      </c>
      <c r="E40" s="142">
        <v>0.9</v>
      </c>
      <c r="F40" s="259" t="s">
        <v>51</v>
      </c>
      <c r="M40" s="475" t="s">
        <v>3651</v>
      </c>
      <c r="N40" s="439">
        <v>6936</v>
      </c>
      <c r="O40" s="28"/>
      <c r="P40" s="28"/>
      <c r="Q40" s="28" t="e">
        <v>#N/A</v>
      </c>
    </row>
    <row r="41" spans="1:17" ht="16">
      <c r="A41" s="139" t="s">
        <v>3652</v>
      </c>
      <c r="B41" s="139">
        <v>2345</v>
      </c>
      <c r="C41" s="18" t="s">
        <v>17387</v>
      </c>
      <c r="D41" s="142">
        <v>0.9</v>
      </c>
      <c r="E41" s="142">
        <v>0.9</v>
      </c>
      <c r="F41" s="259" t="s">
        <v>51</v>
      </c>
      <c r="M41" s="475" t="s">
        <v>3652</v>
      </c>
      <c r="N41" s="439">
        <v>189</v>
      </c>
      <c r="O41" s="28"/>
      <c r="P41" s="28"/>
      <c r="Q41" s="28" t="e">
        <v>#N/A</v>
      </c>
    </row>
    <row r="42" spans="1:17" ht="16">
      <c r="A42" s="139" t="s">
        <v>3653</v>
      </c>
      <c r="B42" s="139">
        <v>2345</v>
      </c>
      <c r="C42" s="18" t="s">
        <v>17387</v>
      </c>
      <c r="D42" s="142">
        <v>0.9</v>
      </c>
      <c r="E42" s="142">
        <v>0.9</v>
      </c>
      <c r="F42" s="259" t="s">
        <v>51</v>
      </c>
      <c r="M42" s="475" t="s">
        <v>3653</v>
      </c>
      <c r="N42" s="439">
        <v>7183</v>
      </c>
      <c r="O42" s="28"/>
      <c r="P42" s="28"/>
      <c r="Q42" s="28" t="e">
        <v>#N/A</v>
      </c>
    </row>
    <row r="43" spans="1:17" ht="16">
      <c r="A43" s="139" t="s">
        <v>3654</v>
      </c>
      <c r="B43" s="139">
        <v>2345</v>
      </c>
      <c r="C43" s="18" t="s">
        <v>17387</v>
      </c>
      <c r="D43" s="142">
        <v>0.9</v>
      </c>
      <c r="E43" s="142">
        <v>0.9</v>
      </c>
      <c r="F43" s="259" t="s">
        <v>51</v>
      </c>
      <c r="M43" s="475" t="s">
        <v>3654</v>
      </c>
      <c r="N43" s="439">
        <v>7186</v>
      </c>
      <c r="O43" s="28"/>
      <c r="P43" s="28"/>
      <c r="Q43" s="28" t="e">
        <v>#N/A</v>
      </c>
    </row>
    <row r="44" spans="1:17" ht="16">
      <c r="A44" s="139" t="s">
        <v>3655</v>
      </c>
      <c r="B44" s="139">
        <v>14603</v>
      </c>
      <c r="C44" s="18" t="s">
        <v>17387</v>
      </c>
      <c r="D44" s="142">
        <v>0.7</v>
      </c>
      <c r="E44" s="142">
        <v>0.7</v>
      </c>
      <c r="F44" s="259" t="s">
        <v>51</v>
      </c>
      <c r="M44" s="475" t="s">
        <v>3655</v>
      </c>
      <c r="N44" s="439">
        <v>11916</v>
      </c>
      <c r="O44" s="28">
        <v>6669</v>
      </c>
      <c r="P44" s="28"/>
      <c r="Q44" s="28" t="e">
        <v>#N/A</v>
      </c>
    </row>
    <row r="45" spans="1:17" ht="16">
      <c r="A45" s="139" t="s">
        <v>3656</v>
      </c>
      <c r="B45" s="139">
        <v>12262</v>
      </c>
      <c r="C45" s="18" t="s">
        <v>17387</v>
      </c>
      <c r="D45" s="142">
        <v>0.7</v>
      </c>
      <c r="E45" s="142">
        <v>0.7</v>
      </c>
      <c r="F45" s="259" t="s">
        <v>51</v>
      </c>
      <c r="M45" s="475" t="s">
        <v>3656</v>
      </c>
      <c r="N45" s="439">
        <v>6772</v>
      </c>
      <c r="O45" s="28"/>
      <c r="P45" s="28"/>
      <c r="Q45" s="28" t="e">
        <v>#N/A</v>
      </c>
    </row>
    <row r="46" spans="1:17" ht="16">
      <c r="A46" s="476" t="s">
        <v>3657</v>
      </c>
      <c r="B46" s="476">
        <v>6924</v>
      </c>
      <c r="C46" s="18" t="s">
        <v>17387</v>
      </c>
      <c r="D46" s="142">
        <v>0.83</v>
      </c>
      <c r="E46" s="142">
        <v>0.83</v>
      </c>
      <c r="F46" s="259" t="s">
        <v>51</v>
      </c>
      <c r="M46" s="404" t="s">
        <v>3657</v>
      </c>
      <c r="N46" s="172">
        <v>6924</v>
      </c>
      <c r="Q46" s="7">
        <v>1</v>
      </c>
    </row>
    <row r="47" spans="1:17" ht="16">
      <c r="A47" s="139" t="s">
        <v>3658</v>
      </c>
      <c r="B47" s="139">
        <v>14603</v>
      </c>
      <c r="C47" s="18" t="s">
        <v>17387</v>
      </c>
      <c r="D47" s="142">
        <v>0.7</v>
      </c>
      <c r="E47" s="142">
        <v>0.7</v>
      </c>
      <c r="F47" s="259" t="s">
        <v>51</v>
      </c>
      <c r="M47" s="475" t="s">
        <v>3658</v>
      </c>
      <c r="N47" s="28">
        <v>12078</v>
      </c>
      <c r="O47" s="439">
        <v>6924</v>
      </c>
      <c r="P47" s="28"/>
      <c r="Q47" s="28" t="e">
        <v>#N/A</v>
      </c>
    </row>
    <row r="48" spans="1:17" ht="16">
      <c r="A48" s="139" t="s">
        <v>3659</v>
      </c>
      <c r="B48" s="139">
        <v>14603</v>
      </c>
      <c r="C48" s="18" t="s">
        <v>17387</v>
      </c>
      <c r="D48" s="142">
        <v>0.7</v>
      </c>
      <c r="E48" s="142">
        <v>0.7</v>
      </c>
      <c r="F48" s="259" t="s">
        <v>51</v>
      </c>
      <c r="M48" s="475" t="s">
        <v>3659</v>
      </c>
      <c r="N48" s="439">
        <v>6827</v>
      </c>
      <c r="O48" s="28"/>
      <c r="P48" s="28"/>
      <c r="Q48" s="28" t="e">
        <v>#N/A</v>
      </c>
    </row>
    <row r="49" spans="1:17" ht="16">
      <c r="A49" s="139" t="s">
        <v>3660</v>
      </c>
      <c r="B49" s="139">
        <v>14603</v>
      </c>
      <c r="C49" s="18" t="s">
        <v>17387</v>
      </c>
      <c r="D49" s="142">
        <v>0.7</v>
      </c>
      <c r="E49" s="142">
        <v>0.7</v>
      </c>
      <c r="F49" s="259" t="s">
        <v>51</v>
      </c>
      <c r="M49" s="475" t="s">
        <v>3660</v>
      </c>
      <c r="N49" s="439">
        <v>6940</v>
      </c>
      <c r="O49" s="28"/>
      <c r="P49" s="28"/>
      <c r="Q49" s="28" t="e">
        <v>#N/A</v>
      </c>
    </row>
    <row r="50" spans="1:17" ht="16">
      <c r="A50" s="139" t="s">
        <v>3661</v>
      </c>
      <c r="B50" s="139">
        <v>14505</v>
      </c>
      <c r="C50" s="18" t="s">
        <v>17387</v>
      </c>
      <c r="D50" s="142">
        <v>0.7</v>
      </c>
      <c r="E50" s="142">
        <v>0.7</v>
      </c>
      <c r="F50" s="259" t="s">
        <v>51</v>
      </c>
      <c r="M50" s="475" t="s">
        <v>3661</v>
      </c>
      <c r="N50" s="439">
        <v>6998</v>
      </c>
      <c r="O50" s="28"/>
      <c r="P50" s="28"/>
      <c r="Q50" s="28" t="e">
        <v>#N/A</v>
      </c>
    </row>
    <row r="51" spans="1:17" ht="16">
      <c r="A51" s="139" t="s">
        <v>3662</v>
      </c>
      <c r="B51" s="139">
        <v>12553</v>
      </c>
      <c r="C51" s="18" t="s">
        <v>17387</v>
      </c>
      <c r="D51" s="142">
        <v>0.7</v>
      </c>
      <c r="E51" s="142">
        <v>0.7</v>
      </c>
      <c r="F51" s="259" t="s">
        <v>51</v>
      </c>
      <c r="M51" s="475" t="s">
        <v>3662</v>
      </c>
      <c r="N51" s="439">
        <v>6998</v>
      </c>
      <c r="O51" s="28"/>
      <c r="P51" s="28"/>
      <c r="Q51" s="28" t="e">
        <v>#N/A</v>
      </c>
    </row>
    <row r="52" spans="1:17" ht="16">
      <c r="A52" s="139" t="s">
        <v>3664</v>
      </c>
      <c r="B52" s="139">
        <v>6669</v>
      </c>
      <c r="C52" s="18" t="s">
        <v>17387</v>
      </c>
      <c r="D52" s="142">
        <v>0.7</v>
      </c>
      <c r="E52" s="142">
        <v>0.7</v>
      </c>
      <c r="F52" s="259" t="s">
        <v>51</v>
      </c>
      <c r="G52" s="29"/>
      <c r="H52" s="29"/>
      <c r="M52" s="404" t="s">
        <v>3664</v>
      </c>
      <c r="N52" s="172">
        <v>6669</v>
      </c>
      <c r="Q52" s="7">
        <v>1</v>
      </c>
    </row>
    <row r="53" spans="1:17" ht="16">
      <c r="A53" s="139" t="s">
        <v>3665</v>
      </c>
      <c r="B53" s="13">
        <v>14646</v>
      </c>
      <c r="C53" s="18" t="s">
        <v>17387</v>
      </c>
      <c r="D53" s="142">
        <v>0.7</v>
      </c>
      <c r="E53" s="142">
        <v>0.7</v>
      </c>
      <c r="F53" s="259" t="s">
        <v>51</v>
      </c>
      <c r="M53" s="475" t="s">
        <v>3665</v>
      </c>
      <c r="N53" s="7">
        <v>14267</v>
      </c>
      <c r="O53" s="439">
        <v>7036</v>
      </c>
      <c r="P53" s="28"/>
      <c r="Q53" s="28" t="e">
        <v>#N/A</v>
      </c>
    </row>
    <row r="54" spans="1:17" ht="16">
      <c r="A54" s="139" t="s">
        <v>3666</v>
      </c>
      <c r="B54" s="19">
        <v>6668</v>
      </c>
      <c r="C54" s="18" t="s">
        <v>17387</v>
      </c>
      <c r="D54" s="142">
        <v>0.7</v>
      </c>
      <c r="E54" s="142">
        <v>0.7</v>
      </c>
      <c r="F54" s="259" t="s">
        <v>51</v>
      </c>
      <c r="M54" s="475" t="s">
        <v>3666</v>
      </c>
      <c r="N54" s="7">
        <v>467</v>
      </c>
      <c r="O54" s="439">
        <v>7036</v>
      </c>
      <c r="P54" s="28"/>
      <c r="Q54" s="28" t="e">
        <v>#N/A</v>
      </c>
    </row>
    <row r="55" spans="1:17" ht="16">
      <c r="A55" s="139" t="s">
        <v>3667</v>
      </c>
      <c r="B55" s="19">
        <v>6668</v>
      </c>
      <c r="C55" s="18" t="s">
        <v>17387</v>
      </c>
      <c r="D55" s="142">
        <v>0.7</v>
      </c>
      <c r="E55" s="142">
        <v>0.7</v>
      </c>
      <c r="F55" s="259" t="s">
        <v>51</v>
      </c>
      <c r="M55" s="475" t="s">
        <v>3667</v>
      </c>
      <c r="N55" s="7">
        <v>14267</v>
      </c>
      <c r="O55" s="439">
        <v>7036</v>
      </c>
      <c r="P55" s="28"/>
      <c r="Q55" s="28" t="e">
        <v>#N/A</v>
      </c>
    </row>
    <row r="56" spans="1:17" ht="16">
      <c r="A56" s="139" t="s">
        <v>3684</v>
      </c>
      <c r="B56" s="19">
        <v>6736</v>
      </c>
      <c r="C56" s="18" t="s">
        <v>17387</v>
      </c>
      <c r="D56" s="142">
        <v>0.7</v>
      </c>
      <c r="E56" s="142">
        <v>0.7</v>
      </c>
      <c r="F56" s="259" t="s">
        <v>51</v>
      </c>
      <c r="G56" s="29"/>
      <c r="H56" s="29"/>
      <c r="M56" s="475" t="s">
        <v>3684</v>
      </c>
      <c r="N56" s="7">
        <v>6736</v>
      </c>
      <c r="O56" s="439">
        <v>7036</v>
      </c>
      <c r="P56" s="28"/>
      <c r="Q56" s="28" t="e">
        <v>#N/A</v>
      </c>
    </row>
    <row r="57" spans="1:17" ht="16">
      <c r="A57" s="139" t="s">
        <v>3685</v>
      </c>
      <c r="B57" s="19">
        <v>12932</v>
      </c>
      <c r="C57" s="18" t="s">
        <v>17387</v>
      </c>
      <c r="D57" s="142">
        <v>0.7</v>
      </c>
      <c r="E57" s="142">
        <v>0.7</v>
      </c>
      <c r="F57" s="259" t="s">
        <v>51</v>
      </c>
      <c r="M57" s="475" t="s">
        <v>3685</v>
      </c>
      <c r="N57" s="7">
        <v>12932</v>
      </c>
      <c r="O57" s="439">
        <v>7036</v>
      </c>
      <c r="P57" s="28"/>
      <c r="Q57" s="28" t="e">
        <v>#N/A</v>
      </c>
    </row>
    <row r="58" spans="1:17" ht="16">
      <c r="A58" s="139" t="s">
        <v>3686</v>
      </c>
      <c r="B58" s="19">
        <v>14638</v>
      </c>
      <c r="C58" s="18" t="s">
        <v>17387</v>
      </c>
      <c r="D58" s="142">
        <v>0.7</v>
      </c>
      <c r="E58" s="142">
        <v>0.7</v>
      </c>
      <c r="F58" s="259" t="s">
        <v>51</v>
      </c>
      <c r="M58" s="475" t="s">
        <v>3686</v>
      </c>
      <c r="N58" s="7">
        <v>6728</v>
      </c>
      <c r="O58" s="439">
        <v>7036</v>
      </c>
      <c r="P58" s="28"/>
      <c r="Q58" s="28" t="e">
        <v>#N/A</v>
      </c>
    </row>
    <row r="59" spans="1:17" ht="16">
      <c r="A59" s="139" t="s">
        <v>3687</v>
      </c>
      <c r="B59" s="139">
        <v>7036</v>
      </c>
      <c r="C59" s="18" t="s">
        <v>17387</v>
      </c>
      <c r="D59" s="142">
        <v>0.85</v>
      </c>
      <c r="E59" s="142">
        <v>0.85</v>
      </c>
      <c r="F59" s="259" t="s">
        <v>51</v>
      </c>
      <c r="G59" s="29"/>
      <c r="H59" s="29"/>
      <c r="M59" s="404" t="s">
        <v>3687</v>
      </c>
      <c r="N59" s="172">
        <v>7036</v>
      </c>
      <c r="Q59" s="7">
        <v>1</v>
      </c>
    </row>
    <row r="60" spans="1:17" ht="16">
      <c r="A60" s="139" t="s">
        <v>3688</v>
      </c>
      <c r="B60" s="19">
        <v>4431</v>
      </c>
      <c r="C60" s="18" t="s">
        <v>17387</v>
      </c>
      <c r="D60" s="142">
        <v>0.7</v>
      </c>
      <c r="E60" s="142">
        <v>0.7</v>
      </c>
      <c r="F60" s="259" t="s">
        <v>51</v>
      </c>
      <c r="G60" s="29"/>
      <c r="H60" s="29"/>
      <c r="M60" s="475" t="s">
        <v>3688</v>
      </c>
      <c r="N60" s="7">
        <v>4431</v>
      </c>
      <c r="O60" s="439">
        <v>7036</v>
      </c>
      <c r="P60" s="28"/>
      <c r="Q60" s="28" t="e">
        <v>#N/A</v>
      </c>
    </row>
    <row r="61" spans="1:17" ht="16">
      <c r="A61" s="139" t="s">
        <v>3689</v>
      </c>
      <c r="B61" s="19">
        <v>6732</v>
      </c>
      <c r="C61" s="18" t="s">
        <v>17387</v>
      </c>
      <c r="D61" s="142">
        <v>0.7</v>
      </c>
      <c r="E61" s="142">
        <v>0.7</v>
      </c>
      <c r="F61" s="259" t="s">
        <v>51</v>
      </c>
      <c r="M61" s="475" t="s">
        <v>3689</v>
      </c>
      <c r="N61" s="28">
        <v>7246</v>
      </c>
      <c r="O61" s="28"/>
      <c r="P61" s="28"/>
      <c r="Q61" s="28" t="e">
        <v>#N/A</v>
      </c>
    </row>
    <row r="62" spans="1:17" ht="16">
      <c r="A62" s="139" t="s">
        <v>3690</v>
      </c>
      <c r="B62" s="139">
        <v>6732</v>
      </c>
      <c r="C62" s="18" t="s">
        <v>17387</v>
      </c>
      <c r="D62" s="142">
        <v>0.7</v>
      </c>
      <c r="E62" s="142">
        <v>0.7</v>
      </c>
      <c r="F62" s="259" t="s">
        <v>51</v>
      </c>
      <c r="M62" s="475" t="s">
        <v>3690</v>
      </c>
      <c r="N62" s="439">
        <v>7084</v>
      </c>
      <c r="O62" s="28"/>
      <c r="P62" s="28"/>
      <c r="Q62" s="28" t="e">
        <v>#N/A</v>
      </c>
    </row>
    <row r="63" spans="1:17" ht="16">
      <c r="A63" s="476" t="s">
        <v>3691</v>
      </c>
      <c r="B63" s="476">
        <v>7100</v>
      </c>
      <c r="C63" s="18" t="s">
        <v>17387</v>
      </c>
      <c r="D63" s="142">
        <v>0.83</v>
      </c>
      <c r="E63" s="142">
        <v>0.83</v>
      </c>
      <c r="F63" s="259" t="s">
        <v>51</v>
      </c>
      <c r="M63" s="404" t="s">
        <v>3691</v>
      </c>
      <c r="N63" s="172">
        <v>7100</v>
      </c>
      <c r="Q63" s="7">
        <v>1</v>
      </c>
    </row>
    <row r="64" spans="1:17" ht="16">
      <c r="A64" s="139" t="s">
        <v>3692</v>
      </c>
      <c r="B64" s="139">
        <v>14536</v>
      </c>
      <c r="C64" s="18" t="s">
        <v>17387</v>
      </c>
      <c r="D64" s="142">
        <v>0.7</v>
      </c>
      <c r="E64" s="142">
        <v>0.7</v>
      </c>
      <c r="F64" s="259" t="s">
        <v>51</v>
      </c>
      <c r="M64" s="404" t="s">
        <v>3692</v>
      </c>
      <c r="N64" s="172">
        <v>7031</v>
      </c>
      <c r="Q64" s="7">
        <v>1</v>
      </c>
    </row>
    <row r="65" spans="1:17" ht="16">
      <c r="A65" s="139" t="s">
        <v>3693</v>
      </c>
      <c r="B65" s="139">
        <v>7157</v>
      </c>
      <c r="C65" s="18" t="s">
        <v>17387</v>
      </c>
      <c r="D65" s="142">
        <v>0.7</v>
      </c>
      <c r="E65" s="142">
        <v>0.7</v>
      </c>
      <c r="F65" s="259" t="s">
        <v>51</v>
      </c>
      <c r="G65" s="29"/>
      <c r="H65" s="29"/>
      <c r="M65" s="475" t="s">
        <v>3693</v>
      </c>
      <c r="N65" s="439">
        <v>7157</v>
      </c>
      <c r="O65" s="28"/>
      <c r="P65" s="28"/>
      <c r="Q65" s="28" t="e">
        <v>#N/A</v>
      </c>
    </row>
    <row r="66" spans="1:17" ht="16">
      <c r="A66" s="476" t="s">
        <v>3694</v>
      </c>
      <c r="B66" s="476">
        <v>7142</v>
      </c>
      <c r="C66" s="18" t="s">
        <v>17387</v>
      </c>
      <c r="D66" s="142">
        <v>0.7</v>
      </c>
      <c r="E66" s="142">
        <v>0.7</v>
      </c>
      <c r="F66" s="259" t="s">
        <v>51</v>
      </c>
      <c r="M66" s="404" t="s">
        <v>3694</v>
      </c>
      <c r="N66" s="172">
        <v>7142</v>
      </c>
      <c r="Q66" s="7">
        <v>1</v>
      </c>
    </row>
    <row r="67" spans="1:17" ht="16">
      <c r="A67" s="139" t="s">
        <v>3695</v>
      </c>
      <c r="B67" s="139">
        <v>6732</v>
      </c>
      <c r="C67" s="18" t="s">
        <v>17387</v>
      </c>
      <c r="D67" s="142">
        <v>0.7</v>
      </c>
      <c r="E67" s="142">
        <v>0.7</v>
      </c>
      <c r="F67" s="259" t="s">
        <v>51</v>
      </c>
      <c r="M67" s="475" t="s">
        <v>3695</v>
      </c>
      <c r="N67" s="439">
        <v>986</v>
      </c>
      <c r="O67" s="28"/>
      <c r="P67" s="28"/>
      <c r="Q67" s="28" t="e">
        <v>#N/A</v>
      </c>
    </row>
    <row r="68" spans="1:17" ht="16">
      <c r="A68" s="139" t="s">
        <v>3696</v>
      </c>
      <c r="B68" s="139">
        <v>7100</v>
      </c>
      <c r="C68" s="18" t="s">
        <v>17387</v>
      </c>
      <c r="D68" s="142">
        <v>0.83</v>
      </c>
      <c r="E68" s="142">
        <v>0.83</v>
      </c>
      <c r="F68" s="259" t="s">
        <v>51</v>
      </c>
      <c r="M68" s="475" t="s">
        <v>3696</v>
      </c>
      <c r="N68" s="439">
        <v>6671</v>
      </c>
      <c r="O68" s="28"/>
      <c r="P68" s="28"/>
      <c r="Q68" s="28" t="e">
        <v>#N/A</v>
      </c>
    </row>
    <row r="69" spans="1:17" ht="16">
      <c r="A69" s="139" t="s">
        <v>3697</v>
      </c>
      <c r="B69" s="32">
        <v>6936</v>
      </c>
      <c r="C69" s="18" t="s">
        <v>17387</v>
      </c>
      <c r="D69" s="142">
        <v>0.7</v>
      </c>
      <c r="E69" s="142">
        <v>0.7</v>
      </c>
      <c r="F69" s="259" t="s">
        <v>51</v>
      </c>
      <c r="M69" s="475" t="s">
        <v>3697</v>
      </c>
      <c r="N69" s="33">
        <v>7520</v>
      </c>
      <c r="O69" s="28"/>
      <c r="P69" s="28"/>
      <c r="Q69" s="28" t="e">
        <v>#N/A</v>
      </c>
    </row>
    <row r="70" spans="1:17" ht="16">
      <c r="A70" s="139" t="s">
        <v>3698</v>
      </c>
      <c r="B70" s="13">
        <v>14732</v>
      </c>
      <c r="C70" s="18" t="s">
        <v>17387</v>
      </c>
      <c r="D70" s="142">
        <v>0.7</v>
      </c>
      <c r="E70" s="142">
        <v>0.7</v>
      </c>
      <c r="F70" s="259" t="s">
        <v>51</v>
      </c>
      <c r="M70" s="475" t="s">
        <v>3698</v>
      </c>
      <c r="N70" s="478">
        <v>7847</v>
      </c>
      <c r="O70" s="28"/>
      <c r="P70" s="28"/>
      <c r="Q70" s="28" t="e">
        <v>#N/A</v>
      </c>
    </row>
    <row r="71" spans="1:17" ht="16">
      <c r="A71" s="139" t="s">
        <v>3705</v>
      </c>
      <c r="B71" s="13">
        <v>14465</v>
      </c>
      <c r="C71" s="18" t="s">
        <v>17387</v>
      </c>
      <c r="D71" s="142">
        <v>0.9</v>
      </c>
      <c r="E71" s="142">
        <v>0.9</v>
      </c>
      <c r="F71" s="259" t="s">
        <v>51</v>
      </c>
      <c r="M71" s="475" t="s">
        <v>3705</v>
      </c>
      <c r="N71" s="439">
        <v>7414</v>
      </c>
      <c r="O71" s="28"/>
      <c r="P71" s="28"/>
      <c r="Q71" s="28" t="e">
        <v>#N/A</v>
      </c>
    </row>
    <row r="72" spans="1:17" ht="16">
      <c r="A72" s="139" t="s">
        <v>3706</v>
      </c>
      <c r="B72" s="19">
        <v>7083</v>
      </c>
      <c r="C72" s="18" t="s">
        <v>17387</v>
      </c>
      <c r="D72" s="142">
        <v>0.83</v>
      </c>
      <c r="E72" s="142">
        <v>0.83</v>
      </c>
      <c r="F72" s="259" t="s">
        <v>51</v>
      </c>
      <c r="M72" s="475" t="s">
        <v>3706</v>
      </c>
      <c r="N72" s="7">
        <v>7083</v>
      </c>
      <c r="O72" s="439">
        <v>7416</v>
      </c>
      <c r="P72" s="28"/>
      <c r="Q72" s="28" t="e">
        <v>#N/A</v>
      </c>
    </row>
    <row r="73" spans="1:17" ht="16">
      <c r="A73" s="19" t="s">
        <v>1962</v>
      </c>
      <c r="B73" s="19">
        <v>7132</v>
      </c>
      <c r="C73" s="18" t="s">
        <v>17387</v>
      </c>
      <c r="D73" s="142">
        <v>0.7</v>
      </c>
      <c r="E73" s="142">
        <v>0.7</v>
      </c>
      <c r="F73" s="259" t="s">
        <v>51</v>
      </c>
      <c r="M73" s="28" t="s">
        <v>1962</v>
      </c>
      <c r="N73" s="83">
        <v>7132</v>
      </c>
      <c r="O73" s="28"/>
      <c r="P73" s="28"/>
      <c r="Q73" s="28" t="e">
        <v>#N/A</v>
      </c>
    </row>
    <row r="74" spans="1:17" ht="16">
      <c r="A74" s="19" t="s">
        <v>9465</v>
      </c>
      <c r="B74" s="19">
        <v>6893</v>
      </c>
      <c r="C74" s="18" t="s">
        <v>17387</v>
      </c>
      <c r="D74" s="142">
        <v>0.7</v>
      </c>
      <c r="E74" s="142">
        <v>0.7</v>
      </c>
      <c r="F74" s="259" t="s">
        <v>51</v>
      </c>
      <c r="M74" s="248" t="s">
        <v>9465</v>
      </c>
      <c r="N74" s="83">
        <v>6893</v>
      </c>
      <c r="O74" s="28"/>
      <c r="P74" s="28"/>
      <c r="Q74" s="28" t="e">
        <v>#N/A</v>
      </c>
    </row>
    <row r="75" spans="1:17" ht="16">
      <c r="A75" s="19" t="s">
        <v>2014</v>
      </c>
      <c r="B75" s="29">
        <v>6658</v>
      </c>
      <c r="C75" s="18" t="s">
        <v>17387</v>
      </c>
      <c r="D75" s="142">
        <v>0.83</v>
      </c>
      <c r="E75" s="142">
        <v>0.83</v>
      </c>
      <c r="F75" s="259" t="s">
        <v>51</v>
      </c>
      <c r="M75" s="28" t="s">
        <v>2014</v>
      </c>
      <c r="N75" s="83">
        <v>3689</v>
      </c>
      <c r="O75" s="28"/>
      <c r="P75" s="28"/>
      <c r="Q75" s="28" t="e">
        <v>#N/A</v>
      </c>
    </row>
    <row r="76" spans="1:17" ht="16">
      <c r="A76" s="479" t="s">
        <v>6298</v>
      </c>
      <c r="B76" s="19">
        <v>14248</v>
      </c>
      <c r="C76" s="18" t="s">
        <v>17387</v>
      </c>
      <c r="D76" s="142">
        <v>0.7</v>
      </c>
      <c r="E76" s="142">
        <v>0.7</v>
      </c>
      <c r="F76" s="259" t="s">
        <v>51</v>
      </c>
      <c r="M76" s="480" t="s">
        <v>6298</v>
      </c>
      <c r="N76" s="83">
        <v>14248</v>
      </c>
      <c r="O76" s="28"/>
      <c r="P76" s="28"/>
      <c r="Q76" s="28" t="e">
        <v>#N/A</v>
      </c>
    </row>
    <row r="77" spans="1:17" ht="16">
      <c r="A77" s="479" t="s">
        <v>5597</v>
      </c>
      <c r="B77" s="19">
        <v>3404</v>
      </c>
      <c r="C77" s="18" t="s">
        <v>17387</v>
      </c>
      <c r="D77" s="142">
        <v>0.7</v>
      </c>
      <c r="E77" s="142">
        <v>0.7</v>
      </c>
      <c r="F77" s="259" t="s">
        <v>51</v>
      </c>
      <c r="M77" s="480" t="s">
        <v>5597</v>
      </c>
      <c r="N77" s="83">
        <v>6671</v>
      </c>
      <c r="O77" s="28"/>
      <c r="P77" s="28"/>
      <c r="Q77" s="28" t="e">
        <v>#N/A</v>
      </c>
    </row>
    <row r="78" spans="1:17" ht="16">
      <c r="A78" s="19" t="s">
        <v>3772</v>
      </c>
      <c r="B78" s="19">
        <v>189</v>
      </c>
      <c r="C78" s="18" t="s">
        <v>17387</v>
      </c>
      <c r="D78" s="142">
        <v>0.83</v>
      </c>
      <c r="E78" s="142">
        <v>0.83</v>
      </c>
      <c r="F78" s="259" t="s">
        <v>51</v>
      </c>
      <c r="M78" s="28" t="s">
        <v>3772</v>
      </c>
      <c r="N78" s="83">
        <v>189</v>
      </c>
      <c r="O78" s="28"/>
      <c r="P78" s="28"/>
      <c r="Q78" s="28" t="e">
        <v>#N/A</v>
      </c>
    </row>
    <row r="79" spans="1:17" ht="16">
      <c r="A79" s="19" t="s">
        <v>3773</v>
      </c>
      <c r="B79" s="19">
        <v>6706</v>
      </c>
      <c r="C79" s="18" t="s">
        <v>17387</v>
      </c>
      <c r="D79" s="142">
        <v>0.7</v>
      </c>
      <c r="E79" s="142">
        <v>0.7</v>
      </c>
      <c r="F79" s="259" t="s">
        <v>51</v>
      </c>
      <c r="M79" s="28" t="s">
        <v>3773</v>
      </c>
      <c r="N79" s="83">
        <v>7003</v>
      </c>
      <c r="O79" s="28"/>
      <c r="P79" s="28"/>
      <c r="Q79" s="28" t="e">
        <v>#N/A</v>
      </c>
    </row>
    <row r="80" spans="1:17" ht="16">
      <c r="A80" s="19" t="s">
        <v>3774</v>
      </c>
      <c r="B80" s="19">
        <v>6706</v>
      </c>
      <c r="C80" s="18" t="s">
        <v>17387</v>
      </c>
      <c r="D80" s="142">
        <v>0.7</v>
      </c>
      <c r="E80" s="142">
        <v>0.7</v>
      </c>
      <c r="F80" s="259" t="s">
        <v>51</v>
      </c>
      <c r="M80" s="28" t="s">
        <v>3774</v>
      </c>
      <c r="N80" s="83">
        <v>14337</v>
      </c>
      <c r="O80" s="28"/>
      <c r="P80" s="28"/>
      <c r="Q80" s="28" t="e">
        <v>#N/A</v>
      </c>
    </row>
    <row r="81" spans="1:17" ht="16">
      <c r="A81" s="19" t="s">
        <v>3782</v>
      </c>
      <c r="B81" s="19">
        <v>6706</v>
      </c>
      <c r="C81" s="18" t="s">
        <v>17387</v>
      </c>
      <c r="D81" s="142">
        <v>0.7</v>
      </c>
      <c r="E81" s="142">
        <v>0.7</v>
      </c>
      <c r="F81" s="259" t="s">
        <v>51</v>
      </c>
      <c r="M81" s="28" t="s">
        <v>3782</v>
      </c>
      <c r="N81" s="83">
        <v>12609</v>
      </c>
      <c r="O81" s="28"/>
      <c r="P81" s="28"/>
      <c r="Q81" s="28" t="e">
        <v>#N/A</v>
      </c>
    </row>
    <row r="82" spans="1:17" ht="16">
      <c r="A82" s="19" t="s">
        <v>3783</v>
      </c>
      <c r="B82" s="19">
        <v>6706</v>
      </c>
      <c r="C82" s="18" t="s">
        <v>17387</v>
      </c>
      <c r="D82" s="142">
        <v>0.7</v>
      </c>
      <c r="E82" s="142">
        <v>0.7</v>
      </c>
      <c r="F82" s="259" t="s">
        <v>51</v>
      </c>
      <c r="M82" s="28" t="s">
        <v>3783</v>
      </c>
      <c r="N82" s="83">
        <v>6675</v>
      </c>
      <c r="O82" s="28"/>
      <c r="P82" s="28"/>
      <c r="Q82" s="28" t="e">
        <v>#N/A</v>
      </c>
    </row>
    <row r="83" spans="1:17" ht="16">
      <c r="A83" s="19" t="s">
        <v>3786</v>
      </c>
      <c r="B83" s="19">
        <v>6779</v>
      </c>
      <c r="C83" s="18" t="s">
        <v>17387</v>
      </c>
      <c r="D83" s="142">
        <v>0.7</v>
      </c>
      <c r="E83" s="142">
        <v>0.7</v>
      </c>
      <c r="F83" s="259" t="s">
        <v>51</v>
      </c>
      <c r="M83" s="28" t="s">
        <v>3786</v>
      </c>
      <c r="N83" s="83">
        <v>6924</v>
      </c>
      <c r="O83" s="28"/>
      <c r="P83" s="28"/>
      <c r="Q83" s="28" t="e">
        <v>#N/A</v>
      </c>
    </row>
    <row r="84" spans="1:17" ht="16">
      <c r="A84" s="19" t="s">
        <v>3787</v>
      </c>
      <c r="B84" s="19">
        <v>6706</v>
      </c>
      <c r="C84" s="18" t="s">
        <v>17387</v>
      </c>
      <c r="D84" s="142">
        <v>0.7</v>
      </c>
      <c r="E84" s="142">
        <v>0.7</v>
      </c>
      <c r="F84" s="259" t="s">
        <v>51</v>
      </c>
      <c r="M84" s="28" t="s">
        <v>3787</v>
      </c>
      <c r="N84" s="83">
        <v>6675</v>
      </c>
      <c r="O84" s="28"/>
      <c r="P84" s="28"/>
      <c r="Q84" s="28" t="e">
        <v>#N/A</v>
      </c>
    </row>
    <row r="85" spans="1:17" ht="16">
      <c r="A85" s="19" t="s">
        <v>3789</v>
      </c>
      <c r="B85" s="19">
        <v>6706</v>
      </c>
      <c r="C85" s="18" t="s">
        <v>17387</v>
      </c>
      <c r="D85" s="142">
        <v>0.7</v>
      </c>
      <c r="E85" s="142">
        <v>0.7</v>
      </c>
      <c r="F85" s="259" t="s">
        <v>51</v>
      </c>
      <c r="M85" s="28" t="s">
        <v>3789</v>
      </c>
      <c r="N85" s="83">
        <v>9645</v>
      </c>
      <c r="O85" s="28"/>
      <c r="P85" s="28"/>
      <c r="Q85" s="28" t="e">
        <v>#N/A</v>
      </c>
    </row>
    <row r="86" spans="1:17" ht="16">
      <c r="A86" s="19" t="s">
        <v>3792</v>
      </c>
      <c r="B86" s="19">
        <v>6706</v>
      </c>
      <c r="C86" s="18" t="s">
        <v>17387</v>
      </c>
      <c r="D86" s="142">
        <v>0.7</v>
      </c>
      <c r="E86" s="142">
        <v>0.7</v>
      </c>
      <c r="F86" s="259" t="s">
        <v>51</v>
      </c>
      <c r="M86" s="28" t="s">
        <v>3792</v>
      </c>
      <c r="N86" s="7">
        <v>6133</v>
      </c>
      <c r="O86" s="83">
        <v>6939</v>
      </c>
      <c r="P86" s="28"/>
      <c r="Q86" s="28" t="e">
        <v>#N/A</v>
      </c>
    </row>
    <row r="87" spans="1:17" ht="16">
      <c r="A87" s="73" t="s">
        <v>17400</v>
      </c>
      <c r="B87" s="138">
        <v>14659</v>
      </c>
      <c r="C87" s="18" t="s">
        <v>17387</v>
      </c>
      <c r="D87" s="142">
        <v>0.7</v>
      </c>
      <c r="E87" s="142">
        <v>0.7</v>
      </c>
      <c r="F87" s="259" t="s">
        <v>51</v>
      </c>
      <c r="N87" s="126"/>
    </row>
    <row r="88" spans="1:17" ht="16">
      <c r="A88" s="3" t="s">
        <v>3699</v>
      </c>
      <c r="B88" s="3">
        <v>8179</v>
      </c>
      <c r="C88" s="18" t="s">
        <v>17387</v>
      </c>
      <c r="D88" s="142">
        <v>0.7</v>
      </c>
      <c r="E88" s="142">
        <v>0.7</v>
      </c>
      <c r="F88" s="259" t="s">
        <v>51</v>
      </c>
      <c r="G88" s="138"/>
      <c r="H88" s="138" t="s">
        <v>10983</v>
      </c>
      <c r="N88" s="126"/>
    </row>
    <row r="89" spans="1:17" ht="16">
      <c r="A89" s="3" t="s">
        <v>3700</v>
      </c>
      <c r="B89" s="3">
        <v>8484</v>
      </c>
      <c r="C89" s="18" t="s">
        <v>17387</v>
      </c>
      <c r="D89" s="142">
        <v>0.7</v>
      </c>
      <c r="E89" s="142">
        <v>0.7</v>
      </c>
      <c r="F89" s="259" t="s">
        <v>51</v>
      </c>
      <c r="G89" s="138"/>
      <c r="H89" s="138" t="s">
        <v>10983</v>
      </c>
      <c r="N89" s="126"/>
    </row>
    <row r="90" spans="1:17" ht="16">
      <c r="A90" s="3" t="s">
        <v>3701</v>
      </c>
      <c r="B90" s="156">
        <v>7699</v>
      </c>
      <c r="C90" s="18" t="s">
        <v>17387</v>
      </c>
      <c r="D90" s="142">
        <v>0.7</v>
      </c>
      <c r="E90" s="142">
        <v>0.7</v>
      </c>
      <c r="F90" s="259" t="s">
        <v>51</v>
      </c>
      <c r="G90" s="138"/>
      <c r="H90" s="138" t="s">
        <v>10983</v>
      </c>
      <c r="N90" s="126"/>
    </row>
    <row r="91" spans="1:17" ht="16">
      <c r="A91" s="3" t="s">
        <v>3702</v>
      </c>
      <c r="B91" s="3">
        <v>8163</v>
      </c>
      <c r="C91" s="18" t="s">
        <v>17387</v>
      </c>
      <c r="D91" s="142">
        <v>0.7</v>
      </c>
      <c r="E91" s="142">
        <v>0.7</v>
      </c>
      <c r="F91" s="259" t="s">
        <v>51</v>
      </c>
      <c r="G91" s="138"/>
      <c r="H91" s="138" t="s">
        <v>10983</v>
      </c>
      <c r="N91" s="126"/>
    </row>
    <row r="92" spans="1:17" ht="16">
      <c r="A92" s="3" t="s">
        <v>3703</v>
      </c>
      <c r="B92" s="3">
        <v>8537</v>
      </c>
      <c r="C92" s="18" t="s">
        <v>17387</v>
      </c>
      <c r="D92" s="142">
        <v>0.7</v>
      </c>
      <c r="E92" s="142">
        <v>0.7</v>
      </c>
      <c r="F92" s="259" t="s">
        <v>51</v>
      </c>
      <c r="G92" s="138"/>
      <c r="H92" s="138" t="s">
        <v>10983</v>
      </c>
      <c r="N92" s="126"/>
    </row>
    <row r="93" spans="1:17" ht="16">
      <c r="A93" s="3" t="s">
        <v>3704</v>
      </c>
      <c r="B93" s="40">
        <v>8696</v>
      </c>
      <c r="C93" s="18" t="s">
        <v>17387</v>
      </c>
      <c r="D93" s="142">
        <v>0.83</v>
      </c>
      <c r="E93" s="142">
        <v>0.83</v>
      </c>
      <c r="F93" s="259" t="s">
        <v>51</v>
      </c>
      <c r="G93" s="138"/>
      <c r="H93" s="138" t="s">
        <v>10983</v>
      </c>
      <c r="N93" s="126"/>
    </row>
    <row r="94" spans="1:17" ht="16">
      <c r="A94" s="3" t="s">
        <v>17401</v>
      </c>
      <c r="B94" s="3">
        <v>7734</v>
      </c>
      <c r="C94" s="18" t="s">
        <v>17387</v>
      </c>
      <c r="D94" s="142">
        <v>0.7</v>
      </c>
      <c r="E94" s="142">
        <v>0.7</v>
      </c>
      <c r="F94" s="259" t="s">
        <v>51</v>
      </c>
      <c r="G94" s="138"/>
      <c r="H94" s="138" t="s">
        <v>10983</v>
      </c>
      <c r="N94" s="126"/>
    </row>
    <row r="95" spans="1:17" ht="16">
      <c r="A95" s="3" t="s">
        <v>2064</v>
      </c>
      <c r="B95" s="3">
        <v>8623</v>
      </c>
      <c r="C95" s="18" t="s">
        <v>17387</v>
      </c>
      <c r="D95" s="142">
        <v>0.7</v>
      </c>
      <c r="E95" s="142">
        <v>0.7</v>
      </c>
      <c r="F95" s="259" t="s">
        <v>51</v>
      </c>
      <c r="G95" s="138"/>
      <c r="H95" s="138" t="s">
        <v>10983</v>
      </c>
      <c r="N95" s="126"/>
    </row>
    <row r="96" spans="1:17" ht="16">
      <c r="A96" s="3" t="s">
        <v>17402</v>
      </c>
      <c r="B96" s="63">
        <v>12391</v>
      </c>
      <c r="C96" s="18" t="s">
        <v>17387</v>
      </c>
      <c r="D96" s="142">
        <v>0.7</v>
      </c>
      <c r="E96" s="142">
        <v>0.7</v>
      </c>
      <c r="F96" s="259" t="s">
        <v>51</v>
      </c>
      <c r="G96" s="138"/>
      <c r="H96" s="138" t="s">
        <v>10983</v>
      </c>
      <c r="N96" s="126"/>
    </row>
    <row r="97" spans="1:14" ht="16">
      <c r="A97" s="3" t="s">
        <v>17403</v>
      </c>
      <c r="B97" s="156">
        <v>12277</v>
      </c>
      <c r="C97" s="18" t="s">
        <v>17387</v>
      </c>
      <c r="D97" s="142">
        <v>0.7</v>
      </c>
      <c r="E97" s="142">
        <v>0.7</v>
      </c>
      <c r="F97" s="259" t="s">
        <v>51</v>
      </c>
      <c r="G97" s="138"/>
      <c r="H97" s="138" t="s">
        <v>10983</v>
      </c>
      <c r="N97" s="126"/>
    </row>
    <row r="98" spans="1:14" ht="16">
      <c r="A98" s="3" t="s">
        <v>4649</v>
      </c>
      <c r="B98" s="3">
        <v>9602</v>
      </c>
      <c r="C98" s="18" t="s">
        <v>17387</v>
      </c>
      <c r="D98" s="142">
        <v>0.7</v>
      </c>
      <c r="E98" s="142">
        <v>0.7</v>
      </c>
      <c r="F98" s="259" t="s">
        <v>51</v>
      </c>
      <c r="G98" s="138"/>
      <c r="H98" s="138" t="s">
        <v>10983</v>
      </c>
      <c r="N98" s="126"/>
    </row>
    <row r="99" spans="1:14" ht="16">
      <c r="A99" s="3" t="s">
        <v>4650</v>
      </c>
      <c r="B99" s="156">
        <v>12258</v>
      </c>
      <c r="C99" s="18" t="s">
        <v>17387</v>
      </c>
      <c r="D99" s="142">
        <v>0.7</v>
      </c>
      <c r="E99" s="142">
        <v>0.7</v>
      </c>
      <c r="F99" s="259" t="s">
        <v>51</v>
      </c>
      <c r="G99" s="138"/>
      <c r="H99" s="138" t="s">
        <v>10983</v>
      </c>
      <c r="N99" s="126"/>
    </row>
    <row r="100" spans="1:14" ht="16">
      <c r="A100" s="3" t="s">
        <v>4651</v>
      </c>
      <c r="B100" s="3">
        <v>9619</v>
      </c>
      <c r="C100" s="18" t="s">
        <v>17387</v>
      </c>
      <c r="D100" s="142">
        <v>0.7</v>
      </c>
      <c r="E100" s="142">
        <v>0.7</v>
      </c>
      <c r="F100" s="259" t="s">
        <v>51</v>
      </c>
      <c r="G100" s="138"/>
      <c r="H100" s="138" t="s">
        <v>10983</v>
      </c>
      <c r="N100" s="126"/>
    </row>
    <row r="101" spans="1:14" ht="16">
      <c r="A101" s="3" t="s">
        <v>4652</v>
      </c>
      <c r="B101" s="3">
        <v>9667</v>
      </c>
      <c r="C101" s="18" t="s">
        <v>17387</v>
      </c>
      <c r="D101" s="142">
        <v>0.7</v>
      </c>
      <c r="E101" s="142">
        <v>0.7</v>
      </c>
      <c r="F101" s="259" t="s">
        <v>51</v>
      </c>
      <c r="G101" s="138"/>
      <c r="H101" s="138" t="s">
        <v>10983</v>
      </c>
      <c r="N101" s="126"/>
    </row>
    <row r="102" spans="1:14" ht="16">
      <c r="A102" s="3" t="s">
        <v>4653</v>
      </c>
      <c r="B102" s="3">
        <v>9730</v>
      </c>
      <c r="C102" s="18" t="s">
        <v>17387</v>
      </c>
      <c r="D102" s="142">
        <v>0.7</v>
      </c>
      <c r="E102" s="142">
        <v>0.7</v>
      </c>
      <c r="F102" s="259" t="s">
        <v>51</v>
      </c>
      <c r="G102" s="138"/>
      <c r="H102" s="138" t="s">
        <v>10983</v>
      </c>
      <c r="N102" s="126"/>
    </row>
    <row r="103" spans="1:14" ht="16">
      <c r="A103" s="3" t="s">
        <v>4654</v>
      </c>
      <c r="B103" s="156">
        <v>9768</v>
      </c>
      <c r="C103" s="18" t="s">
        <v>17387</v>
      </c>
      <c r="D103" s="142">
        <v>0.7</v>
      </c>
      <c r="E103" s="142">
        <v>0.7</v>
      </c>
      <c r="F103" s="259" t="s">
        <v>51</v>
      </c>
      <c r="G103" s="138"/>
      <c r="H103" s="138" t="s">
        <v>10983</v>
      </c>
      <c r="N103" s="126"/>
    </row>
    <row r="104" spans="1:14" ht="16">
      <c r="A104" s="3" t="s">
        <v>4656</v>
      </c>
      <c r="B104" s="3">
        <v>9727</v>
      </c>
      <c r="C104" s="18" t="s">
        <v>17387</v>
      </c>
      <c r="D104" s="142">
        <v>0.7</v>
      </c>
      <c r="E104" s="142">
        <v>0.7</v>
      </c>
      <c r="F104" s="259" t="s">
        <v>51</v>
      </c>
      <c r="G104" s="138"/>
      <c r="H104" s="138" t="s">
        <v>10983</v>
      </c>
      <c r="N104" s="126"/>
    </row>
    <row r="105" spans="1:14" ht="16">
      <c r="A105" s="3" t="s">
        <v>4658</v>
      </c>
      <c r="B105" s="3">
        <v>9545</v>
      </c>
      <c r="C105" s="18" t="s">
        <v>17387</v>
      </c>
      <c r="D105" s="142">
        <v>0.7</v>
      </c>
      <c r="E105" s="142">
        <v>0.7</v>
      </c>
      <c r="F105" s="259" t="s">
        <v>51</v>
      </c>
      <c r="G105" s="138"/>
      <c r="H105" s="138" t="s">
        <v>10983</v>
      </c>
      <c r="N105" s="126"/>
    </row>
    <row r="106" spans="1:14" ht="16">
      <c r="A106" s="3" t="s">
        <v>4659</v>
      </c>
      <c r="B106" s="3">
        <v>10352</v>
      </c>
      <c r="C106" s="18" t="s">
        <v>17387</v>
      </c>
      <c r="D106" s="142">
        <v>0.7</v>
      </c>
      <c r="E106" s="142">
        <v>0.7</v>
      </c>
      <c r="F106" s="259" t="s">
        <v>51</v>
      </c>
      <c r="G106" s="138"/>
      <c r="H106" s="138" t="s">
        <v>10983</v>
      </c>
      <c r="N106" s="126"/>
    </row>
    <row r="107" spans="1:14" ht="16">
      <c r="A107" s="3" t="s">
        <v>4669</v>
      </c>
      <c r="B107" s="156">
        <v>10368</v>
      </c>
      <c r="C107" s="18" t="s">
        <v>17387</v>
      </c>
      <c r="D107" s="142">
        <v>0.7</v>
      </c>
      <c r="E107" s="142">
        <v>0.7</v>
      </c>
      <c r="F107" s="259" t="s">
        <v>51</v>
      </c>
      <c r="G107" s="138"/>
      <c r="H107" s="138" t="s">
        <v>10983</v>
      </c>
      <c r="N107" s="126"/>
    </row>
    <row r="108" spans="1:14" ht="16">
      <c r="A108" s="3" t="s">
        <v>4670</v>
      </c>
      <c r="B108" s="156">
        <v>12259</v>
      </c>
      <c r="C108" s="18" t="s">
        <v>17387</v>
      </c>
      <c r="D108" s="142">
        <v>0.7</v>
      </c>
      <c r="E108" s="142">
        <v>0.7</v>
      </c>
      <c r="F108" s="259" t="s">
        <v>51</v>
      </c>
      <c r="G108" s="138"/>
      <c r="H108" s="138" t="s">
        <v>10983</v>
      </c>
      <c r="N108" s="126"/>
    </row>
    <row r="109" spans="1:14" ht="16">
      <c r="A109" s="3" t="s">
        <v>4671</v>
      </c>
      <c r="B109" s="156">
        <v>11768</v>
      </c>
      <c r="C109" s="18" t="s">
        <v>17387</v>
      </c>
      <c r="D109" s="142">
        <v>0.7</v>
      </c>
      <c r="E109" s="142">
        <v>0.7</v>
      </c>
      <c r="F109" s="259" t="s">
        <v>51</v>
      </c>
      <c r="G109" s="138"/>
      <c r="H109" s="138" t="s">
        <v>10983</v>
      </c>
      <c r="N109" s="126"/>
    </row>
    <row r="110" spans="1:14" ht="16">
      <c r="A110" s="3" t="s">
        <v>7253</v>
      </c>
      <c r="B110" s="156">
        <v>9814</v>
      </c>
      <c r="C110" s="18" t="s">
        <v>17387</v>
      </c>
      <c r="D110" s="142">
        <v>0.7</v>
      </c>
      <c r="E110" s="142">
        <v>0.7</v>
      </c>
      <c r="F110" s="259" t="s">
        <v>51</v>
      </c>
      <c r="G110" s="138"/>
      <c r="H110" s="138" t="s">
        <v>10983</v>
      </c>
      <c r="N110" s="126"/>
    </row>
    <row r="111" spans="1:14" ht="16">
      <c r="A111" s="3" t="s">
        <v>7254</v>
      </c>
      <c r="B111" s="229">
        <v>12221</v>
      </c>
      <c r="C111" s="18" t="s">
        <v>17387</v>
      </c>
      <c r="D111" s="142">
        <v>0.7</v>
      </c>
      <c r="E111" s="142">
        <v>0.7</v>
      </c>
      <c r="F111" s="259" t="s">
        <v>51</v>
      </c>
      <c r="G111" s="138"/>
      <c r="H111" s="138" t="s">
        <v>10983</v>
      </c>
      <c r="N111" s="126"/>
    </row>
    <row r="112" spans="1:14" ht="16">
      <c r="A112" s="3" t="s">
        <v>7256</v>
      </c>
      <c r="B112" s="122">
        <v>12135</v>
      </c>
      <c r="C112" s="18" t="s">
        <v>17387</v>
      </c>
      <c r="D112" s="142">
        <v>0.7</v>
      </c>
      <c r="E112" s="142">
        <v>0.7</v>
      </c>
      <c r="F112" s="259" t="s">
        <v>51</v>
      </c>
      <c r="G112" s="138"/>
      <c r="H112" s="138" t="s">
        <v>10983</v>
      </c>
      <c r="N112" s="126"/>
    </row>
    <row r="113" spans="1:14" ht="16">
      <c r="A113" s="3" t="s">
        <v>7257</v>
      </c>
      <c r="B113" s="156">
        <v>11555</v>
      </c>
      <c r="C113" s="18" t="s">
        <v>17387</v>
      </c>
      <c r="D113" s="142">
        <v>0.7</v>
      </c>
      <c r="E113" s="142">
        <v>0.7</v>
      </c>
      <c r="F113" s="259" t="s">
        <v>51</v>
      </c>
      <c r="G113" s="138"/>
      <c r="H113" s="138" t="s">
        <v>10983</v>
      </c>
      <c r="N113" s="126"/>
    </row>
    <row r="114" spans="1:14" ht="16">
      <c r="A114" s="3" t="s">
        <v>7258</v>
      </c>
      <c r="B114" s="7">
        <v>14738</v>
      </c>
      <c r="C114" s="18" t="s">
        <v>17387</v>
      </c>
      <c r="D114" s="142">
        <v>0.7</v>
      </c>
      <c r="E114" s="142">
        <v>0.7</v>
      </c>
      <c r="F114" s="259" t="s">
        <v>51</v>
      </c>
      <c r="G114" s="138"/>
      <c r="H114" s="138" t="s">
        <v>10983</v>
      </c>
      <c r="N114" s="126"/>
    </row>
    <row r="115" spans="1:14" ht="16">
      <c r="A115" s="3" t="s">
        <v>7259</v>
      </c>
      <c r="B115" s="3">
        <v>10239</v>
      </c>
      <c r="C115" s="18" t="s">
        <v>17387</v>
      </c>
      <c r="D115" s="142">
        <v>0.7</v>
      </c>
      <c r="E115" s="142">
        <v>0.7</v>
      </c>
      <c r="F115" s="259" t="s">
        <v>51</v>
      </c>
      <c r="G115" s="138"/>
      <c r="H115" s="138" t="s">
        <v>10983</v>
      </c>
      <c r="N115" s="126"/>
    </row>
    <row r="116" spans="1:14" ht="16">
      <c r="A116" s="3" t="s">
        <v>7260</v>
      </c>
      <c r="B116" s="122">
        <v>11775</v>
      </c>
      <c r="C116" s="18" t="s">
        <v>17387</v>
      </c>
      <c r="D116" s="142">
        <v>0.7</v>
      </c>
      <c r="E116" s="142">
        <v>0.7</v>
      </c>
      <c r="F116" s="259" t="s">
        <v>51</v>
      </c>
      <c r="G116" s="138"/>
      <c r="H116" s="138" t="s">
        <v>10983</v>
      </c>
      <c r="N116" s="126"/>
    </row>
    <row r="117" spans="1:14" ht="16">
      <c r="A117" s="3" t="s">
        <v>7261</v>
      </c>
      <c r="B117" s="156">
        <v>13895</v>
      </c>
      <c r="C117" s="18" t="s">
        <v>17387</v>
      </c>
      <c r="D117" s="142">
        <v>0.7</v>
      </c>
      <c r="E117" s="142">
        <v>0.7</v>
      </c>
      <c r="F117" s="259" t="s">
        <v>51</v>
      </c>
      <c r="G117" s="138"/>
      <c r="H117" s="138" t="s">
        <v>10983</v>
      </c>
      <c r="N117" s="126"/>
    </row>
    <row r="118" spans="1:14" ht="16">
      <c r="A118" s="3" t="s">
        <v>7262</v>
      </c>
      <c r="B118" s="3">
        <v>9586</v>
      </c>
      <c r="C118" s="18" t="s">
        <v>17387</v>
      </c>
      <c r="D118" s="142">
        <v>0.7</v>
      </c>
      <c r="E118" s="142">
        <v>0.7</v>
      </c>
      <c r="F118" s="259" t="s">
        <v>51</v>
      </c>
      <c r="G118" s="138"/>
      <c r="H118" s="138" t="s">
        <v>10983</v>
      </c>
      <c r="N118" s="126"/>
    </row>
    <row r="119" spans="1:14" ht="16">
      <c r="A119" s="3" t="s">
        <v>7263</v>
      </c>
      <c r="B119" s="156">
        <v>13073</v>
      </c>
      <c r="C119" s="18" t="s">
        <v>17387</v>
      </c>
      <c r="D119" s="142">
        <v>0.7</v>
      </c>
      <c r="E119" s="142">
        <v>0.7</v>
      </c>
      <c r="F119" s="259" t="s">
        <v>51</v>
      </c>
      <c r="G119" s="138"/>
      <c r="H119" s="138" t="s">
        <v>10983</v>
      </c>
      <c r="N119" s="126"/>
    </row>
    <row r="120" spans="1:14" ht="16">
      <c r="A120" s="3" t="s">
        <v>7264</v>
      </c>
      <c r="B120" s="156">
        <v>12573</v>
      </c>
      <c r="C120" s="18" t="s">
        <v>17387</v>
      </c>
      <c r="D120" s="142">
        <v>0.7</v>
      </c>
      <c r="E120" s="142">
        <v>0.7</v>
      </c>
      <c r="F120" s="259" t="s">
        <v>51</v>
      </c>
      <c r="G120" s="138"/>
      <c r="H120" s="138" t="s">
        <v>10983</v>
      </c>
      <c r="N120" s="126"/>
    </row>
    <row r="121" spans="1:14" ht="16">
      <c r="A121" s="3" t="s">
        <v>7265</v>
      </c>
      <c r="B121" s="122">
        <v>12273</v>
      </c>
      <c r="C121" s="18" t="s">
        <v>17387</v>
      </c>
      <c r="D121" s="142">
        <v>0.7</v>
      </c>
      <c r="E121" s="142">
        <v>0.7</v>
      </c>
      <c r="F121" s="259" t="s">
        <v>51</v>
      </c>
      <c r="G121" s="138"/>
      <c r="H121" s="138" t="s">
        <v>10983</v>
      </c>
      <c r="N121" s="126"/>
    </row>
    <row r="122" spans="1:14" ht="16">
      <c r="A122" s="3" t="s">
        <v>7266</v>
      </c>
      <c r="B122" s="156">
        <v>11774</v>
      </c>
      <c r="C122" s="18" t="s">
        <v>17387</v>
      </c>
      <c r="D122" s="142">
        <v>0.7</v>
      </c>
      <c r="E122" s="142">
        <v>0.7</v>
      </c>
      <c r="F122" s="259" t="s">
        <v>51</v>
      </c>
      <c r="G122" s="138"/>
      <c r="H122" s="138" t="s">
        <v>10983</v>
      </c>
      <c r="N122" s="126"/>
    </row>
    <row r="123" spans="1:14" ht="16">
      <c r="A123" s="3" t="s">
        <v>7267</v>
      </c>
      <c r="B123" s="3">
        <v>10861</v>
      </c>
      <c r="C123" s="18" t="s">
        <v>17387</v>
      </c>
      <c r="D123" s="142">
        <v>0.7</v>
      </c>
      <c r="E123" s="142">
        <v>0.7</v>
      </c>
      <c r="F123" s="259" t="s">
        <v>51</v>
      </c>
      <c r="G123" s="3"/>
      <c r="H123" s="3" t="s">
        <v>10983</v>
      </c>
      <c r="N123" s="126"/>
    </row>
    <row r="124" spans="1:14" ht="16">
      <c r="A124" s="3" t="s">
        <v>7268</v>
      </c>
      <c r="B124" s="3">
        <v>12611</v>
      </c>
      <c r="C124" s="18" t="s">
        <v>17387</v>
      </c>
      <c r="D124" s="142">
        <v>0.7</v>
      </c>
      <c r="E124" s="142">
        <v>0.7</v>
      </c>
      <c r="F124" s="259" t="s">
        <v>51</v>
      </c>
      <c r="G124" s="3"/>
      <c r="H124" s="3" t="s">
        <v>10983</v>
      </c>
      <c r="N124" s="126"/>
    </row>
    <row r="125" spans="1:14" ht="16">
      <c r="A125" s="3" t="s">
        <v>7269</v>
      </c>
      <c r="B125" s="3">
        <v>12157</v>
      </c>
      <c r="C125" s="18" t="s">
        <v>17387</v>
      </c>
      <c r="D125" s="142">
        <v>0.7</v>
      </c>
      <c r="E125" s="142">
        <v>0.7</v>
      </c>
      <c r="F125" s="259" t="s">
        <v>51</v>
      </c>
      <c r="G125" s="3"/>
      <c r="H125" s="3" t="s">
        <v>10983</v>
      </c>
      <c r="N125" s="126"/>
    </row>
    <row r="126" spans="1:14" ht="16">
      <c r="A126" s="3" t="s">
        <v>3663</v>
      </c>
      <c r="B126" s="3">
        <v>14185</v>
      </c>
      <c r="C126" s="18" t="s">
        <v>17387</v>
      </c>
      <c r="D126" s="142">
        <v>0.7</v>
      </c>
      <c r="E126" s="142">
        <v>0.7</v>
      </c>
      <c r="F126" s="259" t="s">
        <v>51</v>
      </c>
      <c r="G126" s="3"/>
      <c r="H126" s="3" t="s">
        <v>10983</v>
      </c>
      <c r="N126" s="126"/>
    </row>
    <row r="127" spans="1:14" ht="16">
      <c r="A127" s="407" t="s">
        <v>3790</v>
      </c>
      <c r="B127" s="5"/>
      <c r="C127" s="18" t="s">
        <v>17387</v>
      </c>
      <c r="D127" s="142">
        <v>0.7</v>
      </c>
      <c r="E127" s="142">
        <v>0.7</v>
      </c>
      <c r="F127" s="259" t="s">
        <v>51</v>
      </c>
      <c r="G127" s="138"/>
      <c r="H127" s="138" t="s">
        <v>10983</v>
      </c>
      <c r="N127" s="126"/>
    </row>
    <row r="128" spans="1:14" ht="16">
      <c r="A128" s="407" t="s">
        <v>3791</v>
      </c>
      <c r="B128" s="5"/>
      <c r="C128" s="18" t="s">
        <v>17387</v>
      </c>
      <c r="D128" s="142">
        <v>0.7</v>
      </c>
      <c r="E128" s="142">
        <v>0.7</v>
      </c>
      <c r="F128" s="259" t="s">
        <v>51</v>
      </c>
      <c r="G128" s="138"/>
      <c r="H128" s="138" t="s">
        <v>10983</v>
      </c>
      <c r="N128" s="126"/>
    </row>
    <row r="129" spans="1:14" ht="16">
      <c r="A129" s="407" t="s">
        <v>4660</v>
      </c>
      <c r="B129" s="5"/>
      <c r="C129" s="18" t="s">
        <v>17387</v>
      </c>
      <c r="D129" s="142">
        <v>0.7</v>
      </c>
      <c r="E129" s="142">
        <v>0.7</v>
      </c>
      <c r="F129" s="259" t="s">
        <v>51</v>
      </c>
      <c r="G129" s="138"/>
      <c r="H129" s="138" t="s">
        <v>10983</v>
      </c>
      <c r="N129" s="126"/>
    </row>
    <row r="130" spans="1:14" ht="16">
      <c r="A130" s="407" t="s">
        <v>7255</v>
      </c>
      <c r="B130" s="5"/>
      <c r="C130" s="18" t="s">
        <v>17387</v>
      </c>
      <c r="D130" s="142">
        <v>0.7</v>
      </c>
      <c r="E130" s="142">
        <v>0.7</v>
      </c>
      <c r="F130" s="259" t="s">
        <v>51</v>
      </c>
      <c r="G130" s="138"/>
      <c r="H130" s="138" t="s">
        <v>10983</v>
      </c>
      <c r="N130" s="126"/>
    </row>
    <row r="131" spans="1:14" ht="16">
      <c r="A131" s="3" t="s">
        <v>4163</v>
      </c>
      <c r="B131" s="3">
        <v>14594</v>
      </c>
      <c r="C131" s="18" t="s">
        <v>17387</v>
      </c>
      <c r="D131" s="142">
        <v>0.7</v>
      </c>
      <c r="E131" s="142">
        <v>0.7</v>
      </c>
      <c r="F131" s="259" t="s">
        <v>51</v>
      </c>
      <c r="N131" s="126"/>
    </row>
    <row r="132" spans="1:14" ht="16">
      <c r="A132" s="3" t="s">
        <v>226</v>
      </c>
      <c r="B132" s="3">
        <v>14663</v>
      </c>
      <c r="C132" s="18" t="s">
        <v>17387</v>
      </c>
      <c r="D132" s="142">
        <v>0.7</v>
      </c>
      <c r="E132" s="142">
        <v>0.7</v>
      </c>
      <c r="F132" s="259" t="s">
        <v>51</v>
      </c>
      <c r="N132" s="126"/>
    </row>
    <row r="133" spans="1:14" ht="16">
      <c r="A133" s="3" t="s">
        <v>506</v>
      </c>
      <c r="B133" s="3">
        <v>14727</v>
      </c>
      <c r="C133" s="18" t="s">
        <v>17387</v>
      </c>
      <c r="D133" s="142">
        <v>0.7</v>
      </c>
      <c r="E133" s="142">
        <v>0.7</v>
      </c>
      <c r="F133" s="259" t="s">
        <v>51</v>
      </c>
      <c r="N133" s="126"/>
    </row>
    <row r="134" spans="1:14" ht="16">
      <c r="A134" s="3" t="s">
        <v>17404</v>
      </c>
      <c r="B134" s="3">
        <v>8274</v>
      </c>
      <c r="C134" s="18" t="s">
        <v>17387</v>
      </c>
      <c r="D134" s="142">
        <v>0.7</v>
      </c>
      <c r="E134" s="142">
        <v>0.7</v>
      </c>
      <c r="F134" s="259" t="s">
        <v>51</v>
      </c>
      <c r="N134" s="126"/>
    </row>
    <row r="135" spans="1:14" ht="15.75" customHeight="1">
      <c r="A135" s="138"/>
      <c r="B135" s="138"/>
      <c r="C135" s="138"/>
      <c r="D135" s="29"/>
      <c r="E135" s="29"/>
      <c r="F135" s="29"/>
      <c r="N135" s="126"/>
    </row>
    <row r="136" spans="1:14" ht="15.75" customHeight="1">
      <c r="A136" s="138"/>
      <c r="B136" s="138"/>
      <c r="C136" s="138"/>
      <c r="D136" s="29"/>
      <c r="E136" s="29"/>
      <c r="F136" s="29"/>
      <c r="N136" s="126"/>
    </row>
    <row r="137" spans="1:14" ht="15.75" customHeight="1">
      <c r="A137" s="138"/>
      <c r="B137" s="138"/>
      <c r="C137" s="138"/>
      <c r="D137" s="29"/>
      <c r="E137" s="29"/>
      <c r="F137" s="29"/>
      <c r="N137" s="126"/>
    </row>
    <row r="138" spans="1:14" ht="15.75" customHeight="1">
      <c r="A138" s="138"/>
      <c r="B138" s="138"/>
      <c r="C138" s="138"/>
      <c r="D138" s="29"/>
      <c r="E138" s="29"/>
      <c r="F138" s="29"/>
      <c r="N138" s="126"/>
    </row>
    <row r="139" spans="1:14" ht="15.75" customHeight="1">
      <c r="A139" s="138"/>
      <c r="B139" s="138"/>
      <c r="C139" s="138"/>
      <c r="D139" s="29"/>
      <c r="E139" s="29"/>
      <c r="F139" s="29"/>
      <c r="N139" s="126"/>
    </row>
    <row r="140" spans="1:14" ht="15.75" customHeight="1">
      <c r="A140" s="138"/>
      <c r="B140" s="138"/>
      <c r="C140" s="138"/>
      <c r="D140" s="29"/>
      <c r="E140" s="29"/>
      <c r="F140" s="29"/>
      <c r="N140" s="126"/>
    </row>
    <row r="141" spans="1:14" ht="15.75" customHeight="1">
      <c r="A141" s="138"/>
      <c r="B141" s="138"/>
      <c r="C141" s="138"/>
      <c r="D141" s="29"/>
      <c r="E141" s="29"/>
      <c r="F141" s="29"/>
      <c r="N141" s="126"/>
    </row>
    <row r="142" spans="1:14" ht="15.75" customHeight="1">
      <c r="A142" s="138"/>
      <c r="B142" s="138"/>
      <c r="C142" s="138"/>
      <c r="D142" s="29"/>
      <c r="E142" s="29"/>
      <c r="F142" s="29"/>
      <c r="N142" s="126"/>
    </row>
    <row r="143" spans="1:14" ht="15.75" customHeight="1">
      <c r="A143" s="138"/>
      <c r="B143" s="138"/>
      <c r="C143" s="138"/>
      <c r="D143" s="29"/>
      <c r="E143" s="29"/>
      <c r="F143" s="29"/>
      <c r="N143" s="126"/>
    </row>
    <row r="144" spans="1:14" ht="15.75" customHeight="1">
      <c r="A144" s="138"/>
      <c r="B144" s="138"/>
      <c r="C144" s="138"/>
      <c r="D144" s="29"/>
      <c r="E144" s="29"/>
      <c r="F144" s="29"/>
      <c r="N144" s="126"/>
    </row>
    <row r="145" spans="1:14" ht="15.75" customHeight="1">
      <c r="A145" s="138"/>
      <c r="B145" s="138"/>
      <c r="C145" s="138"/>
      <c r="D145" s="29"/>
      <c r="E145" s="29"/>
      <c r="F145" s="29"/>
      <c r="N145" s="126"/>
    </row>
    <row r="146" spans="1:14" ht="15.75" customHeight="1">
      <c r="A146" s="138"/>
      <c r="B146" s="138"/>
      <c r="C146" s="138"/>
      <c r="D146" s="29"/>
      <c r="E146" s="29"/>
      <c r="F146" s="29"/>
      <c r="N146" s="126"/>
    </row>
    <row r="147" spans="1:14" ht="15.75" customHeight="1">
      <c r="A147" s="138"/>
      <c r="B147" s="138"/>
      <c r="C147" s="138"/>
      <c r="D147" s="29"/>
      <c r="E147" s="29"/>
      <c r="F147" s="29"/>
      <c r="N147" s="126"/>
    </row>
    <row r="148" spans="1:14" ht="15.75" customHeight="1">
      <c r="A148" s="138"/>
      <c r="B148" s="138"/>
      <c r="C148" s="138"/>
      <c r="D148" s="29"/>
      <c r="E148" s="29"/>
      <c r="F148" s="29"/>
      <c r="N148" s="126"/>
    </row>
    <row r="149" spans="1:14" ht="15.75" customHeight="1">
      <c r="A149" s="138"/>
      <c r="B149" s="138"/>
      <c r="C149" s="138"/>
      <c r="D149" s="29"/>
      <c r="E149" s="29"/>
      <c r="F149" s="29"/>
      <c r="N149" s="126"/>
    </row>
    <row r="150" spans="1:14" ht="15.75" customHeight="1">
      <c r="A150" s="138"/>
      <c r="B150" s="138"/>
      <c r="C150" s="138"/>
      <c r="D150" s="29"/>
      <c r="E150" s="29"/>
      <c r="F150" s="29"/>
      <c r="N150" s="126"/>
    </row>
    <row r="151" spans="1:14" ht="15.75" customHeight="1">
      <c r="A151" s="138"/>
      <c r="B151" s="138"/>
      <c r="C151" s="138"/>
      <c r="D151" s="29"/>
      <c r="E151" s="29"/>
      <c r="F151" s="29"/>
      <c r="N151" s="126"/>
    </row>
    <row r="152" spans="1:14" ht="15.75" customHeight="1">
      <c r="A152" s="138"/>
      <c r="B152" s="138"/>
      <c r="C152" s="138"/>
      <c r="D152" s="29"/>
      <c r="E152" s="29"/>
      <c r="F152" s="29"/>
      <c r="N152" s="126"/>
    </row>
    <row r="153" spans="1:14" ht="15.75" customHeight="1">
      <c r="A153" s="138"/>
      <c r="B153" s="138"/>
      <c r="C153" s="138"/>
      <c r="D153" s="29"/>
      <c r="E153" s="29"/>
      <c r="F153" s="29"/>
      <c r="N153" s="126"/>
    </row>
    <row r="154" spans="1:14" ht="15.75" customHeight="1">
      <c r="A154" s="138"/>
      <c r="B154" s="138"/>
      <c r="C154" s="138"/>
      <c r="D154" s="29"/>
      <c r="E154" s="29"/>
      <c r="F154" s="29"/>
      <c r="N154" s="126"/>
    </row>
    <row r="155" spans="1:14" ht="15.75" customHeight="1">
      <c r="A155" s="138"/>
      <c r="B155" s="138"/>
      <c r="C155" s="138"/>
      <c r="D155" s="29"/>
      <c r="E155" s="29"/>
      <c r="F155" s="29"/>
      <c r="N155" s="126"/>
    </row>
    <row r="156" spans="1:14" ht="15.75" customHeight="1">
      <c r="A156" s="138"/>
      <c r="B156" s="138"/>
      <c r="C156" s="138"/>
      <c r="D156" s="29"/>
      <c r="E156" s="29"/>
      <c r="F156" s="29"/>
      <c r="N156" s="126"/>
    </row>
    <row r="157" spans="1:14" ht="15.75" customHeight="1">
      <c r="A157" s="138"/>
      <c r="B157" s="138"/>
      <c r="C157" s="138"/>
      <c r="D157" s="29"/>
      <c r="E157" s="29"/>
      <c r="F157" s="29"/>
      <c r="N157" s="126"/>
    </row>
    <row r="158" spans="1:14" ht="15.75" customHeight="1">
      <c r="A158" s="138"/>
      <c r="B158" s="138"/>
      <c r="C158" s="138"/>
      <c r="D158" s="29"/>
      <c r="E158" s="29"/>
      <c r="F158" s="29"/>
      <c r="N158" s="126"/>
    </row>
    <row r="159" spans="1:14" ht="15.75" customHeight="1">
      <c r="A159" s="138"/>
      <c r="B159" s="138"/>
      <c r="C159" s="138"/>
      <c r="D159" s="29"/>
      <c r="E159" s="29"/>
      <c r="F159" s="29"/>
      <c r="N159" s="126"/>
    </row>
    <row r="160" spans="1:14" ht="15.75" customHeight="1">
      <c r="A160" s="138"/>
      <c r="B160" s="138"/>
      <c r="C160" s="138"/>
      <c r="D160" s="29"/>
      <c r="E160" s="29"/>
      <c r="F160" s="29"/>
      <c r="N160" s="126"/>
    </row>
    <row r="161" spans="1:14" ht="15.75" customHeight="1">
      <c r="A161" s="138"/>
      <c r="B161" s="138"/>
      <c r="C161" s="138"/>
      <c r="D161" s="29"/>
      <c r="E161" s="29"/>
      <c r="F161" s="29"/>
      <c r="N161" s="126"/>
    </row>
    <row r="162" spans="1:14" ht="15.75" customHeight="1">
      <c r="A162" s="138"/>
      <c r="B162" s="138"/>
      <c r="C162" s="138"/>
      <c r="D162" s="29"/>
      <c r="E162" s="29"/>
      <c r="F162" s="29"/>
      <c r="N162" s="126"/>
    </row>
    <row r="163" spans="1:14" ht="15.75" customHeight="1">
      <c r="A163" s="138"/>
      <c r="B163" s="138"/>
      <c r="C163" s="138"/>
      <c r="D163" s="29"/>
      <c r="E163" s="29"/>
      <c r="F163" s="29"/>
      <c r="N163" s="126"/>
    </row>
    <row r="164" spans="1:14" ht="15.75" customHeight="1">
      <c r="A164" s="138"/>
      <c r="B164" s="138"/>
      <c r="C164" s="138"/>
      <c r="D164" s="29"/>
      <c r="E164" s="29"/>
      <c r="F164" s="29"/>
      <c r="N164" s="126"/>
    </row>
    <row r="165" spans="1:14" ht="15.75" customHeight="1">
      <c r="A165" s="138"/>
      <c r="B165" s="138"/>
      <c r="C165" s="138"/>
      <c r="D165" s="29"/>
      <c r="E165" s="29"/>
      <c r="F165" s="29"/>
      <c r="N165" s="126"/>
    </row>
    <row r="166" spans="1:14" ht="15.75" customHeight="1">
      <c r="A166" s="138"/>
      <c r="B166" s="138"/>
      <c r="C166" s="138"/>
      <c r="D166" s="29"/>
      <c r="E166" s="29"/>
      <c r="F166" s="29"/>
      <c r="N166" s="126"/>
    </row>
    <row r="167" spans="1:14" ht="15.75" customHeight="1">
      <c r="A167" s="138"/>
      <c r="B167" s="138"/>
      <c r="C167" s="138"/>
      <c r="D167" s="29"/>
      <c r="E167" s="29"/>
      <c r="F167" s="29"/>
      <c r="N167" s="126"/>
    </row>
    <row r="168" spans="1:14" ht="15.75" customHeight="1">
      <c r="A168" s="138"/>
      <c r="B168" s="138"/>
      <c r="C168" s="138"/>
      <c r="D168" s="29"/>
      <c r="E168" s="29"/>
      <c r="F168" s="29"/>
      <c r="N168" s="126"/>
    </row>
    <row r="169" spans="1:14" ht="15.75" customHeight="1">
      <c r="A169" s="138"/>
      <c r="B169" s="138"/>
      <c r="C169" s="138"/>
      <c r="D169" s="29"/>
      <c r="E169" s="29"/>
      <c r="F169" s="29"/>
      <c r="N169" s="126"/>
    </row>
    <row r="170" spans="1:14" ht="15.75" customHeight="1">
      <c r="A170" s="138"/>
      <c r="B170" s="138"/>
      <c r="C170" s="138"/>
      <c r="D170" s="29"/>
      <c r="E170" s="29"/>
      <c r="F170" s="29"/>
      <c r="N170" s="126"/>
    </row>
    <row r="171" spans="1:14" ht="15.75" customHeight="1">
      <c r="A171" s="138"/>
      <c r="B171" s="138"/>
      <c r="C171" s="138"/>
      <c r="D171" s="29"/>
      <c r="E171" s="29"/>
      <c r="F171" s="29"/>
      <c r="N171" s="126"/>
    </row>
    <row r="172" spans="1:14" ht="15.75" customHeight="1">
      <c r="A172" s="138"/>
      <c r="B172" s="138"/>
      <c r="C172" s="138"/>
      <c r="D172" s="29"/>
      <c r="E172" s="29"/>
      <c r="F172" s="29"/>
      <c r="N172" s="126"/>
    </row>
    <row r="173" spans="1:14" ht="15.75" customHeight="1">
      <c r="A173" s="138"/>
      <c r="B173" s="138"/>
      <c r="C173" s="138"/>
      <c r="D173" s="29"/>
      <c r="E173" s="29"/>
      <c r="F173" s="29"/>
      <c r="N173" s="126"/>
    </row>
    <row r="174" spans="1:14" ht="15.75" customHeight="1">
      <c r="A174" s="138"/>
      <c r="B174" s="138"/>
      <c r="C174" s="138"/>
      <c r="D174" s="29"/>
      <c r="E174" s="29"/>
      <c r="F174" s="29"/>
      <c r="N174" s="126"/>
    </row>
    <row r="175" spans="1:14" ht="15.75" customHeight="1">
      <c r="A175" s="138"/>
      <c r="B175" s="138"/>
      <c r="C175" s="138"/>
      <c r="D175" s="29"/>
      <c r="E175" s="29"/>
      <c r="F175" s="29"/>
      <c r="N175" s="126"/>
    </row>
    <row r="176" spans="1:14" ht="15.75" customHeight="1">
      <c r="A176" s="138"/>
      <c r="B176" s="138"/>
      <c r="C176" s="138"/>
      <c r="D176" s="29"/>
      <c r="E176" s="29"/>
      <c r="F176" s="29"/>
      <c r="N176" s="126"/>
    </row>
    <row r="177" spans="1:14" ht="15.75" customHeight="1">
      <c r="A177" s="138"/>
      <c r="B177" s="138"/>
      <c r="C177" s="138"/>
      <c r="D177" s="29"/>
      <c r="E177" s="29"/>
      <c r="F177" s="29"/>
      <c r="N177" s="126"/>
    </row>
    <row r="178" spans="1:14" ht="15.75" customHeight="1">
      <c r="A178" s="138"/>
      <c r="B178" s="138"/>
      <c r="C178" s="138"/>
      <c r="D178" s="29"/>
      <c r="E178" s="29"/>
      <c r="F178" s="29"/>
      <c r="N178" s="126"/>
    </row>
    <row r="179" spans="1:14" ht="15.75" customHeight="1">
      <c r="A179" s="138"/>
      <c r="B179" s="138"/>
      <c r="C179" s="138"/>
      <c r="D179" s="29"/>
      <c r="E179" s="29"/>
      <c r="F179" s="29"/>
      <c r="N179" s="126"/>
    </row>
    <row r="180" spans="1:14" ht="15.75" customHeight="1">
      <c r="A180" s="138"/>
      <c r="B180" s="138"/>
      <c r="C180" s="138"/>
      <c r="D180" s="29"/>
      <c r="E180" s="29"/>
      <c r="F180" s="29"/>
      <c r="N180" s="126"/>
    </row>
    <row r="181" spans="1:14" ht="15.75" customHeight="1">
      <c r="A181" s="138"/>
      <c r="B181" s="138"/>
      <c r="C181" s="138"/>
      <c r="D181" s="29"/>
      <c r="E181" s="29"/>
      <c r="F181" s="29"/>
      <c r="N181" s="126"/>
    </row>
    <row r="182" spans="1:14" ht="15.75" customHeight="1">
      <c r="A182" s="138"/>
      <c r="B182" s="138"/>
      <c r="C182" s="138"/>
      <c r="D182" s="29"/>
      <c r="E182" s="29"/>
      <c r="F182" s="29"/>
      <c r="N182" s="126"/>
    </row>
    <row r="183" spans="1:14" ht="15.75" customHeight="1">
      <c r="A183" s="138"/>
      <c r="B183" s="138"/>
      <c r="C183" s="138"/>
      <c r="D183" s="29"/>
      <c r="E183" s="29"/>
      <c r="F183" s="29"/>
      <c r="N183" s="126"/>
    </row>
    <row r="184" spans="1:14" ht="15.75" customHeight="1">
      <c r="A184" s="138"/>
      <c r="B184" s="138"/>
      <c r="C184" s="138"/>
      <c r="D184" s="29"/>
      <c r="E184" s="29"/>
      <c r="F184" s="29"/>
      <c r="N184" s="126"/>
    </row>
    <row r="185" spans="1:14" ht="15.75" customHeight="1">
      <c r="A185" s="138"/>
      <c r="B185" s="138"/>
      <c r="C185" s="138"/>
      <c r="D185" s="29"/>
      <c r="E185" s="29"/>
      <c r="F185" s="29"/>
      <c r="N185" s="126"/>
    </row>
    <row r="186" spans="1:14" ht="15.75" customHeight="1">
      <c r="A186" s="138"/>
      <c r="B186" s="138"/>
      <c r="C186" s="138"/>
      <c r="D186" s="29"/>
      <c r="E186" s="29"/>
      <c r="F186" s="29"/>
      <c r="N186" s="126"/>
    </row>
    <row r="187" spans="1:14" ht="15.75" customHeight="1">
      <c r="A187" s="138"/>
      <c r="B187" s="138"/>
      <c r="C187" s="138"/>
      <c r="D187" s="29"/>
      <c r="E187" s="29"/>
      <c r="F187" s="29"/>
      <c r="N187" s="126"/>
    </row>
    <row r="188" spans="1:14" ht="15.75" customHeight="1">
      <c r="A188" s="138"/>
      <c r="B188" s="138"/>
      <c r="C188" s="138"/>
      <c r="D188" s="29"/>
      <c r="E188" s="29"/>
      <c r="F188" s="29"/>
      <c r="N188" s="126"/>
    </row>
    <row r="189" spans="1:14" ht="15.75" customHeight="1">
      <c r="A189" s="138"/>
      <c r="B189" s="138"/>
      <c r="C189" s="138"/>
      <c r="D189" s="29"/>
      <c r="E189" s="29"/>
      <c r="F189" s="29"/>
      <c r="N189" s="126"/>
    </row>
    <row r="190" spans="1:14" ht="15.75" customHeight="1">
      <c r="A190" s="138"/>
      <c r="B190" s="138"/>
      <c r="C190" s="138"/>
      <c r="D190" s="29"/>
      <c r="E190" s="29"/>
      <c r="F190" s="29"/>
      <c r="N190" s="126"/>
    </row>
    <row r="191" spans="1:14" ht="15.75" customHeight="1">
      <c r="A191" s="138"/>
      <c r="B191" s="138"/>
      <c r="C191" s="138"/>
      <c r="D191" s="29"/>
      <c r="E191" s="29"/>
      <c r="F191" s="29"/>
      <c r="N191" s="126"/>
    </row>
    <row r="192" spans="1:14" ht="15.75" customHeight="1">
      <c r="A192" s="138"/>
      <c r="B192" s="138"/>
      <c r="C192" s="138"/>
      <c r="D192" s="29"/>
      <c r="E192" s="29"/>
      <c r="F192" s="29"/>
      <c r="N192" s="126"/>
    </row>
    <row r="193" spans="1:14" ht="15.75" customHeight="1">
      <c r="A193" s="138"/>
      <c r="B193" s="138"/>
      <c r="C193" s="138"/>
      <c r="D193" s="29"/>
      <c r="E193" s="29"/>
      <c r="F193" s="29"/>
      <c r="N193" s="126"/>
    </row>
    <row r="194" spans="1:14" ht="15.75" customHeight="1">
      <c r="A194" s="138"/>
      <c r="B194" s="138"/>
      <c r="C194" s="138"/>
      <c r="D194" s="29"/>
      <c r="E194" s="29"/>
      <c r="F194" s="29"/>
      <c r="N194" s="126"/>
    </row>
    <row r="195" spans="1:14" ht="15.75" customHeight="1">
      <c r="A195" s="138"/>
      <c r="B195" s="138"/>
      <c r="C195" s="138"/>
      <c r="D195" s="29"/>
      <c r="E195" s="29"/>
      <c r="F195" s="29"/>
      <c r="N195" s="126"/>
    </row>
    <row r="196" spans="1:14" ht="15.75" customHeight="1">
      <c r="A196" s="138"/>
      <c r="B196" s="138"/>
      <c r="C196" s="138"/>
      <c r="D196" s="29"/>
      <c r="E196" s="29"/>
      <c r="F196" s="29"/>
      <c r="N196" s="126"/>
    </row>
    <row r="197" spans="1:14" ht="15.75" customHeight="1">
      <c r="A197" s="138"/>
      <c r="B197" s="138"/>
      <c r="C197" s="138"/>
      <c r="D197" s="29"/>
      <c r="E197" s="29"/>
      <c r="F197" s="29"/>
      <c r="N197" s="126"/>
    </row>
    <row r="198" spans="1:14" ht="15.75" customHeight="1">
      <c r="A198" s="138"/>
      <c r="B198" s="138"/>
      <c r="C198" s="138"/>
      <c r="D198" s="29"/>
      <c r="E198" s="29"/>
      <c r="F198" s="29"/>
      <c r="N198" s="126"/>
    </row>
    <row r="199" spans="1:14" ht="15.75" customHeight="1">
      <c r="A199" s="138"/>
      <c r="B199" s="138"/>
      <c r="C199" s="138"/>
      <c r="D199" s="29"/>
      <c r="E199" s="29"/>
      <c r="F199" s="29"/>
      <c r="N199" s="126"/>
    </row>
    <row r="200" spans="1:14" ht="15.75" customHeight="1">
      <c r="A200" s="138"/>
      <c r="B200" s="138"/>
      <c r="C200" s="138"/>
      <c r="D200" s="29"/>
      <c r="E200" s="29"/>
      <c r="F200" s="29"/>
      <c r="N200" s="126"/>
    </row>
    <row r="201" spans="1:14" ht="15.75" customHeight="1">
      <c r="A201" s="138"/>
      <c r="B201" s="138"/>
      <c r="C201" s="138"/>
      <c r="D201" s="29"/>
      <c r="E201" s="29"/>
      <c r="F201" s="29"/>
      <c r="N201" s="126"/>
    </row>
    <row r="202" spans="1:14" ht="15.75" customHeight="1">
      <c r="A202" s="138"/>
      <c r="B202" s="138"/>
      <c r="C202" s="138"/>
      <c r="D202" s="29"/>
      <c r="E202" s="29"/>
      <c r="F202" s="29"/>
      <c r="N202" s="126"/>
    </row>
    <row r="203" spans="1:14" ht="15.75" customHeight="1">
      <c r="A203" s="138"/>
      <c r="B203" s="138"/>
      <c r="C203" s="138"/>
      <c r="D203" s="29"/>
      <c r="E203" s="29"/>
      <c r="F203" s="29"/>
      <c r="N203" s="126"/>
    </row>
    <row r="204" spans="1:14" ht="15.75" customHeight="1">
      <c r="A204" s="138"/>
      <c r="B204" s="138"/>
      <c r="C204" s="138"/>
      <c r="D204" s="29"/>
      <c r="E204" s="29"/>
      <c r="F204" s="29"/>
      <c r="N204" s="126"/>
    </row>
    <row r="205" spans="1:14" ht="15.75" customHeight="1">
      <c r="A205" s="138"/>
      <c r="B205" s="138"/>
      <c r="C205" s="138"/>
      <c r="D205" s="29"/>
      <c r="E205" s="29"/>
      <c r="F205" s="29"/>
      <c r="N205" s="126"/>
    </row>
    <row r="206" spans="1:14" ht="15.75" customHeight="1">
      <c r="A206" s="138"/>
      <c r="B206" s="138"/>
      <c r="C206" s="138"/>
      <c r="D206" s="29"/>
      <c r="E206" s="29"/>
      <c r="F206" s="29"/>
      <c r="N206" s="126"/>
    </row>
    <row r="207" spans="1:14" ht="15.75" customHeight="1">
      <c r="A207" s="138"/>
      <c r="B207" s="138"/>
      <c r="C207" s="138"/>
      <c r="D207" s="29"/>
      <c r="E207" s="29"/>
      <c r="F207" s="29"/>
      <c r="N207" s="126"/>
    </row>
    <row r="208" spans="1:14" ht="15.75" customHeight="1">
      <c r="A208" s="138"/>
      <c r="B208" s="138"/>
      <c r="C208" s="138"/>
      <c r="D208" s="29"/>
      <c r="E208" s="29"/>
      <c r="F208" s="29"/>
      <c r="N208" s="126"/>
    </row>
    <row r="209" spans="1:14" ht="15.75" customHeight="1">
      <c r="A209" s="138"/>
      <c r="B209" s="138"/>
      <c r="C209" s="138"/>
      <c r="D209" s="29"/>
      <c r="E209" s="29"/>
      <c r="F209" s="29"/>
      <c r="N209" s="126"/>
    </row>
    <row r="210" spans="1:14" ht="15.75" customHeight="1">
      <c r="A210" s="138"/>
      <c r="B210" s="138"/>
      <c r="C210" s="138"/>
      <c r="D210" s="29"/>
      <c r="E210" s="29"/>
      <c r="F210" s="29"/>
      <c r="N210" s="126"/>
    </row>
    <row r="211" spans="1:14" ht="15.75" customHeight="1">
      <c r="A211" s="138"/>
      <c r="B211" s="138"/>
      <c r="C211" s="138"/>
      <c r="D211" s="29"/>
      <c r="E211" s="29"/>
      <c r="F211" s="29"/>
      <c r="N211" s="126"/>
    </row>
    <row r="212" spans="1:14" ht="15.75" customHeight="1">
      <c r="A212" s="138"/>
      <c r="B212" s="138"/>
      <c r="C212" s="138"/>
      <c r="D212" s="29"/>
      <c r="E212" s="29"/>
      <c r="F212" s="29"/>
      <c r="N212" s="126"/>
    </row>
    <row r="213" spans="1:14" ht="15.75" customHeight="1">
      <c r="A213" s="138"/>
      <c r="B213" s="138"/>
      <c r="C213" s="138"/>
      <c r="D213" s="29"/>
      <c r="E213" s="29"/>
      <c r="F213" s="29"/>
      <c r="N213" s="126"/>
    </row>
    <row r="214" spans="1:14" ht="15.75" customHeight="1">
      <c r="A214" s="138"/>
      <c r="B214" s="138"/>
      <c r="C214" s="138"/>
      <c r="D214" s="29"/>
      <c r="E214" s="29"/>
      <c r="F214" s="29"/>
      <c r="N214" s="126"/>
    </row>
    <row r="215" spans="1:14" ht="15.75" customHeight="1">
      <c r="A215" s="138"/>
      <c r="B215" s="138"/>
      <c r="C215" s="138"/>
      <c r="D215" s="29"/>
      <c r="E215" s="29"/>
      <c r="F215" s="29"/>
      <c r="N215" s="126"/>
    </row>
    <row r="216" spans="1:14" ht="15.75" customHeight="1">
      <c r="A216" s="138"/>
      <c r="B216" s="138"/>
      <c r="C216" s="138"/>
      <c r="D216" s="29"/>
      <c r="E216" s="29"/>
      <c r="F216" s="29"/>
      <c r="N216" s="126"/>
    </row>
    <row r="217" spans="1:14" ht="15.75" customHeight="1">
      <c r="A217" s="138"/>
      <c r="B217" s="138"/>
      <c r="C217" s="138"/>
      <c r="D217" s="29"/>
      <c r="E217" s="29"/>
      <c r="F217" s="29"/>
      <c r="N217" s="126"/>
    </row>
    <row r="218" spans="1:14" ht="15.75" customHeight="1">
      <c r="A218" s="138"/>
      <c r="B218" s="138"/>
      <c r="C218" s="138"/>
      <c r="D218" s="29"/>
      <c r="E218" s="29"/>
      <c r="F218" s="29"/>
      <c r="N218" s="126"/>
    </row>
    <row r="219" spans="1:14" ht="15.75" customHeight="1">
      <c r="A219" s="138"/>
      <c r="B219" s="138"/>
      <c r="C219" s="138"/>
      <c r="D219" s="29"/>
      <c r="E219" s="29"/>
      <c r="F219" s="29"/>
      <c r="N219" s="126"/>
    </row>
    <row r="220" spans="1:14" ht="15.75" customHeight="1">
      <c r="A220" s="138"/>
      <c r="B220" s="138"/>
      <c r="C220" s="138"/>
      <c r="D220" s="29"/>
      <c r="E220" s="29"/>
      <c r="F220" s="29"/>
      <c r="N220" s="126"/>
    </row>
    <row r="221" spans="1:14" ht="15.75" customHeight="1">
      <c r="A221" s="138"/>
      <c r="B221" s="138"/>
      <c r="C221" s="138"/>
      <c r="D221" s="29"/>
      <c r="E221" s="29"/>
      <c r="F221" s="29"/>
      <c r="N221" s="126"/>
    </row>
    <row r="222" spans="1:14" ht="15.75" customHeight="1">
      <c r="A222" s="138"/>
      <c r="B222" s="138"/>
      <c r="C222" s="138"/>
      <c r="D222" s="29"/>
      <c r="E222" s="29"/>
      <c r="F222" s="29"/>
      <c r="N222" s="126"/>
    </row>
    <row r="223" spans="1:14" ht="15.75" customHeight="1">
      <c r="A223" s="138"/>
      <c r="B223" s="138"/>
      <c r="C223" s="138"/>
      <c r="D223" s="29"/>
      <c r="E223" s="29"/>
      <c r="F223" s="29"/>
      <c r="N223" s="126"/>
    </row>
    <row r="224" spans="1:14" ht="15.75" customHeight="1">
      <c r="A224" s="138"/>
      <c r="B224" s="138"/>
      <c r="C224" s="138"/>
      <c r="D224" s="29"/>
      <c r="E224" s="29"/>
      <c r="F224" s="29"/>
      <c r="N224" s="126"/>
    </row>
    <row r="225" spans="1:14" ht="15.75" customHeight="1">
      <c r="A225" s="138"/>
      <c r="B225" s="138"/>
      <c r="C225" s="138"/>
      <c r="D225" s="29"/>
      <c r="E225" s="29"/>
      <c r="F225" s="29"/>
      <c r="N225" s="126"/>
    </row>
    <row r="226" spans="1:14" ht="15.75" customHeight="1">
      <c r="A226" s="138"/>
      <c r="B226" s="138"/>
      <c r="C226" s="138"/>
      <c r="D226" s="29"/>
      <c r="E226" s="29"/>
      <c r="F226" s="29"/>
      <c r="N226" s="126"/>
    </row>
    <row r="227" spans="1:14" ht="15.75" customHeight="1">
      <c r="A227" s="138"/>
      <c r="B227" s="138"/>
      <c r="C227" s="138"/>
      <c r="D227" s="29"/>
      <c r="E227" s="29"/>
      <c r="F227" s="29"/>
      <c r="N227" s="126"/>
    </row>
    <row r="228" spans="1:14" ht="15.75" customHeight="1">
      <c r="A228" s="138"/>
      <c r="B228" s="138"/>
      <c r="C228" s="138"/>
      <c r="D228" s="29"/>
      <c r="E228" s="29"/>
      <c r="F228" s="29"/>
      <c r="N228" s="126"/>
    </row>
    <row r="229" spans="1:14" ht="15.75" customHeight="1">
      <c r="A229" s="138"/>
      <c r="B229" s="138"/>
      <c r="C229" s="138"/>
      <c r="D229" s="29"/>
      <c r="E229" s="29"/>
      <c r="F229" s="29"/>
      <c r="N229" s="126"/>
    </row>
    <row r="230" spans="1:14" ht="15.75" customHeight="1">
      <c r="A230" s="138"/>
      <c r="B230" s="138"/>
      <c r="C230" s="138"/>
      <c r="D230" s="29"/>
      <c r="E230" s="29"/>
      <c r="F230" s="29"/>
      <c r="N230" s="126"/>
    </row>
    <row r="231" spans="1:14" ht="15.75" customHeight="1">
      <c r="A231" s="138"/>
      <c r="B231" s="138"/>
      <c r="C231" s="138"/>
      <c r="D231" s="29"/>
      <c r="E231" s="29"/>
      <c r="F231" s="29"/>
      <c r="N231" s="126"/>
    </row>
    <row r="232" spans="1:14" ht="15.75" customHeight="1">
      <c r="A232" s="138"/>
      <c r="B232" s="138"/>
      <c r="C232" s="138"/>
      <c r="D232" s="29"/>
      <c r="E232" s="29"/>
      <c r="F232" s="29"/>
      <c r="N232" s="126"/>
    </row>
    <row r="233" spans="1:14" ht="15.75" customHeight="1">
      <c r="A233" s="138"/>
      <c r="B233" s="138"/>
      <c r="C233" s="138"/>
      <c r="D233" s="29"/>
      <c r="E233" s="29"/>
      <c r="F233" s="29"/>
      <c r="N233" s="126"/>
    </row>
    <row r="234" spans="1:14" ht="15.75" customHeight="1">
      <c r="A234" s="138"/>
      <c r="B234" s="138"/>
      <c r="C234" s="138"/>
      <c r="D234" s="29"/>
      <c r="E234" s="29"/>
      <c r="F234" s="29"/>
      <c r="N234" s="126"/>
    </row>
    <row r="235" spans="1:14" ht="15.75" customHeight="1">
      <c r="A235" s="138"/>
      <c r="B235" s="138"/>
      <c r="C235" s="138"/>
      <c r="D235" s="29"/>
      <c r="E235" s="29"/>
      <c r="F235" s="29"/>
      <c r="N235" s="126"/>
    </row>
    <row r="236" spans="1:14" ht="15.75" customHeight="1">
      <c r="A236" s="138"/>
      <c r="B236" s="138"/>
      <c r="C236" s="138"/>
      <c r="D236" s="29"/>
      <c r="E236" s="29"/>
      <c r="F236" s="29"/>
      <c r="N236" s="126"/>
    </row>
    <row r="237" spans="1:14" ht="15.75" customHeight="1">
      <c r="A237" s="138"/>
      <c r="B237" s="138"/>
      <c r="C237" s="138"/>
      <c r="D237" s="29"/>
      <c r="E237" s="29"/>
      <c r="F237" s="29"/>
      <c r="N237" s="126"/>
    </row>
    <row r="238" spans="1:14" ht="15.75" customHeight="1">
      <c r="A238" s="138"/>
      <c r="B238" s="138"/>
      <c r="C238" s="138"/>
      <c r="D238" s="29"/>
      <c r="E238" s="29"/>
      <c r="F238" s="29"/>
      <c r="N238" s="126"/>
    </row>
    <row r="239" spans="1:14" ht="15.75" customHeight="1">
      <c r="A239" s="138"/>
      <c r="B239" s="138"/>
      <c r="C239" s="138"/>
      <c r="D239" s="29"/>
      <c r="E239" s="29"/>
      <c r="F239" s="29"/>
      <c r="N239" s="126"/>
    </row>
    <row r="240" spans="1:14" ht="15.75" customHeight="1">
      <c r="A240" s="138"/>
      <c r="B240" s="138"/>
      <c r="C240" s="138"/>
      <c r="D240" s="29"/>
      <c r="E240" s="29"/>
      <c r="F240" s="29"/>
      <c r="N240" s="126"/>
    </row>
    <row r="241" spans="1:14" ht="15.75" customHeight="1">
      <c r="A241" s="138"/>
      <c r="B241" s="138"/>
      <c r="C241" s="138"/>
      <c r="D241" s="29"/>
      <c r="E241" s="29"/>
      <c r="F241" s="29"/>
      <c r="N241" s="126"/>
    </row>
    <row r="242" spans="1:14" ht="15.75" customHeight="1">
      <c r="A242" s="138"/>
      <c r="B242" s="138"/>
      <c r="C242" s="138"/>
      <c r="D242" s="29"/>
      <c r="E242" s="29"/>
      <c r="F242" s="29"/>
      <c r="N242" s="126"/>
    </row>
    <row r="243" spans="1:14" ht="15.75" customHeight="1">
      <c r="A243" s="138"/>
      <c r="B243" s="138"/>
      <c r="C243" s="138"/>
      <c r="D243" s="29"/>
      <c r="E243" s="29"/>
      <c r="F243" s="29"/>
      <c r="N243" s="126"/>
    </row>
    <row r="244" spans="1:14" ht="15.75" customHeight="1">
      <c r="A244" s="138"/>
      <c r="B244" s="138"/>
      <c r="C244" s="138"/>
      <c r="D244" s="29"/>
      <c r="E244" s="29"/>
      <c r="F244" s="29"/>
      <c r="N244" s="126"/>
    </row>
    <row r="245" spans="1:14" ht="15.75" customHeight="1">
      <c r="A245" s="138"/>
      <c r="B245" s="138"/>
      <c r="C245" s="138"/>
      <c r="D245" s="29"/>
      <c r="E245" s="29"/>
      <c r="F245" s="29"/>
      <c r="N245" s="126"/>
    </row>
    <row r="246" spans="1:14" ht="15.75" customHeight="1">
      <c r="A246" s="138"/>
      <c r="B246" s="138"/>
      <c r="C246" s="138"/>
      <c r="D246" s="29"/>
      <c r="E246" s="29"/>
      <c r="F246" s="29"/>
      <c r="N246" s="126"/>
    </row>
    <row r="247" spans="1:14" ht="15.75" customHeight="1">
      <c r="A247" s="138"/>
      <c r="B247" s="138"/>
      <c r="C247" s="138"/>
      <c r="D247" s="29"/>
      <c r="E247" s="29"/>
      <c r="F247" s="29"/>
      <c r="N247" s="126"/>
    </row>
    <row r="248" spans="1:14" ht="15.75" customHeight="1">
      <c r="A248" s="138"/>
      <c r="B248" s="138"/>
      <c r="C248" s="138"/>
      <c r="D248" s="29"/>
      <c r="E248" s="29"/>
      <c r="F248" s="29"/>
      <c r="N248" s="126"/>
    </row>
    <row r="249" spans="1:14" ht="15.75" customHeight="1">
      <c r="A249" s="138"/>
      <c r="B249" s="138"/>
      <c r="C249" s="138"/>
      <c r="D249" s="29"/>
      <c r="E249" s="29"/>
      <c r="F249" s="29"/>
      <c r="N249" s="126"/>
    </row>
    <row r="250" spans="1:14" ht="15.75" customHeight="1">
      <c r="A250" s="138"/>
      <c r="B250" s="138"/>
      <c r="C250" s="138"/>
      <c r="D250" s="29"/>
      <c r="E250" s="29"/>
      <c r="F250" s="29"/>
      <c r="N250" s="126"/>
    </row>
    <row r="251" spans="1:14" ht="15.75" customHeight="1">
      <c r="A251" s="138"/>
      <c r="B251" s="138"/>
      <c r="C251" s="138"/>
      <c r="D251" s="29"/>
      <c r="E251" s="29"/>
      <c r="F251" s="29"/>
      <c r="N251" s="126"/>
    </row>
    <row r="252" spans="1:14" ht="15.75" customHeight="1">
      <c r="A252" s="138"/>
      <c r="B252" s="138"/>
      <c r="C252" s="138"/>
      <c r="D252" s="29"/>
      <c r="E252" s="29"/>
      <c r="F252" s="29"/>
      <c r="N252" s="126"/>
    </row>
    <row r="253" spans="1:14" ht="15.75" customHeight="1">
      <c r="A253" s="138"/>
      <c r="B253" s="138"/>
      <c r="C253" s="138"/>
      <c r="D253" s="29"/>
      <c r="E253" s="29"/>
      <c r="F253" s="29"/>
      <c r="N253" s="126"/>
    </row>
    <row r="254" spans="1:14" ht="15.75" customHeight="1">
      <c r="A254" s="138"/>
      <c r="B254" s="138"/>
      <c r="C254" s="138"/>
      <c r="D254" s="29"/>
      <c r="E254" s="29"/>
      <c r="F254" s="29"/>
      <c r="N254" s="126"/>
    </row>
    <row r="255" spans="1:14" ht="15.75" customHeight="1">
      <c r="A255" s="138"/>
      <c r="B255" s="138"/>
      <c r="C255" s="138"/>
      <c r="D255" s="29"/>
      <c r="E255" s="29"/>
      <c r="F255" s="29"/>
      <c r="N255" s="126"/>
    </row>
    <row r="256" spans="1:14" ht="15.75" customHeight="1">
      <c r="A256" s="138"/>
      <c r="B256" s="138"/>
      <c r="C256" s="138"/>
      <c r="D256" s="29"/>
      <c r="E256" s="29"/>
      <c r="F256" s="29"/>
      <c r="N256" s="126"/>
    </row>
    <row r="257" spans="1:14" ht="15.75" customHeight="1">
      <c r="A257" s="138"/>
      <c r="B257" s="138"/>
      <c r="C257" s="138"/>
      <c r="D257" s="29"/>
      <c r="E257" s="29"/>
      <c r="F257" s="29"/>
      <c r="N257" s="126"/>
    </row>
    <row r="258" spans="1:14" ht="15.75" customHeight="1">
      <c r="A258" s="138"/>
      <c r="B258" s="138"/>
      <c r="C258" s="138"/>
      <c r="D258" s="29"/>
      <c r="E258" s="29"/>
      <c r="F258" s="29"/>
      <c r="N258" s="126"/>
    </row>
    <row r="259" spans="1:14" ht="15.75" customHeight="1">
      <c r="A259" s="138"/>
      <c r="B259" s="138"/>
      <c r="C259" s="138"/>
      <c r="D259" s="29"/>
      <c r="E259" s="29"/>
      <c r="F259" s="29"/>
      <c r="N259" s="126"/>
    </row>
    <row r="260" spans="1:14" ht="15.75" customHeight="1">
      <c r="A260" s="138"/>
      <c r="B260" s="138"/>
      <c r="C260" s="138"/>
      <c r="D260" s="29"/>
      <c r="E260" s="29"/>
      <c r="F260" s="29"/>
      <c r="N260" s="126"/>
    </row>
    <row r="261" spans="1:14" ht="15.75" customHeight="1">
      <c r="A261" s="138"/>
      <c r="B261" s="138"/>
      <c r="C261" s="138"/>
      <c r="D261" s="29"/>
      <c r="E261" s="29"/>
      <c r="F261" s="29"/>
      <c r="N261" s="126"/>
    </row>
    <row r="262" spans="1:14" ht="15.75" customHeight="1">
      <c r="A262" s="138"/>
      <c r="B262" s="138"/>
      <c r="C262" s="138"/>
      <c r="D262" s="29"/>
      <c r="E262" s="29"/>
      <c r="F262" s="29"/>
      <c r="N262" s="126"/>
    </row>
    <row r="263" spans="1:14" ht="15.75" customHeight="1">
      <c r="A263" s="138"/>
      <c r="B263" s="138"/>
      <c r="C263" s="138"/>
      <c r="D263" s="29"/>
      <c r="E263" s="29"/>
      <c r="F263" s="29"/>
      <c r="N263" s="126"/>
    </row>
    <row r="264" spans="1:14" ht="15.75" customHeight="1">
      <c r="A264" s="138"/>
      <c r="B264" s="138"/>
      <c r="C264" s="138"/>
      <c r="D264" s="29"/>
      <c r="E264" s="29"/>
      <c r="F264" s="29"/>
      <c r="N264" s="126"/>
    </row>
    <row r="265" spans="1:14" ht="15.75" customHeight="1">
      <c r="A265" s="138"/>
      <c r="B265" s="138"/>
      <c r="C265" s="138"/>
      <c r="D265" s="29"/>
      <c r="E265" s="29"/>
      <c r="F265" s="29"/>
      <c r="N265" s="126"/>
    </row>
    <row r="266" spans="1:14" ht="15.75" customHeight="1">
      <c r="A266" s="138"/>
      <c r="B266" s="138"/>
      <c r="C266" s="138"/>
      <c r="D266" s="29"/>
      <c r="E266" s="29"/>
      <c r="F266" s="29"/>
      <c r="N266" s="126"/>
    </row>
    <row r="267" spans="1:14" ht="15.75" customHeight="1">
      <c r="A267" s="138"/>
      <c r="B267" s="138"/>
      <c r="C267" s="138"/>
      <c r="D267" s="29"/>
      <c r="E267" s="29"/>
      <c r="F267" s="29"/>
      <c r="N267" s="126"/>
    </row>
    <row r="268" spans="1:14" ht="15.75" customHeight="1">
      <c r="A268" s="138"/>
      <c r="B268" s="138"/>
      <c r="C268" s="138"/>
      <c r="D268" s="29"/>
      <c r="E268" s="29"/>
      <c r="F268" s="29"/>
      <c r="N268" s="126"/>
    </row>
    <row r="269" spans="1:14" ht="15.75" customHeight="1">
      <c r="A269" s="138"/>
      <c r="B269" s="138"/>
      <c r="C269" s="138"/>
      <c r="D269" s="29"/>
      <c r="E269" s="29"/>
      <c r="F269" s="29"/>
      <c r="N269" s="126"/>
    </row>
    <row r="270" spans="1:14" ht="15.75" customHeight="1">
      <c r="A270" s="138"/>
      <c r="B270" s="138"/>
      <c r="C270" s="138"/>
      <c r="D270" s="29"/>
      <c r="E270" s="29"/>
      <c r="F270" s="29"/>
      <c r="N270" s="126"/>
    </row>
    <row r="271" spans="1:14" ht="15.75" customHeight="1">
      <c r="A271" s="138"/>
      <c r="B271" s="138"/>
      <c r="C271" s="138"/>
      <c r="D271" s="29"/>
      <c r="E271" s="29"/>
      <c r="F271" s="29"/>
      <c r="N271" s="126"/>
    </row>
    <row r="272" spans="1:14" ht="15.75" customHeight="1">
      <c r="A272" s="138"/>
      <c r="B272" s="138"/>
      <c r="C272" s="138"/>
      <c r="D272" s="29"/>
      <c r="E272" s="29"/>
      <c r="F272" s="29"/>
      <c r="N272" s="126"/>
    </row>
    <row r="273" spans="1:14" ht="15.75" customHeight="1">
      <c r="A273" s="138"/>
      <c r="B273" s="138"/>
      <c r="C273" s="138"/>
      <c r="D273" s="29"/>
      <c r="E273" s="29"/>
      <c r="F273" s="29"/>
      <c r="N273" s="126"/>
    </row>
    <row r="274" spans="1:14" ht="15.75" customHeight="1">
      <c r="A274" s="138"/>
      <c r="B274" s="138"/>
      <c r="C274" s="138"/>
      <c r="D274" s="29"/>
      <c r="E274" s="29"/>
      <c r="F274" s="29"/>
      <c r="N274" s="126"/>
    </row>
    <row r="275" spans="1:14" ht="15.75" customHeight="1">
      <c r="A275" s="138"/>
      <c r="B275" s="138"/>
      <c r="C275" s="138"/>
      <c r="D275" s="29"/>
      <c r="E275" s="29"/>
      <c r="F275" s="29"/>
      <c r="N275" s="126"/>
    </row>
    <row r="276" spans="1:14" ht="15.75" customHeight="1">
      <c r="A276" s="138"/>
      <c r="B276" s="138"/>
      <c r="C276" s="138"/>
      <c r="D276" s="29"/>
      <c r="E276" s="29"/>
      <c r="F276" s="29"/>
      <c r="N276" s="126"/>
    </row>
    <row r="277" spans="1:14" ht="15.75" customHeight="1">
      <c r="A277" s="138"/>
      <c r="B277" s="138"/>
      <c r="C277" s="138"/>
      <c r="D277" s="29"/>
      <c r="E277" s="29"/>
      <c r="F277" s="29"/>
      <c r="N277" s="126"/>
    </row>
    <row r="278" spans="1:14" ht="15.75" customHeight="1">
      <c r="A278" s="138"/>
      <c r="B278" s="138"/>
      <c r="C278" s="138"/>
      <c r="D278" s="29"/>
      <c r="E278" s="29"/>
      <c r="F278" s="29"/>
      <c r="N278" s="126"/>
    </row>
    <row r="279" spans="1:14" ht="15.75" customHeight="1">
      <c r="A279" s="138"/>
      <c r="B279" s="138"/>
      <c r="C279" s="138"/>
      <c r="D279" s="29"/>
      <c r="E279" s="29"/>
      <c r="F279" s="29"/>
      <c r="N279" s="126"/>
    </row>
    <row r="280" spans="1:14" ht="15.75" customHeight="1">
      <c r="A280" s="138"/>
      <c r="B280" s="138"/>
      <c r="C280" s="138"/>
      <c r="D280" s="29"/>
      <c r="E280" s="29"/>
      <c r="F280" s="29"/>
      <c r="N280" s="126"/>
    </row>
    <row r="281" spans="1:14" ht="15.75" customHeight="1">
      <c r="A281" s="138"/>
      <c r="B281" s="138"/>
      <c r="C281" s="138"/>
      <c r="D281" s="29"/>
      <c r="E281" s="29"/>
      <c r="F281" s="29"/>
      <c r="N281" s="126"/>
    </row>
    <row r="282" spans="1:14" ht="15.75" customHeight="1">
      <c r="A282" s="138"/>
      <c r="B282" s="138"/>
      <c r="C282" s="138"/>
      <c r="D282" s="29"/>
      <c r="E282" s="29"/>
      <c r="F282" s="29"/>
      <c r="N282" s="126"/>
    </row>
    <row r="283" spans="1:14" ht="15.75" customHeight="1">
      <c r="A283" s="138"/>
      <c r="B283" s="138"/>
      <c r="C283" s="138"/>
      <c r="D283" s="29"/>
      <c r="E283" s="29"/>
      <c r="F283" s="29"/>
      <c r="N283" s="126"/>
    </row>
    <row r="284" spans="1:14" ht="15.75" customHeight="1">
      <c r="A284" s="138"/>
      <c r="B284" s="138"/>
      <c r="C284" s="138"/>
      <c r="D284" s="29"/>
      <c r="E284" s="29"/>
      <c r="F284" s="29"/>
      <c r="N284" s="126"/>
    </row>
    <row r="285" spans="1:14" ht="15.75" customHeight="1">
      <c r="A285" s="138"/>
      <c r="B285" s="138"/>
      <c r="C285" s="138"/>
      <c r="D285" s="29"/>
      <c r="E285" s="29"/>
      <c r="F285" s="29"/>
      <c r="N285" s="126"/>
    </row>
    <row r="286" spans="1:14" ht="15.75" customHeight="1">
      <c r="A286" s="138"/>
      <c r="B286" s="138"/>
      <c r="C286" s="138"/>
      <c r="D286" s="29"/>
      <c r="E286" s="29"/>
      <c r="F286" s="29"/>
      <c r="N286" s="126"/>
    </row>
    <row r="287" spans="1:14" ht="15.75" customHeight="1">
      <c r="A287" s="138"/>
      <c r="B287" s="138"/>
      <c r="C287" s="138"/>
      <c r="D287" s="29"/>
      <c r="E287" s="29"/>
      <c r="F287" s="29"/>
      <c r="N287" s="126"/>
    </row>
    <row r="288" spans="1:14" ht="15.75" customHeight="1">
      <c r="A288" s="138"/>
      <c r="B288" s="138"/>
      <c r="C288" s="138"/>
      <c r="D288" s="29"/>
      <c r="E288" s="29"/>
      <c r="F288" s="29"/>
      <c r="N288" s="126"/>
    </row>
    <row r="289" spans="1:14" ht="15.75" customHeight="1">
      <c r="A289" s="138"/>
      <c r="B289" s="138"/>
      <c r="C289" s="138"/>
      <c r="D289" s="29"/>
      <c r="E289" s="29"/>
      <c r="F289" s="29"/>
      <c r="N289" s="126"/>
    </row>
    <row r="290" spans="1:14" ht="15.75" customHeight="1">
      <c r="A290" s="138"/>
      <c r="B290" s="138"/>
      <c r="C290" s="138"/>
      <c r="D290" s="29"/>
      <c r="E290" s="29"/>
      <c r="F290" s="29"/>
      <c r="N290" s="126"/>
    </row>
    <row r="291" spans="1:14" ht="15.75" customHeight="1">
      <c r="A291" s="138"/>
      <c r="B291" s="138"/>
      <c r="C291" s="138"/>
      <c r="D291" s="29"/>
      <c r="E291" s="29"/>
      <c r="F291" s="29"/>
      <c r="N291" s="126"/>
    </row>
    <row r="292" spans="1:14" ht="15.75" customHeight="1">
      <c r="A292" s="138"/>
      <c r="B292" s="138"/>
      <c r="C292" s="138"/>
      <c r="D292" s="29"/>
      <c r="E292" s="29"/>
      <c r="F292" s="29"/>
      <c r="N292" s="126"/>
    </row>
    <row r="293" spans="1:14" ht="15.75" customHeight="1">
      <c r="A293" s="138"/>
      <c r="B293" s="138"/>
      <c r="C293" s="138"/>
      <c r="D293" s="29"/>
      <c r="E293" s="29"/>
      <c r="F293" s="29"/>
      <c r="N293" s="126"/>
    </row>
    <row r="294" spans="1:14" ht="15.75" customHeight="1">
      <c r="A294" s="138"/>
      <c r="B294" s="138"/>
      <c r="C294" s="138"/>
      <c r="D294" s="29"/>
      <c r="E294" s="29"/>
      <c r="F294" s="29"/>
      <c r="N294" s="126"/>
    </row>
    <row r="295" spans="1:14" ht="15.75" customHeight="1">
      <c r="A295" s="138"/>
      <c r="B295" s="138"/>
      <c r="C295" s="138"/>
      <c r="D295" s="29"/>
      <c r="E295" s="29"/>
      <c r="F295" s="29"/>
      <c r="N295" s="126"/>
    </row>
    <row r="296" spans="1:14" ht="15.75" customHeight="1">
      <c r="A296" s="138"/>
      <c r="B296" s="138"/>
      <c r="C296" s="138"/>
      <c r="D296" s="29"/>
      <c r="E296" s="29"/>
      <c r="F296" s="29"/>
      <c r="N296" s="126"/>
    </row>
    <row r="297" spans="1:14" ht="15.75" customHeight="1">
      <c r="A297" s="138"/>
      <c r="B297" s="138"/>
      <c r="C297" s="138"/>
      <c r="D297" s="29"/>
      <c r="E297" s="29"/>
      <c r="F297" s="29"/>
      <c r="N297" s="126"/>
    </row>
    <row r="298" spans="1:14" ht="15.75" customHeight="1">
      <c r="A298" s="138"/>
      <c r="B298" s="138"/>
      <c r="C298" s="138"/>
      <c r="D298" s="29"/>
      <c r="E298" s="29"/>
      <c r="F298" s="29"/>
      <c r="N298" s="126"/>
    </row>
    <row r="299" spans="1:14" ht="15.75" customHeight="1">
      <c r="A299" s="138"/>
      <c r="B299" s="138"/>
      <c r="C299" s="138"/>
      <c r="D299" s="29"/>
      <c r="E299" s="29"/>
      <c r="F299" s="29"/>
      <c r="N299" s="126"/>
    </row>
    <row r="300" spans="1:14" ht="15.75" customHeight="1">
      <c r="A300" s="138"/>
      <c r="B300" s="138"/>
      <c r="C300" s="138"/>
      <c r="D300" s="29"/>
      <c r="E300" s="29"/>
      <c r="F300" s="29"/>
      <c r="N300" s="126"/>
    </row>
    <row r="301" spans="1:14" ht="15.75" customHeight="1">
      <c r="A301" s="138"/>
      <c r="B301" s="138"/>
      <c r="C301" s="138"/>
      <c r="D301" s="29"/>
      <c r="E301" s="29"/>
      <c r="F301" s="29"/>
      <c r="N301" s="126"/>
    </row>
    <row r="302" spans="1:14" ht="15.75" customHeight="1">
      <c r="A302" s="138"/>
      <c r="B302" s="138"/>
      <c r="C302" s="138"/>
      <c r="D302" s="29"/>
      <c r="E302" s="29"/>
      <c r="F302" s="29"/>
      <c r="N302" s="126"/>
    </row>
    <row r="303" spans="1:14" ht="15.75" customHeight="1">
      <c r="A303" s="138"/>
      <c r="B303" s="138"/>
      <c r="C303" s="138"/>
      <c r="D303" s="29"/>
      <c r="E303" s="29"/>
      <c r="F303" s="29"/>
      <c r="N303" s="126"/>
    </row>
    <row r="304" spans="1:14" ht="15.75" customHeight="1">
      <c r="A304" s="138"/>
      <c r="B304" s="138"/>
      <c r="C304" s="138"/>
      <c r="D304" s="29"/>
      <c r="E304" s="29"/>
      <c r="F304" s="29"/>
      <c r="N304" s="126"/>
    </row>
    <row r="305" spans="1:14" ht="15.75" customHeight="1">
      <c r="A305" s="138"/>
      <c r="B305" s="138"/>
      <c r="C305" s="138"/>
      <c r="D305" s="29"/>
      <c r="E305" s="29"/>
      <c r="F305" s="29"/>
      <c r="N305" s="126"/>
    </row>
    <row r="306" spans="1:14" ht="15.75" customHeight="1">
      <c r="A306" s="138"/>
      <c r="B306" s="138"/>
      <c r="C306" s="138"/>
      <c r="D306" s="29"/>
      <c r="E306" s="29"/>
      <c r="F306" s="29"/>
      <c r="N306" s="126"/>
    </row>
    <row r="307" spans="1:14" ht="15.75" customHeight="1">
      <c r="A307" s="138"/>
      <c r="B307" s="138"/>
      <c r="C307" s="138"/>
      <c r="D307" s="29"/>
      <c r="E307" s="29"/>
      <c r="F307" s="29"/>
      <c r="N307" s="126"/>
    </row>
    <row r="308" spans="1:14" ht="15.75" customHeight="1">
      <c r="A308" s="138"/>
      <c r="B308" s="138"/>
      <c r="C308" s="138"/>
      <c r="D308" s="29"/>
      <c r="E308" s="29"/>
      <c r="F308" s="29"/>
      <c r="N308" s="126"/>
    </row>
    <row r="309" spans="1:14" ht="15.75" customHeight="1">
      <c r="A309" s="138"/>
      <c r="B309" s="138"/>
      <c r="C309" s="138"/>
      <c r="D309" s="29"/>
      <c r="E309" s="29"/>
      <c r="F309" s="29"/>
      <c r="N309" s="126"/>
    </row>
    <row r="310" spans="1:14" ht="15.75" customHeight="1">
      <c r="A310" s="138"/>
      <c r="B310" s="138"/>
      <c r="C310" s="138"/>
      <c r="D310" s="29"/>
      <c r="E310" s="29"/>
      <c r="F310" s="29"/>
      <c r="N310" s="126"/>
    </row>
    <row r="311" spans="1:14" ht="15.75" customHeight="1">
      <c r="A311" s="138"/>
      <c r="B311" s="138"/>
      <c r="C311" s="138"/>
      <c r="D311" s="29"/>
      <c r="E311" s="29"/>
      <c r="F311" s="29"/>
      <c r="N311" s="126"/>
    </row>
    <row r="312" spans="1:14" ht="15.75" customHeight="1">
      <c r="A312" s="138"/>
      <c r="B312" s="138"/>
      <c r="C312" s="138"/>
      <c r="D312" s="29"/>
      <c r="E312" s="29"/>
      <c r="F312" s="29"/>
      <c r="N312" s="126"/>
    </row>
    <row r="313" spans="1:14" ht="15.75" customHeight="1">
      <c r="A313" s="138"/>
      <c r="B313" s="138"/>
      <c r="C313" s="138"/>
      <c r="D313" s="29"/>
      <c r="E313" s="29"/>
      <c r="F313" s="29"/>
      <c r="N313" s="126"/>
    </row>
    <row r="314" spans="1:14" ht="15.75" customHeight="1">
      <c r="A314" s="138"/>
      <c r="B314" s="138"/>
      <c r="C314" s="138"/>
      <c r="D314" s="29"/>
      <c r="E314" s="29"/>
      <c r="F314" s="29"/>
      <c r="N314" s="126"/>
    </row>
    <row r="315" spans="1:14" ht="15.75" customHeight="1">
      <c r="A315" s="138"/>
      <c r="B315" s="138"/>
      <c r="C315" s="138"/>
      <c r="D315" s="29"/>
      <c r="E315" s="29"/>
      <c r="F315" s="29"/>
      <c r="N315" s="126"/>
    </row>
    <row r="316" spans="1:14" ht="15.75" customHeight="1">
      <c r="A316" s="138"/>
      <c r="B316" s="138"/>
      <c r="C316" s="138"/>
      <c r="D316" s="29"/>
      <c r="E316" s="29"/>
      <c r="F316" s="29"/>
      <c r="N316" s="126"/>
    </row>
    <row r="317" spans="1:14" ht="15.75" customHeight="1">
      <c r="A317" s="138"/>
      <c r="B317" s="138"/>
      <c r="C317" s="138"/>
      <c r="D317" s="29"/>
      <c r="E317" s="29"/>
      <c r="F317" s="29"/>
      <c r="N317" s="126"/>
    </row>
    <row r="318" spans="1:14" ht="15.75" customHeight="1">
      <c r="A318" s="138"/>
      <c r="B318" s="138"/>
      <c r="C318" s="138"/>
      <c r="D318" s="29"/>
      <c r="E318" s="29"/>
      <c r="F318" s="29"/>
      <c r="N318" s="126"/>
    </row>
    <row r="319" spans="1:14" ht="15.75" customHeight="1">
      <c r="A319" s="138"/>
      <c r="B319" s="138"/>
      <c r="C319" s="138"/>
      <c r="D319" s="29"/>
      <c r="E319" s="29"/>
      <c r="F319" s="29"/>
      <c r="N319" s="126"/>
    </row>
    <row r="320" spans="1:14" ht="15.75" customHeight="1">
      <c r="A320" s="138"/>
      <c r="B320" s="138"/>
      <c r="C320" s="138"/>
      <c r="D320" s="29"/>
      <c r="E320" s="29"/>
      <c r="F320" s="29"/>
      <c r="N320" s="126"/>
    </row>
    <row r="321" spans="1:14" ht="15.75" customHeight="1">
      <c r="A321" s="138"/>
      <c r="B321" s="138"/>
      <c r="C321" s="138"/>
      <c r="D321" s="29"/>
      <c r="E321" s="29"/>
      <c r="F321" s="29"/>
      <c r="N321" s="126"/>
    </row>
    <row r="322" spans="1:14" ht="15.75" customHeight="1">
      <c r="A322" s="138"/>
      <c r="B322" s="138"/>
      <c r="C322" s="138"/>
      <c r="D322" s="29"/>
      <c r="E322" s="29"/>
      <c r="F322" s="29"/>
      <c r="N322" s="126"/>
    </row>
    <row r="323" spans="1:14" ht="15.75" customHeight="1">
      <c r="A323" s="138"/>
      <c r="B323" s="138"/>
      <c r="C323" s="138"/>
      <c r="D323" s="29"/>
      <c r="E323" s="29"/>
      <c r="F323" s="29"/>
      <c r="N323" s="126"/>
    </row>
    <row r="324" spans="1:14" ht="15.75" customHeight="1">
      <c r="A324" s="138"/>
      <c r="B324" s="138"/>
      <c r="C324" s="138"/>
      <c r="D324" s="29"/>
      <c r="E324" s="29"/>
      <c r="F324" s="29"/>
      <c r="N324" s="126"/>
    </row>
    <row r="325" spans="1:14" ht="15.75" customHeight="1">
      <c r="A325" s="138"/>
      <c r="B325" s="138"/>
      <c r="C325" s="138"/>
      <c r="D325" s="29"/>
      <c r="E325" s="29"/>
      <c r="F325" s="29"/>
      <c r="N325" s="126"/>
    </row>
    <row r="326" spans="1:14" ht="15.75" customHeight="1">
      <c r="A326" s="138"/>
      <c r="B326" s="138"/>
      <c r="C326" s="138"/>
      <c r="D326" s="29"/>
      <c r="E326" s="29"/>
      <c r="F326" s="29"/>
      <c r="N326" s="126"/>
    </row>
    <row r="327" spans="1:14" ht="15.75" customHeight="1">
      <c r="A327" s="138"/>
      <c r="B327" s="138"/>
      <c r="C327" s="138"/>
      <c r="D327" s="29"/>
      <c r="E327" s="29"/>
      <c r="F327" s="29"/>
      <c r="N327" s="126"/>
    </row>
    <row r="328" spans="1:14" ht="15.75" customHeight="1">
      <c r="A328" s="138"/>
      <c r="B328" s="138"/>
      <c r="C328" s="138"/>
      <c r="D328" s="29"/>
      <c r="E328" s="29"/>
      <c r="F328" s="29"/>
      <c r="N328" s="126"/>
    </row>
    <row r="329" spans="1:14" ht="15.75" customHeight="1">
      <c r="A329" s="138"/>
      <c r="B329" s="138"/>
      <c r="C329" s="138"/>
      <c r="D329" s="29"/>
      <c r="E329" s="29"/>
      <c r="F329" s="29"/>
      <c r="N329" s="126"/>
    </row>
    <row r="330" spans="1:14" ht="15.75" customHeight="1">
      <c r="A330" s="138"/>
      <c r="B330" s="138"/>
      <c r="C330" s="138"/>
      <c r="D330" s="29"/>
      <c r="E330" s="29"/>
      <c r="F330" s="29"/>
      <c r="N330" s="126"/>
    </row>
    <row r="331" spans="1:14" ht="15.75" customHeight="1">
      <c r="A331" s="138"/>
      <c r="B331" s="138"/>
      <c r="C331" s="138"/>
      <c r="D331" s="29"/>
      <c r="E331" s="29"/>
      <c r="F331" s="29"/>
      <c r="N331" s="126"/>
    </row>
    <row r="332" spans="1:14" ht="15.75" customHeight="1">
      <c r="A332" s="138"/>
      <c r="B332" s="138"/>
      <c r="C332" s="138"/>
      <c r="D332" s="29"/>
      <c r="E332" s="29"/>
      <c r="F332" s="29"/>
      <c r="N332" s="126"/>
    </row>
    <row r="333" spans="1:14" ht="15.75" customHeight="1">
      <c r="A333" s="138"/>
      <c r="B333" s="138"/>
      <c r="C333" s="138"/>
      <c r="D333" s="29"/>
      <c r="E333" s="29"/>
      <c r="F333" s="29"/>
      <c r="N333" s="126"/>
    </row>
    <row r="334" spans="1:14" ht="15.75" customHeight="1">
      <c r="A334" s="138"/>
      <c r="B334" s="138"/>
      <c r="C334" s="138"/>
      <c r="D334" s="29"/>
      <c r="E334" s="29"/>
      <c r="F334" s="29"/>
      <c r="N334" s="126"/>
    </row>
    <row r="335" spans="1:14" ht="15.75" customHeight="1">
      <c r="A335" s="138"/>
      <c r="B335" s="138"/>
      <c r="C335" s="138"/>
      <c r="D335" s="29"/>
      <c r="E335" s="29"/>
      <c r="F335" s="29"/>
      <c r="N335" s="126"/>
    </row>
    <row r="336" spans="1:14" ht="15.75" customHeight="1">
      <c r="A336" s="138"/>
      <c r="B336" s="138"/>
      <c r="C336" s="138"/>
      <c r="D336" s="29"/>
      <c r="E336" s="29"/>
      <c r="F336" s="29"/>
      <c r="N336" s="126"/>
    </row>
    <row r="337" spans="1:14" ht="15.75" customHeight="1">
      <c r="A337" s="138"/>
      <c r="B337" s="138"/>
      <c r="C337" s="138"/>
      <c r="D337" s="29"/>
      <c r="E337" s="29"/>
      <c r="F337" s="29"/>
      <c r="N337" s="126"/>
    </row>
    <row r="338" spans="1:14" ht="15.75" customHeight="1">
      <c r="A338" s="138"/>
      <c r="B338" s="138"/>
      <c r="C338" s="138"/>
      <c r="D338" s="29"/>
      <c r="E338" s="29"/>
      <c r="F338" s="29"/>
      <c r="N338" s="126"/>
    </row>
    <row r="339" spans="1:14" ht="15.75" customHeight="1">
      <c r="A339" s="138"/>
      <c r="B339" s="138"/>
      <c r="C339" s="138"/>
      <c r="D339" s="29"/>
      <c r="E339" s="29"/>
      <c r="F339" s="29"/>
      <c r="N339" s="126"/>
    </row>
    <row r="340" spans="1:14" ht="15.75" customHeight="1">
      <c r="A340" s="138"/>
      <c r="B340" s="138"/>
      <c r="C340" s="138"/>
      <c r="D340" s="29"/>
      <c r="E340" s="29"/>
      <c r="F340" s="29"/>
      <c r="N340" s="126"/>
    </row>
    <row r="341" spans="1:14" ht="15.75" customHeight="1">
      <c r="A341" s="138"/>
      <c r="B341" s="138"/>
      <c r="C341" s="138"/>
      <c r="D341" s="29"/>
      <c r="E341" s="29"/>
      <c r="F341" s="29"/>
      <c r="N341" s="126"/>
    </row>
    <row r="342" spans="1:14" ht="15.75" customHeight="1">
      <c r="A342" s="138"/>
      <c r="B342" s="138"/>
      <c r="C342" s="138"/>
      <c r="D342" s="29"/>
      <c r="E342" s="29"/>
      <c r="F342" s="29"/>
      <c r="N342" s="126"/>
    </row>
    <row r="343" spans="1:14" ht="15.75" customHeight="1">
      <c r="A343" s="138"/>
      <c r="B343" s="138"/>
      <c r="C343" s="138"/>
      <c r="D343" s="29"/>
      <c r="E343" s="29"/>
      <c r="F343" s="29"/>
      <c r="N343" s="126"/>
    </row>
    <row r="344" spans="1:14" ht="15.75" customHeight="1">
      <c r="A344" s="138"/>
      <c r="B344" s="138"/>
      <c r="C344" s="138"/>
      <c r="D344" s="29"/>
      <c r="E344" s="29"/>
      <c r="F344" s="29"/>
      <c r="N344" s="126"/>
    </row>
    <row r="345" spans="1:14" ht="15.75" customHeight="1">
      <c r="A345" s="138"/>
      <c r="B345" s="138"/>
      <c r="C345" s="138"/>
      <c r="D345" s="29"/>
      <c r="E345" s="29"/>
      <c r="F345" s="29"/>
      <c r="N345" s="126"/>
    </row>
    <row r="346" spans="1:14" ht="15.75" customHeight="1">
      <c r="A346" s="138"/>
      <c r="B346" s="138"/>
      <c r="C346" s="138"/>
      <c r="D346" s="29"/>
      <c r="E346" s="29"/>
      <c r="F346" s="29"/>
      <c r="N346" s="126"/>
    </row>
    <row r="347" spans="1:14" ht="15.75" customHeight="1">
      <c r="A347" s="138"/>
      <c r="B347" s="138"/>
      <c r="C347" s="138"/>
      <c r="D347" s="29"/>
      <c r="E347" s="29"/>
      <c r="F347" s="29"/>
      <c r="N347" s="126"/>
    </row>
    <row r="348" spans="1:14" ht="15.75" customHeight="1">
      <c r="A348" s="138"/>
      <c r="B348" s="138"/>
      <c r="C348" s="138"/>
      <c r="D348" s="29"/>
      <c r="E348" s="29"/>
      <c r="F348" s="29"/>
      <c r="N348" s="126"/>
    </row>
    <row r="349" spans="1:14" ht="15.75" customHeight="1">
      <c r="A349" s="138"/>
      <c r="B349" s="138"/>
      <c r="C349" s="138"/>
      <c r="D349" s="29"/>
      <c r="E349" s="29"/>
      <c r="F349" s="29"/>
      <c r="N349" s="126"/>
    </row>
    <row r="350" spans="1:14" ht="15.75" customHeight="1">
      <c r="A350" s="138"/>
      <c r="B350" s="138"/>
      <c r="C350" s="138"/>
      <c r="D350" s="29"/>
      <c r="E350" s="29"/>
      <c r="F350" s="29"/>
      <c r="N350" s="126"/>
    </row>
    <row r="351" spans="1:14" ht="15.75" customHeight="1">
      <c r="A351" s="138"/>
      <c r="B351" s="138"/>
      <c r="C351" s="138"/>
      <c r="D351" s="29"/>
      <c r="E351" s="29"/>
      <c r="F351" s="29"/>
      <c r="N351" s="126"/>
    </row>
    <row r="352" spans="1:14" ht="15.75" customHeight="1">
      <c r="A352" s="138"/>
      <c r="B352" s="138"/>
      <c r="C352" s="138"/>
      <c r="D352" s="29"/>
      <c r="E352" s="29"/>
      <c r="F352" s="29"/>
      <c r="N352" s="126"/>
    </row>
    <row r="353" spans="1:14" ht="15.75" customHeight="1">
      <c r="A353" s="138"/>
      <c r="B353" s="138"/>
      <c r="C353" s="138"/>
      <c r="D353" s="29"/>
      <c r="E353" s="29"/>
      <c r="F353" s="29"/>
      <c r="N353" s="126"/>
    </row>
    <row r="354" spans="1:14" ht="15.75" customHeight="1">
      <c r="A354" s="138"/>
      <c r="B354" s="138"/>
      <c r="C354" s="138"/>
      <c r="D354" s="29"/>
      <c r="E354" s="29"/>
      <c r="F354" s="29"/>
      <c r="N354" s="126"/>
    </row>
    <row r="355" spans="1:14" ht="15.75" customHeight="1">
      <c r="A355" s="138"/>
      <c r="B355" s="138"/>
      <c r="C355" s="138"/>
      <c r="D355" s="29"/>
      <c r="E355" s="29"/>
      <c r="F355" s="29"/>
      <c r="N355" s="126"/>
    </row>
    <row r="356" spans="1:14" ht="15.75" customHeight="1">
      <c r="A356" s="138"/>
      <c r="B356" s="138"/>
      <c r="C356" s="138"/>
      <c r="D356" s="29"/>
      <c r="E356" s="29"/>
      <c r="F356" s="29"/>
      <c r="N356" s="126"/>
    </row>
    <row r="357" spans="1:14" ht="15.75" customHeight="1">
      <c r="A357" s="138"/>
      <c r="B357" s="138"/>
      <c r="C357" s="138"/>
      <c r="D357" s="29"/>
      <c r="E357" s="29"/>
      <c r="F357" s="29"/>
      <c r="N357" s="126"/>
    </row>
    <row r="358" spans="1:14" ht="15.75" customHeight="1">
      <c r="A358" s="138"/>
      <c r="B358" s="138"/>
      <c r="C358" s="138"/>
      <c r="D358" s="29"/>
      <c r="E358" s="29"/>
      <c r="F358" s="29"/>
      <c r="N358" s="126"/>
    </row>
    <row r="359" spans="1:14" ht="15.75" customHeight="1">
      <c r="A359" s="138"/>
      <c r="B359" s="138"/>
      <c r="C359" s="138"/>
      <c r="D359" s="29"/>
      <c r="E359" s="29"/>
      <c r="F359" s="29"/>
      <c r="N359" s="126"/>
    </row>
    <row r="360" spans="1:14" ht="15.75" customHeight="1">
      <c r="A360" s="138"/>
      <c r="B360" s="138"/>
      <c r="C360" s="138"/>
      <c r="D360" s="29"/>
      <c r="E360" s="29"/>
      <c r="F360" s="29"/>
      <c r="N360" s="126"/>
    </row>
    <row r="361" spans="1:14" ht="15.75" customHeight="1">
      <c r="A361" s="138"/>
      <c r="B361" s="138"/>
      <c r="C361" s="138"/>
      <c r="D361" s="29"/>
      <c r="E361" s="29"/>
      <c r="F361" s="29"/>
      <c r="N361" s="126"/>
    </row>
    <row r="362" spans="1:14" ht="15.75" customHeight="1">
      <c r="A362" s="138"/>
      <c r="B362" s="138"/>
      <c r="C362" s="138"/>
      <c r="D362" s="29"/>
      <c r="E362" s="29"/>
      <c r="F362" s="29"/>
      <c r="N362" s="126"/>
    </row>
    <row r="363" spans="1:14" ht="15.75" customHeight="1">
      <c r="A363" s="138"/>
      <c r="B363" s="138"/>
      <c r="C363" s="138"/>
      <c r="D363" s="29"/>
      <c r="E363" s="29"/>
      <c r="F363" s="29"/>
      <c r="N363" s="126"/>
    </row>
    <row r="364" spans="1:14" ht="15.75" customHeight="1">
      <c r="A364" s="138"/>
      <c r="B364" s="138"/>
      <c r="C364" s="138"/>
      <c r="D364" s="29"/>
      <c r="E364" s="29"/>
      <c r="F364" s="29"/>
      <c r="N364" s="126"/>
    </row>
    <row r="365" spans="1:14" ht="15.75" customHeight="1">
      <c r="A365" s="138"/>
      <c r="B365" s="138"/>
      <c r="C365" s="138"/>
      <c r="D365" s="29"/>
      <c r="E365" s="29"/>
      <c r="F365" s="29"/>
      <c r="N365" s="126"/>
    </row>
    <row r="366" spans="1:14" ht="15.75" customHeight="1">
      <c r="A366" s="138"/>
      <c r="B366" s="138"/>
      <c r="C366" s="138"/>
      <c r="D366" s="29"/>
      <c r="E366" s="29"/>
      <c r="F366" s="29"/>
      <c r="N366" s="126"/>
    </row>
    <row r="367" spans="1:14" ht="15.75" customHeight="1">
      <c r="A367" s="138"/>
      <c r="B367" s="138"/>
      <c r="C367" s="138"/>
      <c r="D367" s="29"/>
      <c r="E367" s="29"/>
      <c r="F367" s="29"/>
      <c r="N367" s="126"/>
    </row>
    <row r="368" spans="1:14" ht="15.75" customHeight="1">
      <c r="A368" s="138"/>
      <c r="B368" s="138"/>
      <c r="C368" s="138"/>
      <c r="D368" s="29"/>
      <c r="E368" s="29"/>
      <c r="F368" s="29"/>
      <c r="N368" s="126"/>
    </row>
    <row r="369" spans="1:14" ht="15.75" customHeight="1">
      <c r="A369" s="138"/>
      <c r="B369" s="138"/>
      <c r="C369" s="138"/>
      <c r="D369" s="29"/>
      <c r="E369" s="29"/>
      <c r="F369" s="29"/>
      <c r="N369" s="126"/>
    </row>
    <row r="370" spans="1:14" ht="15.75" customHeight="1">
      <c r="A370" s="138"/>
      <c r="B370" s="138"/>
      <c r="C370" s="138"/>
      <c r="D370" s="29"/>
      <c r="E370" s="29"/>
      <c r="F370" s="29"/>
      <c r="N370" s="126"/>
    </row>
    <row r="371" spans="1:14" ht="15.75" customHeight="1">
      <c r="A371" s="138"/>
      <c r="B371" s="138"/>
      <c r="C371" s="138"/>
      <c r="D371" s="29"/>
      <c r="E371" s="29"/>
      <c r="F371" s="29"/>
      <c r="N371" s="126"/>
    </row>
    <row r="372" spans="1:14" ht="15.75" customHeight="1">
      <c r="A372" s="138"/>
      <c r="B372" s="138"/>
      <c r="C372" s="138"/>
      <c r="D372" s="29"/>
      <c r="E372" s="29"/>
      <c r="F372" s="29"/>
      <c r="N372" s="126"/>
    </row>
    <row r="373" spans="1:14" ht="15.75" customHeight="1">
      <c r="A373" s="138"/>
      <c r="B373" s="138"/>
      <c r="C373" s="138"/>
      <c r="D373" s="29"/>
      <c r="E373" s="29"/>
      <c r="F373" s="29"/>
      <c r="N373" s="126"/>
    </row>
    <row r="374" spans="1:14" ht="15.75" customHeight="1">
      <c r="A374" s="138"/>
      <c r="B374" s="138"/>
      <c r="C374" s="138"/>
      <c r="D374" s="29"/>
      <c r="E374" s="29"/>
      <c r="F374" s="29"/>
      <c r="N374" s="126"/>
    </row>
    <row r="375" spans="1:14" ht="15.75" customHeight="1">
      <c r="A375" s="138"/>
      <c r="B375" s="138"/>
      <c r="C375" s="138"/>
      <c r="D375" s="29"/>
      <c r="E375" s="29"/>
      <c r="F375" s="29"/>
      <c r="N375" s="126"/>
    </row>
    <row r="376" spans="1:14" ht="15.75" customHeight="1">
      <c r="A376" s="138"/>
      <c r="B376" s="138"/>
      <c r="C376" s="138"/>
      <c r="D376" s="29"/>
      <c r="E376" s="29"/>
      <c r="F376" s="29"/>
      <c r="N376" s="126"/>
    </row>
    <row r="377" spans="1:14" ht="15.75" customHeight="1">
      <c r="A377" s="138"/>
      <c r="B377" s="138"/>
      <c r="C377" s="138"/>
      <c r="D377" s="29"/>
      <c r="E377" s="29"/>
      <c r="F377" s="29"/>
      <c r="N377" s="126"/>
    </row>
    <row r="378" spans="1:14" ht="15.75" customHeight="1">
      <c r="A378" s="138"/>
      <c r="B378" s="138"/>
      <c r="C378" s="138"/>
      <c r="D378" s="29"/>
      <c r="E378" s="29"/>
      <c r="F378" s="29"/>
      <c r="N378" s="126"/>
    </row>
    <row r="379" spans="1:14" ht="15.75" customHeight="1">
      <c r="A379" s="138"/>
      <c r="B379" s="138"/>
      <c r="C379" s="138"/>
      <c r="D379" s="29"/>
      <c r="E379" s="29"/>
      <c r="F379" s="29"/>
      <c r="N379" s="126"/>
    </row>
    <row r="380" spans="1:14" ht="15.75" customHeight="1">
      <c r="A380" s="138"/>
      <c r="B380" s="138"/>
      <c r="C380" s="138"/>
      <c r="D380" s="29"/>
      <c r="E380" s="29"/>
      <c r="F380" s="29"/>
      <c r="N380" s="126"/>
    </row>
    <row r="381" spans="1:14" ht="15.75" customHeight="1">
      <c r="A381" s="138"/>
      <c r="B381" s="138"/>
      <c r="C381" s="138"/>
      <c r="D381" s="29"/>
      <c r="E381" s="29"/>
      <c r="F381" s="29"/>
      <c r="N381" s="126"/>
    </row>
    <row r="382" spans="1:14" ht="15.75" customHeight="1">
      <c r="A382" s="138"/>
      <c r="B382" s="138"/>
      <c r="C382" s="138"/>
      <c r="D382" s="29"/>
      <c r="E382" s="29"/>
      <c r="F382" s="29"/>
      <c r="N382" s="126"/>
    </row>
    <row r="383" spans="1:14" ht="15.75" customHeight="1">
      <c r="A383" s="138"/>
      <c r="B383" s="138"/>
      <c r="C383" s="138"/>
      <c r="D383" s="29"/>
      <c r="E383" s="29"/>
      <c r="F383" s="29"/>
      <c r="N383" s="126"/>
    </row>
    <row r="384" spans="1:14" ht="15.75" customHeight="1">
      <c r="A384" s="138"/>
      <c r="B384" s="138"/>
      <c r="C384" s="138"/>
      <c r="D384" s="29"/>
      <c r="E384" s="29"/>
      <c r="F384" s="29"/>
      <c r="N384" s="126"/>
    </row>
    <row r="385" spans="1:14" ht="15.75" customHeight="1">
      <c r="A385" s="138"/>
      <c r="B385" s="138"/>
      <c r="C385" s="138"/>
      <c r="D385" s="29"/>
      <c r="E385" s="29"/>
      <c r="F385" s="29"/>
      <c r="N385" s="126"/>
    </row>
    <row r="386" spans="1:14" ht="15.75" customHeight="1">
      <c r="A386" s="138"/>
      <c r="B386" s="138"/>
      <c r="C386" s="138"/>
      <c r="D386" s="29"/>
      <c r="E386" s="29"/>
      <c r="F386" s="29"/>
      <c r="N386" s="126"/>
    </row>
    <row r="387" spans="1:14" ht="15.75" customHeight="1">
      <c r="A387" s="138"/>
      <c r="B387" s="138"/>
      <c r="C387" s="138"/>
      <c r="D387" s="29"/>
      <c r="E387" s="29"/>
      <c r="F387" s="29"/>
      <c r="N387" s="126"/>
    </row>
    <row r="388" spans="1:14" ht="15.75" customHeight="1">
      <c r="A388" s="138"/>
      <c r="B388" s="138"/>
      <c r="C388" s="138"/>
      <c r="D388" s="29"/>
      <c r="E388" s="29"/>
      <c r="F388" s="29"/>
      <c r="N388" s="126"/>
    </row>
    <row r="389" spans="1:14" ht="15.75" customHeight="1">
      <c r="A389" s="138"/>
      <c r="B389" s="138"/>
      <c r="C389" s="138"/>
      <c r="D389" s="29"/>
      <c r="E389" s="29"/>
      <c r="F389" s="29"/>
      <c r="N389" s="126"/>
    </row>
    <row r="390" spans="1:14" ht="15.75" customHeight="1">
      <c r="A390" s="138"/>
      <c r="B390" s="138"/>
      <c r="C390" s="138"/>
      <c r="D390" s="29"/>
      <c r="E390" s="29"/>
      <c r="F390" s="29"/>
      <c r="N390" s="126"/>
    </row>
    <row r="391" spans="1:14" ht="15.75" customHeight="1">
      <c r="A391" s="138"/>
      <c r="B391" s="138"/>
      <c r="C391" s="138"/>
      <c r="D391" s="29"/>
      <c r="E391" s="29"/>
      <c r="F391" s="29"/>
      <c r="N391" s="126"/>
    </row>
    <row r="392" spans="1:14" ht="15.75" customHeight="1">
      <c r="A392" s="138"/>
      <c r="B392" s="138"/>
      <c r="C392" s="138"/>
      <c r="D392" s="29"/>
      <c r="E392" s="29"/>
      <c r="F392" s="29"/>
      <c r="N392" s="126"/>
    </row>
    <row r="393" spans="1:14" ht="15.75" customHeight="1">
      <c r="A393" s="138"/>
      <c r="B393" s="138"/>
      <c r="C393" s="138"/>
      <c r="D393" s="29"/>
      <c r="E393" s="29"/>
      <c r="F393" s="29"/>
      <c r="N393" s="126"/>
    </row>
    <row r="394" spans="1:14" ht="15.75" customHeight="1">
      <c r="A394" s="138"/>
      <c r="B394" s="138"/>
      <c r="C394" s="138"/>
      <c r="D394" s="29"/>
      <c r="E394" s="29"/>
      <c r="F394" s="29"/>
      <c r="N394" s="126"/>
    </row>
    <row r="395" spans="1:14" ht="15.75" customHeight="1">
      <c r="A395" s="138"/>
      <c r="B395" s="138"/>
      <c r="C395" s="138"/>
      <c r="D395" s="29"/>
      <c r="E395" s="29"/>
      <c r="F395" s="29"/>
      <c r="N395" s="126"/>
    </row>
    <row r="396" spans="1:14" ht="15.75" customHeight="1">
      <c r="A396" s="138"/>
      <c r="B396" s="138"/>
      <c r="C396" s="138"/>
      <c r="D396" s="29"/>
      <c r="E396" s="29"/>
      <c r="F396" s="29"/>
      <c r="N396" s="126"/>
    </row>
    <row r="397" spans="1:14" ht="15.75" customHeight="1">
      <c r="A397" s="138"/>
      <c r="B397" s="138"/>
      <c r="C397" s="138"/>
      <c r="D397" s="29"/>
      <c r="E397" s="29"/>
      <c r="F397" s="29"/>
      <c r="N397" s="126"/>
    </row>
    <row r="398" spans="1:14" ht="15.75" customHeight="1">
      <c r="A398" s="138"/>
      <c r="B398" s="138"/>
      <c r="C398" s="138"/>
      <c r="D398" s="29"/>
      <c r="E398" s="29"/>
      <c r="F398" s="29"/>
      <c r="N398" s="126"/>
    </row>
    <row r="399" spans="1:14" ht="15.75" customHeight="1">
      <c r="A399" s="138"/>
      <c r="B399" s="138"/>
      <c r="C399" s="138"/>
      <c r="D399" s="29"/>
      <c r="E399" s="29"/>
      <c r="F399" s="29"/>
      <c r="N399" s="126"/>
    </row>
    <row r="400" spans="1:14" ht="15.75" customHeight="1">
      <c r="A400" s="138"/>
      <c r="B400" s="138"/>
      <c r="C400" s="138"/>
      <c r="D400" s="29"/>
      <c r="E400" s="29"/>
      <c r="F400" s="29"/>
      <c r="N400" s="126"/>
    </row>
    <row r="401" spans="1:14" ht="15.75" customHeight="1">
      <c r="A401" s="138"/>
      <c r="B401" s="138"/>
      <c r="C401" s="138"/>
      <c r="D401" s="29"/>
      <c r="E401" s="29"/>
      <c r="F401" s="29"/>
      <c r="N401" s="126"/>
    </row>
    <row r="402" spans="1:14" ht="15.75" customHeight="1">
      <c r="A402" s="138"/>
      <c r="B402" s="138"/>
      <c r="C402" s="138"/>
      <c r="D402" s="29"/>
      <c r="E402" s="29"/>
      <c r="F402" s="29"/>
      <c r="N402" s="126"/>
    </row>
    <row r="403" spans="1:14" ht="15.75" customHeight="1">
      <c r="A403" s="138"/>
      <c r="B403" s="138"/>
      <c r="C403" s="138"/>
      <c r="D403" s="29"/>
      <c r="E403" s="29"/>
      <c r="F403" s="29"/>
      <c r="N403" s="126"/>
    </row>
    <row r="404" spans="1:14" ht="15.75" customHeight="1">
      <c r="A404" s="138"/>
      <c r="B404" s="138"/>
      <c r="C404" s="138"/>
      <c r="D404" s="29"/>
      <c r="E404" s="29"/>
      <c r="F404" s="29"/>
      <c r="N404" s="126"/>
    </row>
    <row r="405" spans="1:14" ht="15.75" customHeight="1">
      <c r="A405" s="138"/>
      <c r="B405" s="138"/>
      <c r="C405" s="138"/>
      <c r="D405" s="29"/>
      <c r="E405" s="29"/>
      <c r="F405" s="29"/>
      <c r="N405" s="126"/>
    </row>
    <row r="406" spans="1:14" ht="15.75" customHeight="1">
      <c r="A406" s="138"/>
      <c r="B406" s="138"/>
      <c r="C406" s="138"/>
      <c r="D406" s="29"/>
      <c r="E406" s="29"/>
      <c r="F406" s="29"/>
      <c r="N406" s="126"/>
    </row>
    <row r="407" spans="1:14" ht="15.75" customHeight="1">
      <c r="A407" s="138"/>
      <c r="B407" s="138"/>
      <c r="C407" s="138"/>
      <c r="D407" s="29"/>
      <c r="E407" s="29"/>
      <c r="F407" s="29"/>
      <c r="N407" s="126"/>
    </row>
    <row r="408" spans="1:14" ht="15.75" customHeight="1">
      <c r="A408" s="138"/>
      <c r="B408" s="138"/>
      <c r="C408" s="138"/>
      <c r="D408" s="29"/>
      <c r="E408" s="29"/>
      <c r="F408" s="29"/>
      <c r="N408" s="126"/>
    </row>
    <row r="409" spans="1:14" ht="15.75" customHeight="1">
      <c r="A409" s="138"/>
      <c r="B409" s="138"/>
      <c r="C409" s="138"/>
      <c r="D409" s="29"/>
      <c r="E409" s="29"/>
      <c r="F409" s="29"/>
      <c r="N409" s="126"/>
    </row>
    <row r="410" spans="1:14" ht="15.75" customHeight="1">
      <c r="A410" s="138"/>
      <c r="B410" s="138"/>
      <c r="C410" s="138"/>
      <c r="D410" s="29"/>
      <c r="E410" s="29"/>
      <c r="F410" s="29"/>
      <c r="N410" s="126"/>
    </row>
    <row r="411" spans="1:14" ht="15.75" customHeight="1">
      <c r="A411" s="138"/>
      <c r="B411" s="138"/>
      <c r="C411" s="138"/>
      <c r="D411" s="29"/>
      <c r="E411" s="29"/>
      <c r="F411" s="29"/>
      <c r="N411" s="126"/>
    </row>
    <row r="412" spans="1:14" ht="15.75" customHeight="1">
      <c r="A412" s="138"/>
      <c r="B412" s="138"/>
      <c r="C412" s="138"/>
      <c r="D412" s="29"/>
      <c r="E412" s="29"/>
      <c r="F412" s="29"/>
      <c r="N412" s="126"/>
    </row>
    <row r="413" spans="1:14" ht="15.75" customHeight="1">
      <c r="A413" s="138"/>
      <c r="B413" s="138"/>
      <c r="C413" s="138"/>
      <c r="D413" s="29"/>
      <c r="E413" s="29"/>
      <c r="F413" s="29"/>
      <c r="N413" s="126"/>
    </row>
    <row r="414" spans="1:14" ht="15.75" customHeight="1">
      <c r="A414" s="138"/>
      <c r="B414" s="138"/>
      <c r="C414" s="138"/>
      <c r="D414" s="29"/>
      <c r="E414" s="29"/>
      <c r="F414" s="29"/>
      <c r="N414" s="126"/>
    </row>
    <row r="415" spans="1:14" ht="15.75" customHeight="1">
      <c r="A415" s="138"/>
      <c r="B415" s="138"/>
      <c r="C415" s="138"/>
      <c r="D415" s="29"/>
      <c r="E415" s="29"/>
      <c r="F415" s="29"/>
      <c r="N415" s="126"/>
    </row>
    <row r="416" spans="1:14" ht="15.75" customHeight="1">
      <c r="A416" s="138"/>
      <c r="B416" s="138"/>
      <c r="C416" s="138"/>
      <c r="D416" s="29"/>
      <c r="E416" s="29"/>
      <c r="F416" s="29"/>
      <c r="N416" s="126"/>
    </row>
    <row r="417" spans="1:14" ht="15.75" customHeight="1">
      <c r="A417" s="138"/>
      <c r="B417" s="138"/>
      <c r="C417" s="138"/>
      <c r="D417" s="29"/>
      <c r="E417" s="29"/>
      <c r="F417" s="29"/>
      <c r="N417" s="126"/>
    </row>
    <row r="418" spans="1:14" ht="15.75" customHeight="1">
      <c r="A418" s="138"/>
      <c r="B418" s="138"/>
      <c r="C418" s="138"/>
      <c r="D418" s="29"/>
      <c r="E418" s="29"/>
      <c r="F418" s="29"/>
      <c r="N418" s="126"/>
    </row>
    <row r="419" spans="1:14" ht="15.75" customHeight="1">
      <c r="A419" s="138"/>
      <c r="B419" s="138"/>
      <c r="C419" s="138"/>
      <c r="D419" s="29"/>
      <c r="E419" s="29"/>
      <c r="F419" s="29"/>
      <c r="N419" s="126"/>
    </row>
    <row r="420" spans="1:14" ht="15.75" customHeight="1">
      <c r="A420" s="138"/>
      <c r="B420" s="138"/>
      <c r="C420" s="138"/>
      <c r="D420" s="29"/>
      <c r="E420" s="29"/>
      <c r="F420" s="29"/>
      <c r="N420" s="126"/>
    </row>
    <row r="421" spans="1:14" ht="15.75" customHeight="1">
      <c r="A421" s="138"/>
      <c r="B421" s="138"/>
      <c r="C421" s="138"/>
      <c r="D421" s="29"/>
      <c r="E421" s="29"/>
      <c r="F421" s="29"/>
      <c r="N421" s="126"/>
    </row>
    <row r="422" spans="1:14" ht="15.75" customHeight="1">
      <c r="A422" s="138"/>
      <c r="B422" s="138"/>
      <c r="C422" s="138"/>
      <c r="D422" s="29"/>
      <c r="E422" s="29"/>
      <c r="F422" s="29"/>
      <c r="N422" s="126"/>
    </row>
    <row r="423" spans="1:14" ht="15.75" customHeight="1">
      <c r="A423" s="138"/>
      <c r="B423" s="138"/>
      <c r="C423" s="138"/>
      <c r="D423" s="29"/>
      <c r="E423" s="29"/>
      <c r="F423" s="29"/>
      <c r="N423" s="126"/>
    </row>
    <row r="424" spans="1:14" ht="15.75" customHeight="1">
      <c r="A424" s="138"/>
      <c r="B424" s="138"/>
      <c r="C424" s="138"/>
      <c r="D424" s="29"/>
      <c r="E424" s="29"/>
      <c r="F424" s="29"/>
      <c r="N424" s="126"/>
    </row>
    <row r="425" spans="1:14" ht="15.75" customHeight="1">
      <c r="A425" s="138"/>
      <c r="B425" s="138"/>
      <c r="C425" s="138"/>
      <c r="D425" s="29"/>
      <c r="E425" s="29"/>
      <c r="F425" s="29"/>
      <c r="N425" s="126"/>
    </row>
    <row r="426" spans="1:14" ht="15.75" customHeight="1">
      <c r="A426" s="138"/>
      <c r="B426" s="138"/>
      <c r="C426" s="138"/>
      <c r="D426" s="29"/>
      <c r="E426" s="29"/>
      <c r="F426" s="29"/>
      <c r="N426" s="126"/>
    </row>
    <row r="427" spans="1:14" ht="15.75" customHeight="1">
      <c r="A427" s="138"/>
      <c r="B427" s="138"/>
      <c r="C427" s="138"/>
      <c r="D427" s="29"/>
      <c r="E427" s="29"/>
      <c r="F427" s="29"/>
      <c r="N427" s="126"/>
    </row>
    <row r="428" spans="1:14" ht="15.75" customHeight="1">
      <c r="A428" s="138"/>
      <c r="B428" s="138"/>
      <c r="C428" s="138"/>
      <c r="D428" s="29"/>
      <c r="E428" s="29"/>
      <c r="F428" s="29"/>
      <c r="N428" s="126"/>
    </row>
    <row r="429" spans="1:14" ht="15.75" customHeight="1">
      <c r="A429" s="138"/>
      <c r="B429" s="138"/>
      <c r="C429" s="138"/>
      <c r="D429" s="29"/>
      <c r="E429" s="29"/>
      <c r="F429" s="29"/>
      <c r="N429" s="126"/>
    </row>
    <row r="430" spans="1:14" ht="15.75" customHeight="1">
      <c r="A430" s="138"/>
      <c r="B430" s="138"/>
      <c r="C430" s="138"/>
      <c r="D430" s="29"/>
      <c r="E430" s="29"/>
      <c r="F430" s="29"/>
      <c r="N430" s="126"/>
    </row>
    <row r="431" spans="1:14" ht="15.75" customHeight="1">
      <c r="A431" s="138"/>
      <c r="B431" s="138"/>
      <c r="C431" s="138"/>
      <c r="D431" s="29"/>
      <c r="E431" s="29"/>
      <c r="F431" s="29"/>
      <c r="N431" s="126"/>
    </row>
    <row r="432" spans="1:14" ht="15.75" customHeight="1">
      <c r="A432" s="138"/>
      <c r="B432" s="138"/>
      <c r="C432" s="138"/>
      <c r="D432" s="29"/>
      <c r="E432" s="29"/>
      <c r="F432" s="29"/>
      <c r="N432" s="126"/>
    </row>
    <row r="433" spans="1:14" ht="15.75" customHeight="1">
      <c r="A433" s="138"/>
      <c r="B433" s="138"/>
      <c r="C433" s="138"/>
      <c r="D433" s="29"/>
      <c r="E433" s="29"/>
      <c r="F433" s="29"/>
      <c r="N433" s="126"/>
    </row>
    <row r="434" spans="1:14" ht="15.75" customHeight="1">
      <c r="A434" s="138"/>
      <c r="B434" s="138"/>
      <c r="C434" s="138"/>
      <c r="D434" s="29"/>
      <c r="E434" s="29"/>
      <c r="F434" s="29"/>
      <c r="N434" s="126"/>
    </row>
    <row r="435" spans="1:14" ht="15.75" customHeight="1">
      <c r="A435" s="138"/>
      <c r="B435" s="138"/>
      <c r="C435" s="138"/>
      <c r="D435" s="29"/>
      <c r="E435" s="29"/>
      <c r="F435" s="29"/>
      <c r="N435" s="126"/>
    </row>
    <row r="436" spans="1:14" ht="15.75" customHeight="1">
      <c r="A436" s="138"/>
      <c r="B436" s="138"/>
      <c r="C436" s="138"/>
      <c r="D436" s="29"/>
      <c r="E436" s="29"/>
      <c r="F436" s="29"/>
      <c r="N436" s="126"/>
    </row>
    <row r="437" spans="1:14" ht="15.75" customHeight="1">
      <c r="A437" s="138"/>
      <c r="B437" s="138"/>
      <c r="C437" s="138"/>
      <c r="D437" s="29"/>
      <c r="E437" s="29"/>
      <c r="F437" s="29"/>
      <c r="N437" s="126"/>
    </row>
    <row r="438" spans="1:14" ht="15.75" customHeight="1">
      <c r="A438" s="138"/>
      <c r="B438" s="138"/>
      <c r="C438" s="138"/>
      <c r="D438" s="29"/>
      <c r="E438" s="29"/>
      <c r="F438" s="29"/>
      <c r="N438" s="126"/>
    </row>
    <row r="439" spans="1:14" ht="15.75" customHeight="1">
      <c r="A439" s="138"/>
      <c r="B439" s="138"/>
      <c r="C439" s="138"/>
      <c r="D439" s="29"/>
      <c r="E439" s="29"/>
      <c r="F439" s="29"/>
      <c r="N439" s="126"/>
    </row>
    <row r="440" spans="1:14" ht="15.75" customHeight="1">
      <c r="A440" s="138"/>
      <c r="B440" s="138"/>
      <c r="C440" s="138"/>
      <c r="D440" s="29"/>
      <c r="E440" s="29"/>
      <c r="F440" s="29"/>
      <c r="N440" s="126"/>
    </row>
    <row r="441" spans="1:14" ht="15.75" customHeight="1">
      <c r="A441" s="138"/>
      <c r="B441" s="138"/>
      <c r="C441" s="138"/>
      <c r="D441" s="29"/>
      <c r="E441" s="29"/>
      <c r="F441" s="29"/>
      <c r="N441" s="126"/>
    </row>
    <row r="442" spans="1:14" ht="15.75" customHeight="1">
      <c r="A442" s="138"/>
      <c r="B442" s="138"/>
      <c r="C442" s="138"/>
      <c r="D442" s="29"/>
      <c r="E442" s="29"/>
      <c r="F442" s="29"/>
      <c r="N442" s="126"/>
    </row>
    <row r="443" spans="1:14" ht="15.75" customHeight="1">
      <c r="A443" s="138"/>
      <c r="B443" s="138"/>
      <c r="C443" s="138"/>
      <c r="D443" s="29"/>
      <c r="E443" s="29"/>
      <c r="F443" s="29"/>
      <c r="N443" s="126"/>
    </row>
    <row r="444" spans="1:14" ht="15.75" customHeight="1">
      <c r="A444" s="138"/>
      <c r="B444" s="138"/>
      <c r="C444" s="138"/>
      <c r="D444" s="29"/>
      <c r="E444" s="29"/>
      <c r="F444" s="29"/>
      <c r="N444" s="126"/>
    </row>
    <row r="445" spans="1:14" ht="15.75" customHeight="1">
      <c r="A445" s="138"/>
      <c r="B445" s="138"/>
      <c r="C445" s="138"/>
      <c r="D445" s="29"/>
      <c r="E445" s="29"/>
      <c r="F445" s="29"/>
      <c r="N445" s="126"/>
    </row>
    <row r="446" spans="1:14" ht="15.75" customHeight="1">
      <c r="A446" s="138"/>
      <c r="B446" s="138"/>
      <c r="C446" s="138"/>
      <c r="D446" s="29"/>
      <c r="E446" s="29"/>
      <c r="F446" s="29"/>
      <c r="N446" s="126"/>
    </row>
    <row r="447" spans="1:14" ht="15.75" customHeight="1">
      <c r="A447" s="138"/>
      <c r="B447" s="138"/>
      <c r="C447" s="138"/>
      <c r="D447" s="29"/>
      <c r="E447" s="29"/>
      <c r="F447" s="29"/>
      <c r="N447" s="126"/>
    </row>
    <row r="448" spans="1:14" ht="15.75" customHeight="1">
      <c r="A448" s="138"/>
      <c r="B448" s="138"/>
      <c r="C448" s="138"/>
      <c r="D448" s="29"/>
      <c r="E448" s="29"/>
      <c r="F448" s="29"/>
      <c r="N448" s="126"/>
    </row>
    <row r="449" spans="1:14" ht="15.75" customHeight="1">
      <c r="A449" s="138"/>
      <c r="B449" s="138"/>
      <c r="C449" s="138"/>
      <c r="D449" s="29"/>
      <c r="E449" s="29"/>
      <c r="F449" s="29"/>
      <c r="N449" s="126"/>
    </row>
    <row r="450" spans="1:14" ht="15.75" customHeight="1">
      <c r="A450" s="138"/>
      <c r="B450" s="138"/>
      <c r="C450" s="138"/>
      <c r="D450" s="29"/>
      <c r="E450" s="29"/>
      <c r="F450" s="29"/>
      <c r="N450" s="126"/>
    </row>
    <row r="451" spans="1:14" ht="15.75" customHeight="1">
      <c r="A451" s="138"/>
      <c r="B451" s="138"/>
      <c r="C451" s="138"/>
      <c r="D451" s="29"/>
      <c r="E451" s="29"/>
      <c r="F451" s="29"/>
      <c r="N451" s="126"/>
    </row>
    <row r="452" spans="1:14" ht="15.75" customHeight="1">
      <c r="A452" s="138"/>
      <c r="B452" s="138"/>
      <c r="C452" s="138"/>
      <c r="D452" s="29"/>
      <c r="E452" s="29"/>
      <c r="F452" s="29"/>
      <c r="N452" s="126"/>
    </row>
    <row r="453" spans="1:14" ht="15.75" customHeight="1">
      <c r="A453" s="138"/>
      <c r="B453" s="138"/>
      <c r="C453" s="138"/>
      <c r="D453" s="29"/>
      <c r="E453" s="29"/>
      <c r="F453" s="29"/>
      <c r="N453" s="126"/>
    </row>
    <row r="454" spans="1:14" ht="15.75" customHeight="1">
      <c r="A454" s="138"/>
      <c r="B454" s="138"/>
      <c r="C454" s="138"/>
      <c r="D454" s="29"/>
      <c r="E454" s="29"/>
      <c r="F454" s="29"/>
      <c r="N454" s="126"/>
    </row>
    <row r="455" spans="1:14" ht="15.75" customHeight="1">
      <c r="A455" s="138"/>
      <c r="B455" s="138"/>
      <c r="C455" s="138"/>
      <c r="D455" s="29"/>
      <c r="E455" s="29"/>
      <c r="F455" s="29"/>
      <c r="N455" s="126"/>
    </row>
    <row r="456" spans="1:14" ht="15.75" customHeight="1">
      <c r="A456" s="138"/>
      <c r="B456" s="138"/>
      <c r="C456" s="138"/>
      <c r="D456" s="29"/>
      <c r="E456" s="29"/>
      <c r="F456" s="29"/>
      <c r="N456" s="126"/>
    </row>
    <row r="457" spans="1:14" ht="15.75" customHeight="1">
      <c r="A457" s="138"/>
      <c r="B457" s="138"/>
      <c r="C457" s="138"/>
      <c r="D457" s="29"/>
      <c r="E457" s="29"/>
      <c r="F457" s="29"/>
      <c r="N457" s="126"/>
    </row>
    <row r="458" spans="1:14" ht="15.75" customHeight="1">
      <c r="A458" s="138"/>
      <c r="B458" s="138"/>
      <c r="C458" s="138"/>
      <c r="D458" s="29"/>
      <c r="E458" s="29"/>
      <c r="F458" s="29"/>
      <c r="N458" s="126"/>
    </row>
    <row r="459" spans="1:14" ht="15.75" customHeight="1">
      <c r="A459" s="138"/>
      <c r="B459" s="138"/>
      <c r="C459" s="138"/>
      <c r="D459" s="29"/>
      <c r="E459" s="29"/>
      <c r="F459" s="29"/>
      <c r="N459" s="126"/>
    </row>
    <row r="460" spans="1:14" ht="15.75" customHeight="1">
      <c r="A460" s="138"/>
      <c r="B460" s="138"/>
      <c r="C460" s="138"/>
      <c r="D460" s="29"/>
      <c r="E460" s="29"/>
      <c r="F460" s="29"/>
      <c r="N460" s="126"/>
    </row>
    <row r="461" spans="1:14" ht="15.75" customHeight="1">
      <c r="A461" s="138"/>
      <c r="B461" s="138"/>
      <c r="C461" s="138"/>
      <c r="D461" s="29"/>
      <c r="E461" s="29"/>
      <c r="F461" s="29"/>
      <c r="N461" s="126"/>
    </row>
    <row r="462" spans="1:14" ht="15.75" customHeight="1">
      <c r="A462" s="138"/>
      <c r="B462" s="138"/>
      <c r="C462" s="138"/>
      <c r="D462" s="29"/>
      <c r="E462" s="29"/>
      <c r="F462" s="29"/>
      <c r="N462" s="126"/>
    </row>
    <row r="463" spans="1:14" ht="15.75" customHeight="1">
      <c r="A463" s="138"/>
      <c r="B463" s="138"/>
      <c r="C463" s="138"/>
      <c r="D463" s="29"/>
      <c r="E463" s="29"/>
      <c r="F463" s="29"/>
      <c r="N463" s="126"/>
    </row>
    <row r="464" spans="1:14" ht="15.75" customHeight="1">
      <c r="A464" s="138"/>
      <c r="B464" s="138"/>
      <c r="C464" s="138"/>
      <c r="D464" s="29"/>
      <c r="E464" s="29"/>
      <c r="F464" s="29"/>
      <c r="N464" s="126"/>
    </row>
    <row r="465" spans="1:14" ht="15.75" customHeight="1">
      <c r="A465" s="138"/>
      <c r="B465" s="138"/>
      <c r="C465" s="138"/>
      <c r="D465" s="29"/>
      <c r="E465" s="29"/>
      <c r="F465" s="29"/>
      <c r="N465" s="126"/>
    </row>
    <row r="466" spans="1:14" ht="15.75" customHeight="1">
      <c r="A466" s="138"/>
      <c r="B466" s="138"/>
      <c r="C466" s="138"/>
      <c r="D466" s="29"/>
      <c r="E466" s="29"/>
      <c r="F466" s="29"/>
      <c r="N466" s="126"/>
    </row>
    <row r="467" spans="1:14" ht="15.75" customHeight="1">
      <c r="A467" s="138"/>
      <c r="B467" s="138"/>
      <c r="C467" s="138"/>
      <c r="D467" s="29"/>
      <c r="E467" s="29"/>
      <c r="F467" s="29"/>
      <c r="N467" s="126"/>
    </row>
    <row r="468" spans="1:14" ht="15.75" customHeight="1">
      <c r="A468" s="138"/>
      <c r="B468" s="138"/>
      <c r="C468" s="138"/>
      <c r="D468" s="29"/>
      <c r="E468" s="29"/>
      <c r="F468" s="29"/>
      <c r="N468" s="126"/>
    </row>
    <row r="469" spans="1:14" ht="15.75" customHeight="1">
      <c r="A469" s="138"/>
      <c r="B469" s="138"/>
      <c r="C469" s="138"/>
      <c r="D469" s="29"/>
      <c r="E469" s="29"/>
      <c r="F469" s="29"/>
      <c r="N469" s="126"/>
    </row>
    <row r="470" spans="1:14" ht="15.75" customHeight="1">
      <c r="A470" s="138"/>
      <c r="B470" s="138"/>
      <c r="C470" s="138"/>
      <c r="D470" s="29"/>
      <c r="E470" s="29"/>
      <c r="F470" s="29"/>
      <c r="N470" s="126"/>
    </row>
    <row r="471" spans="1:14" ht="15.75" customHeight="1">
      <c r="A471" s="138"/>
      <c r="B471" s="138"/>
      <c r="C471" s="138"/>
      <c r="D471" s="29"/>
      <c r="E471" s="29"/>
      <c r="F471" s="29"/>
      <c r="N471" s="126"/>
    </row>
    <row r="472" spans="1:14" ht="15.75" customHeight="1">
      <c r="A472" s="138"/>
      <c r="B472" s="138"/>
      <c r="C472" s="138"/>
      <c r="D472" s="29"/>
      <c r="E472" s="29"/>
      <c r="F472" s="29"/>
      <c r="N472" s="126"/>
    </row>
    <row r="473" spans="1:14" ht="15.75" customHeight="1">
      <c r="A473" s="138"/>
      <c r="B473" s="138"/>
      <c r="C473" s="138"/>
      <c r="D473" s="29"/>
      <c r="E473" s="29"/>
      <c r="F473" s="29"/>
      <c r="N473" s="126"/>
    </row>
    <row r="474" spans="1:14" ht="15.75" customHeight="1">
      <c r="A474" s="138"/>
      <c r="B474" s="138"/>
      <c r="C474" s="138"/>
      <c r="D474" s="29"/>
      <c r="E474" s="29"/>
      <c r="F474" s="29"/>
      <c r="N474" s="126"/>
    </row>
    <row r="475" spans="1:14" ht="15.75" customHeight="1">
      <c r="A475" s="138"/>
      <c r="B475" s="138"/>
      <c r="C475" s="138"/>
      <c r="D475" s="29"/>
      <c r="E475" s="29"/>
      <c r="F475" s="29"/>
      <c r="N475" s="126"/>
    </row>
    <row r="476" spans="1:14" ht="15.75" customHeight="1">
      <c r="A476" s="138"/>
      <c r="B476" s="138"/>
      <c r="C476" s="138"/>
      <c r="D476" s="29"/>
      <c r="E476" s="29"/>
      <c r="F476" s="29"/>
      <c r="N476" s="126"/>
    </row>
    <row r="477" spans="1:14" ht="15.75" customHeight="1">
      <c r="A477" s="138"/>
      <c r="B477" s="138"/>
      <c r="C477" s="138"/>
      <c r="D477" s="29"/>
      <c r="E477" s="29"/>
      <c r="F477" s="29"/>
      <c r="N477" s="126"/>
    </row>
    <row r="478" spans="1:14" ht="15.75" customHeight="1">
      <c r="A478" s="138"/>
      <c r="B478" s="138"/>
      <c r="C478" s="138"/>
      <c r="D478" s="29"/>
      <c r="E478" s="29"/>
      <c r="F478" s="29"/>
      <c r="N478" s="126"/>
    </row>
    <row r="479" spans="1:14" ht="15.75" customHeight="1">
      <c r="A479" s="138"/>
      <c r="B479" s="138"/>
      <c r="C479" s="138"/>
      <c r="D479" s="29"/>
      <c r="E479" s="29"/>
      <c r="F479" s="29"/>
      <c r="N479" s="126"/>
    </row>
    <row r="480" spans="1:14" ht="15.75" customHeight="1">
      <c r="A480" s="138"/>
      <c r="B480" s="138"/>
      <c r="C480" s="138"/>
      <c r="D480" s="29"/>
      <c r="E480" s="29"/>
      <c r="F480" s="29"/>
      <c r="N480" s="126"/>
    </row>
    <row r="481" spans="1:14" ht="15.75" customHeight="1">
      <c r="A481" s="138"/>
      <c r="B481" s="138"/>
      <c r="C481" s="138"/>
      <c r="D481" s="29"/>
      <c r="E481" s="29"/>
      <c r="F481" s="29"/>
      <c r="N481" s="126"/>
    </row>
    <row r="482" spans="1:14" ht="15.75" customHeight="1">
      <c r="A482" s="138"/>
      <c r="B482" s="138"/>
      <c r="C482" s="138"/>
      <c r="D482" s="29"/>
      <c r="E482" s="29"/>
      <c r="F482" s="29"/>
      <c r="N482" s="126"/>
    </row>
    <row r="483" spans="1:14" ht="15.75" customHeight="1">
      <c r="A483" s="138"/>
      <c r="B483" s="138"/>
      <c r="C483" s="138"/>
      <c r="D483" s="29"/>
      <c r="E483" s="29"/>
      <c r="F483" s="29"/>
      <c r="N483" s="126"/>
    </row>
    <row r="484" spans="1:14" ht="15.75" customHeight="1">
      <c r="A484" s="138"/>
      <c r="B484" s="138"/>
      <c r="C484" s="138"/>
      <c r="D484" s="29"/>
      <c r="E484" s="29"/>
      <c r="F484" s="29"/>
      <c r="N484" s="126"/>
    </row>
    <row r="485" spans="1:14" ht="15.75" customHeight="1">
      <c r="A485" s="138"/>
      <c r="B485" s="138"/>
      <c r="C485" s="138"/>
      <c r="D485" s="29"/>
      <c r="E485" s="29"/>
      <c r="F485" s="29"/>
      <c r="N485" s="126"/>
    </row>
    <row r="486" spans="1:14" ht="15.75" customHeight="1">
      <c r="A486" s="138"/>
      <c r="B486" s="138"/>
      <c r="C486" s="138"/>
      <c r="D486" s="29"/>
      <c r="E486" s="29"/>
      <c r="F486" s="29"/>
      <c r="N486" s="126"/>
    </row>
    <row r="487" spans="1:14" ht="15.75" customHeight="1">
      <c r="A487" s="138"/>
      <c r="B487" s="138"/>
      <c r="C487" s="138"/>
      <c r="D487" s="29"/>
      <c r="E487" s="29"/>
      <c r="F487" s="29"/>
      <c r="N487" s="126"/>
    </row>
    <row r="488" spans="1:14" ht="15.75" customHeight="1">
      <c r="A488" s="138"/>
      <c r="B488" s="138"/>
      <c r="C488" s="138"/>
      <c r="D488" s="29"/>
      <c r="E488" s="29"/>
      <c r="F488" s="29"/>
      <c r="N488" s="126"/>
    </row>
    <row r="489" spans="1:14" ht="15.75" customHeight="1">
      <c r="A489" s="138"/>
      <c r="B489" s="138"/>
      <c r="C489" s="138"/>
      <c r="D489" s="29"/>
      <c r="E489" s="29"/>
      <c r="F489" s="29"/>
      <c r="N489" s="126"/>
    </row>
    <row r="490" spans="1:14" ht="15.75" customHeight="1">
      <c r="A490" s="138"/>
      <c r="B490" s="138"/>
      <c r="C490" s="138"/>
      <c r="D490" s="29"/>
      <c r="E490" s="29"/>
      <c r="F490" s="29"/>
      <c r="N490" s="126"/>
    </row>
    <row r="491" spans="1:14" ht="15.75" customHeight="1">
      <c r="A491" s="138"/>
      <c r="B491" s="138"/>
      <c r="C491" s="138"/>
      <c r="D491" s="29"/>
      <c r="E491" s="29"/>
      <c r="F491" s="29"/>
      <c r="N491" s="126"/>
    </row>
    <row r="492" spans="1:14" ht="15.75" customHeight="1">
      <c r="A492" s="138"/>
      <c r="B492" s="138"/>
      <c r="C492" s="138"/>
      <c r="D492" s="29"/>
      <c r="E492" s="29"/>
      <c r="F492" s="29"/>
      <c r="N492" s="126"/>
    </row>
    <row r="493" spans="1:14" ht="15.75" customHeight="1">
      <c r="A493" s="138"/>
      <c r="B493" s="138"/>
      <c r="C493" s="138"/>
      <c r="D493" s="29"/>
      <c r="E493" s="29"/>
      <c r="F493" s="29"/>
      <c r="N493" s="126"/>
    </row>
    <row r="494" spans="1:14" ht="15.75" customHeight="1">
      <c r="A494" s="138"/>
      <c r="B494" s="138"/>
      <c r="C494" s="138"/>
      <c r="D494" s="29"/>
      <c r="E494" s="29"/>
      <c r="F494" s="29"/>
      <c r="N494" s="126"/>
    </row>
    <row r="495" spans="1:14" ht="15.75" customHeight="1">
      <c r="A495" s="138"/>
      <c r="B495" s="138"/>
      <c r="C495" s="138"/>
      <c r="D495" s="29"/>
      <c r="E495" s="29"/>
      <c r="F495" s="29"/>
      <c r="N495" s="126"/>
    </row>
    <row r="496" spans="1:14" ht="15.75" customHeight="1">
      <c r="A496" s="138"/>
      <c r="B496" s="138"/>
      <c r="C496" s="138"/>
      <c r="D496" s="29"/>
      <c r="E496" s="29"/>
      <c r="F496" s="29"/>
      <c r="N496" s="126"/>
    </row>
    <row r="497" spans="1:14" ht="15.75" customHeight="1">
      <c r="A497" s="138"/>
      <c r="B497" s="138"/>
      <c r="C497" s="138"/>
      <c r="D497" s="29"/>
      <c r="E497" s="29"/>
      <c r="F497" s="29"/>
      <c r="N497" s="126"/>
    </row>
    <row r="498" spans="1:14" ht="15.75" customHeight="1">
      <c r="A498" s="138"/>
      <c r="B498" s="138"/>
      <c r="C498" s="138"/>
      <c r="D498" s="29"/>
      <c r="E498" s="29"/>
      <c r="F498" s="29"/>
      <c r="N498" s="126"/>
    </row>
    <row r="499" spans="1:14" ht="15.75" customHeight="1">
      <c r="A499" s="138"/>
      <c r="B499" s="138"/>
      <c r="C499" s="138"/>
      <c r="D499" s="29"/>
      <c r="E499" s="29"/>
      <c r="F499" s="29"/>
      <c r="N499" s="126"/>
    </row>
    <row r="500" spans="1:14" ht="15.75" customHeight="1">
      <c r="A500" s="138"/>
      <c r="B500" s="138"/>
      <c r="C500" s="138"/>
      <c r="D500" s="29"/>
      <c r="E500" s="29"/>
      <c r="F500" s="29"/>
      <c r="N500" s="126"/>
    </row>
    <row r="501" spans="1:14" ht="15.75" customHeight="1">
      <c r="A501" s="138"/>
      <c r="B501" s="138"/>
      <c r="C501" s="138"/>
      <c r="D501" s="29"/>
      <c r="E501" s="29"/>
      <c r="F501" s="29"/>
      <c r="N501" s="126"/>
    </row>
    <row r="502" spans="1:14" ht="15.75" customHeight="1">
      <c r="A502" s="138"/>
      <c r="B502" s="138"/>
      <c r="C502" s="138"/>
      <c r="D502" s="29"/>
      <c r="E502" s="29"/>
      <c r="F502" s="29"/>
      <c r="N502" s="126"/>
    </row>
    <row r="503" spans="1:14" ht="15.75" customHeight="1">
      <c r="A503" s="138"/>
      <c r="B503" s="138"/>
      <c r="C503" s="138"/>
      <c r="D503" s="29"/>
      <c r="E503" s="29"/>
      <c r="F503" s="29"/>
      <c r="N503" s="126"/>
    </row>
    <row r="504" spans="1:14" ht="15.75" customHeight="1">
      <c r="A504" s="138"/>
      <c r="B504" s="138"/>
      <c r="C504" s="138"/>
      <c r="D504" s="29"/>
      <c r="E504" s="29"/>
      <c r="F504" s="29"/>
      <c r="N504" s="126"/>
    </row>
    <row r="505" spans="1:14" ht="15.75" customHeight="1">
      <c r="A505" s="138"/>
      <c r="B505" s="138"/>
      <c r="C505" s="138"/>
      <c r="D505" s="29"/>
      <c r="E505" s="29"/>
      <c r="F505" s="29"/>
      <c r="N505" s="126"/>
    </row>
    <row r="506" spans="1:14" ht="15.75" customHeight="1">
      <c r="A506" s="138"/>
      <c r="B506" s="138"/>
      <c r="C506" s="138"/>
      <c r="D506" s="29"/>
      <c r="E506" s="29"/>
      <c r="F506" s="29"/>
      <c r="N506" s="126"/>
    </row>
    <row r="507" spans="1:14" ht="15.75" customHeight="1">
      <c r="A507" s="138"/>
      <c r="B507" s="138"/>
      <c r="C507" s="138"/>
      <c r="D507" s="29"/>
      <c r="E507" s="29"/>
      <c r="F507" s="29"/>
      <c r="N507" s="126"/>
    </row>
    <row r="508" spans="1:14" ht="15.75" customHeight="1">
      <c r="A508" s="138"/>
      <c r="B508" s="138"/>
      <c r="C508" s="138"/>
      <c r="D508" s="29"/>
      <c r="E508" s="29"/>
      <c r="F508" s="29"/>
      <c r="N508" s="126"/>
    </row>
    <row r="509" spans="1:14" ht="15.75" customHeight="1">
      <c r="A509" s="138"/>
      <c r="B509" s="138"/>
      <c r="C509" s="138"/>
      <c r="D509" s="29"/>
      <c r="E509" s="29"/>
      <c r="F509" s="29"/>
      <c r="N509" s="126"/>
    </row>
    <row r="510" spans="1:14" ht="15.75" customHeight="1">
      <c r="A510" s="138"/>
      <c r="B510" s="138"/>
      <c r="C510" s="138"/>
      <c r="D510" s="29"/>
      <c r="E510" s="29"/>
      <c r="F510" s="29"/>
      <c r="N510" s="126"/>
    </row>
    <row r="511" spans="1:14" ht="15.75" customHeight="1">
      <c r="A511" s="138"/>
      <c r="B511" s="138"/>
      <c r="C511" s="138"/>
      <c r="D511" s="29"/>
      <c r="E511" s="29"/>
      <c r="F511" s="29"/>
      <c r="N511" s="126"/>
    </row>
    <row r="512" spans="1:14" ht="15.75" customHeight="1">
      <c r="A512" s="138"/>
      <c r="B512" s="138"/>
      <c r="C512" s="138"/>
      <c r="D512" s="29"/>
      <c r="E512" s="29"/>
      <c r="F512" s="29"/>
      <c r="N512" s="126"/>
    </row>
    <row r="513" spans="1:14" ht="15.75" customHeight="1">
      <c r="A513" s="138"/>
      <c r="B513" s="138"/>
      <c r="C513" s="138"/>
      <c r="D513" s="29"/>
      <c r="E513" s="29"/>
      <c r="F513" s="29"/>
      <c r="N513" s="126"/>
    </row>
    <row r="514" spans="1:14" ht="15.75" customHeight="1">
      <c r="A514" s="138"/>
      <c r="B514" s="138"/>
      <c r="C514" s="138"/>
      <c r="D514" s="29"/>
      <c r="E514" s="29"/>
      <c r="F514" s="29"/>
      <c r="N514" s="126"/>
    </row>
    <row r="515" spans="1:14" ht="15.75" customHeight="1">
      <c r="A515" s="138"/>
      <c r="B515" s="138"/>
      <c r="C515" s="138"/>
      <c r="D515" s="29"/>
      <c r="E515" s="29"/>
      <c r="F515" s="29"/>
      <c r="N515" s="126"/>
    </row>
    <row r="516" spans="1:14" ht="15.75" customHeight="1">
      <c r="A516" s="138"/>
      <c r="B516" s="138"/>
      <c r="C516" s="138"/>
      <c r="D516" s="29"/>
      <c r="E516" s="29"/>
      <c r="F516" s="29"/>
      <c r="N516" s="126"/>
    </row>
    <row r="517" spans="1:14" ht="15.75" customHeight="1">
      <c r="A517" s="138"/>
      <c r="B517" s="138"/>
      <c r="C517" s="138"/>
      <c r="D517" s="29"/>
      <c r="E517" s="29"/>
      <c r="F517" s="29"/>
      <c r="N517" s="126"/>
    </row>
    <row r="518" spans="1:14" ht="15.75" customHeight="1">
      <c r="A518" s="138"/>
      <c r="B518" s="138"/>
      <c r="C518" s="138"/>
      <c r="D518" s="29"/>
      <c r="E518" s="29"/>
      <c r="F518" s="29"/>
      <c r="N518" s="126"/>
    </row>
    <row r="519" spans="1:14" ht="15.75" customHeight="1">
      <c r="A519" s="138"/>
      <c r="B519" s="138"/>
      <c r="C519" s="138"/>
      <c r="D519" s="29"/>
      <c r="E519" s="29"/>
      <c r="F519" s="29"/>
      <c r="N519" s="126"/>
    </row>
    <row r="520" spans="1:14" ht="15.75" customHeight="1">
      <c r="A520" s="138"/>
      <c r="B520" s="138"/>
      <c r="C520" s="138"/>
      <c r="D520" s="29"/>
      <c r="E520" s="29"/>
      <c r="F520" s="29"/>
      <c r="N520" s="126"/>
    </row>
    <row r="521" spans="1:14" ht="15.75" customHeight="1">
      <c r="A521" s="138"/>
      <c r="B521" s="138"/>
      <c r="C521" s="138"/>
      <c r="D521" s="29"/>
      <c r="E521" s="29"/>
      <c r="F521" s="29"/>
      <c r="N521" s="126"/>
    </row>
    <row r="522" spans="1:14" ht="15.75" customHeight="1">
      <c r="A522" s="138"/>
      <c r="B522" s="138"/>
      <c r="C522" s="138"/>
      <c r="D522" s="29"/>
      <c r="E522" s="29"/>
      <c r="F522" s="29"/>
      <c r="N522" s="126"/>
    </row>
    <row r="523" spans="1:14" ht="15.75" customHeight="1">
      <c r="A523" s="138"/>
      <c r="B523" s="138"/>
      <c r="C523" s="138"/>
      <c r="D523" s="29"/>
      <c r="E523" s="29"/>
      <c r="F523" s="29"/>
      <c r="N523" s="126"/>
    </row>
    <row r="524" spans="1:14" ht="15.75" customHeight="1">
      <c r="A524" s="138"/>
      <c r="B524" s="138"/>
      <c r="C524" s="138"/>
      <c r="D524" s="29"/>
      <c r="E524" s="29"/>
      <c r="F524" s="29"/>
      <c r="N524" s="126"/>
    </row>
    <row r="525" spans="1:14" ht="15.75" customHeight="1">
      <c r="A525" s="138"/>
      <c r="B525" s="138"/>
      <c r="C525" s="138"/>
      <c r="D525" s="29"/>
      <c r="E525" s="29"/>
      <c r="F525" s="29"/>
      <c r="N525" s="126"/>
    </row>
    <row r="526" spans="1:14" ht="15.75" customHeight="1">
      <c r="A526" s="138"/>
      <c r="B526" s="138"/>
      <c r="C526" s="138"/>
      <c r="D526" s="29"/>
      <c r="E526" s="29"/>
      <c r="F526" s="29"/>
      <c r="N526" s="126"/>
    </row>
    <row r="527" spans="1:14" ht="15.75" customHeight="1">
      <c r="A527" s="138"/>
      <c r="B527" s="138"/>
      <c r="C527" s="138"/>
      <c r="D527" s="29"/>
      <c r="E527" s="29"/>
      <c r="F527" s="29"/>
      <c r="N527" s="126"/>
    </row>
    <row r="528" spans="1:14" ht="15.75" customHeight="1">
      <c r="A528" s="138"/>
      <c r="B528" s="138"/>
      <c r="C528" s="138"/>
      <c r="D528" s="29"/>
      <c r="E528" s="29"/>
      <c r="F528" s="29"/>
      <c r="N528" s="126"/>
    </row>
    <row r="529" spans="1:14" ht="15.75" customHeight="1">
      <c r="A529" s="138"/>
      <c r="B529" s="138"/>
      <c r="C529" s="138"/>
      <c r="D529" s="29"/>
      <c r="E529" s="29"/>
      <c r="F529" s="29"/>
      <c r="N529" s="126"/>
    </row>
    <row r="530" spans="1:14" ht="15.75" customHeight="1">
      <c r="A530" s="138"/>
      <c r="B530" s="138"/>
      <c r="C530" s="138"/>
      <c r="D530" s="29"/>
      <c r="E530" s="29"/>
      <c r="F530" s="29"/>
      <c r="N530" s="126"/>
    </row>
    <row r="531" spans="1:14" ht="15.75" customHeight="1">
      <c r="A531" s="138"/>
      <c r="B531" s="138"/>
      <c r="C531" s="138"/>
      <c r="D531" s="29"/>
      <c r="E531" s="29"/>
      <c r="F531" s="29"/>
      <c r="N531" s="126"/>
    </row>
    <row r="532" spans="1:14" ht="15.75" customHeight="1">
      <c r="A532" s="138"/>
      <c r="B532" s="138"/>
      <c r="C532" s="138"/>
      <c r="D532" s="29"/>
      <c r="E532" s="29"/>
      <c r="F532" s="29"/>
      <c r="N532" s="126"/>
    </row>
    <row r="533" spans="1:14" ht="15.75" customHeight="1">
      <c r="A533" s="138"/>
      <c r="B533" s="138"/>
      <c r="C533" s="138"/>
      <c r="D533" s="29"/>
      <c r="E533" s="29"/>
      <c r="F533" s="29"/>
      <c r="N533" s="126"/>
    </row>
    <row r="534" spans="1:14" ht="15.75" customHeight="1">
      <c r="A534" s="138"/>
      <c r="B534" s="138"/>
      <c r="C534" s="138"/>
      <c r="D534" s="29"/>
      <c r="E534" s="29"/>
      <c r="F534" s="29"/>
      <c r="N534" s="126"/>
    </row>
    <row r="535" spans="1:14" ht="15.75" customHeight="1">
      <c r="A535" s="138"/>
      <c r="B535" s="138"/>
      <c r="C535" s="138"/>
      <c r="D535" s="29"/>
      <c r="E535" s="29"/>
      <c r="F535" s="29"/>
      <c r="N535" s="126"/>
    </row>
    <row r="536" spans="1:14" ht="15.75" customHeight="1">
      <c r="A536" s="138"/>
      <c r="B536" s="138"/>
      <c r="C536" s="138"/>
      <c r="D536" s="29"/>
      <c r="E536" s="29"/>
      <c r="F536" s="29"/>
      <c r="N536" s="126"/>
    </row>
    <row r="537" spans="1:14" ht="15.75" customHeight="1">
      <c r="A537" s="138"/>
      <c r="B537" s="138"/>
      <c r="C537" s="138"/>
      <c r="D537" s="29"/>
      <c r="E537" s="29"/>
      <c r="F537" s="29"/>
      <c r="N537" s="126"/>
    </row>
    <row r="538" spans="1:14" ht="15.75" customHeight="1">
      <c r="A538" s="138"/>
      <c r="B538" s="138"/>
      <c r="C538" s="138"/>
      <c r="D538" s="29"/>
      <c r="E538" s="29"/>
      <c r="F538" s="29"/>
      <c r="N538" s="126"/>
    </row>
    <row r="539" spans="1:14" ht="15.75" customHeight="1">
      <c r="A539" s="138"/>
      <c r="B539" s="138"/>
      <c r="C539" s="138"/>
      <c r="D539" s="29"/>
      <c r="E539" s="29"/>
      <c r="F539" s="29"/>
      <c r="N539" s="126"/>
    </row>
    <row r="540" spans="1:14" ht="15.75" customHeight="1">
      <c r="A540" s="138"/>
      <c r="B540" s="138"/>
      <c r="C540" s="138"/>
      <c r="D540" s="29"/>
      <c r="E540" s="29"/>
      <c r="F540" s="29"/>
      <c r="N540" s="126"/>
    </row>
    <row r="541" spans="1:14" ht="15.75" customHeight="1">
      <c r="A541" s="138"/>
      <c r="B541" s="138"/>
      <c r="C541" s="138"/>
      <c r="D541" s="29"/>
      <c r="E541" s="29"/>
      <c r="F541" s="29"/>
      <c r="N541" s="126"/>
    </row>
    <row r="542" spans="1:14" ht="15.75" customHeight="1">
      <c r="A542" s="138"/>
      <c r="B542" s="138"/>
      <c r="C542" s="138"/>
      <c r="D542" s="29"/>
      <c r="E542" s="29"/>
      <c r="F542" s="29"/>
      <c r="N542" s="126"/>
    </row>
    <row r="543" spans="1:14" ht="15.75" customHeight="1">
      <c r="A543" s="138"/>
      <c r="B543" s="138"/>
      <c r="C543" s="138"/>
      <c r="D543" s="29"/>
      <c r="E543" s="29"/>
      <c r="F543" s="29"/>
      <c r="N543" s="126"/>
    </row>
    <row r="544" spans="1:14" ht="15.75" customHeight="1">
      <c r="A544" s="138"/>
      <c r="B544" s="138"/>
      <c r="C544" s="138"/>
      <c r="D544" s="29"/>
      <c r="E544" s="29"/>
      <c r="F544" s="29"/>
      <c r="N544" s="126"/>
    </row>
    <row r="545" spans="1:14" ht="15.75" customHeight="1">
      <c r="A545" s="138"/>
      <c r="B545" s="138"/>
      <c r="C545" s="138"/>
      <c r="D545" s="29"/>
      <c r="E545" s="29"/>
      <c r="F545" s="29"/>
      <c r="N545" s="126"/>
    </row>
    <row r="546" spans="1:14" ht="15.75" customHeight="1">
      <c r="A546" s="138"/>
      <c r="B546" s="138"/>
      <c r="C546" s="138"/>
      <c r="D546" s="29"/>
      <c r="E546" s="29"/>
      <c r="F546" s="29"/>
      <c r="N546" s="126"/>
    </row>
    <row r="547" spans="1:14" ht="15.75" customHeight="1">
      <c r="A547" s="138"/>
      <c r="B547" s="138"/>
      <c r="C547" s="138"/>
      <c r="D547" s="29"/>
      <c r="E547" s="29"/>
      <c r="F547" s="29"/>
      <c r="N547" s="126"/>
    </row>
    <row r="548" spans="1:14" ht="15.75" customHeight="1">
      <c r="A548" s="138"/>
      <c r="B548" s="138"/>
      <c r="C548" s="138"/>
      <c r="D548" s="29"/>
      <c r="E548" s="29"/>
      <c r="F548" s="29"/>
      <c r="N548" s="126"/>
    </row>
    <row r="549" spans="1:14" ht="15.75" customHeight="1">
      <c r="A549" s="138"/>
      <c r="B549" s="138"/>
      <c r="C549" s="138"/>
      <c r="D549" s="29"/>
      <c r="E549" s="29"/>
      <c r="F549" s="29"/>
      <c r="N549" s="126"/>
    </row>
    <row r="550" spans="1:14" ht="15.75" customHeight="1">
      <c r="A550" s="138"/>
      <c r="B550" s="138"/>
      <c r="C550" s="138"/>
      <c r="D550" s="29"/>
      <c r="E550" s="29"/>
      <c r="F550" s="29"/>
      <c r="N550" s="126"/>
    </row>
    <row r="551" spans="1:14" ht="15.75" customHeight="1">
      <c r="A551" s="138"/>
      <c r="B551" s="138"/>
      <c r="C551" s="138"/>
      <c r="D551" s="29"/>
      <c r="E551" s="29"/>
      <c r="F551" s="29"/>
      <c r="N551" s="126"/>
    </row>
    <row r="552" spans="1:14" ht="15.75" customHeight="1">
      <c r="A552" s="138"/>
      <c r="B552" s="138"/>
      <c r="C552" s="138"/>
      <c r="D552" s="29"/>
      <c r="E552" s="29"/>
      <c r="F552" s="29"/>
      <c r="N552" s="126"/>
    </row>
    <row r="553" spans="1:14" ht="15.75" customHeight="1">
      <c r="A553" s="138"/>
      <c r="B553" s="138"/>
      <c r="C553" s="138"/>
      <c r="D553" s="29"/>
      <c r="E553" s="29"/>
      <c r="F553" s="29"/>
      <c r="N553" s="126"/>
    </row>
    <row r="554" spans="1:14" ht="15.75" customHeight="1">
      <c r="A554" s="138"/>
      <c r="B554" s="138"/>
      <c r="C554" s="138"/>
      <c r="D554" s="29"/>
      <c r="E554" s="29"/>
      <c r="F554" s="29"/>
      <c r="N554" s="126"/>
    </row>
    <row r="555" spans="1:14" ht="15.75" customHeight="1">
      <c r="A555" s="138"/>
      <c r="B555" s="138"/>
      <c r="C555" s="138"/>
      <c r="D555" s="29"/>
      <c r="E555" s="29"/>
      <c r="F555" s="29"/>
      <c r="N555" s="126"/>
    </row>
    <row r="556" spans="1:14" ht="15.75" customHeight="1">
      <c r="A556" s="138"/>
      <c r="B556" s="138"/>
      <c r="C556" s="138"/>
      <c r="D556" s="29"/>
      <c r="E556" s="29"/>
      <c r="F556" s="29"/>
      <c r="N556" s="126"/>
    </row>
    <row r="557" spans="1:14" ht="15.75" customHeight="1">
      <c r="A557" s="138"/>
      <c r="B557" s="138"/>
      <c r="C557" s="138"/>
      <c r="D557" s="29"/>
      <c r="E557" s="29"/>
      <c r="F557" s="29"/>
      <c r="N557" s="126"/>
    </row>
    <row r="558" spans="1:14" ht="15.75" customHeight="1">
      <c r="A558" s="138"/>
      <c r="B558" s="138"/>
      <c r="C558" s="138"/>
      <c r="D558" s="29"/>
      <c r="E558" s="29"/>
      <c r="F558" s="29"/>
      <c r="N558" s="126"/>
    </row>
    <row r="559" spans="1:14" ht="15.75" customHeight="1">
      <c r="A559" s="138"/>
      <c r="B559" s="138"/>
      <c r="C559" s="138"/>
      <c r="D559" s="29"/>
      <c r="E559" s="29"/>
      <c r="F559" s="29"/>
      <c r="N559" s="126"/>
    </row>
    <row r="560" spans="1:14" ht="15.75" customHeight="1">
      <c r="A560" s="138"/>
      <c r="B560" s="138"/>
      <c r="C560" s="138"/>
      <c r="D560" s="29"/>
      <c r="E560" s="29"/>
      <c r="F560" s="29"/>
      <c r="N560" s="126"/>
    </row>
    <row r="561" spans="1:14" ht="15.75" customHeight="1">
      <c r="A561" s="138"/>
      <c r="B561" s="138"/>
      <c r="C561" s="138"/>
      <c r="D561" s="29"/>
      <c r="E561" s="29"/>
      <c r="F561" s="29"/>
      <c r="N561" s="126"/>
    </row>
    <row r="562" spans="1:14" ht="15.75" customHeight="1">
      <c r="A562" s="138"/>
      <c r="B562" s="138"/>
      <c r="C562" s="138"/>
      <c r="D562" s="29"/>
      <c r="E562" s="29"/>
      <c r="F562" s="29"/>
      <c r="N562" s="126"/>
    </row>
    <row r="563" spans="1:14" ht="15.75" customHeight="1">
      <c r="A563" s="138"/>
      <c r="B563" s="138"/>
      <c r="C563" s="138"/>
      <c r="D563" s="29"/>
      <c r="E563" s="29"/>
      <c r="F563" s="29"/>
      <c r="N563" s="126"/>
    </row>
    <row r="564" spans="1:14" ht="15.75" customHeight="1">
      <c r="A564" s="138"/>
      <c r="B564" s="138"/>
      <c r="C564" s="138"/>
      <c r="D564" s="29"/>
      <c r="E564" s="29"/>
      <c r="F564" s="29"/>
      <c r="N564" s="126"/>
    </row>
    <row r="565" spans="1:14" ht="15.75" customHeight="1">
      <c r="A565" s="138"/>
      <c r="B565" s="138"/>
      <c r="C565" s="138"/>
      <c r="D565" s="29"/>
      <c r="E565" s="29"/>
      <c r="F565" s="29"/>
      <c r="N565" s="126"/>
    </row>
    <row r="566" spans="1:14" ht="15.75" customHeight="1">
      <c r="A566" s="138"/>
      <c r="B566" s="138"/>
      <c r="C566" s="138"/>
      <c r="D566" s="29"/>
      <c r="E566" s="29"/>
      <c r="F566" s="29"/>
      <c r="N566" s="126"/>
    </row>
    <row r="567" spans="1:14" ht="15.75" customHeight="1">
      <c r="A567" s="138"/>
      <c r="B567" s="138"/>
      <c r="C567" s="138"/>
      <c r="D567" s="29"/>
      <c r="E567" s="29"/>
      <c r="F567" s="29"/>
      <c r="N567" s="126"/>
    </row>
    <row r="568" spans="1:14" ht="15.75" customHeight="1">
      <c r="A568" s="138"/>
      <c r="B568" s="138"/>
      <c r="C568" s="138"/>
      <c r="D568" s="29"/>
      <c r="E568" s="29"/>
      <c r="F568" s="29"/>
      <c r="N568" s="126"/>
    </row>
    <row r="569" spans="1:14" ht="15.75" customHeight="1">
      <c r="A569" s="138"/>
      <c r="B569" s="138"/>
      <c r="C569" s="138"/>
      <c r="D569" s="29"/>
      <c r="E569" s="29"/>
      <c r="F569" s="29"/>
      <c r="N569" s="126"/>
    </row>
    <row r="570" spans="1:14" ht="15.75" customHeight="1">
      <c r="A570" s="138"/>
      <c r="B570" s="138"/>
      <c r="C570" s="138"/>
      <c r="D570" s="29"/>
      <c r="E570" s="29"/>
      <c r="F570" s="29"/>
      <c r="N570" s="126"/>
    </row>
    <row r="571" spans="1:14" ht="15.75" customHeight="1">
      <c r="A571" s="138"/>
      <c r="B571" s="138"/>
      <c r="C571" s="138"/>
      <c r="D571" s="29"/>
      <c r="E571" s="29"/>
      <c r="F571" s="29"/>
      <c r="N571" s="126"/>
    </row>
    <row r="572" spans="1:14" ht="15.75" customHeight="1">
      <c r="A572" s="138"/>
      <c r="B572" s="138"/>
      <c r="C572" s="138"/>
      <c r="D572" s="29"/>
      <c r="E572" s="29"/>
      <c r="F572" s="29"/>
      <c r="N572" s="126"/>
    </row>
    <row r="573" spans="1:14" ht="15.75" customHeight="1">
      <c r="A573" s="138"/>
      <c r="B573" s="138"/>
      <c r="C573" s="138"/>
      <c r="D573" s="29"/>
      <c r="E573" s="29"/>
      <c r="F573" s="29"/>
      <c r="N573" s="126"/>
    </row>
    <row r="574" spans="1:14" ht="15.75" customHeight="1">
      <c r="A574" s="138"/>
      <c r="B574" s="138"/>
      <c r="C574" s="138"/>
      <c r="D574" s="29"/>
      <c r="E574" s="29"/>
      <c r="F574" s="29"/>
      <c r="N574" s="126"/>
    </row>
    <row r="575" spans="1:14" ht="15.75" customHeight="1">
      <c r="A575" s="138"/>
      <c r="B575" s="138"/>
      <c r="C575" s="138"/>
      <c r="D575" s="29"/>
      <c r="E575" s="29"/>
      <c r="F575" s="29"/>
      <c r="N575" s="126"/>
    </row>
    <row r="576" spans="1:14" ht="15.75" customHeight="1">
      <c r="A576" s="138"/>
      <c r="B576" s="138"/>
      <c r="C576" s="138"/>
      <c r="D576" s="29"/>
      <c r="E576" s="29"/>
      <c r="F576" s="29"/>
      <c r="N576" s="126"/>
    </row>
    <row r="577" spans="1:14" ht="15.75" customHeight="1">
      <c r="A577" s="138"/>
      <c r="B577" s="138"/>
      <c r="C577" s="138"/>
      <c r="D577" s="29"/>
      <c r="E577" s="29"/>
      <c r="F577" s="29"/>
      <c r="N577" s="126"/>
    </row>
    <row r="578" spans="1:14" ht="15.75" customHeight="1">
      <c r="A578" s="138"/>
      <c r="B578" s="138"/>
      <c r="C578" s="138"/>
      <c r="D578" s="29"/>
      <c r="E578" s="29"/>
      <c r="F578" s="29"/>
      <c r="N578" s="126"/>
    </row>
    <row r="579" spans="1:14" ht="15.75" customHeight="1">
      <c r="A579" s="138"/>
      <c r="B579" s="138"/>
      <c r="C579" s="138"/>
      <c r="D579" s="29"/>
      <c r="E579" s="29"/>
      <c r="F579" s="29"/>
      <c r="N579" s="126"/>
    </row>
    <row r="580" spans="1:14" ht="15.75" customHeight="1">
      <c r="A580" s="138"/>
      <c r="B580" s="138"/>
      <c r="C580" s="138"/>
      <c r="D580" s="29"/>
      <c r="E580" s="29"/>
      <c r="F580" s="29"/>
      <c r="N580" s="126"/>
    </row>
    <row r="581" spans="1:14" ht="15.75" customHeight="1">
      <c r="A581" s="138"/>
      <c r="B581" s="138"/>
      <c r="C581" s="138"/>
      <c r="D581" s="29"/>
      <c r="E581" s="29"/>
      <c r="F581" s="29"/>
      <c r="N581" s="126"/>
    </row>
    <row r="582" spans="1:14" ht="15.75" customHeight="1">
      <c r="A582" s="138"/>
      <c r="B582" s="138"/>
      <c r="C582" s="138"/>
      <c r="D582" s="29"/>
      <c r="E582" s="29"/>
      <c r="F582" s="29"/>
      <c r="N582" s="126"/>
    </row>
    <row r="583" spans="1:14" ht="15.75" customHeight="1">
      <c r="A583" s="138"/>
      <c r="B583" s="138"/>
      <c r="C583" s="138"/>
      <c r="D583" s="29"/>
      <c r="E583" s="29"/>
      <c r="F583" s="29"/>
      <c r="N583" s="126"/>
    </row>
    <row r="584" spans="1:14" ht="15.75" customHeight="1">
      <c r="A584" s="138"/>
      <c r="B584" s="138"/>
      <c r="C584" s="138"/>
      <c r="D584" s="29"/>
      <c r="E584" s="29"/>
      <c r="F584" s="29"/>
      <c r="N584" s="126"/>
    </row>
    <row r="585" spans="1:14" ht="15.75" customHeight="1">
      <c r="A585" s="138"/>
      <c r="B585" s="138"/>
      <c r="C585" s="138"/>
      <c r="D585" s="29"/>
      <c r="E585" s="29"/>
      <c r="F585" s="29"/>
      <c r="N585" s="126"/>
    </row>
    <row r="586" spans="1:14" ht="15.75" customHeight="1">
      <c r="A586" s="138"/>
      <c r="B586" s="138"/>
      <c r="C586" s="138"/>
      <c r="D586" s="29"/>
      <c r="E586" s="29"/>
      <c r="F586" s="29"/>
      <c r="N586" s="126"/>
    </row>
    <row r="587" spans="1:14" ht="15.75" customHeight="1">
      <c r="A587" s="138"/>
      <c r="B587" s="138"/>
      <c r="C587" s="138"/>
      <c r="D587" s="29"/>
      <c r="E587" s="29"/>
      <c r="F587" s="29"/>
      <c r="N587" s="126"/>
    </row>
    <row r="588" spans="1:14" ht="15.75" customHeight="1">
      <c r="A588" s="138"/>
      <c r="B588" s="138"/>
      <c r="C588" s="138"/>
      <c r="D588" s="29"/>
      <c r="E588" s="29"/>
      <c r="F588" s="29"/>
      <c r="N588" s="126"/>
    </row>
    <row r="589" spans="1:14" ht="15.75" customHeight="1">
      <c r="A589" s="138"/>
      <c r="B589" s="138"/>
      <c r="C589" s="138"/>
      <c r="D589" s="29"/>
      <c r="E589" s="29"/>
      <c r="F589" s="29"/>
      <c r="N589" s="126"/>
    </row>
    <row r="590" spans="1:14" ht="15.75" customHeight="1">
      <c r="A590" s="138"/>
      <c r="B590" s="138"/>
      <c r="C590" s="138"/>
      <c r="D590" s="29"/>
      <c r="E590" s="29"/>
      <c r="F590" s="29"/>
      <c r="N590" s="126"/>
    </row>
    <row r="591" spans="1:14" ht="15.75" customHeight="1">
      <c r="A591" s="138"/>
      <c r="B591" s="138"/>
      <c r="C591" s="138"/>
      <c r="D591" s="29"/>
      <c r="E591" s="29"/>
      <c r="F591" s="29"/>
      <c r="N591" s="126"/>
    </row>
    <row r="592" spans="1:14" ht="15.75" customHeight="1">
      <c r="A592" s="138"/>
      <c r="B592" s="138"/>
      <c r="C592" s="138"/>
      <c r="D592" s="29"/>
      <c r="E592" s="29"/>
      <c r="F592" s="29"/>
      <c r="N592" s="126"/>
    </row>
    <row r="593" spans="1:14" ht="15.75" customHeight="1">
      <c r="A593" s="138"/>
      <c r="B593" s="138"/>
      <c r="C593" s="138"/>
      <c r="D593" s="29"/>
      <c r="E593" s="29"/>
      <c r="F593" s="29"/>
      <c r="N593" s="126"/>
    </row>
    <row r="594" spans="1:14" ht="15.75" customHeight="1">
      <c r="A594" s="138"/>
      <c r="B594" s="138"/>
      <c r="C594" s="138"/>
      <c r="D594" s="29"/>
      <c r="E594" s="29"/>
      <c r="F594" s="29"/>
      <c r="N594" s="126"/>
    </row>
    <row r="595" spans="1:14" ht="15.75" customHeight="1">
      <c r="A595" s="138"/>
      <c r="B595" s="138"/>
      <c r="C595" s="138"/>
      <c r="D595" s="29"/>
      <c r="E595" s="29"/>
      <c r="F595" s="29"/>
      <c r="N595" s="126"/>
    </row>
    <row r="596" spans="1:14" ht="15.75" customHeight="1">
      <c r="A596" s="138"/>
      <c r="B596" s="138"/>
      <c r="C596" s="138"/>
      <c r="D596" s="29"/>
      <c r="E596" s="29"/>
      <c r="F596" s="29"/>
      <c r="N596" s="126"/>
    </row>
    <row r="597" spans="1:14" ht="15.75" customHeight="1">
      <c r="A597" s="138"/>
      <c r="B597" s="138"/>
      <c r="C597" s="138"/>
      <c r="D597" s="29"/>
      <c r="E597" s="29"/>
      <c r="F597" s="29"/>
      <c r="N597" s="126"/>
    </row>
    <row r="598" spans="1:14" ht="15.75" customHeight="1">
      <c r="A598" s="138"/>
      <c r="B598" s="138"/>
      <c r="C598" s="138"/>
      <c r="D598" s="29"/>
      <c r="E598" s="29"/>
      <c r="F598" s="29"/>
      <c r="N598" s="126"/>
    </row>
    <row r="599" spans="1:14" ht="15.75" customHeight="1">
      <c r="A599" s="138"/>
      <c r="B599" s="138"/>
      <c r="C599" s="138"/>
      <c r="D599" s="29"/>
      <c r="E599" s="29"/>
      <c r="F599" s="29"/>
      <c r="N599" s="126"/>
    </row>
    <row r="600" spans="1:14" ht="15.75" customHeight="1">
      <c r="A600" s="138"/>
      <c r="B600" s="138"/>
      <c r="C600" s="138"/>
      <c r="D600" s="29"/>
      <c r="E600" s="29"/>
      <c r="F600" s="29"/>
      <c r="N600" s="126"/>
    </row>
    <row r="601" spans="1:14" ht="15.75" customHeight="1">
      <c r="A601" s="138"/>
      <c r="B601" s="138"/>
      <c r="C601" s="138"/>
      <c r="D601" s="29"/>
      <c r="E601" s="29"/>
      <c r="F601" s="29"/>
      <c r="N601" s="126"/>
    </row>
    <row r="602" spans="1:14" ht="15.75" customHeight="1">
      <c r="A602" s="138"/>
      <c r="B602" s="138"/>
      <c r="C602" s="138"/>
      <c r="D602" s="29"/>
      <c r="E602" s="29"/>
      <c r="F602" s="29"/>
      <c r="N602" s="126"/>
    </row>
    <row r="603" spans="1:14" ht="15.75" customHeight="1">
      <c r="A603" s="138"/>
      <c r="B603" s="138"/>
      <c r="C603" s="138"/>
      <c r="D603" s="29"/>
      <c r="E603" s="29"/>
      <c r="F603" s="29"/>
      <c r="N603" s="126"/>
    </row>
    <row r="604" spans="1:14" ht="15.75" customHeight="1">
      <c r="A604" s="138"/>
      <c r="B604" s="138"/>
      <c r="C604" s="138"/>
      <c r="D604" s="29"/>
      <c r="E604" s="29"/>
      <c r="F604" s="29"/>
      <c r="N604" s="126"/>
    </row>
    <row r="605" spans="1:14" ht="15.75" customHeight="1">
      <c r="A605" s="138"/>
      <c r="B605" s="138"/>
      <c r="C605" s="138"/>
      <c r="D605" s="29"/>
      <c r="E605" s="29"/>
      <c r="F605" s="29"/>
      <c r="N605" s="126"/>
    </row>
    <row r="606" spans="1:14" ht="15.75" customHeight="1">
      <c r="A606" s="138"/>
      <c r="B606" s="138"/>
      <c r="C606" s="138"/>
      <c r="D606" s="29"/>
      <c r="E606" s="29"/>
      <c r="F606" s="29"/>
      <c r="N606" s="126"/>
    </row>
    <row r="607" spans="1:14" ht="15.75" customHeight="1">
      <c r="A607" s="138"/>
      <c r="B607" s="138"/>
      <c r="C607" s="138"/>
      <c r="D607" s="29"/>
      <c r="E607" s="29"/>
      <c r="F607" s="29"/>
      <c r="N607" s="126"/>
    </row>
    <row r="608" spans="1:14" ht="15.75" customHeight="1">
      <c r="A608" s="138"/>
      <c r="B608" s="138"/>
      <c r="C608" s="138"/>
      <c r="D608" s="29"/>
      <c r="E608" s="29"/>
      <c r="F608" s="29"/>
      <c r="N608" s="126"/>
    </row>
    <row r="609" spans="1:14" ht="15.75" customHeight="1">
      <c r="A609" s="138"/>
      <c r="B609" s="138"/>
      <c r="C609" s="138"/>
      <c r="D609" s="29"/>
      <c r="E609" s="29"/>
      <c r="F609" s="29"/>
      <c r="N609" s="126"/>
    </row>
    <row r="610" spans="1:14" ht="15.75" customHeight="1">
      <c r="A610" s="138"/>
      <c r="B610" s="138"/>
      <c r="C610" s="138"/>
      <c r="D610" s="29"/>
      <c r="E610" s="29"/>
      <c r="F610" s="29"/>
      <c r="N610" s="126"/>
    </row>
    <row r="611" spans="1:14" ht="15.75" customHeight="1">
      <c r="A611" s="138"/>
      <c r="B611" s="138"/>
      <c r="C611" s="138"/>
      <c r="D611" s="29"/>
      <c r="E611" s="29"/>
      <c r="F611" s="29"/>
      <c r="N611" s="126"/>
    </row>
    <row r="612" spans="1:14" ht="15.75" customHeight="1">
      <c r="A612" s="138"/>
      <c r="B612" s="138"/>
      <c r="C612" s="138"/>
      <c r="D612" s="29"/>
      <c r="E612" s="29"/>
      <c r="F612" s="29"/>
      <c r="N612" s="126"/>
    </row>
    <row r="613" spans="1:14" ht="15.75" customHeight="1">
      <c r="A613" s="138"/>
      <c r="B613" s="138"/>
      <c r="C613" s="138"/>
      <c r="D613" s="29"/>
      <c r="E613" s="29"/>
      <c r="F613" s="29"/>
      <c r="N613" s="126"/>
    </row>
    <row r="614" spans="1:14" ht="15.75" customHeight="1">
      <c r="A614" s="138"/>
      <c r="B614" s="138"/>
      <c r="C614" s="138"/>
      <c r="D614" s="29"/>
      <c r="E614" s="29"/>
      <c r="F614" s="29"/>
      <c r="N614" s="126"/>
    </row>
    <row r="615" spans="1:14" ht="15.75" customHeight="1">
      <c r="A615" s="138"/>
      <c r="B615" s="138"/>
      <c r="C615" s="138"/>
      <c r="D615" s="29"/>
      <c r="E615" s="29"/>
      <c r="F615" s="29"/>
      <c r="N615" s="126"/>
    </row>
    <row r="616" spans="1:14" ht="15.75" customHeight="1">
      <c r="A616" s="138"/>
      <c r="B616" s="138"/>
      <c r="C616" s="138"/>
      <c r="D616" s="29"/>
      <c r="E616" s="29"/>
      <c r="F616" s="29"/>
      <c r="N616" s="126"/>
    </row>
    <row r="617" spans="1:14" ht="15.75" customHeight="1">
      <c r="A617" s="138"/>
      <c r="B617" s="138"/>
      <c r="C617" s="138"/>
      <c r="D617" s="29"/>
      <c r="E617" s="29"/>
      <c r="F617" s="29"/>
      <c r="N617" s="126"/>
    </row>
    <row r="618" spans="1:14" ht="15.75" customHeight="1">
      <c r="A618" s="138"/>
      <c r="B618" s="138"/>
      <c r="C618" s="138"/>
      <c r="D618" s="29"/>
      <c r="E618" s="29"/>
      <c r="F618" s="29"/>
      <c r="N618" s="126"/>
    </row>
    <row r="619" spans="1:14" ht="15.75" customHeight="1">
      <c r="A619" s="138"/>
      <c r="B619" s="138"/>
      <c r="C619" s="138"/>
      <c r="D619" s="29"/>
      <c r="E619" s="29"/>
      <c r="F619" s="29"/>
      <c r="N619" s="126"/>
    </row>
    <row r="620" spans="1:14" ht="15.75" customHeight="1">
      <c r="A620" s="138"/>
      <c r="B620" s="138"/>
      <c r="C620" s="138"/>
      <c r="D620" s="29"/>
      <c r="E620" s="29"/>
      <c r="F620" s="29"/>
      <c r="N620" s="126"/>
    </row>
    <row r="621" spans="1:14" ht="15.75" customHeight="1">
      <c r="A621" s="138"/>
      <c r="B621" s="138"/>
      <c r="C621" s="138"/>
      <c r="D621" s="29"/>
      <c r="E621" s="29"/>
      <c r="F621" s="29"/>
      <c r="N621" s="126"/>
    </row>
    <row r="622" spans="1:14" ht="15.75" customHeight="1">
      <c r="A622" s="138"/>
      <c r="B622" s="138"/>
      <c r="C622" s="138"/>
      <c r="D622" s="29"/>
      <c r="E622" s="29"/>
      <c r="F622" s="29"/>
      <c r="N622" s="126"/>
    </row>
    <row r="623" spans="1:14" ht="15.75" customHeight="1">
      <c r="A623" s="138"/>
      <c r="B623" s="138"/>
      <c r="C623" s="138"/>
      <c r="D623" s="29"/>
      <c r="E623" s="29"/>
      <c r="F623" s="29"/>
      <c r="N623" s="126"/>
    </row>
    <row r="624" spans="1:14" ht="15.75" customHeight="1">
      <c r="A624" s="138"/>
      <c r="B624" s="138"/>
      <c r="C624" s="138"/>
      <c r="D624" s="29"/>
      <c r="E624" s="29"/>
      <c r="F624" s="29"/>
      <c r="N624" s="126"/>
    </row>
    <row r="625" spans="1:14" ht="15.75" customHeight="1">
      <c r="A625" s="138"/>
      <c r="B625" s="138"/>
      <c r="C625" s="138"/>
      <c r="D625" s="29"/>
      <c r="E625" s="29"/>
      <c r="F625" s="29"/>
      <c r="N625" s="126"/>
    </row>
    <row r="626" spans="1:14" ht="15.75" customHeight="1">
      <c r="A626" s="138"/>
      <c r="B626" s="138"/>
      <c r="C626" s="138"/>
      <c r="D626" s="29"/>
      <c r="E626" s="29"/>
      <c r="F626" s="29"/>
      <c r="N626" s="126"/>
    </row>
    <row r="627" spans="1:14" ht="15.75" customHeight="1">
      <c r="A627" s="138"/>
      <c r="B627" s="138"/>
      <c r="C627" s="138"/>
      <c r="D627" s="29"/>
      <c r="E627" s="29"/>
      <c r="F627" s="29"/>
      <c r="N627" s="126"/>
    </row>
    <row r="628" spans="1:14" ht="15.75" customHeight="1">
      <c r="A628" s="138"/>
      <c r="B628" s="138"/>
      <c r="C628" s="138"/>
      <c r="D628" s="29"/>
      <c r="E628" s="29"/>
      <c r="F628" s="29"/>
      <c r="N628" s="126"/>
    </row>
    <row r="629" spans="1:14" ht="15.75" customHeight="1">
      <c r="A629" s="138"/>
      <c r="B629" s="138"/>
      <c r="C629" s="138"/>
      <c r="D629" s="29"/>
      <c r="E629" s="29"/>
      <c r="F629" s="29"/>
      <c r="N629" s="126"/>
    </row>
    <row r="630" spans="1:14" ht="15.75" customHeight="1">
      <c r="A630" s="138"/>
      <c r="B630" s="138"/>
      <c r="C630" s="138"/>
      <c r="D630" s="29"/>
      <c r="E630" s="29"/>
      <c r="F630" s="29"/>
      <c r="N630" s="126"/>
    </row>
    <row r="631" spans="1:14" ht="15.75" customHeight="1">
      <c r="A631" s="138"/>
      <c r="B631" s="138"/>
      <c r="C631" s="138"/>
      <c r="D631" s="29"/>
      <c r="E631" s="29"/>
      <c r="F631" s="29"/>
      <c r="N631" s="126"/>
    </row>
    <row r="632" spans="1:14" ht="15.75" customHeight="1">
      <c r="A632" s="138"/>
      <c r="B632" s="138"/>
      <c r="C632" s="138"/>
      <c r="D632" s="29"/>
      <c r="E632" s="29"/>
      <c r="F632" s="29"/>
      <c r="N632" s="126"/>
    </row>
    <row r="633" spans="1:14" ht="15.75" customHeight="1">
      <c r="A633" s="138"/>
      <c r="B633" s="138"/>
      <c r="C633" s="138"/>
      <c r="D633" s="29"/>
      <c r="E633" s="29"/>
      <c r="F633" s="29"/>
      <c r="N633" s="126"/>
    </row>
    <row r="634" spans="1:14" ht="15.75" customHeight="1">
      <c r="A634" s="138"/>
      <c r="B634" s="138"/>
      <c r="C634" s="138"/>
      <c r="D634" s="29"/>
      <c r="E634" s="29"/>
      <c r="F634" s="29"/>
      <c r="N634" s="126"/>
    </row>
    <row r="635" spans="1:14" ht="15.75" customHeight="1">
      <c r="A635" s="138"/>
      <c r="B635" s="138"/>
      <c r="C635" s="138"/>
      <c r="D635" s="29"/>
      <c r="E635" s="29"/>
      <c r="F635" s="29"/>
      <c r="N635" s="126"/>
    </row>
    <row r="636" spans="1:14" ht="15.75" customHeight="1">
      <c r="A636" s="138"/>
      <c r="B636" s="138"/>
      <c r="C636" s="138"/>
      <c r="D636" s="29"/>
      <c r="E636" s="29"/>
      <c r="F636" s="29"/>
      <c r="N636" s="126"/>
    </row>
    <row r="637" spans="1:14" ht="15.75" customHeight="1">
      <c r="A637" s="138"/>
      <c r="B637" s="138"/>
      <c r="C637" s="138"/>
      <c r="D637" s="29"/>
      <c r="E637" s="29"/>
      <c r="F637" s="29"/>
      <c r="N637" s="126"/>
    </row>
    <row r="638" spans="1:14" ht="15.75" customHeight="1">
      <c r="A638" s="138"/>
      <c r="B638" s="138"/>
      <c r="C638" s="138"/>
      <c r="D638" s="29"/>
      <c r="E638" s="29"/>
      <c r="F638" s="29"/>
      <c r="N638" s="126"/>
    </row>
    <row r="639" spans="1:14" ht="15.75" customHeight="1">
      <c r="A639" s="138"/>
      <c r="B639" s="138"/>
      <c r="C639" s="138"/>
      <c r="D639" s="29"/>
      <c r="E639" s="29"/>
      <c r="F639" s="29"/>
      <c r="N639" s="126"/>
    </row>
    <row r="640" spans="1:14" ht="15.75" customHeight="1">
      <c r="A640" s="138"/>
      <c r="B640" s="138"/>
      <c r="C640" s="138"/>
      <c r="D640" s="29"/>
      <c r="E640" s="29"/>
      <c r="F640" s="29"/>
      <c r="N640" s="126"/>
    </row>
    <row r="641" spans="1:14" ht="15.75" customHeight="1">
      <c r="A641" s="138"/>
      <c r="B641" s="138"/>
      <c r="C641" s="138"/>
      <c r="D641" s="29"/>
      <c r="E641" s="29"/>
      <c r="F641" s="29"/>
      <c r="N641" s="126"/>
    </row>
    <row r="642" spans="1:14" ht="15.75" customHeight="1">
      <c r="A642" s="138"/>
      <c r="B642" s="138"/>
      <c r="C642" s="138"/>
      <c r="D642" s="29"/>
      <c r="E642" s="29"/>
      <c r="F642" s="29"/>
      <c r="N642" s="126"/>
    </row>
    <row r="643" spans="1:14" ht="15.75" customHeight="1">
      <c r="A643" s="138"/>
      <c r="B643" s="138"/>
      <c r="C643" s="138"/>
      <c r="D643" s="29"/>
      <c r="E643" s="29"/>
      <c r="F643" s="29"/>
      <c r="N643" s="126"/>
    </row>
    <row r="644" spans="1:14" ht="15.75" customHeight="1">
      <c r="A644" s="138"/>
      <c r="B644" s="138"/>
      <c r="C644" s="138"/>
      <c r="D644" s="29"/>
      <c r="E644" s="29"/>
      <c r="F644" s="29"/>
      <c r="N644" s="126"/>
    </row>
    <row r="645" spans="1:14" ht="15.75" customHeight="1">
      <c r="A645" s="138"/>
      <c r="B645" s="138"/>
      <c r="C645" s="138"/>
      <c r="D645" s="29"/>
      <c r="E645" s="29"/>
      <c r="F645" s="29"/>
      <c r="N645" s="126"/>
    </row>
    <row r="646" spans="1:14" ht="15.75" customHeight="1">
      <c r="A646" s="138"/>
      <c r="B646" s="138"/>
      <c r="C646" s="138"/>
      <c r="D646" s="29"/>
      <c r="E646" s="29"/>
      <c r="F646" s="29"/>
      <c r="N646" s="126"/>
    </row>
    <row r="647" spans="1:14" ht="15.75" customHeight="1">
      <c r="A647" s="138"/>
      <c r="B647" s="138"/>
      <c r="C647" s="138"/>
      <c r="D647" s="29"/>
      <c r="E647" s="29"/>
      <c r="F647" s="29"/>
      <c r="N647" s="126"/>
    </row>
    <row r="648" spans="1:14" ht="15.75" customHeight="1">
      <c r="A648" s="138"/>
      <c r="B648" s="138"/>
      <c r="C648" s="138"/>
      <c r="D648" s="29"/>
      <c r="E648" s="29"/>
      <c r="F648" s="29"/>
      <c r="N648" s="126"/>
    </row>
    <row r="649" spans="1:14" ht="15.75" customHeight="1">
      <c r="A649" s="138"/>
      <c r="B649" s="138"/>
      <c r="C649" s="138"/>
      <c r="D649" s="29"/>
      <c r="E649" s="29"/>
      <c r="F649" s="29"/>
      <c r="N649" s="126"/>
    </row>
    <row r="650" spans="1:14" ht="15.75" customHeight="1">
      <c r="A650" s="138"/>
      <c r="B650" s="138"/>
      <c r="C650" s="138"/>
      <c r="D650" s="29"/>
      <c r="E650" s="29"/>
      <c r="F650" s="29"/>
      <c r="N650" s="126"/>
    </row>
    <row r="651" spans="1:14" ht="15.75" customHeight="1">
      <c r="A651" s="138"/>
      <c r="B651" s="138"/>
      <c r="C651" s="138"/>
      <c r="D651" s="29"/>
      <c r="E651" s="29"/>
      <c r="F651" s="29"/>
      <c r="N651" s="126"/>
    </row>
    <row r="652" spans="1:14" ht="15.75" customHeight="1">
      <c r="A652" s="138"/>
      <c r="B652" s="138"/>
      <c r="C652" s="138"/>
      <c r="D652" s="29"/>
      <c r="E652" s="29"/>
      <c r="F652" s="29"/>
      <c r="N652" s="126"/>
    </row>
    <row r="653" spans="1:14" ht="15.75" customHeight="1">
      <c r="A653" s="138"/>
      <c r="B653" s="138"/>
      <c r="C653" s="138"/>
      <c r="D653" s="29"/>
      <c r="E653" s="29"/>
      <c r="F653" s="29"/>
      <c r="N653" s="126"/>
    </row>
    <row r="654" spans="1:14" ht="15.75" customHeight="1">
      <c r="A654" s="138"/>
      <c r="B654" s="138"/>
      <c r="C654" s="138"/>
      <c r="D654" s="29"/>
      <c r="E654" s="29"/>
      <c r="F654" s="29"/>
      <c r="N654" s="126"/>
    </row>
    <row r="655" spans="1:14" ht="15.75" customHeight="1">
      <c r="A655" s="138"/>
      <c r="B655" s="138"/>
      <c r="C655" s="138"/>
      <c r="D655" s="29"/>
      <c r="E655" s="29"/>
      <c r="F655" s="29"/>
      <c r="N655" s="126"/>
    </row>
    <row r="656" spans="1:14" ht="15.75" customHeight="1">
      <c r="A656" s="138"/>
      <c r="B656" s="138"/>
      <c r="C656" s="138"/>
      <c r="D656" s="29"/>
      <c r="E656" s="29"/>
      <c r="F656" s="29"/>
      <c r="N656" s="126"/>
    </row>
    <row r="657" spans="1:14" ht="15.75" customHeight="1">
      <c r="A657" s="138"/>
      <c r="B657" s="138"/>
      <c r="C657" s="138"/>
      <c r="D657" s="29"/>
      <c r="E657" s="29"/>
      <c r="F657" s="29"/>
      <c r="N657" s="126"/>
    </row>
    <row r="658" spans="1:14" ht="15.75" customHeight="1">
      <c r="A658" s="138"/>
      <c r="B658" s="138"/>
      <c r="C658" s="138"/>
      <c r="D658" s="29"/>
      <c r="E658" s="29"/>
      <c r="F658" s="29"/>
      <c r="N658" s="126"/>
    </row>
    <row r="659" spans="1:14" ht="15.75" customHeight="1">
      <c r="A659" s="138"/>
      <c r="B659" s="138"/>
      <c r="C659" s="138"/>
      <c r="D659" s="29"/>
      <c r="E659" s="29"/>
      <c r="F659" s="29"/>
      <c r="N659" s="126"/>
    </row>
    <row r="660" spans="1:14" ht="15.75" customHeight="1">
      <c r="A660" s="138"/>
      <c r="B660" s="138"/>
      <c r="C660" s="138"/>
      <c r="D660" s="29"/>
      <c r="E660" s="29"/>
      <c r="F660" s="29"/>
      <c r="N660" s="126"/>
    </row>
    <row r="661" spans="1:14" ht="15.75" customHeight="1">
      <c r="A661" s="138"/>
      <c r="B661" s="138"/>
      <c r="C661" s="138"/>
      <c r="D661" s="29"/>
      <c r="E661" s="29"/>
      <c r="F661" s="29"/>
      <c r="N661" s="126"/>
    </row>
    <row r="662" spans="1:14" ht="15.75" customHeight="1">
      <c r="A662" s="138"/>
      <c r="B662" s="138"/>
      <c r="C662" s="138"/>
      <c r="D662" s="29"/>
      <c r="E662" s="29"/>
      <c r="F662" s="29"/>
      <c r="N662" s="126"/>
    </row>
    <row r="663" spans="1:14" ht="15.75" customHeight="1">
      <c r="A663" s="138"/>
      <c r="B663" s="138"/>
      <c r="C663" s="138"/>
      <c r="D663" s="29"/>
      <c r="E663" s="29"/>
      <c r="F663" s="29"/>
      <c r="N663" s="126"/>
    </row>
    <row r="664" spans="1:14" ht="15.75" customHeight="1">
      <c r="A664" s="138"/>
      <c r="B664" s="138"/>
      <c r="C664" s="138"/>
      <c r="D664" s="29"/>
      <c r="E664" s="29"/>
      <c r="F664" s="29"/>
      <c r="N664" s="126"/>
    </row>
    <row r="665" spans="1:14" ht="15.75" customHeight="1">
      <c r="A665" s="138"/>
      <c r="B665" s="138"/>
      <c r="C665" s="138"/>
      <c r="D665" s="29"/>
      <c r="E665" s="29"/>
      <c r="F665" s="29"/>
      <c r="N665" s="126"/>
    </row>
    <row r="666" spans="1:14" ht="15.75" customHeight="1">
      <c r="A666" s="138"/>
      <c r="B666" s="138"/>
      <c r="C666" s="138"/>
      <c r="D666" s="29"/>
      <c r="E666" s="29"/>
      <c r="F666" s="29"/>
      <c r="N666" s="126"/>
    </row>
    <row r="667" spans="1:14" ht="15.75" customHeight="1">
      <c r="A667" s="138"/>
      <c r="B667" s="138"/>
      <c r="C667" s="138"/>
      <c r="D667" s="29"/>
      <c r="E667" s="29"/>
      <c r="F667" s="29"/>
      <c r="N667" s="126"/>
    </row>
    <row r="668" spans="1:14" ht="15.75" customHeight="1">
      <c r="A668" s="138"/>
      <c r="B668" s="138"/>
      <c r="C668" s="138"/>
      <c r="D668" s="29"/>
      <c r="E668" s="29"/>
      <c r="F668" s="29"/>
      <c r="N668" s="126"/>
    </row>
    <row r="669" spans="1:14" ht="15.75" customHeight="1">
      <c r="A669" s="138"/>
      <c r="B669" s="138"/>
      <c r="C669" s="138"/>
      <c r="D669" s="29"/>
      <c r="E669" s="29"/>
      <c r="F669" s="29"/>
      <c r="N669" s="126"/>
    </row>
    <row r="670" spans="1:14" ht="15.75" customHeight="1">
      <c r="A670" s="138"/>
      <c r="B670" s="138"/>
      <c r="C670" s="138"/>
      <c r="D670" s="29"/>
      <c r="E670" s="29"/>
      <c r="F670" s="29"/>
      <c r="N670" s="126"/>
    </row>
    <row r="671" spans="1:14" ht="15.75" customHeight="1">
      <c r="A671" s="138"/>
      <c r="B671" s="138"/>
      <c r="C671" s="138"/>
      <c r="D671" s="29"/>
      <c r="E671" s="29"/>
      <c r="F671" s="29"/>
      <c r="N671" s="126"/>
    </row>
    <row r="672" spans="1:14" ht="15.75" customHeight="1">
      <c r="A672" s="138"/>
      <c r="B672" s="138"/>
      <c r="C672" s="138"/>
      <c r="D672" s="29"/>
      <c r="E672" s="29"/>
      <c r="F672" s="29"/>
      <c r="N672" s="126"/>
    </row>
    <row r="673" spans="1:14" ht="15.75" customHeight="1">
      <c r="A673" s="138"/>
      <c r="B673" s="138"/>
      <c r="C673" s="138"/>
      <c r="D673" s="29"/>
      <c r="E673" s="29"/>
      <c r="F673" s="29"/>
      <c r="N673" s="126"/>
    </row>
    <row r="674" spans="1:14" ht="15.75" customHeight="1">
      <c r="A674" s="138"/>
      <c r="B674" s="138"/>
      <c r="C674" s="138"/>
      <c r="D674" s="29"/>
      <c r="E674" s="29"/>
      <c r="F674" s="29"/>
      <c r="N674" s="126"/>
    </row>
    <row r="675" spans="1:14" ht="15.75" customHeight="1">
      <c r="A675" s="138"/>
      <c r="B675" s="138"/>
      <c r="C675" s="138"/>
      <c r="D675" s="29"/>
      <c r="E675" s="29"/>
      <c r="F675" s="29"/>
      <c r="N675" s="126"/>
    </row>
    <row r="676" spans="1:14" ht="15.75" customHeight="1">
      <c r="A676" s="138"/>
      <c r="B676" s="138"/>
      <c r="C676" s="138"/>
      <c r="D676" s="29"/>
      <c r="E676" s="29"/>
      <c r="F676" s="29"/>
      <c r="N676" s="126"/>
    </row>
    <row r="677" spans="1:14" ht="15.75" customHeight="1">
      <c r="A677" s="138"/>
      <c r="B677" s="138"/>
      <c r="C677" s="138"/>
      <c r="D677" s="29"/>
      <c r="E677" s="29"/>
      <c r="F677" s="29"/>
      <c r="N677" s="126"/>
    </row>
    <row r="678" spans="1:14" ht="15.75" customHeight="1">
      <c r="A678" s="138"/>
      <c r="B678" s="138"/>
      <c r="C678" s="138"/>
      <c r="D678" s="29"/>
      <c r="E678" s="29"/>
      <c r="F678" s="29"/>
      <c r="N678" s="126"/>
    </row>
    <row r="679" spans="1:14" ht="15.75" customHeight="1">
      <c r="A679" s="138"/>
      <c r="B679" s="138"/>
      <c r="C679" s="138"/>
      <c r="D679" s="29"/>
      <c r="E679" s="29"/>
      <c r="F679" s="29"/>
      <c r="N679" s="126"/>
    </row>
    <row r="680" spans="1:14" ht="15.75" customHeight="1">
      <c r="A680" s="138"/>
      <c r="B680" s="138"/>
      <c r="C680" s="138"/>
      <c r="D680" s="29"/>
      <c r="E680" s="29"/>
      <c r="F680" s="29"/>
      <c r="N680" s="126"/>
    </row>
    <row r="681" spans="1:14" ht="15.75" customHeight="1">
      <c r="A681" s="138"/>
      <c r="B681" s="138"/>
      <c r="C681" s="138"/>
      <c r="D681" s="29"/>
      <c r="E681" s="29"/>
      <c r="F681" s="29"/>
      <c r="N681" s="126"/>
    </row>
    <row r="682" spans="1:14" ht="15.75" customHeight="1">
      <c r="A682" s="138"/>
      <c r="B682" s="138"/>
      <c r="C682" s="138"/>
      <c r="D682" s="29"/>
      <c r="E682" s="29"/>
      <c r="F682" s="29"/>
      <c r="N682" s="126"/>
    </row>
    <row r="683" spans="1:14" ht="15.75" customHeight="1">
      <c r="A683" s="138"/>
      <c r="B683" s="138"/>
      <c r="C683" s="138"/>
      <c r="D683" s="29"/>
      <c r="E683" s="29"/>
      <c r="F683" s="29"/>
      <c r="N683" s="126"/>
    </row>
    <row r="684" spans="1:14" ht="15.75" customHeight="1">
      <c r="A684" s="138"/>
      <c r="B684" s="138"/>
      <c r="C684" s="138"/>
      <c r="D684" s="29"/>
      <c r="E684" s="29"/>
      <c r="F684" s="29"/>
      <c r="N684" s="126"/>
    </row>
    <row r="685" spans="1:14" ht="15.75" customHeight="1">
      <c r="A685" s="138"/>
      <c r="B685" s="138"/>
      <c r="C685" s="138"/>
      <c r="D685" s="29"/>
      <c r="E685" s="29"/>
      <c r="F685" s="29"/>
      <c r="N685" s="126"/>
    </row>
    <row r="686" spans="1:14" ht="15.75" customHeight="1">
      <c r="A686" s="138"/>
      <c r="B686" s="138"/>
      <c r="C686" s="138"/>
      <c r="D686" s="29"/>
      <c r="E686" s="29"/>
      <c r="F686" s="29"/>
      <c r="N686" s="126"/>
    </row>
    <row r="687" spans="1:14" ht="15.75" customHeight="1">
      <c r="A687" s="138"/>
      <c r="B687" s="138"/>
      <c r="C687" s="138"/>
      <c r="D687" s="29"/>
      <c r="E687" s="29"/>
      <c r="F687" s="29"/>
      <c r="N687" s="126"/>
    </row>
    <row r="688" spans="1:14" ht="15.75" customHeight="1">
      <c r="A688" s="138"/>
      <c r="B688" s="138"/>
      <c r="C688" s="138"/>
      <c r="D688" s="29"/>
      <c r="E688" s="29"/>
      <c r="F688" s="29"/>
      <c r="N688" s="126"/>
    </row>
    <row r="689" spans="1:14" ht="15.75" customHeight="1">
      <c r="A689" s="138"/>
      <c r="B689" s="138"/>
      <c r="C689" s="138"/>
      <c r="D689" s="29"/>
      <c r="E689" s="29"/>
      <c r="F689" s="29"/>
      <c r="N689" s="126"/>
    </row>
    <row r="690" spans="1:14" ht="15.75" customHeight="1">
      <c r="A690" s="138"/>
      <c r="B690" s="138"/>
      <c r="C690" s="138"/>
      <c r="D690" s="29"/>
      <c r="E690" s="29"/>
      <c r="F690" s="29"/>
      <c r="N690" s="126"/>
    </row>
    <row r="691" spans="1:14" ht="15.75" customHeight="1">
      <c r="A691" s="138"/>
      <c r="B691" s="138"/>
      <c r="C691" s="138"/>
      <c r="D691" s="29"/>
      <c r="E691" s="29"/>
      <c r="F691" s="29"/>
      <c r="N691" s="126"/>
    </row>
    <row r="692" spans="1:14" ht="15.75" customHeight="1">
      <c r="A692" s="138"/>
      <c r="B692" s="138"/>
      <c r="C692" s="138"/>
      <c r="D692" s="29"/>
      <c r="E692" s="29"/>
      <c r="F692" s="29"/>
      <c r="N692" s="126"/>
    </row>
    <row r="693" spans="1:14" ht="15.75" customHeight="1">
      <c r="A693" s="138"/>
      <c r="B693" s="138"/>
      <c r="C693" s="138"/>
      <c r="D693" s="29"/>
      <c r="E693" s="29"/>
      <c r="F693" s="29"/>
      <c r="N693" s="126"/>
    </row>
    <row r="694" spans="1:14" ht="15.75" customHeight="1">
      <c r="A694" s="138"/>
      <c r="B694" s="138"/>
      <c r="C694" s="138"/>
      <c r="D694" s="29"/>
      <c r="E694" s="29"/>
      <c r="F694" s="29"/>
      <c r="N694" s="126"/>
    </row>
    <row r="695" spans="1:14" ht="15.75" customHeight="1">
      <c r="A695" s="138"/>
      <c r="B695" s="138"/>
      <c r="C695" s="138"/>
      <c r="D695" s="29"/>
      <c r="E695" s="29"/>
      <c r="F695" s="29"/>
      <c r="N695" s="126"/>
    </row>
    <row r="696" spans="1:14" ht="15.75" customHeight="1">
      <c r="A696" s="138"/>
      <c r="B696" s="138"/>
      <c r="C696" s="138"/>
      <c r="D696" s="29"/>
      <c r="E696" s="29"/>
      <c r="F696" s="29"/>
      <c r="N696" s="126"/>
    </row>
    <row r="697" spans="1:14" ht="15.75" customHeight="1">
      <c r="A697" s="138"/>
      <c r="B697" s="138"/>
      <c r="C697" s="138"/>
      <c r="D697" s="29"/>
      <c r="E697" s="29"/>
      <c r="F697" s="29"/>
      <c r="N697" s="126"/>
    </row>
    <row r="698" spans="1:14" ht="15.75" customHeight="1">
      <c r="A698" s="138"/>
      <c r="B698" s="138"/>
      <c r="C698" s="138"/>
      <c r="D698" s="29"/>
      <c r="E698" s="29"/>
      <c r="F698" s="29"/>
      <c r="N698" s="126"/>
    </row>
    <row r="699" spans="1:14" ht="15.75" customHeight="1">
      <c r="A699" s="138"/>
      <c r="B699" s="138"/>
      <c r="C699" s="138"/>
      <c r="D699" s="29"/>
      <c r="E699" s="29"/>
      <c r="F699" s="29"/>
      <c r="N699" s="126"/>
    </row>
    <row r="700" spans="1:14" ht="15.75" customHeight="1">
      <c r="A700" s="138"/>
      <c r="B700" s="138"/>
      <c r="C700" s="138"/>
      <c r="D700" s="29"/>
      <c r="E700" s="29"/>
      <c r="F700" s="29"/>
      <c r="N700" s="126"/>
    </row>
    <row r="701" spans="1:14" ht="15.75" customHeight="1">
      <c r="A701" s="138"/>
      <c r="B701" s="138"/>
      <c r="C701" s="138"/>
      <c r="D701" s="29"/>
      <c r="E701" s="29"/>
      <c r="F701" s="29"/>
      <c r="N701" s="126"/>
    </row>
    <row r="702" spans="1:14" ht="15.75" customHeight="1">
      <c r="A702" s="138"/>
      <c r="B702" s="138"/>
      <c r="C702" s="138"/>
      <c r="D702" s="29"/>
      <c r="E702" s="29"/>
      <c r="F702" s="29"/>
      <c r="N702" s="126"/>
    </row>
    <row r="703" spans="1:14" ht="15.75" customHeight="1">
      <c r="A703" s="138"/>
      <c r="B703" s="138"/>
      <c r="C703" s="138"/>
      <c r="D703" s="29"/>
      <c r="E703" s="29"/>
      <c r="F703" s="29"/>
      <c r="N703" s="126"/>
    </row>
    <row r="704" spans="1:14" ht="15.75" customHeight="1">
      <c r="A704" s="138"/>
      <c r="B704" s="138"/>
      <c r="C704" s="138"/>
      <c r="D704" s="29"/>
      <c r="E704" s="29"/>
      <c r="F704" s="29"/>
      <c r="N704" s="126"/>
    </row>
    <row r="705" spans="1:14" ht="15.75" customHeight="1">
      <c r="A705" s="138"/>
      <c r="B705" s="138"/>
      <c r="C705" s="138"/>
      <c r="D705" s="29"/>
      <c r="E705" s="29"/>
      <c r="F705" s="29"/>
      <c r="N705" s="126"/>
    </row>
    <row r="706" spans="1:14" ht="15.75" customHeight="1">
      <c r="A706" s="138"/>
      <c r="B706" s="138"/>
      <c r="C706" s="138"/>
      <c r="D706" s="29"/>
      <c r="E706" s="29"/>
      <c r="F706" s="29"/>
      <c r="N706" s="126"/>
    </row>
    <row r="707" spans="1:14" ht="15.75" customHeight="1">
      <c r="A707" s="138"/>
      <c r="B707" s="138"/>
      <c r="C707" s="138"/>
      <c r="D707" s="29"/>
      <c r="E707" s="29"/>
      <c r="F707" s="29"/>
      <c r="N707" s="126"/>
    </row>
    <row r="708" spans="1:14" ht="15.75" customHeight="1">
      <c r="A708" s="138"/>
      <c r="B708" s="138"/>
      <c r="C708" s="138"/>
      <c r="D708" s="29"/>
      <c r="E708" s="29"/>
      <c r="F708" s="29"/>
      <c r="N708" s="126"/>
    </row>
    <row r="709" spans="1:14" ht="15.75" customHeight="1">
      <c r="A709" s="138"/>
      <c r="B709" s="138"/>
      <c r="C709" s="138"/>
      <c r="D709" s="29"/>
      <c r="E709" s="29"/>
      <c r="F709" s="29"/>
      <c r="N709" s="126"/>
    </row>
    <row r="710" spans="1:14" ht="15.75" customHeight="1">
      <c r="A710" s="138"/>
      <c r="B710" s="138"/>
      <c r="C710" s="138"/>
      <c r="D710" s="29"/>
      <c r="E710" s="29"/>
      <c r="F710" s="29"/>
      <c r="N710" s="126"/>
    </row>
    <row r="711" spans="1:14" ht="15.75" customHeight="1">
      <c r="A711" s="138"/>
      <c r="B711" s="138"/>
      <c r="C711" s="138"/>
      <c r="D711" s="29"/>
      <c r="E711" s="29"/>
      <c r="F711" s="29"/>
      <c r="N711" s="126"/>
    </row>
    <row r="712" spans="1:14" ht="15.75" customHeight="1">
      <c r="A712" s="138"/>
      <c r="B712" s="138"/>
      <c r="C712" s="138"/>
      <c r="D712" s="29"/>
      <c r="E712" s="29"/>
      <c r="F712" s="29"/>
      <c r="N712" s="126"/>
    </row>
    <row r="713" spans="1:14" ht="15.75" customHeight="1">
      <c r="A713" s="138"/>
      <c r="B713" s="138"/>
      <c r="C713" s="138"/>
      <c r="D713" s="29"/>
      <c r="E713" s="29"/>
      <c r="F713" s="29"/>
      <c r="N713" s="126"/>
    </row>
    <row r="714" spans="1:14" ht="15.75" customHeight="1">
      <c r="A714" s="138"/>
      <c r="B714" s="138"/>
      <c r="C714" s="138"/>
      <c r="D714" s="29"/>
      <c r="E714" s="29"/>
      <c r="F714" s="29"/>
      <c r="N714" s="126"/>
    </row>
    <row r="715" spans="1:14" ht="15.75" customHeight="1">
      <c r="A715" s="138"/>
      <c r="B715" s="138"/>
      <c r="C715" s="138"/>
      <c r="D715" s="29"/>
      <c r="E715" s="29"/>
      <c r="F715" s="29"/>
      <c r="N715" s="126"/>
    </row>
    <row r="716" spans="1:14" ht="15.75" customHeight="1">
      <c r="A716" s="138"/>
      <c r="B716" s="138"/>
      <c r="C716" s="138"/>
      <c r="D716" s="29"/>
      <c r="E716" s="29"/>
      <c r="F716" s="29"/>
      <c r="N716" s="126"/>
    </row>
    <row r="717" spans="1:14" ht="15.75" customHeight="1">
      <c r="A717" s="138"/>
      <c r="B717" s="138"/>
      <c r="C717" s="138"/>
      <c r="D717" s="29"/>
      <c r="E717" s="29"/>
      <c r="F717" s="29"/>
      <c r="N717" s="126"/>
    </row>
    <row r="718" spans="1:14" ht="15.75" customHeight="1">
      <c r="A718" s="138"/>
      <c r="B718" s="138"/>
      <c r="C718" s="138"/>
      <c r="D718" s="29"/>
      <c r="E718" s="29"/>
      <c r="F718" s="29"/>
      <c r="N718" s="126"/>
    </row>
    <row r="719" spans="1:14" ht="15.75" customHeight="1">
      <c r="A719" s="138"/>
      <c r="B719" s="138"/>
      <c r="C719" s="138"/>
      <c r="D719" s="29"/>
      <c r="E719" s="29"/>
      <c r="F719" s="29"/>
      <c r="N719" s="126"/>
    </row>
    <row r="720" spans="1:14" ht="15.75" customHeight="1">
      <c r="A720" s="138"/>
      <c r="B720" s="138"/>
      <c r="C720" s="138"/>
      <c r="D720" s="29"/>
      <c r="E720" s="29"/>
      <c r="F720" s="29"/>
      <c r="N720" s="126"/>
    </row>
    <row r="721" spans="1:14" ht="15.75" customHeight="1">
      <c r="A721" s="138"/>
      <c r="B721" s="138"/>
      <c r="C721" s="138"/>
      <c r="D721" s="29"/>
      <c r="E721" s="29"/>
      <c r="F721" s="29"/>
      <c r="N721" s="126"/>
    </row>
    <row r="722" spans="1:14" ht="15.75" customHeight="1">
      <c r="A722" s="138"/>
      <c r="B722" s="138"/>
      <c r="C722" s="138"/>
      <c r="D722" s="29"/>
      <c r="E722" s="29"/>
      <c r="F722" s="29"/>
      <c r="N722" s="126"/>
    </row>
    <row r="723" spans="1:14" ht="15.75" customHeight="1">
      <c r="A723" s="138"/>
      <c r="B723" s="138"/>
      <c r="C723" s="138"/>
      <c r="D723" s="29"/>
      <c r="E723" s="29"/>
      <c r="F723" s="29"/>
      <c r="N723" s="126"/>
    </row>
    <row r="724" spans="1:14" ht="15.75" customHeight="1">
      <c r="A724" s="138"/>
      <c r="B724" s="138"/>
      <c r="C724" s="138"/>
      <c r="D724" s="29"/>
      <c r="E724" s="29"/>
      <c r="F724" s="29"/>
      <c r="N724" s="126"/>
    </row>
    <row r="725" spans="1:14" ht="15.75" customHeight="1">
      <c r="A725" s="138"/>
      <c r="B725" s="138"/>
      <c r="C725" s="138"/>
      <c r="D725" s="29"/>
      <c r="E725" s="29"/>
      <c r="F725" s="29"/>
      <c r="N725" s="126"/>
    </row>
    <row r="726" spans="1:14" ht="15.75" customHeight="1">
      <c r="A726" s="138"/>
      <c r="B726" s="138"/>
      <c r="C726" s="138"/>
      <c r="D726" s="29"/>
      <c r="E726" s="29"/>
      <c r="F726" s="29"/>
      <c r="N726" s="126"/>
    </row>
    <row r="727" spans="1:14" ht="15.75" customHeight="1">
      <c r="A727" s="138"/>
      <c r="B727" s="138"/>
      <c r="C727" s="138"/>
      <c r="D727" s="29"/>
      <c r="E727" s="29"/>
      <c r="F727" s="29"/>
      <c r="N727" s="126"/>
    </row>
    <row r="728" spans="1:14" ht="15.75" customHeight="1">
      <c r="A728" s="138"/>
      <c r="B728" s="138"/>
      <c r="C728" s="138"/>
      <c r="D728" s="29"/>
      <c r="E728" s="29"/>
      <c r="F728" s="29"/>
      <c r="N728" s="126"/>
    </row>
    <row r="729" spans="1:14" ht="15.75" customHeight="1">
      <c r="A729" s="138"/>
      <c r="B729" s="138"/>
      <c r="C729" s="138"/>
      <c r="D729" s="29"/>
      <c r="E729" s="29"/>
      <c r="F729" s="29"/>
      <c r="N729" s="126"/>
    </row>
    <row r="730" spans="1:14" ht="15.75" customHeight="1">
      <c r="A730" s="138"/>
      <c r="B730" s="138"/>
      <c r="C730" s="138"/>
      <c r="D730" s="29"/>
      <c r="E730" s="29"/>
      <c r="F730" s="29"/>
      <c r="N730" s="126"/>
    </row>
    <row r="731" spans="1:14" ht="15.75" customHeight="1">
      <c r="A731" s="138"/>
      <c r="B731" s="138"/>
      <c r="C731" s="138"/>
      <c r="D731" s="29"/>
      <c r="E731" s="29"/>
      <c r="F731" s="29"/>
      <c r="N731" s="126"/>
    </row>
    <row r="732" spans="1:14" ht="15.75" customHeight="1">
      <c r="A732" s="138"/>
      <c r="B732" s="138"/>
      <c r="C732" s="138"/>
      <c r="D732" s="29"/>
      <c r="E732" s="29"/>
      <c r="F732" s="29"/>
      <c r="N732" s="126"/>
    </row>
    <row r="733" spans="1:14" ht="15.75" customHeight="1">
      <c r="A733" s="138"/>
      <c r="B733" s="138"/>
      <c r="C733" s="138"/>
      <c r="D733" s="29"/>
      <c r="E733" s="29"/>
      <c r="F733" s="29"/>
      <c r="N733" s="126"/>
    </row>
    <row r="734" spans="1:14" ht="15.75" customHeight="1">
      <c r="A734" s="138"/>
      <c r="B734" s="138"/>
      <c r="C734" s="138"/>
      <c r="D734" s="29"/>
      <c r="E734" s="29"/>
      <c r="F734" s="29"/>
      <c r="N734" s="126"/>
    </row>
    <row r="735" spans="1:14" ht="15.75" customHeight="1">
      <c r="A735" s="138"/>
      <c r="B735" s="138"/>
      <c r="C735" s="138"/>
      <c r="D735" s="29"/>
      <c r="E735" s="29"/>
      <c r="F735" s="29"/>
      <c r="N735" s="126"/>
    </row>
    <row r="736" spans="1:14" ht="15.75" customHeight="1">
      <c r="A736" s="138"/>
      <c r="B736" s="138"/>
      <c r="C736" s="138"/>
      <c r="D736" s="29"/>
      <c r="E736" s="29"/>
      <c r="F736" s="29"/>
      <c r="N736" s="126"/>
    </row>
    <row r="737" spans="1:14" ht="15.75" customHeight="1">
      <c r="A737" s="138"/>
      <c r="B737" s="138"/>
      <c r="C737" s="138"/>
      <c r="D737" s="29"/>
      <c r="E737" s="29"/>
      <c r="F737" s="29"/>
      <c r="N737" s="126"/>
    </row>
    <row r="738" spans="1:14" ht="15.75" customHeight="1">
      <c r="A738" s="138"/>
      <c r="B738" s="138"/>
      <c r="C738" s="138"/>
      <c r="D738" s="29"/>
      <c r="E738" s="29"/>
      <c r="F738" s="29"/>
      <c r="N738" s="126"/>
    </row>
    <row r="739" spans="1:14" ht="15.75" customHeight="1">
      <c r="A739" s="138"/>
      <c r="B739" s="138"/>
      <c r="C739" s="138"/>
      <c r="D739" s="29"/>
      <c r="E739" s="29"/>
      <c r="F739" s="29"/>
      <c r="N739" s="126"/>
    </row>
    <row r="740" spans="1:14" ht="15.75" customHeight="1">
      <c r="A740" s="138"/>
      <c r="B740" s="138"/>
      <c r="C740" s="138"/>
      <c r="D740" s="29"/>
      <c r="E740" s="29"/>
      <c r="F740" s="29"/>
      <c r="N740" s="126"/>
    </row>
    <row r="741" spans="1:14" ht="15.75" customHeight="1">
      <c r="A741" s="138"/>
      <c r="B741" s="138"/>
      <c r="C741" s="138"/>
      <c r="D741" s="29"/>
      <c r="E741" s="29"/>
      <c r="F741" s="29"/>
      <c r="N741" s="126"/>
    </row>
    <row r="742" spans="1:14" ht="15.75" customHeight="1">
      <c r="A742" s="138"/>
      <c r="B742" s="138"/>
      <c r="C742" s="138"/>
      <c r="D742" s="29"/>
      <c r="E742" s="29"/>
      <c r="F742" s="29"/>
      <c r="N742" s="126"/>
    </row>
    <row r="743" spans="1:14" ht="15.75" customHeight="1">
      <c r="A743" s="138"/>
      <c r="B743" s="138"/>
      <c r="C743" s="138"/>
      <c r="D743" s="29"/>
      <c r="E743" s="29"/>
      <c r="F743" s="29"/>
      <c r="N743" s="126"/>
    </row>
    <row r="744" spans="1:14" ht="15.75" customHeight="1">
      <c r="A744" s="138"/>
      <c r="B744" s="138"/>
      <c r="C744" s="138"/>
      <c r="D744" s="29"/>
      <c r="E744" s="29"/>
      <c r="F744" s="29"/>
      <c r="N744" s="126"/>
    </row>
    <row r="745" spans="1:14" ht="15.75" customHeight="1">
      <c r="A745" s="138"/>
      <c r="B745" s="138"/>
      <c r="C745" s="138"/>
      <c r="D745" s="29"/>
      <c r="E745" s="29"/>
      <c r="F745" s="29"/>
      <c r="N745" s="126"/>
    </row>
    <row r="746" spans="1:14" ht="15.75" customHeight="1">
      <c r="A746" s="138"/>
      <c r="B746" s="138"/>
      <c r="C746" s="138"/>
      <c r="D746" s="29"/>
      <c r="E746" s="29"/>
      <c r="F746" s="29"/>
      <c r="N746" s="126"/>
    </row>
    <row r="747" spans="1:14" ht="15.75" customHeight="1">
      <c r="A747" s="138"/>
      <c r="B747" s="138"/>
      <c r="C747" s="138"/>
      <c r="D747" s="29"/>
      <c r="E747" s="29"/>
      <c r="F747" s="29"/>
      <c r="N747" s="126"/>
    </row>
    <row r="748" spans="1:14" ht="15.75" customHeight="1">
      <c r="A748" s="138"/>
      <c r="B748" s="138"/>
      <c r="C748" s="138"/>
      <c r="D748" s="29"/>
      <c r="E748" s="29"/>
      <c r="F748" s="29"/>
      <c r="N748" s="126"/>
    </row>
    <row r="749" spans="1:14" ht="15.75" customHeight="1">
      <c r="A749" s="138"/>
      <c r="B749" s="138"/>
      <c r="C749" s="138"/>
      <c r="D749" s="29"/>
      <c r="E749" s="29"/>
      <c r="F749" s="29"/>
      <c r="N749" s="126"/>
    </row>
    <row r="750" spans="1:14" ht="15.75" customHeight="1">
      <c r="A750" s="138"/>
      <c r="B750" s="138"/>
      <c r="C750" s="138"/>
      <c r="D750" s="29"/>
      <c r="E750" s="29"/>
      <c r="F750" s="29"/>
      <c r="N750" s="126"/>
    </row>
    <row r="751" spans="1:14" ht="15.75" customHeight="1">
      <c r="A751" s="138"/>
      <c r="B751" s="138"/>
      <c r="C751" s="138"/>
      <c r="D751" s="29"/>
      <c r="E751" s="29"/>
      <c r="F751" s="29"/>
      <c r="N751" s="126"/>
    </row>
    <row r="752" spans="1:14" ht="15.75" customHeight="1">
      <c r="A752" s="138"/>
      <c r="B752" s="138"/>
      <c r="C752" s="138"/>
      <c r="D752" s="29"/>
      <c r="E752" s="29"/>
      <c r="F752" s="29"/>
      <c r="N752" s="126"/>
    </row>
    <row r="753" spans="1:14" ht="15.75" customHeight="1">
      <c r="A753" s="138"/>
      <c r="B753" s="138"/>
      <c r="C753" s="138"/>
      <c r="D753" s="29"/>
      <c r="E753" s="29"/>
      <c r="F753" s="29"/>
      <c r="N753" s="126"/>
    </row>
    <row r="754" spans="1:14" ht="15.75" customHeight="1">
      <c r="A754" s="138"/>
      <c r="B754" s="138"/>
      <c r="C754" s="138"/>
      <c r="D754" s="29"/>
      <c r="E754" s="29"/>
      <c r="F754" s="29"/>
      <c r="N754" s="126"/>
    </row>
    <row r="755" spans="1:14" ht="15.75" customHeight="1">
      <c r="A755" s="138"/>
      <c r="B755" s="138"/>
      <c r="C755" s="138"/>
      <c r="D755" s="29"/>
      <c r="E755" s="29"/>
      <c r="F755" s="29"/>
      <c r="N755" s="126"/>
    </row>
    <row r="756" spans="1:14" ht="15.75" customHeight="1">
      <c r="A756" s="138"/>
      <c r="B756" s="138"/>
      <c r="C756" s="138"/>
      <c r="D756" s="29"/>
      <c r="E756" s="29"/>
      <c r="F756" s="29"/>
      <c r="N756" s="126"/>
    </row>
    <row r="757" spans="1:14" ht="15.75" customHeight="1">
      <c r="A757" s="138"/>
      <c r="B757" s="138"/>
      <c r="C757" s="138"/>
      <c r="D757" s="29"/>
      <c r="E757" s="29"/>
      <c r="F757" s="29"/>
      <c r="N757" s="126"/>
    </row>
    <row r="758" spans="1:14" ht="15.75" customHeight="1">
      <c r="A758" s="138"/>
      <c r="B758" s="138"/>
      <c r="C758" s="138"/>
      <c r="D758" s="29"/>
      <c r="E758" s="29"/>
      <c r="F758" s="29"/>
      <c r="N758" s="126"/>
    </row>
    <row r="759" spans="1:14" ht="15.75" customHeight="1">
      <c r="A759" s="138"/>
      <c r="B759" s="138"/>
      <c r="C759" s="138"/>
      <c r="D759" s="29"/>
      <c r="E759" s="29"/>
      <c r="F759" s="29"/>
      <c r="N759" s="126"/>
    </row>
    <row r="760" spans="1:14" ht="15.75" customHeight="1">
      <c r="A760" s="138"/>
      <c r="B760" s="138"/>
      <c r="C760" s="138"/>
      <c r="D760" s="29"/>
      <c r="E760" s="29"/>
      <c r="F760" s="29"/>
      <c r="N760" s="126"/>
    </row>
    <row r="761" spans="1:14" ht="15.75" customHeight="1">
      <c r="A761" s="138"/>
      <c r="B761" s="138"/>
      <c r="C761" s="138"/>
      <c r="D761" s="29"/>
      <c r="E761" s="29"/>
      <c r="F761" s="29"/>
      <c r="N761" s="126"/>
    </row>
    <row r="762" spans="1:14" ht="15.75" customHeight="1">
      <c r="A762" s="138"/>
      <c r="B762" s="138"/>
      <c r="C762" s="138"/>
      <c r="D762" s="29"/>
      <c r="E762" s="29"/>
      <c r="F762" s="29"/>
      <c r="N762" s="126"/>
    </row>
    <row r="763" spans="1:14" ht="15.75" customHeight="1">
      <c r="A763" s="138"/>
      <c r="B763" s="138"/>
      <c r="C763" s="138"/>
      <c r="D763" s="29"/>
      <c r="E763" s="29"/>
      <c r="F763" s="29"/>
      <c r="N763" s="126"/>
    </row>
    <row r="764" spans="1:14" ht="15.75" customHeight="1">
      <c r="A764" s="138"/>
      <c r="B764" s="138"/>
      <c r="C764" s="138"/>
      <c r="D764" s="29"/>
      <c r="E764" s="29"/>
      <c r="F764" s="29"/>
      <c r="N764" s="126"/>
    </row>
    <row r="765" spans="1:14" ht="15.75" customHeight="1">
      <c r="A765" s="138"/>
      <c r="B765" s="138"/>
      <c r="C765" s="138"/>
      <c r="D765" s="29"/>
      <c r="E765" s="29"/>
      <c r="F765" s="29"/>
      <c r="N765" s="126"/>
    </row>
    <row r="766" spans="1:14" ht="15.75" customHeight="1">
      <c r="A766" s="138"/>
      <c r="B766" s="138"/>
      <c r="C766" s="138"/>
      <c r="D766" s="29"/>
      <c r="E766" s="29"/>
      <c r="F766" s="29"/>
      <c r="N766" s="126"/>
    </row>
    <row r="767" spans="1:14" ht="15.75" customHeight="1">
      <c r="A767" s="138"/>
      <c r="B767" s="138"/>
      <c r="C767" s="138"/>
      <c r="D767" s="29"/>
      <c r="E767" s="29"/>
      <c r="F767" s="29"/>
      <c r="N767" s="126"/>
    </row>
    <row r="768" spans="1:14" ht="15.75" customHeight="1">
      <c r="A768" s="138"/>
      <c r="B768" s="138"/>
      <c r="C768" s="138"/>
      <c r="D768" s="29"/>
      <c r="E768" s="29"/>
      <c r="F768" s="29"/>
      <c r="N768" s="126"/>
    </row>
    <row r="769" spans="1:14" ht="15.75" customHeight="1">
      <c r="A769" s="138"/>
      <c r="B769" s="138"/>
      <c r="C769" s="138"/>
      <c r="D769" s="29"/>
      <c r="E769" s="29"/>
      <c r="F769" s="29"/>
      <c r="N769" s="126"/>
    </row>
    <row r="770" spans="1:14" ht="15.75" customHeight="1">
      <c r="A770" s="138"/>
      <c r="B770" s="138"/>
      <c r="C770" s="138"/>
      <c r="D770" s="29"/>
      <c r="E770" s="29"/>
      <c r="F770" s="29"/>
      <c r="N770" s="126"/>
    </row>
    <row r="771" spans="1:14" ht="15.75" customHeight="1">
      <c r="A771" s="138"/>
      <c r="B771" s="138"/>
      <c r="C771" s="138"/>
      <c r="D771" s="29"/>
      <c r="E771" s="29"/>
      <c r="F771" s="29"/>
      <c r="N771" s="126"/>
    </row>
    <row r="772" spans="1:14" ht="15.75" customHeight="1">
      <c r="A772" s="138"/>
      <c r="B772" s="138"/>
      <c r="C772" s="138"/>
      <c r="D772" s="29"/>
      <c r="E772" s="29"/>
      <c r="F772" s="29"/>
      <c r="N772" s="126"/>
    </row>
    <row r="773" spans="1:14" ht="15.75" customHeight="1">
      <c r="A773" s="138"/>
      <c r="B773" s="138"/>
      <c r="C773" s="138"/>
      <c r="D773" s="29"/>
      <c r="E773" s="29"/>
      <c r="F773" s="29"/>
      <c r="N773" s="126"/>
    </row>
    <row r="774" spans="1:14" ht="15.75" customHeight="1">
      <c r="A774" s="138"/>
      <c r="B774" s="138"/>
      <c r="C774" s="138"/>
      <c r="D774" s="29"/>
      <c r="E774" s="29"/>
      <c r="F774" s="29"/>
      <c r="N774" s="126"/>
    </row>
    <row r="775" spans="1:14" ht="15.75" customHeight="1">
      <c r="A775" s="138"/>
      <c r="B775" s="138"/>
      <c r="C775" s="138"/>
      <c r="D775" s="29"/>
      <c r="E775" s="29"/>
      <c r="F775" s="29"/>
      <c r="N775" s="126"/>
    </row>
    <row r="776" spans="1:14" ht="15.75" customHeight="1">
      <c r="A776" s="138"/>
      <c r="B776" s="138"/>
      <c r="C776" s="138"/>
      <c r="D776" s="29"/>
      <c r="E776" s="29"/>
      <c r="F776" s="29"/>
      <c r="N776" s="126"/>
    </row>
    <row r="777" spans="1:14" ht="15.75" customHeight="1">
      <c r="A777" s="138"/>
      <c r="B777" s="138"/>
      <c r="C777" s="138"/>
      <c r="D777" s="29"/>
      <c r="E777" s="29"/>
      <c r="F777" s="29"/>
      <c r="N777" s="126"/>
    </row>
    <row r="778" spans="1:14" ht="15.75" customHeight="1">
      <c r="A778" s="138"/>
      <c r="B778" s="138"/>
      <c r="C778" s="138"/>
      <c r="D778" s="29"/>
      <c r="E778" s="29"/>
      <c r="F778" s="29"/>
      <c r="N778" s="126"/>
    </row>
    <row r="779" spans="1:14" ht="15.75" customHeight="1">
      <c r="A779" s="138"/>
      <c r="B779" s="138"/>
      <c r="C779" s="138"/>
      <c r="D779" s="29"/>
      <c r="E779" s="29"/>
      <c r="F779" s="29"/>
      <c r="N779" s="126"/>
    </row>
    <row r="780" spans="1:14" ht="15.75" customHeight="1">
      <c r="A780" s="138"/>
      <c r="B780" s="138"/>
      <c r="C780" s="138"/>
      <c r="D780" s="29"/>
      <c r="E780" s="29"/>
      <c r="F780" s="29"/>
      <c r="N780" s="126"/>
    </row>
    <row r="781" spans="1:14" ht="15.75" customHeight="1">
      <c r="A781" s="138"/>
      <c r="B781" s="138"/>
      <c r="C781" s="138"/>
      <c r="D781" s="29"/>
      <c r="E781" s="29"/>
      <c r="F781" s="29"/>
      <c r="N781" s="126"/>
    </row>
    <row r="782" spans="1:14" ht="15.75" customHeight="1">
      <c r="A782" s="138"/>
      <c r="B782" s="138"/>
      <c r="C782" s="138"/>
      <c r="D782" s="29"/>
      <c r="E782" s="29"/>
      <c r="F782" s="29"/>
      <c r="N782" s="126"/>
    </row>
    <row r="783" spans="1:14" ht="15.75" customHeight="1">
      <c r="A783" s="138"/>
      <c r="B783" s="138"/>
      <c r="C783" s="138"/>
      <c r="D783" s="29"/>
      <c r="E783" s="29"/>
      <c r="F783" s="29"/>
      <c r="N783" s="126"/>
    </row>
    <row r="784" spans="1:14" ht="15.75" customHeight="1">
      <c r="A784" s="138"/>
      <c r="B784" s="138"/>
      <c r="C784" s="138"/>
      <c r="D784" s="29"/>
      <c r="E784" s="29"/>
      <c r="F784" s="29"/>
      <c r="N784" s="126"/>
    </row>
    <row r="785" spans="1:14" ht="15.75" customHeight="1">
      <c r="A785" s="138"/>
      <c r="B785" s="138"/>
      <c r="C785" s="138"/>
      <c r="D785" s="29"/>
      <c r="E785" s="29"/>
      <c r="F785" s="29"/>
      <c r="N785" s="126"/>
    </row>
    <row r="786" spans="1:14" ht="15.75" customHeight="1">
      <c r="A786" s="138"/>
      <c r="B786" s="138"/>
      <c r="C786" s="138"/>
      <c r="D786" s="29"/>
      <c r="E786" s="29"/>
      <c r="F786" s="29"/>
      <c r="N786" s="126"/>
    </row>
    <row r="787" spans="1:14" ht="15.75" customHeight="1">
      <c r="A787" s="138"/>
      <c r="B787" s="138"/>
      <c r="C787" s="138"/>
      <c r="D787" s="29"/>
      <c r="E787" s="29"/>
      <c r="F787" s="29"/>
      <c r="N787" s="126"/>
    </row>
    <row r="788" spans="1:14" ht="15.75" customHeight="1">
      <c r="A788" s="138"/>
      <c r="B788" s="138"/>
      <c r="C788" s="138"/>
      <c r="D788" s="29"/>
      <c r="E788" s="29"/>
      <c r="F788" s="29"/>
      <c r="N788" s="126"/>
    </row>
    <row r="789" spans="1:14" ht="15.75" customHeight="1">
      <c r="A789" s="138"/>
      <c r="B789" s="138"/>
      <c r="C789" s="138"/>
      <c r="D789" s="29"/>
      <c r="E789" s="29"/>
      <c r="F789" s="29"/>
      <c r="N789" s="126"/>
    </row>
    <row r="790" spans="1:14" ht="15.75" customHeight="1">
      <c r="A790" s="138"/>
      <c r="B790" s="138"/>
      <c r="C790" s="138"/>
      <c r="D790" s="29"/>
      <c r="E790" s="29"/>
      <c r="F790" s="29"/>
      <c r="N790" s="126"/>
    </row>
    <row r="791" spans="1:14" ht="15.75" customHeight="1">
      <c r="A791" s="138"/>
      <c r="B791" s="138"/>
      <c r="C791" s="138"/>
      <c r="D791" s="29"/>
      <c r="E791" s="29"/>
      <c r="F791" s="29"/>
      <c r="N791" s="126"/>
    </row>
    <row r="792" spans="1:14" ht="15.75" customHeight="1">
      <c r="A792" s="138"/>
      <c r="B792" s="138"/>
      <c r="C792" s="138"/>
      <c r="D792" s="29"/>
      <c r="E792" s="29"/>
      <c r="F792" s="29"/>
      <c r="N792" s="126"/>
    </row>
    <row r="793" spans="1:14" ht="15.75" customHeight="1">
      <c r="A793" s="138"/>
      <c r="B793" s="138"/>
      <c r="C793" s="138"/>
      <c r="D793" s="29"/>
      <c r="E793" s="29"/>
      <c r="F793" s="29"/>
      <c r="N793" s="126"/>
    </row>
    <row r="794" spans="1:14" ht="15.75" customHeight="1">
      <c r="A794" s="138"/>
      <c r="B794" s="138"/>
      <c r="C794" s="138"/>
      <c r="D794" s="29"/>
      <c r="E794" s="29"/>
      <c r="F794" s="29"/>
      <c r="N794" s="126"/>
    </row>
    <row r="795" spans="1:14" ht="15.75" customHeight="1">
      <c r="A795" s="138"/>
      <c r="B795" s="138"/>
      <c r="C795" s="138"/>
      <c r="D795" s="29"/>
      <c r="E795" s="29"/>
      <c r="F795" s="29"/>
      <c r="N795" s="126"/>
    </row>
    <row r="796" spans="1:14" ht="15.75" customHeight="1">
      <c r="A796" s="138"/>
      <c r="B796" s="138"/>
      <c r="C796" s="138"/>
      <c r="D796" s="29"/>
      <c r="E796" s="29"/>
      <c r="F796" s="29"/>
      <c r="N796" s="126"/>
    </row>
    <row r="797" spans="1:14" ht="15.75" customHeight="1">
      <c r="A797" s="138"/>
      <c r="B797" s="138"/>
      <c r="C797" s="138"/>
      <c r="D797" s="29"/>
      <c r="E797" s="29"/>
      <c r="F797" s="29"/>
      <c r="N797" s="126"/>
    </row>
    <row r="798" spans="1:14" ht="15.75" customHeight="1">
      <c r="A798" s="138"/>
      <c r="B798" s="138"/>
      <c r="C798" s="138"/>
      <c r="D798" s="29"/>
      <c r="E798" s="29"/>
      <c r="F798" s="29"/>
      <c r="N798" s="126"/>
    </row>
    <row r="799" spans="1:14" ht="15.75" customHeight="1">
      <c r="A799" s="138"/>
      <c r="B799" s="138"/>
      <c r="C799" s="138"/>
      <c r="D799" s="29"/>
      <c r="E799" s="29"/>
      <c r="F799" s="29"/>
      <c r="N799" s="126"/>
    </row>
    <row r="800" spans="1:14" ht="15.75" customHeight="1">
      <c r="A800" s="138"/>
      <c r="B800" s="138"/>
      <c r="C800" s="138"/>
      <c r="D800" s="29"/>
      <c r="E800" s="29"/>
      <c r="F800" s="29"/>
      <c r="N800" s="126"/>
    </row>
    <row r="801" spans="1:14" ht="15.75" customHeight="1">
      <c r="A801" s="138"/>
      <c r="B801" s="138"/>
      <c r="C801" s="138"/>
      <c r="D801" s="29"/>
      <c r="E801" s="29"/>
      <c r="F801" s="29"/>
      <c r="N801" s="126"/>
    </row>
    <row r="802" spans="1:14" ht="15.75" customHeight="1">
      <c r="A802" s="138"/>
      <c r="B802" s="138"/>
      <c r="C802" s="138"/>
      <c r="D802" s="29"/>
      <c r="E802" s="29"/>
      <c r="F802" s="29"/>
      <c r="N802" s="126"/>
    </row>
    <row r="803" spans="1:14" ht="15.75" customHeight="1">
      <c r="A803" s="138"/>
      <c r="B803" s="138"/>
      <c r="C803" s="138"/>
      <c r="D803" s="29"/>
      <c r="E803" s="29"/>
      <c r="F803" s="29"/>
      <c r="N803" s="126"/>
    </row>
    <row r="804" spans="1:14" ht="15.75" customHeight="1">
      <c r="A804" s="138"/>
      <c r="B804" s="138"/>
      <c r="C804" s="138"/>
      <c r="D804" s="29"/>
      <c r="E804" s="29"/>
      <c r="F804" s="29"/>
      <c r="N804" s="126"/>
    </row>
    <row r="805" spans="1:14" ht="15.75" customHeight="1">
      <c r="A805" s="138"/>
      <c r="B805" s="138"/>
      <c r="C805" s="138"/>
      <c r="D805" s="29"/>
      <c r="E805" s="29"/>
      <c r="F805" s="29"/>
      <c r="N805" s="126"/>
    </row>
    <row r="806" spans="1:14" ht="15.75" customHeight="1">
      <c r="A806" s="138"/>
      <c r="B806" s="138"/>
      <c r="C806" s="138"/>
      <c r="D806" s="29"/>
      <c r="E806" s="29"/>
      <c r="F806" s="29"/>
      <c r="N806" s="126"/>
    </row>
    <row r="807" spans="1:14" ht="15.75" customHeight="1">
      <c r="A807" s="138"/>
      <c r="B807" s="138"/>
      <c r="C807" s="138"/>
      <c r="D807" s="29"/>
      <c r="E807" s="29"/>
      <c r="F807" s="29"/>
      <c r="N807" s="126"/>
    </row>
    <row r="808" spans="1:14" ht="15.75" customHeight="1">
      <c r="A808" s="138"/>
      <c r="B808" s="138"/>
      <c r="C808" s="138"/>
      <c r="D808" s="29"/>
      <c r="E808" s="29"/>
      <c r="F808" s="29"/>
      <c r="N808" s="126"/>
    </row>
    <row r="809" spans="1:14" ht="15.75" customHeight="1">
      <c r="A809" s="138"/>
      <c r="B809" s="138"/>
      <c r="C809" s="138"/>
      <c r="D809" s="29"/>
      <c r="E809" s="29"/>
      <c r="F809" s="29"/>
      <c r="N809" s="126"/>
    </row>
    <row r="810" spans="1:14" ht="15.75" customHeight="1">
      <c r="A810" s="138"/>
      <c r="B810" s="138"/>
      <c r="C810" s="138"/>
      <c r="D810" s="29"/>
      <c r="E810" s="29"/>
      <c r="F810" s="29"/>
      <c r="N810" s="126"/>
    </row>
    <row r="811" spans="1:14" ht="15.75" customHeight="1">
      <c r="A811" s="138"/>
      <c r="B811" s="138"/>
      <c r="C811" s="138"/>
      <c r="D811" s="29"/>
      <c r="E811" s="29"/>
      <c r="F811" s="29"/>
      <c r="N811" s="126"/>
    </row>
    <row r="812" spans="1:14" ht="15.75" customHeight="1">
      <c r="A812" s="138"/>
      <c r="B812" s="138"/>
      <c r="C812" s="138"/>
      <c r="D812" s="29"/>
      <c r="E812" s="29"/>
      <c r="F812" s="29"/>
      <c r="N812" s="126"/>
    </row>
    <row r="813" spans="1:14" ht="15.75" customHeight="1">
      <c r="A813" s="138"/>
      <c r="B813" s="138"/>
      <c r="C813" s="138"/>
      <c r="D813" s="29"/>
      <c r="E813" s="29"/>
      <c r="F813" s="29"/>
      <c r="N813" s="126"/>
    </row>
    <row r="814" spans="1:14" ht="15.75" customHeight="1">
      <c r="A814" s="138"/>
      <c r="B814" s="138"/>
      <c r="C814" s="138"/>
      <c r="D814" s="29"/>
      <c r="E814" s="29"/>
      <c r="F814" s="29"/>
      <c r="N814" s="126"/>
    </row>
    <row r="815" spans="1:14" ht="15.75" customHeight="1">
      <c r="A815" s="138"/>
      <c r="B815" s="138"/>
      <c r="C815" s="138"/>
      <c r="D815" s="29"/>
      <c r="E815" s="29"/>
      <c r="F815" s="29"/>
      <c r="N815" s="126"/>
    </row>
    <row r="816" spans="1:14" ht="15.75" customHeight="1">
      <c r="A816" s="138"/>
      <c r="B816" s="138"/>
      <c r="C816" s="138"/>
      <c r="D816" s="29"/>
      <c r="E816" s="29"/>
      <c r="F816" s="29"/>
      <c r="N816" s="126"/>
    </row>
    <row r="817" spans="1:14" ht="15.75" customHeight="1">
      <c r="A817" s="138"/>
      <c r="B817" s="138"/>
      <c r="C817" s="138"/>
      <c r="D817" s="29"/>
      <c r="E817" s="29"/>
      <c r="F817" s="29"/>
      <c r="N817" s="126"/>
    </row>
    <row r="818" spans="1:14" ht="15.75" customHeight="1">
      <c r="A818" s="138"/>
      <c r="B818" s="138"/>
      <c r="C818" s="138"/>
      <c r="D818" s="29"/>
      <c r="E818" s="29"/>
      <c r="F818" s="29"/>
      <c r="N818" s="126"/>
    </row>
    <row r="819" spans="1:14" ht="15.75" customHeight="1">
      <c r="A819" s="138"/>
      <c r="B819" s="138"/>
      <c r="C819" s="138"/>
      <c r="D819" s="29"/>
      <c r="E819" s="29"/>
      <c r="F819" s="29"/>
      <c r="N819" s="126"/>
    </row>
    <row r="820" spans="1:14" ht="15.75" customHeight="1">
      <c r="A820" s="138"/>
      <c r="B820" s="138"/>
      <c r="C820" s="138"/>
      <c r="D820" s="29"/>
      <c r="E820" s="29"/>
      <c r="F820" s="29"/>
      <c r="N820" s="126"/>
    </row>
    <row r="821" spans="1:14" ht="15.75" customHeight="1">
      <c r="A821" s="138"/>
      <c r="B821" s="138"/>
      <c r="C821" s="138"/>
      <c r="D821" s="29"/>
      <c r="E821" s="29"/>
      <c r="F821" s="29"/>
      <c r="N821" s="126"/>
    </row>
    <row r="822" spans="1:14" ht="15.75" customHeight="1">
      <c r="A822" s="138"/>
      <c r="B822" s="138"/>
      <c r="C822" s="138"/>
      <c r="D822" s="29"/>
      <c r="E822" s="29"/>
      <c r="F822" s="29"/>
      <c r="N822" s="126"/>
    </row>
    <row r="823" spans="1:14" ht="15.75" customHeight="1">
      <c r="A823" s="138"/>
      <c r="B823" s="138"/>
      <c r="C823" s="138"/>
      <c r="D823" s="29"/>
      <c r="E823" s="29"/>
      <c r="F823" s="29"/>
      <c r="N823" s="126"/>
    </row>
    <row r="824" spans="1:14" ht="15.75" customHeight="1">
      <c r="A824" s="138"/>
      <c r="B824" s="138"/>
      <c r="C824" s="138"/>
      <c r="D824" s="29"/>
      <c r="E824" s="29"/>
      <c r="F824" s="29"/>
      <c r="N824" s="126"/>
    </row>
    <row r="825" spans="1:14" ht="15.75" customHeight="1">
      <c r="A825" s="138"/>
      <c r="B825" s="138"/>
      <c r="C825" s="138"/>
      <c r="D825" s="29"/>
      <c r="E825" s="29"/>
      <c r="F825" s="29"/>
      <c r="N825" s="126"/>
    </row>
    <row r="826" spans="1:14" ht="15.75" customHeight="1">
      <c r="A826" s="138"/>
      <c r="B826" s="138"/>
      <c r="C826" s="138"/>
      <c r="D826" s="29"/>
      <c r="E826" s="29"/>
      <c r="F826" s="29"/>
      <c r="N826" s="126"/>
    </row>
    <row r="827" spans="1:14" ht="15.75" customHeight="1">
      <c r="A827" s="138"/>
      <c r="B827" s="138"/>
      <c r="C827" s="138"/>
      <c r="D827" s="29"/>
      <c r="E827" s="29"/>
      <c r="F827" s="29"/>
      <c r="N827" s="126"/>
    </row>
    <row r="828" spans="1:14" ht="15.75" customHeight="1">
      <c r="A828" s="138"/>
      <c r="B828" s="138"/>
      <c r="C828" s="138"/>
      <c r="D828" s="29"/>
      <c r="E828" s="29"/>
      <c r="F828" s="29"/>
      <c r="N828" s="126"/>
    </row>
    <row r="829" spans="1:14" ht="15.75" customHeight="1">
      <c r="A829" s="138"/>
      <c r="B829" s="138"/>
      <c r="C829" s="138"/>
      <c r="D829" s="29"/>
      <c r="E829" s="29"/>
      <c r="F829" s="29"/>
      <c r="N829" s="126"/>
    </row>
    <row r="830" spans="1:14" ht="15.75" customHeight="1">
      <c r="A830" s="138"/>
      <c r="B830" s="138"/>
      <c r="C830" s="138"/>
      <c r="D830" s="29"/>
      <c r="E830" s="29"/>
      <c r="F830" s="29"/>
      <c r="N830" s="126"/>
    </row>
    <row r="831" spans="1:14" ht="15.75" customHeight="1">
      <c r="A831" s="138"/>
      <c r="B831" s="138"/>
      <c r="C831" s="138"/>
      <c r="D831" s="29"/>
      <c r="E831" s="29"/>
      <c r="F831" s="29"/>
      <c r="N831" s="126"/>
    </row>
    <row r="832" spans="1:14" ht="15.75" customHeight="1">
      <c r="A832" s="138"/>
      <c r="B832" s="138"/>
      <c r="C832" s="138"/>
      <c r="D832" s="29"/>
      <c r="E832" s="29"/>
      <c r="F832" s="29"/>
      <c r="N832" s="126"/>
    </row>
    <row r="833" spans="1:14" ht="15.75" customHeight="1">
      <c r="A833" s="138"/>
      <c r="B833" s="138"/>
      <c r="C833" s="138"/>
      <c r="D833" s="29"/>
      <c r="E833" s="29"/>
      <c r="F833" s="29"/>
      <c r="N833" s="126"/>
    </row>
    <row r="834" spans="1:14" ht="15.75" customHeight="1">
      <c r="A834" s="138"/>
      <c r="B834" s="138"/>
      <c r="C834" s="138"/>
      <c r="D834" s="29"/>
      <c r="E834" s="29"/>
      <c r="F834" s="29"/>
      <c r="N834" s="126"/>
    </row>
    <row r="835" spans="1:14" ht="15.75" customHeight="1">
      <c r="A835" s="138"/>
      <c r="B835" s="138"/>
      <c r="C835" s="138"/>
      <c r="D835" s="29"/>
      <c r="E835" s="29"/>
      <c r="F835" s="29"/>
      <c r="N835" s="126"/>
    </row>
    <row r="836" spans="1:14" ht="15.75" customHeight="1">
      <c r="A836" s="138"/>
      <c r="B836" s="138"/>
      <c r="C836" s="138"/>
      <c r="D836" s="29"/>
      <c r="E836" s="29"/>
      <c r="F836" s="29"/>
      <c r="N836" s="126"/>
    </row>
    <row r="837" spans="1:14" ht="15.75" customHeight="1">
      <c r="A837" s="138"/>
      <c r="B837" s="138"/>
      <c r="C837" s="138"/>
      <c r="D837" s="29"/>
      <c r="E837" s="29"/>
      <c r="F837" s="29"/>
      <c r="N837" s="126"/>
    </row>
    <row r="838" spans="1:14" ht="15.75" customHeight="1">
      <c r="A838" s="138"/>
      <c r="B838" s="138"/>
      <c r="C838" s="138"/>
      <c r="D838" s="29"/>
      <c r="E838" s="29"/>
      <c r="F838" s="29"/>
      <c r="N838" s="126"/>
    </row>
    <row r="839" spans="1:14" ht="15.75" customHeight="1">
      <c r="A839" s="138"/>
      <c r="B839" s="138"/>
      <c r="C839" s="138"/>
      <c r="D839" s="29"/>
      <c r="E839" s="29"/>
      <c r="F839" s="29"/>
      <c r="N839" s="126"/>
    </row>
    <row r="840" spans="1:14" ht="15.75" customHeight="1">
      <c r="A840" s="138"/>
      <c r="B840" s="138"/>
      <c r="C840" s="138"/>
      <c r="D840" s="29"/>
      <c r="E840" s="29"/>
      <c r="F840" s="29"/>
      <c r="N840" s="126"/>
    </row>
    <row r="841" spans="1:14" ht="15.75" customHeight="1">
      <c r="A841" s="138"/>
      <c r="B841" s="138"/>
      <c r="C841" s="138"/>
      <c r="D841" s="29"/>
      <c r="E841" s="29"/>
      <c r="F841" s="29"/>
      <c r="N841" s="126"/>
    </row>
    <row r="842" spans="1:14" ht="15.75" customHeight="1">
      <c r="A842" s="138"/>
      <c r="B842" s="138"/>
      <c r="C842" s="138"/>
      <c r="D842" s="29"/>
      <c r="E842" s="29"/>
      <c r="F842" s="29"/>
      <c r="N842" s="126"/>
    </row>
    <row r="843" spans="1:14" ht="15.75" customHeight="1">
      <c r="A843" s="138"/>
      <c r="B843" s="138"/>
      <c r="C843" s="138"/>
      <c r="D843" s="29"/>
      <c r="E843" s="29"/>
      <c r="F843" s="29"/>
      <c r="N843" s="126"/>
    </row>
    <row r="844" spans="1:14" ht="15.75" customHeight="1">
      <c r="A844" s="138"/>
      <c r="B844" s="138"/>
      <c r="C844" s="138"/>
      <c r="D844" s="29"/>
      <c r="E844" s="29"/>
      <c r="F844" s="29"/>
      <c r="N844" s="126"/>
    </row>
    <row r="845" spans="1:14" ht="15.75" customHeight="1">
      <c r="A845" s="138"/>
      <c r="B845" s="138"/>
      <c r="C845" s="138"/>
      <c r="D845" s="29"/>
      <c r="E845" s="29"/>
      <c r="F845" s="29"/>
      <c r="N845" s="126"/>
    </row>
    <row r="846" spans="1:14" ht="15.75" customHeight="1">
      <c r="A846" s="138"/>
      <c r="B846" s="138"/>
      <c r="C846" s="138"/>
      <c r="D846" s="29"/>
      <c r="E846" s="29"/>
      <c r="F846" s="29"/>
      <c r="N846" s="126"/>
    </row>
    <row r="847" spans="1:14" ht="15.75" customHeight="1">
      <c r="A847" s="138"/>
      <c r="B847" s="138"/>
      <c r="C847" s="138"/>
      <c r="D847" s="29"/>
      <c r="E847" s="29"/>
      <c r="F847" s="29"/>
      <c r="N847" s="126"/>
    </row>
    <row r="848" spans="1:14" ht="15.75" customHeight="1">
      <c r="A848" s="138"/>
      <c r="B848" s="138"/>
      <c r="C848" s="138"/>
      <c r="D848" s="29"/>
      <c r="E848" s="29"/>
      <c r="F848" s="29"/>
      <c r="N848" s="126"/>
    </row>
    <row r="849" spans="1:14" ht="15.75" customHeight="1">
      <c r="A849" s="138"/>
      <c r="B849" s="138"/>
      <c r="C849" s="138"/>
      <c r="D849" s="29"/>
      <c r="E849" s="29"/>
      <c r="F849" s="29"/>
      <c r="N849" s="126"/>
    </row>
    <row r="850" spans="1:14" ht="15.75" customHeight="1">
      <c r="A850" s="138"/>
      <c r="B850" s="138"/>
      <c r="C850" s="138"/>
      <c r="D850" s="29"/>
      <c r="E850" s="29"/>
      <c r="F850" s="29"/>
      <c r="N850" s="126"/>
    </row>
    <row r="851" spans="1:14" ht="15.75" customHeight="1">
      <c r="A851" s="138"/>
      <c r="B851" s="138"/>
      <c r="C851" s="138"/>
      <c r="D851" s="29"/>
      <c r="E851" s="29"/>
      <c r="F851" s="29"/>
      <c r="N851" s="126"/>
    </row>
    <row r="852" spans="1:14" ht="15.75" customHeight="1">
      <c r="A852" s="138"/>
      <c r="B852" s="138"/>
      <c r="C852" s="138"/>
      <c r="D852" s="29"/>
      <c r="E852" s="29"/>
      <c r="F852" s="29"/>
      <c r="N852" s="126"/>
    </row>
    <row r="853" spans="1:14" ht="15.75" customHeight="1">
      <c r="A853" s="138"/>
      <c r="B853" s="138"/>
      <c r="C853" s="138"/>
      <c r="D853" s="29"/>
      <c r="E853" s="29"/>
      <c r="F853" s="29"/>
      <c r="N853" s="126"/>
    </row>
    <row r="854" spans="1:14" ht="15.75" customHeight="1">
      <c r="A854" s="138"/>
      <c r="B854" s="138"/>
      <c r="C854" s="138"/>
      <c r="D854" s="29"/>
      <c r="E854" s="29"/>
      <c r="F854" s="29"/>
      <c r="N854" s="126"/>
    </row>
    <row r="855" spans="1:14" ht="15.75" customHeight="1">
      <c r="A855" s="138"/>
      <c r="B855" s="138"/>
      <c r="C855" s="138"/>
      <c r="D855" s="29"/>
      <c r="E855" s="29"/>
      <c r="F855" s="29"/>
      <c r="N855" s="126"/>
    </row>
    <row r="856" spans="1:14" ht="15.75" customHeight="1">
      <c r="A856" s="138"/>
      <c r="B856" s="138"/>
      <c r="C856" s="138"/>
      <c r="D856" s="29"/>
      <c r="E856" s="29"/>
      <c r="F856" s="29"/>
      <c r="N856" s="126"/>
    </row>
    <row r="857" spans="1:14" ht="15.75" customHeight="1">
      <c r="A857" s="138"/>
      <c r="B857" s="138"/>
      <c r="C857" s="138"/>
      <c r="D857" s="29"/>
      <c r="E857" s="29"/>
      <c r="F857" s="29"/>
      <c r="N857" s="126"/>
    </row>
    <row r="858" spans="1:14" ht="15.75" customHeight="1">
      <c r="A858" s="138"/>
      <c r="B858" s="138"/>
      <c r="C858" s="138"/>
      <c r="D858" s="29"/>
      <c r="E858" s="29"/>
      <c r="F858" s="29"/>
      <c r="N858" s="126"/>
    </row>
    <row r="859" spans="1:14" ht="15.75" customHeight="1">
      <c r="A859" s="138"/>
      <c r="B859" s="138"/>
      <c r="C859" s="138"/>
      <c r="D859" s="29"/>
      <c r="E859" s="29"/>
      <c r="F859" s="29"/>
      <c r="N859" s="126"/>
    </row>
    <row r="860" spans="1:14" ht="15.75" customHeight="1">
      <c r="A860" s="138"/>
      <c r="B860" s="138"/>
      <c r="C860" s="138"/>
      <c r="D860" s="29"/>
      <c r="E860" s="29"/>
      <c r="F860" s="29"/>
      <c r="N860" s="126"/>
    </row>
    <row r="861" spans="1:14" ht="15.75" customHeight="1">
      <c r="A861" s="138"/>
      <c r="B861" s="138"/>
      <c r="C861" s="138"/>
      <c r="D861" s="29"/>
      <c r="E861" s="29"/>
      <c r="F861" s="29"/>
      <c r="N861" s="126"/>
    </row>
    <row r="862" spans="1:14" ht="15.75" customHeight="1">
      <c r="A862" s="138"/>
      <c r="B862" s="138"/>
      <c r="C862" s="138"/>
      <c r="D862" s="29"/>
      <c r="E862" s="29"/>
      <c r="F862" s="29"/>
      <c r="N862" s="126"/>
    </row>
    <row r="863" spans="1:14" ht="15.75" customHeight="1">
      <c r="A863" s="138"/>
      <c r="B863" s="138"/>
      <c r="C863" s="138"/>
      <c r="D863" s="29"/>
      <c r="E863" s="29"/>
      <c r="F863" s="29"/>
      <c r="N863" s="126"/>
    </row>
    <row r="864" spans="1:14" ht="15.75" customHeight="1">
      <c r="A864" s="138"/>
      <c r="B864" s="138"/>
      <c r="C864" s="138"/>
      <c r="D864" s="29"/>
      <c r="E864" s="29"/>
      <c r="F864" s="29"/>
      <c r="N864" s="126"/>
    </row>
    <row r="865" spans="1:14" ht="15.75" customHeight="1">
      <c r="A865" s="138"/>
      <c r="B865" s="138"/>
      <c r="C865" s="138"/>
      <c r="D865" s="29"/>
      <c r="E865" s="29"/>
      <c r="F865" s="29"/>
      <c r="N865" s="126"/>
    </row>
    <row r="866" spans="1:14" ht="15.75" customHeight="1">
      <c r="A866" s="138"/>
      <c r="B866" s="138"/>
      <c r="C866" s="138"/>
      <c r="D866" s="29"/>
      <c r="E866" s="29"/>
      <c r="F866" s="29"/>
      <c r="N866" s="126"/>
    </row>
    <row r="867" spans="1:14" ht="15.75" customHeight="1">
      <c r="A867" s="138"/>
      <c r="B867" s="138"/>
      <c r="C867" s="138"/>
      <c r="D867" s="29"/>
      <c r="E867" s="29"/>
      <c r="F867" s="29"/>
      <c r="N867" s="126"/>
    </row>
    <row r="868" spans="1:14" ht="15.75" customHeight="1">
      <c r="A868" s="138"/>
      <c r="B868" s="138"/>
      <c r="C868" s="138"/>
      <c r="D868" s="29"/>
      <c r="E868" s="29"/>
      <c r="F868" s="29"/>
      <c r="N868" s="126"/>
    </row>
    <row r="869" spans="1:14" ht="15.75" customHeight="1">
      <c r="A869" s="138"/>
      <c r="B869" s="138"/>
      <c r="C869" s="138"/>
      <c r="D869" s="29"/>
      <c r="E869" s="29"/>
      <c r="F869" s="29"/>
      <c r="N869" s="126"/>
    </row>
    <row r="870" spans="1:14" ht="15.75" customHeight="1">
      <c r="A870" s="138"/>
      <c r="B870" s="138"/>
      <c r="C870" s="138"/>
      <c r="D870" s="29"/>
      <c r="E870" s="29"/>
      <c r="F870" s="29"/>
      <c r="N870" s="126"/>
    </row>
    <row r="871" spans="1:14" ht="15.75" customHeight="1">
      <c r="A871" s="138"/>
      <c r="B871" s="138"/>
      <c r="C871" s="138"/>
      <c r="D871" s="29"/>
      <c r="E871" s="29"/>
      <c r="F871" s="29"/>
      <c r="N871" s="126"/>
    </row>
    <row r="872" spans="1:14" ht="15.75" customHeight="1">
      <c r="A872" s="138"/>
      <c r="B872" s="138"/>
      <c r="C872" s="138"/>
      <c r="D872" s="29"/>
      <c r="E872" s="29"/>
      <c r="F872" s="29"/>
      <c r="N872" s="126"/>
    </row>
    <row r="873" spans="1:14" ht="15.75" customHeight="1">
      <c r="A873" s="138"/>
      <c r="B873" s="138"/>
      <c r="C873" s="138"/>
      <c r="D873" s="29"/>
      <c r="E873" s="29"/>
      <c r="F873" s="29"/>
      <c r="N873" s="126"/>
    </row>
    <row r="874" spans="1:14" ht="15.75" customHeight="1">
      <c r="A874" s="138"/>
      <c r="B874" s="138"/>
      <c r="C874" s="138"/>
      <c r="D874" s="29"/>
      <c r="E874" s="29"/>
      <c r="F874" s="29"/>
      <c r="N874" s="126"/>
    </row>
    <row r="875" spans="1:14" ht="15.75" customHeight="1">
      <c r="A875" s="138"/>
      <c r="B875" s="138"/>
      <c r="C875" s="138"/>
      <c r="D875" s="29"/>
      <c r="E875" s="29"/>
      <c r="F875" s="29"/>
      <c r="N875" s="126"/>
    </row>
    <row r="876" spans="1:14" ht="15.75" customHeight="1">
      <c r="A876" s="138"/>
      <c r="B876" s="138"/>
      <c r="C876" s="138"/>
      <c r="D876" s="29"/>
      <c r="E876" s="29"/>
      <c r="F876" s="29"/>
      <c r="N876" s="126"/>
    </row>
    <row r="877" spans="1:14" ht="15.75" customHeight="1">
      <c r="A877" s="138"/>
      <c r="B877" s="138"/>
      <c r="C877" s="138"/>
      <c r="D877" s="29"/>
      <c r="E877" s="29"/>
      <c r="F877" s="29"/>
      <c r="N877" s="126"/>
    </row>
    <row r="878" spans="1:14" ht="15.75" customHeight="1">
      <c r="A878" s="138"/>
      <c r="B878" s="138"/>
      <c r="C878" s="138"/>
      <c r="D878" s="29"/>
      <c r="E878" s="29"/>
      <c r="F878" s="29"/>
      <c r="N878" s="126"/>
    </row>
    <row r="879" spans="1:14" ht="15.75" customHeight="1">
      <c r="A879" s="138"/>
      <c r="B879" s="138"/>
      <c r="C879" s="138"/>
      <c r="D879" s="29"/>
      <c r="E879" s="29"/>
      <c r="F879" s="29"/>
      <c r="N879" s="126"/>
    </row>
    <row r="880" spans="1:14" ht="15.75" customHeight="1">
      <c r="A880" s="138"/>
      <c r="B880" s="138"/>
      <c r="C880" s="138"/>
      <c r="D880" s="29"/>
      <c r="E880" s="29"/>
      <c r="F880" s="29"/>
      <c r="N880" s="126"/>
    </row>
    <row r="881" spans="1:14" ht="15.75" customHeight="1">
      <c r="A881" s="138"/>
      <c r="B881" s="138"/>
      <c r="C881" s="138"/>
      <c r="D881" s="29"/>
      <c r="E881" s="29"/>
      <c r="F881" s="29"/>
      <c r="N881" s="126"/>
    </row>
    <row r="882" spans="1:14" ht="15.75" customHeight="1">
      <c r="A882" s="138"/>
      <c r="B882" s="138"/>
      <c r="C882" s="138"/>
      <c r="D882" s="29"/>
      <c r="E882" s="29"/>
      <c r="F882" s="29"/>
      <c r="N882" s="126"/>
    </row>
    <row r="883" spans="1:14" ht="15.75" customHeight="1">
      <c r="A883" s="138"/>
      <c r="B883" s="138"/>
      <c r="C883" s="138"/>
      <c r="D883" s="29"/>
      <c r="E883" s="29"/>
      <c r="F883" s="29"/>
      <c r="N883" s="126"/>
    </row>
    <row r="884" spans="1:14" ht="15.75" customHeight="1">
      <c r="A884" s="138"/>
      <c r="B884" s="138"/>
      <c r="C884" s="138"/>
      <c r="D884" s="29"/>
      <c r="E884" s="29"/>
      <c r="F884" s="29"/>
      <c r="N884" s="126"/>
    </row>
    <row r="885" spans="1:14" ht="15.75" customHeight="1">
      <c r="A885" s="138"/>
      <c r="B885" s="138"/>
      <c r="C885" s="138"/>
      <c r="D885" s="29"/>
      <c r="E885" s="29"/>
      <c r="F885" s="29"/>
      <c r="N885" s="126"/>
    </row>
    <row r="886" spans="1:14" ht="15.75" customHeight="1">
      <c r="A886" s="138"/>
      <c r="B886" s="138"/>
      <c r="C886" s="138"/>
      <c r="D886" s="29"/>
      <c r="E886" s="29"/>
      <c r="F886" s="29"/>
      <c r="N886" s="126"/>
    </row>
    <row r="887" spans="1:14" ht="15.75" customHeight="1">
      <c r="A887" s="138"/>
      <c r="B887" s="138"/>
      <c r="C887" s="138"/>
      <c r="D887" s="29"/>
      <c r="E887" s="29"/>
      <c r="F887" s="29"/>
      <c r="N887" s="126"/>
    </row>
    <row r="888" spans="1:14" ht="15.75" customHeight="1">
      <c r="A888" s="138"/>
      <c r="B888" s="138"/>
      <c r="C888" s="138"/>
      <c r="D888" s="29"/>
      <c r="E888" s="29"/>
      <c r="F888" s="29"/>
      <c r="N888" s="126"/>
    </row>
    <row r="889" spans="1:14" ht="15.75" customHeight="1">
      <c r="A889" s="138"/>
      <c r="B889" s="138"/>
      <c r="C889" s="138"/>
      <c r="D889" s="29"/>
      <c r="E889" s="29"/>
      <c r="F889" s="29"/>
      <c r="N889" s="126"/>
    </row>
    <row r="890" spans="1:14" ht="15.75" customHeight="1">
      <c r="A890" s="138"/>
      <c r="B890" s="138"/>
      <c r="C890" s="138"/>
      <c r="D890" s="29"/>
      <c r="E890" s="29"/>
      <c r="F890" s="29"/>
      <c r="N890" s="126"/>
    </row>
    <row r="891" spans="1:14" ht="15.75" customHeight="1">
      <c r="A891" s="138"/>
      <c r="B891" s="138"/>
      <c r="C891" s="138"/>
      <c r="D891" s="29"/>
      <c r="E891" s="29"/>
      <c r="F891" s="29"/>
      <c r="N891" s="126"/>
    </row>
    <row r="892" spans="1:14" ht="15.75" customHeight="1">
      <c r="A892" s="138"/>
      <c r="B892" s="138"/>
      <c r="C892" s="138"/>
      <c r="D892" s="29"/>
      <c r="E892" s="29"/>
      <c r="F892" s="29"/>
      <c r="N892" s="126"/>
    </row>
    <row r="893" spans="1:14" ht="15.75" customHeight="1">
      <c r="A893" s="138"/>
      <c r="B893" s="138"/>
      <c r="C893" s="138"/>
      <c r="D893" s="29"/>
      <c r="E893" s="29"/>
      <c r="F893" s="29"/>
      <c r="N893" s="126"/>
    </row>
    <row r="894" spans="1:14" ht="15.75" customHeight="1">
      <c r="A894" s="138"/>
      <c r="B894" s="138"/>
      <c r="C894" s="138"/>
      <c r="D894" s="29"/>
      <c r="E894" s="29"/>
      <c r="F894" s="29"/>
      <c r="N894" s="126"/>
    </row>
    <row r="895" spans="1:14" ht="15.75" customHeight="1">
      <c r="A895" s="138"/>
      <c r="B895" s="138"/>
      <c r="C895" s="138"/>
      <c r="D895" s="29"/>
      <c r="E895" s="29"/>
      <c r="F895" s="29"/>
      <c r="N895" s="126"/>
    </row>
    <row r="896" spans="1:14" ht="15.75" customHeight="1">
      <c r="A896" s="138"/>
      <c r="B896" s="138"/>
      <c r="C896" s="138"/>
      <c r="D896" s="29"/>
      <c r="E896" s="29"/>
      <c r="F896" s="29"/>
      <c r="N896" s="126"/>
    </row>
    <row r="897" spans="1:14" ht="15.75" customHeight="1">
      <c r="A897" s="138"/>
      <c r="B897" s="138"/>
      <c r="C897" s="138"/>
      <c r="D897" s="29"/>
      <c r="E897" s="29"/>
      <c r="F897" s="29"/>
      <c r="N897" s="126"/>
    </row>
    <row r="898" spans="1:14" ht="15.75" customHeight="1">
      <c r="A898" s="138"/>
      <c r="B898" s="138"/>
      <c r="C898" s="138"/>
      <c r="D898" s="29"/>
      <c r="E898" s="29"/>
      <c r="F898" s="29"/>
      <c r="N898" s="126"/>
    </row>
    <row r="899" spans="1:14" ht="15.75" customHeight="1">
      <c r="A899" s="138"/>
      <c r="B899" s="138"/>
      <c r="C899" s="138"/>
      <c r="D899" s="29"/>
      <c r="E899" s="29"/>
      <c r="F899" s="29"/>
      <c r="N899" s="126"/>
    </row>
    <row r="900" spans="1:14" ht="15.75" customHeight="1">
      <c r="A900" s="138"/>
      <c r="B900" s="138"/>
      <c r="C900" s="138"/>
      <c r="D900" s="29"/>
      <c r="E900" s="29"/>
      <c r="F900" s="29"/>
      <c r="N900" s="126"/>
    </row>
    <row r="901" spans="1:14" ht="15.75" customHeight="1">
      <c r="A901" s="138"/>
      <c r="B901" s="138"/>
      <c r="C901" s="138"/>
      <c r="D901" s="29"/>
      <c r="E901" s="29"/>
      <c r="F901" s="29"/>
      <c r="N901" s="126"/>
    </row>
    <row r="902" spans="1:14" ht="15.75" customHeight="1">
      <c r="A902" s="138"/>
      <c r="B902" s="138"/>
      <c r="C902" s="138"/>
      <c r="D902" s="29"/>
      <c r="E902" s="29"/>
      <c r="F902" s="29"/>
      <c r="N902" s="126"/>
    </row>
    <row r="903" spans="1:14" ht="15.75" customHeight="1">
      <c r="A903" s="138"/>
      <c r="B903" s="138"/>
      <c r="C903" s="138"/>
      <c r="D903" s="29"/>
      <c r="E903" s="29"/>
      <c r="F903" s="29"/>
      <c r="N903" s="126"/>
    </row>
    <row r="904" spans="1:14" ht="15.75" customHeight="1">
      <c r="A904" s="138"/>
      <c r="B904" s="138"/>
      <c r="C904" s="138"/>
      <c r="D904" s="29"/>
      <c r="E904" s="29"/>
      <c r="F904" s="29"/>
      <c r="N904" s="126"/>
    </row>
    <row r="905" spans="1:14" ht="15.75" customHeight="1">
      <c r="A905" s="138"/>
      <c r="B905" s="138"/>
      <c r="C905" s="138"/>
      <c r="D905" s="29"/>
      <c r="E905" s="29"/>
      <c r="F905" s="29"/>
      <c r="N905" s="126"/>
    </row>
    <row r="906" spans="1:14" ht="15.75" customHeight="1">
      <c r="A906" s="138"/>
      <c r="B906" s="138"/>
      <c r="C906" s="138"/>
      <c r="D906" s="29"/>
      <c r="E906" s="29"/>
      <c r="F906" s="29"/>
      <c r="N906" s="126"/>
    </row>
    <row r="907" spans="1:14" ht="15.75" customHeight="1">
      <c r="A907" s="138"/>
      <c r="B907" s="138"/>
      <c r="C907" s="138"/>
      <c r="D907" s="29"/>
      <c r="E907" s="29"/>
      <c r="F907" s="29"/>
      <c r="N907" s="126"/>
    </row>
    <row r="908" spans="1:14" ht="15.75" customHeight="1">
      <c r="A908" s="138"/>
      <c r="B908" s="138"/>
      <c r="C908" s="138"/>
      <c r="D908" s="29"/>
      <c r="E908" s="29"/>
      <c r="F908" s="29"/>
      <c r="N908" s="126"/>
    </row>
    <row r="909" spans="1:14" ht="15.75" customHeight="1">
      <c r="A909" s="138"/>
      <c r="B909" s="138"/>
      <c r="C909" s="138"/>
      <c r="D909" s="29"/>
      <c r="E909" s="29"/>
      <c r="F909" s="29"/>
      <c r="N909" s="126"/>
    </row>
    <row r="910" spans="1:14" ht="15.75" customHeight="1">
      <c r="A910" s="138"/>
      <c r="B910" s="138"/>
      <c r="C910" s="138"/>
      <c r="D910" s="29"/>
      <c r="E910" s="29"/>
      <c r="F910" s="29"/>
      <c r="N910" s="126"/>
    </row>
    <row r="911" spans="1:14" ht="15.75" customHeight="1">
      <c r="A911" s="138"/>
      <c r="B911" s="138"/>
      <c r="C911" s="138"/>
      <c r="D911" s="29"/>
      <c r="E911" s="29"/>
      <c r="F911" s="29"/>
      <c r="N911" s="126"/>
    </row>
    <row r="912" spans="1:14" ht="15.75" customHeight="1">
      <c r="A912" s="138"/>
      <c r="B912" s="138"/>
      <c r="C912" s="138"/>
      <c r="D912" s="29"/>
      <c r="E912" s="29"/>
      <c r="F912" s="29"/>
      <c r="N912" s="126"/>
    </row>
    <row r="913" spans="1:14" ht="15.75" customHeight="1">
      <c r="A913" s="138"/>
      <c r="B913" s="138"/>
      <c r="C913" s="138"/>
      <c r="D913" s="29"/>
      <c r="E913" s="29"/>
      <c r="F913" s="29"/>
      <c r="N913" s="126"/>
    </row>
    <row r="914" spans="1:14" ht="15.75" customHeight="1">
      <c r="A914" s="138"/>
      <c r="B914" s="138"/>
      <c r="C914" s="138"/>
      <c r="D914" s="29"/>
      <c r="E914" s="29"/>
      <c r="F914" s="29"/>
      <c r="N914" s="126"/>
    </row>
    <row r="915" spans="1:14" ht="15.75" customHeight="1">
      <c r="A915" s="138"/>
      <c r="B915" s="138"/>
      <c r="C915" s="138"/>
      <c r="D915" s="29"/>
      <c r="E915" s="29"/>
      <c r="F915" s="29"/>
      <c r="N915" s="126"/>
    </row>
    <row r="916" spans="1:14" ht="15.75" customHeight="1">
      <c r="A916" s="138"/>
      <c r="B916" s="138"/>
      <c r="C916" s="138"/>
      <c r="D916" s="29"/>
      <c r="E916" s="29"/>
      <c r="F916" s="29"/>
      <c r="N916" s="126"/>
    </row>
    <row r="917" spans="1:14" ht="15.75" customHeight="1">
      <c r="A917" s="138"/>
      <c r="B917" s="138"/>
      <c r="C917" s="138"/>
      <c r="D917" s="29"/>
      <c r="E917" s="29"/>
      <c r="F917" s="29"/>
      <c r="N917" s="126"/>
    </row>
    <row r="918" spans="1:14" ht="15.75" customHeight="1">
      <c r="A918" s="138"/>
      <c r="B918" s="138"/>
      <c r="C918" s="138"/>
      <c r="D918" s="29"/>
      <c r="E918" s="29"/>
      <c r="F918" s="29"/>
      <c r="N918" s="126"/>
    </row>
    <row r="919" spans="1:14" ht="15.75" customHeight="1">
      <c r="A919" s="138"/>
      <c r="B919" s="138"/>
      <c r="C919" s="138"/>
      <c r="D919" s="29"/>
      <c r="E919" s="29"/>
      <c r="F919" s="29"/>
      <c r="N919" s="126"/>
    </row>
    <row r="920" spans="1:14" ht="15.75" customHeight="1">
      <c r="A920" s="138"/>
      <c r="B920" s="138"/>
      <c r="C920" s="138"/>
      <c r="D920" s="29"/>
      <c r="E920" s="29"/>
      <c r="F920" s="29"/>
      <c r="N920" s="126"/>
    </row>
    <row r="921" spans="1:14" ht="15.75" customHeight="1">
      <c r="A921" s="138"/>
      <c r="B921" s="138"/>
      <c r="C921" s="138"/>
      <c r="D921" s="29"/>
      <c r="E921" s="29"/>
      <c r="F921" s="29"/>
      <c r="N921" s="126"/>
    </row>
    <row r="922" spans="1:14" ht="15.75" customHeight="1">
      <c r="A922" s="138"/>
      <c r="B922" s="138"/>
      <c r="C922" s="138"/>
      <c r="D922" s="29"/>
      <c r="E922" s="29"/>
      <c r="F922" s="29"/>
      <c r="N922" s="126"/>
    </row>
    <row r="923" spans="1:14" ht="15.75" customHeight="1">
      <c r="A923" s="138"/>
      <c r="B923" s="138"/>
      <c r="C923" s="138"/>
      <c r="D923" s="29"/>
      <c r="E923" s="29"/>
      <c r="F923" s="29"/>
      <c r="N923" s="126"/>
    </row>
    <row r="924" spans="1:14" ht="15.75" customHeight="1">
      <c r="A924" s="138"/>
      <c r="B924" s="138"/>
      <c r="C924" s="138"/>
      <c r="D924" s="29"/>
      <c r="E924" s="29"/>
      <c r="F924" s="29"/>
      <c r="N924" s="126"/>
    </row>
    <row r="925" spans="1:14" ht="15.75" customHeight="1">
      <c r="A925" s="138"/>
      <c r="B925" s="138"/>
      <c r="C925" s="138"/>
      <c r="D925" s="29"/>
      <c r="E925" s="29"/>
      <c r="F925" s="29"/>
      <c r="N925" s="126"/>
    </row>
    <row r="926" spans="1:14" ht="15.75" customHeight="1">
      <c r="A926" s="138"/>
      <c r="B926" s="138"/>
      <c r="C926" s="138"/>
      <c r="D926" s="29"/>
      <c r="E926" s="29"/>
      <c r="F926" s="29"/>
      <c r="N926" s="126"/>
    </row>
    <row r="927" spans="1:14" ht="15.75" customHeight="1">
      <c r="A927" s="138"/>
      <c r="B927" s="138"/>
      <c r="C927" s="138"/>
      <c r="D927" s="29"/>
      <c r="E927" s="29"/>
      <c r="F927" s="29"/>
      <c r="N927" s="126"/>
    </row>
    <row r="928" spans="1:14" ht="15.75" customHeight="1">
      <c r="A928" s="138"/>
      <c r="B928" s="138"/>
      <c r="C928" s="138"/>
      <c r="D928" s="29"/>
      <c r="E928" s="29"/>
      <c r="F928" s="29"/>
      <c r="N928" s="126"/>
    </row>
    <row r="929" spans="1:14" ht="15.75" customHeight="1">
      <c r="A929" s="138"/>
      <c r="B929" s="138"/>
      <c r="C929" s="138"/>
      <c r="D929" s="29"/>
      <c r="E929" s="29"/>
      <c r="F929" s="29"/>
      <c r="N929" s="126"/>
    </row>
    <row r="930" spans="1:14" ht="15.75" customHeight="1">
      <c r="A930" s="138"/>
      <c r="B930" s="138"/>
      <c r="C930" s="138"/>
      <c r="D930" s="29"/>
      <c r="E930" s="29"/>
      <c r="F930" s="29"/>
      <c r="N930" s="126"/>
    </row>
    <row r="931" spans="1:14" ht="15.75" customHeight="1">
      <c r="A931" s="138"/>
      <c r="B931" s="138"/>
      <c r="C931" s="138"/>
      <c r="D931" s="29"/>
      <c r="E931" s="29"/>
      <c r="F931" s="29"/>
      <c r="N931" s="126"/>
    </row>
    <row r="932" spans="1:14" ht="15.75" customHeight="1">
      <c r="A932" s="138"/>
      <c r="B932" s="138"/>
      <c r="C932" s="138"/>
      <c r="D932" s="29"/>
      <c r="E932" s="29"/>
      <c r="F932" s="29"/>
      <c r="N932" s="126"/>
    </row>
    <row r="933" spans="1:14" ht="15.75" customHeight="1">
      <c r="A933" s="138"/>
      <c r="B933" s="138"/>
      <c r="C933" s="138"/>
      <c r="D933" s="29"/>
      <c r="E933" s="29"/>
      <c r="F933" s="29"/>
      <c r="N933" s="126"/>
    </row>
    <row r="934" spans="1:14" ht="15.75" customHeight="1">
      <c r="A934" s="138"/>
      <c r="B934" s="138"/>
      <c r="C934" s="138"/>
      <c r="D934" s="29"/>
      <c r="E934" s="29"/>
      <c r="F934" s="29"/>
      <c r="N934" s="126"/>
    </row>
    <row r="935" spans="1:14" ht="15.75" customHeight="1">
      <c r="A935" s="138"/>
      <c r="B935" s="138"/>
      <c r="C935" s="138"/>
      <c r="D935" s="29"/>
      <c r="E935" s="29"/>
      <c r="F935" s="29"/>
      <c r="N935" s="126"/>
    </row>
    <row r="936" spans="1:14" ht="15.75" customHeight="1">
      <c r="A936" s="138"/>
      <c r="B936" s="138"/>
      <c r="C936" s="138"/>
      <c r="D936" s="29"/>
      <c r="E936" s="29"/>
      <c r="F936" s="29"/>
      <c r="N936" s="126"/>
    </row>
    <row r="937" spans="1:14" ht="15.75" customHeight="1">
      <c r="A937" s="138"/>
      <c r="B937" s="138"/>
      <c r="C937" s="138"/>
      <c r="D937" s="29"/>
      <c r="E937" s="29"/>
      <c r="F937" s="29"/>
      <c r="N937" s="126"/>
    </row>
    <row r="938" spans="1:14" ht="15.75" customHeight="1">
      <c r="A938" s="138"/>
      <c r="B938" s="138"/>
      <c r="C938" s="138"/>
      <c r="D938" s="29"/>
      <c r="E938" s="29"/>
      <c r="F938" s="29"/>
      <c r="N938" s="126"/>
    </row>
    <row r="939" spans="1:14" ht="15.75" customHeight="1">
      <c r="A939" s="138"/>
      <c r="B939" s="138"/>
      <c r="C939" s="138"/>
      <c r="D939" s="29"/>
      <c r="E939" s="29"/>
      <c r="F939" s="29"/>
      <c r="N939" s="126"/>
    </row>
    <row r="940" spans="1:14" ht="15.75" customHeight="1">
      <c r="A940" s="138"/>
      <c r="B940" s="138"/>
      <c r="C940" s="138"/>
      <c r="D940" s="29"/>
      <c r="E940" s="29"/>
      <c r="F940" s="29"/>
      <c r="N940" s="126"/>
    </row>
    <row r="941" spans="1:14" ht="15.75" customHeight="1">
      <c r="A941" s="138"/>
      <c r="B941" s="138"/>
      <c r="C941" s="138"/>
      <c r="D941" s="29"/>
      <c r="E941" s="29"/>
      <c r="F941" s="29"/>
      <c r="N941" s="126"/>
    </row>
    <row r="942" spans="1:14" ht="15.75" customHeight="1">
      <c r="A942" s="138"/>
      <c r="B942" s="138"/>
      <c r="C942" s="138"/>
      <c r="D942" s="29"/>
      <c r="E942" s="29"/>
      <c r="F942" s="29"/>
      <c r="N942" s="126"/>
    </row>
    <row r="943" spans="1:14" ht="15.75" customHeight="1">
      <c r="A943" s="138"/>
      <c r="B943" s="138"/>
      <c r="C943" s="138"/>
      <c r="D943" s="29"/>
      <c r="E943" s="29"/>
      <c r="F943" s="29"/>
      <c r="N943" s="126"/>
    </row>
    <row r="944" spans="1:14" ht="15.75" customHeight="1">
      <c r="A944" s="138"/>
      <c r="B944" s="138"/>
      <c r="C944" s="138"/>
      <c r="D944" s="29"/>
      <c r="E944" s="29"/>
      <c r="F944" s="29"/>
      <c r="N944" s="126"/>
    </row>
    <row r="945" spans="1:14" ht="15.75" customHeight="1">
      <c r="A945" s="138"/>
      <c r="B945" s="138"/>
      <c r="C945" s="138"/>
      <c r="D945" s="29"/>
      <c r="E945" s="29"/>
      <c r="F945" s="29"/>
      <c r="N945" s="126"/>
    </row>
    <row r="946" spans="1:14" ht="15.75" customHeight="1">
      <c r="A946" s="138"/>
      <c r="B946" s="138"/>
      <c r="C946" s="138"/>
      <c r="D946" s="29"/>
      <c r="E946" s="29"/>
      <c r="F946" s="29"/>
      <c r="N946" s="126"/>
    </row>
    <row r="947" spans="1:14" ht="15.75" customHeight="1">
      <c r="A947" s="138"/>
      <c r="B947" s="138"/>
      <c r="C947" s="138"/>
      <c r="D947" s="29"/>
      <c r="E947" s="29"/>
      <c r="F947" s="29"/>
      <c r="N947" s="126"/>
    </row>
    <row r="948" spans="1:14" ht="15.75" customHeight="1">
      <c r="A948" s="138"/>
      <c r="B948" s="138"/>
      <c r="C948" s="138"/>
      <c r="D948" s="29"/>
      <c r="E948" s="29"/>
      <c r="F948" s="29"/>
      <c r="N948" s="126"/>
    </row>
    <row r="949" spans="1:14" ht="15.75" customHeight="1">
      <c r="A949" s="138"/>
      <c r="B949" s="138"/>
      <c r="C949" s="138"/>
      <c r="D949" s="29"/>
      <c r="E949" s="29"/>
      <c r="F949" s="29"/>
      <c r="N949" s="126"/>
    </row>
    <row r="950" spans="1:14" ht="15.75" customHeight="1">
      <c r="A950" s="138"/>
      <c r="B950" s="138"/>
      <c r="C950" s="138"/>
      <c r="D950" s="29"/>
      <c r="E950" s="29"/>
      <c r="F950" s="29"/>
      <c r="N950" s="126"/>
    </row>
    <row r="951" spans="1:14" ht="15.75" customHeight="1">
      <c r="A951" s="138"/>
      <c r="B951" s="138"/>
      <c r="C951" s="138"/>
      <c r="D951" s="29"/>
      <c r="E951" s="29"/>
      <c r="F951" s="29"/>
      <c r="N951" s="126"/>
    </row>
    <row r="952" spans="1:14" ht="15.75" customHeight="1">
      <c r="A952" s="138"/>
      <c r="B952" s="138"/>
      <c r="C952" s="138"/>
      <c r="D952" s="29"/>
      <c r="E952" s="29"/>
      <c r="F952" s="29"/>
      <c r="N952" s="126"/>
    </row>
    <row r="953" spans="1:14" ht="15.75" customHeight="1">
      <c r="A953" s="138"/>
      <c r="B953" s="138"/>
      <c r="C953" s="138"/>
      <c r="D953" s="29"/>
      <c r="E953" s="29"/>
      <c r="F953" s="29"/>
      <c r="N953" s="126"/>
    </row>
    <row r="954" spans="1:14" ht="15.75" customHeight="1">
      <c r="A954" s="138"/>
      <c r="B954" s="138"/>
      <c r="C954" s="138"/>
      <c r="D954" s="29"/>
      <c r="E954" s="29"/>
      <c r="F954" s="29"/>
      <c r="N954" s="126"/>
    </row>
    <row r="955" spans="1:14" ht="15.75" customHeight="1">
      <c r="A955" s="138"/>
      <c r="B955" s="138"/>
      <c r="C955" s="138"/>
      <c r="D955" s="29"/>
      <c r="E955" s="29"/>
      <c r="F955" s="29"/>
      <c r="N955" s="126"/>
    </row>
    <row r="956" spans="1:14" ht="15.75" customHeight="1">
      <c r="A956" s="138"/>
      <c r="B956" s="138"/>
      <c r="C956" s="138"/>
      <c r="D956" s="29"/>
      <c r="E956" s="29"/>
      <c r="F956" s="29"/>
      <c r="N956" s="126"/>
    </row>
    <row r="957" spans="1:14" ht="15.75" customHeight="1">
      <c r="A957" s="138"/>
      <c r="B957" s="138"/>
      <c r="C957" s="138"/>
      <c r="D957" s="29"/>
      <c r="E957" s="29"/>
      <c r="F957" s="29"/>
      <c r="N957" s="126"/>
    </row>
    <row r="958" spans="1:14" ht="15.75" customHeight="1">
      <c r="A958" s="138"/>
      <c r="B958" s="138"/>
      <c r="C958" s="138"/>
      <c r="D958" s="29"/>
      <c r="E958" s="29"/>
      <c r="F958" s="29"/>
      <c r="N958" s="126"/>
    </row>
    <row r="959" spans="1:14" ht="15.75" customHeight="1">
      <c r="A959" s="138"/>
      <c r="B959" s="138"/>
      <c r="C959" s="138"/>
      <c r="D959" s="29"/>
      <c r="E959" s="29"/>
      <c r="F959" s="29"/>
      <c r="N959" s="126"/>
    </row>
    <row r="960" spans="1:14" ht="15.75" customHeight="1">
      <c r="A960" s="138"/>
      <c r="B960" s="138"/>
      <c r="C960" s="138"/>
      <c r="D960" s="29"/>
      <c r="E960" s="29"/>
      <c r="F960" s="29"/>
      <c r="N960" s="126"/>
    </row>
    <row r="961" spans="1:14" ht="15.75" customHeight="1">
      <c r="A961" s="138"/>
      <c r="B961" s="138"/>
      <c r="C961" s="138"/>
      <c r="D961" s="29"/>
      <c r="E961" s="29"/>
      <c r="F961" s="29"/>
      <c r="N961" s="126"/>
    </row>
    <row r="962" spans="1:14" ht="15.75" customHeight="1">
      <c r="A962" s="138"/>
      <c r="B962" s="138"/>
      <c r="C962" s="138"/>
      <c r="D962" s="29"/>
      <c r="E962" s="29"/>
      <c r="F962" s="29"/>
      <c r="N962" s="126"/>
    </row>
    <row r="963" spans="1:14" ht="15.75" customHeight="1">
      <c r="A963" s="138"/>
      <c r="B963" s="138"/>
      <c r="C963" s="138"/>
      <c r="D963" s="29"/>
      <c r="E963" s="29"/>
      <c r="F963" s="29"/>
      <c r="N963" s="126"/>
    </row>
    <row r="964" spans="1:14" ht="15.75" customHeight="1">
      <c r="A964" s="138"/>
      <c r="B964" s="138"/>
      <c r="C964" s="138"/>
      <c r="D964" s="29"/>
      <c r="E964" s="29"/>
      <c r="F964" s="29"/>
      <c r="N964" s="126"/>
    </row>
    <row r="965" spans="1:14" ht="15.75" customHeight="1">
      <c r="A965" s="138"/>
      <c r="B965" s="138"/>
      <c r="C965" s="138"/>
      <c r="D965" s="29"/>
      <c r="E965" s="29"/>
      <c r="F965" s="29"/>
      <c r="N965" s="126"/>
    </row>
    <row r="966" spans="1:14" ht="15.75" customHeight="1">
      <c r="A966" s="138"/>
      <c r="B966" s="138"/>
      <c r="C966" s="138"/>
      <c r="D966" s="29"/>
      <c r="E966" s="29"/>
      <c r="F966" s="29"/>
      <c r="N966" s="126"/>
    </row>
    <row r="967" spans="1:14" ht="15.75" customHeight="1">
      <c r="A967" s="138"/>
      <c r="B967" s="138"/>
      <c r="C967" s="138"/>
      <c r="D967" s="29"/>
      <c r="E967" s="29"/>
      <c r="F967" s="29"/>
      <c r="N967" s="126"/>
    </row>
    <row r="968" spans="1:14" ht="15.75" customHeight="1">
      <c r="A968" s="138"/>
      <c r="B968" s="138"/>
      <c r="C968" s="138"/>
      <c r="D968" s="29"/>
      <c r="E968" s="29"/>
      <c r="F968" s="29"/>
      <c r="N968" s="126"/>
    </row>
    <row r="969" spans="1:14" ht="15.75" customHeight="1">
      <c r="A969" s="138"/>
      <c r="B969" s="138"/>
      <c r="C969" s="138"/>
      <c r="D969" s="29"/>
      <c r="E969" s="29"/>
      <c r="F969" s="29"/>
      <c r="N969" s="126"/>
    </row>
    <row r="970" spans="1:14" ht="15.75" customHeight="1">
      <c r="A970" s="138"/>
      <c r="B970" s="138"/>
      <c r="C970" s="138"/>
      <c r="D970" s="29"/>
      <c r="E970" s="29"/>
      <c r="F970" s="29"/>
      <c r="N970" s="126"/>
    </row>
    <row r="971" spans="1:14" ht="15.75" customHeight="1">
      <c r="A971" s="138"/>
      <c r="B971" s="138"/>
      <c r="C971" s="138"/>
      <c r="D971" s="29"/>
      <c r="E971" s="29"/>
      <c r="F971" s="29"/>
      <c r="N971" s="126"/>
    </row>
    <row r="972" spans="1:14" ht="15.75" customHeight="1">
      <c r="A972" s="138"/>
      <c r="B972" s="138"/>
      <c r="C972" s="138"/>
      <c r="D972" s="29"/>
      <c r="E972" s="29"/>
      <c r="F972" s="29"/>
      <c r="N972" s="126"/>
    </row>
    <row r="973" spans="1:14" ht="15.75" customHeight="1">
      <c r="A973" s="138"/>
      <c r="B973" s="138"/>
      <c r="C973" s="138"/>
      <c r="D973" s="29"/>
      <c r="E973" s="29"/>
      <c r="F973" s="29"/>
      <c r="N973" s="126"/>
    </row>
    <row r="974" spans="1:14" ht="15.75" customHeight="1">
      <c r="A974" s="138"/>
      <c r="B974" s="138"/>
      <c r="C974" s="138"/>
      <c r="D974" s="29"/>
      <c r="E974" s="29"/>
      <c r="F974" s="29"/>
      <c r="N974" s="126"/>
    </row>
    <row r="975" spans="1:14" ht="15.75" customHeight="1">
      <c r="A975" s="138"/>
      <c r="B975" s="138"/>
      <c r="C975" s="138"/>
      <c r="D975" s="29"/>
      <c r="E975" s="29"/>
      <c r="F975" s="29"/>
      <c r="N975" s="126"/>
    </row>
    <row r="976" spans="1:14" ht="15.75" customHeight="1">
      <c r="A976" s="138"/>
      <c r="B976" s="138"/>
      <c r="C976" s="138"/>
      <c r="D976" s="29"/>
      <c r="E976" s="29"/>
      <c r="F976" s="29"/>
      <c r="N976" s="126"/>
    </row>
    <row r="977" spans="1:14" ht="15.75" customHeight="1">
      <c r="A977" s="138"/>
      <c r="B977" s="138"/>
      <c r="C977" s="138"/>
      <c r="D977" s="29"/>
      <c r="E977" s="29"/>
      <c r="F977" s="29"/>
      <c r="N977" s="126"/>
    </row>
    <row r="978" spans="1:14" ht="15.75" customHeight="1">
      <c r="A978" s="138"/>
      <c r="B978" s="138"/>
      <c r="C978" s="138"/>
      <c r="D978" s="29"/>
      <c r="E978" s="29"/>
      <c r="F978" s="29"/>
      <c r="N978" s="126"/>
    </row>
    <row r="979" spans="1:14" ht="15.75" customHeight="1">
      <c r="A979" s="138"/>
      <c r="B979" s="138"/>
      <c r="C979" s="138"/>
      <c r="D979" s="29"/>
      <c r="E979" s="29"/>
      <c r="F979" s="29"/>
      <c r="N979" s="126"/>
    </row>
    <row r="980" spans="1:14" ht="15.75" customHeight="1">
      <c r="A980" s="138"/>
      <c r="B980" s="138"/>
      <c r="C980" s="138"/>
      <c r="D980" s="29"/>
      <c r="E980" s="29"/>
      <c r="F980" s="29"/>
      <c r="N980" s="126"/>
    </row>
    <row r="981" spans="1:14" ht="15.75" customHeight="1">
      <c r="A981" s="138"/>
      <c r="B981" s="138"/>
      <c r="C981" s="138"/>
      <c r="D981" s="29"/>
      <c r="E981" s="29"/>
      <c r="F981" s="29"/>
      <c r="N981" s="126"/>
    </row>
    <row r="982" spans="1:14" ht="15.75" customHeight="1">
      <c r="A982" s="138"/>
      <c r="B982" s="138"/>
      <c r="C982" s="138"/>
      <c r="D982" s="29"/>
      <c r="E982" s="29"/>
      <c r="F982" s="29"/>
      <c r="N982" s="126"/>
    </row>
    <row r="983" spans="1:14" ht="15.75" customHeight="1">
      <c r="A983" s="138"/>
      <c r="B983" s="138"/>
      <c r="C983" s="138"/>
      <c r="D983" s="29"/>
      <c r="E983" s="29"/>
      <c r="F983" s="29"/>
      <c r="N983" s="126"/>
    </row>
    <row r="984" spans="1:14" ht="15.75" customHeight="1">
      <c r="A984" s="138"/>
      <c r="B984" s="138"/>
      <c r="C984" s="138"/>
      <c r="D984" s="29"/>
      <c r="E984" s="29"/>
      <c r="F984" s="29"/>
      <c r="N984" s="126"/>
    </row>
    <row r="985" spans="1:14" ht="15.75" customHeight="1">
      <c r="A985" s="138"/>
      <c r="B985" s="138"/>
      <c r="C985" s="138"/>
      <c r="D985" s="29"/>
      <c r="E985" s="29"/>
      <c r="F985" s="29"/>
      <c r="N985" s="126"/>
    </row>
    <row r="986" spans="1:14" ht="15.75" customHeight="1">
      <c r="A986" s="138"/>
      <c r="B986" s="138"/>
      <c r="C986" s="138"/>
      <c r="D986" s="29"/>
      <c r="E986" s="29"/>
      <c r="F986" s="29"/>
      <c r="N986" s="126"/>
    </row>
    <row r="987" spans="1:14" ht="15.75" customHeight="1">
      <c r="A987" s="138"/>
      <c r="B987" s="138"/>
      <c r="C987" s="138"/>
      <c r="D987" s="29"/>
      <c r="E987" s="29"/>
      <c r="F987" s="29"/>
      <c r="N987" s="126"/>
    </row>
    <row r="988" spans="1:14" ht="15.75" customHeight="1">
      <c r="A988" s="138"/>
      <c r="B988" s="138"/>
      <c r="C988" s="138"/>
      <c r="D988" s="29"/>
      <c r="E988" s="29"/>
      <c r="F988" s="29"/>
      <c r="N988" s="126"/>
    </row>
    <row r="989" spans="1:14" ht="15.75" customHeight="1">
      <c r="A989" s="138"/>
      <c r="B989" s="138"/>
      <c r="C989" s="138"/>
      <c r="D989" s="29"/>
      <c r="E989" s="29"/>
      <c r="F989" s="29"/>
      <c r="N989" s="126"/>
    </row>
  </sheetData>
  <autoFilter ref="A1:F134" xr:uid="{00000000-0009-0000-0000-000046000000}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K123"/>
  <sheetViews>
    <sheetView workbookViewId="0"/>
  </sheetViews>
  <sheetFormatPr baseColWidth="10" defaultColWidth="12.6640625" defaultRowHeight="15.75" customHeight="1"/>
  <cols>
    <col min="4" max="4" width="17.6640625" customWidth="1"/>
  </cols>
  <sheetData>
    <row r="1" spans="1:11" ht="15.75" customHeight="1">
      <c r="A1" s="263" t="s">
        <v>4478</v>
      </c>
      <c r="B1" s="151" t="s">
        <v>10546</v>
      </c>
      <c r="C1" s="481" t="s">
        <v>1</v>
      </c>
      <c r="E1" s="7" t="s">
        <v>17405</v>
      </c>
      <c r="F1" s="7" t="str">
        <f>"Empty codes:"&amp; COUNTBLANK(C2:C72)</f>
        <v>Empty codes:0</v>
      </c>
    </row>
    <row r="2" spans="1:11" ht="16">
      <c r="A2" s="263" t="s">
        <v>71</v>
      </c>
      <c r="B2" s="151"/>
      <c r="C2" s="481">
        <v>6675</v>
      </c>
      <c r="E2" s="7">
        <v>1</v>
      </c>
      <c r="G2" s="482"/>
      <c r="K2" s="31"/>
    </row>
    <row r="3" spans="1:11" ht="16">
      <c r="A3" s="263" t="s">
        <v>72</v>
      </c>
      <c r="B3" s="151"/>
      <c r="C3" s="481">
        <v>2345</v>
      </c>
      <c r="E3" s="7">
        <v>1</v>
      </c>
      <c r="G3" s="482"/>
      <c r="H3" s="31"/>
      <c r="K3" s="31"/>
    </row>
    <row r="4" spans="1:11" ht="16">
      <c r="A4" s="263" t="s">
        <v>73</v>
      </c>
      <c r="B4" s="151"/>
      <c r="C4" s="481">
        <v>663</v>
      </c>
      <c r="E4" s="7" t="e">
        <v>#N/A</v>
      </c>
      <c r="G4" s="482"/>
      <c r="H4" s="31"/>
      <c r="K4" s="31"/>
    </row>
    <row r="5" spans="1:11" ht="16">
      <c r="A5" s="263" t="s">
        <v>74</v>
      </c>
      <c r="B5" s="151"/>
      <c r="C5" s="481">
        <v>7100</v>
      </c>
      <c r="E5" s="7">
        <v>1</v>
      </c>
      <c r="G5" s="482"/>
      <c r="H5" s="31"/>
      <c r="K5" s="31"/>
    </row>
    <row r="6" spans="1:11" ht="16">
      <c r="A6" s="263" t="s">
        <v>75</v>
      </c>
      <c r="B6" s="151"/>
      <c r="C6" s="481">
        <v>189</v>
      </c>
      <c r="E6" s="7">
        <v>1</v>
      </c>
      <c r="G6" s="482"/>
      <c r="H6" s="31"/>
      <c r="K6" s="31"/>
    </row>
    <row r="7" spans="1:11" ht="16">
      <c r="A7" s="263" t="s">
        <v>76</v>
      </c>
      <c r="B7" s="151"/>
      <c r="C7" s="481">
        <v>189</v>
      </c>
      <c r="E7" s="7">
        <v>1</v>
      </c>
      <c r="G7" s="482"/>
      <c r="H7" s="31"/>
      <c r="K7" s="31"/>
    </row>
    <row r="8" spans="1:11" ht="16">
      <c r="A8" s="263" t="s">
        <v>77</v>
      </c>
      <c r="B8" s="151"/>
      <c r="C8" s="481">
        <v>189</v>
      </c>
      <c r="E8" s="7">
        <v>1</v>
      </c>
      <c r="G8" s="482"/>
      <c r="H8" s="31"/>
      <c r="K8" s="31"/>
    </row>
    <row r="9" spans="1:11" ht="16">
      <c r="A9" s="263" t="s">
        <v>78</v>
      </c>
      <c r="B9" s="151"/>
      <c r="C9" s="481">
        <v>7415</v>
      </c>
      <c r="E9" s="7" t="e">
        <v>#N/A</v>
      </c>
      <c r="G9" s="482"/>
      <c r="H9" s="31"/>
      <c r="K9" s="31"/>
    </row>
    <row r="10" spans="1:11" ht="16">
      <c r="A10" s="263" t="s">
        <v>79</v>
      </c>
      <c r="B10" s="151"/>
      <c r="C10" s="481">
        <v>6671</v>
      </c>
      <c r="E10" s="7">
        <v>1</v>
      </c>
      <c r="G10" s="482"/>
      <c r="H10" s="31"/>
      <c r="K10" s="31"/>
    </row>
    <row r="11" spans="1:11" ht="16">
      <c r="A11" s="263" t="s">
        <v>80</v>
      </c>
      <c r="B11" s="151"/>
      <c r="C11" s="481">
        <v>6772</v>
      </c>
      <c r="E11" s="7">
        <v>1</v>
      </c>
      <c r="G11" s="482"/>
      <c r="H11" s="31"/>
      <c r="K11" s="31"/>
    </row>
    <row r="12" spans="1:11" ht="16">
      <c r="A12" s="263" t="s">
        <v>81</v>
      </c>
      <c r="B12" s="151"/>
      <c r="C12" s="481">
        <v>2345</v>
      </c>
      <c r="E12" s="7">
        <v>1</v>
      </c>
      <c r="G12" s="482"/>
      <c r="H12" s="31"/>
      <c r="K12" s="31"/>
    </row>
    <row r="13" spans="1:11" ht="16">
      <c r="A13" s="263" t="s">
        <v>82</v>
      </c>
      <c r="B13" s="151"/>
      <c r="C13" s="481">
        <v>14065</v>
      </c>
      <c r="D13" s="481">
        <v>7158</v>
      </c>
      <c r="E13" s="7">
        <v>1</v>
      </c>
      <c r="G13" s="482"/>
      <c r="H13" s="31"/>
      <c r="K13" s="31"/>
    </row>
    <row r="14" spans="1:11" ht="16">
      <c r="A14" s="263" t="s">
        <v>83</v>
      </c>
      <c r="B14" s="151"/>
      <c r="C14" s="481">
        <v>6924</v>
      </c>
      <c r="E14" s="7">
        <v>1</v>
      </c>
      <c r="G14" s="482"/>
      <c r="H14" s="31"/>
      <c r="K14" s="31"/>
    </row>
    <row r="15" spans="1:11" ht="16">
      <c r="A15" s="263" t="s">
        <v>84</v>
      </c>
      <c r="B15" s="151"/>
      <c r="C15" s="481">
        <v>7033</v>
      </c>
      <c r="E15" s="7">
        <v>1</v>
      </c>
      <c r="G15" s="482"/>
      <c r="H15" s="31"/>
      <c r="K15" s="31"/>
    </row>
    <row r="16" spans="1:11" ht="16">
      <c r="A16" s="263" t="s">
        <v>85</v>
      </c>
      <c r="B16" s="151"/>
      <c r="C16" s="7">
        <v>6893</v>
      </c>
      <c r="D16" s="481">
        <v>7158</v>
      </c>
      <c r="E16" s="7">
        <v>1</v>
      </c>
      <c r="G16" s="482"/>
      <c r="H16" s="31"/>
      <c r="K16" s="31"/>
    </row>
    <row r="17" spans="1:11" ht="16">
      <c r="A17" s="263" t="s">
        <v>86</v>
      </c>
      <c r="B17" s="151"/>
      <c r="C17" s="481">
        <v>986</v>
      </c>
      <c r="E17" s="7">
        <v>1</v>
      </c>
      <c r="G17" s="482"/>
      <c r="H17" s="31"/>
      <c r="K17" s="31"/>
    </row>
    <row r="18" spans="1:11" ht="16">
      <c r="A18" s="263" t="s">
        <v>87</v>
      </c>
      <c r="B18" s="151"/>
      <c r="C18" s="481">
        <v>986</v>
      </c>
      <c r="E18" s="7" t="e">
        <v>#N/A</v>
      </c>
      <c r="G18" s="482"/>
      <c r="H18" s="31"/>
      <c r="K18" s="31"/>
    </row>
    <row r="19" spans="1:11" ht="16">
      <c r="A19" s="263" t="s">
        <v>88</v>
      </c>
      <c r="B19" s="151"/>
      <c r="C19" s="481">
        <v>986</v>
      </c>
      <c r="E19" s="7">
        <v>1</v>
      </c>
      <c r="G19" s="482"/>
      <c r="H19" s="31"/>
      <c r="K19" s="31"/>
    </row>
    <row r="20" spans="1:11" ht="16">
      <c r="A20" s="263" t="s">
        <v>89</v>
      </c>
      <c r="B20" s="151"/>
      <c r="C20" s="481">
        <v>986</v>
      </c>
      <c r="E20" s="7">
        <v>1</v>
      </c>
      <c r="G20" s="482"/>
      <c r="H20" s="31"/>
      <c r="K20" s="31"/>
    </row>
    <row r="21" spans="1:11" ht="16">
      <c r="A21" s="263" t="s">
        <v>90</v>
      </c>
      <c r="B21" s="151"/>
      <c r="C21" s="481">
        <v>986</v>
      </c>
      <c r="E21" s="7" t="e">
        <v>#N/A</v>
      </c>
      <c r="G21" s="482"/>
      <c r="H21" s="31"/>
      <c r="K21" s="31"/>
    </row>
    <row r="22" spans="1:11" ht="16">
      <c r="A22" s="263" t="s">
        <v>91</v>
      </c>
      <c r="B22" s="151"/>
      <c r="C22" s="481">
        <v>986</v>
      </c>
      <c r="E22" s="7">
        <v>1</v>
      </c>
      <c r="G22" s="482"/>
      <c r="H22" s="31"/>
      <c r="K22" s="31"/>
    </row>
    <row r="23" spans="1:11" ht="16">
      <c r="A23" s="263" t="s">
        <v>92</v>
      </c>
      <c r="B23" s="151"/>
      <c r="C23" s="481">
        <v>986</v>
      </c>
      <c r="E23" s="7">
        <v>1</v>
      </c>
      <c r="G23" s="482"/>
      <c r="H23" s="31"/>
      <c r="K23" s="31"/>
    </row>
    <row r="24" spans="1:11" ht="16">
      <c r="A24" s="263" t="s">
        <v>93</v>
      </c>
      <c r="B24" s="151"/>
      <c r="C24" s="7">
        <v>7003</v>
      </c>
      <c r="D24" s="481">
        <v>986</v>
      </c>
      <c r="E24" s="7">
        <v>1</v>
      </c>
      <c r="G24" s="482"/>
      <c r="H24" s="31"/>
      <c r="K24" s="31"/>
    </row>
    <row r="25" spans="1:11" ht="16">
      <c r="A25" s="263" t="s">
        <v>94</v>
      </c>
      <c r="B25" s="151"/>
      <c r="C25" s="481">
        <v>7104</v>
      </c>
      <c r="E25" s="7">
        <v>1</v>
      </c>
      <c r="G25" s="482"/>
      <c r="H25" s="31"/>
      <c r="K25" s="31"/>
    </row>
    <row r="26" spans="1:11" ht="16">
      <c r="A26" s="263" t="s">
        <v>95</v>
      </c>
      <c r="B26" s="151"/>
      <c r="C26" s="481">
        <v>6728</v>
      </c>
      <c r="E26" s="7">
        <v>1</v>
      </c>
      <c r="G26" s="482"/>
      <c r="H26" s="31"/>
      <c r="K26" s="31"/>
    </row>
    <row r="27" spans="1:11" ht="16">
      <c r="A27" s="263" t="s">
        <v>96</v>
      </c>
      <c r="B27" s="151"/>
      <c r="C27" s="481">
        <v>3307</v>
      </c>
      <c r="E27" s="7">
        <v>1</v>
      </c>
      <c r="G27" s="482"/>
      <c r="H27" s="31"/>
      <c r="K27" s="31"/>
    </row>
    <row r="28" spans="1:11" ht="16">
      <c r="A28" s="263" t="s">
        <v>97</v>
      </c>
      <c r="B28" s="151"/>
      <c r="C28" s="481">
        <v>6827</v>
      </c>
      <c r="E28" s="7">
        <v>1</v>
      </c>
      <c r="G28" s="482"/>
      <c r="H28" s="31"/>
      <c r="K28" s="31"/>
    </row>
    <row r="29" spans="1:11" ht="16">
      <c r="A29" s="263" t="s">
        <v>98</v>
      </c>
      <c r="B29" s="151"/>
      <c r="C29" s="7">
        <v>7492</v>
      </c>
      <c r="D29" s="481">
        <v>6770</v>
      </c>
      <c r="E29" s="7">
        <v>1</v>
      </c>
      <c r="G29" s="482"/>
      <c r="H29" s="31"/>
      <c r="K29" s="31"/>
    </row>
    <row r="30" spans="1:11" ht="16">
      <c r="A30" s="263" t="s">
        <v>100</v>
      </c>
      <c r="B30" s="151"/>
      <c r="C30" s="7">
        <v>7132</v>
      </c>
      <c r="D30" s="481">
        <v>6779</v>
      </c>
      <c r="E30" s="7" t="e">
        <v>#N/A</v>
      </c>
      <c r="G30" s="482"/>
      <c r="H30" s="31"/>
      <c r="K30" s="31"/>
    </row>
    <row r="31" spans="1:11" ht="16">
      <c r="A31" s="263" t="s">
        <v>101</v>
      </c>
      <c r="B31" s="151"/>
      <c r="C31" s="481">
        <v>2345</v>
      </c>
      <c r="E31" s="7">
        <v>1</v>
      </c>
      <c r="G31" s="482"/>
      <c r="H31" s="31"/>
      <c r="K31" s="31"/>
    </row>
    <row r="32" spans="1:11" ht="16">
      <c r="A32" s="263" t="s">
        <v>102</v>
      </c>
      <c r="B32" s="151"/>
      <c r="C32" s="481">
        <v>2345</v>
      </c>
      <c r="E32" s="7">
        <v>1</v>
      </c>
      <c r="G32" s="482"/>
      <c r="H32" s="31"/>
      <c r="K32" s="31"/>
    </row>
    <row r="33" spans="1:11" ht="16">
      <c r="A33" s="263" t="s">
        <v>103</v>
      </c>
      <c r="B33" s="151"/>
      <c r="C33" s="481">
        <v>2345</v>
      </c>
      <c r="E33" s="7">
        <v>1</v>
      </c>
      <c r="G33" s="482"/>
      <c r="H33" s="31"/>
      <c r="K33" s="31"/>
    </row>
    <row r="34" spans="1:11" ht="16">
      <c r="A34" s="263" t="s">
        <v>104</v>
      </c>
      <c r="B34" s="151"/>
      <c r="C34" s="481">
        <v>2345</v>
      </c>
      <c r="E34" s="7" t="e">
        <v>#N/A</v>
      </c>
      <c r="G34" s="482"/>
      <c r="H34" s="31"/>
      <c r="K34" s="31"/>
    </row>
    <row r="35" spans="1:11" ht="16">
      <c r="A35" s="263" t="s">
        <v>105</v>
      </c>
      <c r="B35" s="151"/>
      <c r="C35" s="481">
        <v>2345</v>
      </c>
      <c r="E35" s="7">
        <v>1</v>
      </c>
      <c r="G35" s="482"/>
      <c r="H35" s="31"/>
      <c r="K35" s="31"/>
    </row>
    <row r="36" spans="1:11" ht="16">
      <c r="A36" s="263" t="s">
        <v>106</v>
      </c>
      <c r="B36" s="151"/>
      <c r="C36" s="481">
        <v>2345</v>
      </c>
      <c r="E36" s="7">
        <v>1</v>
      </c>
      <c r="G36" s="482"/>
      <c r="H36" s="31"/>
      <c r="K36" s="31"/>
    </row>
    <row r="37" spans="1:11" ht="16">
      <c r="A37" s="263" t="s">
        <v>107</v>
      </c>
      <c r="B37" s="151"/>
      <c r="C37" s="7">
        <v>6132</v>
      </c>
      <c r="D37" s="481">
        <v>6936</v>
      </c>
      <c r="E37" s="7">
        <v>1</v>
      </c>
      <c r="G37" s="482"/>
      <c r="H37" s="31"/>
      <c r="K37" s="31"/>
    </row>
    <row r="38" spans="1:11" ht="16">
      <c r="A38" s="263" t="s">
        <v>108</v>
      </c>
      <c r="B38" s="151"/>
      <c r="C38" s="481">
        <v>6272</v>
      </c>
      <c r="E38" s="7">
        <v>1</v>
      </c>
      <c r="G38" s="482"/>
      <c r="H38" s="31"/>
      <c r="K38" s="31"/>
    </row>
    <row r="39" spans="1:11" ht="16">
      <c r="A39" s="263" t="s">
        <v>109</v>
      </c>
      <c r="B39" s="151"/>
      <c r="C39" s="481">
        <v>195</v>
      </c>
      <c r="E39" s="7" t="e">
        <v>#N/A</v>
      </c>
      <c r="H39" s="31"/>
      <c r="K39" s="31"/>
    </row>
    <row r="40" spans="1:11" ht="16">
      <c r="A40" s="263" t="s">
        <v>110</v>
      </c>
      <c r="B40" s="151"/>
      <c r="C40" s="481">
        <v>7168</v>
      </c>
      <c r="E40" s="7" t="e">
        <v>#N/A</v>
      </c>
      <c r="H40" s="31"/>
      <c r="K40" s="31"/>
    </row>
    <row r="41" spans="1:11" ht="16">
      <c r="A41" s="263" t="s">
        <v>111</v>
      </c>
      <c r="B41" s="151"/>
      <c r="C41" s="481">
        <v>6729</v>
      </c>
      <c r="D41" s="7">
        <v>7055</v>
      </c>
      <c r="E41" s="7">
        <v>1</v>
      </c>
      <c r="H41" s="31"/>
      <c r="K41" s="31"/>
    </row>
    <row r="42" spans="1:11" ht="16">
      <c r="A42" s="263" t="s">
        <v>3557</v>
      </c>
      <c r="B42" s="151"/>
      <c r="C42" s="481">
        <v>7036</v>
      </c>
      <c r="E42" s="7">
        <v>1</v>
      </c>
      <c r="K42" s="31"/>
    </row>
    <row r="43" spans="1:11" ht="16">
      <c r="A43" s="263" t="s">
        <v>3558</v>
      </c>
      <c r="B43" s="151"/>
      <c r="C43" s="481">
        <v>7036</v>
      </c>
      <c r="E43" s="7">
        <v>1</v>
      </c>
      <c r="K43" s="31"/>
    </row>
    <row r="44" spans="1:11" ht="16">
      <c r="A44" s="263" t="s">
        <v>3559</v>
      </c>
      <c r="B44" s="151"/>
      <c r="C44" s="481">
        <v>7036</v>
      </c>
      <c r="E44" s="7">
        <v>1</v>
      </c>
      <c r="K44" s="31"/>
    </row>
    <row r="45" spans="1:11" ht="16">
      <c r="A45" s="263" t="s">
        <v>3560</v>
      </c>
      <c r="B45" s="151"/>
      <c r="C45" s="481">
        <v>7036</v>
      </c>
      <c r="E45" s="7">
        <v>1</v>
      </c>
      <c r="K45" s="31"/>
    </row>
    <row r="46" spans="1:11" ht="16">
      <c r="A46" s="263" t="s">
        <v>3561</v>
      </c>
      <c r="B46" s="151"/>
      <c r="C46" s="481">
        <v>7023</v>
      </c>
      <c r="E46" s="7">
        <v>1</v>
      </c>
      <c r="K46" s="31"/>
    </row>
    <row r="47" spans="1:11" ht="16">
      <c r="A47" s="263" t="s">
        <v>3562</v>
      </c>
      <c r="B47" s="151"/>
      <c r="C47" s="481">
        <v>6133</v>
      </c>
      <c r="E47" s="7">
        <v>1</v>
      </c>
      <c r="K47" s="31"/>
    </row>
    <row r="48" spans="1:11" ht="16">
      <c r="A48" s="263" t="s">
        <v>3563</v>
      </c>
      <c r="B48" s="151"/>
      <c r="C48" s="481">
        <v>6133</v>
      </c>
      <c r="E48" s="7">
        <v>1</v>
      </c>
      <c r="K48" s="31"/>
    </row>
    <row r="49" spans="1:11" ht="16">
      <c r="A49" s="263" t="s">
        <v>3564</v>
      </c>
      <c r="B49" s="151"/>
      <c r="C49" s="481">
        <v>9645</v>
      </c>
      <c r="D49" s="481">
        <v>7055</v>
      </c>
      <c r="E49" s="7" t="e">
        <v>#N/A</v>
      </c>
      <c r="K49" s="31"/>
    </row>
    <row r="50" spans="1:11" ht="16">
      <c r="A50" s="263" t="s">
        <v>3565</v>
      </c>
      <c r="B50" s="151"/>
      <c r="C50" s="481">
        <v>7149</v>
      </c>
      <c r="E50" s="7">
        <v>1</v>
      </c>
      <c r="K50" s="31"/>
    </row>
    <row r="51" spans="1:11" ht="16">
      <c r="A51" s="263" t="s">
        <v>3566</v>
      </c>
      <c r="B51" s="151"/>
      <c r="C51" s="481">
        <v>7010</v>
      </c>
      <c r="E51" s="7">
        <v>1</v>
      </c>
      <c r="K51" s="31"/>
    </row>
    <row r="52" spans="1:11" ht="16">
      <c r="A52" s="263" t="s">
        <v>1804</v>
      </c>
      <c r="B52" s="151"/>
      <c r="C52" s="481">
        <v>7031</v>
      </c>
      <c r="D52" s="7"/>
      <c r="E52" s="7" t="e">
        <v>#N/A</v>
      </c>
      <c r="K52" s="31"/>
    </row>
    <row r="53" spans="1:11" ht="16">
      <c r="A53" s="263" t="s">
        <v>1805</v>
      </c>
      <c r="B53" s="151"/>
      <c r="C53" s="481">
        <v>7157</v>
      </c>
      <c r="E53" s="7" t="e">
        <v>#N/A</v>
      </c>
      <c r="K53" s="31"/>
    </row>
    <row r="54" spans="1:11" ht="16">
      <c r="A54" s="263" t="s">
        <v>1807</v>
      </c>
      <c r="B54" s="151"/>
      <c r="C54" s="481">
        <v>3231</v>
      </c>
      <c r="E54" s="7" t="e">
        <v>#N/A</v>
      </c>
      <c r="K54" s="31"/>
    </row>
    <row r="55" spans="1:11" ht="16">
      <c r="A55" s="263" t="s">
        <v>1809</v>
      </c>
      <c r="B55" s="151"/>
      <c r="C55" s="481">
        <v>7010</v>
      </c>
      <c r="K55" s="31"/>
    </row>
    <row r="56" spans="1:11" ht="16">
      <c r="A56" s="263" t="s">
        <v>1810</v>
      </c>
      <c r="B56" s="151"/>
      <c r="C56" s="481">
        <v>6940</v>
      </c>
      <c r="E56" s="7" t="e">
        <v>#N/A</v>
      </c>
      <c r="K56" s="31"/>
    </row>
    <row r="57" spans="1:11" ht="16">
      <c r="A57" s="263" t="s">
        <v>4623</v>
      </c>
      <c r="B57" s="151"/>
      <c r="C57" s="481">
        <v>7415</v>
      </c>
      <c r="E57" s="7" t="e">
        <v>#N/A</v>
      </c>
      <c r="K57" s="31"/>
    </row>
    <row r="58" spans="1:11" ht="16">
      <c r="A58" s="263" t="s">
        <v>4624</v>
      </c>
      <c r="B58" s="151"/>
      <c r="C58" s="481">
        <v>6989</v>
      </c>
      <c r="E58" s="7" t="e">
        <v>#N/A</v>
      </c>
      <c r="K58" s="31"/>
    </row>
    <row r="59" spans="1:11" ht="16">
      <c r="A59" s="263" t="s">
        <v>4625</v>
      </c>
      <c r="B59" s="151"/>
      <c r="C59" s="481">
        <v>8199</v>
      </c>
      <c r="E59" s="7" t="e">
        <v>#N/A</v>
      </c>
      <c r="K59" s="31"/>
    </row>
    <row r="60" spans="1:11" ht="16">
      <c r="A60" s="263" t="s">
        <v>4626</v>
      </c>
      <c r="B60" s="151"/>
      <c r="C60" s="481">
        <v>7869</v>
      </c>
      <c r="E60" s="7" t="e">
        <v>#N/A</v>
      </c>
      <c r="K60" s="31"/>
    </row>
    <row r="61" spans="1:11" ht="16">
      <c r="A61" s="263" t="s">
        <v>4627</v>
      </c>
      <c r="B61" s="151"/>
      <c r="C61" s="7">
        <v>6736</v>
      </c>
      <c r="D61" s="481">
        <v>499</v>
      </c>
      <c r="E61" s="7" t="e">
        <v>#N/A</v>
      </c>
      <c r="K61" s="31"/>
    </row>
    <row r="62" spans="1:11" ht="16">
      <c r="A62" s="263" t="s">
        <v>15337</v>
      </c>
      <c r="B62" s="151"/>
      <c r="C62" s="481">
        <v>6995</v>
      </c>
      <c r="E62" s="7" t="e">
        <v>#N/A</v>
      </c>
      <c r="K62" s="31"/>
    </row>
    <row r="63" spans="1:11" ht="16">
      <c r="A63" s="263" t="s">
        <v>15338</v>
      </c>
      <c r="B63" s="151"/>
      <c r="C63" s="481">
        <v>930</v>
      </c>
      <c r="E63" s="7" t="e">
        <v>#N/A</v>
      </c>
      <c r="K63" s="31"/>
    </row>
    <row r="64" spans="1:11" ht="16">
      <c r="A64" s="263" t="s">
        <v>15339</v>
      </c>
      <c r="B64" s="151"/>
      <c r="C64" s="481">
        <v>4193</v>
      </c>
      <c r="E64" s="7" t="e">
        <v>#N/A</v>
      </c>
      <c r="K64" s="31"/>
    </row>
    <row r="65" spans="1:11" ht="16">
      <c r="A65" s="263" t="s">
        <v>15340</v>
      </c>
      <c r="B65" s="151"/>
      <c r="C65" s="73">
        <v>489</v>
      </c>
      <c r="D65" s="481">
        <v>6732</v>
      </c>
      <c r="E65" s="7" t="e">
        <v>#N/A</v>
      </c>
      <c r="K65" s="31"/>
    </row>
    <row r="66" spans="1:11" ht="16">
      <c r="A66" s="415" t="s">
        <v>15341</v>
      </c>
      <c r="B66" s="151"/>
      <c r="C66" s="28">
        <v>1</v>
      </c>
      <c r="D66" s="281">
        <v>6732</v>
      </c>
      <c r="E66" s="28" t="e">
        <v>#N/A</v>
      </c>
      <c r="F66" s="74">
        <v>14055</v>
      </c>
      <c r="K66" s="31"/>
    </row>
    <row r="67" spans="1:11" ht="16">
      <c r="A67" s="263" t="s">
        <v>15342</v>
      </c>
      <c r="B67" s="151"/>
      <c r="C67" s="481">
        <v>7183</v>
      </c>
      <c r="E67" s="7" t="e">
        <v>#N/A</v>
      </c>
      <c r="K67" s="31"/>
    </row>
    <row r="68" spans="1:11" ht="16">
      <c r="A68" s="263" t="s">
        <v>15343</v>
      </c>
      <c r="B68" s="151"/>
      <c r="C68" s="481">
        <v>7186</v>
      </c>
      <c r="E68" s="7" t="e">
        <v>#N/A</v>
      </c>
      <c r="K68" s="31"/>
    </row>
    <row r="69" spans="1:11" ht="16">
      <c r="A69" s="263" t="s">
        <v>15344</v>
      </c>
      <c r="B69" s="151"/>
      <c r="C69" s="481">
        <v>6875</v>
      </c>
      <c r="E69" s="7" t="e">
        <v>#N/A</v>
      </c>
      <c r="K69" s="31"/>
    </row>
    <row r="70" spans="1:11" ht="16">
      <c r="A70" s="263" t="s">
        <v>15345</v>
      </c>
      <c r="B70" s="151"/>
      <c r="C70" s="481">
        <v>7142</v>
      </c>
      <c r="E70" s="7">
        <v>1</v>
      </c>
      <c r="K70" s="31"/>
    </row>
    <row r="71" spans="1:11" ht="16">
      <c r="A71" s="263" t="s">
        <v>15346</v>
      </c>
      <c r="B71" s="151"/>
      <c r="C71" s="481">
        <v>6940</v>
      </c>
      <c r="E71" s="7" t="e">
        <v>#N/A</v>
      </c>
      <c r="K71" s="31"/>
    </row>
    <row r="72" spans="1:11" ht="16">
      <c r="A72" s="263" t="s">
        <v>15347</v>
      </c>
      <c r="B72" s="151"/>
      <c r="C72" s="481">
        <v>7415</v>
      </c>
      <c r="E72" s="7">
        <v>1</v>
      </c>
      <c r="K72" s="31"/>
    </row>
    <row r="73" spans="1:11" ht="16">
      <c r="A73" s="7" t="s">
        <v>15348</v>
      </c>
      <c r="B73" s="151"/>
      <c r="C73" s="7">
        <v>8524</v>
      </c>
      <c r="E73" s="7">
        <v>1</v>
      </c>
      <c r="K73" s="31"/>
    </row>
    <row r="74" spans="1:11" ht="13">
      <c r="A74" s="483" t="s">
        <v>17406</v>
      </c>
      <c r="B74" s="151"/>
      <c r="C74" s="7">
        <v>9645</v>
      </c>
      <c r="D74" s="7" t="s">
        <v>17407</v>
      </c>
    </row>
    <row r="75" spans="1:11" ht="13">
      <c r="A75" s="7" t="s">
        <v>17408</v>
      </c>
      <c r="B75" s="151"/>
      <c r="C75" s="7">
        <v>986</v>
      </c>
    </row>
    <row r="76" spans="1:11" ht="13">
      <c r="A76" s="483" t="s">
        <v>17409</v>
      </c>
      <c r="B76" s="151"/>
      <c r="C76" s="7">
        <v>10856</v>
      </c>
    </row>
    <row r="77" spans="1:11" ht="13">
      <c r="A77" s="7" t="s">
        <v>17410</v>
      </c>
      <c r="B77" s="151"/>
      <c r="C77" s="7">
        <v>10616</v>
      </c>
    </row>
    <row r="78" spans="1:11" ht="13">
      <c r="A78" s="483" t="s">
        <v>17411</v>
      </c>
      <c r="B78" s="151"/>
      <c r="C78" s="7">
        <v>6132</v>
      </c>
    </row>
    <row r="79" spans="1:11" ht="13">
      <c r="A79" s="7" t="s">
        <v>17412</v>
      </c>
      <c r="B79" s="151"/>
      <c r="C79" s="126">
        <v>14055</v>
      </c>
    </row>
    <row r="80" spans="1:11" ht="13">
      <c r="A80" s="483" t="s">
        <v>17413</v>
      </c>
      <c r="B80" s="151"/>
      <c r="C80" s="7">
        <v>12388</v>
      </c>
    </row>
    <row r="81" spans="1:3" ht="13">
      <c r="A81" s="7" t="s">
        <v>17414</v>
      </c>
      <c r="B81" s="151"/>
      <c r="C81" s="484">
        <v>6697</v>
      </c>
    </row>
    <row r="82" spans="1:3" ht="13">
      <c r="A82" s="483" t="s">
        <v>17415</v>
      </c>
      <c r="B82" s="151"/>
      <c r="C82" s="126">
        <v>14023</v>
      </c>
    </row>
    <row r="83" spans="1:3" ht="13">
      <c r="A83" s="7" t="s">
        <v>17416</v>
      </c>
      <c r="B83" s="151"/>
      <c r="C83" s="126">
        <v>7010</v>
      </c>
    </row>
    <row r="84" spans="1:3" ht="13">
      <c r="A84" s="483" t="s">
        <v>17417</v>
      </c>
      <c r="B84" s="151"/>
      <c r="C84" s="126">
        <v>499</v>
      </c>
    </row>
    <row r="85" spans="1:3" ht="13">
      <c r="A85" s="7" t="s">
        <v>17418</v>
      </c>
      <c r="B85" s="151"/>
      <c r="C85" s="126">
        <v>499</v>
      </c>
    </row>
    <row r="86" spans="1:3" ht="13">
      <c r="A86" s="483" t="s">
        <v>17419</v>
      </c>
      <c r="B86" s="151"/>
      <c r="C86" s="126">
        <v>7158</v>
      </c>
    </row>
    <row r="87" spans="1:3" ht="13">
      <c r="A87" s="7" t="s">
        <v>17420</v>
      </c>
      <c r="B87" s="151"/>
      <c r="C87" s="126">
        <v>13951</v>
      </c>
    </row>
    <row r="88" spans="1:3" ht="13">
      <c r="A88" s="483" t="s">
        <v>17421</v>
      </c>
      <c r="B88" s="444"/>
    </row>
    <row r="89" spans="1:3" ht="13">
      <c r="A89" s="7" t="s">
        <v>17422</v>
      </c>
      <c r="B89" s="444"/>
    </row>
    <row r="90" spans="1:3" ht="13">
      <c r="A90" s="483" t="s">
        <v>17423</v>
      </c>
      <c r="B90" s="444"/>
    </row>
    <row r="91" spans="1:3" ht="13">
      <c r="A91" s="7" t="s">
        <v>17424</v>
      </c>
      <c r="B91" s="444"/>
    </row>
    <row r="92" spans="1:3" ht="13">
      <c r="A92" s="483" t="s">
        <v>17425</v>
      </c>
      <c r="B92" s="444"/>
    </row>
    <row r="93" spans="1:3" ht="13">
      <c r="A93" s="7" t="s">
        <v>17426</v>
      </c>
      <c r="B93" s="444"/>
    </row>
    <row r="94" spans="1:3" ht="13">
      <c r="A94" s="483" t="s">
        <v>17427</v>
      </c>
      <c r="B94" s="444"/>
    </row>
    <row r="95" spans="1:3" ht="13">
      <c r="A95" s="7" t="s">
        <v>17428</v>
      </c>
      <c r="B95" s="151"/>
    </row>
    <row r="96" spans="1:3" ht="13">
      <c r="A96" s="483" t="s">
        <v>17429</v>
      </c>
      <c r="B96" s="151"/>
    </row>
    <row r="97" spans="1:3" ht="13">
      <c r="A97" s="7" t="s">
        <v>17430</v>
      </c>
      <c r="B97" s="151"/>
    </row>
    <row r="98" spans="1:3" ht="13">
      <c r="A98" s="483" t="s">
        <v>17431</v>
      </c>
      <c r="B98" s="151"/>
    </row>
    <row r="99" spans="1:3" ht="13">
      <c r="A99" s="7" t="s">
        <v>17432</v>
      </c>
      <c r="B99" s="151"/>
      <c r="C99" s="126">
        <v>14005</v>
      </c>
    </row>
    <row r="100" spans="1:3" ht="13">
      <c r="A100" s="483" t="s">
        <v>17433</v>
      </c>
      <c r="B100" s="151"/>
      <c r="C100" s="126"/>
    </row>
    <row r="101" spans="1:3" ht="13">
      <c r="A101" s="7" t="s">
        <v>17434</v>
      </c>
      <c r="B101" s="151"/>
      <c r="C101" s="126"/>
    </row>
    <row r="102" spans="1:3" ht="13">
      <c r="A102" s="483" t="s">
        <v>17435</v>
      </c>
      <c r="B102" s="151"/>
      <c r="C102" s="126"/>
    </row>
    <row r="103" spans="1:3" ht="13">
      <c r="A103" s="7" t="s">
        <v>17436</v>
      </c>
      <c r="B103" s="151"/>
      <c r="C103" s="126"/>
    </row>
    <row r="104" spans="1:3" ht="13">
      <c r="A104" s="483" t="s">
        <v>17437</v>
      </c>
      <c r="B104" s="151"/>
      <c r="C104" s="126">
        <v>14004</v>
      </c>
    </row>
    <row r="105" spans="1:3" ht="13">
      <c r="A105" s="7" t="s">
        <v>17438</v>
      </c>
      <c r="B105" s="151"/>
      <c r="C105" s="126"/>
    </row>
    <row r="106" spans="1:3" ht="13">
      <c r="A106" s="483" t="s">
        <v>17439</v>
      </c>
      <c r="B106" s="151"/>
      <c r="C106" s="126"/>
    </row>
    <row r="107" spans="1:3" ht="13">
      <c r="A107" s="7" t="s">
        <v>17440</v>
      </c>
      <c r="B107" s="151"/>
      <c r="C107" s="126"/>
    </row>
    <row r="108" spans="1:3" ht="13">
      <c r="A108" s="483" t="s">
        <v>17441</v>
      </c>
      <c r="B108" s="151"/>
      <c r="C108" s="126"/>
    </row>
    <row r="109" spans="1:3" ht="13">
      <c r="A109" s="7" t="s">
        <v>17442</v>
      </c>
      <c r="B109" s="151"/>
      <c r="C109" s="126"/>
    </row>
    <row r="110" spans="1:3" ht="13">
      <c r="A110" s="483" t="s">
        <v>17443</v>
      </c>
      <c r="B110" s="151"/>
      <c r="C110" s="126"/>
    </row>
    <row r="111" spans="1:3" ht="13">
      <c r="A111" s="7" t="s">
        <v>17444</v>
      </c>
      <c r="B111" s="151"/>
      <c r="C111" s="126">
        <v>5125</v>
      </c>
    </row>
    <row r="112" spans="1:3" ht="13">
      <c r="A112" s="483" t="s">
        <v>17445</v>
      </c>
      <c r="B112" s="151"/>
      <c r="C112" s="126"/>
    </row>
    <row r="113" spans="1:3" ht="13">
      <c r="A113" s="7" t="s">
        <v>17446</v>
      </c>
      <c r="B113" s="151"/>
      <c r="C113" s="126"/>
    </row>
    <row r="114" spans="1:3" ht="13">
      <c r="A114" s="483" t="s">
        <v>17447</v>
      </c>
      <c r="B114" s="151"/>
      <c r="C114" s="126"/>
    </row>
    <row r="115" spans="1:3" ht="13">
      <c r="A115" s="7" t="s">
        <v>17448</v>
      </c>
      <c r="B115" s="151"/>
      <c r="C115" s="126"/>
    </row>
    <row r="116" spans="1:3" ht="13">
      <c r="A116" s="483" t="s">
        <v>17449</v>
      </c>
      <c r="B116" s="151"/>
      <c r="C116" s="126"/>
    </row>
    <row r="117" spans="1:3" ht="13">
      <c r="A117" s="7" t="s">
        <v>17450</v>
      </c>
      <c r="B117" s="151"/>
      <c r="C117" s="126"/>
    </row>
    <row r="118" spans="1:3" ht="13">
      <c r="A118" s="483" t="s">
        <v>17451</v>
      </c>
      <c r="B118" s="151"/>
      <c r="C118" s="126"/>
    </row>
    <row r="119" spans="1:3" ht="13">
      <c r="A119" s="7" t="s">
        <v>17452</v>
      </c>
      <c r="B119" s="151"/>
      <c r="C119" s="126"/>
    </row>
    <row r="120" spans="1:3" ht="13">
      <c r="A120" s="483" t="s">
        <v>17453</v>
      </c>
      <c r="B120" s="151"/>
      <c r="C120" s="126"/>
    </row>
    <row r="121" spans="1:3" ht="13">
      <c r="A121" s="7" t="s">
        <v>17454</v>
      </c>
      <c r="B121" s="151"/>
      <c r="C121" s="126"/>
    </row>
    <row r="122" spans="1:3" ht="13">
      <c r="A122" s="483" t="s">
        <v>17455</v>
      </c>
      <c r="B122" s="151"/>
      <c r="C122" s="126"/>
    </row>
    <row r="123" spans="1:3" ht="13">
      <c r="A123" s="7" t="s">
        <v>17456</v>
      </c>
      <c r="B123" s="151"/>
      <c r="C123" s="126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H1000"/>
  <sheetViews>
    <sheetView workbookViewId="0"/>
  </sheetViews>
  <sheetFormatPr baseColWidth="10" defaultColWidth="12.6640625" defaultRowHeight="15.75" customHeight="1"/>
  <sheetData>
    <row r="1" spans="1:8" ht="15">
      <c r="A1" s="356" t="s">
        <v>44</v>
      </c>
      <c r="B1" s="356" t="s">
        <v>1</v>
      </c>
      <c r="C1" s="356"/>
      <c r="D1" s="151" t="s">
        <v>17457</v>
      </c>
      <c r="E1" s="485" t="s">
        <v>17458</v>
      </c>
      <c r="F1" s="151"/>
      <c r="G1" s="151"/>
      <c r="H1" s="151"/>
    </row>
    <row r="2" spans="1:8" ht="15">
      <c r="A2" s="485" t="s">
        <v>11465</v>
      </c>
      <c r="B2" s="151"/>
      <c r="C2" s="151"/>
      <c r="D2" s="485" t="s">
        <v>17459</v>
      </c>
      <c r="E2" s="486">
        <v>20</v>
      </c>
      <c r="F2" s="151"/>
      <c r="G2" s="151"/>
      <c r="H2" s="151"/>
    </row>
    <row r="3" spans="1:8" ht="15">
      <c r="A3" s="485" t="s">
        <v>11211</v>
      </c>
      <c r="B3" s="151"/>
      <c r="C3" s="151"/>
      <c r="D3" s="485" t="s">
        <v>17459</v>
      </c>
      <c r="E3" s="486">
        <v>20</v>
      </c>
      <c r="F3" s="151"/>
      <c r="G3" s="151"/>
      <c r="H3" s="151"/>
    </row>
    <row r="4" spans="1:8" ht="15">
      <c r="A4" s="485" t="s">
        <v>11355</v>
      </c>
      <c r="B4" s="151"/>
      <c r="C4" s="151"/>
      <c r="D4" s="485" t="s">
        <v>17459</v>
      </c>
      <c r="E4" s="486">
        <v>20</v>
      </c>
      <c r="F4" s="151"/>
      <c r="G4" s="151"/>
      <c r="H4" s="151"/>
    </row>
    <row r="5" spans="1:8" ht="15">
      <c r="A5" s="485" t="s">
        <v>11523</v>
      </c>
      <c r="B5" s="151"/>
      <c r="C5" s="151">
        <v>6671</v>
      </c>
      <c r="D5" s="485" t="s">
        <v>17459</v>
      </c>
      <c r="E5" s="486">
        <v>20</v>
      </c>
      <c r="F5" s="151"/>
      <c r="G5" s="151"/>
      <c r="H5" s="151"/>
    </row>
    <row r="6" spans="1:8" ht="15">
      <c r="A6" s="485" t="s">
        <v>11543</v>
      </c>
      <c r="B6" s="151"/>
      <c r="C6" s="151">
        <v>136</v>
      </c>
      <c r="D6" s="485" t="s">
        <v>17459</v>
      </c>
      <c r="E6" s="486">
        <v>20</v>
      </c>
      <c r="F6" s="151"/>
      <c r="G6" s="151"/>
      <c r="H6" s="151"/>
    </row>
    <row r="7" spans="1:8" ht="15">
      <c r="A7" s="485" t="s">
        <v>11187</v>
      </c>
      <c r="B7" s="151"/>
      <c r="C7" s="151">
        <v>6727</v>
      </c>
      <c r="D7" s="485" t="s">
        <v>17459</v>
      </c>
      <c r="E7" s="486">
        <v>20</v>
      </c>
      <c r="F7" s="151"/>
      <c r="G7" s="151"/>
      <c r="H7" s="151"/>
    </row>
    <row r="8" spans="1:8" ht="15">
      <c r="A8" s="485" t="s">
        <v>11281</v>
      </c>
      <c r="B8" s="151"/>
      <c r="C8" s="151">
        <v>6727</v>
      </c>
      <c r="D8" s="485" t="s">
        <v>17459</v>
      </c>
      <c r="E8" s="486">
        <v>20</v>
      </c>
      <c r="F8" s="151"/>
      <c r="G8" s="151"/>
      <c r="H8" s="151"/>
    </row>
    <row r="9" spans="1:8" ht="15">
      <c r="A9" s="485" t="s">
        <v>11335</v>
      </c>
      <c r="B9" s="151"/>
      <c r="C9" s="151">
        <v>6675</v>
      </c>
      <c r="D9" s="485" t="s">
        <v>17459</v>
      </c>
      <c r="E9" s="486">
        <v>20</v>
      </c>
      <c r="F9" s="151"/>
      <c r="G9" s="151"/>
      <c r="H9" s="151"/>
    </row>
    <row r="10" spans="1:8" ht="15">
      <c r="A10" s="485" t="s">
        <v>11243</v>
      </c>
      <c r="B10" s="151"/>
      <c r="C10" s="151">
        <v>136</v>
      </c>
      <c r="D10" s="485" t="s">
        <v>17459</v>
      </c>
      <c r="E10" s="486">
        <v>20</v>
      </c>
      <c r="F10" s="151"/>
      <c r="G10" s="151"/>
      <c r="H10" s="151"/>
    </row>
    <row r="11" spans="1:8" ht="15">
      <c r="A11" s="485" t="s">
        <v>17460</v>
      </c>
      <c r="B11" s="151"/>
      <c r="C11" s="151">
        <v>6727</v>
      </c>
      <c r="D11" s="485" t="s">
        <v>17459</v>
      </c>
      <c r="E11" s="486">
        <v>20</v>
      </c>
      <c r="F11" s="151"/>
      <c r="G11" s="151"/>
      <c r="H11" s="151"/>
    </row>
    <row r="12" spans="1:8" ht="15">
      <c r="A12" s="485" t="s">
        <v>11119</v>
      </c>
      <c r="B12" s="151"/>
      <c r="C12" s="151">
        <v>6727</v>
      </c>
      <c r="D12" s="485" t="s">
        <v>17459</v>
      </c>
      <c r="E12" s="486">
        <v>20</v>
      </c>
      <c r="F12" s="151"/>
      <c r="G12" s="151"/>
      <c r="H12" s="151"/>
    </row>
    <row r="13" spans="1:8" ht="15">
      <c r="A13" s="485" t="s">
        <v>11313</v>
      </c>
      <c r="B13" s="151"/>
      <c r="C13" s="151">
        <v>6727</v>
      </c>
      <c r="D13" s="485" t="s">
        <v>17459</v>
      </c>
      <c r="E13" s="486">
        <v>20</v>
      </c>
      <c r="F13" s="151"/>
      <c r="G13" s="151"/>
      <c r="H13" s="151"/>
    </row>
    <row r="14" spans="1:8" ht="15">
      <c r="A14" s="485" t="s">
        <v>17461</v>
      </c>
      <c r="B14" s="151"/>
      <c r="C14" s="151">
        <v>986</v>
      </c>
      <c r="D14" s="485" t="s">
        <v>17459</v>
      </c>
      <c r="E14" s="486">
        <v>20</v>
      </c>
      <c r="F14" s="151"/>
      <c r="G14" s="151"/>
      <c r="H14" s="151"/>
    </row>
    <row r="15" spans="1:8" ht="15">
      <c r="A15" s="485" t="s">
        <v>11251</v>
      </c>
      <c r="B15" s="151"/>
      <c r="C15" s="151">
        <v>6887</v>
      </c>
      <c r="D15" s="485" t="s">
        <v>17459</v>
      </c>
      <c r="E15" s="486">
        <v>20</v>
      </c>
      <c r="F15" s="151"/>
      <c r="G15" s="151"/>
      <c r="H15" s="151"/>
    </row>
    <row r="16" spans="1:8" ht="15">
      <c r="A16" s="485" t="s">
        <v>17462</v>
      </c>
      <c r="B16" s="151"/>
      <c r="C16" s="151">
        <v>986</v>
      </c>
      <c r="D16" s="485" t="s">
        <v>17459</v>
      </c>
      <c r="E16" s="486">
        <v>20</v>
      </c>
      <c r="F16" s="151"/>
      <c r="G16" s="151"/>
      <c r="H16" s="151"/>
    </row>
    <row r="17" spans="1:8" ht="15">
      <c r="A17" s="485" t="s">
        <v>17463</v>
      </c>
      <c r="B17" s="151"/>
      <c r="C17" s="151">
        <v>986</v>
      </c>
      <c r="D17" s="485" t="s">
        <v>17459</v>
      </c>
      <c r="E17" s="486">
        <v>20</v>
      </c>
      <c r="F17" s="151"/>
      <c r="G17" s="151"/>
      <c r="H17" s="151"/>
    </row>
    <row r="18" spans="1:8" ht="15">
      <c r="A18" s="485" t="s">
        <v>17464</v>
      </c>
      <c r="B18" s="151"/>
      <c r="C18" s="151">
        <v>986</v>
      </c>
      <c r="D18" s="485" t="s">
        <v>17459</v>
      </c>
      <c r="E18" s="486">
        <v>20</v>
      </c>
      <c r="F18" s="151"/>
      <c r="G18" s="151"/>
      <c r="H18" s="151"/>
    </row>
    <row r="19" spans="1:8" ht="15">
      <c r="A19" s="485" t="s">
        <v>17465</v>
      </c>
      <c r="B19" s="151"/>
      <c r="C19" s="151">
        <v>986</v>
      </c>
      <c r="D19" s="485" t="s">
        <v>17459</v>
      </c>
      <c r="E19" s="486">
        <v>20</v>
      </c>
      <c r="F19" s="151"/>
      <c r="G19" s="151"/>
      <c r="H19" s="151"/>
    </row>
    <row r="20" spans="1:8" ht="15">
      <c r="A20" s="485" t="s">
        <v>17466</v>
      </c>
      <c r="B20" s="151"/>
      <c r="C20" s="151">
        <v>6772</v>
      </c>
      <c r="D20" s="485" t="s">
        <v>17459</v>
      </c>
      <c r="E20" s="486">
        <v>20</v>
      </c>
      <c r="F20" s="151"/>
      <c r="G20" s="151"/>
      <c r="H20" s="151"/>
    </row>
    <row r="21" spans="1:8" ht="15">
      <c r="A21" s="485" t="s">
        <v>11111</v>
      </c>
      <c r="B21" s="151"/>
      <c r="C21" s="151">
        <v>3307</v>
      </c>
      <c r="D21" s="485" t="s">
        <v>17459</v>
      </c>
      <c r="E21" s="486">
        <v>20</v>
      </c>
      <c r="F21" s="151"/>
      <c r="G21" s="151"/>
      <c r="H21" s="151"/>
    </row>
    <row r="22" spans="1:8" ht="15">
      <c r="A22" s="485" t="s">
        <v>11363</v>
      </c>
      <c r="B22" s="151"/>
      <c r="C22" s="151"/>
      <c r="D22" s="485" t="s">
        <v>17459</v>
      </c>
      <c r="E22" s="486">
        <v>20</v>
      </c>
      <c r="F22" s="151"/>
      <c r="G22" s="151"/>
      <c r="H22" s="151"/>
    </row>
    <row r="23" spans="1:8" ht="15">
      <c r="A23" s="485" t="s">
        <v>11427</v>
      </c>
      <c r="B23" s="151"/>
      <c r="C23" s="151"/>
      <c r="D23" s="485" t="s">
        <v>17459</v>
      </c>
      <c r="E23" s="486">
        <v>20</v>
      </c>
      <c r="F23" s="151"/>
      <c r="G23" s="151"/>
      <c r="H23" s="151"/>
    </row>
    <row r="24" spans="1:8" ht="15">
      <c r="A24" s="485" t="s">
        <v>11515</v>
      </c>
      <c r="B24" s="151"/>
      <c r="C24" s="151"/>
      <c r="D24" s="485" t="s">
        <v>17459</v>
      </c>
      <c r="E24" s="486">
        <v>20</v>
      </c>
      <c r="F24" s="151"/>
      <c r="G24" s="151"/>
      <c r="H24" s="151"/>
    </row>
    <row r="25" spans="1:8" ht="15">
      <c r="A25" s="485" t="s">
        <v>11109</v>
      </c>
      <c r="B25" s="151"/>
      <c r="C25" s="151"/>
      <c r="D25" s="485" t="s">
        <v>17459</v>
      </c>
      <c r="E25" s="486">
        <v>20</v>
      </c>
      <c r="F25" s="151"/>
      <c r="G25" s="151"/>
      <c r="H25" s="151"/>
    </row>
    <row r="26" spans="1:8" ht="15">
      <c r="A26" s="485" t="s">
        <v>11539</v>
      </c>
      <c r="B26" s="151"/>
      <c r="C26" s="151"/>
      <c r="D26" s="485" t="s">
        <v>17459</v>
      </c>
      <c r="E26" s="486">
        <v>20</v>
      </c>
      <c r="F26" s="151"/>
      <c r="G26" s="151"/>
      <c r="H26" s="151"/>
    </row>
    <row r="27" spans="1:8" ht="15">
      <c r="A27" s="485" t="s">
        <v>11333</v>
      </c>
      <c r="B27" s="151"/>
      <c r="C27" s="151"/>
      <c r="D27" s="485" t="s">
        <v>17459</v>
      </c>
      <c r="E27" s="486">
        <v>20</v>
      </c>
      <c r="F27" s="151"/>
      <c r="G27" s="151"/>
      <c r="H27" s="151"/>
    </row>
    <row r="28" spans="1:8" ht="15">
      <c r="A28" s="485" t="s">
        <v>11338</v>
      </c>
      <c r="B28" s="151"/>
      <c r="C28" s="151"/>
      <c r="D28" s="485" t="s">
        <v>17459</v>
      </c>
      <c r="E28" s="486">
        <v>20</v>
      </c>
      <c r="F28" s="151"/>
      <c r="G28" s="151"/>
      <c r="H28" s="151"/>
    </row>
    <row r="29" spans="1:8" ht="15">
      <c r="A29" s="485" t="s">
        <v>11370</v>
      </c>
      <c r="B29" s="151"/>
      <c r="C29" s="151"/>
      <c r="D29" s="485" t="s">
        <v>17459</v>
      </c>
      <c r="E29" s="486">
        <v>20</v>
      </c>
      <c r="F29" s="151"/>
      <c r="G29" s="151"/>
      <c r="H29" s="151"/>
    </row>
    <row r="30" spans="1:8" ht="15">
      <c r="A30" s="485" t="s">
        <v>11514</v>
      </c>
      <c r="B30" s="151"/>
      <c r="C30" s="151"/>
      <c r="D30" s="485" t="s">
        <v>17459</v>
      </c>
      <c r="E30" s="486">
        <v>20</v>
      </c>
      <c r="F30" s="151"/>
      <c r="G30" s="151"/>
      <c r="H30" s="151"/>
    </row>
    <row r="31" spans="1:8" ht="15">
      <c r="A31" s="485" t="s">
        <v>11351</v>
      </c>
      <c r="B31" s="151"/>
      <c r="C31" s="151"/>
      <c r="D31" s="485" t="s">
        <v>17459</v>
      </c>
      <c r="E31" s="486">
        <v>20</v>
      </c>
      <c r="F31" s="151"/>
      <c r="G31" s="151"/>
      <c r="H31" s="151"/>
    </row>
    <row r="32" spans="1:8" ht="15">
      <c r="A32" s="485" t="s">
        <v>17467</v>
      </c>
      <c r="B32" s="151"/>
      <c r="C32" s="151"/>
      <c r="D32" s="485" t="s">
        <v>17459</v>
      </c>
      <c r="E32" s="486">
        <v>20</v>
      </c>
      <c r="F32" s="151"/>
      <c r="G32" s="151"/>
      <c r="H32" s="151"/>
    </row>
    <row r="33" spans="1:8" ht="15">
      <c r="A33" s="485" t="s">
        <v>11115</v>
      </c>
      <c r="B33" s="151"/>
      <c r="C33" s="151"/>
      <c r="D33" s="485" t="s">
        <v>17459</v>
      </c>
      <c r="E33" s="486">
        <v>20</v>
      </c>
      <c r="F33" s="151"/>
      <c r="G33" s="151"/>
      <c r="H33" s="151"/>
    </row>
    <row r="34" spans="1:8" ht="15">
      <c r="A34" s="485" t="s">
        <v>11360</v>
      </c>
      <c r="B34" s="151"/>
      <c r="C34" s="151"/>
      <c r="D34" s="485" t="s">
        <v>17459</v>
      </c>
      <c r="E34" s="486">
        <v>20</v>
      </c>
      <c r="F34" s="151"/>
      <c r="G34" s="151"/>
      <c r="H34" s="151"/>
    </row>
    <row r="35" spans="1:8" ht="15">
      <c r="A35" s="485" t="s">
        <v>11173</v>
      </c>
      <c r="B35" s="151"/>
      <c r="C35" s="151"/>
      <c r="D35" s="485" t="s">
        <v>17459</v>
      </c>
      <c r="E35" s="486">
        <v>20</v>
      </c>
      <c r="F35" s="151"/>
      <c r="G35" s="151"/>
      <c r="H35" s="151"/>
    </row>
    <row r="36" spans="1:8" ht="15">
      <c r="A36" s="485" t="s">
        <v>11533</v>
      </c>
      <c r="B36" s="151"/>
      <c r="C36" s="151"/>
      <c r="D36" s="485" t="s">
        <v>17459</v>
      </c>
      <c r="E36" s="486">
        <v>20</v>
      </c>
      <c r="F36" s="151"/>
      <c r="G36" s="151"/>
      <c r="H36" s="151"/>
    </row>
    <row r="37" spans="1:8" ht="15">
      <c r="A37" s="485" t="s">
        <v>11307</v>
      </c>
      <c r="B37" s="151"/>
      <c r="C37" s="151"/>
      <c r="D37" s="485" t="s">
        <v>17459</v>
      </c>
      <c r="E37" s="486">
        <v>20</v>
      </c>
      <c r="F37" s="151"/>
      <c r="G37" s="151"/>
      <c r="H37" s="151"/>
    </row>
    <row r="38" spans="1:8" ht="15">
      <c r="A38" s="485" t="s">
        <v>11478</v>
      </c>
      <c r="B38" s="151"/>
      <c r="C38" s="151"/>
      <c r="D38" s="485" t="s">
        <v>17459</v>
      </c>
      <c r="E38" s="486">
        <v>20</v>
      </c>
      <c r="F38" s="151"/>
      <c r="G38" s="151"/>
      <c r="H38" s="151"/>
    </row>
    <row r="39" spans="1:8" ht="15">
      <c r="A39" s="485" t="s">
        <v>11287</v>
      </c>
      <c r="B39" s="151"/>
      <c r="C39" s="151"/>
      <c r="D39" s="485" t="s">
        <v>17459</v>
      </c>
      <c r="E39" s="486">
        <v>20</v>
      </c>
      <c r="F39" s="151"/>
      <c r="G39" s="151"/>
      <c r="H39" s="151"/>
    </row>
    <row r="40" spans="1:8" ht="15">
      <c r="A40" s="485" t="s">
        <v>11305</v>
      </c>
      <c r="B40" s="151"/>
      <c r="C40" s="151">
        <v>6770</v>
      </c>
      <c r="D40" s="485" t="s">
        <v>17459</v>
      </c>
      <c r="E40" s="486">
        <v>20</v>
      </c>
      <c r="F40" s="151"/>
      <c r="G40" s="151"/>
      <c r="H40" s="151"/>
    </row>
    <row r="41" spans="1:8" ht="15">
      <c r="A41" s="485" t="s">
        <v>11133</v>
      </c>
      <c r="B41" s="151"/>
      <c r="C41" s="151"/>
      <c r="D41" s="485" t="s">
        <v>17459</v>
      </c>
      <c r="E41" s="486">
        <v>20</v>
      </c>
      <c r="F41" s="151"/>
      <c r="G41" s="151"/>
      <c r="H41" s="151"/>
    </row>
    <row r="42" spans="1:8" ht="15">
      <c r="A42" s="485" t="s">
        <v>11448</v>
      </c>
      <c r="B42" s="151"/>
      <c r="C42" s="151"/>
      <c r="D42" s="485" t="s">
        <v>17459</v>
      </c>
      <c r="E42" s="486">
        <v>20</v>
      </c>
      <c r="F42" s="151"/>
      <c r="G42" s="151"/>
      <c r="H42" s="151"/>
    </row>
    <row r="43" spans="1:8" ht="15">
      <c r="A43" s="485" t="s">
        <v>11528</v>
      </c>
      <c r="B43" s="151"/>
      <c r="C43" s="151"/>
      <c r="D43" s="485" t="s">
        <v>17459</v>
      </c>
      <c r="E43" s="486">
        <v>20</v>
      </c>
      <c r="F43" s="151"/>
      <c r="G43" s="151"/>
      <c r="H43" s="151"/>
    </row>
    <row r="44" spans="1:8" ht="15">
      <c r="A44" s="485" t="s">
        <v>11177</v>
      </c>
      <c r="B44" s="151"/>
      <c r="C44" s="151"/>
      <c r="D44" s="485" t="s">
        <v>17459</v>
      </c>
      <c r="E44" s="486">
        <v>20</v>
      </c>
      <c r="F44" s="151"/>
      <c r="G44" s="151"/>
      <c r="H44" s="151"/>
    </row>
    <row r="45" spans="1:8" ht="15">
      <c r="A45" s="485" t="s">
        <v>11253</v>
      </c>
      <c r="B45" s="151"/>
      <c r="C45" s="151">
        <v>6998</v>
      </c>
      <c r="D45" s="485" t="s">
        <v>17459</v>
      </c>
      <c r="E45" s="486">
        <v>20</v>
      </c>
      <c r="F45" s="151"/>
      <c r="G45" s="151"/>
      <c r="H45" s="151"/>
    </row>
    <row r="46" spans="1:8" ht="15">
      <c r="A46" s="485" t="s">
        <v>11127</v>
      </c>
      <c r="B46" s="151"/>
      <c r="C46" s="151"/>
      <c r="D46" s="485" t="s">
        <v>17459</v>
      </c>
      <c r="E46" s="486">
        <v>20</v>
      </c>
      <c r="F46" s="151"/>
      <c r="G46" s="151"/>
      <c r="H46" s="151"/>
    </row>
    <row r="47" spans="1:8" ht="15">
      <c r="A47" s="485" t="s">
        <v>11295</v>
      </c>
      <c r="B47" s="151"/>
      <c r="C47" s="151"/>
      <c r="D47" s="485" t="s">
        <v>17459</v>
      </c>
      <c r="E47" s="486">
        <v>20</v>
      </c>
      <c r="F47" s="151"/>
      <c r="G47" s="151"/>
      <c r="H47" s="151"/>
    </row>
    <row r="48" spans="1:8" ht="15">
      <c r="A48" s="485" t="s">
        <v>11536</v>
      </c>
      <c r="B48" s="151"/>
      <c r="C48" s="151"/>
      <c r="D48" s="485" t="s">
        <v>17459</v>
      </c>
      <c r="E48" s="486">
        <v>20</v>
      </c>
      <c r="F48" s="151"/>
      <c r="G48" s="151"/>
      <c r="H48" s="151"/>
    </row>
    <row r="49" spans="1:8" ht="15">
      <c r="A49" s="485" t="s">
        <v>11406</v>
      </c>
      <c r="B49" s="151"/>
      <c r="C49" s="151"/>
      <c r="D49" s="485" t="s">
        <v>17459</v>
      </c>
      <c r="E49" s="486">
        <v>20</v>
      </c>
      <c r="F49" s="151"/>
      <c r="G49" s="151"/>
      <c r="H49" s="151"/>
    </row>
    <row r="50" spans="1:8" ht="15">
      <c r="A50" s="485" t="s">
        <v>11221</v>
      </c>
      <c r="B50" s="151"/>
      <c r="C50" s="151"/>
      <c r="D50" s="485" t="s">
        <v>17459</v>
      </c>
      <c r="E50" s="486">
        <v>20</v>
      </c>
      <c r="F50" s="151"/>
      <c r="G50" s="151"/>
      <c r="H50" s="151"/>
    </row>
    <row r="51" spans="1:8" ht="15">
      <c r="A51" s="485" t="s">
        <v>11205</v>
      </c>
      <c r="B51" s="151"/>
      <c r="C51" s="151"/>
      <c r="D51" s="485" t="s">
        <v>17459</v>
      </c>
      <c r="E51" s="486">
        <v>20</v>
      </c>
      <c r="F51" s="151"/>
      <c r="G51" s="151"/>
      <c r="H51" s="151"/>
    </row>
    <row r="52" spans="1:8" ht="15">
      <c r="A52" s="485" t="s">
        <v>11185</v>
      </c>
      <c r="B52" s="151"/>
      <c r="C52" s="151"/>
      <c r="D52" s="485" t="s">
        <v>17459</v>
      </c>
      <c r="E52" s="486">
        <v>20</v>
      </c>
      <c r="F52" s="151"/>
      <c r="G52" s="151"/>
      <c r="H52" s="151"/>
    </row>
    <row r="53" spans="1:8" ht="15">
      <c r="A53" s="485" t="s">
        <v>11299</v>
      </c>
      <c r="B53" s="151"/>
      <c r="C53" s="151"/>
      <c r="D53" s="485" t="s">
        <v>17459</v>
      </c>
      <c r="E53" s="486">
        <v>20</v>
      </c>
      <c r="F53" s="151"/>
      <c r="G53" s="151"/>
      <c r="H53" s="151"/>
    </row>
    <row r="54" spans="1:8" ht="15">
      <c r="A54" s="485" t="s">
        <v>5641</v>
      </c>
      <c r="B54" s="151"/>
      <c r="C54" s="151"/>
      <c r="D54" s="485" t="s">
        <v>17459</v>
      </c>
      <c r="E54" s="486">
        <v>20</v>
      </c>
      <c r="F54" s="151"/>
      <c r="G54" s="151"/>
      <c r="H54" s="151"/>
    </row>
    <row r="55" spans="1:8" ht="15">
      <c r="A55" s="485" t="s">
        <v>11361</v>
      </c>
      <c r="B55" s="151"/>
      <c r="C55" s="151"/>
      <c r="D55" s="485" t="s">
        <v>17459</v>
      </c>
      <c r="E55" s="486">
        <v>20</v>
      </c>
      <c r="F55" s="151"/>
      <c r="G55" s="151"/>
      <c r="H55" s="151"/>
    </row>
    <row r="56" spans="1:8" ht="15">
      <c r="A56" s="485" t="s">
        <v>11358</v>
      </c>
      <c r="B56" s="151"/>
      <c r="C56" s="151">
        <v>6779</v>
      </c>
      <c r="D56" s="485" t="s">
        <v>17459</v>
      </c>
      <c r="E56" s="486">
        <v>20</v>
      </c>
      <c r="F56" s="151"/>
      <c r="G56" s="151"/>
      <c r="H56" s="151"/>
    </row>
    <row r="57" spans="1:8" ht="15">
      <c r="A57" s="485" t="s">
        <v>11476</v>
      </c>
      <c r="B57" s="151"/>
      <c r="C57" s="151"/>
      <c r="D57" s="485" t="s">
        <v>17459</v>
      </c>
      <c r="E57" s="486">
        <v>20</v>
      </c>
      <c r="F57" s="151"/>
      <c r="G57" s="151"/>
      <c r="H57" s="151"/>
    </row>
    <row r="58" spans="1:8" ht="15">
      <c r="A58" s="485" t="s">
        <v>11343</v>
      </c>
      <c r="B58" s="151"/>
      <c r="C58" s="151"/>
      <c r="D58" s="485" t="s">
        <v>17459</v>
      </c>
      <c r="E58" s="486">
        <v>20</v>
      </c>
      <c r="F58" s="151"/>
      <c r="G58" s="151"/>
      <c r="H58" s="151"/>
    </row>
    <row r="59" spans="1:8" ht="15">
      <c r="A59" s="485" t="s">
        <v>11309</v>
      </c>
      <c r="B59" s="151"/>
      <c r="C59" s="151"/>
      <c r="D59" s="485" t="s">
        <v>17459</v>
      </c>
      <c r="E59" s="486">
        <v>20</v>
      </c>
      <c r="F59" s="151"/>
      <c r="G59" s="151"/>
      <c r="H59" s="151"/>
    </row>
    <row r="60" spans="1:8" ht="15">
      <c r="A60" s="485" t="s">
        <v>11547</v>
      </c>
      <c r="B60" s="151"/>
      <c r="C60" s="151"/>
      <c r="D60" s="485" t="s">
        <v>17459</v>
      </c>
      <c r="E60" s="486">
        <v>20</v>
      </c>
      <c r="F60" s="151"/>
      <c r="G60" s="151"/>
      <c r="H60" s="151"/>
    </row>
    <row r="61" spans="1:8" ht="15">
      <c r="A61" s="485" t="s">
        <v>11121</v>
      </c>
      <c r="B61" s="151"/>
      <c r="C61" s="151"/>
      <c r="D61" s="485" t="s">
        <v>17459</v>
      </c>
      <c r="E61" s="486">
        <v>20</v>
      </c>
      <c r="F61" s="151"/>
      <c r="G61" s="151"/>
      <c r="H61" s="151"/>
    </row>
    <row r="62" spans="1:8" ht="15">
      <c r="A62" s="485" t="s">
        <v>11317</v>
      </c>
      <c r="B62" s="151"/>
      <c r="C62" s="151"/>
      <c r="D62" s="485" t="s">
        <v>17459</v>
      </c>
      <c r="E62" s="486">
        <v>20</v>
      </c>
      <c r="F62" s="151"/>
      <c r="G62" s="151"/>
      <c r="H62" s="151"/>
    </row>
    <row r="63" spans="1:8" ht="15">
      <c r="A63" s="485" t="s">
        <v>11446</v>
      </c>
      <c r="B63" s="151"/>
      <c r="C63" s="151"/>
      <c r="D63" s="485" t="s">
        <v>17459</v>
      </c>
      <c r="E63" s="486">
        <v>20</v>
      </c>
      <c r="F63" s="151"/>
      <c r="G63" s="151"/>
      <c r="H63" s="151"/>
    </row>
    <row r="64" spans="1:8" ht="15">
      <c r="A64" s="485" t="s">
        <v>12116</v>
      </c>
      <c r="B64" s="151"/>
      <c r="C64" s="151"/>
      <c r="D64" s="485" t="s">
        <v>17459</v>
      </c>
      <c r="E64" s="486">
        <v>20</v>
      </c>
      <c r="F64" s="151"/>
      <c r="G64" s="151"/>
      <c r="H64" s="151"/>
    </row>
    <row r="65" spans="1:8" ht="15">
      <c r="A65" s="485" t="s">
        <v>11145</v>
      </c>
      <c r="B65" s="151"/>
      <c r="C65" s="151"/>
      <c r="D65" s="485" t="s">
        <v>17459</v>
      </c>
      <c r="E65" s="486">
        <v>20</v>
      </c>
      <c r="F65" s="151"/>
      <c r="G65" s="151"/>
      <c r="H65" s="151"/>
    </row>
    <row r="66" spans="1:8" ht="15">
      <c r="A66" s="485" t="s">
        <v>11525</v>
      </c>
      <c r="B66" s="151"/>
      <c r="C66" s="151">
        <v>5125</v>
      </c>
      <c r="D66" s="485" t="s">
        <v>17459</v>
      </c>
      <c r="E66" s="486">
        <v>20</v>
      </c>
      <c r="F66" s="151"/>
      <c r="G66" s="151"/>
      <c r="H66" s="151"/>
    </row>
    <row r="67" spans="1:8" ht="15">
      <c r="A67" s="485" t="s">
        <v>11458</v>
      </c>
      <c r="B67" s="151"/>
      <c r="C67" s="151">
        <v>5125</v>
      </c>
      <c r="D67" s="485" t="s">
        <v>17459</v>
      </c>
      <c r="E67" s="486">
        <v>20</v>
      </c>
      <c r="F67" s="151"/>
      <c r="G67" s="151"/>
      <c r="H67" s="151"/>
    </row>
    <row r="68" spans="1:8" ht="15">
      <c r="A68" s="485" t="s">
        <v>11394</v>
      </c>
      <c r="B68" s="151"/>
      <c r="C68" s="151"/>
      <c r="D68" s="485" t="s">
        <v>17459</v>
      </c>
      <c r="E68" s="486">
        <v>20</v>
      </c>
      <c r="F68" s="151"/>
      <c r="G68" s="151"/>
      <c r="H68" s="151"/>
    </row>
    <row r="69" spans="1:8" ht="15">
      <c r="A69" s="485" t="s">
        <v>11348</v>
      </c>
      <c r="B69" s="151"/>
      <c r="C69" s="151">
        <v>6905</v>
      </c>
      <c r="D69" s="485" t="s">
        <v>17459</v>
      </c>
      <c r="E69" s="486">
        <v>20</v>
      </c>
      <c r="F69" s="151"/>
      <c r="G69" s="151"/>
      <c r="H69" s="151"/>
    </row>
    <row r="70" spans="1:8" ht="15">
      <c r="A70" s="485" t="s">
        <v>11413</v>
      </c>
      <c r="B70" s="151"/>
      <c r="C70" s="151">
        <v>6905</v>
      </c>
      <c r="D70" s="485" t="s">
        <v>17459</v>
      </c>
      <c r="E70" s="486">
        <v>20</v>
      </c>
      <c r="F70" s="151"/>
      <c r="G70" s="151"/>
      <c r="H70" s="151"/>
    </row>
    <row r="71" spans="1:8" ht="15">
      <c r="A71" s="485" t="s">
        <v>11531</v>
      </c>
      <c r="B71" s="151"/>
      <c r="C71" s="151"/>
      <c r="D71" s="485" t="s">
        <v>17459</v>
      </c>
      <c r="E71" s="486">
        <v>20</v>
      </c>
      <c r="F71" s="151"/>
      <c r="G71" s="151"/>
      <c r="H71" s="151"/>
    </row>
    <row r="72" spans="1:8" ht="15">
      <c r="A72" s="485" t="s">
        <v>11149</v>
      </c>
      <c r="B72" s="151"/>
      <c r="C72" s="151"/>
      <c r="D72" s="485" t="s">
        <v>17459</v>
      </c>
      <c r="E72" s="486">
        <v>20</v>
      </c>
      <c r="F72" s="151"/>
      <c r="G72" s="151"/>
      <c r="H72" s="151"/>
    </row>
    <row r="73" spans="1:8" ht="15">
      <c r="A73" s="485" t="s">
        <v>11522</v>
      </c>
      <c r="B73" s="151"/>
      <c r="C73" s="151"/>
      <c r="D73" s="485" t="s">
        <v>17459</v>
      </c>
      <c r="E73" s="486">
        <v>20</v>
      </c>
      <c r="F73" s="151"/>
      <c r="G73" s="151"/>
      <c r="H73" s="151"/>
    </row>
    <row r="74" spans="1:8" ht="15">
      <c r="A74" s="485" t="s">
        <v>11548</v>
      </c>
      <c r="B74" s="151"/>
      <c r="C74" s="151"/>
      <c r="D74" s="485" t="s">
        <v>17459</v>
      </c>
      <c r="E74" s="486">
        <v>20</v>
      </c>
      <c r="F74" s="151"/>
      <c r="G74" s="151"/>
      <c r="H74" s="151"/>
    </row>
    <row r="75" spans="1:8" ht="15">
      <c r="A75" s="485" t="s">
        <v>11311</v>
      </c>
      <c r="B75" s="151"/>
      <c r="C75" s="151"/>
      <c r="D75" s="485" t="s">
        <v>17459</v>
      </c>
      <c r="E75" s="486">
        <v>20</v>
      </c>
      <c r="F75" s="151"/>
      <c r="G75" s="151"/>
      <c r="H75" s="151"/>
    </row>
    <row r="76" spans="1:8" ht="15">
      <c r="A76" s="485" t="s">
        <v>11165</v>
      </c>
      <c r="B76" s="151"/>
      <c r="C76" s="151"/>
      <c r="D76" s="485" t="s">
        <v>17459</v>
      </c>
      <c r="E76" s="486">
        <v>20</v>
      </c>
      <c r="F76" s="151"/>
      <c r="G76" s="151"/>
      <c r="H76" s="151"/>
    </row>
    <row r="77" spans="1:8" ht="15">
      <c r="A77" s="485" t="s">
        <v>17468</v>
      </c>
      <c r="B77" s="151"/>
      <c r="C77" s="151">
        <v>6772</v>
      </c>
      <c r="D77" s="485" t="s">
        <v>17469</v>
      </c>
      <c r="E77" s="485">
        <v>10</v>
      </c>
      <c r="F77" s="151"/>
      <c r="G77" s="151"/>
      <c r="H77" s="151"/>
    </row>
    <row r="78" spans="1:8" ht="15">
      <c r="A78" s="485" t="s">
        <v>17470</v>
      </c>
      <c r="B78" s="151"/>
      <c r="C78" s="151">
        <v>6671</v>
      </c>
      <c r="D78" s="485" t="s">
        <v>17469</v>
      </c>
      <c r="E78" s="485">
        <v>10</v>
      </c>
      <c r="F78" s="151"/>
      <c r="G78" s="151"/>
      <c r="H78" s="151"/>
    </row>
    <row r="79" spans="1:8" ht="15">
      <c r="A79" s="485" t="s">
        <v>11518</v>
      </c>
      <c r="B79" s="151"/>
      <c r="C79" s="151">
        <v>189</v>
      </c>
      <c r="D79" s="485" t="s">
        <v>17469</v>
      </c>
      <c r="E79" s="485">
        <v>10</v>
      </c>
      <c r="F79" s="151"/>
      <c r="G79" s="151"/>
      <c r="H79" s="151"/>
    </row>
    <row r="80" spans="1:8" ht="15">
      <c r="A80" s="485" t="s">
        <v>11161</v>
      </c>
      <c r="B80" s="151"/>
      <c r="C80" s="151">
        <v>189</v>
      </c>
      <c r="D80" s="485" t="s">
        <v>17469</v>
      </c>
      <c r="E80" s="485">
        <v>10</v>
      </c>
      <c r="F80" s="151"/>
      <c r="G80" s="151"/>
      <c r="H80" s="151"/>
    </row>
    <row r="81" spans="1:8" ht="15">
      <c r="A81" s="485" t="s">
        <v>11269</v>
      </c>
      <c r="B81" s="151"/>
      <c r="C81" s="151">
        <v>189</v>
      </c>
      <c r="D81" s="485" t="s">
        <v>17469</v>
      </c>
      <c r="E81" s="485">
        <v>10</v>
      </c>
      <c r="F81" s="151"/>
      <c r="G81" s="151"/>
      <c r="H81" s="151"/>
    </row>
    <row r="82" spans="1:8" ht="15">
      <c r="A82" s="485" t="s">
        <v>17471</v>
      </c>
      <c r="B82" s="151"/>
      <c r="C82" s="151"/>
      <c r="D82" s="485" t="s">
        <v>17469</v>
      </c>
      <c r="E82" s="485">
        <v>10</v>
      </c>
      <c r="F82" s="151"/>
      <c r="G82" s="151"/>
      <c r="H82" s="151"/>
    </row>
    <row r="83" spans="1:8" ht="15">
      <c r="A83" s="485" t="s">
        <v>17472</v>
      </c>
      <c r="B83" s="151"/>
      <c r="C83" s="151"/>
      <c r="D83" s="485" t="s">
        <v>17469</v>
      </c>
      <c r="E83" s="485">
        <v>10</v>
      </c>
      <c r="F83" s="151"/>
      <c r="G83" s="151"/>
      <c r="H83" s="151"/>
    </row>
    <row r="84" spans="1:8" ht="15">
      <c r="A84" s="485" t="s">
        <v>11345</v>
      </c>
      <c r="B84" s="151"/>
      <c r="C84" s="151"/>
      <c r="D84" s="485" t="s">
        <v>17469</v>
      </c>
      <c r="E84" s="485">
        <v>10</v>
      </c>
      <c r="F84" s="151"/>
      <c r="G84" s="151"/>
      <c r="H84" s="151"/>
    </row>
    <row r="85" spans="1:8" ht="15">
      <c r="A85" s="485" t="s">
        <v>11429</v>
      </c>
      <c r="B85" s="151"/>
      <c r="C85" s="151"/>
      <c r="D85" s="485" t="s">
        <v>17469</v>
      </c>
      <c r="E85" s="485">
        <v>10</v>
      </c>
      <c r="F85" s="151"/>
      <c r="G85" s="151"/>
      <c r="H85" s="151"/>
    </row>
    <row r="86" spans="1:8" ht="15">
      <c r="A86" s="485" t="s">
        <v>17473</v>
      </c>
      <c r="B86" s="151"/>
      <c r="C86" s="151">
        <v>986</v>
      </c>
      <c r="D86" s="485" t="s">
        <v>17469</v>
      </c>
      <c r="E86" s="485">
        <v>10</v>
      </c>
      <c r="F86" s="151"/>
      <c r="G86" s="151"/>
      <c r="H86" s="151"/>
    </row>
    <row r="87" spans="1:8" ht="15">
      <c r="A87" s="485" t="s">
        <v>17474</v>
      </c>
      <c r="B87" s="151"/>
      <c r="C87" s="151">
        <v>986</v>
      </c>
      <c r="D87" s="485" t="s">
        <v>17469</v>
      </c>
      <c r="E87" s="485">
        <v>10</v>
      </c>
      <c r="F87" s="151"/>
      <c r="G87" s="151"/>
      <c r="H87" s="151"/>
    </row>
    <row r="88" spans="1:8" ht="15">
      <c r="A88" s="485" t="s">
        <v>11340</v>
      </c>
      <c r="B88" s="151"/>
      <c r="C88" s="151"/>
      <c r="D88" s="485" t="s">
        <v>17469</v>
      </c>
      <c r="E88" s="485">
        <v>10</v>
      </c>
      <c r="F88" s="151"/>
      <c r="G88" s="151"/>
      <c r="H88" s="151"/>
    </row>
    <row r="89" spans="1:8" ht="15">
      <c r="A89" s="485" t="s">
        <v>17475</v>
      </c>
      <c r="B89" s="151"/>
      <c r="C89" s="151">
        <v>986</v>
      </c>
      <c r="D89" s="485" t="s">
        <v>17469</v>
      </c>
      <c r="E89" s="485">
        <v>10</v>
      </c>
      <c r="F89" s="151"/>
      <c r="G89" s="151"/>
      <c r="H89" s="151"/>
    </row>
    <row r="90" spans="1:8" ht="15">
      <c r="A90" s="485" t="s">
        <v>17476</v>
      </c>
      <c r="B90" s="151"/>
      <c r="C90" s="151">
        <v>986</v>
      </c>
      <c r="D90" s="485" t="s">
        <v>17469</v>
      </c>
      <c r="E90" s="485">
        <v>10</v>
      </c>
      <c r="F90" s="151"/>
      <c r="G90" s="151"/>
      <c r="H90" s="151"/>
    </row>
    <row r="91" spans="1:8" ht="15">
      <c r="A91" s="485" t="s">
        <v>17477</v>
      </c>
      <c r="B91" s="151"/>
      <c r="C91" s="151">
        <v>986</v>
      </c>
      <c r="D91" s="485" t="s">
        <v>17469</v>
      </c>
      <c r="E91" s="485">
        <v>10</v>
      </c>
      <c r="F91" s="151"/>
      <c r="G91" s="151"/>
      <c r="H91" s="151"/>
    </row>
    <row r="92" spans="1:8" ht="15">
      <c r="A92" s="485" t="s">
        <v>11275</v>
      </c>
      <c r="B92" s="151"/>
      <c r="C92" s="151">
        <v>6132</v>
      </c>
      <c r="D92" s="485" t="s">
        <v>17469</v>
      </c>
      <c r="E92" s="485">
        <v>10</v>
      </c>
      <c r="F92" s="151"/>
      <c r="G92" s="151"/>
      <c r="H92" s="151"/>
    </row>
    <row r="93" spans="1:8" ht="15">
      <c r="A93" s="485" t="s">
        <v>11117</v>
      </c>
      <c r="B93" s="151"/>
      <c r="C93" s="151">
        <v>6780</v>
      </c>
      <c r="D93" s="485" t="s">
        <v>17469</v>
      </c>
      <c r="E93" s="485">
        <v>10</v>
      </c>
      <c r="F93" s="151"/>
      <c r="G93" s="151"/>
      <c r="H93" s="151"/>
    </row>
    <row r="94" spans="1:8" ht="15">
      <c r="A94" s="485" t="s">
        <v>11411</v>
      </c>
      <c r="B94" s="151"/>
      <c r="C94" s="151">
        <v>6779</v>
      </c>
      <c r="D94" s="485" t="s">
        <v>17469</v>
      </c>
      <c r="E94" s="485">
        <v>10</v>
      </c>
      <c r="F94" s="151"/>
      <c r="G94" s="151"/>
      <c r="H94" s="151"/>
    </row>
    <row r="95" spans="1:8" ht="15">
      <c r="A95" s="485" t="s">
        <v>11131</v>
      </c>
      <c r="B95" s="151"/>
      <c r="C95" s="151">
        <v>6669</v>
      </c>
      <c r="D95" s="485" t="s">
        <v>17469</v>
      </c>
      <c r="E95" s="485">
        <v>10</v>
      </c>
      <c r="F95" s="151"/>
      <c r="G95" s="151"/>
      <c r="H95" s="151"/>
    </row>
    <row r="96" spans="1:8" ht="15">
      <c r="A96" s="485" t="s">
        <v>11468</v>
      </c>
      <c r="B96" s="151"/>
      <c r="C96" s="151"/>
      <c r="D96" s="485" t="s">
        <v>17469</v>
      </c>
      <c r="E96" s="485">
        <v>10</v>
      </c>
      <c r="F96" s="151"/>
      <c r="G96" s="151"/>
      <c r="H96" s="151"/>
    </row>
    <row r="97" spans="1:8" ht="15">
      <c r="A97" s="485" t="s">
        <v>11423</v>
      </c>
      <c r="B97" s="151"/>
      <c r="C97" s="151"/>
      <c r="D97" s="485" t="s">
        <v>17469</v>
      </c>
      <c r="E97" s="485">
        <v>10</v>
      </c>
      <c r="F97" s="151"/>
      <c r="G97" s="151"/>
      <c r="H97" s="151"/>
    </row>
    <row r="98" spans="1:8" ht="15">
      <c r="A98" s="485" t="s">
        <v>11526</v>
      </c>
      <c r="B98" s="151"/>
      <c r="C98" s="151"/>
      <c r="D98" s="485" t="s">
        <v>17469</v>
      </c>
      <c r="E98" s="485">
        <v>10</v>
      </c>
      <c r="F98" s="151"/>
      <c r="G98" s="151"/>
      <c r="H98" s="151"/>
    </row>
    <row r="99" spans="1:8" ht="15">
      <c r="A99" s="485" t="s">
        <v>11209</v>
      </c>
      <c r="B99" s="151"/>
      <c r="C99" s="151"/>
      <c r="D99" s="485" t="s">
        <v>17469</v>
      </c>
      <c r="E99" s="485">
        <v>10</v>
      </c>
      <c r="F99" s="151"/>
      <c r="G99" s="151"/>
      <c r="H99" s="151"/>
    </row>
    <row r="100" spans="1:8" ht="15">
      <c r="A100" s="485" t="s">
        <v>11538</v>
      </c>
      <c r="B100" s="151"/>
      <c r="C100" s="151"/>
      <c r="D100" s="485" t="s">
        <v>17469</v>
      </c>
      <c r="E100" s="485">
        <v>10</v>
      </c>
      <c r="F100" s="151"/>
      <c r="G100" s="151"/>
      <c r="H100" s="151"/>
    </row>
    <row r="101" spans="1:8" ht="15">
      <c r="A101" s="485" t="s">
        <v>11199</v>
      </c>
      <c r="B101" s="151"/>
      <c r="C101" s="151"/>
      <c r="D101" s="485" t="s">
        <v>17469</v>
      </c>
      <c r="E101" s="485">
        <v>10</v>
      </c>
      <c r="F101" s="151"/>
      <c r="G101" s="151"/>
      <c r="H101" s="151"/>
    </row>
    <row r="102" spans="1:8" ht="15">
      <c r="A102" s="485" t="s">
        <v>11331</v>
      </c>
      <c r="B102" s="151"/>
      <c r="C102" s="151">
        <v>7055</v>
      </c>
      <c r="D102" s="485" t="s">
        <v>17469</v>
      </c>
      <c r="E102" s="485">
        <v>10</v>
      </c>
      <c r="F102" s="151"/>
      <c r="G102" s="151"/>
      <c r="H102" s="151"/>
    </row>
    <row r="103" spans="1:8" ht="15">
      <c r="A103" s="485" t="s">
        <v>11350</v>
      </c>
      <c r="B103" s="151"/>
      <c r="C103" s="151"/>
      <c r="D103" s="485" t="s">
        <v>17469</v>
      </c>
      <c r="E103" s="485">
        <v>10</v>
      </c>
      <c r="F103" s="151"/>
      <c r="G103" s="151"/>
      <c r="H103" s="151"/>
    </row>
    <row r="104" spans="1:8" ht="15">
      <c r="A104" s="485" t="s">
        <v>11433</v>
      </c>
      <c r="B104" s="151"/>
      <c r="C104" s="151">
        <v>6770</v>
      </c>
      <c r="D104" s="485" t="s">
        <v>17469</v>
      </c>
      <c r="E104" s="485">
        <v>10</v>
      </c>
      <c r="F104" s="151"/>
      <c r="G104" s="151"/>
      <c r="H104" s="151"/>
    </row>
    <row r="105" spans="1:8" ht="15">
      <c r="A105" s="485" t="s">
        <v>11507</v>
      </c>
      <c r="B105" s="151"/>
      <c r="C105" s="151">
        <v>6779</v>
      </c>
      <c r="D105" s="485" t="s">
        <v>17469</v>
      </c>
      <c r="E105" s="485">
        <v>10</v>
      </c>
      <c r="F105" s="151"/>
      <c r="G105" s="151"/>
      <c r="H105" s="151"/>
    </row>
    <row r="106" spans="1:8" ht="15">
      <c r="A106" s="485" t="s">
        <v>11520</v>
      </c>
      <c r="B106" s="151"/>
      <c r="C106" s="151"/>
      <c r="D106" s="485" t="s">
        <v>17469</v>
      </c>
      <c r="E106" s="485">
        <v>10</v>
      </c>
      <c r="F106" s="151"/>
      <c r="G106" s="151"/>
      <c r="H106" s="151"/>
    </row>
    <row r="107" spans="1:8" ht="15">
      <c r="A107" s="485" t="s">
        <v>11143</v>
      </c>
      <c r="B107" s="151"/>
      <c r="C107" s="151"/>
      <c r="D107" s="485" t="s">
        <v>17469</v>
      </c>
      <c r="E107" s="485">
        <v>10</v>
      </c>
      <c r="F107" s="151"/>
      <c r="G107" s="151"/>
      <c r="H107" s="151"/>
    </row>
    <row r="108" spans="1:8" ht="15">
      <c r="A108" s="485" t="s">
        <v>11511</v>
      </c>
      <c r="B108" s="151"/>
      <c r="C108" s="151"/>
      <c r="D108" s="485" t="s">
        <v>17469</v>
      </c>
      <c r="E108" s="485">
        <v>10</v>
      </c>
      <c r="F108" s="151"/>
      <c r="G108" s="151"/>
      <c r="H108" s="151"/>
    </row>
    <row r="109" spans="1:8" ht="15">
      <c r="A109" s="485" t="s">
        <v>11513</v>
      </c>
      <c r="B109" s="151"/>
      <c r="C109" s="151"/>
      <c r="D109" s="485" t="s">
        <v>17469</v>
      </c>
      <c r="E109" s="485">
        <v>10</v>
      </c>
      <c r="F109" s="151"/>
      <c r="G109" s="151"/>
      <c r="H109" s="151"/>
    </row>
    <row r="110" spans="1:8" ht="15">
      <c r="A110" s="485" t="s">
        <v>11135</v>
      </c>
      <c r="B110" s="151"/>
      <c r="C110" s="151">
        <v>986</v>
      </c>
      <c r="D110" s="485" t="s">
        <v>17469</v>
      </c>
      <c r="E110" s="485">
        <v>10</v>
      </c>
      <c r="F110" s="151"/>
      <c r="G110" s="151"/>
      <c r="H110" s="151"/>
    </row>
    <row r="111" spans="1:8" ht="15">
      <c r="A111" s="485" t="s">
        <v>11273</v>
      </c>
      <c r="B111" s="151"/>
      <c r="C111" s="151"/>
      <c r="D111" s="485" t="s">
        <v>17469</v>
      </c>
      <c r="E111" s="485">
        <v>10</v>
      </c>
      <c r="F111" s="151"/>
      <c r="G111" s="151"/>
      <c r="H111" s="151"/>
    </row>
    <row r="112" spans="1:8" ht="15">
      <c r="A112" s="485" t="s">
        <v>12011</v>
      </c>
      <c r="B112" s="151"/>
      <c r="C112" s="151"/>
      <c r="D112" s="485" t="s">
        <v>17469</v>
      </c>
      <c r="E112" s="485">
        <v>10</v>
      </c>
      <c r="F112" s="151"/>
      <c r="G112" s="151"/>
      <c r="H112" s="151"/>
    </row>
    <row r="113" spans="1:8" ht="15">
      <c r="A113" s="485" t="s">
        <v>11454</v>
      </c>
      <c r="B113" s="151"/>
      <c r="C113" s="151">
        <v>6947</v>
      </c>
      <c r="D113" s="485" t="s">
        <v>17469</v>
      </c>
      <c r="E113" s="485">
        <v>10</v>
      </c>
      <c r="F113" s="151"/>
      <c r="G113" s="151"/>
      <c r="H113" s="151"/>
    </row>
    <row r="114" spans="1:8" ht="15">
      <c r="A114" s="485" t="s">
        <v>11279</v>
      </c>
      <c r="B114" s="151"/>
      <c r="C114" s="151"/>
      <c r="D114" s="485" t="s">
        <v>17469</v>
      </c>
      <c r="E114" s="485">
        <v>10</v>
      </c>
      <c r="F114" s="151"/>
      <c r="G114" s="151"/>
      <c r="H114" s="151"/>
    </row>
    <row r="115" spans="1:8" ht="15">
      <c r="A115" s="485" t="s">
        <v>11325</v>
      </c>
      <c r="B115" s="151"/>
      <c r="C115" s="151"/>
      <c r="D115" s="485" t="s">
        <v>17469</v>
      </c>
      <c r="E115" s="485">
        <v>10</v>
      </c>
      <c r="F115" s="151"/>
      <c r="G115" s="151"/>
      <c r="H115" s="151"/>
    </row>
    <row r="116" spans="1:8" ht="15">
      <c r="A116" s="485" t="s">
        <v>11100</v>
      </c>
      <c r="B116" s="151"/>
      <c r="C116" s="151"/>
      <c r="D116" s="485" t="s">
        <v>17469</v>
      </c>
      <c r="E116" s="485">
        <v>10</v>
      </c>
      <c r="F116" s="151"/>
      <c r="G116" s="151"/>
      <c r="H116" s="151"/>
    </row>
    <row r="117" spans="1:8" ht="15">
      <c r="A117" s="485" t="s">
        <v>11329</v>
      </c>
      <c r="B117" s="151"/>
      <c r="C117" s="151"/>
      <c r="D117" s="485" t="s">
        <v>17469</v>
      </c>
      <c r="E117" s="485">
        <v>10</v>
      </c>
      <c r="F117" s="151"/>
      <c r="G117" s="151"/>
      <c r="H117" s="151"/>
    </row>
    <row r="118" spans="1:8" ht="15">
      <c r="A118" s="485" t="s">
        <v>11420</v>
      </c>
      <c r="B118" s="151"/>
      <c r="C118" s="151"/>
      <c r="D118" s="485" t="s">
        <v>17469</v>
      </c>
      <c r="E118" s="485">
        <v>10</v>
      </c>
      <c r="F118" s="151"/>
      <c r="G118" s="151"/>
      <c r="H118" s="151"/>
    </row>
    <row r="119" spans="1:8" ht="15">
      <c r="A119" s="485" t="s">
        <v>11461</v>
      </c>
      <c r="B119" s="151"/>
      <c r="C119" s="151">
        <v>6675</v>
      </c>
      <c r="D119" s="485" t="s">
        <v>17469</v>
      </c>
      <c r="E119" s="485">
        <v>10</v>
      </c>
      <c r="F119" s="151"/>
      <c r="G119" s="151"/>
      <c r="H119" s="151"/>
    </row>
    <row r="120" spans="1:8" ht="15">
      <c r="A120" s="485" t="s">
        <v>11277</v>
      </c>
      <c r="B120" s="151"/>
      <c r="C120" s="151"/>
      <c r="D120" s="485" t="s">
        <v>17469</v>
      </c>
      <c r="E120" s="485">
        <v>10</v>
      </c>
      <c r="F120" s="151"/>
      <c r="G120" s="151"/>
      <c r="H120" s="151"/>
    </row>
    <row r="121" spans="1:8" ht="15">
      <c r="A121" s="485" t="s">
        <v>17478</v>
      </c>
      <c r="B121" s="151"/>
      <c r="C121" s="151"/>
      <c r="D121" s="485" t="s">
        <v>17469</v>
      </c>
      <c r="E121" s="485">
        <v>10</v>
      </c>
      <c r="F121" s="151"/>
      <c r="G121" s="151"/>
      <c r="H121" s="151"/>
    </row>
    <row r="122" spans="1:8" ht="15">
      <c r="A122" s="485" t="s">
        <v>11217</v>
      </c>
      <c r="B122" s="151"/>
      <c r="C122" s="151"/>
      <c r="D122" s="485" t="s">
        <v>17469</v>
      </c>
      <c r="E122" s="485">
        <v>10</v>
      </c>
      <c r="F122" s="151"/>
      <c r="G122" s="151"/>
      <c r="H122" s="151"/>
    </row>
    <row r="123" spans="1:8" ht="15">
      <c r="A123" s="485" t="s">
        <v>11425</v>
      </c>
      <c r="B123" s="151"/>
      <c r="C123" s="151"/>
      <c r="D123" s="485" t="s">
        <v>17469</v>
      </c>
      <c r="E123" s="485">
        <v>10</v>
      </c>
      <c r="F123" s="151"/>
      <c r="G123" s="151"/>
      <c r="H123" s="151"/>
    </row>
    <row r="124" spans="1:8" ht="15">
      <c r="A124" s="485" t="s">
        <v>11473</v>
      </c>
      <c r="B124" s="151"/>
      <c r="C124" s="151"/>
      <c r="D124" s="485" t="s">
        <v>17469</v>
      </c>
      <c r="E124" s="485">
        <v>10</v>
      </c>
      <c r="F124" s="151"/>
      <c r="G124" s="151"/>
      <c r="H124" s="151"/>
    </row>
    <row r="125" spans="1:8" ht="15">
      <c r="A125" s="485" t="s">
        <v>11233</v>
      </c>
      <c r="B125" s="151"/>
      <c r="C125" s="151"/>
      <c r="D125" s="485" t="s">
        <v>17469</v>
      </c>
      <c r="E125" s="485">
        <v>10</v>
      </c>
      <c r="F125" s="151"/>
      <c r="G125" s="151"/>
      <c r="H125" s="151"/>
    </row>
    <row r="126" spans="1:8" ht="15">
      <c r="A126" s="485" t="s">
        <v>11113</v>
      </c>
      <c r="B126" s="151"/>
      <c r="C126" s="151"/>
      <c r="D126" s="485" t="s">
        <v>17469</v>
      </c>
      <c r="E126" s="485">
        <v>10</v>
      </c>
      <c r="F126" s="151"/>
      <c r="G126" s="151"/>
      <c r="H126" s="151"/>
    </row>
    <row r="127" spans="1:8" ht="15">
      <c r="A127" s="485" t="s">
        <v>11125</v>
      </c>
      <c r="B127" s="151"/>
      <c r="C127" s="151"/>
      <c r="D127" s="485" t="s">
        <v>17469</v>
      </c>
      <c r="E127" s="485">
        <v>10</v>
      </c>
      <c r="F127" s="151"/>
      <c r="G127" s="151"/>
      <c r="H127" s="151"/>
    </row>
    <row r="128" spans="1:8" ht="15">
      <c r="A128" s="485" t="s">
        <v>11137</v>
      </c>
      <c r="B128" s="151"/>
      <c r="C128" s="151"/>
      <c r="D128" s="485" t="s">
        <v>17469</v>
      </c>
      <c r="E128" s="485">
        <v>10</v>
      </c>
      <c r="F128" s="151"/>
      <c r="G128" s="151"/>
      <c r="H128" s="151"/>
    </row>
    <row r="129" spans="1:8" ht="15">
      <c r="A129" s="485" t="s">
        <v>11486</v>
      </c>
      <c r="B129" s="151"/>
      <c r="C129" s="151"/>
      <c r="D129" s="485" t="s">
        <v>17469</v>
      </c>
      <c r="E129" s="485">
        <v>10</v>
      </c>
      <c r="F129" s="151"/>
      <c r="G129" s="151"/>
      <c r="H129" s="151"/>
    </row>
    <row r="130" spans="1:8" ht="15">
      <c r="A130" s="485" t="s">
        <v>11431</v>
      </c>
      <c r="B130" s="151"/>
      <c r="C130" s="151"/>
      <c r="D130" s="485" t="s">
        <v>17469</v>
      </c>
      <c r="E130" s="485">
        <v>10</v>
      </c>
      <c r="F130" s="151"/>
      <c r="G130" s="151"/>
      <c r="H130" s="151"/>
    </row>
    <row r="131" spans="1:8" ht="15">
      <c r="A131" s="485" t="s">
        <v>11407</v>
      </c>
      <c r="B131" s="151"/>
      <c r="C131" s="151"/>
      <c r="D131" s="485" t="s">
        <v>17469</v>
      </c>
      <c r="E131" s="485">
        <v>10</v>
      </c>
      <c r="F131" s="151"/>
      <c r="G131" s="151"/>
      <c r="H131" s="151"/>
    </row>
    <row r="132" spans="1:8" ht="15">
      <c r="A132" s="485" t="s">
        <v>11289</v>
      </c>
      <c r="B132" s="151"/>
      <c r="C132" s="151"/>
      <c r="D132" s="485" t="s">
        <v>17469</v>
      </c>
      <c r="E132" s="485">
        <v>10</v>
      </c>
      <c r="F132" s="151"/>
      <c r="G132" s="151"/>
      <c r="H132" s="151"/>
    </row>
    <row r="133" spans="1:8" ht="15">
      <c r="A133" s="485" t="s">
        <v>11460</v>
      </c>
      <c r="B133" s="151"/>
      <c r="C133" s="151"/>
      <c r="D133" s="485" t="s">
        <v>17469</v>
      </c>
      <c r="E133" s="485">
        <v>10</v>
      </c>
      <c r="F133" s="151"/>
      <c r="G133" s="151"/>
      <c r="H133" s="151"/>
    </row>
    <row r="134" spans="1:8" ht="15">
      <c r="A134" s="485" t="s">
        <v>11293</v>
      </c>
      <c r="B134" s="151"/>
      <c r="C134" s="151"/>
      <c r="D134" s="485" t="s">
        <v>17469</v>
      </c>
      <c r="E134" s="485">
        <v>10</v>
      </c>
      <c r="F134" s="151"/>
      <c r="G134" s="151"/>
      <c r="H134" s="151"/>
    </row>
    <row r="135" spans="1:8" ht="15">
      <c r="A135" s="485" t="s">
        <v>11271</v>
      </c>
      <c r="B135" s="151"/>
      <c r="C135" s="151"/>
      <c r="D135" s="485" t="s">
        <v>17469</v>
      </c>
      <c r="E135" s="485">
        <v>10</v>
      </c>
      <c r="F135" s="151"/>
      <c r="G135" s="151"/>
      <c r="H135" s="151"/>
    </row>
    <row r="136" spans="1:8" ht="15">
      <c r="A136" s="485" t="s">
        <v>11315</v>
      </c>
      <c r="B136" s="151"/>
      <c r="C136" s="151"/>
      <c r="D136" s="485" t="s">
        <v>17469</v>
      </c>
      <c r="E136" s="485">
        <v>10</v>
      </c>
      <c r="F136" s="151"/>
      <c r="G136" s="151"/>
      <c r="H136" s="151"/>
    </row>
    <row r="137" spans="1:8" ht="15">
      <c r="A137" s="485" t="s">
        <v>11462</v>
      </c>
      <c r="B137" s="151"/>
      <c r="C137" s="151"/>
      <c r="D137" s="485" t="s">
        <v>17469</v>
      </c>
      <c r="E137" s="485">
        <v>10</v>
      </c>
      <c r="F137" s="151"/>
      <c r="G137" s="151"/>
      <c r="H137" s="151"/>
    </row>
    <row r="138" spans="1:8" ht="15">
      <c r="A138" s="485" t="s">
        <v>11215</v>
      </c>
      <c r="B138" s="151"/>
      <c r="C138" s="151"/>
      <c r="D138" s="485" t="s">
        <v>17469</v>
      </c>
      <c r="E138" s="485">
        <v>10</v>
      </c>
      <c r="F138" s="151"/>
      <c r="G138" s="151"/>
      <c r="H138" s="151"/>
    </row>
    <row r="139" spans="1:8" ht="15">
      <c r="A139" s="485" t="s">
        <v>11545</v>
      </c>
      <c r="B139" s="151"/>
      <c r="C139" s="151"/>
      <c r="D139" s="485" t="s">
        <v>17469</v>
      </c>
      <c r="E139" s="485">
        <v>10</v>
      </c>
      <c r="F139" s="151"/>
      <c r="G139" s="151"/>
      <c r="H139" s="151"/>
    </row>
    <row r="140" spans="1:8" ht="15">
      <c r="A140" s="485" t="s">
        <v>11123</v>
      </c>
      <c r="B140" s="151"/>
      <c r="C140" s="151"/>
      <c r="D140" s="485" t="s">
        <v>17469</v>
      </c>
      <c r="E140" s="485">
        <v>10</v>
      </c>
      <c r="F140" s="151"/>
      <c r="G140" s="151"/>
      <c r="H140" s="151"/>
    </row>
    <row r="141" spans="1:8" ht="15">
      <c r="A141" s="485" t="s">
        <v>11534</v>
      </c>
      <c r="B141" s="151"/>
      <c r="C141" s="151"/>
      <c r="D141" s="485" t="s">
        <v>17469</v>
      </c>
      <c r="E141" s="485">
        <v>10</v>
      </c>
      <c r="F141" s="151"/>
      <c r="G141" s="151"/>
      <c r="H141" s="151"/>
    </row>
    <row r="142" spans="1:8" ht="15">
      <c r="A142" s="485" t="s">
        <v>11414</v>
      </c>
      <c r="B142" s="151"/>
      <c r="C142" s="151">
        <v>136</v>
      </c>
      <c r="D142" s="485" t="s">
        <v>17469</v>
      </c>
      <c r="E142" s="485">
        <v>10</v>
      </c>
      <c r="F142" s="151"/>
      <c r="G142" s="151"/>
      <c r="H142" s="151"/>
    </row>
    <row r="143" spans="1:8" ht="15">
      <c r="A143" s="485" t="s">
        <v>11435</v>
      </c>
      <c r="B143" s="151"/>
      <c r="C143" s="151">
        <v>136</v>
      </c>
      <c r="D143" s="485" t="s">
        <v>17469</v>
      </c>
      <c r="E143" s="485">
        <v>10</v>
      </c>
      <c r="F143" s="151"/>
      <c r="G143" s="151"/>
      <c r="H143" s="151"/>
    </row>
    <row r="144" spans="1:8" ht="15">
      <c r="A144" s="485" t="s">
        <v>11509</v>
      </c>
      <c r="B144" s="151"/>
      <c r="C144" s="151"/>
      <c r="D144" s="485" t="s">
        <v>17469</v>
      </c>
      <c r="E144" s="485">
        <v>10</v>
      </c>
      <c r="F144" s="151"/>
      <c r="G144" s="151"/>
      <c r="H144" s="151"/>
    </row>
    <row r="145" spans="1:8" ht="15">
      <c r="A145" s="485" t="s">
        <v>11452</v>
      </c>
      <c r="B145" s="151"/>
      <c r="C145" s="151"/>
      <c r="D145" s="485" t="s">
        <v>17469</v>
      </c>
      <c r="E145" s="485">
        <v>10</v>
      </c>
      <c r="F145" s="151"/>
      <c r="G145" s="151"/>
      <c r="H145" s="151"/>
    </row>
    <row r="146" spans="1:8" ht="15">
      <c r="A146" s="485" t="s">
        <v>11541</v>
      </c>
      <c r="B146" s="151"/>
      <c r="C146" s="151"/>
      <c r="D146" s="485" t="s">
        <v>17469</v>
      </c>
      <c r="E146" s="485">
        <v>10</v>
      </c>
      <c r="F146" s="151"/>
      <c r="G146" s="151"/>
      <c r="H146" s="151"/>
    </row>
    <row r="147" spans="1:8" ht="15">
      <c r="A147" s="485" t="s">
        <v>11267</v>
      </c>
      <c r="B147" s="151"/>
      <c r="C147" s="151"/>
      <c r="D147" s="485" t="s">
        <v>17469</v>
      </c>
      <c r="E147" s="485">
        <v>10</v>
      </c>
      <c r="F147" s="151"/>
      <c r="G147" s="151"/>
      <c r="H147" s="151"/>
    </row>
    <row r="148" spans="1:8" ht="15">
      <c r="A148" s="485" t="s">
        <v>11147</v>
      </c>
      <c r="B148" s="151"/>
      <c r="C148" s="151">
        <v>930</v>
      </c>
      <c r="D148" s="485" t="s">
        <v>17469</v>
      </c>
      <c r="E148" s="485">
        <v>10</v>
      </c>
      <c r="F148" s="151"/>
      <c r="G148" s="151"/>
      <c r="H148" s="151"/>
    </row>
    <row r="149" spans="1:8" ht="15">
      <c r="A149" s="485" t="s">
        <v>11237</v>
      </c>
      <c r="B149" s="151"/>
      <c r="C149" s="151">
        <v>3142</v>
      </c>
      <c r="D149" s="485" t="s">
        <v>17469</v>
      </c>
      <c r="E149" s="485">
        <v>10</v>
      </c>
      <c r="F149" s="151"/>
      <c r="G149" s="151"/>
      <c r="H149" s="151"/>
    </row>
    <row r="150" spans="1:8" ht="15">
      <c r="A150" s="485" t="s">
        <v>11440</v>
      </c>
      <c r="B150" s="151"/>
      <c r="C150" s="151">
        <v>6908</v>
      </c>
      <c r="D150" s="485" t="s">
        <v>17469</v>
      </c>
      <c r="E150" s="485">
        <v>10</v>
      </c>
      <c r="F150" s="151"/>
      <c r="G150" s="151"/>
      <c r="H150" s="151"/>
    </row>
    <row r="151" spans="1:8" ht="15.75" customHeight="1">
      <c r="A151" s="151"/>
      <c r="B151" s="151"/>
      <c r="C151" s="151"/>
      <c r="D151" s="151"/>
      <c r="E151" s="151"/>
      <c r="F151" s="151"/>
      <c r="G151" s="151"/>
      <c r="H151" s="151"/>
    </row>
    <row r="152" spans="1:8" ht="15.75" customHeight="1">
      <c r="A152" s="151"/>
      <c r="B152" s="151"/>
      <c r="C152" s="151"/>
      <c r="D152" s="151"/>
      <c r="E152" s="151"/>
      <c r="F152" s="151"/>
      <c r="G152" s="151"/>
      <c r="H152" s="151"/>
    </row>
    <row r="153" spans="1:8" ht="15.75" customHeight="1">
      <c r="A153" s="151"/>
      <c r="B153" s="151"/>
      <c r="C153" s="151"/>
      <c r="D153" s="151"/>
      <c r="E153" s="151"/>
      <c r="F153" s="151"/>
      <c r="G153" s="151"/>
      <c r="H153" s="151"/>
    </row>
    <row r="154" spans="1:8" ht="15.75" customHeight="1">
      <c r="A154" s="151"/>
      <c r="B154" s="151"/>
      <c r="C154" s="151"/>
      <c r="D154" s="151"/>
      <c r="E154" s="151"/>
      <c r="F154" s="151"/>
      <c r="G154" s="151"/>
      <c r="H154" s="151"/>
    </row>
    <row r="155" spans="1:8" ht="15.75" customHeight="1">
      <c r="A155" s="151"/>
      <c r="B155" s="151"/>
      <c r="C155" s="151"/>
      <c r="D155" s="151"/>
      <c r="E155" s="151"/>
      <c r="F155" s="151"/>
      <c r="G155" s="151"/>
      <c r="H155" s="151"/>
    </row>
    <row r="156" spans="1:8" ht="15.75" customHeight="1">
      <c r="A156" s="151"/>
      <c r="B156" s="151"/>
      <c r="C156" s="151"/>
      <c r="D156" s="151"/>
      <c r="E156" s="151"/>
      <c r="F156" s="151"/>
      <c r="G156" s="151"/>
      <c r="H156" s="151"/>
    </row>
    <row r="157" spans="1:8" ht="15.75" customHeight="1">
      <c r="A157" s="151"/>
      <c r="B157" s="151"/>
      <c r="C157" s="151"/>
      <c r="D157" s="151"/>
      <c r="E157" s="151"/>
      <c r="F157" s="151"/>
      <c r="G157" s="151"/>
      <c r="H157" s="151"/>
    </row>
    <row r="158" spans="1:8" ht="15.75" customHeight="1">
      <c r="A158" s="151"/>
      <c r="B158" s="151"/>
      <c r="C158" s="151"/>
      <c r="D158" s="151"/>
      <c r="E158" s="151"/>
      <c r="F158" s="151"/>
      <c r="G158" s="151"/>
      <c r="H158" s="151"/>
    </row>
    <row r="159" spans="1:8" ht="15.75" customHeight="1">
      <c r="A159" s="151"/>
      <c r="B159" s="151"/>
      <c r="C159" s="151"/>
      <c r="D159" s="151"/>
      <c r="E159" s="151"/>
      <c r="F159" s="151"/>
      <c r="G159" s="151"/>
      <c r="H159" s="151"/>
    </row>
    <row r="160" spans="1:8" ht="15.75" customHeight="1">
      <c r="A160" s="151"/>
      <c r="B160" s="151"/>
      <c r="C160" s="151"/>
      <c r="D160" s="151"/>
      <c r="E160" s="151"/>
      <c r="F160" s="151"/>
      <c r="G160" s="151"/>
      <c r="H160" s="151"/>
    </row>
    <row r="161" spans="1:8" ht="15.75" customHeight="1">
      <c r="A161" s="151"/>
      <c r="B161" s="151"/>
      <c r="C161" s="151"/>
      <c r="D161" s="151"/>
      <c r="E161" s="151"/>
      <c r="F161" s="151"/>
      <c r="G161" s="151"/>
      <c r="H161" s="151"/>
    </row>
    <row r="162" spans="1:8" ht="15.75" customHeight="1">
      <c r="A162" s="151"/>
      <c r="B162" s="151"/>
      <c r="C162" s="151"/>
      <c r="D162" s="151"/>
      <c r="E162" s="151"/>
      <c r="F162" s="151"/>
      <c r="G162" s="151"/>
      <c r="H162" s="151"/>
    </row>
    <row r="163" spans="1:8" ht="15.75" customHeight="1">
      <c r="A163" s="151"/>
      <c r="B163" s="151"/>
      <c r="C163" s="151"/>
      <c r="D163" s="151"/>
      <c r="E163" s="151"/>
      <c r="F163" s="151"/>
      <c r="G163" s="151"/>
      <c r="H163" s="151"/>
    </row>
    <row r="164" spans="1:8" ht="15.75" customHeight="1">
      <c r="A164" s="151"/>
      <c r="B164" s="151"/>
      <c r="C164" s="151"/>
      <c r="D164" s="151"/>
      <c r="E164" s="151"/>
      <c r="F164" s="151"/>
      <c r="G164" s="151"/>
      <c r="H164" s="151"/>
    </row>
    <row r="165" spans="1:8" ht="15.75" customHeight="1">
      <c r="A165" s="151"/>
      <c r="B165" s="151"/>
      <c r="C165" s="151"/>
      <c r="D165" s="151"/>
      <c r="E165" s="151"/>
      <c r="F165" s="151"/>
      <c r="G165" s="151"/>
      <c r="H165" s="151"/>
    </row>
    <row r="166" spans="1:8" ht="15.75" customHeight="1">
      <c r="A166" s="151"/>
      <c r="B166" s="151"/>
      <c r="C166" s="151"/>
      <c r="D166" s="151"/>
      <c r="E166" s="151"/>
      <c r="F166" s="151"/>
      <c r="G166" s="151"/>
      <c r="H166" s="151"/>
    </row>
    <row r="167" spans="1:8" ht="15.75" customHeight="1">
      <c r="A167" s="151"/>
      <c r="B167" s="151"/>
      <c r="C167" s="151"/>
      <c r="D167" s="151"/>
      <c r="E167" s="151"/>
      <c r="F167" s="151"/>
      <c r="G167" s="151"/>
      <c r="H167" s="151"/>
    </row>
    <row r="168" spans="1:8" ht="15.75" customHeight="1">
      <c r="A168" s="151"/>
      <c r="B168" s="151"/>
      <c r="C168" s="151"/>
      <c r="D168" s="151"/>
      <c r="E168" s="151"/>
      <c r="F168" s="151"/>
      <c r="G168" s="151"/>
      <c r="H168" s="151"/>
    </row>
    <row r="169" spans="1:8" ht="15.75" customHeight="1">
      <c r="A169" s="151"/>
      <c r="B169" s="151"/>
      <c r="C169" s="151"/>
      <c r="D169" s="151"/>
      <c r="E169" s="151"/>
      <c r="F169" s="151"/>
      <c r="G169" s="151"/>
      <c r="H169" s="151"/>
    </row>
    <row r="170" spans="1:8" ht="15.75" customHeight="1">
      <c r="A170" s="151"/>
      <c r="B170" s="151"/>
      <c r="C170" s="151"/>
      <c r="D170" s="151"/>
      <c r="E170" s="151"/>
      <c r="F170" s="151"/>
      <c r="G170" s="151"/>
      <c r="H170" s="151"/>
    </row>
    <row r="171" spans="1:8" ht="15.75" customHeight="1">
      <c r="A171" s="151"/>
      <c r="B171" s="151"/>
      <c r="C171" s="151"/>
      <c r="D171" s="151"/>
      <c r="E171" s="151"/>
      <c r="F171" s="151"/>
      <c r="G171" s="151"/>
      <c r="H171" s="151"/>
    </row>
    <row r="172" spans="1:8" ht="15.75" customHeight="1">
      <c r="A172" s="151"/>
      <c r="B172" s="151"/>
      <c r="C172" s="151"/>
      <c r="D172" s="151"/>
      <c r="E172" s="151"/>
      <c r="F172" s="151"/>
      <c r="G172" s="151"/>
      <c r="H172" s="151"/>
    </row>
    <row r="173" spans="1:8" ht="15.75" customHeight="1">
      <c r="A173" s="151"/>
      <c r="B173" s="151"/>
      <c r="C173" s="151"/>
      <c r="D173" s="151"/>
      <c r="E173" s="151"/>
      <c r="F173" s="151"/>
      <c r="G173" s="151"/>
      <c r="H173" s="151"/>
    </row>
    <row r="174" spans="1:8" ht="15.75" customHeight="1">
      <c r="A174" s="151"/>
      <c r="B174" s="151"/>
      <c r="C174" s="151"/>
      <c r="D174" s="151"/>
      <c r="E174" s="151"/>
      <c r="F174" s="151"/>
      <c r="G174" s="151"/>
      <c r="H174" s="151"/>
    </row>
    <row r="175" spans="1:8" ht="15.75" customHeight="1">
      <c r="A175" s="151"/>
      <c r="B175" s="151"/>
      <c r="C175" s="151"/>
      <c r="D175" s="151"/>
      <c r="E175" s="151"/>
      <c r="F175" s="151"/>
      <c r="G175" s="151"/>
      <c r="H175" s="151"/>
    </row>
    <row r="176" spans="1:8" ht="15.75" customHeight="1">
      <c r="A176" s="151"/>
      <c r="B176" s="151"/>
      <c r="C176" s="151"/>
      <c r="D176" s="151"/>
      <c r="E176" s="151"/>
      <c r="F176" s="151"/>
      <c r="G176" s="151"/>
      <c r="H176" s="151"/>
    </row>
    <row r="177" spans="1:8" ht="15.75" customHeight="1">
      <c r="A177" s="151"/>
      <c r="B177" s="151"/>
      <c r="C177" s="151"/>
      <c r="D177" s="151"/>
      <c r="E177" s="151"/>
      <c r="F177" s="151"/>
      <c r="G177" s="151"/>
      <c r="H177" s="151"/>
    </row>
    <row r="178" spans="1:8" ht="15.75" customHeight="1">
      <c r="A178" s="151"/>
      <c r="B178" s="151"/>
      <c r="C178" s="151"/>
      <c r="D178" s="151"/>
      <c r="E178" s="151"/>
      <c r="F178" s="151"/>
      <c r="G178" s="151"/>
      <c r="H178" s="151"/>
    </row>
    <row r="179" spans="1:8" ht="15.75" customHeight="1">
      <c r="A179" s="151"/>
      <c r="B179" s="151"/>
      <c r="C179" s="151"/>
      <c r="D179" s="151"/>
      <c r="E179" s="151"/>
      <c r="F179" s="151"/>
      <c r="G179" s="151"/>
      <c r="H179" s="151"/>
    </row>
    <row r="180" spans="1:8" ht="15.75" customHeight="1">
      <c r="A180" s="151"/>
      <c r="B180" s="151"/>
      <c r="C180" s="151"/>
      <c r="D180" s="151"/>
      <c r="E180" s="151"/>
      <c r="F180" s="151"/>
      <c r="G180" s="151"/>
      <c r="H180" s="151"/>
    </row>
    <row r="181" spans="1:8" ht="15.75" customHeight="1">
      <c r="A181" s="151"/>
      <c r="B181" s="151"/>
      <c r="C181" s="151"/>
      <c r="D181" s="151"/>
      <c r="E181" s="151"/>
      <c r="F181" s="151"/>
      <c r="G181" s="151"/>
      <c r="H181" s="151"/>
    </row>
    <row r="182" spans="1:8" ht="15.75" customHeight="1">
      <c r="A182" s="151"/>
      <c r="B182" s="151"/>
      <c r="C182" s="151"/>
      <c r="D182" s="151"/>
      <c r="E182" s="151"/>
      <c r="F182" s="151"/>
      <c r="G182" s="151"/>
      <c r="H182" s="151"/>
    </row>
    <row r="183" spans="1:8" ht="15.75" customHeight="1">
      <c r="A183" s="151"/>
      <c r="B183" s="151"/>
      <c r="C183" s="151"/>
      <c r="D183" s="151"/>
      <c r="E183" s="151"/>
      <c r="F183" s="151"/>
      <c r="G183" s="151"/>
      <c r="H183" s="151"/>
    </row>
    <row r="184" spans="1:8" ht="15.75" customHeight="1">
      <c r="A184" s="151"/>
      <c r="B184" s="151"/>
      <c r="C184" s="151"/>
      <c r="D184" s="151"/>
      <c r="E184" s="151"/>
      <c r="F184" s="151"/>
      <c r="G184" s="151"/>
      <c r="H184" s="151"/>
    </row>
    <row r="185" spans="1:8" ht="15.75" customHeight="1">
      <c r="A185" s="151"/>
      <c r="B185" s="151"/>
      <c r="C185" s="151"/>
      <c r="D185" s="151"/>
      <c r="E185" s="151"/>
      <c r="F185" s="151"/>
      <c r="G185" s="151"/>
      <c r="H185" s="151"/>
    </row>
    <row r="186" spans="1:8" ht="15.75" customHeight="1">
      <c r="A186" s="151"/>
      <c r="B186" s="151"/>
      <c r="C186" s="151"/>
      <c r="D186" s="151"/>
      <c r="E186" s="151"/>
      <c r="F186" s="151"/>
      <c r="G186" s="151"/>
      <c r="H186" s="151"/>
    </row>
    <row r="187" spans="1:8" ht="15.75" customHeight="1">
      <c r="A187" s="151"/>
      <c r="B187" s="151"/>
      <c r="C187" s="151"/>
      <c r="D187" s="151"/>
      <c r="E187" s="151"/>
      <c r="F187" s="151"/>
      <c r="G187" s="151"/>
      <c r="H187" s="151"/>
    </row>
    <row r="188" spans="1:8" ht="15.75" customHeight="1">
      <c r="A188" s="151"/>
      <c r="B188" s="151"/>
      <c r="C188" s="151"/>
      <c r="D188" s="151"/>
      <c r="E188" s="151"/>
      <c r="F188" s="151"/>
      <c r="G188" s="151"/>
      <c r="H188" s="151"/>
    </row>
    <row r="189" spans="1:8" ht="15.75" customHeight="1">
      <c r="A189" s="151"/>
      <c r="B189" s="151"/>
      <c r="C189" s="151"/>
      <c r="D189" s="151"/>
      <c r="E189" s="151"/>
      <c r="F189" s="151"/>
      <c r="G189" s="151"/>
      <c r="H189" s="151"/>
    </row>
    <row r="190" spans="1:8" ht="15.75" customHeight="1">
      <c r="A190" s="151"/>
      <c r="B190" s="151"/>
      <c r="C190" s="151"/>
      <c r="D190" s="151"/>
      <c r="E190" s="151"/>
      <c r="F190" s="151"/>
      <c r="G190" s="151"/>
      <c r="H190" s="151"/>
    </row>
    <row r="191" spans="1:8" ht="15.75" customHeight="1">
      <c r="A191" s="151"/>
      <c r="B191" s="151"/>
      <c r="C191" s="151"/>
      <c r="D191" s="151"/>
      <c r="E191" s="151"/>
      <c r="F191" s="151"/>
      <c r="G191" s="151"/>
      <c r="H191" s="151"/>
    </row>
    <row r="192" spans="1:8" ht="15.75" customHeight="1">
      <c r="A192" s="151"/>
      <c r="B192" s="151"/>
      <c r="C192" s="151"/>
      <c r="D192" s="151"/>
      <c r="E192" s="151"/>
      <c r="F192" s="151"/>
      <c r="G192" s="151"/>
      <c r="H192" s="151"/>
    </row>
    <row r="193" spans="1:8" ht="15.75" customHeight="1">
      <c r="A193" s="151"/>
      <c r="B193" s="151"/>
      <c r="C193" s="151"/>
      <c r="D193" s="151"/>
      <c r="E193" s="151"/>
      <c r="F193" s="151"/>
      <c r="G193" s="151"/>
      <c r="H193" s="151"/>
    </row>
    <row r="194" spans="1:8" ht="15.75" customHeight="1">
      <c r="A194" s="151"/>
      <c r="B194" s="151"/>
      <c r="C194" s="151"/>
      <c r="D194" s="151"/>
      <c r="E194" s="151"/>
      <c r="F194" s="151"/>
      <c r="G194" s="151"/>
      <c r="H194" s="151"/>
    </row>
    <row r="195" spans="1:8" ht="15.75" customHeight="1">
      <c r="A195" s="151"/>
      <c r="B195" s="151"/>
      <c r="C195" s="151"/>
      <c r="D195" s="151"/>
      <c r="E195" s="151"/>
      <c r="F195" s="151"/>
      <c r="G195" s="151"/>
      <c r="H195" s="151"/>
    </row>
    <row r="196" spans="1:8" ht="15.75" customHeight="1">
      <c r="A196" s="151"/>
      <c r="B196" s="151"/>
      <c r="C196" s="151"/>
      <c r="D196" s="151"/>
      <c r="E196" s="151"/>
      <c r="F196" s="151"/>
      <c r="G196" s="151"/>
      <c r="H196" s="151"/>
    </row>
    <row r="197" spans="1:8" ht="15.75" customHeight="1">
      <c r="A197" s="151"/>
      <c r="B197" s="151"/>
      <c r="C197" s="151"/>
      <c r="D197" s="151"/>
      <c r="E197" s="151"/>
      <c r="F197" s="151"/>
      <c r="G197" s="151"/>
      <c r="H197" s="151"/>
    </row>
    <row r="198" spans="1:8" ht="15.75" customHeight="1">
      <c r="A198" s="151"/>
      <c r="B198" s="151"/>
      <c r="C198" s="151"/>
      <c r="D198" s="151"/>
      <c r="E198" s="151"/>
      <c r="F198" s="151"/>
      <c r="G198" s="151"/>
      <c r="H198" s="151"/>
    </row>
    <row r="199" spans="1:8" ht="15.75" customHeight="1">
      <c r="A199" s="151"/>
      <c r="B199" s="151"/>
      <c r="C199" s="151"/>
      <c r="D199" s="151"/>
      <c r="E199" s="151"/>
      <c r="F199" s="151"/>
      <c r="G199" s="151"/>
      <c r="H199" s="151"/>
    </row>
    <row r="200" spans="1:8" ht="15.75" customHeight="1">
      <c r="A200" s="151"/>
      <c r="B200" s="151"/>
      <c r="C200" s="151"/>
      <c r="D200" s="151"/>
      <c r="E200" s="151"/>
      <c r="F200" s="151"/>
      <c r="G200" s="151"/>
      <c r="H200" s="151"/>
    </row>
    <row r="201" spans="1:8" ht="15.75" customHeight="1">
      <c r="A201" s="151"/>
      <c r="B201" s="151"/>
      <c r="C201" s="151"/>
      <c r="D201" s="151"/>
      <c r="E201" s="151"/>
      <c r="F201" s="151"/>
      <c r="G201" s="151"/>
      <c r="H201" s="151"/>
    </row>
    <row r="202" spans="1:8" ht="15.75" customHeight="1">
      <c r="A202" s="151"/>
      <c r="B202" s="151"/>
      <c r="C202" s="151"/>
      <c r="D202" s="151"/>
      <c r="E202" s="151"/>
      <c r="F202" s="151"/>
      <c r="G202" s="151"/>
      <c r="H202" s="151"/>
    </row>
    <row r="203" spans="1:8" ht="15.75" customHeight="1">
      <c r="A203" s="151"/>
      <c r="B203" s="151"/>
      <c r="C203" s="151"/>
      <c r="D203" s="151"/>
      <c r="E203" s="151"/>
      <c r="F203" s="151"/>
      <c r="G203" s="151"/>
      <c r="H203" s="151"/>
    </row>
    <row r="204" spans="1:8" ht="15.75" customHeight="1">
      <c r="A204" s="151"/>
      <c r="B204" s="151"/>
      <c r="C204" s="151"/>
      <c r="D204" s="151"/>
      <c r="E204" s="151"/>
      <c r="F204" s="151"/>
      <c r="G204" s="151"/>
      <c r="H204" s="151"/>
    </row>
    <row r="205" spans="1:8" ht="15.75" customHeight="1">
      <c r="A205" s="151"/>
      <c r="B205" s="151"/>
      <c r="C205" s="151"/>
      <c r="D205" s="151"/>
      <c r="E205" s="151"/>
      <c r="F205" s="151"/>
      <c r="G205" s="151"/>
      <c r="H205" s="151"/>
    </row>
    <row r="206" spans="1:8" ht="15.75" customHeight="1">
      <c r="A206" s="151"/>
      <c r="B206" s="151"/>
      <c r="C206" s="151"/>
      <c r="D206" s="151"/>
      <c r="E206" s="151"/>
      <c r="F206" s="151"/>
      <c r="G206" s="151"/>
      <c r="H206" s="151"/>
    </row>
    <row r="207" spans="1:8" ht="15.75" customHeight="1">
      <c r="A207" s="151"/>
      <c r="B207" s="151"/>
      <c r="C207" s="151"/>
      <c r="D207" s="151"/>
      <c r="E207" s="151"/>
      <c r="F207" s="151"/>
      <c r="G207" s="151"/>
      <c r="H207" s="151"/>
    </row>
    <row r="208" spans="1:8" ht="15.75" customHeight="1">
      <c r="A208" s="151"/>
      <c r="B208" s="151"/>
      <c r="C208" s="151"/>
      <c r="D208" s="151"/>
      <c r="E208" s="151"/>
      <c r="F208" s="151"/>
      <c r="G208" s="151"/>
      <c r="H208" s="151"/>
    </row>
    <row r="209" spans="1:8" ht="15.75" customHeight="1">
      <c r="A209" s="151"/>
      <c r="B209" s="151"/>
      <c r="C209" s="151"/>
      <c r="D209" s="151"/>
      <c r="E209" s="151"/>
      <c r="F209" s="151"/>
      <c r="G209" s="151"/>
      <c r="H209" s="151"/>
    </row>
    <row r="210" spans="1:8" ht="15.75" customHeight="1">
      <c r="A210" s="151"/>
      <c r="B210" s="151"/>
      <c r="C210" s="151"/>
      <c r="D210" s="151"/>
      <c r="E210" s="151"/>
      <c r="F210" s="151"/>
      <c r="G210" s="151"/>
      <c r="H210" s="151"/>
    </row>
    <row r="211" spans="1:8" ht="15.75" customHeight="1">
      <c r="A211" s="151"/>
      <c r="B211" s="151"/>
      <c r="C211" s="151"/>
      <c r="D211" s="151"/>
      <c r="E211" s="151"/>
      <c r="F211" s="151"/>
      <c r="G211" s="151"/>
      <c r="H211" s="151"/>
    </row>
    <row r="212" spans="1:8" ht="15.75" customHeight="1">
      <c r="A212" s="151"/>
      <c r="B212" s="151"/>
      <c r="C212" s="151"/>
      <c r="D212" s="151"/>
      <c r="E212" s="151"/>
      <c r="F212" s="151"/>
      <c r="G212" s="151"/>
      <c r="H212" s="151"/>
    </row>
    <row r="213" spans="1:8" ht="15.75" customHeight="1">
      <c r="A213" s="151"/>
      <c r="B213" s="151"/>
      <c r="C213" s="151"/>
      <c r="D213" s="151"/>
      <c r="E213" s="151"/>
      <c r="F213" s="151"/>
      <c r="G213" s="151"/>
      <c r="H213" s="151"/>
    </row>
    <row r="214" spans="1:8" ht="15.75" customHeight="1">
      <c r="A214" s="151"/>
      <c r="B214" s="151"/>
      <c r="C214" s="151"/>
      <c r="D214" s="151"/>
      <c r="E214" s="151"/>
      <c r="F214" s="151"/>
      <c r="G214" s="151"/>
      <c r="H214" s="151"/>
    </row>
    <row r="215" spans="1:8" ht="15.75" customHeight="1">
      <c r="A215" s="151"/>
      <c r="B215" s="151"/>
      <c r="C215" s="151"/>
      <c r="D215" s="151"/>
      <c r="E215" s="151"/>
      <c r="F215" s="151"/>
      <c r="G215" s="151"/>
      <c r="H215" s="151"/>
    </row>
    <row r="216" spans="1:8" ht="15.75" customHeight="1">
      <c r="A216" s="151"/>
      <c r="B216" s="151"/>
      <c r="C216" s="151"/>
      <c r="D216" s="151"/>
      <c r="E216" s="151"/>
      <c r="F216" s="151"/>
      <c r="G216" s="151"/>
      <c r="H216" s="151"/>
    </row>
    <row r="217" spans="1:8" ht="15.75" customHeight="1">
      <c r="A217" s="151"/>
      <c r="B217" s="151"/>
      <c r="C217" s="151"/>
      <c r="D217" s="151"/>
      <c r="E217" s="151"/>
      <c r="F217" s="151"/>
      <c r="G217" s="151"/>
      <c r="H217" s="151"/>
    </row>
    <row r="218" spans="1:8" ht="15.75" customHeight="1">
      <c r="A218" s="151"/>
      <c r="B218" s="151"/>
      <c r="C218" s="151"/>
      <c r="D218" s="151"/>
      <c r="E218" s="151"/>
      <c r="F218" s="151"/>
      <c r="G218" s="151"/>
      <c r="H218" s="151"/>
    </row>
    <row r="219" spans="1:8" ht="15.75" customHeight="1">
      <c r="A219" s="151"/>
      <c r="B219" s="151"/>
      <c r="C219" s="151"/>
      <c r="D219" s="151"/>
      <c r="E219" s="151"/>
      <c r="F219" s="151"/>
      <c r="G219" s="151"/>
      <c r="H219" s="151"/>
    </row>
    <row r="220" spans="1:8" ht="15.75" customHeight="1">
      <c r="A220" s="151"/>
      <c r="B220" s="151"/>
      <c r="C220" s="151"/>
      <c r="D220" s="151"/>
      <c r="E220" s="151"/>
      <c r="F220" s="151"/>
      <c r="G220" s="151"/>
      <c r="H220" s="151"/>
    </row>
    <row r="221" spans="1:8" ht="15.75" customHeight="1">
      <c r="A221" s="151"/>
      <c r="B221" s="151"/>
      <c r="C221" s="151"/>
      <c r="D221" s="151"/>
      <c r="E221" s="151"/>
      <c r="F221" s="151"/>
      <c r="G221" s="151"/>
      <c r="H221" s="151"/>
    </row>
    <row r="222" spans="1:8" ht="15.75" customHeight="1">
      <c r="A222" s="151"/>
      <c r="B222" s="151"/>
      <c r="C222" s="151"/>
      <c r="D222" s="151"/>
      <c r="E222" s="151"/>
      <c r="F222" s="151"/>
      <c r="G222" s="151"/>
      <c r="H222" s="151"/>
    </row>
    <row r="223" spans="1:8" ht="15.75" customHeight="1">
      <c r="A223" s="151"/>
      <c r="B223" s="151"/>
      <c r="C223" s="151"/>
      <c r="D223" s="151"/>
      <c r="E223" s="151"/>
      <c r="F223" s="151"/>
      <c r="G223" s="151"/>
      <c r="H223" s="151"/>
    </row>
    <row r="224" spans="1:8" ht="15.75" customHeight="1">
      <c r="A224" s="151"/>
      <c r="B224" s="151"/>
      <c r="C224" s="151"/>
      <c r="D224" s="151"/>
      <c r="E224" s="151"/>
      <c r="F224" s="151"/>
      <c r="G224" s="151"/>
      <c r="H224" s="151"/>
    </row>
    <row r="225" spans="1:8" ht="15.75" customHeight="1">
      <c r="A225" s="151"/>
      <c r="B225" s="151"/>
      <c r="C225" s="151"/>
      <c r="D225" s="151"/>
      <c r="E225" s="151"/>
      <c r="F225" s="151"/>
      <c r="G225" s="151"/>
      <c r="H225" s="151"/>
    </row>
    <row r="226" spans="1:8" ht="15.75" customHeight="1">
      <c r="A226" s="151"/>
      <c r="B226" s="151"/>
      <c r="C226" s="151"/>
      <c r="D226" s="151"/>
      <c r="E226" s="151"/>
      <c r="F226" s="151"/>
      <c r="G226" s="151"/>
      <c r="H226" s="151"/>
    </row>
    <row r="227" spans="1:8" ht="15.75" customHeight="1">
      <c r="A227" s="151"/>
      <c r="B227" s="151"/>
      <c r="C227" s="151"/>
      <c r="D227" s="151"/>
      <c r="E227" s="151"/>
      <c r="F227" s="151"/>
      <c r="G227" s="151"/>
      <c r="H227" s="151"/>
    </row>
    <row r="228" spans="1:8" ht="15.75" customHeight="1">
      <c r="A228" s="151"/>
      <c r="B228" s="151"/>
      <c r="C228" s="151"/>
      <c r="D228" s="151"/>
      <c r="E228" s="151"/>
      <c r="F228" s="151"/>
      <c r="G228" s="151"/>
      <c r="H228" s="151"/>
    </row>
    <row r="229" spans="1:8" ht="15.75" customHeight="1">
      <c r="A229" s="151"/>
      <c r="B229" s="151"/>
      <c r="C229" s="151"/>
      <c r="D229" s="151"/>
      <c r="E229" s="151"/>
      <c r="F229" s="151"/>
      <c r="G229" s="151"/>
      <c r="H229" s="151"/>
    </row>
    <row r="230" spans="1:8" ht="15.75" customHeight="1">
      <c r="A230" s="151"/>
      <c r="B230" s="151"/>
      <c r="C230" s="151"/>
      <c r="D230" s="151"/>
      <c r="E230" s="151"/>
      <c r="F230" s="151"/>
      <c r="G230" s="151"/>
      <c r="H230" s="151"/>
    </row>
    <row r="231" spans="1:8" ht="15.75" customHeight="1">
      <c r="A231" s="151"/>
      <c r="B231" s="151"/>
      <c r="C231" s="151"/>
      <c r="D231" s="151"/>
      <c r="E231" s="151"/>
      <c r="F231" s="151"/>
      <c r="G231" s="151"/>
      <c r="H231" s="151"/>
    </row>
    <row r="232" spans="1:8" ht="15.75" customHeight="1">
      <c r="A232" s="151"/>
      <c r="B232" s="151"/>
      <c r="C232" s="151"/>
      <c r="D232" s="151"/>
      <c r="E232" s="151"/>
      <c r="F232" s="151"/>
      <c r="G232" s="151"/>
      <c r="H232" s="151"/>
    </row>
    <row r="233" spans="1:8" ht="15.75" customHeight="1">
      <c r="A233" s="151"/>
      <c r="B233" s="151"/>
      <c r="C233" s="151"/>
      <c r="D233" s="151"/>
      <c r="E233" s="151"/>
      <c r="F233" s="151"/>
      <c r="G233" s="151"/>
      <c r="H233" s="151"/>
    </row>
    <row r="234" spans="1:8" ht="15.75" customHeight="1">
      <c r="A234" s="151"/>
      <c r="B234" s="151"/>
      <c r="C234" s="151"/>
      <c r="D234" s="151"/>
      <c r="E234" s="151"/>
      <c r="F234" s="151"/>
      <c r="G234" s="151"/>
      <c r="H234" s="151"/>
    </row>
    <row r="235" spans="1:8" ht="15.75" customHeight="1">
      <c r="A235" s="151"/>
      <c r="B235" s="151"/>
      <c r="C235" s="151"/>
      <c r="D235" s="151"/>
      <c r="E235" s="151"/>
      <c r="F235" s="151"/>
      <c r="G235" s="151"/>
      <c r="H235" s="151"/>
    </row>
    <row r="236" spans="1:8" ht="15.75" customHeight="1">
      <c r="A236" s="151"/>
      <c r="B236" s="151"/>
      <c r="C236" s="151"/>
      <c r="D236" s="151"/>
      <c r="E236" s="151"/>
      <c r="F236" s="151"/>
      <c r="G236" s="151"/>
      <c r="H236" s="151"/>
    </row>
    <row r="237" spans="1:8" ht="15.75" customHeight="1">
      <c r="A237" s="151"/>
      <c r="B237" s="151"/>
      <c r="C237" s="151"/>
      <c r="D237" s="151"/>
      <c r="E237" s="151"/>
      <c r="F237" s="151"/>
      <c r="G237" s="151"/>
      <c r="H237" s="151"/>
    </row>
    <row r="238" spans="1:8" ht="15.75" customHeight="1">
      <c r="A238" s="151"/>
      <c r="B238" s="151"/>
      <c r="C238" s="151"/>
      <c r="D238" s="151"/>
      <c r="E238" s="151"/>
      <c r="F238" s="151"/>
      <c r="G238" s="151"/>
      <c r="H238" s="151"/>
    </row>
    <row r="239" spans="1:8" ht="15.75" customHeight="1">
      <c r="A239" s="151"/>
      <c r="B239" s="151"/>
      <c r="C239" s="151"/>
      <c r="D239" s="151"/>
      <c r="E239" s="151"/>
      <c r="F239" s="151"/>
      <c r="G239" s="151"/>
      <c r="H239" s="151"/>
    </row>
    <row r="240" spans="1:8" ht="15.75" customHeight="1">
      <c r="A240" s="151"/>
      <c r="B240" s="151"/>
      <c r="C240" s="151"/>
      <c r="D240" s="151"/>
      <c r="E240" s="151"/>
      <c r="F240" s="151"/>
      <c r="G240" s="151"/>
      <c r="H240" s="151"/>
    </row>
    <row r="241" spans="1:8" ht="15.75" customHeight="1">
      <c r="A241" s="151"/>
      <c r="B241" s="151"/>
      <c r="C241" s="151"/>
      <c r="D241" s="151"/>
      <c r="E241" s="151"/>
      <c r="F241" s="151"/>
      <c r="G241" s="151"/>
      <c r="H241" s="151"/>
    </row>
    <row r="242" spans="1:8" ht="15.75" customHeight="1">
      <c r="A242" s="151"/>
      <c r="B242" s="151"/>
      <c r="C242" s="151"/>
      <c r="D242" s="151"/>
      <c r="E242" s="151"/>
      <c r="F242" s="151"/>
      <c r="G242" s="151"/>
      <c r="H242" s="151"/>
    </row>
    <row r="243" spans="1:8" ht="15.75" customHeight="1">
      <c r="A243" s="151"/>
      <c r="B243" s="151"/>
      <c r="C243" s="151"/>
      <c r="D243" s="151"/>
      <c r="E243" s="151"/>
      <c r="F243" s="151"/>
      <c r="G243" s="151"/>
      <c r="H243" s="151"/>
    </row>
    <row r="244" spans="1:8" ht="15.75" customHeight="1">
      <c r="A244" s="151"/>
      <c r="B244" s="151"/>
      <c r="C244" s="151"/>
      <c r="D244" s="151"/>
      <c r="E244" s="151"/>
      <c r="F244" s="151"/>
      <c r="G244" s="151"/>
      <c r="H244" s="151"/>
    </row>
    <row r="245" spans="1:8" ht="15.75" customHeight="1">
      <c r="A245" s="151"/>
      <c r="B245" s="151"/>
      <c r="C245" s="151"/>
      <c r="D245" s="151"/>
      <c r="E245" s="151"/>
      <c r="F245" s="151"/>
      <c r="G245" s="151"/>
      <c r="H245" s="151"/>
    </row>
    <row r="246" spans="1:8" ht="15.75" customHeight="1">
      <c r="A246" s="151"/>
      <c r="B246" s="151"/>
      <c r="C246" s="151"/>
      <c r="D246" s="151"/>
      <c r="E246" s="151"/>
      <c r="F246" s="151"/>
      <c r="G246" s="151"/>
      <c r="H246" s="151"/>
    </row>
    <row r="247" spans="1:8" ht="15.75" customHeight="1">
      <c r="A247" s="151"/>
      <c r="B247" s="151"/>
      <c r="C247" s="151"/>
      <c r="D247" s="151"/>
      <c r="E247" s="151"/>
      <c r="F247" s="151"/>
      <c r="G247" s="151"/>
      <c r="H247" s="151"/>
    </row>
    <row r="248" spans="1:8" ht="15.75" customHeight="1">
      <c r="A248" s="151"/>
      <c r="B248" s="151"/>
      <c r="C248" s="151"/>
      <c r="D248" s="151"/>
      <c r="E248" s="151"/>
      <c r="F248" s="151"/>
      <c r="G248" s="151"/>
      <c r="H248" s="151"/>
    </row>
    <row r="249" spans="1:8" ht="15.75" customHeight="1">
      <c r="A249" s="151"/>
      <c r="B249" s="151"/>
      <c r="C249" s="151"/>
      <c r="D249" s="151"/>
      <c r="E249" s="151"/>
      <c r="F249" s="151"/>
      <c r="G249" s="151"/>
      <c r="H249" s="151"/>
    </row>
    <row r="250" spans="1:8" ht="15.75" customHeight="1">
      <c r="A250" s="151"/>
      <c r="B250" s="151"/>
      <c r="C250" s="151"/>
      <c r="D250" s="151"/>
      <c r="E250" s="151"/>
      <c r="F250" s="151"/>
      <c r="G250" s="151"/>
      <c r="H250" s="151"/>
    </row>
    <row r="251" spans="1:8" ht="15.75" customHeight="1">
      <c r="A251" s="151"/>
      <c r="B251" s="151"/>
      <c r="C251" s="151"/>
      <c r="D251" s="151"/>
      <c r="E251" s="151"/>
      <c r="F251" s="151"/>
      <c r="G251" s="151"/>
      <c r="H251" s="151"/>
    </row>
    <row r="252" spans="1:8" ht="15.75" customHeight="1">
      <c r="A252" s="151"/>
      <c r="B252" s="151"/>
      <c r="C252" s="151"/>
      <c r="D252" s="151"/>
      <c r="E252" s="151"/>
      <c r="F252" s="151"/>
      <c r="G252" s="151"/>
      <c r="H252" s="151"/>
    </row>
    <row r="253" spans="1:8" ht="15.75" customHeight="1">
      <c r="A253" s="151"/>
      <c r="B253" s="151"/>
      <c r="C253" s="151"/>
      <c r="D253" s="151"/>
      <c r="E253" s="151"/>
      <c r="F253" s="151"/>
      <c r="G253" s="151"/>
      <c r="H253" s="151"/>
    </row>
    <row r="254" spans="1:8" ht="15.75" customHeight="1">
      <c r="A254" s="151"/>
      <c r="B254" s="151"/>
      <c r="C254" s="151"/>
      <c r="D254" s="151"/>
      <c r="E254" s="151"/>
      <c r="F254" s="151"/>
      <c r="G254" s="151"/>
      <c r="H254" s="151"/>
    </row>
    <row r="255" spans="1:8" ht="15.75" customHeight="1">
      <c r="A255" s="151"/>
      <c r="B255" s="151"/>
      <c r="C255" s="151"/>
      <c r="D255" s="151"/>
      <c r="E255" s="151"/>
      <c r="F255" s="151"/>
      <c r="G255" s="151"/>
      <c r="H255" s="151"/>
    </row>
    <row r="256" spans="1:8" ht="15.75" customHeight="1">
      <c r="A256" s="151"/>
      <c r="B256" s="151"/>
      <c r="C256" s="151"/>
      <c r="D256" s="151"/>
      <c r="E256" s="151"/>
      <c r="F256" s="151"/>
      <c r="G256" s="151"/>
      <c r="H256" s="151"/>
    </row>
    <row r="257" spans="1:8" ht="15.75" customHeight="1">
      <c r="A257" s="151"/>
      <c r="B257" s="151"/>
      <c r="C257" s="151"/>
      <c r="D257" s="151"/>
      <c r="E257" s="151"/>
      <c r="F257" s="151"/>
      <c r="G257" s="151"/>
      <c r="H257" s="151"/>
    </row>
    <row r="258" spans="1:8" ht="15.75" customHeight="1">
      <c r="A258" s="151"/>
      <c r="B258" s="151"/>
      <c r="C258" s="151"/>
      <c r="D258" s="151"/>
      <c r="E258" s="151"/>
      <c r="F258" s="151"/>
      <c r="G258" s="151"/>
      <c r="H258" s="151"/>
    </row>
    <row r="259" spans="1:8" ht="15.75" customHeight="1">
      <c r="A259" s="151"/>
      <c r="B259" s="151"/>
      <c r="C259" s="151"/>
      <c r="D259" s="151"/>
      <c r="E259" s="151"/>
      <c r="F259" s="151"/>
      <c r="G259" s="151"/>
      <c r="H259" s="151"/>
    </row>
    <row r="260" spans="1:8" ht="15.75" customHeight="1">
      <c r="A260" s="151"/>
      <c r="B260" s="151"/>
      <c r="C260" s="151"/>
      <c r="D260" s="151"/>
      <c r="E260" s="151"/>
      <c r="F260" s="151"/>
      <c r="G260" s="151"/>
      <c r="H260" s="151"/>
    </row>
    <row r="261" spans="1:8" ht="15.75" customHeight="1">
      <c r="A261" s="151"/>
      <c r="B261" s="151"/>
      <c r="C261" s="151"/>
      <c r="D261" s="151"/>
      <c r="E261" s="151"/>
      <c r="F261" s="151"/>
      <c r="G261" s="151"/>
      <c r="H261" s="151"/>
    </row>
    <row r="262" spans="1:8" ht="15.75" customHeight="1">
      <c r="A262" s="151"/>
      <c r="B262" s="151"/>
      <c r="C262" s="151"/>
      <c r="D262" s="151"/>
      <c r="E262" s="151"/>
      <c r="F262" s="151"/>
      <c r="G262" s="151"/>
      <c r="H262" s="151"/>
    </row>
    <row r="263" spans="1:8" ht="15.75" customHeight="1">
      <c r="A263" s="151"/>
      <c r="B263" s="151"/>
      <c r="C263" s="151"/>
      <c r="D263" s="151"/>
      <c r="E263" s="151"/>
      <c r="F263" s="151"/>
      <c r="G263" s="151"/>
      <c r="H263" s="151"/>
    </row>
    <row r="264" spans="1:8" ht="15.75" customHeight="1">
      <c r="A264" s="151"/>
      <c r="B264" s="151"/>
      <c r="C264" s="151"/>
      <c r="D264" s="151"/>
      <c r="E264" s="151"/>
      <c r="F264" s="151"/>
      <c r="G264" s="151"/>
      <c r="H264" s="151"/>
    </row>
    <row r="265" spans="1:8" ht="15.75" customHeight="1">
      <c r="A265" s="151"/>
      <c r="B265" s="151"/>
      <c r="C265" s="151"/>
      <c r="D265" s="151"/>
      <c r="E265" s="151"/>
      <c r="F265" s="151"/>
      <c r="G265" s="151"/>
      <c r="H265" s="151"/>
    </row>
    <row r="266" spans="1:8" ht="15.75" customHeight="1">
      <c r="A266" s="151"/>
      <c r="B266" s="151"/>
      <c r="C266" s="151"/>
      <c r="D266" s="151"/>
      <c r="E266" s="151"/>
      <c r="F266" s="151"/>
      <c r="G266" s="151"/>
      <c r="H266" s="151"/>
    </row>
    <row r="267" spans="1:8" ht="15.75" customHeight="1">
      <c r="A267" s="151"/>
      <c r="B267" s="151"/>
      <c r="C267" s="151"/>
      <c r="D267" s="151"/>
      <c r="E267" s="151"/>
      <c r="F267" s="151"/>
      <c r="G267" s="151"/>
      <c r="H267" s="151"/>
    </row>
    <row r="268" spans="1:8" ht="15.75" customHeight="1">
      <c r="A268" s="151"/>
      <c r="B268" s="151"/>
      <c r="C268" s="151"/>
      <c r="D268" s="151"/>
      <c r="E268" s="151"/>
      <c r="F268" s="151"/>
      <c r="G268" s="151"/>
      <c r="H268" s="151"/>
    </row>
    <row r="269" spans="1:8" ht="15.75" customHeight="1">
      <c r="A269" s="151"/>
      <c r="B269" s="151"/>
      <c r="C269" s="151"/>
      <c r="D269" s="151"/>
      <c r="E269" s="151"/>
      <c r="F269" s="151"/>
      <c r="G269" s="151"/>
      <c r="H269" s="151"/>
    </row>
    <row r="270" spans="1:8" ht="15.75" customHeight="1">
      <c r="A270" s="151"/>
      <c r="B270" s="151"/>
      <c r="C270" s="151"/>
      <c r="D270" s="151"/>
      <c r="E270" s="151"/>
      <c r="F270" s="151"/>
      <c r="G270" s="151"/>
      <c r="H270" s="151"/>
    </row>
    <row r="271" spans="1:8" ht="15.75" customHeight="1">
      <c r="A271" s="151"/>
      <c r="B271" s="151"/>
      <c r="C271" s="151"/>
      <c r="D271" s="151"/>
      <c r="E271" s="151"/>
      <c r="F271" s="151"/>
      <c r="G271" s="151"/>
      <c r="H271" s="151"/>
    </row>
    <row r="272" spans="1:8" ht="15.75" customHeight="1">
      <c r="A272" s="151"/>
      <c r="B272" s="151"/>
      <c r="C272" s="151"/>
      <c r="D272" s="151"/>
      <c r="E272" s="151"/>
      <c r="F272" s="151"/>
      <c r="G272" s="151"/>
      <c r="H272" s="151"/>
    </row>
    <row r="273" spans="1:8" ht="15.75" customHeight="1">
      <c r="A273" s="151"/>
      <c r="B273" s="151"/>
      <c r="C273" s="151"/>
      <c r="D273" s="151"/>
      <c r="E273" s="151"/>
      <c r="F273" s="151"/>
      <c r="G273" s="151"/>
      <c r="H273" s="151"/>
    </row>
    <row r="274" spans="1:8" ht="15.75" customHeight="1">
      <c r="A274" s="151"/>
      <c r="B274" s="151"/>
      <c r="C274" s="151"/>
      <c r="D274" s="151"/>
      <c r="E274" s="151"/>
      <c r="F274" s="151"/>
      <c r="G274" s="151"/>
      <c r="H274" s="151"/>
    </row>
    <row r="275" spans="1:8" ht="15.75" customHeight="1">
      <c r="A275" s="151"/>
      <c r="B275" s="151"/>
      <c r="C275" s="151"/>
      <c r="D275" s="151"/>
      <c r="E275" s="151"/>
      <c r="F275" s="151"/>
      <c r="G275" s="151"/>
      <c r="H275" s="151"/>
    </row>
    <row r="276" spans="1:8" ht="15.75" customHeight="1">
      <c r="A276" s="151"/>
      <c r="B276" s="151"/>
      <c r="C276" s="151"/>
      <c r="D276" s="151"/>
      <c r="E276" s="151"/>
      <c r="F276" s="151"/>
      <c r="G276" s="151"/>
      <c r="H276" s="151"/>
    </row>
    <row r="277" spans="1:8" ht="15.75" customHeight="1">
      <c r="A277" s="151"/>
      <c r="B277" s="151"/>
      <c r="C277" s="151"/>
      <c r="D277" s="151"/>
      <c r="E277" s="151"/>
      <c r="F277" s="151"/>
      <c r="G277" s="151"/>
      <c r="H277" s="151"/>
    </row>
    <row r="278" spans="1:8" ht="15.75" customHeight="1">
      <c r="A278" s="151"/>
      <c r="B278" s="151"/>
      <c r="C278" s="151"/>
      <c r="D278" s="151"/>
      <c r="E278" s="151"/>
      <c r="F278" s="151"/>
      <c r="G278" s="151"/>
      <c r="H278" s="151"/>
    </row>
    <row r="279" spans="1:8" ht="15.75" customHeight="1">
      <c r="A279" s="151"/>
      <c r="B279" s="151"/>
      <c r="C279" s="151"/>
      <c r="D279" s="151"/>
      <c r="E279" s="151"/>
      <c r="F279" s="151"/>
      <c r="G279" s="151"/>
      <c r="H279" s="151"/>
    </row>
    <row r="280" spans="1:8" ht="15.75" customHeight="1">
      <c r="A280" s="151"/>
      <c r="B280" s="151"/>
      <c r="C280" s="151"/>
      <c r="D280" s="151"/>
      <c r="E280" s="151"/>
      <c r="F280" s="151"/>
      <c r="G280" s="151"/>
      <c r="H280" s="151"/>
    </row>
    <row r="281" spans="1:8" ht="15.75" customHeight="1">
      <c r="A281" s="151"/>
      <c r="B281" s="151"/>
      <c r="C281" s="151"/>
      <c r="D281" s="151"/>
      <c r="E281" s="151"/>
      <c r="F281" s="151"/>
      <c r="G281" s="151"/>
      <c r="H281" s="151"/>
    </row>
    <row r="282" spans="1:8" ht="15.75" customHeight="1">
      <c r="A282" s="151"/>
      <c r="B282" s="151"/>
      <c r="C282" s="151"/>
      <c r="D282" s="151"/>
      <c r="E282" s="151"/>
      <c r="F282" s="151"/>
      <c r="G282" s="151"/>
      <c r="H282" s="151"/>
    </row>
    <row r="283" spans="1:8" ht="15.75" customHeight="1">
      <c r="A283" s="151"/>
      <c r="B283" s="151"/>
      <c r="C283" s="151"/>
      <c r="D283" s="151"/>
      <c r="E283" s="151"/>
      <c r="F283" s="151"/>
      <c r="G283" s="151"/>
      <c r="H283" s="151"/>
    </row>
    <row r="284" spans="1:8" ht="15.75" customHeight="1">
      <c r="A284" s="151"/>
      <c r="B284" s="151"/>
      <c r="C284" s="151"/>
      <c r="D284" s="151"/>
      <c r="E284" s="151"/>
      <c r="F284" s="151"/>
      <c r="G284" s="151"/>
      <c r="H284" s="151"/>
    </row>
    <row r="285" spans="1:8" ht="15.75" customHeight="1">
      <c r="A285" s="151"/>
      <c r="B285" s="151"/>
      <c r="C285" s="151"/>
      <c r="D285" s="151"/>
      <c r="E285" s="151"/>
      <c r="F285" s="151"/>
      <c r="G285" s="151"/>
      <c r="H285" s="151"/>
    </row>
    <row r="286" spans="1:8" ht="15.75" customHeight="1">
      <c r="A286" s="151"/>
      <c r="B286" s="151"/>
      <c r="C286" s="151"/>
      <c r="D286" s="151"/>
      <c r="E286" s="151"/>
      <c r="F286" s="151"/>
      <c r="G286" s="151"/>
      <c r="H286" s="151"/>
    </row>
    <row r="287" spans="1:8" ht="15.75" customHeight="1">
      <c r="A287" s="151"/>
      <c r="B287" s="151"/>
      <c r="C287" s="151"/>
      <c r="D287" s="151"/>
      <c r="E287" s="151"/>
      <c r="F287" s="151"/>
      <c r="G287" s="151"/>
      <c r="H287" s="151"/>
    </row>
    <row r="288" spans="1:8" ht="15.75" customHeight="1">
      <c r="A288" s="151"/>
      <c r="B288" s="151"/>
      <c r="C288" s="151"/>
      <c r="D288" s="151"/>
      <c r="E288" s="151"/>
      <c r="F288" s="151"/>
      <c r="G288" s="151"/>
      <c r="H288" s="151"/>
    </row>
    <row r="289" spans="1:8" ht="15.75" customHeight="1">
      <c r="A289" s="151"/>
      <c r="B289" s="151"/>
      <c r="C289" s="151"/>
      <c r="D289" s="151"/>
      <c r="E289" s="151"/>
      <c r="F289" s="151"/>
      <c r="G289" s="151"/>
      <c r="H289" s="151"/>
    </row>
    <row r="290" spans="1:8" ht="15.75" customHeight="1">
      <c r="A290" s="151"/>
      <c r="B290" s="151"/>
      <c r="C290" s="151"/>
      <c r="D290" s="151"/>
      <c r="E290" s="151"/>
      <c r="F290" s="151"/>
      <c r="G290" s="151"/>
      <c r="H290" s="151"/>
    </row>
    <row r="291" spans="1:8" ht="15.75" customHeight="1">
      <c r="A291" s="151"/>
      <c r="B291" s="151"/>
      <c r="C291" s="151"/>
      <c r="D291" s="151"/>
      <c r="E291" s="151"/>
      <c r="F291" s="151"/>
      <c r="G291" s="151"/>
      <c r="H291" s="151"/>
    </row>
    <row r="292" spans="1:8" ht="15.75" customHeight="1">
      <c r="A292" s="151"/>
      <c r="B292" s="151"/>
      <c r="C292" s="151"/>
      <c r="D292" s="151"/>
      <c r="E292" s="151"/>
      <c r="F292" s="151"/>
      <c r="G292" s="151"/>
      <c r="H292" s="151"/>
    </row>
    <row r="293" spans="1:8" ht="15.75" customHeight="1">
      <c r="A293" s="151"/>
      <c r="B293" s="151"/>
      <c r="C293" s="151"/>
      <c r="D293" s="151"/>
      <c r="E293" s="151"/>
      <c r="F293" s="151"/>
      <c r="G293" s="151"/>
      <c r="H293" s="151"/>
    </row>
    <row r="294" spans="1:8" ht="15.75" customHeight="1">
      <c r="A294" s="151"/>
      <c r="B294" s="151"/>
      <c r="C294" s="151"/>
      <c r="D294" s="151"/>
      <c r="E294" s="151"/>
      <c r="F294" s="151"/>
      <c r="G294" s="151"/>
      <c r="H294" s="151"/>
    </row>
    <row r="295" spans="1:8" ht="15.75" customHeight="1">
      <c r="A295" s="151"/>
      <c r="B295" s="151"/>
      <c r="C295" s="151"/>
      <c r="D295" s="151"/>
      <c r="E295" s="151"/>
      <c r="F295" s="151"/>
      <c r="G295" s="151"/>
      <c r="H295" s="151"/>
    </row>
    <row r="296" spans="1:8" ht="15.75" customHeight="1">
      <c r="A296" s="151"/>
      <c r="B296" s="151"/>
      <c r="C296" s="151"/>
      <c r="D296" s="151"/>
      <c r="E296" s="151"/>
      <c r="F296" s="151"/>
      <c r="G296" s="151"/>
      <c r="H296" s="151"/>
    </row>
    <row r="297" spans="1:8" ht="15.75" customHeight="1">
      <c r="A297" s="151"/>
      <c r="B297" s="151"/>
      <c r="C297" s="151"/>
      <c r="D297" s="151"/>
      <c r="E297" s="151"/>
      <c r="F297" s="151"/>
      <c r="G297" s="151"/>
      <c r="H297" s="151"/>
    </row>
    <row r="298" spans="1:8" ht="15.75" customHeight="1">
      <c r="A298" s="151"/>
      <c r="B298" s="151"/>
      <c r="C298" s="151"/>
      <c r="D298" s="151"/>
      <c r="E298" s="151"/>
      <c r="F298" s="151"/>
      <c r="G298" s="151"/>
      <c r="H298" s="151"/>
    </row>
    <row r="299" spans="1:8" ht="15.75" customHeight="1">
      <c r="A299" s="151"/>
      <c r="B299" s="151"/>
      <c r="C299" s="151"/>
      <c r="D299" s="151"/>
      <c r="E299" s="151"/>
      <c r="F299" s="151"/>
      <c r="G299" s="151"/>
      <c r="H299" s="151"/>
    </row>
    <row r="300" spans="1:8" ht="15.75" customHeight="1">
      <c r="A300" s="151"/>
      <c r="B300" s="151"/>
      <c r="C300" s="151"/>
      <c r="D300" s="151"/>
      <c r="E300" s="151"/>
      <c r="F300" s="151"/>
      <c r="G300" s="151"/>
      <c r="H300" s="151"/>
    </row>
    <row r="301" spans="1:8" ht="15.75" customHeight="1">
      <c r="A301" s="151"/>
      <c r="B301" s="151"/>
      <c r="C301" s="151"/>
      <c r="D301" s="151"/>
      <c r="E301" s="151"/>
      <c r="F301" s="151"/>
      <c r="G301" s="151"/>
      <c r="H301" s="151"/>
    </row>
    <row r="302" spans="1:8" ht="15.75" customHeight="1">
      <c r="A302" s="151"/>
      <c r="B302" s="151"/>
      <c r="C302" s="151"/>
      <c r="D302" s="151"/>
      <c r="E302" s="151"/>
      <c r="F302" s="151"/>
      <c r="G302" s="151"/>
      <c r="H302" s="151"/>
    </row>
    <row r="303" spans="1:8" ht="15.75" customHeight="1">
      <c r="A303" s="151"/>
      <c r="B303" s="151"/>
      <c r="C303" s="151"/>
      <c r="D303" s="151"/>
      <c r="E303" s="151"/>
      <c r="F303" s="151"/>
      <c r="G303" s="151"/>
      <c r="H303" s="151"/>
    </row>
    <row r="304" spans="1:8" ht="15.75" customHeight="1">
      <c r="A304" s="151"/>
      <c r="B304" s="151"/>
      <c r="C304" s="151"/>
      <c r="D304" s="151"/>
      <c r="E304" s="151"/>
      <c r="F304" s="151"/>
      <c r="G304" s="151"/>
      <c r="H304" s="151"/>
    </row>
    <row r="305" spans="1:8" ht="15.75" customHeight="1">
      <c r="A305" s="151"/>
      <c r="B305" s="151"/>
      <c r="C305" s="151"/>
      <c r="D305" s="151"/>
      <c r="E305" s="151"/>
      <c r="F305" s="151"/>
      <c r="G305" s="151"/>
      <c r="H305" s="151"/>
    </row>
    <row r="306" spans="1:8" ht="15.75" customHeight="1">
      <c r="A306" s="151"/>
      <c r="B306" s="151"/>
      <c r="C306" s="151"/>
      <c r="D306" s="151"/>
      <c r="E306" s="151"/>
      <c r="F306" s="151"/>
      <c r="G306" s="151"/>
      <c r="H306" s="151"/>
    </row>
    <row r="307" spans="1:8" ht="15.75" customHeight="1">
      <c r="A307" s="151"/>
      <c r="B307" s="151"/>
      <c r="C307" s="151"/>
      <c r="D307" s="151"/>
      <c r="E307" s="151"/>
      <c r="F307" s="151"/>
      <c r="G307" s="151"/>
      <c r="H307" s="151"/>
    </row>
    <row r="308" spans="1:8" ht="15.75" customHeight="1">
      <c r="A308" s="151"/>
      <c r="B308" s="151"/>
      <c r="C308" s="151"/>
      <c r="D308" s="151"/>
      <c r="E308" s="151"/>
      <c r="F308" s="151"/>
      <c r="G308" s="151"/>
      <c r="H308" s="151"/>
    </row>
    <row r="309" spans="1:8" ht="15.75" customHeight="1">
      <c r="A309" s="151"/>
      <c r="B309" s="151"/>
      <c r="C309" s="151"/>
      <c r="D309" s="151"/>
      <c r="E309" s="151"/>
      <c r="F309" s="151"/>
      <c r="G309" s="151"/>
      <c r="H309" s="151"/>
    </row>
    <row r="310" spans="1:8" ht="15.75" customHeight="1">
      <c r="A310" s="151"/>
      <c r="B310" s="151"/>
      <c r="C310" s="151"/>
      <c r="D310" s="151"/>
      <c r="E310" s="151"/>
      <c r="F310" s="151"/>
      <c r="G310" s="151"/>
      <c r="H310" s="151"/>
    </row>
    <row r="311" spans="1:8" ht="15.75" customHeight="1">
      <c r="A311" s="151"/>
      <c r="B311" s="151"/>
      <c r="C311" s="151"/>
      <c r="D311" s="151"/>
      <c r="E311" s="151"/>
      <c r="F311" s="151"/>
      <c r="G311" s="151"/>
      <c r="H311" s="151"/>
    </row>
    <row r="312" spans="1:8" ht="15.75" customHeight="1">
      <c r="A312" s="151"/>
      <c r="B312" s="151"/>
      <c r="C312" s="151"/>
      <c r="D312" s="151"/>
      <c r="E312" s="151"/>
      <c r="F312" s="151"/>
      <c r="G312" s="151"/>
      <c r="H312" s="151"/>
    </row>
    <row r="313" spans="1:8" ht="15.75" customHeight="1">
      <c r="A313" s="151"/>
      <c r="B313" s="151"/>
      <c r="C313" s="151"/>
      <c r="D313" s="151"/>
      <c r="E313" s="151"/>
      <c r="F313" s="151"/>
      <c r="G313" s="151"/>
      <c r="H313" s="151"/>
    </row>
    <row r="314" spans="1:8" ht="15.75" customHeight="1">
      <c r="A314" s="151"/>
      <c r="B314" s="151"/>
      <c r="C314" s="151"/>
      <c r="D314" s="151"/>
      <c r="E314" s="151"/>
      <c r="F314" s="151"/>
      <c r="G314" s="151"/>
      <c r="H314" s="151"/>
    </row>
    <row r="315" spans="1:8" ht="15.75" customHeight="1">
      <c r="A315" s="151"/>
      <c r="B315" s="151"/>
      <c r="C315" s="151"/>
      <c r="D315" s="151"/>
      <c r="E315" s="151"/>
      <c r="F315" s="151"/>
      <c r="G315" s="151"/>
      <c r="H315" s="151"/>
    </row>
    <row r="316" spans="1:8" ht="15.75" customHeight="1">
      <c r="A316" s="151"/>
      <c r="B316" s="151"/>
      <c r="C316" s="151"/>
      <c r="D316" s="151"/>
      <c r="E316" s="151"/>
      <c r="F316" s="151"/>
      <c r="G316" s="151"/>
      <c r="H316" s="151"/>
    </row>
    <row r="317" spans="1:8" ht="15.75" customHeight="1">
      <c r="A317" s="151"/>
      <c r="B317" s="151"/>
      <c r="C317" s="151"/>
      <c r="D317" s="151"/>
      <c r="E317" s="151"/>
      <c r="F317" s="151"/>
      <c r="G317" s="151"/>
      <c r="H317" s="151"/>
    </row>
    <row r="318" spans="1:8" ht="15.75" customHeight="1">
      <c r="A318" s="151"/>
      <c r="B318" s="151"/>
      <c r="C318" s="151"/>
      <c r="D318" s="151"/>
      <c r="E318" s="151"/>
      <c r="F318" s="151"/>
      <c r="G318" s="151"/>
      <c r="H318" s="151"/>
    </row>
    <row r="319" spans="1:8" ht="15.75" customHeight="1">
      <c r="A319" s="151"/>
      <c r="B319" s="151"/>
      <c r="C319" s="151"/>
      <c r="D319" s="151"/>
      <c r="E319" s="151"/>
      <c r="F319" s="151"/>
      <c r="G319" s="151"/>
      <c r="H319" s="151"/>
    </row>
    <row r="320" spans="1:8" ht="15.75" customHeight="1">
      <c r="A320" s="151"/>
      <c r="B320" s="151"/>
      <c r="C320" s="151"/>
      <c r="D320" s="151"/>
      <c r="E320" s="151"/>
      <c r="F320" s="151"/>
      <c r="G320" s="151"/>
      <c r="H320" s="151"/>
    </row>
    <row r="321" spans="1:8" ht="15.75" customHeight="1">
      <c r="A321" s="151"/>
      <c r="B321" s="151"/>
      <c r="C321" s="151"/>
      <c r="D321" s="151"/>
      <c r="E321" s="151"/>
      <c r="F321" s="151"/>
      <c r="G321" s="151"/>
      <c r="H321" s="151"/>
    </row>
    <row r="322" spans="1:8" ht="15.75" customHeight="1">
      <c r="A322" s="151"/>
      <c r="B322" s="151"/>
      <c r="C322" s="151"/>
      <c r="D322" s="151"/>
      <c r="E322" s="151"/>
      <c r="F322" s="151"/>
      <c r="G322" s="151"/>
      <c r="H322" s="151"/>
    </row>
    <row r="323" spans="1:8" ht="15.75" customHeight="1">
      <c r="A323" s="151"/>
      <c r="B323" s="151"/>
      <c r="C323" s="151"/>
      <c r="D323" s="151"/>
      <c r="E323" s="151"/>
      <c r="F323" s="151"/>
      <c r="G323" s="151"/>
      <c r="H323" s="151"/>
    </row>
    <row r="324" spans="1:8" ht="15.75" customHeight="1">
      <c r="A324" s="151"/>
      <c r="B324" s="151"/>
      <c r="C324" s="151"/>
      <c r="D324" s="151"/>
      <c r="E324" s="151"/>
      <c r="F324" s="151"/>
      <c r="G324" s="151"/>
      <c r="H324" s="151"/>
    </row>
    <row r="325" spans="1:8" ht="15.75" customHeight="1">
      <c r="A325" s="151"/>
      <c r="B325" s="151"/>
      <c r="C325" s="151"/>
      <c r="D325" s="151"/>
      <c r="E325" s="151"/>
      <c r="F325" s="151"/>
      <c r="G325" s="151"/>
      <c r="H325" s="151"/>
    </row>
    <row r="326" spans="1:8" ht="15.75" customHeight="1">
      <c r="A326" s="151"/>
      <c r="B326" s="151"/>
      <c r="C326" s="151"/>
      <c r="D326" s="151"/>
      <c r="E326" s="151"/>
      <c r="F326" s="151"/>
      <c r="G326" s="151"/>
      <c r="H326" s="151"/>
    </row>
    <row r="327" spans="1:8" ht="15.75" customHeight="1">
      <c r="A327" s="151"/>
      <c r="B327" s="151"/>
      <c r="C327" s="151"/>
      <c r="D327" s="151"/>
      <c r="E327" s="151"/>
      <c r="F327" s="151"/>
      <c r="G327" s="151"/>
      <c r="H327" s="151"/>
    </row>
    <row r="328" spans="1:8" ht="15.75" customHeight="1">
      <c r="A328" s="151"/>
      <c r="B328" s="151"/>
      <c r="C328" s="151"/>
      <c r="D328" s="151"/>
      <c r="E328" s="151"/>
      <c r="F328" s="151"/>
      <c r="G328" s="151"/>
      <c r="H328" s="151"/>
    </row>
    <row r="329" spans="1:8" ht="15.75" customHeight="1">
      <c r="A329" s="151"/>
      <c r="B329" s="151"/>
      <c r="C329" s="151"/>
      <c r="D329" s="151"/>
      <c r="E329" s="151"/>
      <c r="F329" s="151"/>
      <c r="G329" s="151"/>
      <c r="H329" s="151"/>
    </row>
    <row r="330" spans="1:8" ht="15.75" customHeight="1">
      <c r="A330" s="151"/>
      <c r="B330" s="151"/>
      <c r="C330" s="151"/>
      <c r="D330" s="151"/>
      <c r="E330" s="151"/>
      <c r="F330" s="151"/>
      <c r="G330" s="151"/>
      <c r="H330" s="151"/>
    </row>
    <row r="331" spans="1:8" ht="15.75" customHeight="1">
      <c r="A331" s="151"/>
      <c r="B331" s="151"/>
      <c r="C331" s="151"/>
      <c r="D331" s="151"/>
      <c r="E331" s="151"/>
      <c r="F331" s="151"/>
      <c r="G331" s="151"/>
      <c r="H331" s="151"/>
    </row>
    <row r="332" spans="1:8" ht="15.75" customHeight="1">
      <c r="A332" s="151"/>
      <c r="B332" s="151"/>
      <c r="C332" s="151"/>
      <c r="D332" s="151"/>
      <c r="E332" s="151"/>
      <c r="F332" s="151"/>
      <c r="G332" s="151"/>
      <c r="H332" s="151"/>
    </row>
    <row r="333" spans="1:8" ht="15.75" customHeight="1">
      <c r="A333" s="151"/>
      <c r="B333" s="151"/>
      <c r="C333" s="151"/>
      <c r="D333" s="151"/>
      <c r="E333" s="151"/>
      <c r="F333" s="151"/>
      <c r="G333" s="151"/>
      <c r="H333" s="151"/>
    </row>
    <row r="334" spans="1:8" ht="15.75" customHeight="1">
      <c r="A334" s="151"/>
      <c r="B334" s="151"/>
      <c r="C334" s="151"/>
      <c r="D334" s="151"/>
      <c r="E334" s="151"/>
      <c r="F334" s="151"/>
      <c r="G334" s="151"/>
      <c r="H334" s="151"/>
    </row>
    <row r="335" spans="1:8" ht="15.75" customHeight="1">
      <c r="A335" s="151"/>
      <c r="B335" s="151"/>
      <c r="C335" s="151"/>
      <c r="D335" s="151"/>
      <c r="E335" s="151"/>
      <c r="F335" s="151"/>
      <c r="G335" s="151"/>
      <c r="H335" s="151"/>
    </row>
    <row r="336" spans="1:8" ht="15.75" customHeight="1">
      <c r="A336" s="151"/>
      <c r="B336" s="151"/>
      <c r="C336" s="151"/>
      <c r="D336" s="151"/>
      <c r="E336" s="151"/>
      <c r="F336" s="151"/>
      <c r="G336" s="151"/>
      <c r="H336" s="151"/>
    </row>
    <row r="337" spans="1:8" ht="15.75" customHeight="1">
      <c r="A337" s="151"/>
      <c r="B337" s="151"/>
      <c r="C337" s="151"/>
      <c r="D337" s="151"/>
      <c r="E337" s="151"/>
      <c r="F337" s="151"/>
      <c r="G337" s="151"/>
      <c r="H337" s="151"/>
    </row>
    <row r="338" spans="1:8" ht="15.75" customHeight="1">
      <c r="A338" s="151"/>
      <c r="B338" s="151"/>
      <c r="C338" s="151"/>
      <c r="D338" s="151"/>
      <c r="E338" s="151"/>
      <c r="F338" s="151"/>
      <c r="G338" s="151"/>
      <c r="H338" s="151"/>
    </row>
    <row r="339" spans="1:8" ht="15.75" customHeight="1">
      <c r="A339" s="151"/>
      <c r="B339" s="151"/>
      <c r="C339" s="151"/>
      <c r="D339" s="151"/>
      <c r="E339" s="151"/>
      <c r="F339" s="151"/>
      <c r="G339" s="151"/>
      <c r="H339" s="151"/>
    </row>
    <row r="340" spans="1:8" ht="15.75" customHeight="1">
      <c r="A340" s="151"/>
      <c r="B340" s="151"/>
      <c r="C340" s="151"/>
      <c r="D340" s="151"/>
      <c r="E340" s="151"/>
      <c r="F340" s="151"/>
      <c r="G340" s="151"/>
      <c r="H340" s="151"/>
    </row>
    <row r="341" spans="1:8" ht="15.75" customHeight="1">
      <c r="A341" s="151"/>
      <c r="B341" s="151"/>
      <c r="C341" s="151"/>
      <c r="D341" s="151"/>
      <c r="E341" s="151"/>
      <c r="F341" s="151"/>
      <c r="G341" s="151"/>
      <c r="H341" s="151"/>
    </row>
    <row r="342" spans="1:8" ht="15.75" customHeight="1">
      <c r="A342" s="151"/>
      <c r="B342" s="151"/>
      <c r="C342" s="151"/>
      <c r="D342" s="151"/>
      <c r="E342" s="151"/>
      <c r="F342" s="151"/>
      <c r="G342" s="151"/>
      <c r="H342" s="151"/>
    </row>
    <row r="343" spans="1:8" ht="15.75" customHeight="1">
      <c r="A343" s="151"/>
      <c r="B343" s="151"/>
      <c r="C343" s="151"/>
      <c r="D343" s="151"/>
      <c r="E343" s="151"/>
      <c r="F343" s="151"/>
      <c r="G343" s="151"/>
      <c r="H343" s="151"/>
    </row>
    <row r="344" spans="1:8" ht="15.75" customHeight="1">
      <c r="A344" s="151"/>
      <c r="B344" s="151"/>
      <c r="C344" s="151"/>
      <c r="D344" s="151"/>
      <c r="E344" s="151"/>
      <c r="F344" s="151"/>
      <c r="G344" s="151"/>
      <c r="H344" s="151"/>
    </row>
    <row r="345" spans="1:8" ht="15.75" customHeight="1">
      <c r="A345" s="151"/>
      <c r="B345" s="151"/>
      <c r="C345" s="151"/>
      <c r="D345" s="151"/>
      <c r="E345" s="151"/>
      <c r="F345" s="151"/>
      <c r="G345" s="151"/>
      <c r="H345" s="151"/>
    </row>
    <row r="346" spans="1:8" ht="15.75" customHeight="1">
      <c r="A346" s="151"/>
      <c r="B346" s="151"/>
      <c r="C346" s="151"/>
      <c r="D346" s="151"/>
      <c r="E346" s="151"/>
      <c r="F346" s="151"/>
      <c r="G346" s="151"/>
      <c r="H346" s="151"/>
    </row>
    <row r="347" spans="1:8" ht="15.75" customHeight="1">
      <c r="A347" s="151"/>
      <c r="B347" s="151"/>
      <c r="C347" s="151"/>
      <c r="D347" s="151"/>
      <c r="E347" s="151"/>
      <c r="F347" s="151"/>
      <c r="G347" s="151"/>
      <c r="H347" s="151"/>
    </row>
    <row r="348" spans="1:8" ht="15.75" customHeight="1">
      <c r="A348" s="151"/>
      <c r="B348" s="151"/>
      <c r="C348" s="151"/>
      <c r="D348" s="151"/>
      <c r="E348" s="151"/>
      <c r="F348" s="151"/>
      <c r="G348" s="151"/>
      <c r="H348" s="151"/>
    </row>
    <row r="349" spans="1:8" ht="15.75" customHeight="1">
      <c r="A349" s="151"/>
      <c r="B349" s="151"/>
      <c r="C349" s="151"/>
      <c r="D349" s="151"/>
      <c r="E349" s="151"/>
      <c r="F349" s="151"/>
      <c r="G349" s="151"/>
      <c r="H349" s="151"/>
    </row>
    <row r="350" spans="1:8" ht="15.75" customHeight="1">
      <c r="A350" s="151"/>
      <c r="B350" s="151"/>
      <c r="C350" s="151"/>
      <c r="D350" s="151"/>
      <c r="E350" s="151"/>
      <c r="F350" s="151"/>
      <c r="G350" s="151"/>
      <c r="H350" s="151"/>
    </row>
    <row r="351" spans="1:8" ht="15.75" customHeight="1">
      <c r="A351" s="151"/>
      <c r="B351" s="151"/>
      <c r="C351" s="151"/>
      <c r="D351" s="151"/>
      <c r="E351" s="151"/>
      <c r="F351" s="151"/>
      <c r="G351" s="151"/>
      <c r="H351" s="151"/>
    </row>
    <row r="352" spans="1:8" ht="15.75" customHeight="1">
      <c r="A352" s="151"/>
      <c r="B352" s="151"/>
      <c r="C352" s="151"/>
      <c r="D352" s="151"/>
      <c r="E352" s="151"/>
      <c r="F352" s="151"/>
      <c r="G352" s="151"/>
      <c r="H352" s="151"/>
    </row>
    <row r="353" spans="1:8" ht="15.75" customHeight="1">
      <c r="A353" s="151"/>
      <c r="B353" s="151"/>
      <c r="C353" s="151"/>
      <c r="D353" s="151"/>
      <c r="E353" s="151"/>
      <c r="F353" s="151"/>
      <c r="G353" s="151"/>
      <c r="H353" s="151"/>
    </row>
    <row r="354" spans="1:8" ht="15.75" customHeight="1">
      <c r="A354" s="151"/>
      <c r="B354" s="151"/>
      <c r="C354" s="151"/>
      <c r="D354" s="151"/>
      <c r="E354" s="151"/>
      <c r="F354" s="151"/>
      <c r="G354" s="151"/>
      <c r="H354" s="151"/>
    </row>
    <row r="355" spans="1:8" ht="15.75" customHeight="1">
      <c r="A355" s="151"/>
      <c r="B355" s="151"/>
      <c r="C355" s="151"/>
      <c r="D355" s="151"/>
      <c r="E355" s="151"/>
      <c r="F355" s="151"/>
      <c r="G355" s="151"/>
      <c r="H355" s="151"/>
    </row>
    <row r="356" spans="1:8" ht="15.75" customHeight="1">
      <c r="A356" s="151"/>
      <c r="B356" s="151"/>
      <c r="C356" s="151"/>
      <c r="D356" s="151"/>
      <c r="E356" s="151"/>
      <c r="F356" s="151"/>
      <c r="G356" s="151"/>
      <c r="H356" s="151"/>
    </row>
    <row r="357" spans="1:8" ht="15.75" customHeight="1">
      <c r="A357" s="151"/>
      <c r="B357" s="151"/>
      <c r="C357" s="151"/>
      <c r="D357" s="151"/>
      <c r="E357" s="151"/>
      <c r="F357" s="151"/>
      <c r="G357" s="151"/>
      <c r="H357" s="151"/>
    </row>
    <row r="358" spans="1:8" ht="15.75" customHeight="1">
      <c r="A358" s="151"/>
      <c r="B358" s="151"/>
      <c r="C358" s="151"/>
      <c r="D358" s="151"/>
      <c r="E358" s="151"/>
      <c r="F358" s="151"/>
      <c r="G358" s="151"/>
      <c r="H358" s="151"/>
    </row>
    <row r="359" spans="1:8" ht="15.75" customHeight="1">
      <c r="A359" s="151"/>
      <c r="B359" s="151"/>
      <c r="C359" s="151"/>
      <c r="D359" s="151"/>
      <c r="E359" s="151"/>
      <c r="F359" s="151"/>
      <c r="G359" s="151"/>
      <c r="H359" s="151"/>
    </row>
    <row r="360" spans="1:8" ht="15.75" customHeight="1">
      <c r="A360" s="151"/>
      <c r="B360" s="151"/>
      <c r="C360" s="151"/>
      <c r="D360" s="151"/>
      <c r="E360" s="151"/>
      <c r="F360" s="151"/>
      <c r="G360" s="151"/>
      <c r="H360" s="151"/>
    </row>
    <row r="361" spans="1:8" ht="15.75" customHeight="1">
      <c r="A361" s="151"/>
      <c r="B361" s="151"/>
      <c r="C361" s="151"/>
      <c r="D361" s="151"/>
      <c r="E361" s="151"/>
      <c r="F361" s="151"/>
      <c r="G361" s="151"/>
      <c r="H361" s="151"/>
    </row>
    <row r="362" spans="1:8" ht="15.75" customHeight="1">
      <c r="A362" s="151"/>
      <c r="B362" s="151"/>
      <c r="C362" s="151"/>
      <c r="D362" s="151"/>
      <c r="E362" s="151"/>
      <c r="F362" s="151"/>
      <c r="G362" s="151"/>
      <c r="H362" s="151"/>
    </row>
    <row r="363" spans="1:8" ht="15.75" customHeight="1">
      <c r="A363" s="151"/>
      <c r="B363" s="151"/>
      <c r="C363" s="151"/>
      <c r="D363" s="151"/>
      <c r="E363" s="151"/>
      <c r="F363" s="151"/>
      <c r="G363" s="151"/>
      <c r="H363" s="151"/>
    </row>
    <row r="364" spans="1:8" ht="15.75" customHeight="1">
      <c r="A364" s="151"/>
      <c r="B364" s="151"/>
      <c r="C364" s="151"/>
      <c r="D364" s="151"/>
      <c r="E364" s="151"/>
      <c r="F364" s="151"/>
      <c r="G364" s="151"/>
      <c r="H364" s="151"/>
    </row>
    <row r="365" spans="1:8" ht="15.75" customHeight="1">
      <c r="A365" s="151"/>
      <c r="B365" s="151"/>
      <c r="C365" s="151"/>
      <c r="D365" s="151"/>
      <c r="E365" s="151"/>
      <c r="F365" s="151"/>
      <c r="G365" s="151"/>
      <c r="H365" s="151"/>
    </row>
    <row r="366" spans="1:8" ht="15.75" customHeight="1">
      <c r="A366" s="151"/>
      <c r="B366" s="151"/>
      <c r="C366" s="151"/>
      <c r="D366" s="151"/>
      <c r="E366" s="151"/>
      <c r="F366" s="151"/>
      <c r="G366" s="151"/>
      <c r="H366" s="151"/>
    </row>
    <row r="367" spans="1:8" ht="15.75" customHeight="1">
      <c r="A367" s="151"/>
      <c r="B367" s="151"/>
      <c r="C367" s="151"/>
      <c r="D367" s="151"/>
      <c r="E367" s="151"/>
      <c r="F367" s="151"/>
      <c r="G367" s="151"/>
      <c r="H367" s="151"/>
    </row>
    <row r="368" spans="1:8" ht="15.75" customHeight="1">
      <c r="A368" s="151"/>
      <c r="B368" s="151"/>
      <c r="C368" s="151"/>
      <c r="D368" s="151"/>
      <c r="E368" s="151"/>
      <c r="F368" s="151"/>
      <c r="G368" s="151"/>
      <c r="H368" s="151"/>
    </row>
    <row r="369" spans="1:8" ht="15.75" customHeight="1">
      <c r="A369" s="151"/>
      <c r="B369" s="151"/>
      <c r="C369" s="151"/>
      <c r="D369" s="151"/>
      <c r="E369" s="151"/>
      <c r="F369" s="151"/>
      <c r="G369" s="151"/>
      <c r="H369" s="151"/>
    </row>
    <row r="370" spans="1:8" ht="15.75" customHeight="1">
      <c r="A370" s="151"/>
      <c r="B370" s="151"/>
      <c r="C370" s="151"/>
      <c r="D370" s="151"/>
      <c r="E370" s="151"/>
      <c r="F370" s="151"/>
      <c r="G370" s="151"/>
      <c r="H370" s="151"/>
    </row>
    <row r="371" spans="1:8" ht="15.75" customHeight="1">
      <c r="A371" s="151"/>
      <c r="B371" s="151"/>
      <c r="C371" s="151"/>
      <c r="D371" s="151"/>
      <c r="E371" s="151"/>
      <c r="F371" s="151"/>
      <c r="G371" s="151"/>
      <c r="H371" s="151"/>
    </row>
    <row r="372" spans="1:8" ht="15.75" customHeight="1">
      <c r="A372" s="151"/>
      <c r="B372" s="151"/>
      <c r="C372" s="151"/>
      <c r="D372" s="151"/>
      <c r="E372" s="151"/>
      <c r="F372" s="151"/>
      <c r="G372" s="151"/>
      <c r="H372" s="151"/>
    </row>
    <row r="373" spans="1:8" ht="15.75" customHeight="1">
      <c r="A373" s="151"/>
      <c r="B373" s="151"/>
      <c r="C373" s="151"/>
      <c r="D373" s="151"/>
      <c r="E373" s="151"/>
      <c r="F373" s="151"/>
      <c r="G373" s="151"/>
      <c r="H373" s="151"/>
    </row>
    <row r="374" spans="1:8" ht="15.75" customHeight="1">
      <c r="A374" s="151"/>
      <c r="B374" s="151"/>
      <c r="C374" s="151"/>
      <c r="D374" s="151"/>
      <c r="E374" s="151"/>
      <c r="F374" s="151"/>
      <c r="G374" s="151"/>
      <c r="H374" s="151"/>
    </row>
    <row r="375" spans="1:8" ht="15.75" customHeight="1">
      <c r="A375" s="151"/>
      <c r="B375" s="151"/>
      <c r="C375" s="151"/>
      <c r="D375" s="151"/>
      <c r="E375" s="151"/>
      <c r="F375" s="151"/>
      <c r="G375" s="151"/>
      <c r="H375" s="151"/>
    </row>
    <row r="376" spans="1:8" ht="15.75" customHeight="1">
      <c r="A376" s="151"/>
      <c r="B376" s="151"/>
      <c r="C376" s="151"/>
      <c r="D376" s="151"/>
      <c r="E376" s="151"/>
      <c r="F376" s="151"/>
      <c r="G376" s="151"/>
      <c r="H376" s="151"/>
    </row>
    <row r="377" spans="1:8" ht="15.75" customHeight="1">
      <c r="A377" s="151"/>
      <c r="B377" s="151"/>
      <c r="C377" s="151"/>
      <c r="D377" s="151"/>
      <c r="E377" s="151"/>
      <c r="F377" s="151"/>
      <c r="G377" s="151"/>
      <c r="H377" s="151"/>
    </row>
    <row r="378" spans="1:8" ht="15.75" customHeight="1">
      <c r="A378" s="151"/>
      <c r="B378" s="151"/>
      <c r="C378" s="151"/>
      <c r="D378" s="151"/>
      <c r="E378" s="151"/>
      <c r="F378" s="151"/>
      <c r="G378" s="151"/>
      <c r="H378" s="151"/>
    </row>
    <row r="379" spans="1:8" ht="15.75" customHeight="1">
      <c r="A379" s="151"/>
      <c r="B379" s="151"/>
      <c r="C379" s="151"/>
      <c r="D379" s="151"/>
      <c r="E379" s="151"/>
      <c r="F379" s="151"/>
      <c r="G379" s="151"/>
      <c r="H379" s="151"/>
    </row>
    <row r="380" spans="1:8" ht="15.75" customHeight="1">
      <c r="A380" s="151"/>
      <c r="B380" s="151"/>
      <c r="C380" s="151"/>
      <c r="D380" s="151"/>
      <c r="E380" s="151"/>
      <c r="F380" s="151"/>
      <c r="G380" s="151"/>
      <c r="H380" s="151"/>
    </row>
    <row r="381" spans="1:8" ht="15.75" customHeight="1">
      <c r="A381" s="151"/>
      <c r="B381" s="151"/>
      <c r="C381" s="151"/>
      <c r="D381" s="151"/>
      <c r="E381" s="151"/>
      <c r="F381" s="151"/>
      <c r="G381" s="151"/>
      <c r="H381" s="151"/>
    </row>
    <row r="382" spans="1:8" ht="15.75" customHeight="1">
      <c r="A382" s="151"/>
      <c r="B382" s="151"/>
      <c r="C382" s="151"/>
      <c r="D382" s="151"/>
      <c r="E382" s="151"/>
      <c r="F382" s="151"/>
      <c r="G382" s="151"/>
      <c r="H382" s="151"/>
    </row>
    <row r="383" spans="1:8" ht="15.75" customHeight="1">
      <c r="A383" s="151"/>
      <c r="B383" s="151"/>
      <c r="C383" s="151"/>
      <c r="D383" s="151"/>
      <c r="E383" s="151"/>
      <c r="F383" s="151"/>
      <c r="G383" s="151"/>
      <c r="H383" s="151"/>
    </row>
    <row r="384" spans="1:8" ht="15.75" customHeight="1">
      <c r="A384" s="151"/>
      <c r="B384" s="151"/>
      <c r="C384" s="151"/>
      <c r="D384" s="151"/>
      <c r="E384" s="151"/>
      <c r="F384" s="151"/>
      <c r="G384" s="151"/>
      <c r="H384" s="151"/>
    </row>
    <row r="385" spans="1:8" ht="15.75" customHeight="1">
      <c r="A385" s="151"/>
      <c r="B385" s="151"/>
      <c r="C385" s="151"/>
      <c r="D385" s="151"/>
      <c r="E385" s="151"/>
      <c r="F385" s="151"/>
      <c r="G385" s="151"/>
      <c r="H385" s="151"/>
    </row>
    <row r="386" spans="1:8" ht="15.75" customHeight="1">
      <c r="A386" s="151"/>
      <c r="B386" s="151"/>
      <c r="C386" s="151"/>
      <c r="D386" s="151"/>
      <c r="E386" s="151"/>
      <c r="F386" s="151"/>
      <c r="G386" s="151"/>
      <c r="H386" s="151"/>
    </row>
    <row r="387" spans="1:8" ht="15.75" customHeight="1">
      <c r="A387" s="151"/>
      <c r="B387" s="151"/>
      <c r="C387" s="151"/>
      <c r="D387" s="151"/>
      <c r="E387" s="151"/>
      <c r="F387" s="151"/>
      <c r="G387" s="151"/>
      <c r="H387" s="151"/>
    </row>
    <row r="388" spans="1:8" ht="15.75" customHeight="1">
      <c r="A388" s="151"/>
      <c r="B388" s="151"/>
      <c r="C388" s="151"/>
      <c r="D388" s="151"/>
      <c r="E388" s="151"/>
      <c r="F388" s="151"/>
      <c r="G388" s="151"/>
      <c r="H388" s="151"/>
    </row>
    <row r="389" spans="1:8" ht="15.75" customHeight="1">
      <c r="A389" s="151"/>
      <c r="B389" s="151"/>
      <c r="C389" s="151"/>
      <c r="D389" s="151"/>
      <c r="E389" s="151"/>
      <c r="F389" s="151"/>
      <c r="G389" s="151"/>
      <c r="H389" s="151"/>
    </row>
    <row r="390" spans="1:8" ht="15.75" customHeight="1">
      <c r="A390" s="151"/>
      <c r="B390" s="151"/>
      <c r="C390" s="151"/>
      <c r="D390" s="151"/>
      <c r="E390" s="151"/>
      <c r="F390" s="151"/>
      <c r="G390" s="151"/>
      <c r="H390" s="151"/>
    </row>
    <row r="391" spans="1:8" ht="15.75" customHeight="1">
      <c r="A391" s="151"/>
      <c r="B391" s="151"/>
      <c r="C391" s="151"/>
      <c r="D391" s="151"/>
      <c r="E391" s="151"/>
      <c r="F391" s="151"/>
      <c r="G391" s="151"/>
      <c r="H391" s="151"/>
    </row>
    <row r="392" spans="1:8" ht="15.75" customHeight="1">
      <c r="A392" s="151"/>
      <c r="B392" s="151"/>
      <c r="C392" s="151"/>
      <c r="D392" s="151"/>
      <c r="E392" s="151"/>
      <c r="F392" s="151"/>
      <c r="G392" s="151"/>
      <c r="H392" s="151"/>
    </row>
    <row r="393" spans="1:8" ht="15.75" customHeight="1">
      <c r="A393" s="151"/>
      <c r="B393" s="151"/>
      <c r="C393" s="151"/>
      <c r="D393" s="151"/>
      <c r="E393" s="151"/>
      <c r="F393" s="151"/>
      <c r="G393" s="151"/>
      <c r="H393" s="151"/>
    </row>
    <row r="394" spans="1:8" ht="15.75" customHeight="1">
      <c r="A394" s="151"/>
      <c r="B394" s="151"/>
      <c r="C394" s="151"/>
      <c r="D394" s="151"/>
      <c r="E394" s="151"/>
      <c r="F394" s="151"/>
      <c r="G394" s="151"/>
      <c r="H394" s="151"/>
    </row>
    <row r="395" spans="1:8" ht="15.75" customHeight="1">
      <c r="A395" s="151"/>
      <c r="B395" s="151"/>
      <c r="C395" s="151"/>
      <c r="D395" s="151"/>
      <c r="E395" s="151"/>
      <c r="F395" s="151"/>
      <c r="G395" s="151"/>
      <c r="H395" s="151"/>
    </row>
    <row r="396" spans="1:8" ht="15.75" customHeight="1">
      <c r="A396" s="151"/>
      <c r="B396" s="151"/>
      <c r="C396" s="151"/>
      <c r="D396" s="151"/>
      <c r="E396" s="151"/>
      <c r="F396" s="151"/>
      <c r="G396" s="151"/>
      <c r="H396" s="151"/>
    </row>
    <row r="397" spans="1:8" ht="15.75" customHeight="1">
      <c r="A397" s="151"/>
      <c r="B397" s="151"/>
      <c r="C397" s="151"/>
      <c r="D397" s="151"/>
      <c r="E397" s="151"/>
      <c r="F397" s="151"/>
      <c r="G397" s="151"/>
      <c r="H397" s="151"/>
    </row>
    <row r="398" spans="1:8" ht="15.75" customHeight="1">
      <c r="A398" s="151"/>
      <c r="B398" s="151"/>
      <c r="C398" s="151"/>
      <c r="D398" s="151"/>
      <c r="E398" s="151"/>
      <c r="F398" s="151"/>
      <c r="G398" s="151"/>
      <c r="H398" s="151"/>
    </row>
    <row r="399" spans="1:8" ht="15.75" customHeight="1">
      <c r="A399" s="151"/>
      <c r="B399" s="151"/>
      <c r="C399" s="151"/>
      <c r="D399" s="151"/>
      <c r="E399" s="151"/>
      <c r="F399" s="151"/>
      <c r="G399" s="151"/>
      <c r="H399" s="151"/>
    </row>
    <row r="400" spans="1:8" ht="15.75" customHeight="1">
      <c r="A400" s="151"/>
      <c r="B400" s="151"/>
      <c r="C400" s="151"/>
      <c r="D400" s="151"/>
      <c r="E400" s="151"/>
      <c r="F400" s="151"/>
      <c r="G400" s="151"/>
      <c r="H400" s="151"/>
    </row>
    <row r="401" spans="1:8" ht="15.75" customHeight="1">
      <c r="A401" s="151"/>
      <c r="B401" s="151"/>
      <c r="C401" s="151"/>
      <c r="D401" s="151"/>
      <c r="E401" s="151"/>
      <c r="F401" s="151"/>
      <c r="G401" s="151"/>
      <c r="H401" s="151"/>
    </row>
    <row r="402" spans="1:8" ht="15.75" customHeight="1">
      <c r="A402" s="151"/>
      <c r="B402" s="151"/>
      <c r="C402" s="151"/>
      <c r="D402" s="151"/>
      <c r="E402" s="151"/>
      <c r="F402" s="151"/>
      <c r="G402" s="151"/>
      <c r="H402" s="151"/>
    </row>
    <row r="403" spans="1:8" ht="15.75" customHeight="1">
      <c r="A403" s="151"/>
      <c r="B403" s="151"/>
      <c r="C403" s="151"/>
      <c r="D403" s="151"/>
      <c r="E403" s="151"/>
      <c r="F403" s="151"/>
      <c r="G403" s="151"/>
      <c r="H403" s="151"/>
    </row>
    <row r="404" spans="1:8" ht="15.75" customHeight="1">
      <c r="A404" s="151"/>
      <c r="B404" s="151"/>
      <c r="C404" s="151"/>
      <c r="D404" s="151"/>
      <c r="E404" s="151"/>
      <c r="F404" s="151"/>
      <c r="G404" s="151"/>
      <c r="H404" s="151"/>
    </row>
    <row r="405" spans="1:8" ht="15.75" customHeight="1">
      <c r="A405" s="151"/>
      <c r="B405" s="151"/>
      <c r="C405" s="151"/>
      <c r="D405" s="151"/>
      <c r="E405" s="151"/>
      <c r="F405" s="151"/>
      <c r="G405" s="151"/>
      <c r="H405" s="151"/>
    </row>
    <row r="406" spans="1:8" ht="15.75" customHeight="1">
      <c r="A406" s="151"/>
      <c r="B406" s="151"/>
      <c r="C406" s="151"/>
      <c r="D406" s="151"/>
      <c r="E406" s="151"/>
      <c r="F406" s="151"/>
      <c r="G406" s="151"/>
      <c r="H406" s="151"/>
    </row>
    <row r="407" spans="1:8" ht="15.75" customHeight="1">
      <c r="A407" s="151"/>
      <c r="B407" s="151"/>
      <c r="C407" s="151"/>
      <c r="D407" s="151"/>
      <c r="E407" s="151"/>
      <c r="F407" s="151"/>
      <c r="G407" s="151"/>
      <c r="H407" s="151"/>
    </row>
    <row r="408" spans="1:8" ht="15.75" customHeight="1">
      <c r="A408" s="151"/>
      <c r="B408" s="151"/>
      <c r="C408" s="151"/>
      <c r="D408" s="151"/>
      <c r="E408" s="151"/>
      <c r="F408" s="151"/>
      <c r="G408" s="151"/>
      <c r="H408" s="151"/>
    </row>
    <row r="409" spans="1:8" ht="15.75" customHeight="1">
      <c r="A409" s="151"/>
      <c r="B409" s="151"/>
      <c r="C409" s="151"/>
      <c r="D409" s="151"/>
      <c r="E409" s="151"/>
      <c r="F409" s="151"/>
      <c r="G409" s="151"/>
      <c r="H409" s="151"/>
    </row>
    <row r="410" spans="1:8" ht="15.75" customHeight="1">
      <c r="A410" s="151"/>
      <c r="B410" s="151"/>
      <c r="C410" s="151"/>
      <c r="D410" s="151"/>
      <c r="E410" s="151"/>
      <c r="F410" s="151"/>
      <c r="G410" s="151"/>
      <c r="H410" s="151"/>
    </row>
    <row r="411" spans="1:8" ht="15.75" customHeight="1">
      <c r="A411" s="151"/>
      <c r="B411" s="151"/>
      <c r="C411" s="151"/>
      <c r="D411" s="151"/>
      <c r="E411" s="151"/>
      <c r="F411" s="151"/>
      <c r="G411" s="151"/>
      <c r="H411" s="151"/>
    </row>
    <row r="412" spans="1:8" ht="15.75" customHeight="1">
      <c r="A412" s="151"/>
      <c r="B412" s="151"/>
      <c r="C412" s="151"/>
      <c r="D412" s="151"/>
      <c r="E412" s="151"/>
      <c r="F412" s="151"/>
      <c r="G412" s="151"/>
      <c r="H412" s="151"/>
    </row>
    <row r="413" spans="1:8" ht="15.75" customHeight="1">
      <c r="A413" s="151"/>
      <c r="B413" s="151"/>
      <c r="C413" s="151"/>
      <c r="D413" s="151"/>
      <c r="E413" s="151"/>
      <c r="F413" s="151"/>
      <c r="G413" s="151"/>
      <c r="H413" s="151"/>
    </row>
    <row r="414" spans="1:8" ht="15.75" customHeight="1">
      <c r="A414" s="151"/>
      <c r="B414" s="151"/>
      <c r="C414" s="151"/>
      <c r="D414" s="151"/>
      <c r="E414" s="151"/>
      <c r="F414" s="151"/>
      <c r="G414" s="151"/>
      <c r="H414" s="151"/>
    </row>
    <row r="415" spans="1:8" ht="15.75" customHeight="1">
      <c r="A415" s="151"/>
      <c r="B415" s="151"/>
      <c r="C415" s="151"/>
      <c r="D415" s="151"/>
      <c r="E415" s="151"/>
      <c r="F415" s="151"/>
      <c r="G415" s="151"/>
      <c r="H415" s="151"/>
    </row>
    <row r="416" spans="1:8" ht="15.75" customHeight="1">
      <c r="A416" s="151"/>
      <c r="B416" s="151"/>
      <c r="C416" s="151"/>
      <c r="D416" s="151"/>
      <c r="E416" s="151"/>
      <c r="F416" s="151"/>
      <c r="G416" s="151"/>
      <c r="H416" s="151"/>
    </row>
    <row r="417" spans="1:8" ht="15.75" customHeight="1">
      <c r="A417" s="151"/>
      <c r="B417" s="151"/>
      <c r="C417" s="151"/>
      <c r="D417" s="151"/>
      <c r="E417" s="151"/>
      <c r="F417" s="151"/>
      <c r="G417" s="151"/>
      <c r="H417" s="151"/>
    </row>
    <row r="418" spans="1:8" ht="15.75" customHeight="1">
      <c r="A418" s="151"/>
      <c r="B418" s="151"/>
      <c r="C418" s="151"/>
      <c r="D418" s="151"/>
      <c r="E418" s="151"/>
      <c r="F418" s="151"/>
      <c r="G418" s="151"/>
      <c r="H418" s="151"/>
    </row>
    <row r="419" spans="1:8" ht="15.75" customHeight="1">
      <c r="A419" s="151"/>
      <c r="B419" s="151"/>
      <c r="C419" s="151"/>
      <c r="D419" s="151"/>
      <c r="E419" s="151"/>
      <c r="F419" s="151"/>
      <c r="G419" s="151"/>
      <c r="H419" s="151"/>
    </row>
    <row r="420" spans="1:8" ht="15.75" customHeight="1">
      <c r="A420" s="151"/>
      <c r="B420" s="151"/>
      <c r="C420" s="151"/>
      <c r="D420" s="151"/>
      <c r="E420" s="151"/>
      <c r="F420" s="151"/>
      <c r="G420" s="151"/>
      <c r="H420" s="151"/>
    </row>
    <row r="421" spans="1:8" ht="15.75" customHeight="1">
      <c r="A421" s="151"/>
      <c r="B421" s="151"/>
      <c r="C421" s="151"/>
      <c r="D421" s="151"/>
      <c r="E421" s="151"/>
      <c r="F421" s="151"/>
      <c r="G421" s="151"/>
      <c r="H421" s="151"/>
    </row>
    <row r="422" spans="1:8" ht="15.75" customHeight="1">
      <c r="A422" s="151"/>
      <c r="B422" s="151"/>
      <c r="C422" s="151"/>
      <c r="D422" s="151"/>
      <c r="E422" s="151"/>
      <c r="F422" s="151"/>
      <c r="G422" s="151"/>
      <c r="H422" s="151"/>
    </row>
    <row r="423" spans="1:8" ht="15.75" customHeight="1">
      <c r="A423" s="151"/>
      <c r="B423" s="151"/>
      <c r="C423" s="151"/>
      <c r="D423" s="151"/>
      <c r="E423" s="151"/>
      <c r="F423" s="151"/>
      <c r="G423" s="151"/>
      <c r="H423" s="151"/>
    </row>
    <row r="424" spans="1:8" ht="15.75" customHeight="1">
      <c r="A424" s="151"/>
      <c r="B424" s="151"/>
      <c r="C424" s="151"/>
      <c r="D424" s="151"/>
      <c r="E424" s="151"/>
      <c r="F424" s="151"/>
      <c r="G424" s="151"/>
      <c r="H424" s="151"/>
    </row>
    <row r="425" spans="1:8" ht="15.75" customHeight="1">
      <c r="A425" s="151"/>
      <c r="B425" s="151"/>
      <c r="C425" s="151"/>
      <c r="D425" s="151"/>
      <c r="E425" s="151"/>
      <c r="F425" s="151"/>
      <c r="G425" s="151"/>
      <c r="H425" s="151"/>
    </row>
    <row r="426" spans="1:8" ht="15.75" customHeight="1">
      <c r="A426" s="151"/>
      <c r="B426" s="151"/>
      <c r="C426" s="151"/>
      <c r="D426" s="151"/>
      <c r="E426" s="151"/>
      <c r="F426" s="151"/>
      <c r="G426" s="151"/>
      <c r="H426" s="151"/>
    </row>
    <row r="427" spans="1:8" ht="15.75" customHeight="1">
      <c r="A427" s="151"/>
      <c r="B427" s="151"/>
      <c r="C427" s="151"/>
      <c r="D427" s="151"/>
      <c r="E427" s="151"/>
      <c r="F427" s="151"/>
      <c r="G427" s="151"/>
      <c r="H427" s="151"/>
    </row>
    <row r="428" spans="1:8" ht="15.75" customHeight="1">
      <c r="A428" s="151"/>
      <c r="B428" s="151"/>
      <c r="C428" s="151"/>
      <c r="D428" s="151"/>
      <c r="E428" s="151"/>
      <c r="F428" s="151"/>
      <c r="G428" s="151"/>
      <c r="H428" s="151"/>
    </row>
    <row r="429" spans="1:8" ht="15.75" customHeight="1">
      <c r="A429" s="151"/>
      <c r="B429" s="151"/>
      <c r="C429" s="151"/>
      <c r="D429" s="151"/>
      <c r="E429" s="151"/>
      <c r="F429" s="151"/>
      <c r="G429" s="151"/>
      <c r="H429" s="151"/>
    </row>
    <row r="430" spans="1:8" ht="15.75" customHeight="1">
      <c r="A430" s="151"/>
      <c r="B430" s="151"/>
      <c r="C430" s="151"/>
      <c r="D430" s="151"/>
      <c r="E430" s="151"/>
      <c r="F430" s="151"/>
      <c r="G430" s="151"/>
      <c r="H430" s="151"/>
    </row>
    <row r="431" spans="1:8" ht="15.75" customHeight="1">
      <c r="A431" s="151"/>
      <c r="B431" s="151"/>
      <c r="C431" s="151"/>
      <c r="D431" s="151"/>
      <c r="E431" s="151"/>
      <c r="F431" s="151"/>
      <c r="G431" s="151"/>
      <c r="H431" s="151"/>
    </row>
    <row r="432" spans="1:8" ht="15.75" customHeight="1">
      <c r="A432" s="151"/>
      <c r="B432" s="151"/>
      <c r="C432" s="151"/>
      <c r="D432" s="151"/>
      <c r="E432" s="151"/>
      <c r="F432" s="151"/>
      <c r="G432" s="151"/>
      <c r="H432" s="151"/>
    </row>
    <row r="433" spans="1:8" ht="15.75" customHeight="1">
      <c r="A433" s="151"/>
      <c r="B433" s="151"/>
      <c r="C433" s="151"/>
      <c r="D433" s="151"/>
      <c r="E433" s="151"/>
      <c r="F433" s="151"/>
      <c r="G433" s="151"/>
      <c r="H433" s="151"/>
    </row>
    <row r="434" spans="1:8" ht="15.75" customHeight="1">
      <c r="A434" s="151"/>
      <c r="B434" s="151"/>
      <c r="C434" s="151"/>
      <c r="D434" s="151"/>
      <c r="E434" s="151"/>
      <c r="F434" s="151"/>
      <c r="G434" s="151"/>
      <c r="H434" s="151"/>
    </row>
    <row r="435" spans="1:8" ht="15.75" customHeight="1">
      <c r="A435" s="151"/>
      <c r="B435" s="151"/>
      <c r="C435" s="151"/>
      <c r="D435" s="151"/>
      <c r="E435" s="151"/>
      <c r="F435" s="151"/>
      <c r="G435" s="151"/>
      <c r="H435" s="151"/>
    </row>
    <row r="436" spans="1:8" ht="15.75" customHeight="1">
      <c r="A436" s="151"/>
      <c r="B436" s="151"/>
      <c r="C436" s="151"/>
      <c r="D436" s="151"/>
      <c r="E436" s="151"/>
      <c r="F436" s="151"/>
      <c r="G436" s="151"/>
      <c r="H436" s="151"/>
    </row>
    <row r="437" spans="1:8" ht="15.75" customHeight="1">
      <c r="A437" s="151"/>
      <c r="B437" s="151"/>
      <c r="C437" s="151"/>
      <c r="D437" s="151"/>
      <c r="E437" s="151"/>
      <c r="F437" s="151"/>
      <c r="G437" s="151"/>
      <c r="H437" s="151"/>
    </row>
    <row r="438" spans="1:8" ht="15.75" customHeight="1">
      <c r="A438" s="151"/>
      <c r="B438" s="151"/>
      <c r="C438" s="151"/>
      <c r="D438" s="151"/>
      <c r="E438" s="151"/>
      <c r="F438" s="151"/>
      <c r="G438" s="151"/>
      <c r="H438" s="151"/>
    </row>
    <row r="439" spans="1:8" ht="15.75" customHeight="1">
      <c r="A439" s="151"/>
      <c r="B439" s="151"/>
      <c r="C439" s="151"/>
      <c r="D439" s="151"/>
      <c r="E439" s="151"/>
      <c r="F439" s="151"/>
      <c r="G439" s="151"/>
      <c r="H439" s="151"/>
    </row>
    <row r="440" spans="1:8" ht="15.75" customHeight="1">
      <c r="A440" s="151"/>
      <c r="B440" s="151"/>
      <c r="C440" s="151"/>
      <c r="D440" s="151"/>
      <c r="E440" s="151"/>
      <c r="F440" s="151"/>
      <c r="G440" s="151"/>
      <c r="H440" s="151"/>
    </row>
    <row r="441" spans="1:8" ht="15.75" customHeight="1">
      <c r="A441" s="151"/>
      <c r="B441" s="151"/>
      <c r="C441" s="151"/>
      <c r="D441" s="151"/>
      <c r="E441" s="151"/>
      <c r="F441" s="151"/>
      <c r="G441" s="151"/>
      <c r="H441" s="151"/>
    </row>
    <row r="442" spans="1:8" ht="15.75" customHeight="1">
      <c r="A442" s="151"/>
      <c r="B442" s="151"/>
      <c r="C442" s="151"/>
      <c r="D442" s="151"/>
      <c r="E442" s="151"/>
      <c r="F442" s="151"/>
      <c r="G442" s="151"/>
      <c r="H442" s="151"/>
    </row>
    <row r="443" spans="1:8" ht="15.75" customHeight="1">
      <c r="A443" s="151"/>
      <c r="B443" s="151"/>
      <c r="C443" s="151"/>
      <c r="D443" s="151"/>
      <c r="E443" s="151"/>
      <c r="F443" s="151"/>
      <c r="G443" s="151"/>
      <c r="H443" s="151"/>
    </row>
    <row r="444" spans="1:8" ht="15.75" customHeight="1">
      <c r="A444" s="151"/>
      <c r="B444" s="151"/>
      <c r="C444" s="151"/>
      <c r="D444" s="151"/>
      <c r="E444" s="151"/>
      <c r="F444" s="151"/>
      <c r="G444" s="151"/>
      <c r="H444" s="151"/>
    </row>
    <row r="445" spans="1:8" ht="15.75" customHeight="1">
      <c r="A445" s="151"/>
      <c r="B445" s="151"/>
      <c r="C445" s="151"/>
      <c r="D445" s="151"/>
      <c r="E445" s="151"/>
      <c r="F445" s="151"/>
      <c r="G445" s="151"/>
      <c r="H445" s="151"/>
    </row>
    <row r="446" spans="1:8" ht="15.75" customHeight="1">
      <c r="A446" s="151"/>
      <c r="B446" s="151"/>
      <c r="C446" s="151"/>
      <c r="D446" s="151"/>
      <c r="E446" s="151"/>
      <c r="F446" s="151"/>
      <c r="G446" s="151"/>
      <c r="H446" s="151"/>
    </row>
    <row r="447" spans="1:8" ht="15.75" customHeight="1">
      <c r="A447" s="151"/>
      <c r="B447" s="151"/>
      <c r="C447" s="151"/>
      <c r="D447" s="151"/>
      <c r="E447" s="151"/>
      <c r="F447" s="151"/>
      <c r="G447" s="151"/>
      <c r="H447" s="151"/>
    </row>
    <row r="448" spans="1:8" ht="15.75" customHeight="1">
      <c r="A448" s="151"/>
      <c r="B448" s="151"/>
      <c r="C448" s="151"/>
      <c r="D448" s="151"/>
      <c r="E448" s="151"/>
      <c r="F448" s="151"/>
      <c r="G448" s="151"/>
      <c r="H448" s="151"/>
    </row>
    <row r="449" spans="1:8" ht="15.75" customHeight="1">
      <c r="A449" s="151"/>
      <c r="B449" s="151"/>
      <c r="C449" s="151"/>
      <c r="D449" s="151"/>
      <c r="E449" s="151"/>
      <c r="F449" s="151"/>
      <c r="G449" s="151"/>
      <c r="H449" s="151"/>
    </row>
    <row r="450" spans="1:8" ht="15.75" customHeight="1">
      <c r="A450" s="151"/>
      <c r="B450" s="151"/>
      <c r="C450" s="151"/>
      <c r="D450" s="151"/>
      <c r="E450" s="151"/>
      <c r="F450" s="151"/>
      <c r="G450" s="151"/>
      <c r="H450" s="151"/>
    </row>
    <row r="451" spans="1:8" ht="15.75" customHeight="1">
      <c r="A451" s="151"/>
      <c r="B451" s="151"/>
      <c r="C451" s="151"/>
      <c r="D451" s="151"/>
      <c r="E451" s="151"/>
      <c r="F451" s="151"/>
      <c r="G451" s="151"/>
      <c r="H451" s="151"/>
    </row>
    <row r="452" spans="1:8" ht="15.75" customHeight="1">
      <c r="A452" s="151"/>
      <c r="B452" s="151"/>
      <c r="C452" s="151"/>
      <c r="D452" s="151"/>
      <c r="E452" s="151"/>
      <c r="F452" s="151"/>
      <c r="G452" s="151"/>
      <c r="H452" s="151"/>
    </row>
    <row r="453" spans="1:8" ht="15.75" customHeight="1">
      <c r="A453" s="151"/>
      <c r="B453" s="151"/>
      <c r="C453" s="151"/>
      <c r="D453" s="151"/>
      <c r="E453" s="151"/>
      <c r="F453" s="151"/>
      <c r="G453" s="151"/>
      <c r="H453" s="151"/>
    </row>
    <row r="454" spans="1:8" ht="15.75" customHeight="1">
      <c r="A454" s="151"/>
      <c r="B454" s="151"/>
      <c r="C454" s="151"/>
      <c r="D454" s="151"/>
      <c r="E454" s="151"/>
      <c r="F454" s="151"/>
      <c r="G454" s="151"/>
      <c r="H454" s="151"/>
    </row>
    <row r="455" spans="1:8" ht="15.75" customHeight="1">
      <c r="A455" s="151"/>
      <c r="B455" s="151"/>
      <c r="C455" s="151"/>
      <c r="D455" s="151"/>
      <c r="E455" s="151"/>
      <c r="F455" s="151"/>
      <c r="G455" s="151"/>
      <c r="H455" s="151"/>
    </row>
    <row r="456" spans="1:8" ht="15.75" customHeight="1">
      <c r="A456" s="151"/>
      <c r="B456" s="151"/>
      <c r="C456" s="151"/>
      <c r="D456" s="151"/>
      <c r="E456" s="151"/>
      <c r="F456" s="151"/>
      <c r="G456" s="151"/>
      <c r="H456" s="151"/>
    </row>
    <row r="457" spans="1:8" ht="15.75" customHeight="1">
      <c r="A457" s="151"/>
      <c r="B457" s="151"/>
      <c r="C457" s="151"/>
      <c r="D457" s="151"/>
      <c r="E457" s="151"/>
      <c r="F457" s="151"/>
      <c r="G457" s="151"/>
      <c r="H457" s="151"/>
    </row>
    <row r="458" spans="1:8" ht="15.75" customHeight="1">
      <c r="A458" s="151"/>
      <c r="B458" s="151"/>
      <c r="C458" s="151"/>
      <c r="D458" s="151"/>
      <c r="E458" s="151"/>
      <c r="F458" s="151"/>
      <c r="G458" s="151"/>
      <c r="H458" s="151"/>
    </row>
    <row r="459" spans="1:8" ht="15.75" customHeight="1">
      <c r="A459" s="151"/>
      <c r="B459" s="151"/>
      <c r="C459" s="151"/>
      <c r="D459" s="151"/>
      <c r="E459" s="151"/>
      <c r="F459" s="151"/>
      <c r="G459" s="151"/>
      <c r="H459" s="151"/>
    </row>
    <row r="460" spans="1:8" ht="15.75" customHeight="1">
      <c r="A460" s="151"/>
      <c r="B460" s="151"/>
      <c r="C460" s="151"/>
      <c r="D460" s="151"/>
      <c r="E460" s="151"/>
      <c r="F460" s="151"/>
      <c r="G460" s="151"/>
      <c r="H460" s="151"/>
    </row>
    <row r="461" spans="1:8" ht="15.75" customHeight="1">
      <c r="A461" s="151"/>
      <c r="B461" s="151"/>
      <c r="C461" s="151"/>
      <c r="D461" s="151"/>
      <c r="E461" s="151"/>
      <c r="F461" s="151"/>
      <c r="G461" s="151"/>
      <c r="H461" s="151"/>
    </row>
    <row r="462" spans="1:8" ht="15.75" customHeight="1">
      <c r="A462" s="151"/>
      <c r="B462" s="151"/>
      <c r="C462" s="151"/>
      <c r="D462" s="151"/>
      <c r="E462" s="151"/>
      <c r="F462" s="151"/>
      <c r="G462" s="151"/>
      <c r="H462" s="151"/>
    </row>
    <row r="463" spans="1:8" ht="15.75" customHeight="1">
      <c r="A463" s="151"/>
      <c r="B463" s="151"/>
      <c r="C463" s="151"/>
      <c r="D463" s="151"/>
      <c r="E463" s="151"/>
      <c r="F463" s="151"/>
      <c r="G463" s="151"/>
      <c r="H463" s="151"/>
    </row>
    <row r="464" spans="1:8" ht="15.75" customHeight="1">
      <c r="A464" s="151"/>
      <c r="B464" s="151"/>
      <c r="C464" s="151"/>
      <c r="D464" s="151"/>
      <c r="E464" s="151"/>
      <c r="F464" s="151"/>
      <c r="G464" s="151"/>
      <c r="H464" s="151"/>
    </row>
    <row r="465" spans="1:8" ht="15.75" customHeight="1">
      <c r="A465" s="151"/>
      <c r="B465" s="151"/>
      <c r="C465" s="151"/>
      <c r="D465" s="151"/>
      <c r="E465" s="151"/>
      <c r="F465" s="151"/>
      <c r="G465" s="151"/>
      <c r="H465" s="151"/>
    </row>
    <row r="466" spans="1:8" ht="15.75" customHeight="1">
      <c r="A466" s="151"/>
      <c r="B466" s="151"/>
      <c r="C466" s="151"/>
      <c r="D466" s="151"/>
      <c r="E466" s="151"/>
      <c r="F466" s="151"/>
      <c r="G466" s="151"/>
      <c r="H466" s="151"/>
    </row>
    <row r="467" spans="1:8" ht="15.75" customHeight="1">
      <c r="A467" s="151"/>
      <c r="B467" s="151"/>
      <c r="C467" s="151"/>
      <c r="D467" s="151"/>
      <c r="E467" s="151"/>
      <c r="F467" s="151"/>
      <c r="G467" s="151"/>
      <c r="H467" s="151"/>
    </row>
    <row r="468" spans="1:8" ht="15.75" customHeight="1">
      <c r="A468" s="151"/>
      <c r="B468" s="151"/>
      <c r="C468" s="151"/>
      <c r="D468" s="151"/>
      <c r="E468" s="151"/>
      <c r="F468" s="151"/>
      <c r="G468" s="151"/>
      <c r="H468" s="151"/>
    </row>
    <row r="469" spans="1:8" ht="15.75" customHeight="1">
      <c r="A469" s="151"/>
      <c r="B469" s="151"/>
      <c r="C469" s="151"/>
      <c r="D469" s="151"/>
      <c r="E469" s="151"/>
      <c r="F469" s="151"/>
      <c r="G469" s="151"/>
      <c r="H469" s="151"/>
    </row>
    <row r="470" spans="1:8" ht="15.75" customHeight="1">
      <c r="A470" s="151"/>
      <c r="B470" s="151"/>
      <c r="C470" s="151"/>
      <c r="D470" s="151"/>
      <c r="E470" s="151"/>
      <c r="F470" s="151"/>
      <c r="G470" s="151"/>
      <c r="H470" s="151"/>
    </row>
    <row r="471" spans="1:8" ht="15.75" customHeight="1">
      <c r="A471" s="151"/>
      <c r="B471" s="151"/>
      <c r="C471" s="151"/>
      <c r="D471" s="151"/>
      <c r="E471" s="151"/>
      <c r="F471" s="151"/>
      <c r="G471" s="151"/>
      <c r="H471" s="151"/>
    </row>
    <row r="472" spans="1:8" ht="15.75" customHeight="1">
      <c r="A472" s="151"/>
      <c r="B472" s="151"/>
      <c r="C472" s="151"/>
      <c r="D472" s="151"/>
      <c r="E472" s="151"/>
      <c r="F472" s="151"/>
      <c r="G472" s="151"/>
      <c r="H472" s="151"/>
    </row>
    <row r="473" spans="1:8" ht="15.75" customHeight="1">
      <c r="A473" s="151"/>
      <c r="B473" s="151"/>
      <c r="C473" s="151"/>
      <c r="D473" s="151"/>
      <c r="E473" s="151"/>
      <c r="F473" s="151"/>
      <c r="G473" s="151"/>
      <c r="H473" s="151"/>
    </row>
    <row r="474" spans="1:8" ht="15.75" customHeight="1">
      <c r="A474" s="151"/>
      <c r="B474" s="151"/>
      <c r="C474" s="151"/>
      <c r="D474" s="151"/>
      <c r="E474" s="151"/>
      <c r="F474" s="151"/>
      <c r="G474" s="151"/>
      <c r="H474" s="151"/>
    </row>
    <row r="475" spans="1:8" ht="15.75" customHeight="1">
      <c r="A475" s="151"/>
      <c r="B475" s="151"/>
      <c r="C475" s="151"/>
      <c r="D475" s="151"/>
      <c r="E475" s="151"/>
      <c r="F475" s="151"/>
      <c r="G475" s="151"/>
      <c r="H475" s="151"/>
    </row>
    <row r="476" spans="1:8" ht="15.75" customHeight="1">
      <c r="A476" s="151"/>
      <c r="B476" s="151"/>
      <c r="C476" s="151"/>
      <c r="D476" s="151"/>
      <c r="E476" s="151"/>
      <c r="F476" s="151"/>
      <c r="G476" s="151"/>
      <c r="H476" s="151"/>
    </row>
    <row r="477" spans="1:8" ht="15.75" customHeight="1">
      <c r="A477" s="151"/>
      <c r="B477" s="151"/>
      <c r="C477" s="151"/>
      <c r="D477" s="151"/>
      <c r="E477" s="151"/>
      <c r="F477" s="151"/>
      <c r="G477" s="151"/>
      <c r="H477" s="151"/>
    </row>
    <row r="478" spans="1:8" ht="15.75" customHeight="1">
      <c r="A478" s="151"/>
      <c r="B478" s="151"/>
      <c r="C478" s="151"/>
      <c r="D478" s="151"/>
      <c r="E478" s="151"/>
      <c r="F478" s="151"/>
      <c r="G478" s="151"/>
      <c r="H478" s="151"/>
    </row>
    <row r="479" spans="1:8" ht="15.75" customHeight="1">
      <c r="A479" s="151"/>
      <c r="B479" s="151"/>
      <c r="C479" s="151"/>
      <c r="D479" s="151"/>
      <c r="E479" s="151"/>
      <c r="F479" s="151"/>
      <c r="G479" s="151"/>
      <c r="H479" s="151"/>
    </row>
    <row r="480" spans="1:8" ht="15.75" customHeight="1">
      <c r="A480" s="151"/>
      <c r="B480" s="151"/>
      <c r="C480" s="151"/>
      <c r="D480" s="151"/>
      <c r="E480" s="151"/>
      <c r="F480" s="151"/>
      <c r="G480" s="151"/>
      <c r="H480" s="151"/>
    </row>
    <row r="481" spans="1:8" ht="15.75" customHeight="1">
      <c r="A481" s="151"/>
      <c r="B481" s="151"/>
      <c r="C481" s="151"/>
      <c r="D481" s="151"/>
      <c r="E481" s="151"/>
      <c r="F481" s="151"/>
      <c r="G481" s="151"/>
      <c r="H481" s="151"/>
    </row>
    <row r="482" spans="1:8" ht="15.75" customHeight="1">
      <c r="A482" s="151"/>
      <c r="B482" s="151"/>
      <c r="C482" s="151"/>
      <c r="D482" s="151"/>
      <c r="E482" s="151"/>
      <c r="F482" s="151"/>
      <c r="G482" s="151"/>
      <c r="H482" s="151"/>
    </row>
    <row r="483" spans="1:8" ht="15.75" customHeight="1">
      <c r="A483" s="151"/>
      <c r="B483" s="151"/>
      <c r="C483" s="151"/>
      <c r="D483" s="151"/>
      <c r="E483" s="151"/>
      <c r="F483" s="151"/>
      <c r="G483" s="151"/>
      <c r="H483" s="151"/>
    </row>
    <row r="484" spans="1:8" ht="15.75" customHeight="1">
      <c r="A484" s="151"/>
      <c r="B484" s="151"/>
      <c r="C484" s="151"/>
      <c r="D484" s="151"/>
      <c r="E484" s="151"/>
      <c r="F484" s="151"/>
      <c r="G484" s="151"/>
      <c r="H484" s="151"/>
    </row>
    <row r="485" spans="1:8" ht="15.75" customHeight="1">
      <c r="A485" s="151"/>
      <c r="B485" s="151"/>
      <c r="C485" s="151"/>
      <c r="D485" s="151"/>
      <c r="E485" s="151"/>
      <c r="F485" s="151"/>
      <c r="G485" s="151"/>
      <c r="H485" s="151"/>
    </row>
    <row r="486" spans="1:8" ht="15.75" customHeight="1">
      <c r="A486" s="151"/>
      <c r="B486" s="151"/>
      <c r="C486" s="151"/>
      <c r="D486" s="151"/>
      <c r="E486" s="151"/>
      <c r="F486" s="151"/>
      <c r="G486" s="151"/>
      <c r="H486" s="151"/>
    </row>
    <row r="487" spans="1:8" ht="15.75" customHeight="1">
      <c r="A487" s="151"/>
      <c r="B487" s="151"/>
      <c r="C487" s="151"/>
      <c r="D487" s="151"/>
      <c r="E487" s="151"/>
      <c r="F487" s="151"/>
      <c r="G487" s="151"/>
      <c r="H487" s="151"/>
    </row>
    <row r="488" spans="1:8" ht="15.75" customHeight="1">
      <c r="A488" s="151"/>
      <c r="B488" s="151"/>
      <c r="C488" s="151"/>
      <c r="D488" s="151"/>
      <c r="E488" s="151"/>
      <c r="F488" s="151"/>
      <c r="G488" s="151"/>
      <c r="H488" s="151"/>
    </row>
    <row r="489" spans="1:8" ht="15.75" customHeight="1">
      <c r="A489" s="151"/>
      <c r="B489" s="151"/>
      <c r="C489" s="151"/>
      <c r="D489" s="151"/>
      <c r="E489" s="151"/>
      <c r="F489" s="151"/>
      <c r="G489" s="151"/>
      <c r="H489" s="151"/>
    </row>
    <row r="490" spans="1:8" ht="15.75" customHeight="1">
      <c r="A490" s="151"/>
      <c r="B490" s="151"/>
      <c r="C490" s="151"/>
      <c r="D490" s="151"/>
      <c r="E490" s="151"/>
      <c r="F490" s="151"/>
      <c r="G490" s="151"/>
      <c r="H490" s="151"/>
    </row>
    <row r="491" spans="1:8" ht="15.75" customHeight="1">
      <c r="A491" s="151"/>
      <c r="B491" s="151"/>
      <c r="C491" s="151"/>
      <c r="D491" s="151"/>
      <c r="E491" s="151"/>
      <c r="F491" s="151"/>
      <c r="G491" s="151"/>
      <c r="H491" s="151"/>
    </row>
    <row r="492" spans="1:8" ht="15.75" customHeight="1">
      <c r="A492" s="151"/>
      <c r="B492" s="151"/>
      <c r="C492" s="151"/>
      <c r="D492" s="151"/>
      <c r="E492" s="151"/>
      <c r="F492" s="151"/>
      <c r="G492" s="151"/>
      <c r="H492" s="151"/>
    </row>
    <row r="493" spans="1:8" ht="15.75" customHeight="1">
      <c r="A493" s="151"/>
      <c r="B493" s="151"/>
      <c r="C493" s="151"/>
      <c r="D493" s="151"/>
      <c r="E493" s="151"/>
      <c r="F493" s="151"/>
      <c r="G493" s="151"/>
      <c r="H493" s="151"/>
    </row>
    <row r="494" spans="1:8" ht="15.75" customHeight="1">
      <c r="A494" s="151"/>
      <c r="B494" s="151"/>
      <c r="C494" s="151"/>
      <c r="D494" s="151"/>
      <c r="E494" s="151"/>
      <c r="F494" s="151"/>
      <c r="G494" s="151"/>
      <c r="H494" s="151"/>
    </row>
    <row r="495" spans="1:8" ht="15.75" customHeight="1">
      <c r="A495" s="151"/>
      <c r="B495" s="151"/>
      <c r="C495" s="151"/>
      <c r="D495" s="151"/>
      <c r="E495" s="151"/>
      <c r="F495" s="151"/>
      <c r="G495" s="151"/>
      <c r="H495" s="151"/>
    </row>
    <row r="496" spans="1:8" ht="15.75" customHeight="1">
      <c r="A496" s="151"/>
      <c r="B496" s="151"/>
      <c r="C496" s="151"/>
      <c r="D496" s="151"/>
      <c r="E496" s="151"/>
      <c r="F496" s="151"/>
      <c r="G496" s="151"/>
      <c r="H496" s="151"/>
    </row>
    <row r="497" spans="1:8" ht="15.75" customHeight="1">
      <c r="A497" s="151"/>
      <c r="B497" s="151"/>
      <c r="C497" s="151"/>
      <c r="D497" s="151"/>
      <c r="E497" s="151"/>
      <c r="F497" s="151"/>
      <c r="G497" s="151"/>
      <c r="H497" s="151"/>
    </row>
    <row r="498" spans="1:8" ht="15.75" customHeight="1">
      <c r="A498" s="151"/>
      <c r="B498" s="151"/>
      <c r="C498" s="151"/>
      <c r="D498" s="151"/>
      <c r="E498" s="151"/>
      <c r="F498" s="151"/>
      <c r="G498" s="151"/>
      <c r="H498" s="151"/>
    </row>
    <row r="499" spans="1:8" ht="15.75" customHeight="1">
      <c r="A499" s="151"/>
      <c r="B499" s="151"/>
      <c r="C499" s="151"/>
      <c r="D499" s="151"/>
      <c r="E499" s="151"/>
      <c r="F499" s="151"/>
      <c r="G499" s="151"/>
      <c r="H499" s="151"/>
    </row>
    <row r="500" spans="1:8" ht="15.75" customHeight="1">
      <c r="A500" s="151"/>
      <c r="B500" s="151"/>
      <c r="C500" s="151"/>
      <c r="D500" s="151"/>
      <c r="E500" s="151"/>
      <c r="F500" s="151"/>
      <c r="G500" s="151"/>
      <c r="H500" s="151"/>
    </row>
    <row r="501" spans="1:8" ht="15.75" customHeight="1">
      <c r="A501" s="151"/>
      <c r="B501" s="151"/>
      <c r="C501" s="151"/>
      <c r="D501" s="151"/>
      <c r="E501" s="151"/>
      <c r="F501" s="151"/>
      <c r="G501" s="151"/>
      <c r="H501" s="151"/>
    </row>
    <row r="502" spans="1:8" ht="15.75" customHeight="1">
      <c r="A502" s="151"/>
      <c r="B502" s="151"/>
      <c r="C502" s="151"/>
      <c r="D502" s="151"/>
      <c r="E502" s="151"/>
      <c r="F502" s="151"/>
      <c r="G502" s="151"/>
      <c r="H502" s="151"/>
    </row>
    <row r="503" spans="1:8" ht="15.75" customHeight="1">
      <c r="A503" s="151"/>
      <c r="B503" s="151"/>
      <c r="C503" s="151"/>
      <c r="D503" s="151"/>
      <c r="E503" s="151"/>
      <c r="F503" s="151"/>
      <c r="G503" s="151"/>
      <c r="H503" s="151"/>
    </row>
    <row r="504" spans="1:8" ht="15.75" customHeight="1">
      <c r="A504" s="151"/>
      <c r="B504" s="151"/>
      <c r="C504" s="151"/>
      <c r="D504" s="151"/>
      <c r="E504" s="151"/>
      <c r="F504" s="151"/>
      <c r="G504" s="151"/>
      <c r="H504" s="151"/>
    </row>
    <row r="505" spans="1:8" ht="15.75" customHeight="1">
      <c r="A505" s="151"/>
      <c r="B505" s="151"/>
      <c r="C505" s="151"/>
      <c r="D505" s="151"/>
      <c r="E505" s="151"/>
      <c r="F505" s="151"/>
      <c r="G505" s="151"/>
      <c r="H505" s="151"/>
    </row>
    <row r="506" spans="1:8" ht="15.75" customHeight="1">
      <c r="A506" s="151"/>
      <c r="B506" s="151"/>
      <c r="C506" s="151"/>
      <c r="D506" s="151"/>
      <c r="E506" s="151"/>
      <c r="F506" s="151"/>
      <c r="G506" s="151"/>
      <c r="H506" s="151"/>
    </row>
    <row r="507" spans="1:8" ht="15.75" customHeight="1">
      <c r="A507" s="151"/>
      <c r="B507" s="151"/>
      <c r="C507" s="151"/>
      <c r="D507" s="151"/>
      <c r="E507" s="151"/>
      <c r="F507" s="151"/>
      <c r="G507" s="151"/>
      <c r="H507" s="151"/>
    </row>
    <row r="508" spans="1:8" ht="15.75" customHeight="1">
      <c r="A508" s="151"/>
      <c r="B508" s="151"/>
      <c r="C508" s="151"/>
      <c r="D508" s="151"/>
      <c r="E508" s="151"/>
      <c r="F508" s="151"/>
      <c r="G508" s="151"/>
      <c r="H508" s="151"/>
    </row>
    <row r="509" spans="1:8" ht="15.75" customHeight="1">
      <c r="A509" s="151"/>
      <c r="B509" s="151"/>
      <c r="C509" s="151"/>
      <c r="D509" s="151"/>
      <c r="E509" s="151"/>
      <c r="F509" s="151"/>
      <c r="G509" s="151"/>
      <c r="H509" s="151"/>
    </row>
    <row r="510" spans="1:8" ht="15.75" customHeight="1">
      <c r="A510" s="151"/>
      <c r="B510" s="151"/>
      <c r="C510" s="151"/>
      <c r="D510" s="151"/>
      <c r="E510" s="151"/>
      <c r="F510" s="151"/>
      <c r="G510" s="151"/>
      <c r="H510" s="151"/>
    </row>
    <row r="511" spans="1:8" ht="15.75" customHeight="1">
      <c r="A511" s="151"/>
      <c r="B511" s="151"/>
      <c r="C511" s="151"/>
      <c r="D511" s="151"/>
      <c r="E511" s="151"/>
      <c r="F511" s="151"/>
      <c r="G511" s="151"/>
      <c r="H511" s="151"/>
    </row>
    <row r="512" spans="1:8" ht="15.75" customHeight="1">
      <c r="A512" s="151"/>
      <c r="B512" s="151"/>
      <c r="C512" s="151"/>
      <c r="D512" s="151"/>
      <c r="E512" s="151"/>
      <c r="F512" s="151"/>
      <c r="G512" s="151"/>
      <c r="H512" s="151"/>
    </row>
    <row r="513" spans="1:8" ht="15.75" customHeight="1">
      <c r="A513" s="151"/>
      <c r="B513" s="151"/>
      <c r="C513" s="151"/>
      <c r="D513" s="151"/>
      <c r="E513" s="151"/>
      <c r="F513" s="151"/>
      <c r="G513" s="151"/>
      <c r="H513" s="151"/>
    </row>
    <row r="514" spans="1:8" ht="15.75" customHeight="1">
      <c r="A514" s="151"/>
      <c r="B514" s="151"/>
      <c r="C514" s="151"/>
      <c r="D514" s="151"/>
      <c r="E514" s="151"/>
      <c r="F514" s="151"/>
      <c r="G514" s="151"/>
      <c r="H514" s="151"/>
    </row>
    <row r="515" spans="1:8" ht="15.75" customHeight="1">
      <c r="A515" s="151"/>
      <c r="B515" s="151"/>
      <c r="C515" s="151"/>
      <c r="D515" s="151"/>
      <c r="E515" s="151"/>
      <c r="F515" s="151"/>
      <c r="G515" s="151"/>
      <c r="H515" s="151"/>
    </row>
    <row r="516" spans="1:8" ht="15.75" customHeight="1">
      <c r="A516" s="151"/>
      <c r="B516" s="151"/>
      <c r="C516" s="151"/>
      <c r="D516" s="151"/>
      <c r="E516" s="151"/>
      <c r="F516" s="151"/>
      <c r="G516" s="151"/>
      <c r="H516" s="151"/>
    </row>
    <row r="517" spans="1:8" ht="15.75" customHeight="1">
      <c r="A517" s="151"/>
      <c r="B517" s="151"/>
      <c r="C517" s="151"/>
      <c r="D517" s="151"/>
      <c r="E517" s="151"/>
      <c r="F517" s="151"/>
      <c r="G517" s="151"/>
      <c r="H517" s="151"/>
    </row>
    <row r="518" spans="1:8" ht="15.75" customHeight="1">
      <c r="A518" s="151"/>
      <c r="B518" s="151"/>
      <c r="C518" s="151"/>
      <c r="D518" s="151"/>
      <c r="E518" s="151"/>
      <c r="F518" s="151"/>
      <c r="G518" s="151"/>
      <c r="H518" s="151"/>
    </row>
    <row r="519" spans="1:8" ht="15.75" customHeight="1">
      <c r="A519" s="151"/>
      <c r="B519" s="151"/>
      <c r="C519" s="151"/>
      <c r="D519" s="151"/>
      <c r="E519" s="151"/>
      <c r="F519" s="151"/>
      <c r="G519" s="151"/>
      <c r="H519" s="151"/>
    </row>
    <row r="520" spans="1:8" ht="15.75" customHeight="1">
      <c r="A520" s="151"/>
      <c r="B520" s="151"/>
      <c r="C520" s="151"/>
      <c r="D520" s="151"/>
      <c r="E520" s="151"/>
      <c r="F520" s="151"/>
      <c r="G520" s="151"/>
      <c r="H520" s="151"/>
    </row>
    <row r="521" spans="1:8" ht="15.75" customHeight="1">
      <c r="A521" s="151"/>
      <c r="B521" s="151"/>
      <c r="C521" s="151"/>
      <c r="D521" s="151"/>
      <c r="E521" s="151"/>
      <c r="F521" s="151"/>
      <c r="G521" s="151"/>
      <c r="H521" s="151"/>
    </row>
    <row r="522" spans="1:8" ht="15.75" customHeight="1">
      <c r="A522" s="151"/>
      <c r="B522" s="151"/>
      <c r="C522" s="151"/>
      <c r="D522" s="151"/>
      <c r="E522" s="151"/>
      <c r="F522" s="151"/>
      <c r="G522" s="151"/>
      <c r="H522" s="151"/>
    </row>
    <row r="523" spans="1:8" ht="15.75" customHeight="1">
      <c r="A523" s="151"/>
      <c r="B523" s="151"/>
      <c r="C523" s="151"/>
      <c r="D523" s="151"/>
      <c r="E523" s="151"/>
      <c r="F523" s="151"/>
      <c r="G523" s="151"/>
      <c r="H523" s="151"/>
    </row>
    <row r="524" spans="1:8" ht="15.75" customHeight="1">
      <c r="A524" s="151"/>
      <c r="B524" s="151"/>
      <c r="C524" s="151"/>
      <c r="D524" s="151"/>
      <c r="E524" s="151"/>
      <c r="F524" s="151"/>
      <c r="G524" s="151"/>
      <c r="H524" s="151"/>
    </row>
    <row r="525" spans="1:8" ht="15.75" customHeight="1">
      <c r="A525" s="151"/>
      <c r="B525" s="151"/>
      <c r="C525" s="151"/>
      <c r="D525" s="151"/>
      <c r="E525" s="151"/>
      <c r="F525" s="151"/>
      <c r="G525" s="151"/>
      <c r="H525" s="151"/>
    </row>
    <row r="526" spans="1:8" ht="15.75" customHeight="1">
      <c r="A526" s="151"/>
      <c r="B526" s="151"/>
      <c r="C526" s="151"/>
      <c r="D526" s="151"/>
      <c r="E526" s="151"/>
      <c r="F526" s="151"/>
      <c r="G526" s="151"/>
      <c r="H526" s="151"/>
    </row>
    <row r="527" spans="1:8" ht="15.75" customHeight="1">
      <c r="A527" s="151"/>
      <c r="B527" s="151"/>
      <c r="C527" s="151"/>
      <c r="D527" s="151"/>
      <c r="E527" s="151"/>
      <c r="F527" s="151"/>
      <c r="G527" s="151"/>
      <c r="H527" s="151"/>
    </row>
    <row r="528" spans="1:8" ht="15.75" customHeight="1">
      <c r="A528" s="151"/>
      <c r="B528" s="151"/>
      <c r="C528" s="151"/>
      <c r="D528" s="151"/>
      <c r="E528" s="151"/>
      <c r="F528" s="151"/>
      <c r="G528" s="151"/>
      <c r="H528" s="151"/>
    </row>
    <row r="529" spans="1:8" ht="15.75" customHeight="1">
      <c r="A529" s="151"/>
      <c r="B529" s="151"/>
      <c r="C529" s="151"/>
      <c r="D529" s="151"/>
      <c r="E529" s="151"/>
      <c r="F529" s="151"/>
      <c r="G529" s="151"/>
      <c r="H529" s="151"/>
    </row>
    <row r="530" spans="1:8" ht="15.75" customHeight="1">
      <c r="A530" s="151"/>
      <c r="B530" s="151"/>
      <c r="C530" s="151"/>
      <c r="D530" s="151"/>
      <c r="E530" s="151"/>
      <c r="F530" s="151"/>
      <c r="G530" s="151"/>
      <c r="H530" s="151"/>
    </row>
    <row r="531" spans="1:8" ht="15.75" customHeight="1">
      <c r="A531" s="151"/>
      <c r="B531" s="151"/>
      <c r="C531" s="151"/>
      <c r="D531" s="151"/>
      <c r="E531" s="151"/>
      <c r="F531" s="151"/>
      <c r="G531" s="151"/>
      <c r="H531" s="151"/>
    </row>
    <row r="532" spans="1:8" ht="15.75" customHeight="1">
      <c r="A532" s="151"/>
      <c r="B532" s="151"/>
      <c r="C532" s="151"/>
      <c r="D532" s="151"/>
      <c r="E532" s="151"/>
      <c r="F532" s="151"/>
      <c r="G532" s="151"/>
      <c r="H532" s="151"/>
    </row>
    <row r="533" spans="1:8" ht="15.75" customHeight="1">
      <c r="A533" s="151"/>
      <c r="B533" s="151"/>
      <c r="C533" s="151"/>
      <c r="D533" s="151"/>
      <c r="E533" s="151"/>
      <c r="F533" s="151"/>
      <c r="G533" s="151"/>
      <c r="H533" s="151"/>
    </row>
    <row r="534" spans="1:8" ht="15.75" customHeight="1">
      <c r="A534" s="151"/>
      <c r="B534" s="151"/>
      <c r="C534" s="151"/>
      <c r="D534" s="151"/>
      <c r="E534" s="151"/>
      <c r="F534" s="151"/>
      <c r="G534" s="151"/>
      <c r="H534" s="151"/>
    </row>
    <row r="535" spans="1:8" ht="15.75" customHeight="1">
      <c r="A535" s="151"/>
      <c r="B535" s="151"/>
      <c r="C535" s="151"/>
      <c r="D535" s="151"/>
      <c r="E535" s="151"/>
      <c r="F535" s="151"/>
      <c r="G535" s="151"/>
      <c r="H535" s="151"/>
    </row>
    <row r="536" spans="1:8" ht="15.75" customHeight="1">
      <c r="A536" s="151"/>
      <c r="B536" s="151"/>
      <c r="C536" s="151"/>
      <c r="D536" s="151"/>
      <c r="E536" s="151"/>
      <c r="F536" s="151"/>
      <c r="G536" s="151"/>
      <c r="H536" s="151"/>
    </row>
    <row r="537" spans="1:8" ht="15.75" customHeight="1">
      <c r="A537" s="151"/>
      <c r="B537" s="151"/>
      <c r="C537" s="151"/>
      <c r="D537" s="151"/>
      <c r="E537" s="151"/>
      <c r="F537" s="151"/>
      <c r="G537" s="151"/>
      <c r="H537" s="151"/>
    </row>
    <row r="538" spans="1:8" ht="15.75" customHeight="1">
      <c r="A538" s="151"/>
      <c r="B538" s="151"/>
      <c r="C538" s="151"/>
      <c r="D538" s="151"/>
      <c r="E538" s="151"/>
      <c r="F538" s="151"/>
      <c r="G538" s="151"/>
      <c r="H538" s="151"/>
    </row>
    <row r="539" spans="1:8" ht="15.75" customHeight="1">
      <c r="A539" s="151"/>
      <c r="B539" s="151"/>
      <c r="C539" s="151"/>
      <c r="D539" s="151"/>
      <c r="E539" s="151"/>
      <c r="F539" s="151"/>
      <c r="G539" s="151"/>
      <c r="H539" s="151"/>
    </row>
    <row r="540" spans="1:8" ht="15.75" customHeight="1">
      <c r="A540" s="151"/>
      <c r="B540" s="151"/>
      <c r="C540" s="151"/>
      <c r="D540" s="151"/>
      <c r="E540" s="151"/>
      <c r="F540" s="151"/>
      <c r="G540" s="151"/>
      <c r="H540" s="151"/>
    </row>
    <row r="541" spans="1:8" ht="15.75" customHeight="1">
      <c r="A541" s="151"/>
      <c r="B541" s="151"/>
      <c r="C541" s="151"/>
      <c r="D541" s="151"/>
      <c r="E541" s="151"/>
      <c r="F541" s="151"/>
      <c r="G541" s="151"/>
      <c r="H541" s="151"/>
    </row>
    <row r="542" spans="1:8" ht="15.75" customHeight="1">
      <c r="A542" s="151"/>
      <c r="B542" s="151"/>
      <c r="C542" s="151"/>
      <c r="D542" s="151"/>
      <c r="E542" s="151"/>
      <c r="F542" s="151"/>
      <c r="G542" s="151"/>
      <c r="H542" s="151"/>
    </row>
    <row r="543" spans="1:8" ht="15.75" customHeight="1">
      <c r="A543" s="151"/>
      <c r="B543" s="151"/>
      <c r="C543" s="151"/>
      <c r="D543" s="151"/>
      <c r="E543" s="151"/>
      <c r="F543" s="151"/>
      <c r="G543" s="151"/>
      <c r="H543" s="151"/>
    </row>
    <row r="544" spans="1:8" ht="15.75" customHeight="1">
      <c r="A544" s="151"/>
      <c r="B544" s="151"/>
      <c r="C544" s="151"/>
      <c r="D544" s="151"/>
      <c r="E544" s="151"/>
      <c r="F544" s="151"/>
      <c r="G544" s="151"/>
      <c r="H544" s="151"/>
    </row>
    <row r="545" spans="1:8" ht="15.75" customHeight="1">
      <c r="A545" s="151"/>
      <c r="B545" s="151"/>
      <c r="C545" s="151"/>
      <c r="D545" s="151"/>
      <c r="E545" s="151"/>
      <c r="F545" s="151"/>
      <c r="G545" s="151"/>
      <c r="H545" s="151"/>
    </row>
    <row r="546" spans="1:8" ht="15.75" customHeight="1">
      <c r="A546" s="151"/>
      <c r="B546" s="151"/>
      <c r="C546" s="151"/>
      <c r="D546" s="151"/>
      <c r="E546" s="151"/>
      <c r="F546" s="151"/>
      <c r="G546" s="151"/>
      <c r="H546" s="151"/>
    </row>
    <row r="547" spans="1:8" ht="15.75" customHeight="1">
      <c r="A547" s="151"/>
      <c r="B547" s="151"/>
      <c r="C547" s="151"/>
      <c r="D547" s="151"/>
      <c r="E547" s="151"/>
      <c r="F547" s="151"/>
      <c r="G547" s="151"/>
      <c r="H547" s="151"/>
    </row>
    <row r="548" spans="1:8" ht="15.75" customHeight="1">
      <c r="A548" s="151"/>
      <c r="B548" s="151"/>
      <c r="C548" s="151"/>
      <c r="D548" s="151"/>
      <c r="E548" s="151"/>
      <c r="F548" s="151"/>
      <c r="G548" s="151"/>
      <c r="H548" s="151"/>
    </row>
    <row r="549" spans="1:8" ht="15.75" customHeight="1">
      <c r="A549" s="151"/>
      <c r="B549" s="151"/>
      <c r="C549" s="151"/>
      <c r="D549" s="151"/>
      <c r="E549" s="151"/>
      <c r="F549" s="151"/>
      <c r="G549" s="151"/>
      <c r="H549" s="151"/>
    </row>
    <row r="550" spans="1:8" ht="15.75" customHeight="1">
      <c r="A550" s="151"/>
      <c r="B550" s="151"/>
      <c r="C550" s="151"/>
      <c r="D550" s="151"/>
      <c r="E550" s="151"/>
      <c r="F550" s="151"/>
      <c r="G550" s="151"/>
      <c r="H550" s="151"/>
    </row>
    <row r="551" spans="1:8" ht="15.75" customHeight="1">
      <c r="A551" s="151"/>
      <c r="B551" s="151"/>
      <c r="C551" s="151"/>
      <c r="D551" s="151"/>
      <c r="E551" s="151"/>
      <c r="F551" s="151"/>
      <c r="G551" s="151"/>
      <c r="H551" s="151"/>
    </row>
    <row r="552" spans="1:8" ht="15.75" customHeight="1">
      <c r="A552" s="151"/>
      <c r="B552" s="151"/>
      <c r="C552" s="151"/>
      <c r="D552" s="151"/>
      <c r="E552" s="151"/>
      <c r="F552" s="151"/>
      <c r="G552" s="151"/>
      <c r="H552" s="151"/>
    </row>
    <row r="553" spans="1:8" ht="15.75" customHeight="1">
      <c r="A553" s="151"/>
      <c r="B553" s="151"/>
      <c r="C553" s="151"/>
      <c r="D553" s="151"/>
      <c r="E553" s="151"/>
      <c r="F553" s="151"/>
      <c r="G553" s="151"/>
      <c r="H553" s="151"/>
    </row>
    <row r="554" spans="1:8" ht="15.75" customHeight="1">
      <c r="A554" s="151"/>
      <c r="B554" s="151"/>
      <c r="C554" s="151"/>
      <c r="D554" s="151"/>
      <c r="E554" s="151"/>
      <c r="F554" s="151"/>
      <c r="G554" s="151"/>
      <c r="H554" s="151"/>
    </row>
    <row r="555" spans="1:8" ht="15.75" customHeight="1">
      <c r="A555" s="151"/>
      <c r="B555" s="151"/>
      <c r="C555" s="151"/>
      <c r="D555" s="151"/>
      <c r="E555" s="151"/>
      <c r="F555" s="151"/>
      <c r="G555" s="151"/>
      <c r="H555" s="151"/>
    </row>
    <row r="556" spans="1:8" ht="15.75" customHeight="1">
      <c r="A556" s="151"/>
      <c r="B556" s="151"/>
      <c r="C556" s="151"/>
      <c r="D556" s="151"/>
      <c r="E556" s="151"/>
      <c r="F556" s="151"/>
      <c r="G556" s="151"/>
      <c r="H556" s="151"/>
    </row>
    <row r="557" spans="1:8" ht="15.75" customHeight="1">
      <c r="A557" s="151"/>
      <c r="B557" s="151"/>
      <c r="C557" s="151"/>
      <c r="D557" s="151"/>
      <c r="E557" s="151"/>
      <c r="F557" s="151"/>
      <c r="G557" s="151"/>
      <c r="H557" s="151"/>
    </row>
    <row r="558" spans="1:8" ht="15.75" customHeight="1">
      <c r="A558" s="151"/>
      <c r="B558" s="151"/>
      <c r="C558" s="151"/>
      <c r="D558" s="151"/>
      <c r="E558" s="151"/>
      <c r="F558" s="151"/>
      <c r="G558" s="151"/>
      <c r="H558" s="151"/>
    </row>
    <row r="559" spans="1:8" ht="15.75" customHeight="1">
      <c r="A559" s="151"/>
      <c r="B559" s="151"/>
      <c r="C559" s="151"/>
      <c r="D559" s="151"/>
      <c r="E559" s="151"/>
      <c r="F559" s="151"/>
      <c r="G559" s="151"/>
      <c r="H559" s="151"/>
    </row>
    <row r="560" spans="1:8" ht="15.75" customHeight="1">
      <c r="A560" s="151"/>
      <c r="B560" s="151"/>
      <c r="C560" s="151"/>
      <c r="D560" s="151"/>
      <c r="E560" s="151"/>
      <c r="F560" s="151"/>
      <c r="G560" s="151"/>
      <c r="H560" s="151"/>
    </row>
    <row r="561" spans="1:8" ht="15.75" customHeight="1">
      <c r="A561" s="151"/>
      <c r="B561" s="151"/>
      <c r="C561" s="151"/>
      <c r="D561" s="151"/>
      <c r="E561" s="151"/>
      <c r="F561" s="151"/>
      <c r="G561" s="151"/>
      <c r="H561" s="151"/>
    </row>
    <row r="562" spans="1:8" ht="15.75" customHeight="1">
      <c r="A562" s="151"/>
      <c r="B562" s="151"/>
      <c r="C562" s="151"/>
      <c r="D562" s="151"/>
      <c r="E562" s="151"/>
      <c r="F562" s="151"/>
      <c r="G562" s="151"/>
      <c r="H562" s="151"/>
    </row>
    <row r="563" spans="1:8" ht="15.75" customHeight="1">
      <c r="A563" s="151"/>
      <c r="B563" s="151"/>
      <c r="C563" s="151"/>
      <c r="D563" s="151"/>
      <c r="E563" s="151"/>
      <c r="F563" s="151"/>
      <c r="G563" s="151"/>
      <c r="H563" s="151"/>
    </row>
    <row r="564" spans="1:8" ht="15.75" customHeight="1">
      <c r="A564" s="151"/>
      <c r="B564" s="151"/>
      <c r="C564" s="151"/>
      <c r="D564" s="151"/>
      <c r="E564" s="151"/>
      <c r="F564" s="151"/>
      <c r="G564" s="151"/>
      <c r="H564" s="151"/>
    </row>
    <row r="565" spans="1:8" ht="15.75" customHeight="1">
      <c r="A565" s="151"/>
      <c r="B565" s="151"/>
      <c r="C565" s="151"/>
      <c r="D565" s="151"/>
      <c r="E565" s="151"/>
      <c r="F565" s="151"/>
      <c r="G565" s="151"/>
      <c r="H565" s="151"/>
    </row>
    <row r="566" spans="1:8" ht="15.75" customHeight="1">
      <c r="A566" s="151"/>
      <c r="B566" s="151"/>
      <c r="C566" s="151"/>
      <c r="D566" s="151"/>
      <c r="E566" s="151"/>
      <c r="F566" s="151"/>
      <c r="G566" s="151"/>
      <c r="H566" s="151"/>
    </row>
    <row r="567" spans="1:8" ht="15.75" customHeight="1">
      <c r="A567" s="151"/>
      <c r="B567" s="151"/>
      <c r="C567" s="151"/>
      <c r="D567" s="151"/>
      <c r="E567" s="151"/>
      <c r="F567" s="151"/>
      <c r="G567" s="151"/>
      <c r="H567" s="151"/>
    </row>
    <row r="568" spans="1:8" ht="15.75" customHeight="1">
      <c r="A568" s="151"/>
      <c r="B568" s="151"/>
      <c r="C568" s="151"/>
      <c r="D568" s="151"/>
      <c r="E568" s="151"/>
      <c r="F568" s="151"/>
      <c r="G568" s="151"/>
      <c r="H568" s="151"/>
    </row>
    <row r="569" spans="1:8" ht="15.75" customHeight="1">
      <c r="A569" s="151"/>
      <c r="B569" s="151"/>
      <c r="C569" s="151"/>
      <c r="D569" s="151"/>
      <c r="E569" s="151"/>
      <c r="F569" s="151"/>
      <c r="G569" s="151"/>
      <c r="H569" s="151"/>
    </row>
    <row r="570" spans="1:8" ht="15.75" customHeight="1">
      <c r="A570" s="151"/>
      <c r="B570" s="151"/>
      <c r="C570" s="151"/>
      <c r="D570" s="151"/>
      <c r="E570" s="151"/>
      <c r="F570" s="151"/>
      <c r="G570" s="151"/>
      <c r="H570" s="151"/>
    </row>
    <row r="571" spans="1:8" ht="15.75" customHeight="1">
      <c r="A571" s="151"/>
      <c r="B571" s="151"/>
      <c r="C571" s="151"/>
      <c r="D571" s="151"/>
      <c r="E571" s="151"/>
      <c r="F571" s="151"/>
      <c r="G571" s="151"/>
      <c r="H571" s="151"/>
    </row>
    <row r="572" spans="1:8" ht="15.75" customHeight="1">
      <c r="A572" s="151"/>
      <c r="B572" s="151"/>
      <c r="C572" s="151"/>
      <c r="D572" s="151"/>
      <c r="E572" s="151"/>
      <c r="F572" s="151"/>
      <c r="G572" s="151"/>
      <c r="H572" s="151"/>
    </row>
    <row r="573" spans="1:8" ht="15.75" customHeight="1">
      <c r="A573" s="151"/>
      <c r="B573" s="151"/>
      <c r="C573" s="151"/>
      <c r="D573" s="151"/>
      <c r="E573" s="151"/>
      <c r="F573" s="151"/>
      <c r="G573" s="151"/>
      <c r="H573" s="151"/>
    </row>
    <row r="574" spans="1:8" ht="15.75" customHeight="1">
      <c r="A574" s="151"/>
      <c r="B574" s="151"/>
      <c r="C574" s="151"/>
      <c r="D574" s="151"/>
      <c r="E574" s="151"/>
      <c r="F574" s="151"/>
      <c r="G574" s="151"/>
      <c r="H574" s="151"/>
    </row>
    <row r="575" spans="1:8" ht="15.75" customHeight="1">
      <c r="A575" s="151"/>
      <c r="B575" s="151"/>
      <c r="C575" s="151"/>
      <c r="D575" s="151"/>
      <c r="E575" s="151"/>
      <c r="F575" s="151"/>
      <c r="G575" s="151"/>
      <c r="H575" s="151"/>
    </row>
    <row r="576" spans="1:8" ht="15.75" customHeight="1">
      <c r="A576" s="151"/>
      <c r="B576" s="151"/>
      <c r="C576" s="151"/>
      <c r="D576" s="151"/>
      <c r="E576" s="151"/>
      <c r="F576" s="151"/>
      <c r="G576" s="151"/>
      <c r="H576" s="151"/>
    </row>
    <row r="577" spans="1:8" ht="15.75" customHeight="1">
      <c r="A577" s="151"/>
      <c r="B577" s="151"/>
      <c r="C577" s="151"/>
      <c r="D577" s="151"/>
      <c r="E577" s="151"/>
      <c r="F577" s="151"/>
      <c r="G577" s="151"/>
      <c r="H577" s="151"/>
    </row>
    <row r="578" spans="1:8" ht="15.75" customHeight="1">
      <c r="A578" s="151"/>
      <c r="B578" s="151"/>
      <c r="C578" s="151"/>
      <c r="D578" s="151"/>
      <c r="E578" s="151"/>
      <c r="F578" s="151"/>
      <c r="G578" s="151"/>
      <c r="H578" s="151"/>
    </row>
    <row r="579" spans="1:8" ht="15.75" customHeight="1">
      <c r="A579" s="151"/>
      <c r="B579" s="151"/>
      <c r="C579" s="151"/>
      <c r="D579" s="151"/>
      <c r="E579" s="151"/>
      <c r="F579" s="151"/>
      <c r="G579" s="151"/>
      <c r="H579" s="151"/>
    </row>
    <row r="580" spans="1:8" ht="15.75" customHeight="1">
      <c r="A580" s="151"/>
      <c r="B580" s="151"/>
      <c r="C580" s="151"/>
      <c r="D580" s="151"/>
      <c r="E580" s="151"/>
      <c r="F580" s="151"/>
      <c r="G580" s="151"/>
      <c r="H580" s="151"/>
    </row>
    <row r="581" spans="1:8" ht="15.75" customHeight="1">
      <c r="A581" s="151"/>
      <c r="B581" s="151"/>
      <c r="C581" s="151"/>
      <c r="D581" s="151"/>
      <c r="E581" s="151"/>
      <c r="F581" s="151"/>
      <c r="G581" s="151"/>
      <c r="H581" s="151"/>
    </row>
    <row r="582" spans="1:8" ht="15.75" customHeight="1">
      <c r="A582" s="151"/>
      <c r="B582" s="151"/>
      <c r="C582" s="151"/>
      <c r="D582" s="151"/>
      <c r="E582" s="151"/>
      <c r="F582" s="151"/>
      <c r="G582" s="151"/>
      <c r="H582" s="151"/>
    </row>
    <row r="583" spans="1:8" ht="15.75" customHeight="1">
      <c r="A583" s="151"/>
      <c r="B583" s="151"/>
      <c r="C583" s="151"/>
      <c r="D583" s="151"/>
      <c r="E583" s="151"/>
      <c r="F583" s="151"/>
      <c r="G583" s="151"/>
      <c r="H583" s="151"/>
    </row>
    <row r="584" spans="1:8" ht="15.75" customHeight="1">
      <c r="A584" s="151"/>
      <c r="B584" s="151"/>
      <c r="C584" s="151"/>
      <c r="D584" s="151"/>
      <c r="E584" s="151"/>
      <c r="F584" s="151"/>
      <c r="G584" s="151"/>
      <c r="H584" s="151"/>
    </row>
    <row r="585" spans="1:8" ht="15.75" customHeight="1">
      <c r="A585" s="151"/>
      <c r="B585" s="151"/>
      <c r="C585" s="151"/>
      <c r="D585" s="151"/>
      <c r="E585" s="151"/>
      <c r="F585" s="151"/>
      <c r="G585" s="151"/>
      <c r="H585" s="151"/>
    </row>
    <row r="586" spans="1:8" ht="15.75" customHeight="1">
      <c r="A586" s="151"/>
      <c r="B586" s="151"/>
      <c r="C586" s="151"/>
      <c r="D586" s="151"/>
      <c r="E586" s="151"/>
      <c r="F586" s="151"/>
      <c r="G586" s="151"/>
      <c r="H586" s="151"/>
    </row>
    <row r="587" spans="1:8" ht="15.75" customHeight="1">
      <c r="A587" s="151"/>
      <c r="B587" s="151"/>
      <c r="C587" s="151"/>
      <c r="D587" s="151"/>
      <c r="E587" s="151"/>
      <c r="F587" s="151"/>
      <c r="G587" s="151"/>
      <c r="H587" s="151"/>
    </row>
    <row r="588" spans="1:8" ht="15.75" customHeight="1">
      <c r="A588" s="151"/>
      <c r="B588" s="151"/>
      <c r="C588" s="151"/>
      <c r="D588" s="151"/>
      <c r="E588" s="151"/>
      <c r="F588" s="151"/>
      <c r="G588" s="151"/>
      <c r="H588" s="151"/>
    </row>
    <row r="589" spans="1:8" ht="15.75" customHeight="1">
      <c r="A589" s="151"/>
      <c r="B589" s="151"/>
      <c r="C589" s="151"/>
      <c r="D589" s="151"/>
      <c r="E589" s="151"/>
      <c r="F589" s="151"/>
      <c r="G589" s="151"/>
      <c r="H589" s="151"/>
    </row>
    <row r="590" spans="1:8" ht="15.75" customHeight="1">
      <c r="A590" s="151"/>
      <c r="B590" s="151"/>
      <c r="C590" s="151"/>
      <c r="D590" s="151"/>
      <c r="E590" s="151"/>
      <c r="F590" s="151"/>
      <c r="G590" s="151"/>
      <c r="H590" s="151"/>
    </row>
    <row r="591" spans="1:8" ht="15.75" customHeight="1">
      <c r="A591" s="151"/>
      <c r="B591" s="151"/>
      <c r="C591" s="151"/>
      <c r="D591" s="151"/>
      <c r="E591" s="151"/>
      <c r="F591" s="151"/>
      <c r="G591" s="151"/>
      <c r="H591" s="151"/>
    </row>
    <row r="592" spans="1:8" ht="15.75" customHeight="1">
      <c r="A592" s="151"/>
      <c r="B592" s="151"/>
      <c r="C592" s="151"/>
      <c r="D592" s="151"/>
      <c r="E592" s="151"/>
      <c r="F592" s="151"/>
      <c r="G592" s="151"/>
      <c r="H592" s="151"/>
    </row>
    <row r="593" spans="1:8" ht="15.75" customHeight="1">
      <c r="A593" s="151"/>
      <c r="B593" s="151"/>
      <c r="C593" s="151"/>
      <c r="D593" s="151"/>
      <c r="E593" s="151"/>
      <c r="F593" s="151"/>
      <c r="G593" s="151"/>
      <c r="H593" s="151"/>
    </row>
    <row r="594" spans="1:8" ht="15.75" customHeight="1">
      <c r="A594" s="151"/>
      <c r="B594" s="151"/>
      <c r="C594" s="151"/>
      <c r="D594" s="151"/>
      <c r="E594" s="151"/>
      <c r="F594" s="151"/>
      <c r="G594" s="151"/>
      <c r="H594" s="151"/>
    </row>
    <row r="595" spans="1:8" ht="15.75" customHeight="1">
      <c r="A595" s="151"/>
      <c r="B595" s="151"/>
      <c r="C595" s="151"/>
      <c r="D595" s="151"/>
      <c r="E595" s="151"/>
      <c r="F595" s="151"/>
      <c r="G595" s="151"/>
      <c r="H595" s="151"/>
    </row>
    <row r="596" spans="1:8" ht="15.75" customHeight="1">
      <c r="A596" s="151"/>
      <c r="B596" s="151"/>
      <c r="C596" s="151"/>
      <c r="D596" s="151"/>
      <c r="E596" s="151"/>
      <c r="F596" s="151"/>
      <c r="G596" s="151"/>
      <c r="H596" s="151"/>
    </row>
    <row r="597" spans="1:8" ht="15.75" customHeight="1">
      <c r="A597" s="151"/>
      <c r="B597" s="151"/>
      <c r="C597" s="151"/>
      <c r="D597" s="151"/>
      <c r="E597" s="151"/>
      <c r="F597" s="151"/>
      <c r="G597" s="151"/>
      <c r="H597" s="151"/>
    </row>
    <row r="598" spans="1:8" ht="15.75" customHeight="1">
      <c r="A598" s="151"/>
      <c r="B598" s="151"/>
      <c r="C598" s="151"/>
      <c r="D598" s="151"/>
      <c r="E598" s="151"/>
      <c r="F598" s="151"/>
      <c r="G598" s="151"/>
      <c r="H598" s="151"/>
    </row>
    <row r="599" spans="1:8" ht="15.75" customHeight="1">
      <c r="A599" s="151"/>
      <c r="B599" s="151"/>
      <c r="C599" s="151"/>
      <c r="D599" s="151"/>
      <c r="E599" s="151"/>
      <c r="F599" s="151"/>
      <c r="G599" s="151"/>
      <c r="H599" s="151"/>
    </row>
    <row r="600" spans="1:8" ht="15.75" customHeight="1">
      <c r="A600" s="151"/>
      <c r="B600" s="151"/>
      <c r="C600" s="151"/>
      <c r="D600" s="151"/>
      <c r="E600" s="151"/>
      <c r="F600" s="151"/>
      <c r="G600" s="151"/>
      <c r="H600" s="151"/>
    </row>
    <row r="601" spans="1:8" ht="15.75" customHeight="1">
      <c r="A601" s="151"/>
      <c r="B601" s="151"/>
      <c r="C601" s="151"/>
      <c r="D601" s="151"/>
      <c r="E601" s="151"/>
      <c r="F601" s="151"/>
      <c r="G601" s="151"/>
      <c r="H601" s="151"/>
    </row>
    <row r="602" spans="1:8" ht="15.75" customHeight="1">
      <c r="A602" s="151"/>
      <c r="B602" s="151"/>
      <c r="C602" s="151"/>
      <c r="D602" s="151"/>
      <c r="E602" s="151"/>
      <c r="F602" s="151"/>
      <c r="G602" s="151"/>
      <c r="H602" s="151"/>
    </row>
    <row r="603" spans="1:8" ht="15.75" customHeight="1">
      <c r="A603" s="151"/>
      <c r="B603" s="151"/>
      <c r="C603" s="151"/>
      <c r="D603" s="151"/>
      <c r="E603" s="151"/>
      <c r="F603" s="151"/>
      <c r="G603" s="151"/>
      <c r="H603" s="151"/>
    </row>
    <row r="604" spans="1:8" ht="15.75" customHeight="1">
      <c r="A604" s="151"/>
      <c r="B604" s="151"/>
      <c r="C604" s="151"/>
      <c r="D604" s="151"/>
      <c r="E604" s="151"/>
      <c r="F604" s="151"/>
      <c r="G604" s="151"/>
      <c r="H604" s="151"/>
    </row>
    <row r="605" spans="1:8" ht="15.75" customHeight="1">
      <c r="A605" s="151"/>
      <c r="B605" s="151"/>
      <c r="C605" s="151"/>
      <c r="D605" s="151"/>
      <c r="E605" s="151"/>
      <c r="F605" s="151"/>
      <c r="G605" s="151"/>
      <c r="H605" s="151"/>
    </row>
    <row r="606" spans="1:8" ht="15.75" customHeight="1">
      <c r="A606" s="151"/>
      <c r="B606" s="151"/>
      <c r="C606" s="151"/>
      <c r="D606" s="151"/>
      <c r="E606" s="151"/>
      <c r="F606" s="151"/>
      <c r="G606" s="151"/>
      <c r="H606" s="151"/>
    </row>
    <row r="607" spans="1:8" ht="15.75" customHeight="1">
      <c r="A607" s="151"/>
      <c r="B607" s="151"/>
      <c r="C607" s="151"/>
      <c r="D607" s="151"/>
      <c r="E607" s="151"/>
      <c r="F607" s="151"/>
      <c r="G607" s="151"/>
      <c r="H607" s="151"/>
    </row>
    <row r="608" spans="1:8" ht="15.75" customHeight="1">
      <c r="A608" s="151"/>
      <c r="B608" s="151"/>
      <c r="C608" s="151"/>
      <c r="D608" s="151"/>
      <c r="E608" s="151"/>
      <c r="F608" s="151"/>
      <c r="G608" s="151"/>
      <c r="H608" s="151"/>
    </row>
    <row r="609" spans="1:8" ht="15.75" customHeight="1">
      <c r="A609" s="151"/>
      <c r="B609" s="151"/>
      <c r="C609" s="151"/>
      <c r="D609" s="151"/>
      <c r="E609" s="151"/>
      <c r="F609" s="151"/>
      <c r="G609" s="151"/>
      <c r="H609" s="151"/>
    </row>
    <row r="610" spans="1:8" ht="15.75" customHeight="1">
      <c r="A610" s="151"/>
      <c r="B610" s="151"/>
      <c r="C610" s="151"/>
      <c r="D610" s="151"/>
      <c r="E610" s="151"/>
      <c r="F610" s="151"/>
      <c r="G610" s="151"/>
      <c r="H610" s="151"/>
    </row>
    <row r="611" spans="1:8" ht="15.75" customHeight="1">
      <c r="A611" s="151"/>
      <c r="B611" s="151"/>
      <c r="C611" s="151"/>
      <c r="D611" s="151"/>
      <c r="E611" s="151"/>
      <c r="F611" s="151"/>
      <c r="G611" s="151"/>
      <c r="H611" s="151"/>
    </row>
    <row r="612" spans="1:8" ht="15.75" customHeight="1">
      <c r="A612" s="151"/>
      <c r="B612" s="151"/>
      <c r="C612" s="151"/>
      <c r="D612" s="151"/>
      <c r="E612" s="151"/>
      <c r="F612" s="151"/>
      <c r="G612" s="151"/>
      <c r="H612" s="151"/>
    </row>
    <row r="613" spans="1:8" ht="15.75" customHeight="1">
      <c r="A613" s="151"/>
      <c r="B613" s="151"/>
      <c r="C613" s="151"/>
      <c r="D613" s="151"/>
      <c r="E613" s="151"/>
      <c r="F613" s="151"/>
      <c r="G613" s="151"/>
      <c r="H613" s="151"/>
    </row>
    <row r="614" spans="1:8" ht="15.75" customHeight="1">
      <c r="A614" s="151"/>
      <c r="B614" s="151"/>
      <c r="C614" s="151"/>
      <c r="D614" s="151"/>
      <c r="E614" s="151"/>
      <c r="F614" s="151"/>
      <c r="G614" s="151"/>
      <c r="H614" s="151"/>
    </row>
    <row r="615" spans="1:8" ht="15.75" customHeight="1">
      <c r="A615" s="151"/>
      <c r="B615" s="151"/>
      <c r="C615" s="151"/>
      <c r="D615" s="151"/>
      <c r="E615" s="151"/>
      <c r="F615" s="151"/>
      <c r="G615" s="151"/>
      <c r="H615" s="151"/>
    </row>
    <row r="616" spans="1:8" ht="15.75" customHeight="1">
      <c r="A616" s="151"/>
      <c r="B616" s="151"/>
      <c r="C616" s="151"/>
      <c r="D616" s="151"/>
      <c r="E616" s="151"/>
      <c r="F616" s="151"/>
      <c r="G616" s="151"/>
      <c r="H616" s="151"/>
    </row>
    <row r="617" spans="1:8" ht="15.75" customHeight="1">
      <c r="A617" s="151"/>
      <c r="B617" s="151"/>
      <c r="C617" s="151"/>
      <c r="D617" s="151"/>
      <c r="E617" s="151"/>
      <c r="F617" s="151"/>
      <c r="G617" s="151"/>
      <c r="H617" s="151"/>
    </row>
    <row r="618" spans="1:8" ht="15.75" customHeight="1">
      <c r="A618" s="151"/>
      <c r="B618" s="151"/>
      <c r="C618" s="151"/>
      <c r="D618" s="151"/>
      <c r="E618" s="151"/>
      <c r="F618" s="151"/>
      <c r="G618" s="151"/>
      <c r="H618" s="151"/>
    </row>
    <row r="619" spans="1:8" ht="15.75" customHeight="1">
      <c r="A619" s="151"/>
      <c r="B619" s="151"/>
      <c r="C619" s="151"/>
      <c r="D619" s="151"/>
      <c r="E619" s="151"/>
      <c r="F619" s="151"/>
      <c r="G619" s="151"/>
      <c r="H619" s="151"/>
    </row>
    <row r="620" spans="1:8" ht="15.75" customHeight="1">
      <c r="A620" s="151"/>
      <c r="B620" s="151"/>
      <c r="C620" s="151"/>
      <c r="D620" s="151"/>
      <c r="E620" s="151"/>
      <c r="F620" s="151"/>
      <c r="G620" s="151"/>
      <c r="H620" s="151"/>
    </row>
    <row r="621" spans="1:8" ht="15.75" customHeight="1">
      <c r="A621" s="151"/>
      <c r="B621" s="151"/>
      <c r="C621" s="151"/>
      <c r="D621" s="151"/>
      <c r="E621" s="151"/>
      <c r="F621" s="151"/>
      <c r="G621" s="151"/>
      <c r="H621" s="151"/>
    </row>
    <row r="622" spans="1:8" ht="15.75" customHeight="1">
      <c r="A622" s="151"/>
      <c r="B622" s="151"/>
      <c r="C622" s="151"/>
      <c r="D622" s="151"/>
      <c r="E622" s="151"/>
      <c r="F622" s="151"/>
      <c r="G622" s="151"/>
      <c r="H622" s="151"/>
    </row>
    <row r="623" spans="1:8" ht="15.75" customHeight="1">
      <c r="A623" s="151"/>
      <c r="B623" s="151"/>
      <c r="C623" s="151"/>
      <c r="D623" s="151"/>
      <c r="E623" s="151"/>
      <c r="F623" s="151"/>
      <c r="G623" s="151"/>
      <c r="H623" s="151"/>
    </row>
    <row r="624" spans="1:8" ht="15.75" customHeight="1">
      <c r="A624" s="151"/>
      <c r="B624" s="151"/>
      <c r="C624" s="151"/>
      <c r="D624" s="151"/>
      <c r="E624" s="151"/>
      <c r="F624" s="151"/>
      <c r="G624" s="151"/>
      <c r="H624" s="151"/>
    </row>
    <row r="625" spans="1:8" ht="15.75" customHeight="1">
      <c r="A625" s="151"/>
      <c r="B625" s="151"/>
      <c r="C625" s="151"/>
      <c r="D625" s="151"/>
      <c r="E625" s="151"/>
      <c r="F625" s="151"/>
      <c r="G625" s="151"/>
      <c r="H625" s="151"/>
    </row>
    <row r="626" spans="1:8" ht="15.75" customHeight="1">
      <c r="A626" s="151"/>
      <c r="B626" s="151"/>
      <c r="C626" s="151"/>
      <c r="D626" s="151"/>
      <c r="E626" s="151"/>
      <c r="F626" s="151"/>
      <c r="G626" s="151"/>
      <c r="H626" s="151"/>
    </row>
    <row r="627" spans="1:8" ht="15.75" customHeight="1">
      <c r="A627" s="151"/>
      <c r="B627" s="151"/>
      <c r="C627" s="151"/>
      <c r="D627" s="151"/>
      <c r="E627" s="151"/>
      <c r="F627" s="151"/>
      <c r="G627" s="151"/>
      <c r="H627" s="151"/>
    </row>
    <row r="628" spans="1:8" ht="15.75" customHeight="1">
      <c r="A628" s="151"/>
      <c r="B628" s="151"/>
      <c r="C628" s="151"/>
      <c r="D628" s="151"/>
      <c r="E628" s="151"/>
      <c r="F628" s="151"/>
      <c r="G628" s="151"/>
      <c r="H628" s="151"/>
    </row>
    <row r="629" spans="1:8" ht="15.75" customHeight="1">
      <c r="A629" s="151"/>
      <c r="B629" s="151"/>
      <c r="C629" s="151"/>
      <c r="D629" s="151"/>
      <c r="E629" s="151"/>
      <c r="F629" s="151"/>
      <c r="G629" s="151"/>
      <c r="H629" s="151"/>
    </row>
    <row r="630" spans="1:8" ht="15.75" customHeight="1">
      <c r="A630" s="151"/>
      <c r="B630" s="151"/>
      <c r="C630" s="151"/>
      <c r="D630" s="151"/>
      <c r="E630" s="151"/>
      <c r="F630" s="151"/>
      <c r="G630" s="151"/>
      <c r="H630" s="151"/>
    </row>
    <row r="631" spans="1:8" ht="15.75" customHeight="1">
      <c r="A631" s="151"/>
      <c r="B631" s="151"/>
      <c r="C631" s="151"/>
      <c r="D631" s="151"/>
      <c r="E631" s="151"/>
      <c r="F631" s="151"/>
      <c r="G631" s="151"/>
      <c r="H631" s="151"/>
    </row>
    <row r="632" spans="1:8" ht="15.75" customHeight="1">
      <c r="A632" s="151"/>
      <c r="B632" s="151"/>
      <c r="C632" s="151"/>
      <c r="D632" s="151"/>
      <c r="E632" s="151"/>
      <c r="F632" s="151"/>
      <c r="G632" s="151"/>
      <c r="H632" s="151"/>
    </row>
    <row r="633" spans="1:8" ht="15.75" customHeight="1">
      <c r="A633" s="151"/>
      <c r="B633" s="151"/>
      <c r="C633" s="151"/>
      <c r="D633" s="151"/>
      <c r="E633" s="151"/>
      <c r="F633" s="151"/>
      <c r="G633" s="151"/>
      <c r="H633" s="151"/>
    </row>
    <row r="634" spans="1:8" ht="15.75" customHeight="1">
      <c r="A634" s="151"/>
      <c r="B634" s="151"/>
      <c r="C634" s="151"/>
      <c r="D634" s="151"/>
      <c r="E634" s="151"/>
      <c r="F634" s="151"/>
      <c r="G634" s="151"/>
      <c r="H634" s="151"/>
    </row>
    <row r="635" spans="1:8" ht="15.75" customHeight="1">
      <c r="A635" s="151"/>
      <c r="B635" s="151"/>
      <c r="C635" s="151"/>
      <c r="D635" s="151"/>
      <c r="E635" s="151"/>
      <c r="F635" s="151"/>
      <c r="G635" s="151"/>
      <c r="H635" s="151"/>
    </row>
    <row r="636" spans="1:8" ht="15.75" customHeight="1">
      <c r="A636" s="151"/>
      <c r="B636" s="151"/>
      <c r="C636" s="151"/>
      <c r="D636" s="151"/>
      <c r="E636" s="151"/>
      <c r="F636" s="151"/>
      <c r="G636" s="151"/>
      <c r="H636" s="151"/>
    </row>
    <row r="637" spans="1:8" ht="15.75" customHeight="1">
      <c r="A637" s="151"/>
      <c r="B637" s="151"/>
      <c r="C637" s="151"/>
      <c r="D637" s="151"/>
      <c r="E637" s="151"/>
      <c r="F637" s="151"/>
      <c r="G637" s="151"/>
      <c r="H637" s="151"/>
    </row>
    <row r="638" spans="1:8" ht="15.75" customHeight="1">
      <c r="A638" s="151"/>
      <c r="B638" s="151"/>
      <c r="C638" s="151"/>
      <c r="D638" s="151"/>
      <c r="E638" s="151"/>
      <c r="F638" s="151"/>
      <c r="G638" s="151"/>
      <c r="H638" s="151"/>
    </row>
    <row r="639" spans="1:8" ht="15.75" customHeight="1">
      <c r="A639" s="151"/>
      <c r="B639" s="151"/>
      <c r="C639" s="151"/>
      <c r="D639" s="151"/>
      <c r="E639" s="151"/>
      <c r="F639" s="151"/>
      <c r="G639" s="151"/>
      <c r="H639" s="151"/>
    </row>
    <row r="640" spans="1:8" ht="15.75" customHeight="1">
      <c r="A640" s="151"/>
      <c r="B640" s="151"/>
      <c r="C640" s="151"/>
      <c r="D640" s="151"/>
      <c r="E640" s="151"/>
      <c r="F640" s="151"/>
      <c r="G640" s="151"/>
      <c r="H640" s="151"/>
    </row>
    <row r="641" spans="1:8" ht="15.75" customHeight="1">
      <c r="A641" s="151"/>
      <c r="B641" s="151"/>
      <c r="C641" s="151"/>
      <c r="D641" s="151"/>
      <c r="E641" s="151"/>
      <c r="F641" s="151"/>
      <c r="G641" s="151"/>
      <c r="H641" s="151"/>
    </row>
    <row r="642" spans="1:8" ht="15.75" customHeight="1">
      <c r="A642" s="151"/>
      <c r="B642" s="151"/>
      <c r="C642" s="151"/>
      <c r="D642" s="151"/>
      <c r="E642" s="151"/>
      <c r="F642" s="151"/>
      <c r="G642" s="151"/>
      <c r="H642" s="151"/>
    </row>
    <row r="643" spans="1:8" ht="15.75" customHeight="1">
      <c r="A643" s="151"/>
      <c r="B643" s="151"/>
      <c r="C643" s="151"/>
      <c r="D643" s="151"/>
      <c r="E643" s="151"/>
      <c r="F643" s="151"/>
      <c r="G643" s="151"/>
      <c r="H643" s="151"/>
    </row>
    <row r="644" spans="1:8" ht="15.75" customHeight="1">
      <c r="A644" s="151"/>
      <c r="B644" s="151"/>
      <c r="C644" s="151"/>
      <c r="D644" s="151"/>
      <c r="E644" s="151"/>
      <c r="F644" s="151"/>
      <c r="G644" s="151"/>
      <c r="H644" s="151"/>
    </row>
    <row r="645" spans="1:8" ht="15.75" customHeight="1">
      <c r="A645" s="151"/>
      <c r="B645" s="151"/>
      <c r="C645" s="151"/>
      <c r="D645" s="151"/>
      <c r="E645" s="151"/>
      <c r="F645" s="151"/>
      <c r="G645" s="151"/>
      <c r="H645" s="151"/>
    </row>
    <row r="646" spans="1:8" ht="15.75" customHeight="1">
      <c r="A646" s="151"/>
      <c r="B646" s="151"/>
      <c r="C646" s="151"/>
      <c r="D646" s="151"/>
      <c r="E646" s="151"/>
      <c r="F646" s="151"/>
      <c r="G646" s="151"/>
      <c r="H646" s="151"/>
    </row>
    <row r="647" spans="1:8" ht="15.75" customHeight="1">
      <c r="A647" s="151"/>
      <c r="B647" s="151"/>
      <c r="C647" s="151"/>
      <c r="D647" s="151"/>
      <c r="E647" s="151"/>
      <c r="F647" s="151"/>
      <c r="G647" s="151"/>
      <c r="H647" s="151"/>
    </row>
    <row r="648" spans="1:8" ht="15.75" customHeight="1">
      <c r="A648" s="151"/>
      <c r="B648" s="151"/>
      <c r="C648" s="151"/>
      <c r="D648" s="151"/>
      <c r="E648" s="151"/>
      <c r="F648" s="151"/>
      <c r="G648" s="151"/>
      <c r="H648" s="151"/>
    </row>
    <row r="649" spans="1:8" ht="15.75" customHeight="1">
      <c r="A649" s="151"/>
      <c r="B649" s="151"/>
      <c r="C649" s="151"/>
      <c r="D649" s="151"/>
      <c r="E649" s="151"/>
      <c r="F649" s="151"/>
      <c r="G649" s="151"/>
      <c r="H649" s="151"/>
    </row>
    <row r="650" spans="1:8" ht="15.75" customHeight="1">
      <c r="A650" s="151"/>
      <c r="B650" s="151"/>
      <c r="C650" s="151"/>
      <c r="D650" s="151"/>
      <c r="E650" s="151"/>
      <c r="F650" s="151"/>
      <c r="G650" s="151"/>
      <c r="H650" s="151"/>
    </row>
    <row r="651" spans="1:8" ht="15.75" customHeight="1">
      <c r="A651" s="151"/>
      <c r="B651" s="151"/>
      <c r="C651" s="151"/>
      <c r="D651" s="151"/>
      <c r="E651" s="151"/>
      <c r="F651" s="151"/>
      <c r="G651" s="151"/>
      <c r="H651" s="151"/>
    </row>
    <row r="652" spans="1:8" ht="15.75" customHeight="1">
      <c r="A652" s="151"/>
      <c r="B652" s="151"/>
      <c r="C652" s="151"/>
      <c r="D652" s="151"/>
      <c r="E652" s="151"/>
      <c r="F652" s="151"/>
      <c r="G652" s="151"/>
      <c r="H652" s="151"/>
    </row>
    <row r="653" spans="1:8" ht="15.75" customHeight="1">
      <c r="A653" s="151"/>
      <c r="B653" s="151"/>
      <c r="C653" s="151"/>
      <c r="D653" s="151"/>
      <c r="E653" s="151"/>
      <c r="F653" s="151"/>
      <c r="G653" s="151"/>
      <c r="H653" s="151"/>
    </row>
    <row r="654" spans="1:8" ht="15.75" customHeight="1">
      <c r="A654" s="151"/>
      <c r="B654" s="151"/>
      <c r="C654" s="151"/>
      <c r="D654" s="151"/>
      <c r="E654" s="151"/>
      <c r="F654" s="151"/>
      <c r="G654" s="151"/>
      <c r="H654" s="151"/>
    </row>
    <row r="655" spans="1:8" ht="15.75" customHeight="1">
      <c r="A655" s="151"/>
      <c r="B655" s="151"/>
      <c r="C655" s="151"/>
      <c r="D655" s="151"/>
      <c r="E655" s="151"/>
      <c r="F655" s="151"/>
      <c r="G655" s="151"/>
      <c r="H655" s="151"/>
    </row>
    <row r="656" spans="1:8" ht="15.75" customHeight="1">
      <c r="A656" s="151"/>
      <c r="B656" s="151"/>
      <c r="C656" s="151"/>
      <c r="D656" s="151"/>
      <c r="E656" s="151"/>
      <c r="F656" s="151"/>
      <c r="G656" s="151"/>
      <c r="H656" s="151"/>
    </row>
    <row r="657" spans="1:8" ht="15.75" customHeight="1">
      <c r="A657" s="151"/>
      <c r="B657" s="151"/>
      <c r="C657" s="151"/>
      <c r="D657" s="151"/>
      <c r="E657" s="151"/>
      <c r="F657" s="151"/>
      <c r="G657" s="151"/>
      <c r="H657" s="151"/>
    </row>
    <row r="658" spans="1:8" ht="15.75" customHeight="1">
      <c r="A658" s="151"/>
      <c r="B658" s="151"/>
      <c r="C658" s="151"/>
      <c r="D658" s="151"/>
      <c r="E658" s="151"/>
      <c r="F658" s="151"/>
      <c r="G658" s="151"/>
      <c r="H658" s="151"/>
    </row>
    <row r="659" spans="1:8" ht="15.75" customHeight="1">
      <c r="A659" s="151"/>
      <c r="B659" s="151"/>
      <c r="C659" s="151"/>
      <c r="D659" s="151"/>
      <c r="E659" s="151"/>
      <c r="F659" s="151"/>
      <c r="G659" s="151"/>
      <c r="H659" s="151"/>
    </row>
    <row r="660" spans="1:8" ht="15.75" customHeight="1">
      <c r="A660" s="151"/>
      <c r="B660" s="151"/>
      <c r="C660" s="151"/>
      <c r="D660" s="151"/>
      <c r="E660" s="151"/>
      <c r="F660" s="151"/>
      <c r="G660" s="151"/>
      <c r="H660" s="151"/>
    </row>
    <row r="661" spans="1:8" ht="15.75" customHeight="1">
      <c r="A661" s="151"/>
      <c r="B661" s="151"/>
      <c r="C661" s="151"/>
      <c r="D661" s="151"/>
      <c r="E661" s="151"/>
      <c r="F661" s="151"/>
      <c r="G661" s="151"/>
      <c r="H661" s="151"/>
    </row>
    <row r="662" spans="1:8" ht="15.75" customHeight="1">
      <c r="A662" s="151"/>
      <c r="B662" s="151"/>
      <c r="C662" s="151"/>
      <c r="D662" s="151"/>
      <c r="E662" s="151"/>
      <c r="F662" s="151"/>
      <c r="G662" s="151"/>
      <c r="H662" s="151"/>
    </row>
    <row r="663" spans="1:8" ht="15.75" customHeight="1">
      <c r="A663" s="151"/>
      <c r="B663" s="151"/>
      <c r="C663" s="151"/>
      <c r="D663" s="151"/>
      <c r="E663" s="151"/>
      <c r="F663" s="151"/>
      <c r="G663" s="151"/>
      <c r="H663" s="151"/>
    </row>
    <row r="664" spans="1:8" ht="15.75" customHeight="1">
      <c r="A664" s="151"/>
      <c r="B664" s="151"/>
      <c r="C664" s="151"/>
      <c r="D664" s="151"/>
      <c r="E664" s="151"/>
      <c r="F664" s="151"/>
      <c r="G664" s="151"/>
      <c r="H664" s="151"/>
    </row>
    <row r="665" spans="1:8" ht="15.75" customHeight="1">
      <c r="A665" s="151"/>
      <c r="B665" s="151"/>
      <c r="C665" s="151"/>
      <c r="D665" s="151"/>
      <c r="E665" s="151"/>
      <c r="F665" s="151"/>
      <c r="G665" s="151"/>
      <c r="H665" s="151"/>
    </row>
    <row r="666" spans="1:8" ht="15.75" customHeight="1">
      <c r="A666" s="151"/>
      <c r="B666" s="151"/>
      <c r="C666" s="151"/>
      <c r="D666" s="151"/>
      <c r="E666" s="151"/>
      <c r="F666" s="151"/>
      <c r="G666" s="151"/>
      <c r="H666" s="151"/>
    </row>
    <row r="667" spans="1:8" ht="15.75" customHeight="1">
      <c r="A667" s="151"/>
      <c r="B667" s="151"/>
      <c r="C667" s="151"/>
      <c r="D667" s="151"/>
      <c r="E667" s="151"/>
      <c r="F667" s="151"/>
      <c r="G667" s="151"/>
      <c r="H667" s="151"/>
    </row>
    <row r="668" spans="1:8" ht="15.75" customHeight="1">
      <c r="A668" s="151"/>
      <c r="B668" s="151"/>
      <c r="C668" s="151"/>
      <c r="D668" s="151"/>
      <c r="E668" s="151"/>
      <c r="F668" s="151"/>
      <c r="G668" s="151"/>
      <c r="H668" s="151"/>
    </row>
    <row r="669" spans="1:8" ht="15.75" customHeight="1">
      <c r="A669" s="151"/>
      <c r="B669" s="151"/>
      <c r="C669" s="151"/>
      <c r="D669" s="151"/>
      <c r="E669" s="151"/>
      <c r="F669" s="151"/>
      <c r="G669" s="151"/>
      <c r="H669" s="151"/>
    </row>
    <row r="670" spans="1:8" ht="15.75" customHeight="1">
      <c r="A670" s="151"/>
      <c r="B670" s="151"/>
      <c r="C670" s="151"/>
      <c r="D670" s="151"/>
      <c r="E670" s="151"/>
      <c r="F670" s="151"/>
      <c r="G670" s="151"/>
      <c r="H670" s="151"/>
    </row>
    <row r="671" spans="1:8" ht="15.75" customHeight="1">
      <c r="A671" s="151"/>
      <c r="B671" s="151"/>
      <c r="C671" s="151"/>
      <c r="D671" s="151"/>
      <c r="E671" s="151"/>
      <c r="F671" s="151"/>
      <c r="G671" s="151"/>
      <c r="H671" s="151"/>
    </row>
    <row r="672" spans="1:8" ht="15.75" customHeight="1">
      <c r="A672" s="151"/>
      <c r="B672" s="151"/>
      <c r="C672" s="151"/>
      <c r="D672" s="151"/>
      <c r="E672" s="151"/>
      <c r="F672" s="151"/>
      <c r="G672" s="151"/>
      <c r="H672" s="151"/>
    </row>
    <row r="673" spans="1:8" ht="15.75" customHeight="1">
      <c r="A673" s="151"/>
      <c r="B673" s="151"/>
      <c r="C673" s="151"/>
      <c r="D673" s="151"/>
      <c r="E673" s="151"/>
      <c r="F673" s="151"/>
      <c r="G673" s="151"/>
      <c r="H673" s="151"/>
    </row>
    <row r="674" spans="1:8" ht="15.75" customHeight="1">
      <c r="A674" s="151"/>
      <c r="B674" s="151"/>
      <c r="C674" s="151"/>
      <c r="D674" s="151"/>
      <c r="E674" s="151"/>
      <c r="F674" s="151"/>
      <c r="G674" s="151"/>
      <c r="H674" s="151"/>
    </row>
    <row r="675" spans="1:8" ht="15.75" customHeight="1">
      <c r="A675" s="151"/>
      <c r="B675" s="151"/>
      <c r="C675" s="151"/>
      <c r="D675" s="151"/>
      <c r="E675" s="151"/>
      <c r="F675" s="151"/>
      <c r="G675" s="151"/>
      <c r="H675" s="151"/>
    </row>
    <row r="676" spans="1:8" ht="15.75" customHeight="1">
      <c r="A676" s="151"/>
      <c r="B676" s="151"/>
      <c r="C676" s="151"/>
      <c r="D676" s="151"/>
      <c r="E676" s="151"/>
      <c r="F676" s="151"/>
      <c r="G676" s="151"/>
      <c r="H676" s="151"/>
    </row>
    <row r="677" spans="1:8" ht="15.75" customHeight="1">
      <c r="A677" s="151"/>
      <c r="B677" s="151"/>
      <c r="C677" s="151"/>
      <c r="D677" s="151"/>
      <c r="E677" s="151"/>
      <c r="F677" s="151"/>
      <c r="G677" s="151"/>
      <c r="H677" s="151"/>
    </row>
    <row r="678" spans="1:8" ht="15.75" customHeight="1">
      <c r="A678" s="151"/>
      <c r="B678" s="151"/>
      <c r="C678" s="151"/>
      <c r="D678" s="151"/>
      <c r="E678" s="151"/>
      <c r="F678" s="151"/>
      <c r="G678" s="151"/>
      <c r="H678" s="151"/>
    </row>
    <row r="679" spans="1:8" ht="15.75" customHeight="1">
      <c r="A679" s="151"/>
      <c r="B679" s="151"/>
      <c r="C679" s="151"/>
      <c r="D679" s="151"/>
      <c r="E679" s="151"/>
      <c r="F679" s="151"/>
      <c r="G679" s="151"/>
      <c r="H679" s="151"/>
    </row>
    <row r="680" spans="1:8" ht="15.75" customHeight="1">
      <c r="A680" s="151"/>
      <c r="B680" s="151"/>
      <c r="C680" s="151"/>
      <c r="D680" s="151"/>
      <c r="E680" s="151"/>
      <c r="F680" s="151"/>
      <c r="G680" s="151"/>
      <c r="H680" s="151"/>
    </row>
    <row r="681" spans="1:8" ht="15.75" customHeight="1">
      <c r="A681" s="151"/>
      <c r="B681" s="151"/>
      <c r="C681" s="151"/>
      <c r="D681" s="151"/>
      <c r="E681" s="151"/>
      <c r="F681" s="151"/>
      <c r="G681" s="151"/>
      <c r="H681" s="151"/>
    </row>
    <row r="682" spans="1:8" ht="15.75" customHeight="1">
      <c r="A682" s="151"/>
      <c r="B682" s="151"/>
      <c r="C682" s="151"/>
      <c r="D682" s="151"/>
      <c r="E682" s="151"/>
      <c r="F682" s="151"/>
      <c r="G682" s="151"/>
      <c r="H682" s="151"/>
    </row>
    <row r="683" spans="1:8" ht="15.75" customHeight="1">
      <c r="A683" s="151"/>
      <c r="B683" s="151"/>
      <c r="C683" s="151"/>
      <c r="D683" s="151"/>
      <c r="E683" s="151"/>
      <c r="F683" s="151"/>
      <c r="G683" s="151"/>
      <c r="H683" s="151"/>
    </row>
    <row r="684" spans="1:8" ht="15.75" customHeight="1">
      <c r="A684" s="151"/>
      <c r="B684" s="151"/>
      <c r="C684" s="151"/>
      <c r="D684" s="151"/>
      <c r="E684" s="151"/>
      <c r="F684" s="151"/>
      <c r="G684" s="151"/>
      <c r="H684" s="151"/>
    </row>
    <row r="685" spans="1:8" ht="15.75" customHeight="1">
      <c r="A685" s="151"/>
      <c r="B685" s="151"/>
      <c r="C685" s="151"/>
      <c r="D685" s="151"/>
      <c r="E685" s="151"/>
      <c r="F685" s="151"/>
      <c r="G685" s="151"/>
      <c r="H685" s="151"/>
    </row>
    <row r="686" spans="1:8" ht="15.75" customHeight="1">
      <c r="A686" s="151"/>
      <c r="B686" s="151"/>
      <c r="C686" s="151"/>
      <c r="D686" s="151"/>
      <c r="E686" s="151"/>
      <c r="F686" s="151"/>
      <c r="G686" s="151"/>
      <c r="H686" s="151"/>
    </row>
    <row r="687" spans="1:8" ht="15.75" customHeight="1">
      <c r="A687" s="151"/>
      <c r="B687" s="151"/>
      <c r="C687" s="151"/>
      <c r="D687" s="151"/>
      <c r="E687" s="151"/>
      <c r="F687" s="151"/>
      <c r="G687" s="151"/>
      <c r="H687" s="151"/>
    </row>
    <row r="688" spans="1:8" ht="15.75" customHeight="1">
      <c r="A688" s="151"/>
      <c r="B688" s="151"/>
      <c r="C688" s="151"/>
      <c r="D688" s="151"/>
      <c r="E688" s="151"/>
      <c r="F688" s="151"/>
      <c r="G688" s="151"/>
      <c r="H688" s="151"/>
    </row>
    <row r="689" spans="1:8" ht="15.75" customHeight="1">
      <c r="A689" s="151"/>
      <c r="B689" s="151"/>
      <c r="C689" s="151"/>
      <c r="D689" s="151"/>
      <c r="E689" s="151"/>
      <c r="F689" s="151"/>
      <c r="G689" s="151"/>
      <c r="H689" s="151"/>
    </row>
    <row r="690" spans="1:8" ht="15.75" customHeight="1">
      <c r="A690" s="151"/>
      <c r="B690" s="151"/>
      <c r="C690" s="151"/>
      <c r="D690" s="151"/>
      <c r="E690" s="151"/>
      <c r="F690" s="151"/>
      <c r="G690" s="151"/>
      <c r="H690" s="151"/>
    </row>
    <row r="691" spans="1:8" ht="15.75" customHeight="1">
      <c r="A691" s="151"/>
      <c r="B691" s="151"/>
      <c r="C691" s="151"/>
      <c r="D691" s="151"/>
      <c r="E691" s="151"/>
      <c r="F691" s="151"/>
      <c r="G691" s="151"/>
      <c r="H691" s="151"/>
    </row>
    <row r="692" spans="1:8" ht="15.75" customHeight="1">
      <c r="A692" s="151"/>
      <c r="B692" s="151"/>
      <c r="C692" s="151"/>
      <c r="D692" s="151"/>
      <c r="E692" s="151"/>
      <c r="F692" s="151"/>
      <c r="G692" s="151"/>
      <c r="H692" s="151"/>
    </row>
    <row r="693" spans="1:8" ht="15.75" customHeight="1">
      <c r="A693" s="151"/>
      <c r="B693" s="151"/>
      <c r="C693" s="151"/>
      <c r="D693" s="151"/>
      <c r="E693" s="151"/>
      <c r="F693" s="151"/>
      <c r="G693" s="151"/>
      <c r="H693" s="151"/>
    </row>
    <row r="694" spans="1:8" ht="15.75" customHeight="1">
      <c r="A694" s="151"/>
      <c r="B694" s="151"/>
      <c r="C694" s="151"/>
      <c r="D694" s="151"/>
      <c r="E694" s="151"/>
      <c r="F694" s="151"/>
      <c r="G694" s="151"/>
      <c r="H694" s="151"/>
    </row>
    <row r="695" spans="1:8" ht="15.75" customHeight="1">
      <c r="A695" s="151"/>
      <c r="B695" s="151"/>
      <c r="C695" s="151"/>
      <c r="D695" s="151"/>
      <c r="E695" s="151"/>
      <c r="F695" s="151"/>
      <c r="G695" s="151"/>
      <c r="H695" s="151"/>
    </row>
    <row r="696" spans="1:8" ht="15.75" customHeight="1">
      <c r="A696" s="151"/>
      <c r="B696" s="151"/>
      <c r="C696" s="151"/>
      <c r="D696" s="151"/>
      <c r="E696" s="151"/>
      <c r="F696" s="151"/>
      <c r="G696" s="151"/>
      <c r="H696" s="151"/>
    </row>
    <row r="697" spans="1:8" ht="15.75" customHeight="1">
      <c r="A697" s="151"/>
      <c r="B697" s="151"/>
      <c r="C697" s="151"/>
      <c r="D697" s="151"/>
      <c r="E697" s="151"/>
      <c r="F697" s="151"/>
      <c r="G697" s="151"/>
      <c r="H697" s="151"/>
    </row>
    <row r="698" spans="1:8" ht="15.75" customHeight="1">
      <c r="A698" s="151"/>
      <c r="B698" s="151"/>
      <c r="C698" s="151"/>
      <c r="D698" s="151"/>
      <c r="E698" s="151"/>
      <c r="F698" s="151"/>
      <c r="G698" s="151"/>
      <c r="H698" s="151"/>
    </row>
    <row r="699" spans="1:8" ht="15.75" customHeight="1">
      <c r="A699" s="151"/>
      <c r="B699" s="151"/>
      <c r="C699" s="151"/>
      <c r="D699" s="151"/>
      <c r="E699" s="151"/>
      <c r="F699" s="151"/>
      <c r="G699" s="151"/>
      <c r="H699" s="151"/>
    </row>
    <row r="700" spans="1:8" ht="15.75" customHeight="1">
      <c r="A700" s="151"/>
      <c r="B700" s="151"/>
      <c r="C700" s="151"/>
      <c r="D700" s="151"/>
      <c r="E700" s="151"/>
      <c r="F700" s="151"/>
      <c r="G700" s="151"/>
      <c r="H700" s="151"/>
    </row>
    <row r="701" spans="1:8" ht="15.75" customHeight="1">
      <c r="A701" s="151"/>
      <c r="B701" s="151"/>
      <c r="C701" s="151"/>
      <c r="D701" s="151"/>
      <c r="E701" s="151"/>
      <c r="F701" s="151"/>
      <c r="G701" s="151"/>
      <c r="H701" s="151"/>
    </row>
    <row r="702" spans="1:8" ht="15.75" customHeight="1">
      <c r="A702" s="151"/>
      <c r="B702" s="151"/>
      <c r="C702" s="151"/>
      <c r="D702" s="151"/>
      <c r="E702" s="151"/>
      <c r="F702" s="151"/>
      <c r="G702" s="151"/>
      <c r="H702" s="151"/>
    </row>
    <row r="703" spans="1:8" ht="15.75" customHeight="1">
      <c r="A703" s="151"/>
      <c r="B703" s="151"/>
      <c r="C703" s="151"/>
      <c r="D703" s="151"/>
      <c r="E703" s="151"/>
      <c r="F703" s="151"/>
      <c r="G703" s="151"/>
      <c r="H703" s="151"/>
    </row>
    <row r="704" spans="1:8" ht="15.75" customHeight="1">
      <c r="A704" s="151"/>
      <c r="B704" s="151"/>
      <c r="C704" s="151"/>
      <c r="D704" s="151"/>
      <c r="E704" s="151"/>
      <c r="F704" s="151"/>
      <c r="G704" s="151"/>
      <c r="H704" s="151"/>
    </row>
    <row r="705" spans="1:8" ht="15.75" customHeight="1">
      <c r="A705" s="151"/>
      <c r="B705" s="151"/>
      <c r="C705" s="151"/>
      <c r="D705" s="151"/>
      <c r="E705" s="151"/>
      <c r="F705" s="151"/>
      <c r="G705" s="151"/>
      <c r="H705" s="151"/>
    </row>
    <row r="706" spans="1:8" ht="15.75" customHeight="1">
      <c r="A706" s="151"/>
      <c r="B706" s="151"/>
      <c r="C706" s="151"/>
      <c r="D706" s="151"/>
      <c r="E706" s="151"/>
      <c r="F706" s="151"/>
      <c r="G706" s="151"/>
      <c r="H706" s="151"/>
    </row>
    <row r="707" spans="1:8" ht="15.75" customHeight="1">
      <c r="A707" s="151"/>
      <c r="B707" s="151"/>
      <c r="C707" s="151"/>
      <c r="D707" s="151"/>
      <c r="E707" s="151"/>
      <c r="F707" s="151"/>
      <c r="G707" s="151"/>
      <c r="H707" s="151"/>
    </row>
    <row r="708" spans="1:8" ht="15.75" customHeight="1">
      <c r="A708" s="151"/>
      <c r="B708" s="151"/>
      <c r="C708" s="151"/>
      <c r="D708" s="151"/>
      <c r="E708" s="151"/>
      <c r="F708" s="151"/>
      <c r="G708" s="151"/>
      <c r="H708" s="151"/>
    </row>
    <row r="709" spans="1:8" ht="15.75" customHeight="1">
      <c r="A709" s="151"/>
      <c r="B709" s="151"/>
      <c r="C709" s="151"/>
      <c r="D709" s="151"/>
      <c r="E709" s="151"/>
      <c r="F709" s="151"/>
      <c r="G709" s="151"/>
      <c r="H709" s="151"/>
    </row>
    <row r="710" spans="1:8" ht="15.75" customHeight="1">
      <c r="A710" s="151"/>
      <c r="B710" s="151"/>
      <c r="C710" s="151"/>
      <c r="D710" s="151"/>
      <c r="E710" s="151"/>
      <c r="F710" s="151"/>
      <c r="G710" s="151"/>
      <c r="H710" s="151"/>
    </row>
    <row r="711" spans="1:8" ht="15.75" customHeight="1">
      <c r="A711" s="151"/>
      <c r="B711" s="151"/>
      <c r="C711" s="151"/>
      <c r="D711" s="151"/>
      <c r="E711" s="151"/>
      <c r="F711" s="151"/>
      <c r="G711" s="151"/>
      <c r="H711" s="151"/>
    </row>
    <row r="712" spans="1:8" ht="15.75" customHeight="1">
      <c r="A712" s="151"/>
      <c r="B712" s="151"/>
      <c r="C712" s="151"/>
      <c r="D712" s="151"/>
      <c r="E712" s="151"/>
      <c r="F712" s="151"/>
      <c r="G712" s="151"/>
      <c r="H712" s="151"/>
    </row>
    <row r="713" spans="1:8" ht="15.75" customHeight="1">
      <c r="A713" s="151"/>
      <c r="B713" s="151"/>
      <c r="C713" s="151"/>
      <c r="D713" s="151"/>
      <c r="E713" s="151"/>
      <c r="F713" s="151"/>
      <c r="G713" s="151"/>
      <c r="H713" s="151"/>
    </row>
    <row r="714" spans="1:8" ht="15.75" customHeight="1">
      <c r="A714" s="151"/>
      <c r="B714" s="151"/>
      <c r="C714" s="151"/>
      <c r="D714" s="151"/>
      <c r="E714" s="151"/>
      <c r="F714" s="151"/>
      <c r="G714" s="151"/>
      <c r="H714" s="151"/>
    </row>
    <row r="715" spans="1:8" ht="15.75" customHeight="1">
      <c r="A715" s="151"/>
      <c r="B715" s="151"/>
      <c r="C715" s="151"/>
      <c r="D715" s="151"/>
      <c r="E715" s="151"/>
      <c r="F715" s="151"/>
      <c r="G715" s="151"/>
      <c r="H715" s="151"/>
    </row>
    <row r="716" spans="1:8" ht="15.75" customHeight="1">
      <c r="A716" s="151"/>
      <c r="B716" s="151"/>
      <c r="C716" s="151"/>
      <c r="D716" s="151"/>
      <c r="E716" s="151"/>
      <c r="F716" s="151"/>
      <c r="G716" s="151"/>
      <c r="H716" s="151"/>
    </row>
    <row r="717" spans="1:8" ht="15.75" customHeight="1">
      <c r="A717" s="151"/>
      <c r="B717" s="151"/>
      <c r="C717" s="151"/>
      <c r="D717" s="151"/>
      <c r="E717" s="151"/>
      <c r="F717" s="151"/>
      <c r="G717" s="151"/>
      <c r="H717" s="151"/>
    </row>
    <row r="718" spans="1:8" ht="15.75" customHeight="1">
      <c r="A718" s="151"/>
      <c r="B718" s="151"/>
      <c r="C718" s="151"/>
      <c r="D718" s="151"/>
      <c r="E718" s="151"/>
      <c r="F718" s="151"/>
      <c r="G718" s="151"/>
      <c r="H718" s="151"/>
    </row>
    <row r="719" spans="1:8" ht="15.75" customHeight="1">
      <c r="A719" s="151"/>
      <c r="B719" s="151"/>
      <c r="C719" s="151"/>
      <c r="D719" s="151"/>
      <c r="E719" s="151"/>
      <c r="F719" s="151"/>
      <c r="G719" s="151"/>
      <c r="H719" s="151"/>
    </row>
    <row r="720" spans="1:8" ht="15.75" customHeight="1">
      <c r="A720" s="151"/>
      <c r="B720" s="151"/>
      <c r="C720" s="151"/>
      <c r="D720" s="151"/>
      <c r="E720" s="151"/>
      <c r="F720" s="151"/>
      <c r="G720" s="151"/>
      <c r="H720" s="151"/>
    </row>
    <row r="721" spans="1:8" ht="15.75" customHeight="1">
      <c r="A721" s="151"/>
      <c r="B721" s="151"/>
      <c r="C721" s="151"/>
      <c r="D721" s="151"/>
      <c r="E721" s="151"/>
      <c r="F721" s="151"/>
      <c r="G721" s="151"/>
      <c r="H721" s="151"/>
    </row>
    <row r="722" spans="1:8" ht="15.75" customHeight="1">
      <c r="A722" s="151"/>
      <c r="B722" s="151"/>
      <c r="C722" s="151"/>
      <c r="D722" s="151"/>
      <c r="E722" s="151"/>
      <c r="F722" s="151"/>
      <c r="G722" s="151"/>
      <c r="H722" s="151"/>
    </row>
    <row r="723" spans="1:8" ht="15.75" customHeight="1">
      <c r="A723" s="151"/>
      <c r="B723" s="151"/>
      <c r="C723" s="151"/>
      <c r="D723" s="151"/>
      <c r="E723" s="151"/>
      <c r="F723" s="151"/>
      <c r="G723" s="151"/>
      <c r="H723" s="151"/>
    </row>
    <row r="724" spans="1:8" ht="15.75" customHeight="1">
      <c r="A724" s="151"/>
      <c r="B724" s="151"/>
      <c r="C724" s="151"/>
      <c r="D724" s="151"/>
      <c r="E724" s="151"/>
      <c r="F724" s="151"/>
      <c r="G724" s="151"/>
      <c r="H724" s="151"/>
    </row>
    <row r="725" spans="1:8" ht="15.75" customHeight="1">
      <c r="A725" s="151"/>
      <c r="B725" s="151"/>
      <c r="C725" s="151"/>
      <c r="D725" s="151"/>
      <c r="E725" s="151"/>
      <c r="F725" s="151"/>
      <c r="G725" s="151"/>
      <c r="H725" s="151"/>
    </row>
    <row r="726" spans="1:8" ht="15.75" customHeight="1">
      <c r="A726" s="151"/>
      <c r="B726" s="151"/>
      <c r="C726" s="151"/>
      <c r="D726" s="151"/>
      <c r="E726" s="151"/>
      <c r="F726" s="151"/>
      <c r="G726" s="151"/>
      <c r="H726" s="151"/>
    </row>
    <row r="727" spans="1:8" ht="15.75" customHeight="1">
      <c r="A727" s="151"/>
      <c r="B727" s="151"/>
      <c r="C727" s="151"/>
      <c r="D727" s="151"/>
      <c r="E727" s="151"/>
      <c r="F727" s="151"/>
      <c r="G727" s="151"/>
      <c r="H727" s="151"/>
    </row>
    <row r="728" spans="1:8" ht="15.75" customHeight="1">
      <c r="A728" s="151"/>
      <c r="B728" s="151"/>
      <c r="C728" s="151"/>
      <c r="D728" s="151"/>
      <c r="E728" s="151"/>
      <c r="F728" s="151"/>
      <c r="G728" s="151"/>
      <c r="H728" s="151"/>
    </row>
    <row r="729" spans="1:8" ht="15.75" customHeight="1">
      <c r="A729" s="151"/>
      <c r="B729" s="151"/>
      <c r="C729" s="151"/>
      <c r="D729" s="151"/>
      <c r="E729" s="151"/>
      <c r="F729" s="151"/>
      <c r="G729" s="151"/>
      <c r="H729" s="151"/>
    </row>
    <row r="730" spans="1:8" ht="15.75" customHeight="1">
      <c r="A730" s="151"/>
      <c r="B730" s="151"/>
      <c r="C730" s="151"/>
      <c r="D730" s="151"/>
      <c r="E730" s="151"/>
      <c r="F730" s="151"/>
      <c r="G730" s="151"/>
      <c r="H730" s="151"/>
    </row>
    <row r="731" spans="1:8" ht="15.75" customHeight="1">
      <c r="A731" s="151"/>
      <c r="B731" s="151"/>
      <c r="C731" s="151"/>
      <c r="D731" s="151"/>
      <c r="E731" s="151"/>
      <c r="F731" s="151"/>
      <c r="G731" s="151"/>
      <c r="H731" s="151"/>
    </row>
    <row r="732" spans="1:8" ht="15.75" customHeight="1">
      <c r="A732" s="151"/>
      <c r="B732" s="151"/>
      <c r="C732" s="151"/>
      <c r="D732" s="151"/>
      <c r="E732" s="151"/>
      <c r="F732" s="151"/>
      <c r="G732" s="151"/>
      <c r="H732" s="151"/>
    </row>
    <row r="733" spans="1:8" ht="15.75" customHeight="1">
      <c r="A733" s="151"/>
      <c r="B733" s="151"/>
      <c r="C733" s="151"/>
      <c r="D733" s="151"/>
      <c r="E733" s="151"/>
      <c r="F733" s="151"/>
      <c r="G733" s="151"/>
      <c r="H733" s="151"/>
    </row>
    <row r="734" spans="1:8" ht="15.75" customHeight="1">
      <c r="A734" s="151"/>
      <c r="B734" s="151"/>
      <c r="C734" s="151"/>
      <c r="D734" s="151"/>
      <c r="E734" s="151"/>
      <c r="F734" s="151"/>
      <c r="G734" s="151"/>
      <c r="H734" s="151"/>
    </row>
    <row r="735" spans="1:8" ht="15.75" customHeight="1">
      <c r="A735" s="151"/>
      <c r="B735" s="151"/>
      <c r="C735" s="151"/>
      <c r="D735" s="151"/>
      <c r="E735" s="151"/>
      <c r="F735" s="151"/>
      <c r="G735" s="151"/>
      <c r="H735" s="151"/>
    </row>
    <row r="736" spans="1:8" ht="15.75" customHeight="1">
      <c r="A736" s="151"/>
      <c r="B736" s="151"/>
      <c r="C736" s="151"/>
      <c r="D736" s="151"/>
      <c r="E736" s="151"/>
      <c r="F736" s="151"/>
      <c r="G736" s="151"/>
      <c r="H736" s="151"/>
    </row>
    <row r="737" spans="1:8" ht="15.75" customHeight="1">
      <c r="A737" s="151"/>
      <c r="B737" s="151"/>
      <c r="C737" s="151"/>
      <c r="D737" s="151"/>
      <c r="E737" s="151"/>
      <c r="F737" s="151"/>
      <c r="G737" s="151"/>
      <c r="H737" s="151"/>
    </row>
    <row r="738" spans="1:8" ht="15.75" customHeight="1">
      <c r="A738" s="151"/>
      <c r="B738" s="151"/>
      <c r="C738" s="151"/>
      <c r="D738" s="151"/>
      <c r="E738" s="151"/>
      <c r="F738" s="151"/>
      <c r="G738" s="151"/>
      <c r="H738" s="151"/>
    </row>
    <row r="739" spans="1:8" ht="15.75" customHeight="1">
      <c r="A739" s="151"/>
      <c r="B739" s="151"/>
      <c r="C739" s="151"/>
      <c r="D739" s="151"/>
      <c r="E739" s="151"/>
      <c r="F739" s="151"/>
      <c r="G739" s="151"/>
      <c r="H739" s="151"/>
    </row>
    <row r="740" spans="1:8" ht="15.75" customHeight="1">
      <c r="A740" s="151"/>
      <c r="B740" s="151"/>
      <c r="C740" s="151"/>
      <c r="D740" s="151"/>
      <c r="E740" s="151"/>
      <c r="F740" s="151"/>
      <c r="G740" s="151"/>
      <c r="H740" s="151"/>
    </row>
    <row r="741" spans="1:8" ht="15.75" customHeight="1">
      <c r="A741" s="151"/>
      <c r="B741" s="151"/>
      <c r="C741" s="151"/>
      <c r="D741" s="151"/>
      <c r="E741" s="151"/>
      <c r="F741" s="151"/>
      <c r="G741" s="151"/>
      <c r="H741" s="151"/>
    </row>
    <row r="742" spans="1:8" ht="15.75" customHeight="1">
      <c r="A742" s="151"/>
      <c r="B742" s="151"/>
      <c r="C742" s="151"/>
      <c r="D742" s="151"/>
      <c r="E742" s="151"/>
      <c r="F742" s="151"/>
      <c r="G742" s="151"/>
      <c r="H742" s="151"/>
    </row>
    <row r="743" spans="1:8" ht="15.75" customHeight="1">
      <c r="A743" s="151"/>
      <c r="B743" s="151"/>
      <c r="C743" s="151"/>
      <c r="D743" s="151"/>
      <c r="E743" s="151"/>
      <c r="F743" s="151"/>
      <c r="G743" s="151"/>
      <c r="H743" s="151"/>
    </row>
    <row r="744" spans="1:8" ht="15.75" customHeight="1">
      <c r="A744" s="151"/>
      <c r="B744" s="151"/>
      <c r="C744" s="151"/>
      <c r="D744" s="151"/>
      <c r="E744" s="151"/>
      <c r="F744" s="151"/>
      <c r="G744" s="151"/>
      <c r="H744" s="151"/>
    </row>
    <row r="745" spans="1:8" ht="15.75" customHeight="1">
      <c r="A745" s="151"/>
      <c r="B745" s="151"/>
      <c r="C745" s="151"/>
      <c r="D745" s="151"/>
      <c r="E745" s="151"/>
      <c r="F745" s="151"/>
      <c r="G745" s="151"/>
      <c r="H745" s="151"/>
    </row>
    <row r="746" spans="1:8" ht="15.75" customHeight="1">
      <c r="A746" s="151"/>
      <c r="B746" s="151"/>
      <c r="C746" s="151"/>
      <c r="D746" s="151"/>
      <c r="E746" s="151"/>
      <c r="F746" s="151"/>
      <c r="G746" s="151"/>
      <c r="H746" s="151"/>
    </row>
    <row r="747" spans="1:8" ht="15.75" customHeight="1">
      <c r="A747" s="151"/>
      <c r="B747" s="151"/>
      <c r="C747" s="151"/>
      <c r="D747" s="151"/>
      <c r="E747" s="151"/>
      <c r="F747" s="151"/>
      <c r="G747" s="151"/>
      <c r="H747" s="151"/>
    </row>
    <row r="748" spans="1:8" ht="15.75" customHeight="1">
      <c r="A748" s="151"/>
      <c r="B748" s="151"/>
      <c r="C748" s="151"/>
      <c r="D748" s="151"/>
      <c r="E748" s="151"/>
      <c r="F748" s="151"/>
      <c r="G748" s="151"/>
      <c r="H748" s="151"/>
    </row>
    <row r="749" spans="1:8" ht="15.75" customHeight="1">
      <c r="A749" s="151"/>
      <c r="B749" s="151"/>
      <c r="C749" s="151"/>
      <c r="D749" s="151"/>
      <c r="E749" s="151"/>
      <c r="F749" s="151"/>
      <c r="G749" s="151"/>
      <c r="H749" s="151"/>
    </row>
    <row r="750" spans="1:8" ht="15.75" customHeight="1">
      <c r="A750" s="151"/>
      <c r="B750" s="151"/>
      <c r="C750" s="151"/>
      <c r="D750" s="151"/>
      <c r="E750" s="151"/>
      <c r="F750" s="151"/>
      <c r="G750" s="151"/>
      <c r="H750" s="151"/>
    </row>
    <row r="751" spans="1:8" ht="15.75" customHeight="1">
      <c r="A751" s="151"/>
      <c r="B751" s="151"/>
      <c r="C751" s="151"/>
      <c r="D751" s="151"/>
      <c r="E751" s="151"/>
      <c r="F751" s="151"/>
      <c r="G751" s="151"/>
      <c r="H751" s="151"/>
    </row>
    <row r="752" spans="1:8" ht="15.75" customHeight="1">
      <c r="A752" s="151"/>
      <c r="B752" s="151"/>
      <c r="C752" s="151"/>
      <c r="D752" s="151"/>
      <c r="E752" s="151"/>
      <c r="F752" s="151"/>
      <c r="G752" s="151"/>
      <c r="H752" s="151"/>
    </row>
    <row r="753" spans="1:8" ht="15.75" customHeight="1">
      <c r="A753" s="151"/>
      <c r="B753" s="151"/>
      <c r="C753" s="151"/>
      <c r="D753" s="151"/>
      <c r="E753" s="151"/>
      <c r="F753" s="151"/>
      <c r="G753" s="151"/>
      <c r="H753" s="151"/>
    </row>
    <row r="754" spans="1:8" ht="15.75" customHeight="1">
      <c r="A754" s="151"/>
      <c r="B754" s="151"/>
      <c r="C754" s="151"/>
      <c r="D754" s="151"/>
      <c r="E754" s="151"/>
      <c r="F754" s="151"/>
      <c r="G754" s="151"/>
      <c r="H754" s="151"/>
    </row>
    <row r="755" spans="1:8" ht="15.75" customHeight="1">
      <c r="A755" s="151"/>
      <c r="B755" s="151"/>
      <c r="C755" s="151"/>
      <c r="D755" s="151"/>
      <c r="E755" s="151"/>
      <c r="F755" s="151"/>
      <c r="G755" s="151"/>
      <c r="H755" s="151"/>
    </row>
    <row r="756" spans="1:8" ht="15.75" customHeight="1">
      <c r="A756" s="151"/>
      <c r="B756" s="151"/>
      <c r="C756" s="151"/>
      <c r="D756" s="151"/>
      <c r="E756" s="151"/>
      <c r="F756" s="151"/>
      <c r="G756" s="151"/>
      <c r="H756" s="151"/>
    </row>
    <row r="757" spans="1:8" ht="15.75" customHeight="1">
      <c r="A757" s="151"/>
      <c r="B757" s="151"/>
      <c r="C757" s="151"/>
      <c r="D757" s="151"/>
      <c r="E757" s="151"/>
      <c r="F757" s="151"/>
      <c r="G757" s="151"/>
      <c r="H757" s="151"/>
    </row>
    <row r="758" spans="1:8" ht="15.75" customHeight="1">
      <c r="A758" s="151"/>
      <c r="B758" s="151"/>
      <c r="C758" s="151"/>
      <c r="D758" s="151"/>
      <c r="E758" s="151"/>
      <c r="F758" s="151"/>
      <c r="G758" s="151"/>
      <c r="H758" s="151"/>
    </row>
    <row r="759" spans="1:8" ht="15.75" customHeight="1">
      <c r="A759" s="151"/>
      <c r="B759" s="151"/>
      <c r="C759" s="151"/>
      <c r="D759" s="151"/>
      <c r="E759" s="151"/>
      <c r="F759" s="151"/>
      <c r="G759" s="151"/>
      <c r="H759" s="151"/>
    </row>
    <row r="760" spans="1:8" ht="15.75" customHeight="1">
      <c r="A760" s="151"/>
      <c r="B760" s="151"/>
      <c r="C760" s="151"/>
      <c r="D760" s="151"/>
      <c r="E760" s="151"/>
      <c r="F760" s="151"/>
      <c r="G760" s="151"/>
      <c r="H760" s="151"/>
    </row>
    <row r="761" spans="1:8" ht="15.75" customHeight="1">
      <c r="A761" s="151"/>
      <c r="B761" s="151"/>
      <c r="C761" s="151"/>
      <c r="D761" s="151"/>
      <c r="E761" s="151"/>
      <c r="F761" s="151"/>
      <c r="G761" s="151"/>
      <c r="H761" s="151"/>
    </row>
    <row r="762" spans="1:8" ht="15.75" customHeight="1">
      <c r="A762" s="151"/>
      <c r="B762" s="151"/>
      <c r="C762" s="151"/>
      <c r="D762" s="151"/>
      <c r="E762" s="151"/>
      <c r="F762" s="151"/>
      <c r="G762" s="151"/>
      <c r="H762" s="151"/>
    </row>
    <row r="763" spans="1:8" ht="15.75" customHeight="1">
      <c r="A763" s="151"/>
      <c r="B763" s="151"/>
      <c r="C763" s="151"/>
      <c r="D763" s="151"/>
      <c r="E763" s="151"/>
      <c r="F763" s="151"/>
      <c r="G763" s="151"/>
      <c r="H763" s="151"/>
    </row>
    <row r="764" spans="1:8" ht="15.75" customHeight="1">
      <c r="A764" s="151"/>
      <c r="B764" s="151"/>
      <c r="C764" s="151"/>
      <c r="D764" s="151"/>
      <c r="E764" s="151"/>
      <c r="F764" s="151"/>
      <c r="G764" s="151"/>
      <c r="H764" s="151"/>
    </row>
    <row r="765" spans="1:8" ht="15.75" customHeight="1">
      <c r="A765" s="151"/>
      <c r="B765" s="151"/>
      <c r="C765" s="151"/>
      <c r="D765" s="151"/>
      <c r="E765" s="151"/>
      <c r="F765" s="151"/>
      <c r="G765" s="151"/>
      <c r="H765" s="151"/>
    </row>
    <row r="766" spans="1:8" ht="15.75" customHeight="1">
      <c r="A766" s="151"/>
      <c r="B766" s="151"/>
      <c r="C766" s="151"/>
      <c r="D766" s="151"/>
      <c r="E766" s="151"/>
      <c r="F766" s="151"/>
      <c r="G766" s="151"/>
      <c r="H766" s="151"/>
    </row>
    <row r="767" spans="1:8" ht="15.75" customHeight="1">
      <c r="A767" s="151"/>
      <c r="B767" s="151"/>
      <c r="C767" s="151"/>
      <c r="D767" s="151"/>
      <c r="E767" s="151"/>
      <c r="F767" s="151"/>
      <c r="G767" s="151"/>
      <c r="H767" s="151"/>
    </row>
    <row r="768" spans="1:8" ht="15.75" customHeight="1">
      <c r="A768" s="151"/>
      <c r="B768" s="151"/>
      <c r="C768" s="151"/>
      <c r="D768" s="151"/>
      <c r="E768" s="151"/>
      <c r="F768" s="151"/>
      <c r="G768" s="151"/>
      <c r="H768" s="151"/>
    </row>
    <row r="769" spans="1:8" ht="15.75" customHeight="1">
      <c r="A769" s="151"/>
      <c r="B769" s="151"/>
      <c r="C769" s="151"/>
      <c r="D769" s="151"/>
      <c r="E769" s="151"/>
      <c r="F769" s="151"/>
      <c r="G769" s="151"/>
      <c r="H769" s="151"/>
    </row>
    <row r="770" spans="1:8" ht="15.75" customHeight="1">
      <c r="A770" s="151"/>
      <c r="B770" s="151"/>
      <c r="C770" s="151"/>
      <c r="D770" s="151"/>
      <c r="E770" s="151"/>
      <c r="F770" s="151"/>
      <c r="G770" s="151"/>
      <c r="H770" s="151"/>
    </row>
    <row r="771" spans="1:8" ht="15.75" customHeight="1">
      <c r="A771" s="151"/>
      <c r="B771" s="151"/>
      <c r="C771" s="151"/>
      <c r="D771" s="151"/>
      <c r="E771" s="151"/>
      <c r="F771" s="151"/>
      <c r="G771" s="151"/>
      <c r="H771" s="151"/>
    </row>
    <row r="772" spans="1:8" ht="15.75" customHeight="1">
      <c r="A772" s="151"/>
      <c r="B772" s="151"/>
      <c r="C772" s="151"/>
      <c r="D772" s="151"/>
      <c r="E772" s="151"/>
      <c r="F772" s="151"/>
      <c r="G772" s="151"/>
      <c r="H772" s="151"/>
    </row>
    <row r="773" spans="1:8" ht="15.75" customHeight="1">
      <c r="A773" s="151"/>
      <c r="B773" s="151"/>
      <c r="C773" s="151"/>
      <c r="D773" s="151"/>
      <c r="E773" s="151"/>
      <c r="F773" s="151"/>
      <c r="G773" s="151"/>
      <c r="H773" s="151"/>
    </row>
    <row r="774" spans="1:8" ht="15.75" customHeight="1">
      <c r="A774" s="151"/>
      <c r="B774" s="151"/>
      <c r="C774" s="151"/>
      <c r="D774" s="151"/>
      <c r="E774" s="151"/>
      <c r="F774" s="151"/>
      <c r="G774" s="151"/>
      <c r="H774" s="151"/>
    </row>
    <row r="775" spans="1:8" ht="15.75" customHeight="1">
      <c r="A775" s="151"/>
      <c r="B775" s="151"/>
      <c r="C775" s="151"/>
      <c r="D775" s="151"/>
      <c r="E775" s="151"/>
      <c r="F775" s="151"/>
      <c r="G775" s="151"/>
      <c r="H775" s="151"/>
    </row>
    <row r="776" spans="1:8" ht="15.75" customHeight="1">
      <c r="A776" s="151"/>
      <c r="B776" s="151"/>
      <c r="C776" s="151"/>
      <c r="D776" s="151"/>
      <c r="E776" s="151"/>
      <c r="F776" s="151"/>
      <c r="G776" s="151"/>
      <c r="H776" s="151"/>
    </row>
    <row r="777" spans="1:8" ht="15.75" customHeight="1">
      <c r="A777" s="151"/>
      <c r="B777" s="151"/>
      <c r="C777" s="151"/>
      <c r="D777" s="151"/>
      <c r="E777" s="151"/>
      <c r="F777" s="151"/>
      <c r="G777" s="151"/>
      <c r="H777" s="151"/>
    </row>
    <row r="778" spans="1:8" ht="15.75" customHeight="1">
      <c r="A778" s="151"/>
      <c r="B778" s="151"/>
      <c r="C778" s="151"/>
      <c r="D778" s="151"/>
      <c r="E778" s="151"/>
      <c r="F778" s="151"/>
      <c r="G778" s="151"/>
      <c r="H778" s="151"/>
    </row>
    <row r="779" spans="1:8" ht="15.75" customHeight="1">
      <c r="A779" s="151"/>
      <c r="B779" s="151"/>
      <c r="C779" s="151"/>
      <c r="D779" s="151"/>
      <c r="E779" s="151"/>
      <c r="F779" s="151"/>
      <c r="G779" s="151"/>
      <c r="H779" s="151"/>
    </row>
    <row r="780" spans="1:8" ht="15.75" customHeight="1">
      <c r="A780" s="151"/>
      <c r="B780" s="151"/>
      <c r="C780" s="151"/>
      <c r="D780" s="151"/>
      <c r="E780" s="151"/>
      <c r="F780" s="151"/>
      <c r="G780" s="151"/>
      <c r="H780" s="151"/>
    </row>
    <row r="781" spans="1:8" ht="15.75" customHeight="1">
      <c r="A781" s="151"/>
      <c r="B781" s="151"/>
      <c r="C781" s="151"/>
      <c r="D781" s="151"/>
      <c r="E781" s="151"/>
      <c r="F781" s="151"/>
      <c r="G781" s="151"/>
      <c r="H781" s="151"/>
    </row>
    <row r="782" spans="1:8" ht="15.75" customHeight="1">
      <c r="A782" s="151"/>
      <c r="B782" s="151"/>
      <c r="C782" s="151"/>
      <c r="D782" s="151"/>
      <c r="E782" s="151"/>
      <c r="F782" s="151"/>
      <c r="G782" s="151"/>
      <c r="H782" s="151"/>
    </row>
    <row r="783" spans="1:8" ht="15.75" customHeight="1">
      <c r="A783" s="151"/>
      <c r="B783" s="151"/>
      <c r="C783" s="151"/>
      <c r="D783" s="151"/>
      <c r="E783" s="151"/>
      <c r="F783" s="151"/>
      <c r="G783" s="151"/>
      <c r="H783" s="151"/>
    </row>
    <row r="784" spans="1:8" ht="15.75" customHeight="1">
      <c r="A784" s="151"/>
      <c r="B784" s="151"/>
      <c r="C784" s="151"/>
      <c r="D784" s="151"/>
      <c r="E784" s="151"/>
      <c r="F784" s="151"/>
      <c r="G784" s="151"/>
      <c r="H784" s="151"/>
    </row>
    <row r="785" spans="1:8" ht="15.75" customHeight="1">
      <c r="A785" s="151"/>
      <c r="B785" s="151"/>
      <c r="C785" s="151"/>
      <c r="D785" s="151"/>
      <c r="E785" s="151"/>
      <c r="F785" s="151"/>
      <c r="G785" s="151"/>
      <c r="H785" s="151"/>
    </row>
    <row r="786" spans="1:8" ht="15.75" customHeight="1">
      <c r="A786" s="151"/>
      <c r="B786" s="151"/>
      <c r="C786" s="151"/>
      <c r="D786" s="151"/>
      <c r="E786" s="151"/>
      <c r="F786" s="151"/>
      <c r="G786" s="151"/>
      <c r="H786" s="151"/>
    </row>
    <row r="787" spans="1:8" ht="15.75" customHeight="1">
      <c r="A787" s="151"/>
      <c r="B787" s="151"/>
      <c r="C787" s="151"/>
      <c r="D787" s="151"/>
      <c r="E787" s="151"/>
      <c r="F787" s="151"/>
      <c r="G787" s="151"/>
      <c r="H787" s="151"/>
    </row>
    <row r="788" spans="1:8" ht="15.75" customHeight="1">
      <c r="A788" s="151"/>
      <c r="B788" s="151"/>
      <c r="C788" s="151"/>
      <c r="D788" s="151"/>
      <c r="E788" s="151"/>
      <c r="F788" s="151"/>
      <c r="G788" s="151"/>
      <c r="H788" s="151"/>
    </row>
    <row r="789" spans="1:8" ht="15.75" customHeight="1">
      <c r="A789" s="151"/>
      <c r="B789" s="151"/>
      <c r="C789" s="151"/>
      <c r="D789" s="151"/>
      <c r="E789" s="151"/>
      <c r="F789" s="151"/>
      <c r="G789" s="151"/>
      <c r="H789" s="151"/>
    </row>
    <row r="790" spans="1:8" ht="15.75" customHeight="1">
      <c r="A790" s="151"/>
      <c r="B790" s="151"/>
      <c r="C790" s="151"/>
      <c r="D790" s="151"/>
      <c r="E790" s="151"/>
      <c r="F790" s="151"/>
      <c r="G790" s="151"/>
      <c r="H790" s="151"/>
    </row>
    <row r="791" spans="1:8" ht="15.75" customHeight="1">
      <c r="A791" s="151"/>
      <c r="B791" s="151"/>
      <c r="C791" s="151"/>
      <c r="D791" s="151"/>
      <c r="E791" s="151"/>
      <c r="F791" s="151"/>
      <c r="G791" s="151"/>
      <c r="H791" s="151"/>
    </row>
    <row r="792" spans="1:8" ht="15.75" customHeight="1">
      <c r="A792" s="151"/>
      <c r="B792" s="151"/>
      <c r="C792" s="151"/>
      <c r="D792" s="151"/>
      <c r="E792" s="151"/>
      <c r="F792" s="151"/>
      <c r="G792" s="151"/>
      <c r="H792" s="151"/>
    </row>
    <row r="793" spans="1:8" ht="15.75" customHeight="1">
      <c r="A793" s="151"/>
      <c r="B793" s="151"/>
      <c r="C793" s="151"/>
      <c r="D793" s="151"/>
      <c r="E793" s="151"/>
      <c r="F793" s="151"/>
      <c r="G793" s="151"/>
      <c r="H793" s="151"/>
    </row>
    <row r="794" spans="1:8" ht="15.75" customHeight="1">
      <c r="A794" s="151"/>
      <c r="B794" s="151"/>
      <c r="C794" s="151"/>
      <c r="D794" s="151"/>
      <c r="E794" s="151"/>
      <c r="F794" s="151"/>
      <c r="G794" s="151"/>
      <c r="H794" s="151"/>
    </row>
    <row r="795" spans="1:8" ht="15.75" customHeight="1">
      <c r="A795" s="151"/>
      <c r="B795" s="151"/>
      <c r="C795" s="151"/>
      <c r="D795" s="151"/>
      <c r="E795" s="151"/>
      <c r="F795" s="151"/>
      <c r="G795" s="151"/>
      <c r="H795" s="151"/>
    </row>
    <row r="796" spans="1:8" ht="15.75" customHeight="1">
      <c r="A796" s="151"/>
      <c r="B796" s="151"/>
      <c r="C796" s="151"/>
      <c r="D796" s="151"/>
      <c r="E796" s="151"/>
      <c r="F796" s="151"/>
      <c r="G796" s="151"/>
      <c r="H796" s="151"/>
    </row>
    <row r="797" spans="1:8" ht="15.75" customHeight="1">
      <c r="A797" s="151"/>
      <c r="B797" s="151"/>
      <c r="C797" s="151"/>
      <c r="D797" s="151"/>
      <c r="E797" s="151"/>
      <c r="F797" s="151"/>
      <c r="G797" s="151"/>
      <c r="H797" s="151"/>
    </row>
    <row r="798" spans="1:8" ht="15.75" customHeight="1">
      <c r="A798" s="151"/>
      <c r="B798" s="151"/>
      <c r="C798" s="151"/>
      <c r="D798" s="151"/>
      <c r="E798" s="151"/>
      <c r="F798" s="151"/>
      <c r="G798" s="151"/>
      <c r="H798" s="151"/>
    </row>
    <row r="799" spans="1:8" ht="15.75" customHeight="1">
      <c r="A799" s="151"/>
      <c r="B799" s="151"/>
      <c r="C799" s="151"/>
      <c r="D799" s="151"/>
      <c r="E799" s="151"/>
      <c r="F799" s="151"/>
      <c r="G799" s="151"/>
      <c r="H799" s="151"/>
    </row>
    <row r="800" spans="1:8" ht="15.75" customHeight="1">
      <c r="A800" s="151"/>
      <c r="B800" s="151"/>
      <c r="C800" s="151"/>
      <c r="D800" s="151"/>
      <c r="E800" s="151"/>
      <c r="F800" s="151"/>
      <c r="G800" s="151"/>
      <c r="H800" s="151"/>
    </row>
    <row r="801" spans="1:8" ht="15.75" customHeight="1">
      <c r="A801" s="151"/>
      <c r="B801" s="151"/>
      <c r="C801" s="151"/>
      <c r="D801" s="151"/>
      <c r="E801" s="151"/>
      <c r="F801" s="151"/>
      <c r="G801" s="151"/>
      <c r="H801" s="151"/>
    </row>
    <row r="802" spans="1:8" ht="15.75" customHeight="1">
      <c r="A802" s="151"/>
      <c r="B802" s="151"/>
      <c r="C802" s="151"/>
      <c r="D802" s="151"/>
      <c r="E802" s="151"/>
      <c r="F802" s="151"/>
      <c r="G802" s="151"/>
      <c r="H802" s="151"/>
    </row>
    <row r="803" spans="1:8" ht="15.75" customHeight="1">
      <c r="A803" s="151"/>
      <c r="B803" s="151"/>
      <c r="C803" s="151"/>
      <c r="D803" s="151"/>
      <c r="E803" s="151"/>
      <c r="F803" s="151"/>
      <c r="G803" s="151"/>
      <c r="H803" s="151"/>
    </row>
    <row r="804" spans="1:8" ht="15.75" customHeight="1">
      <c r="A804" s="151"/>
      <c r="B804" s="151"/>
      <c r="C804" s="151"/>
      <c r="D804" s="151"/>
      <c r="E804" s="151"/>
      <c r="F804" s="151"/>
      <c r="G804" s="151"/>
      <c r="H804" s="151"/>
    </row>
    <row r="805" spans="1:8" ht="15.75" customHeight="1">
      <c r="A805" s="151"/>
      <c r="B805" s="151"/>
      <c r="C805" s="151"/>
      <c r="D805" s="151"/>
      <c r="E805" s="151"/>
      <c r="F805" s="151"/>
      <c r="G805" s="151"/>
      <c r="H805" s="151"/>
    </row>
    <row r="806" spans="1:8" ht="15.75" customHeight="1">
      <c r="A806" s="151"/>
      <c r="B806" s="151"/>
      <c r="C806" s="151"/>
      <c r="D806" s="151"/>
      <c r="E806" s="151"/>
      <c r="F806" s="151"/>
      <c r="G806" s="151"/>
      <c r="H806" s="151"/>
    </row>
    <row r="807" spans="1:8" ht="15.75" customHeight="1">
      <c r="A807" s="151"/>
      <c r="B807" s="151"/>
      <c r="C807" s="151"/>
      <c r="D807" s="151"/>
      <c r="E807" s="151"/>
      <c r="F807" s="151"/>
      <c r="G807" s="151"/>
      <c r="H807" s="151"/>
    </row>
    <row r="808" spans="1:8" ht="15.75" customHeight="1">
      <c r="A808" s="151"/>
      <c r="B808" s="151"/>
      <c r="C808" s="151"/>
      <c r="D808" s="151"/>
      <c r="E808" s="151"/>
      <c r="F808" s="151"/>
      <c r="G808" s="151"/>
      <c r="H808" s="151"/>
    </row>
    <row r="809" spans="1:8" ht="15.75" customHeight="1">
      <c r="A809" s="151"/>
      <c r="B809" s="151"/>
      <c r="C809" s="151"/>
      <c r="D809" s="151"/>
      <c r="E809" s="151"/>
      <c r="F809" s="151"/>
      <c r="G809" s="151"/>
      <c r="H809" s="151"/>
    </row>
    <row r="810" spans="1:8" ht="15.75" customHeight="1">
      <c r="A810" s="151"/>
      <c r="B810" s="151"/>
      <c r="C810" s="151"/>
      <c r="D810" s="151"/>
      <c r="E810" s="151"/>
      <c r="F810" s="151"/>
      <c r="G810" s="151"/>
      <c r="H810" s="151"/>
    </row>
    <row r="811" spans="1:8" ht="15.75" customHeight="1">
      <c r="A811" s="151"/>
      <c r="B811" s="151"/>
      <c r="C811" s="151"/>
      <c r="D811" s="151"/>
      <c r="E811" s="151"/>
      <c r="F811" s="151"/>
      <c r="G811" s="151"/>
      <c r="H811" s="151"/>
    </row>
    <row r="812" spans="1:8" ht="15.75" customHeight="1">
      <c r="A812" s="151"/>
      <c r="B812" s="151"/>
      <c r="C812" s="151"/>
      <c r="D812" s="151"/>
      <c r="E812" s="151"/>
      <c r="F812" s="151"/>
      <c r="G812" s="151"/>
      <c r="H812" s="151"/>
    </row>
    <row r="813" spans="1:8" ht="15.75" customHeight="1">
      <c r="A813" s="151"/>
      <c r="B813" s="151"/>
      <c r="C813" s="151"/>
      <c r="D813" s="151"/>
      <c r="E813" s="151"/>
      <c r="F813" s="151"/>
      <c r="G813" s="151"/>
      <c r="H813" s="151"/>
    </row>
    <row r="814" spans="1:8" ht="15.75" customHeight="1">
      <c r="A814" s="151"/>
      <c r="B814" s="151"/>
      <c r="C814" s="151"/>
      <c r="D814" s="151"/>
      <c r="E814" s="151"/>
      <c r="F814" s="151"/>
      <c r="G814" s="151"/>
      <c r="H814" s="151"/>
    </row>
    <row r="815" spans="1:8" ht="15.75" customHeight="1">
      <c r="A815" s="151"/>
      <c r="B815" s="151"/>
      <c r="C815" s="151"/>
      <c r="D815" s="151"/>
      <c r="E815" s="151"/>
      <c r="F815" s="151"/>
      <c r="G815" s="151"/>
      <c r="H815" s="151"/>
    </row>
    <row r="816" spans="1:8" ht="15.75" customHeight="1">
      <c r="A816" s="151"/>
      <c r="B816" s="151"/>
      <c r="C816" s="151"/>
      <c r="D816" s="151"/>
      <c r="E816" s="151"/>
      <c r="F816" s="151"/>
      <c r="G816" s="151"/>
      <c r="H816" s="151"/>
    </row>
    <row r="817" spans="1:8" ht="15.75" customHeight="1">
      <c r="A817" s="151"/>
      <c r="B817" s="151"/>
      <c r="C817" s="151"/>
      <c r="D817" s="151"/>
      <c r="E817" s="151"/>
      <c r="F817" s="151"/>
      <c r="G817" s="151"/>
      <c r="H817" s="151"/>
    </row>
    <row r="818" spans="1:8" ht="15.75" customHeight="1">
      <c r="A818" s="151"/>
      <c r="B818" s="151"/>
      <c r="C818" s="151"/>
      <c r="D818" s="151"/>
      <c r="E818" s="151"/>
      <c r="F818" s="151"/>
      <c r="G818" s="151"/>
      <c r="H818" s="151"/>
    </row>
    <row r="819" spans="1:8" ht="15.75" customHeight="1">
      <c r="A819" s="151"/>
      <c r="B819" s="151"/>
      <c r="C819" s="151"/>
      <c r="D819" s="151"/>
      <c r="E819" s="151"/>
      <c r="F819" s="151"/>
      <c r="G819" s="151"/>
      <c r="H819" s="151"/>
    </row>
    <row r="820" spans="1:8" ht="15.75" customHeight="1">
      <c r="A820" s="151"/>
      <c r="B820" s="151"/>
      <c r="C820" s="151"/>
      <c r="D820" s="151"/>
      <c r="E820" s="151"/>
      <c r="F820" s="151"/>
      <c r="G820" s="151"/>
      <c r="H820" s="151"/>
    </row>
    <row r="821" spans="1:8" ht="15.75" customHeight="1">
      <c r="A821" s="151"/>
      <c r="B821" s="151"/>
      <c r="C821" s="151"/>
      <c r="D821" s="151"/>
      <c r="E821" s="151"/>
      <c r="F821" s="151"/>
      <c r="G821" s="151"/>
      <c r="H821" s="151"/>
    </row>
    <row r="822" spans="1:8" ht="15.75" customHeight="1">
      <c r="A822" s="151"/>
      <c r="B822" s="151"/>
      <c r="C822" s="151"/>
      <c r="D822" s="151"/>
      <c r="E822" s="151"/>
      <c r="F822" s="151"/>
      <c r="G822" s="151"/>
      <c r="H822" s="151"/>
    </row>
    <row r="823" spans="1:8" ht="15.75" customHeight="1">
      <c r="A823" s="151"/>
      <c r="B823" s="151"/>
      <c r="C823" s="151"/>
      <c r="D823" s="151"/>
      <c r="E823" s="151"/>
      <c r="F823" s="151"/>
      <c r="G823" s="151"/>
      <c r="H823" s="151"/>
    </row>
    <row r="824" spans="1:8" ht="15.75" customHeight="1">
      <c r="A824" s="151"/>
      <c r="B824" s="151"/>
      <c r="C824" s="151"/>
      <c r="D824" s="151"/>
      <c r="E824" s="151"/>
      <c r="F824" s="151"/>
      <c r="G824" s="151"/>
      <c r="H824" s="151"/>
    </row>
    <row r="825" spans="1:8" ht="15.75" customHeight="1">
      <c r="A825" s="151"/>
      <c r="B825" s="151"/>
      <c r="C825" s="151"/>
      <c r="D825" s="151"/>
      <c r="E825" s="151"/>
      <c r="F825" s="151"/>
      <c r="G825" s="151"/>
      <c r="H825" s="151"/>
    </row>
    <row r="826" spans="1:8" ht="15.75" customHeight="1">
      <c r="A826" s="151"/>
      <c r="B826" s="151"/>
      <c r="C826" s="151"/>
      <c r="D826" s="151"/>
      <c r="E826" s="151"/>
      <c r="F826" s="151"/>
      <c r="G826" s="151"/>
      <c r="H826" s="151"/>
    </row>
    <row r="827" spans="1:8" ht="15.75" customHeight="1">
      <c r="A827" s="151"/>
      <c r="B827" s="151"/>
      <c r="C827" s="151"/>
      <c r="D827" s="151"/>
      <c r="E827" s="151"/>
      <c r="F827" s="151"/>
      <c r="G827" s="151"/>
      <c r="H827" s="151"/>
    </row>
    <row r="828" spans="1:8" ht="15.75" customHeight="1">
      <c r="A828" s="151"/>
      <c r="B828" s="151"/>
      <c r="C828" s="151"/>
      <c r="D828" s="151"/>
      <c r="E828" s="151"/>
      <c r="F828" s="151"/>
      <c r="G828" s="151"/>
      <c r="H828" s="151"/>
    </row>
    <row r="829" spans="1:8" ht="15.75" customHeight="1">
      <c r="A829" s="151"/>
      <c r="B829" s="151"/>
      <c r="C829" s="151"/>
      <c r="D829" s="151"/>
      <c r="E829" s="151"/>
      <c r="F829" s="151"/>
      <c r="G829" s="151"/>
      <c r="H829" s="151"/>
    </row>
    <row r="830" spans="1:8" ht="15.75" customHeight="1">
      <c r="A830" s="151"/>
      <c r="B830" s="151"/>
      <c r="C830" s="151"/>
      <c r="D830" s="151"/>
      <c r="E830" s="151"/>
      <c r="F830" s="151"/>
      <c r="G830" s="151"/>
      <c r="H830" s="151"/>
    </row>
    <row r="831" spans="1:8" ht="15.75" customHeight="1">
      <c r="A831" s="151"/>
      <c r="B831" s="151"/>
      <c r="C831" s="151"/>
      <c r="D831" s="151"/>
      <c r="E831" s="151"/>
      <c r="F831" s="151"/>
      <c r="G831" s="151"/>
      <c r="H831" s="151"/>
    </row>
    <row r="832" spans="1:8" ht="15.75" customHeight="1">
      <c r="A832" s="151"/>
      <c r="B832" s="151"/>
      <c r="C832" s="151"/>
      <c r="D832" s="151"/>
      <c r="E832" s="151"/>
      <c r="F832" s="151"/>
      <c r="G832" s="151"/>
      <c r="H832" s="151"/>
    </row>
    <row r="833" spans="1:8" ht="15.75" customHeight="1">
      <c r="A833" s="151"/>
      <c r="B833" s="151"/>
      <c r="C833" s="151"/>
      <c r="D833" s="151"/>
      <c r="E833" s="151"/>
      <c r="F833" s="151"/>
      <c r="G833" s="151"/>
      <c r="H833" s="151"/>
    </row>
    <row r="834" spans="1:8" ht="15.75" customHeight="1">
      <c r="A834" s="151"/>
      <c r="B834" s="151"/>
      <c r="C834" s="151"/>
      <c r="D834" s="151"/>
      <c r="E834" s="151"/>
      <c r="F834" s="151"/>
      <c r="G834" s="151"/>
      <c r="H834" s="151"/>
    </row>
    <row r="835" spans="1:8" ht="15.75" customHeight="1">
      <c r="A835" s="151"/>
      <c r="B835" s="151"/>
      <c r="C835" s="151"/>
      <c r="D835" s="151"/>
      <c r="E835" s="151"/>
      <c r="F835" s="151"/>
      <c r="G835" s="151"/>
      <c r="H835" s="151"/>
    </row>
    <row r="836" spans="1:8" ht="15.75" customHeight="1">
      <c r="A836" s="151"/>
      <c r="B836" s="151"/>
      <c r="C836" s="151"/>
      <c r="D836" s="151"/>
      <c r="E836" s="151"/>
      <c r="F836" s="151"/>
      <c r="G836" s="151"/>
      <c r="H836" s="151"/>
    </row>
    <row r="837" spans="1:8" ht="15.75" customHeight="1">
      <c r="A837" s="151"/>
      <c r="B837" s="151"/>
      <c r="C837" s="151"/>
      <c r="D837" s="151"/>
      <c r="E837" s="151"/>
      <c r="F837" s="151"/>
      <c r="G837" s="151"/>
      <c r="H837" s="151"/>
    </row>
    <row r="838" spans="1:8" ht="15.75" customHeight="1">
      <c r="A838" s="151"/>
      <c r="B838" s="151"/>
      <c r="C838" s="151"/>
      <c r="D838" s="151"/>
      <c r="E838" s="151"/>
      <c r="F838" s="151"/>
      <c r="G838" s="151"/>
      <c r="H838" s="151"/>
    </row>
    <row r="839" spans="1:8" ht="15.75" customHeight="1">
      <c r="A839" s="151"/>
      <c r="B839" s="151"/>
      <c r="C839" s="151"/>
      <c r="D839" s="151"/>
      <c r="E839" s="151"/>
      <c r="F839" s="151"/>
      <c r="G839" s="151"/>
      <c r="H839" s="151"/>
    </row>
    <row r="840" spans="1:8" ht="15.75" customHeight="1">
      <c r="A840" s="151"/>
      <c r="B840" s="151"/>
      <c r="C840" s="151"/>
      <c r="D840" s="151"/>
      <c r="E840" s="151"/>
      <c r="F840" s="151"/>
      <c r="G840" s="151"/>
      <c r="H840" s="151"/>
    </row>
    <row r="841" spans="1:8" ht="15.75" customHeight="1">
      <c r="A841" s="151"/>
      <c r="B841" s="151"/>
      <c r="C841" s="151"/>
      <c r="D841" s="151"/>
      <c r="E841" s="151"/>
      <c r="F841" s="151"/>
      <c r="G841" s="151"/>
      <c r="H841" s="151"/>
    </row>
    <row r="842" spans="1:8" ht="15.75" customHeight="1">
      <c r="A842" s="151"/>
      <c r="B842" s="151"/>
      <c r="C842" s="151"/>
      <c r="D842" s="151"/>
      <c r="E842" s="151"/>
      <c r="F842" s="151"/>
      <c r="G842" s="151"/>
      <c r="H842" s="151"/>
    </row>
    <row r="843" spans="1:8" ht="15.75" customHeight="1">
      <c r="A843" s="151"/>
      <c r="B843" s="151"/>
      <c r="C843" s="151"/>
      <c r="D843" s="151"/>
      <c r="E843" s="151"/>
      <c r="F843" s="151"/>
      <c r="G843" s="151"/>
      <c r="H843" s="151"/>
    </row>
    <row r="844" spans="1:8" ht="15.75" customHeight="1">
      <c r="A844" s="151"/>
      <c r="B844" s="151"/>
      <c r="C844" s="151"/>
      <c r="D844" s="151"/>
      <c r="E844" s="151"/>
      <c r="F844" s="151"/>
      <c r="G844" s="151"/>
      <c r="H844" s="151"/>
    </row>
    <row r="845" spans="1:8" ht="15.75" customHeight="1">
      <c r="A845" s="151"/>
      <c r="B845" s="151"/>
      <c r="C845" s="151"/>
      <c r="D845" s="151"/>
      <c r="E845" s="151"/>
      <c r="F845" s="151"/>
      <c r="G845" s="151"/>
      <c r="H845" s="151"/>
    </row>
    <row r="846" spans="1:8" ht="15.75" customHeight="1">
      <c r="A846" s="151"/>
      <c r="B846" s="151"/>
      <c r="C846" s="151"/>
      <c r="D846" s="151"/>
      <c r="E846" s="151"/>
      <c r="F846" s="151"/>
      <c r="G846" s="151"/>
      <c r="H846" s="151"/>
    </row>
    <row r="847" spans="1:8" ht="15.75" customHeight="1">
      <c r="A847" s="151"/>
      <c r="B847" s="151"/>
      <c r="C847" s="151"/>
      <c r="D847" s="151"/>
      <c r="E847" s="151"/>
      <c r="F847" s="151"/>
      <c r="G847" s="151"/>
      <c r="H847" s="151"/>
    </row>
    <row r="848" spans="1:8" ht="15.75" customHeight="1">
      <c r="A848" s="151"/>
      <c r="B848" s="151"/>
      <c r="C848" s="151"/>
      <c r="D848" s="151"/>
      <c r="E848" s="151"/>
      <c r="F848" s="151"/>
      <c r="G848" s="151"/>
      <c r="H848" s="151"/>
    </row>
    <row r="849" spans="1:8" ht="15.75" customHeight="1">
      <c r="A849" s="151"/>
      <c r="B849" s="151"/>
      <c r="C849" s="151"/>
      <c r="D849" s="151"/>
      <c r="E849" s="151"/>
      <c r="F849" s="151"/>
      <c r="G849" s="151"/>
      <c r="H849" s="151"/>
    </row>
    <row r="850" spans="1:8" ht="15.75" customHeight="1">
      <c r="A850" s="151"/>
      <c r="B850" s="151"/>
      <c r="C850" s="151"/>
      <c r="D850" s="151"/>
      <c r="E850" s="151"/>
      <c r="F850" s="151"/>
      <c r="G850" s="151"/>
      <c r="H850" s="151"/>
    </row>
    <row r="851" spans="1:8" ht="15.75" customHeight="1">
      <c r="A851" s="151"/>
      <c r="B851" s="151"/>
      <c r="C851" s="151"/>
      <c r="D851" s="151"/>
      <c r="E851" s="151"/>
      <c r="F851" s="151"/>
      <c r="G851" s="151"/>
      <c r="H851" s="151"/>
    </row>
    <row r="852" spans="1:8" ht="15.75" customHeight="1">
      <c r="A852" s="151"/>
      <c r="B852" s="151"/>
      <c r="C852" s="151"/>
      <c r="D852" s="151"/>
      <c r="E852" s="151"/>
      <c r="F852" s="151"/>
      <c r="G852" s="151"/>
      <c r="H852" s="151"/>
    </row>
    <row r="853" spans="1:8" ht="15.75" customHeight="1">
      <c r="A853" s="151"/>
      <c r="B853" s="151"/>
      <c r="C853" s="151"/>
      <c r="D853" s="151"/>
      <c r="E853" s="151"/>
      <c r="F853" s="151"/>
      <c r="G853" s="151"/>
      <c r="H853" s="151"/>
    </row>
    <row r="854" spans="1:8" ht="15.75" customHeight="1">
      <c r="A854" s="151"/>
      <c r="B854" s="151"/>
      <c r="C854" s="151"/>
      <c r="D854" s="151"/>
      <c r="E854" s="151"/>
      <c r="F854" s="151"/>
      <c r="G854" s="151"/>
      <c r="H854" s="151"/>
    </row>
    <row r="855" spans="1:8" ht="15.75" customHeight="1">
      <c r="A855" s="151"/>
      <c r="B855" s="151"/>
      <c r="C855" s="151"/>
      <c r="D855" s="151"/>
      <c r="E855" s="151"/>
      <c r="F855" s="151"/>
      <c r="G855" s="151"/>
      <c r="H855" s="151"/>
    </row>
    <row r="856" spans="1:8" ht="15.75" customHeight="1">
      <c r="A856" s="151"/>
      <c r="B856" s="151"/>
      <c r="C856" s="151"/>
      <c r="D856" s="151"/>
      <c r="E856" s="151"/>
      <c r="F856" s="151"/>
      <c r="G856" s="151"/>
      <c r="H856" s="151"/>
    </row>
    <row r="857" spans="1:8" ht="15.75" customHeight="1">
      <c r="A857" s="151"/>
      <c r="B857" s="151"/>
      <c r="C857" s="151"/>
      <c r="D857" s="151"/>
      <c r="E857" s="151"/>
      <c r="F857" s="151"/>
      <c r="G857" s="151"/>
      <c r="H857" s="151"/>
    </row>
    <row r="858" spans="1:8" ht="15.75" customHeight="1">
      <c r="A858" s="151"/>
      <c r="B858" s="151"/>
      <c r="C858" s="151"/>
      <c r="D858" s="151"/>
      <c r="E858" s="151"/>
      <c r="F858" s="151"/>
      <c r="G858" s="151"/>
      <c r="H858" s="151"/>
    </row>
    <row r="859" spans="1:8" ht="15.75" customHeight="1">
      <c r="A859" s="151"/>
      <c r="B859" s="151"/>
      <c r="C859" s="151"/>
      <c r="D859" s="151"/>
      <c r="E859" s="151"/>
      <c r="F859" s="151"/>
      <c r="G859" s="151"/>
      <c r="H859" s="151"/>
    </row>
    <row r="860" spans="1:8" ht="15.75" customHeight="1">
      <c r="A860" s="151"/>
      <c r="B860" s="151"/>
      <c r="C860" s="151"/>
      <c r="D860" s="151"/>
      <c r="E860" s="151"/>
      <c r="F860" s="151"/>
      <c r="G860" s="151"/>
      <c r="H860" s="151"/>
    </row>
    <row r="861" spans="1:8" ht="15.75" customHeight="1">
      <c r="A861" s="151"/>
      <c r="B861" s="151"/>
      <c r="C861" s="151"/>
      <c r="D861" s="151"/>
      <c r="E861" s="151"/>
      <c r="F861" s="151"/>
      <c r="G861" s="151"/>
      <c r="H861" s="151"/>
    </row>
    <row r="862" spans="1:8" ht="15.75" customHeight="1">
      <c r="A862" s="151"/>
      <c r="B862" s="151"/>
      <c r="C862" s="151"/>
      <c r="D862" s="151"/>
      <c r="E862" s="151"/>
      <c r="F862" s="151"/>
      <c r="G862" s="151"/>
      <c r="H862" s="151"/>
    </row>
    <row r="863" spans="1:8" ht="15.75" customHeight="1">
      <c r="A863" s="151"/>
      <c r="B863" s="151"/>
      <c r="C863" s="151"/>
      <c r="D863" s="151"/>
      <c r="E863" s="151"/>
      <c r="F863" s="151"/>
      <c r="G863" s="151"/>
      <c r="H863" s="151"/>
    </row>
    <row r="864" spans="1:8" ht="15.75" customHeight="1">
      <c r="A864" s="151"/>
      <c r="B864" s="151"/>
      <c r="C864" s="151"/>
      <c r="D864" s="151"/>
      <c r="E864" s="151"/>
      <c r="F864" s="151"/>
      <c r="G864" s="151"/>
      <c r="H864" s="151"/>
    </row>
    <row r="865" spans="1:8" ht="15.75" customHeight="1">
      <c r="A865" s="151"/>
      <c r="B865" s="151"/>
      <c r="C865" s="151"/>
      <c r="D865" s="151"/>
      <c r="E865" s="151"/>
      <c r="F865" s="151"/>
      <c r="G865" s="151"/>
      <c r="H865" s="151"/>
    </row>
    <row r="866" spans="1:8" ht="15.75" customHeight="1">
      <c r="A866" s="151"/>
      <c r="B866" s="151"/>
      <c r="C866" s="151"/>
      <c r="D866" s="151"/>
      <c r="E866" s="151"/>
      <c r="F866" s="151"/>
      <c r="G866" s="151"/>
      <c r="H866" s="151"/>
    </row>
    <row r="867" spans="1:8" ht="15.75" customHeight="1">
      <c r="A867" s="151"/>
      <c r="B867" s="151"/>
      <c r="C867" s="151"/>
      <c r="D867" s="151"/>
      <c r="E867" s="151"/>
      <c r="F867" s="151"/>
      <c r="G867" s="151"/>
      <c r="H867" s="151"/>
    </row>
    <row r="868" spans="1:8" ht="15.75" customHeight="1">
      <c r="A868" s="151"/>
      <c r="B868" s="151"/>
      <c r="C868" s="151"/>
      <c r="D868" s="151"/>
      <c r="E868" s="151"/>
      <c r="F868" s="151"/>
      <c r="G868" s="151"/>
      <c r="H868" s="151"/>
    </row>
    <row r="869" spans="1:8" ht="15.75" customHeight="1">
      <c r="A869" s="151"/>
      <c r="B869" s="151"/>
      <c r="C869" s="151"/>
      <c r="D869" s="151"/>
      <c r="E869" s="151"/>
      <c r="F869" s="151"/>
      <c r="G869" s="151"/>
      <c r="H869" s="151"/>
    </row>
    <row r="870" spans="1:8" ht="15.75" customHeight="1">
      <c r="A870" s="151"/>
      <c r="B870" s="151"/>
      <c r="C870" s="151"/>
      <c r="D870" s="151"/>
      <c r="E870" s="151"/>
      <c r="F870" s="151"/>
      <c r="G870" s="151"/>
      <c r="H870" s="151"/>
    </row>
    <row r="871" spans="1:8" ht="15.75" customHeight="1">
      <c r="A871" s="151"/>
      <c r="B871" s="151"/>
      <c r="C871" s="151"/>
      <c r="D871" s="151"/>
      <c r="E871" s="151"/>
      <c r="F871" s="151"/>
      <c r="G871" s="151"/>
      <c r="H871" s="151"/>
    </row>
    <row r="872" spans="1:8" ht="15.75" customHeight="1">
      <c r="A872" s="151"/>
      <c r="B872" s="151"/>
      <c r="C872" s="151"/>
      <c r="D872" s="151"/>
      <c r="E872" s="151"/>
      <c r="F872" s="151"/>
      <c r="G872" s="151"/>
      <c r="H872" s="151"/>
    </row>
    <row r="873" spans="1:8" ht="15.75" customHeight="1">
      <c r="A873" s="151"/>
      <c r="B873" s="151"/>
      <c r="C873" s="151"/>
      <c r="D873" s="151"/>
      <c r="E873" s="151"/>
      <c r="F873" s="151"/>
      <c r="G873" s="151"/>
      <c r="H873" s="151"/>
    </row>
    <row r="874" spans="1:8" ht="15.75" customHeight="1">
      <c r="A874" s="151"/>
      <c r="B874" s="151"/>
      <c r="C874" s="151"/>
      <c r="D874" s="151"/>
      <c r="E874" s="151"/>
      <c r="F874" s="151"/>
      <c r="G874" s="151"/>
      <c r="H874" s="151"/>
    </row>
    <row r="875" spans="1:8" ht="15.75" customHeight="1">
      <c r="A875" s="151"/>
      <c r="B875" s="151"/>
      <c r="C875" s="151"/>
      <c r="D875" s="151"/>
      <c r="E875" s="151"/>
      <c r="F875" s="151"/>
      <c r="G875" s="151"/>
      <c r="H875" s="151"/>
    </row>
    <row r="876" spans="1:8" ht="15.75" customHeight="1">
      <c r="A876" s="151"/>
      <c r="B876" s="151"/>
      <c r="C876" s="151"/>
      <c r="D876" s="151"/>
      <c r="E876" s="151"/>
      <c r="F876" s="151"/>
      <c r="G876" s="151"/>
      <c r="H876" s="151"/>
    </row>
    <row r="877" spans="1:8" ht="15.75" customHeight="1">
      <c r="A877" s="151"/>
      <c r="B877" s="151"/>
      <c r="C877" s="151"/>
      <c r="D877" s="151"/>
      <c r="E877" s="151"/>
      <c r="F877" s="151"/>
      <c r="G877" s="151"/>
      <c r="H877" s="151"/>
    </row>
    <row r="878" spans="1:8" ht="15.75" customHeight="1">
      <c r="A878" s="151"/>
      <c r="B878" s="151"/>
      <c r="C878" s="151"/>
      <c r="D878" s="151"/>
      <c r="E878" s="151"/>
      <c r="F878" s="151"/>
      <c r="G878" s="151"/>
      <c r="H878" s="151"/>
    </row>
    <row r="879" spans="1:8" ht="15.75" customHeight="1">
      <c r="A879" s="151"/>
      <c r="B879" s="151"/>
      <c r="C879" s="151"/>
      <c r="D879" s="151"/>
      <c r="E879" s="151"/>
      <c r="F879" s="151"/>
      <c r="G879" s="151"/>
      <c r="H879" s="151"/>
    </row>
    <row r="880" spans="1:8" ht="15.75" customHeight="1">
      <c r="A880" s="151"/>
      <c r="B880" s="151"/>
      <c r="C880" s="151"/>
      <c r="D880" s="151"/>
      <c r="E880" s="151"/>
      <c r="F880" s="151"/>
      <c r="G880" s="151"/>
      <c r="H880" s="151"/>
    </row>
    <row r="881" spans="1:8" ht="15.75" customHeight="1">
      <c r="A881" s="151"/>
      <c r="B881" s="151"/>
      <c r="C881" s="151"/>
      <c r="D881" s="151"/>
      <c r="E881" s="151"/>
      <c r="F881" s="151"/>
      <c r="G881" s="151"/>
      <c r="H881" s="151"/>
    </row>
    <row r="882" spans="1:8" ht="15.75" customHeight="1">
      <c r="A882" s="151"/>
      <c r="B882" s="151"/>
      <c r="C882" s="151"/>
      <c r="D882" s="151"/>
      <c r="E882" s="151"/>
      <c r="F882" s="151"/>
      <c r="G882" s="151"/>
      <c r="H882" s="151"/>
    </row>
    <row r="883" spans="1:8" ht="15.75" customHeight="1">
      <c r="A883" s="151"/>
      <c r="B883" s="151"/>
      <c r="C883" s="151"/>
      <c r="D883" s="151"/>
      <c r="E883" s="151"/>
      <c r="F883" s="151"/>
      <c r="G883" s="151"/>
      <c r="H883" s="151"/>
    </row>
    <row r="884" spans="1:8" ht="15.75" customHeight="1">
      <c r="A884" s="151"/>
      <c r="B884" s="151"/>
      <c r="C884" s="151"/>
      <c r="D884" s="151"/>
      <c r="E884" s="151"/>
      <c r="F884" s="151"/>
      <c r="G884" s="151"/>
      <c r="H884" s="151"/>
    </row>
    <row r="885" spans="1:8" ht="15.75" customHeight="1">
      <c r="A885" s="151"/>
      <c r="B885" s="151"/>
      <c r="C885" s="151"/>
      <c r="D885" s="151"/>
      <c r="E885" s="151"/>
      <c r="F885" s="151"/>
      <c r="G885" s="151"/>
      <c r="H885" s="151"/>
    </row>
    <row r="886" spans="1:8" ht="15.75" customHeight="1">
      <c r="A886" s="151"/>
      <c r="B886" s="151"/>
      <c r="C886" s="151"/>
      <c r="D886" s="151"/>
      <c r="E886" s="151"/>
      <c r="F886" s="151"/>
      <c r="G886" s="151"/>
      <c r="H886" s="151"/>
    </row>
    <row r="887" spans="1:8" ht="15.75" customHeight="1">
      <c r="A887" s="151"/>
      <c r="B887" s="151"/>
      <c r="C887" s="151"/>
      <c r="D887" s="151"/>
      <c r="E887" s="151"/>
      <c r="F887" s="151"/>
      <c r="G887" s="151"/>
      <c r="H887" s="151"/>
    </row>
    <row r="888" spans="1:8" ht="15.75" customHeight="1">
      <c r="A888" s="151"/>
      <c r="B888" s="151"/>
      <c r="C888" s="151"/>
      <c r="D888" s="151"/>
      <c r="E888" s="151"/>
      <c r="F888" s="151"/>
      <c r="G888" s="151"/>
      <c r="H888" s="151"/>
    </row>
    <row r="889" spans="1:8" ht="15.75" customHeight="1">
      <c r="A889" s="151"/>
      <c r="B889" s="151"/>
      <c r="C889" s="151"/>
      <c r="D889" s="151"/>
      <c r="E889" s="151"/>
      <c r="F889" s="151"/>
      <c r="G889" s="151"/>
      <c r="H889" s="151"/>
    </row>
    <row r="890" spans="1:8" ht="15.75" customHeight="1">
      <c r="A890" s="151"/>
      <c r="B890" s="151"/>
      <c r="C890" s="151"/>
      <c r="D890" s="151"/>
      <c r="E890" s="151"/>
      <c r="F890" s="151"/>
      <c r="G890" s="151"/>
      <c r="H890" s="151"/>
    </row>
    <row r="891" spans="1:8" ht="15.75" customHeight="1">
      <c r="A891" s="151"/>
      <c r="B891" s="151"/>
      <c r="C891" s="151"/>
      <c r="D891" s="151"/>
      <c r="E891" s="151"/>
      <c r="F891" s="151"/>
      <c r="G891" s="151"/>
      <c r="H891" s="151"/>
    </row>
    <row r="892" spans="1:8" ht="15.75" customHeight="1">
      <c r="A892" s="151"/>
      <c r="B892" s="151"/>
      <c r="C892" s="151"/>
      <c r="D892" s="151"/>
      <c r="E892" s="151"/>
      <c r="F892" s="151"/>
      <c r="G892" s="151"/>
      <c r="H892" s="151"/>
    </row>
    <row r="893" spans="1:8" ht="15.75" customHeight="1">
      <c r="A893" s="151"/>
      <c r="B893" s="151"/>
      <c r="C893" s="151"/>
      <c r="D893" s="151"/>
      <c r="E893" s="151"/>
      <c r="F893" s="151"/>
      <c r="G893" s="151"/>
      <c r="H893" s="151"/>
    </row>
    <row r="894" spans="1:8" ht="15.75" customHeight="1">
      <c r="A894" s="151"/>
      <c r="B894" s="151"/>
      <c r="C894" s="151"/>
      <c r="D894" s="151"/>
      <c r="E894" s="151"/>
      <c r="F894" s="151"/>
      <c r="G894" s="151"/>
      <c r="H894" s="151"/>
    </row>
    <row r="895" spans="1:8" ht="15.75" customHeight="1">
      <c r="A895" s="151"/>
      <c r="B895" s="151"/>
      <c r="C895" s="151"/>
      <c r="D895" s="151"/>
      <c r="E895" s="151"/>
      <c r="F895" s="151"/>
      <c r="G895" s="151"/>
      <c r="H895" s="151"/>
    </row>
    <row r="896" spans="1:8" ht="15.75" customHeight="1">
      <c r="A896" s="151"/>
      <c r="B896" s="151"/>
      <c r="C896" s="151"/>
      <c r="D896" s="151"/>
      <c r="E896" s="151"/>
      <c r="F896" s="151"/>
      <c r="G896" s="151"/>
      <c r="H896" s="151"/>
    </row>
    <row r="897" spans="1:8" ht="15.75" customHeight="1">
      <c r="A897" s="151"/>
      <c r="B897" s="151"/>
      <c r="C897" s="151"/>
      <c r="D897" s="151"/>
      <c r="E897" s="151"/>
      <c r="F897" s="151"/>
      <c r="G897" s="151"/>
      <c r="H897" s="151"/>
    </row>
    <row r="898" spans="1:8" ht="15.75" customHeight="1">
      <c r="A898" s="151"/>
      <c r="B898" s="151"/>
      <c r="C898" s="151"/>
      <c r="D898" s="151"/>
      <c r="E898" s="151"/>
      <c r="F898" s="151"/>
      <c r="G898" s="151"/>
      <c r="H898" s="151"/>
    </row>
    <row r="899" spans="1:8" ht="15.75" customHeight="1">
      <c r="A899" s="151"/>
      <c r="B899" s="151"/>
      <c r="C899" s="151"/>
      <c r="D899" s="151"/>
      <c r="E899" s="151"/>
      <c r="F899" s="151"/>
      <c r="G899" s="151"/>
      <c r="H899" s="151"/>
    </row>
    <row r="900" spans="1:8" ht="15.75" customHeight="1">
      <c r="A900" s="151"/>
      <c r="B900" s="151"/>
      <c r="C900" s="151"/>
      <c r="D900" s="151"/>
      <c r="E900" s="151"/>
      <c r="F900" s="151"/>
      <c r="G900" s="151"/>
      <c r="H900" s="151"/>
    </row>
    <row r="901" spans="1:8" ht="15.75" customHeight="1">
      <c r="A901" s="151"/>
      <c r="B901" s="151"/>
      <c r="C901" s="151"/>
      <c r="D901" s="151"/>
      <c r="E901" s="151"/>
      <c r="F901" s="151"/>
      <c r="G901" s="151"/>
      <c r="H901" s="151"/>
    </row>
    <row r="902" spans="1:8" ht="15.75" customHeight="1">
      <c r="A902" s="151"/>
      <c r="B902" s="151"/>
      <c r="C902" s="151"/>
      <c r="D902" s="151"/>
      <c r="E902" s="151"/>
      <c r="F902" s="151"/>
      <c r="G902" s="151"/>
      <c r="H902" s="151"/>
    </row>
    <row r="903" spans="1:8" ht="15.75" customHeight="1">
      <c r="A903" s="151"/>
      <c r="B903" s="151"/>
      <c r="C903" s="151"/>
      <c r="D903" s="151"/>
      <c r="E903" s="151"/>
      <c r="F903" s="151"/>
      <c r="G903" s="151"/>
      <c r="H903" s="151"/>
    </row>
    <row r="904" spans="1:8" ht="15.75" customHeight="1">
      <c r="A904" s="151"/>
      <c r="B904" s="151"/>
      <c r="C904" s="151"/>
      <c r="D904" s="151"/>
      <c r="E904" s="151"/>
      <c r="F904" s="151"/>
      <c r="G904" s="151"/>
      <c r="H904" s="151"/>
    </row>
    <row r="905" spans="1:8" ht="15.75" customHeight="1">
      <c r="A905" s="151"/>
      <c r="B905" s="151"/>
      <c r="C905" s="151"/>
      <c r="D905" s="151"/>
      <c r="E905" s="151"/>
      <c r="F905" s="151"/>
      <c r="G905" s="151"/>
      <c r="H905" s="151"/>
    </row>
    <row r="906" spans="1:8" ht="15.75" customHeight="1">
      <c r="A906" s="151"/>
      <c r="B906" s="151"/>
      <c r="C906" s="151"/>
      <c r="D906" s="151"/>
      <c r="E906" s="151"/>
      <c r="F906" s="151"/>
      <c r="G906" s="151"/>
      <c r="H906" s="151"/>
    </row>
    <row r="907" spans="1:8" ht="15.75" customHeight="1">
      <c r="A907" s="151"/>
      <c r="B907" s="151"/>
      <c r="C907" s="151"/>
      <c r="D907" s="151"/>
      <c r="E907" s="151"/>
      <c r="F907" s="151"/>
      <c r="G907" s="151"/>
      <c r="H907" s="151"/>
    </row>
    <row r="908" spans="1:8" ht="15.75" customHeight="1">
      <c r="A908" s="151"/>
      <c r="B908" s="151"/>
      <c r="C908" s="151"/>
      <c r="D908" s="151"/>
      <c r="E908" s="151"/>
      <c r="F908" s="151"/>
      <c r="G908" s="151"/>
      <c r="H908" s="151"/>
    </row>
    <row r="909" spans="1:8" ht="15.75" customHeight="1">
      <c r="A909" s="151"/>
      <c r="B909" s="151"/>
      <c r="C909" s="151"/>
      <c r="D909" s="151"/>
      <c r="E909" s="151"/>
      <c r="F909" s="151"/>
      <c r="G909" s="151"/>
      <c r="H909" s="151"/>
    </row>
    <row r="910" spans="1:8" ht="15.75" customHeight="1">
      <c r="A910" s="151"/>
      <c r="B910" s="151"/>
      <c r="C910" s="151"/>
      <c r="D910" s="151"/>
      <c r="E910" s="151"/>
      <c r="F910" s="151"/>
      <c r="G910" s="151"/>
      <c r="H910" s="151"/>
    </row>
    <row r="911" spans="1:8" ht="15.75" customHeight="1">
      <c r="A911" s="151"/>
      <c r="B911" s="151"/>
      <c r="C911" s="151"/>
      <c r="D911" s="151"/>
      <c r="E911" s="151"/>
      <c r="F911" s="151"/>
      <c r="G911" s="151"/>
      <c r="H911" s="151"/>
    </row>
    <row r="912" spans="1:8" ht="15.75" customHeight="1">
      <c r="A912" s="151"/>
      <c r="B912" s="151"/>
      <c r="C912" s="151"/>
      <c r="D912" s="151"/>
      <c r="E912" s="151"/>
      <c r="F912" s="151"/>
      <c r="G912" s="151"/>
      <c r="H912" s="151"/>
    </row>
    <row r="913" spans="1:8" ht="15.75" customHeight="1">
      <c r="A913" s="151"/>
      <c r="B913" s="151"/>
      <c r="C913" s="151"/>
      <c r="D913" s="151"/>
      <c r="E913" s="151"/>
      <c r="F913" s="151"/>
      <c r="G913" s="151"/>
      <c r="H913" s="151"/>
    </row>
    <row r="914" spans="1:8" ht="15.75" customHeight="1">
      <c r="A914" s="151"/>
      <c r="B914" s="151"/>
      <c r="C914" s="151"/>
      <c r="D914" s="151"/>
      <c r="E914" s="151"/>
      <c r="F914" s="151"/>
      <c r="G914" s="151"/>
      <c r="H914" s="151"/>
    </row>
    <row r="915" spans="1:8" ht="15.75" customHeight="1">
      <c r="A915" s="151"/>
      <c r="B915" s="151"/>
      <c r="C915" s="151"/>
      <c r="D915" s="151"/>
      <c r="E915" s="151"/>
      <c r="F915" s="151"/>
      <c r="G915" s="151"/>
      <c r="H915" s="151"/>
    </row>
    <row r="916" spans="1:8" ht="15.75" customHeight="1">
      <c r="A916" s="151"/>
      <c r="B916" s="151"/>
      <c r="C916" s="151"/>
      <c r="D916" s="151"/>
      <c r="E916" s="151"/>
      <c r="F916" s="151"/>
      <c r="G916" s="151"/>
      <c r="H916" s="151"/>
    </row>
    <row r="917" spans="1:8" ht="15.75" customHeight="1">
      <c r="A917" s="151"/>
      <c r="B917" s="151"/>
      <c r="C917" s="151"/>
      <c r="D917" s="151"/>
      <c r="E917" s="151"/>
      <c r="F917" s="151"/>
      <c r="G917" s="151"/>
      <c r="H917" s="151"/>
    </row>
    <row r="918" spans="1:8" ht="15.75" customHeight="1">
      <c r="A918" s="151"/>
      <c r="B918" s="151"/>
      <c r="C918" s="151"/>
      <c r="D918" s="151"/>
      <c r="E918" s="151"/>
      <c r="F918" s="151"/>
      <c r="G918" s="151"/>
      <c r="H918" s="151"/>
    </row>
    <row r="919" spans="1:8" ht="15.75" customHeight="1">
      <c r="A919" s="151"/>
      <c r="B919" s="151"/>
      <c r="C919" s="151"/>
      <c r="D919" s="151"/>
      <c r="E919" s="151"/>
      <c r="F919" s="151"/>
      <c r="G919" s="151"/>
      <c r="H919" s="151"/>
    </row>
    <row r="920" spans="1:8" ht="15.75" customHeight="1">
      <c r="A920" s="151"/>
      <c r="B920" s="151"/>
      <c r="C920" s="151"/>
      <c r="D920" s="151"/>
      <c r="E920" s="151"/>
      <c r="F920" s="151"/>
      <c r="G920" s="151"/>
      <c r="H920" s="151"/>
    </row>
    <row r="921" spans="1:8" ht="15.75" customHeight="1">
      <c r="A921" s="151"/>
      <c r="B921" s="151"/>
      <c r="C921" s="151"/>
      <c r="D921" s="151"/>
      <c r="E921" s="151"/>
      <c r="F921" s="151"/>
      <c r="G921" s="151"/>
      <c r="H921" s="151"/>
    </row>
    <row r="922" spans="1:8" ht="15.75" customHeight="1">
      <c r="A922" s="151"/>
      <c r="B922" s="151"/>
      <c r="C922" s="151"/>
      <c r="D922" s="151"/>
      <c r="E922" s="151"/>
      <c r="F922" s="151"/>
      <c r="G922" s="151"/>
      <c r="H922" s="151"/>
    </row>
    <row r="923" spans="1:8" ht="15.75" customHeight="1">
      <c r="A923" s="151"/>
      <c r="B923" s="151"/>
      <c r="C923" s="151"/>
      <c r="D923" s="151"/>
      <c r="E923" s="151"/>
      <c r="F923" s="151"/>
      <c r="G923" s="151"/>
      <c r="H923" s="151"/>
    </row>
    <row r="924" spans="1:8" ht="15.75" customHeight="1">
      <c r="A924" s="151"/>
      <c r="B924" s="151"/>
      <c r="C924" s="151"/>
      <c r="D924" s="151"/>
      <c r="E924" s="151"/>
      <c r="F924" s="151"/>
      <c r="G924" s="151"/>
      <c r="H924" s="151"/>
    </row>
    <row r="925" spans="1:8" ht="15.75" customHeight="1">
      <c r="A925" s="151"/>
      <c r="B925" s="151"/>
      <c r="C925" s="151"/>
      <c r="D925" s="151"/>
      <c r="E925" s="151"/>
      <c r="F925" s="151"/>
      <c r="G925" s="151"/>
      <c r="H925" s="151"/>
    </row>
    <row r="926" spans="1:8" ht="15.75" customHeight="1">
      <c r="A926" s="151"/>
      <c r="B926" s="151"/>
      <c r="C926" s="151"/>
      <c r="D926" s="151"/>
      <c r="E926" s="151"/>
      <c r="F926" s="151"/>
      <c r="G926" s="151"/>
      <c r="H926" s="151"/>
    </row>
    <row r="927" spans="1:8" ht="15.75" customHeight="1">
      <c r="A927" s="151"/>
      <c r="B927" s="151"/>
      <c r="C927" s="151"/>
      <c r="D927" s="151"/>
      <c r="E927" s="151"/>
      <c r="F927" s="151"/>
      <c r="G927" s="151"/>
      <c r="H927" s="151"/>
    </row>
    <row r="928" spans="1:8" ht="15.75" customHeight="1">
      <c r="A928" s="151"/>
      <c r="B928" s="151"/>
      <c r="C928" s="151"/>
      <c r="D928" s="151"/>
      <c r="E928" s="151"/>
      <c r="F928" s="151"/>
      <c r="G928" s="151"/>
      <c r="H928" s="151"/>
    </row>
    <row r="929" spans="1:8" ht="15.75" customHeight="1">
      <c r="A929" s="151"/>
      <c r="B929" s="151"/>
      <c r="C929" s="151"/>
      <c r="D929" s="151"/>
      <c r="E929" s="151"/>
      <c r="F929" s="151"/>
      <c r="G929" s="151"/>
      <c r="H929" s="151"/>
    </row>
    <row r="930" spans="1:8" ht="15.75" customHeight="1">
      <c r="A930" s="151"/>
      <c r="B930" s="151"/>
      <c r="C930" s="151"/>
      <c r="D930" s="151"/>
      <c r="E930" s="151"/>
      <c r="F930" s="151"/>
      <c r="G930" s="151"/>
      <c r="H930" s="151"/>
    </row>
    <row r="931" spans="1:8" ht="15.75" customHeight="1">
      <c r="A931" s="151"/>
      <c r="B931" s="151"/>
      <c r="C931" s="151"/>
      <c r="D931" s="151"/>
      <c r="E931" s="151"/>
      <c r="F931" s="151"/>
      <c r="G931" s="151"/>
      <c r="H931" s="151"/>
    </row>
    <row r="932" spans="1:8" ht="15.75" customHeight="1">
      <c r="A932" s="151"/>
      <c r="B932" s="151"/>
      <c r="C932" s="151"/>
      <c r="D932" s="151"/>
      <c r="E932" s="151"/>
      <c r="F932" s="151"/>
      <c r="G932" s="151"/>
      <c r="H932" s="151"/>
    </row>
    <row r="933" spans="1:8" ht="15.75" customHeight="1">
      <c r="A933" s="151"/>
      <c r="B933" s="151"/>
      <c r="C933" s="151"/>
      <c r="D933" s="151"/>
      <c r="E933" s="151"/>
      <c r="F933" s="151"/>
      <c r="G933" s="151"/>
      <c r="H933" s="151"/>
    </row>
    <row r="934" spans="1:8" ht="15.75" customHeight="1">
      <c r="A934" s="151"/>
      <c r="B934" s="151"/>
      <c r="C934" s="151"/>
      <c r="D934" s="151"/>
      <c r="E934" s="151"/>
      <c r="F934" s="151"/>
      <c r="G934" s="151"/>
      <c r="H934" s="151"/>
    </row>
    <row r="935" spans="1:8" ht="15.75" customHeight="1">
      <c r="A935" s="151"/>
      <c r="B935" s="151"/>
      <c r="C935" s="151"/>
      <c r="D935" s="151"/>
      <c r="E935" s="151"/>
      <c r="F935" s="151"/>
      <c r="G935" s="151"/>
      <c r="H935" s="151"/>
    </row>
    <row r="936" spans="1:8" ht="15.75" customHeight="1">
      <c r="A936" s="151"/>
      <c r="B936" s="151"/>
      <c r="C936" s="151"/>
      <c r="D936" s="151"/>
      <c r="E936" s="151"/>
      <c r="F936" s="151"/>
      <c r="G936" s="151"/>
      <c r="H936" s="151"/>
    </row>
    <row r="937" spans="1:8" ht="15.75" customHeight="1">
      <c r="A937" s="151"/>
      <c r="B937" s="151"/>
      <c r="C937" s="151"/>
      <c r="D937" s="151"/>
      <c r="E937" s="151"/>
      <c r="F937" s="151"/>
      <c r="G937" s="151"/>
      <c r="H937" s="151"/>
    </row>
    <row r="938" spans="1:8" ht="15.75" customHeight="1">
      <c r="A938" s="151"/>
      <c r="B938" s="151"/>
      <c r="C938" s="151"/>
      <c r="D938" s="151"/>
      <c r="E938" s="151"/>
      <c r="F938" s="151"/>
      <c r="G938" s="151"/>
      <c r="H938" s="151"/>
    </row>
    <row r="939" spans="1:8" ht="15.75" customHeight="1">
      <c r="A939" s="151"/>
      <c r="B939" s="151"/>
      <c r="C939" s="151"/>
      <c r="D939" s="151"/>
      <c r="E939" s="151"/>
      <c r="F939" s="151"/>
      <c r="G939" s="151"/>
      <c r="H939" s="151"/>
    </row>
    <row r="940" spans="1:8" ht="15.75" customHeight="1">
      <c r="A940" s="151"/>
      <c r="B940" s="151"/>
      <c r="C940" s="151"/>
      <c r="D940" s="151"/>
      <c r="E940" s="151"/>
      <c r="F940" s="151"/>
      <c r="G940" s="151"/>
      <c r="H940" s="151"/>
    </row>
    <row r="941" spans="1:8" ht="15.75" customHeight="1">
      <c r="A941" s="151"/>
      <c r="B941" s="151"/>
      <c r="C941" s="151"/>
      <c r="D941" s="151"/>
      <c r="E941" s="151"/>
      <c r="F941" s="151"/>
      <c r="G941" s="151"/>
      <c r="H941" s="151"/>
    </row>
    <row r="942" spans="1:8" ht="15.75" customHeight="1">
      <c r="A942" s="151"/>
      <c r="B942" s="151"/>
      <c r="C942" s="151"/>
      <c r="D942" s="151"/>
      <c r="E942" s="151"/>
      <c r="F942" s="151"/>
      <c r="G942" s="151"/>
      <c r="H942" s="151"/>
    </row>
    <row r="943" spans="1:8" ht="15.75" customHeight="1">
      <c r="A943" s="151"/>
      <c r="B943" s="151"/>
      <c r="C943" s="151"/>
      <c r="D943" s="151"/>
      <c r="E943" s="151"/>
      <c r="F943" s="151"/>
      <c r="G943" s="151"/>
      <c r="H943" s="151"/>
    </row>
    <row r="944" spans="1:8" ht="15.75" customHeight="1">
      <c r="A944" s="151"/>
      <c r="B944" s="151"/>
      <c r="C944" s="151"/>
      <c r="D944" s="151"/>
      <c r="E944" s="151"/>
      <c r="F944" s="151"/>
      <c r="G944" s="151"/>
      <c r="H944" s="151"/>
    </row>
    <row r="945" spans="1:8" ht="15.75" customHeight="1">
      <c r="A945" s="151"/>
      <c r="B945" s="151"/>
      <c r="C945" s="151"/>
      <c r="D945" s="151"/>
      <c r="E945" s="151"/>
      <c r="F945" s="151"/>
      <c r="G945" s="151"/>
      <c r="H945" s="151"/>
    </row>
    <row r="946" spans="1:8" ht="15.75" customHeight="1">
      <c r="A946" s="151"/>
      <c r="B946" s="151"/>
      <c r="C946" s="151"/>
      <c r="D946" s="151"/>
      <c r="E946" s="151"/>
      <c r="F946" s="151"/>
      <c r="G946" s="151"/>
      <c r="H946" s="151"/>
    </row>
    <row r="947" spans="1:8" ht="15.75" customHeight="1">
      <c r="A947" s="151"/>
      <c r="B947" s="151"/>
      <c r="C947" s="151"/>
      <c r="D947" s="151"/>
      <c r="E947" s="151"/>
      <c r="F947" s="151"/>
      <c r="G947" s="151"/>
      <c r="H947" s="151"/>
    </row>
    <row r="948" spans="1:8" ht="15.75" customHeight="1">
      <c r="A948" s="151"/>
      <c r="B948" s="151"/>
      <c r="C948" s="151"/>
      <c r="D948" s="151"/>
      <c r="E948" s="151"/>
      <c r="F948" s="151"/>
      <c r="G948" s="151"/>
      <c r="H948" s="151"/>
    </row>
    <row r="949" spans="1:8" ht="15.75" customHeight="1">
      <c r="A949" s="151"/>
      <c r="B949" s="151"/>
      <c r="C949" s="151"/>
      <c r="D949" s="151"/>
      <c r="E949" s="151"/>
      <c r="F949" s="151"/>
      <c r="G949" s="151"/>
      <c r="H949" s="151"/>
    </row>
    <row r="950" spans="1:8" ht="15.75" customHeight="1">
      <c r="A950" s="151"/>
      <c r="B950" s="151"/>
      <c r="C950" s="151"/>
      <c r="D950" s="151"/>
      <c r="E950" s="151"/>
      <c r="F950" s="151"/>
      <c r="G950" s="151"/>
      <c r="H950" s="151"/>
    </row>
    <row r="951" spans="1:8" ht="15.75" customHeight="1">
      <c r="A951" s="151"/>
      <c r="B951" s="151"/>
      <c r="C951" s="151"/>
      <c r="D951" s="151"/>
      <c r="E951" s="151"/>
      <c r="F951" s="151"/>
      <c r="G951" s="151"/>
      <c r="H951" s="151"/>
    </row>
    <row r="952" spans="1:8" ht="15.75" customHeight="1">
      <c r="A952" s="151"/>
      <c r="B952" s="151"/>
      <c r="C952" s="151"/>
      <c r="D952" s="151"/>
      <c r="E952" s="151"/>
      <c r="F952" s="151"/>
      <c r="G952" s="151"/>
      <c r="H952" s="151"/>
    </row>
    <row r="953" spans="1:8" ht="15.75" customHeight="1">
      <c r="A953" s="151"/>
      <c r="B953" s="151"/>
      <c r="C953" s="151"/>
      <c r="D953" s="151"/>
      <c r="E953" s="151"/>
      <c r="F953" s="151"/>
      <c r="G953" s="151"/>
      <c r="H953" s="151"/>
    </row>
    <row r="954" spans="1:8" ht="15.75" customHeight="1">
      <c r="A954" s="151"/>
      <c r="B954" s="151"/>
      <c r="C954" s="151"/>
      <c r="D954" s="151"/>
      <c r="E954" s="151"/>
      <c r="F954" s="151"/>
      <c r="G954" s="151"/>
      <c r="H954" s="151"/>
    </row>
    <row r="955" spans="1:8" ht="15.75" customHeight="1">
      <c r="A955" s="151"/>
      <c r="B955" s="151"/>
      <c r="C955" s="151"/>
      <c r="D955" s="151"/>
      <c r="E955" s="151"/>
      <c r="F955" s="151"/>
      <c r="G955" s="151"/>
      <c r="H955" s="151"/>
    </row>
    <row r="956" spans="1:8" ht="15.75" customHeight="1">
      <c r="A956" s="151"/>
      <c r="B956" s="151"/>
      <c r="C956" s="151"/>
      <c r="D956" s="151"/>
      <c r="E956" s="151"/>
      <c r="F956" s="151"/>
      <c r="G956" s="151"/>
      <c r="H956" s="151"/>
    </row>
    <row r="957" spans="1:8" ht="15.75" customHeight="1">
      <c r="A957" s="151"/>
      <c r="B957" s="151"/>
      <c r="C957" s="151"/>
      <c r="D957" s="151"/>
      <c r="E957" s="151"/>
      <c r="F957" s="151"/>
      <c r="G957" s="151"/>
      <c r="H957" s="151"/>
    </row>
    <row r="958" spans="1:8" ht="15.75" customHeight="1">
      <c r="A958" s="151"/>
      <c r="B958" s="151"/>
      <c r="C958" s="151"/>
      <c r="D958" s="151"/>
      <c r="E958" s="151"/>
      <c r="F958" s="151"/>
      <c r="G958" s="151"/>
      <c r="H958" s="151"/>
    </row>
    <row r="959" spans="1:8" ht="15.75" customHeight="1">
      <c r="A959" s="151"/>
      <c r="B959" s="151"/>
      <c r="C959" s="151"/>
      <c r="D959" s="151"/>
      <c r="E959" s="151"/>
      <c r="F959" s="151"/>
      <c r="G959" s="151"/>
      <c r="H959" s="151"/>
    </row>
    <row r="960" spans="1:8" ht="15.75" customHeight="1">
      <c r="A960" s="151"/>
      <c r="B960" s="151"/>
      <c r="C960" s="151"/>
      <c r="D960" s="151"/>
      <c r="E960" s="151"/>
      <c r="F960" s="151"/>
      <c r="G960" s="151"/>
      <c r="H960" s="151"/>
    </row>
    <row r="961" spans="1:8" ht="15.75" customHeight="1">
      <c r="A961" s="151"/>
      <c r="B961" s="151"/>
      <c r="C961" s="151"/>
      <c r="D961" s="151"/>
      <c r="E961" s="151"/>
      <c r="F961" s="151"/>
      <c r="G961" s="151"/>
      <c r="H961" s="151"/>
    </row>
    <row r="962" spans="1:8" ht="15.75" customHeight="1">
      <c r="A962" s="151"/>
      <c r="B962" s="151"/>
      <c r="C962" s="151"/>
      <c r="D962" s="151"/>
      <c r="E962" s="151"/>
      <c r="F962" s="151"/>
      <c r="G962" s="151"/>
      <c r="H962" s="151"/>
    </row>
    <row r="963" spans="1:8" ht="15.75" customHeight="1">
      <c r="A963" s="151"/>
      <c r="B963" s="151"/>
      <c r="C963" s="151"/>
      <c r="D963" s="151"/>
      <c r="E963" s="151"/>
      <c r="F963" s="151"/>
      <c r="G963" s="151"/>
      <c r="H963" s="151"/>
    </row>
    <row r="964" spans="1:8" ht="15.75" customHeight="1">
      <c r="A964" s="151"/>
      <c r="B964" s="151"/>
      <c r="C964" s="151"/>
      <c r="D964" s="151"/>
      <c r="E964" s="151"/>
      <c r="F964" s="151"/>
      <c r="G964" s="151"/>
      <c r="H964" s="151"/>
    </row>
    <row r="965" spans="1:8" ht="15.75" customHeight="1">
      <c r="A965" s="151"/>
      <c r="B965" s="151"/>
      <c r="C965" s="151"/>
      <c r="D965" s="151"/>
      <c r="E965" s="151"/>
      <c r="F965" s="151"/>
      <c r="G965" s="151"/>
      <c r="H965" s="151"/>
    </row>
    <row r="966" spans="1:8" ht="15.75" customHeight="1">
      <c r="A966" s="151"/>
      <c r="B966" s="151"/>
      <c r="C966" s="151"/>
      <c r="D966" s="151"/>
      <c r="E966" s="151"/>
      <c r="F966" s="151"/>
      <c r="G966" s="151"/>
      <c r="H966" s="151"/>
    </row>
    <row r="967" spans="1:8" ht="15.75" customHeight="1">
      <c r="A967" s="151"/>
      <c r="B967" s="151"/>
      <c r="C967" s="151"/>
      <c r="D967" s="151"/>
      <c r="E967" s="151"/>
      <c r="F967" s="151"/>
      <c r="G967" s="151"/>
      <c r="H967" s="151"/>
    </row>
    <row r="968" spans="1:8" ht="15.75" customHeight="1">
      <c r="A968" s="151"/>
      <c r="B968" s="151"/>
      <c r="C968" s="151"/>
      <c r="D968" s="151"/>
      <c r="E968" s="151"/>
      <c r="F968" s="151"/>
      <c r="G968" s="151"/>
      <c r="H968" s="151"/>
    </row>
    <row r="969" spans="1:8" ht="15.75" customHeight="1">
      <c r="A969" s="151"/>
      <c r="B969" s="151"/>
      <c r="C969" s="151"/>
      <c r="D969" s="151"/>
      <c r="E969" s="151"/>
      <c r="F969" s="151"/>
      <c r="G969" s="151"/>
      <c r="H969" s="151"/>
    </row>
    <row r="970" spans="1:8" ht="15.75" customHeight="1">
      <c r="A970" s="151"/>
      <c r="B970" s="151"/>
      <c r="C970" s="151"/>
      <c r="D970" s="151"/>
      <c r="E970" s="151"/>
      <c r="F970" s="151"/>
      <c r="G970" s="151"/>
      <c r="H970" s="151"/>
    </row>
    <row r="971" spans="1:8" ht="15.75" customHeight="1">
      <c r="A971" s="151"/>
      <c r="B971" s="151"/>
      <c r="C971" s="151"/>
      <c r="D971" s="151"/>
      <c r="E971" s="151"/>
      <c r="F971" s="151"/>
      <c r="G971" s="151"/>
      <c r="H971" s="151"/>
    </row>
    <row r="972" spans="1:8" ht="15.75" customHeight="1">
      <c r="A972" s="151"/>
      <c r="B972" s="151"/>
      <c r="C972" s="151"/>
      <c r="D972" s="151"/>
      <c r="E972" s="151"/>
      <c r="F972" s="151"/>
      <c r="G972" s="151"/>
      <c r="H972" s="151"/>
    </row>
    <row r="973" spans="1:8" ht="15.75" customHeight="1">
      <c r="A973" s="151"/>
      <c r="B973" s="151"/>
      <c r="C973" s="151"/>
      <c r="D973" s="151"/>
      <c r="E973" s="151"/>
      <c r="F973" s="151"/>
      <c r="G973" s="151"/>
      <c r="H973" s="151"/>
    </row>
    <row r="974" spans="1:8" ht="15.75" customHeight="1">
      <c r="A974" s="151"/>
      <c r="B974" s="151"/>
      <c r="C974" s="151"/>
      <c r="D974" s="151"/>
      <c r="E974" s="151"/>
      <c r="F974" s="151"/>
      <c r="G974" s="151"/>
      <c r="H974" s="151"/>
    </row>
    <row r="975" spans="1:8" ht="15.75" customHeight="1">
      <c r="A975" s="151"/>
      <c r="B975" s="151"/>
      <c r="C975" s="151"/>
      <c r="D975" s="151"/>
      <c r="E975" s="151"/>
      <c r="F975" s="151"/>
      <c r="G975" s="151"/>
      <c r="H975" s="151"/>
    </row>
    <row r="976" spans="1:8" ht="15.75" customHeight="1">
      <c r="A976" s="151"/>
      <c r="B976" s="151"/>
      <c r="C976" s="151"/>
      <c r="D976" s="151"/>
      <c r="E976" s="151"/>
      <c r="F976" s="151"/>
      <c r="G976" s="151"/>
      <c r="H976" s="151"/>
    </row>
    <row r="977" spans="1:8" ht="15.75" customHeight="1">
      <c r="A977" s="151"/>
      <c r="B977" s="151"/>
      <c r="C977" s="151"/>
      <c r="D977" s="151"/>
      <c r="E977" s="151"/>
      <c r="F977" s="151"/>
      <c r="G977" s="151"/>
      <c r="H977" s="151"/>
    </row>
    <row r="978" spans="1:8" ht="15.75" customHeight="1">
      <c r="A978" s="151"/>
      <c r="B978" s="151"/>
      <c r="C978" s="151"/>
      <c r="D978" s="151"/>
      <c r="E978" s="151"/>
      <c r="F978" s="151"/>
      <c r="G978" s="151"/>
      <c r="H978" s="151"/>
    </row>
    <row r="979" spans="1:8" ht="15.75" customHeight="1">
      <c r="A979" s="151"/>
      <c r="B979" s="151"/>
      <c r="C979" s="151"/>
      <c r="D979" s="151"/>
      <c r="E979" s="151"/>
      <c r="F979" s="151"/>
      <c r="G979" s="151"/>
      <c r="H979" s="151"/>
    </row>
    <row r="980" spans="1:8" ht="15.75" customHeight="1">
      <c r="A980" s="151"/>
      <c r="B980" s="151"/>
      <c r="C980" s="151"/>
      <c r="D980" s="151"/>
      <c r="E980" s="151"/>
      <c r="F980" s="151"/>
      <c r="G980" s="151"/>
      <c r="H980" s="151"/>
    </row>
    <row r="981" spans="1:8" ht="15.75" customHeight="1">
      <c r="A981" s="151"/>
      <c r="B981" s="151"/>
      <c r="C981" s="151"/>
      <c r="D981" s="151"/>
      <c r="E981" s="151"/>
      <c r="F981" s="151"/>
      <c r="G981" s="151"/>
      <c r="H981" s="151"/>
    </row>
    <row r="982" spans="1:8" ht="15.75" customHeight="1">
      <c r="A982" s="151"/>
      <c r="B982" s="151"/>
      <c r="C982" s="151"/>
      <c r="D982" s="151"/>
      <c r="E982" s="151"/>
      <c r="F982" s="151"/>
      <c r="G982" s="151"/>
      <c r="H982" s="151"/>
    </row>
    <row r="983" spans="1:8" ht="15.75" customHeight="1">
      <c r="A983" s="151"/>
      <c r="B983" s="151"/>
      <c r="C983" s="151"/>
      <c r="D983" s="151"/>
      <c r="E983" s="151"/>
      <c r="F983" s="151"/>
      <c r="G983" s="151"/>
      <c r="H983" s="151"/>
    </row>
    <row r="984" spans="1:8" ht="15.75" customHeight="1">
      <c r="A984" s="151"/>
      <c r="B984" s="151"/>
      <c r="C984" s="151"/>
      <c r="D984" s="151"/>
      <c r="E984" s="151"/>
      <c r="F984" s="151"/>
      <c r="G984" s="151"/>
      <c r="H984" s="151"/>
    </row>
    <row r="985" spans="1:8" ht="15.75" customHeight="1">
      <c r="A985" s="151"/>
      <c r="B985" s="151"/>
      <c r="C985" s="151"/>
      <c r="D985" s="151"/>
      <c r="E985" s="151"/>
      <c r="F985" s="151"/>
      <c r="G985" s="151"/>
      <c r="H985" s="151"/>
    </row>
    <row r="986" spans="1:8" ht="15.75" customHeight="1">
      <c r="A986" s="151"/>
      <c r="B986" s="151"/>
      <c r="C986" s="151"/>
      <c r="D986" s="151"/>
      <c r="E986" s="151"/>
      <c r="F986" s="151"/>
      <c r="G986" s="151"/>
      <c r="H986" s="151"/>
    </row>
    <row r="987" spans="1:8" ht="15.75" customHeight="1">
      <c r="A987" s="151"/>
      <c r="B987" s="151"/>
      <c r="C987" s="151"/>
      <c r="D987" s="151"/>
      <c r="E987" s="151"/>
      <c r="F987" s="151"/>
      <c r="G987" s="151"/>
      <c r="H987" s="151"/>
    </row>
    <row r="988" spans="1:8" ht="15.75" customHeight="1">
      <c r="A988" s="151"/>
      <c r="B988" s="151"/>
      <c r="C988" s="151"/>
      <c r="D988" s="151"/>
      <c r="E988" s="151"/>
      <c r="F988" s="151"/>
      <c r="G988" s="151"/>
      <c r="H988" s="151"/>
    </row>
    <row r="989" spans="1:8" ht="15.75" customHeight="1">
      <c r="A989" s="151"/>
      <c r="B989" s="151"/>
      <c r="C989" s="151"/>
      <c r="D989" s="151"/>
      <c r="E989" s="151"/>
      <c r="F989" s="151"/>
      <c r="G989" s="151"/>
      <c r="H989" s="151"/>
    </row>
    <row r="990" spans="1:8" ht="15.75" customHeight="1">
      <c r="A990" s="151"/>
      <c r="B990" s="151"/>
      <c r="C990" s="151"/>
      <c r="D990" s="151"/>
      <c r="E990" s="151"/>
      <c r="F990" s="151"/>
      <c r="G990" s="151"/>
      <c r="H990" s="151"/>
    </row>
    <row r="991" spans="1:8" ht="15.75" customHeight="1">
      <c r="A991" s="151"/>
      <c r="B991" s="151"/>
      <c r="C991" s="151"/>
      <c r="D991" s="151"/>
      <c r="E991" s="151"/>
      <c r="F991" s="151"/>
      <c r="G991" s="151"/>
      <c r="H991" s="151"/>
    </row>
    <row r="992" spans="1:8" ht="15.75" customHeight="1">
      <c r="A992" s="151"/>
      <c r="B992" s="151"/>
      <c r="C992" s="151"/>
      <c r="D992" s="151"/>
      <c r="E992" s="151"/>
      <c r="F992" s="151"/>
      <c r="G992" s="151"/>
      <c r="H992" s="151"/>
    </row>
    <row r="993" spans="1:8" ht="15.75" customHeight="1">
      <c r="A993" s="151"/>
      <c r="B993" s="151"/>
      <c r="C993" s="151"/>
      <c r="D993" s="151"/>
      <c r="E993" s="151"/>
      <c r="F993" s="151"/>
      <c r="G993" s="151"/>
      <c r="H993" s="151"/>
    </row>
    <row r="994" spans="1:8" ht="15.75" customHeight="1">
      <c r="A994" s="151"/>
      <c r="B994" s="151"/>
      <c r="C994" s="151"/>
      <c r="D994" s="151"/>
      <c r="E994" s="151"/>
      <c r="F994" s="151"/>
      <c r="G994" s="151"/>
      <c r="H994" s="151"/>
    </row>
    <row r="995" spans="1:8" ht="15.75" customHeight="1">
      <c r="A995" s="151"/>
      <c r="B995" s="151"/>
      <c r="C995" s="151"/>
      <c r="D995" s="151"/>
      <c r="E995" s="151"/>
      <c r="F995" s="151"/>
      <c r="G995" s="151"/>
      <c r="H995" s="151"/>
    </row>
    <row r="996" spans="1:8" ht="15.75" customHeight="1">
      <c r="A996" s="151"/>
      <c r="B996" s="151"/>
      <c r="C996" s="151"/>
      <c r="D996" s="151"/>
      <c r="E996" s="151"/>
      <c r="F996" s="151"/>
      <c r="G996" s="151"/>
      <c r="H996" s="151"/>
    </row>
    <row r="997" spans="1:8" ht="15.75" customHeight="1">
      <c r="A997" s="151"/>
      <c r="B997" s="151"/>
      <c r="C997" s="151"/>
      <c r="D997" s="151"/>
      <c r="E997" s="151"/>
      <c r="F997" s="151"/>
      <c r="G997" s="151"/>
      <c r="H997" s="151"/>
    </row>
    <row r="998" spans="1:8" ht="15.75" customHeight="1">
      <c r="A998" s="151"/>
      <c r="B998" s="151"/>
      <c r="C998" s="151"/>
      <c r="D998" s="151"/>
      <c r="E998" s="151"/>
      <c r="F998" s="151"/>
      <c r="G998" s="151"/>
      <c r="H998" s="151"/>
    </row>
    <row r="999" spans="1:8" ht="15.75" customHeight="1">
      <c r="A999" s="151"/>
      <c r="B999" s="151"/>
      <c r="C999" s="151"/>
      <c r="D999" s="151"/>
      <c r="E999" s="151"/>
      <c r="F999" s="151"/>
      <c r="G999" s="151"/>
      <c r="H999" s="151"/>
    </row>
    <row r="1000" spans="1:8" ht="15.75" customHeight="1">
      <c r="A1000" s="151"/>
      <c r="B1000" s="151"/>
      <c r="C1000" s="151"/>
      <c r="D1000" s="151"/>
      <c r="E1000" s="151"/>
      <c r="F1000" s="151"/>
      <c r="G1000" s="151"/>
      <c r="H1000" s="151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0000"/>
    <outlinePr summaryBelow="0" summaryRight="0"/>
  </sheetPr>
  <dimension ref="A1:E842"/>
  <sheetViews>
    <sheetView workbookViewId="0"/>
  </sheetViews>
  <sheetFormatPr baseColWidth="10" defaultColWidth="12.6640625" defaultRowHeight="15.75" customHeight="1"/>
  <cols>
    <col min="5" max="5" width="13.83203125" customWidth="1"/>
  </cols>
  <sheetData>
    <row r="1" spans="1:5" ht="15.75" customHeight="1">
      <c r="A1" s="46" t="s">
        <v>1658</v>
      </c>
      <c r="B1" s="46" t="s">
        <v>1</v>
      </c>
      <c r="C1" s="251" t="s">
        <v>4164</v>
      </c>
      <c r="E1" s="7" t="str">
        <f>"Empty codes:"&amp; COUNTBLANK(B2:B354)</f>
        <v>Empty codes:353</v>
      </c>
    </row>
    <row r="2" spans="1:5" ht="15">
      <c r="A2" s="15" t="s">
        <v>7372</v>
      </c>
      <c r="C2" s="51">
        <v>6557</v>
      </c>
    </row>
    <row r="3" spans="1:5" ht="15">
      <c r="A3" s="15" t="s">
        <v>17479</v>
      </c>
      <c r="C3" s="51">
        <v>285</v>
      </c>
    </row>
    <row r="4" spans="1:5" ht="15">
      <c r="A4" s="15" t="s">
        <v>17480</v>
      </c>
      <c r="C4" s="51">
        <v>285</v>
      </c>
    </row>
    <row r="5" spans="1:5" ht="15">
      <c r="A5" s="15" t="s">
        <v>17481</v>
      </c>
      <c r="C5" s="51">
        <v>285</v>
      </c>
    </row>
    <row r="6" spans="1:5" ht="15">
      <c r="A6" s="15" t="s">
        <v>17482</v>
      </c>
      <c r="C6" s="51">
        <v>6729</v>
      </c>
    </row>
    <row r="7" spans="1:5" ht="15">
      <c r="A7" s="15" t="s">
        <v>17483</v>
      </c>
      <c r="C7" s="51">
        <v>285</v>
      </c>
    </row>
    <row r="8" spans="1:5" ht="15">
      <c r="A8" s="15" t="s">
        <v>17484</v>
      </c>
      <c r="C8" s="51">
        <v>285</v>
      </c>
    </row>
    <row r="9" spans="1:5" ht="15">
      <c r="A9" s="15" t="s">
        <v>7373</v>
      </c>
      <c r="C9" s="51">
        <v>285</v>
      </c>
    </row>
    <row r="10" spans="1:5" ht="15">
      <c r="A10" s="15" t="s">
        <v>17485</v>
      </c>
      <c r="C10" s="51">
        <v>6658</v>
      </c>
    </row>
    <row r="11" spans="1:5" ht="15">
      <c r="A11" s="15" t="s">
        <v>17486</v>
      </c>
      <c r="C11" s="51">
        <v>663</v>
      </c>
    </row>
    <row r="12" spans="1:5" ht="15">
      <c r="A12" s="15" t="s">
        <v>17487</v>
      </c>
      <c r="C12" s="51">
        <v>5566</v>
      </c>
    </row>
    <row r="13" spans="1:5" ht="15">
      <c r="A13" s="15" t="s">
        <v>17488</v>
      </c>
      <c r="C13" s="51">
        <v>5458</v>
      </c>
    </row>
    <row r="14" spans="1:5" ht="15">
      <c r="A14" s="15" t="s">
        <v>17489</v>
      </c>
      <c r="C14" s="51">
        <v>7142</v>
      </c>
    </row>
    <row r="15" spans="1:5" ht="15">
      <c r="A15" s="15" t="s">
        <v>17490</v>
      </c>
      <c r="C15" s="51">
        <v>6658</v>
      </c>
    </row>
    <row r="16" spans="1:5" ht="15">
      <c r="A16" s="15" t="s">
        <v>17491</v>
      </c>
      <c r="C16" s="51">
        <v>669</v>
      </c>
    </row>
    <row r="17" spans="1:3" ht="15">
      <c r="A17" s="15" t="s">
        <v>17492</v>
      </c>
      <c r="C17" s="51">
        <v>669</v>
      </c>
    </row>
    <row r="18" spans="1:3" ht="15">
      <c r="A18" s="15" t="s">
        <v>17493</v>
      </c>
      <c r="C18" s="51">
        <v>6722</v>
      </c>
    </row>
    <row r="19" spans="1:3" ht="15">
      <c r="A19" s="15" t="s">
        <v>17494</v>
      </c>
      <c r="C19" s="51">
        <v>2345</v>
      </c>
    </row>
    <row r="20" spans="1:3" ht="15">
      <c r="A20" s="15" t="s">
        <v>17495</v>
      </c>
      <c r="C20" s="51">
        <v>2345</v>
      </c>
    </row>
    <row r="21" spans="1:3" ht="15">
      <c r="A21" s="15" t="s">
        <v>17496</v>
      </c>
      <c r="C21" s="51">
        <v>2345</v>
      </c>
    </row>
    <row r="22" spans="1:3" ht="15">
      <c r="A22" s="15" t="s">
        <v>7374</v>
      </c>
      <c r="C22" s="51">
        <v>189</v>
      </c>
    </row>
    <row r="23" spans="1:3" ht="15">
      <c r="A23" s="15" t="s">
        <v>17497</v>
      </c>
      <c r="C23" s="51">
        <v>6675</v>
      </c>
    </row>
    <row r="24" spans="1:3" ht="15">
      <c r="A24" s="15" t="s">
        <v>17498</v>
      </c>
      <c r="C24" s="51">
        <v>6143</v>
      </c>
    </row>
    <row r="25" spans="1:3" ht="15">
      <c r="A25" s="15" t="s">
        <v>17499</v>
      </c>
      <c r="C25" s="51">
        <v>189</v>
      </c>
    </row>
    <row r="26" spans="1:3" ht="15">
      <c r="A26" s="15" t="s">
        <v>17500</v>
      </c>
      <c r="C26" s="51">
        <v>189</v>
      </c>
    </row>
    <row r="27" spans="1:3" ht="15">
      <c r="A27" s="15" t="s">
        <v>17501</v>
      </c>
      <c r="C27" s="51">
        <v>189</v>
      </c>
    </row>
    <row r="28" spans="1:3" ht="15">
      <c r="A28" s="15" t="s">
        <v>17502</v>
      </c>
      <c r="C28" s="51">
        <v>6727</v>
      </c>
    </row>
    <row r="29" spans="1:3" ht="15">
      <c r="A29" s="15" t="s">
        <v>17503</v>
      </c>
      <c r="C29" s="51">
        <v>663</v>
      </c>
    </row>
    <row r="30" spans="1:3" ht="15">
      <c r="A30" s="15" t="s">
        <v>17504</v>
      </c>
      <c r="C30" s="51">
        <v>2345</v>
      </c>
    </row>
    <row r="31" spans="1:3" ht="15">
      <c r="A31" s="15" t="s">
        <v>17505</v>
      </c>
      <c r="C31" s="51">
        <v>2345</v>
      </c>
    </row>
    <row r="32" spans="1:3" ht="15">
      <c r="A32" s="15" t="s">
        <v>17506</v>
      </c>
      <c r="C32" s="51">
        <v>5566</v>
      </c>
    </row>
    <row r="33" spans="1:3" ht="15">
      <c r="A33" s="15" t="s">
        <v>17507</v>
      </c>
      <c r="C33" s="51">
        <v>5566</v>
      </c>
    </row>
    <row r="34" spans="1:3" ht="15">
      <c r="A34" s="15" t="s">
        <v>17508</v>
      </c>
      <c r="C34" s="51">
        <v>5566</v>
      </c>
    </row>
    <row r="35" spans="1:3" ht="15">
      <c r="A35" s="15" t="s">
        <v>17509</v>
      </c>
      <c r="C35" s="51">
        <v>5458</v>
      </c>
    </row>
    <row r="36" spans="1:3" ht="15">
      <c r="A36" s="15" t="s">
        <v>17510</v>
      </c>
      <c r="C36" s="51">
        <v>6557</v>
      </c>
    </row>
    <row r="37" spans="1:3" ht="15">
      <c r="A37" s="15" t="s">
        <v>17511</v>
      </c>
      <c r="C37" s="51">
        <v>3312</v>
      </c>
    </row>
    <row r="38" spans="1:3" ht="15">
      <c r="A38" s="15" t="s">
        <v>17512</v>
      </c>
      <c r="C38" s="51">
        <v>7132</v>
      </c>
    </row>
    <row r="39" spans="1:3" ht="15">
      <c r="A39" s="15" t="s">
        <v>17513</v>
      </c>
      <c r="C39" s="51">
        <v>6772</v>
      </c>
    </row>
    <row r="40" spans="1:3" ht="15">
      <c r="A40" s="15" t="s">
        <v>17514</v>
      </c>
      <c r="C40" s="51">
        <v>3312</v>
      </c>
    </row>
    <row r="41" spans="1:3" ht="15">
      <c r="A41" s="15" t="s">
        <v>17515</v>
      </c>
      <c r="C41" s="51">
        <v>7244</v>
      </c>
    </row>
    <row r="42" spans="1:3" ht="15">
      <c r="A42" s="15" t="s">
        <v>17516</v>
      </c>
      <c r="C42" s="51">
        <v>6557</v>
      </c>
    </row>
    <row r="43" spans="1:3" ht="15">
      <c r="A43" s="15" t="s">
        <v>17517</v>
      </c>
      <c r="C43" s="51">
        <v>669</v>
      </c>
    </row>
    <row r="44" spans="1:3" ht="15">
      <c r="A44" s="15" t="s">
        <v>17518</v>
      </c>
      <c r="C44" s="51">
        <v>2345</v>
      </c>
    </row>
    <row r="45" spans="1:3" ht="15">
      <c r="A45" s="15" t="s">
        <v>17519</v>
      </c>
      <c r="C45" s="51">
        <v>2345</v>
      </c>
    </row>
    <row r="46" spans="1:3" ht="15">
      <c r="A46" s="15" t="s">
        <v>17520</v>
      </c>
      <c r="C46" s="51">
        <v>2345</v>
      </c>
    </row>
    <row r="47" spans="1:3" ht="15">
      <c r="A47" s="15" t="s">
        <v>17521</v>
      </c>
      <c r="C47" s="51">
        <v>669</v>
      </c>
    </row>
    <row r="48" spans="1:3" ht="15">
      <c r="A48" s="15" t="s">
        <v>17522</v>
      </c>
      <c r="C48" s="51">
        <v>6729</v>
      </c>
    </row>
    <row r="49" spans="1:3" ht="15">
      <c r="A49" s="15" t="s">
        <v>7371</v>
      </c>
      <c r="C49" s="51">
        <v>6887</v>
      </c>
    </row>
    <row r="50" spans="1:3" ht="15">
      <c r="A50" s="15" t="s">
        <v>7368</v>
      </c>
      <c r="C50" s="51">
        <v>6557</v>
      </c>
    </row>
    <row r="51" spans="1:3" ht="15">
      <c r="A51" s="15" t="s">
        <v>17523</v>
      </c>
      <c r="C51" s="51">
        <v>4933</v>
      </c>
    </row>
    <row r="52" spans="1:3" ht="15">
      <c r="A52" s="15" t="s">
        <v>17524</v>
      </c>
      <c r="C52" s="51">
        <v>4933</v>
      </c>
    </row>
    <row r="53" spans="1:3" ht="15">
      <c r="A53" s="15" t="s">
        <v>17525</v>
      </c>
      <c r="C53" s="51">
        <v>6669</v>
      </c>
    </row>
    <row r="54" spans="1:3" ht="15">
      <c r="A54" s="15" t="s">
        <v>17526</v>
      </c>
      <c r="C54" s="51">
        <v>6758</v>
      </c>
    </row>
    <row r="55" spans="1:3" ht="15">
      <c r="A55" s="15" t="s">
        <v>17527</v>
      </c>
      <c r="C55" s="51">
        <v>986</v>
      </c>
    </row>
    <row r="56" spans="1:3" ht="15">
      <c r="A56" s="15" t="s">
        <v>17528</v>
      </c>
      <c r="C56" s="51">
        <v>6132</v>
      </c>
    </row>
    <row r="57" spans="1:3" ht="15">
      <c r="A57" s="15" t="s">
        <v>17529</v>
      </c>
      <c r="C57" s="51">
        <v>6758</v>
      </c>
    </row>
    <row r="58" spans="1:3" ht="15">
      <c r="A58" s="15" t="s">
        <v>17530</v>
      </c>
      <c r="C58" s="51">
        <v>6770</v>
      </c>
    </row>
    <row r="59" spans="1:3" ht="15">
      <c r="A59" s="15" t="s">
        <v>17531</v>
      </c>
      <c r="C59" s="51">
        <v>663</v>
      </c>
    </row>
    <row r="60" spans="1:3" ht="15">
      <c r="A60" s="15" t="s">
        <v>17532</v>
      </c>
      <c r="C60" s="51">
        <v>6796</v>
      </c>
    </row>
    <row r="61" spans="1:3" ht="15">
      <c r="A61" s="15" t="s">
        <v>17533</v>
      </c>
      <c r="C61" s="51">
        <v>6758</v>
      </c>
    </row>
    <row r="62" spans="1:3" ht="15">
      <c r="A62" s="15" t="s">
        <v>17534</v>
      </c>
      <c r="C62" s="51">
        <v>6557</v>
      </c>
    </row>
    <row r="63" spans="1:3" ht="15">
      <c r="A63" s="15" t="s">
        <v>17535</v>
      </c>
      <c r="C63" s="51">
        <v>6893</v>
      </c>
    </row>
    <row r="64" spans="1:3" ht="15">
      <c r="A64" s="15" t="s">
        <v>17536</v>
      </c>
      <c r="C64" s="51">
        <v>2345</v>
      </c>
    </row>
    <row r="65" spans="1:3" ht="15">
      <c r="A65" s="15" t="s">
        <v>17537</v>
      </c>
      <c r="C65" s="51">
        <v>986</v>
      </c>
    </row>
    <row r="66" spans="1:3" ht="15">
      <c r="A66" s="15" t="s">
        <v>17538</v>
      </c>
      <c r="C66" s="51">
        <v>4933</v>
      </c>
    </row>
    <row r="67" spans="1:3" ht="15">
      <c r="A67" s="15" t="s">
        <v>17539</v>
      </c>
      <c r="C67" s="51">
        <v>6788</v>
      </c>
    </row>
    <row r="68" spans="1:3" ht="15">
      <c r="A68" s="15" t="s">
        <v>17540</v>
      </c>
      <c r="C68" s="51">
        <v>986</v>
      </c>
    </row>
    <row r="69" spans="1:3" ht="15">
      <c r="A69" s="15" t="s">
        <v>17541</v>
      </c>
      <c r="C69" s="51">
        <v>6758</v>
      </c>
    </row>
    <row r="70" spans="1:3" ht="15">
      <c r="A70" s="15" t="s">
        <v>17542</v>
      </c>
      <c r="C70" s="51">
        <v>5458</v>
      </c>
    </row>
    <row r="71" spans="1:3" ht="15">
      <c r="A71" s="15" t="s">
        <v>17543</v>
      </c>
      <c r="C71" s="51">
        <v>6732</v>
      </c>
    </row>
    <row r="72" spans="1:3" ht="15">
      <c r="A72" s="15" t="s">
        <v>17544</v>
      </c>
      <c r="C72" s="51">
        <v>6732</v>
      </c>
    </row>
    <row r="73" spans="1:3" ht="15">
      <c r="A73" s="15" t="s">
        <v>17545</v>
      </c>
      <c r="C73" s="51">
        <v>6732</v>
      </c>
    </row>
    <row r="74" spans="1:3" ht="15">
      <c r="A74" s="15" t="s">
        <v>17546</v>
      </c>
      <c r="C74" s="51">
        <v>6732</v>
      </c>
    </row>
    <row r="75" spans="1:3" ht="15">
      <c r="A75" s="15" t="s">
        <v>17547</v>
      </c>
      <c r="C75" s="51">
        <v>6658</v>
      </c>
    </row>
    <row r="76" spans="1:3" ht="15">
      <c r="A76" s="15" t="s">
        <v>17548</v>
      </c>
      <c r="C76" s="51">
        <v>6671</v>
      </c>
    </row>
    <row r="77" spans="1:3" ht="15">
      <c r="A77" s="15" t="s">
        <v>17549</v>
      </c>
      <c r="C77" s="51">
        <v>5458</v>
      </c>
    </row>
    <row r="78" spans="1:3" ht="15">
      <c r="A78" s="15" t="s">
        <v>17550</v>
      </c>
      <c r="C78" s="51">
        <v>189</v>
      </c>
    </row>
    <row r="79" spans="1:3" ht="15">
      <c r="A79" s="15" t="s">
        <v>17551</v>
      </c>
      <c r="C79" s="51">
        <v>4933</v>
      </c>
    </row>
    <row r="80" spans="1:3" ht="15">
      <c r="A80" s="15" t="s">
        <v>17552</v>
      </c>
      <c r="C80" s="51">
        <v>7031</v>
      </c>
    </row>
    <row r="81" spans="1:3" ht="15">
      <c r="A81" s="15" t="s">
        <v>17553</v>
      </c>
      <c r="C81" s="51">
        <v>6732</v>
      </c>
    </row>
    <row r="82" spans="1:3" ht="15">
      <c r="A82" s="15" t="s">
        <v>17554</v>
      </c>
      <c r="C82" s="51">
        <v>6671</v>
      </c>
    </row>
    <row r="83" spans="1:3" ht="15">
      <c r="A83" s="15" t="s">
        <v>17555</v>
      </c>
      <c r="C83" s="51">
        <v>930</v>
      </c>
    </row>
    <row r="84" spans="1:3" ht="15">
      <c r="A84" s="15" t="s">
        <v>17556</v>
      </c>
      <c r="C84" s="51">
        <v>2345</v>
      </c>
    </row>
    <row r="85" spans="1:3" ht="15">
      <c r="A85" s="15" t="s">
        <v>17557</v>
      </c>
      <c r="C85" s="51">
        <v>6758</v>
      </c>
    </row>
    <row r="86" spans="1:3" ht="15">
      <c r="A86" s="15" t="s">
        <v>17558</v>
      </c>
      <c r="C86" s="51">
        <v>6796</v>
      </c>
    </row>
    <row r="87" spans="1:3" ht="15">
      <c r="A87" s="15" t="s">
        <v>17559</v>
      </c>
      <c r="C87" s="51">
        <v>283</v>
      </c>
    </row>
    <row r="88" spans="1:3" ht="15">
      <c r="A88" s="15" t="s">
        <v>17560</v>
      </c>
      <c r="C88" s="51">
        <v>189</v>
      </c>
    </row>
    <row r="89" spans="1:3" ht="15">
      <c r="A89" s="15" t="s">
        <v>17561</v>
      </c>
      <c r="C89" s="51">
        <v>2345</v>
      </c>
    </row>
    <row r="90" spans="1:3" ht="15">
      <c r="A90" s="15" t="s">
        <v>17562</v>
      </c>
      <c r="C90" s="51">
        <v>6732</v>
      </c>
    </row>
    <row r="91" spans="1:3" ht="15">
      <c r="A91" s="15" t="s">
        <v>17563</v>
      </c>
      <c r="C91" s="51">
        <v>2345</v>
      </c>
    </row>
    <row r="92" spans="1:3" ht="15">
      <c r="A92" s="15" t="s">
        <v>17564</v>
      </c>
      <c r="C92" s="51">
        <v>283</v>
      </c>
    </row>
    <row r="93" spans="1:3" ht="15">
      <c r="A93" s="15" t="s">
        <v>17565</v>
      </c>
      <c r="C93" s="51">
        <v>6778</v>
      </c>
    </row>
    <row r="94" spans="1:3" ht="15">
      <c r="A94" s="15" t="s">
        <v>17566</v>
      </c>
      <c r="C94" s="51">
        <v>2345</v>
      </c>
    </row>
    <row r="95" spans="1:3" ht="15">
      <c r="A95" s="15" t="s">
        <v>17567</v>
      </c>
      <c r="C95" s="51">
        <v>6697</v>
      </c>
    </row>
    <row r="96" spans="1:3" ht="15">
      <c r="A96" s="15" t="s">
        <v>17568</v>
      </c>
      <c r="C96" s="51">
        <v>6697</v>
      </c>
    </row>
    <row r="97" spans="1:3" ht="15">
      <c r="A97" s="15" t="s">
        <v>17569</v>
      </c>
      <c r="C97" s="51">
        <v>3404</v>
      </c>
    </row>
    <row r="98" spans="1:3" ht="15">
      <c r="A98" s="15" t="s">
        <v>17570</v>
      </c>
      <c r="C98" s="51">
        <v>6726</v>
      </c>
    </row>
    <row r="99" spans="1:3" ht="15">
      <c r="A99" s="15" t="s">
        <v>17571</v>
      </c>
      <c r="C99" s="51">
        <v>6107</v>
      </c>
    </row>
    <row r="100" spans="1:3" ht="15">
      <c r="A100" s="15" t="s">
        <v>17572</v>
      </c>
      <c r="C100" s="51">
        <v>3404</v>
      </c>
    </row>
    <row r="101" spans="1:3" ht="15">
      <c r="A101" s="15" t="s">
        <v>17573</v>
      </c>
      <c r="C101" s="51">
        <v>5389</v>
      </c>
    </row>
    <row r="102" spans="1:3" ht="15">
      <c r="A102" s="15" t="s">
        <v>17574</v>
      </c>
      <c r="C102" s="51">
        <v>6924</v>
      </c>
    </row>
    <row r="103" spans="1:3" ht="15">
      <c r="A103" s="15" t="s">
        <v>17575</v>
      </c>
      <c r="C103" s="51">
        <v>5458</v>
      </c>
    </row>
    <row r="104" spans="1:3" ht="15">
      <c r="A104" s="15" t="s">
        <v>17576</v>
      </c>
      <c r="C104" s="51">
        <v>3404</v>
      </c>
    </row>
    <row r="105" spans="1:3" ht="15">
      <c r="A105" s="15" t="s">
        <v>17577</v>
      </c>
      <c r="C105" s="51">
        <v>3312</v>
      </c>
    </row>
    <row r="106" spans="1:3" ht="15">
      <c r="A106" s="15" t="s">
        <v>17578</v>
      </c>
      <c r="C106" s="51">
        <v>3312</v>
      </c>
    </row>
    <row r="107" spans="1:3" ht="15">
      <c r="A107" s="15" t="s">
        <v>17579</v>
      </c>
      <c r="C107" s="51">
        <v>3312</v>
      </c>
    </row>
    <row r="108" spans="1:3" ht="15">
      <c r="A108" s="15" t="s">
        <v>17580</v>
      </c>
      <c r="C108" s="51">
        <v>2345</v>
      </c>
    </row>
    <row r="109" spans="1:3" ht="15">
      <c r="A109" s="15" t="s">
        <v>17581</v>
      </c>
      <c r="C109" s="51">
        <v>283</v>
      </c>
    </row>
    <row r="110" spans="1:3" ht="15">
      <c r="A110" s="15" t="s">
        <v>17582</v>
      </c>
      <c r="C110" s="51">
        <v>189</v>
      </c>
    </row>
    <row r="111" spans="1:3" ht="15">
      <c r="A111" s="15" t="s">
        <v>17583</v>
      </c>
      <c r="C111" s="51">
        <v>3312</v>
      </c>
    </row>
    <row r="112" spans="1:3" ht="15">
      <c r="A112" s="15" t="s">
        <v>17584</v>
      </c>
      <c r="C112" s="51">
        <v>2345</v>
      </c>
    </row>
    <row r="113" spans="1:3" ht="15">
      <c r="A113" s="15" t="s">
        <v>17585</v>
      </c>
      <c r="C113" s="51">
        <v>2345</v>
      </c>
    </row>
    <row r="114" spans="1:3" ht="15">
      <c r="A114" s="15" t="s">
        <v>17586</v>
      </c>
      <c r="C114" s="51">
        <v>3312</v>
      </c>
    </row>
    <row r="115" spans="1:3" ht="15">
      <c r="A115" s="15" t="s">
        <v>17587</v>
      </c>
      <c r="C115" s="51">
        <v>2345</v>
      </c>
    </row>
    <row r="116" spans="1:3" ht="15">
      <c r="A116" s="15" t="s">
        <v>17588</v>
      </c>
      <c r="C116" s="51">
        <v>2345</v>
      </c>
    </row>
    <row r="117" spans="1:3" ht="15">
      <c r="A117" s="15" t="s">
        <v>17589</v>
      </c>
      <c r="C117" s="51">
        <v>2345</v>
      </c>
    </row>
    <row r="118" spans="1:3" ht="15">
      <c r="A118" s="15" t="s">
        <v>17590</v>
      </c>
      <c r="C118" s="51">
        <v>2345</v>
      </c>
    </row>
    <row r="119" spans="1:3" ht="15">
      <c r="A119" s="15" t="s">
        <v>17591</v>
      </c>
      <c r="C119" s="51">
        <v>2345</v>
      </c>
    </row>
    <row r="120" spans="1:3" ht="15">
      <c r="A120" s="15" t="s">
        <v>17592</v>
      </c>
      <c r="C120" s="51">
        <v>6732</v>
      </c>
    </row>
    <row r="121" spans="1:3" ht="15">
      <c r="A121" s="15" t="s">
        <v>17593</v>
      </c>
      <c r="C121" s="51">
        <v>6732</v>
      </c>
    </row>
    <row r="122" spans="1:3" ht="15">
      <c r="A122" s="15" t="s">
        <v>17594</v>
      </c>
      <c r="C122" s="51">
        <v>6732</v>
      </c>
    </row>
    <row r="123" spans="1:3" ht="15">
      <c r="A123" s="15" t="s">
        <v>17595</v>
      </c>
      <c r="C123" s="51">
        <v>189</v>
      </c>
    </row>
    <row r="124" spans="1:3" ht="15">
      <c r="A124" s="15" t="s">
        <v>17596</v>
      </c>
      <c r="C124" s="51">
        <v>5458</v>
      </c>
    </row>
    <row r="125" spans="1:3" ht="15">
      <c r="A125" s="15" t="s">
        <v>17597</v>
      </c>
      <c r="C125" s="51">
        <v>283</v>
      </c>
    </row>
    <row r="126" spans="1:3" ht="15">
      <c r="A126" s="15" t="s">
        <v>17598</v>
      </c>
      <c r="C126" s="51">
        <v>6732</v>
      </c>
    </row>
    <row r="127" spans="1:3" ht="15">
      <c r="A127" s="15" t="s">
        <v>17599</v>
      </c>
      <c r="C127" s="51">
        <v>6823</v>
      </c>
    </row>
    <row r="128" spans="1:3" ht="15">
      <c r="A128" s="15" t="s">
        <v>17600</v>
      </c>
      <c r="C128" s="51">
        <v>986</v>
      </c>
    </row>
    <row r="129" spans="1:3" ht="15">
      <c r="A129" s="15" t="s">
        <v>17601</v>
      </c>
      <c r="C129" s="51">
        <v>6758</v>
      </c>
    </row>
    <row r="130" spans="1:3" ht="15">
      <c r="A130" s="15" t="s">
        <v>17602</v>
      </c>
      <c r="C130" s="51">
        <v>3378</v>
      </c>
    </row>
    <row r="131" spans="1:3" ht="15">
      <c r="A131" s="15" t="s">
        <v>17603</v>
      </c>
      <c r="C131" s="51">
        <v>2345</v>
      </c>
    </row>
    <row r="132" spans="1:3" ht="15">
      <c r="A132" s="15" t="s">
        <v>17604</v>
      </c>
      <c r="C132" s="51">
        <v>189</v>
      </c>
    </row>
    <row r="133" spans="1:3" ht="15">
      <c r="A133" s="15" t="s">
        <v>17605</v>
      </c>
      <c r="C133" s="51">
        <v>1334</v>
      </c>
    </row>
    <row r="134" spans="1:3" ht="15">
      <c r="A134" s="15" t="s">
        <v>17606</v>
      </c>
      <c r="C134" s="51">
        <v>986</v>
      </c>
    </row>
    <row r="135" spans="1:3" ht="15">
      <c r="A135" s="15" t="s">
        <v>17607</v>
      </c>
      <c r="C135" s="51">
        <v>6726</v>
      </c>
    </row>
    <row r="136" spans="1:3" ht="15">
      <c r="A136" s="15" t="s">
        <v>17608</v>
      </c>
      <c r="C136" s="51">
        <v>6924</v>
      </c>
    </row>
    <row r="137" spans="1:3" ht="15">
      <c r="A137" s="15" t="s">
        <v>17609</v>
      </c>
      <c r="C137" s="51">
        <v>6758</v>
      </c>
    </row>
    <row r="138" spans="1:3" ht="15">
      <c r="A138" s="15" t="s">
        <v>17610</v>
      </c>
      <c r="C138" s="51">
        <v>6463</v>
      </c>
    </row>
    <row r="139" spans="1:3" ht="15">
      <c r="A139" s="15" t="s">
        <v>17611</v>
      </c>
      <c r="C139" s="51">
        <v>6758</v>
      </c>
    </row>
    <row r="140" spans="1:3" ht="15">
      <c r="A140" s="15" t="s">
        <v>17612</v>
      </c>
      <c r="C140" s="51">
        <v>663</v>
      </c>
    </row>
    <row r="141" spans="1:3" ht="15">
      <c r="A141" s="15" t="s">
        <v>17613</v>
      </c>
      <c r="C141" s="51">
        <v>669</v>
      </c>
    </row>
    <row r="142" spans="1:3" ht="15">
      <c r="A142" s="15" t="s">
        <v>17614</v>
      </c>
      <c r="C142" s="51">
        <v>669</v>
      </c>
    </row>
    <row r="143" spans="1:3" ht="15">
      <c r="A143" s="15" t="s">
        <v>17615</v>
      </c>
      <c r="C143" s="51">
        <v>6732</v>
      </c>
    </row>
    <row r="144" spans="1:3" ht="15">
      <c r="A144" s="15" t="s">
        <v>17616</v>
      </c>
      <c r="C144" s="51">
        <v>6132</v>
      </c>
    </row>
    <row r="145" spans="1:3" ht="15">
      <c r="A145" s="15" t="s">
        <v>17617</v>
      </c>
      <c r="C145" s="51">
        <v>6700</v>
      </c>
    </row>
    <row r="146" spans="1:3" ht="15">
      <c r="A146" s="15" t="s">
        <v>17618</v>
      </c>
      <c r="C146" s="51">
        <v>189</v>
      </c>
    </row>
    <row r="147" spans="1:3" ht="15">
      <c r="A147" s="15" t="s">
        <v>17619</v>
      </c>
      <c r="C147" s="51">
        <v>189</v>
      </c>
    </row>
    <row r="148" spans="1:3" ht="15">
      <c r="A148" s="15" t="s">
        <v>17620</v>
      </c>
      <c r="C148" s="51">
        <v>6758</v>
      </c>
    </row>
    <row r="149" spans="1:3" ht="15">
      <c r="A149" s="15" t="s">
        <v>17621</v>
      </c>
      <c r="C149" s="51">
        <v>6732</v>
      </c>
    </row>
    <row r="150" spans="1:3" ht="15">
      <c r="A150" s="15" t="s">
        <v>17622</v>
      </c>
      <c r="C150" s="51">
        <v>6758</v>
      </c>
    </row>
    <row r="151" spans="1:3" ht="15">
      <c r="A151" s="15" t="s">
        <v>17623</v>
      </c>
      <c r="C151" s="51">
        <v>189</v>
      </c>
    </row>
    <row r="152" spans="1:3" ht="15">
      <c r="A152" s="15" t="s">
        <v>17624</v>
      </c>
      <c r="C152" s="51">
        <v>986</v>
      </c>
    </row>
    <row r="153" spans="1:3" ht="15">
      <c r="A153" s="15" t="s">
        <v>17625</v>
      </c>
      <c r="C153" s="51">
        <v>6658</v>
      </c>
    </row>
    <row r="154" spans="1:3" ht="15">
      <c r="A154" s="15" t="s">
        <v>17626</v>
      </c>
      <c r="C154" s="51">
        <v>6796</v>
      </c>
    </row>
    <row r="155" spans="1:3" ht="15">
      <c r="A155" s="15" t="s">
        <v>17627</v>
      </c>
      <c r="C155" s="51">
        <v>6732</v>
      </c>
    </row>
    <row r="156" spans="1:3" ht="15">
      <c r="A156" s="15" t="s">
        <v>17628</v>
      </c>
      <c r="C156" s="51">
        <v>5458</v>
      </c>
    </row>
    <row r="157" spans="1:3" ht="15">
      <c r="A157" s="15" t="s">
        <v>17629</v>
      </c>
      <c r="C157" s="51">
        <v>6824</v>
      </c>
    </row>
    <row r="158" spans="1:3" ht="15">
      <c r="A158" s="15" t="s">
        <v>17630</v>
      </c>
      <c r="C158" s="51">
        <v>7134</v>
      </c>
    </row>
    <row r="159" spans="1:3" ht="15">
      <c r="A159" s="15" t="s">
        <v>17631</v>
      </c>
      <c r="C159" s="51">
        <v>3404</v>
      </c>
    </row>
    <row r="160" spans="1:3" ht="15">
      <c r="A160" s="15" t="s">
        <v>17632</v>
      </c>
      <c r="C160" s="51">
        <v>6778</v>
      </c>
    </row>
    <row r="161" spans="1:3" ht="15">
      <c r="A161" s="15" t="s">
        <v>17633</v>
      </c>
      <c r="C161" s="51">
        <v>6732</v>
      </c>
    </row>
    <row r="162" spans="1:3" ht="15">
      <c r="A162" s="15" t="s">
        <v>17634</v>
      </c>
      <c r="C162" s="51">
        <v>283</v>
      </c>
    </row>
    <row r="163" spans="1:3" ht="15">
      <c r="A163" s="15" t="s">
        <v>17635</v>
      </c>
      <c r="C163" s="51">
        <v>6758</v>
      </c>
    </row>
    <row r="164" spans="1:3" ht="15">
      <c r="A164" s="15" t="s">
        <v>17636</v>
      </c>
      <c r="C164" s="51">
        <v>6758</v>
      </c>
    </row>
    <row r="165" spans="1:3" ht="15">
      <c r="A165" s="15" t="s">
        <v>17637</v>
      </c>
      <c r="C165" s="51">
        <v>6726</v>
      </c>
    </row>
    <row r="166" spans="1:3" ht="15">
      <c r="A166" s="15" t="s">
        <v>17638</v>
      </c>
      <c r="C166" s="51">
        <v>1334</v>
      </c>
    </row>
    <row r="167" spans="1:3" ht="15">
      <c r="A167" s="15" t="s">
        <v>17639</v>
      </c>
      <c r="C167" s="51">
        <v>6732</v>
      </c>
    </row>
    <row r="168" spans="1:3" ht="15">
      <c r="A168" s="15" t="s">
        <v>17640</v>
      </c>
      <c r="C168" s="51">
        <v>189</v>
      </c>
    </row>
    <row r="169" spans="1:3" ht="15">
      <c r="A169" s="15" t="s">
        <v>17641</v>
      </c>
      <c r="C169" s="51">
        <v>6143</v>
      </c>
    </row>
    <row r="170" spans="1:3" ht="15">
      <c r="A170" s="15" t="s">
        <v>17642</v>
      </c>
      <c r="C170" s="51">
        <v>2345</v>
      </c>
    </row>
    <row r="171" spans="1:3" ht="15">
      <c r="A171" s="15" t="s">
        <v>17643</v>
      </c>
      <c r="C171" s="51">
        <v>6758</v>
      </c>
    </row>
    <row r="172" spans="1:3" ht="15">
      <c r="A172" s="15" t="s">
        <v>17644</v>
      </c>
      <c r="C172" s="51">
        <v>6143</v>
      </c>
    </row>
    <row r="173" spans="1:3" ht="15">
      <c r="A173" s="15" t="s">
        <v>17645</v>
      </c>
      <c r="C173" s="51">
        <v>6732</v>
      </c>
    </row>
    <row r="174" spans="1:3" ht="15">
      <c r="A174" s="15" t="s">
        <v>17646</v>
      </c>
      <c r="C174" s="51">
        <v>6758</v>
      </c>
    </row>
    <row r="175" spans="1:3" ht="15">
      <c r="A175" s="15" t="s">
        <v>17647</v>
      </c>
      <c r="C175" s="51">
        <v>6758</v>
      </c>
    </row>
    <row r="176" spans="1:3" ht="15">
      <c r="A176" s="15" t="s">
        <v>17648</v>
      </c>
      <c r="C176" s="51">
        <v>3312</v>
      </c>
    </row>
    <row r="177" spans="1:3" ht="15">
      <c r="A177" s="15" t="s">
        <v>17649</v>
      </c>
      <c r="C177" s="51">
        <v>3312</v>
      </c>
    </row>
    <row r="178" spans="1:3" ht="15">
      <c r="A178" s="15" t="s">
        <v>17649</v>
      </c>
      <c r="C178" s="51">
        <v>283</v>
      </c>
    </row>
    <row r="179" spans="1:3" ht="15">
      <c r="A179" s="15" t="s">
        <v>17650</v>
      </c>
      <c r="C179" s="51">
        <v>2345</v>
      </c>
    </row>
    <row r="180" spans="1:3" ht="15">
      <c r="A180" s="15" t="s">
        <v>17651</v>
      </c>
      <c r="C180" s="51">
        <v>2345</v>
      </c>
    </row>
    <row r="181" spans="1:3" ht="15">
      <c r="A181" s="15" t="s">
        <v>17652</v>
      </c>
      <c r="C181" s="51">
        <v>6722</v>
      </c>
    </row>
    <row r="182" spans="1:3" ht="15">
      <c r="A182" s="15" t="s">
        <v>17653</v>
      </c>
      <c r="C182" s="51">
        <v>6658</v>
      </c>
    </row>
    <row r="183" spans="1:3" ht="15">
      <c r="A183" s="15" t="s">
        <v>17654</v>
      </c>
      <c r="C183" s="51">
        <v>189</v>
      </c>
    </row>
    <row r="184" spans="1:3" ht="15">
      <c r="A184" s="15" t="s">
        <v>17655</v>
      </c>
      <c r="C184" s="51">
        <v>283</v>
      </c>
    </row>
    <row r="185" spans="1:3" ht="15">
      <c r="A185" s="15" t="s">
        <v>17656</v>
      </c>
      <c r="C185" s="51">
        <v>283</v>
      </c>
    </row>
    <row r="186" spans="1:3" ht="15">
      <c r="A186" s="15" t="s">
        <v>17657</v>
      </c>
      <c r="C186" s="51">
        <v>6736</v>
      </c>
    </row>
    <row r="187" spans="1:3" ht="15">
      <c r="A187" s="15" t="s">
        <v>17658</v>
      </c>
      <c r="C187" s="51">
        <v>189</v>
      </c>
    </row>
    <row r="188" spans="1:3" ht="15">
      <c r="A188" s="15" t="s">
        <v>17659</v>
      </c>
      <c r="C188" s="51">
        <v>2345</v>
      </c>
    </row>
    <row r="189" spans="1:3" ht="15">
      <c r="A189" s="15" t="s">
        <v>17660</v>
      </c>
      <c r="C189" s="51">
        <v>2345</v>
      </c>
    </row>
    <row r="190" spans="1:3" ht="15">
      <c r="A190" s="15" t="s">
        <v>17661</v>
      </c>
      <c r="C190" s="51">
        <v>2345</v>
      </c>
    </row>
    <row r="191" spans="1:3" ht="15">
      <c r="A191" s="15" t="s">
        <v>17662</v>
      </c>
      <c r="C191" s="51">
        <v>2345</v>
      </c>
    </row>
    <row r="192" spans="1:3" ht="15">
      <c r="A192" s="15" t="s">
        <v>17663</v>
      </c>
      <c r="C192" s="51">
        <v>2345</v>
      </c>
    </row>
    <row r="193" spans="1:3" ht="15">
      <c r="A193" s="15" t="s">
        <v>17664</v>
      </c>
      <c r="C193" s="51">
        <v>2345</v>
      </c>
    </row>
    <row r="194" spans="1:3" ht="15">
      <c r="A194" s="15" t="s">
        <v>17665</v>
      </c>
      <c r="C194" s="51">
        <v>2345</v>
      </c>
    </row>
    <row r="195" spans="1:3" ht="15">
      <c r="A195" s="15" t="s">
        <v>17666</v>
      </c>
      <c r="C195" s="51">
        <v>2345</v>
      </c>
    </row>
    <row r="196" spans="1:3" ht="15">
      <c r="A196" s="15" t="s">
        <v>17667</v>
      </c>
      <c r="C196" s="51">
        <v>2345</v>
      </c>
    </row>
    <row r="197" spans="1:3" ht="15">
      <c r="A197" s="15" t="s">
        <v>17668</v>
      </c>
      <c r="C197" s="51">
        <v>6732</v>
      </c>
    </row>
    <row r="198" spans="1:3" ht="15">
      <c r="A198" s="15" t="s">
        <v>17669</v>
      </c>
      <c r="C198" s="51">
        <v>3312</v>
      </c>
    </row>
    <row r="199" spans="1:3" ht="15">
      <c r="A199" s="15" t="s">
        <v>17670</v>
      </c>
      <c r="C199" s="51">
        <v>6732</v>
      </c>
    </row>
    <row r="200" spans="1:3" ht="15">
      <c r="A200" s="15" t="s">
        <v>17671</v>
      </c>
      <c r="C200" s="51">
        <v>189</v>
      </c>
    </row>
    <row r="201" spans="1:3" ht="15">
      <c r="A201" s="15" t="s">
        <v>17672</v>
      </c>
      <c r="C201" s="51">
        <v>5458</v>
      </c>
    </row>
    <row r="202" spans="1:3" ht="15">
      <c r="A202" s="15" t="s">
        <v>17673</v>
      </c>
      <c r="C202" s="51">
        <v>5458</v>
      </c>
    </row>
    <row r="203" spans="1:3" ht="15">
      <c r="A203" s="15" t="s">
        <v>17674</v>
      </c>
      <c r="C203" s="51">
        <v>6797</v>
      </c>
    </row>
    <row r="204" spans="1:3" ht="15">
      <c r="A204" s="15" t="s">
        <v>17675</v>
      </c>
      <c r="C204" s="51">
        <v>3312</v>
      </c>
    </row>
    <row r="205" spans="1:3" ht="13">
      <c r="A205" s="376" t="s">
        <v>7944</v>
      </c>
      <c r="C205" s="51">
        <v>3404</v>
      </c>
    </row>
    <row r="206" spans="1:3" ht="13">
      <c r="A206" s="376" t="s">
        <v>7946</v>
      </c>
      <c r="C206" s="51">
        <v>3404</v>
      </c>
    </row>
    <row r="207" spans="1:3" ht="13">
      <c r="A207" s="376" t="s">
        <v>7947</v>
      </c>
      <c r="C207" s="51">
        <v>3404</v>
      </c>
    </row>
    <row r="208" spans="1:3" ht="13">
      <c r="A208" s="376" t="s">
        <v>5648</v>
      </c>
      <c r="C208" s="51">
        <v>3404</v>
      </c>
    </row>
    <row r="209" spans="1:3" ht="13">
      <c r="A209" s="376" t="s">
        <v>7948</v>
      </c>
      <c r="C209" s="51">
        <v>5365</v>
      </c>
    </row>
    <row r="210" spans="1:3" ht="13">
      <c r="A210" s="376" t="s">
        <v>7949</v>
      </c>
      <c r="C210" s="51">
        <v>5365</v>
      </c>
    </row>
    <row r="211" spans="1:3" ht="13">
      <c r="A211" s="376" t="s">
        <v>7950</v>
      </c>
      <c r="C211" s="51">
        <v>6998</v>
      </c>
    </row>
    <row r="212" spans="1:3" ht="13">
      <c r="A212" s="376" t="s">
        <v>7951</v>
      </c>
      <c r="C212" s="51">
        <v>7113</v>
      </c>
    </row>
    <row r="213" spans="1:3" ht="13">
      <c r="A213" s="376" t="s">
        <v>7952</v>
      </c>
      <c r="C213" s="51">
        <v>5389</v>
      </c>
    </row>
    <row r="214" spans="1:3" ht="13">
      <c r="A214" s="376" t="s">
        <v>9655</v>
      </c>
      <c r="C214" s="51">
        <v>930</v>
      </c>
    </row>
    <row r="215" spans="1:3" ht="13">
      <c r="A215" s="376" t="s">
        <v>9657</v>
      </c>
      <c r="C215" s="51">
        <v>136</v>
      </c>
    </row>
    <row r="216" spans="1:3" ht="13">
      <c r="A216" s="376" t="s">
        <v>9660</v>
      </c>
      <c r="C216" s="51">
        <v>499</v>
      </c>
    </row>
    <row r="217" spans="1:3" ht="13">
      <c r="A217" s="376" t="s">
        <v>9664</v>
      </c>
      <c r="C217" s="51">
        <v>7283</v>
      </c>
    </row>
    <row r="218" spans="1:3" ht="13">
      <c r="A218" s="376" t="s">
        <v>12624</v>
      </c>
      <c r="C218" s="51">
        <v>3312</v>
      </c>
    </row>
    <row r="219" spans="1:3" ht="13">
      <c r="A219" s="376" t="s">
        <v>9666</v>
      </c>
      <c r="C219" s="51">
        <v>3312</v>
      </c>
    </row>
    <row r="220" spans="1:3" ht="13">
      <c r="A220" s="376" t="s">
        <v>9684</v>
      </c>
      <c r="C220" s="51">
        <v>3312</v>
      </c>
    </row>
    <row r="221" spans="1:3" ht="13">
      <c r="A221" s="376" t="s">
        <v>9687</v>
      </c>
      <c r="C221" s="51">
        <v>7033</v>
      </c>
    </row>
    <row r="222" spans="1:3" ht="13">
      <c r="A222" s="376" t="s">
        <v>9690</v>
      </c>
      <c r="C222" s="51">
        <v>7049</v>
      </c>
    </row>
    <row r="223" spans="1:3" ht="13">
      <c r="A223" s="376" t="s">
        <v>9668</v>
      </c>
      <c r="C223" s="51">
        <v>6802</v>
      </c>
    </row>
    <row r="224" spans="1:3" ht="13">
      <c r="A224" s="376" t="s">
        <v>9671</v>
      </c>
      <c r="C224" s="51">
        <v>7297</v>
      </c>
    </row>
    <row r="225" spans="1:4" ht="13">
      <c r="A225" s="376" t="s">
        <v>9693</v>
      </c>
      <c r="C225" s="51">
        <v>5389</v>
      </c>
    </row>
    <row r="226" spans="1:4" ht="13">
      <c r="A226" s="376" t="s">
        <v>9674</v>
      </c>
      <c r="C226" s="51">
        <v>7243</v>
      </c>
    </row>
    <row r="227" spans="1:4" ht="13">
      <c r="A227" s="376" t="s">
        <v>9677</v>
      </c>
      <c r="C227" s="51">
        <v>3231</v>
      </c>
    </row>
    <row r="228" spans="1:4" ht="13">
      <c r="A228" s="376" t="s">
        <v>9679</v>
      </c>
      <c r="C228" s="51">
        <v>3312</v>
      </c>
    </row>
    <row r="229" spans="1:4" ht="13">
      <c r="A229" s="376" t="s">
        <v>9681</v>
      </c>
      <c r="C229" s="51">
        <v>6463</v>
      </c>
    </row>
    <row r="230" spans="1:4" ht="13">
      <c r="A230" s="376" t="s">
        <v>11742</v>
      </c>
      <c r="C230" s="51">
        <v>7096</v>
      </c>
    </row>
    <row r="231" spans="1:4" ht="13">
      <c r="A231" s="376" t="s">
        <v>9683</v>
      </c>
      <c r="C231" s="51">
        <v>7010</v>
      </c>
      <c r="D231" s="7">
        <v>6779</v>
      </c>
    </row>
    <row r="232" spans="1:4" ht="13">
      <c r="A232" s="376" t="s">
        <v>9696</v>
      </c>
      <c r="C232" s="51">
        <v>3312</v>
      </c>
    </row>
    <row r="233" spans="1:4" ht="13">
      <c r="A233" s="376" t="s">
        <v>9698</v>
      </c>
      <c r="C233" s="51">
        <v>6658</v>
      </c>
    </row>
    <row r="234" spans="1:4" ht="13">
      <c r="A234" s="376" t="s">
        <v>9701</v>
      </c>
      <c r="C234" s="51">
        <v>7246</v>
      </c>
    </row>
    <row r="235" spans="1:4" ht="13">
      <c r="A235" s="376" t="s">
        <v>9686</v>
      </c>
      <c r="C235" s="51">
        <v>6658</v>
      </c>
    </row>
    <row r="236" spans="1:4" ht="13">
      <c r="A236" s="376" t="s">
        <v>9689</v>
      </c>
      <c r="C236" s="51">
        <v>6936</v>
      </c>
    </row>
    <row r="237" spans="1:4" ht="13">
      <c r="A237" s="376" t="s">
        <v>9704</v>
      </c>
      <c r="C237" s="51">
        <v>7008</v>
      </c>
    </row>
    <row r="238" spans="1:4" ht="13">
      <c r="A238" s="376" t="s">
        <v>9692</v>
      </c>
      <c r="C238" s="51">
        <v>6780</v>
      </c>
    </row>
    <row r="239" spans="1:4" ht="13">
      <c r="A239" s="376" t="s">
        <v>9695</v>
      </c>
      <c r="C239" s="51">
        <v>7104</v>
      </c>
    </row>
    <row r="240" spans="1:4" ht="13">
      <c r="A240" s="376" t="s">
        <v>9707</v>
      </c>
      <c r="C240" s="51">
        <v>7008</v>
      </c>
    </row>
    <row r="241" spans="1:3" ht="13">
      <c r="A241" s="376" t="s">
        <v>5670</v>
      </c>
      <c r="C241" s="51">
        <v>4933</v>
      </c>
    </row>
    <row r="242" spans="1:3" ht="13">
      <c r="A242" s="376" t="s">
        <v>9700</v>
      </c>
      <c r="C242" s="51">
        <v>4933</v>
      </c>
    </row>
    <row r="243" spans="1:3" ht="13">
      <c r="A243" s="376" t="s">
        <v>9703</v>
      </c>
      <c r="C243" s="51">
        <v>6887</v>
      </c>
    </row>
    <row r="244" spans="1:3" ht="13">
      <c r="A244" s="376" t="s">
        <v>9710</v>
      </c>
      <c r="C244" s="51">
        <v>3307</v>
      </c>
    </row>
    <row r="245" spans="1:3" ht="13">
      <c r="A245" s="376" t="s">
        <v>9706</v>
      </c>
      <c r="C245" s="51">
        <v>6697</v>
      </c>
    </row>
    <row r="246" spans="1:3" ht="13">
      <c r="A246" s="376" t="s">
        <v>9713</v>
      </c>
      <c r="C246" s="51">
        <v>6909</v>
      </c>
    </row>
    <row r="247" spans="1:3" ht="13">
      <c r="A247" s="376" t="s">
        <v>9709</v>
      </c>
      <c r="C247" s="51">
        <v>7051</v>
      </c>
    </row>
    <row r="248" spans="1:3" ht="13">
      <c r="A248" s="376" t="s">
        <v>9712</v>
      </c>
      <c r="C248" s="51">
        <v>7055</v>
      </c>
    </row>
    <row r="249" spans="1:3" ht="13">
      <c r="A249" s="376" t="s">
        <v>9716</v>
      </c>
      <c r="C249" s="51">
        <v>6891</v>
      </c>
    </row>
    <row r="250" spans="1:3" ht="13">
      <c r="A250" s="376" t="s">
        <v>9719</v>
      </c>
      <c r="C250" s="51">
        <v>6727</v>
      </c>
    </row>
    <row r="251" spans="1:3" ht="13">
      <c r="A251" s="376" t="s">
        <v>9722</v>
      </c>
      <c r="C251" s="51">
        <v>6727</v>
      </c>
    </row>
    <row r="252" spans="1:3" ht="13">
      <c r="A252" s="376" t="s">
        <v>9725</v>
      </c>
      <c r="C252" s="51">
        <v>6727</v>
      </c>
    </row>
    <row r="253" spans="1:3" ht="13">
      <c r="A253" s="376" t="s">
        <v>9728</v>
      </c>
      <c r="C253" s="51">
        <v>6727</v>
      </c>
    </row>
    <row r="254" spans="1:3" ht="13">
      <c r="A254" s="376" t="s">
        <v>9731</v>
      </c>
      <c r="C254" s="51">
        <v>6727</v>
      </c>
    </row>
    <row r="255" spans="1:3" ht="13">
      <c r="A255" s="376" t="s">
        <v>9715</v>
      </c>
      <c r="C255" s="51">
        <v>6727</v>
      </c>
    </row>
    <row r="256" spans="1:3" ht="13">
      <c r="A256" s="376" t="s">
        <v>9718</v>
      </c>
      <c r="C256" s="51">
        <v>6727</v>
      </c>
    </row>
    <row r="257" spans="1:3" ht="13">
      <c r="A257" s="376" t="s">
        <v>10378</v>
      </c>
      <c r="C257" s="51">
        <v>6727</v>
      </c>
    </row>
    <row r="258" spans="1:3" ht="13">
      <c r="A258" s="376" t="s">
        <v>9734</v>
      </c>
      <c r="C258" s="51">
        <v>6727</v>
      </c>
    </row>
    <row r="259" spans="1:3" ht="13">
      <c r="A259" s="376" t="s">
        <v>9737</v>
      </c>
      <c r="C259" s="51">
        <v>6727</v>
      </c>
    </row>
    <row r="260" spans="1:3" ht="13">
      <c r="A260" s="376" t="s">
        <v>9721</v>
      </c>
      <c r="C260" s="51">
        <v>6727</v>
      </c>
    </row>
    <row r="261" spans="1:3" ht="13">
      <c r="A261" s="376" t="s">
        <v>9724</v>
      </c>
      <c r="C261" s="51">
        <v>6727</v>
      </c>
    </row>
    <row r="262" spans="1:3" ht="13">
      <c r="A262" s="376" t="s">
        <v>9727</v>
      </c>
      <c r="C262" s="51">
        <v>7036</v>
      </c>
    </row>
    <row r="263" spans="1:3" ht="13">
      <c r="A263" s="376" t="s">
        <v>9740</v>
      </c>
      <c r="C263" s="51">
        <v>7036</v>
      </c>
    </row>
    <row r="264" spans="1:3" ht="13">
      <c r="A264" s="376" t="s">
        <v>9730</v>
      </c>
      <c r="C264" s="51">
        <v>7036</v>
      </c>
    </row>
    <row r="265" spans="1:3" ht="13">
      <c r="A265" s="376" t="s">
        <v>9743</v>
      </c>
      <c r="C265" s="51">
        <v>7036</v>
      </c>
    </row>
    <row r="266" spans="1:3" ht="13">
      <c r="A266" s="376" t="s">
        <v>9733</v>
      </c>
      <c r="C266" s="51">
        <v>7036</v>
      </c>
    </row>
    <row r="267" spans="1:3" ht="13">
      <c r="A267" s="376" t="s">
        <v>9746</v>
      </c>
      <c r="C267" s="51">
        <v>6891</v>
      </c>
    </row>
    <row r="268" spans="1:3" ht="13">
      <c r="A268" s="376" t="s">
        <v>9736</v>
      </c>
      <c r="C268" s="51">
        <v>6767</v>
      </c>
    </row>
    <row r="269" spans="1:3" ht="13">
      <c r="A269" s="376" t="s">
        <v>9749</v>
      </c>
      <c r="C269" s="51">
        <v>7147</v>
      </c>
    </row>
    <row r="270" spans="1:3" ht="13">
      <c r="A270" s="376" t="s">
        <v>9755</v>
      </c>
      <c r="C270" s="51">
        <v>285</v>
      </c>
    </row>
    <row r="271" spans="1:3" ht="13">
      <c r="A271" s="376" t="s">
        <v>9758</v>
      </c>
      <c r="C271" s="51">
        <v>285</v>
      </c>
    </row>
    <row r="272" spans="1:3" ht="13">
      <c r="A272" s="376" t="s">
        <v>9761</v>
      </c>
      <c r="C272" s="51">
        <v>136</v>
      </c>
    </row>
    <row r="273" spans="1:3" ht="13">
      <c r="A273" s="376" t="s">
        <v>9764</v>
      </c>
      <c r="C273" s="51">
        <v>6732</v>
      </c>
    </row>
    <row r="274" spans="1:3" ht="13">
      <c r="A274" s="376" t="s">
        <v>9767</v>
      </c>
      <c r="C274" s="51">
        <v>6732</v>
      </c>
    </row>
    <row r="275" spans="1:3" ht="13">
      <c r="A275" s="376" t="s">
        <v>9773</v>
      </c>
      <c r="C275" s="51">
        <v>6732</v>
      </c>
    </row>
    <row r="276" spans="1:3" ht="13">
      <c r="A276" s="376" t="s">
        <v>9776</v>
      </c>
      <c r="C276" s="51">
        <v>6732</v>
      </c>
    </row>
    <row r="277" spans="1:3" ht="13">
      <c r="A277" s="376" t="s">
        <v>9739</v>
      </c>
      <c r="C277" s="51">
        <v>6732</v>
      </c>
    </row>
    <row r="278" spans="1:3" ht="13">
      <c r="A278" s="376" t="s">
        <v>9742</v>
      </c>
      <c r="C278" s="51">
        <v>7020</v>
      </c>
    </row>
    <row r="279" spans="1:3" ht="13">
      <c r="A279" s="376" t="s">
        <v>9779</v>
      </c>
      <c r="C279" s="51">
        <v>285</v>
      </c>
    </row>
    <row r="280" spans="1:3" ht="13">
      <c r="A280" s="376" t="s">
        <v>9745</v>
      </c>
      <c r="C280" s="51">
        <v>285</v>
      </c>
    </row>
    <row r="281" spans="1:3" ht="13">
      <c r="A281" s="376" t="s">
        <v>9748</v>
      </c>
      <c r="C281" s="51">
        <v>285</v>
      </c>
    </row>
    <row r="282" spans="1:3" ht="13">
      <c r="A282" s="376" t="s">
        <v>9751</v>
      </c>
      <c r="C282" s="51">
        <v>285</v>
      </c>
    </row>
    <row r="283" spans="1:3" ht="13">
      <c r="A283" s="376" t="s">
        <v>9754</v>
      </c>
      <c r="C283" s="51">
        <v>6671</v>
      </c>
    </row>
    <row r="284" spans="1:3" ht="13">
      <c r="A284" s="376" t="s">
        <v>9757</v>
      </c>
      <c r="C284" s="51">
        <v>6671</v>
      </c>
    </row>
    <row r="285" spans="1:3" ht="13">
      <c r="A285" s="376" t="s">
        <v>9760</v>
      </c>
      <c r="C285" s="51">
        <v>285</v>
      </c>
    </row>
    <row r="286" spans="1:3" ht="13">
      <c r="A286" s="376" t="s">
        <v>9763</v>
      </c>
      <c r="C286" s="51">
        <v>6671</v>
      </c>
    </row>
    <row r="287" spans="1:3" ht="13">
      <c r="A287" s="376" t="s">
        <v>9766</v>
      </c>
      <c r="C287" s="51">
        <v>6671</v>
      </c>
    </row>
    <row r="288" spans="1:3" ht="13">
      <c r="A288" s="376" t="s">
        <v>9769</v>
      </c>
      <c r="C288" s="51">
        <v>7092</v>
      </c>
    </row>
    <row r="289" spans="1:3" ht="13">
      <c r="A289" s="376" t="s">
        <v>9772</v>
      </c>
      <c r="C289" s="51">
        <v>6671</v>
      </c>
    </row>
    <row r="290" spans="1:3" ht="13">
      <c r="A290" s="376" t="s">
        <v>9782</v>
      </c>
      <c r="C290" s="51">
        <v>285</v>
      </c>
    </row>
    <row r="291" spans="1:3" ht="13">
      <c r="A291" s="376" t="s">
        <v>9785</v>
      </c>
      <c r="C291" s="51">
        <v>285</v>
      </c>
    </row>
    <row r="292" spans="1:3" ht="13">
      <c r="A292" s="376" t="s">
        <v>9791</v>
      </c>
      <c r="C292" s="51">
        <v>285</v>
      </c>
    </row>
    <row r="293" spans="1:3" ht="13">
      <c r="A293" s="376" t="s">
        <v>9794</v>
      </c>
      <c r="C293" s="51">
        <v>6133</v>
      </c>
    </row>
    <row r="294" spans="1:3" ht="13">
      <c r="A294" s="376" t="s">
        <v>9775</v>
      </c>
      <c r="C294" s="51">
        <v>6530</v>
      </c>
    </row>
    <row r="295" spans="1:3" ht="13">
      <c r="A295" s="376" t="s">
        <v>9797</v>
      </c>
      <c r="C295" s="51">
        <v>6530</v>
      </c>
    </row>
    <row r="296" spans="1:3" ht="13">
      <c r="A296" s="376" t="s">
        <v>9778</v>
      </c>
      <c r="C296" s="51">
        <v>6530</v>
      </c>
    </row>
    <row r="297" spans="1:3" ht="13">
      <c r="A297" s="376" t="s">
        <v>9800</v>
      </c>
      <c r="C297" s="51">
        <v>7055</v>
      </c>
    </row>
    <row r="298" spans="1:3" ht="13">
      <c r="A298" s="376" t="s">
        <v>9803</v>
      </c>
      <c r="C298" s="51">
        <v>2345</v>
      </c>
    </row>
    <row r="299" spans="1:3" ht="13">
      <c r="A299" s="376" t="s">
        <v>9806</v>
      </c>
      <c r="C299" s="51">
        <v>2345</v>
      </c>
    </row>
    <row r="300" spans="1:3" ht="13">
      <c r="A300" s="376" t="s">
        <v>9781</v>
      </c>
      <c r="C300" s="51">
        <v>2345</v>
      </c>
    </row>
    <row r="301" spans="1:3" ht="13">
      <c r="A301" s="376" t="s">
        <v>9809</v>
      </c>
      <c r="C301" s="51">
        <v>2345</v>
      </c>
    </row>
    <row r="302" spans="1:3" ht="13">
      <c r="A302" s="376" t="s">
        <v>12711</v>
      </c>
      <c r="C302" s="51">
        <v>2345</v>
      </c>
    </row>
    <row r="303" spans="1:3" ht="13">
      <c r="A303" s="376" t="s">
        <v>12713</v>
      </c>
      <c r="C303" s="51">
        <v>7055</v>
      </c>
    </row>
    <row r="304" spans="1:3" ht="13">
      <c r="A304" s="376" t="s">
        <v>12715</v>
      </c>
      <c r="C304" s="51">
        <v>7055</v>
      </c>
    </row>
    <row r="305" spans="1:4" ht="13">
      <c r="A305" s="376" t="s">
        <v>12717</v>
      </c>
      <c r="C305" s="51">
        <v>7055</v>
      </c>
    </row>
    <row r="306" spans="1:4" ht="13">
      <c r="A306" s="376" t="s">
        <v>12719</v>
      </c>
      <c r="C306" s="51">
        <v>7055</v>
      </c>
    </row>
    <row r="307" spans="1:4" ht="13">
      <c r="A307" s="376" t="s">
        <v>12721</v>
      </c>
      <c r="C307" s="51">
        <v>7030</v>
      </c>
    </row>
    <row r="308" spans="1:4" ht="13">
      <c r="A308" s="376" t="s">
        <v>12026</v>
      </c>
      <c r="C308" s="51">
        <v>7168</v>
      </c>
      <c r="D308" s="7">
        <v>7098</v>
      </c>
    </row>
    <row r="309" spans="1:4" ht="13">
      <c r="A309" s="376" t="s">
        <v>12200</v>
      </c>
      <c r="C309" s="51">
        <v>7030</v>
      </c>
    </row>
    <row r="310" spans="1:4" ht="13">
      <c r="A310" s="376" t="s">
        <v>12725</v>
      </c>
      <c r="C310" s="51">
        <v>4933</v>
      </c>
    </row>
    <row r="311" spans="1:4" ht="13">
      <c r="A311" s="376" t="s">
        <v>12727</v>
      </c>
      <c r="C311" s="51">
        <v>7168</v>
      </c>
      <c r="D311" s="7">
        <v>7098</v>
      </c>
    </row>
    <row r="312" spans="1:4" ht="13">
      <c r="A312" s="376" t="s">
        <v>12729</v>
      </c>
      <c r="C312" s="51">
        <v>7084</v>
      </c>
    </row>
    <row r="313" spans="1:4" ht="13">
      <c r="A313" s="376" t="s">
        <v>11560</v>
      </c>
      <c r="C313" s="51">
        <v>2345</v>
      </c>
    </row>
    <row r="314" spans="1:4" ht="13">
      <c r="A314" s="376" t="s">
        <v>12732</v>
      </c>
      <c r="C314" s="51">
        <v>2345</v>
      </c>
    </row>
    <row r="315" spans="1:4" ht="13">
      <c r="A315" s="376" t="s">
        <v>11381</v>
      </c>
      <c r="C315" s="51">
        <v>2345</v>
      </c>
    </row>
    <row r="316" spans="1:4" ht="13">
      <c r="A316" s="376" t="s">
        <v>12192</v>
      </c>
      <c r="C316" s="51">
        <v>2345</v>
      </c>
    </row>
    <row r="317" spans="1:4" ht="13">
      <c r="A317" s="376" t="s">
        <v>12736</v>
      </c>
      <c r="C317" s="51">
        <v>2345</v>
      </c>
    </row>
    <row r="318" spans="1:4" ht="13">
      <c r="A318" s="376" t="s">
        <v>12738</v>
      </c>
      <c r="C318" s="51">
        <v>7123</v>
      </c>
    </row>
    <row r="319" spans="1:4" ht="13">
      <c r="A319" s="376" t="s">
        <v>11391</v>
      </c>
      <c r="C319" s="51">
        <v>7073</v>
      </c>
    </row>
    <row r="320" spans="1:4" ht="13">
      <c r="A320" s="376" t="s">
        <v>11728</v>
      </c>
      <c r="C320" s="51">
        <v>7149</v>
      </c>
    </row>
    <row r="321" spans="1:3" ht="13">
      <c r="A321" s="376" t="s">
        <v>12742</v>
      </c>
      <c r="C321" s="51">
        <v>6903</v>
      </c>
    </row>
    <row r="322" spans="1:3" ht="14">
      <c r="A322" s="376" t="s">
        <v>12744</v>
      </c>
      <c r="B322" s="95"/>
      <c r="C322" s="128">
        <v>6697</v>
      </c>
    </row>
    <row r="323" spans="1:3" ht="13">
      <c r="A323" s="376" t="s">
        <v>12746</v>
      </c>
      <c r="C323" s="51">
        <v>7080</v>
      </c>
    </row>
    <row r="324" spans="1:3" ht="13">
      <c r="A324" s="376" t="s">
        <v>12748</v>
      </c>
      <c r="C324" s="51">
        <v>7083</v>
      </c>
    </row>
    <row r="325" spans="1:3" ht="13">
      <c r="A325" s="376" t="s">
        <v>12750</v>
      </c>
      <c r="C325" s="51">
        <v>7046</v>
      </c>
    </row>
    <row r="326" spans="1:3" ht="13">
      <c r="A326" s="376" t="s">
        <v>12752</v>
      </c>
      <c r="C326" s="51">
        <v>6133</v>
      </c>
    </row>
    <row r="327" spans="1:3" ht="13">
      <c r="A327" s="376" t="s">
        <v>12754</v>
      </c>
      <c r="C327" s="51">
        <v>6133</v>
      </c>
    </row>
    <row r="328" spans="1:3" ht="13">
      <c r="A328" s="376" t="s">
        <v>12756</v>
      </c>
      <c r="C328" s="51">
        <v>6133</v>
      </c>
    </row>
    <row r="329" spans="1:3" ht="13">
      <c r="A329" s="376" t="s">
        <v>12758</v>
      </c>
      <c r="C329" s="51">
        <v>6133</v>
      </c>
    </row>
    <row r="330" spans="1:3" ht="13">
      <c r="A330" s="376" t="s">
        <v>12760</v>
      </c>
      <c r="C330" s="51">
        <v>6727</v>
      </c>
    </row>
    <row r="331" spans="1:3" ht="13">
      <c r="A331" s="376" t="s">
        <v>12189</v>
      </c>
      <c r="C331" s="51">
        <v>6727</v>
      </c>
    </row>
    <row r="332" spans="1:3" ht="13">
      <c r="A332" s="376" t="s">
        <v>12257</v>
      </c>
      <c r="C332" s="51">
        <v>6727</v>
      </c>
    </row>
    <row r="333" spans="1:3" ht="13">
      <c r="A333" s="376" t="s">
        <v>12194</v>
      </c>
      <c r="C333" s="51">
        <v>6727</v>
      </c>
    </row>
    <row r="334" spans="1:3" ht="13">
      <c r="A334" s="376" t="s">
        <v>12765</v>
      </c>
      <c r="C334" s="51">
        <v>6727</v>
      </c>
    </row>
    <row r="335" spans="1:3" ht="13">
      <c r="A335" s="376" t="s">
        <v>12767</v>
      </c>
      <c r="C335" s="51">
        <v>6727</v>
      </c>
    </row>
    <row r="336" spans="1:3" ht="13">
      <c r="A336" s="376" t="s">
        <v>12769</v>
      </c>
      <c r="C336" s="51">
        <v>6727</v>
      </c>
    </row>
    <row r="337" spans="1:4" ht="13">
      <c r="A337" s="376" t="s">
        <v>12282</v>
      </c>
      <c r="C337" s="51">
        <v>6727</v>
      </c>
    </row>
    <row r="338" spans="1:4" ht="13">
      <c r="A338" s="376" t="s">
        <v>12772</v>
      </c>
      <c r="C338" s="51">
        <v>6727</v>
      </c>
    </row>
    <row r="339" spans="1:4" ht="13">
      <c r="A339" s="376" t="s">
        <v>12774</v>
      </c>
      <c r="C339" s="51">
        <v>6727</v>
      </c>
    </row>
    <row r="340" spans="1:4" ht="13">
      <c r="A340" s="376" t="s">
        <v>12776</v>
      </c>
      <c r="C340" s="51">
        <v>6675</v>
      </c>
    </row>
    <row r="341" spans="1:4" ht="13">
      <c r="A341" s="376" t="s">
        <v>12089</v>
      </c>
      <c r="C341" s="51">
        <v>6675</v>
      </c>
    </row>
    <row r="342" spans="1:4" ht="13">
      <c r="A342" s="376" t="s">
        <v>12779</v>
      </c>
      <c r="C342" s="51">
        <v>6675</v>
      </c>
    </row>
    <row r="343" spans="1:4" ht="13">
      <c r="A343" s="376" t="s">
        <v>11483</v>
      </c>
      <c r="C343" s="51">
        <v>6675</v>
      </c>
    </row>
    <row r="344" spans="1:4" ht="13">
      <c r="A344" s="376" t="s">
        <v>12782</v>
      </c>
      <c r="C344" s="51">
        <v>285</v>
      </c>
    </row>
    <row r="345" spans="1:4" ht="13">
      <c r="A345" s="376" t="s">
        <v>12109</v>
      </c>
      <c r="C345" s="51">
        <v>285</v>
      </c>
    </row>
    <row r="346" spans="1:4" ht="13">
      <c r="A346" s="376" t="s">
        <v>11957</v>
      </c>
      <c r="C346" s="51">
        <v>285</v>
      </c>
    </row>
    <row r="347" spans="1:4" ht="13">
      <c r="A347" s="376" t="s">
        <v>11371</v>
      </c>
      <c r="C347" s="51">
        <v>285</v>
      </c>
    </row>
    <row r="348" spans="1:4" ht="13">
      <c r="A348" s="376" t="s">
        <v>11546</v>
      </c>
      <c r="C348" s="51">
        <v>6924</v>
      </c>
      <c r="D348" s="7">
        <v>285</v>
      </c>
    </row>
    <row r="349" spans="1:4" ht="13">
      <c r="A349" s="376" t="s">
        <v>11544</v>
      </c>
      <c r="C349" s="51">
        <v>2345</v>
      </c>
    </row>
    <row r="350" spans="1:4" ht="16">
      <c r="A350" s="268" t="s">
        <v>17676</v>
      </c>
      <c r="C350" s="51">
        <v>7747</v>
      </c>
    </row>
    <row r="351" spans="1:4" ht="16">
      <c r="A351" s="268" t="s">
        <v>17677</v>
      </c>
      <c r="C351" s="51">
        <v>6718</v>
      </c>
    </row>
    <row r="352" spans="1:4" ht="16">
      <c r="A352" s="268" t="s">
        <v>17678</v>
      </c>
      <c r="C352" s="51">
        <v>6940</v>
      </c>
    </row>
    <row r="353" spans="1:3" ht="16">
      <c r="A353" s="268" t="s">
        <v>17679</v>
      </c>
      <c r="C353" s="51">
        <v>7158</v>
      </c>
    </row>
    <row r="354" spans="1:3" ht="16">
      <c r="A354" s="268" t="s">
        <v>17680</v>
      </c>
      <c r="C354" s="51">
        <v>6924</v>
      </c>
    </row>
    <row r="355" spans="1:3" ht="13">
      <c r="A355" s="7" t="s">
        <v>17681</v>
      </c>
      <c r="C355" s="51">
        <v>5458</v>
      </c>
    </row>
    <row r="356" spans="1:3" ht="13">
      <c r="A356" s="376" t="s">
        <v>17682</v>
      </c>
      <c r="C356" s="51">
        <v>9645</v>
      </c>
    </row>
    <row r="357" spans="1:3" ht="13">
      <c r="A357" s="376" t="s">
        <v>17683</v>
      </c>
      <c r="C357" s="51">
        <v>10141</v>
      </c>
    </row>
    <row r="358" spans="1:3" ht="13">
      <c r="A358" s="376" t="s">
        <v>17684</v>
      </c>
      <c r="C358" s="51">
        <v>7225</v>
      </c>
    </row>
    <row r="359" spans="1:3" ht="13">
      <c r="A359" s="376" t="s">
        <v>17685</v>
      </c>
      <c r="C359" s="51">
        <v>7225</v>
      </c>
    </row>
    <row r="360" spans="1:3" ht="13">
      <c r="A360" s="376" t="s">
        <v>17686</v>
      </c>
      <c r="C360" s="51">
        <v>7225</v>
      </c>
    </row>
    <row r="361" spans="1:3" ht="13">
      <c r="A361" s="376" t="s">
        <v>17687</v>
      </c>
      <c r="C361" s="51">
        <v>7225</v>
      </c>
    </row>
    <row r="362" spans="1:3" ht="13">
      <c r="A362" s="376" t="s">
        <v>17688</v>
      </c>
      <c r="C362" s="51">
        <v>7225</v>
      </c>
    </row>
    <row r="363" spans="1:3" ht="13">
      <c r="A363" s="376" t="s">
        <v>17689</v>
      </c>
      <c r="C363" s="51">
        <v>7225</v>
      </c>
    </row>
    <row r="364" spans="1:3" ht="13">
      <c r="A364" s="376" t="s">
        <v>17690</v>
      </c>
      <c r="C364" s="51">
        <v>7225</v>
      </c>
    </row>
    <row r="365" spans="1:3" ht="13">
      <c r="A365" s="376" t="s">
        <v>17691</v>
      </c>
      <c r="C365" s="51">
        <v>7225</v>
      </c>
    </row>
    <row r="366" spans="1:3" ht="13">
      <c r="A366" s="376" t="s">
        <v>17692</v>
      </c>
      <c r="C366" s="51">
        <v>7225</v>
      </c>
    </row>
    <row r="367" spans="1:3" ht="13">
      <c r="A367" s="376" t="s">
        <v>17693</v>
      </c>
      <c r="C367" s="51">
        <v>7225</v>
      </c>
    </row>
    <row r="368" spans="1:3" ht="13">
      <c r="A368" s="376" t="s">
        <v>17694</v>
      </c>
      <c r="C368" s="51">
        <v>7225</v>
      </c>
    </row>
    <row r="369" spans="1:3" ht="13">
      <c r="A369" s="376" t="s">
        <v>17695</v>
      </c>
      <c r="C369" s="51">
        <v>7225</v>
      </c>
    </row>
    <row r="370" spans="1:3" ht="13">
      <c r="A370" s="376" t="s">
        <v>17696</v>
      </c>
      <c r="C370" s="51">
        <v>7225</v>
      </c>
    </row>
    <row r="371" spans="1:3" ht="13">
      <c r="A371" s="376" t="s">
        <v>17697</v>
      </c>
      <c r="C371" s="51">
        <v>7225</v>
      </c>
    </row>
    <row r="372" spans="1:3" ht="13">
      <c r="A372" s="376" t="s">
        <v>17698</v>
      </c>
      <c r="C372" s="51">
        <v>7225</v>
      </c>
    </row>
    <row r="373" spans="1:3" ht="16">
      <c r="A373" s="99" t="s">
        <v>17699</v>
      </c>
      <c r="C373" s="51">
        <v>6995</v>
      </c>
    </row>
    <row r="374" spans="1:3" ht="16">
      <c r="A374" s="99" t="s">
        <v>17700</v>
      </c>
      <c r="C374" s="51">
        <v>11104</v>
      </c>
    </row>
    <row r="375" spans="1:3" ht="16">
      <c r="A375" s="99" t="s">
        <v>17701</v>
      </c>
      <c r="C375" s="51">
        <v>11708</v>
      </c>
    </row>
    <row r="376" spans="1:3" ht="16">
      <c r="A376" s="99" t="s">
        <v>17702</v>
      </c>
      <c r="C376" s="51">
        <v>14065</v>
      </c>
    </row>
    <row r="377" spans="1:3" ht="16">
      <c r="A377" s="99" t="s">
        <v>17703</v>
      </c>
      <c r="C377" s="51">
        <v>9307</v>
      </c>
    </row>
    <row r="378" spans="1:3" ht="16">
      <c r="A378" s="99" t="s">
        <v>17704</v>
      </c>
      <c r="C378" s="51">
        <v>6669</v>
      </c>
    </row>
    <row r="379" spans="1:3" ht="16">
      <c r="A379" s="99" t="s">
        <v>17705</v>
      </c>
      <c r="C379" s="51">
        <v>6669</v>
      </c>
    </row>
    <row r="380" spans="1:3" ht="16">
      <c r="A380" s="99" t="s">
        <v>17706</v>
      </c>
      <c r="C380" s="51">
        <v>6669</v>
      </c>
    </row>
    <row r="381" spans="1:3" ht="16">
      <c r="A381" s="99" t="s">
        <v>17707</v>
      </c>
      <c r="C381" s="51">
        <v>10856</v>
      </c>
    </row>
    <row r="382" spans="1:3" ht="16">
      <c r="A382" s="99" t="s">
        <v>17708</v>
      </c>
      <c r="C382" s="51">
        <v>6671</v>
      </c>
    </row>
    <row r="383" spans="1:3" ht="16">
      <c r="A383" s="99" t="s">
        <v>17709</v>
      </c>
      <c r="C383" s="51">
        <v>9746</v>
      </c>
    </row>
    <row r="384" spans="1:3" ht="16">
      <c r="A384" s="99" t="s">
        <v>17710</v>
      </c>
      <c r="C384" s="51">
        <v>6671</v>
      </c>
    </row>
    <row r="385" spans="1:3" ht="16">
      <c r="A385" s="99" t="s">
        <v>17711</v>
      </c>
      <c r="C385" s="51">
        <v>6106</v>
      </c>
    </row>
    <row r="386" spans="1:3" ht="16">
      <c r="A386" s="99" t="s">
        <v>17712</v>
      </c>
      <c r="C386" s="51">
        <v>2507</v>
      </c>
    </row>
    <row r="387" spans="1:3" ht="16">
      <c r="A387" s="99" t="s">
        <v>17713</v>
      </c>
      <c r="C387" s="51">
        <v>489</v>
      </c>
    </row>
    <row r="388" spans="1:3" ht="16">
      <c r="A388" s="99" t="s">
        <v>17714</v>
      </c>
      <c r="C388" s="51">
        <v>489</v>
      </c>
    </row>
    <row r="389" spans="1:3" ht="16">
      <c r="A389" s="99" t="s">
        <v>17715</v>
      </c>
      <c r="B389" s="7"/>
      <c r="C389" s="5"/>
    </row>
    <row r="390" spans="1:3" ht="16">
      <c r="A390" s="99" t="s">
        <v>17716</v>
      </c>
      <c r="B390" s="7">
        <v>9701</v>
      </c>
      <c r="C390" s="51">
        <v>9701</v>
      </c>
    </row>
    <row r="391" spans="1:3" ht="16">
      <c r="A391" s="99" t="s">
        <v>17717</v>
      </c>
      <c r="B391" s="7">
        <v>7100</v>
      </c>
      <c r="C391" s="51">
        <v>7100</v>
      </c>
    </row>
    <row r="392" spans="1:3" ht="16">
      <c r="A392" s="99" t="s">
        <v>17718</v>
      </c>
      <c r="B392" s="7">
        <v>13858</v>
      </c>
      <c r="C392" s="51">
        <v>13858</v>
      </c>
    </row>
    <row r="393" spans="1:3" ht="16">
      <c r="A393" s="99" t="s">
        <v>17719</v>
      </c>
      <c r="C393" s="5"/>
    </row>
    <row r="394" spans="1:3" ht="16">
      <c r="A394" s="99" t="s">
        <v>17720</v>
      </c>
      <c r="B394" s="7">
        <v>13864</v>
      </c>
      <c r="C394" s="51">
        <v>13864</v>
      </c>
    </row>
    <row r="395" spans="1:3" ht="16">
      <c r="A395" s="99" t="s">
        <v>17721</v>
      </c>
      <c r="B395" s="7">
        <v>489</v>
      </c>
      <c r="C395" s="51">
        <v>489</v>
      </c>
    </row>
    <row r="396" spans="1:3" ht="16">
      <c r="A396" s="99" t="s">
        <v>17722</v>
      </c>
      <c r="C396" s="5"/>
    </row>
    <row r="397" spans="1:3" ht="16">
      <c r="A397" s="99" t="s">
        <v>17723</v>
      </c>
      <c r="B397" s="7">
        <v>11875</v>
      </c>
      <c r="C397" s="51">
        <v>11875</v>
      </c>
    </row>
    <row r="398" spans="1:3" ht="16">
      <c r="A398" s="99" t="s">
        <v>17724</v>
      </c>
      <c r="C398" s="5"/>
    </row>
    <row r="399" spans="1:3" ht="16">
      <c r="A399" s="99" t="s">
        <v>17725</v>
      </c>
      <c r="C399" s="5"/>
    </row>
    <row r="400" spans="1:3" ht="16">
      <c r="A400" s="99" t="s">
        <v>17726</v>
      </c>
      <c r="C400" s="5"/>
    </row>
    <row r="401" spans="1:3" ht="16">
      <c r="A401" s="99" t="s">
        <v>17727</v>
      </c>
      <c r="C401" s="5"/>
    </row>
    <row r="402" spans="1:3" ht="16">
      <c r="A402" s="99" t="s">
        <v>17728</v>
      </c>
      <c r="B402" s="7">
        <v>7040</v>
      </c>
      <c r="C402" s="51">
        <v>7040</v>
      </c>
    </row>
    <row r="403" spans="1:3" ht="16">
      <c r="A403" s="99" t="s">
        <v>17729</v>
      </c>
      <c r="B403" s="7">
        <v>10616</v>
      </c>
      <c r="C403" s="51">
        <v>10616</v>
      </c>
    </row>
    <row r="404" spans="1:3" ht="16">
      <c r="A404" s="99" t="s">
        <v>17730</v>
      </c>
      <c r="C404" s="5"/>
    </row>
    <row r="405" spans="1:3" ht="16">
      <c r="A405" s="99" t="s">
        <v>17731</v>
      </c>
      <c r="C405" s="5"/>
    </row>
    <row r="406" spans="1:3" ht="16">
      <c r="A406" s="99" t="s">
        <v>17732</v>
      </c>
      <c r="B406" s="7">
        <v>13829</v>
      </c>
      <c r="C406" s="51">
        <v>13829</v>
      </c>
    </row>
    <row r="407" spans="1:3" ht="16">
      <c r="A407" s="99" t="s">
        <v>17733</v>
      </c>
      <c r="C407" s="5"/>
    </row>
    <row r="408" spans="1:3" ht="16">
      <c r="A408" s="99" t="s">
        <v>17734</v>
      </c>
      <c r="B408" s="7">
        <v>6873</v>
      </c>
      <c r="C408" s="51">
        <v>6873</v>
      </c>
    </row>
    <row r="409" spans="1:3" ht="16">
      <c r="A409" s="99" t="s">
        <v>17735</v>
      </c>
      <c r="C409" s="5"/>
    </row>
    <row r="410" spans="1:3" ht="16">
      <c r="A410" s="99" t="s">
        <v>17736</v>
      </c>
      <c r="C410" s="5"/>
    </row>
    <row r="411" spans="1:3" ht="16">
      <c r="A411" s="99" t="s">
        <v>17737</v>
      </c>
      <c r="C411" s="5"/>
    </row>
    <row r="412" spans="1:3" ht="16">
      <c r="A412" s="99" t="s">
        <v>2014</v>
      </c>
      <c r="B412" s="7">
        <v>3689</v>
      </c>
      <c r="C412" s="51">
        <v>3689</v>
      </c>
    </row>
    <row r="413" spans="1:3" ht="16">
      <c r="A413" s="391" t="s">
        <v>17738</v>
      </c>
      <c r="C413" s="5"/>
    </row>
    <row r="414" spans="1:3" ht="16">
      <c r="A414" s="391" t="s">
        <v>17739</v>
      </c>
      <c r="B414" s="7">
        <v>14248</v>
      </c>
      <c r="C414" s="51">
        <v>14248</v>
      </c>
    </row>
    <row r="415" spans="1:3" ht="16">
      <c r="A415" s="391" t="s">
        <v>17740</v>
      </c>
      <c r="B415" s="51">
        <v>12932</v>
      </c>
      <c r="C415" s="51">
        <v>12932</v>
      </c>
    </row>
    <row r="416" spans="1:3" ht="16">
      <c r="A416" s="391" t="s">
        <v>17741</v>
      </c>
      <c r="C416" s="5"/>
    </row>
    <row r="417" spans="1:3" ht="16">
      <c r="A417" s="391" t="s">
        <v>17742</v>
      </c>
      <c r="B417" s="7">
        <v>2095</v>
      </c>
      <c r="C417" s="51">
        <v>2095</v>
      </c>
    </row>
    <row r="418" spans="1:3" ht="16">
      <c r="A418" s="391" t="s">
        <v>17743</v>
      </c>
      <c r="B418" s="7">
        <v>2095</v>
      </c>
      <c r="C418" s="51">
        <v>2095</v>
      </c>
    </row>
    <row r="419" spans="1:3" ht="16">
      <c r="A419" s="391" t="s">
        <v>17744</v>
      </c>
      <c r="B419" s="7">
        <v>12609</v>
      </c>
      <c r="C419" s="51">
        <v>12609</v>
      </c>
    </row>
    <row r="420" spans="1:3" ht="16">
      <c r="A420" s="391" t="s">
        <v>17745</v>
      </c>
      <c r="B420" s="13">
        <v>12553</v>
      </c>
      <c r="C420" s="63">
        <v>12553</v>
      </c>
    </row>
    <row r="421" spans="1:3" ht="13">
      <c r="C421" s="5"/>
    </row>
    <row r="422" spans="1:3" ht="13">
      <c r="C422" s="5"/>
    </row>
    <row r="423" spans="1:3" ht="13">
      <c r="C423" s="5"/>
    </row>
    <row r="424" spans="1:3" ht="13">
      <c r="C424" s="5"/>
    </row>
    <row r="425" spans="1:3" ht="13">
      <c r="C425" s="5"/>
    </row>
    <row r="426" spans="1:3" ht="13">
      <c r="C426" s="5"/>
    </row>
    <row r="427" spans="1:3" ht="13">
      <c r="C427" s="5"/>
    </row>
    <row r="428" spans="1:3" ht="13">
      <c r="C428" s="5"/>
    </row>
    <row r="429" spans="1:3" ht="13">
      <c r="C429" s="5"/>
    </row>
    <row r="430" spans="1:3" ht="13">
      <c r="C430" s="5"/>
    </row>
    <row r="431" spans="1:3" ht="13">
      <c r="C431" s="5"/>
    </row>
    <row r="432" spans="1:3" ht="13">
      <c r="C432" s="5"/>
    </row>
    <row r="433" spans="3:3" ht="13">
      <c r="C433" s="5"/>
    </row>
    <row r="434" spans="3:3" ht="13">
      <c r="C434" s="5"/>
    </row>
    <row r="435" spans="3:3" ht="13">
      <c r="C435" s="5"/>
    </row>
    <row r="436" spans="3:3" ht="13">
      <c r="C436" s="5"/>
    </row>
    <row r="437" spans="3:3" ht="13">
      <c r="C437" s="5"/>
    </row>
    <row r="438" spans="3:3" ht="13">
      <c r="C438" s="5"/>
    </row>
    <row r="439" spans="3:3" ht="13">
      <c r="C439" s="5"/>
    </row>
    <row r="440" spans="3:3" ht="13">
      <c r="C440" s="5"/>
    </row>
    <row r="441" spans="3:3" ht="13">
      <c r="C441" s="5"/>
    </row>
    <row r="442" spans="3:3" ht="13">
      <c r="C442" s="5"/>
    </row>
    <row r="443" spans="3:3" ht="13">
      <c r="C443" s="5"/>
    </row>
    <row r="444" spans="3:3" ht="13">
      <c r="C444" s="5"/>
    </row>
    <row r="445" spans="3:3" ht="13">
      <c r="C445" s="5"/>
    </row>
    <row r="446" spans="3:3" ht="13">
      <c r="C446" s="5"/>
    </row>
    <row r="447" spans="3:3" ht="13">
      <c r="C447" s="5"/>
    </row>
    <row r="448" spans="3:3" ht="13">
      <c r="C448" s="5"/>
    </row>
    <row r="449" spans="3:3" ht="13">
      <c r="C449" s="5"/>
    </row>
    <row r="450" spans="3:3" ht="13">
      <c r="C450" s="5"/>
    </row>
    <row r="451" spans="3:3" ht="13">
      <c r="C451" s="5"/>
    </row>
    <row r="452" spans="3:3" ht="13">
      <c r="C452" s="5"/>
    </row>
    <row r="453" spans="3:3" ht="13">
      <c r="C453" s="5"/>
    </row>
    <row r="454" spans="3:3" ht="13">
      <c r="C454" s="5"/>
    </row>
    <row r="455" spans="3:3" ht="13">
      <c r="C455" s="5"/>
    </row>
    <row r="456" spans="3:3" ht="13">
      <c r="C456" s="5"/>
    </row>
    <row r="457" spans="3:3" ht="13">
      <c r="C457" s="5"/>
    </row>
    <row r="458" spans="3:3" ht="13">
      <c r="C458" s="5"/>
    </row>
    <row r="459" spans="3:3" ht="13">
      <c r="C459" s="5"/>
    </row>
    <row r="460" spans="3:3" ht="13">
      <c r="C460" s="5"/>
    </row>
    <row r="461" spans="3:3" ht="13">
      <c r="C461" s="5"/>
    </row>
    <row r="462" spans="3:3" ht="13">
      <c r="C462" s="5"/>
    </row>
    <row r="463" spans="3:3" ht="13">
      <c r="C463" s="5"/>
    </row>
    <row r="464" spans="3:3" ht="13">
      <c r="C464" s="5"/>
    </row>
    <row r="465" spans="3:3" ht="13">
      <c r="C465" s="5"/>
    </row>
    <row r="466" spans="3:3" ht="13">
      <c r="C466" s="5"/>
    </row>
    <row r="467" spans="3:3" ht="13">
      <c r="C467" s="5"/>
    </row>
    <row r="468" spans="3:3" ht="13">
      <c r="C468" s="5"/>
    </row>
    <row r="469" spans="3:3" ht="13">
      <c r="C469" s="5"/>
    </row>
    <row r="470" spans="3:3" ht="13">
      <c r="C470" s="5"/>
    </row>
    <row r="471" spans="3:3" ht="13">
      <c r="C471" s="5"/>
    </row>
    <row r="472" spans="3:3" ht="13">
      <c r="C472" s="5"/>
    </row>
    <row r="473" spans="3:3" ht="13">
      <c r="C473" s="5"/>
    </row>
    <row r="474" spans="3:3" ht="13">
      <c r="C474" s="5"/>
    </row>
    <row r="475" spans="3:3" ht="13">
      <c r="C475" s="5"/>
    </row>
    <row r="476" spans="3:3" ht="13">
      <c r="C476" s="5"/>
    </row>
    <row r="477" spans="3:3" ht="13">
      <c r="C477" s="5"/>
    </row>
    <row r="478" spans="3:3" ht="13">
      <c r="C478" s="5"/>
    </row>
    <row r="479" spans="3:3" ht="13">
      <c r="C479" s="5"/>
    </row>
    <row r="480" spans="3:3" ht="13">
      <c r="C480" s="5"/>
    </row>
    <row r="481" spans="3:3" ht="13">
      <c r="C481" s="5"/>
    </row>
    <row r="482" spans="3:3" ht="13">
      <c r="C482" s="5"/>
    </row>
    <row r="483" spans="3:3" ht="13">
      <c r="C483" s="5"/>
    </row>
    <row r="484" spans="3:3" ht="13">
      <c r="C484" s="5"/>
    </row>
    <row r="485" spans="3:3" ht="13">
      <c r="C485" s="5"/>
    </row>
    <row r="486" spans="3:3" ht="13">
      <c r="C486" s="5"/>
    </row>
    <row r="487" spans="3:3" ht="13">
      <c r="C487" s="5"/>
    </row>
    <row r="488" spans="3:3" ht="13">
      <c r="C488" s="5"/>
    </row>
    <row r="489" spans="3:3" ht="13">
      <c r="C489" s="5"/>
    </row>
    <row r="490" spans="3:3" ht="13">
      <c r="C490" s="5"/>
    </row>
    <row r="491" spans="3:3" ht="13">
      <c r="C491" s="5"/>
    </row>
    <row r="492" spans="3:3" ht="13">
      <c r="C492" s="5"/>
    </row>
    <row r="493" spans="3:3" ht="13">
      <c r="C493" s="5"/>
    </row>
    <row r="494" spans="3:3" ht="13">
      <c r="C494" s="5"/>
    </row>
    <row r="495" spans="3:3" ht="13">
      <c r="C495" s="5"/>
    </row>
    <row r="496" spans="3:3" ht="13">
      <c r="C496" s="5"/>
    </row>
    <row r="497" spans="3:3" ht="13">
      <c r="C497" s="5"/>
    </row>
    <row r="498" spans="3:3" ht="13">
      <c r="C498" s="5"/>
    </row>
    <row r="499" spans="3:3" ht="13">
      <c r="C499" s="5"/>
    </row>
    <row r="500" spans="3:3" ht="13">
      <c r="C500" s="5"/>
    </row>
    <row r="501" spans="3:3" ht="13">
      <c r="C501" s="5"/>
    </row>
    <row r="502" spans="3:3" ht="13">
      <c r="C502" s="5"/>
    </row>
    <row r="503" spans="3:3" ht="13">
      <c r="C503" s="5"/>
    </row>
    <row r="504" spans="3:3" ht="13">
      <c r="C504" s="5"/>
    </row>
    <row r="505" spans="3:3" ht="13">
      <c r="C505" s="5"/>
    </row>
    <row r="506" spans="3:3" ht="13">
      <c r="C506" s="5"/>
    </row>
    <row r="507" spans="3:3" ht="13">
      <c r="C507" s="5"/>
    </row>
    <row r="508" spans="3:3" ht="13">
      <c r="C508" s="5"/>
    </row>
    <row r="509" spans="3:3" ht="13">
      <c r="C509" s="5"/>
    </row>
    <row r="510" spans="3:3" ht="13">
      <c r="C510" s="5"/>
    </row>
    <row r="511" spans="3:3" ht="13">
      <c r="C511" s="5"/>
    </row>
    <row r="512" spans="3:3" ht="13">
      <c r="C512" s="5"/>
    </row>
    <row r="513" spans="3:3" ht="13">
      <c r="C513" s="5"/>
    </row>
    <row r="514" spans="3:3" ht="13">
      <c r="C514" s="5"/>
    </row>
    <row r="515" spans="3:3" ht="13">
      <c r="C515" s="5"/>
    </row>
    <row r="516" spans="3:3" ht="13">
      <c r="C516" s="5"/>
    </row>
    <row r="517" spans="3:3" ht="13">
      <c r="C517" s="5"/>
    </row>
    <row r="518" spans="3:3" ht="13">
      <c r="C518" s="5"/>
    </row>
    <row r="519" spans="3:3" ht="13">
      <c r="C519" s="5"/>
    </row>
    <row r="520" spans="3:3" ht="13">
      <c r="C520" s="5"/>
    </row>
    <row r="521" spans="3:3" ht="13">
      <c r="C521" s="5"/>
    </row>
    <row r="522" spans="3:3" ht="13">
      <c r="C522" s="5"/>
    </row>
    <row r="523" spans="3:3" ht="13">
      <c r="C523" s="5"/>
    </row>
    <row r="524" spans="3:3" ht="13">
      <c r="C524" s="5"/>
    </row>
    <row r="525" spans="3:3" ht="13">
      <c r="C525" s="5"/>
    </row>
    <row r="526" spans="3:3" ht="13">
      <c r="C526" s="5"/>
    </row>
    <row r="527" spans="3:3" ht="13">
      <c r="C527" s="5"/>
    </row>
    <row r="528" spans="3:3" ht="13">
      <c r="C528" s="5"/>
    </row>
    <row r="529" spans="3:3" ht="13">
      <c r="C529" s="5"/>
    </row>
    <row r="530" spans="3:3" ht="13">
      <c r="C530" s="5"/>
    </row>
    <row r="531" spans="3:3" ht="13">
      <c r="C531" s="5"/>
    </row>
    <row r="532" spans="3:3" ht="13">
      <c r="C532" s="5"/>
    </row>
    <row r="533" spans="3:3" ht="13">
      <c r="C533" s="5"/>
    </row>
    <row r="534" spans="3:3" ht="13">
      <c r="C534" s="5"/>
    </row>
    <row r="535" spans="3:3" ht="13">
      <c r="C535" s="5"/>
    </row>
    <row r="536" spans="3:3" ht="13">
      <c r="C536" s="5"/>
    </row>
    <row r="537" spans="3:3" ht="13">
      <c r="C537" s="5"/>
    </row>
    <row r="538" spans="3:3" ht="13">
      <c r="C538" s="5"/>
    </row>
    <row r="539" spans="3:3" ht="13">
      <c r="C539" s="5"/>
    </row>
    <row r="540" spans="3:3" ht="13">
      <c r="C540" s="5"/>
    </row>
    <row r="541" spans="3:3" ht="13">
      <c r="C541" s="5"/>
    </row>
    <row r="542" spans="3:3" ht="13">
      <c r="C542" s="5"/>
    </row>
    <row r="543" spans="3:3" ht="13">
      <c r="C543" s="5"/>
    </row>
    <row r="544" spans="3:3" ht="13">
      <c r="C544" s="5"/>
    </row>
    <row r="545" spans="3:3" ht="13">
      <c r="C545" s="5"/>
    </row>
    <row r="546" spans="3:3" ht="13">
      <c r="C546" s="5"/>
    </row>
    <row r="547" spans="3:3" ht="13">
      <c r="C547" s="5"/>
    </row>
    <row r="548" spans="3:3" ht="13">
      <c r="C548" s="5"/>
    </row>
    <row r="549" spans="3:3" ht="13">
      <c r="C549" s="5"/>
    </row>
    <row r="550" spans="3:3" ht="13">
      <c r="C550" s="5"/>
    </row>
    <row r="551" spans="3:3" ht="13">
      <c r="C551" s="5"/>
    </row>
    <row r="552" spans="3:3" ht="13">
      <c r="C552" s="5"/>
    </row>
    <row r="553" spans="3:3" ht="13">
      <c r="C553" s="5"/>
    </row>
    <row r="554" spans="3:3" ht="13">
      <c r="C554" s="5"/>
    </row>
    <row r="555" spans="3:3" ht="13">
      <c r="C555" s="5"/>
    </row>
    <row r="556" spans="3:3" ht="13">
      <c r="C556" s="5"/>
    </row>
    <row r="557" spans="3:3" ht="13">
      <c r="C557" s="5"/>
    </row>
    <row r="558" spans="3:3" ht="13">
      <c r="C558" s="5"/>
    </row>
    <row r="559" spans="3:3" ht="13">
      <c r="C559" s="5"/>
    </row>
    <row r="560" spans="3:3" ht="13">
      <c r="C560" s="5"/>
    </row>
    <row r="561" spans="3:3" ht="13">
      <c r="C561" s="5"/>
    </row>
    <row r="562" spans="3:3" ht="13">
      <c r="C562" s="5"/>
    </row>
    <row r="563" spans="3:3" ht="13">
      <c r="C563" s="5"/>
    </row>
    <row r="564" spans="3:3" ht="13">
      <c r="C564" s="5"/>
    </row>
    <row r="565" spans="3:3" ht="13">
      <c r="C565" s="5"/>
    </row>
    <row r="566" spans="3:3" ht="13">
      <c r="C566" s="5"/>
    </row>
    <row r="567" spans="3:3" ht="13">
      <c r="C567" s="5"/>
    </row>
    <row r="568" spans="3:3" ht="13">
      <c r="C568" s="5"/>
    </row>
    <row r="569" spans="3:3" ht="13">
      <c r="C569" s="5"/>
    </row>
    <row r="570" spans="3:3" ht="13">
      <c r="C570" s="5"/>
    </row>
    <row r="571" spans="3:3" ht="13">
      <c r="C571" s="5"/>
    </row>
    <row r="572" spans="3:3" ht="13">
      <c r="C572" s="5"/>
    </row>
    <row r="573" spans="3:3" ht="13">
      <c r="C573" s="5"/>
    </row>
    <row r="574" spans="3:3" ht="13">
      <c r="C574" s="5"/>
    </row>
    <row r="575" spans="3:3" ht="13">
      <c r="C575" s="5"/>
    </row>
    <row r="576" spans="3:3" ht="13">
      <c r="C576" s="5"/>
    </row>
    <row r="577" spans="3:3" ht="13">
      <c r="C577" s="5"/>
    </row>
    <row r="578" spans="3:3" ht="13">
      <c r="C578" s="5"/>
    </row>
    <row r="579" spans="3:3" ht="13">
      <c r="C579" s="5"/>
    </row>
    <row r="580" spans="3:3" ht="13">
      <c r="C580" s="5"/>
    </row>
    <row r="581" spans="3:3" ht="13">
      <c r="C581" s="5"/>
    </row>
    <row r="582" spans="3:3" ht="13">
      <c r="C582" s="5"/>
    </row>
    <row r="583" spans="3:3" ht="13">
      <c r="C583" s="5"/>
    </row>
    <row r="584" spans="3:3" ht="13">
      <c r="C584" s="5"/>
    </row>
    <row r="585" spans="3:3" ht="13">
      <c r="C585" s="5"/>
    </row>
    <row r="586" spans="3:3" ht="13">
      <c r="C586" s="5"/>
    </row>
    <row r="587" spans="3:3" ht="13">
      <c r="C587" s="5"/>
    </row>
    <row r="588" spans="3:3" ht="13">
      <c r="C588" s="5"/>
    </row>
    <row r="589" spans="3:3" ht="13">
      <c r="C589" s="5"/>
    </row>
    <row r="590" spans="3:3" ht="13">
      <c r="C590" s="5"/>
    </row>
    <row r="591" spans="3:3" ht="13">
      <c r="C591" s="5"/>
    </row>
    <row r="592" spans="3:3" ht="13">
      <c r="C592" s="5"/>
    </row>
    <row r="593" spans="3:3" ht="13">
      <c r="C593" s="5"/>
    </row>
    <row r="594" spans="3:3" ht="13">
      <c r="C594" s="5"/>
    </row>
    <row r="595" spans="3:3" ht="13">
      <c r="C595" s="5"/>
    </row>
    <row r="596" spans="3:3" ht="13">
      <c r="C596" s="5"/>
    </row>
    <row r="597" spans="3:3" ht="13">
      <c r="C597" s="5"/>
    </row>
    <row r="598" spans="3:3" ht="13">
      <c r="C598" s="5"/>
    </row>
    <row r="599" spans="3:3" ht="13">
      <c r="C599" s="5"/>
    </row>
    <row r="600" spans="3:3" ht="13">
      <c r="C600" s="5"/>
    </row>
    <row r="601" spans="3:3" ht="13">
      <c r="C601" s="5"/>
    </row>
    <row r="602" spans="3:3" ht="13">
      <c r="C602" s="5"/>
    </row>
    <row r="603" spans="3:3" ht="13">
      <c r="C603" s="5"/>
    </row>
    <row r="604" spans="3:3" ht="13">
      <c r="C604" s="5"/>
    </row>
    <row r="605" spans="3:3" ht="13">
      <c r="C605" s="5"/>
    </row>
    <row r="606" spans="3:3" ht="13">
      <c r="C606" s="5"/>
    </row>
    <row r="607" spans="3:3" ht="13">
      <c r="C607" s="5"/>
    </row>
    <row r="608" spans="3:3" ht="13">
      <c r="C608" s="5"/>
    </row>
    <row r="609" spans="3:3" ht="13">
      <c r="C609" s="5"/>
    </row>
    <row r="610" spans="3:3" ht="13">
      <c r="C610" s="5"/>
    </row>
    <row r="611" spans="3:3" ht="13">
      <c r="C611" s="5"/>
    </row>
    <row r="612" spans="3:3" ht="13">
      <c r="C612" s="5"/>
    </row>
    <row r="613" spans="3:3" ht="13">
      <c r="C613" s="5"/>
    </row>
    <row r="614" spans="3:3" ht="13">
      <c r="C614" s="5"/>
    </row>
    <row r="615" spans="3:3" ht="13">
      <c r="C615" s="5"/>
    </row>
    <row r="616" spans="3:3" ht="13">
      <c r="C616" s="5"/>
    </row>
    <row r="617" spans="3:3" ht="13">
      <c r="C617" s="5"/>
    </row>
    <row r="618" spans="3:3" ht="13">
      <c r="C618" s="5"/>
    </row>
    <row r="619" spans="3:3" ht="13">
      <c r="C619" s="5"/>
    </row>
    <row r="620" spans="3:3" ht="13">
      <c r="C620" s="5"/>
    </row>
    <row r="621" spans="3:3" ht="13">
      <c r="C621" s="5"/>
    </row>
    <row r="622" spans="3:3" ht="13">
      <c r="C622" s="5"/>
    </row>
    <row r="623" spans="3:3" ht="13">
      <c r="C623" s="5"/>
    </row>
    <row r="624" spans="3:3" ht="13">
      <c r="C624" s="5"/>
    </row>
    <row r="625" spans="3:3" ht="13">
      <c r="C625" s="5"/>
    </row>
    <row r="626" spans="3:3" ht="13">
      <c r="C626" s="5"/>
    </row>
    <row r="627" spans="3:3" ht="13">
      <c r="C627" s="5"/>
    </row>
    <row r="628" spans="3:3" ht="13">
      <c r="C628" s="5"/>
    </row>
    <row r="629" spans="3:3" ht="13">
      <c r="C629" s="5"/>
    </row>
    <row r="630" spans="3:3" ht="13">
      <c r="C630" s="5"/>
    </row>
    <row r="631" spans="3:3" ht="13">
      <c r="C631" s="5"/>
    </row>
    <row r="632" spans="3:3" ht="13">
      <c r="C632" s="5"/>
    </row>
    <row r="633" spans="3:3" ht="13">
      <c r="C633" s="5"/>
    </row>
    <row r="634" spans="3:3" ht="13">
      <c r="C634" s="5"/>
    </row>
    <row r="635" spans="3:3" ht="13">
      <c r="C635" s="5"/>
    </row>
    <row r="636" spans="3:3" ht="13">
      <c r="C636" s="5"/>
    </row>
    <row r="637" spans="3:3" ht="13">
      <c r="C637" s="5"/>
    </row>
    <row r="638" spans="3:3" ht="13">
      <c r="C638" s="5"/>
    </row>
    <row r="639" spans="3:3" ht="13">
      <c r="C639" s="5"/>
    </row>
    <row r="640" spans="3:3" ht="13">
      <c r="C640" s="5"/>
    </row>
    <row r="641" spans="3:3" ht="13">
      <c r="C641" s="5"/>
    </row>
    <row r="642" spans="3:3" ht="13">
      <c r="C642" s="5"/>
    </row>
    <row r="643" spans="3:3" ht="13">
      <c r="C643" s="5"/>
    </row>
    <row r="644" spans="3:3" ht="13">
      <c r="C644" s="5"/>
    </row>
    <row r="645" spans="3:3" ht="13">
      <c r="C645" s="5"/>
    </row>
    <row r="646" spans="3:3" ht="13">
      <c r="C646" s="5"/>
    </row>
    <row r="647" spans="3:3" ht="13">
      <c r="C647" s="5"/>
    </row>
    <row r="648" spans="3:3" ht="13">
      <c r="C648" s="5"/>
    </row>
    <row r="649" spans="3:3" ht="13">
      <c r="C649" s="5"/>
    </row>
    <row r="650" spans="3:3" ht="13">
      <c r="C650" s="5"/>
    </row>
    <row r="651" spans="3:3" ht="13">
      <c r="C651" s="5"/>
    </row>
    <row r="652" spans="3:3" ht="13">
      <c r="C652" s="5"/>
    </row>
    <row r="653" spans="3:3" ht="13">
      <c r="C653" s="5"/>
    </row>
    <row r="654" spans="3:3" ht="13">
      <c r="C654" s="5"/>
    </row>
    <row r="655" spans="3:3" ht="13">
      <c r="C655" s="5"/>
    </row>
    <row r="656" spans="3:3" ht="13">
      <c r="C656" s="5"/>
    </row>
    <row r="657" spans="3:3" ht="13">
      <c r="C657" s="5"/>
    </row>
    <row r="658" spans="3:3" ht="13">
      <c r="C658" s="5"/>
    </row>
    <row r="659" spans="3:3" ht="13">
      <c r="C659" s="5"/>
    </row>
    <row r="660" spans="3:3" ht="13">
      <c r="C660" s="5"/>
    </row>
    <row r="661" spans="3:3" ht="13">
      <c r="C661" s="5"/>
    </row>
    <row r="662" spans="3:3" ht="13">
      <c r="C662" s="5"/>
    </row>
    <row r="663" spans="3:3" ht="13">
      <c r="C663" s="5"/>
    </row>
    <row r="664" spans="3:3" ht="13">
      <c r="C664" s="5"/>
    </row>
    <row r="665" spans="3:3" ht="13">
      <c r="C665" s="5"/>
    </row>
    <row r="666" spans="3:3" ht="13">
      <c r="C666" s="5"/>
    </row>
    <row r="667" spans="3:3" ht="13">
      <c r="C667" s="5"/>
    </row>
    <row r="668" spans="3:3" ht="13">
      <c r="C668" s="5"/>
    </row>
    <row r="669" spans="3:3" ht="13">
      <c r="C669" s="5"/>
    </row>
    <row r="670" spans="3:3" ht="13">
      <c r="C670" s="5"/>
    </row>
    <row r="671" spans="3:3" ht="13">
      <c r="C671" s="5"/>
    </row>
    <row r="672" spans="3:3" ht="13">
      <c r="C672" s="5"/>
    </row>
    <row r="673" spans="3:3" ht="13">
      <c r="C673" s="5"/>
    </row>
    <row r="674" spans="3:3" ht="13">
      <c r="C674" s="5"/>
    </row>
    <row r="675" spans="3:3" ht="13">
      <c r="C675" s="5"/>
    </row>
    <row r="676" spans="3:3" ht="13">
      <c r="C676" s="5"/>
    </row>
    <row r="677" spans="3:3" ht="13">
      <c r="C677" s="5"/>
    </row>
    <row r="678" spans="3:3" ht="13">
      <c r="C678" s="5"/>
    </row>
    <row r="679" spans="3:3" ht="13">
      <c r="C679" s="5"/>
    </row>
    <row r="680" spans="3:3" ht="13">
      <c r="C680" s="5"/>
    </row>
    <row r="681" spans="3:3" ht="13">
      <c r="C681" s="5"/>
    </row>
    <row r="682" spans="3:3" ht="13">
      <c r="C682" s="5"/>
    </row>
    <row r="683" spans="3:3" ht="13">
      <c r="C683" s="5"/>
    </row>
    <row r="684" spans="3:3" ht="13">
      <c r="C684" s="5"/>
    </row>
    <row r="685" spans="3:3" ht="13">
      <c r="C685" s="5"/>
    </row>
    <row r="686" spans="3:3" ht="13">
      <c r="C686" s="5"/>
    </row>
    <row r="687" spans="3:3" ht="13">
      <c r="C687" s="5"/>
    </row>
    <row r="688" spans="3:3" ht="13">
      <c r="C688" s="5"/>
    </row>
    <row r="689" spans="3:3" ht="13">
      <c r="C689" s="5"/>
    </row>
    <row r="690" spans="3:3" ht="13">
      <c r="C690" s="5"/>
    </row>
    <row r="691" spans="3:3" ht="13">
      <c r="C691" s="5"/>
    </row>
    <row r="692" spans="3:3" ht="13">
      <c r="C692" s="5"/>
    </row>
    <row r="693" spans="3:3" ht="13">
      <c r="C693" s="5"/>
    </row>
    <row r="694" spans="3:3" ht="13">
      <c r="C694" s="5"/>
    </row>
    <row r="695" spans="3:3" ht="13">
      <c r="C695" s="5"/>
    </row>
    <row r="696" spans="3:3" ht="13">
      <c r="C696" s="5"/>
    </row>
    <row r="697" spans="3:3" ht="13">
      <c r="C697" s="5"/>
    </row>
    <row r="698" spans="3:3" ht="13">
      <c r="C698" s="5"/>
    </row>
    <row r="699" spans="3:3" ht="13">
      <c r="C699" s="5"/>
    </row>
    <row r="700" spans="3:3" ht="13">
      <c r="C700" s="5"/>
    </row>
    <row r="701" spans="3:3" ht="13">
      <c r="C701" s="5"/>
    </row>
    <row r="702" spans="3:3" ht="13">
      <c r="C702" s="5"/>
    </row>
    <row r="703" spans="3:3" ht="13">
      <c r="C703" s="5"/>
    </row>
    <row r="704" spans="3:3" ht="13">
      <c r="C704" s="5"/>
    </row>
    <row r="705" spans="3:3" ht="13">
      <c r="C705" s="5"/>
    </row>
    <row r="706" spans="3:3" ht="13">
      <c r="C706" s="5"/>
    </row>
    <row r="707" spans="3:3" ht="13">
      <c r="C707" s="5"/>
    </row>
    <row r="708" spans="3:3" ht="13">
      <c r="C708" s="5"/>
    </row>
    <row r="709" spans="3:3" ht="13">
      <c r="C709" s="5"/>
    </row>
    <row r="710" spans="3:3" ht="13">
      <c r="C710" s="5"/>
    </row>
    <row r="711" spans="3:3" ht="13">
      <c r="C711" s="5"/>
    </row>
    <row r="712" spans="3:3" ht="13">
      <c r="C712" s="5"/>
    </row>
    <row r="713" spans="3:3" ht="13">
      <c r="C713" s="5"/>
    </row>
    <row r="714" spans="3:3" ht="13">
      <c r="C714" s="5"/>
    </row>
    <row r="715" spans="3:3" ht="13">
      <c r="C715" s="5"/>
    </row>
    <row r="716" spans="3:3" ht="13">
      <c r="C716" s="5"/>
    </row>
    <row r="717" spans="3:3" ht="13">
      <c r="C717" s="5"/>
    </row>
    <row r="718" spans="3:3" ht="13">
      <c r="C718" s="5"/>
    </row>
    <row r="719" spans="3:3" ht="13">
      <c r="C719" s="5"/>
    </row>
    <row r="720" spans="3:3" ht="13">
      <c r="C720" s="5"/>
    </row>
    <row r="721" spans="3:3" ht="13">
      <c r="C721" s="5"/>
    </row>
    <row r="722" spans="3:3" ht="13">
      <c r="C722" s="5"/>
    </row>
    <row r="723" spans="3:3" ht="13">
      <c r="C723" s="5"/>
    </row>
    <row r="724" spans="3:3" ht="13">
      <c r="C724" s="5"/>
    </row>
    <row r="725" spans="3:3" ht="13">
      <c r="C725" s="5"/>
    </row>
    <row r="726" spans="3:3" ht="13">
      <c r="C726" s="5"/>
    </row>
    <row r="727" spans="3:3" ht="13">
      <c r="C727" s="5"/>
    </row>
    <row r="728" spans="3:3" ht="13">
      <c r="C728" s="5"/>
    </row>
    <row r="729" spans="3:3" ht="13">
      <c r="C729" s="5"/>
    </row>
    <row r="730" spans="3:3" ht="13">
      <c r="C730" s="5"/>
    </row>
    <row r="731" spans="3:3" ht="13">
      <c r="C731" s="5"/>
    </row>
    <row r="732" spans="3:3" ht="13">
      <c r="C732" s="5"/>
    </row>
    <row r="733" spans="3:3" ht="13">
      <c r="C733" s="5"/>
    </row>
    <row r="734" spans="3:3" ht="13">
      <c r="C734" s="5"/>
    </row>
    <row r="735" spans="3:3" ht="13">
      <c r="C735" s="5"/>
    </row>
    <row r="736" spans="3:3" ht="13">
      <c r="C736" s="5"/>
    </row>
    <row r="737" spans="3:3" ht="13">
      <c r="C737" s="5"/>
    </row>
    <row r="738" spans="3:3" ht="13">
      <c r="C738" s="5"/>
    </row>
    <row r="739" spans="3:3" ht="13">
      <c r="C739" s="5"/>
    </row>
    <row r="740" spans="3:3" ht="13">
      <c r="C740" s="5"/>
    </row>
    <row r="741" spans="3:3" ht="13">
      <c r="C741" s="5"/>
    </row>
    <row r="742" spans="3:3" ht="13">
      <c r="C742" s="5"/>
    </row>
    <row r="743" spans="3:3" ht="13">
      <c r="C743" s="5"/>
    </row>
    <row r="744" spans="3:3" ht="13">
      <c r="C744" s="5"/>
    </row>
    <row r="745" spans="3:3" ht="13">
      <c r="C745" s="5"/>
    </row>
    <row r="746" spans="3:3" ht="13">
      <c r="C746" s="5"/>
    </row>
    <row r="747" spans="3:3" ht="13">
      <c r="C747" s="5"/>
    </row>
    <row r="748" spans="3:3" ht="13">
      <c r="C748" s="5"/>
    </row>
    <row r="749" spans="3:3" ht="13">
      <c r="C749" s="5"/>
    </row>
    <row r="750" spans="3:3" ht="13">
      <c r="C750" s="5"/>
    </row>
    <row r="751" spans="3:3" ht="13">
      <c r="C751" s="5"/>
    </row>
    <row r="752" spans="3:3" ht="13">
      <c r="C752" s="5"/>
    </row>
    <row r="753" spans="3:3" ht="13">
      <c r="C753" s="5"/>
    </row>
    <row r="754" spans="3:3" ht="13">
      <c r="C754" s="5"/>
    </row>
    <row r="755" spans="3:3" ht="13">
      <c r="C755" s="5"/>
    </row>
    <row r="756" spans="3:3" ht="13">
      <c r="C756" s="5"/>
    </row>
    <row r="757" spans="3:3" ht="13">
      <c r="C757" s="5"/>
    </row>
    <row r="758" spans="3:3" ht="13">
      <c r="C758" s="5"/>
    </row>
    <row r="759" spans="3:3" ht="13">
      <c r="C759" s="5"/>
    </row>
    <row r="760" spans="3:3" ht="13">
      <c r="C760" s="5"/>
    </row>
    <row r="761" spans="3:3" ht="13">
      <c r="C761" s="5"/>
    </row>
    <row r="762" spans="3:3" ht="13">
      <c r="C762" s="5"/>
    </row>
    <row r="763" spans="3:3" ht="13">
      <c r="C763" s="5"/>
    </row>
    <row r="764" spans="3:3" ht="13">
      <c r="C764" s="5"/>
    </row>
    <row r="765" spans="3:3" ht="13">
      <c r="C765" s="5"/>
    </row>
    <row r="766" spans="3:3" ht="13">
      <c r="C766" s="5"/>
    </row>
    <row r="767" spans="3:3" ht="13">
      <c r="C767" s="5"/>
    </row>
    <row r="768" spans="3:3" ht="13">
      <c r="C768" s="5"/>
    </row>
    <row r="769" spans="3:3" ht="13">
      <c r="C769" s="5"/>
    </row>
    <row r="770" spans="3:3" ht="13">
      <c r="C770" s="5"/>
    </row>
    <row r="771" spans="3:3" ht="13">
      <c r="C771" s="5"/>
    </row>
    <row r="772" spans="3:3" ht="13">
      <c r="C772" s="5"/>
    </row>
    <row r="773" spans="3:3" ht="13">
      <c r="C773" s="5"/>
    </row>
    <row r="774" spans="3:3" ht="13">
      <c r="C774" s="5"/>
    </row>
    <row r="775" spans="3:3" ht="13">
      <c r="C775" s="5"/>
    </row>
    <row r="776" spans="3:3" ht="13">
      <c r="C776" s="5"/>
    </row>
    <row r="777" spans="3:3" ht="13">
      <c r="C777" s="5"/>
    </row>
    <row r="778" spans="3:3" ht="13">
      <c r="C778" s="5"/>
    </row>
    <row r="779" spans="3:3" ht="13">
      <c r="C779" s="5"/>
    </row>
    <row r="780" spans="3:3" ht="13">
      <c r="C780" s="5"/>
    </row>
    <row r="781" spans="3:3" ht="13">
      <c r="C781" s="5"/>
    </row>
    <row r="782" spans="3:3" ht="13">
      <c r="C782" s="5"/>
    </row>
    <row r="783" spans="3:3" ht="13">
      <c r="C783" s="5"/>
    </row>
    <row r="784" spans="3:3" ht="13">
      <c r="C784" s="5"/>
    </row>
    <row r="785" spans="3:3" ht="13">
      <c r="C785" s="5"/>
    </row>
    <row r="786" spans="3:3" ht="13">
      <c r="C786" s="5"/>
    </row>
    <row r="787" spans="3:3" ht="13">
      <c r="C787" s="5"/>
    </row>
    <row r="788" spans="3:3" ht="13">
      <c r="C788" s="5"/>
    </row>
    <row r="789" spans="3:3" ht="13">
      <c r="C789" s="5"/>
    </row>
    <row r="790" spans="3:3" ht="13">
      <c r="C790" s="5"/>
    </row>
    <row r="791" spans="3:3" ht="13">
      <c r="C791" s="5"/>
    </row>
    <row r="792" spans="3:3" ht="13">
      <c r="C792" s="5"/>
    </row>
    <row r="793" spans="3:3" ht="13">
      <c r="C793" s="5"/>
    </row>
    <row r="794" spans="3:3" ht="13">
      <c r="C794" s="5"/>
    </row>
    <row r="795" spans="3:3" ht="13">
      <c r="C795" s="5"/>
    </row>
    <row r="796" spans="3:3" ht="13">
      <c r="C796" s="5"/>
    </row>
    <row r="797" spans="3:3" ht="13">
      <c r="C797" s="5"/>
    </row>
    <row r="798" spans="3:3" ht="13">
      <c r="C798" s="5"/>
    </row>
    <row r="799" spans="3:3" ht="13">
      <c r="C799" s="5"/>
    </row>
    <row r="800" spans="3:3" ht="13">
      <c r="C800" s="5"/>
    </row>
    <row r="801" spans="3:3" ht="13">
      <c r="C801" s="5"/>
    </row>
    <row r="802" spans="3:3" ht="13">
      <c r="C802" s="5"/>
    </row>
    <row r="803" spans="3:3" ht="13">
      <c r="C803" s="5"/>
    </row>
    <row r="804" spans="3:3" ht="13">
      <c r="C804" s="5"/>
    </row>
    <row r="805" spans="3:3" ht="13">
      <c r="C805" s="5"/>
    </row>
    <row r="806" spans="3:3" ht="13">
      <c r="C806" s="5"/>
    </row>
    <row r="807" spans="3:3" ht="13">
      <c r="C807" s="5"/>
    </row>
    <row r="808" spans="3:3" ht="13">
      <c r="C808" s="5"/>
    </row>
    <row r="809" spans="3:3" ht="13">
      <c r="C809" s="5"/>
    </row>
    <row r="810" spans="3:3" ht="13">
      <c r="C810" s="5"/>
    </row>
    <row r="811" spans="3:3" ht="13">
      <c r="C811" s="5"/>
    </row>
    <row r="812" spans="3:3" ht="13">
      <c r="C812" s="5"/>
    </row>
    <row r="813" spans="3:3" ht="13">
      <c r="C813" s="5"/>
    </row>
    <row r="814" spans="3:3" ht="13">
      <c r="C814" s="5"/>
    </row>
    <row r="815" spans="3:3" ht="13">
      <c r="C815" s="5"/>
    </row>
    <row r="816" spans="3:3" ht="13">
      <c r="C816" s="5"/>
    </row>
    <row r="817" spans="3:3" ht="13">
      <c r="C817" s="5"/>
    </row>
    <row r="818" spans="3:3" ht="13">
      <c r="C818" s="5"/>
    </row>
    <row r="819" spans="3:3" ht="13">
      <c r="C819" s="5"/>
    </row>
    <row r="820" spans="3:3" ht="13">
      <c r="C820" s="5"/>
    </row>
    <row r="821" spans="3:3" ht="13">
      <c r="C821" s="5"/>
    </row>
    <row r="822" spans="3:3" ht="13">
      <c r="C822" s="5"/>
    </row>
    <row r="823" spans="3:3" ht="13">
      <c r="C823" s="5"/>
    </row>
    <row r="824" spans="3:3" ht="13">
      <c r="C824" s="5"/>
    </row>
    <row r="825" spans="3:3" ht="13">
      <c r="C825" s="5"/>
    </row>
    <row r="826" spans="3:3" ht="13">
      <c r="C826" s="5"/>
    </row>
    <row r="827" spans="3:3" ht="13">
      <c r="C827" s="5"/>
    </row>
    <row r="828" spans="3:3" ht="13">
      <c r="C828" s="5"/>
    </row>
    <row r="829" spans="3:3" ht="13">
      <c r="C829" s="5"/>
    </row>
    <row r="830" spans="3:3" ht="13">
      <c r="C830" s="5"/>
    </row>
    <row r="831" spans="3:3" ht="13">
      <c r="C831" s="5"/>
    </row>
    <row r="832" spans="3:3" ht="13">
      <c r="C832" s="5"/>
    </row>
    <row r="833" spans="3:3" ht="13">
      <c r="C833" s="5"/>
    </row>
    <row r="834" spans="3:3" ht="13">
      <c r="C834" s="5"/>
    </row>
    <row r="835" spans="3:3" ht="13">
      <c r="C835" s="5"/>
    </row>
    <row r="836" spans="3:3" ht="13">
      <c r="C836" s="5"/>
    </row>
    <row r="837" spans="3:3" ht="13">
      <c r="C837" s="5"/>
    </row>
    <row r="838" spans="3:3" ht="13">
      <c r="C838" s="5"/>
    </row>
    <row r="839" spans="3:3" ht="13">
      <c r="C839" s="5"/>
    </row>
    <row r="840" spans="3:3" ht="13">
      <c r="C840" s="5"/>
    </row>
    <row r="841" spans="3:3" ht="13">
      <c r="C841" s="5"/>
    </row>
    <row r="842" spans="3:3" ht="13">
      <c r="C842" s="5"/>
    </row>
  </sheetData>
  <customSheetViews>
    <customSheetView guid="{1B0CB358-2397-4491-9144-30DF75AB4127}" filter="1" showAutoFilter="1">
      <pageMargins left="0.7" right="0.7" top="0.75" bottom="0.75" header="0.3" footer="0.3"/>
      <autoFilter ref="B1:B842" xr:uid="{0B219098-3E7F-EB47-A33A-9F6D9EC4D797}">
        <filterColumn colId="0">
          <filters>
            <filter val="10616"/>
            <filter val="11875"/>
            <filter val="12553"/>
            <filter val="12609"/>
            <filter val="12932"/>
            <filter val="13829"/>
            <filter val="13858"/>
            <filter val="13864"/>
            <filter val="14248"/>
            <filter val="2095"/>
            <filter val="3689"/>
            <filter val="6873"/>
            <filter val="7040"/>
            <filter val="7100"/>
            <filter val="9701"/>
          </filters>
        </filterColumn>
      </autoFilter>
    </customSheetView>
  </customSheetView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G970"/>
  <sheetViews>
    <sheetView workbookViewId="0"/>
  </sheetViews>
  <sheetFormatPr baseColWidth="10" defaultColWidth="12.6640625" defaultRowHeight="15.75" customHeight="1"/>
  <cols>
    <col min="3" max="3" width="129.1640625" customWidth="1"/>
    <col min="4" max="4" width="51.6640625" customWidth="1"/>
    <col min="5" max="7" width="26.1640625" customWidth="1"/>
  </cols>
  <sheetData>
    <row r="1" spans="1:7" ht="16">
      <c r="A1" s="268" t="s">
        <v>44</v>
      </c>
      <c r="B1" s="487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7" ht="15">
      <c r="A2" s="7" t="s">
        <v>17746</v>
      </c>
      <c r="B2" s="7">
        <v>6133</v>
      </c>
      <c r="C2" s="185" t="s">
        <v>17387</v>
      </c>
      <c r="D2" s="11">
        <v>0.8</v>
      </c>
      <c r="E2" s="11">
        <v>0.8</v>
      </c>
      <c r="F2" s="7" t="s">
        <v>51</v>
      </c>
      <c r="G2" s="7"/>
    </row>
    <row r="3" spans="1:7" ht="15">
      <c r="A3" s="7" t="s">
        <v>17747</v>
      </c>
      <c r="B3" s="7">
        <v>7100</v>
      </c>
      <c r="C3" s="185" t="s">
        <v>17387</v>
      </c>
      <c r="D3" s="11">
        <v>0.8</v>
      </c>
      <c r="E3" s="11">
        <v>0.8</v>
      </c>
      <c r="F3" s="7" t="s">
        <v>51</v>
      </c>
      <c r="G3" s="7"/>
    </row>
    <row r="4" spans="1:7" ht="15">
      <c r="A4" s="7" t="s">
        <v>17748</v>
      </c>
      <c r="B4" s="7">
        <v>6671</v>
      </c>
      <c r="C4" s="185" t="s">
        <v>17387</v>
      </c>
      <c r="D4" s="11">
        <v>0.8</v>
      </c>
      <c r="E4" s="11">
        <v>0.8</v>
      </c>
      <c r="F4" s="7" t="s">
        <v>51</v>
      </c>
      <c r="G4" s="7"/>
    </row>
    <row r="5" spans="1:7" ht="15">
      <c r="A5" s="7" t="s">
        <v>17749</v>
      </c>
      <c r="B5" s="7">
        <v>6675</v>
      </c>
      <c r="C5" s="185" t="s">
        <v>17387</v>
      </c>
      <c r="D5" s="11">
        <v>0.85</v>
      </c>
      <c r="E5" s="11">
        <v>0.85</v>
      </c>
      <c r="F5" s="7" t="s">
        <v>51</v>
      </c>
      <c r="G5" s="7"/>
    </row>
    <row r="6" spans="1:7" ht="15">
      <c r="A6" s="7" t="s">
        <v>17750</v>
      </c>
      <c r="B6" s="7">
        <v>7010</v>
      </c>
      <c r="C6" s="185" t="s">
        <v>17387</v>
      </c>
      <c r="D6" s="11">
        <v>0.85</v>
      </c>
      <c r="E6" s="11">
        <v>0.85</v>
      </c>
      <c r="F6" s="7" t="s">
        <v>51</v>
      </c>
      <c r="G6" s="7"/>
    </row>
    <row r="7" spans="1:7" ht="16">
      <c r="A7" s="7" t="s">
        <v>17751</v>
      </c>
      <c r="B7" s="7">
        <v>7010</v>
      </c>
      <c r="C7" s="185" t="s">
        <v>17387</v>
      </c>
      <c r="D7" s="11">
        <v>0.85</v>
      </c>
      <c r="E7" s="11">
        <v>0.85</v>
      </c>
      <c r="F7" s="7" t="s">
        <v>51</v>
      </c>
      <c r="G7" s="258"/>
    </row>
    <row r="8" spans="1:7" ht="16">
      <c r="A8" s="7" t="s">
        <v>17752</v>
      </c>
      <c r="B8" s="7">
        <v>7010</v>
      </c>
      <c r="C8" s="185" t="s">
        <v>17387</v>
      </c>
      <c r="D8" s="11">
        <v>0.85</v>
      </c>
      <c r="E8" s="11">
        <v>0.85</v>
      </c>
      <c r="F8" s="7" t="s">
        <v>51</v>
      </c>
      <c r="G8" s="258"/>
    </row>
    <row r="9" spans="1:7" ht="16">
      <c r="A9" s="7" t="s">
        <v>17753</v>
      </c>
      <c r="B9" s="7">
        <v>7010</v>
      </c>
      <c r="C9" s="185" t="s">
        <v>17387</v>
      </c>
      <c r="D9" s="11">
        <v>0.85</v>
      </c>
      <c r="E9" s="11">
        <v>0.85</v>
      </c>
      <c r="F9" s="7" t="s">
        <v>51</v>
      </c>
      <c r="G9" s="258"/>
    </row>
    <row r="10" spans="1:7" ht="16">
      <c r="A10" s="7" t="s">
        <v>17754</v>
      </c>
      <c r="B10" s="7">
        <v>6772</v>
      </c>
      <c r="C10" s="185" t="s">
        <v>17387</v>
      </c>
      <c r="D10" s="11">
        <v>0.8</v>
      </c>
      <c r="E10" s="11">
        <v>0.8</v>
      </c>
      <c r="F10" s="7" t="s">
        <v>51</v>
      </c>
      <c r="G10" s="258"/>
    </row>
    <row r="11" spans="1:7" ht="16">
      <c r="A11" s="7" t="s">
        <v>17755</v>
      </c>
      <c r="B11" s="7">
        <v>6671</v>
      </c>
      <c r="C11" s="185" t="s">
        <v>17387</v>
      </c>
      <c r="D11" s="11">
        <v>0.8</v>
      </c>
      <c r="E11" s="11">
        <v>0.8</v>
      </c>
      <c r="F11" s="7" t="s">
        <v>51</v>
      </c>
      <c r="G11" s="258"/>
    </row>
    <row r="12" spans="1:7" ht="16">
      <c r="A12" s="7" t="s">
        <v>17756</v>
      </c>
      <c r="B12" s="7">
        <v>7747</v>
      </c>
      <c r="C12" s="185" t="s">
        <v>17387</v>
      </c>
      <c r="D12" s="11">
        <v>0.8</v>
      </c>
      <c r="E12" s="11">
        <v>0.8</v>
      </c>
      <c r="F12" s="7" t="s">
        <v>51</v>
      </c>
      <c r="G12" s="258"/>
    </row>
    <row r="13" spans="1:7" ht="16">
      <c r="A13" s="7" t="s">
        <v>17757</v>
      </c>
      <c r="B13" s="7">
        <v>6669</v>
      </c>
      <c r="C13" s="185" t="s">
        <v>17387</v>
      </c>
      <c r="D13" s="11">
        <v>0.8</v>
      </c>
      <c r="E13" s="11">
        <v>0.8</v>
      </c>
      <c r="F13" s="7" t="s">
        <v>51</v>
      </c>
      <c r="G13" s="258"/>
    </row>
    <row r="14" spans="1:7" ht="16">
      <c r="A14" s="7" t="s">
        <v>17758</v>
      </c>
      <c r="B14" s="7">
        <v>6132</v>
      </c>
      <c r="C14" s="185" t="s">
        <v>17387</v>
      </c>
      <c r="D14" s="11">
        <v>0.8</v>
      </c>
      <c r="E14" s="11">
        <v>0.8</v>
      </c>
      <c r="F14" s="7" t="s">
        <v>51</v>
      </c>
      <c r="G14" s="102"/>
    </row>
    <row r="15" spans="1:7" ht="16">
      <c r="A15" s="7" t="s">
        <v>17759</v>
      </c>
      <c r="B15" s="7">
        <v>6669</v>
      </c>
      <c r="C15" s="185" t="s">
        <v>17387</v>
      </c>
      <c r="D15" s="11">
        <v>0.8</v>
      </c>
      <c r="E15" s="11">
        <v>0.8</v>
      </c>
      <c r="F15" s="7" t="s">
        <v>51</v>
      </c>
      <c r="G15" s="102"/>
    </row>
    <row r="16" spans="1:7" ht="16">
      <c r="A16" s="7" t="s">
        <v>17760</v>
      </c>
      <c r="B16" s="7">
        <v>4933</v>
      </c>
      <c r="C16" s="185" t="s">
        <v>17387</v>
      </c>
      <c r="D16" s="11">
        <v>0.8</v>
      </c>
      <c r="E16" s="11">
        <v>0.8</v>
      </c>
      <c r="F16" s="7" t="s">
        <v>51</v>
      </c>
      <c r="G16" s="102"/>
    </row>
    <row r="17" spans="1:7" ht="16">
      <c r="A17" s="7" t="s">
        <v>17761</v>
      </c>
      <c r="B17" s="7">
        <v>4933</v>
      </c>
      <c r="C17" s="185" t="s">
        <v>17387</v>
      </c>
      <c r="D17" s="11">
        <v>0.8</v>
      </c>
      <c r="E17" s="11">
        <v>0.8</v>
      </c>
      <c r="F17" s="7" t="s">
        <v>51</v>
      </c>
      <c r="G17" s="102"/>
    </row>
    <row r="18" spans="1:7" ht="16">
      <c r="A18" s="7" t="s">
        <v>17762</v>
      </c>
      <c r="B18" s="7">
        <v>4933</v>
      </c>
      <c r="C18" s="185" t="s">
        <v>17387</v>
      </c>
      <c r="D18" s="11">
        <v>0.8</v>
      </c>
      <c r="E18" s="11">
        <v>0.8</v>
      </c>
      <c r="F18" s="7" t="s">
        <v>51</v>
      </c>
      <c r="G18" s="102"/>
    </row>
    <row r="19" spans="1:7" ht="16">
      <c r="A19" s="7" t="s">
        <v>17763</v>
      </c>
      <c r="B19" s="7">
        <v>10141</v>
      </c>
      <c r="C19" s="185" t="s">
        <v>17387</v>
      </c>
      <c r="D19" s="11">
        <v>0.8</v>
      </c>
      <c r="E19" s="11">
        <v>0.8</v>
      </c>
      <c r="F19" s="7" t="s">
        <v>51</v>
      </c>
      <c r="G19" s="102"/>
    </row>
    <row r="20" spans="1:7" ht="16">
      <c r="A20" s="7" t="s">
        <v>17764</v>
      </c>
      <c r="B20" s="7">
        <v>3689</v>
      </c>
      <c r="C20" s="185" t="s">
        <v>17387</v>
      </c>
      <c r="D20" s="11">
        <v>0.8</v>
      </c>
      <c r="E20" s="11">
        <v>0.8</v>
      </c>
      <c r="F20" s="7" t="s">
        <v>51</v>
      </c>
      <c r="G20" s="102"/>
    </row>
    <row r="21" spans="1:7" ht="16">
      <c r="A21" s="7" t="s">
        <v>17765</v>
      </c>
      <c r="B21" s="7">
        <v>14482</v>
      </c>
      <c r="C21" s="185" t="s">
        <v>17387</v>
      </c>
      <c r="D21" s="11">
        <v>0.8</v>
      </c>
      <c r="E21" s="11">
        <v>0.8</v>
      </c>
      <c r="F21" s="7" t="s">
        <v>51</v>
      </c>
      <c r="G21" s="102"/>
    </row>
    <row r="22" spans="1:7" ht="16">
      <c r="A22" s="7" t="s">
        <v>17766</v>
      </c>
      <c r="B22" s="7">
        <v>10856</v>
      </c>
      <c r="C22" s="185" t="s">
        <v>17387</v>
      </c>
      <c r="D22" s="11">
        <v>0.8</v>
      </c>
      <c r="E22" s="11">
        <v>0.8</v>
      </c>
      <c r="F22" s="7" t="s">
        <v>51</v>
      </c>
      <c r="G22" s="102"/>
    </row>
    <row r="23" spans="1:7" ht="16">
      <c r="A23" s="7" t="s">
        <v>17767</v>
      </c>
      <c r="B23" s="7">
        <v>6924</v>
      </c>
      <c r="C23" s="185" t="s">
        <v>17387</v>
      </c>
      <c r="D23" s="11">
        <v>0.85</v>
      </c>
      <c r="E23" s="11">
        <v>0.85</v>
      </c>
      <c r="F23" s="7" t="s">
        <v>51</v>
      </c>
      <c r="G23" s="102"/>
    </row>
    <row r="24" spans="1:7" ht="16">
      <c r="A24" s="7" t="s">
        <v>17768</v>
      </c>
      <c r="B24" s="7">
        <v>11104</v>
      </c>
      <c r="C24" s="185" t="s">
        <v>17387</v>
      </c>
      <c r="D24" s="11">
        <v>0.8</v>
      </c>
      <c r="E24" s="11">
        <v>0.8</v>
      </c>
      <c r="F24" s="7" t="s">
        <v>51</v>
      </c>
      <c r="G24" s="102"/>
    </row>
    <row r="25" spans="1:7" ht="16">
      <c r="A25" s="7" t="s">
        <v>17769</v>
      </c>
      <c r="B25" s="7">
        <v>6995</v>
      </c>
      <c r="C25" s="185" t="s">
        <v>17387</v>
      </c>
      <c r="D25" s="11">
        <v>0.8</v>
      </c>
      <c r="E25" s="11">
        <v>0.8</v>
      </c>
      <c r="F25" s="7" t="s">
        <v>51</v>
      </c>
      <c r="G25" s="102"/>
    </row>
    <row r="26" spans="1:7" ht="16">
      <c r="A26" s="7" t="s">
        <v>17770</v>
      </c>
      <c r="B26" s="7">
        <v>6936</v>
      </c>
      <c r="C26" s="185" t="s">
        <v>17387</v>
      </c>
      <c r="D26" s="11">
        <v>0.8</v>
      </c>
      <c r="E26" s="11">
        <v>0.8</v>
      </c>
      <c r="F26" s="7" t="s">
        <v>51</v>
      </c>
      <c r="G26" s="102"/>
    </row>
    <row r="27" spans="1:7" ht="16">
      <c r="A27" s="7" t="s">
        <v>17771</v>
      </c>
      <c r="B27" s="7">
        <v>7492</v>
      </c>
      <c r="C27" s="185" t="s">
        <v>17387</v>
      </c>
      <c r="D27" s="11">
        <v>0.85</v>
      </c>
      <c r="E27" s="11">
        <v>0.85</v>
      </c>
      <c r="F27" s="7" t="s">
        <v>51</v>
      </c>
      <c r="G27" s="102"/>
    </row>
    <row r="28" spans="1:7" ht="16">
      <c r="A28" s="7" t="s">
        <v>17772</v>
      </c>
      <c r="B28" s="7">
        <v>7492</v>
      </c>
      <c r="C28" s="185" t="s">
        <v>17387</v>
      </c>
      <c r="D28" s="11">
        <v>0.85</v>
      </c>
      <c r="E28" s="11">
        <v>0.85</v>
      </c>
      <c r="F28" s="7" t="s">
        <v>51</v>
      </c>
      <c r="G28" s="102"/>
    </row>
    <row r="29" spans="1:7" ht="16">
      <c r="A29" s="7" t="s">
        <v>17773</v>
      </c>
      <c r="B29" s="7">
        <v>11708</v>
      </c>
      <c r="C29" s="185" t="s">
        <v>17387</v>
      </c>
      <c r="D29" s="11">
        <v>0.8</v>
      </c>
      <c r="E29" s="11">
        <v>0.8</v>
      </c>
      <c r="F29" s="7" t="s">
        <v>51</v>
      </c>
      <c r="G29" s="102"/>
    </row>
    <row r="30" spans="1:7" ht="16">
      <c r="A30" s="7" t="s">
        <v>17774</v>
      </c>
      <c r="B30" s="7">
        <v>3307</v>
      </c>
      <c r="C30" s="185" t="s">
        <v>17387</v>
      </c>
      <c r="D30" s="11">
        <v>0.8</v>
      </c>
      <c r="E30" s="11">
        <v>0.8</v>
      </c>
      <c r="F30" s="7" t="s">
        <v>51</v>
      </c>
      <c r="G30" s="102"/>
    </row>
    <row r="31" spans="1:7" ht="16">
      <c r="A31" s="7" t="s">
        <v>17775</v>
      </c>
      <c r="B31" s="7">
        <v>6989</v>
      </c>
      <c r="C31" s="185" t="s">
        <v>17387</v>
      </c>
      <c r="D31" s="11">
        <v>0.8</v>
      </c>
      <c r="E31" s="11">
        <v>0.8</v>
      </c>
      <c r="F31" s="7" t="s">
        <v>51</v>
      </c>
      <c r="G31" s="102"/>
    </row>
    <row r="32" spans="1:7" ht="16">
      <c r="A32" s="7" t="s">
        <v>17776</v>
      </c>
      <c r="B32" s="7">
        <v>6903</v>
      </c>
      <c r="C32" s="185" t="s">
        <v>17387</v>
      </c>
      <c r="D32" s="11">
        <v>0.8</v>
      </c>
      <c r="E32" s="11">
        <v>0.8</v>
      </c>
      <c r="F32" s="7" t="s">
        <v>51</v>
      </c>
      <c r="G32" s="102"/>
    </row>
    <row r="33" spans="1:7" ht="16">
      <c r="A33" s="7" t="s">
        <v>17777</v>
      </c>
      <c r="B33" s="7">
        <v>930</v>
      </c>
      <c r="C33" s="185" t="s">
        <v>17387</v>
      </c>
      <c r="D33" s="11">
        <v>0.8</v>
      </c>
      <c r="E33" s="11">
        <v>0.8</v>
      </c>
      <c r="F33" s="7" t="s">
        <v>51</v>
      </c>
      <c r="G33" s="102"/>
    </row>
    <row r="34" spans="1:7" ht="16">
      <c r="A34" s="7" t="s">
        <v>17778</v>
      </c>
      <c r="B34" s="7">
        <v>6726</v>
      </c>
      <c r="C34" s="185" t="s">
        <v>17387</v>
      </c>
      <c r="D34" s="11">
        <v>0.8</v>
      </c>
      <c r="E34" s="11">
        <v>0.8</v>
      </c>
      <c r="F34" s="7" t="s">
        <v>51</v>
      </c>
      <c r="G34" s="102"/>
    </row>
    <row r="35" spans="1:7" ht="16">
      <c r="A35" s="7" t="s">
        <v>17779</v>
      </c>
      <c r="B35" s="7">
        <v>6726</v>
      </c>
      <c r="C35" s="185" t="s">
        <v>17387</v>
      </c>
      <c r="D35" s="11">
        <v>0.8</v>
      </c>
      <c r="E35" s="11">
        <v>0.8</v>
      </c>
      <c r="F35" s="7" t="s">
        <v>51</v>
      </c>
      <c r="G35" s="102"/>
    </row>
    <row r="36" spans="1:7" ht="16">
      <c r="A36" s="7" t="s">
        <v>17780</v>
      </c>
      <c r="B36" s="7">
        <v>189</v>
      </c>
      <c r="C36" s="185" t="s">
        <v>17387</v>
      </c>
      <c r="D36" s="11">
        <v>0.85</v>
      </c>
      <c r="E36" s="11">
        <v>0.85</v>
      </c>
      <c r="F36" s="7" t="s">
        <v>51</v>
      </c>
      <c r="G36" s="102"/>
    </row>
    <row r="37" spans="1:7" ht="16">
      <c r="A37" s="7" t="s">
        <v>17781</v>
      </c>
      <c r="B37" s="7">
        <v>189</v>
      </c>
      <c r="C37" s="185" t="s">
        <v>17387</v>
      </c>
      <c r="D37" s="11">
        <v>0.85</v>
      </c>
      <c r="E37" s="11">
        <v>0.85</v>
      </c>
      <c r="F37" s="7" t="s">
        <v>51</v>
      </c>
      <c r="G37" s="102"/>
    </row>
    <row r="38" spans="1:7" ht="16">
      <c r="A38" s="7" t="s">
        <v>17782</v>
      </c>
      <c r="B38" s="7">
        <v>189</v>
      </c>
      <c r="C38" s="185" t="s">
        <v>17387</v>
      </c>
      <c r="D38" s="11">
        <v>0.85</v>
      </c>
      <c r="E38" s="11">
        <v>0.85</v>
      </c>
      <c r="F38" s="7" t="s">
        <v>51</v>
      </c>
      <c r="G38" s="102"/>
    </row>
    <row r="39" spans="1:7" ht="16">
      <c r="A39" s="7" t="s">
        <v>17783</v>
      </c>
      <c r="B39" s="7">
        <v>189</v>
      </c>
      <c r="C39" s="185" t="s">
        <v>17387</v>
      </c>
      <c r="D39" s="11">
        <v>0.85</v>
      </c>
      <c r="E39" s="11">
        <v>0.85</v>
      </c>
      <c r="F39" s="7" t="s">
        <v>51</v>
      </c>
      <c r="G39" s="102"/>
    </row>
    <row r="40" spans="1:7" ht="16">
      <c r="A40" s="7" t="s">
        <v>17784</v>
      </c>
      <c r="B40" s="7">
        <v>189</v>
      </c>
      <c r="C40" s="185" t="s">
        <v>17387</v>
      </c>
      <c r="D40" s="11">
        <v>0.85</v>
      </c>
      <c r="E40" s="11">
        <v>0.85</v>
      </c>
      <c r="F40" s="7" t="s">
        <v>51</v>
      </c>
      <c r="G40" s="102"/>
    </row>
    <row r="41" spans="1:7" ht="16">
      <c r="A41" s="7" t="s">
        <v>17785</v>
      </c>
      <c r="B41" s="7">
        <v>7183</v>
      </c>
      <c r="C41" s="185" t="s">
        <v>17387</v>
      </c>
      <c r="D41" s="11">
        <v>0.8</v>
      </c>
      <c r="E41" s="11">
        <v>0.8</v>
      </c>
      <c r="F41" s="7" t="s">
        <v>51</v>
      </c>
      <c r="G41" s="102"/>
    </row>
    <row r="42" spans="1:7" ht="16">
      <c r="A42" s="7" t="s">
        <v>17786</v>
      </c>
      <c r="B42" s="7">
        <v>6133</v>
      </c>
      <c r="C42" s="185" t="s">
        <v>17387</v>
      </c>
      <c r="D42" s="11">
        <v>0.8</v>
      </c>
      <c r="E42" s="11">
        <v>0.8</v>
      </c>
      <c r="F42" s="7" t="s">
        <v>51</v>
      </c>
      <c r="G42" s="102"/>
    </row>
    <row r="43" spans="1:7" ht="16">
      <c r="A43" s="7" t="s">
        <v>17787</v>
      </c>
      <c r="B43" s="7">
        <v>6133</v>
      </c>
      <c r="C43" s="185" t="s">
        <v>17387</v>
      </c>
      <c r="D43" s="11">
        <v>0.8</v>
      </c>
      <c r="E43" s="11">
        <v>0.8</v>
      </c>
      <c r="F43" s="7" t="s">
        <v>51</v>
      </c>
      <c r="G43" s="102"/>
    </row>
    <row r="44" spans="1:7" ht="16">
      <c r="A44" s="7" t="s">
        <v>17788</v>
      </c>
      <c r="B44" s="7">
        <v>6133</v>
      </c>
      <c r="C44" s="185" t="s">
        <v>17387</v>
      </c>
      <c r="D44" s="11">
        <v>0.8</v>
      </c>
      <c r="E44" s="11">
        <v>0.8</v>
      </c>
      <c r="F44" s="7" t="s">
        <v>51</v>
      </c>
      <c r="G44" s="102"/>
    </row>
    <row r="45" spans="1:7" ht="16">
      <c r="A45" s="7" t="s">
        <v>17789</v>
      </c>
      <c r="B45" s="7">
        <v>6133</v>
      </c>
      <c r="C45" s="185" t="s">
        <v>17387</v>
      </c>
      <c r="D45" s="11">
        <v>0.8</v>
      </c>
      <c r="E45" s="11">
        <v>0.8</v>
      </c>
      <c r="F45" s="7" t="s">
        <v>51</v>
      </c>
      <c r="G45" s="102"/>
    </row>
    <row r="46" spans="1:7" ht="16">
      <c r="A46" s="7" t="s">
        <v>17790</v>
      </c>
      <c r="B46" s="7">
        <v>7492</v>
      </c>
      <c r="C46" s="185" t="s">
        <v>17387</v>
      </c>
      <c r="D46" s="11">
        <v>0.85</v>
      </c>
      <c r="E46" s="11">
        <v>0.85</v>
      </c>
      <c r="F46" s="7" t="s">
        <v>51</v>
      </c>
      <c r="G46" s="102"/>
    </row>
    <row r="47" spans="1:7" ht="16">
      <c r="A47" s="7" t="s">
        <v>17791</v>
      </c>
      <c r="B47" s="7">
        <v>7492</v>
      </c>
      <c r="C47" s="185" t="s">
        <v>17387</v>
      </c>
      <c r="D47" s="11">
        <v>0.85</v>
      </c>
      <c r="E47" s="11">
        <v>0.85</v>
      </c>
      <c r="F47" s="7" t="s">
        <v>51</v>
      </c>
      <c r="G47" s="102"/>
    </row>
    <row r="48" spans="1:7" ht="16">
      <c r="A48" s="7" t="s">
        <v>17792</v>
      </c>
      <c r="B48" s="7">
        <v>12941</v>
      </c>
      <c r="C48" s="185" t="s">
        <v>17387</v>
      </c>
      <c r="D48" s="11">
        <v>0.85</v>
      </c>
      <c r="E48" s="11">
        <v>0.85</v>
      </c>
      <c r="F48" s="7" t="s">
        <v>51</v>
      </c>
      <c r="G48" s="102"/>
    </row>
    <row r="49" spans="1:7" ht="16">
      <c r="A49" s="7" t="s">
        <v>17793</v>
      </c>
      <c r="B49" s="7">
        <v>12941</v>
      </c>
      <c r="C49" s="185" t="s">
        <v>17387</v>
      </c>
      <c r="D49" s="11">
        <v>0.85</v>
      </c>
      <c r="E49" s="11">
        <v>0.85</v>
      </c>
      <c r="F49" s="7" t="s">
        <v>51</v>
      </c>
      <c r="G49" s="102"/>
    </row>
    <row r="50" spans="1:7" ht="16">
      <c r="A50" s="7" t="s">
        <v>17794</v>
      </c>
      <c r="B50" s="7">
        <v>12941</v>
      </c>
      <c r="C50" s="185" t="s">
        <v>17387</v>
      </c>
      <c r="D50" s="11">
        <v>0.85</v>
      </c>
      <c r="E50" s="11">
        <v>0.85</v>
      </c>
      <c r="F50" s="7" t="s">
        <v>51</v>
      </c>
      <c r="G50" s="102"/>
    </row>
    <row r="51" spans="1:7" ht="16">
      <c r="A51" s="7" t="s">
        <v>17795</v>
      </c>
      <c r="B51" s="7">
        <v>7186</v>
      </c>
      <c r="C51" s="185" t="s">
        <v>17387</v>
      </c>
      <c r="D51" s="11">
        <v>0.8</v>
      </c>
      <c r="E51" s="11">
        <v>0.8</v>
      </c>
      <c r="F51" s="7" t="s">
        <v>51</v>
      </c>
      <c r="G51" s="102"/>
    </row>
    <row r="52" spans="1:7" ht="16">
      <c r="A52" s="7" t="s">
        <v>17796</v>
      </c>
      <c r="B52" s="7">
        <v>12941</v>
      </c>
      <c r="C52" s="185" t="s">
        <v>17387</v>
      </c>
      <c r="D52" s="11">
        <v>0.85</v>
      </c>
      <c r="E52" s="11">
        <v>0.85</v>
      </c>
      <c r="F52" s="7" t="s">
        <v>51</v>
      </c>
      <c r="G52" s="102"/>
    </row>
    <row r="53" spans="1:7" ht="16">
      <c r="A53" s="7" t="s">
        <v>17797</v>
      </c>
      <c r="B53" s="7">
        <v>12941</v>
      </c>
      <c r="C53" s="185" t="s">
        <v>17387</v>
      </c>
      <c r="D53" s="11">
        <v>0.85</v>
      </c>
      <c r="E53" s="11">
        <v>0.85</v>
      </c>
      <c r="F53" s="7" t="s">
        <v>51</v>
      </c>
      <c r="G53" s="102"/>
    </row>
    <row r="54" spans="1:7" ht="16">
      <c r="A54" s="7" t="s">
        <v>17798</v>
      </c>
      <c r="B54" s="7">
        <v>12941</v>
      </c>
      <c r="C54" s="185" t="s">
        <v>17387</v>
      </c>
      <c r="D54" s="11">
        <v>0.85</v>
      </c>
      <c r="E54" s="11">
        <v>0.85</v>
      </c>
      <c r="F54" s="7" t="s">
        <v>51</v>
      </c>
      <c r="G54" s="102"/>
    </row>
    <row r="55" spans="1:7" ht="16">
      <c r="A55" s="7" t="s">
        <v>17799</v>
      </c>
      <c r="B55" s="7">
        <v>12941</v>
      </c>
      <c r="C55" s="185" t="s">
        <v>17387</v>
      </c>
      <c r="D55" s="11">
        <v>0.85</v>
      </c>
      <c r="E55" s="11">
        <v>0.85</v>
      </c>
      <c r="F55" s="7" t="s">
        <v>51</v>
      </c>
      <c r="G55" s="102"/>
    </row>
    <row r="56" spans="1:7" ht="16">
      <c r="A56" s="7" t="s">
        <v>17800</v>
      </c>
      <c r="B56" s="7">
        <v>6924</v>
      </c>
      <c r="C56" s="185" t="s">
        <v>17387</v>
      </c>
      <c r="D56" s="11">
        <v>0.85</v>
      </c>
      <c r="E56" s="11">
        <v>0.85</v>
      </c>
      <c r="F56" s="7" t="s">
        <v>51</v>
      </c>
      <c r="G56" s="102"/>
    </row>
    <row r="57" spans="1:7" ht="16">
      <c r="A57" s="7" t="s">
        <v>17801</v>
      </c>
      <c r="B57" s="7">
        <v>14065</v>
      </c>
      <c r="C57" s="185" t="s">
        <v>17387</v>
      </c>
      <c r="D57" s="11">
        <v>0.8</v>
      </c>
      <c r="E57" s="11">
        <v>0.8</v>
      </c>
      <c r="F57" s="7" t="s">
        <v>51</v>
      </c>
      <c r="G57" s="102"/>
    </row>
    <row r="58" spans="1:7" ht="16">
      <c r="A58" s="7" t="s">
        <v>17802</v>
      </c>
      <c r="B58" s="7">
        <v>4933</v>
      </c>
      <c r="C58" s="185" t="s">
        <v>17387</v>
      </c>
      <c r="D58" s="11">
        <v>0.8</v>
      </c>
      <c r="E58" s="11">
        <v>0.8</v>
      </c>
      <c r="F58" s="7" t="s">
        <v>51</v>
      </c>
      <c r="G58" s="102"/>
    </row>
    <row r="59" spans="1:7" ht="16">
      <c r="A59" s="7" t="s">
        <v>17803</v>
      </c>
      <c r="B59" s="7">
        <v>12941</v>
      </c>
      <c r="C59" s="185" t="s">
        <v>17387</v>
      </c>
      <c r="D59" s="11">
        <v>0.85</v>
      </c>
      <c r="E59" s="11">
        <v>0.85</v>
      </c>
      <c r="F59" s="7" t="s">
        <v>51</v>
      </c>
      <c r="G59" s="102"/>
    </row>
    <row r="60" spans="1:7" ht="16">
      <c r="A60" s="7" t="s">
        <v>17804</v>
      </c>
      <c r="B60" s="7">
        <v>12941</v>
      </c>
      <c r="C60" s="185" t="s">
        <v>17387</v>
      </c>
      <c r="D60" s="11">
        <v>0.85</v>
      </c>
      <c r="E60" s="11">
        <v>0.85</v>
      </c>
      <c r="F60" s="7" t="s">
        <v>51</v>
      </c>
      <c r="G60" s="102"/>
    </row>
    <row r="61" spans="1:7" ht="16">
      <c r="A61" s="7" t="s">
        <v>17805</v>
      </c>
      <c r="B61" s="7">
        <v>6893</v>
      </c>
      <c r="C61" s="185" t="s">
        <v>17387</v>
      </c>
      <c r="D61" s="11">
        <v>0.8</v>
      </c>
      <c r="E61" s="11">
        <v>0.8</v>
      </c>
      <c r="F61" s="7" t="s">
        <v>51</v>
      </c>
      <c r="G61" s="102"/>
    </row>
    <row r="62" spans="1:7" ht="16">
      <c r="A62" s="7" t="s">
        <v>17806</v>
      </c>
      <c r="B62" s="7">
        <v>12941</v>
      </c>
      <c r="C62" s="185" t="s">
        <v>17387</v>
      </c>
      <c r="D62" s="11">
        <v>0.85</v>
      </c>
      <c r="E62" s="11">
        <v>0.85</v>
      </c>
      <c r="F62" s="7" t="s">
        <v>51</v>
      </c>
      <c r="G62" s="102"/>
    </row>
    <row r="63" spans="1:7" ht="16">
      <c r="A63" s="7" t="s">
        <v>17807</v>
      </c>
      <c r="B63" s="7">
        <v>12941</v>
      </c>
      <c r="C63" s="185" t="s">
        <v>17387</v>
      </c>
      <c r="D63" s="11">
        <v>0.85</v>
      </c>
      <c r="E63" s="11">
        <v>0.85</v>
      </c>
      <c r="F63" s="7" t="s">
        <v>51</v>
      </c>
      <c r="G63" s="102"/>
    </row>
    <row r="64" spans="1:7" ht="16">
      <c r="A64" s="7" t="s">
        <v>17808</v>
      </c>
      <c r="B64" s="7">
        <v>12941</v>
      </c>
      <c r="C64" s="185" t="s">
        <v>17387</v>
      </c>
      <c r="D64" s="11">
        <v>0.85</v>
      </c>
      <c r="E64" s="11">
        <v>0.85</v>
      </c>
      <c r="F64" s="7" t="s">
        <v>51</v>
      </c>
      <c r="G64" s="102"/>
    </row>
    <row r="65" spans="1:7" ht="16">
      <c r="A65" s="7" t="s">
        <v>17809</v>
      </c>
      <c r="B65" s="7">
        <v>13829</v>
      </c>
      <c r="C65" s="185" t="s">
        <v>17387</v>
      </c>
      <c r="D65" s="11">
        <v>0.8</v>
      </c>
      <c r="E65" s="11">
        <v>0.8</v>
      </c>
      <c r="F65" s="7" t="s">
        <v>51</v>
      </c>
      <c r="G65" s="102"/>
    </row>
    <row r="66" spans="1:7" ht="16">
      <c r="A66" s="7" t="s">
        <v>17810</v>
      </c>
      <c r="B66" s="7">
        <v>6893</v>
      </c>
      <c r="C66" s="185" t="s">
        <v>17387</v>
      </c>
      <c r="D66" s="11">
        <v>0.8</v>
      </c>
      <c r="E66" s="11">
        <v>0.8</v>
      </c>
      <c r="F66" s="7" t="s">
        <v>51</v>
      </c>
      <c r="G66" s="102"/>
    </row>
    <row r="67" spans="1:7" ht="16">
      <c r="A67" s="7" t="s">
        <v>17811</v>
      </c>
      <c r="B67" s="7">
        <v>6893</v>
      </c>
      <c r="C67" s="185" t="s">
        <v>17387</v>
      </c>
      <c r="D67" s="11">
        <v>0.8</v>
      </c>
      <c r="E67" s="11">
        <v>0.8</v>
      </c>
      <c r="F67" s="7" t="s">
        <v>51</v>
      </c>
      <c r="G67" s="102"/>
    </row>
    <row r="68" spans="1:7" ht="16">
      <c r="A68" s="7" t="s">
        <v>17812</v>
      </c>
      <c r="B68" s="7">
        <v>189</v>
      </c>
      <c r="C68" s="185" t="s">
        <v>17387</v>
      </c>
      <c r="D68" s="11">
        <v>0.85</v>
      </c>
      <c r="E68" s="11">
        <v>0.85</v>
      </c>
      <c r="F68" s="7" t="s">
        <v>51</v>
      </c>
      <c r="G68" s="102"/>
    </row>
    <row r="69" spans="1:7" ht="16">
      <c r="A69" s="7" t="s">
        <v>17813</v>
      </c>
      <c r="B69" s="7">
        <v>189</v>
      </c>
      <c r="C69" s="185" t="s">
        <v>17387</v>
      </c>
      <c r="D69" s="11">
        <v>0.85</v>
      </c>
      <c r="E69" s="11">
        <v>0.85</v>
      </c>
      <c r="F69" s="7" t="s">
        <v>51</v>
      </c>
      <c r="G69" s="102"/>
    </row>
    <row r="70" spans="1:7" ht="16">
      <c r="A70" s="7" t="s">
        <v>17814</v>
      </c>
      <c r="B70" s="7">
        <v>189</v>
      </c>
      <c r="C70" s="185" t="s">
        <v>17387</v>
      </c>
      <c r="D70" s="11">
        <v>0.85</v>
      </c>
      <c r="E70" s="11">
        <v>0.85</v>
      </c>
      <c r="F70" s="7" t="s">
        <v>51</v>
      </c>
      <c r="G70" s="102"/>
    </row>
    <row r="71" spans="1:7" ht="16">
      <c r="A71" s="7" t="s">
        <v>17815</v>
      </c>
      <c r="B71" s="7">
        <v>189</v>
      </c>
      <c r="C71" s="185" t="s">
        <v>17387</v>
      </c>
      <c r="D71" s="11">
        <v>0.85</v>
      </c>
      <c r="E71" s="11">
        <v>0.85</v>
      </c>
      <c r="F71" s="7" t="s">
        <v>51</v>
      </c>
      <c r="G71" s="102"/>
    </row>
    <row r="72" spans="1:7" ht="16">
      <c r="A72" s="7" t="s">
        <v>17816</v>
      </c>
      <c r="B72" s="7">
        <v>189</v>
      </c>
      <c r="C72" s="185" t="s">
        <v>17387</v>
      </c>
      <c r="D72" s="11">
        <v>0.85</v>
      </c>
      <c r="E72" s="11">
        <v>0.85</v>
      </c>
      <c r="F72" s="7" t="s">
        <v>51</v>
      </c>
      <c r="G72" s="102"/>
    </row>
    <row r="73" spans="1:7" ht="16">
      <c r="A73" s="7" t="s">
        <v>17817</v>
      </c>
      <c r="B73" s="7">
        <v>13862</v>
      </c>
      <c r="C73" s="185" t="s">
        <v>17387</v>
      </c>
      <c r="D73" s="11">
        <v>0.8</v>
      </c>
      <c r="E73" s="11">
        <v>0.8</v>
      </c>
      <c r="F73" s="7" t="s">
        <v>51</v>
      </c>
      <c r="G73" s="102"/>
    </row>
    <row r="74" spans="1:7" ht="16">
      <c r="A74" s="7" t="s">
        <v>17818</v>
      </c>
      <c r="B74" s="7">
        <v>6106</v>
      </c>
      <c r="C74" s="185" t="s">
        <v>17387</v>
      </c>
      <c r="D74" s="11">
        <v>0.8</v>
      </c>
      <c r="E74" s="11">
        <v>0.8</v>
      </c>
      <c r="F74" s="7" t="s">
        <v>51</v>
      </c>
      <c r="G74" s="102"/>
    </row>
    <row r="75" spans="1:7" ht="16">
      <c r="A75" s="7" t="s">
        <v>17819</v>
      </c>
      <c r="B75" s="7">
        <v>14659</v>
      </c>
      <c r="C75" s="185" t="s">
        <v>17387</v>
      </c>
      <c r="D75" s="11">
        <v>0.8</v>
      </c>
      <c r="E75" s="11">
        <v>0.8</v>
      </c>
      <c r="F75" s="7" t="s">
        <v>51</v>
      </c>
      <c r="G75" s="102"/>
    </row>
    <row r="76" spans="1:7" ht="16">
      <c r="A76" s="7" t="s">
        <v>17820</v>
      </c>
      <c r="B76" s="7">
        <v>11708</v>
      </c>
      <c r="C76" s="185" t="s">
        <v>17387</v>
      </c>
      <c r="D76" s="11">
        <v>0.8</v>
      </c>
      <c r="E76" s="11">
        <v>0.8</v>
      </c>
      <c r="F76" s="7" t="s">
        <v>51</v>
      </c>
      <c r="G76" s="102"/>
    </row>
    <row r="77" spans="1:7" ht="16">
      <c r="A77" s="7" t="s">
        <v>17821</v>
      </c>
      <c r="B77" s="5">
        <v>14646</v>
      </c>
      <c r="C77" s="185" t="s">
        <v>17387</v>
      </c>
      <c r="D77" s="11">
        <v>0.8</v>
      </c>
      <c r="E77" s="11">
        <v>0.8</v>
      </c>
      <c r="F77" s="7" t="s">
        <v>51</v>
      </c>
      <c r="G77" s="102"/>
    </row>
    <row r="78" spans="1:7" ht="16">
      <c r="A78" s="7" t="s">
        <v>17822</v>
      </c>
      <c r="B78" s="7">
        <v>189</v>
      </c>
      <c r="C78" s="185" t="s">
        <v>17387</v>
      </c>
      <c r="D78" s="11">
        <v>0.85</v>
      </c>
      <c r="E78" s="11">
        <v>0.85</v>
      </c>
      <c r="F78" s="7" t="s">
        <v>51</v>
      </c>
      <c r="G78" s="102"/>
    </row>
    <row r="79" spans="1:7" ht="16">
      <c r="A79" s="7" t="s">
        <v>17823</v>
      </c>
      <c r="B79" s="7">
        <v>14480</v>
      </c>
      <c r="C79" s="185" t="s">
        <v>17387</v>
      </c>
      <c r="D79" s="11">
        <v>0.8</v>
      </c>
      <c r="E79" s="11">
        <v>0.8</v>
      </c>
      <c r="F79" s="7" t="s">
        <v>51</v>
      </c>
      <c r="G79" s="102"/>
    </row>
    <row r="80" spans="1:7" ht="16">
      <c r="A80" s="7" t="s">
        <v>17824</v>
      </c>
      <c r="B80" s="7">
        <v>14465</v>
      </c>
      <c r="C80" s="185" t="s">
        <v>17387</v>
      </c>
      <c r="D80" s="11">
        <v>0.9</v>
      </c>
      <c r="E80" s="11">
        <v>0.9</v>
      </c>
      <c r="F80" s="7" t="s">
        <v>51</v>
      </c>
      <c r="G80" s="102"/>
    </row>
    <row r="81" spans="1:7" ht="16">
      <c r="A81" s="7" t="s">
        <v>17825</v>
      </c>
      <c r="B81" s="7">
        <v>315</v>
      </c>
      <c r="C81" s="185" t="s">
        <v>17387</v>
      </c>
      <c r="D81" s="11">
        <v>0.8</v>
      </c>
      <c r="E81" s="11">
        <v>0.8</v>
      </c>
      <c r="F81" s="7" t="s">
        <v>51</v>
      </c>
      <c r="G81" s="102"/>
    </row>
    <row r="82" spans="1:7" ht="16">
      <c r="A82" s="7" t="s">
        <v>17826</v>
      </c>
      <c r="B82" s="7"/>
      <c r="C82" s="185" t="s">
        <v>17387</v>
      </c>
      <c r="D82" s="11">
        <v>0.8</v>
      </c>
      <c r="E82" s="11">
        <v>0.8</v>
      </c>
      <c r="F82" s="7" t="s">
        <v>51</v>
      </c>
      <c r="G82" s="102"/>
    </row>
    <row r="83" spans="1:7" ht="16">
      <c r="A83" s="7" t="s">
        <v>17827</v>
      </c>
      <c r="B83" s="7"/>
      <c r="C83" s="185" t="s">
        <v>17387</v>
      </c>
      <c r="D83" s="11">
        <v>0.8</v>
      </c>
      <c r="E83" s="11">
        <v>0.8</v>
      </c>
      <c r="F83" s="7" t="s">
        <v>51</v>
      </c>
      <c r="G83" s="102"/>
    </row>
    <row r="84" spans="1:7" ht="16">
      <c r="A84" s="7" t="s">
        <v>17828</v>
      </c>
      <c r="B84" s="7">
        <v>14005</v>
      </c>
      <c r="C84" s="185" t="s">
        <v>17387</v>
      </c>
      <c r="D84" s="11">
        <v>0.8</v>
      </c>
      <c r="E84" s="11">
        <v>0.8</v>
      </c>
      <c r="F84" s="7" t="s">
        <v>51</v>
      </c>
      <c r="G84" s="102"/>
    </row>
    <row r="85" spans="1:7" ht="16">
      <c r="A85" s="7" t="s">
        <v>17829</v>
      </c>
      <c r="B85" s="7"/>
      <c r="C85" s="185" t="s">
        <v>17387</v>
      </c>
      <c r="D85" s="11">
        <v>0.8</v>
      </c>
      <c r="E85" s="11">
        <v>0.8</v>
      </c>
      <c r="F85" s="7" t="s">
        <v>51</v>
      </c>
      <c r="G85" s="102"/>
    </row>
    <row r="86" spans="1:7" ht="16">
      <c r="A86" s="7" t="s">
        <v>17830</v>
      </c>
      <c r="B86" s="7">
        <v>7003</v>
      </c>
      <c r="C86" s="185" t="s">
        <v>17387</v>
      </c>
      <c r="D86" s="11">
        <v>0.8</v>
      </c>
      <c r="E86" s="11">
        <v>0.8</v>
      </c>
      <c r="F86" s="7" t="s">
        <v>51</v>
      </c>
      <c r="G86" s="102"/>
    </row>
    <row r="87" spans="1:7" ht="16">
      <c r="A87" s="7" t="s">
        <v>17831</v>
      </c>
      <c r="B87" s="7"/>
      <c r="C87" s="185" t="s">
        <v>17387</v>
      </c>
      <c r="D87" s="11">
        <v>0.8</v>
      </c>
      <c r="E87" s="11">
        <v>0.8</v>
      </c>
      <c r="F87" s="7" t="s">
        <v>51</v>
      </c>
      <c r="G87" s="102"/>
    </row>
    <row r="88" spans="1:7" ht="16">
      <c r="A88" s="7" t="s">
        <v>17832</v>
      </c>
      <c r="B88" s="7">
        <v>14507</v>
      </c>
      <c r="C88" s="185" t="s">
        <v>17387</v>
      </c>
      <c r="D88" s="11">
        <v>0.8</v>
      </c>
      <c r="E88" s="11">
        <v>0.8</v>
      </c>
      <c r="F88" s="7" t="s">
        <v>51</v>
      </c>
      <c r="G88" s="102"/>
    </row>
    <row r="89" spans="1:7" ht="16">
      <c r="A89" s="7" t="s">
        <v>17833</v>
      </c>
      <c r="B89" s="7">
        <v>9307</v>
      </c>
      <c r="C89" s="185" t="s">
        <v>17387</v>
      </c>
      <c r="D89" s="11">
        <v>0.8</v>
      </c>
      <c r="E89" s="11">
        <v>0.8</v>
      </c>
      <c r="F89" s="7" t="s">
        <v>51</v>
      </c>
      <c r="G89" s="102"/>
    </row>
    <row r="90" spans="1:7" ht="16">
      <c r="A90" s="7" t="s">
        <v>17834</v>
      </c>
      <c r="B90" s="7">
        <v>3404</v>
      </c>
      <c r="C90" s="185" t="s">
        <v>17387</v>
      </c>
      <c r="D90" s="11">
        <v>0.8</v>
      </c>
      <c r="E90" s="11">
        <v>0.8</v>
      </c>
      <c r="F90" s="7" t="s">
        <v>51</v>
      </c>
      <c r="G90" s="102"/>
    </row>
    <row r="91" spans="1:7" ht="16">
      <c r="A91" s="7" t="s">
        <v>17835</v>
      </c>
      <c r="B91" s="7">
        <v>7283</v>
      </c>
      <c r="C91" s="185" t="s">
        <v>17387</v>
      </c>
      <c r="D91" s="11">
        <v>0.8</v>
      </c>
      <c r="E91" s="11">
        <v>0.8</v>
      </c>
      <c r="F91" s="7" t="s">
        <v>51</v>
      </c>
      <c r="G91" s="102"/>
    </row>
    <row r="92" spans="1:7" ht="16">
      <c r="A92" s="7" t="s">
        <v>17836</v>
      </c>
      <c r="B92" s="7">
        <v>12609</v>
      </c>
      <c r="C92" s="185" t="s">
        <v>17387</v>
      </c>
      <c r="D92" s="11">
        <v>0.8</v>
      </c>
      <c r="E92" s="11">
        <v>0.8</v>
      </c>
      <c r="F92" s="7" t="s">
        <v>51</v>
      </c>
      <c r="G92" s="102"/>
    </row>
    <row r="93" spans="1:7" ht="16">
      <c r="A93" s="7" t="s">
        <v>17837</v>
      </c>
      <c r="B93" s="7"/>
      <c r="C93" s="185" t="s">
        <v>17387</v>
      </c>
      <c r="D93" s="11">
        <v>0.8</v>
      </c>
      <c r="E93" s="11">
        <v>0.8</v>
      </c>
      <c r="F93" s="7" t="s">
        <v>51</v>
      </c>
      <c r="G93" s="102"/>
    </row>
    <row r="94" spans="1:7" ht="16">
      <c r="A94" s="7" t="s">
        <v>17838</v>
      </c>
      <c r="B94" s="7">
        <v>14525</v>
      </c>
      <c r="C94" s="185" t="s">
        <v>17387</v>
      </c>
      <c r="D94" s="11">
        <v>0.8</v>
      </c>
      <c r="E94" s="11">
        <v>0.8</v>
      </c>
      <c r="F94" s="7" t="s">
        <v>51</v>
      </c>
      <c r="G94" s="102"/>
    </row>
    <row r="95" spans="1:7" ht="16">
      <c r="A95" s="7" t="s">
        <v>17839</v>
      </c>
      <c r="B95" s="7">
        <v>14663</v>
      </c>
      <c r="C95" s="185" t="s">
        <v>17387</v>
      </c>
      <c r="D95" s="11">
        <v>0.8</v>
      </c>
      <c r="E95" s="11">
        <v>0.8</v>
      </c>
      <c r="F95" s="7" t="s">
        <v>51</v>
      </c>
      <c r="G95" s="102"/>
    </row>
    <row r="96" spans="1:7" ht="16">
      <c r="A96" s="7" t="s">
        <v>17840</v>
      </c>
      <c r="B96" s="7">
        <v>5389</v>
      </c>
      <c r="C96" s="185" t="s">
        <v>17387</v>
      </c>
      <c r="D96" s="11">
        <v>0.8</v>
      </c>
      <c r="E96" s="11">
        <v>0.8</v>
      </c>
      <c r="F96" s="7" t="s">
        <v>51</v>
      </c>
      <c r="G96" s="102"/>
    </row>
    <row r="97" spans="1:7" ht="16">
      <c r="A97" s="7" t="s">
        <v>17841</v>
      </c>
      <c r="B97" s="7">
        <v>11049</v>
      </c>
      <c r="C97" s="185" t="s">
        <v>17387</v>
      </c>
      <c r="D97" s="11">
        <v>0.85</v>
      </c>
      <c r="E97" s="11">
        <v>0.85</v>
      </c>
      <c r="F97" s="7" t="s">
        <v>51</v>
      </c>
      <c r="G97" s="258"/>
    </row>
    <row r="98" spans="1:7" ht="16">
      <c r="A98" s="7" t="s">
        <v>17842</v>
      </c>
      <c r="B98" s="7">
        <v>11049</v>
      </c>
      <c r="C98" s="185" t="s">
        <v>17387</v>
      </c>
      <c r="D98" s="11">
        <v>0.85</v>
      </c>
      <c r="E98" s="11">
        <v>0.85</v>
      </c>
      <c r="F98" s="7" t="s">
        <v>51</v>
      </c>
      <c r="G98" s="258"/>
    </row>
    <row r="99" spans="1:7" ht="16">
      <c r="A99" s="7" t="s">
        <v>17843</v>
      </c>
      <c r="B99" s="7">
        <v>11049</v>
      </c>
      <c r="C99" s="185" t="s">
        <v>17387</v>
      </c>
      <c r="D99" s="11">
        <v>0.85</v>
      </c>
      <c r="E99" s="11">
        <v>0.85</v>
      </c>
      <c r="F99" s="7" t="s">
        <v>51</v>
      </c>
      <c r="G99" s="258"/>
    </row>
    <row r="100" spans="1:7" ht="16">
      <c r="A100" s="7" t="s">
        <v>17844</v>
      </c>
      <c r="B100" s="7">
        <v>7040</v>
      </c>
      <c r="C100" s="185" t="s">
        <v>17387</v>
      </c>
      <c r="D100" s="11">
        <v>0.8</v>
      </c>
      <c r="E100" s="11">
        <v>0.8</v>
      </c>
      <c r="F100" s="7" t="s">
        <v>51</v>
      </c>
      <c r="G100" s="258"/>
    </row>
    <row r="101" spans="1:7" ht="16">
      <c r="A101" s="7" t="s">
        <v>17845</v>
      </c>
      <c r="B101" s="7">
        <v>9363</v>
      </c>
      <c r="C101" s="185" t="s">
        <v>17387</v>
      </c>
      <c r="D101" s="11">
        <v>0.8</v>
      </c>
      <c r="E101" s="11">
        <v>0.8</v>
      </c>
      <c r="F101" s="7" t="s">
        <v>51</v>
      </c>
      <c r="G101" s="258"/>
    </row>
    <row r="102" spans="1:7" ht="16">
      <c r="A102" s="7" t="s">
        <v>17846</v>
      </c>
      <c r="B102" s="7">
        <v>909</v>
      </c>
      <c r="C102" s="185" t="s">
        <v>17387</v>
      </c>
      <c r="D102" s="11">
        <v>0.8</v>
      </c>
      <c r="E102" s="11">
        <v>0.8</v>
      </c>
      <c r="F102" s="7" t="s">
        <v>51</v>
      </c>
      <c r="G102" s="258"/>
    </row>
    <row r="103" spans="1:7" ht="16">
      <c r="A103" s="7" t="s">
        <v>17847</v>
      </c>
      <c r="B103" s="7">
        <v>9363</v>
      </c>
      <c r="C103" s="185" t="s">
        <v>17387</v>
      </c>
      <c r="D103" s="11">
        <v>0.8</v>
      </c>
      <c r="E103" s="11">
        <v>0.8</v>
      </c>
      <c r="F103" s="7" t="s">
        <v>51</v>
      </c>
      <c r="G103" s="258"/>
    </row>
    <row r="104" spans="1:7" ht="16">
      <c r="A104" s="7" t="s">
        <v>17848</v>
      </c>
      <c r="B104" s="7">
        <v>2095</v>
      </c>
      <c r="C104" s="185" t="s">
        <v>17387</v>
      </c>
      <c r="D104" s="11">
        <v>0.8</v>
      </c>
      <c r="E104" s="11">
        <v>0.8</v>
      </c>
      <c r="F104" s="7" t="s">
        <v>51</v>
      </c>
      <c r="G104" s="258"/>
    </row>
    <row r="105" spans="1:7" ht="16">
      <c r="A105" s="7" t="s">
        <v>17849</v>
      </c>
      <c r="B105" s="7">
        <v>2095</v>
      </c>
      <c r="C105" s="185" t="s">
        <v>17387</v>
      </c>
      <c r="D105" s="11">
        <v>0.8</v>
      </c>
      <c r="E105" s="11">
        <v>0.8</v>
      </c>
      <c r="F105" s="7" t="s">
        <v>51</v>
      </c>
      <c r="G105" s="258"/>
    </row>
    <row r="106" spans="1:7" ht="16">
      <c r="A106" s="7" t="s">
        <v>17850</v>
      </c>
      <c r="B106" s="7">
        <v>7010</v>
      </c>
      <c r="C106" s="185" t="s">
        <v>17387</v>
      </c>
      <c r="D106" s="11">
        <v>0.85</v>
      </c>
      <c r="E106" s="11">
        <v>0.85</v>
      </c>
      <c r="F106" s="7" t="s">
        <v>51</v>
      </c>
      <c r="G106" s="258"/>
    </row>
    <row r="107" spans="1:7" ht="16">
      <c r="A107" s="7" t="s">
        <v>17851</v>
      </c>
      <c r="B107" s="7">
        <v>13951</v>
      </c>
      <c r="C107" s="185" t="s">
        <v>17387</v>
      </c>
      <c r="D107" s="11">
        <v>0.8</v>
      </c>
      <c r="E107" s="11">
        <v>0.8</v>
      </c>
      <c r="F107" s="7" t="s">
        <v>51</v>
      </c>
      <c r="G107" s="258"/>
    </row>
    <row r="108" spans="1:7" ht="16">
      <c r="A108" s="7" t="s">
        <v>17852</v>
      </c>
      <c r="B108" s="7">
        <v>11049</v>
      </c>
      <c r="C108" s="185" t="s">
        <v>17387</v>
      </c>
      <c r="D108" s="11">
        <v>0.85</v>
      </c>
      <c r="E108" s="11">
        <v>0.85</v>
      </c>
      <c r="F108" s="7" t="s">
        <v>51</v>
      </c>
      <c r="G108" s="258"/>
    </row>
    <row r="109" spans="1:7" ht="16">
      <c r="A109" s="7" t="s">
        <v>17853</v>
      </c>
      <c r="B109" s="7">
        <v>11049</v>
      </c>
      <c r="C109" s="185" t="s">
        <v>17387</v>
      </c>
      <c r="D109" s="11">
        <v>0.85</v>
      </c>
      <c r="E109" s="11">
        <v>0.85</v>
      </c>
      <c r="F109" s="7" t="s">
        <v>51</v>
      </c>
      <c r="G109" s="258"/>
    </row>
    <row r="110" spans="1:7" ht="16">
      <c r="A110" s="7" t="s">
        <v>17854</v>
      </c>
      <c r="B110" s="7">
        <v>7137</v>
      </c>
      <c r="C110" s="185" t="s">
        <v>17387</v>
      </c>
      <c r="D110" s="11">
        <v>0.8</v>
      </c>
      <c r="E110" s="11">
        <v>0.8</v>
      </c>
      <c r="F110" s="7" t="s">
        <v>51</v>
      </c>
      <c r="G110" s="258"/>
    </row>
    <row r="111" spans="1:7" ht="16">
      <c r="A111" s="7" t="s">
        <v>17855</v>
      </c>
      <c r="B111" s="7">
        <v>11601</v>
      </c>
      <c r="C111" s="185" t="s">
        <v>17387</v>
      </c>
      <c r="D111" s="11">
        <v>0.8</v>
      </c>
      <c r="E111" s="11">
        <v>0.8</v>
      </c>
      <c r="F111" s="7" t="s">
        <v>51</v>
      </c>
      <c r="G111" s="258"/>
    </row>
    <row r="112" spans="1:7" ht="16">
      <c r="A112" s="7" t="s">
        <v>17856</v>
      </c>
      <c r="B112" s="7">
        <v>7492</v>
      </c>
      <c r="C112" s="185" t="s">
        <v>17387</v>
      </c>
      <c r="D112" s="11">
        <v>0.85</v>
      </c>
      <c r="E112" s="11">
        <v>0.85</v>
      </c>
      <c r="F112" s="7" t="s">
        <v>51</v>
      </c>
      <c r="G112" s="258"/>
    </row>
    <row r="113" spans="1:7" ht="16">
      <c r="A113" s="7" t="s">
        <v>17857</v>
      </c>
      <c r="B113" s="7">
        <v>7492</v>
      </c>
      <c r="C113" s="185" t="s">
        <v>17387</v>
      </c>
      <c r="D113" s="11">
        <v>0.85</v>
      </c>
      <c r="E113" s="11">
        <v>0.85</v>
      </c>
      <c r="F113" s="7" t="s">
        <v>51</v>
      </c>
      <c r="G113" s="258"/>
    </row>
    <row r="114" spans="1:7" ht="16">
      <c r="A114" s="7" t="s">
        <v>17858</v>
      </c>
      <c r="B114" s="7">
        <v>7492</v>
      </c>
      <c r="C114" s="185" t="s">
        <v>17387</v>
      </c>
      <c r="D114" s="11">
        <v>0.85</v>
      </c>
      <c r="E114" s="11">
        <v>0.85</v>
      </c>
      <c r="F114" s="7" t="s">
        <v>51</v>
      </c>
      <c r="G114" s="258"/>
    </row>
    <row r="115" spans="1:7" ht="16">
      <c r="A115" s="7" t="s">
        <v>17859</v>
      </c>
      <c r="B115" s="7">
        <v>7492</v>
      </c>
      <c r="C115" s="185" t="s">
        <v>17387</v>
      </c>
      <c r="D115" s="11">
        <v>0.85</v>
      </c>
      <c r="E115" s="11">
        <v>0.85</v>
      </c>
      <c r="F115" s="7" t="s">
        <v>51</v>
      </c>
      <c r="G115" s="258"/>
    </row>
    <row r="116" spans="1:7" ht="16">
      <c r="A116" s="7" t="s">
        <v>17860</v>
      </c>
      <c r="B116" s="7">
        <v>7492</v>
      </c>
      <c r="C116" s="185" t="s">
        <v>17387</v>
      </c>
      <c r="D116" s="11">
        <v>0.85</v>
      </c>
      <c r="E116" s="11">
        <v>0.85</v>
      </c>
      <c r="F116" s="7" t="s">
        <v>51</v>
      </c>
      <c r="G116" s="258"/>
    </row>
    <row r="117" spans="1:7" ht="16">
      <c r="A117" s="7" t="s">
        <v>17861</v>
      </c>
      <c r="B117" s="7">
        <v>7492</v>
      </c>
      <c r="C117" s="185" t="s">
        <v>17387</v>
      </c>
      <c r="D117" s="11">
        <v>0.85</v>
      </c>
      <c r="E117" s="11">
        <v>0.85</v>
      </c>
      <c r="F117" s="7" t="s">
        <v>51</v>
      </c>
      <c r="G117" s="258"/>
    </row>
    <row r="118" spans="1:7" ht="16">
      <c r="A118" s="7" t="s">
        <v>17862</v>
      </c>
      <c r="B118" s="7">
        <v>7492</v>
      </c>
      <c r="C118" s="185" t="s">
        <v>17387</v>
      </c>
      <c r="D118" s="11">
        <v>0.85</v>
      </c>
      <c r="E118" s="11">
        <v>0.85</v>
      </c>
      <c r="F118" s="7" t="s">
        <v>51</v>
      </c>
      <c r="G118" s="258"/>
    </row>
    <row r="119" spans="1:7" ht="16">
      <c r="A119" s="7" t="s">
        <v>17863</v>
      </c>
      <c r="B119" s="7">
        <v>7492</v>
      </c>
      <c r="C119" s="185" t="s">
        <v>17387</v>
      </c>
      <c r="D119" s="11">
        <v>0.85</v>
      </c>
      <c r="E119" s="11">
        <v>0.85</v>
      </c>
      <c r="F119" s="7" t="s">
        <v>51</v>
      </c>
      <c r="G119" s="258"/>
    </row>
    <row r="120" spans="1:7" ht="16">
      <c r="A120" s="7" t="s">
        <v>17864</v>
      </c>
      <c r="B120" s="7">
        <v>7492</v>
      </c>
      <c r="C120" s="185" t="s">
        <v>17387</v>
      </c>
      <c r="D120" s="11">
        <v>0.85</v>
      </c>
      <c r="E120" s="11">
        <v>0.85</v>
      </c>
      <c r="F120" s="7" t="s">
        <v>51</v>
      </c>
      <c r="G120" s="258"/>
    </row>
    <row r="121" spans="1:7" ht="16">
      <c r="A121" s="7" t="s">
        <v>17865</v>
      </c>
      <c r="B121" s="7">
        <v>7492</v>
      </c>
      <c r="C121" s="185" t="s">
        <v>17387</v>
      </c>
      <c r="D121" s="11">
        <v>0.85</v>
      </c>
      <c r="E121" s="11">
        <v>0.85</v>
      </c>
      <c r="F121" s="7" t="s">
        <v>51</v>
      </c>
      <c r="G121" s="258"/>
    </row>
    <row r="122" spans="1:7" ht="16">
      <c r="A122" s="7" t="s">
        <v>17866</v>
      </c>
      <c r="B122" s="7">
        <v>7492</v>
      </c>
      <c r="C122" s="185" t="s">
        <v>17387</v>
      </c>
      <c r="D122" s="11">
        <v>0.85</v>
      </c>
      <c r="E122" s="11">
        <v>0.85</v>
      </c>
      <c r="F122" s="7" t="s">
        <v>51</v>
      </c>
      <c r="G122" s="258"/>
    </row>
    <row r="123" spans="1:7" ht="16">
      <c r="A123" s="7" t="s">
        <v>17867</v>
      </c>
      <c r="B123" s="7">
        <v>7492</v>
      </c>
      <c r="C123" s="185" t="s">
        <v>17387</v>
      </c>
      <c r="D123" s="11">
        <v>0.85</v>
      </c>
      <c r="E123" s="11">
        <v>0.85</v>
      </c>
      <c r="F123" s="7" t="s">
        <v>51</v>
      </c>
      <c r="G123" s="258"/>
    </row>
    <row r="124" spans="1:7" ht="16">
      <c r="A124" s="7" t="s">
        <v>17868</v>
      </c>
      <c r="B124" s="7">
        <v>7492</v>
      </c>
      <c r="C124" s="185" t="s">
        <v>17387</v>
      </c>
      <c r="D124" s="11">
        <v>0.85</v>
      </c>
      <c r="E124" s="11">
        <v>0.85</v>
      </c>
      <c r="F124" s="7" t="s">
        <v>51</v>
      </c>
      <c r="G124" s="258"/>
    </row>
    <row r="125" spans="1:7" ht="16">
      <c r="A125" s="7" t="s">
        <v>17869</v>
      </c>
      <c r="B125" s="7">
        <v>7492</v>
      </c>
      <c r="C125" s="185" t="s">
        <v>17387</v>
      </c>
      <c r="D125" s="11">
        <v>0.85</v>
      </c>
      <c r="E125" s="11">
        <v>0.85</v>
      </c>
      <c r="F125" s="7" t="s">
        <v>51</v>
      </c>
      <c r="G125" s="258"/>
    </row>
    <row r="126" spans="1:7" ht="16">
      <c r="A126" s="7" t="s">
        <v>17870</v>
      </c>
      <c r="B126" s="7">
        <v>7492</v>
      </c>
      <c r="C126" s="185" t="s">
        <v>17387</v>
      </c>
      <c r="D126" s="11">
        <v>0.85</v>
      </c>
      <c r="E126" s="11">
        <v>0.85</v>
      </c>
      <c r="F126" s="7" t="s">
        <v>51</v>
      </c>
      <c r="G126" s="258"/>
    </row>
    <row r="127" spans="1:7" ht="16">
      <c r="A127" s="7" t="s">
        <v>17871</v>
      </c>
      <c r="B127" s="7">
        <v>7492</v>
      </c>
      <c r="C127" s="185" t="s">
        <v>17387</v>
      </c>
      <c r="D127" s="11">
        <v>0.85</v>
      </c>
      <c r="E127" s="11">
        <v>0.85</v>
      </c>
      <c r="F127" s="7" t="s">
        <v>51</v>
      </c>
      <c r="G127" s="258"/>
    </row>
    <row r="128" spans="1:7" ht="16">
      <c r="A128" s="7" t="s">
        <v>17872</v>
      </c>
      <c r="B128" s="7">
        <v>7492</v>
      </c>
      <c r="C128" s="185" t="s">
        <v>17387</v>
      </c>
      <c r="D128" s="11">
        <v>0.85</v>
      </c>
      <c r="E128" s="11">
        <v>0.85</v>
      </c>
      <c r="F128" s="7" t="s">
        <v>51</v>
      </c>
      <c r="G128" s="258"/>
    </row>
    <row r="129" spans="1:7" ht="16">
      <c r="A129" s="7" t="s">
        <v>17873</v>
      </c>
      <c r="B129" s="7">
        <v>7492</v>
      </c>
      <c r="C129" s="185" t="s">
        <v>17387</v>
      </c>
      <c r="D129" s="11">
        <v>0.85</v>
      </c>
      <c r="E129" s="11">
        <v>0.85</v>
      </c>
      <c r="F129" s="7" t="s">
        <v>51</v>
      </c>
      <c r="G129" s="258"/>
    </row>
    <row r="130" spans="1:7" ht="16">
      <c r="A130" s="7" t="s">
        <v>17874</v>
      </c>
      <c r="B130" s="7">
        <v>7492</v>
      </c>
      <c r="C130" s="185" t="s">
        <v>17387</v>
      </c>
      <c r="D130" s="11">
        <v>0.85</v>
      </c>
      <c r="E130" s="11">
        <v>0.85</v>
      </c>
      <c r="F130" s="7" t="s">
        <v>51</v>
      </c>
      <c r="G130" s="258"/>
    </row>
    <row r="131" spans="1:7" ht="16">
      <c r="A131" s="7" t="s">
        <v>17875</v>
      </c>
      <c r="B131" s="7">
        <v>7492</v>
      </c>
      <c r="C131" s="185" t="s">
        <v>17387</v>
      </c>
      <c r="D131" s="11">
        <v>0.85</v>
      </c>
      <c r="E131" s="11">
        <v>0.85</v>
      </c>
      <c r="F131" s="7" t="s">
        <v>51</v>
      </c>
      <c r="G131" s="258"/>
    </row>
    <row r="132" spans="1:7" ht="16">
      <c r="A132" s="7" t="s">
        <v>17876</v>
      </c>
      <c r="B132" s="7">
        <v>7492</v>
      </c>
      <c r="C132" s="185" t="s">
        <v>17387</v>
      </c>
      <c r="D132" s="11">
        <v>0.85</v>
      </c>
      <c r="E132" s="11">
        <v>0.85</v>
      </c>
      <c r="F132" s="7" t="s">
        <v>51</v>
      </c>
      <c r="G132" s="258"/>
    </row>
    <row r="133" spans="1:7" ht="16">
      <c r="A133" s="7" t="s">
        <v>17877</v>
      </c>
      <c r="B133" s="7">
        <v>7492</v>
      </c>
      <c r="C133" s="185" t="s">
        <v>17387</v>
      </c>
      <c r="D133" s="11">
        <v>0.85</v>
      </c>
      <c r="E133" s="11">
        <v>0.85</v>
      </c>
      <c r="F133" s="7" t="s">
        <v>51</v>
      </c>
      <c r="G133" s="258"/>
    </row>
    <row r="134" spans="1:7" ht="16">
      <c r="A134" s="7" t="s">
        <v>17878</v>
      </c>
      <c r="B134" s="7">
        <v>7492</v>
      </c>
      <c r="C134" s="185" t="s">
        <v>17387</v>
      </c>
      <c r="D134" s="11">
        <v>0.85</v>
      </c>
      <c r="E134" s="11">
        <v>0.85</v>
      </c>
      <c r="F134" s="7" t="s">
        <v>51</v>
      </c>
      <c r="G134" s="258"/>
    </row>
    <row r="135" spans="1:7" ht="16">
      <c r="A135" s="7" t="s">
        <v>17879</v>
      </c>
      <c r="B135" s="7">
        <v>7492</v>
      </c>
      <c r="C135" s="185" t="s">
        <v>17387</v>
      </c>
      <c r="D135" s="11">
        <v>0.85</v>
      </c>
      <c r="E135" s="11">
        <v>0.85</v>
      </c>
      <c r="F135" s="7" t="s">
        <v>51</v>
      </c>
      <c r="G135" s="258"/>
    </row>
    <row r="136" spans="1:7" ht="16">
      <c r="A136" s="7" t="s">
        <v>17880</v>
      </c>
      <c r="B136" s="7">
        <v>7492</v>
      </c>
      <c r="C136" s="185" t="s">
        <v>17387</v>
      </c>
      <c r="D136" s="11">
        <v>0.85</v>
      </c>
      <c r="E136" s="11">
        <v>0.85</v>
      </c>
      <c r="F136" s="7" t="s">
        <v>51</v>
      </c>
      <c r="G136" s="258"/>
    </row>
    <row r="137" spans="1:7" ht="16">
      <c r="A137" s="7" t="s">
        <v>17881</v>
      </c>
      <c r="B137" s="7">
        <v>7492</v>
      </c>
      <c r="C137" s="185" t="s">
        <v>17387</v>
      </c>
      <c r="D137" s="11">
        <v>0.85</v>
      </c>
      <c r="E137" s="11">
        <v>0.85</v>
      </c>
      <c r="F137" s="7" t="s">
        <v>51</v>
      </c>
      <c r="G137" s="258"/>
    </row>
    <row r="138" spans="1:7" ht="16">
      <c r="A138" s="7" t="s">
        <v>17882</v>
      </c>
      <c r="B138" s="7">
        <v>7492</v>
      </c>
      <c r="C138" s="185" t="s">
        <v>17387</v>
      </c>
      <c r="D138" s="11">
        <v>0.85</v>
      </c>
      <c r="E138" s="11">
        <v>0.85</v>
      </c>
      <c r="F138" s="7" t="s">
        <v>51</v>
      </c>
      <c r="G138" s="258"/>
    </row>
    <row r="139" spans="1:7" ht="16">
      <c r="A139" s="7" t="s">
        <v>17883</v>
      </c>
      <c r="B139" s="7">
        <v>7492</v>
      </c>
      <c r="C139" s="185" t="s">
        <v>17387</v>
      </c>
      <c r="D139" s="11">
        <v>0.85</v>
      </c>
      <c r="E139" s="11">
        <v>0.85</v>
      </c>
      <c r="F139" s="7" t="s">
        <v>51</v>
      </c>
      <c r="G139" s="258"/>
    </row>
    <row r="140" spans="1:7" ht="16">
      <c r="A140" s="7" t="s">
        <v>17884</v>
      </c>
      <c r="B140" s="7">
        <v>7492</v>
      </c>
      <c r="C140" s="185" t="s">
        <v>17387</v>
      </c>
      <c r="D140" s="11">
        <v>0.85</v>
      </c>
      <c r="E140" s="11">
        <v>0.85</v>
      </c>
      <c r="F140" s="7" t="s">
        <v>51</v>
      </c>
      <c r="G140" s="258"/>
    </row>
    <row r="141" spans="1:7" ht="16">
      <c r="A141" s="7" t="s">
        <v>17885</v>
      </c>
      <c r="B141" s="7">
        <v>7492</v>
      </c>
      <c r="C141" s="185" t="s">
        <v>17387</v>
      </c>
      <c r="D141" s="11">
        <v>0.85</v>
      </c>
      <c r="E141" s="11">
        <v>0.85</v>
      </c>
      <c r="F141" s="7" t="s">
        <v>51</v>
      </c>
      <c r="G141" s="258"/>
    </row>
    <row r="142" spans="1:7" ht="16">
      <c r="A142" s="7" t="s">
        <v>17886</v>
      </c>
      <c r="B142" s="7"/>
      <c r="C142" s="185" t="s">
        <v>17387</v>
      </c>
      <c r="D142" s="11">
        <v>0.8</v>
      </c>
      <c r="E142" s="11">
        <v>0.8</v>
      </c>
      <c r="F142" s="7" t="s">
        <v>51</v>
      </c>
      <c r="G142" s="258"/>
    </row>
    <row r="143" spans="1:7" ht="16">
      <c r="A143" s="7" t="s">
        <v>17887</v>
      </c>
      <c r="B143" s="7"/>
      <c r="C143" s="185" t="s">
        <v>17387</v>
      </c>
      <c r="D143" s="11">
        <v>0.8</v>
      </c>
      <c r="E143" s="11">
        <v>0.8</v>
      </c>
      <c r="F143" s="7" t="s">
        <v>51</v>
      </c>
      <c r="G143" s="258"/>
    </row>
    <row r="144" spans="1:7" ht="16">
      <c r="A144" s="7" t="s">
        <v>17888</v>
      </c>
      <c r="B144" s="7"/>
      <c r="C144" s="185" t="s">
        <v>17387</v>
      </c>
      <c r="D144" s="11">
        <v>0.8</v>
      </c>
      <c r="E144" s="11">
        <v>0.8</v>
      </c>
      <c r="F144" s="7" t="s">
        <v>51</v>
      </c>
      <c r="G144" s="258"/>
    </row>
    <row r="145" spans="1:7" ht="16">
      <c r="A145" s="7" t="s">
        <v>17889</v>
      </c>
      <c r="B145" s="7">
        <v>11049</v>
      </c>
      <c r="C145" s="185" t="s">
        <v>17387</v>
      </c>
      <c r="D145" s="11">
        <v>0.85</v>
      </c>
      <c r="E145" s="11">
        <v>0.85</v>
      </c>
      <c r="F145" s="7" t="s">
        <v>51</v>
      </c>
      <c r="G145" s="258"/>
    </row>
    <row r="146" spans="1:7" ht="16">
      <c r="A146" s="7" t="s">
        <v>17890</v>
      </c>
      <c r="B146" s="7">
        <v>11049</v>
      </c>
      <c r="C146" s="185" t="s">
        <v>17387</v>
      </c>
      <c r="D146" s="11">
        <v>0.85</v>
      </c>
      <c r="E146" s="11">
        <v>0.85</v>
      </c>
      <c r="F146" s="7" t="s">
        <v>51</v>
      </c>
      <c r="G146" s="258"/>
    </row>
    <row r="147" spans="1:7" ht="16">
      <c r="A147" s="7" t="s">
        <v>17891</v>
      </c>
      <c r="B147" s="7">
        <v>6729</v>
      </c>
      <c r="C147" s="185" t="s">
        <v>17387</v>
      </c>
      <c r="D147" s="11">
        <v>0.85</v>
      </c>
      <c r="E147" s="11">
        <v>0.85</v>
      </c>
      <c r="F147" s="7" t="s">
        <v>51</v>
      </c>
      <c r="G147" s="258"/>
    </row>
    <row r="148" spans="1:7" ht="16">
      <c r="A148" s="7" t="s">
        <v>17892</v>
      </c>
      <c r="B148" s="7"/>
      <c r="C148" s="185" t="s">
        <v>17387</v>
      </c>
      <c r="D148" s="11">
        <v>0.8</v>
      </c>
      <c r="E148" s="11">
        <v>0.8</v>
      </c>
      <c r="F148" s="7" t="s">
        <v>51</v>
      </c>
      <c r="G148" s="258"/>
    </row>
    <row r="149" spans="1:7" ht="16">
      <c r="A149" s="7" t="s">
        <v>17893</v>
      </c>
      <c r="B149" s="7"/>
      <c r="C149" s="185" t="s">
        <v>17387</v>
      </c>
      <c r="D149" s="11">
        <v>0.8</v>
      </c>
      <c r="E149" s="11">
        <v>0.8</v>
      </c>
      <c r="F149" s="7" t="s">
        <v>51</v>
      </c>
      <c r="G149" s="258"/>
    </row>
    <row r="150" spans="1:7" ht="16">
      <c r="A150" s="7" t="s">
        <v>17894</v>
      </c>
      <c r="B150" s="7">
        <v>889</v>
      </c>
      <c r="C150" s="185" t="s">
        <v>17387</v>
      </c>
      <c r="D150" s="11">
        <v>0.8</v>
      </c>
      <c r="E150" s="11">
        <v>0.8</v>
      </c>
      <c r="F150" s="7" t="s">
        <v>51</v>
      </c>
      <c r="G150" s="258"/>
    </row>
    <row r="151" spans="1:7" ht="16">
      <c r="A151" s="7" t="s">
        <v>17895</v>
      </c>
      <c r="B151" s="7">
        <v>12932</v>
      </c>
      <c r="C151" s="185" t="s">
        <v>17387</v>
      </c>
      <c r="D151" s="11">
        <v>0.8</v>
      </c>
      <c r="E151" s="11">
        <v>0.8</v>
      </c>
      <c r="F151" s="7" t="s">
        <v>51</v>
      </c>
      <c r="G151" s="258"/>
    </row>
    <row r="152" spans="1:7" ht="16">
      <c r="A152" s="7" t="s">
        <v>17896</v>
      </c>
      <c r="B152" s="7"/>
      <c r="C152" s="185" t="s">
        <v>17387</v>
      </c>
      <c r="D152" s="11">
        <v>0.8</v>
      </c>
      <c r="E152" s="11">
        <v>0.8</v>
      </c>
      <c r="F152" s="7" t="s">
        <v>51</v>
      </c>
      <c r="G152" s="258"/>
    </row>
    <row r="153" spans="1:7" ht="16">
      <c r="A153" s="7" t="s">
        <v>17897</v>
      </c>
      <c r="B153" s="7"/>
      <c r="C153" s="185" t="s">
        <v>17387</v>
      </c>
      <c r="D153" s="11">
        <v>0.8</v>
      </c>
      <c r="E153" s="11">
        <v>0.8</v>
      </c>
      <c r="F153" s="7" t="s">
        <v>51</v>
      </c>
      <c r="G153" s="258"/>
    </row>
    <row r="154" spans="1:7" ht="16">
      <c r="A154" s="7" t="s">
        <v>17898</v>
      </c>
      <c r="B154" s="7"/>
      <c r="C154" s="185" t="s">
        <v>17387</v>
      </c>
      <c r="D154" s="11">
        <v>0.8</v>
      </c>
      <c r="E154" s="11">
        <v>0.8</v>
      </c>
      <c r="F154" s="7" t="s">
        <v>51</v>
      </c>
      <c r="G154" s="258"/>
    </row>
    <row r="155" spans="1:7" ht="16">
      <c r="A155" s="7" t="s">
        <v>17899</v>
      </c>
      <c r="B155" s="7"/>
      <c r="C155" s="185" t="s">
        <v>17387</v>
      </c>
      <c r="D155" s="11">
        <v>0.8</v>
      </c>
      <c r="E155" s="11">
        <v>0.8</v>
      </c>
      <c r="F155" s="7" t="s">
        <v>51</v>
      </c>
      <c r="G155" s="258"/>
    </row>
    <row r="156" spans="1:7" ht="16">
      <c r="A156" s="7" t="s">
        <v>17900</v>
      </c>
      <c r="B156" s="7">
        <v>6697</v>
      </c>
      <c r="C156" s="185" t="s">
        <v>17387</v>
      </c>
      <c r="D156" s="11">
        <v>0.8</v>
      </c>
      <c r="E156" s="11">
        <v>0.8</v>
      </c>
      <c r="F156" s="7" t="s">
        <v>51</v>
      </c>
      <c r="G156" s="258"/>
    </row>
    <row r="157" spans="1:7" ht="16">
      <c r="A157" s="7" t="s">
        <v>17901</v>
      </c>
      <c r="B157" s="7">
        <v>7031</v>
      </c>
      <c r="C157" s="185" t="s">
        <v>17387</v>
      </c>
      <c r="D157" s="11">
        <v>0.8</v>
      </c>
      <c r="E157" s="11">
        <v>0.8</v>
      </c>
      <c r="F157" s="7" t="s">
        <v>51</v>
      </c>
      <c r="G157" s="258"/>
    </row>
    <row r="158" spans="1:7" ht="16">
      <c r="A158" s="7" t="s">
        <v>17902</v>
      </c>
      <c r="B158" s="7">
        <v>7023</v>
      </c>
      <c r="C158" s="185" t="s">
        <v>17387</v>
      </c>
      <c r="D158" s="11">
        <v>0.8</v>
      </c>
      <c r="E158" s="11">
        <v>0.8</v>
      </c>
      <c r="F158" s="7" t="s">
        <v>51</v>
      </c>
      <c r="G158" s="258"/>
    </row>
    <row r="159" spans="1:7" ht="16">
      <c r="A159" s="7" t="s">
        <v>17903</v>
      </c>
      <c r="B159" s="7">
        <v>7040</v>
      </c>
      <c r="C159" s="185" t="s">
        <v>17387</v>
      </c>
      <c r="D159" s="11">
        <v>0.8</v>
      </c>
      <c r="E159" s="11">
        <v>0.8</v>
      </c>
      <c r="F159" s="7" t="s">
        <v>51</v>
      </c>
      <c r="G159" s="258"/>
    </row>
    <row r="160" spans="1:7" ht="16">
      <c r="A160" s="7" t="s">
        <v>17904</v>
      </c>
      <c r="B160" s="7"/>
      <c r="C160" s="185" t="s">
        <v>17387</v>
      </c>
      <c r="D160" s="11">
        <v>0.8</v>
      </c>
      <c r="E160" s="11">
        <v>0.8</v>
      </c>
      <c r="F160" s="7" t="s">
        <v>51</v>
      </c>
      <c r="G160" s="258"/>
    </row>
    <row r="161" spans="1:7" ht="16">
      <c r="A161" s="7" t="s">
        <v>17905</v>
      </c>
      <c r="B161" s="7">
        <v>13858</v>
      </c>
      <c r="C161" s="185" t="s">
        <v>17387</v>
      </c>
      <c r="D161" s="11">
        <v>0.8</v>
      </c>
      <c r="E161" s="11">
        <v>0.8</v>
      </c>
      <c r="F161" s="7" t="s">
        <v>51</v>
      </c>
      <c r="G161" s="258"/>
    </row>
    <row r="162" spans="1:7" ht="16">
      <c r="A162" s="7" t="s">
        <v>17906</v>
      </c>
      <c r="B162" s="7">
        <v>14298</v>
      </c>
      <c r="C162" s="185" t="s">
        <v>17387</v>
      </c>
      <c r="D162" s="11">
        <v>0.8</v>
      </c>
      <c r="E162" s="11">
        <v>0.8</v>
      </c>
      <c r="F162" s="7" t="s">
        <v>51</v>
      </c>
      <c r="G162" s="258"/>
    </row>
    <row r="163" spans="1:7" ht="16">
      <c r="A163" s="7" t="s">
        <v>17907</v>
      </c>
      <c r="B163" s="7"/>
      <c r="C163" s="185" t="s">
        <v>17387</v>
      </c>
      <c r="D163" s="11">
        <v>0.8</v>
      </c>
      <c r="E163" s="11">
        <v>0.8</v>
      </c>
      <c r="F163" s="7" t="s">
        <v>51</v>
      </c>
      <c r="G163" s="258"/>
    </row>
    <row r="164" spans="1:7" ht="16">
      <c r="A164" s="7" t="s">
        <v>17908</v>
      </c>
      <c r="B164" s="7"/>
      <c r="C164" s="185" t="s">
        <v>17387</v>
      </c>
      <c r="D164" s="11">
        <v>0.8</v>
      </c>
      <c r="E164" s="11">
        <v>0.8</v>
      </c>
      <c r="F164" s="7" t="s">
        <v>51</v>
      </c>
      <c r="G164" s="258"/>
    </row>
    <row r="165" spans="1:7" ht="16">
      <c r="A165" s="7" t="s">
        <v>17909</v>
      </c>
      <c r="B165" s="7">
        <v>12388</v>
      </c>
      <c r="C165" s="185" t="s">
        <v>17387</v>
      </c>
      <c r="D165" s="11">
        <v>0.8</v>
      </c>
      <c r="E165" s="11">
        <v>0.8</v>
      </c>
      <c r="F165" s="7" t="s">
        <v>51</v>
      </c>
      <c r="G165" s="258"/>
    </row>
    <row r="166" spans="1:7" ht="16">
      <c r="A166" s="7" t="s">
        <v>17910</v>
      </c>
      <c r="B166" s="7">
        <v>11875</v>
      </c>
      <c r="C166" s="185" t="s">
        <v>17387</v>
      </c>
      <c r="D166" s="11">
        <v>0.8</v>
      </c>
      <c r="E166" s="11">
        <v>0.8</v>
      </c>
      <c r="F166" s="7" t="s">
        <v>51</v>
      </c>
      <c r="G166" s="258"/>
    </row>
    <row r="167" spans="1:7" ht="16">
      <c r="A167" s="7" t="s">
        <v>17911</v>
      </c>
      <c r="B167" s="7"/>
      <c r="C167" s="185" t="s">
        <v>17387</v>
      </c>
      <c r="D167" s="11">
        <v>0.8</v>
      </c>
      <c r="E167" s="11">
        <v>0.8</v>
      </c>
      <c r="F167" s="7" t="s">
        <v>51</v>
      </c>
      <c r="G167" s="258"/>
    </row>
    <row r="168" spans="1:7" ht="16">
      <c r="A168" s="7" t="s">
        <v>17912</v>
      </c>
      <c r="B168" s="7">
        <v>7229</v>
      </c>
      <c r="C168" s="185" t="s">
        <v>17387</v>
      </c>
      <c r="D168" s="11">
        <v>0.8</v>
      </c>
      <c r="E168" s="11">
        <v>0.8</v>
      </c>
      <c r="F168" s="7" t="s">
        <v>51</v>
      </c>
      <c r="G168" s="258"/>
    </row>
    <row r="169" spans="1:7" ht="16">
      <c r="A169" s="7" t="s">
        <v>17913</v>
      </c>
      <c r="B169" s="7">
        <v>7083</v>
      </c>
      <c r="C169" s="185" t="s">
        <v>17387</v>
      </c>
      <c r="D169" s="11">
        <v>0.8</v>
      </c>
      <c r="E169" s="11">
        <v>0.8</v>
      </c>
      <c r="F169" s="7" t="s">
        <v>51</v>
      </c>
      <c r="G169" s="258"/>
    </row>
    <row r="170" spans="1:7" ht="16">
      <c r="A170" s="7" t="s">
        <v>17914</v>
      </c>
      <c r="B170" s="7">
        <v>6831</v>
      </c>
      <c r="C170" s="185" t="s">
        <v>17387</v>
      </c>
      <c r="D170" s="11">
        <v>0.8</v>
      </c>
      <c r="E170" s="11">
        <v>0.8</v>
      </c>
      <c r="F170" s="7" t="s">
        <v>51</v>
      </c>
      <c r="G170" s="258"/>
    </row>
    <row r="171" spans="1:7" ht="16">
      <c r="A171" s="7" t="s">
        <v>17915</v>
      </c>
      <c r="B171" s="7">
        <v>6272</v>
      </c>
      <c r="C171" s="185" t="s">
        <v>17387</v>
      </c>
      <c r="D171" s="11">
        <v>0.8</v>
      </c>
      <c r="E171" s="11">
        <v>0.8</v>
      </c>
      <c r="F171" s="7" t="s">
        <v>51</v>
      </c>
      <c r="G171" s="258"/>
    </row>
    <row r="172" spans="1:7" ht="16">
      <c r="A172" s="7" t="s">
        <v>17916</v>
      </c>
      <c r="B172" s="7"/>
      <c r="C172" s="185" t="s">
        <v>17387</v>
      </c>
      <c r="D172" s="11">
        <v>0.8</v>
      </c>
      <c r="E172" s="11">
        <v>0.8</v>
      </c>
      <c r="F172" s="7" t="s">
        <v>51</v>
      </c>
      <c r="G172" s="258"/>
    </row>
    <row r="173" spans="1:7" ht="16">
      <c r="A173" s="7" t="s">
        <v>17917</v>
      </c>
      <c r="B173" s="7"/>
      <c r="C173" s="185" t="s">
        <v>17387</v>
      </c>
      <c r="D173" s="11">
        <v>0.8</v>
      </c>
      <c r="E173" s="11">
        <v>0.8</v>
      </c>
      <c r="F173" s="7" t="s">
        <v>51</v>
      </c>
      <c r="G173" s="258"/>
    </row>
    <row r="174" spans="1:7" ht="16">
      <c r="A174" s="7" t="s">
        <v>17918</v>
      </c>
      <c r="B174" s="7">
        <v>5125</v>
      </c>
      <c r="C174" s="185" t="s">
        <v>17387</v>
      </c>
      <c r="D174" s="11">
        <v>0.8</v>
      </c>
      <c r="E174" s="11">
        <v>0.8</v>
      </c>
      <c r="F174" s="7" t="s">
        <v>51</v>
      </c>
      <c r="G174" s="258"/>
    </row>
    <row r="175" spans="1:7" ht="16">
      <c r="A175" s="7" t="s">
        <v>17919</v>
      </c>
      <c r="B175" s="7">
        <v>12553</v>
      </c>
      <c r="C175" s="185" t="s">
        <v>17387</v>
      </c>
      <c r="D175" s="11">
        <v>0.8</v>
      </c>
      <c r="E175" s="11">
        <v>0.8</v>
      </c>
      <c r="F175" s="7" t="s">
        <v>51</v>
      </c>
      <c r="G175" s="258"/>
    </row>
    <row r="176" spans="1:7" ht="16">
      <c r="A176" s="7" t="s">
        <v>17920</v>
      </c>
      <c r="B176" s="7">
        <v>189</v>
      </c>
      <c r="C176" s="185" t="s">
        <v>17387</v>
      </c>
      <c r="D176" s="11">
        <v>0.85</v>
      </c>
      <c r="E176" s="11">
        <v>0.85</v>
      </c>
      <c r="F176" s="7" t="s">
        <v>51</v>
      </c>
      <c r="G176" s="258"/>
    </row>
    <row r="177" spans="1:7" ht="16">
      <c r="A177" s="7" t="s">
        <v>17921</v>
      </c>
      <c r="B177" s="7">
        <v>189</v>
      </c>
      <c r="C177" s="185" t="s">
        <v>17387</v>
      </c>
      <c r="D177" s="11">
        <v>0.85</v>
      </c>
      <c r="E177" s="11">
        <v>0.85</v>
      </c>
      <c r="F177" s="7" t="s">
        <v>51</v>
      </c>
      <c r="G177" s="258"/>
    </row>
    <row r="178" spans="1:7" ht="16">
      <c r="A178" s="7" t="s">
        <v>17922</v>
      </c>
      <c r="B178" s="7">
        <v>2205</v>
      </c>
      <c r="C178" s="185" t="s">
        <v>17387</v>
      </c>
      <c r="D178" s="11">
        <v>0.8</v>
      </c>
      <c r="E178" s="11">
        <v>0.8</v>
      </c>
      <c r="F178" s="7" t="s">
        <v>51</v>
      </c>
      <c r="G178" s="258"/>
    </row>
    <row r="179" spans="1:7" ht="16">
      <c r="A179" s="7" t="s">
        <v>17923</v>
      </c>
      <c r="B179" s="7">
        <v>6873</v>
      </c>
      <c r="C179" s="185" t="s">
        <v>17387</v>
      </c>
      <c r="D179" s="11">
        <v>0.8</v>
      </c>
      <c r="E179" s="11">
        <v>0.8</v>
      </c>
      <c r="F179" s="7" t="s">
        <v>51</v>
      </c>
      <c r="G179" s="258"/>
    </row>
    <row r="180" spans="1:7" ht="16">
      <c r="A180" s="7" t="s">
        <v>17924</v>
      </c>
      <c r="B180" s="7">
        <v>7142</v>
      </c>
      <c r="C180" s="185" t="s">
        <v>17387</v>
      </c>
      <c r="D180" s="11">
        <v>0.8</v>
      </c>
      <c r="E180" s="11">
        <v>0.8</v>
      </c>
      <c r="F180" s="7" t="s">
        <v>51</v>
      </c>
      <c r="G180" s="258"/>
    </row>
    <row r="181" spans="1:7" ht="16">
      <c r="A181" s="7" t="s">
        <v>17925</v>
      </c>
      <c r="B181" s="7">
        <v>7010</v>
      </c>
      <c r="C181" s="185" t="s">
        <v>17387</v>
      </c>
      <c r="D181" s="11">
        <v>0.85</v>
      </c>
      <c r="E181" s="11">
        <v>0.85</v>
      </c>
      <c r="F181" s="7" t="s">
        <v>51</v>
      </c>
      <c r="G181" s="258"/>
    </row>
    <row r="182" spans="1:7" ht="16">
      <c r="A182" s="7" t="s">
        <v>17926</v>
      </c>
      <c r="B182" s="7">
        <v>7010</v>
      </c>
      <c r="C182" s="185" t="s">
        <v>17387</v>
      </c>
      <c r="D182" s="11">
        <v>0.85</v>
      </c>
      <c r="E182" s="11">
        <v>0.85</v>
      </c>
      <c r="F182" s="7" t="s">
        <v>51</v>
      </c>
      <c r="G182" s="258"/>
    </row>
    <row r="183" spans="1:7" ht="16">
      <c r="A183" s="7" t="s">
        <v>17927</v>
      </c>
      <c r="B183" s="7"/>
      <c r="C183" s="185" t="s">
        <v>17387</v>
      </c>
      <c r="D183" s="11">
        <v>0.8</v>
      </c>
      <c r="E183" s="11">
        <v>0.8</v>
      </c>
      <c r="F183" s="7" t="s">
        <v>51</v>
      </c>
      <c r="G183" s="258"/>
    </row>
    <row r="184" spans="1:7" ht="16">
      <c r="A184" s="7" t="s">
        <v>1801</v>
      </c>
      <c r="B184" s="7">
        <v>8486</v>
      </c>
      <c r="C184" s="185" t="s">
        <v>17387</v>
      </c>
      <c r="D184" s="11">
        <v>0.9</v>
      </c>
      <c r="E184" s="11">
        <v>0.9</v>
      </c>
      <c r="F184" s="7" t="s">
        <v>51</v>
      </c>
      <c r="G184" s="258"/>
    </row>
    <row r="185" spans="1:7" ht="16">
      <c r="A185" s="7" t="s">
        <v>1803</v>
      </c>
      <c r="B185" s="7">
        <v>8486</v>
      </c>
      <c r="C185" s="185" t="s">
        <v>17387</v>
      </c>
      <c r="D185" s="11">
        <v>0.9</v>
      </c>
      <c r="E185" s="11">
        <v>0.9</v>
      </c>
      <c r="F185" s="7" t="s">
        <v>51</v>
      </c>
      <c r="G185" s="258"/>
    </row>
    <row r="186" spans="1:7" ht="16">
      <c r="A186" s="7" t="s">
        <v>1791</v>
      </c>
      <c r="B186" s="7">
        <v>7040</v>
      </c>
      <c r="C186" s="185" t="s">
        <v>17387</v>
      </c>
      <c r="D186" s="11">
        <v>0.8</v>
      </c>
      <c r="E186" s="11">
        <v>0.8</v>
      </c>
      <c r="F186" s="7" t="s">
        <v>51</v>
      </c>
      <c r="G186" s="258"/>
    </row>
    <row r="187" spans="1:7" ht="16">
      <c r="A187" s="7" t="s">
        <v>1806</v>
      </c>
      <c r="B187" s="7">
        <v>6706</v>
      </c>
      <c r="C187" s="185" t="s">
        <v>17387</v>
      </c>
      <c r="D187" s="11">
        <v>0.8</v>
      </c>
      <c r="E187" s="11">
        <v>0.8</v>
      </c>
      <c r="F187" s="7" t="s">
        <v>51</v>
      </c>
      <c r="G187" s="258"/>
    </row>
    <row r="188" spans="1:7" ht="16">
      <c r="A188" s="7" t="s">
        <v>1808</v>
      </c>
      <c r="B188" s="7">
        <v>6924</v>
      </c>
      <c r="C188" s="185" t="s">
        <v>17387</v>
      </c>
      <c r="D188" s="11">
        <v>0.85</v>
      </c>
      <c r="E188" s="11">
        <v>0.85</v>
      </c>
      <c r="F188" s="7" t="s">
        <v>51</v>
      </c>
      <c r="G188" s="258"/>
    </row>
    <row r="189" spans="1:7" ht="16">
      <c r="A189" s="7" t="s">
        <v>1792</v>
      </c>
      <c r="B189" s="7">
        <v>6728</v>
      </c>
      <c r="C189" s="185" t="s">
        <v>17387</v>
      </c>
      <c r="D189" s="11">
        <v>0.85</v>
      </c>
      <c r="E189" s="11">
        <v>0.85</v>
      </c>
      <c r="F189" s="7" t="s">
        <v>51</v>
      </c>
      <c r="G189" s="258"/>
    </row>
    <row r="190" spans="1:7" ht="16">
      <c r="A190" s="7" t="s">
        <v>1794</v>
      </c>
      <c r="B190" s="7">
        <v>4431</v>
      </c>
      <c r="C190" s="185" t="s">
        <v>17387</v>
      </c>
      <c r="D190" s="11">
        <v>0.8</v>
      </c>
      <c r="E190" s="11">
        <v>0.8</v>
      </c>
      <c r="F190" s="7" t="s">
        <v>51</v>
      </c>
      <c r="G190" s="258"/>
    </row>
    <row r="191" spans="1:7" ht="16">
      <c r="A191" s="7" t="s">
        <v>1795</v>
      </c>
      <c r="B191" s="7">
        <v>11049</v>
      </c>
      <c r="C191" s="185" t="s">
        <v>17387</v>
      </c>
      <c r="D191" s="11">
        <v>0.85</v>
      </c>
      <c r="E191" s="11">
        <v>0.85</v>
      </c>
      <c r="F191" s="7" t="s">
        <v>51</v>
      </c>
      <c r="G191" s="258"/>
    </row>
    <row r="192" spans="1:7" ht="16">
      <c r="A192" s="7" t="s">
        <v>1814</v>
      </c>
      <c r="B192" s="7">
        <v>11049</v>
      </c>
      <c r="C192" s="185" t="s">
        <v>17387</v>
      </c>
      <c r="D192" s="11">
        <v>0.85</v>
      </c>
      <c r="E192" s="11">
        <v>0.85</v>
      </c>
      <c r="F192" s="7" t="s">
        <v>51</v>
      </c>
      <c r="G192" s="258"/>
    </row>
    <row r="193" spans="1:7" ht="16">
      <c r="A193" s="7" t="s">
        <v>1796</v>
      </c>
      <c r="B193" s="7">
        <v>14727</v>
      </c>
      <c r="C193" s="185" t="s">
        <v>17387</v>
      </c>
      <c r="D193" s="11">
        <v>0.8</v>
      </c>
      <c r="E193" s="11">
        <v>0.8</v>
      </c>
      <c r="F193" s="7" t="s">
        <v>51</v>
      </c>
      <c r="G193" s="258"/>
    </row>
    <row r="194" spans="1:7" ht="16">
      <c r="A194" s="7" t="s">
        <v>1797</v>
      </c>
      <c r="B194" s="7">
        <v>11049</v>
      </c>
      <c r="C194" s="185" t="s">
        <v>17387</v>
      </c>
      <c r="D194" s="11">
        <v>0.85</v>
      </c>
      <c r="E194" s="11">
        <v>0.85</v>
      </c>
      <c r="F194" s="7" t="s">
        <v>51</v>
      </c>
      <c r="G194" s="258"/>
    </row>
    <row r="195" spans="1:7" ht="16">
      <c r="A195" s="7" t="s">
        <v>1798</v>
      </c>
      <c r="B195" s="7">
        <v>11049</v>
      </c>
      <c r="C195" s="185" t="s">
        <v>17387</v>
      </c>
      <c r="D195" s="11">
        <v>0.85</v>
      </c>
      <c r="E195" s="11">
        <v>0.85</v>
      </c>
      <c r="F195" s="7" t="s">
        <v>51</v>
      </c>
      <c r="G195" s="258"/>
    </row>
    <row r="196" spans="1:7" ht="16">
      <c r="A196" s="7" t="s">
        <v>1800</v>
      </c>
      <c r="B196" s="7">
        <v>11049</v>
      </c>
      <c r="C196" s="185" t="s">
        <v>17387</v>
      </c>
      <c r="D196" s="11">
        <v>0.85</v>
      </c>
      <c r="E196" s="11">
        <v>0.85</v>
      </c>
      <c r="F196" s="7" t="s">
        <v>51</v>
      </c>
      <c r="G196" s="258"/>
    </row>
    <row r="197" spans="1:7" ht="16">
      <c r="A197" s="7" t="s">
        <v>1802</v>
      </c>
      <c r="B197" s="7">
        <v>6706</v>
      </c>
      <c r="C197" s="185" t="s">
        <v>17387</v>
      </c>
      <c r="D197" s="11">
        <v>0.8</v>
      </c>
      <c r="E197" s="11">
        <v>0.8</v>
      </c>
      <c r="F197" s="7" t="s">
        <v>51</v>
      </c>
      <c r="G197" s="258"/>
    </row>
    <row r="198" spans="1:7" ht="16">
      <c r="A198" s="7" t="s">
        <v>1804</v>
      </c>
      <c r="B198" s="7">
        <v>663</v>
      </c>
      <c r="C198" s="185" t="s">
        <v>17387</v>
      </c>
      <c r="D198" s="11">
        <v>0.9</v>
      </c>
      <c r="E198" s="11">
        <v>0.9</v>
      </c>
      <c r="F198" s="7" t="s">
        <v>51</v>
      </c>
      <c r="G198" s="258"/>
    </row>
    <row r="199" spans="1:7" ht="16">
      <c r="A199" s="7" t="s">
        <v>1805</v>
      </c>
      <c r="B199" s="7">
        <v>663</v>
      </c>
      <c r="C199" s="185" t="s">
        <v>17387</v>
      </c>
      <c r="D199" s="11">
        <v>0.9</v>
      </c>
      <c r="E199" s="11">
        <v>0.9</v>
      </c>
      <c r="F199" s="7" t="s">
        <v>51</v>
      </c>
      <c r="G199" s="258"/>
    </row>
    <row r="200" spans="1:7" ht="16">
      <c r="A200" s="7" t="s">
        <v>1807</v>
      </c>
      <c r="B200" s="7">
        <v>663</v>
      </c>
      <c r="C200" s="185" t="s">
        <v>17387</v>
      </c>
      <c r="D200" s="11">
        <v>0.9</v>
      </c>
      <c r="E200" s="11">
        <v>0.9</v>
      </c>
      <c r="F200" s="7" t="s">
        <v>51</v>
      </c>
      <c r="G200" s="258"/>
    </row>
    <row r="201" spans="1:7" ht="15">
      <c r="A201" s="7" t="s">
        <v>1809</v>
      </c>
      <c r="B201" s="7">
        <v>663</v>
      </c>
      <c r="C201" s="185" t="s">
        <v>17387</v>
      </c>
      <c r="D201" s="11">
        <v>0.9</v>
      </c>
      <c r="E201" s="11">
        <v>0.9</v>
      </c>
      <c r="F201" s="7" t="s">
        <v>51</v>
      </c>
    </row>
    <row r="202" spans="1:7" ht="15">
      <c r="A202" s="7" t="s">
        <v>1810</v>
      </c>
      <c r="B202" s="7">
        <v>663</v>
      </c>
      <c r="C202" s="185" t="s">
        <v>17387</v>
      </c>
      <c r="D202" s="11">
        <v>0.9</v>
      </c>
      <c r="E202" s="11">
        <v>0.9</v>
      </c>
      <c r="F202" s="7" t="s">
        <v>51</v>
      </c>
    </row>
    <row r="203" spans="1:7" ht="15">
      <c r="A203" s="7" t="s">
        <v>4623</v>
      </c>
      <c r="B203" s="7">
        <v>663</v>
      </c>
      <c r="C203" s="185" t="s">
        <v>17387</v>
      </c>
      <c r="D203" s="11">
        <v>0.9</v>
      </c>
      <c r="E203" s="11">
        <v>0.9</v>
      </c>
      <c r="F203" s="7" t="s">
        <v>51</v>
      </c>
    </row>
    <row r="204" spans="1:7" ht="15">
      <c r="A204" s="7" t="s">
        <v>4624</v>
      </c>
      <c r="B204" s="7">
        <v>2345</v>
      </c>
      <c r="C204" s="185" t="s">
        <v>17387</v>
      </c>
      <c r="D204" s="11">
        <v>0.9</v>
      </c>
      <c r="E204" s="11">
        <v>0.9</v>
      </c>
      <c r="F204" s="7" t="s">
        <v>51</v>
      </c>
    </row>
    <row r="205" spans="1:7" ht="15">
      <c r="A205" s="7" t="s">
        <v>4625</v>
      </c>
      <c r="B205" s="7">
        <v>2345</v>
      </c>
      <c r="C205" s="185" t="s">
        <v>17387</v>
      </c>
      <c r="D205" s="11">
        <v>0.9</v>
      </c>
      <c r="E205" s="11">
        <v>0.9</v>
      </c>
      <c r="F205" s="7" t="s">
        <v>51</v>
      </c>
    </row>
    <row r="206" spans="1:7" ht="15">
      <c r="A206" s="7" t="s">
        <v>4626</v>
      </c>
      <c r="B206" s="7">
        <v>2345</v>
      </c>
      <c r="C206" s="185" t="s">
        <v>17387</v>
      </c>
      <c r="D206" s="11">
        <v>0.9</v>
      </c>
      <c r="E206" s="11">
        <v>0.9</v>
      </c>
      <c r="F206" s="7" t="s">
        <v>51</v>
      </c>
    </row>
    <row r="207" spans="1:7" ht="15">
      <c r="A207" s="7" t="s">
        <v>4627</v>
      </c>
      <c r="B207" s="7">
        <v>2345</v>
      </c>
      <c r="C207" s="185" t="s">
        <v>17387</v>
      </c>
      <c r="D207" s="11">
        <v>0.9</v>
      </c>
      <c r="E207" s="11">
        <v>0.9</v>
      </c>
      <c r="F207" s="7" t="s">
        <v>51</v>
      </c>
    </row>
    <row r="208" spans="1:7" ht="15">
      <c r="A208" s="7" t="s">
        <v>15337</v>
      </c>
      <c r="B208" s="7">
        <v>2345</v>
      </c>
      <c r="C208" s="185" t="s">
        <v>17387</v>
      </c>
      <c r="D208" s="11">
        <v>0.9</v>
      </c>
      <c r="E208" s="11">
        <v>0.9</v>
      </c>
      <c r="F208" s="7" t="s">
        <v>51</v>
      </c>
    </row>
    <row r="209" spans="1:6" ht="15">
      <c r="A209" s="7" t="s">
        <v>15338</v>
      </c>
      <c r="B209" s="7">
        <v>2345</v>
      </c>
      <c r="C209" s="185" t="s">
        <v>17387</v>
      </c>
      <c r="D209" s="11">
        <v>0.9</v>
      </c>
      <c r="E209" s="11">
        <v>0.9</v>
      </c>
      <c r="F209" s="7" t="s">
        <v>51</v>
      </c>
    </row>
    <row r="210" spans="1:6" ht="15">
      <c r="A210" s="7" t="s">
        <v>15339</v>
      </c>
      <c r="B210" s="7">
        <v>14594</v>
      </c>
      <c r="C210" s="185" t="s">
        <v>17387</v>
      </c>
      <c r="D210" s="11">
        <v>0.8</v>
      </c>
      <c r="E210" s="11">
        <v>0.8</v>
      </c>
      <c r="F210" s="7" t="s">
        <v>51</v>
      </c>
    </row>
    <row r="211" spans="1:6" ht="15">
      <c r="A211" s="7" t="s">
        <v>15340</v>
      </c>
      <c r="B211" s="7">
        <v>9645</v>
      </c>
      <c r="C211" s="185" t="s">
        <v>17387</v>
      </c>
      <c r="D211" s="11">
        <v>0.8</v>
      </c>
      <c r="E211" s="11">
        <v>0.8</v>
      </c>
      <c r="F211" s="7" t="s">
        <v>51</v>
      </c>
    </row>
    <row r="212" spans="1:6" ht="15">
      <c r="A212" s="7" t="s">
        <v>15341</v>
      </c>
      <c r="B212" s="7">
        <v>11049</v>
      </c>
      <c r="C212" s="185" t="s">
        <v>17387</v>
      </c>
      <c r="D212" s="11">
        <v>0.85</v>
      </c>
      <c r="E212" s="11">
        <v>0.85</v>
      </c>
      <c r="F212" s="7" t="s">
        <v>51</v>
      </c>
    </row>
    <row r="213" spans="1:6" ht="15">
      <c r="A213" s="7" t="s">
        <v>15342</v>
      </c>
      <c r="B213" s="7">
        <v>11049</v>
      </c>
      <c r="C213" s="185" t="s">
        <v>17387</v>
      </c>
      <c r="D213" s="11">
        <v>0.85</v>
      </c>
      <c r="E213" s="11">
        <v>0.85</v>
      </c>
      <c r="F213" s="7" t="s">
        <v>51</v>
      </c>
    </row>
    <row r="214" spans="1:6" ht="15">
      <c r="A214" s="7" t="s">
        <v>15343</v>
      </c>
      <c r="B214" s="7">
        <v>467</v>
      </c>
      <c r="C214" s="185" t="s">
        <v>17387</v>
      </c>
      <c r="D214" s="11">
        <v>0.8</v>
      </c>
      <c r="E214" s="11">
        <v>0.8</v>
      </c>
      <c r="F214" s="7" t="s">
        <v>51</v>
      </c>
    </row>
    <row r="215" spans="1:6" ht="15">
      <c r="A215" s="7" t="s">
        <v>15344</v>
      </c>
      <c r="B215" s="7">
        <v>11049</v>
      </c>
      <c r="C215" s="185" t="s">
        <v>17387</v>
      </c>
      <c r="D215" s="11">
        <v>0.85</v>
      </c>
      <c r="E215" s="11">
        <v>0.85</v>
      </c>
      <c r="F215" s="7" t="s">
        <v>51</v>
      </c>
    </row>
    <row r="216" spans="1:6" ht="15">
      <c r="A216" s="7" t="s">
        <v>15345</v>
      </c>
      <c r="B216" s="7">
        <v>11049</v>
      </c>
      <c r="C216" s="185" t="s">
        <v>17387</v>
      </c>
      <c r="D216" s="11">
        <v>0.85</v>
      </c>
      <c r="E216" s="11">
        <v>0.85</v>
      </c>
      <c r="F216" s="7" t="s">
        <v>51</v>
      </c>
    </row>
    <row r="217" spans="1:6" ht="15">
      <c r="A217" s="7" t="s">
        <v>15346</v>
      </c>
      <c r="B217" s="7">
        <v>11049</v>
      </c>
      <c r="C217" s="185" t="s">
        <v>17387</v>
      </c>
      <c r="D217" s="11">
        <v>0.85</v>
      </c>
      <c r="E217" s="11">
        <v>0.85</v>
      </c>
      <c r="F217" s="7" t="s">
        <v>51</v>
      </c>
    </row>
    <row r="218" spans="1:6" ht="15">
      <c r="A218" s="7" t="s">
        <v>17928</v>
      </c>
      <c r="B218" s="7">
        <v>11049</v>
      </c>
      <c r="C218" s="185" t="s">
        <v>17387</v>
      </c>
      <c r="D218" s="11">
        <v>0.85</v>
      </c>
      <c r="E218" s="11">
        <v>0.85</v>
      </c>
      <c r="F218" s="7" t="s">
        <v>51</v>
      </c>
    </row>
    <row r="219" spans="1:6" ht="15">
      <c r="A219" s="7" t="s">
        <v>17929</v>
      </c>
      <c r="B219" s="7">
        <v>11049</v>
      </c>
      <c r="C219" s="185" t="s">
        <v>17387</v>
      </c>
      <c r="D219" s="11">
        <v>0.85</v>
      </c>
      <c r="E219" s="11">
        <v>0.85</v>
      </c>
      <c r="F219" s="7" t="s">
        <v>51</v>
      </c>
    </row>
    <row r="220" spans="1:6" ht="15">
      <c r="A220" s="7" t="s">
        <v>17930</v>
      </c>
      <c r="B220" s="7">
        <v>11049</v>
      </c>
      <c r="C220" s="185" t="s">
        <v>17387</v>
      </c>
      <c r="D220" s="11">
        <v>0.85</v>
      </c>
      <c r="E220" s="11">
        <v>0.85</v>
      </c>
      <c r="F220" s="7" t="s">
        <v>51</v>
      </c>
    </row>
    <row r="221" spans="1:6" ht="15">
      <c r="A221" s="7" t="s">
        <v>17931</v>
      </c>
      <c r="B221" s="7">
        <v>14575</v>
      </c>
      <c r="C221" s="185" t="s">
        <v>17387</v>
      </c>
      <c r="D221" s="11">
        <v>0.85</v>
      </c>
      <c r="E221" s="11">
        <v>0.85</v>
      </c>
      <c r="F221" s="7" t="s">
        <v>51</v>
      </c>
    </row>
    <row r="222" spans="1:6" ht="15">
      <c r="A222" s="7" t="s">
        <v>17932</v>
      </c>
      <c r="B222" s="7">
        <v>6947</v>
      </c>
      <c r="C222" s="185" t="s">
        <v>17933</v>
      </c>
      <c r="D222" s="11">
        <v>0.8</v>
      </c>
      <c r="E222" s="11">
        <v>0.8</v>
      </c>
      <c r="F222" s="7" t="s">
        <v>51</v>
      </c>
    </row>
    <row r="223" spans="1:6" ht="15.75" customHeight="1">
      <c r="A223" s="29" t="s">
        <v>17934</v>
      </c>
      <c r="B223" s="29">
        <v>8486</v>
      </c>
      <c r="C223" s="488" t="s">
        <v>17935</v>
      </c>
      <c r="D223" s="11">
        <v>0.9</v>
      </c>
      <c r="E223" s="11">
        <v>0.9</v>
      </c>
      <c r="F223" s="7" t="s">
        <v>51</v>
      </c>
    </row>
    <row r="224" spans="1:6" ht="15.75" customHeight="1">
      <c r="A224" s="29" t="s">
        <v>17936</v>
      </c>
      <c r="B224" s="29">
        <v>8486</v>
      </c>
      <c r="C224" s="488" t="s">
        <v>17935</v>
      </c>
      <c r="D224" s="11">
        <v>0.9</v>
      </c>
      <c r="E224" s="11">
        <v>0.9</v>
      </c>
      <c r="F224" s="7" t="s">
        <v>51</v>
      </c>
    </row>
    <row r="225" spans="1:6" ht="15.75" customHeight="1">
      <c r="A225" s="29" t="s">
        <v>17937</v>
      </c>
      <c r="B225" s="29">
        <v>7142</v>
      </c>
      <c r="C225" s="488" t="s">
        <v>17935</v>
      </c>
      <c r="D225" s="11">
        <v>0.8</v>
      </c>
      <c r="E225" s="11">
        <v>0.8</v>
      </c>
      <c r="F225" s="7" t="s">
        <v>51</v>
      </c>
    </row>
    <row r="226" spans="1:6" ht="15.75" customHeight="1">
      <c r="A226" s="29" t="s">
        <v>17938</v>
      </c>
      <c r="B226" s="29">
        <v>6675</v>
      </c>
      <c r="C226" s="488" t="s">
        <v>17935</v>
      </c>
      <c r="D226" s="11">
        <v>0.85</v>
      </c>
      <c r="E226" s="11">
        <v>0.85</v>
      </c>
      <c r="F226" s="7" t="s">
        <v>51</v>
      </c>
    </row>
    <row r="227" spans="1:6" ht="15.75" customHeight="1">
      <c r="A227" s="29" t="s">
        <v>17939</v>
      </c>
      <c r="B227" s="29">
        <v>2345</v>
      </c>
      <c r="C227" s="488" t="s">
        <v>17935</v>
      </c>
      <c r="D227" s="11">
        <v>0.9</v>
      </c>
      <c r="E227" s="11">
        <v>0.9</v>
      </c>
      <c r="F227" s="7" t="s">
        <v>51</v>
      </c>
    </row>
    <row r="228" spans="1:6" ht="15.75" customHeight="1">
      <c r="A228" s="29" t="s">
        <v>17940</v>
      </c>
      <c r="B228" s="29">
        <v>6729</v>
      </c>
      <c r="C228" s="488" t="s">
        <v>17935</v>
      </c>
      <c r="D228" s="11">
        <v>0.85</v>
      </c>
      <c r="E228" s="11">
        <v>0.85</v>
      </c>
      <c r="F228" s="7" t="s">
        <v>51</v>
      </c>
    </row>
    <row r="229" spans="1:6" ht="15.75" customHeight="1">
      <c r="A229" s="29" t="s">
        <v>17941</v>
      </c>
      <c r="B229" s="29">
        <v>2345</v>
      </c>
      <c r="C229" s="488" t="s">
        <v>17935</v>
      </c>
      <c r="D229" s="11">
        <v>0.9</v>
      </c>
      <c r="E229" s="11">
        <v>0.9</v>
      </c>
      <c r="F229" s="7" t="s">
        <v>51</v>
      </c>
    </row>
    <row r="230" spans="1:6" ht="15.75" customHeight="1">
      <c r="A230" s="29" t="s">
        <v>17942</v>
      </c>
      <c r="B230" s="29">
        <v>2345</v>
      </c>
      <c r="C230" s="488" t="s">
        <v>17935</v>
      </c>
      <c r="D230" s="11">
        <v>0.9</v>
      </c>
      <c r="E230" s="11">
        <v>0.9</v>
      </c>
      <c r="F230" s="7" t="s">
        <v>51</v>
      </c>
    </row>
    <row r="231" spans="1:6" ht="15.75" customHeight="1">
      <c r="A231" s="29" t="s">
        <v>17943</v>
      </c>
      <c r="B231" s="29">
        <v>2345</v>
      </c>
      <c r="C231" s="488" t="s">
        <v>17935</v>
      </c>
      <c r="D231" s="11">
        <v>0.9</v>
      </c>
      <c r="E231" s="11">
        <v>0.9</v>
      </c>
      <c r="F231" s="7" t="s">
        <v>51</v>
      </c>
    </row>
    <row r="232" spans="1:6" ht="15.75" customHeight="1">
      <c r="A232" s="29" t="s">
        <v>17944</v>
      </c>
      <c r="B232" s="29">
        <v>2345</v>
      </c>
      <c r="C232" s="488" t="s">
        <v>17935</v>
      </c>
      <c r="D232" s="11">
        <v>0.9</v>
      </c>
      <c r="E232" s="11">
        <v>0.9</v>
      </c>
      <c r="F232" s="7" t="s">
        <v>51</v>
      </c>
    </row>
    <row r="233" spans="1:6" ht="15.75" customHeight="1">
      <c r="A233" s="29" t="s">
        <v>17945</v>
      </c>
      <c r="B233" s="29">
        <v>189</v>
      </c>
      <c r="C233" s="488" t="s">
        <v>17935</v>
      </c>
      <c r="D233" s="11">
        <v>0.85</v>
      </c>
      <c r="E233" s="11">
        <v>0.85</v>
      </c>
      <c r="F233" s="7" t="s">
        <v>51</v>
      </c>
    </row>
    <row r="234" spans="1:6" ht="15.75" customHeight="1">
      <c r="A234" s="29" t="s">
        <v>17946</v>
      </c>
      <c r="B234" s="29">
        <v>2345</v>
      </c>
      <c r="C234" s="488" t="s">
        <v>17935</v>
      </c>
      <c r="D234" s="11">
        <v>0.9</v>
      </c>
      <c r="E234" s="11">
        <v>0.9</v>
      </c>
      <c r="F234" s="7" t="s">
        <v>51</v>
      </c>
    </row>
    <row r="235" spans="1:6" ht="15.75" customHeight="1">
      <c r="A235" s="29" t="s">
        <v>17947</v>
      </c>
      <c r="B235" s="29">
        <v>7083</v>
      </c>
      <c r="C235" s="488" t="s">
        <v>17935</v>
      </c>
      <c r="D235" s="11">
        <v>0.8</v>
      </c>
      <c r="E235" s="11">
        <v>0.8</v>
      </c>
      <c r="F235" s="7" t="s">
        <v>51</v>
      </c>
    </row>
    <row r="236" spans="1:6" ht="15.75" customHeight="1">
      <c r="A236" s="29" t="s">
        <v>17948</v>
      </c>
      <c r="B236" s="29">
        <v>7083</v>
      </c>
      <c r="C236" s="488" t="s">
        <v>17935</v>
      </c>
      <c r="D236" s="11">
        <v>0.8</v>
      </c>
      <c r="E236" s="11">
        <v>0.8</v>
      </c>
      <c r="F236" s="7" t="s">
        <v>51</v>
      </c>
    </row>
    <row r="237" spans="1:6" ht="15.75" customHeight="1">
      <c r="A237" s="29" t="s">
        <v>17949</v>
      </c>
      <c r="B237" s="29">
        <v>14505</v>
      </c>
      <c r="C237" s="488" t="s">
        <v>17935</v>
      </c>
      <c r="D237" s="11">
        <v>0.8</v>
      </c>
      <c r="E237" s="11">
        <v>0.8</v>
      </c>
      <c r="F237" s="7" t="s">
        <v>51</v>
      </c>
    </row>
    <row r="238" spans="1:6" ht="15.75" customHeight="1">
      <c r="A238" s="29" t="s">
        <v>17950</v>
      </c>
      <c r="B238" s="29">
        <v>14638</v>
      </c>
      <c r="C238" s="488" t="s">
        <v>17935</v>
      </c>
      <c r="D238" s="11">
        <v>0.8</v>
      </c>
      <c r="E238" s="11">
        <v>0.8</v>
      </c>
      <c r="F238" s="7" t="s">
        <v>51</v>
      </c>
    </row>
    <row r="239" spans="1:6" ht="15.75" customHeight="1">
      <c r="A239" s="29" t="s">
        <v>17951</v>
      </c>
      <c r="B239" s="29">
        <v>6706</v>
      </c>
      <c r="C239" s="488" t="s">
        <v>17935</v>
      </c>
      <c r="D239" s="11">
        <v>0.8</v>
      </c>
      <c r="E239" s="11">
        <v>0.8</v>
      </c>
      <c r="F239" s="7" t="s">
        <v>51</v>
      </c>
    </row>
    <row r="240" spans="1:6" ht="15.75" customHeight="1">
      <c r="A240" s="29" t="s">
        <v>17952</v>
      </c>
      <c r="B240" s="29">
        <v>663</v>
      </c>
      <c r="C240" s="488" t="s">
        <v>17935</v>
      </c>
      <c r="D240" s="11">
        <v>0.9</v>
      </c>
      <c r="E240" s="11">
        <v>0.9</v>
      </c>
      <c r="F240" s="7" t="s">
        <v>51</v>
      </c>
    </row>
    <row r="241" spans="1:6" ht="15.75" customHeight="1">
      <c r="A241" s="29" t="s">
        <v>17953</v>
      </c>
      <c r="B241" s="29">
        <v>663</v>
      </c>
      <c r="C241" s="488" t="s">
        <v>17935</v>
      </c>
      <c r="D241" s="11">
        <v>0.9</v>
      </c>
      <c r="E241" s="11">
        <v>0.9</v>
      </c>
      <c r="F241" s="7" t="s">
        <v>51</v>
      </c>
    </row>
    <row r="242" spans="1:6" ht="15.75" customHeight="1">
      <c r="A242" s="29" t="s">
        <v>17954</v>
      </c>
      <c r="B242" s="29">
        <v>189</v>
      </c>
      <c r="C242" s="488" t="s">
        <v>17935</v>
      </c>
      <c r="D242" s="11">
        <v>0.85</v>
      </c>
      <c r="E242" s="11">
        <v>0.85</v>
      </c>
      <c r="F242" s="7" t="s">
        <v>51</v>
      </c>
    </row>
    <row r="243" spans="1:6" ht="15.75" customHeight="1">
      <c r="A243" s="29" t="s">
        <v>17955</v>
      </c>
      <c r="B243" s="29">
        <v>14298</v>
      </c>
      <c r="C243" s="488" t="s">
        <v>17935</v>
      </c>
      <c r="D243" s="11">
        <v>0.8</v>
      </c>
      <c r="E243" s="11">
        <v>0.8</v>
      </c>
      <c r="F243" s="7" t="s">
        <v>51</v>
      </c>
    </row>
    <row r="244" spans="1:6" ht="15.75" customHeight="1">
      <c r="A244" s="29" t="s">
        <v>17956</v>
      </c>
      <c r="B244" s="29">
        <v>663</v>
      </c>
      <c r="C244" s="488" t="s">
        <v>17935</v>
      </c>
      <c r="D244" s="11">
        <v>0.9</v>
      </c>
      <c r="E244" s="11">
        <v>0.9</v>
      </c>
      <c r="F244" s="7" t="s">
        <v>51</v>
      </c>
    </row>
    <row r="245" spans="1:6" ht="15.75" customHeight="1">
      <c r="A245" s="29" t="s">
        <v>17957</v>
      </c>
      <c r="B245" s="29">
        <v>663</v>
      </c>
      <c r="C245" s="488" t="s">
        <v>17935</v>
      </c>
      <c r="D245" s="11">
        <v>0.9</v>
      </c>
      <c r="E245" s="11">
        <v>0.9</v>
      </c>
      <c r="F245" s="7" t="s">
        <v>51</v>
      </c>
    </row>
    <row r="246" spans="1:6" ht="15.75" customHeight="1">
      <c r="A246" s="29" t="s">
        <v>17958</v>
      </c>
      <c r="B246" s="29">
        <v>10856</v>
      </c>
      <c r="C246" s="488" t="s">
        <v>17935</v>
      </c>
      <c r="D246" s="11">
        <v>0.8</v>
      </c>
      <c r="E246" s="11">
        <v>0.8</v>
      </c>
      <c r="F246" s="7" t="s">
        <v>51</v>
      </c>
    </row>
    <row r="247" spans="1:6" ht="15.75" customHeight="1">
      <c r="A247" s="29" t="s">
        <v>17959</v>
      </c>
      <c r="B247" s="29">
        <v>189</v>
      </c>
      <c r="C247" s="488" t="s">
        <v>17935</v>
      </c>
      <c r="D247" s="11">
        <v>0.85</v>
      </c>
      <c r="E247" s="11">
        <v>0.85</v>
      </c>
      <c r="F247" s="7" t="s">
        <v>51</v>
      </c>
    </row>
    <row r="248" spans="1:6" ht="15.75" customHeight="1">
      <c r="A248" s="29" t="s">
        <v>17960</v>
      </c>
      <c r="B248" s="29">
        <v>2345</v>
      </c>
      <c r="C248" s="488" t="s">
        <v>17935</v>
      </c>
      <c r="D248" s="11">
        <v>0.9</v>
      </c>
      <c r="E248" s="11">
        <v>0.9</v>
      </c>
      <c r="F248" s="7" t="s">
        <v>51</v>
      </c>
    </row>
    <row r="249" spans="1:6" ht="15.75" customHeight="1">
      <c r="A249" s="29" t="s">
        <v>17961</v>
      </c>
      <c r="B249" s="29">
        <v>14516</v>
      </c>
      <c r="C249" s="488" t="s">
        <v>17935</v>
      </c>
      <c r="D249" s="11">
        <v>0.8</v>
      </c>
      <c r="E249" s="11">
        <v>0.8</v>
      </c>
      <c r="F249" s="7" t="s">
        <v>51</v>
      </c>
    </row>
    <row r="250" spans="1:6" ht="15.75" customHeight="1">
      <c r="A250" s="29" t="s">
        <v>17962</v>
      </c>
      <c r="B250" s="29">
        <v>189</v>
      </c>
      <c r="C250" s="488" t="s">
        <v>17935</v>
      </c>
      <c r="D250" s="11">
        <v>0.85</v>
      </c>
      <c r="E250" s="11">
        <v>0.85</v>
      </c>
      <c r="F250" s="7" t="s">
        <v>51</v>
      </c>
    </row>
    <row r="251" spans="1:6" ht="15.75" customHeight="1">
      <c r="A251" s="29" t="s">
        <v>17963</v>
      </c>
      <c r="B251" s="29">
        <v>663</v>
      </c>
      <c r="C251" s="488" t="s">
        <v>17935</v>
      </c>
      <c r="D251" s="11">
        <v>0.9</v>
      </c>
      <c r="E251" s="11">
        <v>0.9</v>
      </c>
      <c r="F251" s="7" t="s">
        <v>51</v>
      </c>
    </row>
    <row r="252" spans="1:6" ht="15.75" customHeight="1">
      <c r="A252" s="29" t="s">
        <v>17964</v>
      </c>
      <c r="B252" s="29">
        <v>9307</v>
      </c>
      <c r="C252" s="488" t="s">
        <v>17935</v>
      </c>
      <c r="D252" s="11">
        <v>0.8</v>
      </c>
      <c r="E252" s="11">
        <v>0.8</v>
      </c>
      <c r="F252" s="7" t="s">
        <v>51</v>
      </c>
    </row>
    <row r="253" spans="1:6" ht="15.75" customHeight="1">
      <c r="A253" s="29" t="s">
        <v>17965</v>
      </c>
      <c r="B253" s="29">
        <v>189</v>
      </c>
      <c r="C253" s="488" t="s">
        <v>17935</v>
      </c>
      <c r="D253" s="11">
        <v>0.85</v>
      </c>
      <c r="E253" s="11">
        <v>0.85</v>
      </c>
      <c r="F253" s="7" t="s">
        <v>51</v>
      </c>
    </row>
    <row r="254" spans="1:6" ht="15.75" customHeight="1">
      <c r="A254" s="29" t="s">
        <v>17966</v>
      </c>
      <c r="B254" s="29">
        <v>663</v>
      </c>
      <c r="C254" s="488" t="s">
        <v>17935</v>
      </c>
      <c r="D254" s="11">
        <v>0.9</v>
      </c>
      <c r="E254" s="11">
        <v>0.9</v>
      </c>
      <c r="F254" s="7" t="s">
        <v>51</v>
      </c>
    </row>
    <row r="255" spans="1:6" ht="15.75" customHeight="1">
      <c r="A255" s="29" t="s">
        <v>17967</v>
      </c>
      <c r="B255" s="29">
        <v>8199</v>
      </c>
      <c r="C255" s="488" t="s">
        <v>17935</v>
      </c>
      <c r="D255" s="11">
        <v>0.8</v>
      </c>
      <c r="E255" s="11">
        <v>0.8</v>
      </c>
      <c r="F255" s="7" t="s">
        <v>51</v>
      </c>
    </row>
    <row r="256" spans="1:6" ht="15.75" customHeight="1">
      <c r="A256" s="29" t="s">
        <v>17968</v>
      </c>
      <c r="B256" s="29">
        <v>663</v>
      </c>
      <c r="C256" s="488" t="s">
        <v>17935</v>
      </c>
      <c r="D256" s="11">
        <v>0.9</v>
      </c>
      <c r="E256" s="11">
        <v>0.9</v>
      </c>
      <c r="F256" s="7" t="s">
        <v>51</v>
      </c>
    </row>
    <row r="257" spans="1:6" ht="15.75" customHeight="1">
      <c r="A257" s="29" t="s">
        <v>17969</v>
      </c>
      <c r="B257" s="29">
        <v>2345</v>
      </c>
      <c r="C257" s="488" t="s">
        <v>17935</v>
      </c>
      <c r="D257" s="11">
        <v>0.9</v>
      </c>
      <c r="E257" s="11">
        <v>0.9</v>
      </c>
      <c r="F257" s="7" t="s">
        <v>51</v>
      </c>
    </row>
    <row r="258" spans="1:6" ht="15.75" customHeight="1">
      <c r="A258" s="29" t="s">
        <v>17970</v>
      </c>
      <c r="B258" s="29">
        <v>2345</v>
      </c>
      <c r="C258" s="488" t="s">
        <v>17935</v>
      </c>
      <c r="D258" s="11">
        <v>0.9</v>
      </c>
      <c r="E258" s="11">
        <v>0.9</v>
      </c>
      <c r="F258" s="7" t="s">
        <v>51</v>
      </c>
    </row>
    <row r="259" spans="1:6" ht="15.75" customHeight="1">
      <c r="A259" s="29" t="s">
        <v>17971</v>
      </c>
      <c r="B259" s="29">
        <v>2345</v>
      </c>
      <c r="C259" s="488" t="s">
        <v>17935</v>
      </c>
      <c r="D259" s="11">
        <v>0.9</v>
      </c>
      <c r="E259" s="11">
        <v>0.9</v>
      </c>
      <c r="F259" s="7" t="s">
        <v>51</v>
      </c>
    </row>
    <row r="260" spans="1:6" ht="15.75" customHeight="1">
      <c r="A260" s="29" t="s">
        <v>17972</v>
      </c>
      <c r="B260" s="29">
        <v>2345</v>
      </c>
      <c r="C260" s="488" t="s">
        <v>17935</v>
      </c>
      <c r="D260" s="11">
        <v>0.9</v>
      </c>
      <c r="E260" s="11">
        <v>0.9</v>
      </c>
      <c r="F260" s="7" t="s">
        <v>51</v>
      </c>
    </row>
    <row r="261" spans="1:6" ht="15.75" customHeight="1">
      <c r="A261" s="29" t="s">
        <v>17973</v>
      </c>
      <c r="B261" s="29">
        <v>663</v>
      </c>
      <c r="C261" s="488" t="s">
        <v>17935</v>
      </c>
      <c r="D261" s="11">
        <v>0.9</v>
      </c>
      <c r="E261" s="11">
        <v>0.9</v>
      </c>
      <c r="F261" s="7" t="s">
        <v>51</v>
      </c>
    </row>
    <row r="262" spans="1:6" ht="15.75" customHeight="1">
      <c r="A262" s="29" t="s">
        <v>17974</v>
      </c>
      <c r="B262" s="29">
        <v>2345</v>
      </c>
      <c r="C262" s="488" t="s">
        <v>17935</v>
      </c>
      <c r="D262" s="11">
        <v>0.9</v>
      </c>
      <c r="E262" s="11">
        <v>0.9</v>
      </c>
      <c r="F262" s="7" t="s">
        <v>51</v>
      </c>
    </row>
    <row r="263" spans="1:6" ht="15.75" customHeight="1">
      <c r="A263" s="29" t="s">
        <v>17975</v>
      </c>
      <c r="B263" s="29">
        <v>2345</v>
      </c>
      <c r="C263" s="488" t="s">
        <v>17935</v>
      </c>
      <c r="D263" s="11">
        <v>0.9</v>
      </c>
      <c r="E263" s="11">
        <v>0.9</v>
      </c>
      <c r="F263" s="7" t="s">
        <v>51</v>
      </c>
    </row>
    <row r="264" spans="1:6" ht="15.75" customHeight="1">
      <c r="A264" s="29" t="s">
        <v>17976</v>
      </c>
      <c r="B264" s="29">
        <v>14465</v>
      </c>
      <c r="C264" s="488" t="s">
        <v>17935</v>
      </c>
      <c r="D264" s="11">
        <v>0.9</v>
      </c>
      <c r="E264" s="11">
        <v>0.9</v>
      </c>
      <c r="F264" s="7" t="s">
        <v>51</v>
      </c>
    </row>
    <row r="265" spans="1:6" ht="15.75" customHeight="1">
      <c r="A265" s="29" t="s">
        <v>17977</v>
      </c>
      <c r="B265" s="29">
        <v>2345</v>
      </c>
      <c r="C265" s="488" t="s">
        <v>17935</v>
      </c>
      <c r="D265" s="11">
        <v>0.9</v>
      </c>
      <c r="E265" s="11">
        <v>0.9</v>
      </c>
      <c r="F265" s="7" t="s">
        <v>51</v>
      </c>
    </row>
    <row r="266" spans="1:6" ht="15.75" customHeight="1">
      <c r="A266" s="29" t="s">
        <v>17978</v>
      </c>
      <c r="B266" s="29">
        <v>6875</v>
      </c>
      <c r="C266" s="488" t="s">
        <v>17935</v>
      </c>
      <c r="D266" s="11">
        <v>0.8</v>
      </c>
      <c r="E266" s="11">
        <v>0.8</v>
      </c>
      <c r="F266" s="7" t="s">
        <v>51</v>
      </c>
    </row>
    <row r="267" spans="1:6" ht="15.75" customHeight="1">
      <c r="A267" s="29" t="s">
        <v>17979</v>
      </c>
      <c r="B267" s="29">
        <v>189</v>
      </c>
      <c r="C267" s="488" t="s">
        <v>17935</v>
      </c>
      <c r="D267" s="11">
        <v>0.85</v>
      </c>
      <c r="E267" s="11">
        <v>0.85</v>
      </c>
      <c r="F267" s="7" t="s">
        <v>51</v>
      </c>
    </row>
    <row r="268" spans="1:6" ht="15.75" customHeight="1">
      <c r="A268" s="29" t="s">
        <v>17980</v>
      </c>
      <c r="B268" s="29">
        <v>189</v>
      </c>
      <c r="C268" s="488" t="s">
        <v>17935</v>
      </c>
      <c r="D268" s="11">
        <v>0.85</v>
      </c>
      <c r="E268" s="11">
        <v>0.85</v>
      </c>
      <c r="F268" s="7" t="s">
        <v>51</v>
      </c>
    </row>
    <row r="269" spans="1:6" ht="15.75" customHeight="1">
      <c r="A269" s="29" t="s">
        <v>17981</v>
      </c>
      <c r="B269" s="29">
        <v>189</v>
      </c>
      <c r="C269" s="488" t="s">
        <v>17935</v>
      </c>
      <c r="D269" s="11">
        <v>0.85</v>
      </c>
      <c r="E269" s="11">
        <v>0.85</v>
      </c>
      <c r="F269" s="7" t="s">
        <v>51</v>
      </c>
    </row>
    <row r="270" spans="1:6" ht="15.75" customHeight="1">
      <c r="A270" s="29" t="s">
        <v>17982</v>
      </c>
      <c r="B270" s="29">
        <v>189</v>
      </c>
      <c r="C270" s="488" t="s">
        <v>17935</v>
      </c>
      <c r="D270" s="11">
        <v>0.85</v>
      </c>
      <c r="E270" s="11">
        <v>0.85</v>
      </c>
      <c r="F270" s="7" t="s">
        <v>51</v>
      </c>
    </row>
    <row r="271" spans="1:6" ht="15.75" customHeight="1">
      <c r="A271" s="29" t="s">
        <v>17983</v>
      </c>
      <c r="B271" s="29">
        <v>663</v>
      </c>
      <c r="C271" s="488" t="s">
        <v>17935</v>
      </c>
      <c r="D271" s="11">
        <v>0.9</v>
      </c>
      <c r="E271" s="11">
        <v>0.9</v>
      </c>
      <c r="F271" s="7" t="s">
        <v>51</v>
      </c>
    </row>
    <row r="272" spans="1:6" ht="15.75" customHeight="1">
      <c r="A272" s="29" t="s">
        <v>17984</v>
      </c>
      <c r="B272" s="29">
        <v>8486</v>
      </c>
      <c r="C272" s="488" t="s">
        <v>17935</v>
      </c>
      <c r="D272" s="11">
        <v>0.9</v>
      </c>
      <c r="E272" s="11">
        <v>0.9</v>
      </c>
      <c r="F272" s="7" t="s">
        <v>51</v>
      </c>
    </row>
    <row r="273" spans="1:7" ht="15.75" customHeight="1">
      <c r="A273" s="29" t="s">
        <v>39</v>
      </c>
      <c r="B273" s="29">
        <v>6722</v>
      </c>
      <c r="C273" s="488" t="s">
        <v>17935</v>
      </c>
      <c r="D273" s="11">
        <v>0.8</v>
      </c>
      <c r="E273" s="11">
        <v>0.8</v>
      </c>
      <c r="F273" s="7" t="s">
        <v>51</v>
      </c>
    </row>
    <row r="274" spans="1:7" ht="15.75" customHeight="1">
      <c r="A274" s="29" t="s">
        <v>17985</v>
      </c>
      <c r="B274" s="29">
        <v>189</v>
      </c>
      <c r="C274" s="488" t="s">
        <v>17935</v>
      </c>
      <c r="D274" s="11">
        <v>0.85</v>
      </c>
      <c r="E274" s="11">
        <v>0.85</v>
      </c>
      <c r="F274" s="7" t="s">
        <v>51</v>
      </c>
    </row>
    <row r="275" spans="1:7" ht="15">
      <c r="A275" s="29" t="s">
        <v>17986</v>
      </c>
      <c r="B275" s="29">
        <v>8623</v>
      </c>
      <c r="C275" s="185" t="s">
        <v>17387</v>
      </c>
      <c r="D275" s="11">
        <v>0.85</v>
      </c>
      <c r="E275" s="11">
        <v>0.85</v>
      </c>
      <c r="F275" s="7" t="s">
        <v>51</v>
      </c>
      <c r="G275" s="86" t="s">
        <v>10983</v>
      </c>
    </row>
    <row r="276" spans="1:7" ht="15">
      <c r="A276" s="29" t="s">
        <v>17987</v>
      </c>
      <c r="B276" s="29">
        <v>11768</v>
      </c>
      <c r="C276" s="185" t="s">
        <v>17387</v>
      </c>
      <c r="D276" s="11">
        <v>0.8</v>
      </c>
      <c r="E276" s="11">
        <v>0.8</v>
      </c>
      <c r="F276" s="7" t="s">
        <v>51</v>
      </c>
      <c r="G276" s="86" t="s">
        <v>10983</v>
      </c>
    </row>
    <row r="277" spans="1:7" ht="15">
      <c r="A277" s="29" t="s">
        <v>17988</v>
      </c>
      <c r="B277" s="29">
        <v>13323</v>
      </c>
      <c r="C277" s="185" t="s">
        <v>17387</v>
      </c>
      <c r="D277" s="11">
        <v>0.8</v>
      </c>
      <c r="E277" s="11">
        <v>0.8</v>
      </c>
      <c r="F277" s="7" t="s">
        <v>51</v>
      </c>
      <c r="G277" s="86" t="s">
        <v>10983</v>
      </c>
    </row>
    <row r="278" spans="1:7" ht="15">
      <c r="A278" s="29" t="s">
        <v>17989</v>
      </c>
      <c r="B278" s="29">
        <v>10368</v>
      </c>
      <c r="C278" s="185" t="s">
        <v>17387</v>
      </c>
      <c r="D278" s="11">
        <v>0.8</v>
      </c>
      <c r="E278" s="11">
        <v>0.8</v>
      </c>
      <c r="F278" s="7" t="s">
        <v>51</v>
      </c>
      <c r="G278" s="86" t="s">
        <v>10983</v>
      </c>
    </row>
    <row r="279" spans="1:7" ht="15">
      <c r="A279" s="29" t="s">
        <v>17990</v>
      </c>
      <c r="B279" s="29">
        <v>12277</v>
      </c>
      <c r="C279" s="185" t="s">
        <v>17387</v>
      </c>
      <c r="D279" s="11">
        <v>0.8</v>
      </c>
      <c r="E279" s="11">
        <v>0.8</v>
      </c>
      <c r="F279" s="7" t="s">
        <v>51</v>
      </c>
      <c r="G279" s="86" t="s">
        <v>10983</v>
      </c>
    </row>
    <row r="280" spans="1:7" ht="15">
      <c r="A280" s="29" t="s">
        <v>17991</v>
      </c>
      <c r="B280" s="29">
        <v>13988</v>
      </c>
      <c r="C280" s="185" t="s">
        <v>17387</v>
      </c>
      <c r="D280" s="11">
        <v>0.8</v>
      </c>
      <c r="E280" s="11">
        <v>0.8</v>
      </c>
      <c r="F280" s="7" t="s">
        <v>51</v>
      </c>
      <c r="G280" s="86" t="s">
        <v>10983</v>
      </c>
    </row>
    <row r="281" spans="1:7" ht="15">
      <c r="A281" s="29" t="s">
        <v>17992</v>
      </c>
      <c r="B281" s="29">
        <v>14031</v>
      </c>
      <c r="C281" s="185" t="s">
        <v>17387</v>
      </c>
      <c r="D281" s="11">
        <v>0.8</v>
      </c>
      <c r="E281" s="11">
        <v>0.8</v>
      </c>
      <c r="F281" s="7" t="s">
        <v>51</v>
      </c>
      <c r="G281" s="86" t="s">
        <v>10983</v>
      </c>
    </row>
    <row r="282" spans="1:7" ht="15">
      <c r="A282" s="29" t="s">
        <v>17993</v>
      </c>
      <c r="B282" s="29">
        <v>14771</v>
      </c>
      <c r="C282" s="185" t="s">
        <v>17387</v>
      </c>
      <c r="D282" s="11">
        <v>0.8</v>
      </c>
      <c r="E282" s="11">
        <v>0.8</v>
      </c>
      <c r="F282" s="7" t="s">
        <v>51</v>
      </c>
      <c r="G282" s="86" t="s">
        <v>10983</v>
      </c>
    </row>
    <row r="283" spans="1:7" ht="15">
      <c r="A283" s="29" t="s">
        <v>17994</v>
      </c>
      <c r="B283" s="29">
        <v>14253</v>
      </c>
      <c r="C283" s="185" t="s">
        <v>17387</v>
      </c>
      <c r="D283" s="11">
        <v>0.8</v>
      </c>
      <c r="E283" s="11">
        <v>0.8</v>
      </c>
      <c r="F283" s="7" t="s">
        <v>51</v>
      </c>
      <c r="G283" s="86" t="s">
        <v>10983</v>
      </c>
    </row>
    <row r="284" spans="1:7" ht="15">
      <c r="A284" s="29" t="s">
        <v>17995</v>
      </c>
      <c r="B284" s="29"/>
      <c r="C284" s="185" t="s">
        <v>17387</v>
      </c>
      <c r="D284" s="11">
        <v>0.8</v>
      </c>
      <c r="E284" s="11">
        <v>0.8</v>
      </c>
      <c r="F284" s="7" t="s">
        <v>51</v>
      </c>
      <c r="G284" s="86" t="s">
        <v>10983</v>
      </c>
    </row>
    <row r="285" spans="1:7" ht="15">
      <c r="A285" s="29" t="s">
        <v>17996</v>
      </c>
      <c r="B285" s="29">
        <v>10861</v>
      </c>
      <c r="C285" s="185" t="s">
        <v>17387</v>
      </c>
      <c r="D285" s="11">
        <v>0.8</v>
      </c>
      <c r="E285" s="11">
        <v>0.8</v>
      </c>
      <c r="F285" s="7" t="s">
        <v>51</v>
      </c>
      <c r="G285" s="86" t="s">
        <v>10983</v>
      </c>
    </row>
    <row r="286" spans="1:7" ht="15">
      <c r="A286" s="29" t="s">
        <v>17997</v>
      </c>
      <c r="B286" s="29">
        <v>7416</v>
      </c>
      <c r="C286" s="185" t="s">
        <v>17387</v>
      </c>
      <c r="D286" s="11">
        <v>0.8</v>
      </c>
      <c r="E286" s="11">
        <v>0.8</v>
      </c>
      <c r="F286" s="7" t="s">
        <v>51</v>
      </c>
      <c r="G286" s="86" t="s">
        <v>10983</v>
      </c>
    </row>
    <row r="287" spans="1:7" ht="15">
      <c r="A287" s="29" t="s">
        <v>17998</v>
      </c>
      <c r="B287" s="29"/>
      <c r="C287" s="185" t="s">
        <v>17387</v>
      </c>
      <c r="D287" s="11">
        <v>0.8</v>
      </c>
      <c r="E287" s="11">
        <v>0.8</v>
      </c>
      <c r="F287" s="7" t="s">
        <v>51</v>
      </c>
      <c r="G287" s="86" t="s">
        <v>10983</v>
      </c>
    </row>
    <row r="288" spans="1:7" ht="15">
      <c r="A288" s="29" t="s">
        <v>17999</v>
      </c>
      <c r="B288" s="29">
        <v>13987</v>
      </c>
      <c r="C288" s="185" t="s">
        <v>17387</v>
      </c>
      <c r="D288" s="11">
        <v>0.8</v>
      </c>
      <c r="E288" s="11">
        <v>0.8</v>
      </c>
      <c r="F288" s="7" t="s">
        <v>51</v>
      </c>
      <c r="G288" s="86" t="s">
        <v>10983</v>
      </c>
    </row>
    <row r="289" spans="1:7" ht="15">
      <c r="A289" s="29" t="s">
        <v>18000</v>
      </c>
      <c r="B289" s="29"/>
      <c r="C289" s="185" t="s">
        <v>17387</v>
      </c>
      <c r="D289" s="11">
        <v>0.8</v>
      </c>
      <c r="E289" s="11">
        <v>0.8</v>
      </c>
      <c r="F289" s="7" t="s">
        <v>51</v>
      </c>
      <c r="G289" s="86" t="s">
        <v>10983</v>
      </c>
    </row>
    <row r="290" spans="1:7" ht="15">
      <c r="A290" s="29" t="s">
        <v>18001</v>
      </c>
      <c r="B290" s="29"/>
      <c r="C290" s="185" t="s">
        <v>17387</v>
      </c>
      <c r="D290" s="11">
        <v>0.8</v>
      </c>
      <c r="E290" s="11">
        <v>0.8</v>
      </c>
      <c r="F290" s="7" t="s">
        <v>51</v>
      </c>
      <c r="G290" s="86" t="s">
        <v>10983</v>
      </c>
    </row>
    <row r="291" spans="1:7" ht="15">
      <c r="A291" s="29" t="s">
        <v>18002</v>
      </c>
      <c r="B291" s="29">
        <v>14681</v>
      </c>
      <c r="C291" s="185" t="s">
        <v>17387</v>
      </c>
      <c r="D291" s="11">
        <v>0.8</v>
      </c>
      <c r="E291" s="11">
        <v>0.8</v>
      </c>
      <c r="F291" s="7" t="s">
        <v>51</v>
      </c>
      <c r="G291" s="86" t="s">
        <v>10983</v>
      </c>
    </row>
    <row r="292" spans="1:7" ht="15">
      <c r="A292" s="29" t="s">
        <v>18003</v>
      </c>
      <c r="B292" s="29"/>
      <c r="C292" s="185" t="s">
        <v>17387</v>
      </c>
      <c r="D292" s="11">
        <v>0.8</v>
      </c>
      <c r="E292" s="11">
        <v>0.8</v>
      </c>
      <c r="F292" s="7" t="s">
        <v>51</v>
      </c>
      <c r="G292" s="86" t="s">
        <v>10983</v>
      </c>
    </row>
    <row r="293" spans="1:7" ht="15">
      <c r="A293" s="29" t="s">
        <v>18004</v>
      </c>
      <c r="B293" s="29">
        <v>14185</v>
      </c>
      <c r="C293" s="185" t="s">
        <v>17387</v>
      </c>
      <c r="D293" s="11">
        <v>0.8</v>
      </c>
      <c r="E293" s="11">
        <v>0.8</v>
      </c>
      <c r="F293" s="7" t="s">
        <v>51</v>
      </c>
      <c r="G293" s="86" t="s">
        <v>10983</v>
      </c>
    </row>
    <row r="294" spans="1:7" ht="15">
      <c r="A294" s="29" t="s">
        <v>18005</v>
      </c>
      <c r="B294" s="29"/>
      <c r="C294" s="185" t="s">
        <v>17387</v>
      </c>
      <c r="D294" s="11">
        <v>0.8</v>
      </c>
      <c r="E294" s="11">
        <v>0.8</v>
      </c>
      <c r="F294" s="7" t="s">
        <v>51</v>
      </c>
      <c r="G294" s="86" t="s">
        <v>10983</v>
      </c>
    </row>
    <row r="295" spans="1:7" ht="15">
      <c r="A295" s="29" t="s">
        <v>18006</v>
      </c>
      <c r="B295" s="29">
        <v>14770</v>
      </c>
      <c r="C295" s="185" t="s">
        <v>17387</v>
      </c>
      <c r="D295" s="11">
        <v>0.8</v>
      </c>
      <c r="E295" s="11">
        <v>0.8</v>
      </c>
      <c r="F295" s="7" t="s">
        <v>51</v>
      </c>
      <c r="G295" s="86" t="s">
        <v>10983</v>
      </c>
    </row>
    <row r="296" spans="1:7" ht="15">
      <c r="A296" s="29" t="s">
        <v>18007</v>
      </c>
      <c r="B296" s="29"/>
      <c r="C296" s="185" t="s">
        <v>17387</v>
      </c>
      <c r="D296" s="11">
        <v>0.8</v>
      </c>
      <c r="E296" s="11">
        <v>0.8</v>
      </c>
      <c r="F296" s="7" t="s">
        <v>51</v>
      </c>
      <c r="G296" s="86" t="s">
        <v>10983</v>
      </c>
    </row>
    <row r="297" spans="1:7" ht="15">
      <c r="A297" s="29" t="s">
        <v>18008</v>
      </c>
      <c r="B297" s="29"/>
      <c r="C297" s="185" t="s">
        <v>17387</v>
      </c>
      <c r="D297" s="11">
        <v>0.8</v>
      </c>
      <c r="E297" s="11">
        <v>0.8</v>
      </c>
      <c r="F297" s="7" t="s">
        <v>51</v>
      </c>
      <c r="G297" s="86" t="s">
        <v>10983</v>
      </c>
    </row>
    <row r="298" spans="1:7" ht="15">
      <c r="A298" s="29" t="s">
        <v>18009</v>
      </c>
      <c r="B298" s="29"/>
      <c r="C298" s="185" t="s">
        <v>17387</v>
      </c>
      <c r="D298" s="11">
        <v>0.8</v>
      </c>
      <c r="E298" s="11">
        <v>0.8</v>
      </c>
      <c r="F298" s="7" t="s">
        <v>51</v>
      </c>
      <c r="G298" s="86" t="s">
        <v>10983</v>
      </c>
    </row>
    <row r="299" spans="1:7" ht="15">
      <c r="A299" s="29" t="s">
        <v>18010</v>
      </c>
      <c r="B299" s="29">
        <v>10368</v>
      </c>
      <c r="C299" s="185" t="s">
        <v>17387</v>
      </c>
      <c r="D299" s="11">
        <v>0.8</v>
      </c>
      <c r="E299" s="11">
        <v>0.8</v>
      </c>
      <c r="F299" s="7" t="s">
        <v>51</v>
      </c>
      <c r="G299" s="86" t="s">
        <v>10983</v>
      </c>
    </row>
    <row r="300" spans="1:7" ht="16">
      <c r="A300" s="138"/>
      <c r="B300" s="225"/>
      <c r="C300" s="138"/>
      <c r="E300" s="258"/>
    </row>
    <row r="301" spans="1:7" ht="16">
      <c r="A301" s="138"/>
      <c r="B301" s="225"/>
      <c r="C301" s="138"/>
      <c r="E301" s="258"/>
    </row>
    <row r="302" spans="1:7" ht="16">
      <c r="A302" s="138"/>
      <c r="B302" s="225"/>
      <c r="C302" s="138"/>
      <c r="E302" s="258"/>
    </row>
    <row r="303" spans="1:7" ht="16">
      <c r="A303" s="138"/>
      <c r="B303" s="225"/>
      <c r="C303" s="138"/>
      <c r="E303" s="258"/>
    </row>
    <row r="304" spans="1:7" ht="16">
      <c r="A304" s="138"/>
      <c r="B304" s="225"/>
      <c r="C304" s="138"/>
      <c r="E304" s="258"/>
    </row>
    <row r="305" spans="1:5" ht="16">
      <c r="A305" s="138"/>
      <c r="B305" s="225"/>
      <c r="C305" s="138"/>
      <c r="E305" s="258"/>
    </row>
    <row r="306" spans="1:5" ht="16">
      <c r="A306" s="138"/>
      <c r="B306" s="225"/>
      <c r="C306" s="138"/>
      <c r="E306" s="258"/>
    </row>
    <row r="307" spans="1:5" ht="16">
      <c r="A307" s="138"/>
      <c r="B307" s="225"/>
      <c r="C307" s="138"/>
      <c r="E307" s="258"/>
    </row>
    <row r="308" spans="1:5" ht="16">
      <c r="A308" s="138"/>
      <c r="B308" s="225"/>
      <c r="C308" s="138"/>
      <c r="E308" s="258"/>
    </row>
    <row r="309" spans="1:5" ht="16">
      <c r="A309" s="138"/>
      <c r="B309" s="225"/>
      <c r="C309" s="138"/>
      <c r="E309" s="258"/>
    </row>
    <row r="310" spans="1:5" ht="16">
      <c r="A310" s="138"/>
      <c r="B310" s="225"/>
      <c r="C310" s="138"/>
      <c r="E310" s="258"/>
    </row>
    <row r="311" spans="1:5" ht="16">
      <c r="A311" s="138"/>
      <c r="B311" s="225"/>
      <c r="C311" s="138"/>
      <c r="E311" s="258"/>
    </row>
    <row r="312" spans="1:5" ht="16">
      <c r="A312" s="138"/>
      <c r="B312" s="225"/>
      <c r="C312" s="138"/>
      <c r="E312" s="258"/>
    </row>
    <row r="313" spans="1:5" ht="16">
      <c r="A313" s="138"/>
      <c r="B313" s="225"/>
      <c r="C313" s="138"/>
      <c r="E313" s="258"/>
    </row>
    <row r="314" spans="1:5" ht="16">
      <c r="A314" s="138"/>
      <c r="B314" s="225"/>
      <c r="C314" s="138"/>
      <c r="E314" s="258"/>
    </row>
    <row r="315" spans="1:5" ht="16">
      <c r="A315" s="138"/>
      <c r="B315" s="225"/>
      <c r="C315" s="138"/>
      <c r="E315" s="258"/>
    </row>
    <row r="316" spans="1:5" ht="16">
      <c r="A316" s="138"/>
      <c r="B316" s="225"/>
      <c r="C316" s="138"/>
      <c r="E316" s="258"/>
    </row>
    <row r="317" spans="1:5" ht="16">
      <c r="A317" s="138"/>
      <c r="B317" s="225"/>
      <c r="C317" s="138"/>
      <c r="E317" s="258"/>
    </row>
    <row r="318" spans="1:5" ht="16">
      <c r="A318" s="138"/>
      <c r="B318" s="225"/>
      <c r="C318" s="138"/>
      <c r="E318" s="258"/>
    </row>
    <row r="319" spans="1:5" ht="16">
      <c r="A319" s="138"/>
      <c r="B319" s="225"/>
      <c r="C319" s="138"/>
      <c r="E319" s="258"/>
    </row>
    <row r="320" spans="1:5" ht="16">
      <c r="A320" s="138"/>
      <c r="B320" s="225"/>
      <c r="C320" s="138"/>
      <c r="E320" s="258"/>
    </row>
    <row r="321" spans="1:5" ht="16">
      <c r="A321" s="138"/>
      <c r="B321" s="225"/>
      <c r="C321" s="138"/>
      <c r="E321" s="258"/>
    </row>
    <row r="322" spans="1:5" ht="16">
      <c r="A322" s="138"/>
      <c r="B322" s="225"/>
      <c r="C322" s="138"/>
      <c r="E322" s="258"/>
    </row>
    <row r="323" spans="1:5" ht="16">
      <c r="A323" s="138"/>
      <c r="B323" s="225"/>
      <c r="C323" s="138"/>
      <c r="E323" s="258"/>
    </row>
    <row r="324" spans="1:5" ht="16">
      <c r="A324" s="138"/>
      <c r="B324" s="225"/>
      <c r="C324" s="138"/>
      <c r="E324" s="258"/>
    </row>
    <row r="325" spans="1:5" ht="16">
      <c r="A325" s="138"/>
      <c r="B325" s="225"/>
      <c r="C325" s="138"/>
      <c r="E325" s="258"/>
    </row>
    <row r="326" spans="1:5" ht="16">
      <c r="A326" s="138"/>
      <c r="B326" s="225"/>
      <c r="C326" s="138"/>
      <c r="E326" s="258"/>
    </row>
    <row r="327" spans="1:5" ht="16">
      <c r="A327" s="138"/>
      <c r="B327" s="225"/>
      <c r="C327" s="138"/>
      <c r="E327" s="258"/>
    </row>
    <row r="328" spans="1:5" ht="16">
      <c r="A328" s="138"/>
      <c r="B328" s="225"/>
      <c r="C328" s="138"/>
      <c r="E328" s="258"/>
    </row>
    <row r="329" spans="1:5" ht="16">
      <c r="A329" s="138"/>
      <c r="B329" s="225"/>
      <c r="C329" s="138"/>
      <c r="E329" s="258"/>
    </row>
    <row r="330" spans="1:5" ht="16">
      <c r="A330" s="138"/>
      <c r="B330" s="225"/>
      <c r="C330" s="138"/>
      <c r="E330" s="258"/>
    </row>
    <row r="331" spans="1:5" ht="16">
      <c r="A331" s="138"/>
      <c r="B331" s="225"/>
      <c r="C331" s="138"/>
      <c r="E331" s="258"/>
    </row>
    <row r="332" spans="1:5" ht="16">
      <c r="A332" s="138"/>
      <c r="B332" s="225"/>
      <c r="C332" s="138"/>
      <c r="E332" s="258"/>
    </row>
    <row r="333" spans="1:5" ht="16">
      <c r="A333" s="138"/>
      <c r="B333" s="225"/>
      <c r="C333" s="138"/>
      <c r="E333" s="258"/>
    </row>
    <row r="334" spans="1:5" ht="16">
      <c r="A334" s="138"/>
      <c r="B334" s="225"/>
      <c r="C334" s="138"/>
      <c r="E334" s="258"/>
    </row>
    <row r="335" spans="1:5" ht="16">
      <c r="A335" s="138"/>
      <c r="B335" s="225"/>
      <c r="C335" s="138"/>
      <c r="E335" s="258"/>
    </row>
    <row r="336" spans="1:5" ht="16">
      <c r="A336" s="138"/>
      <c r="B336" s="225"/>
      <c r="C336" s="138"/>
      <c r="E336" s="258"/>
    </row>
    <row r="337" spans="1:5" ht="16">
      <c r="A337" s="138"/>
      <c r="B337" s="225"/>
      <c r="C337" s="138"/>
      <c r="E337" s="258"/>
    </row>
    <row r="338" spans="1:5" ht="16">
      <c r="A338" s="138"/>
      <c r="B338" s="225"/>
      <c r="C338" s="138"/>
      <c r="E338" s="258"/>
    </row>
    <row r="339" spans="1:5" ht="16">
      <c r="A339" s="138"/>
      <c r="B339" s="225"/>
      <c r="C339" s="138"/>
      <c r="E339" s="258"/>
    </row>
    <row r="340" spans="1:5" ht="16">
      <c r="A340" s="138"/>
      <c r="B340" s="225"/>
      <c r="C340" s="138"/>
      <c r="E340" s="258"/>
    </row>
    <row r="341" spans="1:5" ht="16">
      <c r="A341" s="138"/>
      <c r="B341" s="225"/>
      <c r="C341" s="138"/>
      <c r="E341" s="258"/>
    </row>
    <row r="342" spans="1:5" ht="16">
      <c r="A342" s="138"/>
      <c r="B342" s="225"/>
      <c r="C342" s="138"/>
      <c r="E342" s="258"/>
    </row>
    <row r="343" spans="1:5" ht="16">
      <c r="A343" s="138"/>
      <c r="B343" s="225"/>
      <c r="C343" s="138"/>
      <c r="E343" s="258"/>
    </row>
    <row r="344" spans="1:5" ht="16">
      <c r="A344" s="138"/>
      <c r="B344" s="225"/>
      <c r="C344" s="138"/>
      <c r="E344" s="258"/>
    </row>
    <row r="345" spans="1:5" ht="16">
      <c r="A345" s="138"/>
      <c r="B345" s="225"/>
      <c r="C345" s="138"/>
      <c r="E345" s="258"/>
    </row>
    <row r="346" spans="1:5" ht="16">
      <c r="A346" s="138"/>
      <c r="B346" s="225"/>
      <c r="C346" s="138"/>
      <c r="E346" s="258"/>
    </row>
    <row r="347" spans="1:5" ht="16">
      <c r="A347" s="138"/>
      <c r="B347" s="225"/>
      <c r="C347" s="138"/>
      <c r="E347" s="258"/>
    </row>
    <row r="348" spans="1:5" ht="16">
      <c r="A348" s="138"/>
      <c r="B348" s="225"/>
      <c r="C348" s="138"/>
      <c r="E348" s="258"/>
    </row>
    <row r="349" spans="1:5" ht="16">
      <c r="A349" s="138"/>
      <c r="B349" s="225"/>
      <c r="C349" s="138"/>
      <c r="E349" s="258"/>
    </row>
    <row r="350" spans="1:5" ht="16">
      <c r="A350" s="138"/>
      <c r="B350" s="225"/>
      <c r="C350" s="138"/>
      <c r="E350" s="258"/>
    </row>
    <row r="351" spans="1:5" ht="16">
      <c r="A351" s="138"/>
      <c r="B351" s="225"/>
      <c r="C351" s="138"/>
      <c r="E351" s="258"/>
    </row>
    <row r="352" spans="1:5" ht="16">
      <c r="A352" s="138"/>
      <c r="B352" s="225"/>
      <c r="C352" s="138"/>
      <c r="E352" s="258"/>
    </row>
    <row r="353" spans="1:5" ht="16">
      <c r="A353" s="138"/>
      <c r="B353" s="225"/>
      <c r="C353" s="138"/>
      <c r="E353" s="258"/>
    </row>
    <row r="354" spans="1:5" ht="16">
      <c r="A354" s="138"/>
      <c r="B354" s="225"/>
      <c r="C354" s="138"/>
      <c r="E354" s="258"/>
    </row>
    <row r="355" spans="1:5" ht="16">
      <c r="A355" s="138"/>
      <c r="B355" s="225"/>
      <c r="C355" s="138"/>
      <c r="E355" s="258"/>
    </row>
    <row r="356" spans="1:5" ht="16">
      <c r="A356" s="138"/>
      <c r="B356" s="225"/>
      <c r="C356" s="138"/>
      <c r="E356" s="258"/>
    </row>
    <row r="357" spans="1:5" ht="16">
      <c r="A357" s="138"/>
      <c r="B357" s="225"/>
      <c r="C357" s="138"/>
      <c r="E357" s="258"/>
    </row>
    <row r="358" spans="1:5" ht="16">
      <c r="A358" s="138"/>
      <c r="B358" s="225"/>
      <c r="C358" s="138"/>
      <c r="E358" s="258"/>
    </row>
    <row r="359" spans="1:5" ht="16">
      <c r="A359" s="138"/>
      <c r="B359" s="225"/>
      <c r="C359" s="138"/>
      <c r="E359" s="258"/>
    </row>
    <row r="360" spans="1:5" ht="16">
      <c r="A360" s="138"/>
      <c r="B360" s="225"/>
      <c r="C360" s="138"/>
      <c r="E360" s="258"/>
    </row>
    <row r="361" spans="1:5" ht="16">
      <c r="A361" s="138"/>
      <c r="B361" s="225"/>
      <c r="C361" s="138"/>
      <c r="E361" s="258"/>
    </row>
    <row r="362" spans="1:5" ht="16">
      <c r="A362" s="138"/>
      <c r="B362" s="225"/>
      <c r="C362" s="138"/>
      <c r="E362" s="258"/>
    </row>
    <row r="363" spans="1:5" ht="16">
      <c r="A363" s="138"/>
      <c r="B363" s="225"/>
      <c r="C363" s="138"/>
      <c r="E363" s="258"/>
    </row>
    <row r="364" spans="1:5" ht="16">
      <c r="A364" s="138"/>
      <c r="B364" s="225"/>
      <c r="C364" s="138"/>
      <c r="E364" s="258"/>
    </row>
    <row r="365" spans="1:5" ht="16">
      <c r="A365" s="138"/>
      <c r="B365" s="225"/>
      <c r="C365" s="138"/>
      <c r="E365" s="258"/>
    </row>
    <row r="366" spans="1:5" ht="16">
      <c r="A366" s="138"/>
      <c r="B366" s="225"/>
      <c r="C366" s="138"/>
      <c r="E366" s="258"/>
    </row>
    <row r="367" spans="1:5" ht="16">
      <c r="A367" s="138"/>
      <c r="B367" s="225"/>
      <c r="C367" s="138"/>
      <c r="E367" s="258"/>
    </row>
    <row r="368" spans="1:5" ht="16">
      <c r="A368" s="138"/>
      <c r="B368" s="225"/>
      <c r="C368" s="138"/>
      <c r="E368" s="258"/>
    </row>
    <row r="369" spans="1:5" ht="16">
      <c r="A369" s="138"/>
      <c r="B369" s="225"/>
      <c r="C369" s="138"/>
      <c r="E369" s="258"/>
    </row>
    <row r="370" spans="1:5" ht="16">
      <c r="A370" s="138"/>
      <c r="B370" s="225"/>
      <c r="C370" s="138"/>
      <c r="E370" s="258"/>
    </row>
    <row r="371" spans="1:5" ht="16">
      <c r="A371" s="138"/>
      <c r="B371" s="225"/>
      <c r="C371" s="138"/>
      <c r="E371" s="258"/>
    </row>
    <row r="372" spans="1:5" ht="16">
      <c r="A372" s="138"/>
      <c r="B372" s="225"/>
      <c r="C372" s="138"/>
      <c r="E372" s="258"/>
    </row>
    <row r="373" spans="1:5" ht="16">
      <c r="A373" s="138"/>
      <c r="B373" s="225"/>
      <c r="C373" s="138"/>
      <c r="E373" s="258"/>
    </row>
    <row r="374" spans="1:5" ht="16">
      <c r="A374" s="138"/>
      <c r="B374" s="225"/>
      <c r="C374" s="138"/>
      <c r="E374" s="258"/>
    </row>
    <row r="375" spans="1:5" ht="16">
      <c r="A375" s="138"/>
      <c r="B375" s="225"/>
      <c r="C375" s="138"/>
      <c r="E375" s="258"/>
    </row>
    <row r="376" spans="1:5" ht="16">
      <c r="A376" s="138"/>
      <c r="B376" s="225"/>
      <c r="C376" s="138"/>
      <c r="E376" s="258"/>
    </row>
    <row r="377" spans="1:5" ht="16">
      <c r="A377" s="138"/>
      <c r="B377" s="225"/>
      <c r="C377" s="138"/>
      <c r="E377" s="258"/>
    </row>
    <row r="378" spans="1:5" ht="16">
      <c r="A378" s="138"/>
      <c r="B378" s="225"/>
      <c r="C378" s="138"/>
      <c r="E378" s="258"/>
    </row>
    <row r="379" spans="1:5" ht="16">
      <c r="A379" s="138"/>
      <c r="B379" s="225"/>
      <c r="C379" s="138"/>
      <c r="E379" s="258"/>
    </row>
    <row r="380" spans="1:5" ht="16">
      <c r="A380" s="138"/>
      <c r="B380" s="225"/>
      <c r="C380" s="138"/>
      <c r="E380" s="258"/>
    </row>
    <row r="381" spans="1:5" ht="16">
      <c r="A381" s="138"/>
      <c r="B381" s="225"/>
      <c r="C381" s="138"/>
      <c r="E381" s="258"/>
    </row>
    <row r="382" spans="1:5" ht="16">
      <c r="A382" s="138"/>
      <c r="B382" s="225"/>
      <c r="C382" s="138"/>
      <c r="E382" s="258"/>
    </row>
    <row r="383" spans="1:5" ht="16">
      <c r="A383" s="138"/>
      <c r="B383" s="225"/>
      <c r="C383" s="138"/>
      <c r="E383" s="258"/>
    </row>
    <row r="384" spans="1:5" ht="16">
      <c r="A384" s="138"/>
      <c r="B384" s="225"/>
      <c r="C384" s="138"/>
      <c r="E384" s="258"/>
    </row>
    <row r="385" spans="1:5" ht="16">
      <c r="A385" s="138"/>
      <c r="B385" s="225"/>
      <c r="C385" s="138"/>
      <c r="E385" s="258"/>
    </row>
    <row r="386" spans="1:5" ht="16">
      <c r="A386" s="138"/>
      <c r="B386" s="225"/>
      <c r="C386" s="138"/>
      <c r="E386" s="258"/>
    </row>
    <row r="387" spans="1:5" ht="16">
      <c r="A387" s="138"/>
      <c r="B387" s="225"/>
      <c r="C387" s="138"/>
      <c r="E387" s="258"/>
    </row>
    <row r="388" spans="1:5" ht="16">
      <c r="A388" s="138"/>
      <c r="B388" s="225"/>
      <c r="C388" s="138"/>
      <c r="E388" s="258"/>
    </row>
    <row r="389" spans="1:5" ht="16">
      <c r="A389" s="138"/>
      <c r="B389" s="225"/>
      <c r="C389" s="138"/>
      <c r="E389" s="258"/>
    </row>
    <row r="390" spans="1:5" ht="16">
      <c r="A390" s="138"/>
      <c r="B390" s="225"/>
      <c r="C390" s="138"/>
      <c r="E390" s="258"/>
    </row>
    <row r="391" spans="1:5" ht="16">
      <c r="A391" s="138"/>
      <c r="B391" s="225"/>
      <c r="C391" s="138"/>
      <c r="E391" s="258"/>
    </row>
    <row r="392" spans="1:5" ht="16">
      <c r="A392" s="138"/>
      <c r="B392" s="225"/>
      <c r="C392" s="138"/>
      <c r="E392" s="258"/>
    </row>
    <row r="393" spans="1:5" ht="16">
      <c r="A393" s="138"/>
      <c r="B393" s="225"/>
      <c r="C393" s="138"/>
      <c r="E393" s="258"/>
    </row>
    <row r="394" spans="1:5" ht="16">
      <c r="A394" s="138"/>
      <c r="B394" s="225"/>
      <c r="C394" s="138"/>
      <c r="E394" s="258"/>
    </row>
    <row r="395" spans="1:5" ht="16">
      <c r="A395" s="138"/>
      <c r="B395" s="225"/>
      <c r="C395" s="138"/>
      <c r="E395" s="258"/>
    </row>
    <row r="396" spans="1:5" ht="16">
      <c r="A396" s="138"/>
      <c r="B396" s="225"/>
      <c r="C396" s="138"/>
      <c r="E396" s="258"/>
    </row>
    <row r="397" spans="1:5" ht="16">
      <c r="A397" s="138"/>
      <c r="B397" s="225"/>
      <c r="C397" s="138"/>
      <c r="E397" s="258"/>
    </row>
    <row r="398" spans="1:5" ht="16">
      <c r="A398" s="138"/>
      <c r="B398" s="225"/>
      <c r="C398" s="138"/>
      <c r="E398" s="258"/>
    </row>
    <row r="399" spans="1:5" ht="16">
      <c r="A399" s="138"/>
      <c r="B399" s="225"/>
      <c r="C399" s="138"/>
      <c r="E399" s="258"/>
    </row>
    <row r="400" spans="1:5" ht="16">
      <c r="A400" s="138"/>
      <c r="B400" s="225"/>
      <c r="C400" s="138"/>
      <c r="E400" s="258"/>
    </row>
    <row r="401" spans="1:5" ht="16">
      <c r="A401" s="138"/>
      <c r="B401" s="225"/>
      <c r="C401" s="138"/>
      <c r="E401" s="258"/>
    </row>
    <row r="402" spans="1:5" ht="16">
      <c r="A402" s="138"/>
      <c r="B402" s="225"/>
      <c r="C402" s="138"/>
      <c r="E402" s="258"/>
    </row>
    <row r="403" spans="1:5" ht="16">
      <c r="A403" s="138"/>
      <c r="B403" s="225"/>
      <c r="C403" s="138"/>
      <c r="E403" s="258"/>
    </row>
    <row r="404" spans="1:5" ht="16">
      <c r="A404" s="138"/>
      <c r="B404" s="225"/>
      <c r="C404" s="138"/>
      <c r="E404" s="258"/>
    </row>
    <row r="405" spans="1:5" ht="16">
      <c r="A405" s="138"/>
      <c r="B405" s="225"/>
      <c r="C405" s="138"/>
      <c r="E405" s="258"/>
    </row>
    <row r="406" spans="1:5" ht="16">
      <c r="A406" s="138"/>
      <c r="B406" s="225"/>
      <c r="C406" s="138"/>
      <c r="E406" s="258"/>
    </row>
    <row r="407" spans="1:5" ht="16">
      <c r="A407" s="138"/>
      <c r="B407" s="225"/>
      <c r="C407" s="138"/>
      <c r="E407" s="258"/>
    </row>
    <row r="408" spans="1:5" ht="16">
      <c r="A408" s="138"/>
      <c r="B408" s="225"/>
      <c r="C408" s="138"/>
      <c r="E408" s="258"/>
    </row>
    <row r="409" spans="1:5" ht="16">
      <c r="A409" s="138"/>
      <c r="B409" s="225"/>
      <c r="C409" s="138"/>
      <c r="E409" s="258"/>
    </row>
    <row r="410" spans="1:5" ht="16">
      <c r="A410" s="138"/>
      <c r="B410" s="225"/>
      <c r="C410" s="138"/>
      <c r="E410" s="258"/>
    </row>
    <row r="411" spans="1:5" ht="16">
      <c r="A411" s="138"/>
      <c r="B411" s="225"/>
      <c r="C411" s="138"/>
      <c r="E411" s="258"/>
    </row>
    <row r="412" spans="1:5" ht="16">
      <c r="A412" s="138"/>
      <c r="B412" s="225"/>
      <c r="C412" s="138"/>
      <c r="E412" s="258"/>
    </row>
    <row r="413" spans="1:5" ht="16">
      <c r="A413" s="138"/>
      <c r="B413" s="225"/>
      <c r="C413" s="138"/>
      <c r="E413" s="258"/>
    </row>
    <row r="414" spans="1:5" ht="16">
      <c r="A414" s="138"/>
      <c r="B414" s="225"/>
      <c r="C414" s="138"/>
      <c r="E414" s="258"/>
    </row>
    <row r="415" spans="1:5" ht="16">
      <c r="A415" s="138"/>
      <c r="B415" s="225"/>
      <c r="C415" s="138"/>
      <c r="E415" s="258"/>
    </row>
    <row r="416" spans="1:5" ht="16">
      <c r="A416" s="138"/>
      <c r="B416" s="225"/>
      <c r="C416" s="138"/>
      <c r="E416" s="258"/>
    </row>
    <row r="417" spans="1:5" ht="16">
      <c r="A417" s="138"/>
      <c r="B417" s="225"/>
      <c r="C417" s="138"/>
      <c r="E417" s="258"/>
    </row>
    <row r="418" spans="1:5" ht="16">
      <c r="A418" s="138"/>
      <c r="B418" s="225"/>
      <c r="C418" s="138"/>
      <c r="E418" s="258"/>
    </row>
    <row r="419" spans="1:5" ht="16">
      <c r="A419" s="138"/>
      <c r="B419" s="225"/>
      <c r="C419" s="138"/>
      <c r="E419" s="258"/>
    </row>
    <row r="420" spans="1:5" ht="16">
      <c r="A420" s="138"/>
      <c r="B420" s="225"/>
      <c r="C420" s="138"/>
      <c r="E420" s="258"/>
    </row>
    <row r="421" spans="1:5" ht="16">
      <c r="A421" s="138"/>
      <c r="B421" s="225"/>
      <c r="C421" s="138"/>
      <c r="E421" s="258"/>
    </row>
    <row r="422" spans="1:5" ht="16">
      <c r="A422" s="138"/>
      <c r="B422" s="225"/>
      <c r="C422" s="138"/>
      <c r="E422" s="258"/>
    </row>
    <row r="423" spans="1:5" ht="16">
      <c r="A423" s="138"/>
      <c r="B423" s="225"/>
      <c r="C423" s="138"/>
      <c r="E423" s="258"/>
    </row>
    <row r="424" spans="1:5" ht="16">
      <c r="A424" s="138"/>
      <c r="B424" s="225"/>
      <c r="C424" s="138"/>
      <c r="E424" s="258"/>
    </row>
    <row r="425" spans="1:5" ht="16">
      <c r="A425" s="138"/>
      <c r="B425" s="225"/>
      <c r="C425" s="138"/>
      <c r="E425" s="258"/>
    </row>
    <row r="426" spans="1:5" ht="16">
      <c r="A426" s="138"/>
      <c r="B426" s="225"/>
      <c r="C426" s="138"/>
      <c r="E426" s="258"/>
    </row>
    <row r="427" spans="1:5" ht="16">
      <c r="A427" s="138"/>
      <c r="B427" s="225"/>
      <c r="C427" s="138"/>
      <c r="E427" s="258"/>
    </row>
    <row r="428" spans="1:5" ht="16">
      <c r="A428" s="138"/>
      <c r="B428" s="225"/>
      <c r="C428" s="138"/>
      <c r="E428" s="258"/>
    </row>
    <row r="429" spans="1:5" ht="16">
      <c r="A429" s="138"/>
      <c r="B429" s="225"/>
      <c r="C429" s="138"/>
      <c r="E429" s="258"/>
    </row>
    <row r="430" spans="1:5" ht="16">
      <c r="A430" s="138"/>
      <c r="B430" s="225"/>
      <c r="C430" s="138"/>
      <c r="E430" s="258"/>
    </row>
    <row r="431" spans="1:5" ht="16">
      <c r="A431" s="138"/>
      <c r="B431" s="225"/>
      <c r="C431" s="138"/>
      <c r="E431" s="258"/>
    </row>
    <row r="432" spans="1:5" ht="16">
      <c r="A432" s="138"/>
      <c r="B432" s="225"/>
      <c r="C432" s="138"/>
      <c r="E432" s="258"/>
    </row>
    <row r="433" spans="1:5" ht="16">
      <c r="A433" s="138"/>
      <c r="B433" s="225"/>
      <c r="C433" s="138"/>
      <c r="E433" s="258"/>
    </row>
    <row r="434" spans="1:5" ht="16">
      <c r="A434" s="138"/>
      <c r="B434" s="225"/>
      <c r="C434" s="138"/>
      <c r="E434" s="258"/>
    </row>
    <row r="435" spans="1:5" ht="16">
      <c r="A435" s="138"/>
      <c r="B435" s="225"/>
      <c r="C435" s="138"/>
      <c r="E435" s="258"/>
    </row>
    <row r="436" spans="1:5" ht="16">
      <c r="A436" s="138"/>
      <c r="B436" s="225"/>
      <c r="C436" s="138"/>
      <c r="E436" s="258"/>
    </row>
    <row r="437" spans="1:5" ht="16">
      <c r="A437" s="138"/>
      <c r="B437" s="225"/>
      <c r="C437" s="138"/>
      <c r="E437" s="258"/>
    </row>
    <row r="438" spans="1:5" ht="16">
      <c r="A438" s="138"/>
      <c r="B438" s="225"/>
      <c r="C438" s="138"/>
      <c r="E438" s="258"/>
    </row>
    <row r="439" spans="1:5" ht="16">
      <c r="A439" s="138"/>
      <c r="B439" s="225"/>
      <c r="C439" s="138"/>
      <c r="E439" s="258"/>
    </row>
    <row r="440" spans="1:5" ht="16">
      <c r="A440" s="138"/>
      <c r="B440" s="225"/>
      <c r="C440" s="138"/>
      <c r="E440" s="258"/>
    </row>
    <row r="441" spans="1:5" ht="16">
      <c r="A441" s="138"/>
      <c r="B441" s="225"/>
      <c r="C441" s="138"/>
      <c r="E441" s="258"/>
    </row>
    <row r="442" spans="1:5" ht="16">
      <c r="A442" s="138"/>
      <c r="B442" s="225"/>
      <c r="C442" s="138"/>
      <c r="E442" s="258"/>
    </row>
    <row r="443" spans="1:5" ht="16">
      <c r="A443" s="138"/>
      <c r="B443" s="225"/>
      <c r="C443" s="138"/>
      <c r="E443" s="258"/>
    </row>
    <row r="444" spans="1:5" ht="16">
      <c r="A444" s="138"/>
      <c r="B444" s="225"/>
      <c r="C444" s="138"/>
      <c r="E444" s="258"/>
    </row>
    <row r="445" spans="1:5" ht="16">
      <c r="A445" s="138"/>
      <c r="B445" s="225"/>
      <c r="C445" s="138"/>
      <c r="E445" s="258"/>
    </row>
    <row r="446" spans="1:5" ht="16">
      <c r="A446" s="138"/>
      <c r="B446" s="225"/>
      <c r="C446" s="138"/>
      <c r="E446" s="258"/>
    </row>
    <row r="447" spans="1:5" ht="16">
      <c r="A447" s="138"/>
      <c r="B447" s="225"/>
      <c r="C447" s="138"/>
      <c r="E447" s="258"/>
    </row>
    <row r="448" spans="1:5" ht="16">
      <c r="A448" s="138"/>
      <c r="B448" s="225"/>
      <c r="C448" s="138"/>
      <c r="E448" s="258"/>
    </row>
    <row r="449" spans="1:5" ht="16">
      <c r="A449" s="138"/>
      <c r="B449" s="225"/>
      <c r="C449" s="138"/>
      <c r="E449" s="258"/>
    </row>
    <row r="450" spans="1:5" ht="16">
      <c r="A450" s="138"/>
      <c r="B450" s="225"/>
      <c r="C450" s="138"/>
      <c r="E450" s="258"/>
    </row>
    <row r="451" spans="1:5" ht="16">
      <c r="A451" s="138"/>
      <c r="B451" s="225"/>
      <c r="C451" s="138"/>
      <c r="E451" s="258"/>
    </row>
    <row r="452" spans="1:5" ht="16">
      <c r="A452" s="138"/>
      <c r="B452" s="225"/>
      <c r="C452" s="138"/>
      <c r="E452" s="258"/>
    </row>
    <row r="453" spans="1:5" ht="16">
      <c r="A453" s="138"/>
      <c r="B453" s="225"/>
      <c r="C453" s="138"/>
      <c r="E453" s="258"/>
    </row>
    <row r="454" spans="1:5" ht="16">
      <c r="A454" s="138"/>
      <c r="B454" s="225"/>
      <c r="C454" s="138"/>
      <c r="E454" s="258"/>
    </row>
    <row r="455" spans="1:5" ht="16">
      <c r="A455" s="138"/>
      <c r="B455" s="225"/>
      <c r="C455" s="138"/>
      <c r="E455" s="258"/>
    </row>
    <row r="456" spans="1:5" ht="16">
      <c r="A456" s="138"/>
      <c r="B456" s="225"/>
      <c r="C456" s="138"/>
      <c r="E456" s="258"/>
    </row>
    <row r="457" spans="1:5" ht="16">
      <c r="A457" s="138"/>
      <c r="B457" s="225"/>
      <c r="C457" s="138"/>
      <c r="E457" s="258"/>
    </row>
    <row r="458" spans="1:5" ht="16">
      <c r="A458" s="138"/>
      <c r="B458" s="225"/>
      <c r="C458" s="138"/>
      <c r="E458" s="258"/>
    </row>
    <row r="459" spans="1:5" ht="16">
      <c r="A459" s="138"/>
      <c r="B459" s="225"/>
      <c r="C459" s="138"/>
      <c r="E459" s="258"/>
    </row>
    <row r="460" spans="1:5" ht="16">
      <c r="A460" s="138"/>
      <c r="B460" s="225"/>
      <c r="C460" s="138"/>
      <c r="E460" s="258"/>
    </row>
    <row r="461" spans="1:5" ht="16">
      <c r="A461" s="138"/>
      <c r="B461" s="225"/>
      <c r="C461" s="138"/>
      <c r="E461" s="258"/>
    </row>
    <row r="462" spans="1:5" ht="16">
      <c r="A462" s="138"/>
      <c r="B462" s="225"/>
      <c r="C462" s="138"/>
      <c r="E462" s="258"/>
    </row>
    <row r="463" spans="1:5" ht="16">
      <c r="A463" s="138"/>
      <c r="B463" s="225"/>
      <c r="C463" s="138"/>
      <c r="E463" s="258"/>
    </row>
    <row r="464" spans="1:5" ht="16">
      <c r="A464" s="138"/>
      <c r="B464" s="225"/>
      <c r="C464" s="138"/>
      <c r="E464" s="258"/>
    </row>
    <row r="465" spans="1:5" ht="16">
      <c r="A465" s="138"/>
      <c r="B465" s="225"/>
      <c r="C465" s="138"/>
      <c r="E465" s="258"/>
    </row>
    <row r="466" spans="1:5" ht="16">
      <c r="A466" s="138"/>
      <c r="B466" s="225"/>
      <c r="C466" s="138"/>
      <c r="E466" s="258"/>
    </row>
    <row r="467" spans="1:5" ht="16">
      <c r="A467" s="138"/>
      <c r="B467" s="225"/>
      <c r="C467" s="138"/>
      <c r="E467" s="258"/>
    </row>
    <row r="468" spans="1:5" ht="16">
      <c r="A468" s="138"/>
      <c r="B468" s="225"/>
      <c r="C468" s="138"/>
      <c r="E468" s="258"/>
    </row>
    <row r="469" spans="1:5" ht="16">
      <c r="A469" s="138"/>
      <c r="B469" s="225"/>
      <c r="C469" s="138"/>
      <c r="E469" s="258"/>
    </row>
    <row r="470" spans="1:5" ht="16">
      <c r="A470" s="138"/>
      <c r="B470" s="225"/>
      <c r="C470" s="138"/>
      <c r="E470" s="258"/>
    </row>
    <row r="471" spans="1:5" ht="16">
      <c r="A471" s="138"/>
      <c r="B471" s="225"/>
      <c r="C471" s="138"/>
      <c r="E471" s="258"/>
    </row>
    <row r="472" spans="1:5" ht="16">
      <c r="A472" s="138"/>
      <c r="B472" s="225"/>
      <c r="C472" s="138"/>
      <c r="E472" s="258"/>
    </row>
    <row r="473" spans="1:5" ht="16">
      <c r="A473" s="138"/>
      <c r="B473" s="225"/>
      <c r="C473" s="138"/>
      <c r="E473" s="258"/>
    </row>
    <row r="474" spans="1:5" ht="16">
      <c r="A474" s="138"/>
      <c r="B474" s="225"/>
      <c r="C474" s="138"/>
      <c r="E474" s="258"/>
    </row>
    <row r="475" spans="1:5" ht="16">
      <c r="A475" s="138"/>
      <c r="B475" s="225"/>
      <c r="C475" s="138"/>
      <c r="E475" s="258"/>
    </row>
    <row r="476" spans="1:5" ht="16">
      <c r="A476" s="138"/>
      <c r="B476" s="225"/>
      <c r="C476" s="138"/>
      <c r="E476" s="258"/>
    </row>
    <row r="477" spans="1:5" ht="16">
      <c r="A477" s="138"/>
      <c r="B477" s="225"/>
      <c r="C477" s="138"/>
      <c r="E477" s="258"/>
    </row>
    <row r="478" spans="1:5" ht="16">
      <c r="A478" s="138"/>
      <c r="B478" s="225"/>
      <c r="C478" s="138"/>
      <c r="E478" s="258"/>
    </row>
    <row r="479" spans="1:5" ht="16">
      <c r="A479" s="138"/>
      <c r="B479" s="225"/>
      <c r="C479" s="138"/>
      <c r="E479" s="258"/>
    </row>
    <row r="480" spans="1:5" ht="16">
      <c r="A480" s="138"/>
      <c r="B480" s="225"/>
      <c r="C480" s="138"/>
      <c r="E480" s="258"/>
    </row>
    <row r="481" spans="1:5" ht="16">
      <c r="A481" s="138"/>
      <c r="B481" s="225"/>
      <c r="C481" s="138"/>
      <c r="E481" s="258"/>
    </row>
    <row r="482" spans="1:5" ht="16">
      <c r="A482" s="138"/>
      <c r="B482" s="225"/>
      <c r="C482" s="138"/>
      <c r="E482" s="258"/>
    </row>
    <row r="483" spans="1:5" ht="16">
      <c r="A483" s="138"/>
      <c r="B483" s="225"/>
      <c r="C483" s="138"/>
      <c r="E483" s="258"/>
    </row>
    <row r="484" spans="1:5" ht="16">
      <c r="A484" s="138"/>
      <c r="B484" s="225"/>
      <c r="C484" s="138"/>
      <c r="E484" s="258"/>
    </row>
    <row r="485" spans="1:5" ht="16">
      <c r="A485" s="138"/>
      <c r="B485" s="225"/>
      <c r="C485" s="138"/>
      <c r="E485" s="258"/>
    </row>
    <row r="486" spans="1:5" ht="16">
      <c r="A486" s="138"/>
      <c r="B486" s="225"/>
      <c r="C486" s="138"/>
      <c r="E486" s="258"/>
    </row>
    <row r="487" spans="1:5" ht="16">
      <c r="A487" s="138"/>
      <c r="B487" s="225"/>
      <c r="C487" s="138"/>
      <c r="E487" s="258"/>
    </row>
    <row r="488" spans="1:5" ht="16">
      <c r="A488" s="138"/>
      <c r="B488" s="225"/>
      <c r="C488" s="138"/>
      <c r="E488" s="258"/>
    </row>
    <row r="489" spans="1:5" ht="16">
      <c r="A489" s="138"/>
      <c r="B489" s="225"/>
      <c r="C489" s="138"/>
      <c r="E489" s="258"/>
    </row>
    <row r="490" spans="1:5" ht="16">
      <c r="A490" s="138"/>
      <c r="B490" s="225"/>
      <c r="C490" s="138"/>
      <c r="E490" s="258"/>
    </row>
    <row r="491" spans="1:5" ht="16">
      <c r="A491" s="138"/>
      <c r="B491" s="225"/>
      <c r="C491" s="138"/>
      <c r="E491" s="258"/>
    </row>
    <row r="492" spans="1:5" ht="16">
      <c r="A492" s="138"/>
      <c r="B492" s="225"/>
      <c r="C492" s="138"/>
      <c r="E492" s="258"/>
    </row>
    <row r="493" spans="1:5" ht="16">
      <c r="A493" s="138"/>
      <c r="B493" s="225"/>
      <c r="C493" s="138"/>
      <c r="E493" s="258"/>
    </row>
    <row r="494" spans="1:5" ht="16">
      <c r="A494" s="138"/>
      <c r="B494" s="225"/>
      <c r="C494" s="138"/>
      <c r="E494" s="258"/>
    </row>
    <row r="495" spans="1:5" ht="16">
      <c r="A495" s="138"/>
      <c r="B495" s="225"/>
      <c r="C495" s="138"/>
      <c r="E495" s="258"/>
    </row>
    <row r="496" spans="1:5" ht="16">
      <c r="A496" s="138"/>
      <c r="B496" s="225"/>
      <c r="C496" s="138"/>
      <c r="E496" s="258"/>
    </row>
    <row r="497" spans="1:5" ht="16">
      <c r="A497" s="138"/>
      <c r="B497" s="225"/>
      <c r="C497" s="138"/>
      <c r="E497" s="258"/>
    </row>
    <row r="498" spans="1:5" ht="16">
      <c r="A498" s="138"/>
      <c r="B498" s="225"/>
      <c r="C498" s="138"/>
      <c r="E498" s="258"/>
    </row>
    <row r="499" spans="1:5" ht="16">
      <c r="A499" s="138"/>
      <c r="B499" s="225"/>
      <c r="C499" s="138"/>
      <c r="E499" s="258"/>
    </row>
    <row r="500" spans="1:5" ht="16">
      <c r="A500" s="138"/>
      <c r="B500" s="225"/>
      <c r="C500" s="138"/>
      <c r="E500" s="258"/>
    </row>
    <row r="501" spans="1:5" ht="16">
      <c r="A501" s="138"/>
      <c r="B501" s="225"/>
      <c r="C501" s="138"/>
      <c r="E501" s="258"/>
    </row>
    <row r="502" spans="1:5" ht="16">
      <c r="A502" s="138"/>
      <c r="B502" s="225"/>
      <c r="C502" s="138"/>
      <c r="E502" s="258"/>
    </row>
    <row r="503" spans="1:5" ht="16">
      <c r="A503" s="138"/>
      <c r="B503" s="225"/>
      <c r="C503" s="138"/>
      <c r="E503" s="258"/>
    </row>
    <row r="504" spans="1:5" ht="16">
      <c r="A504" s="138"/>
      <c r="B504" s="225"/>
      <c r="C504" s="138"/>
      <c r="E504" s="258"/>
    </row>
    <row r="505" spans="1:5" ht="16">
      <c r="A505" s="138"/>
      <c r="B505" s="225"/>
      <c r="C505" s="138"/>
      <c r="E505" s="258"/>
    </row>
    <row r="506" spans="1:5" ht="16">
      <c r="A506" s="138"/>
      <c r="B506" s="225"/>
      <c r="C506" s="138"/>
      <c r="E506" s="258"/>
    </row>
    <row r="507" spans="1:5" ht="16">
      <c r="A507" s="138"/>
      <c r="B507" s="225"/>
      <c r="C507" s="138"/>
      <c r="E507" s="258"/>
    </row>
    <row r="508" spans="1:5" ht="16">
      <c r="A508" s="138"/>
      <c r="B508" s="225"/>
      <c r="C508" s="138"/>
      <c r="E508" s="258"/>
    </row>
    <row r="509" spans="1:5" ht="16">
      <c r="A509" s="138"/>
      <c r="B509" s="225"/>
      <c r="C509" s="138"/>
      <c r="E509" s="258"/>
    </row>
    <row r="510" spans="1:5" ht="16">
      <c r="A510" s="138"/>
      <c r="B510" s="225"/>
      <c r="C510" s="138"/>
      <c r="E510" s="258"/>
    </row>
    <row r="511" spans="1:5" ht="16">
      <c r="A511" s="138"/>
      <c r="B511" s="225"/>
      <c r="C511" s="138"/>
      <c r="E511" s="258"/>
    </row>
    <row r="512" spans="1:5" ht="16">
      <c r="A512" s="138"/>
      <c r="B512" s="225"/>
      <c r="C512" s="138"/>
      <c r="E512" s="258"/>
    </row>
    <row r="513" spans="1:5" ht="16">
      <c r="A513" s="138"/>
      <c r="B513" s="225"/>
      <c r="C513" s="138"/>
      <c r="E513" s="258"/>
    </row>
    <row r="514" spans="1:5" ht="16">
      <c r="A514" s="138"/>
      <c r="B514" s="225"/>
      <c r="C514" s="138"/>
      <c r="E514" s="258"/>
    </row>
    <row r="515" spans="1:5" ht="16">
      <c r="A515" s="138"/>
      <c r="B515" s="225"/>
      <c r="C515" s="138"/>
      <c r="E515" s="258"/>
    </row>
    <row r="516" spans="1:5" ht="16">
      <c r="A516" s="138"/>
      <c r="B516" s="225"/>
      <c r="C516" s="138"/>
      <c r="E516" s="258"/>
    </row>
    <row r="517" spans="1:5" ht="16">
      <c r="A517" s="138"/>
      <c r="B517" s="225"/>
      <c r="C517" s="138"/>
      <c r="E517" s="258"/>
    </row>
    <row r="518" spans="1:5" ht="16">
      <c r="A518" s="138"/>
      <c r="B518" s="225"/>
      <c r="C518" s="138"/>
      <c r="E518" s="258"/>
    </row>
    <row r="519" spans="1:5" ht="16">
      <c r="A519" s="138"/>
      <c r="B519" s="225"/>
      <c r="C519" s="138"/>
      <c r="E519" s="258"/>
    </row>
    <row r="520" spans="1:5" ht="16">
      <c r="A520" s="138"/>
      <c r="B520" s="225"/>
      <c r="C520" s="138"/>
      <c r="E520" s="258"/>
    </row>
    <row r="521" spans="1:5" ht="16">
      <c r="A521" s="138"/>
      <c r="B521" s="225"/>
      <c r="C521" s="138"/>
      <c r="E521" s="258"/>
    </row>
    <row r="522" spans="1:5" ht="16">
      <c r="A522" s="138"/>
      <c r="B522" s="225"/>
      <c r="C522" s="138"/>
      <c r="E522" s="258"/>
    </row>
    <row r="523" spans="1:5" ht="16">
      <c r="A523" s="138"/>
      <c r="B523" s="225"/>
      <c r="C523" s="138"/>
      <c r="E523" s="258"/>
    </row>
    <row r="524" spans="1:5" ht="16">
      <c r="A524" s="138"/>
      <c r="B524" s="225"/>
      <c r="C524" s="138"/>
      <c r="E524" s="258"/>
    </row>
    <row r="525" spans="1:5" ht="16">
      <c r="A525" s="138"/>
      <c r="B525" s="225"/>
      <c r="C525" s="138"/>
      <c r="E525" s="258"/>
    </row>
    <row r="526" spans="1:5" ht="16">
      <c r="A526" s="138"/>
      <c r="B526" s="225"/>
      <c r="C526" s="138"/>
      <c r="E526" s="258"/>
    </row>
    <row r="527" spans="1:5" ht="16">
      <c r="A527" s="138"/>
      <c r="B527" s="225"/>
      <c r="C527" s="138"/>
      <c r="E527" s="258"/>
    </row>
    <row r="528" spans="1:5" ht="16">
      <c r="A528" s="138"/>
      <c r="B528" s="225"/>
      <c r="C528" s="138"/>
      <c r="E528" s="258"/>
    </row>
    <row r="529" spans="1:5" ht="16">
      <c r="A529" s="138"/>
      <c r="B529" s="225"/>
      <c r="C529" s="138"/>
      <c r="E529" s="258"/>
    </row>
    <row r="530" spans="1:5" ht="16">
      <c r="A530" s="138"/>
      <c r="B530" s="225"/>
      <c r="C530" s="138"/>
      <c r="E530" s="258"/>
    </row>
    <row r="531" spans="1:5" ht="16">
      <c r="A531" s="138"/>
      <c r="B531" s="225"/>
      <c r="C531" s="138"/>
      <c r="E531" s="258"/>
    </row>
    <row r="532" spans="1:5" ht="16">
      <c r="A532" s="138"/>
      <c r="B532" s="225"/>
      <c r="C532" s="138"/>
      <c r="E532" s="258"/>
    </row>
    <row r="533" spans="1:5" ht="16">
      <c r="A533" s="138"/>
      <c r="B533" s="225"/>
      <c r="C533" s="138"/>
      <c r="E533" s="258"/>
    </row>
    <row r="534" spans="1:5" ht="16">
      <c r="A534" s="138"/>
      <c r="B534" s="225"/>
      <c r="C534" s="138"/>
      <c r="E534" s="258"/>
    </row>
    <row r="535" spans="1:5" ht="16">
      <c r="A535" s="138"/>
      <c r="B535" s="225"/>
      <c r="C535" s="138"/>
      <c r="E535" s="258"/>
    </row>
    <row r="536" spans="1:5" ht="16">
      <c r="A536" s="138"/>
      <c r="B536" s="225"/>
      <c r="C536" s="138"/>
      <c r="E536" s="258"/>
    </row>
    <row r="537" spans="1:5" ht="16">
      <c r="A537" s="138"/>
      <c r="B537" s="225"/>
      <c r="C537" s="138"/>
      <c r="E537" s="258"/>
    </row>
    <row r="538" spans="1:5" ht="16">
      <c r="A538" s="138"/>
      <c r="B538" s="225"/>
      <c r="C538" s="138"/>
      <c r="E538" s="258"/>
    </row>
    <row r="539" spans="1:5" ht="16">
      <c r="A539" s="138"/>
      <c r="B539" s="225"/>
      <c r="C539" s="138"/>
      <c r="E539" s="258"/>
    </row>
    <row r="540" spans="1:5" ht="16">
      <c r="A540" s="138"/>
      <c r="B540" s="225"/>
      <c r="C540" s="138"/>
      <c r="E540" s="258"/>
    </row>
    <row r="541" spans="1:5" ht="16">
      <c r="A541" s="138"/>
      <c r="B541" s="225"/>
      <c r="C541" s="138"/>
      <c r="E541" s="258"/>
    </row>
    <row r="542" spans="1:5" ht="16">
      <c r="A542" s="138"/>
      <c r="B542" s="225"/>
      <c r="C542" s="138"/>
      <c r="E542" s="258"/>
    </row>
    <row r="543" spans="1:5" ht="16">
      <c r="A543" s="138"/>
      <c r="B543" s="225"/>
      <c r="C543" s="138"/>
      <c r="E543" s="258"/>
    </row>
    <row r="544" spans="1:5" ht="16">
      <c r="A544" s="138"/>
      <c r="B544" s="225"/>
      <c r="C544" s="138"/>
      <c r="E544" s="258"/>
    </row>
    <row r="545" spans="1:5" ht="16">
      <c r="A545" s="138"/>
      <c r="B545" s="225"/>
      <c r="C545" s="138"/>
      <c r="E545" s="258"/>
    </row>
    <row r="546" spans="1:5" ht="16">
      <c r="A546" s="138"/>
      <c r="B546" s="225"/>
      <c r="C546" s="138"/>
      <c r="E546" s="258"/>
    </row>
    <row r="547" spans="1:5" ht="16">
      <c r="A547" s="138"/>
      <c r="B547" s="225"/>
      <c r="C547" s="138"/>
      <c r="E547" s="258"/>
    </row>
    <row r="548" spans="1:5" ht="16">
      <c r="A548" s="138"/>
      <c r="B548" s="225"/>
      <c r="C548" s="138"/>
      <c r="E548" s="258"/>
    </row>
    <row r="549" spans="1:5" ht="16">
      <c r="A549" s="138"/>
      <c r="B549" s="225"/>
      <c r="C549" s="138"/>
      <c r="E549" s="258"/>
    </row>
    <row r="550" spans="1:5" ht="16">
      <c r="A550" s="138"/>
      <c r="B550" s="225"/>
      <c r="C550" s="138"/>
      <c r="E550" s="258"/>
    </row>
    <row r="551" spans="1:5" ht="16">
      <c r="A551" s="138"/>
      <c r="B551" s="225"/>
      <c r="C551" s="138"/>
      <c r="E551" s="258"/>
    </row>
    <row r="552" spans="1:5" ht="16">
      <c r="A552" s="138"/>
      <c r="B552" s="225"/>
      <c r="C552" s="138"/>
      <c r="E552" s="258"/>
    </row>
    <row r="553" spans="1:5" ht="16">
      <c r="A553" s="138"/>
      <c r="B553" s="225"/>
      <c r="C553" s="138"/>
      <c r="E553" s="258"/>
    </row>
    <row r="554" spans="1:5" ht="16">
      <c r="A554" s="138"/>
      <c r="B554" s="225"/>
      <c r="C554" s="138"/>
      <c r="E554" s="258"/>
    </row>
    <row r="555" spans="1:5" ht="16">
      <c r="A555" s="138"/>
      <c r="B555" s="225"/>
      <c r="C555" s="138"/>
      <c r="E555" s="258"/>
    </row>
    <row r="556" spans="1:5" ht="16">
      <c r="A556" s="138"/>
      <c r="B556" s="225"/>
      <c r="C556" s="138"/>
      <c r="E556" s="258"/>
    </row>
    <row r="557" spans="1:5" ht="16">
      <c r="A557" s="138"/>
      <c r="B557" s="225"/>
      <c r="C557" s="138"/>
      <c r="E557" s="258"/>
    </row>
    <row r="558" spans="1:5" ht="16">
      <c r="A558" s="138"/>
      <c r="B558" s="225"/>
      <c r="C558" s="138"/>
      <c r="E558" s="258"/>
    </row>
    <row r="559" spans="1:5" ht="16">
      <c r="A559" s="138"/>
      <c r="B559" s="225"/>
      <c r="C559" s="138"/>
      <c r="E559" s="258"/>
    </row>
    <row r="560" spans="1:5" ht="16">
      <c r="A560" s="138"/>
      <c r="B560" s="225"/>
      <c r="C560" s="138"/>
      <c r="E560" s="258"/>
    </row>
    <row r="561" spans="1:5" ht="16">
      <c r="A561" s="138"/>
      <c r="B561" s="225"/>
      <c r="C561" s="138"/>
      <c r="E561" s="258"/>
    </row>
    <row r="562" spans="1:5" ht="16">
      <c r="A562" s="138"/>
      <c r="B562" s="225"/>
      <c r="C562" s="138"/>
      <c r="E562" s="258"/>
    </row>
    <row r="563" spans="1:5" ht="16">
      <c r="A563" s="138"/>
      <c r="B563" s="225"/>
      <c r="C563" s="138"/>
      <c r="E563" s="258"/>
    </row>
    <row r="564" spans="1:5" ht="16">
      <c r="A564" s="138"/>
      <c r="B564" s="225"/>
      <c r="C564" s="138"/>
      <c r="E564" s="258"/>
    </row>
    <row r="565" spans="1:5" ht="16">
      <c r="A565" s="138"/>
      <c r="B565" s="225"/>
      <c r="C565" s="138"/>
      <c r="E565" s="258"/>
    </row>
    <row r="566" spans="1:5" ht="16">
      <c r="A566" s="138"/>
      <c r="B566" s="225"/>
      <c r="C566" s="138"/>
      <c r="E566" s="258"/>
    </row>
    <row r="567" spans="1:5" ht="16">
      <c r="A567" s="138"/>
      <c r="B567" s="225"/>
      <c r="C567" s="138"/>
      <c r="E567" s="258"/>
    </row>
    <row r="568" spans="1:5" ht="16">
      <c r="A568" s="138"/>
      <c r="B568" s="225"/>
      <c r="C568" s="138"/>
      <c r="E568" s="258"/>
    </row>
    <row r="569" spans="1:5" ht="16">
      <c r="A569" s="138"/>
      <c r="B569" s="225"/>
      <c r="C569" s="138"/>
      <c r="E569" s="258"/>
    </row>
    <row r="570" spans="1:5" ht="16">
      <c r="A570" s="138"/>
      <c r="B570" s="225"/>
      <c r="C570" s="138"/>
      <c r="E570" s="258"/>
    </row>
    <row r="571" spans="1:5" ht="16">
      <c r="A571" s="138"/>
      <c r="B571" s="225"/>
      <c r="C571" s="138"/>
      <c r="E571" s="258"/>
    </row>
    <row r="572" spans="1:5" ht="16">
      <c r="A572" s="138"/>
      <c r="B572" s="225"/>
      <c r="C572" s="138"/>
      <c r="E572" s="258"/>
    </row>
    <row r="573" spans="1:5" ht="16">
      <c r="A573" s="138"/>
      <c r="B573" s="225"/>
      <c r="C573" s="138"/>
      <c r="E573" s="258"/>
    </row>
    <row r="574" spans="1:5" ht="16">
      <c r="A574" s="138"/>
      <c r="B574" s="225"/>
      <c r="C574" s="138"/>
      <c r="E574" s="258"/>
    </row>
    <row r="575" spans="1:5" ht="16">
      <c r="A575" s="138"/>
      <c r="B575" s="225"/>
      <c r="C575" s="138"/>
      <c r="E575" s="258"/>
    </row>
    <row r="576" spans="1:5" ht="16">
      <c r="A576" s="138"/>
      <c r="B576" s="225"/>
      <c r="C576" s="138"/>
      <c r="E576" s="258"/>
    </row>
    <row r="577" spans="1:5" ht="16">
      <c r="A577" s="138"/>
      <c r="B577" s="225"/>
      <c r="C577" s="138"/>
      <c r="E577" s="258"/>
    </row>
    <row r="578" spans="1:5" ht="16">
      <c r="A578" s="138"/>
      <c r="B578" s="225"/>
      <c r="C578" s="138"/>
      <c r="E578" s="258"/>
    </row>
    <row r="579" spans="1:5" ht="16">
      <c r="A579" s="138"/>
      <c r="B579" s="225"/>
      <c r="C579" s="138"/>
      <c r="E579" s="258"/>
    </row>
    <row r="580" spans="1:5" ht="16">
      <c r="A580" s="138"/>
      <c r="B580" s="225"/>
      <c r="C580" s="138"/>
      <c r="E580" s="258"/>
    </row>
    <row r="581" spans="1:5" ht="16">
      <c r="A581" s="138"/>
      <c r="B581" s="225"/>
      <c r="C581" s="138"/>
      <c r="E581" s="258"/>
    </row>
    <row r="582" spans="1:5" ht="16">
      <c r="A582" s="138"/>
      <c r="B582" s="225"/>
      <c r="C582" s="138"/>
      <c r="E582" s="258"/>
    </row>
    <row r="583" spans="1:5" ht="16">
      <c r="A583" s="138"/>
      <c r="B583" s="225"/>
      <c r="C583" s="138"/>
      <c r="E583" s="258"/>
    </row>
    <row r="584" spans="1:5" ht="16">
      <c r="A584" s="138"/>
      <c r="B584" s="225"/>
      <c r="C584" s="138"/>
      <c r="E584" s="258"/>
    </row>
    <row r="585" spans="1:5" ht="16">
      <c r="A585" s="138"/>
      <c r="B585" s="225"/>
      <c r="C585" s="138"/>
      <c r="E585" s="258"/>
    </row>
    <row r="586" spans="1:5" ht="16">
      <c r="A586" s="138"/>
      <c r="B586" s="225"/>
      <c r="C586" s="138"/>
      <c r="E586" s="258"/>
    </row>
    <row r="587" spans="1:5" ht="16">
      <c r="A587" s="138"/>
      <c r="B587" s="225"/>
      <c r="C587" s="138"/>
      <c r="E587" s="258"/>
    </row>
    <row r="588" spans="1:5" ht="16">
      <c r="A588" s="138"/>
      <c r="B588" s="225"/>
      <c r="C588" s="138"/>
      <c r="E588" s="258"/>
    </row>
    <row r="589" spans="1:5" ht="16">
      <c r="A589" s="138"/>
      <c r="B589" s="225"/>
      <c r="C589" s="138"/>
      <c r="E589" s="258"/>
    </row>
    <row r="590" spans="1:5" ht="16">
      <c r="A590" s="138"/>
      <c r="B590" s="225"/>
      <c r="C590" s="138"/>
      <c r="E590" s="258"/>
    </row>
    <row r="591" spans="1:5" ht="16">
      <c r="A591" s="138"/>
      <c r="B591" s="225"/>
      <c r="C591" s="138"/>
      <c r="E591" s="258"/>
    </row>
    <row r="592" spans="1:5" ht="16">
      <c r="A592" s="138"/>
      <c r="B592" s="225"/>
      <c r="C592" s="138"/>
      <c r="E592" s="258"/>
    </row>
    <row r="593" spans="1:5" ht="16">
      <c r="A593" s="138"/>
      <c r="B593" s="225"/>
      <c r="C593" s="138"/>
      <c r="E593" s="258"/>
    </row>
    <row r="594" spans="1:5" ht="16">
      <c r="A594" s="138"/>
      <c r="B594" s="225"/>
      <c r="C594" s="138"/>
      <c r="E594" s="258"/>
    </row>
    <row r="595" spans="1:5" ht="16">
      <c r="A595" s="138"/>
      <c r="B595" s="225"/>
      <c r="C595" s="138"/>
      <c r="E595" s="258"/>
    </row>
    <row r="596" spans="1:5" ht="16">
      <c r="A596" s="138"/>
      <c r="B596" s="225"/>
      <c r="C596" s="138"/>
      <c r="E596" s="258"/>
    </row>
    <row r="597" spans="1:5" ht="16">
      <c r="A597" s="138"/>
      <c r="B597" s="225"/>
      <c r="C597" s="138"/>
      <c r="E597" s="258"/>
    </row>
    <row r="598" spans="1:5" ht="16">
      <c r="A598" s="138"/>
      <c r="B598" s="225"/>
      <c r="C598" s="138"/>
      <c r="E598" s="258"/>
    </row>
    <row r="599" spans="1:5" ht="16">
      <c r="A599" s="138"/>
      <c r="B599" s="225"/>
      <c r="C599" s="138"/>
      <c r="E599" s="258"/>
    </row>
    <row r="600" spans="1:5" ht="16">
      <c r="A600" s="138"/>
      <c r="B600" s="225"/>
      <c r="C600" s="138"/>
      <c r="E600" s="258"/>
    </row>
    <row r="601" spans="1:5" ht="16">
      <c r="A601" s="138"/>
      <c r="B601" s="225"/>
      <c r="C601" s="138"/>
      <c r="E601" s="258"/>
    </row>
    <row r="602" spans="1:5" ht="16">
      <c r="A602" s="138"/>
      <c r="B602" s="225"/>
      <c r="C602" s="138"/>
      <c r="E602" s="258"/>
    </row>
    <row r="603" spans="1:5" ht="16">
      <c r="A603" s="138"/>
      <c r="B603" s="225"/>
      <c r="C603" s="138"/>
      <c r="E603" s="258"/>
    </row>
    <row r="604" spans="1:5" ht="16">
      <c r="A604" s="138"/>
      <c r="B604" s="225"/>
      <c r="C604" s="138"/>
      <c r="E604" s="258"/>
    </row>
    <row r="605" spans="1:5" ht="16">
      <c r="A605" s="138"/>
      <c r="B605" s="225"/>
      <c r="C605" s="138"/>
      <c r="E605" s="258"/>
    </row>
    <row r="606" spans="1:5" ht="16">
      <c r="A606" s="138"/>
      <c r="B606" s="225"/>
      <c r="C606" s="138"/>
      <c r="E606" s="258"/>
    </row>
    <row r="607" spans="1:5" ht="16">
      <c r="A607" s="138"/>
      <c r="B607" s="225"/>
      <c r="C607" s="138"/>
      <c r="E607" s="258"/>
    </row>
    <row r="608" spans="1:5" ht="16">
      <c r="A608" s="138"/>
      <c r="B608" s="225"/>
      <c r="C608" s="138"/>
      <c r="E608" s="258"/>
    </row>
    <row r="609" spans="1:5" ht="16">
      <c r="A609" s="138"/>
      <c r="B609" s="225"/>
      <c r="C609" s="138"/>
      <c r="E609" s="258"/>
    </row>
    <row r="610" spans="1:5" ht="16">
      <c r="A610" s="138"/>
      <c r="B610" s="225"/>
      <c r="C610" s="138"/>
      <c r="E610" s="258"/>
    </row>
    <row r="611" spans="1:5" ht="16">
      <c r="A611" s="138"/>
      <c r="B611" s="225"/>
      <c r="C611" s="138"/>
      <c r="E611" s="258"/>
    </row>
    <row r="612" spans="1:5" ht="16">
      <c r="A612" s="138"/>
      <c r="B612" s="225"/>
      <c r="C612" s="138"/>
      <c r="E612" s="258"/>
    </row>
    <row r="613" spans="1:5" ht="16">
      <c r="A613" s="138"/>
      <c r="B613" s="225"/>
      <c r="C613" s="138"/>
      <c r="E613" s="258"/>
    </row>
    <row r="614" spans="1:5" ht="16">
      <c r="A614" s="138"/>
      <c r="B614" s="225"/>
      <c r="C614" s="138"/>
      <c r="E614" s="258"/>
    </row>
    <row r="615" spans="1:5" ht="16">
      <c r="A615" s="138"/>
      <c r="B615" s="225"/>
      <c r="C615" s="138"/>
      <c r="E615" s="258"/>
    </row>
    <row r="616" spans="1:5" ht="16">
      <c r="A616" s="138"/>
      <c r="B616" s="225"/>
      <c r="C616" s="138"/>
      <c r="E616" s="258"/>
    </row>
    <row r="617" spans="1:5" ht="16">
      <c r="A617" s="138"/>
      <c r="B617" s="225"/>
      <c r="C617" s="138"/>
      <c r="E617" s="258"/>
    </row>
    <row r="618" spans="1:5" ht="16">
      <c r="A618" s="138"/>
      <c r="B618" s="225"/>
      <c r="C618" s="138"/>
      <c r="E618" s="258"/>
    </row>
    <row r="619" spans="1:5" ht="16">
      <c r="A619" s="138"/>
      <c r="B619" s="225"/>
      <c r="C619" s="138"/>
      <c r="E619" s="258"/>
    </row>
    <row r="620" spans="1:5" ht="16">
      <c r="A620" s="138"/>
      <c r="B620" s="225"/>
      <c r="C620" s="138"/>
      <c r="E620" s="258"/>
    </row>
    <row r="621" spans="1:5" ht="16">
      <c r="A621" s="138"/>
      <c r="B621" s="225"/>
      <c r="C621" s="138"/>
      <c r="E621" s="258"/>
    </row>
    <row r="622" spans="1:5" ht="16">
      <c r="A622" s="138"/>
      <c r="B622" s="225"/>
      <c r="C622" s="138"/>
      <c r="E622" s="258"/>
    </row>
    <row r="623" spans="1:5" ht="16">
      <c r="A623" s="138"/>
      <c r="B623" s="225"/>
      <c r="C623" s="138"/>
      <c r="E623" s="258"/>
    </row>
    <row r="624" spans="1:5" ht="16">
      <c r="A624" s="138"/>
      <c r="B624" s="225"/>
      <c r="C624" s="138"/>
      <c r="E624" s="258"/>
    </row>
    <row r="625" spans="1:5" ht="16">
      <c r="A625" s="138"/>
      <c r="B625" s="225"/>
      <c r="C625" s="138"/>
      <c r="E625" s="258"/>
    </row>
    <row r="626" spans="1:5" ht="16">
      <c r="A626" s="138"/>
      <c r="B626" s="225"/>
      <c r="C626" s="138"/>
      <c r="E626" s="258"/>
    </row>
    <row r="627" spans="1:5" ht="16">
      <c r="A627" s="138"/>
      <c r="B627" s="225"/>
      <c r="C627" s="138"/>
      <c r="E627" s="258"/>
    </row>
    <row r="628" spans="1:5" ht="16">
      <c r="A628" s="138"/>
      <c r="B628" s="225"/>
      <c r="C628" s="138"/>
      <c r="E628" s="258"/>
    </row>
    <row r="629" spans="1:5" ht="16">
      <c r="A629" s="138"/>
      <c r="B629" s="225"/>
      <c r="C629" s="138"/>
      <c r="E629" s="258"/>
    </row>
    <row r="630" spans="1:5" ht="16">
      <c r="A630" s="138"/>
      <c r="B630" s="225"/>
      <c r="C630" s="138"/>
      <c r="E630" s="258"/>
    </row>
    <row r="631" spans="1:5" ht="16">
      <c r="A631" s="138"/>
      <c r="B631" s="225"/>
      <c r="C631" s="138"/>
      <c r="E631" s="258"/>
    </row>
    <row r="632" spans="1:5" ht="16">
      <c r="A632" s="138"/>
      <c r="B632" s="225"/>
      <c r="C632" s="138"/>
      <c r="E632" s="258"/>
    </row>
    <row r="633" spans="1:5" ht="16">
      <c r="A633" s="138"/>
      <c r="B633" s="225"/>
      <c r="C633" s="138"/>
      <c r="E633" s="258"/>
    </row>
    <row r="634" spans="1:5" ht="16">
      <c r="A634" s="138"/>
      <c r="B634" s="225"/>
      <c r="C634" s="138"/>
      <c r="E634" s="258"/>
    </row>
    <row r="635" spans="1:5" ht="16">
      <c r="A635" s="138"/>
      <c r="B635" s="225"/>
      <c r="C635" s="138"/>
      <c r="E635" s="258"/>
    </row>
    <row r="636" spans="1:5" ht="16">
      <c r="A636" s="138"/>
      <c r="B636" s="225"/>
      <c r="C636" s="138"/>
      <c r="E636" s="258"/>
    </row>
    <row r="637" spans="1:5" ht="16">
      <c r="A637" s="138"/>
      <c r="B637" s="225"/>
      <c r="C637" s="138"/>
      <c r="E637" s="258"/>
    </row>
    <row r="638" spans="1:5" ht="16">
      <c r="A638" s="138"/>
      <c r="B638" s="225"/>
      <c r="C638" s="138"/>
      <c r="E638" s="258"/>
    </row>
    <row r="639" spans="1:5" ht="16">
      <c r="A639" s="138"/>
      <c r="B639" s="225"/>
      <c r="C639" s="138"/>
      <c r="E639" s="258"/>
    </row>
    <row r="640" spans="1:5" ht="16">
      <c r="A640" s="138"/>
      <c r="B640" s="225"/>
      <c r="C640" s="138"/>
      <c r="E640" s="258"/>
    </row>
    <row r="641" spans="1:5" ht="16">
      <c r="A641" s="138"/>
      <c r="B641" s="225"/>
      <c r="C641" s="138"/>
      <c r="E641" s="258"/>
    </row>
    <row r="642" spans="1:5" ht="16">
      <c r="A642" s="138"/>
      <c r="B642" s="225"/>
      <c r="C642" s="138"/>
      <c r="E642" s="258"/>
    </row>
    <row r="643" spans="1:5" ht="16">
      <c r="A643" s="138"/>
      <c r="B643" s="225"/>
      <c r="C643" s="138"/>
      <c r="E643" s="258"/>
    </row>
    <row r="644" spans="1:5" ht="16">
      <c r="A644" s="138"/>
      <c r="B644" s="225"/>
      <c r="C644" s="138"/>
      <c r="E644" s="258"/>
    </row>
    <row r="645" spans="1:5" ht="16">
      <c r="A645" s="138"/>
      <c r="B645" s="225"/>
      <c r="C645" s="138"/>
      <c r="E645" s="258"/>
    </row>
    <row r="646" spans="1:5" ht="16">
      <c r="A646" s="138"/>
      <c r="B646" s="225"/>
      <c r="C646" s="138"/>
      <c r="E646" s="258"/>
    </row>
    <row r="647" spans="1:5" ht="16">
      <c r="A647" s="138"/>
      <c r="B647" s="225"/>
      <c r="C647" s="138"/>
      <c r="E647" s="258"/>
    </row>
    <row r="648" spans="1:5" ht="16">
      <c r="A648" s="138"/>
      <c r="B648" s="225"/>
      <c r="C648" s="138"/>
      <c r="E648" s="258"/>
    </row>
    <row r="649" spans="1:5" ht="16">
      <c r="A649" s="138"/>
      <c r="B649" s="225"/>
      <c r="C649" s="138"/>
      <c r="E649" s="258"/>
    </row>
    <row r="650" spans="1:5" ht="16">
      <c r="A650" s="138"/>
      <c r="B650" s="225"/>
      <c r="C650" s="138"/>
      <c r="E650" s="258"/>
    </row>
    <row r="651" spans="1:5" ht="16">
      <c r="A651" s="138"/>
      <c r="B651" s="225"/>
      <c r="C651" s="138"/>
      <c r="E651" s="258"/>
    </row>
    <row r="652" spans="1:5" ht="16">
      <c r="A652" s="138"/>
      <c r="B652" s="225"/>
      <c r="C652" s="138"/>
      <c r="E652" s="258"/>
    </row>
    <row r="653" spans="1:5" ht="16">
      <c r="A653" s="138"/>
      <c r="B653" s="225"/>
      <c r="C653" s="138"/>
      <c r="E653" s="258"/>
    </row>
    <row r="654" spans="1:5" ht="16">
      <c r="A654" s="138"/>
      <c r="B654" s="225"/>
      <c r="C654" s="138"/>
      <c r="E654" s="258"/>
    </row>
    <row r="655" spans="1:5" ht="16">
      <c r="A655" s="138"/>
      <c r="B655" s="225"/>
      <c r="C655" s="138"/>
      <c r="E655" s="258"/>
    </row>
    <row r="656" spans="1:5" ht="16">
      <c r="A656" s="138"/>
      <c r="B656" s="225"/>
      <c r="C656" s="138"/>
      <c r="E656" s="258"/>
    </row>
    <row r="657" spans="1:5" ht="16">
      <c r="A657" s="138"/>
      <c r="B657" s="225"/>
      <c r="C657" s="138"/>
      <c r="E657" s="258"/>
    </row>
    <row r="658" spans="1:5" ht="16">
      <c r="A658" s="138"/>
      <c r="B658" s="225"/>
      <c r="C658" s="138"/>
      <c r="E658" s="258"/>
    </row>
    <row r="659" spans="1:5" ht="16">
      <c r="A659" s="138"/>
      <c r="B659" s="225"/>
      <c r="C659" s="138"/>
      <c r="E659" s="258"/>
    </row>
    <row r="660" spans="1:5" ht="16">
      <c r="A660" s="138"/>
      <c r="B660" s="225"/>
      <c r="C660" s="138"/>
      <c r="E660" s="258"/>
    </row>
    <row r="661" spans="1:5" ht="16">
      <c r="A661" s="138"/>
      <c r="B661" s="225"/>
      <c r="C661" s="138"/>
      <c r="E661" s="258"/>
    </row>
    <row r="662" spans="1:5" ht="16">
      <c r="A662" s="138"/>
      <c r="B662" s="225"/>
      <c r="C662" s="138"/>
      <c r="E662" s="258"/>
    </row>
    <row r="663" spans="1:5" ht="16">
      <c r="A663" s="138"/>
      <c r="B663" s="225"/>
      <c r="C663" s="138"/>
      <c r="E663" s="258"/>
    </row>
    <row r="664" spans="1:5" ht="16">
      <c r="A664" s="138"/>
      <c r="B664" s="225"/>
      <c r="C664" s="138"/>
      <c r="E664" s="258"/>
    </row>
    <row r="665" spans="1:5" ht="16">
      <c r="A665" s="138"/>
      <c r="B665" s="225"/>
      <c r="C665" s="138"/>
      <c r="E665" s="258"/>
    </row>
    <row r="666" spans="1:5" ht="16">
      <c r="A666" s="138"/>
      <c r="B666" s="225"/>
      <c r="C666" s="138"/>
      <c r="E666" s="258"/>
    </row>
    <row r="667" spans="1:5" ht="16">
      <c r="A667" s="138"/>
      <c r="B667" s="225"/>
      <c r="C667" s="138"/>
      <c r="E667" s="258"/>
    </row>
    <row r="668" spans="1:5" ht="16">
      <c r="A668" s="138"/>
      <c r="B668" s="225"/>
      <c r="C668" s="138"/>
      <c r="E668" s="258"/>
    </row>
    <row r="669" spans="1:5" ht="16">
      <c r="A669" s="138"/>
      <c r="B669" s="225"/>
      <c r="C669" s="138"/>
      <c r="E669" s="258"/>
    </row>
    <row r="670" spans="1:5" ht="16">
      <c r="A670" s="138"/>
      <c r="B670" s="225"/>
      <c r="C670" s="138"/>
      <c r="E670" s="258"/>
    </row>
    <row r="671" spans="1:5" ht="16">
      <c r="A671" s="138"/>
      <c r="B671" s="225"/>
      <c r="C671" s="138"/>
      <c r="E671" s="258"/>
    </row>
    <row r="672" spans="1:5" ht="16">
      <c r="A672" s="138"/>
      <c r="B672" s="225"/>
      <c r="C672" s="138"/>
      <c r="E672" s="258"/>
    </row>
    <row r="673" spans="1:5" ht="16">
      <c r="A673" s="138"/>
      <c r="B673" s="225"/>
      <c r="C673" s="138"/>
      <c r="E673" s="258"/>
    </row>
    <row r="674" spans="1:5" ht="16">
      <c r="A674" s="138"/>
      <c r="B674" s="225"/>
      <c r="C674" s="138"/>
      <c r="E674" s="258"/>
    </row>
    <row r="675" spans="1:5" ht="16">
      <c r="A675" s="138"/>
      <c r="B675" s="225"/>
      <c r="C675" s="138"/>
      <c r="E675" s="258"/>
    </row>
    <row r="676" spans="1:5" ht="16">
      <c r="A676" s="138"/>
      <c r="B676" s="225"/>
      <c r="C676" s="138"/>
      <c r="E676" s="258"/>
    </row>
    <row r="677" spans="1:5" ht="16">
      <c r="A677" s="138"/>
      <c r="B677" s="225"/>
      <c r="C677" s="138"/>
      <c r="E677" s="258"/>
    </row>
    <row r="678" spans="1:5" ht="16">
      <c r="A678" s="138"/>
      <c r="B678" s="225"/>
      <c r="C678" s="138"/>
      <c r="E678" s="258"/>
    </row>
    <row r="679" spans="1:5" ht="16">
      <c r="A679" s="138"/>
      <c r="B679" s="225"/>
      <c r="C679" s="138"/>
      <c r="E679" s="258"/>
    </row>
    <row r="680" spans="1:5" ht="16">
      <c r="A680" s="138"/>
      <c r="B680" s="225"/>
      <c r="C680" s="138"/>
      <c r="E680" s="258"/>
    </row>
    <row r="681" spans="1:5" ht="16">
      <c r="A681" s="138"/>
      <c r="B681" s="225"/>
      <c r="C681" s="138"/>
      <c r="E681" s="258"/>
    </row>
    <row r="682" spans="1:5" ht="16">
      <c r="A682" s="138"/>
      <c r="B682" s="225"/>
      <c r="C682" s="138"/>
      <c r="E682" s="258"/>
    </row>
    <row r="683" spans="1:5" ht="16">
      <c r="A683" s="138"/>
      <c r="B683" s="225"/>
      <c r="C683" s="138"/>
      <c r="E683" s="258"/>
    </row>
    <row r="684" spans="1:5" ht="16">
      <c r="A684" s="138"/>
      <c r="B684" s="225"/>
      <c r="C684" s="138"/>
      <c r="E684" s="258"/>
    </row>
    <row r="685" spans="1:5" ht="16">
      <c r="A685" s="138"/>
      <c r="B685" s="225"/>
      <c r="C685" s="138"/>
      <c r="E685" s="258"/>
    </row>
    <row r="686" spans="1:5" ht="16">
      <c r="A686" s="138"/>
      <c r="B686" s="225"/>
      <c r="C686" s="138"/>
      <c r="E686" s="258"/>
    </row>
    <row r="687" spans="1:5" ht="16">
      <c r="A687" s="138"/>
      <c r="B687" s="225"/>
      <c r="C687" s="138"/>
      <c r="E687" s="258"/>
    </row>
    <row r="688" spans="1:5" ht="16">
      <c r="A688" s="138"/>
      <c r="B688" s="225"/>
      <c r="C688" s="138"/>
      <c r="E688" s="258"/>
    </row>
    <row r="689" spans="1:5" ht="16">
      <c r="A689" s="138"/>
      <c r="B689" s="225"/>
      <c r="C689" s="138"/>
      <c r="E689" s="258"/>
    </row>
    <row r="690" spans="1:5" ht="16">
      <c r="A690" s="138"/>
      <c r="B690" s="225"/>
      <c r="C690" s="138"/>
      <c r="E690" s="258"/>
    </row>
    <row r="691" spans="1:5" ht="16">
      <c r="A691" s="138"/>
      <c r="B691" s="225"/>
      <c r="C691" s="138"/>
      <c r="E691" s="258"/>
    </row>
    <row r="692" spans="1:5" ht="16">
      <c r="A692" s="138"/>
      <c r="B692" s="225"/>
      <c r="C692" s="138"/>
      <c r="E692" s="258"/>
    </row>
    <row r="693" spans="1:5" ht="16">
      <c r="A693" s="138"/>
      <c r="B693" s="225"/>
      <c r="C693" s="138"/>
      <c r="E693" s="258"/>
    </row>
    <row r="694" spans="1:5" ht="16">
      <c r="A694" s="138"/>
      <c r="B694" s="225"/>
      <c r="C694" s="138"/>
      <c r="E694" s="258"/>
    </row>
    <row r="695" spans="1:5" ht="16">
      <c r="A695" s="138"/>
      <c r="B695" s="225"/>
      <c r="C695" s="138"/>
      <c r="E695" s="258"/>
    </row>
    <row r="696" spans="1:5" ht="16">
      <c r="A696" s="138"/>
      <c r="B696" s="225"/>
      <c r="C696" s="138"/>
      <c r="E696" s="258"/>
    </row>
    <row r="697" spans="1:5" ht="16">
      <c r="A697" s="138"/>
      <c r="B697" s="225"/>
      <c r="C697" s="138"/>
      <c r="E697" s="258"/>
    </row>
    <row r="698" spans="1:5" ht="16">
      <c r="A698" s="138"/>
      <c r="B698" s="225"/>
      <c r="C698" s="138"/>
      <c r="E698" s="258"/>
    </row>
    <row r="699" spans="1:5" ht="16">
      <c r="A699" s="138"/>
      <c r="B699" s="225"/>
      <c r="C699" s="138"/>
      <c r="E699" s="258"/>
    </row>
    <row r="700" spans="1:5" ht="16">
      <c r="A700" s="138"/>
      <c r="B700" s="225"/>
      <c r="C700" s="138"/>
      <c r="E700" s="258"/>
    </row>
    <row r="701" spans="1:5" ht="16">
      <c r="A701" s="138"/>
      <c r="B701" s="225"/>
      <c r="C701" s="138"/>
      <c r="E701" s="258"/>
    </row>
    <row r="702" spans="1:5" ht="16">
      <c r="A702" s="138"/>
      <c r="B702" s="225"/>
      <c r="C702" s="138"/>
      <c r="E702" s="258"/>
    </row>
    <row r="703" spans="1:5" ht="16">
      <c r="A703" s="138"/>
      <c r="B703" s="225"/>
      <c r="C703" s="138"/>
      <c r="E703" s="258"/>
    </row>
    <row r="704" spans="1:5" ht="16">
      <c r="A704" s="138"/>
      <c r="B704" s="225"/>
      <c r="C704" s="138"/>
      <c r="E704" s="258"/>
    </row>
    <row r="705" spans="1:5" ht="16">
      <c r="A705" s="138"/>
      <c r="B705" s="225"/>
      <c r="C705" s="138"/>
      <c r="E705" s="258"/>
    </row>
    <row r="706" spans="1:5" ht="16">
      <c r="A706" s="138"/>
      <c r="B706" s="225"/>
      <c r="C706" s="138"/>
      <c r="E706" s="258"/>
    </row>
    <row r="707" spans="1:5" ht="16">
      <c r="A707" s="138"/>
      <c r="B707" s="225"/>
      <c r="C707" s="138"/>
      <c r="E707" s="258"/>
    </row>
    <row r="708" spans="1:5" ht="16">
      <c r="A708" s="138"/>
      <c r="B708" s="225"/>
      <c r="C708" s="138"/>
      <c r="E708" s="258"/>
    </row>
    <row r="709" spans="1:5" ht="16">
      <c r="A709" s="138"/>
      <c r="B709" s="225"/>
      <c r="C709" s="138"/>
      <c r="E709" s="258"/>
    </row>
    <row r="710" spans="1:5" ht="16">
      <c r="A710" s="138"/>
      <c r="B710" s="225"/>
      <c r="C710" s="138"/>
      <c r="E710" s="258"/>
    </row>
    <row r="711" spans="1:5" ht="16">
      <c r="A711" s="138"/>
      <c r="B711" s="225"/>
      <c r="C711" s="138"/>
      <c r="E711" s="258"/>
    </row>
    <row r="712" spans="1:5" ht="16">
      <c r="A712" s="138"/>
      <c r="B712" s="225"/>
      <c r="C712" s="138"/>
      <c r="E712" s="258"/>
    </row>
    <row r="713" spans="1:5" ht="16">
      <c r="A713" s="138"/>
      <c r="B713" s="225"/>
      <c r="C713" s="138"/>
      <c r="E713" s="258"/>
    </row>
    <row r="714" spans="1:5" ht="16">
      <c r="A714" s="138"/>
      <c r="B714" s="225"/>
      <c r="C714" s="138"/>
      <c r="E714" s="258"/>
    </row>
    <row r="715" spans="1:5" ht="16">
      <c r="A715" s="138"/>
      <c r="B715" s="225"/>
      <c r="C715" s="138"/>
      <c r="E715" s="258"/>
    </row>
    <row r="716" spans="1:5" ht="16">
      <c r="A716" s="138"/>
      <c r="B716" s="225"/>
      <c r="C716" s="138"/>
      <c r="E716" s="258"/>
    </row>
    <row r="717" spans="1:5" ht="16">
      <c r="A717" s="138"/>
      <c r="B717" s="225"/>
      <c r="C717" s="138"/>
      <c r="E717" s="258"/>
    </row>
    <row r="718" spans="1:5" ht="16">
      <c r="A718" s="138"/>
      <c r="B718" s="225"/>
      <c r="C718" s="138"/>
      <c r="E718" s="258"/>
    </row>
    <row r="719" spans="1:5" ht="16">
      <c r="A719" s="138"/>
      <c r="B719" s="225"/>
      <c r="C719" s="138"/>
      <c r="E719" s="258"/>
    </row>
    <row r="720" spans="1:5" ht="16">
      <c r="A720" s="138"/>
      <c r="B720" s="225"/>
      <c r="C720" s="138"/>
      <c r="E720" s="258"/>
    </row>
    <row r="721" spans="1:5" ht="16">
      <c r="A721" s="138"/>
      <c r="B721" s="225"/>
      <c r="C721" s="138"/>
      <c r="E721" s="258"/>
    </row>
    <row r="722" spans="1:5" ht="16">
      <c r="A722" s="138"/>
      <c r="B722" s="225"/>
      <c r="C722" s="138"/>
      <c r="E722" s="258"/>
    </row>
    <row r="723" spans="1:5" ht="16">
      <c r="A723" s="138"/>
      <c r="B723" s="225"/>
      <c r="C723" s="138"/>
      <c r="E723" s="258"/>
    </row>
    <row r="724" spans="1:5" ht="16">
      <c r="A724" s="138"/>
      <c r="B724" s="225"/>
      <c r="C724" s="138"/>
      <c r="E724" s="258"/>
    </row>
    <row r="725" spans="1:5" ht="16">
      <c r="A725" s="138"/>
      <c r="B725" s="225"/>
      <c r="C725" s="138"/>
      <c r="E725" s="258"/>
    </row>
    <row r="726" spans="1:5" ht="16">
      <c r="A726" s="138"/>
      <c r="B726" s="225"/>
      <c r="C726" s="138"/>
      <c r="E726" s="258"/>
    </row>
    <row r="727" spans="1:5" ht="16">
      <c r="A727" s="138"/>
      <c r="B727" s="225"/>
      <c r="C727" s="138"/>
      <c r="E727" s="258"/>
    </row>
    <row r="728" spans="1:5" ht="16">
      <c r="A728" s="138"/>
      <c r="B728" s="225"/>
      <c r="C728" s="138"/>
      <c r="E728" s="258"/>
    </row>
    <row r="729" spans="1:5" ht="16">
      <c r="A729" s="138"/>
      <c r="B729" s="225"/>
      <c r="C729" s="138"/>
      <c r="E729" s="258"/>
    </row>
    <row r="730" spans="1:5" ht="16">
      <c r="A730" s="138"/>
      <c r="B730" s="225"/>
      <c r="C730" s="138"/>
      <c r="E730" s="258"/>
    </row>
    <row r="731" spans="1:5" ht="16">
      <c r="A731" s="138"/>
      <c r="B731" s="225"/>
      <c r="C731" s="138"/>
      <c r="E731" s="258"/>
    </row>
    <row r="732" spans="1:5" ht="16">
      <c r="A732" s="138"/>
      <c r="B732" s="225"/>
      <c r="C732" s="138"/>
      <c r="E732" s="258"/>
    </row>
    <row r="733" spans="1:5" ht="16">
      <c r="A733" s="138"/>
      <c r="B733" s="225"/>
      <c r="C733" s="138"/>
      <c r="E733" s="258"/>
    </row>
    <row r="734" spans="1:5" ht="16">
      <c r="A734" s="138"/>
      <c r="B734" s="225"/>
      <c r="C734" s="138"/>
      <c r="E734" s="258"/>
    </row>
    <row r="735" spans="1:5" ht="16">
      <c r="A735" s="138"/>
      <c r="B735" s="225"/>
      <c r="C735" s="138"/>
      <c r="E735" s="258"/>
    </row>
    <row r="736" spans="1:5" ht="16">
      <c r="A736" s="138"/>
      <c r="B736" s="225"/>
      <c r="C736" s="138"/>
      <c r="E736" s="258"/>
    </row>
    <row r="737" spans="1:5" ht="16">
      <c r="A737" s="138"/>
      <c r="B737" s="225"/>
      <c r="C737" s="138"/>
      <c r="E737" s="258"/>
    </row>
    <row r="738" spans="1:5" ht="16">
      <c r="A738" s="138"/>
      <c r="B738" s="225"/>
      <c r="C738" s="138"/>
      <c r="E738" s="258"/>
    </row>
    <row r="739" spans="1:5" ht="16">
      <c r="A739" s="138"/>
      <c r="B739" s="225"/>
      <c r="C739" s="138"/>
      <c r="E739" s="258"/>
    </row>
    <row r="740" spans="1:5" ht="16">
      <c r="A740" s="138"/>
      <c r="B740" s="225"/>
      <c r="C740" s="138"/>
      <c r="E740" s="258"/>
    </row>
    <row r="741" spans="1:5" ht="16">
      <c r="A741" s="138"/>
      <c r="B741" s="225"/>
      <c r="C741" s="138"/>
      <c r="E741" s="258"/>
    </row>
    <row r="742" spans="1:5" ht="16">
      <c r="A742" s="138"/>
      <c r="B742" s="225"/>
      <c r="C742" s="138"/>
      <c r="E742" s="258"/>
    </row>
    <row r="743" spans="1:5" ht="16">
      <c r="A743" s="138"/>
      <c r="B743" s="225"/>
      <c r="C743" s="138"/>
      <c r="E743" s="258"/>
    </row>
    <row r="744" spans="1:5" ht="16">
      <c r="A744" s="138"/>
      <c r="B744" s="225"/>
      <c r="C744" s="138"/>
      <c r="E744" s="258"/>
    </row>
    <row r="745" spans="1:5" ht="16">
      <c r="A745" s="138"/>
      <c r="B745" s="225"/>
      <c r="C745" s="138"/>
      <c r="E745" s="258"/>
    </row>
    <row r="746" spans="1:5" ht="16">
      <c r="A746" s="138"/>
      <c r="B746" s="225"/>
      <c r="C746" s="138"/>
      <c r="E746" s="258"/>
    </row>
    <row r="747" spans="1:5" ht="16">
      <c r="A747" s="138"/>
      <c r="B747" s="225"/>
      <c r="C747" s="138"/>
      <c r="E747" s="258"/>
    </row>
    <row r="748" spans="1:5" ht="16">
      <c r="A748" s="138"/>
      <c r="B748" s="225"/>
      <c r="C748" s="138"/>
      <c r="E748" s="258"/>
    </row>
    <row r="749" spans="1:5" ht="16">
      <c r="A749" s="138"/>
      <c r="B749" s="225"/>
      <c r="C749" s="138"/>
      <c r="E749" s="258"/>
    </row>
    <row r="750" spans="1:5" ht="16">
      <c r="A750" s="138"/>
      <c r="B750" s="225"/>
      <c r="C750" s="138"/>
      <c r="E750" s="258"/>
    </row>
    <row r="751" spans="1:5" ht="16">
      <c r="A751" s="138"/>
      <c r="B751" s="225"/>
      <c r="C751" s="138"/>
      <c r="E751" s="258"/>
    </row>
    <row r="752" spans="1:5" ht="16">
      <c r="A752" s="138"/>
      <c r="B752" s="225"/>
      <c r="C752" s="138"/>
      <c r="E752" s="258"/>
    </row>
    <row r="753" spans="1:5" ht="16">
      <c r="A753" s="138"/>
      <c r="B753" s="225"/>
      <c r="C753" s="138"/>
      <c r="E753" s="258"/>
    </row>
    <row r="754" spans="1:5" ht="16">
      <c r="A754" s="138"/>
      <c r="B754" s="225"/>
      <c r="C754" s="138"/>
      <c r="E754" s="258"/>
    </row>
    <row r="755" spans="1:5" ht="16">
      <c r="A755" s="138"/>
      <c r="B755" s="225"/>
      <c r="C755" s="138"/>
      <c r="E755" s="258"/>
    </row>
    <row r="756" spans="1:5" ht="16">
      <c r="A756" s="138"/>
      <c r="B756" s="225"/>
      <c r="C756" s="138"/>
      <c r="E756" s="258"/>
    </row>
    <row r="757" spans="1:5" ht="16">
      <c r="A757" s="138"/>
      <c r="B757" s="225"/>
      <c r="C757" s="138"/>
      <c r="E757" s="258"/>
    </row>
    <row r="758" spans="1:5" ht="16">
      <c r="A758" s="138"/>
      <c r="B758" s="225"/>
      <c r="C758" s="138"/>
      <c r="E758" s="258"/>
    </row>
    <row r="759" spans="1:5" ht="16">
      <c r="A759" s="138"/>
      <c r="B759" s="225"/>
      <c r="C759" s="138"/>
      <c r="E759" s="258"/>
    </row>
    <row r="760" spans="1:5" ht="16">
      <c r="A760" s="138"/>
      <c r="B760" s="225"/>
      <c r="C760" s="138"/>
      <c r="E760" s="258"/>
    </row>
    <row r="761" spans="1:5" ht="16">
      <c r="A761" s="138"/>
      <c r="B761" s="225"/>
      <c r="C761" s="138"/>
      <c r="E761" s="258"/>
    </row>
    <row r="762" spans="1:5" ht="16">
      <c r="A762" s="138"/>
      <c r="B762" s="225"/>
      <c r="C762" s="138"/>
      <c r="E762" s="258"/>
    </row>
    <row r="763" spans="1:5" ht="16">
      <c r="A763" s="138"/>
      <c r="B763" s="225"/>
      <c r="C763" s="138"/>
      <c r="E763" s="258"/>
    </row>
    <row r="764" spans="1:5" ht="16">
      <c r="A764" s="138"/>
      <c r="B764" s="225"/>
      <c r="C764" s="138"/>
      <c r="E764" s="258"/>
    </row>
    <row r="765" spans="1:5" ht="16">
      <c r="A765" s="138"/>
      <c r="B765" s="225"/>
      <c r="C765" s="138"/>
      <c r="E765" s="258"/>
    </row>
    <row r="766" spans="1:5" ht="16">
      <c r="A766" s="138"/>
      <c r="B766" s="225"/>
      <c r="C766" s="138"/>
      <c r="E766" s="258"/>
    </row>
    <row r="767" spans="1:5" ht="16">
      <c r="A767" s="138"/>
      <c r="B767" s="225"/>
      <c r="C767" s="138"/>
      <c r="E767" s="258"/>
    </row>
    <row r="768" spans="1:5" ht="16">
      <c r="A768" s="138"/>
      <c r="B768" s="225"/>
      <c r="C768" s="138"/>
      <c r="E768" s="258"/>
    </row>
    <row r="769" spans="1:5" ht="16">
      <c r="A769" s="138"/>
      <c r="B769" s="225"/>
      <c r="C769" s="138"/>
      <c r="E769" s="258"/>
    </row>
    <row r="770" spans="1:5" ht="16">
      <c r="A770" s="138"/>
      <c r="B770" s="225"/>
      <c r="C770" s="138"/>
      <c r="E770" s="258"/>
    </row>
    <row r="771" spans="1:5" ht="16">
      <c r="A771" s="138"/>
      <c r="B771" s="225"/>
      <c r="C771" s="138"/>
      <c r="E771" s="258"/>
    </row>
    <row r="772" spans="1:5" ht="16">
      <c r="A772" s="138"/>
      <c r="B772" s="225"/>
      <c r="C772" s="138"/>
      <c r="E772" s="258"/>
    </row>
    <row r="773" spans="1:5" ht="16">
      <c r="A773" s="138"/>
      <c r="B773" s="225"/>
      <c r="C773" s="138"/>
      <c r="E773" s="258"/>
    </row>
    <row r="774" spans="1:5" ht="16">
      <c r="A774" s="138"/>
      <c r="B774" s="225"/>
      <c r="C774" s="138"/>
      <c r="E774" s="258"/>
    </row>
    <row r="775" spans="1:5" ht="16">
      <c r="A775" s="138"/>
      <c r="B775" s="225"/>
      <c r="C775" s="138"/>
      <c r="E775" s="258"/>
    </row>
    <row r="776" spans="1:5" ht="16">
      <c r="A776" s="138"/>
      <c r="B776" s="225"/>
      <c r="C776" s="138"/>
      <c r="E776" s="258"/>
    </row>
    <row r="777" spans="1:5" ht="16">
      <c r="A777" s="138"/>
      <c r="B777" s="225"/>
      <c r="C777" s="138"/>
      <c r="E777" s="258"/>
    </row>
    <row r="778" spans="1:5" ht="16">
      <c r="A778" s="138"/>
      <c r="B778" s="225"/>
      <c r="C778" s="138"/>
      <c r="E778" s="258"/>
    </row>
    <row r="779" spans="1:5" ht="16">
      <c r="A779" s="138"/>
      <c r="B779" s="225"/>
      <c r="C779" s="138"/>
      <c r="E779" s="258"/>
    </row>
    <row r="780" spans="1:5" ht="16">
      <c r="A780" s="138"/>
      <c r="B780" s="225"/>
      <c r="C780" s="138"/>
      <c r="E780" s="258"/>
    </row>
    <row r="781" spans="1:5" ht="16">
      <c r="A781" s="138"/>
      <c r="B781" s="225"/>
      <c r="C781" s="138"/>
      <c r="E781" s="258"/>
    </row>
    <row r="782" spans="1:5" ht="16">
      <c r="A782" s="138"/>
      <c r="B782" s="225"/>
      <c r="C782" s="138"/>
      <c r="E782" s="258"/>
    </row>
    <row r="783" spans="1:5" ht="16">
      <c r="A783" s="138"/>
      <c r="B783" s="225"/>
      <c r="C783" s="138"/>
      <c r="E783" s="258"/>
    </row>
    <row r="784" spans="1:5" ht="16">
      <c r="A784" s="138"/>
      <c r="B784" s="225"/>
      <c r="C784" s="138"/>
      <c r="E784" s="258"/>
    </row>
    <row r="785" spans="1:5" ht="16">
      <c r="A785" s="138"/>
      <c r="B785" s="225"/>
      <c r="C785" s="138"/>
      <c r="E785" s="258"/>
    </row>
    <row r="786" spans="1:5" ht="16">
      <c r="A786" s="138"/>
      <c r="B786" s="225"/>
      <c r="C786" s="138"/>
      <c r="E786" s="258"/>
    </row>
    <row r="787" spans="1:5" ht="16">
      <c r="A787" s="138"/>
      <c r="B787" s="225"/>
      <c r="C787" s="138"/>
      <c r="E787" s="258"/>
    </row>
    <row r="788" spans="1:5" ht="16">
      <c r="A788" s="138"/>
      <c r="B788" s="225"/>
      <c r="C788" s="138"/>
      <c r="E788" s="258"/>
    </row>
    <row r="789" spans="1:5" ht="16">
      <c r="A789" s="138"/>
      <c r="B789" s="225"/>
      <c r="C789" s="138"/>
      <c r="E789" s="258"/>
    </row>
    <row r="790" spans="1:5" ht="16">
      <c r="A790" s="138"/>
      <c r="B790" s="225"/>
      <c r="C790" s="138"/>
      <c r="E790" s="258"/>
    </row>
    <row r="791" spans="1:5" ht="16">
      <c r="A791" s="138"/>
      <c r="B791" s="225"/>
      <c r="C791" s="138"/>
      <c r="E791" s="258"/>
    </row>
    <row r="792" spans="1:5" ht="16">
      <c r="A792" s="138"/>
      <c r="B792" s="225"/>
      <c r="C792" s="138"/>
      <c r="E792" s="258"/>
    </row>
    <row r="793" spans="1:5" ht="16">
      <c r="A793" s="138"/>
      <c r="B793" s="225"/>
      <c r="C793" s="138"/>
      <c r="E793" s="258"/>
    </row>
    <row r="794" spans="1:5" ht="16">
      <c r="A794" s="138"/>
      <c r="B794" s="225"/>
      <c r="C794" s="138"/>
      <c r="E794" s="258"/>
    </row>
    <row r="795" spans="1:5" ht="16">
      <c r="A795" s="138"/>
      <c r="B795" s="225"/>
      <c r="C795" s="138"/>
      <c r="E795" s="258"/>
    </row>
    <row r="796" spans="1:5" ht="16">
      <c r="A796" s="138"/>
      <c r="B796" s="225"/>
      <c r="C796" s="138"/>
      <c r="E796" s="258"/>
    </row>
    <row r="797" spans="1:5" ht="16">
      <c r="A797" s="138"/>
      <c r="B797" s="225"/>
      <c r="C797" s="138"/>
      <c r="E797" s="258"/>
    </row>
    <row r="798" spans="1:5" ht="16">
      <c r="A798" s="138"/>
      <c r="B798" s="225"/>
      <c r="C798" s="138"/>
      <c r="E798" s="258"/>
    </row>
    <row r="799" spans="1:5" ht="16">
      <c r="A799" s="138"/>
      <c r="B799" s="225"/>
      <c r="C799" s="138"/>
      <c r="E799" s="258"/>
    </row>
    <row r="800" spans="1:5" ht="16">
      <c r="A800" s="138"/>
      <c r="B800" s="225"/>
      <c r="C800" s="138"/>
      <c r="E800" s="258"/>
    </row>
    <row r="801" spans="1:5" ht="16">
      <c r="A801" s="138"/>
      <c r="B801" s="225"/>
      <c r="C801" s="138"/>
      <c r="E801" s="258"/>
    </row>
    <row r="802" spans="1:5" ht="16">
      <c r="A802" s="138"/>
      <c r="B802" s="225"/>
      <c r="C802" s="138"/>
      <c r="E802" s="258"/>
    </row>
    <row r="803" spans="1:5" ht="16">
      <c r="A803" s="138"/>
      <c r="B803" s="225"/>
      <c r="C803" s="138"/>
      <c r="E803" s="258"/>
    </row>
    <row r="804" spans="1:5" ht="16">
      <c r="A804" s="138"/>
      <c r="B804" s="225"/>
      <c r="C804" s="138"/>
      <c r="E804" s="258"/>
    </row>
    <row r="805" spans="1:5" ht="16">
      <c r="A805" s="138"/>
      <c r="B805" s="225"/>
      <c r="C805" s="138"/>
      <c r="E805" s="258"/>
    </row>
    <row r="806" spans="1:5" ht="16">
      <c r="A806" s="138"/>
      <c r="B806" s="225"/>
      <c r="C806" s="138"/>
      <c r="E806" s="258"/>
    </row>
    <row r="807" spans="1:5" ht="16">
      <c r="A807" s="138"/>
      <c r="B807" s="225"/>
      <c r="C807" s="138"/>
      <c r="E807" s="258"/>
    </row>
    <row r="808" spans="1:5" ht="16">
      <c r="A808" s="138"/>
      <c r="B808" s="225"/>
      <c r="C808" s="138"/>
      <c r="E808" s="258"/>
    </row>
    <row r="809" spans="1:5" ht="16">
      <c r="A809" s="138"/>
      <c r="B809" s="225"/>
      <c r="C809" s="138"/>
      <c r="E809" s="258"/>
    </row>
    <row r="810" spans="1:5" ht="16">
      <c r="A810" s="138"/>
      <c r="B810" s="225"/>
      <c r="C810" s="138"/>
      <c r="E810" s="258"/>
    </row>
    <row r="811" spans="1:5" ht="16">
      <c r="A811" s="138"/>
      <c r="B811" s="225"/>
      <c r="C811" s="138"/>
      <c r="E811" s="258"/>
    </row>
    <row r="812" spans="1:5" ht="16">
      <c r="A812" s="138"/>
      <c r="B812" s="225"/>
      <c r="C812" s="138"/>
      <c r="E812" s="258"/>
    </row>
    <row r="813" spans="1:5" ht="16">
      <c r="A813" s="138"/>
      <c r="B813" s="225"/>
      <c r="C813" s="138"/>
      <c r="E813" s="258"/>
    </row>
    <row r="814" spans="1:5" ht="16">
      <c r="A814" s="138"/>
      <c r="B814" s="225"/>
      <c r="C814" s="138"/>
      <c r="E814" s="258"/>
    </row>
    <row r="815" spans="1:5" ht="16">
      <c r="A815" s="138"/>
      <c r="B815" s="225"/>
      <c r="C815" s="138"/>
      <c r="E815" s="258"/>
    </row>
    <row r="816" spans="1:5" ht="16">
      <c r="A816" s="138"/>
      <c r="B816" s="225"/>
      <c r="C816" s="138"/>
      <c r="E816" s="258"/>
    </row>
    <row r="817" spans="1:5" ht="16">
      <c r="A817" s="138"/>
      <c r="B817" s="225"/>
      <c r="C817" s="138"/>
      <c r="E817" s="258"/>
    </row>
    <row r="818" spans="1:5" ht="16">
      <c r="A818" s="138"/>
      <c r="B818" s="225"/>
      <c r="C818" s="138"/>
      <c r="E818" s="258"/>
    </row>
    <row r="819" spans="1:5" ht="16">
      <c r="A819" s="138"/>
      <c r="B819" s="225"/>
      <c r="C819" s="138"/>
      <c r="E819" s="258"/>
    </row>
    <row r="820" spans="1:5" ht="16">
      <c r="A820" s="138"/>
      <c r="B820" s="225"/>
      <c r="C820" s="138"/>
      <c r="E820" s="258"/>
    </row>
    <row r="821" spans="1:5" ht="16">
      <c r="A821" s="138"/>
      <c r="B821" s="225"/>
      <c r="C821" s="138"/>
      <c r="E821" s="258"/>
    </row>
    <row r="822" spans="1:5" ht="16">
      <c r="A822" s="138"/>
      <c r="B822" s="225"/>
      <c r="C822" s="138"/>
      <c r="E822" s="258"/>
    </row>
    <row r="823" spans="1:5" ht="16">
      <c r="A823" s="138"/>
      <c r="B823" s="225"/>
      <c r="C823" s="138"/>
      <c r="E823" s="258"/>
    </row>
    <row r="824" spans="1:5" ht="16">
      <c r="A824" s="138"/>
      <c r="B824" s="225"/>
      <c r="C824" s="138"/>
      <c r="E824" s="258"/>
    </row>
    <row r="825" spans="1:5" ht="16">
      <c r="A825" s="138"/>
      <c r="B825" s="225"/>
      <c r="C825" s="138"/>
      <c r="E825" s="258"/>
    </row>
    <row r="826" spans="1:5" ht="16">
      <c r="A826" s="138"/>
      <c r="B826" s="225"/>
      <c r="C826" s="138"/>
      <c r="E826" s="258"/>
    </row>
    <row r="827" spans="1:5" ht="16">
      <c r="A827" s="138"/>
      <c r="B827" s="225"/>
      <c r="C827" s="138"/>
      <c r="E827" s="258"/>
    </row>
    <row r="828" spans="1:5" ht="16">
      <c r="A828" s="138"/>
      <c r="B828" s="225"/>
      <c r="C828" s="138"/>
      <c r="E828" s="258"/>
    </row>
    <row r="829" spans="1:5" ht="16">
      <c r="A829" s="138"/>
      <c r="B829" s="225"/>
      <c r="C829" s="138"/>
      <c r="E829" s="258"/>
    </row>
    <row r="830" spans="1:5" ht="16">
      <c r="A830" s="138"/>
      <c r="B830" s="225"/>
      <c r="C830" s="138"/>
      <c r="E830" s="258"/>
    </row>
    <row r="831" spans="1:5" ht="16">
      <c r="A831" s="138"/>
      <c r="B831" s="225"/>
      <c r="C831" s="138"/>
      <c r="E831" s="258"/>
    </row>
    <row r="832" spans="1:5" ht="16">
      <c r="A832" s="138"/>
      <c r="B832" s="225"/>
      <c r="C832" s="138"/>
      <c r="E832" s="258"/>
    </row>
    <row r="833" spans="1:5" ht="16">
      <c r="A833" s="138"/>
      <c r="B833" s="225"/>
      <c r="C833" s="138"/>
      <c r="E833" s="258"/>
    </row>
    <row r="834" spans="1:5" ht="16">
      <c r="A834" s="138"/>
      <c r="B834" s="225"/>
      <c r="C834" s="138"/>
      <c r="E834" s="258"/>
    </row>
    <row r="835" spans="1:5" ht="16">
      <c r="A835" s="138"/>
      <c r="B835" s="225"/>
      <c r="C835" s="138"/>
      <c r="E835" s="258"/>
    </row>
    <row r="836" spans="1:5" ht="16">
      <c r="A836" s="138"/>
      <c r="B836" s="225"/>
      <c r="C836" s="138"/>
      <c r="E836" s="258"/>
    </row>
    <row r="837" spans="1:5" ht="16">
      <c r="A837" s="138"/>
      <c r="B837" s="225"/>
      <c r="C837" s="138"/>
      <c r="E837" s="258"/>
    </row>
    <row r="838" spans="1:5" ht="16">
      <c r="A838" s="138"/>
      <c r="B838" s="225"/>
      <c r="C838" s="138"/>
      <c r="E838" s="258"/>
    </row>
    <row r="839" spans="1:5" ht="16">
      <c r="A839" s="138"/>
      <c r="B839" s="225"/>
      <c r="C839" s="138"/>
      <c r="E839" s="258"/>
    </row>
    <row r="840" spans="1:5" ht="16">
      <c r="A840" s="138"/>
      <c r="B840" s="225"/>
      <c r="C840" s="138"/>
      <c r="E840" s="258"/>
    </row>
    <row r="841" spans="1:5" ht="16">
      <c r="A841" s="138"/>
      <c r="B841" s="225"/>
      <c r="C841" s="138"/>
      <c r="E841" s="258"/>
    </row>
    <row r="842" spans="1:5" ht="16">
      <c r="A842" s="138"/>
      <c r="B842" s="225"/>
      <c r="C842" s="138"/>
      <c r="E842" s="258"/>
    </row>
    <row r="843" spans="1:5" ht="16">
      <c r="A843" s="138"/>
      <c r="B843" s="225"/>
      <c r="C843" s="138"/>
      <c r="E843" s="258"/>
    </row>
    <row r="844" spans="1:5" ht="16">
      <c r="A844" s="138"/>
      <c r="B844" s="225"/>
      <c r="C844" s="138"/>
      <c r="E844" s="258"/>
    </row>
    <row r="845" spans="1:5" ht="16">
      <c r="A845" s="138"/>
      <c r="B845" s="225"/>
      <c r="C845" s="138"/>
      <c r="E845" s="258"/>
    </row>
    <row r="846" spans="1:5" ht="16">
      <c r="A846" s="138"/>
      <c r="B846" s="225"/>
      <c r="C846" s="138"/>
      <c r="E846" s="258"/>
    </row>
    <row r="847" spans="1:5" ht="16">
      <c r="A847" s="138"/>
      <c r="B847" s="225"/>
      <c r="C847" s="138"/>
      <c r="E847" s="258"/>
    </row>
    <row r="848" spans="1:5" ht="16">
      <c r="A848" s="138"/>
      <c r="B848" s="225"/>
      <c r="C848" s="138"/>
      <c r="E848" s="258"/>
    </row>
    <row r="849" spans="1:5" ht="16">
      <c r="A849" s="138"/>
      <c r="B849" s="225"/>
      <c r="C849" s="138"/>
      <c r="E849" s="258"/>
    </row>
    <row r="850" spans="1:5" ht="16">
      <c r="A850" s="138"/>
      <c r="B850" s="225"/>
      <c r="C850" s="138"/>
      <c r="E850" s="258"/>
    </row>
    <row r="851" spans="1:5" ht="16">
      <c r="A851" s="138"/>
      <c r="B851" s="225"/>
      <c r="C851" s="138"/>
      <c r="E851" s="258"/>
    </row>
    <row r="852" spans="1:5" ht="16">
      <c r="A852" s="138"/>
      <c r="B852" s="225"/>
      <c r="C852" s="138"/>
      <c r="E852" s="258"/>
    </row>
    <row r="853" spans="1:5" ht="16">
      <c r="A853" s="138"/>
      <c r="B853" s="225"/>
      <c r="C853" s="138"/>
      <c r="E853" s="258"/>
    </row>
    <row r="854" spans="1:5" ht="16">
      <c r="A854" s="138"/>
      <c r="B854" s="225"/>
      <c r="C854" s="138"/>
      <c r="E854" s="258"/>
    </row>
    <row r="855" spans="1:5" ht="16">
      <c r="A855" s="138"/>
      <c r="B855" s="225"/>
      <c r="C855" s="138"/>
      <c r="E855" s="258"/>
    </row>
    <row r="856" spans="1:5" ht="16">
      <c r="A856" s="138"/>
      <c r="B856" s="225"/>
      <c r="C856" s="138"/>
      <c r="E856" s="258"/>
    </row>
    <row r="857" spans="1:5" ht="16">
      <c r="A857" s="138"/>
      <c r="B857" s="225"/>
      <c r="C857" s="138"/>
      <c r="E857" s="258"/>
    </row>
    <row r="858" spans="1:5" ht="16">
      <c r="A858" s="138"/>
      <c r="B858" s="225"/>
      <c r="C858" s="138"/>
      <c r="E858" s="258"/>
    </row>
    <row r="859" spans="1:5" ht="16">
      <c r="A859" s="138"/>
      <c r="B859" s="225"/>
      <c r="C859" s="138"/>
      <c r="E859" s="258"/>
    </row>
    <row r="860" spans="1:5" ht="16">
      <c r="A860" s="138"/>
      <c r="B860" s="225"/>
      <c r="C860" s="138"/>
      <c r="E860" s="258"/>
    </row>
    <row r="861" spans="1:5" ht="16">
      <c r="A861" s="138"/>
      <c r="B861" s="225"/>
      <c r="C861" s="138"/>
      <c r="E861" s="258"/>
    </row>
    <row r="862" spans="1:5" ht="16">
      <c r="A862" s="138"/>
      <c r="B862" s="225"/>
      <c r="C862" s="138"/>
      <c r="E862" s="258"/>
    </row>
    <row r="863" spans="1:5" ht="16">
      <c r="A863" s="138"/>
      <c r="B863" s="225"/>
      <c r="C863" s="138"/>
      <c r="E863" s="258"/>
    </row>
    <row r="864" spans="1:5" ht="16">
      <c r="A864" s="138"/>
      <c r="B864" s="225"/>
      <c r="C864" s="138"/>
      <c r="E864" s="258"/>
    </row>
    <row r="865" spans="1:5" ht="16">
      <c r="A865" s="138"/>
      <c r="B865" s="225"/>
      <c r="C865" s="138"/>
      <c r="E865" s="258"/>
    </row>
    <row r="866" spans="1:5" ht="16">
      <c r="A866" s="138"/>
      <c r="B866" s="225"/>
      <c r="C866" s="138"/>
      <c r="E866" s="258"/>
    </row>
    <row r="867" spans="1:5" ht="16">
      <c r="A867" s="138"/>
      <c r="B867" s="225"/>
      <c r="C867" s="138"/>
      <c r="E867" s="258"/>
    </row>
    <row r="868" spans="1:5" ht="16">
      <c r="A868" s="138"/>
      <c r="B868" s="225"/>
      <c r="C868" s="138"/>
      <c r="E868" s="258"/>
    </row>
    <row r="869" spans="1:5" ht="16">
      <c r="A869" s="138"/>
      <c r="B869" s="225"/>
      <c r="C869" s="138"/>
      <c r="E869" s="258"/>
    </row>
    <row r="870" spans="1:5" ht="16">
      <c r="A870" s="138"/>
      <c r="B870" s="225"/>
      <c r="C870" s="138"/>
      <c r="E870" s="258"/>
    </row>
    <row r="871" spans="1:5" ht="16">
      <c r="A871" s="138"/>
      <c r="B871" s="225"/>
      <c r="C871" s="138"/>
      <c r="E871" s="258"/>
    </row>
    <row r="872" spans="1:5" ht="16">
      <c r="A872" s="138"/>
      <c r="B872" s="225"/>
      <c r="C872" s="138"/>
      <c r="E872" s="258"/>
    </row>
    <row r="873" spans="1:5" ht="16">
      <c r="A873" s="138"/>
      <c r="B873" s="225"/>
      <c r="C873" s="138"/>
      <c r="E873" s="258"/>
    </row>
    <row r="874" spans="1:5" ht="16">
      <c r="A874" s="138"/>
      <c r="B874" s="225"/>
      <c r="C874" s="138"/>
      <c r="E874" s="258"/>
    </row>
    <row r="875" spans="1:5" ht="16">
      <c r="A875" s="138"/>
      <c r="B875" s="225"/>
      <c r="C875" s="138"/>
      <c r="E875" s="258"/>
    </row>
    <row r="876" spans="1:5" ht="16">
      <c r="A876" s="138"/>
      <c r="B876" s="225"/>
      <c r="C876" s="138"/>
      <c r="E876" s="258"/>
    </row>
    <row r="877" spans="1:5" ht="16">
      <c r="A877" s="138"/>
      <c r="B877" s="225"/>
      <c r="C877" s="138"/>
      <c r="E877" s="258"/>
    </row>
    <row r="878" spans="1:5" ht="16">
      <c r="A878" s="138"/>
      <c r="B878" s="225"/>
      <c r="C878" s="138"/>
      <c r="E878" s="258"/>
    </row>
    <row r="879" spans="1:5" ht="16">
      <c r="A879" s="138"/>
      <c r="B879" s="225"/>
      <c r="C879" s="138"/>
      <c r="E879" s="258"/>
    </row>
    <row r="880" spans="1:5" ht="16">
      <c r="A880" s="138"/>
      <c r="B880" s="225"/>
      <c r="C880" s="138"/>
      <c r="E880" s="258"/>
    </row>
    <row r="881" spans="1:5" ht="16">
      <c r="A881" s="138"/>
      <c r="B881" s="225"/>
      <c r="C881" s="138"/>
      <c r="E881" s="258"/>
    </row>
    <row r="882" spans="1:5" ht="16">
      <c r="A882" s="138"/>
      <c r="B882" s="225"/>
      <c r="C882" s="138"/>
      <c r="E882" s="258"/>
    </row>
    <row r="883" spans="1:5" ht="16">
      <c r="A883" s="138"/>
      <c r="B883" s="225"/>
      <c r="C883" s="138"/>
      <c r="E883" s="258"/>
    </row>
    <row r="884" spans="1:5" ht="16">
      <c r="A884" s="138"/>
      <c r="B884" s="225"/>
      <c r="C884" s="138"/>
      <c r="E884" s="258"/>
    </row>
    <row r="885" spans="1:5" ht="16">
      <c r="A885" s="138"/>
      <c r="B885" s="225"/>
      <c r="C885" s="138"/>
      <c r="E885" s="258"/>
    </row>
    <row r="886" spans="1:5" ht="16">
      <c r="A886" s="138"/>
      <c r="B886" s="225"/>
      <c r="C886" s="138"/>
      <c r="E886" s="258"/>
    </row>
    <row r="887" spans="1:5" ht="16">
      <c r="A887" s="138"/>
      <c r="B887" s="225"/>
      <c r="C887" s="138"/>
      <c r="E887" s="258"/>
    </row>
    <row r="888" spans="1:5" ht="16">
      <c r="A888" s="138"/>
      <c r="B888" s="225"/>
      <c r="C888" s="138"/>
      <c r="E888" s="258"/>
    </row>
    <row r="889" spans="1:5" ht="16">
      <c r="A889" s="138"/>
      <c r="B889" s="225"/>
      <c r="C889" s="138"/>
      <c r="E889" s="258"/>
    </row>
    <row r="890" spans="1:5" ht="16">
      <c r="A890" s="138"/>
      <c r="B890" s="225"/>
      <c r="C890" s="138"/>
      <c r="E890" s="258"/>
    </row>
    <row r="891" spans="1:5" ht="16">
      <c r="A891" s="138"/>
      <c r="B891" s="225"/>
      <c r="C891" s="138"/>
      <c r="E891" s="258"/>
    </row>
    <row r="892" spans="1:5" ht="16">
      <c r="A892" s="138"/>
      <c r="B892" s="225"/>
      <c r="C892" s="138"/>
      <c r="E892" s="258"/>
    </row>
    <row r="893" spans="1:5" ht="16">
      <c r="A893" s="138"/>
      <c r="B893" s="225"/>
      <c r="C893" s="138"/>
      <c r="E893" s="258"/>
    </row>
    <row r="894" spans="1:5" ht="16">
      <c r="A894" s="138"/>
      <c r="B894" s="225"/>
      <c r="C894" s="138"/>
      <c r="E894" s="258"/>
    </row>
    <row r="895" spans="1:5" ht="16">
      <c r="A895" s="138"/>
      <c r="B895" s="225"/>
      <c r="C895" s="138"/>
      <c r="E895" s="258"/>
    </row>
    <row r="896" spans="1:5" ht="16">
      <c r="A896" s="138"/>
      <c r="B896" s="225"/>
      <c r="C896" s="138"/>
      <c r="E896" s="258"/>
    </row>
    <row r="897" spans="1:5" ht="16">
      <c r="A897" s="138"/>
      <c r="B897" s="225"/>
      <c r="C897" s="138"/>
      <c r="E897" s="258"/>
    </row>
    <row r="898" spans="1:5" ht="16">
      <c r="A898" s="138"/>
      <c r="B898" s="225"/>
      <c r="C898" s="138"/>
      <c r="E898" s="258"/>
    </row>
    <row r="899" spans="1:5" ht="16">
      <c r="A899" s="138"/>
      <c r="B899" s="225"/>
      <c r="C899" s="138"/>
      <c r="E899" s="258"/>
    </row>
    <row r="900" spans="1:5" ht="16">
      <c r="A900" s="138"/>
      <c r="B900" s="225"/>
      <c r="C900" s="138"/>
      <c r="E900" s="258"/>
    </row>
    <row r="901" spans="1:5" ht="16">
      <c r="A901" s="138"/>
      <c r="B901" s="225"/>
      <c r="C901" s="138"/>
      <c r="E901" s="258"/>
    </row>
    <row r="902" spans="1:5" ht="16">
      <c r="A902" s="138"/>
      <c r="B902" s="225"/>
      <c r="C902" s="138"/>
      <c r="E902" s="258"/>
    </row>
    <row r="903" spans="1:5" ht="16">
      <c r="A903" s="138"/>
      <c r="B903" s="225"/>
      <c r="C903" s="138"/>
      <c r="E903" s="258"/>
    </row>
    <row r="904" spans="1:5" ht="16">
      <c r="A904" s="138"/>
      <c r="B904" s="225"/>
      <c r="C904" s="138"/>
      <c r="E904" s="258"/>
    </row>
    <row r="905" spans="1:5" ht="16">
      <c r="A905" s="138"/>
      <c r="B905" s="225"/>
      <c r="C905" s="138"/>
      <c r="E905" s="258"/>
    </row>
    <row r="906" spans="1:5" ht="16">
      <c r="A906" s="138"/>
      <c r="B906" s="225"/>
      <c r="C906" s="138"/>
      <c r="E906" s="258"/>
    </row>
    <row r="907" spans="1:5" ht="16">
      <c r="A907" s="138"/>
      <c r="B907" s="225"/>
      <c r="C907" s="138"/>
      <c r="E907" s="258"/>
    </row>
    <row r="908" spans="1:5" ht="16">
      <c r="A908" s="138"/>
      <c r="B908" s="225"/>
      <c r="C908" s="138"/>
      <c r="E908" s="258"/>
    </row>
    <row r="909" spans="1:5" ht="16">
      <c r="A909" s="138"/>
      <c r="B909" s="225"/>
      <c r="C909" s="138"/>
      <c r="E909" s="258"/>
    </row>
    <row r="910" spans="1:5" ht="16">
      <c r="A910" s="138"/>
      <c r="B910" s="225"/>
      <c r="C910" s="138"/>
      <c r="E910" s="258"/>
    </row>
    <row r="911" spans="1:5" ht="16">
      <c r="A911" s="138"/>
      <c r="B911" s="225"/>
      <c r="C911" s="138"/>
      <c r="E911" s="258"/>
    </row>
    <row r="912" spans="1:5" ht="16">
      <c r="A912" s="138"/>
      <c r="B912" s="225"/>
      <c r="C912" s="138"/>
      <c r="E912" s="258"/>
    </row>
    <row r="913" spans="1:5" ht="16">
      <c r="A913" s="138"/>
      <c r="B913" s="225"/>
      <c r="C913" s="138"/>
      <c r="E913" s="258"/>
    </row>
    <row r="914" spans="1:5" ht="16">
      <c r="A914" s="138"/>
      <c r="B914" s="225"/>
      <c r="C914" s="138"/>
      <c r="E914" s="258"/>
    </row>
    <row r="915" spans="1:5" ht="16">
      <c r="A915" s="138"/>
      <c r="B915" s="225"/>
      <c r="C915" s="138"/>
      <c r="E915" s="258"/>
    </row>
    <row r="916" spans="1:5" ht="16">
      <c r="A916" s="138"/>
      <c r="B916" s="225"/>
      <c r="C916" s="138"/>
      <c r="E916" s="258"/>
    </row>
    <row r="917" spans="1:5" ht="16">
      <c r="A917" s="138"/>
      <c r="B917" s="225"/>
      <c r="C917" s="138"/>
      <c r="E917" s="258"/>
    </row>
    <row r="918" spans="1:5" ht="16">
      <c r="A918" s="138"/>
      <c r="B918" s="225"/>
      <c r="C918" s="138"/>
      <c r="E918" s="258"/>
    </row>
    <row r="919" spans="1:5" ht="16">
      <c r="A919" s="138"/>
      <c r="B919" s="225"/>
      <c r="C919" s="138"/>
      <c r="E919" s="258"/>
    </row>
    <row r="920" spans="1:5" ht="16">
      <c r="A920" s="138"/>
      <c r="B920" s="225"/>
      <c r="C920" s="138"/>
      <c r="E920" s="258"/>
    </row>
    <row r="921" spans="1:5" ht="16">
      <c r="A921" s="138"/>
      <c r="B921" s="225"/>
      <c r="C921" s="138"/>
      <c r="E921" s="258"/>
    </row>
    <row r="922" spans="1:5" ht="16">
      <c r="A922" s="138"/>
      <c r="B922" s="225"/>
      <c r="C922" s="138"/>
      <c r="E922" s="258"/>
    </row>
    <row r="923" spans="1:5" ht="16">
      <c r="A923" s="138"/>
      <c r="B923" s="225"/>
      <c r="C923" s="138"/>
      <c r="E923" s="258"/>
    </row>
    <row r="924" spans="1:5" ht="16">
      <c r="A924" s="138"/>
      <c r="B924" s="225"/>
      <c r="C924" s="138"/>
      <c r="E924" s="258"/>
    </row>
    <row r="925" spans="1:5" ht="16">
      <c r="A925" s="138"/>
      <c r="B925" s="225"/>
      <c r="C925" s="138"/>
      <c r="E925" s="258"/>
    </row>
    <row r="926" spans="1:5" ht="16">
      <c r="A926" s="138"/>
      <c r="B926" s="225"/>
      <c r="C926" s="138"/>
      <c r="E926" s="258"/>
    </row>
    <row r="927" spans="1:5" ht="16">
      <c r="A927" s="138"/>
      <c r="B927" s="225"/>
      <c r="C927" s="138"/>
      <c r="E927" s="258"/>
    </row>
    <row r="928" spans="1:5" ht="16">
      <c r="A928" s="138"/>
      <c r="B928" s="225"/>
      <c r="C928" s="138"/>
      <c r="E928" s="258"/>
    </row>
    <row r="929" spans="1:5" ht="16">
      <c r="A929" s="138"/>
      <c r="B929" s="225"/>
      <c r="C929" s="138"/>
      <c r="E929" s="258"/>
    </row>
    <row r="930" spans="1:5" ht="16">
      <c r="A930" s="138"/>
      <c r="B930" s="225"/>
      <c r="C930" s="138"/>
      <c r="E930" s="258"/>
    </row>
    <row r="931" spans="1:5" ht="16">
      <c r="A931" s="138"/>
      <c r="B931" s="225"/>
      <c r="C931" s="138"/>
      <c r="E931" s="258"/>
    </row>
    <row r="932" spans="1:5" ht="16">
      <c r="A932" s="138"/>
      <c r="B932" s="225"/>
      <c r="C932" s="138"/>
      <c r="E932" s="258"/>
    </row>
    <row r="933" spans="1:5" ht="16">
      <c r="A933" s="138"/>
      <c r="B933" s="225"/>
      <c r="C933" s="138"/>
      <c r="E933" s="258"/>
    </row>
    <row r="934" spans="1:5" ht="16">
      <c r="A934" s="138"/>
      <c r="B934" s="225"/>
      <c r="C934" s="138"/>
      <c r="E934" s="258"/>
    </row>
    <row r="935" spans="1:5" ht="16">
      <c r="A935" s="138"/>
      <c r="B935" s="225"/>
      <c r="C935" s="138"/>
      <c r="E935" s="258"/>
    </row>
    <row r="936" spans="1:5" ht="16">
      <c r="A936" s="138"/>
      <c r="B936" s="225"/>
      <c r="C936" s="138"/>
      <c r="E936" s="258"/>
    </row>
    <row r="937" spans="1:5" ht="16">
      <c r="A937" s="138"/>
      <c r="B937" s="225"/>
      <c r="C937" s="138"/>
      <c r="E937" s="258"/>
    </row>
    <row r="938" spans="1:5" ht="16">
      <c r="A938" s="138"/>
      <c r="B938" s="225"/>
      <c r="C938" s="138"/>
      <c r="E938" s="258"/>
    </row>
    <row r="939" spans="1:5" ht="16">
      <c r="A939" s="138"/>
      <c r="B939" s="225"/>
      <c r="C939" s="138"/>
      <c r="E939" s="258"/>
    </row>
    <row r="940" spans="1:5" ht="16">
      <c r="A940" s="138"/>
      <c r="B940" s="225"/>
      <c r="C940" s="138"/>
      <c r="E940" s="258"/>
    </row>
    <row r="941" spans="1:5" ht="16">
      <c r="A941" s="138"/>
      <c r="B941" s="225"/>
      <c r="C941" s="138"/>
      <c r="E941" s="258"/>
    </row>
    <row r="942" spans="1:5" ht="16">
      <c r="A942" s="138"/>
      <c r="B942" s="225"/>
      <c r="C942" s="138"/>
      <c r="E942" s="258"/>
    </row>
    <row r="943" spans="1:5" ht="16">
      <c r="A943" s="138"/>
      <c r="B943" s="225"/>
      <c r="C943" s="138"/>
      <c r="E943" s="258"/>
    </row>
    <row r="944" spans="1:5" ht="16">
      <c r="A944" s="138"/>
      <c r="B944" s="225"/>
      <c r="C944" s="138"/>
      <c r="E944" s="258"/>
    </row>
    <row r="945" spans="1:5" ht="16">
      <c r="A945" s="138"/>
      <c r="B945" s="225"/>
      <c r="C945" s="138"/>
      <c r="E945" s="258"/>
    </row>
    <row r="946" spans="1:5" ht="16">
      <c r="A946" s="138"/>
      <c r="B946" s="225"/>
      <c r="C946" s="138"/>
      <c r="E946" s="258"/>
    </row>
    <row r="947" spans="1:5" ht="16">
      <c r="A947" s="138"/>
      <c r="B947" s="225"/>
      <c r="C947" s="138"/>
      <c r="E947" s="258"/>
    </row>
    <row r="948" spans="1:5" ht="16">
      <c r="A948" s="138"/>
      <c r="B948" s="225"/>
      <c r="C948" s="138"/>
      <c r="E948" s="258"/>
    </row>
    <row r="949" spans="1:5" ht="16">
      <c r="A949" s="138"/>
      <c r="B949" s="225"/>
      <c r="C949" s="138"/>
      <c r="E949" s="258"/>
    </row>
    <row r="950" spans="1:5" ht="16">
      <c r="A950" s="138"/>
      <c r="B950" s="225"/>
      <c r="C950" s="138"/>
      <c r="E950" s="258"/>
    </row>
    <row r="951" spans="1:5" ht="16">
      <c r="A951" s="138"/>
      <c r="B951" s="225"/>
      <c r="C951" s="138"/>
      <c r="E951" s="258"/>
    </row>
    <row r="952" spans="1:5" ht="16">
      <c r="A952" s="138"/>
      <c r="B952" s="225"/>
      <c r="C952" s="138"/>
      <c r="E952" s="258"/>
    </row>
    <row r="953" spans="1:5" ht="16">
      <c r="A953" s="138"/>
      <c r="B953" s="225"/>
      <c r="C953" s="138"/>
      <c r="E953" s="258"/>
    </row>
    <row r="954" spans="1:5" ht="16">
      <c r="A954" s="138"/>
      <c r="B954" s="225"/>
      <c r="C954" s="138"/>
      <c r="E954" s="258"/>
    </row>
    <row r="955" spans="1:5" ht="16">
      <c r="A955" s="138"/>
      <c r="B955" s="225"/>
      <c r="C955" s="138"/>
      <c r="E955" s="258"/>
    </row>
    <row r="956" spans="1:5" ht="16">
      <c r="A956" s="138"/>
      <c r="B956" s="225"/>
      <c r="C956" s="138"/>
      <c r="E956" s="258"/>
    </row>
    <row r="957" spans="1:5" ht="16">
      <c r="A957" s="138"/>
      <c r="B957" s="225"/>
      <c r="C957" s="138"/>
      <c r="E957" s="258"/>
    </row>
    <row r="958" spans="1:5" ht="16">
      <c r="A958" s="138"/>
      <c r="B958" s="225"/>
      <c r="C958" s="138"/>
      <c r="E958" s="258"/>
    </row>
    <row r="959" spans="1:5" ht="16">
      <c r="A959" s="138"/>
      <c r="B959" s="225"/>
      <c r="C959" s="138"/>
      <c r="E959" s="258"/>
    </row>
    <row r="960" spans="1:5" ht="16">
      <c r="A960" s="138"/>
      <c r="B960" s="225"/>
      <c r="C960" s="138"/>
      <c r="E960" s="258"/>
    </row>
    <row r="961" spans="1:5" ht="16">
      <c r="A961" s="138"/>
      <c r="B961" s="225"/>
      <c r="C961" s="138"/>
      <c r="E961" s="258"/>
    </row>
    <row r="962" spans="1:5" ht="16">
      <c r="A962" s="138"/>
      <c r="B962" s="225"/>
      <c r="C962" s="138"/>
      <c r="E962" s="258"/>
    </row>
    <row r="963" spans="1:5" ht="16">
      <c r="A963" s="138"/>
      <c r="B963" s="225"/>
      <c r="C963" s="138"/>
      <c r="E963" s="258"/>
    </row>
    <row r="964" spans="1:5" ht="16">
      <c r="A964" s="138"/>
      <c r="B964" s="225"/>
      <c r="C964" s="138"/>
      <c r="E964" s="258"/>
    </row>
    <row r="965" spans="1:5" ht="16">
      <c r="A965" s="138"/>
      <c r="B965" s="225"/>
      <c r="C965" s="138"/>
      <c r="E965" s="258"/>
    </row>
    <row r="966" spans="1:5" ht="16">
      <c r="A966" s="138"/>
      <c r="B966" s="225"/>
      <c r="C966" s="138"/>
      <c r="E966" s="258"/>
    </row>
    <row r="967" spans="1:5" ht="16">
      <c r="A967" s="138"/>
      <c r="B967" s="225"/>
      <c r="C967" s="138"/>
      <c r="E967" s="258"/>
    </row>
    <row r="968" spans="1:5" ht="16">
      <c r="A968" s="138"/>
      <c r="B968" s="225"/>
      <c r="C968" s="138"/>
      <c r="E968" s="258"/>
    </row>
    <row r="969" spans="1:5" ht="16">
      <c r="A969" s="138"/>
      <c r="B969" s="225"/>
      <c r="C969" s="138"/>
      <c r="E969" s="258"/>
    </row>
    <row r="970" spans="1:5" ht="16">
      <c r="A970" s="138"/>
      <c r="B970" s="225"/>
      <c r="C970" s="138"/>
      <c r="E970" s="258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F101"/>
  <sheetViews>
    <sheetView workbookViewId="0"/>
  </sheetViews>
  <sheetFormatPr baseColWidth="10" defaultColWidth="12.6640625" defaultRowHeight="15.75" customHeight="1"/>
  <cols>
    <col min="3" max="3" width="81.33203125" customWidth="1"/>
    <col min="4" max="4" width="16.83203125" customWidth="1"/>
  </cols>
  <sheetData>
    <row r="1" spans="1:6" ht="16">
      <c r="A1" s="268" t="s">
        <v>44</v>
      </c>
      <c r="B1" s="146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</row>
    <row r="2" spans="1:6" ht="15.75" customHeight="1">
      <c r="A2" s="5" t="s">
        <v>3550</v>
      </c>
      <c r="B2" s="5">
        <v>663</v>
      </c>
      <c r="C2" s="7" t="s">
        <v>18011</v>
      </c>
      <c r="D2" s="11">
        <v>0.8</v>
      </c>
      <c r="E2" s="11">
        <v>0.8</v>
      </c>
      <c r="F2" s="7" t="s">
        <v>51</v>
      </c>
    </row>
    <row r="3" spans="1:6" ht="15.75" customHeight="1">
      <c r="A3" s="5" t="s">
        <v>3551</v>
      </c>
      <c r="B3" s="7">
        <v>663</v>
      </c>
      <c r="C3" s="7" t="s">
        <v>18011</v>
      </c>
      <c r="D3" s="11">
        <v>0.8</v>
      </c>
      <c r="E3" s="11">
        <v>0.8</v>
      </c>
      <c r="F3" s="7" t="s">
        <v>51</v>
      </c>
    </row>
    <row r="4" spans="1:6" ht="15.75" customHeight="1">
      <c r="A4" s="5" t="s">
        <v>3552</v>
      </c>
      <c r="B4" s="5">
        <v>189</v>
      </c>
      <c r="C4" s="7" t="s">
        <v>18011</v>
      </c>
      <c r="D4" s="11">
        <v>0.8</v>
      </c>
      <c r="E4" s="11">
        <v>0.8</v>
      </c>
      <c r="F4" s="7" t="s">
        <v>51</v>
      </c>
    </row>
    <row r="5" spans="1:6" ht="15.75" customHeight="1">
      <c r="A5" s="5" t="s">
        <v>3553</v>
      </c>
      <c r="B5" s="5">
        <v>2345</v>
      </c>
      <c r="C5" s="7" t="s">
        <v>18011</v>
      </c>
      <c r="D5" s="11">
        <v>0.9</v>
      </c>
      <c r="E5" s="11">
        <v>0.9</v>
      </c>
      <c r="F5" s="7" t="s">
        <v>51</v>
      </c>
    </row>
    <row r="6" spans="1:6" ht="15.75" customHeight="1">
      <c r="A6" s="5" t="s">
        <v>3554</v>
      </c>
      <c r="B6" s="5">
        <v>5458</v>
      </c>
      <c r="C6" s="7" t="s">
        <v>18011</v>
      </c>
      <c r="D6" s="11">
        <v>0.8</v>
      </c>
      <c r="E6" s="11">
        <v>0.8</v>
      </c>
      <c r="F6" s="7" t="s">
        <v>51</v>
      </c>
    </row>
    <row r="7" spans="1:6" ht="15.75" customHeight="1">
      <c r="A7" s="5" t="s">
        <v>3555</v>
      </c>
      <c r="B7" s="5">
        <v>6675</v>
      </c>
      <c r="C7" s="7" t="s">
        <v>18011</v>
      </c>
      <c r="D7" s="11">
        <v>0.8</v>
      </c>
      <c r="E7" s="11">
        <v>0.8</v>
      </c>
      <c r="F7" s="7" t="s">
        <v>51</v>
      </c>
    </row>
    <row r="8" spans="1:6" ht="15.75" customHeight="1">
      <c r="A8" s="5" t="s">
        <v>76</v>
      </c>
      <c r="B8" s="5">
        <v>5458</v>
      </c>
      <c r="C8" s="7" t="s">
        <v>18011</v>
      </c>
      <c r="D8" s="11">
        <v>0.8</v>
      </c>
      <c r="E8" s="11">
        <v>0.8</v>
      </c>
      <c r="F8" s="7" t="s">
        <v>51</v>
      </c>
    </row>
    <row r="9" spans="1:6" ht="15.75" customHeight="1">
      <c r="A9" s="5" t="s">
        <v>77</v>
      </c>
      <c r="B9" s="5">
        <v>5421</v>
      </c>
      <c r="C9" s="7" t="s">
        <v>18011</v>
      </c>
      <c r="D9" s="11">
        <v>0.8</v>
      </c>
      <c r="E9" s="11">
        <v>0.8</v>
      </c>
      <c r="F9" s="7" t="s">
        <v>51</v>
      </c>
    </row>
    <row r="10" spans="1:6" ht="15.75" customHeight="1">
      <c r="A10" s="5" t="s">
        <v>78</v>
      </c>
      <c r="B10" s="5">
        <v>5421</v>
      </c>
      <c r="C10" s="7" t="s">
        <v>18011</v>
      </c>
      <c r="D10" s="11">
        <v>0.8</v>
      </c>
      <c r="E10" s="11">
        <v>0.8</v>
      </c>
      <c r="F10" s="7" t="s">
        <v>51</v>
      </c>
    </row>
    <row r="11" spans="1:6" ht="15.75" customHeight="1">
      <c r="A11" s="5" t="s">
        <v>79</v>
      </c>
      <c r="B11" s="5">
        <v>5421</v>
      </c>
      <c r="C11" s="7" t="s">
        <v>18011</v>
      </c>
      <c r="D11" s="11">
        <v>0.8</v>
      </c>
      <c r="E11" s="11">
        <v>0.8</v>
      </c>
      <c r="F11" s="7" t="s">
        <v>51</v>
      </c>
    </row>
    <row r="12" spans="1:6" ht="15.75" customHeight="1">
      <c r="A12" s="5" t="s">
        <v>80</v>
      </c>
      <c r="B12" s="5">
        <v>5421</v>
      </c>
      <c r="C12" s="7" t="s">
        <v>18011</v>
      </c>
      <c r="D12" s="11">
        <v>0.8</v>
      </c>
      <c r="E12" s="11">
        <v>0.8</v>
      </c>
      <c r="F12" s="7" t="s">
        <v>51</v>
      </c>
    </row>
    <row r="13" spans="1:6" ht="15.75" customHeight="1">
      <c r="A13" s="5" t="s">
        <v>81</v>
      </c>
      <c r="B13" s="7">
        <v>7747</v>
      </c>
      <c r="C13" s="7" t="s">
        <v>18011</v>
      </c>
      <c r="D13" s="11">
        <v>0.8</v>
      </c>
      <c r="E13" s="11">
        <v>0.8</v>
      </c>
      <c r="F13" s="7" t="s">
        <v>51</v>
      </c>
    </row>
    <row r="14" spans="1:6" ht="15.75" customHeight="1">
      <c r="A14" s="5" t="s">
        <v>82</v>
      </c>
      <c r="B14" s="7">
        <v>3307</v>
      </c>
      <c r="C14" s="7" t="s">
        <v>18011</v>
      </c>
      <c r="D14" s="11">
        <v>0.8</v>
      </c>
      <c r="E14" s="11">
        <v>0.8</v>
      </c>
      <c r="F14" s="7" t="s">
        <v>51</v>
      </c>
    </row>
    <row r="15" spans="1:6" ht="15.75" customHeight="1">
      <c r="A15" s="5" t="s">
        <v>83</v>
      </c>
      <c r="B15" s="7">
        <v>14480</v>
      </c>
      <c r="C15" s="7" t="s">
        <v>18011</v>
      </c>
      <c r="D15" s="11">
        <v>0.8</v>
      </c>
      <c r="E15" s="11">
        <v>0.8</v>
      </c>
      <c r="F15" s="7" t="s">
        <v>51</v>
      </c>
    </row>
    <row r="16" spans="1:6" ht="15.75" customHeight="1">
      <c r="A16" s="5" t="s">
        <v>84</v>
      </c>
      <c r="B16" s="7">
        <v>7157</v>
      </c>
      <c r="C16" s="7" t="s">
        <v>18011</v>
      </c>
      <c r="D16" s="11">
        <v>0.8</v>
      </c>
      <c r="E16" s="11">
        <v>0.8</v>
      </c>
      <c r="F16" s="7" t="s">
        <v>51</v>
      </c>
    </row>
    <row r="17" spans="1:6" ht="15.75" customHeight="1">
      <c r="A17" s="5" t="s">
        <v>85</v>
      </c>
      <c r="B17" s="7">
        <v>12553</v>
      </c>
      <c r="C17" s="7" t="s">
        <v>18011</v>
      </c>
      <c r="D17" s="11">
        <v>0.8</v>
      </c>
      <c r="E17" s="11">
        <v>0.8</v>
      </c>
      <c r="F17" s="7" t="s">
        <v>51</v>
      </c>
    </row>
    <row r="18" spans="1:6" ht="15.75" customHeight="1">
      <c r="A18" s="5" t="s">
        <v>86</v>
      </c>
      <c r="B18" s="7">
        <v>189</v>
      </c>
      <c r="C18" s="7" t="s">
        <v>18011</v>
      </c>
      <c r="D18" s="11">
        <v>0.8</v>
      </c>
      <c r="E18" s="11">
        <v>0.8</v>
      </c>
      <c r="F18" s="7" t="s">
        <v>51</v>
      </c>
    </row>
    <row r="19" spans="1:6" ht="15.75" customHeight="1">
      <c r="A19" s="5" t="s">
        <v>87</v>
      </c>
      <c r="B19" s="7">
        <v>189</v>
      </c>
      <c r="C19" s="7" t="s">
        <v>18011</v>
      </c>
      <c r="D19" s="11">
        <v>0.8</v>
      </c>
      <c r="E19" s="11">
        <v>0.8</v>
      </c>
      <c r="F19" s="7" t="s">
        <v>51</v>
      </c>
    </row>
    <row r="20" spans="1:6" ht="15.75" customHeight="1">
      <c r="A20" s="5" t="s">
        <v>88</v>
      </c>
      <c r="B20" s="5">
        <v>14646</v>
      </c>
      <c r="C20" s="7" t="s">
        <v>18011</v>
      </c>
      <c r="D20" s="11">
        <v>0.8</v>
      </c>
      <c r="E20" s="11">
        <v>0.8</v>
      </c>
      <c r="F20" s="7" t="s">
        <v>51</v>
      </c>
    </row>
    <row r="21" spans="1:6" ht="15.75" customHeight="1">
      <c r="A21" s="5" t="s">
        <v>89</v>
      </c>
      <c r="B21" s="7">
        <v>6669</v>
      </c>
      <c r="C21" s="7" t="s">
        <v>18011</v>
      </c>
      <c r="D21" s="11">
        <v>0.8</v>
      </c>
      <c r="E21" s="11">
        <v>0.8</v>
      </c>
      <c r="F21" s="7" t="s">
        <v>51</v>
      </c>
    </row>
    <row r="22" spans="1:6" ht="15.75" customHeight="1">
      <c r="A22" s="5" t="s">
        <v>90</v>
      </c>
      <c r="C22" s="7" t="s">
        <v>18011</v>
      </c>
      <c r="D22" s="11">
        <v>0.8</v>
      </c>
      <c r="E22" s="11">
        <v>0.8</v>
      </c>
      <c r="F22" s="7" t="s">
        <v>51</v>
      </c>
    </row>
    <row r="23" spans="1:6" ht="15.75" customHeight="1">
      <c r="A23" s="5" t="s">
        <v>91</v>
      </c>
      <c r="B23" s="7">
        <v>12932</v>
      </c>
      <c r="C23" s="7" t="s">
        <v>18011</v>
      </c>
      <c r="D23" s="11">
        <v>0.8</v>
      </c>
      <c r="E23" s="11">
        <v>0.8</v>
      </c>
      <c r="F23" s="7" t="s">
        <v>51</v>
      </c>
    </row>
    <row r="24" spans="1:6" ht="15.75" customHeight="1">
      <c r="A24" s="5" t="s">
        <v>92</v>
      </c>
      <c r="B24" s="7">
        <v>2345</v>
      </c>
      <c r="C24" s="7" t="s">
        <v>18011</v>
      </c>
      <c r="D24" s="11">
        <v>0.9</v>
      </c>
      <c r="E24" s="11">
        <v>0.9</v>
      </c>
      <c r="F24" s="7" t="s">
        <v>51</v>
      </c>
    </row>
    <row r="25" spans="1:6" ht="15.75" customHeight="1">
      <c r="A25" s="5" t="s">
        <v>93</v>
      </c>
      <c r="B25" s="7">
        <v>2345</v>
      </c>
      <c r="C25" s="7" t="s">
        <v>18011</v>
      </c>
      <c r="D25" s="11">
        <v>0.9</v>
      </c>
      <c r="E25" s="11">
        <v>0.9</v>
      </c>
      <c r="F25" s="7" t="s">
        <v>51</v>
      </c>
    </row>
    <row r="26" spans="1:6" ht="15.75" customHeight="1">
      <c r="A26" s="5" t="s">
        <v>94</v>
      </c>
      <c r="B26" s="7">
        <v>2345</v>
      </c>
      <c r="C26" s="7" t="s">
        <v>18011</v>
      </c>
      <c r="D26" s="11">
        <v>0.9</v>
      </c>
      <c r="E26" s="11">
        <v>0.9</v>
      </c>
      <c r="F26" s="7" t="s">
        <v>51</v>
      </c>
    </row>
    <row r="27" spans="1:6" ht="15.75" customHeight="1">
      <c r="A27" s="5" t="s">
        <v>95</v>
      </c>
      <c r="B27" s="7">
        <v>2345</v>
      </c>
      <c r="C27" s="7" t="s">
        <v>18011</v>
      </c>
      <c r="D27" s="11">
        <v>0.9</v>
      </c>
      <c r="E27" s="11">
        <v>0.9</v>
      </c>
      <c r="F27" s="7" t="s">
        <v>51</v>
      </c>
    </row>
    <row r="28" spans="1:6" ht="15.75" customHeight="1">
      <c r="A28" s="5" t="s">
        <v>96</v>
      </c>
      <c r="B28" s="7">
        <v>2345</v>
      </c>
      <c r="C28" s="7" t="s">
        <v>18011</v>
      </c>
      <c r="D28" s="11">
        <v>0.9</v>
      </c>
      <c r="E28" s="11">
        <v>0.9</v>
      </c>
      <c r="F28" s="7" t="s">
        <v>51</v>
      </c>
    </row>
    <row r="29" spans="1:6" ht="15.75" customHeight="1">
      <c r="A29" s="5" t="s">
        <v>97</v>
      </c>
      <c r="B29" s="7">
        <v>2345</v>
      </c>
      <c r="C29" s="7" t="s">
        <v>18011</v>
      </c>
      <c r="D29" s="11">
        <v>0.9</v>
      </c>
      <c r="E29" s="11">
        <v>0.9</v>
      </c>
      <c r="F29" s="7" t="s">
        <v>51</v>
      </c>
    </row>
    <row r="30" spans="1:6" ht="15.75" customHeight="1">
      <c r="A30" s="5" t="s">
        <v>98</v>
      </c>
      <c r="B30" s="7">
        <v>14659</v>
      </c>
      <c r="C30" s="7" t="s">
        <v>18011</v>
      </c>
      <c r="D30" s="11">
        <v>0.8</v>
      </c>
      <c r="E30" s="11">
        <v>0.8</v>
      </c>
      <c r="F30" s="7" t="s">
        <v>51</v>
      </c>
    </row>
    <row r="31" spans="1:6" ht="15.75" customHeight="1">
      <c r="A31" s="5" t="s">
        <v>99</v>
      </c>
      <c r="C31" s="7" t="s">
        <v>18011</v>
      </c>
      <c r="D31" s="11">
        <v>0.8</v>
      </c>
      <c r="E31" s="11">
        <v>0.8</v>
      </c>
      <c r="F31" s="7" t="s">
        <v>51</v>
      </c>
    </row>
    <row r="32" spans="1:6" ht="15.75" customHeight="1">
      <c r="A32" s="5" t="s">
        <v>100</v>
      </c>
      <c r="C32" s="7" t="s">
        <v>18011</v>
      </c>
      <c r="D32" s="11">
        <v>0.8</v>
      </c>
      <c r="E32" s="11">
        <v>0.8</v>
      </c>
      <c r="F32" s="7" t="s">
        <v>51</v>
      </c>
    </row>
    <row r="33" spans="1:6" ht="15.75" customHeight="1">
      <c r="A33" s="5" t="s">
        <v>101</v>
      </c>
      <c r="B33" s="7">
        <v>6668</v>
      </c>
      <c r="C33" s="7" t="s">
        <v>18011</v>
      </c>
      <c r="D33" s="11">
        <v>0.8</v>
      </c>
      <c r="E33" s="11">
        <v>0.8</v>
      </c>
      <c r="F33" s="7" t="s">
        <v>51</v>
      </c>
    </row>
    <row r="34" spans="1:6" ht="15.75" customHeight="1">
      <c r="A34" s="5" t="s">
        <v>102</v>
      </c>
      <c r="C34" s="7" t="s">
        <v>18011</v>
      </c>
      <c r="D34" s="11">
        <v>0.8</v>
      </c>
      <c r="E34" s="11">
        <v>0.8</v>
      </c>
      <c r="F34" s="7" t="s">
        <v>51</v>
      </c>
    </row>
    <row r="35" spans="1:6" ht="15.75" customHeight="1">
      <c r="A35" s="5" t="s">
        <v>103</v>
      </c>
      <c r="B35" s="7">
        <v>6903</v>
      </c>
      <c r="C35" s="7" t="s">
        <v>18011</v>
      </c>
      <c r="D35" s="11">
        <v>0.8</v>
      </c>
      <c r="E35" s="11">
        <v>0.8</v>
      </c>
      <c r="F35" s="7" t="s">
        <v>51</v>
      </c>
    </row>
    <row r="36" spans="1:6" ht="15.75" customHeight="1">
      <c r="A36" s="5" t="s">
        <v>104</v>
      </c>
      <c r="C36" s="7" t="s">
        <v>18011</v>
      </c>
      <c r="D36" s="11">
        <v>0.8</v>
      </c>
      <c r="E36" s="11">
        <v>0.8</v>
      </c>
      <c r="F36" s="7" t="s">
        <v>51</v>
      </c>
    </row>
    <row r="37" spans="1:6" ht="15.75" customHeight="1">
      <c r="A37" s="5" t="s">
        <v>105</v>
      </c>
      <c r="B37" s="7">
        <v>6668</v>
      </c>
      <c r="C37" s="7" t="s">
        <v>18011</v>
      </c>
      <c r="D37" s="11">
        <v>0.8</v>
      </c>
      <c r="E37" s="11">
        <v>0.8</v>
      </c>
      <c r="F37" s="7" t="s">
        <v>51</v>
      </c>
    </row>
    <row r="38" spans="1:6" ht="15.75" customHeight="1">
      <c r="A38" s="5" t="s">
        <v>106</v>
      </c>
      <c r="C38" s="7" t="s">
        <v>18011</v>
      </c>
      <c r="D38" s="11">
        <v>0.8</v>
      </c>
      <c r="E38" s="11">
        <v>0.8</v>
      </c>
      <c r="F38" s="7" t="s">
        <v>51</v>
      </c>
    </row>
    <row r="39" spans="1:6" ht="15.75" customHeight="1">
      <c r="A39" s="5" t="s">
        <v>107</v>
      </c>
      <c r="C39" s="7" t="s">
        <v>18011</v>
      </c>
      <c r="D39" s="11">
        <v>0.8</v>
      </c>
      <c r="E39" s="11">
        <v>0.8</v>
      </c>
      <c r="F39" s="7" t="s">
        <v>51</v>
      </c>
    </row>
    <row r="40" spans="1:6" ht="15.75" customHeight="1">
      <c r="A40" s="5" t="s">
        <v>108</v>
      </c>
      <c r="C40" s="7" t="s">
        <v>18011</v>
      </c>
      <c r="D40" s="11">
        <v>0.8</v>
      </c>
      <c r="E40" s="11">
        <v>0.8</v>
      </c>
      <c r="F40" s="7" t="s">
        <v>51</v>
      </c>
    </row>
    <row r="41" spans="1:6" ht="15.75" customHeight="1">
      <c r="A41" s="5" t="s">
        <v>109</v>
      </c>
      <c r="C41" s="7" t="s">
        <v>18011</v>
      </c>
      <c r="D41" s="11">
        <v>0.8</v>
      </c>
      <c r="E41" s="11">
        <v>0.8</v>
      </c>
      <c r="F41" s="7" t="s">
        <v>51</v>
      </c>
    </row>
    <row r="42" spans="1:6" ht="15.75" customHeight="1">
      <c r="A42" s="5" t="s">
        <v>110</v>
      </c>
      <c r="C42" s="7" t="s">
        <v>18011</v>
      </c>
      <c r="D42" s="11">
        <v>0.8</v>
      </c>
      <c r="E42" s="11">
        <v>0.8</v>
      </c>
      <c r="F42" s="7" t="s">
        <v>51</v>
      </c>
    </row>
    <row r="43" spans="1:6" ht="15.75" customHeight="1">
      <c r="A43" s="5" t="s">
        <v>111</v>
      </c>
      <c r="C43" s="7" t="s">
        <v>18011</v>
      </c>
      <c r="D43" s="11">
        <v>0.8</v>
      </c>
      <c r="E43" s="11">
        <v>0.8</v>
      </c>
      <c r="F43" s="7" t="s">
        <v>51</v>
      </c>
    </row>
    <row r="44" spans="1:6" ht="15.75" customHeight="1">
      <c r="A44" s="5" t="s">
        <v>3557</v>
      </c>
      <c r="C44" s="7" t="s">
        <v>18011</v>
      </c>
      <c r="D44" s="11">
        <v>0.8</v>
      </c>
      <c r="E44" s="11">
        <v>0.8</v>
      </c>
      <c r="F44" s="7" t="s">
        <v>51</v>
      </c>
    </row>
    <row r="45" spans="1:6" ht="15.75" customHeight="1">
      <c r="A45" s="5" t="s">
        <v>3558</v>
      </c>
      <c r="C45" s="7" t="s">
        <v>18011</v>
      </c>
      <c r="D45" s="11">
        <v>0.8</v>
      </c>
      <c r="E45" s="11">
        <v>0.8</v>
      </c>
      <c r="F45" s="7" t="s">
        <v>51</v>
      </c>
    </row>
    <row r="46" spans="1:6" ht="15.75" customHeight="1">
      <c r="A46" s="5" t="s">
        <v>3559</v>
      </c>
      <c r="C46" s="7" t="s">
        <v>18011</v>
      </c>
      <c r="D46" s="11">
        <v>0.8</v>
      </c>
      <c r="E46" s="11">
        <v>0.8</v>
      </c>
      <c r="F46" s="7" t="s">
        <v>51</v>
      </c>
    </row>
    <row r="47" spans="1:6" ht="15.75" customHeight="1">
      <c r="A47" s="5" t="s">
        <v>3560</v>
      </c>
      <c r="C47" s="7" t="s">
        <v>18011</v>
      </c>
      <c r="D47" s="11">
        <v>0.8</v>
      </c>
      <c r="E47" s="11">
        <v>0.8</v>
      </c>
      <c r="F47" s="7" t="s">
        <v>51</v>
      </c>
    </row>
    <row r="48" spans="1:6" ht="15.75" customHeight="1">
      <c r="A48" s="5" t="s">
        <v>3561</v>
      </c>
      <c r="C48" s="7" t="s">
        <v>18011</v>
      </c>
      <c r="D48" s="11">
        <v>0.8</v>
      </c>
      <c r="E48" s="11">
        <v>0.8</v>
      </c>
      <c r="F48" s="7" t="s">
        <v>51</v>
      </c>
    </row>
    <row r="49" spans="1:6" ht="15.75" customHeight="1">
      <c r="A49" s="5" t="s">
        <v>3562</v>
      </c>
      <c r="C49" s="7" t="s">
        <v>18011</v>
      </c>
      <c r="D49" s="11">
        <v>0.8</v>
      </c>
      <c r="E49" s="11">
        <v>0.8</v>
      </c>
      <c r="F49" s="7" t="s">
        <v>51</v>
      </c>
    </row>
    <row r="50" spans="1:6" ht="15.75" customHeight="1">
      <c r="A50" s="5" t="s">
        <v>3563</v>
      </c>
      <c r="C50" s="7" t="s">
        <v>18011</v>
      </c>
      <c r="D50" s="11">
        <v>0.8</v>
      </c>
      <c r="E50" s="11">
        <v>0.8</v>
      </c>
      <c r="F50" s="7" t="s">
        <v>51</v>
      </c>
    </row>
    <row r="51" spans="1:6" ht="15.75" customHeight="1">
      <c r="A51" s="5" t="s">
        <v>3564</v>
      </c>
      <c r="C51" s="7" t="s">
        <v>18011</v>
      </c>
      <c r="D51" s="11">
        <v>0.8</v>
      </c>
      <c r="E51" s="11">
        <v>0.8</v>
      </c>
      <c r="F51" s="7" t="s">
        <v>51</v>
      </c>
    </row>
    <row r="52" spans="1:6" ht="15.75" customHeight="1">
      <c r="A52" s="5" t="s">
        <v>3565</v>
      </c>
      <c r="C52" s="7" t="s">
        <v>18011</v>
      </c>
      <c r="D52" s="11">
        <v>0.8</v>
      </c>
      <c r="E52" s="11">
        <v>0.8</v>
      </c>
      <c r="F52" s="7" t="s">
        <v>51</v>
      </c>
    </row>
    <row r="53" spans="1:6" ht="15.75" customHeight="1">
      <c r="A53" s="5" t="s">
        <v>3566</v>
      </c>
      <c r="C53" s="7" t="s">
        <v>18011</v>
      </c>
      <c r="D53" s="11">
        <v>0.8</v>
      </c>
      <c r="E53" s="11">
        <v>0.8</v>
      </c>
      <c r="F53" s="7" t="s">
        <v>51</v>
      </c>
    </row>
    <row r="54" spans="1:6" ht="15.75" customHeight="1">
      <c r="A54" s="5" t="s">
        <v>3567</v>
      </c>
      <c r="C54" s="7" t="s">
        <v>18011</v>
      </c>
      <c r="D54" s="11">
        <v>0.8</v>
      </c>
      <c r="E54" s="11">
        <v>0.8</v>
      </c>
      <c r="F54" s="7" t="s">
        <v>51</v>
      </c>
    </row>
    <row r="55" spans="1:6" ht="15.75" customHeight="1">
      <c r="A55" s="5" t="s">
        <v>3568</v>
      </c>
      <c r="C55" s="7" t="s">
        <v>18011</v>
      </c>
      <c r="D55" s="11">
        <v>0.8</v>
      </c>
      <c r="E55" s="11">
        <v>0.8</v>
      </c>
      <c r="F55" s="7" t="s">
        <v>51</v>
      </c>
    </row>
    <row r="56" spans="1:6" ht="15.75" customHeight="1">
      <c r="A56" s="5" t="s">
        <v>3569</v>
      </c>
      <c r="C56" s="7" t="s">
        <v>18011</v>
      </c>
      <c r="D56" s="11">
        <v>0.8</v>
      </c>
      <c r="E56" s="11">
        <v>0.8</v>
      </c>
      <c r="F56" s="7" t="s">
        <v>51</v>
      </c>
    </row>
    <row r="57" spans="1:6" ht="15.75" customHeight="1">
      <c r="A57" s="5" t="s">
        <v>3570</v>
      </c>
      <c r="C57" s="7" t="s">
        <v>18011</v>
      </c>
      <c r="D57" s="11">
        <v>0.8</v>
      </c>
      <c r="E57" s="11">
        <v>0.8</v>
      </c>
      <c r="F57" s="7" t="s">
        <v>51</v>
      </c>
    </row>
    <row r="58" spans="1:6" ht="15.75" customHeight="1">
      <c r="A58" s="5" t="s">
        <v>3571</v>
      </c>
      <c r="C58" s="7" t="s">
        <v>18011</v>
      </c>
      <c r="D58" s="11">
        <v>0.8</v>
      </c>
      <c r="E58" s="11">
        <v>0.8</v>
      </c>
      <c r="F58" s="7" t="s">
        <v>51</v>
      </c>
    </row>
    <row r="59" spans="1:6" ht="13">
      <c r="A59" s="5" t="s">
        <v>3572</v>
      </c>
      <c r="C59" s="7" t="s">
        <v>18011</v>
      </c>
      <c r="D59" s="11">
        <v>0.8</v>
      </c>
      <c r="E59" s="11">
        <v>0.8</v>
      </c>
      <c r="F59" s="7" t="s">
        <v>51</v>
      </c>
    </row>
    <row r="60" spans="1:6" ht="13">
      <c r="A60" s="5" t="s">
        <v>3573</v>
      </c>
      <c r="C60" s="7" t="s">
        <v>18011</v>
      </c>
      <c r="D60" s="11">
        <v>0.8</v>
      </c>
      <c r="E60" s="11">
        <v>0.8</v>
      </c>
      <c r="F60" s="7" t="s">
        <v>51</v>
      </c>
    </row>
    <row r="61" spans="1:6" ht="13">
      <c r="A61" s="5" t="s">
        <v>3574</v>
      </c>
      <c r="C61" s="7" t="s">
        <v>18011</v>
      </c>
      <c r="D61" s="11">
        <v>0.8</v>
      </c>
      <c r="E61" s="11">
        <v>0.8</v>
      </c>
      <c r="F61" s="7" t="s">
        <v>51</v>
      </c>
    </row>
    <row r="62" spans="1:6" ht="13">
      <c r="A62" s="5" t="s">
        <v>3575</v>
      </c>
      <c r="C62" s="7" t="s">
        <v>18011</v>
      </c>
      <c r="D62" s="11">
        <v>0.8</v>
      </c>
      <c r="E62" s="11">
        <v>0.8</v>
      </c>
      <c r="F62" s="7" t="s">
        <v>51</v>
      </c>
    </row>
    <row r="63" spans="1:6" ht="13">
      <c r="A63" s="5" t="s">
        <v>3576</v>
      </c>
      <c r="C63" s="7" t="s">
        <v>18011</v>
      </c>
      <c r="D63" s="11">
        <v>0.8</v>
      </c>
      <c r="E63" s="11">
        <v>0.8</v>
      </c>
      <c r="F63" s="7" t="s">
        <v>51</v>
      </c>
    </row>
    <row r="64" spans="1:6" ht="13">
      <c r="A64" s="5" t="s">
        <v>3577</v>
      </c>
      <c r="C64" s="7" t="s">
        <v>18011</v>
      </c>
      <c r="D64" s="11">
        <v>0.8</v>
      </c>
      <c r="E64" s="11">
        <v>0.8</v>
      </c>
      <c r="F64" s="7" t="s">
        <v>51</v>
      </c>
    </row>
    <row r="65" spans="1:6" ht="13">
      <c r="A65" s="5" t="s">
        <v>3578</v>
      </c>
      <c r="C65" s="7" t="s">
        <v>18011</v>
      </c>
      <c r="D65" s="11">
        <v>0.8</v>
      </c>
      <c r="E65" s="11">
        <v>0.8</v>
      </c>
      <c r="F65" s="7" t="s">
        <v>51</v>
      </c>
    </row>
    <row r="66" spans="1:6" ht="13">
      <c r="A66" s="5" t="s">
        <v>3579</v>
      </c>
      <c r="C66" s="7" t="s">
        <v>18011</v>
      </c>
      <c r="D66" s="11">
        <v>0.8</v>
      </c>
      <c r="E66" s="11">
        <v>0.8</v>
      </c>
      <c r="F66" s="7" t="s">
        <v>51</v>
      </c>
    </row>
    <row r="67" spans="1:6" ht="13">
      <c r="A67" s="5" t="s">
        <v>3580</v>
      </c>
      <c r="C67" s="7" t="s">
        <v>18011</v>
      </c>
      <c r="D67" s="11">
        <v>0.8</v>
      </c>
      <c r="E67" s="11">
        <v>0.8</v>
      </c>
      <c r="F67" s="7" t="s">
        <v>51</v>
      </c>
    </row>
    <row r="68" spans="1:6" ht="13">
      <c r="A68" s="5" t="s">
        <v>3581</v>
      </c>
      <c r="C68" s="7" t="s">
        <v>18011</v>
      </c>
      <c r="D68" s="11">
        <v>0.8</v>
      </c>
      <c r="E68" s="11">
        <v>0.8</v>
      </c>
      <c r="F68" s="7" t="s">
        <v>51</v>
      </c>
    </row>
    <row r="69" spans="1:6" ht="13">
      <c r="A69" s="5" t="s">
        <v>3582</v>
      </c>
      <c r="C69" s="7" t="s">
        <v>18011</v>
      </c>
      <c r="D69" s="11">
        <v>0.8</v>
      </c>
      <c r="E69" s="11">
        <v>0.8</v>
      </c>
      <c r="F69" s="7" t="s">
        <v>51</v>
      </c>
    </row>
    <row r="70" spans="1:6" ht="13">
      <c r="A70" s="5" t="s">
        <v>3583</v>
      </c>
      <c r="C70" s="7" t="s">
        <v>18011</v>
      </c>
      <c r="D70" s="11">
        <v>0.8</v>
      </c>
      <c r="E70" s="11">
        <v>0.8</v>
      </c>
      <c r="F70" s="7" t="s">
        <v>51</v>
      </c>
    </row>
    <row r="71" spans="1:6" ht="13">
      <c r="A71" s="5" t="s">
        <v>3584</v>
      </c>
      <c r="C71" s="7" t="s">
        <v>18011</v>
      </c>
      <c r="D71" s="11">
        <v>0.8</v>
      </c>
      <c r="E71" s="11">
        <v>0.8</v>
      </c>
      <c r="F71" s="7" t="s">
        <v>51</v>
      </c>
    </row>
    <row r="72" spans="1:6" ht="13">
      <c r="A72" s="5" t="s">
        <v>3585</v>
      </c>
      <c r="C72" s="7" t="s">
        <v>18011</v>
      </c>
      <c r="D72" s="11">
        <v>0.8</v>
      </c>
      <c r="E72" s="11">
        <v>0.8</v>
      </c>
      <c r="F72" s="7" t="s">
        <v>51</v>
      </c>
    </row>
    <row r="73" spans="1:6" ht="13">
      <c r="A73" s="5" t="s">
        <v>3586</v>
      </c>
      <c r="C73" s="7" t="s">
        <v>18011</v>
      </c>
      <c r="D73" s="11">
        <v>0.8</v>
      </c>
      <c r="E73" s="11">
        <v>0.8</v>
      </c>
      <c r="F73" s="7" t="s">
        <v>51</v>
      </c>
    </row>
    <row r="74" spans="1:6" ht="13">
      <c r="A74" s="5" t="s">
        <v>3587</v>
      </c>
      <c r="C74" s="7" t="s">
        <v>18011</v>
      </c>
      <c r="D74" s="11">
        <v>0.8</v>
      </c>
      <c r="E74" s="11">
        <v>0.8</v>
      </c>
      <c r="F74" s="7" t="s">
        <v>51</v>
      </c>
    </row>
    <row r="75" spans="1:6" ht="13">
      <c r="A75" s="5" t="s">
        <v>3588</v>
      </c>
      <c r="C75" s="7" t="s">
        <v>18011</v>
      </c>
      <c r="D75" s="11">
        <v>0.8</v>
      </c>
      <c r="E75" s="11">
        <v>0.8</v>
      </c>
      <c r="F75" s="7" t="s">
        <v>51</v>
      </c>
    </row>
    <row r="76" spans="1:6" ht="13">
      <c r="A76" s="5" t="s">
        <v>3589</v>
      </c>
      <c r="C76" s="7" t="s">
        <v>18011</v>
      </c>
      <c r="D76" s="11">
        <v>0.8</v>
      </c>
      <c r="E76" s="11">
        <v>0.8</v>
      </c>
      <c r="F76" s="7" t="s">
        <v>51</v>
      </c>
    </row>
    <row r="77" spans="1:6" ht="13">
      <c r="A77" s="5" t="s">
        <v>3590</v>
      </c>
      <c r="C77" s="7" t="s">
        <v>18011</v>
      </c>
      <c r="D77" s="11">
        <v>0.8</v>
      </c>
      <c r="E77" s="11">
        <v>0.8</v>
      </c>
      <c r="F77" s="7" t="s">
        <v>51</v>
      </c>
    </row>
    <row r="78" spans="1:6" ht="13">
      <c r="A78" s="5" t="s">
        <v>3591</v>
      </c>
      <c r="C78" s="7" t="s">
        <v>18011</v>
      </c>
      <c r="D78" s="11">
        <v>0.8</v>
      </c>
      <c r="E78" s="11">
        <v>0.8</v>
      </c>
      <c r="F78" s="7" t="s">
        <v>51</v>
      </c>
    </row>
    <row r="79" spans="1:6" ht="13">
      <c r="A79" s="5" t="s">
        <v>3592</v>
      </c>
      <c r="C79" s="7" t="s">
        <v>18011</v>
      </c>
      <c r="D79" s="11">
        <v>0.8</v>
      </c>
      <c r="E79" s="11">
        <v>0.8</v>
      </c>
      <c r="F79" s="7" t="s">
        <v>51</v>
      </c>
    </row>
    <row r="80" spans="1:6" ht="13">
      <c r="A80" s="5" t="s">
        <v>3593</v>
      </c>
      <c r="C80" s="7" t="s">
        <v>18011</v>
      </c>
      <c r="D80" s="11">
        <v>0.8</v>
      </c>
      <c r="E80" s="11">
        <v>0.8</v>
      </c>
      <c r="F80" s="7" t="s">
        <v>51</v>
      </c>
    </row>
    <row r="81" spans="1:6" ht="13">
      <c r="A81" s="5" t="s">
        <v>3594</v>
      </c>
      <c r="B81" s="7">
        <v>6706</v>
      </c>
      <c r="C81" s="7" t="s">
        <v>18011</v>
      </c>
      <c r="D81" s="11">
        <v>0.8</v>
      </c>
      <c r="E81" s="11">
        <v>0.8</v>
      </c>
      <c r="F81" s="7" t="s">
        <v>51</v>
      </c>
    </row>
    <row r="82" spans="1:6" ht="13">
      <c r="A82" s="5" t="s">
        <v>3595</v>
      </c>
      <c r="C82" s="7" t="s">
        <v>18011</v>
      </c>
      <c r="D82" s="11">
        <v>0.8</v>
      </c>
      <c r="E82" s="11">
        <v>0.8</v>
      </c>
      <c r="F82" s="7" t="s">
        <v>51</v>
      </c>
    </row>
    <row r="83" spans="1:6" ht="13">
      <c r="A83" s="5" t="s">
        <v>3596</v>
      </c>
      <c r="B83" s="7">
        <v>3607</v>
      </c>
      <c r="C83" s="7" t="s">
        <v>18011</v>
      </c>
      <c r="D83" s="11">
        <v>0.8</v>
      </c>
      <c r="E83" s="11">
        <v>0.8</v>
      </c>
      <c r="F83" s="7" t="s">
        <v>51</v>
      </c>
    </row>
    <row r="84" spans="1:6" ht="13">
      <c r="A84" s="5" t="s">
        <v>3597</v>
      </c>
      <c r="B84" s="7">
        <v>3607</v>
      </c>
      <c r="C84" s="7" t="s">
        <v>18011</v>
      </c>
      <c r="D84" s="11">
        <v>0.8</v>
      </c>
      <c r="E84" s="11">
        <v>0.8</v>
      </c>
      <c r="F84" s="7" t="s">
        <v>51</v>
      </c>
    </row>
    <row r="85" spans="1:6" ht="13">
      <c r="A85" s="5" t="s">
        <v>3598</v>
      </c>
      <c r="B85" s="7">
        <v>3607</v>
      </c>
      <c r="C85" s="7" t="s">
        <v>18011</v>
      </c>
      <c r="D85" s="11">
        <v>0.8</v>
      </c>
      <c r="E85" s="11">
        <v>0.8</v>
      </c>
      <c r="F85" s="7" t="s">
        <v>51</v>
      </c>
    </row>
    <row r="86" spans="1:6" ht="13">
      <c r="A86" s="5" t="s">
        <v>3599</v>
      </c>
      <c r="B86" s="7">
        <v>3607</v>
      </c>
      <c r="C86" s="7" t="s">
        <v>18011</v>
      </c>
      <c r="D86" s="11">
        <v>0.8</v>
      </c>
      <c r="E86" s="11">
        <v>0.8</v>
      </c>
      <c r="F86" s="7" t="s">
        <v>51</v>
      </c>
    </row>
    <row r="87" spans="1:6" ht="13">
      <c r="A87" s="5" t="s">
        <v>3600</v>
      </c>
      <c r="B87" s="7">
        <v>3607</v>
      </c>
      <c r="C87" s="7" t="s">
        <v>18011</v>
      </c>
      <c r="D87" s="11">
        <v>0.8</v>
      </c>
      <c r="E87" s="11">
        <v>0.8</v>
      </c>
      <c r="F87" s="7" t="s">
        <v>51</v>
      </c>
    </row>
    <row r="88" spans="1:6" ht="13">
      <c r="A88" s="5" t="s">
        <v>3601</v>
      </c>
      <c r="B88" s="7">
        <v>3607</v>
      </c>
      <c r="C88" s="7" t="s">
        <v>18011</v>
      </c>
      <c r="D88" s="11">
        <v>0.8</v>
      </c>
      <c r="E88" s="11">
        <v>0.8</v>
      </c>
      <c r="F88" s="7" t="s">
        <v>51</v>
      </c>
    </row>
    <row r="89" spans="1:6" ht="13">
      <c r="A89" s="5" t="s">
        <v>3602</v>
      </c>
      <c r="B89" s="7">
        <v>3607</v>
      </c>
      <c r="C89" s="7" t="s">
        <v>18011</v>
      </c>
      <c r="D89" s="11">
        <v>0.8</v>
      </c>
      <c r="E89" s="11">
        <v>0.8</v>
      </c>
      <c r="F89" s="7" t="s">
        <v>51</v>
      </c>
    </row>
    <row r="90" spans="1:6" ht="13">
      <c r="A90" s="5" t="s">
        <v>3603</v>
      </c>
      <c r="B90" s="7">
        <v>3607</v>
      </c>
      <c r="C90" s="7" t="s">
        <v>18011</v>
      </c>
      <c r="D90" s="11">
        <v>0.8</v>
      </c>
      <c r="E90" s="11">
        <v>0.8</v>
      </c>
      <c r="F90" s="7" t="s">
        <v>51</v>
      </c>
    </row>
    <row r="91" spans="1:6" ht="13">
      <c r="A91" s="5" t="s">
        <v>3604</v>
      </c>
      <c r="B91" s="7">
        <v>3607</v>
      </c>
      <c r="C91" s="7" t="s">
        <v>18011</v>
      </c>
      <c r="D91" s="11">
        <v>0.8</v>
      </c>
      <c r="E91" s="11">
        <v>0.8</v>
      </c>
      <c r="F91" s="7" t="s">
        <v>51</v>
      </c>
    </row>
    <row r="92" spans="1:6" ht="13">
      <c r="A92" s="5" t="s">
        <v>3605</v>
      </c>
      <c r="B92" s="7">
        <v>3607</v>
      </c>
      <c r="C92" s="7" t="s">
        <v>18011</v>
      </c>
      <c r="D92" s="11">
        <v>0.8</v>
      </c>
      <c r="E92" s="11">
        <v>0.8</v>
      </c>
      <c r="F92" s="7" t="s">
        <v>51</v>
      </c>
    </row>
    <row r="93" spans="1:6" ht="13">
      <c r="A93" s="5" t="s">
        <v>3606</v>
      </c>
      <c r="B93" s="7">
        <v>3607</v>
      </c>
      <c r="C93" s="7" t="s">
        <v>18011</v>
      </c>
      <c r="D93" s="11">
        <v>0.8</v>
      </c>
      <c r="E93" s="11">
        <v>0.8</v>
      </c>
      <c r="F93" s="7" t="s">
        <v>51</v>
      </c>
    </row>
    <row r="94" spans="1:6" ht="13">
      <c r="A94" s="5" t="s">
        <v>3556</v>
      </c>
      <c r="B94" s="5"/>
      <c r="C94" s="7" t="s">
        <v>18011</v>
      </c>
      <c r="D94" s="11">
        <v>0.8</v>
      </c>
      <c r="E94" s="11">
        <v>0.8</v>
      </c>
      <c r="F94" s="7" t="s">
        <v>51</v>
      </c>
    </row>
    <row r="95" spans="1:6" ht="13">
      <c r="A95" s="5" t="s">
        <v>3707</v>
      </c>
      <c r="B95" s="5"/>
      <c r="C95" s="7" t="s">
        <v>18011</v>
      </c>
      <c r="D95" s="11">
        <v>0.8</v>
      </c>
      <c r="E95" s="11">
        <v>0.8</v>
      </c>
      <c r="F95" s="7" t="s">
        <v>51</v>
      </c>
    </row>
    <row r="96" spans="1:6" ht="13">
      <c r="A96" s="5" t="s">
        <v>3708</v>
      </c>
      <c r="B96" s="5"/>
      <c r="C96" s="7" t="s">
        <v>18011</v>
      </c>
      <c r="D96" s="11">
        <v>0.8</v>
      </c>
      <c r="E96" s="11">
        <v>0.8</v>
      </c>
      <c r="F96" s="7" t="s">
        <v>51</v>
      </c>
    </row>
    <row r="97" spans="1:6" ht="13">
      <c r="A97" s="5" t="s">
        <v>71</v>
      </c>
      <c r="B97" s="5"/>
      <c r="C97" s="7" t="s">
        <v>18011</v>
      </c>
      <c r="D97" s="11">
        <v>0.8</v>
      </c>
      <c r="E97" s="11">
        <v>0.8</v>
      </c>
      <c r="F97" s="7" t="s">
        <v>51</v>
      </c>
    </row>
    <row r="98" spans="1:6" ht="13">
      <c r="A98" s="5" t="s">
        <v>72</v>
      </c>
      <c r="B98" s="5"/>
      <c r="C98" s="7" t="s">
        <v>18011</v>
      </c>
      <c r="D98" s="11">
        <v>0.8</v>
      </c>
      <c r="E98" s="11">
        <v>0.8</v>
      </c>
      <c r="F98" s="7" t="s">
        <v>51</v>
      </c>
    </row>
    <row r="99" spans="1:6" ht="13">
      <c r="A99" s="5" t="s">
        <v>73</v>
      </c>
      <c r="B99" s="5"/>
      <c r="C99" s="7" t="s">
        <v>18011</v>
      </c>
      <c r="D99" s="11">
        <v>0.8</v>
      </c>
      <c r="E99" s="11">
        <v>0.8</v>
      </c>
      <c r="F99" s="7" t="s">
        <v>51</v>
      </c>
    </row>
    <row r="100" spans="1:6" ht="13">
      <c r="A100" s="5" t="s">
        <v>74</v>
      </c>
      <c r="B100" s="5"/>
      <c r="C100" s="7" t="s">
        <v>18011</v>
      </c>
      <c r="D100" s="11">
        <v>0.8</v>
      </c>
      <c r="E100" s="11">
        <v>0.8</v>
      </c>
      <c r="F100" s="7" t="s">
        <v>51</v>
      </c>
    </row>
    <row r="101" spans="1:6" ht="13">
      <c r="A101" s="5" t="s">
        <v>75</v>
      </c>
      <c r="B101" s="5"/>
      <c r="C101" s="7" t="s">
        <v>18011</v>
      </c>
      <c r="D101" s="11">
        <v>0.8</v>
      </c>
      <c r="E101" s="11">
        <v>0.8</v>
      </c>
      <c r="F101" s="7" t="s">
        <v>51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L987"/>
  <sheetViews>
    <sheetView workbookViewId="0"/>
  </sheetViews>
  <sheetFormatPr baseColWidth="10" defaultColWidth="12.6640625" defaultRowHeight="15.75" customHeight="1"/>
  <cols>
    <col min="3" max="3" width="90.5" customWidth="1"/>
    <col min="4" max="4" width="17.1640625" customWidth="1"/>
    <col min="5" max="5" width="44.33203125" customWidth="1"/>
    <col min="11" max="12" width="12.6640625" hidden="1"/>
  </cols>
  <sheetData>
    <row r="1" spans="1:12" ht="16">
      <c r="A1" s="268" t="s">
        <v>44</v>
      </c>
      <c r="B1" s="29" t="s">
        <v>4479</v>
      </c>
      <c r="C1" s="29" t="s">
        <v>296</v>
      </c>
      <c r="D1" s="29" t="s">
        <v>46</v>
      </c>
      <c r="E1" s="29" t="s">
        <v>47</v>
      </c>
      <c r="F1" s="43" t="s">
        <v>48</v>
      </c>
      <c r="G1" s="40"/>
      <c r="H1" s="259"/>
      <c r="I1" s="260"/>
      <c r="J1" s="29"/>
      <c r="K1" s="242" t="s">
        <v>1658</v>
      </c>
      <c r="L1" s="242" t="s">
        <v>4479</v>
      </c>
    </row>
    <row r="2" spans="1:12" ht="15.75" customHeight="1">
      <c r="A2" s="489" t="s">
        <v>18012</v>
      </c>
      <c r="B2" s="29">
        <v>7083</v>
      </c>
      <c r="C2" s="139" t="s">
        <v>18013</v>
      </c>
      <c r="D2" s="490">
        <v>0.8</v>
      </c>
      <c r="E2" s="490">
        <v>0.8</v>
      </c>
      <c r="F2" s="29" t="s">
        <v>51</v>
      </c>
      <c r="G2" s="29"/>
      <c r="H2" s="29"/>
      <c r="I2" s="29"/>
      <c r="J2" s="29"/>
      <c r="K2" s="19" t="s">
        <v>18014</v>
      </c>
      <c r="L2" s="19">
        <v>499</v>
      </c>
    </row>
    <row r="3" spans="1:12" ht="15.75" customHeight="1">
      <c r="A3" s="491" t="s">
        <v>18015</v>
      </c>
      <c r="B3" s="29">
        <v>14248</v>
      </c>
      <c r="C3" s="139" t="s">
        <v>18013</v>
      </c>
      <c r="D3" s="490">
        <v>0.7</v>
      </c>
      <c r="E3" s="490">
        <v>0.7</v>
      </c>
      <c r="F3" s="29" t="s">
        <v>51</v>
      </c>
      <c r="G3" s="29"/>
      <c r="H3" s="29"/>
      <c r="I3" s="29"/>
      <c r="J3" s="29"/>
      <c r="K3" s="19" t="s">
        <v>18016</v>
      </c>
      <c r="L3" s="19">
        <v>2345</v>
      </c>
    </row>
    <row r="4" spans="1:12" ht="15.75" customHeight="1">
      <c r="A4" s="491" t="s">
        <v>18017</v>
      </c>
      <c r="B4" s="29"/>
      <c r="C4" s="139" t="s">
        <v>18013</v>
      </c>
      <c r="D4" s="490">
        <v>0.7</v>
      </c>
      <c r="E4" s="490">
        <v>0.7</v>
      </c>
      <c r="F4" s="29" t="s">
        <v>51</v>
      </c>
      <c r="G4" s="29"/>
      <c r="H4" s="29"/>
      <c r="I4" s="29"/>
      <c r="J4" s="29"/>
      <c r="K4" s="19" t="s">
        <v>18018</v>
      </c>
      <c r="L4" s="19">
        <v>2345</v>
      </c>
    </row>
    <row r="5" spans="1:12" ht="15.75" customHeight="1">
      <c r="A5" s="491" t="s">
        <v>18019</v>
      </c>
      <c r="B5" s="29"/>
      <c r="C5" s="139" t="s">
        <v>18013</v>
      </c>
      <c r="D5" s="490">
        <v>0.7</v>
      </c>
      <c r="E5" s="490">
        <v>0.7</v>
      </c>
      <c r="F5" s="29" t="s">
        <v>51</v>
      </c>
      <c r="G5" s="29"/>
      <c r="H5" s="29"/>
      <c r="I5" s="29"/>
      <c r="J5" s="29"/>
      <c r="K5" s="19" t="s">
        <v>18020</v>
      </c>
      <c r="L5" s="19">
        <v>2345</v>
      </c>
    </row>
    <row r="6" spans="1:12" ht="15.75" customHeight="1">
      <c r="A6" s="491" t="s">
        <v>18021</v>
      </c>
      <c r="B6" s="29"/>
      <c r="C6" s="139" t="s">
        <v>18013</v>
      </c>
      <c r="D6" s="490">
        <v>0.7</v>
      </c>
      <c r="E6" s="490">
        <v>0.7</v>
      </c>
      <c r="F6" s="29" t="s">
        <v>51</v>
      </c>
      <c r="G6" s="29"/>
      <c r="H6" s="29"/>
      <c r="I6" s="29"/>
      <c r="J6" s="29"/>
      <c r="K6" s="19" t="s">
        <v>18022</v>
      </c>
      <c r="L6" s="19">
        <v>5458</v>
      </c>
    </row>
    <row r="7" spans="1:12" ht="15.75" customHeight="1">
      <c r="A7" s="491" t="s">
        <v>18023</v>
      </c>
      <c r="B7" s="29">
        <v>2095</v>
      </c>
      <c r="C7" s="139" t="s">
        <v>18013</v>
      </c>
      <c r="D7" s="490">
        <v>0.7</v>
      </c>
      <c r="E7" s="490">
        <v>0.7</v>
      </c>
      <c r="F7" s="29" t="s">
        <v>51</v>
      </c>
      <c r="G7" s="29"/>
      <c r="H7" s="29"/>
      <c r="I7" s="29"/>
      <c r="J7" s="29"/>
      <c r="K7" s="19" t="s">
        <v>18024</v>
      </c>
      <c r="L7" s="19">
        <v>5458</v>
      </c>
    </row>
    <row r="8" spans="1:12" ht="15.75" customHeight="1">
      <c r="A8" s="491" t="s">
        <v>18025</v>
      </c>
      <c r="B8" s="29">
        <v>2095</v>
      </c>
      <c r="C8" s="139" t="s">
        <v>18013</v>
      </c>
      <c r="D8" s="490">
        <v>0.7</v>
      </c>
      <c r="E8" s="490">
        <v>0.7</v>
      </c>
      <c r="F8" s="29" t="s">
        <v>51</v>
      </c>
      <c r="G8" s="29"/>
      <c r="H8" s="29"/>
      <c r="I8" s="29"/>
      <c r="J8" s="29"/>
      <c r="K8" s="19" t="s">
        <v>18026</v>
      </c>
      <c r="L8" s="19">
        <v>6133</v>
      </c>
    </row>
    <row r="9" spans="1:12" ht="15.75" customHeight="1">
      <c r="A9" s="491" t="s">
        <v>18027</v>
      </c>
      <c r="B9" s="29"/>
      <c r="C9" s="139" t="s">
        <v>18013</v>
      </c>
      <c r="D9" s="490">
        <v>0.7</v>
      </c>
      <c r="E9" s="490">
        <v>0.7</v>
      </c>
      <c r="F9" s="29" t="s">
        <v>51</v>
      </c>
      <c r="G9" s="29"/>
      <c r="H9" s="29"/>
      <c r="I9" s="29"/>
      <c r="J9" s="29"/>
      <c r="K9" s="19" t="s">
        <v>18028</v>
      </c>
      <c r="L9" s="19">
        <v>1</v>
      </c>
    </row>
    <row r="10" spans="1:12" ht="15.75" customHeight="1">
      <c r="A10" s="491" t="s">
        <v>18029</v>
      </c>
      <c r="B10" s="29"/>
      <c r="C10" s="139" t="s">
        <v>18013</v>
      </c>
      <c r="D10" s="490">
        <v>0.7</v>
      </c>
      <c r="E10" s="490">
        <v>0.7</v>
      </c>
      <c r="F10" s="29" t="s">
        <v>51</v>
      </c>
      <c r="G10" s="29"/>
      <c r="H10" s="29"/>
      <c r="I10" s="29"/>
      <c r="J10" s="29"/>
      <c r="K10" s="19" t="s">
        <v>18030</v>
      </c>
      <c r="L10" s="19">
        <v>6675</v>
      </c>
    </row>
    <row r="11" spans="1:12" ht="15.75" customHeight="1">
      <c r="A11" s="491" t="s">
        <v>18031</v>
      </c>
      <c r="B11" s="29"/>
      <c r="C11" s="139" t="s">
        <v>18013</v>
      </c>
      <c r="D11" s="490">
        <v>0.7</v>
      </c>
      <c r="E11" s="490">
        <v>0.7</v>
      </c>
      <c r="F11" s="29" t="s">
        <v>51</v>
      </c>
      <c r="G11" s="29"/>
      <c r="H11" s="29"/>
      <c r="I11" s="29"/>
      <c r="J11" s="29"/>
      <c r="K11" s="19" t="s">
        <v>18032</v>
      </c>
      <c r="L11" s="19">
        <v>6132</v>
      </c>
    </row>
    <row r="12" spans="1:12" ht="15.75" customHeight="1">
      <c r="A12" s="491" t="s">
        <v>18033</v>
      </c>
      <c r="B12" s="29">
        <v>11708</v>
      </c>
      <c r="C12" s="139" t="s">
        <v>18013</v>
      </c>
      <c r="D12" s="490">
        <v>0.7</v>
      </c>
      <c r="E12" s="490">
        <v>0.7</v>
      </c>
      <c r="F12" s="29" t="s">
        <v>51</v>
      </c>
      <c r="G12" s="29"/>
      <c r="H12" s="29"/>
      <c r="I12" s="29"/>
      <c r="J12" s="29"/>
      <c r="K12" s="19" t="s">
        <v>18034</v>
      </c>
      <c r="L12" s="19">
        <v>6557</v>
      </c>
    </row>
    <row r="13" spans="1:12" ht="15.75" customHeight="1">
      <c r="A13" s="491" t="s">
        <v>18035</v>
      </c>
      <c r="B13" s="29"/>
      <c r="C13" s="139" t="s">
        <v>18013</v>
      </c>
      <c r="D13" s="490">
        <v>0.7</v>
      </c>
      <c r="E13" s="490">
        <v>0.7</v>
      </c>
      <c r="F13" s="29" t="s">
        <v>51</v>
      </c>
      <c r="G13" s="29"/>
      <c r="H13" s="29"/>
      <c r="I13" s="29"/>
      <c r="J13" s="29"/>
      <c r="K13" s="19" t="s">
        <v>18036</v>
      </c>
      <c r="L13" s="19">
        <v>6658</v>
      </c>
    </row>
    <row r="14" spans="1:12" ht="15.75" customHeight="1">
      <c r="A14" s="491" t="s">
        <v>18037</v>
      </c>
      <c r="B14" s="29">
        <v>14417</v>
      </c>
      <c r="C14" s="139" t="s">
        <v>18013</v>
      </c>
      <c r="D14" s="490">
        <v>0.7</v>
      </c>
      <c r="E14" s="490">
        <v>0.7</v>
      </c>
      <c r="F14" s="29" t="s">
        <v>51</v>
      </c>
      <c r="G14" s="29"/>
      <c r="H14" s="29"/>
      <c r="I14" s="29"/>
      <c r="J14" s="29"/>
      <c r="K14" s="19" t="s">
        <v>18038</v>
      </c>
      <c r="L14" s="19">
        <v>7747</v>
      </c>
    </row>
    <row r="15" spans="1:12" ht="15.75" customHeight="1">
      <c r="A15" s="491" t="s">
        <v>18039</v>
      </c>
      <c r="B15" s="29">
        <v>6947</v>
      </c>
      <c r="C15" s="139" t="s">
        <v>18013</v>
      </c>
      <c r="D15" s="490">
        <v>0.7</v>
      </c>
      <c r="E15" s="490">
        <v>0.7</v>
      </c>
      <c r="F15" s="29" t="s">
        <v>51</v>
      </c>
      <c r="G15" s="29"/>
      <c r="H15" s="29"/>
      <c r="I15" s="29"/>
      <c r="J15" s="29"/>
      <c r="K15" s="19" t="s">
        <v>18040</v>
      </c>
      <c r="L15" s="29">
        <v>7083</v>
      </c>
    </row>
    <row r="16" spans="1:12" ht="15.75" customHeight="1">
      <c r="A16" s="491" t="s">
        <v>18041</v>
      </c>
      <c r="B16" s="29"/>
      <c r="C16" s="139" t="s">
        <v>18013</v>
      </c>
      <c r="D16" s="490">
        <v>0.7</v>
      </c>
      <c r="E16" s="490">
        <v>0.7</v>
      </c>
      <c r="F16" s="29" t="s">
        <v>51</v>
      </c>
      <c r="G16" s="29"/>
      <c r="H16" s="29"/>
      <c r="I16" s="29"/>
      <c r="J16" s="29"/>
      <c r="K16" s="19" t="s">
        <v>18042</v>
      </c>
      <c r="L16" s="29">
        <v>6924</v>
      </c>
    </row>
    <row r="17" spans="1:12" ht="15.75" customHeight="1">
      <c r="A17" s="491" t="s">
        <v>18043</v>
      </c>
      <c r="B17" s="29">
        <v>6772</v>
      </c>
      <c r="C17" s="139" t="s">
        <v>18013</v>
      </c>
      <c r="D17" s="490">
        <v>0.7</v>
      </c>
      <c r="E17" s="490">
        <v>0.7</v>
      </c>
      <c r="F17" s="29" t="s">
        <v>51</v>
      </c>
      <c r="G17" s="29"/>
      <c r="H17" s="29"/>
      <c r="I17" s="29"/>
      <c r="J17" s="29"/>
      <c r="K17" s="19" t="s">
        <v>18044</v>
      </c>
      <c r="L17" s="29">
        <v>6779</v>
      </c>
    </row>
    <row r="18" spans="1:12" ht="15.75" customHeight="1">
      <c r="A18" s="491" t="s">
        <v>18045</v>
      </c>
      <c r="B18" s="29">
        <v>14020</v>
      </c>
      <c r="C18" s="139" t="s">
        <v>18013</v>
      </c>
      <c r="D18" s="490">
        <v>0.7</v>
      </c>
      <c r="E18" s="490">
        <v>0.7</v>
      </c>
      <c r="F18" s="29" t="s">
        <v>51</v>
      </c>
      <c r="G18" s="29"/>
      <c r="H18" s="29"/>
      <c r="I18" s="29"/>
      <c r="J18" s="29"/>
      <c r="K18" s="19" t="s">
        <v>18046</v>
      </c>
      <c r="L18" s="19">
        <v>6998</v>
      </c>
    </row>
    <row r="19" spans="1:12" ht="15.75" customHeight="1">
      <c r="A19" s="491" t="s">
        <v>18047</v>
      </c>
      <c r="B19" s="29"/>
      <c r="C19" s="139" t="s">
        <v>18013</v>
      </c>
      <c r="D19" s="490">
        <v>0.7</v>
      </c>
      <c r="E19" s="490">
        <v>0.7</v>
      </c>
      <c r="F19" s="29" t="s">
        <v>51</v>
      </c>
      <c r="G19" s="29"/>
      <c r="H19" s="29"/>
      <c r="I19" s="29"/>
      <c r="J19" s="29"/>
      <c r="K19" s="19" t="s">
        <v>18048</v>
      </c>
      <c r="L19" s="19">
        <v>11049</v>
      </c>
    </row>
    <row r="20" spans="1:12" ht="15.75" customHeight="1">
      <c r="A20" s="491" t="s">
        <v>18049</v>
      </c>
      <c r="B20" s="29"/>
      <c r="C20" s="139" t="s">
        <v>18013</v>
      </c>
      <c r="D20" s="490">
        <v>0.7</v>
      </c>
      <c r="E20" s="490">
        <v>0.7</v>
      </c>
      <c r="F20" s="29" t="s">
        <v>51</v>
      </c>
      <c r="G20" s="29"/>
      <c r="H20" s="29"/>
      <c r="I20" s="29"/>
      <c r="J20" s="29"/>
      <c r="K20" s="19" t="s">
        <v>18050</v>
      </c>
      <c r="L20" s="19">
        <v>11049</v>
      </c>
    </row>
    <row r="21" spans="1:12" ht="15.75" customHeight="1">
      <c r="A21" s="491" t="s">
        <v>18051</v>
      </c>
      <c r="B21" s="29"/>
      <c r="C21" s="139" t="s">
        <v>18013</v>
      </c>
      <c r="D21" s="490">
        <v>0.7</v>
      </c>
      <c r="E21" s="490">
        <v>0.7</v>
      </c>
      <c r="F21" s="29" t="s">
        <v>51</v>
      </c>
      <c r="G21" s="29"/>
      <c r="H21" s="29"/>
      <c r="I21" s="29"/>
      <c r="J21" s="29"/>
      <c r="K21" s="19" t="s">
        <v>18052</v>
      </c>
      <c r="L21" s="19">
        <v>11049</v>
      </c>
    </row>
    <row r="22" spans="1:12" ht="15.75" customHeight="1">
      <c r="A22" s="491" t="s">
        <v>18053</v>
      </c>
      <c r="B22" s="29">
        <v>5389</v>
      </c>
      <c r="C22" s="139" t="s">
        <v>18013</v>
      </c>
      <c r="D22" s="490">
        <v>0.7</v>
      </c>
      <c r="E22" s="490">
        <v>0.7</v>
      </c>
      <c r="F22" s="29" t="s">
        <v>51</v>
      </c>
      <c r="G22" s="29"/>
      <c r="H22" s="29"/>
      <c r="I22" s="29"/>
      <c r="J22" s="29"/>
      <c r="K22" s="19" t="s">
        <v>18054</v>
      </c>
      <c r="L22" s="19">
        <v>11049</v>
      </c>
    </row>
    <row r="23" spans="1:12" ht="15.75" customHeight="1">
      <c r="A23" s="491" t="s">
        <v>18055</v>
      </c>
      <c r="B23" s="29">
        <v>7847</v>
      </c>
      <c r="C23" s="139" t="s">
        <v>18013</v>
      </c>
      <c r="D23" s="490">
        <v>0.7</v>
      </c>
      <c r="E23" s="490">
        <v>0.7</v>
      </c>
      <c r="F23" s="29" t="s">
        <v>51</v>
      </c>
      <c r="G23" s="29"/>
      <c r="H23" s="29"/>
      <c r="I23" s="29"/>
      <c r="J23" s="29"/>
      <c r="K23" s="19" t="s">
        <v>18056</v>
      </c>
      <c r="L23" s="19">
        <v>11049</v>
      </c>
    </row>
    <row r="24" spans="1:12" ht="15.75" customHeight="1">
      <c r="A24" s="491" t="s">
        <v>18057</v>
      </c>
      <c r="B24" s="29">
        <v>6873</v>
      </c>
      <c r="C24" s="139" t="s">
        <v>18013</v>
      </c>
      <c r="D24" s="490">
        <v>0.7</v>
      </c>
      <c r="E24" s="490">
        <v>0.7</v>
      </c>
      <c r="F24" s="29" t="s">
        <v>51</v>
      </c>
      <c r="G24" s="29"/>
      <c r="H24" s="29"/>
      <c r="I24" s="29"/>
      <c r="J24" s="29"/>
      <c r="K24" s="19" t="s">
        <v>18058</v>
      </c>
      <c r="L24" s="19">
        <v>11049</v>
      </c>
    </row>
    <row r="25" spans="1:12" ht="15.75" customHeight="1">
      <c r="A25" s="491" t="s">
        <v>18059</v>
      </c>
      <c r="B25" s="29"/>
      <c r="C25" s="139" t="s">
        <v>18013</v>
      </c>
      <c r="D25" s="490">
        <v>0.7</v>
      </c>
      <c r="E25" s="490">
        <v>0.7</v>
      </c>
      <c r="F25" s="29" t="s">
        <v>51</v>
      </c>
      <c r="G25" s="29"/>
      <c r="H25" s="29"/>
      <c r="I25" s="29"/>
      <c r="J25" s="29"/>
      <c r="K25" s="19" t="s">
        <v>18060</v>
      </c>
      <c r="L25" s="19">
        <v>11049</v>
      </c>
    </row>
    <row r="26" spans="1:12" ht="15.75" customHeight="1">
      <c r="A26" s="491" t="s">
        <v>18061</v>
      </c>
      <c r="B26" s="29"/>
      <c r="C26" s="139" t="s">
        <v>18013</v>
      </c>
      <c r="D26" s="490">
        <v>0.7</v>
      </c>
      <c r="E26" s="490">
        <v>0.7</v>
      </c>
      <c r="F26" s="29" t="s">
        <v>51</v>
      </c>
      <c r="G26" s="29"/>
      <c r="H26" s="29"/>
      <c r="I26" s="29"/>
      <c r="J26" s="29"/>
      <c r="K26" s="19" t="s">
        <v>18062</v>
      </c>
      <c r="L26" s="19">
        <v>6658</v>
      </c>
    </row>
    <row r="27" spans="1:12" ht="15.75" customHeight="1">
      <c r="A27" s="491" t="s">
        <v>18063</v>
      </c>
      <c r="B27" s="29">
        <v>283</v>
      </c>
      <c r="C27" s="139" t="s">
        <v>18013</v>
      </c>
      <c r="D27" s="490">
        <v>0.7</v>
      </c>
      <c r="E27" s="490">
        <v>0.7</v>
      </c>
      <c r="F27" s="29" t="s">
        <v>51</v>
      </c>
      <c r="G27" s="29"/>
      <c r="H27" s="29"/>
      <c r="I27" s="29"/>
      <c r="J27" s="29"/>
      <c r="K27" s="19" t="s">
        <v>18064</v>
      </c>
      <c r="L27" s="19">
        <v>12553</v>
      </c>
    </row>
    <row r="28" spans="1:12" ht="15.75" customHeight="1">
      <c r="A28" s="491" t="s">
        <v>18065</v>
      </c>
      <c r="B28" s="29"/>
      <c r="C28" s="139" t="s">
        <v>18013</v>
      </c>
      <c r="D28" s="490">
        <v>0.7</v>
      </c>
      <c r="E28" s="490">
        <v>0.7</v>
      </c>
      <c r="F28" s="29" t="s">
        <v>51</v>
      </c>
      <c r="G28" s="29"/>
      <c r="H28" s="29"/>
      <c r="I28" s="29"/>
      <c r="J28" s="29"/>
      <c r="K28" s="19" t="s">
        <v>18066</v>
      </c>
      <c r="L28" s="29">
        <v>6722</v>
      </c>
    </row>
    <row r="29" spans="1:12" ht="15.75" customHeight="1">
      <c r="A29" s="491" t="s">
        <v>18067</v>
      </c>
      <c r="B29" s="29">
        <v>7157</v>
      </c>
      <c r="C29" s="139" t="s">
        <v>18013</v>
      </c>
      <c r="D29" s="490">
        <v>0.7</v>
      </c>
      <c r="E29" s="490">
        <v>0.7</v>
      </c>
      <c r="F29" s="29" t="s">
        <v>51</v>
      </c>
      <c r="G29" s="29"/>
      <c r="H29" s="29"/>
      <c r="I29" s="29"/>
      <c r="J29" s="29"/>
      <c r="K29" s="19" t="s">
        <v>18068</v>
      </c>
      <c r="L29" s="29">
        <v>14025</v>
      </c>
    </row>
    <row r="30" spans="1:12" ht="15.75" customHeight="1">
      <c r="A30" s="491" t="s">
        <v>18069</v>
      </c>
      <c r="B30" s="29">
        <v>14575</v>
      </c>
      <c r="C30" s="139" t="s">
        <v>18013</v>
      </c>
      <c r="D30" s="142">
        <v>0.85</v>
      </c>
      <c r="E30" s="142">
        <v>0.85</v>
      </c>
      <c r="F30" s="29" t="s">
        <v>51</v>
      </c>
      <c r="G30" s="29"/>
      <c r="H30" s="29"/>
      <c r="I30" s="29"/>
      <c r="J30" s="29"/>
      <c r="K30" s="19" t="s">
        <v>18070</v>
      </c>
      <c r="L30" s="29">
        <v>7083</v>
      </c>
    </row>
    <row r="31" spans="1:12" ht="15.75" customHeight="1">
      <c r="A31" s="491" t="s">
        <v>18071</v>
      </c>
      <c r="B31" s="29"/>
      <c r="C31" s="139" t="s">
        <v>18013</v>
      </c>
      <c r="D31" s="490">
        <v>0.7</v>
      </c>
      <c r="E31" s="490">
        <v>0.7</v>
      </c>
      <c r="F31" s="29" t="s">
        <v>51</v>
      </c>
      <c r="G31" s="29"/>
      <c r="H31" s="29"/>
      <c r="I31" s="29"/>
      <c r="J31" s="29"/>
      <c r="K31" s="19" t="s">
        <v>18072</v>
      </c>
      <c r="L31" s="29">
        <v>14480</v>
      </c>
    </row>
    <row r="32" spans="1:12" ht="15">
      <c r="A32" s="491" t="s">
        <v>18073</v>
      </c>
      <c r="B32" s="29">
        <v>7149</v>
      </c>
      <c r="C32" s="139" t="s">
        <v>18013</v>
      </c>
      <c r="D32" s="490">
        <v>0.7</v>
      </c>
      <c r="E32" s="490">
        <v>0.7</v>
      </c>
      <c r="F32" s="29" t="s">
        <v>51</v>
      </c>
      <c r="G32" s="29"/>
      <c r="H32" s="29"/>
      <c r="I32" s="29"/>
      <c r="J32" s="29"/>
      <c r="K32" s="19" t="s">
        <v>18074</v>
      </c>
      <c r="L32" s="13">
        <v>14646</v>
      </c>
    </row>
    <row r="33" spans="1:12" ht="15.75" customHeight="1">
      <c r="A33" s="491" t="s">
        <v>18075</v>
      </c>
      <c r="B33" s="29"/>
      <c r="C33" s="139" t="s">
        <v>18013</v>
      </c>
      <c r="D33" s="490">
        <v>0.7</v>
      </c>
      <c r="E33" s="490">
        <v>0.7</v>
      </c>
      <c r="F33" s="29" t="s">
        <v>51</v>
      </c>
      <c r="G33" s="29"/>
      <c r="H33" s="29"/>
      <c r="I33" s="29"/>
      <c r="J33" s="29"/>
      <c r="K33" s="19" t="s">
        <v>18076</v>
      </c>
      <c r="L33" s="19">
        <v>14672</v>
      </c>
    </row>
    <row r="34" spans="1:12" ht="15.75" customHeight="1">
      <c r="A34" s="491" t="s">
        <v>18077</v>
      </c>
      <c r="B34" s="29"/>
      <c r="C34" s="139" t="s">
        <v>18013</v>
      </c>
      <c r="D34" s="490">
        <v>0.7</v>
      </c>
      <c r="E34" s="490">
        <v>0.7</v>
      </c>
      <c r="F34" s="29" t="s">
        <v>51</v>
      </c>
      <c r="G34" s="29"/>
      <c r="H34" s="29"/>
      <c r="I34" s="29"/>
      <c r="J34" s="29"/>
      <c r="K34" s="19" t="s">
        <v>18078</v>
      </c>
      <c r="L34" s="19">
        <v>14505</v>
      </c>
    </row>
    <row r="35" spans="1:12" ht="15.75" customHeight="1">
      <c r="A35" s="491" t="s">
        <v>18079</v>
      </c>
      <c r="B35" s="29"/>
      <c r="C35" s="139" t="s">
        <v>18013</v>
      </c>
      <c r="D35" s="490">
        <v>0.7</v>
      </c>
      <c r="E35" s="490">
        <v>0.7</v>
      </c>
      <c r="F35" s="29" t="s">
        <v>51</v>
      </c>
      <c r="G35" s="29"/>
      <c r="H35" s="29"/>
      <c r="I35" s="29"/>
      <c r="J35" s="29"/>
      <c r="K35" s="19" t="s">
        <v>18080</v>
      </c>
      <c r="L35" s="19"/>
    </row>
    <row r="36" spans="1:12" ht="15.75" customHeight="1">
      <c r="A36" s="491" t="s">
        <v>18081</v>
      </c>
      <c r="B36" s="29"/>
      <c r="C36" s="139" t="s">
        <v>18013</v>
      </c>
      <c r="D36" s="490">
        <v>0.7</v>
      </c>
      <c r="E36" s="490">
        <v>0.7</v>
      </c>
      <c r="F36" s="29" t="s">
        <v>51</v>
      </c>
      <c r="G36" s="29"/>
      <c r="H36" s="29"/>
      <c r="I36" s="29"/>
      <c r="J36" s="29"/>
      <c r="K36" s="19" t="s">
        <v>18082</v>
      </c>
      <c r="L36" s="29">
        <v>6924</v>
      </c>
    </row>
    <row r="37" spans="1:12" ht="15.75" customHeight="1">
      <c r="A37" s="491" t="s">
        <v>18083</v>
      </c>
      <c r="B37" s="29">
        <v>14659</v>
      </c>
      <c r="C37" s="139" t="s">
        <v>18013</v>
      </c>
      <c r="D37" s="490">
        <v>0.7</v>
      </c>
      <c r="E37" s="490">
        <v>0.7</v>
      </c>
      <c r="F37" s="29" t="s">
        <v>51</v>
      </c>
      <c r="G37" s="29"/>
      <c r="H37" s="29"/>
      <c r="I37" s="29"/>
      <c r="J37" s="29"/>
      <c r="K37" s="19" t="s">
        <v>18084</v>
      </c>
      <c r="L37" s="19">
        <v>189</v>
      </c>
    </row>
    <row r="38" spans="1:12" ht="15.75" customHeight="1">
      <c r="A38" s="491" t="s">
        <v>18085</v>
      </c>
      <c r="B38" s="29">
        <v>6668</v>
      </c>
      <c r="C38" s="139" t="s">
        <v>18013</v>
      </c>
      <c r="D38" s="490">
        <v>0.7</v>
      </c>
      <c r="E38" s="490">
        <v>0.7</v>
      </c>
      <c r="F38" s="29" t="s">
        <v>51</v>
      </c>
      <c r="G38" s="29"/>
      <c r="H38" s="29"/>
      <c r="I38" s="29"/>
      <c r="J38" s="29"/>
      <c r="K38" s="19" t="s">
        <v>18086</v>
      </c>
      <c r="L38" s="19">
        <v>189</v>
      </c>
    </row>
    <row r="39" spans="1:12" ht="15.75" customHeight="1">
      <c r="A39" s="491" t="s">
        <v>18087</v>
      </c>
      <c r="B39" s="29">
        <v>6668</v>
      </c>
      <c r="C39" s="139" t="s">
        <v>18013</v>
      </c>
      <c r="D39" s="490">
        <v>0.7</v>
      </c>
      <c r="E39" s="490">
        <v>0.7</v>
      </c>
      <c r="F39" s="29" t="s">
        <v>51</v>
      </c>
      <c r="G39" s="29"/>
      <c r="H39" s="29"/>
      <c r="I39" s="29"/>
      <c r="J39" s="29"/>
      <c r="K39" s="19" t="s">
        <v>18088</v>
      </c>
      <c r="L39" s="19">
        <v>189</v>
      </c>
    </row>
    <row r="40" spans="1:12" ht="15.75" customHeight="1">
      <c r="A40" s="491" t="s">
        <v>18089</v>
      </c>
      <c r="B40" s="29">
        <v>6924</v>
      </c>
      <c r="C40" s="139" t="s">
        <v>18013</v>
      </c>
      <c r="D40" s="490">
        <v>0.7</v>
      </c>
      <c r="E40" s="490">
        <v>0.7</v>
      </c>
      <c r="F40" s="29" t="s">
        <v>51</v>
      </c>
      <c r="G40" s="29"/>
      <c r="H40" s="29"/>
      <c r="I40" s="29"/>
      <c r="J40" s="29"/>
      <c r="K40" s="19" t="s">
        <v>18090</v>
      </c>
      <c r="L40" s="19">
        <v>14465</v>
      </c>
    </row>
    <row r="41" spans="1:12" ht="15.75" customHeight="1">
      <c r="A41" s="491" t="s">
        <v>18091</v>
      </c>
      <c r="B41" s="29">
        <v>7227</v>
      </c>
      <c r="C41" s="139" t="s">
        <v>18013</v>
      </c>
      <c r="D41" s="142">
        <v>0.88</v>
      </c>
      <c r="E41" s="142">
        <v>0.88</v>
      </c>
      <c r="F41" s="29" t="s">
        <v>51</v>
      </c>
      <c r="G41" s="29"/>
      <c r="H41" s="29"/>
      <c r="I41" s="29"/>
      <c r="J41" s="29"/>
      <c r="K41" s="19" t="s">
        <v>18092</v>
      </c>
      <c r="L41" s="19"/>
    </row>
    <row r="42" spans="1:12" ht="15.75" customHeight="1">
      <c r="A42" s="491" t="s">
        <v>18093</v>
      </c>
      <c r="B42" s="29">
        <v>13192</v>
      </c>
      <c r="C42" s="139" t="s">
        <v>18013</v>
      </c>
      <c r="D42" s="490">
        <v>0.7</v>
      </c>
      <c r="E42" s="490">
        <v>0.7</v>
      </c>
      <c r="F42" s="29" t="s">
        <v>51</v>
      </c>
      <c r="G42" s="29"/>
      <c r="H42" s="29"/>
      <c r="I42" s="29"/>
      <c r="J42" s="29"/>
      <c r="K42" s="19" t="s">
        <v>18094</v>
      </c>
      <c r="L42" s="19"/>
    </row>
    <row r="43" spans="1:12" ht="15.75" customHeight="1">
      <c r="A43" s="491" t="s">
        <v>18095</v>
      </c>
      <c r="B43" s="29"/>
      <c r="C43" s="139" t="s">
        <v>18013</v>
      </c>
      <c r="D43" s="490">
        <v>0.7</v>
      </c>
      <c r="E43" s="490">
        <v>0.7</v>
      </c>
      <c r="F43" s="29" t="s">
        <v>51</v>
      </c>
      <c r="G43" s="29"/>
      <c r="H43" s="29"/>
      <c r="I43" s="29"/>
      <c r="J43" s="29"/>
      <c r="K43" s="19" t="s">
        <v>18096</v>
      </c>
      <c r="L43" s="19">
        <v>6924</v>
      </c>
    </row>
    <row r="44" spans="1:12" ht="15.75" customHeight="1">
      <c r="A44" s="491" t="s">
        <v>18097</v>
      </c>
      <c r="B44" s="29"/>
      <c r="C44" s="139" t="s">
        <v>18013</v>
      </c>
      <c r="D44" s="490">
        <v>0.7</v>
      </c>
      <c r="E44" s="490">
        <v>0.7</v>
      </c>
      <c r="F44" s="29" t="s">
        <v>51</v>
      </c>
      <c r="G44" s="29"/>
      <c r="H44" s="29"/>
      <c r="I44" s="29"/>
      <c r="J44" s="29"/>
      <c r="K44" s="19" t="s">
        <v>18098</v>
      </c>
      <c r="L44" s="19"/>
    </row>
    <row r="45" spans="1:12" ht="15.75" customHeight="1">
      <c r="A45" s="491" t="s">
        <v>18099</v>
      </c>
      <c r="B45" s="29"/>
      <c r="C45" s="139" t="s">
        <v>18013</v>
      </c>
      <c r="D45" s="490">
        <v>0.7</v>
      </c>
      <c r="E45" s="490">
        <v>0.7</v>
      </c>
      <c r="F45" s="29" t="s">
        <v>51</v>
      </c>
      <c r="G45" s="29"/>
      <c r="H45" s="29"/>
      <c r="I45" s="29"/>
      <c r="J45" s="29"/>
      <c r="K45" s="19" t="s">
        <v>18100</v>
      </c>
      <c r="L45" s="29">
        <v>7083</v>
      </c>
    </row>
    <row r="46" spans="1:12" ht="15.75" customHeight="1">
      <c r="A46" s="491" t="s">
        <v>18101</v>
      </c>
      <c r="B46" s="29">
        <v>7227</v>
      </c>
      <c r="C46" s="139" t="s">
        <v>18013</v>
      </c>
      <c r="D46" s="142">
        <v>0.88</v>
      </c>
      <c r="E46" s="142">
        <v>0.88</v>
      </c>
      <c r="F46" s="29" t="s">
        <v>51</v>
      </c>
      <c r="G46" s="29"/>
      <c r="H46" s="29"/>
      <c r="I46" s="29"/>
      <c r="J46" s="29"/>
      <c r="K46" s="19" t="s">
        <v>18102</v>
      </c>
      <c r="L46" s="29">
        <v>6924</v>
      </c>
    </row>
    <row r="47" spans="1:12" ht="15.75" customHeight="1">
      <c r="A47" s="491" t="s">
        <v>18103</v>
      </c>
      <c r="B47" s="29">
        <v>7227</v>
      </c>
      <c r="C47" s="139" t="s">
        <v>18013</v>
      </c>
      <c r="D47" s="142">
        <v>0.88</v>
      </c>
      <c r="E47" s="142">
        <v>0.88</v>
      </c>
      <c r="F47" s="29" t="s">
        <v>51</v>
      </c>
      <c r="G47" s="29"/>
      <c r="H47" s="29"/>
      <c r="I47" s="29"/>
      <c r="J47" s="29"/>
      <c r="K47" s="19" t="s">
        <v>18104</v>
      </c>
      <c r="L47" s="29">
        <v>7083</v>
      </c>
    </row>
    <row r="48" spans="1:12" ht="15.75" customHeight="1">
      <c r="A48" s="491" t="s">
        <v>18105</v>
      </c>
      <c r="B48" s="29">
        <v>14465</v>
      </c>
      <c r="C48" s="139" t="s">
        <v>18013</v>
      </c>
      <c r="D48" s="142">
        <v>0.95</v>
      </c>
      <c r="E48" s="142">
        <v>0.95</v>
      </c>
      <c r="F48" s="29" t="s">
        <v>51</v>
      </c>
      <c r="G48" s="29"/>
      <c r="H48" s="29"/>
      <c r="I48" s="29"/>
      <c r="J48" s="29"/>
      <c r="K48" s="19" t="s">
        <v>18106</v>
      </c>
      <c r="L48" s="29">
        <v>5389</v>
      </c>
    </row>
    <row r="49" spans="1:12" ht="15.75" customHeight="1">
      <c r="A49" s="491" t="s">
        <v>18107</v>
      </c>
      <c r="B49" s="29">
        <v>14465</v>
      </c>
      <c r="C49" s="139" t="s">
        <v>18013</v>
      </c>
      <c r="D49" s="142">
        <v>0.95</v>
      </c>
      <c r="E49" s="142">
        <v>0.95</v>
      </c>
      <c r="F49" s="29" t="s">
        <v>51</v>
      </c>
      <c r="G49" s="29"/>
      <c r="H49" s="29"/>
      <c r="I49" s="29"/>
      <c r="J49" s="29"/>
      <c r="K49" s="19" t="s">
        <v>18108</v>
      </c>
      <c r="L49" s="29">
        <v>5389</v>
      </c>
    </row>
    <row r="50" spans="1:12" ht="15.75" customHeight="1">
      <c r="A50" s="491" t="s">
        <v>18109</v>
      </c>
      <c r="B50" s="29">
        <v>14465</v>
      </c>
      <c r="C50" s="139" t="s">
        <v>18013</v>
      </c>
      <c r="D50" s="142">
        <v>0.95</v>
      </c>
      <c r="E50" s="142">
        <v>0.95</v>
      </c>
      <c r="F50" s="29" t="s">
        <v>51</v>
      </c>
      <c r="G50" s="29"/>
      <c r="H50" s="29"/>
      <c r="I50" s="29"/>
      <c r="J50" s="29"/>
      <c r="K50" s="19" t="s">
        <v>18110</v>
      </c>
      <c r="L50" s="19"/>
    </row>
    <row r="51" spans="1:12" ht="15.75" customHeight="1">
      <c r="A51" s="491" t="s">
        <v>18111</v>
      </c>
      <c r="B51" s="29">
        <v>6774</v>
      </c>
      <c r="C51" s="139" t="s">
        <v>18013</v>
      </c>
      <c r="D51" s="490">
        <v>0.7</v>
      </c>
      <c r="E51" s="490">
        <v>0.7</v>
      </c>
      <c r="F51" s="29" t="s">
        <v>51</v>
      </c>
      <c r="G51" s="29"/>
      <c r="H51" s="29"/>
      <c r="I51" s="29"/>
      <c r="J51" s="29"/>
      <c r="K51" s="19" t="s">
        <v>18112</v>
      </c>
      <c r="L51" s="19">
        <v>889</v>
      </c>
    </row>
    <row r="52" spans="1:12" ht="15.75" customHeight="1">
      <c r="A52" s="491" t="s">
        <v>18113</v>
      </c>
      <c r="B52" s="29">
        <v>8199</v>
      </c>
      <c r="C52" s="139" t="s">
        <v>18013</v>
      </c>
      <c r="D52" s="490">
        <v>0.7</v>
      </c>
      <c r="E52" s="490">
        <v>0.7</v>
      </c>
      <c r="F52" s="29" t="s">
        <v>51</v>
      </c>
      <c r="G52" s="29"/>
      <c r="H52" s="29"/>
      <c r="I52" s="29"/>
      <c r="J52" s="29"/>
      <c r="K52" s="43" t="s">
        <v>18114</v>
      </c>
      <c r="L52" s="19">
        <v>189</v>
      </c>
    </row>
    <row r="53" spans="1:12" ht="15.75" customHeight="1">
      <c r="A53" s="491" t="s">
        <v>11322</v>
      </c>
      <c r="B53" s="29"/>
      <c r="C53" s="139" t="s">
        <v>18013</v>
      </c>
      <c r="D53" s="490">
        <v>0.7</v>
      </c>
      <c r="E53" s="490">
        <v>0.7</v>
      </c>
      <c r="F53" s="29" t="s">
        <v>51</v>
      </c>
      <c r="G53" s="29"/>
      <c r="H53" s="29"/>
      <c r="I53" s="29"/>
      <c r="J53" s="29"/>
      <c r="K53" s="43" t="s">
        <v>18115</v>
      </c>
      <c r="L53" s="19">
        <v>8002</v>
      </c>
    </row>
    <row r="54" spans="1:12" ht="15.75" customHeight="1">
      <c r="A54" s="491" t="s">
        <v>11328</v>
      </c>
      <c r="B54" s="29"/>
      <c r="C54" s="139" t="s">
        <v>18013</v>
      </c>
      <c r="D54" s="490">
        <v>0.7</v>
      </c>
      <c r="E54" s="490">
        <v>0.7</v>
      </c>
      <c r="F54" s="29" t="s">
        <v>51</v>
      </c>
      <c r="G54" s="29"/>
      <c r="H54" s="29"/>
      <c r="I54" s="29"/>
      <c r="J54" s="29"/>
      <c r="K54" s="43" t="s">
        <v>18116</v>
      </c>
      <c r="L54" s="19">
        <v>6132</v>
      </c>
    </row>
    <row r="55" spans="1:12" ht="15.75" customHeight="1">
      <c r="A55" s="491" t="s">
        <v>11300</v>
      </c>
      <c r="B55" s="29"/>
      <c r="C55" s="139" t="s">
        <v>18013</v>
      </c>
      <c r="D55" s="490">
        <v>0.7</v>
      </c>
      <c r="E55" s="490">
        <v>0.7</v>
      </c>
      <c r="F55" s="29" t="s">
        <v>51</v>
      </c>
      <c r="G55" s="29"/>
      <c r="H55" s="29"/>
      <c r="I55" s="29"/>
      <c r="J55" s="29"/>
      <c r="K55" s="43" t="s">
        <v>18117</v>
      </c>
      <c r="L55" s="19">
        <v>189</v>
      </c>
    </row>
    <row r="56" spans="1:12" ht="15.75" customHeight="1">
      <c r="A56" s="491" t="s">
        <v>11306</v>
      </c>
      <c r="B56" s="29"/>
      <c r="C56" s="139" t="s">
        <v>18013</v>
      </c>
      <c r="D56" s="490">
        <v>0.7</v>
      </c>
      <c r="E56" s="490">
        <v>0.7</v>
      </c>
      <c r="F56" s="29" t="s">
        <v>51</v>
      </c>
      <c r="G56" s="29"/>
      <c r="H56" s="29"/>
      <c r="I56" s="29"/>
      <c r="J56" s="29"/>
      <c r="K56" s="43" t="s">
        <v>18118</v>
      </c>
      <c r="L56" s="19">
        <v>189</v>
      </c>
    </row>
    <row r="57" spans="1:12" ht="15.75" customHeight="1">
      <c r="A57" s="491" t="s">
        <v>11337</v>
      </c>
      <c r="B57" s="29"/>
      <c r="C57" s="139" t="s">
        <v>18013</v>
      </c>
      <c r="D57" s="490">
        <v>0.7</v>
      </c>
      <c r="E57" s="490">
        <v>0.7</v>
      </c>
      <c r="F57" s="29" t="s">
        <v>51</v>
      </c>
      <c r="G57" s="29"/>
      <c r="H57" s="29"/>
      <c r="I57" s="29"/>
      <c r="J57" s="29"/>
      <c r="K57" s="43" t="s">
        <v>18119</v>
      </c>
      <c r="L57" s="19">
        <v>2345</v>
      </c>
    </row>
    <row r="58" spans="1:12" ht="15.75" customHeight="1">
      <c r="A58" s="491" t="s">
        <v>18120</v>
      </c>
      <c r="B58" s="29" t="e">
        <v>#N/A</v>
      </c>
      <c r="C58" s="139" t="s">
        <v>18013</v>
      </c>
      <c r="D58" s="490">
        <v>0.7</v>
      </c>
      <c r="E58" s="490">
        <v>0.7</v>
      </c>
      <c r="F58" s="29" t="s">
        <v>51</v>
      </c>
      <c r="G58" s="29"/>
      <c r="H58" s="29"/>
      <c r="I58" s="29"/>
      <c r="J58" s="29"/>
      <c r="K58" s="43" t="s">
        <v>18121</v>
      </c>
      <c r="L58" s="19">
        <v>2345</v>
      </c>
    </row>
    <row r="59" spans="1:12" ht="14">
      <c r="A59" s="491" t="s">
        <v>4477</v>
      </c>
      <c r="B59" s="29" t="e">
        <v>#N/A</v>
      </c>
      <c r="C59" s="139" t="s">
        <v>18013</v>
      </c>
      <c r="D59" s="490">
        <v>0.7</v>
      </c>
      <c r="E59" s="490">
        <v>0.7</v>
      </c>
      <c r="F59" s="29" t="s">
        <v>51</v>
      </c>
      <c r="G59" s="29"/>
      <c r="H59" s="29"/>
      <c r="I59" s="29"/>
      <c r="J59" s="29"/>
      <c r="K59" s="43" t="s">
        <v>18122</v>
      </c>
      <c r="L59" s="19">
        <v>2345</v>
      </c>
    </row>
    <row r="60" spans="1:12" ht="14">
      <c r="A60" s="489" t="s">
        <v>18014</v>
      </c>
      <c r="B60" s="29">
        <v>499</v>
      </c>
      <c r="C60" s="139" t="s">
        <v>18123</v>
      </c>
      <c r="D60" s="490">
        <v>0.7</v>
      </c>
      <c r="E60" s="490">
        <v>0.7</v>
      </c>
      <c r="F60" s="29" t="s">
        <v>51</v>
      </c>
      <c r="G60" s="29"/>
      <c r="H60" s="29"/>
      <c r="I60" s="29"/>
      <c r="J60" s="29"/>
      <c r="K60" s="43" t="s">
        <v>18124</v>
      </c>
      <c r="L60" s="19">
        <v>14593</v>
      </c>
    </row>
    <row r="61" spans="1:12" ht="14">
      <c r="A61" s="491" t="s">
        <v>18016</v>
      </c>
      <c r="B61" s="29">
        <v>2345</v>
      </c>
      <c r="C61" s="139" t="s">
        <v>18123</v>
      </c>
      <c r="D61" s="490">
        <v>0.9</v>
      </c>
      <c r="E61" s="490">
        <v>0.9</v>
      </c>
      <c r="F61" s="29" t="s">
        <v>51</v>
      </c>
      <c r="G61" s="29"/>
      <c r="H61" s="29"/>
      <c r="I61" s="29"/>
      <c r="J61" s="29"/>
      <c r="K61" s="43" t="s">
        <v>18125</v>
      </c>
      <c r="L61" s="19">
        <v>11875</v>
      </c>
    </row>
    <row r="62" spans="1:12" ht="14">
      <c r="A62" s="491" t="s">
        <v>18018</v>
      </c>
      <c r="B62" s="29">
        <v>2345</v>
      </c>
      <c r="C62" s="139" t="s">
        <v>18123</v>
      </c>
      <c r="D62" s="490">
        <v>0.9</v>
      </c>
      <c r="E62" s="490">
        <v>0.9</v>
      </c>
      <c r="F62" s="29" t="s">
        <v>51</v>
      </c>
      <c r="G62" s="29"/>
      <c r="H62" s="29"/>
      <c r="I62" s="29"/>
      <c r="J62" s="29"/>
      <c r="K62" s="43" t="s">
        <v>18126</v>
      </c>
      <c r="L62" s="19">
        <v>6675</v>
      </c>
    </row>
    <row r="63" spans="1:12" ht="14">
      <c r="A63" s="491" t="s">
        <v>18020</v>
      </c>
      <c r="B63" s="29">
        <v>2345</v>
      </c>
      <c r="C63" s="139" t="s">
        <v>18123</v>
      </c>
      <c r="D63" s="490">
        <v>0.9</v>
      </c>
      <c r="E63" s="490">
        <v>0.9</v>
      </c>
      <c r="F63" s="29" t="s">
        <v>51</v>
      </c>
      <c r="G63" s="29"/>
      <c r="H63" s="29"/>
      <c r="I63" s="29"/>
      <c r="J63" s="29"/>
      <c r="K63" s="43" t="s">
        <v>18127</v>
      </c>
      <c r="L63" s="19">
        <v>6771</v>
      </c>
    </row>
    <row r="64" spans="1:12" ht="14">
      <c r="A64" s="491" t="s">
        <v>18022</v>
      </c>
      <c r="B64" s="29">
        <v>5458</v>
      </c>
      <c r="C64" s="139" t="s">
        <v>18123</v>
      </c>
      <c r="D64" s="490">
        <v>0.7</v>
      </c>
      <c r="E64" s="490">
        <v>0.7</v>
      </c>
      <c r="F64" s="29" t="s">
        <v>51</v>
      </c>
      <c r="G64" s="29"/>
      <c r="H64" s="29"/>
      <c r="I64" s="29"/>
      <c r="J64" s="29"/>
      <c r="K64" s="43" t="s">
        <v>18128</v>
      </c>
      <c r="L64" s="19">
        <v>14507</v>
      </c>
    </row>
    <row r="65" spans="1:12" ht="14">
      <c r="A65" s="491" t="s">
        <v>18024</v>
      </c>
      <c r="B65" s="29">
        <v>5458</v>
      </c>
      <c r="C65" s="139" t="s">
        <v>18123</v>
      </c>
      <c r="D65" s="490">
        <v>0.7</v>
      </c>
      <c r="E65" s="490">
        <v>0.7</v>
      </c>
      <c r="F65" s="29" t="s">
        <v>51</v>
      </c>
      <c r="G65" s="29"/>
      <c r="H65" s="29"/>
      <c r="I65" s="29"/>
      <c r="J65" s="29"/>
      <c r="K65" s="43" t="s">
        <v>18129</v>
      </c>
      <c r="L65" s="19">
        <v>7104</v>
      </c>
    </row>
    <row r="66" spans="1:12" ht="14">
      <c r="A66" s="491" t="s">
        <v>18026</v>
      </c>
      <c r="B66" s="29">
        <v>6133</v>
      </c>
      <c r="C66" s="139" t="s">
        <v>18123</v>
      </c>
      <c r="D66" s="490">
        <v>0.7</v>
      </c>
      <c r="E66" s="490">
        <v>0.7</v>
      </c>
      <c r="F66" s="29" t="s">
        <v>51</v>
      </c>
      <c r="G66" s="29"/>
      <c r="H66" s="29"/>
      <c r="I66" s="29"/>
      <c r="J66" s="29"/>
      <c r="K66" s="43" t="s">
        <v>18130</v>
      </c>
      <c r="L66" s="19">
        <v>6829</v>
      </c>
    </row>
    <row r="67" spans="1:12" ht="14">
      <c r="A67" s="491" t="s">
        <v>18028</v>
      </c>
      <c r="B67" s="29">
        <v>1</v>
      </c>
      <c r="C67" s="139" t="s">
        <v>18123</v>
      </c>
      <c r="D67" s="490">
        <v>0.7</v>
      </c>
      <c r="E67" s="490">
        <v>0.7</v>
      </c>
      <c r="F67" s="29" t="s">
        <v>51</v>
      </c>
      <c r="G67" s="29"/>
      <c r="H67" s="29"/>
      <c r="I67" s="29"/>
      <c r="J67" s="29"/>
      <c r="K67" s="43" t="s">
        <v>18131</v>
      </c>
      <c r="L67" s="19">
        <v>12388</v>
      </c>
    </row>
    <row r="68" spans="1:12" ht="14">
      <c r="A68" s="491" t="s">
        <v>18030</v>
      </c>
      <c r="B68" s="29">
        <v>6675</v>
      </c>
      <c r="C68" s="139" t="s">
        <v>18123</v>
      </c>
      <c r="D68" s="142">
        <v>0.9</v>
      </c>
      <c r="E68" s="142">
        <v>0.9</v>
      </c>
      <c r="F68" s="29" t="s">
        <v>51</v>
      </c>
      <c r="G68" s="29"/>
      <c r="H68" s="29"/>
      <c r="I68" s="29"/>
      <c r="J68" s="29"/>
      <c r="K68" s="43" t="s">
        <v>18132</v>
      </c>
      <c r="L68" s="19"/>
    </row>
    <row r="69" spans="1:12" ht="14">
      <c r="A69" s="491" t="s">
        <v>18032</v>
      </c>
      <c r="B69" s="29">
        <v>6132</v>
      </c>
      <c r="C69" s="139" t="s">
        <v>18123</v>
      </c>
      <c r="D69" s="490">
        <v>0.7</v>
      </c>
      <c r="E69" s="490">
        <v>0.7</v>
      </c>
      <c r="F69" s="29" t="s">
        <v>51</v>
      </c>
      <c r="G69" s="29"/>
      <c r="H69" s="29"/>
      <c r="I69" s="29"/>
      <c r="J69" s="29"/>
      <c r="K69" s="43" t="s">
        <v>18133</v>
      </c>
      <c r="L69" s="19">
        <v>6887</v>
      </c>
    </row>
    <row r="70" spans="1:12" ht="14">
      <c r="A70" s="491" t="s">
        <v>18034</v>
      </c>
      <c r="B70" s="29">
        <v>6557</v>
      </c>
      <c r="C70" s="139" t="s">
        <v>18123</v>
      </c>
      <c r="D70" s="490">
        <v>0.7</v>
      </c>
      <c r="E70" s="490">
        <v>0.7</v>
      </c>
      <c r="F70" s="29" t="s">
        <v>51</v>
      </c>
      <c r="G70" s="29"/>
      <c r="H70" s="29"/>
      <c r="I70" s="29"/>
      <c r="J70" s="29"/>
      <c r="K70" s="43" t="s">
        <v>18134</v>
      </c>
      <c r="L70" s="19"/>
    </row>
    <row r="71" spans="1:12" ht="14">
      <c r="A71" s="491" t="s">
        <v>18036</v>
      </c>
      <c r="B71" s="29">
        <v>6658</v>
      </c>
      <c r="C71" s="139" t="s">
        <v>18123</v>
      </c>
      <c r="D71" s="142">
        <v>0.88</v>
      </c>
      <c r="E71" s="142">
        <v>0.88</v>
      </c>
      <c r="F71" s="29" t="s">
        <v>51</v>
      </c>
      <c r="G71" s="29"/>
      <c r="H71" s="29"/>
      <c r="I71" s="29"/>
      <c r="J71" s="29"/>
      <c r="K71" s="43" t="s">
        <v>18135</v>
      </c>
      <c r="L71" s="19">
        <v>6675</v>
      </c>
    </row>
    <row r="72" spans="1:12" ht="14">
      <c r="A72" s="491" t="s">
        <v>18038</v>
      </c>
      <c r="B72" s="29">
        <v>7747</v>
      </c>
      <c r="C72" s="139" t="s">
        <v>18123</v>
      </c>
      <c r="D72" s="490">
        <v>0.7</v>
      </c>
      <c r="E72" s="490">
        <v>0.7</v>
      </c>
      <c r="F72" s="29" t="s">
        <v>51</v>
      </c>
      <c r="G72" s="29"/>
      <c r="H72" s="29"/>
      <c r="I72" s="29"/>
      <c r="J72" s="29"/>
      <c r="K72" s="43" t="s">
        <v>18136</v>
      </c>
      <c r="L72" s="19"/>
    </row>
    <row r="73" spans="1:12" ht="14">
      <c r="A73" s="491" t="s">
        <v>18040</v>
      </c>
      <c r="B73" s="29">
        <v>7083</v>
      </c>
      <c r="C73" s="139" t="s">
        <v>18123</v>
      </c>
      <c r="D73" s="490">
        <v>0.8</v>
      </c>
      <c r="E73" s="490">
        <v>0.8</v>
      </c>
      <c r="F73" s="29" t="s">
        <v>51</v>
      </c>
      <c r="G73" s="29"/>
      <c r="H73" s="29"/>
      <c r="I73" s="29"/>
      <c r="J73" s="29"/>
      <c r="K73" s="43" t="s">
        <v>18137</v>
      </c>
      <c r="L73" s="19">
        <v>6675</v>
      </c>
    </row>
    <row r="74" spans="1:12" ht="14">
      <c r="A74" s="491" t="s">
        <v>18042</v>
      </c>
      <c r="B74" s="29">
        <v>6924</v>
      </c>
      <c r="C74" s="139" t="s">
        <v>18123</v>
      </c>
      <c r="D74" s="490">
        <v>0.7</v>
      </c>
      <c r="E74" s="490">
        <v>0.7</v>
      </c>
      <c r="F74" s="29" t="s">
        <v>51</v>
      </c>
      <c r="G74" s="29"/>
      <c r="H74" s="29"/>
      <c r="I74" s="29"/>
      <c r="J74" s="29"/>
      <c r="K74" s="43" t="s">
        <v>18138</v>
      </c>
      <c r="L74" s="29">
        <v>6947</v>
      </c>
    </row>
    <row r="75" spans="1:12" ht="14">
      <c r="A75" s="491" t="s">
        <v>18044</v>
      </c>
      <c r="B75" s="29">
        <v>6779</v>
      </c>
      <c r="C75" s="139" t="s">
        <v>18123</v>
      </c>
      <c r="D75" s="490">
        <v>0.7</v>
      </c>
      <c r="E75" s="490">
        <v>0.7</v>
      </c>
      <c r="F75" s="29" t="s">
        <v>51</v>
      </c>
      <c r="G75" s="29"/>
      <c r="H75" s="29"/>
      <c r="I75" s="29"/>
      <c r="J75" s="29"/>
      <c r="K75" s="43" t="s">
        <v>18139</v>
      </c>
      <c r="L75" s="19">
        <v>6924</v>
      </c>
    </row>
    <row r="76" spans="1:12" ht="14">
      <c r="A76" s="491" t="s">
        <v>18046</v>
      </c>
      <c r="B76" s="29">
        <v>6998</v>
      </c>
      <c r="C76" s="139" t="s">
        <v>18123</v>
      </c>
      <c r="D76" s="490">
        <v>0.7</v>
      </c>
      <c r="E76" s="490">
        <v>0.7</v>
      </c>
      <c r="F76" s="29" t="s">
        <v>51</v>
      </c>
      <c r="G76" s="29"/>
      <c r="H76" s="29"/>
      <c r="I76" s="29"/>
      <c r="J76" s="29"/>
      <c r="K76" s="43" t="s">
        <v>18140</v>
      </c>
      <c r="L76" s="19">
        <v>5125</v>
      </c>
    </row>
    <row r="77" spans="1:12" ht="14">
      <c r="A77" s="491" t="s">
        <v>18048</v>
      </c>
      <c r="B77" s="29">
        <v>11049</v>
      </c>
      <c r="C77" s="139" t="s">
        <v>18123</v>
      </c>
      <c r="D77" s="490">
        <v>0.8</v>
      </c>
      <c r="E77" s="490">
        <v>0.8</v>
      </c>
      <c r="F77" s="29" t="s">
        <v>51</v>
      </c>
      <c r="G77" s="29"/>
      <c r="H77" s="29"/>
      <c r="I77" s="29"/>
      <c r="J77" s="29"/>
      <c r="K77" s="43" t="s">
        <v>18141</v>
      </c>
      <c r="L77" s="19"/>
    </row>
    <row r="78" spans="1:12" ht="14">
      <c r="A78" s="491" t="s">
        <v>18050</v>
      </c>
      <c r="B78" s="29">
        <v>11049</v>
      </c>
      <c r="C78" s="139" t="s">
        <v>18123</v>
      </c>
      <c r="D78" s="490">
        <v>0.8</v>
      </c>
      <c r="E78" s="490">
        <v>0.8</v>
      </c>
      <c r="F78" s="29" t="s">
        <v>51</v>
      </c>
      <c r="G78" s="29"/>
      <c r="H78" s="29"/>
      <c r="I78" s="29"/>
      <c r="J78" s="29"/>
      <c r="K78" s="43" t="s">
        <v>18142</v>
      </c>
      <c r="L78" s="19">
        <v>3404</v>
      </c>
    </row>
    <row r="79" spans="1:12" ht="14">
      <c r="A79" s="491" t="s">
        <v>18052</v>
      </c>
      <c r="B79" s="29">
        <v>11049</v>
      </c>
      <c r="C79" s="139" t="s">
        <v>18123</v>
      </c>
      <c r="D79" s="490">
        <v>0.8</v>
      </c>
      <c r="E79" s="490">
        <v>0.8</v>
      </c>
      <c r="F79" s="29" t="s">
        <v>51</v>
      </c>
      <c r="G79" s="29"/>
      <c r="H79" s="29"/>
      <c r="I79" s="29"/>
      <c r="J79" s="29"/>
      <c r="K79" s="43" t="s">
        <v>18143</v>
      </c>
      <c r="L79" s="19">
        <v>9645</v>
      </c>
    </row>
    <row r="80" spans="1:12" ht="14">
      <c r="A80" s="491" t="s">
        <v>18054</v>
      </c>
      <c r="B80" s="29">
        <v>11049</v>
      </c>
      <c r="C80" s="139" t="s">
        <v>18123</v>
      </c>
      <c r="D80" s="490">
        <v>0.8</v>
      </c>
      <c r="E80" s="490">
        <v>0.8</v>
      </c>
      <c r="F80" s="29" t="s">
        <v>51</v>
      </c>
      <c r="G80" s="29"/>
      <c r="H80" s="29"/>
      <c r="I80" s="29"/>
      <c r="J80" s="29"/>
      <c r="K80" s="43" t="s">
        <v>18144</v>
      </c>
      <c r="L80" s="19"/>
    </row>
    <row r="81" spans="1:12" ht="14">
      <c r="A81" s="491" t="s">
        <v>18056</v>
      </c>
      <c r="B81" s="29">
        <v>11049</v>
      </c>
      <c r="C81" s="139" t="s">
        <v>18123</v>
      </c>
      <c r="D81" s="490">
        <v>0.8</v>
      </c>
      <c r="E81" s="490">
        <v>0.8</v>
      </c>
      <c r="F81" s="29" t="s">
        <v>51</v>
      </c>
      <c r="G81" s="29"/>
      <c r="H81" s="29"/>
      <c r="I81" s="29"/>
      <c r="J81" s="29"/>
      <c r="K81" s="43" t="s">
        <v>18145</v>
      </c>
      <c r="L81" s="19">
        <v>6829</v>
      </c>
    </row>
    <row r="82" spans="1:12" ht="14">
      <c r="A82" s="491" t="s">
        <v>18058</v>
      </c>
      <c r="B82" s="29">
        <v>11049</v>
      </c>
      <c r="C82" s="139" t="s">
        <v>18123</v>
      </c>
      <c r="D82" s="490">
        <v>0.8</v>
      </c>
      <c r="E82" s="490">
        <v>0.8</v>
      </c>
      <c r="F82" s="29" t="s">
        <v>51</v>
      </c>
      <c r="G82" s="29"/>
      <c r="H82" s="29"/>
      <c r="I82" s="29"/>
      <c r="J82" s="29"/>
      <c r="K82" s="43" t="s">
        <v>18146</v>
      </c>
      <c r="L82" s="19"/>
    </row>
    <row r="83" spans="1:12" ht="14">
      <c r="A83" s="491" t="s">
        <v>18060</v>
      </c>
      <c r="B83" s="29">
        <v>11049</v>
      </c>
      <c r="C83" s="139" t="s">
        <v>18123</v>
      </c>
      <c r="D83" s="490">
        <v>0.8</v>
      </c>
      <c r="E83" s="490">
        <v>0.8</v>
      </c>
      <c r="F83" s="29" t="s">
        <v>51</v>
      </c>
      <c r="G83" s="29"/>
      <c r="H83" s="29"/>
      <c r="I83" s="29"/>
      <c r="J83" s="29"/>
      <c r="K83" s="43" t="s">
        <v>18147</v>
      </c>
      <c r="L83" s="19">
        <v>2205</v>
      </c>
    </row>
    <row r="84" spans="1:12" ht="15">
      <c r="A84" s="491" t="s">
        <v>18062</v>
      </c>
      <c r="B84" s="29">
        <v>6658</v>
      </c>
      <c r="C84" s="139" t="s">
        <v>18123</v>
      </c>
      <c r="D84" s="142">
        <v>0.88</v>
      </c>
      <c r="E84" s="142">
        <v>0.88</v>
      </c>
      <c r="F84" s="29" t="s">
        <v>51</v>
      </c>
      <c r="G84" s="29"/>
      <c r="H84" s="29"/>
      <c r="I84" s="29"/>
      <c r="J84" s="29"/>
      <c r="K84" s="43" t="s">
        <v>18148</v>
      </c>
      <c r="L84" s="18">
        <v>6675</v>
      </c>
    </row>
    <row r="85" spans="1:12" ht="14">
      <c r="A85" s="491" t="s">
        <v>18064</v>
      </c>
      <c r="B85" s="29">
        <v>12553</v>
      </c>
      <c r="C85" s="139" t="s">
        <v>18123</v>
      </c>
      <c r="D85" s="490">
        <v>0.7</v>
      </c>
      <c r="E85" s="490">
        <v>0.7</v>
      </c>
      <c r="F85" s="29" t="s">
        <v>51</v>
      </c>
      <c r="G85" s="29"/>
      <c r="H85" s="29"/>
      <c r="I85" s="29"/>
      <c r="J85" s="29"/>
      <c r="K85" s="43" t="s">
        <v>18149</v>
      </c>
      <c r="L85" s="19"/>
    </row>
    <row r="86" spans="1:12" ht="14">
      <c r="A86" s="491" t="s">
        <v>18066</v>
      </c>
      <c r="B86" s="29">
        <v>6722</v>
      </c>
      <c r="C86" s="139" t="s">
        <v>18123</v>
      </c>
      <c r="D86" s="490">
        <v>0.7</v>
      </c>
      <c r="E86" s="490">
        <v>0.7</v>
      </c>
      <c r="F86" s="29" t="s">
        <v>51</v>
      </c>
      <c r="G86" s="29"/>
      <c r="H86" s="29"/>
      <c r="I86" s="29"/>
      <c r="J86" s="29"/>
      <c r="K86" s="43" t="s">
        <v>18150</v>
      </c>
      <c r="L86" s="19">
        <v>7104</v>
      </c>
    </row>
    <row r="87" spans="1:12" ht="14">
      <c r="A87" s="491" t="s">
        <v>18068</v>
      </c>
      <c r="B87" s="29">
        <v>14025</v>
      </c>
      <c r="C87" s="139" t="s">
        <v>18123</v>
      </c>
      <c r="D87" s="490">
        <v>0.7</v>
      </c>
      <c r="E87" s="490">
        <v>0.7</v>
      </c>
      <c r="F87" s="29" t="s">
        <v>51</v>
      </c>
      <c r="G87" s="29"/>
      <c r="H87" s="29"/>
      <c r="I87" s="29"/>
      <c r="J87" s="29"/>
      <c r="K87" s="43" t="s">
        <v>18151</v>
      </c>
      <c r="L87" s="19"/>
    </row>
    <row r="88" spans="1:12" ht="14">
      <c r="A88" s="491" t="s">
        <v>18070</v>
      </c>
      <c r="B88" s="29">
        <v>7083</v>
      </c>
      <c r="C88" s="139" t="s">
        <v>18123</v>
      </c>
      <c r="D88" s="490">
        <v>0.8</v>
      </c>
      <c r="E88" s="490">
        <v>0.8</v>
      </c>
      <c r="F88" s="29" t="s">
        <v>51</v>
      </c>
      <c r="G88" s="29"/>
      <c r="H88" s="29"/>
      <c r="I88" s="29"/>
      <c r="J88" s="29"/>
      <c r="K88" s="43" t="s">
        <v>18152</v>
      </c>
      <c r="L88" s="19">
        <v>14580</v>
      </c>
    </row>
    <row r="89" spans="1:12" ht="14">
      <c r="A89" s="491" t="s">
        <v>18072</v>
      </c>
      <c r="B89" s="29">
        <v>14480</v>
      </c>
      <c r="C89" s="139" t="s">
        <v>18123</v>
      </c>
      <c r="D89" s="490">
        <v>0.7</v>
      </c>
      <c r="E89" s="490">
        <v>0.7</v>
      </c>
      <c r="F89" s="29" t="s">
        <v>51</v>
      </c>
      <c r="G89" s="29"/>
      <c r="H89" s="29"/>
      <c r="I89" s="29"/>
      <c r="J89" s="29"/>
      <c r="K89" s="43" t="s">
        <v>18153</v>
      </c>
      <c r="L89" s="19">
        <v>14580</v>
      </c>
    </row>
    <row r="90" spans="1:12" ht="14">
      <c r="A90" s="491" t="s">
        <v>18074</v>
      </c>
      <c r="B90" s="29">
        <v>14646</v>
      </c>
      <c r="C90" s="139" t="s">
        <v>18123</v>
      </c>
      <c r="D90" s="490">
        <v>0.7</v>
      </c>
      <c r="E90" s="490">
        <v>0.7</v>
      </c>
      <c r="F90" s="29" t="s">
        <v>51</v>
      </c>
      <c r="G90" s="29"/>
      <c r="H90" s="29"/>
      <c r="I90" s="29"/>
      <c r="J90" s="29"/>
      <c r="K90" s="43" t="s">
        <v>18154</v>
      </c>
      <c r="L90" s="19"/>
    </row>
    <row r="91" spans="1:12" ht="14">
      <c r="A91" s="491" t="s">
        <v>18076</v>
      </c>
      <c r="B91" s="29">
        <v>14672</v>
      </c>
      <c r="C91" s="139" t="s">
        <v>18123</v>
      </c>
      <c r="D91" s="490">
        <v>0.7</v>
      </c>
      <c r="E91" s="490">
        <v>0.7</v>
      </c>
      <c r="F91" s="29" t="s">
        <v>51</v>
      </c>
      <c r="G91" s="29"/>
      <c r="H91" s="29"/>
      <c r="I91" s="29"/>
      <c r="J91" s="29"/>
      <c r="K91" s="43" t="s">
        <v>18155</v>
      </c>
      <c r="L91" s="19">
        <v>6767</v>
      </c>
    </row>
    <row r="92" spans="1:12" ht="14">
      <c r="A92" s="491" t="s">
        <v>18078</v>
      </c>
      <c r="B92" s="29">
        <v>14505</v>
      </c>
      <c r="C92" s="139" t="s">
        <v>18123</v>
      </c>
      <c r="D92" s="490">
        <v>0.7</v>
      </c>
      <c r="E92" s="490">
        <v>0.7</v>
      </c>
      <c r="F92" s="29" t="s">
        <v>51</v>
      </c>
      <c r="G92" s="29"/>
      <c r="H92" s="29"/>
      <c r="I92" s="29"/>
      <c r="J92" s="29"/>
      <c r="K92" s="43" t="s">
        <v>18156</v>
      </c>
      <c r="L92" s="19"/>
    </row>
    <row r="93" spans="1:12" ht="14">
      <c r="A93" s="491" t="s">
        <v>18080</v>
      </c>
      <c r="B93" s="29"/>
      <c r="C93" s="139" t="s">
        <v>18123</v>
      </c>
      <c r="D93" s="490">
        <v>0.7</v>
      </c>
      <c r="E93" s="490">
        <v>0.7</v>
      </c>
      <c r="F93" s="29" t="s">
        <v>51</v>
      </c>
      <c r="G93" s="29"/>
      <c r="H93" s="29"/>
      <c r="I93" s="29"/>
      <c r="J93" s="29"/>
      <c r="K93" s="43" t="s">
        <v>18157</v>
      </c>
      <c r="L93" s="19">
        <v>14525</v>
      </c>
    </row>
    <row r="94" spans="1:12" ht="14">
      <c r="A94" s="491" t="s">
        <v>18082</v>
      </c>
      <c r="B94" s="29">
        <v>6924</v>
      </c>
      <c r="C94" s="139" t="s">
        <v>18123</v>
      </c>
      <c r="D94" s="490">
        <v>0.7</v>
      </c>
      <c r="E94" s="490">
        <v>0.7</v>
      </c>
      <c r="F94" s="29" t="s">
        <v>51</v>
      </c>
      <c r="G94" s="29"/>
      <c r="H94" s="29"/>
      <c r="I94" s="29"/>
      <c r="J94" s="29"/>
      <c r="K94" s="43" t="s">
        <v>18158</v>
      </c>
      <c r="L94" s="19">
        <v>6936</v>
      </c>
    </row>
    <row r="95" spans="1:12" ht="14">
      <c r="A95" s="491" t="s">
        <v>18084</v>
      </c>
      <c r="B95" s="29">
        <v>189</v>
      </c>
      <c r="C95" s="139" t="s">
        <v>18123</v>
      </c>
      <c r="D95" s="490">
        <v>0.9</v>
      </c>
      <c r="E95" s="490">
        <v>0.9</v>
      </c>
      <c r="F95" s="29" t="s">
        <v>51</v>
      </c>
      <c r="G95" s="29"/>
      <c r="H95" s="29"/>
      <c r="I95" s="29"/>
      <c r="J95" s="29"/>
      <c r="K95" s="43" t="s">
        <v>18159</v>
      </c>
      <c r="L95" s="19">
        <v>6811</v>
      </c>
    </row>
    <row r="96" spans="1:12" ht="14">
      <c r="A96" s="491" t="s">
        <v>18086</v>
      </c>
      <c r="B96" s="29">
        <v>189</v>
      </c>
      <c r="C96" s="139" t="s">
        <v>18123</v>
      </c>
      <c r="D96" s="490">
        <v>0.9</v>
      </c>
      <c r="E96" s="490">
        <v>0.9</v>
      </c>
      <c r="F96" s="29" t="s">
        <v>51</v>
      </c>
      <c r="G96" s="29"/>
      <c r="H96" s="29"/>
      <c r="I96" s="29"/>
      <c r="J96" s="29"/>
      <c r="K96" s="43" t="s">
        <v>18160</v>
      </c>
      <c r="L96" s="19">
        <v>3307</v>
      </c>
    </row>
    <row r="97" spans="1:12" ht="15">
      <c r="A97" s="491" t="s">
        <v>18088</v>
      </c>
      <c r="B97" s="29">
        <v>189</v>
      </c>
      <c r="C97" s="139" t="s">
        <v>18123</v>
      </c>
      <c r="D97" s="490">
        <v>0.9</v>
      </c>
      <c r="E97" s="490">
        <v>0.9</v>
      </c>
      <c r="F97" s="29" t="s">
        <v>51</v>
      </c>
      <c r="G97" s="29"/>
      <c r="H97" s="29"/>
      <c r="I97" s="29"/>
      <c r="J97" s="29"/>
      <c r="K97" s="43" t="s">
        <v>18161</v>
      </c>
      <c r="L97" s="192"/>
    </row>
    <row r="98" spans="1:12" ht="14">
      <c r="A98" s="491" t="s">
        <v>18090</v>
      </c>
      <c r="B98" s="29">
        <v>14465</v>
      </c>
      <c r="C98" s="139" t="s">
        <v>18123</v>
      </c>
      <c r="D98" s="142">
        <v>0.95</v>
      </c>
      <c r="E98" s="142">
        <v>0.95</v>
      </c>
      <c r="F98" s="29" t="s">
        <v>51</v>
      </c>
      <c r="G98" s="29"/>
      <c r="H98" s="29"/>
      <c r="I98" s="29"/>
      <c r="J98" s="29"/>
      <c r="K98" s="43" t="s">
        <v>18162</v>
      </c>
      <c r="L98" s="19">
        <v>5389</v>
      </c>
    </row>
    <row r="99" spans="1:12" ht="14">
      <c r="A99" s="491" t="s">
        <v>18092</v>
      </c>
      <c r="B99" s="29">
        <v>14465</v>
      </c>
      <c r="C99" s="139" t="s">
        <v>18123</v>
      </c>
      <c r="D99" s="142">
        <v>0.95</v>
      </c>
      <c r="E99" s="142">
        <v>0.95</v>
      </c>
      <c r="F99" s="29" t="s">
        <v>51</v>
      </c>
      <c r="G99" s="29"/>
      <c r="H99" s="29"/>
      <c r="I99" s="29"/>
      <c r="J99" s="29"/>
      <c r="K99" s="43" t="s">
        <v>18163</v>
      </c>
      <c r="L99" s="19"/>
    </row>
    <row r="100" spans="1:12" ht="14">
      <c r="A100" s="491" t="s">
        <v>18094</v>
      </c>
      <c r="B100" s="29">
        <v>14465</v>
      </c>
      <c r="C100" s="139" t="s">
        <v>18123</v>
      </c>
      <c r="D100" s="142">
        <v>0.95</v>
      </c>
      <c r="E100" s="142">
        <v>0.95</v>
      </c>
      <c r="F100" s="29" t="s">
        <v>51</v>
      </c>
      <c r="G100" s="29"/>
      <c r="H100" s="29"/>
      <c r="I100" s="29"/>
      <c r="J100" s="29"/>
      <c r="K100" s="43" t="s">
        <v>18164</v>
      </c>
      <c r="L100" s="19"/>
    </row>
    <row r="101" spans="1:12" ht="15">
      <c r="A101" s="491" t="s">
        <v>18096</v>
      </c>
      <c r="B101" s="29">
        <v>6924</v>
      </c>
      <c r="C101" s="139" t="s">
        <v>18123</v>
      </c>
      <c r="D101" s="490">
        <v>0.7</v>
      </c>
      <c r="E101" s="490">
        <v>0.7</v>
      </c>
      <c r="F101" s="29" t="s">
        <v>51</v>
      </c>
      <c r="G101" s="29"/>
      <c r="H101" s="29"/>
      <c r="I101" s="29"/>
      <c r="J101" s="29"/>
      <c r="K101" s="43" t="s">
        <v>18165</v>
      </c>
      <c r="L101" s="18">
        <v>986</v>
      </c>
    </row>
    <row r="102" spans="1:12" ht="14">
      <c r="A102" s="491" t="s">
        <v>18098</v>
      </c>
      <c r="B102" s="29"/>
      <c r="C102" s="139" t="s">
        <v>18123</v>
      </c>
      <c r="D102" s="490">
        <v>0.7</v>
      </c>
      <c r="E102" s="490">
        <v>0.7</v>
      </c>
      <c r="F102" s="29" t="s">
        <v>51</v>
      </c>
      <c r="G102" s="29"/>
      <c r="H102" s="29"/>
      <c r="I102" s="29"/>
      <c r="J102" s="29"/>
      <c r="K102" s="43" t="s">
        <v>18166</v>
      </c>
      <c r="L102" s="19"/>
    </row>
    <row r="103" spans="1:12" ht="14">
      <c r="A103" s="491" t="s">
        <v>18100</v>
      </c>
      <c r="B103" s="29">
        <v>7083</v>
      </c>
      <c r="C103" s="139" t="s">
        <v>18123</v>
      </c>
      <c r="D103" s="490">
        <v>0.8</v>
      </c>
      <c r="E103" s="490">
        <v>0.8</v>
      </c>
      <c r="F103" s="29" t="s">
        <v>51</v>
      </c>
      <c r="G103" s="29"/>
      <c r="H103" s="29"/>
      <c r="I103" s="29"/>
      <c r="J103" s="29"/>
      <c r="K103" s="43" t="s">
        <v>18167</v>
      </c>
      <c r="L103" s="19"/>
    </row>
    <row r="104" spans="1:12" ht="14">
      <c r="A104" s="491" t="s">
        <v>18102</v>
      </c>
      <c r="B104" s="29">
        <v>6924</v>
      </c>
      <c r="C104" s="139" t="s">
        <v>18123</v>
      </c>
      <c r="D104" s="490">
        <v>0.7</v>
      </c>
      <c r="E104" s="490">
        <v>0.7</v>
      </c>
      <c r="F104" s="29" t="s">
        <v>51</v>
      </c>
      <c r="G104" s="29"/>
      <c r="H104" s="29"/>
      <c r="I104" s="29"/>
      <c r="J104" s="29"/>
      <c r="K104" s="43" t="s">
        <v>18168</v>
      </c>
      <c r="L104" s="19"/>
    </row>
    <row r="105" spans="1:12" ht="14">
      <c r="A105" s="491" t="s">
        <v>18104</v>
      </c>
      <c r="B105" s="29">
        <v>7083</v>
      </c>
      <c r="C105" s="139" t="s">
        <v>18123</v>
      </c>
      <c r="D105" s="490">
        <v>0.8</v>
      </c>
      <c r="E105" s="490">
        <v>0.8</v>
      </c>
      <c r="F105" s="29" t="s">
        <v>51</v>
      </c>
      <c r="G105" s="29"/>
      <c r="H105" s="29"/>
      <c r="I105" s="29"/>
      <c r="J105" s="29"/>
      <c r="K105" s="43" t="s">
        <v>18169</v>
      </c>
      <c r="L105" s="19"/>
    </row>
    <row r="106" spans="1:12" ht="14">
      <c r="A106" s="491" t="s">
        <v>18106</v>
      </c>
      <c r="B106" s="29">
        <v>5389</v>
      </c>
      <c r="C106" s="139" t="s">
        <v>18123</v>
      </c>
      <c r="D106" s="490">
        <v>0.7</v>
      </c>
      <c r="E106" s="490">
        <v>0.7</v>
      </c>
      <c r="F106" s="29" t="s">
        <v>51</v>
      </c>
      <c r="G106" s="29"/>
      <c r="H106" s="29"/>
      <c r="I106" s="29"/>
      <c r="J106" s="29"/>
      <c r="K106" s="43" t="s">
        <v>18170</v>
      </c>
      <c r="L106" s="19">
        <v>14638</v>
      </c>
    </row>
    <row r="107" spans="1:12" ht="14">
      <c r="A107" s="491" t="s">
        <v>18108</v>
      </c>
      <c r="B107" s="29">
        <v>5389</v>
      </c>
      <c r="C107" s="139" t="s">
        <v>18123</v>
      </c>
      <c r="D107" s="490">
        <v>0.7</v>
      </c>
      <c r="E107" s="490">
        <v>0.7</v>
      </c>
      <c r="F107" s="29" t="s">
        <v>51</v>
      </c>
      <c r="G107" s="29"/>
      <c r="H107" s="29"/>
      <c r="I107" s="29"/>
      <c r="J107" s="29"/>
      <c r="K107" s="43" t="s">
        <v>18171</v>
      </c>
      <c r="L107" s="19"/>
    </row>
    <row r="108" spans="1:12" ht="14">
      <c r="A108" s="491" t="s">
        <v>18110</v>
      </c>
      <c r="B108" s="29"/>
      <c r="C108" s="139" t="s">
        <v>18123</v>
      </c>
      <c r="D108" s="490">
        <v>0.7</v>
      </c>
      <c r="E108" s="490">
        <v>0.7</v>
      </c>
      <c r="F108" s="29" t="s">
        <v>51</v>
      </c>
      <c r="G108" s="29"/>
      <c r="H108" s="29"/>
      <c r="I108" s="29"/>
      <c r="J108" s="29"/>
      <c r="K108" s="43" t="s">
        <v>18172</v>
      </c>
      <c r="L108" s="19">
        <v>7157</v>
      </c>
    </row>
    <row r="109" spans="1:12" ht="14">
      <c r="A109" s="491" t="s">
        <v>18112</v>
      </c>
      <c r="B109" s="29">
        <v>889</v>
      </c>
      <c r="C109" s="139" t="s">
        <v>18123</v>
      </c>
      <c r="D109" s="490">
        <v>0.7</v>
      </c>
      <c r="E109" s="490">
        <v>0.7</v>
      </c>
      <c r="F109" s="29" t="s">
        <v>51</v>
      </c>
      <c r="G109" s="29"/>
      <c r="H109" s="29"/>
      <c r="I109" s="29"/>
      <c r="J109" s="29"/>
      <c r="K109" s="43" t="s">
        <v>18173</v>
      </c>
      <c r="L109" s="19">
        <v>7243</v>
      </c>
    </row>
    <row r="110" spans="1:12" ht="14">
      <c r="A110" s="491" t="s">
        <v>18114</v>
      </c>
      <c r="B110" s="29">
        <v>189</v>
      </c>
      <c r="C110" s="139" t="s">
        <v>18123</v>
      </c>
      <c r="D110" s="490">
        <v>0.9</v>
      </c>
      <c r="E110" s="490">
        <v>0.9</v>
      </c>
      <c r="F110" s="29" t="s">
        <v>51</v>
      </c>
      <c r="G110" s="29"/>
      <c r="H110" s="29"/>
      <c r="I110" s="29"/>
      <c r="J110" s="29"/>
      <c r="K110" s="43" t="s">
        <v>18174</v>
      </c>
      <c r="L110" s="19"/>
    </row>
    <row r="111" spans="1:12" ht="15">
      <c r="A111" s="491" t="s">
        <v>18115</v>
      </c>
      <c r="B111" s="29">
        <v>14734</v>
      </c>
      <c r="C111" s="139" t="s">
        <v>18123</v>
      </c>
      <c r="D111" s="490">
        <v>0.7</v>
      </c>
      <c r="E111" s="490">
        <v>0.7</v>
      </c>
      <c r="F111" s="29" t="s">
        <v>51</v>
      </c>
      <c r="G111" s="29"/>
      <c r="H111" s="29"/>
      <c r="I111" s="29"/>
      <c r="J111" s="29"/>
      <c r="K111" s="43" t="s">
        <v>18175</v>
      </c>
      <c r="L111" s="18">
        <v>7010</v>
      </c>
    </row>
    <row r="112" spans="1:12" ht="14">
      <c r="A112" s="491" t="s">
        <v>18116</v>
      </c>
      <c r="B112" s="29">
        <v>6132</v>
      </c>
      <c r="C112" s="139" t="s">
        <v>18123</v>
      </c>
      <c r="D112" s="490">
        <v>0.7</v>
      </c>
      <c r="E112" s="490">
        <v>0.7</v>
      </c>
      <c r="F112" s="29" t="s">
        <v>51</v>
      </c>
      <c r="G112" s="29"/>
      <c r="H112" s="29"/>
      <c r="I112" s="29"/>
      <c r="J112" s="29"/>
      <c r="K112" s="43" t="s">
        <v>18176</v>
      </c>
      <c r="L112" s="19"/>
    </row>
    <row r="113" spans="1:12" ht="14">
      <c r="A113" s="491" t="s">
        <v>18117</v>
      </c>
      <c r="B113" s="29">
        <v>189</v>
      </c>
      <c r="C113" s="139" t="s">
        <v>18123</v>
      </c>
      <c r="D113" s="490">
        <v>0.9</v>
      </c>
      <c r="E113" s="490">
        <v>0.9</v>
      </c>
      <c r="F113" s="29" t="s">
        <v>51</v>
      </c>
      <c r="G113" s="29"/>
      <c r="H113" s="29"/>
      <c r="I113" s="29"/>
      <c r="J113" s="29"/>
      <c r="K113" s="43" t="s">
        <v>18177</v>
      </c>
      <c r="L113" s="19">
        <v>6949</v>
      </c>
    </row>
    <row r="114" spans="1:12" ht="14">
      <c r="A114" s="491" t="s">
        <v>18118</v>
      </c>
      <c r="B114" s="29">
        <v>189</v>
      </c>
      <c r="C114" s="139" t="s">
        <v>18123</v>
      </c>
      <c r="D114" s="490">
        <v>0.9</v>
      </c>
      <c r="E114" s="490">
        <v>0.9</v>
      </c>
      <c r="F114" s="29" t="s">
        <v>51</v>
      </c>
      <c r="G114" s="29"/>
      <c r="H114" s="29"/>
      <c r="I114" s="29"/>
      <c r="J114" s="29"/>
      <c r="K114" s="43" t="s">
        <v>18178</v>
      </c>
      <c r="L114" s="19"/>
    </row>
    <row r="115" spans="1:12" ht="14">
      <c r="A115" s="491" t="s">
        <v>18119</v>
      </c>
      <c r="B115" s="29">
        <v>2345</v>
      </c>
      <c r="C115" s="139" t="s">
        <v>18123</v>
      </c>
      <c r="D115" s="490">
        <v>0.9</v>
      </c>
      <c r="E115" s="490">
        <v>0.9</v>
      </c>
      <c r="F115" s="29" t="s">
        <v>51</v>
      </c>
      <c r="G115" s="29"/>
      <c r="H115" s="29"/>
      <c r="I115" s="29"/>
      <c r="J115" s="29"/>
      <c r="K115" s="43" t="s">
        <v>18179</v>
      </c>
      <c r="L115" s="19"/>
    </row>
    <row r="116" spans="1:12" ht="15">
      <c r="A116" s="491" t="s">
        <v>18121</v>
      </c>
      <c r="B116" s="29">
        <v>2345</v>
      </c>
      <c r="C116" s="139" t="s">
        <v>18123</v>
      </c>
      <c r="D116" s="490">
        <v>0.9</v>
      </c>
      <c r="E116" s="490">
        <v>0.9</v>
      </c>
      <c r="F116" s="29" t="s">
        <v>51</v>
      </c>
      <c r="G116" s="29"/>
      <c r="H116" s="29"/>
      <c r="I116" s="29"/>
      <c r="J116" s="29"/>
      <c r="K116" s="43" t="s">
        <v>18180</v>
      </c>
      <c r="L116" s="18">
        <v>7010</v>
      </c>
    </row>
    <row r="117" spans="1:12" ht="15">
      <c r="A117" s="491" t="s">
        <v>18122</v>
      </c>
      <c r="B117" s="29">
        <v>2345</v>
      </c>
      <c r="C117" s="139" t="s">
        <v>18123</v>
      </c>
      <c r="D117" s="490">
        <v>0.9</v>
      </c>
      <c r="E117" s="490">
        <v>0.9</v>
      </c>
      <c r="F117" s="29" t="s">
        <v>51</v>
      </c>
      <c r="G117" s="29"/>
      <c r="H117" s="29"/>
      <c r="I117" s="29"/>
      <c r="J117" s="29"/>
      <c r="K117" s="43" t="s">
        <v>18181</v>
      </c>
      <c r="L117" s="18">
        <v>7010</v>
      </c>
    </row>
    <row r="118" spans="1:12" ht="14">
      <c r="A118" s="491" t="s">
        <v>18124</v>
      </c>
      <c r="B118" s="29">
        <v>14593</v>
      </c>
      <c r="C118" s="139" t="s">
        <v>18123</v>
      </c>
      <c r="D118" s="490">
        <v>0.7</v>
      </c>
      <c r="E118" s="490">
        <v>0.7</v>
      </c>
      <c r="F118" s="29" t="s">
        <v>51</v>
      </c>
      <c r="G118" s="29"/>
      <c r="H118" s="29"/>
      <c r="I118" s="29"/>
      <c r="J118" s="29"/>
      <c r="K118" s="43" t="s">
        <v>18182</v>
      </c>
      <c r="L118" s="19">
        <v>411</v>
      </c>
    </row>
    <row r="119" spans="1:12" ht="14">
      <c r="A119" s="491" t="s">
        <v>18125</v>
      </c>
      <c r="B119" s="29">
        <v>11875</v>
      </c>
      <c r="C119" s="139" t="s">
        <v>18123</v>
      </c>
      <c r="D119" s="490">
        <v>0.7</v>
      </c>
      <c r="E119" s="490">
        <v>0.7</v>
      </c>
      <c r="F119" s="29" t="s">
        <v>51</v>
      </c>
      <c r="G119" s="29"/>
      <c r="H119" s="29"/>
      <c r="I119" s="29"/>
      <c r="J119" s="29"/>
      <c r="K119" s="43" t="s">
        <v>18183</v>
      </c>
      <c r="L119" s="19"/>
    </row>
    <row r="120" spans="1:12" ht="14">
      <c r="A120" s="491" t="s">
        <v>18126</v>
      </c>
      <c r="B120" s="29">
        <v>6675</v>
      </c>
      <c r="C120" s="139" t="s">
        <v>18123</v>
      </c>
      <c r="D120" s="142">
        <v>0.9</v>
      </c>
      <c r="E120" s="142">
        <v>0.9</v>
      </c>
      <c r="F120" s="29" t="s">
        <v>51</v>
      </c>
      <c r="G120" s="29"/>
      <c r="H120" s="29"/>
      <c r="I120" s="29"/>
      <c r="J120" s="29"/>
      <c r="K120" s="43" t="s">
        <v>18184</v>
      </c>
      <c r="L120" s="19">
        <v>14536</v>
      </c>
    </row>
    <row r="121" spans="1:12" ht="14">
      <c r="A121" s="491" t="s">
        <v>18127</v>
      </c>
      <c r="B121" s="29">
        <v>6771</v>
      </c>
      <c r="C121" s="139" t="s">
        <v>18123</v>
      </c>
      <c r="D121" s="490">
        <v>0.7</v>
      </c>
      <c r="E121" s="490">
        <v>0.7</v>
      </c>
      <c r="F121" s="29" t="s">
        <v>51</v>
      </c>
      <c r="G121" s="29"/>
      <c r="H121" s="29"/>
      <c r="I121" s="29"/>
      <c r="J121" s="29"/>
      <c r="K121" s="43" t="s">
        <v>18185</v>
      </c>
      <c r="L121" s="19">
        <v>5389</v>
      </c>
    </row>
    <row r="122" spans="1:12" ht="14">
      <c r="A122" s="491" t="s">
        <v>18128</v>
      </c>
      <c r="B122" s="29">
        <v>14507</v>
      </c>
      <c r="C122" s="139" t="s">
        <v>18123</v>
      </c>
      <c r="D122" s="490">
        <v>0.7</v>
      </c>
      <c r="E122" s="490">
        <v>0.7</v>
      </c>
      <c r="F122" s="29" t="s">
        <v>51</v>
      </c>
      <c r="G122" s="29"/>
      <c r="H122" s="29"/>
      <c r="I122" s="29"/>
      <c r="J122" s="29"/>
      <c r="K122" s="43" t="s">
        <v>18186</v>
      </c>
      <c r="L122" s="19"/>
    </row>
    <row r="123" spans="1:12" ht="14">
      <c r="A123" s="491" t="s">
        <v>18129</v>
      </c>
      <c r="B123" s="29">
        <v>7104</v>
      </c>
      <c r="C123" s="139" t="s">
        <v>18123</v>
      </c>
      <c r="D123" s="490">
        <v>0.7</v>
      </c>
      <c r="E123" s="490">
        <v>0.7</v>
      </c>
      <c r="F123" s="29" t="s">
        <v>51</v>
      </c>
      <c r="G123" s="29"/>
      <c r="H123" s="29"/>
      <c r="I123" s="29"/>
      <c r="J123" s="29"/>
      <c r="K123" s="43" t="s">
        <v>18187</v>
      </c>
      <c r="L123" s="19">
        <v>5458</v>
      </c>
    </row>
    <row r="124" spans="1:12" ht="14">
      <c r="A124" s="491" t="s">
        <v>18130</v>
      </c>
      <c r="B124" s="29">
        <v>6829</v>
      </c>
      <c r="C124" s="139" t="s">
        <v>18123</v>
      </c>
      <c r="D124" s="490">
        <v>0.7</v>
      </c>
      <c r="E124" s="490">
        <v>0.7</v>
      </c>
      <c r="F124" s="29" t="s">
        <v>51</v>
      </c>
      <c r="G124" s="29"/>
      <c r="H124" s="29"/>
      <c r="I124" s="29"/>
      <c r="J124" s="29"/>
      <c r="K124" s="43" t="s">
        <v>18188</v>
      </c>
      <c r="L124" s="19"/>
    </row>
    <row r="125" spans="1:12" ht="14">
      <c r="A125" s="491" t="s">
        <v>18131</v>
      </c>
      <c r="B125" s="29">
        <v>12388</v>
      </c>
      <c r="C125" s="139" t="s">
        <v>18123</v>
      </c>
      <c r="D125" s="490">
        <v>0.7</v>
      </c>
      <c r="E125" s="490">
        <v>0.7</v>
      </c>
      <c r="F125" s="29" t="s">
        <v>51</v>
      </c>
      <c r="G125" s="29"/>
      <c r="H125" s="29"/>
      <c r="I125" s="29"/>
      <c r="J125" s="29"/>
      <c r="K125" s="43" t="s">
        <v>18189</v>
      </c>
      <c r="L125" s="19"/>
    </row>
    <row r="126" spans="1:12" ht="14">
      <c r="A126" s="491" t="s">
        <v>18132</v>
      </c>
      <c r="B126" s="29">
        <v>7023</v>
      </c>
      <c r="C126" s="139" t="s">
        <v>18123</v>
      </c>
      <c r="D126" s="490">
        <v>0.7</v>
      </c>
      <c r="E126" s="490">
        <v>0.7</v>
      </c>
      <c r="F126" s="29" t="s">
        <v>51</v>
      </c>
      <c r="G126" s="29"/>
      <c r="H126" s="29"/>
      <c r="I126" s="29"/>
      <c r="J126" s="29"/>
      <c r="K126" s="43" t="s">
        <v>18190</v>
      </c>
      <c r="L126" s="19">
        <v>6557</v>
      </c>
    </row>
    <row r="127" spans="1:12" ht="14">
      <c r="A127" s="491" t="s">
        <v>18133</v>
      </c>
      <c r="B127" s="29">
        <v>6887</v>
      </c>
      <c r="C127" s="139" t="s">
        <v>18123</v>
      </c>
      <c r="D127" s="490">
        <v>0.7</v>
      </c>
      <c r="E127" s="490">
        <v>0.7</v>
      </c>
      <c r="F127" s="29" t="s">
        <v>51</v>
      </c>
      <c r="G127" s="29"/>
      <c r="H127" s="29"/>
      <c r="I127" s="29"/>
      <c r="J127" s="29"/>
      <c r="K127" s="43" t="s">
        <v>18191</v>
      </c>
      <c r="L127" s="19">
        <v>7142</v>
      </c>
    </row>
    <row r="128" spans="1:12" ht="14">
      <c r="A128" s="491" t="s">
        <v>18134</v>
      </c>
      <c r="B128" s="29"/>
      <c r="C128" s="139" t="s">
        <v>18123</v>
      </c>
      <c r="D128" s="490">
        <v>0.7</v>
      </c>
      <c r="E128" s="490">
        <v>0.7</v>
      </c>
      <c r="F128" s="29" t="s">
        <v>51</v>
      </c>
      <c r="G128" s="29"/>
      <c r="H128" s="29"/>
      <c r="I128" s="29"/>
      <c r="J128" s="29"/>
      <c r="K128" s="43" t="s">
        <v>18192</v>
      </c>
      <c r="L128" s="19">
        <v>6557</v>
      </c>
    </row>
    <row r="129" spans="1:12" ht="14">
      <c r="A129" s="491" t="s">
        <v>18135</v>
      </c>
      <c r="B129" s="29">
        <v>6675</v>
      </c>
      <c r="C129" s="139" t="s">
        <v>18123</v>
      </c>
      <c r="D129" s="142">
        <v>0.9</v>
      </c>
      <c r="E129" s="142">
        <v>0.9</v>
      </c>
      <c r="F129" s="29" t="s">
        <v>51</v>
      </c>
      <c r="G129" s="29"/>
      <c r="H129" s="29"/>
      <c r="I129" s="29"/>
      <c r="J129" s="29"/>
      <c r="K129" s="43" t="s">
        <v>18193</v>
      </c>
      <c r="L129" s="19">
        <v>6802</v>
      </c>
    </row>
    <row r="130" spans="1:12" ht="14">
      <c r="A130" s="491" t="s">
        <v>18136</v>
      </c>
      <c r="B130" s="29">
        <v>14734</v>
      </c>
      <c r="C130" s="139" t="s">
        <v>18123</v>
      </c>
      <c r="D130" s="490">
        <v>0.7</v>
      </c>
      <c r="E130" s="490">
        <v>0.7</v>
      </c>
      <c r="F130" s="29" t="s">
        <v>51</v>
      </c>
      <c r="G130" s="29"/>
      <c r="H130" s="29"/>
      <c r="I130" s="29"/>
      <c r="J130" s="29"/>
      <c r="K130" s="43" t="s">
        <v>18194</v>
      </c>
      <c r="L130" s="19">
        <v>7073</v>
      </c>
    </row>
    <row r="131" spans="1:12" ht="14">
      <c r="A131" s="491" t="s">
        <v>18137</v>
      </c>
      <c r="B131" s="29">
        <v>6675</v>
      </c>
      <c r="C131" s="139" t="s">
        <v>18123</v>
      </c>
      <c r="D131" s="142">
        <v>0.9</v>
      </c>
      <c r="E131" s="142">
        <v>0.9</v>
      </c>
      <c r="F131" s="29" t="s">
        <v>51</v>
      </c>
      <c r="G131" s="29"/>
      <c r="H131" s="29"/>
      <c r="I131" s="29"/>
      <c r="J131" s="29"/>
      <c r="K131" s="43" t="s">
        <v>18195</v>
      </c>
      <c r="L131" s="19">
        <v>6831</v>
      </c>
    </row>
    <row r="132" spans="1:12" ht="14">
      <c r="A132" s="491" t="s">
        <v>18138</v>
      </c>
      <c r="B132" s="29">
        <v>6947</v>
      </c>
      <c r="C132" s="139" t="s">
        <v>18123</v>
      </c>
      <c r="D132" s="490">
        <v>0.7</v>
      </c>
      <c r="E132" s="490">
        <v>0.7</v>
      </c>
      <c r="F132" s="29" t="s">
        <v>51</v>
      </c>
      <c r="G132" s="29"/>
      <c r="H132" s="29"/>
      <c r="I132" s="29"/>
      <c r="J132" s="29"/>
      <c r="K132" s="43" t="s">
        <v>18196</v>
      </c>
      <c r="L132" s="19"/>
    </row>
    <row r="133" spans="1:12" ht="14">
      <c r="A133" s="491" t="s">
        <v>18139</v>
      </c>
      <c r="B133" s="29">
        <v>6924</v>
      </c>
      <c r="C133" s="139" t="s">
        <v>18123</v>
      </c>
      <c r="D133" s="490">
        <v>0.7</v>
      </c>
      <c r="E133" s="490">
        <v>0.7</v>
      </c>
      <c r="F133" s="29" t="s">
        <v>51</v>
      </c>
      <c r="G133" s="29"/>
      <c r="H133" s="29"/>
      <c r="I133" s="29"/>
      <c r="J133" s="29"/>
      <c r="K133" s="43" t="s">
        <v>18197</v>
      </c>
      <c r="L133" s="19"/>
    </row>
    <row r="134" spans="1:12" ht="14">
      <c r="A134" s="491" t="s">
        <v>18140</v>
      </c>
      <c r="B134" s="29">
        <v>5125</v>
      </c>
      <c r="C134" s="139" t="s">
        <v>18123</v>
      </c>
      <c r="D134" s="490">
        <v>0.7</v>
      </c>
      <c r="E134" s="490">
        <v>0.7</v>
      </c>
      <c r="F134" s="29" t="s">
        <v>51</v>
      </c>
      <c r="G134" s="29"/>
      <c r="H134" s="29"/>
      <c r="I134" s="29"/>
      <c r="J134" s="29"/>
      <c r="K134" s="43" t="s">
        <v>18198</v>
      </c>
      <c r="L134" s="19"/>
    </row>
    <row r="135" spans="1:12" ht="14">
      <c r="A135" s="491" t="s">
        <v>18141</v>
      </c>
      <c r="B135" s="29"/>
      <c r="C135" s="139" t="s">
        <v>18123</v>
      </c>
      <c r="D135" s="490">
        <v>0.7</v>
      </c>
      <c r="E135" s="490">
        <v>0.7</v>
      </c>
      <c r="F135" s="29" t="s">
        <v>51</v>
      </c>
      <c r="G135" s="29"/>
      <c r="H135" s="29"/>
      <c r="I135" s="29"/>
      <c r="J135" s="29"/>
      <c r="K135" s="43" t="s">
        <v>18199</v>
      </c>
      <c r="L135" s="19"/>
    </row>
    <row r="136" spans="1:12" ht="14">
      <c r="A136" s="491" t="s">
        <v>18142</v>
      </c>
      <c r="B136" s="29">
        <v>3404</v>
      </c>
      <c r="C136" s="139" t="s">
        <v>18123</v>
      </c>
      <c r="D136" s="490">
        <v>0.7</v>
      </c>
      <c r="E136" s="490">
        <v>0.7</v>
      </c>
      <c r="F136" s="29" t="s">
        <v>51</v>
      </c>
      <c r="G136" s="29"/>
      <c r="H136" s="29"/>
      <c r="I136" s="29"/>
      <c r="J136" s="29"/>
      <c r="K136" s="43" t="s">
        <v>18200</v>
      </c>
      <c r="L136" s="19">
        <v>14197</v>
      </c>
    </row>
    <row r="137" spans="1:12" ht="14">
      <c r="A137" s="491" t="s">
        <v>18143</v>
      </c>
      <c r="B137" s="29">
        <v>9645</v>
      </c>
      <c r="C137" s="139" t="s">
        <v>18123</v>
      </c>
      <c r="D137" s="490">
        <v>0.7</v>
      </c>
      <c r="E137" s="490">
        <v>0.7</v>
      </c>
      <c r="F137" s="29" t="s">
        <v>51</v>
      </c>
      <c r="G137" s="29"/>
      <c r="H137" s="29"/>
      <c r="I137" s="29"/>
      <c r="J137" s="29"/>
      <c r="K137" s="43" t="s">
        <v>18201</v>
      </c>
      <c r="L137" s="19"/>
    </row>
    <row r="138" spans="1:12" ht="14">
      <c r="A138" s="491" t="s">
        <v>18144</v>
      </c>
      <c r="B138" s="29"/>
      <c r="C138" s="139" t="s">
        <v>18123</v>
      </c>
      <c r="D138" s="490">
        <v>0.7</v>
      </c>
      <c r="E138" s="490">
        <v>0.7</v>
      </c>
      <c r="F138" s="29" t="s">
        <v>51</v>
      </c>
      <c r="G138" s="29"/>
      <c r="H138" s="29"/>
      <c r="I138" s="29"/>
      <c r="J138" s="29"/>
      <c r="K138" s="43" t="s">
        <v>18202</v>
      </c>
      <c r="L138" s="19"/>
    </row>
    <row r="139" spans="1:12" ht="14">
      <c r="A139" s="491" t="s">
        <v>18145</v>
      </c>
      <c r="B139" s="29">
        <v>6829</v>
      </c>
      <c r="C139" s="139" t="s">
        <v>18123</v>
      </c>
      <c r="D139" s="490">
        <v>0.7</v>
      </c>
      <c r="E139" s="490">
        <v>0.7</v>
      </c>
      <c r="F139" s="29" t="s">
        <v>51</v>
      </c>
      <c r="G139" s="29"/>
      <c r="H139" s="29"/>
      <c r="I139" s="29"/>
      <c r="J139" s="29"/>
      <c r="K139" s="43" t="s">
        <v>18203</v>
      </c>
      <c r="L139" s="19">
        <v>9645</v>
      </c>
    </row>
    <row r="140" spans="1:12" ht="14">
      <c r="A140" s="491" t="s">
        <v>18146</v>
      </c>
      <c r="B140" s="29"/>
      <c r="C140" s="139" t="s">
        <v>18123</v>
      </c>
      <c r="D140" s="490">
        <v>0.7</v>
      </c>
      <c r="E140" s="490">
        <v>0.7</v>
      </c>
      <c r="F140" s="29" t="s">
        <v>51</v>
      </c>
      <c r="G140" s="29"/>
      <c r="H140" s="29"/>
      <c r="I140" s="29"/>
      <c r="J140" s="29"/>
      <c r="K140" s="43" t="s">
        <v>18204</v>
      </c>
      <c r="L140" s="19"/>
    </row>
    <row r="141" spans="1:12" ht="14">
      <c r="A141" s="491" t="s">
        <v>18147</v>
      </c>
      <c r="B141" s="29">
        <v>2205</v>
      </c>
      <c r="C141" s="139" t="s">
        <v>18123</v>
      </c>
      <c r="D141" s="490">
        <v>0.7</v>
      </c>
      <c r="E141" s="490">
        <v>0.7</v>
      </c>
      <c r="F141" s="29" t="s">
        <v>51</v>
      </c>
      <c r="G141" s="29"/>
      <c r="H141" s="29"/>
      <c r="I141" s="29"/>
      <c r="J141" s="29"/>
      <c r="K141" s="43" t="s">
        <v>18205</v>
      </c>
      <c r="L141" s="19">
        <v>6658</v>
      </c>
    </row>
    <row r="142" spans="1:12" ht="14">
      <c r="A142" s="491" t="s">
        <v>18148</v>
      </c>
      <c r="B142" s="29">
        <v>6675</v>
      </c>
      <c r="C142" s="139" t="s">
        <v>18123</v>
      </c>
      <c r="D142" s="142">
        <v>0.9</v>
      </c>
      <c r="E142" s="142">
        <v>0.9</v>
      </c>
      <c r="F142" s="29" t="s">
        <v>51</v>
      </c>
      <c r="G142" s="29"/>
      <c r="H142" s="29"/>
      <c r="I142" s="29"/>
      <c r="J142" s="29"/>
      <c r="K142" s="43" t="s">
        <v>18206</v>
      </c>
      <c r="L142" s="19"/>
    </row>
    <row r="143" spans="1:12" ht="14">
      <c r="A143" s="491" t="s">
        <v>18149</v>
      </c>
      <c r="B143" s="29"/>
      <c r="C143" s="139" t="s">
        <v>18123</v>
      </c>
      <c r="D143" s="490">
        <v>0.7</v>
      </c>
      <c r="E143" s="490">
        <v>0.7</v>
      </c>
      <c r="F143" s="29" t="s">
        <v>51</v>
      </c>
      <c r="G143" s="29"/>
      <c r="H143" s="29"/>
      <c r="I143" s="29"/>
      <c r="J143" s="29"/>
      <c r="K143" s="43" t="s">
        <v>18207</v>
      </c>
      <c r="L143" s="19"/>
    </row>
    <row r="144" spans="1:12" ht="14">
      <c r="A144" s="491" t="s">
        <v>18150</v>
      </c>
      <c r="B144" s="29">
        <v>7104</v>
      </c>
      <c r="C144" s="139" t="s">
        <v>18123</v>
      </c>
      <c r="D144" s="490">
        <v>0.7</v>
      </c>
      <c r="E144" s="490">
        <v>0.7</v>
      </c>
      <c r="F144" s="29" t="s">
        <v>51</v>
      </c>
      <c r="G144" s="29"/>
      <c r="H144" s="29"/>
      <c r="I144" s="29"/>
      <c r="J144" s="29"/>
      <c r="K144" s="43" t="s">
        <v>18208</v>
      </c>
      <c r="L144" s="19"/>
    </row>
    <row r="145" spans="1:12" ht="14">
      <c r="A145" s="491" t="s">
        <v>18151</v>
      </c>
      <c r="B145" s="29"/>
      <c r="C145" s="139" t="s">
        <v>18123</v>
      </c>
      <c r="D145" s="490">
        <v>0.7</v>
      </c>
      <c r="E145" s="490">
        <v>0.7</v>
      </c>
      <c r="F145" s="29" t="s">
        <v>51</v>
      </c>
      <c r="G145" s="29"/>
      <c r="H145" s="29"/>
      <c r="I145" s="29"/>
      <c r="J145" s="29"/>
      <c r="K145" s="43" t="s">
        <v>18209</v>
      </c>
      <c r="L145" s="19">
        <v>6675</v>
      </c>
    </row>
    <row r="146" spans="1:12" ht="14">
      <c r="A146" s="491" t="s">
        <v>18152</v>
      </c>
      <c r="B146" s="29">
        <v>14580</v>
      </c>
      <c r="C146" s="139" t="s">
        <v>18123</v>
      </c>
      <c r="D146" s="490">
        <v>0.7</v>
      </c>
      <c r="E146" s="490">
        <v>0.7</v>
      </c>
      <c r="F146" s="29" t="s">
        <v>51</v>
      </c>
      <c r="G146" s="29"/>
      <c r="H146" s="29"/>
      <c r="I146" s="29"/>
      <c r="J146" s="29"/>
      <c r="K146" s="43" t="s">
        <v>18210</v>
      </c>
      <c r="L146" s="19"/>
    </row>
    <row r="147" spans="1:12" ht="14">
      <c r="A147" s="491" t="s">
        <v>18153</v>
      </c>
      <c r="B147" s="29">
        <v>14580</v>
      </c>
      <c r="C147" s="139" t="s">
        <v>18123</v>
      </c>
      <c r="D147" s="490">
        <v>0.7</v>
      </c>
      <c r="E147" s="490">
        <v>0.7</v>
      </c>
      <c r="F147" s="29" t="s">
        <v>51</v>
      </c>
      <c r="G147" s="29"/>
      <c r="H147" s="29"/>
      <c r="I147" s="29"/>
      <c r="J147" s="29"/>
      <c r="K147" s="43" t="s">
        <v>18211</v>
      </c>
      <c r="L147" s="19"/>
    </row>
    <row r="148" spans="1:12" ht="14">
      <c r="A148" s="491" t="s">
        <v>18154</v>
      </c>
      <c r="B148" s="29"/>
      <c r="C148" s="139" t="s">
        <v>18123</v>
      </c>
      <c r="D148" s="490">
        <v>0.7</v>
      </c>
      <c r="E148" s="490">
        <v>0.7</v>
      </c>
      <c r="F148" s="29" t="s">
        <v>51</v>
      </c>
      <c r="G148" s="29"/>
      <c r="H148" s="29"/>
      <c r="I148" s="29"/>
      <c r="J148" s="29"/>
      <c r="K148" s="43" t="s">
        <v>18212</v>
      </c>
      <c r="L148" s="19"/>
    </row>
    <row r="149" spans="1:12" ht="14">
      <c r="A149" s="491" t="s">
        <v>18155</v>
      </c>
      <c r="B149" s="29">
        <v>6767</v>
      </c>
      <c r="C149" s="139" t="s">
        <v>18123</v>
      </c>
      <c r="D149" s="490">
        <v>0.7</v>
      </c>
      <c r="E149" s="490">
        <v>0.7</v>
      </c>
      <c r="F149" s="29" t="s">
        <v>51</v>
      </c>
      <c r="G149" s="29"/>
      <c r="H149" s="29"/>
      <c r="I149" s="29"/>
      <c r="J149" s="29"/>
      <c r="K149" s="43" t="s">
        <v>18213</v>
      </c>
      <c r="L149" s="19"/>
    </row>
    <row r="150" spans="1:12" ht="14">
      <c r="A150" s="491" t="s">
        <v>18156</v>
      </c>
      <c r="B150" s="29"/>
      <c r="C150" s="139" t="s">
        <v>18123</v>
      </c>
      <c r="D150" s="490">
        <v>0.7</v>
      </c>
      <c r="E150" s="490">
        <v>0.7</v>
      </c>
      <c r="F150" s="29" t="s">
        <v>51</v>
      </c>
      <c r="G150" s="29"/>
      <c r="H150" s="29"/>
      <c r="I150" s="29"/>
      <c r="J150" s="29"/>
      <c r="K150" s="43" t="s">
        <v>18214</v>
      </c>
      <c r="L150" s="19">
        <v>14076</v>
      </c>
    </row>
    <row r="151" spans="1:12" ht="14">
      <c r="A151" s="491" t="s">
        <v>18157</v>
      </c>
      <c r="B151" s="29">
        <v>14525</v>
      </c>
      <c r="C151" s="139" t="s">
        <v>18123</v>
      </c>
      <c r="D151" s="490">
        <v>0.7</v>
      </c>
      <c r="E151" s="490">
        <v>0.7</v>
      </c>
      <c r="F151" s="29" t="s">
        <v>51</v>
      </c>
      <c r="G151" s="29"/>
      <c r="H151" s="29"/>
      <c r="I151" s="29"/>
      <c r="J151" s="29"/>
      <c r="K151" s="43" t="s">
        <v>18215</v>
      </c>
      <c r="L151" s="19">
        <v>7132</v>
      </c>
    </row>
    <row r="152" spans="1:12" ht="14">
      <c r="A152" s="491" t="s">
        <v>18158</v>
      </c>
      <c r="B152" s="29">
        <v>6936</v>
      </c>
      <c r="C152" s="139" t="s">
        <v>18123</v>
      </c>
      <c r="D152" s="490">
        <v>0.7</v>
      </c>
      <c r="E152" s="490">
        <v>0.7</v>
      </c>
      <c r="F152" s="29" t="s">
        <v>51</v>
      </c>
      <c r="G152" s="29"/>
      <c r="H152" s="29"/>
      <c r="I152" s="29"/>
      <c r="J152" s="29"/>
      <c r="K152" s="43" t="s">
        <v>18216</v>
      </c>
      <c r="L152" s="19"/>
    </row>
    <row r="153" spans="1:12" ht="14">
      <c r="A153" s="491" t="s">
        <v>18159</v>
      </c>
      <c r="B153" s="29">
        <v>6811</v>
      </c>
      <c r="C153" s="139" t="s">
        <v>18123</v>
      </c>
      <c r="D153" s="490">
        <v>0.7</v>
      </c>
      <c r="E153" s="490">
        <v>0.7</v>
      </c>
      <c r="F153" s="29" t="s">
        <v>51</v>
      </c>
      <c r="G153" s="29"/>
      <c r="H153" s="29"/>
      <c r="I153" s="29"/>
      <c r="J153" s="29"/>
      <c r="K153" s="43" t="s">
        <v>18217</v>
      </c>
      <c r="L153" s="19"/>
    </row>
    <row r="154" spans="1:12" ht="14">
      <c r="A154" s="491" t="s">
        <v>18160</v>
      </c>
      <c r="B154" s="29">
        <v>3307</v>
      </c>
      <c r="C154" s="139" t="s">
        <v>18123</v>
      </c>
      <c r="D154" s="490">
        <v>0.7</v>
      </c>
      <c r="E154" s="490">
        <v>0.7</v>
      </c>
      <c r="F154" s="29" t="s">
        <v>51</v>
      </c>
      <c r="G154" s="29"/>
      <c r="H154" s="29"/>
      <c r="I154" s="29"/>
      <c r="J154" s="29"/>
      <c r="K154" s="43" t="s">
        <v>18218</v>
      </c>
      <c r="L154" s="19"/>
    </row>
    <row r="155" spans="1:12" ht="14">
      <c r="A155" s="491" t="s">
        <v>18161</v>
      </c>
      <c r="B155" s="29"/>
      <c r="C155" s="139" t="s">
        <v>18123</v>
      </c>
      <c r="D155" s="490">
        <v>0.7</v>
      </c>
      <c r="E155" s="490">
        <v>0.7</v>
      </c>
      <c r="F155" s="29" t="s">
        <v>51</v>
      </c>
      <c r="G155" s="29"/>
      <c r="H155" s="29"/>
      <c r="I155" s="29"/>
      <c r="J155" s="29"/>
      <c r="K155" s="43" t="s">
        <v>18219</v>
      </c>
      <c r="L155" s="19"/>
    </row>
    <row r="156" spans="1:12" ht="14">
      <c r="A156" s="491" t="s">
        <v>18162</v>
      </c>
      <c r="B156" s="29">
        <v>5389</v>
      </c>
      <c r="C156" s="139" t="s">
        <v>18123</v>
      </c>
      <c r="D156" s="490">
        <v>0.7</v>
      </c>
      <c r="E156" s="490">
        <v>0.7</v>
      </c>
      <c r="F156" s="29" t="s">
        <v>51</v>
      </c>
      <c r="G156" s="29"/>
      <c r="H156" s="29"/>
      <c r="I156" s="29"/>
      <c r="J156" s="29"/>
      <c r="K156" s="43" t="s">
        <v>18220</v>
      </c>
      <c r="L156" s="19">
        <v>6669</v>
      </c>
    </row>
    <row r="157" spans="1:12" ht="14">
      <c r="A157" s="491" t="s">
        <v>18163</v>
      </c>
      <c r="B157" s="29"/>
      <c r="C157" s="139" t="s">
        <v>18123</v>
      </c>
      <c r="D157" s="490">
        <v>0.7</v>
      </c>
      <c r="E157" s="490">
        <v>0.7</v>
      </c>
      <c r="F157" s="29" t="s">
        <v>51</v>
      </c>
      <c r="G157" s="29"/>
      <c r="H157" s="29"/>
      <c r="I157" s="29"/>
      <c r="J157" s="29"/>
      <c r="K157" s="43" t="s">
        <v>18221</v>
      </c>
      <c r="L157" s="19">
        <v>6669</v>
      </c>
    </row>
    <row r="158" spans="1:12" ht="14">
      <c r="A158" s="491" t="s">
        <v>18164</v>
      </c>
      <c r="B158" s="29"/>
      <c r="C158" s="139" t="s">
        <v>18123</v>
      </c>
      <c r="D158" s="490">
        <v>0.7</v>
      </c>
      <c r="E158" s="490">
        <v>0.7</v>
      </c>
      <c r="F158" s="29" t="s">
        <v>51</v>
      </c>
      <c r="G158" s="29"/>
      <c r="H158" s="29"/>
      <c r="I158" s="29"/>
      <c r="J158" s="29"/>
      <c r="K158" s="43" t="s">
        <v>18222</v>
      </c>
      <c r="L158" s="19"/>
    </row>
    <row r="159" spans="1:12" ht="14">
      <c r="A159" s="491" t="s">
        <v>18165</v>
      </c>
      <c r="B159" s="29">
        <v>986</v>
      </c>
      <c r="C159" s="139" t="s">
        <v>18123</v>
      </c>
      <c r="D159" s="490">
        <v>0.7</v>
      </c>
      <c r="E159" s="490">
        <v>0.7</v>
      </c>
      <c r="F159" s="29" t="s">
        <v>51</v>
      </c>
      <c r="G159" s="29"/>
      <c r="H159" s="29"/>
      <c r="I159" s="29"/>
      <c r="J159" s="29"/>
      <c r="K159" s="43" t="s">
        <v>18223</v>
      </c>
      <c r="L159" s="19"/>
    </row>
    <row r="160" spans="1:12" ht="14">
      <c r="A160" s="491" t="s">
        <v>18166</v>
      </c>
      <c r="B160" s="29"/>
      <c r="C160" s="139" t="s">
        <v>18123</v>
      </c>
      <c r="D160" s="490">
        <v>0.7</v>
      </c>
      <c r="E160" s="490">
        <v>0.7</v>
      </c>
      <c r="F160" s="29" t="s">
        <v>51</v>
      </c>
      <c r="G160" s="29"/>
      <c r="H160" s="29"/>
      <c r="I160" s="29"/>
      <c r="J160" s="29"/>
      <c r="K160" s="43" t="s">
        <v>18224</v>
      </c>
      <c r="L160" s="19"/>
    </row>
    <row r="161" spans="1:12" ht="14">
      <c r="A161" s="491" t="s">
        <v>18167</v>
      </c>
      <c r="B161" s="29"/>
      <c r="C161" s="139" t="s">
        <v>18123</v>
      </c>
      <c r="D161" s="490">
        <v>0.7</v>
      </c>
      <c r="E161" s="490">
        <v>0.7</v>
      </c>
      <c r="F161" s="29" t="s">
        <v>51</v>
      </c>
      <c r="G161" s="29"/>
      <c r="H161" s="29"/>
      <c r="I161" s="29"/>
      <c r="J161" s="29"/>
      <c r="K161" s="43" t="s">
        <v>18225</v>
      </c>
      <c r="L161" s="19"/>
    </row>
    <row r="162" spans="1:12" ht="14">
      <c r="A162" s="491" t="s">
        <v>18168</v>
      </c>
      <c r="B162" s="29"/>
      <c r="C162" s="139" t="s">
        <v>18123</v>
      </c>
      <c r="D162" s="490">
        <v>0.7</v>
      </c>
      <c r="E162" s="490">
        <v>0.7</v>
      </c>
      <c r="F162" s="29" t="s">
        <v>51</v>
      </c>
      <c r="G162" s="29"/>
      <c r="H162" s="29"/>
      <c r="I162" s="29"/>
      <c r="J162" s="29"/>
      <c r="K162" s="43" t="s">
        <v>18226</v>
      </c>
      <c r="L162" s="19">
        <v>14663</v>
      </c>
    </row>
    <row r="163" spans="1:12" ht="14">
      <c r="A163" s="491" t="s">
        <v>18169</v>
      </c>
      <c r="B163" s="29"/>
      <c r="C163" s="139" t="s">
        <v>18123</v>
      </c>
      <c r="D163" s="490">
        <v>0.7</v>
      </c>
      <c r="E163" s="490">
        <v>0.7</v>
      </c>
      <c r="F163" s="29" t="s">
        <v>51</v>
      </c>
      <c r="G163" s="29"/>
      <c r="H163" s="29"/>
      <c r="I163" s="29"/>
      <c r="J163" s="29"/>
      <c r="K163" s="43" t="s">
        <v>18227</v>
      </c>
      <c r="L163" s="19">
        <v>663</v>
      </c>
    </row>
    <row r="164" spans="1:12" ht="14">
      <c r="A164" s="491" t="s">
        <v>18170</v>
      </c>
      <c r="B164" s="29">
        <v>14638</v>
      </c>
      <c r="C164" s="139" t="s">
        <v>18123</v>
      </c>
      <c r="D164" s="490">
        <v>0.7</v>
      </c>
      <c r="E164" s="490">
        <v>0.7</v>
      </c>
      <c r="F164" s="29" t="s">
        <v>51</v>
      </c>
      <c r="G164" s="29"/>
      <c r="H164" s="29"/>
      <c r="I164" s="29"/>
      <c r="J164" s="29"/>
      <c r="K164" s="43" t="s">
        <v>18228</v>
      </c>
      <c r="L164" s="19">
        <v>14571</v>
      </c>
    </row>
    <row r="165" spans="1:12" ht="14">
      <c r="A165" s="491" t="s">
        <v>18171</v>
      </c>
      <c r="B165" s="29"/>
      <c r="C165" s="139" t="s">
        <v>18123</v>
      </c>
      <c r="D165" s="490">
        <v>0.7</v>
      </c>
      <c r="E165" s="490">
        <v>0.7</v>
      </c>
      <c r="F165" s="29" t="s">
        <v>51</v>
      </c>
      <c r="G165" s="29"/>
      <c r="H165" s="29"/>
      <c r="I165" s="29"/>
      <c r="J165" s="29"/>
      <c r="K165" s="43" t="s">
        <v>18229</v>
      </c>
      <c r="L165" s="19">
        <v>14571</v>
      </c>
    </row>
    <row r="166" spans="1:12" ht="14">
      <c r="A166" s="491" t="s">
        <v>18172</v>
      </c>
      <c r="B166" s="29">
        <v>7157</v>
      </c>
      <c r="C166" s="139" t="s">
        <v>18123</v>
      </c>
      <c r="D166" s="490">
        <v>0.7</v>
      </c>
      <c r="E166" s="490">
        <v>0.7</v>
      </c>
      <c r="F166" s="29" t="s">
        <v>51</v>
      </c>
      <c r="G166" s="29"/>
      <c r="H166" s="29"/>
      <c r="I166" s="29"/>
      <c r="J166" s="29"/>
      <c r="K166" s="43" t="s">
        <v>18230</v>
      </c>
      <c r="L166" s="19"/>
    </row>
    <row r="167" spans="1:12" ht="14">
      <c r="A167" s="491" t="s">
        <v>18173</v>
      </c>
      <c r="B167" s="29">
        <v>7243</v>
      </c>
      <c r="C167" s="139" t="s">
        <v>18123</v>
      </c>
      <c r="D167" s="490">
        <v>0.7</v>
      </c>
      <c r="E167" s="490">
        <v>0.7</v>
      </c>
      <c r="F167" s="29" t="s">
        <v>51</v>
      </c>
      <c r="G167" s="29"/>
      <c r="H167" s="29"/>
      <c r="I167" s="29"/>
      <c r="J167" s="29"/>
      <c r="K167" s="43" t="s">
        <v>18231</v>
      </c>
      <c r="L167" s="19"/>
    </row>
    <row r="168" spans="1:12" ht="14">
      <c r="A168" s="491" t="s">
        <v>18174</v>
      </c>
      <c r="B168" s="29"/>
      <c r="C168" s="139" t="s">
        <v>18123</v>
      </c>
      <c r="D168" s="490">
        <v>0.7</v>
      </c>
      <c r="E168" s="490">
        <v>0.7</v>
      </c>
      <c r="F168" s="29" t="s">
        <v>51</v>
      </c>
      <c r="G168" s="29"/>
      <c r="H168" s="29"/>
      <c r="I168" s="29"/>
      <c r="J168" s="29"/>
      <c r="K168" s="43" t="s">
        <v>18232</v>
      </c>
      <c r="L168" s="19">
        <v>9701</v>
      </c>
    </row>
    <row r="169" spans="1:12" ht="14">
      <c r="A169" s="491" t="s">
        <v>18175</v>
      </c>
      <c r="B169" s="29">
        <v>7010</v>
      </c>
      <c r="C169" s="139" t="s">
        <v>18123</v>
      </c>
      <c r="D169" s="490">
        <v>0.7</v>
      </c>
      <c r="E169" s="490">
        <v>0.7</v>
      </c>
      <c r="F169" s="29" t="s">
        <v>51</v>
      </c>
      <c r="G169" s="29"/>
      <c r="H169" s="29"/>
      <c r="I169" s="29"/>
      <c r="J169" s="29"/>
      <c r="K169" s="43" t="s">
        <v>18233</v>
      </c>
      <c r="L169" s="19"/>
    </row>
    <row r="170" spans="1:12" ht="14">
      <c r="A170" s="491" t="s">
        <v>18176</v>
      </c>
      <c r="B170" s="29"/>
      <c r="C170" s="139" t="s">
        <v>18123</v>
      </c>
      <c r="D170" s="490">
        <v>0.7</v>
      </c>
      <c r="E170" s="490">
        <v>0.7</v>
      </c>
      <c r="F170" s="29" t="s">
        <v>51</v>
      </c>
      <c r="G170" s="29"/>
      <c r="H170" s="29"/>
      <c r="I170" s="29"/>
      <c r="J170" s="29"/>
      <c r="K170" s="43" t="s">
        <v>18234</v>
      </c>
      <c r="L170" s="19"/>
    </row>
    <row r="171" spans="1:12" ht="14">
      <c r="A171" s="491" t="s">
        <v>18177</v>
      </c>
      <c r="B171" s="29">
        <v>6949</v>
      </c>
      <c r="C171" s="139" t="s">
        <v>18123</v>
      </c>
      <c r="D171" s="490">
        <v>0.7</v>
      </c>
      <c r="E171" s="490">
        <v>0.7</v>
      </c>
      <c r="F171" s="29" t="s">
        <v>51</v>
      </c>
      <c r="G171" s="29"/>
      <c r="H171" s="29"/>
      <c r="I171" s="29"/>
      <c r="J171" s="29"/>
      <c r="K171" s="43" t="s">
        <v>18235</v>
      </c>
      <c r="L171" s="19">
        <v>7100</v>
      </c>
    </row>
    <row r="172" spans="1:12" ht="14">
      <c r="A172" s="491" t="s">
        <v>18178</v>
      </c>
      <c r="B172" s="29"/>
      <c r="C172" s="139" t="s">
        <v>18123</v>
      </c>
      <c r="D172" s="490">
        <v>0.7</v>
      </c>
      <c r="E172" s="490">
        <v>0.7</v>
      </c>
      <c r="F172" s="29" t="s">
        <v>51</v>
      </c>
      <c r="G172" s="29"/>
      <c r="H172" s="29"/>
      <c r="I172" s="29"/>
      <c r="J172" s="29"/>
      <c r="K172" s="43" t="s">
        <v>18236</v>
      </c>
      <c r="L172" s="19"/>
    </row>
    <row r="173" spans="1:12" ht="14">
      <c r="A173" s="491" t="s">
        <v>18179</v>
      </c>
      <c r="B173" s="29"/>
      <c r="C173" s="139" t="s">
        <v>18123</v>
      </c>
      <c r="D173" s="490">
        <v>0.7</v>
      </c>
      <c r="E173" s="490">
        <v>0.7</v>
      </c>
      <c r="F173" s="29" t="s">
        <v>51</v>
      </c>
      <c r="G173" s="29"/>
      <c r="H173" s="29"/>
      <c r="I173" s="29"/>
      <c r="J173" s="29"/>
      <c r="K173" s="43" t="s">
        <v>18237</v>
      </c>
      <c r="L173" s="19"/>
    </row>
    <row r="174" spans="1:12" ht="14">
      <c r="A174" s="491" t="s">
        <v>18180</v>
      </c>
      <c r="B174" s="29">
        <v>7010</v>
      </c>
      <c r="C174" s="139" t="s">
        <v>18123</v>
      </c>
      <c r="D174" s="490">
        <v>0.7</v>
      </c>
      <c r="E174" s="490">
        <v>0.7</v>
      </c>
      <c r="F174" s="29" t="s">
        <v>51</v>
      </c>
      <c r="G174" s="29"/>
      <c r="H174" s="29"/>
      <c r="I174" s="29"/>
      <c r="J174" s="29"/>
      <c r="K174" s="43" t="s">
        <v>18238</v>
      </c>
      <c r="L174" s="19">
        <v>7100</v>
      </c>
    </row>
    <row r="175" spans="1:12" ht="14">
      <c r="A175" s="491" t="s">
        <v>18181</v>
      </c>
      <c r="B175" s="29">
        <v>7010</v>
      </c>
      <c r="C175" s="139" t="s">
        <v>18123</v>
      </c>
      <c r="D175" s="490">
        <v>0.7</v>
      </c>
      <c r="E175" s="490">
        <v>0.7</v>
      </c>
      <c r="F175" s="29" t="s">
        <v>51</v>
      </c>
      <c r="G175" s="29"/>
      <c r="H175" s="29"/>
      <c r="I175" s="29"/>
      <c r="J175" s="29"/>
      <c r="K175" s="43" t="s">
        <v>18239</v>
      </c>
      <c r="L175" s="19"/>
    </row>
    <row r="176" spans="1:12" ht="14">
      <c r="A176" s="491" t="s">
        <v>18182</v>
      </c>
      <c r="B176" s="29">
        <v>411</v>
      </c>
      <c r="C176" s="139" t="s">
        <v>18123</v>
      </c>
      <c r="D176" s="490">
        <v>0.7</v>
      </c>
      <c r="E176" s="490">
        <v>0.7</v>
      </c>
      <c r="F176" s="29" t="s">
        <v>51</v>
      </c>
      <c r="G176" s="29"/>
      <c r="H176" s="29"/>
      <c r="I176" s="29"/>
      <c r="J176" s="29"/>
      <c r="K176" s="43" t="s">
        <v>18240</v>
      </c>
      <c r="L176" s="19"/>
    </row>
    <row r="177" spans="1:12" ht="14">
      <c r="A177" s="491" t="s">
        <v>18183</v>
      </c>
      <c r="B177" s="29"/>
      <c r="C177" s="139" t="s">
        <v>18123</v>
      </c>
      <c r="D177" s="490">
        <v>0.7</v>
      </c>
      <c r="E177" s="490">
        <v>0.7</v>
      </c>
      <c r="F177" s="29" t="s">
        <v>51</v>
      </c>
      <c r="G177" s="29"/>
      <c r="H177" s="29"/>
      <c r="I177" s="29"/>
      <c r="J177" s="29"/>
      <c r="K177" s="43" t="s">
        <v>18241</v>
      </c>
      <c r="L177" s="19"/>
    </row>
    <row r="178" spans="1:12" ht="14">
      <c r="A178" s="491" t="s">
        <v>18184</v>
      </c>
      <c r="B178" s="29">
        <v>14536</v>
      </c>
      <c r="C178" s="139" t="s">
        <v>18123</v>
      </c>
      <c r="D178" s="490">
        <v>0.7</v>
      </c>
      <c r="E178" s="490">
        <v>0.7</v>
      </c>
      <c r="F178" s="29" t="s">
        <v>51</v>
      </c>
      <c r="G178" s="29"/>
      <c r="H178" s="29"/>
      <c r="I178" s="29"/>
      <c r="J178" s="29"/>
      <c r="K178" s="43" t="s">
        <v>18242</v>
      </c>
      <c r="L178" s="19"/>
    </row>
    <row r="179" spans="1:12" ht="14">
      <c r="A179" s="491" t="s">
        <v>18185</v>
      </c>
      <c r="B179" s="29">
        <v>5389</v>
      </c>
      <c r="C179" s="139" t="s">
        <v>18123</v>
      </c>
      <c r="D179" s="490">
        <v>0.7</v>
      </c>
      <c r="E179" s="490">
        <v>0.7</v>
      </c>
      <c r="F179" s="29" t="s">
        <v>51</v>
      </c>
      <c r="G179" s="29"/>
      <c r="H179" s="29"/>
      <c r="I179" s="29"/>
      <c r="J179" s="29"/>
      <c r="K179" s="43" t="s">
        <v>18243</v>
      </c>
      <c r="L179" s="492">
        <v>7031</v>
      </c>
    </row>
    <row r="180" spans="1:12" ht="14">
      <c r="A180" s="491" t="s">
        <v>18186</v>
      </c>
      <c r="B180" s="29"/>
      <c r="C180" s="139" t="s">
        <v>18123</v>
      </c>
      <c r="D180" s="490">
        <v>0.7</v>
      </c>
      <c r="E180" s="490">
        <v>0.7</v>
      </c>
      <c r="F180" s="29" t="s">
        <v>51</v>
      </c>
      <c r="G180" s="29"/>
      <c r="H180" s="29"/>
      <c r="I180" s="29"/>
      <c r="J180" s="29"/>
      <c r="K180" s="43" t="s">
        <v>18244</v>
      </c>
      <c r="L180" s="19"/>
    </row>
    <row r="181" spans="1:12" ht="14">
      <c r="A181" s="491" t="s">
        <v>18187</v>
      </c>
      <c r="B181" s="29">
        <v>5458</v>
      </c>
      <c r="C181" s="139" t="s">
        <v>18123</v>
      </c>
      <c r="D181" s="490">
        <v>0.7</v>
      </c>
      <c r="E181" s="490">
        <v>0.7</v>
      </c>
      <c r="F181" s="29" t="s">
        <v>51</v>
      </c>
      <c r="G181" s="29"/>
      <c r="H181" s="29"/>
      <c r="I181" s="29"/>
      <c r="J181" s="29"/>
      <c r="K181" s="43" t="s">
        <v>18245</v>
      </c>
      <c r="L181" s="19"/>
    </row>
    <row r="182" spans="1:12" ht="14">
      <c r="A182" s="491" t="s">
        <v>18188</v>
      </c>
      <c r="B182" s="29"/>
      <c r="C182" s="139" t="s">
        <v>18123</v>
      </c>
      <c r="D182" s="490">
        <v>0.7</v>
      </c>
      <c r="E182" s="490">
        <v>0.7</v>
      </c>
      <c r="F182" s="29" t="s">
        <v>51</v>
      </c>
      <c r="G182" s="29"/>
      <c r="H182" s="29"/>
      <c r="I182" s="29"/>
      <c r="J182" s="29"/>
      <c r="K182" s="43" t="s">
        <v>18246</v>
      </c>
      <c r="L182" s="19"/>
    </row>
    <row r="183" spans="1:12" ht="14">
      <c r="A183" s="491" t="s">
        <v>18189</v>
      </c>
      <c r="B183" s="29"/>
      <c r="C183" s="139" t="s">
        <v>18123</v>
      </c>
      <c r="D183" s="490">
        <v>0.7</v>
      </c>
      <c r="E183" s="490">
        <v>0.7</v>
      </c>
      <c r="F183" s="29" t="s">
        <v>51</v>
      </c>
      <c r="G183" s="29"/>
      <c r="H183" s="29"/>
      <c r="I183" s="29"/>
      <c r="J183" s="29"/>
      <c r="K183" s="43" t="s">
        <v>18247</v>
      </c>
      <c r="L183" s="19">
        <v>1</v>
      </c>
    </row>
    <row r="184" spans="1:12" ht="14">
      <c r="A184" s="491" t="s">
        <v>18190</v>
      </c>
      <c r="B184" s="29">
        <v>6557</v>
      </c>
      <c r="C184" s="139" t="s">
        <v>18123</v>
      </c>
      <c r="D184" s="490">
        <v>0.7</v>
      </c>
      <c r="E184" s="490">
        <v>0.7</v>
      </c>
      <c r="F184" s="29" t="s">
        <v>51</v>
      </c>
      <c r="G184" s="29"/>
      <c r="H184" s="29"/>
      <c r="I184" s="29"/>
      <c r="J184" s="29"/>
      <c r="K184" s="43" t="s">
        <v>18248</v>
      </c>
      <c r="L184" s="19">
        <v>9307</v>
      </c>
    </row>
    <row r="185" spans="1:12" ht="14">
      <c r="A185" s="491" t="s">
        <v>18191</v>
      </c>
      <c r="B185" s="29">
        <v>7142</v>
      </c>
      <c r="C185" s="139" t="s">
        <v>18123</v>
      </c>
      <c r="D185" s="490">
        <v>0.7</v>
      </c>
      <c r="E185" s="490">
        <v>0.7</v>
      </c>
      <c r="F185" s="29" t="s">
        <v>51</v>
      </c>
      <c r="G185" s="29"/>
      <c r="H185" s="29"/>
      <c r="I185" s="29"/>
      <c r="J185" s="29"/>
      <c r="K185" s="43" t="s">
        <v>18249</v>
      </c>
      <c r="L185" s="19"/>
    </row>
    <row r="186" spans="1:12" ht="15">
      <c r="A186" s="491" t="s">
        <v>18192</v>
      </c>
      <c r="B186" s="29">
        <v>6557</v>
      </c>
      <c r="C186" s="139" t="s">
        <v>18123</v>
      </c>
      <c r="D186" s="490">
        <v>0.7</v>
      </c>
      <c r="E186" s="490">
        <v>0.7</v>
      </c>
      <c r="F186" s="29" t="s">
        <v>51</v>
      </c>
      <c r="G186" s="29"/>
      <c r="H186" s="29"/>
      <c r="I186" s="29"/>
      <c r="J186" s="29"/>
      <c r="K186" s="43" t="s">
        <v>18250</v>
      </c>
      <c r="L186" s="18">
        <v>6989</v>
      </c>
    </row>
    <row r="187" spans="1:12" ht="14">
      <c r="A187" s="491" t="s">
        <v>18193</v>
      </c>
      <c r="B187" s="29">
        <v>6802</v>
      </c>
      <c r="C187" s="139" t="s">
        <v>18123</v>
      </c>
      <c r="D187" s="490">
        <v>0.7</v>
      </c>
      <c r="E187" s="490">
        <v>0.7</v>
      </c>
      <c r="F187" s="29" t="s">
        <v>51</v>
      </c>
      <c r="G187" s="29"/>
      <c r="H187" s="29"/>
      <c r="I187" s="29"/>
      <c r="J187" s="29"/>
      <c r="K187" s="43" t="s">
        <v>18251</v>
      </c>
      <c r="L187" s="19"/>
    </row>
    <row r="188" spans="1:12" ht="15">
      <c r="A188" s="491" t="s">
        <v>18194</v>
      </c>
      <c r="B188" s="29">
        <v>7073</v>
      </c>
      <c r="C188" s="139" t="s">
        <v>18123</v>
      </c>
      <c r="D188" s="490">
        <v>0.7</v>
      </c>
      <c r="E188" s="490">
        <v>0.7</v>
      </c>
      <c r="F188" s="29" t="s">
        <v>51</v>
      </c>
      <c r="G188" s="29"/>
      <c r="H188" s="29"/>
      <c r="I188" s="29"/>
      <c r="J188" s="29"/>
      <c r="K188" s="43" t="s">
        <v>18252</v>
      </c>
      <c r="L188" s="32">
        <v>6736</v>
      </c>
    </row>
    <row r="189" spans="1:12" ht="14">
      <c r="A189" s="491" t="s">
        <v>18195</v>
      </c>
      <c r="B189" s="29">
        <v>6831</v>
      </c>
      <c r="C189" s="139" t="s">
        <v>18123</v>
      </c>
      <c r="D189" s="490">
        <v>0.7</v>
      </c>
      <c r="E189" s="490">
        <v>0.7</v>
      </c>
      <c r="F189" s="29" t="s">
        <v>51</v>
      </c>
      <c r="G189" s="29"/>
      <c r="H189" s="29"/>
      <c r="I189" s="29"/>
      <c r="J189" s="29"/>
      <c r="K189" s="43" t="s">
        <v>18253</v>
      </c>
      <c r="L189" s="19"/>
    </row>
    <row r="190" spans="1:12" ht="14">
      <c r="A190" s="491" t="s">
        <v>18196</v>
      </c>
      <c r="B190" s="29"/>
      <c r="C190" s="139" t="s">
        <v>18123</v>
      </c>
      <c r="D190" s="490">
        <v>0.7</v>
      </c>
      <c r="E190" s="490">
        <v>0.7</v>
      </c>
      <c r="F190" s="29" t="s">
        <v>51</v>
      </c>
      <c r="G190" s="29"/>
      <c r="H190" s="29"/>
      <c r="I190" s="29"/>
      <c r="J190" s="29"/>
      <c r="K190" s="43" t="s">
        <v>18254</v>
      </c>
      <c r="L190" s="19"/>
    </row>
    <row r="191" spans="1:12" ht="14">
      <c r="A191" s="491" t="s">
        <v>18197</v>
      </c>
      <c r="B191" s="29"/>
      <c r="C191" s="139" t="s">
        <v>18123</v>
      </c>
      <c r="D191" s="490">
        <v>0.7</v>
      </c>
      <c r="E191" s="490">
        <v>0.7</v>
      </c>
      <c r="F191" s="29" t="s">
        <v>51</v>
      </c>
      <c r="G191" s="29"/>
      <c r="H191" s="29"/>
      <c r="I191" s="29"/>
      <c r="J191" s="29"/>
      <c r="K191" s="43" t="s">
        <v>18255</v>
      </c>
      <c r="L191" s="19"/>
    </row>
    <row r="192" spans="1:12" ht="14">
      <c r="A192" s="491" t="s">
        <v>18198</v>
      </c>
      <c r="B192" s="29"/>
      <c r="C192" s="139" t="s">
        <v>18123</v>
      </c>
      <c r="D192" s="490">
        <v>0.7</v>
      </c>
      <c r="E192" s="490">
        <v>0.7</v>
      </c>
      <c r="F192" s="29" t="s">
        <v>51</v>
      </c>
      <c r="G192" s="29"/>
      <c r="H192" s="29"/>
      <c r="I192" s="29"/>
      <c r="J192" s="29"/>
      <c r="K192" s="43" t="s">
        <v>18256</v>
      </c>
      <c r="L192" s="19"/>
    </row>
    <row r="193" spans="1:12" ht="14">
      <c r="A193" s="491" t="s">
        <v>18199</v>
      </c>
      <c r="B193" s="29"/>
      <c r="C193" s="139" t="s">
        <v>18123</v>
      </c>
      <c r="D193" s="490">
        <v>0.7</v>
      </c>
      <c r="E193" s="490">
        <v>0.7</v>
      </c>
      <c r="F193" s="29" t="s">
        <v>51</v>
      </c>
      <c r="G193" s="29"/>
      <c r="H193" s="29"/>
      <c r="I193" s="29"/>
      <c r="J193" s="29"/>
      <c r="K193" s="43" t="s">
        <v>18257</v>
      </c>
      <c r="L193" s="19"/>
    </row>
    <row r="194" spans="1:12" ht="14">
      <c r="A194" s="491" t="s">
        <v>18200</v>
      </c>
      <c r="B194" s="29">
        <v>14197</v>
      </c>
      <c r="C194" s="139" t="s">
        <v>18123</v>
      </c>
      <c r="D194" s="490">
        <v>0.7</v>
      </c>
      <c r="E194" s="490">
        <v>0.7</v>
      </c>
      <c r="F194" s="29" t="s">
        <v>51</v>
      </c>
      <c r="G194" s="29"/>
      <c r="H194" s="29"/>
      <c r="I194" s="29"/>
      <c r="J194" s="29"/>
      <c r="K194" s="43" t="s">
        <v>18258</v>
      </c>
      <c r="L194" s="19">
        <v>12932</v>
      </c>
    </row>
    <row r="195" spans="1:12" ht="14">
      <c r="A195" s="491" t="s">
        <v>18201</v>
      </c>
      <c r="B195" s="29"/>
      <c r="C195" s="139" t="s">
        <v>18123</v>
      </c>
      <c r="D195" s="490">
        <v>0.7</v>
      </c>
      <c r="E195" s="490">
        <v>0.7</v>
      </c>
      <c r="F195" s="29" t="s">
        <v>51</v>
      </c>
      <c r="G195" s="29"/>
      <c r="H195" s="29"/>
      <c r="I195" s="29"/>
      <c r="J195" s="29"/>
      <c r="K195" s="43" t="s">
        <v>18259</v>
      </c>
      <c r="L195" s="19">
        <v>7083</v>
      </c>
    </row>
    <row r="196" spans="1:12" ht="14">
      <c r="A196" s="491" t="s">
        <v>18202</v>
      </c>
      <c r="B196" s="29"/>
      <c r="C196" s="139" t="s">
        <v>18123</v>
      </c>
      <c r="D196" s="490">
        <v>0.7</v>
      </c>
      <c r="E196" s="490">
        <v>0.7</v>
      </c>
      <c r="F196" s="29" t="s">
        <v>51</v>
      </c>
      <c r="G196" s="29"/>
      <c r="H196" s="29"/>
      <c r="I196" s="29"/>
      <c r="J196" s="29"/>
      <c r="K196" s="43" t="s">
        <v>18260</v>
      </c>
      <c r="L196" s="19"/>
    </row>
    <row r="197" spans="1:12" ht="14">
      <c r="A197" s="491" t="s">
        <v>18203</v>
      </c>
      <c r="B197" s="29">
        <v>9645</v>
      </c>
      <c r="C197" s="139" t="s">
        <v>18123</v>
      </c>
      <c r="D197" s="490">
        <v>0.7</v>
      </c>
      <c r="E197" s="490">
        <v>0.7</v>
      </c>
      <c r="F197" s="29" t="s">
        <v>51</v>
      </c>
      <c r="G197" s="29"/>
      <c r="H197" s="29"/>
      <c r="I197" s="29"/>
      <c r="J197" s="29"/>
      <c r="K197" s="43" t="s">
        <v>18261</v>
      </c>
      <c r="L197" s="19"/>
    </row>
    <row r="198" spans="1:12" ht="14">
      <c r="A198" s="491" t="s">
        <v>18204</v>
      </c>
      <c r="B198" s="29"/>
      <c r="C198" s="139" t="s">
        <v>18123</v>
      </c>
      <c r="D198" s="490">
        <v>0.7</v>
      </c>
      <c r="E198" s="490">
        <v>0.7</v>
      </c>
      <c r="F198" s="29" t="s">
        <v>51</v>
      </c>
      <c r="G198" s="29"/>
      <c r="H198" s="29"/>
      <c r="I198" s="29"/>
      <c r="J198" s="29"/>
      <c r="K198" s="43" t="s">
        <v>18262</v>
      </c>
      <c r="L198" s="19"/>
    </row>
    <row r="199" spans="1:12" ht="14">
      <c r="A199" s="491" t="s">
        <v>18205</v>
      </c>
      <c r="B199" s="29">
        <v>6658</v>
      </c>
      <c r="C199" s="139" t="s">
        <v>18123</v>
      </c>
      <c r="D199" s="142">
        <v>0.88</v>
      </c>
      <c r="E199" s="142">
        <v>0.88</v>
      </c>
      <c r="F199" s="29" t="s">
        <v>51</v>
      </c>
      <c r="G199" s="29"/>
      <c r="H199" s="29"/>
      <c r="I199" s="29"/>
      <c r="J199" s="29"/>
      <c r="K199" s="43" t="s">
        <v>18263</v>
      </c>
      <c r="L199" s="19"/>
    </row>
    <row r="200" spans="1:12" ht="14">
      <c r="A200" s="491" t="s">
        <v>18206</v>
      </c>
      <c r="B200" s="29"/>
      <c r="C200" s="139" t="s">
        <v>18123</v>
      </c>
      <c r="D200" s="490">
        <v>0.7</v>
      </c>
      <c r="E200" s="490">
        <v>0.7</v>
      </c>
      <c r="F200" s="29" t="s">
        <v>51</v>
      </c>
      <c r="G200" s="29"/>
      <c r="H200" s="29"/>
      <c r="I200" s="29"/>
      <c r="J200" s="29"/>
      <c r="K200" s="43" t="s">
        <v>18264</v>
      </c>
      <c r="L200" s="19"/>
    </row>
    <row r="201" spans="1:12" ht="14">
      <c r="A201" s="491" t="s">
        <v>18207</v>
      </c>
      <c r="B201" s="29"/>
      <c r="C201" s="139" t="s">
        <v>18123</v>
      </c>
      <c r="D201" s="490">
        <v>0.7</v>
      </c>
      <c r="E201" s="490">
        <v>0.7</v>
      </c>
      <c r="F201" s="29" t="s">
        <v>51</v>
      </c>
      <c r="G201" s="29"/>
      <c r="H201" s="29"/>
      <c r="I201" s="29"/>
      <c r="J201" s="29"/>
      <c r="K201" s="43" t="s">
        <v>18265</v>
      </c>
      <c r="L201" s="19"/>
    </row>
    <row r="202" spans="1:12" ht="14">
      <c r="A202" s="491" t="s">
        <v>18208</v>
      </c>
      <c r="B202" s="29"/>
      <c r="C202" s="139" t="s">
        <v>18123</v>
      </c>
      <c r="D202" s="490">
        <v>0.7</v>
      </c>
      <c r="E202" s="490">
        <v>0.7</v>
      </c>
      <c r="F202" s="29" t="s">
        <v>51</v>
      </c>
      <c r="G202" s="29"/>
      <c r="H202" s="29"/>
      <c r="I202" s="29"/>
      <c r="J202" s="29"/>
      <c r="K202" s="43" t="s">
        <v>18266</v>
      </c>
      <c r="L202" s="19"/>
    </row>
    <row r="203" spans="1:12" ht="14">
      <c r="A203" s="491" t="s">
        <v>18209</v>
      </c>
      <c r="B203" s="29">
        <v>6675</v>
      </c>
      <c r="C203" s="139" t="s">
        <v>18123</v>
      </c>
      <c r="D203" s="142">
        <v>0.9</v>
      </c>
      <c r="E203" s="142">
        <v>0.9</v>
      </c>
      <c r="F203" s="29" t="s">
        <v>51</v>
      </c>
      <c r="G203" s="29"/>
      <c r="H203" s="29"/>
      <c r="I203" s="29"/>
      <c r="J203" s="29"/>
      <c r="K203" s="43" t="s">
        <v>18267</v>
      </c>
      <c r="L203" s="19"/>
    </row>
    <row r="204" spans="1:12" ht="15">
      <c r="A204" s="491" t="s">
        <v>18210</v>
      </c>
      <c r="B204" s="29">
        <v>14575</v>
      </c>
      <c r="C204" s="139" t="s">
        <v>18123</v>
      </c>
      <c r="D204" s="142">
        <v>0.85</v>
      </c>
      <c r="E204" s="142">
        <v>0.85</v>
      </c>
      <c r="F204" s="29" t="s">
        <v>51</v>
      </c>
      <c r="G204" s="29"/>
      <c r="H204" s="29"/>
      <c r="I204" s="29"/>
      <c r="J204" s="29"/>
      <c r="K204" s="43" t="s">
        <v>18268</v>
      </c>
      <c r="L204" s="18">
        <v>7137</v>
      </c>
    </row>
    <row r="205" spans="1:12" ht="14">
      <c r="A205" s="491" t="s">
        <v>18211</v>
      </c>
      <c r="B205" s="29"/>
      <c r="C205" s="139" t="s">
        <v>18123</v>
      </c>
      <c r="D205" s="490">
        <v>0.7</v>
      </c>
      <c r="E205" s="490">
        <v>0.7</v>
      </c>
      <c r="F205" s="29" t="s">
        <v>51</v>
      </c>
      <c r="G205" s="29"/>
      <c r="H205" s="29"/>
      <c r="I205" s="29"/>
      <c r="J205" s="29"/>
      <c r="K205" s="43" t="s">
        <v>18269</v>
      </c>
      <c r="L205" s="19"/>
    </row>
    <row r="206" spans="1:12" ht="14">
      <c r="A206" s="491" t="s">
        <v>18212</v>
      </c>
      <c r="B206" s="29"/>
      <c r="C206" s="139" t="s">
        <v>18123</v>
      </c>
      <c r="D206" s="490">
        <v>0.7</v>
      </c>
      <c r="E206" s="490">
        <v>0.7</v>
      </c>
      <c r="F206" s="29" t="s">
        <v>51</v>
      </c>
      <c r="G206" s="29"/>
      <c r="H206" s="29"/>
      <c r="I206" s="29"/>
      <c r="J206" s="29"/>
      <c r="K206" s="43" t="s">
        <v>18270</v>
      </c>
      <c r="L206" s="19"/>
    </row>
    <row r="207" spans="1:12" ht="14">
      <c r="A207" s="491" t="s">
        <v>18213</v>
      </c>
      <c r="B207" s="29"/>
      <c r="C207" s="139" t="s">
        <v>18123</v>
      </c>
      <c r="D207" s="490">
        <v>0.7</v>
      </c>
      <c r="E207" s="490">
        <v>0.7</v>
      </c>
      <c r="F207" s="29" t="s">
        <v>51</v>
      </c>
      <c r="G207" s="29"/>
      <c r="H207" s="29"/>
      <c r="I207" s="29"/>
      <c r="J207" s="29"/>
      <c r="K207" s="43" t="s">
        <v>18271</v>
      </c>
      <c r="L207" s="19"/>
    </row>
    <row r="208" spans="1:12" ht="14">
      <c r="A208" s="491" t="s">
        <v>18214</v>
      </c>
      <c r="B208" s="29">
        <v>14076</v>
      </c>
      <c r="C208" s="139" t="s">
        <v>18123</v>
      </c>
      <c r="D208" s="490">
        <v>0.7</v>
      </c>
      <c r="E208" s="490">
        <v>0.7</v>
      </c>
      <c r="F208" s="29" t="s">
        <v>51</v>
      </c>
      <c r="G208" s="29"/>
      <c r="H208" s="29"/>
      <c r="I208" s="29"/>
      <c r="J208" s="29"/>
      <c r="K208" s="43" t="s">
        <v>18272</v>
      </c>
      <c r="L208" s="19"/>
    </row>
    <row r="209" spans="1:12" ht="14">
      <c r="A209" s="491" t="s">
        <v>18215</v>
      </c>
      <c r="B209" s="29">
        <v>7132</v>
      </c>
      <c r="C209" s="139" t="s">
        <v>18123</v>
      </c>
      <c r="D209" s="490">
        <v>0.7</v>
      </c>
      <c r="E209" s="490">
        <v>0.7</v>
      </c>
      <c r="F209" s="29" t="s">
        <v>51</v>
      </c>
      <c r="G209" s="29"/>
      <c r="H209" s="29"/>
      <c r="I209" s="29"/>
      <c r="J209" s="29"/>
      <c r="K209" s="43" t="s">
        <v>18273</v>
      </c>
      <c r="L209" s="19"/>
    </row>
    <row r="210" spans="1:12" ht="14">
      <c r="A210" s="491" t="s">
        <v>18216</v>
      </c>
      <c r="B210" s="29"/>
      <c r="C210" s="139" t="s">
        <v>18123</v>
      </c>
      <c r="D210" s="490">
        <v>0.7</v>
      </c>
      <c r="E210" s="490">
        <v>0.7</v>
      </c>
      <c r="F210" s="29" t="s">
        <v>51</v>
      </c>
      <c r="G210" s="29"/>
      <c r="H210" s="29"/>
      <c r="I210" s="29"/>
      <c r="J210" s="29"/>
      <c r="K210" s="43" t="s">
        <v>18274</v>
      </c>
      <c r="L210" s="19"/>
    </row>
    <row r="211" spans="1:12" ht="14">
      <c r="A211" s="491" t="s">
        <v>18217</v>
      </c>
      <c r="B211" s="29"/>
      <c r="C211" s="139" t="s">
        <v>18123</v>
      </c>
      <c r="D211" s="490">
        <v>0.7</v>
      </c>
      <c r="E211" s="490">
        <v>0.7</v>
      </c>
      <c r="F211" s="29" t="s">
        <v>51</v>
      </c>
      <c r="G211" s="29"/>
      <c r="H211" s="29"/>
      <c r="I211" s="29"/>
      <c r="J211" s="29"/>
      <c r="K211" s="43" t="s">
        <v>18275</v>
      </c>
      <c r="L211" s="19"/>
    </row>
    <row r="212" spans="1:12" ht="14">
      <c r="A212" s="491" t="s">
        <v>18218</v>
      </c>
      <c r="B212" s="29"/>
      <c r="C212" s="139" t="s">
        <v>18123</v>
      </c>
      <c r="D212" s="490">
        <v>0.7</v>
      </c>
      <c r="E212" s="490">
        <v>0.7</v>
      </c>
      <c r="F212" s="29" t="s">
        <v>51</v>
      </c>
      <c r="G212" s="29"/>
      <c r="H212" s="29"/>
      <c r="I212" s="29"/>
      <c r="J212" s="29"/>
      <c r="K212" s="43" t="s">
        <v>18276</v>
      </c>
      <c r="L212" s="19"/>
    </row>
    <row r="213" spans="1:12" ht="14">
      <c r="A213" s="491" t="s">
        <v>18219</v>
      </c>
      <c r="B213" s="29"/>
      <c r="C213" s="139" t="s">
        <v>18123</v>
      </c>
      <c r="D213" s="490">
        <v>0.7</v>
      </c>
      <c r="E213" s="490">
        <v>0.7</v>
      </c>
      <c r="F213" s="29" t="s">
        <v>51</v>
      </c>
      <c r="G213" s="29"/>
      <c r="H213" s="29"/>
      <c r="I213" s="29"/>
      <c r="J213" s="29"/>
      <c r="K213" s="43" t="s">
        <v>18277</v>
      </c>
      <c r="L213" s="19"/>
    </row>
    <row r="214" spans="1:12" ht="14">
      <c r="A214" s="491" t="s">
        <v>18220</v>
      </c>
      <c r="B214" s="29">
        <v>6669</v>
      </c>
      <c r="C214" s="139" t="s">
        <v>18123</v>
      </c>
      <c r="D214" s="490">
        <v>0.7</v>
      </c>
      <c r="E214" s="490">
        <v>0.7</v>
      </c>
      <c r="F214" s="29" t="s">
        <v>51</v>
      </c>
      <c r="G214" s="29"/>
      <c r="H214" s="29"/>
      <c r="I214" s="29"/>
      <c r="J214" s="29"/>
      <c r="K214" s="43" t="s">
        <v>18278</v>
      </c>
      <c r="L214" s="19"/>
    </row>
    <row r="215" spans="1:12" ht="14">
      <c r="A215" s="491" t="s">
        <v>18221</v>
      </c>
      <c r="B215" s="29">
        <v>6669</v>
      </c>
      <c r="C215" s="139" t="s">
        <v>18123</v>
      </c>
      <c r="D215" s="490">
        <v>0.7</v>
      </c>
      <c r="E215" s="490">
        <v>0.7</v>
      </c>
      <c r="F215" s="29" t="s">
        <v>51</v>
      </c>
      <c r="G215" s="29"/>
      <c r="H215" s="29"/>
      <c r="I215" s="29"/>
      <c r="J215" s="29"/>
      <c r="K215" s="43" t="s">
        <v>18279</v>
      </c>
      <c r="L215" s="19"/>
    </row>
    <row r="216" spans="1:12" ht="14">
      <c r="A216" s="491" t="s">
        <v>18222</v>
      </c>
      <c r="B216" s="29"/>
      <c r="C216" s="139" t="s">
        <v>18123</v>
      </c>
      <c r="D216" s="490">
        <v>0.7</v>
      </c>
      <c r="E216" s="490">
        <v>0.7</v>
      </c>
      <c r="F216" s="29" t="s">
        <v>51</v>
      </c>
      <c r="G216" s="29"/>
      <c r="H216" s="29"/>
      <c r="I216" s="29"/>
      <c r="J216" s="29"/>
      <c r="K216" s="43" t="s">
        <v>18280</v>
      </c>
      <c r="L216" s="19"/>
    </row>
    <row r="217" spans="1:12" ht="14">
      <c r="A217" s="491" t="s">
        <v>18223</v>
      </c>
      <c r="B217" s="29"/>
      <c r="C217" s="139" t="s">
        <v>18123</v>
      </c>
      <c r="D217" s="490">
        <v>0.7</v>
      </c>
      <c r="E217" s="490">
        <v>0.7</v>
      </c>
      <c r="F217" s="29" t="s">
        <v>51</v>
      </c>
      <c r="G217" s="29"/>
      <c r="H217" s="29"/>
      <c r="I217" s="29"/>
      <c r="J217" s="29"/>
      <c r="K217" s="43" t="s">
        <v>18281</v>
      </c>
      <c r="L217" s="19"/>
    </row>
    <row r="218" spans="1:12" ht="14">
      <c r="A218" s="491" t="s">
        <v>18224</v>
      </c>
      <c r="B218" s="29"/>
      <c r="C218" s="139" t="s">
        <v>18123</v>
      </c>
      <c r="D218" s="490">
        <v>0.7</v>
      </c>
      <c r="E218" s="490">
        <v>0.7</v>
      </c>
      <c r="F218" s="29" t="s">
        <v>51</v>
      </c>
      <c r="G218" s="29"/>
      <c r="H218" s="29"/>
      <c r="I218" s="29"/>
      <c r="J218" s="29"/>
      <c r="K218" s="43" t="s">
        <v>18282</v>
      </c>
      <c r="L218" s="19"/>
    </row>
    <row r="219" spans="1:12" ht="14">
      <c r="A219" s="491" t="s">
        <v>18225</v>
      </c>
      <c r="B219" s="29"/>
      <c r="C219" s="139" t="s">
        <v>18123</v>
      </c>
      <c r="D219" s="490">
        <v>0.7</v>
      </c>
      <c r="E219" s="490">
        <v>0.7</v>
      </c>
      <c r="F219" s="29" t="s">
        <v>51</v>
      </c>
      <c r="G219" s="29"/>
      <c r="H219" s="29"/>
      <c r="I219" s="29"/>
      <c r="J219" s="29"/>
      <c r="K219" s="43" t="s">
        <v>18283</v>
      </c>
      <c r="L219" s="19"/>
    </row>
    <row r="220" spans="1:12" ht="14">
      <c r="A220" s="491" t="s">
        <v>18226</v>
      </c>
      <c r="B220" s="29"/>
      <c r="C220" s="139" t="s">
        <v>18123</v>
      </c>
      <c r="D220" s="490">
        <v>0.7</v>
      </c>
      <c r="E220" s="490">
        <v>0.7</v>
      </c>
      <c r="F220" s="29" t="s">
        <v>51</v>
      </c>
      <c r="G220" s="29"/>
      <c r="H220" s="29"/>
      <c r="I220" s="29"/>
      <c r="J220" s="29"/>
      <c r="K220" s="43" t="s">
        <v>18284</v>
      </c>
      <c r="L220" s="19"/>
    </row>
    <row r="221" spans="1:12" ht="14">
      <c r="A221" s="491" t="s">
        <v>18227</v>
      </c>
      <c r="B221" s="29">
        <v>663</v>
      </c>
      <c r="C221" s="139" t="s">
        <v>18123</v>
      </c>
      <c r="D221" s="490">
        <v>0.8</v>
      </c>
      <c r="E221" s="490">
        <v>0.8</v>
      </c>
      <c r="F221" s="29" t="s">
        <v>51</v>
      </c>
      <c r="G221" s="29"/>
      <c r="H221" s="29"/>
      <c r="I221" s="29"/>
      <c r="J221" s="29"/>
      <c r="K221" s="43" t="s">
        <v>18285</v>
      </c>
      <c r="L221" s="19">
        <v>6875</v>
      </c>
    </row>
    <row r="222" spans="1:12" ht="14">
      <c r="A222" s="491" t="s">
        <v>18228</v>
      </c>
      <c r="B222" s="29">
        <v>14571</v>
      </c>
      <c r="C222" s="139" t="s">
        <v>18123</v>
      </c>
      <c r="D222" s="490">
        <v>0.7</v>
      </c>
      <c r="E222" s="490">
        <v>0.7</v>
      </c>
      <c r="F222" s="29" t="s">
        <v>51</v>
      </c>
      <c r="G222" s="29"/>
      <c r="H222" s="29"/>
      <c r="I222" s="29"/>
      <c r="J222" s="29"/>
      <c r="K222" s="43" t="s">
        <v>18286</v>
      </c>
      <c r="L222" s="19"/>
    </row>
    <row r="223" spans="1:12" ht="14">
      <c r="A223" s="491" t="s">
        <v>18229</v>
      </c>
      <c r="B223" s="29">
        <v>14571</v>
      </c>
      <c r="C223" s="139" t="s">
        <v>18123</v>
      </c>
      <c r="D223" s="490">
        <v>0.7</v>
      </c>
      <c r="E223" s="490">
        <v>0.7</v>
      </c>
      <c r="F223" s="29" t="s">
        <v>51</v>
      </c>
      <c r="G223" s="29"/>
      <c r="H223" s="29"/>
      <c r="I223" s="29"/>
      <c r="J223" s="29"/>
      <c r="K223" s="43" t="s">
        <v>18287</v>
      </c>
      <c r="L223" s="19"/>
    </row>
    <row r="224" spans="1:12" ht="14">
      <c r="A224" s="491" t="s">
        <v>18230</v>
      </c>
      <c r="B224" s="29"/>
      <c r="C224" s="139" t="s">
        <v>18123</v>
      </c>
      <c r="D224" s="490">
        <v>0.7</v>
      </c>
      <c r="E224" s="490">
        <v>0.7</v>
      </c>
      <c r="F224" s="29" t="s">
        <v>51</v>
      </c>
      <c r="G224" s="29"/>
      <c r="H224" s="29"/>
      <c r="I224" s="29"/>
      <c r="J224" s="29"/>
      <c r="K224" s="43" t="s">
        <v>18288</v>
      </c>
      <c r="L224" s="19"/>
    </row>
    <row r="225" spans="1:12" ht="14">
      <c r="A225" s="491" t="s">
        <v>18231</v>
      </c>
      <c r="B225" s="29"/>
      <c r="C225" s="139" t="s">
        <v>18123</v>
      </c>
      <c r="D225" s="490">
        <v>0.7</v>
      </c>
      <c r="E225" s="490">
        <v>0.7</v>
      </c>
      <c r="F225" s="29" t="s">
        <v>51</v>
      </c>
      <c r="G225" s="29"/>
      <c r="H225" s="29"/>
      <c r="I225" s="29"/>
      <c r="J225" s="29"/>
      <c r="K225" s="43" t="s">
        <v>18289</v>
      </c>
      <c r="L225" s="19">
        <v>6106</v>
      </c>
    </row>
    <row r="226" spans="1:12" ht="14">
      <c r="A226" s="491" t="s">
        <v>18232</v>
      </c>
      <c r="B226" s="29">
        <v>9701</v>
      </c>
      <c r="C226" s="139" t="s">
        <v>18123</v>
      </c>
      <c r="D226" s="490">
        <v>0.7</v>
      </c>
      <c r="E226" s="490">
        <v>0.7</v>
      </c>
      <c r="F226" s="29" t="s">
        <v>51</v>
      </c>
      <c r="G226" s="29"/>
      <c r="H226" s="29"/>
      <c r="I226" s="29"/>
      <c r="J226" s="29"/>
      <c r="K226" s="43" t="s">
        <v>18290</v>
      </c>
      <c r="L226" s="43"/>
    </row>
    <row r="227" spans="1:12" ht="14">
      <c r="A227" s="491" t="s">
        <v>18233</v>
      </c>
      <c r="B227" s="29"/>
      <c r="C227" s="139" t="s">
        <v>18123</v>
      </c>
      <c r="D227" s="490">
        <v>0.7</v>
      </c>
      <c r="E227" s="490">
        <v>0.7</v>
      </c>
      <c r="F227" s="29" t="s">
        <v>51</v>
      </c>
      <c r="G227" s="29"/>
      <c r="H227" s="29"/>
      <c r="I227" s="29"/>
      <c r="J227" s="29"/>
      <c r="K227" s="43" t="s">
        <v>18291</v>
      </c>
      <c r="L227" s="19"/>
    </row>
    <row r="228" spans="1:12" ht="14">
      <c r="A228" s="491" t="s">
        <v>18234</v>
      </c>
      <c r="B228" s="29"/>
      <c r="C228" s="139" t="s">
        <v>18123</v>
      </c>
      <c r="D228" s="490">
        <v>0.7</v>
      </c>
      <c r="E228" s="490">
        <v>0.7</v>
      </c>
      <c r="F228" s="29" t="s">
        <v>51</v>
      </c>
      <c r="G228" s="29"/>
      <c r="H228" s="29"/>
      <c r="I228" s="29"/>
      <c r="J228" s="29"/>
      <c r="K228" s="43" t="s">
        <v>18292</v>
      </c>
      <c r="L228" s="19">
        <v>7157</v>
      </c>
    </row>
    <row r="229" spans="1:12" ht="14">
      <c r="A229" s="491" t="s">
        <v>18235</v>
      </c>
      <c r="B229" s="29">
        <v>7100</v>
      </c>
      <c r="C229" s="139" t="s">
        <v>18123</v>
      </c>
      <c r="D229" s="490">
        <v>0.7</v>
      </c>
      <c r="E229" s="490">
        <v>0.7</v>
      </c>
      <c r="F229" s="29" t="s">
        <v>51</v>
      </c>
      <c r="G229" s="29"/>
      <c r="H229" s="29"/>
      <c r="I229" s="29"/>
      <c r="J229" s="29"/>
      <c r="K229" s="43" t="s">
        <v>18293</v>
      </c>
      <c r="L229" s="19"/>
    </row>
    <row r="230" spans="1:12" ht="14">
      <c r="A230" s="491" t="s">
        <v>18236</v>
      </c>
      <c r="B230" s="29"/>
      <c r="C230" s="139" t="s">
        <v>18123</v>
      </c>
      <c r="D230" s="490">
        <v>0.7</v>
      </c>
      <c r="E230" s="490">
        <v>0.7</v>
      </c>
      <c r="F230" s="29" t="s">
        <v>51</v>
      </c>
      <c r="G230" s="29"/>
      <c r="H230" s="29"/>
      <c r="I230" s="29"/>
      <c r="J230" s="29"/>
      <c r="K230" s="43" t="s">
        <v>18294</v>
      </c>
      <c r="L230" s="19"/>
    </row>
    <row r="231" spans="1:12" ht="14">
      <c r="A231" s="491" t="s">
        <v>18237</v>
      </c>
      <c r="B231" s="29"/>
      <c r="C231" s="139" t="s">
        <v>18123</v>
      </c>
      <c r="D231" s="490">
        <v>0.7</v>
      </c>
      <c r="E231" s="490">
        <v>0.7</v>
      </c>
      <c r="F231" s="29" t="s">
        <v>51</v>
      </c>
      <c r="G231" s="29"/>
      <c r="H231" s="29"/>
      <c r="I231" s="29"/>
      <c r="J231" s="29"/>
      <c r="K231" s="43" t="s">
        <v>18295</v>
      </c>
      <c r="L231" s="19">
        <v>14482</v>
      </c>
    </row>
    <row r="232" spans="1:12" ht="14">
      <c r="A232" s="491" t="s">
        <v>18238</v>
      </c>
      <c r="B232" s="29">
        <v>7100</v>
      </c>
      <c r="C232" s="139" t="s">
        <v>18123</v>
      </c>
      <c r="D232" s="490">
        <v>0.7</v>
      </c>
      <c r="E232" s="490">
        <v>0.7</v>
      </c>
      <c r="F232" s="29" t="s">
        <v>51</v>
      </c>
      <c r="G232" s="29"/>
      <c r="H232" s="29"/>
      <c r="I232" s="29"/>
      <c r="J232" s="29"/>
      <c r="K232" s="43" t="s">
        <v>18296</v>
      </c>
      <c r="L232" s="43"/>
    </row>
    <row r="233" spans="1:12" ht="14">
      <c r="A233" s="491" t="s">
        <v>18239</v>
      </c>
      <c r="B233" s="29"/>
      <c r="C233" s="139" t="s">
        <v>18123</v>
      </c>
      <c r="D233" s="490">
        <v>0.7</v>
      </c>
      <c r="E233" s="490">
        <v>0.7</v>
      </c>
      <c r="F233" s="29" t="s">
        <v>51</v>
      </c>
      <c r="G233" s="29"/>
      <c r="H233" s="29"/>
      <c r="I233" s="29"/>
      <c r="J233" s="29"/>
      <c r="K233" s="43" t="s">
        <v>18297</v>
      </c>
      <c r="L233" s="19">
        <v>14482</v>
      </c>
    </row>
    <row r="234" spans="1:12" ht="14">
      <c r="A234" s="491" t="s">
        <v>18240</v>
      </c>
      <c r="B234" s="29"/>
      <c r="C234" s="139" t="s">
        <v>18123</v>
      </c>
      <c r="D234" s="490">
        <v>0.7</v>
      </c>
      <c r="E234" s="490">
        <v>0.7</v>
      </c>
      <c r="F234" s="29" t="s">
        <v>51</v>
      </c>
      <c r="G234" s="29"/>
      <c r="H234" s="29"/>
      <c r="I234" s="29"/>
      <c r="J234" s="29"/>
      <c r="K234" s="43" t="s">
        <v>18298</v>
      </c>
      <c r="L234" s="19">
        <v>14482</v>
      </c>
    </row>
    <row r="235" spans="1:12" ht="14">
      <c r="A235" s="491" t="s">
        <v>18241</v>
      </c>
      <c r="B235" s="29"/>
      <c r="C235" s="139" t="s">
        <v>18123</v>
      </c>
      <c r="D235" s="490">
        <v>0.7</v>
      </c>
      <c r="E235" s="490">
        <v>0.7</v>
      </c>
      <c r="F235" s="29" t="s">
        <v>51</v>
      </c>
      <c r="G235" s="29"/>
      <c r="H235" s="29"/>
      <c r="I235" s="29"/>
      <c r="J235" s="29"/>
      <c r="K235" s="43" t="s">
        <v>18299</v>
      </c>
      <c r="L235" s="19"/>
    </row>
    <row r="236" spans="1:12" ht="14">
      <c r="A236" s="491" t="s">
        <v>18242</v>
      </c>
      <c r="B236" s="29"/>
      <c r="C236" s="139" t="s">
        <v>18123</v>
      </c>
      <c r="D236" s="490">
        <v>0.7</v>
      </c>
      <c r="E236" s="490">
        <v>0.7</v>
      </c>
      <c r="F236" s="29" t="s">
        <v>51</v>
      </c>
      <c r="G236" s="29"/>
      <c r="H236" s="29"/>
      <c r="I236" s="29"/>
      <c r="J236" s="29"/>
      <c r="K236" s="43" t="s">
        <v>18300</v>
      </c>
      <c r="L236" s="19">
        <v>11708</v>
      </c>
    </row>
    <row r="237" spans="1:12" ht="14">
      <c r="A237" s="491" t="s">
        <v>18243</v>
      </c>
      <c r="B237" s="29">
        <v>7031</v>
      </c>
      <c r="C237" s="139" t="s">
        <v>18123</v>
      </c>
      <c r="D237" s="490">
        <v>0.7</v>
      </c>
      <c r="E237" s="490">
        <v>0.7</v>
      </c>
      <c r="F237" s="29" t="s">
        <v>51</v>
      </c>
      <c r="G237" s="29"/>
      <c r="H237" s="29"/>
      <c r="I237" s="29"/>
      <c r="J237" s="29"/>
      <c r="K237" s="43" t="s">
        <v>18301</v>
      </c>
      <c r="L237" s="19"/>
    </row>
    <row r="238" spans="1:12" ht="14">
      <c r="A238" s="491" t="s">
        <v>18244</v>
      </c>
      <c r="B238" s="29"/>
      <c r="C238" s="139" t="s">
        <v>18123</v>
      </c>
      <c r="D238" s="490">
        <v>0.7</v>
      </c>
      <c r="E238" s="490">
        <v>0.7</v>
      </c>
      <c r="F238" s="29" t="s">
        <v>51</v>
      </c>
      <c r="G238" s="29"/>
      <c r="H238" s="29"/>
      <c r="I238" s="29"/>
      <c r="J238" s="29"/>
      <c r="K238" s="43" t="s">
        <v>18302</v>
      </c>
      <c r="L238" s="19"/>
    </row>
    <row r="239" spans="1:12" ht="14">
      <c r="A239" s="491" t="s">
        <v>18245</v>
      </c>
      <c r="B239" s="29"/>
      <c r="C239" s="139" t="s">
        <v>18123</v>
      </c>
      <c r="D239" s="490">
        <v>0.7</v>
      </c>
      <c r="E239" s="490">
        <v>0.7</v>
      </c>
      <c r="F239" s="29" t="s">
        <v>51</v>
      </c>
      <c r="G239" s="29"/>
      <c r="H239" s="29"/>
      <c r="I239" s="29"/>
      <c r="J239" s="29"/>
      <c r="K239" s="19" t="s">
        <v>12254</v>
      </c>
      <c r="L239" s="19">
        <v>6924</v>
      </c>
    </row>
    <row r="240" spans="1:12" ht="14">
      <c r="A240" s="491" t="s">
        <v>18246</v>
      </c>
      <c r="B240" s="29"/>
      <c r="C240" s="139" t="s">
        <v>18123</v>
      </c>
      <c r="D240" s="490">
        <v>0.7</v>
      </c>
      <c r="E240" s="490">
        <v>0.7</v>
      </c>
      <c r="F240" s="29" t="s">
        <v>51</v>
      </c>
      <c r="G240" s="29"/>
      <c r="H240" s="29"/>
      <c r="I240" s="29"/>
      <c r="J240" s="29"/>
      <c r="K240" s="19" t="s">
        <v>12176</v>
      </c>
      <c r="L240" s="19">
        <v>6924</v>
      </c>
    </row>
    <row r="241" spans="1:12" ht="14">
      <c r="A241" s="491" t="s">
        <v>18247</v>
      </c>
      <c r="B241" s="29">
        <v>1</v>
      </c>
      <c r="C241" s="139" t="s">
        <v>18123</v>
      </c>
      <c r="D241" s="490">
        <v>0.7</v>
      </c>
      <c r="E241" s="490">
        <v>0.7</v>
      </c>
      <c r="F241" s="29" t="s">
        <v>51</v>
      </c>
      <c r="G241" s="29"/>
      <c r="H241" s="29"/>
      <c r="I241" s="29"/>
      <c r="J241" s="29"/>
      <c r="K241" s="19" t="s">
        <v>18303</v>
      </c>
      <c r="L241" s="19">
        <v>5389</v>
      </c>
    </row>
    <row r="242" spans="1:12" ht="14">
      <c r="A242" s="491" t="s">
        <v>18248</v>
      </c>
      <c r="B242" s="29">
        <v>9307</v>
      </c>
      <c r="C242" s="139" t="s">
        <v>18123</v>
      </c>
      <c r="D242" s="490">
        <v>0.7</v>
      </c>
      <c r="E242" s="490">
        <v>0.7</v>
      </c>
      <c r="F242" s="29" t="s">
        <v>51</v>
      </c>
      <c r="G242" s="29"/>
      <c r="H242" s="29"/>
      <c r="I242" s="29"/>
      <c r="J242" s="29"/>
      <c r="K242" s="19" t="s">
        <v>18304</v>
      </c>
      <c r="L242" s="19">
        <v>8486</v>
      </c>
    </row>
    <row r="243" spans="1:12" ht="14">
      <c r="A243" s="491" t="s">
        <v>18249</v>
      </c>
      <c r="B243" s="29"/>
      <c r="C243" s="139" t="s">
        <v>18123</v>
      </c>
      <c r="D243" s="490">
        <v>0.7</v>
      </c>
      <c r="E243" s="490">
        <v>0.7</v>
      </c>
      <c r="F243" s="29" t="s">
        <v>51</v>
      </c>
      <c r="G243" s="29"/>
      <c r="H243" s="29"/>
      <c r="I243" s="29"/>
      <c r="J243" s="29"/>
      <c r="K243" s="19" t="s">
        <v>18305</v>
      </c>
      <c r="L243" s="19">
        <v>6729</v>
      </c>
    </row>
    <row r="244" spans="1:12" ht="14">
      <c r="A244" s="491" t="s">
        <v>18250</v>
      </c>
      <c r="B244" s="29">
        <v>6989</v>
      </c>
      <c r="C244" s="139" t="s">
        <v>18123</v>
      </c>
      <c r="D244" s="490">
        <v>0.7</v>
      </c>
      <c r="E244" s="490">
        <v>0.7</v>
      </c>
      <c r="F244" s="29" t="s">
        <v>51</v>
      </c>
      <c r="G244" s="29"/>
      <c r="H244" s="29"/>
      <c r="I244" s="29"/>
      <c r="J244" s="29"/>
      <c r="K244" s="19" t="s">
        <v>18306</v>
      </c>
      <c r="L244" s="19">
        <v>8486</v>
      </c>
    </row>
    <row r="245" spans="1:12" ht="14">
      <c r="A245" s="491" t="s">
        <v>18251</v>
      </c>
      <c r="B245" s="29"/>
      <c r="C245" s="139" t="s">
        <v>18123</v>
      </c>
      <c r="D245" s="490">
        <v>0.7</v>
      </c>
      <c r="E245" s="490">
        <v>0.7</v>
      </c>
      <c r="F245" s="29" t="s">
        <v>51</v>
      </c>
      <c r="G245" s="29"/>
      <c r="H245" s="29"/>
      <c r="I245" s="29"/>
      <c r="J245" s="29"/>
      <c r="K245" s="19" t="s">
        <v>18307</v>
      </c>
      <c r="L245" s="19">
        <v>283</v>
      </c>
    </row>
    <row r="246" spans="1:12" ht="14">
      <c r="A246" s="491" t="s">
        <v>18252</v>
      </c>
      <c r="B246" s="29">
        <v>6736</v>
      </c>
      <c r="C246" s="139" t="s">
        <v>18123</v>
      </c>
      <c r="D246" s="490">
        <v>0.7</v>
      </c>
      <c r="E246" s="490">
        <v>0.7</v>
      </c>
      <c r="F246" s="29" t="s">
        <v>51</v>
      </c>
      <c r="G246" s="29"/>
      <c r="H246" s="29"/>
      <c r="I246" s="29"/>
      <c r="J246" s="29"/>
      <c r="K246" s="19" t="s">
        <v>18308</v>
      </c>
      <c r="L246" s="19">
        <v>283</v>
      </c>
    </row>
    <row r="247" spans="1:12" ht="14">
      <c r="A247" s="491" t="s">
        <v>18253</v>
      </c>
      <c r="B247" s="29"/>
      <c r="C247" s="139" t="s">
        <v>18123</v>
      </c>
      <c r="D247" s="490">
        <v>0.7</v>
      </c>
      <c r="E247" s="490">
        <v>0.7</v>
      </c>
      <c r="F247" s="29" t="s">
        <v>51</v>
      </c>
      <c r="G247" s="29"/>
      <c r="H247" s="29"/>
      <c r="I247" s="29"/>
      <c r="J247" s="29"/>
      <c r="K247" s="19" t="s">
        <v>18309</v>
      </c>
      <c r="L247" s="19">
        <v>283</v>
      </c>
    </row>
    <row r="248" spans="1:12" ht="14">
      <c r="A248" s="491" t="s">
        <v>18254</v>
      </c>
      <c r="B248" s="29"/>
      <c r="C248" s="139" t="s">
        <v>18123</v>
      </c>
      <c r="D248" s="490">
        <v>0.7</v>
      </c>
      <c r="E248" s="490">
        <v>0.7</v>
      </c>
      <c r="F248" s="29" t="s">
        <v>51</v>
      </c>
      <c r="G248" s="29"/>
      <c r="H248" s="29"/>
      <c r="I248" s="29"/>
      <c r="J248" s="29"/>
      <c r="K248" s="19" t="s">
        <v>18310</v>
      </c>
      <c r="L248" s="19">
        <v>7083</v>
      </c>
    </row>
    <row r="249" spans="1:12" ht="14">
      <c r="A249" s="491" t="s">
        <v>18255</v>
      </c>
      <c r="B249" s="29"/>
      <c r="C249" s="139" t="s">
        <v>18123</v>
      </c>
      <c r="D249" s="490">
        <v>0.7</v>
      </c>
      <c r="E249" s="490">
        <v>0.7</v>
      </c>
      <c r="F249" s="29" t="s">
        <v>51</v>
      </c>
      <c r="G249" s="29"/>
      <c r="H249" s="29"/>
      <c r="I249" s="29"/>
      <c r="J249" s="29"/>
      <c r="K249" s="19" t="s">
        <v>18311</v>
      </c>
      <c r="L249" s="19">
        <v>13829</v>
      </c>
    </row>
    <row r="250" spans="1:12" ht="14">
      <c r="A250" s="491" t="s">
        <v>18256</v>
      </c>
      <c r="B250" s="29"/>
      <c r="C250" s="139" t="s">
        <v>18123</v>
      </c>
      <c r="D250" s="490">
        <v>0.7</v>
      </c>
      <c r="E250" s="490">
        <v>0.7</v>
      </c>
      <c r="F250" s="29" t="s">
        <v>51</v>
      </c>
      <c r="G250" s="29"/>
      <c r="H250" s="29"/>
      <c r="I250" s="29"/>
      <c r="J250" s="29"/>
      <c r="K250" s="19" t="s">
        <v>18312</v>
      </c>
      <c r="L250" s="19">
        <v>6924</v>
      </c>
    </row>
    <row r="251" spans="1:12" ht="14">
      <c r="A251" s="491" t="s">
        <v>18257</v>
      </c>
      <c r="B251" s="29"/>
      <c r="C251" s="139" t="s">
        <v>18123</v>
      </c>
      <c r="D251" s="490">
        <v>0.7</v>
      </c>
      <c r="E251" s="490">
        <v>0.7</v>
      </c>
      <c r="F251" s="29" t="s">
        <v>51</v>
      </c>
      <c r="G251" s="29"/>
      <c r="H251" s="29"/>
      <c r="I251" s="29"/>
      <c r="J251" s="29"/>
      <c r="K251" s="19" t="s">
        <v>18313</v>
      </c>
      <c r="L251" s="19">
        <v>467</v>
      </c>
    </row>
    <row r="252" spans="1:12" ht="14">
      <c r="A252" s="491" t="s">
        <v>18258</v>
      </c>
      <c r="B252" s="29">
        <v>12932</v>
      </c>
      <c r="C252" s="139" t="s">
        <v>18123</v>
      </c>
      <c r="D252" s="490">
        <v>0.7</v>
      </c>
      <c r="E252" s="490">
        <v>0.7</v>
      </c>
      <c r="F252" s="29" t="s">
        <v>51</v>
      </c>
      <c r="G252" s="29"/>
      <c r="H252" s="29"/>
      <c r="I252" s="29"/>
      <c r="J252" s="29"/>
      <c r="K252" s="19" t="s">
        <v>18314</v>
      </c>
      <c r="L252" s="19"/>
    </row>
    <row r="253" spans="1:12" ht="14">
      <c r="A253" s="491" t="s">
        <v>18259</v>
      </c>
      <c r="B253" s="29">
        <v>7083</v>
      </c>
      <c r="C253" s="139" t="s">
        <v>18123</v>
      </c>
      <c r="D253" s="490">
        <v>0.8</v>
      </c>
      <c r="E253" s="490">
        <v>0.8</v>
      </c>
      <c r="F253" s="29" t="s">
        <v>51</v>
      </c>
      <c r="G253" s="29"/>
      <c r="H253" s="29"/>
      <c r="I253" s="29"/>
      <c r="J253" s="29"/>
      <c r="K253" s="19" t="s">
        <v>18315</v>
      </c>
      <c r="L253" s="19">
        <v>489</v>
      </c>
    </row>
    <row r="254" spans="1:12" ht="14">
      <c r="A254" s="491" t="s">
        <v>18260</v>
      </c>
      <c r="B254" s="29"/>
      <c r="C254" s="139" t="s">
        <v>18123</v>
      </c>
      <c r="D254" s="490">
        <v>0.7</v>
      </c>
      <c r="E254" s="490">
        <v>0.7</v>
      </c>
      <c r="F254" s="29" t="s">
        <v>51</v>
      </c>
      <c r="G254" s="29"/>
      <c r="H254" s="29"/>
      <c r="I254" s="29"/>
      <c r="J254" s="29"/>
      <c r="K254" s="19" t="s">
        <v>18316</v>
      </c>
      <c r="L254" s="19"/>
    </row>
    <row r="255" spans="1:12" ht="14">
      <c r="A255" s="491" t="s">
        <v>18261</v>
      </c>
      <c r="B255" s="29"/>
      <c r="C255" s="139" t="s">
        <v>18123</v>
      </c>
      <c r="D255" s="490">
        <v>0.7</v>
      </c>
      <c r="E255" s="490">
        <v>0.7</v>
      </c>
      <c r="F255" s="29" t="s">
        <v>51</v>
      </c>
      <c r="G255" s="29"/>
      <c r="H255" s="29"/>
      <c r="I255" s="29"/>
      <c r="J255" s="29"/>
      <c r="K255" s="19" t="s">
        <v>18317</v>
      </c>
      <c r="L255" s="19"/>
    </row>
    <row r="256" spans="1:12" ht="14">
      <c r="A256" s="491" t="s">
        <v>18262</v>
      </c>
      <c r="B256" s="29"/>
      <c r="C256" s="139" t="s">
        <v>18123</v>
      </c>
      <c r="D256" s="490">
        <v>0.7</v>
      </c>
      <c r="E256" s="490">
        <v>0.7</v>
      </c>
      <c r="F256" s="29" t="s">
        <v>51</v>
      </c>
      <c r="G256" s="29"/>
      <c r="H256" s="29"/>
      <c r="I256" s="29"/>
      <c r="J256" s="29"/>
      <c r="K256" s="19" t="s">
        <v>18318</v>
      </c>
      <c r="L256" s="19">
        <v>11049</v>
      </c>
    </row>
    <row r="257" spans="1:12" ht="14">
      <c r="A257" s="491" t="s">
        <v>18263</v>
      </c>
      <c r="B257" s="29"/>
      <c r="C257" s="139" t="s">
        <v>18123</v>
      </c>
      <c r="D257" s="490">
        <v>0.7</v>
      </c>
      <c r="E257" s="490">
        <v>0.7</v>
      </c>
      <c r="F257" s="29" t="s">
        <v>51</v>
      </c>
      <c r="G257" s="29"/>
      <c r="H257" s="29"/>
      <c r="I257" s="29"/>
      <c r="J257" s="29"/>
      <c r="K257" s="19" t="s">
        <v>18319</v>
      </c>
      <c r="L257" s="19">
        <v>11049</v>
      </c>
    </row>
    <row r="258" spans="1:12" ht="14">
      <c r="A258" s="491" t="s">
        <v>18264</v>
      </c>
      <c r="B258" s="29"/>
      <c r="C258" s="139" t="s">
        <v>18123</v>
      </c>
      <c r="D258" s="490">
        <v>0.7</v>
      </c>
      <c r="E258" s="490">
        <v>0.7</v>
      </c>
      <c r="F258" s="29" t="s">
        <v>51</v>
      </c>
      <c r="G258" s="29"/>
      <c r="H258" s="29"/>
      <c r="I258" s="29"/>
      <c r="J258" s="29"/>
      <c r="K258" s="19" t="s">
        <v>18320</v>
      </c>
      <c r="L258" s="19">
        <v>13204</v>
      </c>
    </row>
    <row r="259" spans="1:12" ht="14">
      <c r="A259" s="491" t="s">
        <v>18265</v>
      </c>
      <c r="B259" s="29"/>
      <c r="C259" s="139" t="s">
        <v>18123</v>
      </c>
      <c r="D259" s="490">
        <v>0.7</v>
      </c>
      <c r="E259" s="490">
        <v>0.7</v>
      </c>
      <c r="F259" s="29" t="s">
        <v>51</v>
      </c>
      <c r="G259" s="29"/>
      <c r="H259" s="29"/>
      <c r="I259" s="29"/>
      <c r="J259" s="29"/>
      <c r="K259" s="19" t="s">
        <v>18321</v>
      </c>
      <c r="L259" s="19"/>
    </row>
    <row r="260" spans="1:12" ht="14">
      <c r="A260" s="491" t="s">
        <v>18266</v>
      </c>
      <c r="B260" s="29"/>
      <c r="C260" s="139" t="s">
        <v>18123</v>
      </c>
      <c r="D260" s="490">
        <v>0.7</v>
      </c>
      <c r="E260" s="490">
        <v>0.7</v>
      </c>
      <c r="F260" s="29" t="s">
        <v>51</v>
      </c>
      <c r="G260" s="29"/>
      <c r="H260" s="29"/>
      <c r="I260" s="29"/>
      <c r="J260" s="29"/>
      <c r="K260" s="19" t="s">
        <v>18322</v>
      </c>
      <c r="L260" s="19">
        <v>13951</v>
      </c>
    </row>
    <row r="261" spans="1:12" ht="14">
      <c r="A261" s="491" t="s">
        <v>18267</v>
      </c>
      <c r="B261" s="29"/>
      <c r="C261" s="139" t="s">
        <v>18123</v>
      </c>
      <c r="D261" s="490">
        <v>0.7</v>
      </c>
      <c r="E261" s="490">
        <v>0.7</v>
      </c>
      <c r="F261" s="29" t="s">
        <v>51</v>
      </c>
      <c r="G261" s="29"/>
      <c r="H261" s="29"/>
      <c r="I261" s="29"/>
      <c r="J261" s="29"/>
      <c r="K261" s="19" t="s">
        <v>18323</v>
      </c>
      <c r="L261" s="19">
        <v>11049</v>
      </c>
    </row>
    <row r="262" spans="1:12" ht="14">
      <c r="A262" s="491" t="s">
        <v>18268</v>
      </c>
      <c r="B262" s="29">
        <v>7137</v>
      </c>
      <c r="C262" s="139" t="s">
        <v>18123</v>
      </c>
      <c r="D262" s="490">
        <v>0.7</v>
      </c>
      <c r="E262" s="490">
        <v>0.7</v>
      </c>
      <c r="F262" s="29" t="s">
        <v>51</v>
      </c>
      <c r="G262" s="29"/>
      <c r="H262" s="29"/>
      <c r="I262" s="29"/>
      <c r="J262" s="29"/>
      <c r="K262" s="19" t="s">
        <v>18324</v>
      </c>
      <c r="L262" s="19">
        <v>11049</v>
      </c>
    </row>
    <row r="263" spans="1:12" ht="14">
      <c r="A263" s="491" t="s">
        <v>18269</v>
      </c>
      <c r="B263" s="29"/>
      <c r="C263" s="139" t="s">
        <v>18123</v>
      </c>
      <c r="D263" s="490">
        <v>0.7</v>
      </c>
      <c r="E263" s="490">
        <v>0.7</v>
      </c>
      <c r="F263" s="29" t="s">
        <v>51</v>
      </c>
      <c r="G263" s="29"/>
      <c r="H263" s="29"/>
      <c r="I263" s="29"/>
      <c r="J263" s="29"/>
      <c r="K263" s="19" t="s">
        <v>18325</v>
      </c>
      <c r="L263" s="19">
        <v>7083</v>
      </c>
    </row>
    <row r="264" spans="1:12" ht="14">
      <c r="A264" s="491" t="s">
        <v>18270</v>
      </c>
      <c r="B264" s="29"/>
      <c r="C264" s="139" t="s">
        <v>18123</v>
      </c>
      <c r="D264" s="490">
        <v>0.7</v>
      </c>
      <c r="E264" s="490">
        <v>0.7</v>
      </c>
      <c r="F264" s="29" t="s">
        <v>51</v>
      </c>
      <c r="G264" s="29"/>
      <c r="H264" s="29"/>
      <c r="I264" s="29"/>
      <c r="J264" s="29"/>
      <c r="K264" s="19" t="s">
        <v>18326</v>
      </c>
      <c r="L264" s="19"/>
    </row>
    <row r="265" spans="1:12" ht="14">
      <c r="A265" s="491" t="s">
        <v>18271</v>
      </c>
      <c r="B265" s="29"/>
      <c r="C265" s="139" t="s">
        <v>18123</v>
      </c>
      <c r="D265" s="490">
        <v>0.7</v>
      </c>
      <c r="E265" s="490">
        <v>0.7</v>
      </c>
      <c r="F265" s="29" t="s">
        <v>51</v>
      </c>
      <c r="G265" s="29"/>
      <c r="H265" s="29"/>
      <c r="I265" s="29"/>
      <c r="J265" s="29"/>
      <c r="K265" s="19" t="s">
        <v>18327</v>
      </c>
      <c r="L265" s="19">
        <v>11049</v>
      </c>
    </row>
    <row r="266" spans="1:12" ht="14">
      <c r="A266" s="491" t="s">
        <v>18272</v>
      </c>
      <c r="B266" s="29"/>
      <c r="C266" s="139" t="s">
        <v>18123</v>
      </c>
      <c r="D266" s="490">
        <v>0.7</v>
      </c>
      <c r="E266" s="490">
        <v>0.7</v>
      </c>
      <c r="F266" s="29" t="s">
        <v>51</v>
      </c>
      <c r="G266" s="29"/>
      <c r="H266" s="29"/>
      <c r="I266" s="29"/>
      <c r="J266" s="29"/>
      <c r="K266" s="19" t="s">
        <v>18328</v>
      </c>
      <c r="L266" s="19">
        <v>6706</v>
      </c>
    </row>
    <row r="267" spans="1:12" ht="14">
      <c r="A267" s="491" t="s">
        <v>18273</v>
      </c>
      <c r="B267" s="29"/>
      <c r="C267" s="139" t="s">
        <v>18123</v>
      </c>
      <c r="D267" s="490">
        <v>0.7</v>
      </c>
      <c r="E267" s="490">
        <v>0.7</v>
      </c>
      <c r="F267" s="29" t="s">
        <v>51</v>
      </c>
      <c r="G267" s="29"/>
      <c r="H267" s="29"/>
      <c r="I267" s="29"/>
      <c r="J267" s="29"/>
      <c r="K267" s="19" t="s">
        <v>18329</v>
      </c>
      <c r="L267" s="19">
        <v>663</v>
      </c>
    </row>
    <row r="268" spans="1:12" ht="14">
      <c r="A268" s="491" t="s">
        <v>18274</v>
      </c>
      <c r="B268" s="29"/>
      <c r="C268" s="139" t="s">
        <v>18123</v>
      </c>
      <c r="D268" s="490">
        <v>0.7</v>
      </c>
      <c r="E268" s="490">
        <v>0.7</v>
      </c>
      <c r="F268" s="29" t="s">
        <v>51</v>
      </c>
      <c r="G268" s="29"/>
      <c r="H268" s="29"/>
      <c r="I268" s="29"/>
      <c r="J268" s="29"/>
      <c r="K268" s="19" t="s">
        <v>18330</v>
      </c>
      <c r="L268" s="19">
        <v>6706</v>
      </c>
    </row>
    <row r="269" spans="1:12" ht="14">
      <c r="A269" s="491" t="s">
        <v>18275</v>
      </c>
      <c r="B269" s="29"/>
      <c r="C269" s="139" t="s">
        <v>18123</v>
      </c>
      <c r="D269" s="490">
        <v>0.7</v>
      </c>
      <c r="E269" s="490">
        <v>0.7</v>
      </c>
      <c r="F269" s="29" t="s">
        <v>51</v>
      </c>
      <c r="G269" s="29"/>
      <c r="H269" s="29"/>
      <c r="I269" s="29"/>
      <c r="J269" s="29"/>
      <c r="K269" s="19" t="s">
        <v>18331</v>
      </c>
      <c r="L269" s="19">
        <v>6706</v>
      </c>
    </row>
    <row r="270" spans="1:12" ht="14">
      <c r="A270" s="491" t="s">
        <v>18276</v>
      </c>
      <c r="B270" s="29"/>
      <c r="C270" s="139" t="s">
        <v>18123</v>
      </c>
      <c r="D270" s="490">
        <v>0.7</v>
      </c>
      <c r="E270" s="490">
        <v>0.7</v>
      </c>
      <c r="F270" s="29" t="s">
        <v>51</v>
      </c>
      <c r="G270" s="29"/>
      <c r="H270" s="29"/>
      <c r="I270" s="29"/>
      <c r="J270" s="29"/>
      <c r="K270" s="19" t="s">
        <v>18332</v>
      </c>
      <c r="L270" s="19">
        <v>6706</v>
      </c>
    </row>
    <row r="271" spans="1:12" ht="14">
      <c r="A271" s="491" t="s">
        <v>18277</v>
      </c>
      <c r="B271" s="29"/>
      <c r="C271" s="139" t="s">
        <v>18123</v>
      </c>
      <c r="D271" s="490">
        <v>0.7</v>
      </c>
      <c r="E271" s="490">
        <v>0.7</v>
      </c>
      <c r="F271" s="29" t="s">
        <v>51</v>
      </c>
      <c r="G271" s="29"/>
      <c r="H271" s="29"/>
      <c r="I271" s="29"/>
      <c r="J271" s="29"/>
      <c r="K271" s="19" t="s">
        <v>18333</v>
      </c>
      <c r="L271" s="19">
        <v>6706</v>
      </c>
    </row>
    <row r="272" spans="1:12" ht="14">
      <c r="A272" s="491" t="s">
        <v>18278</v>
      </c>
      <c r="B272" s="29"/>
      <c r="C272" s="139" t="s">
        <v>18123</v>
      </c>
      <c r="D272" s="490">
        <v>0.7</v>
      </c>
      <c r="E272" s="490">
        <v>0.7</v>
      </c>
      <c r="F272" s="29" t="s">
        <v>51</v>
      </c>
      <c r="G272" s="29"/>
      <c r="H272" s="29"/>
      <c r="I272" s="29"/>
      <c r="J272" s="29"/>
      <c r="K272" s="19" t="s">
        <v>18334</v>
      </c>
      <c r="L272" s="19">
        <v>6706</v>
      </c>
    </row>
    <row r="273" spans="1:12" ht="14">
      <c r="A273" s="491" t="s">
        <v>18279</v>
      </c>
      <c r="B273" s="29"/>
      <c r="C273" s="139" t="s">
        <v>18123</v>
      </c>
      <c r="D273" s="490">
        <v>0.7</v>
      </c>
      <c r="E273" s="490">
        <v>0.7</v>
      </c>
      <c r="F273" s="29" t="s">
        <v>51</v>
      </c>
      <c r="G273" s="29"/>
      <c r="H273" s="29"/>
      <c r="I273" s="29"/>
      <c r="J273" s="29"/>
      <c r="K273" s="19" t="s">
        <v>18335</v>
      </c>
      <c r="L273" s="19">
        <v>7083</v>
      </c>
    </row>
    <row r="274" spans="1:12" ht="14">
      <c r="A274" s="491" t="s">
        <v>18280</v>
      </c>
      <c r="B274" s="29">
        <v>14465</v>
      </c>
      <c r="C274" s="139" t="s">
        <v>18123</v>
      </c>
      <c r="D274" s="142">
        <v>0.95</v>
      </c>
      <c r="E274" s="142">
        <v>0.95</v>
      </c>
      <c r="F274" s="29" t="s">
        <v>51</v>
      </c>
      <c r="G274" s="29"/>
      <c r="H274" s="29"/>
      <c r="I274" s="29"/>
      <c r="J274" s="29"/>
      <c r="K274" s="19" t="s">
        <v>18336</v>
      </c>
      <c r="L274" s="19"/>
    </row>
    <row r="275" spans="1:12" ht="14">
      <c r="A275" s="491" t="s">
        <v>18281</v>
      </c>
      <c r="B275" s="29">
        <v>14465</v>
      </c>
      <c r="C275" s="139" t="s">
        <v>18123</v>
      </c>
      <c r="D275" s="142">
        <v>0.95</v>
      </c>
      <c r="E275" s="142">
        <v>0.95</v>
      </c>
      <c r="F275" s="29" t="s">
        <v>51</v>
      </c>
      <c r="G275" s="29"/>
      <c r="H275" s="29"/>
      <c r="I275" s="29"/>
      <c r="J275" s="29"/>
      <c r="K275" s="19" t="s">
        <v>18337</v>
      </c>
      <c r="L275" s="19">
        <v>14529</v>
      </c>
    </row>
    <row r="276" spans="1:12" ht="14">
      <c r="A276" s="491" t="s">
        <v>18282</v>
      </c>
      <c r="B276" s="29"/>
      <c r="C276" s="139" t="s">
        <v>18123</v>
      </c>
      <c r="D276" s="490">
        <v>0.7</v>
      </c>
      <c r="E276" s="490">
        <v>0.7</v>
      </c>
      <c r="F276" s="29" t="s">
        <v>51</v>
      </c>
      <c r="G276" s="29"/>
      <c r="H276" s="29"/>
      <c r="I276" s="29"/>
      <c r="J276" s="29"/>
      <c r="K276" s="19" t="s">
        <v>18338</v>
      </c>
      <c r="L276" s="19">
        <v>6133</v>
      </c>
    </row>
    <row r="277" spans="1:12" ht="14">
      <c r="A277" s="491" t="s">
        <v>18283</v>
      </c>
      <c r="B277" s="29"/>
      <c r="C277" s="139" t="s">
        <v>18123</v>
      </c>
      <c r="D277" s="490">
        <v>0.7</v>
      </c>
      <c r="E277" s="490">
        <v>0.7</v>
      </c>
      <c r="F277" s="29" t="s">
        <v>51</v>
      </c>
      <c r="G277" s="29"/>
      <c r="H277" s="29"/>
      <c r="I277" s="29"/>
      <c r="J277" s="29"/>
      <c r="K277" s="19" t="s">
        <v>18339</v>
      </c>
      <c r="L277" s="19">
        <v>9307</v>
      </c>
    </row>
    <row r="278" spans="1:12" ht="14">
      <c r="A278" s="491" t="s">
        <v>18284</v>
      </c>
      <c r="B278" s="29"/>
      <c r="C278" s="139" t="s">
        <v>18123</v>
      </c>
      <c r="D278" s="490">
        <v>0.7</v>
      </c>
      <c r="E278" s="490">
        <v>0.7</v>
      </c>
      <c r="F278" s="29" t="s">
        <v>51</v>
      </c>
      <c r="G278" s="29"/>
      <c r="H278" s="29"/>
      <c r="I278" s="29"/>
      <c r="J278" s="29"/>
      <c r="K278" s="19" t="s">
        <v>18340</v>
      </c>
      <c r="L278" s="19">
        <v>6706</v>
      </c>
    </row>
    <row r="279" spans="1:12" ht="14">
      <c r="A279" s="491" t="s">
        <v>18285</v>
      </c>
      <c r="B279" s="29">
        <v>6875</v>
      </c>
      <c r="C279" s="139" t="s">
        <v>18123</v>
      </c>
      <c r="D279" s="490">
        <v>0.7</v>
      </c>
      <c r="E279" s="490">
        <v>0.7</v>
      </c>
      <c r="F279" s="29" t="s">
        <v>51</v>
      </c>
      <c r="G279" s="29"/>
      <c r="H279" s="29"/>
      <c r="I279" s="29"/>
      <c r="J279" s="29"/>
      <c r="K279" s="19" t="s">
        <v>18341</v>
      </c>
      <c r="L279" s="19"/>
    </row>
    <row r="280" spans="1:12" ht="14">
      <c r="A280" s="491" t="s">
        <v>18286</v>
      </c>
      <c r="B280" s="29"/>
      <c r="C280" s="139" t="s">
        <v>18123</v>
      </c>
      <c r="D280" s="490">
        <v>0.7</v>
      </c>
      <c r="E280" s="490">
        <v>0.7</v>
      </c>
      <c r="F280" s="29" t="s">
        <v>51</v>
      </c>
      <c r="G280" s="29"/>
      <c r="H280" s="29"/>
      <c r="I280" s="29"/>
      <c r="J280" s="29"/>
      <c r="K280" s="19" t="s">
        <v>18342</v>
      </c>
      <c r="L280" s="19"/>
    </row>
    <row r="281" spans="1:12" ht="14">
      <c r="A281" s="491" t="s">
        <v>18287</v>
      </c>
      <c r="B281" s="29"/>
      <c r="C281" s="139" t="s">
        <v>18123</v>
      </c>
      <c r="D281" s="490">
        <v>0.7</v>
      </c>
      <c r="E281" s="490">
        <v>0.7</v>
      </c>
      <c r="F281" s="29" t="s">
        <v>51</v>
      </c>
      <c r="G281" s="29"/>
      <c r="H281" s="29"/>
      <c r="I281" s="29"/>
      <c r="J281" s="29"/>
      <c r="K281" s="19" t="s">
        <v>18343</v>
      </c>
      <c r="L281" s="19"/>
    </row>
    <row r="282" spans="1:12" ht="14">
      <c r="A282" s="491" t="s">
        <v>18288</v>
      </c>
      <c r="B282" s="29"/>
      <c r="C282" s="139" t="s">
        <v>18123</v>
      </c>
      <c r="D282" s="490">
        <v>0.7</v>
      </c>
      <c r="E282" s="490">
        <v>0.7</v>
      </c>
      <c r="F282" s="29" t="s">
        <v>51</v>
      </c>
      <c r="G282" s="29"/>
      <c r="H282" s="29"/>
      <c r="I282" s="29"/>
      <c r="J282" s="29"/>
      <c r="K282" s="19" t="s">
        <v>18344</v>
      </c>
      <c r="L282" s="19">
        <v>6947</v>
      </c>
    </row>
    <row r="283" spans="1:12" ht="14">
      <c r="A283" s="491" t="s">
        <v>18289</v>
      </c>
      <c r="B283" s="29">
        <v>6106</v>
      </c>
      <c r="C283" s="139" t="s">
        <v>18123</v>
      </c>
      <c r="D283" s="490">
        <v>0.7</v>
      </c>
      <c r="E283" s="490">
        <v>0.7</v>
      </c>
      <c r="F283" s="29" t="s">
        <v>51</v>
      </c>
      <c r="G283" s="29"/>
      <c r="H283" s="29"/>
      <c r="I283" s="29"/>
      <c r="J283" s="29"/>
      <c r="K283" s="19" t="s">
        <v>18012</v>
      </c>
      <c r="L283" s="19">
        <v>7083</v>
      </c>
    </row>
    <row r="284" spans="1:12" ht="14">
      <c r="A284" s="491" t="s">
        <v>18290</v>
      </c>
      <c r="B284" s="29"/>
      <c r="C284" s="139" t="s">
        <v>18123</v>
      </c>
      <c r="D284" s="490">
        <v>0.7</v>
      </c>
      <c r="E284" s="490">
        <v>0.7</v>
      </c>
      <c r="F284" s="29" t="s">
        <v>51</v>
      </c>
      <c r="G284" s="29"/>
      <c r="H284" s="29"/>
      <c r="I284" s="29"/>
      <c r="J284" s="29"/>
      <c r="K284" s="19" t="s">
        <v>18015</v>
      </c>
      <c r="L284" s="19">
        <v>14248</v>
      </c>
    </row>
    <row r="285" spans="1:12" ht="14">
      <c r="A285" s="491" t="s">
        <v>18291</v>
      </c>
      <c r="B285" s="29"/>
      <c r="C285" s="139" t="s">
        <v>18123</v>
      </c>
      <c r="D285" s="490">
        <v>0.7</v>
      </c>
      <c r="E285" s="490">
        <v>0.7</v>
      </c>
      <c r="F285" s="29" t="s">
        <v>51</v>
      </c>
      <c r="G285" s="29"/>
      <c r="H285" s="29"/>
      <c r="I285" s="29"/>
      <c r="J285" s="29"/>
      <c r="K285" s="19" t="s">
        <v>18017</v>
      </c>
      <c r="L285" s="19"/>
    </row>
    <row r="286" spans="1:12" ht="14">
      <c r="A286" s="491" t="s">
        <v>18292</v>
      </c>
      <c r="B286" s="29">
        <v>7157</v>
      </c>
      <c r="C286" s="139" t="s">
        <v>18123</v>
      </c>
      <c r="D286" s="490">
        <v>0.7</v>
      </c>
      <c r="E286" s="490">
        <v>0.7</v>
      </c>
      <c r="F286" s="29" t="s">
        <v>51</v>
      </c>
      <c r="G286" s="29"/>
      <c r="H286" s="29"/>
      <c r="I286" s="29"/>
      <c r="J286" s="29"/>
      <c r="K286" s="19" t="s">
        <v>18019</v>
      </c>
      <c r="L286" s="19"/>
    </row>
    <row r="287" spans="1:12" ht="14">
      <c r="A287" s="491" t="s">
        <v>18293</v>
      </c>
      <c r="B287" s="29"/>
      <c r="C287" s="139" t="s">
        <v>18123</v>
      </c>
      <c r="D287" s="490">
        <v>0.7</v>
      </c>
      <c r="E287" s="490">
        <v>0.7</v>
      </c>
      <c r="F287" s="29" t="s">
        <v>51</v>
      </c>
      <c r="G287" s="29"/>
      <c r="H287" s="29"/>
      <c r="I287" s="29"/>
      <c r="J287" s="29"/>
      <c r="K287" s="19" t="s">
        <v>18021</v>
      </c>
      <c r="L287" s="19"/>
    </row>
    <row r="288" spans="1:12" ht="14">
      <c r="A288" s="491" t="s">
        <v>18294</v>
      </c>
      <c r="B288" s="29"/>
      <c r="C288" s="139" t="s">
        <v>18123</v>
      </c>
      <c r="D288" s="490">
        <v>0.7</v>
      </c>
      <c r="E288" s="490">
        <v>0.7</v>
      </c>
      <c r="F288" s="29" t="s">
        <v>51</v>
      </c>
      <c r="G288" s="29"/>
      <c r="H288" s="29"/>
      <c r="I288" s="29"/>
      <c r="J288" s="29"/>
      <c r="K288" s="19" t="s">
        <v>18023</v>
      </c>
      <c r="L288" s="19">
        <v>2095</v>
      </c>
    </row>
    <row r="289" spans="1:12" ht="14">
      <c r="A289" s="491" t="s">
        <v>18295</v>
      </c>
      <c r="B289" s="29">
        <v>14482</v>
      </c>
      <c r="C289" s="139" t="s">
        <v>18123</v>
      </c>
      <c r="D289" s="490">
        <v>0.7</v>
      </c>
      <c r="E289" s="490">
        <v>0.7</v>
      </c>
      <c r="F289" s="29" t="s">
        <v>51</v>
      </c>
      <c r="G289" s="29"/>
      <c r="H289" s="29"/>
      <c r="I289" s="29"/>
      <c r="J289" s="29"/>
      <c r="K289" s="19" t="s">
        <v>18025</v>
      </c>
      <c r="L289" s="19">
        <v>2095</v>
      </c>
    </row>
    <row r="290" spans="1:12" ht="14">
      <c r="A290" s="491" t="s">
        <v>18345</v>
      </c>
      <c r="B290" s="29">
        <v>8576</v>
      </c>
      <c r="C290" s="139" t="s">
        <v>18123</v>
      </c>
      <c r="D290" s="490">
        <v>0.7</v>
      </c>
      <c r="E290" s="490">
        <v>0.7</v>
      </c>
      <c r="F290" s="29" t="s">
        <v>51</v>
      </c>
      <c r="G290" s="29"/>
      <c r="H290" s="29"/>
      <c r="I290" s="29"/>
      <c r="J290" s="29"/>
      <c r="K290" s="19" t="s">
        <v>18027</v>
      </c>
      <c r="L290" s="19"/>
    </row>
    <row r="291" spans="1:12" ht="14">
      <c r="A291" s="491" t="s">
        <v>18346</v>
      </c>
      <c r="B291" s="29">
        <v>9030</v>
      </c>
      <c r="C291" s="139" t="s">
        <v>18123</v>
      </c>
      <c r="D291" s="490">
        <v>0.7</v>
      </c>
      <c r="E291" s="490">
        <v>0.7</v>
      </c>
      <c r="F291" s="29" t="s">
        <v>51</v>
      </c>
      <c r="G291" s="29"/>
      <c r="H291" s="29"/>
      <c r="I291" s="29"/>
      <c r="J291" s="29"/>
      <c r="K291" s="19" t="s">
        <v>18029</v>
      </c>
      <c r="L291" s="19"/>
    </row>
    <row r="292" spans="1:12" ht="14">
      <c r="A292" s="491" t="s">
        <v>18347</v>
      </c>
      <c r="B292" s="29">
        <v>10368</v>
      </c>
      <c r="C292" s="139" t="s">
        <v>18123</v>
      </c>
      <c r="D292" s="490">
        <v>0.7</v>
      </c>
      <c r="E292" s="490">
        <v>0.7</v>
      </c>
      <c r="F292" s="29" t="s">
        <v>51</v>
      </c>
      <c r="G292" s="29"/>
      <c r="H292" s="29"/>
      <c r="I292" s="29"/>
      <c r="J292" s="29"/>
      <c r="K292" s="19" t="s">
        <v>18031</v>
      </c>
      <c r="L292" s="19"/>
    </row>
    <row r="293" spans="1:12" ht="14">
      <c r="A293" s="491" t="s">
        <v>18348</v>
      </c>
      <c r="B293" s="29">
        <v>10861</v>
      </c>
      <c r="C293" s="139" t="s">
        <v>18123</v>
      </c>
      <c r="D293" s="490">
        <v>0.7</v>
      </c>
      <c r="E293" s="490">
        <v>0.7</v>
      </c>
      <c r="F293" s="29" t="s">
        <v>51</v>
      </c>
      <c r="G293" s="29"/>
      <c r="H293" s="29"/>
      <c r="I293" s="29"/>
      <c r="J293" s="29"/>
      <c r="K293" s="19" t="s">
        <v>18033</v>
      </c>
      <c r="L293" s="19">
        <v>11708</v>
      </c>
    </row>
    <row r="294" spans="1:12" ht="14">
      <c r="A294" s="491" t="s">
        <v>18349</v>
      </c>
      <c r="B294" s="29">
        <v>11105</v>
      </c>
      <c r="C294" s="139" t="s">
        <v>18123</v>
      </c>
      <c r="D294" s="490">
        <v>0.7</v>
      </c>
      <c r="E294" s="490">
        <v>0.7</v>
      </c>
      <c r="F294" s="29" t="s">
        <v>51</v>
      </c>
      <c r="G294" s="29"/>
      <c r="H294" s="29"/>
      <c r="I294" s="29"/>
      <c r="J294" s="29"/>
      <c r="K294" s="19" t="s">
        <v>18035</v>
      </c>
      <c r="L294" s="19"/>
    </row>
    <row r="295" spans="1:12" ht="15">
      <c r="A295" s="491" t="s">
        <v>18350</v>
      </c>
      <c r="B295" s="29">
        <v>12163</v>
      </c>
      <c r="C295" s="139" t="s">
        <v>18123</v>
      </c>
      <c r="D295" s="490">
        <v>0.7</v>
      </c>
      <c r="E295" s="490">
        <v>0.7</v>
      </c>
      <c r="F295" s="29" t="s">
        <v>51</v>
      </c>
      <c r="G295" s="29"/>
      <c r="H295" s="29"/>
      <c r="I295" s="29"/>
      <c r="J295" s="29"/>
      <c r="K295" s="19" t="s">
        <v>18037</v>
      </c>
      <c r="L295" s="18">
        <v>14417</v>
      </c>
    </row>
    <row r="296" spans="1:12" ht="14">
      <c r="A296" s="491" t="s">
        <v>18351</v>
      </c>
      <c r="B296" s="29"/>
      <c r="C296" s="139" t="s">
        <v>18123</v>
      </c>
      <c r="D296" s="490">
        <v>0.7</v>
      </c>
      <c r="E296" s="490">
        <v>0.7</v>
      </c>
      <c r="F296" s="29" t="s">
        <v>51</v>
      </c>
      <c r="G296" s="29"/>
      <c r="H296" s="29"/>
      <c r="I296" s="29"/>
      <c r="J296" s="29"/>
      <c r="K296" s="19" t="s">
        <v>18039</v>
      </c>
      <c r="L296" s="19">
        <v>6947</v>
      </c>
    </row>
    <row r="297" spans="1:12" ht="14">
      <c r="A297" s="491" t="s">
        <v>18352</v>
      </c>
      <c r="B297" s="29">
        <v>8623</v>
      </c>
      <c r="C297" s="139" t="s">
        <v>18123</v>
      </c>
      <c r="D297" s="142">
        <v>0.88</v>
      </c>
      <c r="E297" s="142">
        <v>0.88</v>
      </c>
      <c r="F297" s="29" t="s">
        <v>51</v>
      </c>
      <c r="G297" s="29"/>
      <c r="H297" s="29"/>
      <c r="I297" s="29"/>
      <c r="J297" s="29"/>
      <c r="K297" s="19" t="s">
        <v>18041</v>
      </c>
      <c r="L297" s="19"/>
    </row>
    <row r="298" spans="1:12" ht="14">
      <c r="A298" s="491" t="s">
        <v>18353</v>
      </c>
      <c r="B298" s="29">
        <v>12277</v>
      </c>
      <c r="C298" s="139" t="s">
        <v>18123</v>
      </c>
      <c r="D298" s="490">
        <v>0.7</v>
      </c>
      <c r="E298" s="490">
        <v>0.7</v>
      </c>
      <c r="F298" s="29" t="s">
        <v>51</v>
      </c>
      <c r="G298" s="29"/>
      <c r="H298" s="29"/>
      <c r="I298" s="29"/>
      <c r="J298" s="29"/>
      <c r="K298" s="19" t="s">
        <v>18043</v>
      </c>
      <c r="L298" s="19"/>
    </row>
    <row r="299" spans="1:12" ht="14">
      <c r="A299" s="491" t="s">
        <v>18354</v>
      </c>
      <c r="B299" s="29">
        <v>9768</v>
      </c>
      <c r="C299" s="139" t="s">
        <v>18123</v>
      </c>
      <c r="D299" s="490">
        <v>0.7</v>
      </c>
      <c r="E299" s="490">
        <v>0.7</v>
      </c>
      <c r="F299" s="29" t="s">
        <v>51</v>
      </c>
      <c r="G299" s="29"/>
      <c r="H299" s="29"/>
      <c r="I299" s="29"/>
      <c r="J299" s="29"/>
      <c r="K299" s="19" t="s">
        <v>18045</v>
      </c>
      <c r="L299" s="19">
        <v>14020</v>
      </c>
    </row>
    <row r="300" spans="1:12" ht="14">
      <c r="A300" s="491" t="s">
        <v>18355</v>
      </c>
      <c r="B300" s="29">
        <v>12572</v>
      </c>
      <c r="C300" s="139" t="s">
        <v>18123</v>
      </c>
      <c r="D300" s="490">
        <v>0.7</v>
      </c>
      <c r="E300" s="490">
        <v>0.7</v>
      </c>
      <c r="F300" s="29" t="s">
        <v>51</v>
      </c>
      <c r="G300" s="29"/>
      <c r="H300" s="29"/>
      <c r="I300" s="29"/>
      <c r="J300" s="29"/>
      <c r="K300" s="19" t="s">
        <v>18047</v>
      </c>
      <c r="L300" s="19"/>
    </row>
    <row r="301" spans="1:12" ht="14">
      <c r="A301" s="491" t="s">
        <v>18356</v>
      </c>
      <c r="B301" s="29"/>
      <c r="C301" s="139" t="s">
        <v>18123</v>
      </c>
      <c r="D301" s="490">
        <v>0.7</v>
      </c>
      <c r="E301" s="490">
        <v>0.7</v>
      </c>
      <c r="F301" s="29" t="s">
        <v>51</v>
      </c>
      <c r="G301" s="29"/>
      <c r="H301" s="29"/>
      <c r="I301" s="29"/>
      <c r="J301" s="29"/>
      <c r="K301" s="19" t="s">
        <v>18049</v>
      </c>
      <c r="L301" s="19"/>
    </row>
    <row r="302" spans="1:12" ht="14">
      <c r="A302" s="491" t="s">
        <v>18357</v>
      </c>
      <c r="B302" s="29">
        <v>12391</v>
      </c>
      <c r="C302" s="139" t="s">
        <v>18123</v>
      </c>
      <c r="D302" s="490">
        <v>0.7</v>
      </c>
      <c r="E302" s="490">
        <v>0.7</v>
      </c>
      <c r="F302" s="29" t="s">
        <v>51</v>
      </c>
      <c r="G302" s="29"/>
      <c r="H302" s="29"/>
      <c r="I302" s="29"/>
      <c r="J302" s="29"/>
      <c r="K302" s="19" t="s">
        <v>18051</v>
      </c>
      <c r="L302" s="19"/>
    </row>
    <row r="303" spans="1:12" ht="14">
      <c r="A303" s="491" t="s">
        <v>18296</v>
      </c>
      <c r="B303" s="29"/>
      <c r="C303" s="139" t="s">
        <v>18123</v>
      </c>
      <c r="D303" s="490">
        <v>0.7</v>
      </c>
      <c r="E303" s="490">
        <v>0.7</v>
      </c>
      <c r="F303" s="29" t="s">
        <v>51</v>
      </c>
      <c r="G303" s="29"/>
      <c r="H303" s="29"/>
      <c r="I303" s="29"/>
      <c r="J303" s="29"/>
      <c r="K303" s="19" t="s">
        <v>18053</v>
      </c>
      <c r="L303" s="19">
        <v>5389</v>
      </c>
    </row>
    <row r="304" spans="1:12" ht="14">
      <c r="A304" s="491" t="s">
        <v>18297</v>
      </c>
      <c r="B304" s="29">
        <v>14482</v>
      </c>
      <c r="C304" s="139" t="s">
        <v>18123</v>
      </c>
      <c r="D304" s="490">
        <v>0.7</v>
      </c>
      <c r="E304" s="490">
        <v>0.7</v>
      </c>
      <c r="F304" s="29" t="s">
        <v>51</v>
      </c>
      <c r="G304" s="29"/>
      <c r="H304" s="29"/>
      <c r="I304" s="29"/>
      <c r="J304" s="29"/>
      <c r="K304" s="19" t="s">
        <v>18055</v>
      </c>
      <c r="L304" s="19">
        <v>7847</v>
      </c>
    </row>
    <row r="305" spans="1:12" ht="14">
      <c r="A305" s="491" t="s">
        <v>18298</v>
      </c>
      <c r="B305" s="29">
        <v>14482</v>
      </c>
      <c r="C305" s="139" t="s">
        <v>18123</v>
      </c>
      <c r="D305" s="490">
        <v>0.7</v>
      </c>
      <c r="E305" s="490">
        <v>0.7</v>
      </c>
      <c r="F305" s="29" t="s">
        <v>51</v>
      </c>
      <c r="G305" s="29"/>
      <c r="H305" s="29"/>
      <c r="I305" s="29"/>
      <c r="J305" s="29"/>
      <c r="K305" s="19" t="s">
        <v>18057</v>
      </c>
      <c r="L305" s="19">
        <v>6873</v>
      </c>
    </row>
    <row r="306" spans="1:12" ht="14">
      <c r="A306" s="491" t="s">
        <v>18299</v>
      </c>
      <c r="B306" s="29"/>
      <c r="C306" s="139" t="s">
        <v>18123</v>
      </c>
      <c r="D306" s="490">
        <v>0.7</v>
      </c>
      <c r="E306" s="490">
        <v>0.7</v>
      </c>
      <c r="F306" s="29" t="s">
        <v>51</v>
      </c>
      <c r="G306" s="29"/>
      <c r="H306" s="29"/>
      <c r="I306" s="29"/>
      <c r="J306" s="29"/>
      <c r="K306" s="19" t="s">
        <v>18059</v>
      </c>
      <c r="L306" s="19"/>
    </row>
    <row r="307" spans="1:12" ht="14">
      <c r="A307" s="491" t="s">
        <v>18300</v>
      </c>
      <c r="B307" s="29">
        <v>11708</v>
      </c>
      <c r="C307" s="139" t="s">
        <v>18123</v>
      </c>
      <c r="D307" s="490">
        <v>0.7</v>
      </c>
      <c r="E307" s="490">
        <v>0.7</v>
      </c>
      <c r="F307" s="29" t="s">
        <v>51</v>
      </c>
      <c r="G307" s="29"/>
      <c r="H307" s="29"/>
      <c r="I307" s="29"/>
      <c r="J307" s="29"/>
      <c r="K307" s="19" t="s">
        <v>18061</v>
      </c>
      <c r="L307" s="19"/>
    </row>
    <row r="308" spans="1:12" ht="14">
      <c r="A308" s="491" t="s">
        <v>18301</v>
      </c>
      <c r="B308" s="29">
        <v>14607</v>
      </c>
      <c r="C308" s="139" t="s">
        <v>18123</v>
      </c>
      <c r="D308" s="490">
        <v>0.7</v>
      </c>
      <c r="E308" s="490">
        <v>0.7</v>
      </c>
      <c r="F308" s="29" t="s">
        <v>51</v>
      </c>
      <c r="G308" s="29"/>
      <c r="H308" s="29"/>
      <c r="I308" s="29"/>
      <c r="J308" s="29"/>
      <c r="K308" s="19" t="s">
        <v>18063</v>
      </c>
      <c r="L308" s="19"/>
    </row>
    <row r="309" spans="1:12" ht="14">
      <c r="A309" s="491" t="s">
        <v>18302</v>
      </c>
      <c r="B309" s="29">
        <v>14607</v>
      </c>
      <c r="C309" s="139" t="s">
        <v>18123</v>
      </c>
      <c r="D309" s="490">
        <v>0.7</v>
      </c>
      <c r="E309" s="490">
        <v>0.7</v>
      </c>
      <c r="F309" s="29" t="s">
        <v>51</v>
      </c>
      <c r="G309" s="29"/>
      <c r="H309" s="29"/>
      <c r="I309" s="29"/>
      <c r="J309" s="29"/>
      <c r="K309" s="19" t="s">
        <v>18065</v>
      </c>
      <c r="L309" s="19"/>
    </row>
    <row r="310" spans="1:12" ht="14">
      <c r="A310" s="491" t="s">
        <v>12254</v>
      </c>
      <c r="B310" s="29">
        <v>6924</v>
      </c>
      <c r="C310" s="139" t="s">
        <v>18123</v>
      </c>
      <c r="D310" s="490">
        <v>0.7</v>
      </c>
      <c r="E310" s="490">
        <v>0.7</v>
      </c>
      <c r="F310" s="29" t="s">
        <v>51</v>
      </c>
      <c r="G310" s="29"/>
      <c r="H310" s="29"/>
      <c r="I310" s="29"/>
      <c r="J310" s="29"/>
      <c r="K310" s="19" t="s">
        <v>18067</v>
      </c>
      <c r="L310" s="19">
        <v>7157</v>
      </c>
    </row>
    <row r="311" spans="1:12" ht="14">
      <c r="A311" s="491" t="s">
        <v>12176</v>
      </c>
      <c r="B311" s="29">
        <v>6924</v>
      </c>
      <c r="C311" s="139" t="s">
        <v>18123</v>
      </c>
      <c r="D311" s="490">
        <v>0.7</v>
      </c>
      <c r="E311" s="490">
        <v>0.7</v>
      </c>
      <c r="F311" s="29" t="s">
        <v>51</v>
      </c>
      <c r="G311" s="29"/>
      <c r="H311" s="29"/>
      <c r="I311" s="29"/>
      <c r="J311" s="29"/>
      <c r="K311" s="19" t="s">
        <v>18069</v>
      </c>
      <c r="L311" s="19"/>
    </row>
    <row r="312" spans="1:12" ht="14">
      <c r="A312" s="491" t="s">
        <v>18303</v>
      </c>
      <c r="B312" s="29">
        <v>5389</v>
      </c>
      <c r="C312" s="139" t="s">
        <v>18123</v>
      </c>
      <c r="D312" s="490">
        <v>0.7</v>
      </c>
      <c r="E312" s="490">
        <v>0.7</v>
      </c>
      <c r="F312" s="29" t="s">
        <v>51</v>
      </c>
      <c r="G312" s="29"/>
      <c r="H312" s="29"/>
      <c r="I312" s="29"/>
      <c r="J312" s="29"/>
      <c r="K312" s="19" t="s">
        <v>18071</v>
      </c>
      <c r="L312" s="19"/>
    </row>
    <row r="313" spans="1:12" ht="14">
      <c r="A313" s="491" t="s">
        <v>18304</v>
      </c>
      <c r="B313" s="29">
        <v>8486</v>
      </c>
      <c r="C313" s="139" t="s">
        <v>18123</v>
      </c>
      <c r="D313" s="490">
        <v>0.7</v>
      </c>
      <c r="E313" s="490">
        <v>0.7</v>
      </c>
      <c r="F313" s="29" t="s">
        <v>51</v>
      </c>
      <c r="G313" s="29"/>
      <c r="H313" s="29"/>
      <c r="I313" s="29"/>
      <c r="J313" s="29"/>
      <c r="K313" s="19" t="s">
        <v>18073</v>
      </c>
      <c r="L313" s="19">
        <v>7149</v>
      </c>
    </row>
    <row r="314" spans="1:12" ht="14">
      <c r="A314" s="491" t="s">
        <v>18305</v>
      </c>
      <c r="B314" s="29">
        <v>6729</v>
      </c>
      <c r="C314" s="139" t="s">
        <v>18123</v>
      </c>
      <c r="D314" s="490">
        <v>0.7</v>
      </c>
      <c r="E314" s="490">
        <v>0.7</v>
      </c>
      <c r="F314" s="29" t="s">
        <v>51</v>
      </c>
      <c r="G314" s="29"/>
      <c r="H314" s="29"/>
      <c r="I314" s="29"/>
      <c r="J314" s="29"/>
      <c r="K314" s="19" t="s">
        <v>18075</v>
      </c>
      <c r="L314" s="19"/>
    </row>
    <row r="315" spans="1:12" ht="14">
      <c r="A315" s="491" t="s">
        <v>18306</v>
      </c>
      <c r="B315" s="29">
        <v>8486</v>
      </c>
      <c r="C315" s="139" t="s">
        <v>18123</v>
      </c>
      <c r="D315" s="490">
        <v>0.7</v>
      </c>
      <c r="E315" s="490">
        <v>0.7</v>
      </c>
      <c r="F315" s="29" t="s">
        <v>51</v>
      </c>
      <c r="G315" s="29"/>
      <c r="H315" s="29"/>
      <c r="I315" s="29"/>
      <c r="J315" s="29"/>
      <c r="K315" s="19" t="s">
        <v>18077</v>
      </c>
      <c r="L315" s="19"/>
    </row>
    <row r="316" spans="1:12" ht="14">
      <c r="A316" s="491" t="s">
        <v>18307</v>
      </c>
      <c r="B316" s="29">
        <v>283</v>
      </c>
      <c r="C316" s="139" t="s">
        <v>18123</v>
      </c>
      <c r="D316" s="490">
        <v>0.7</v>
      </c>
      <c r="E316" s="490">
        <v>0.7</v>
      </c>
      <c r="F316" s="29" t="s">
        <v>51</v>
      </c>
      <c r="G316" s="29"/>
      <c r="H316" s="29"/>
      <c r="I316" s="29"/>
      <c r="J316" s="29"/>
      <c r="K316" s="19" t="s">
        <v>18079</v>
      </c>
      <c r="L316" s="19"/>
    </row>
    <row r="317" spans="1:12" ht="14">
      <c r="A317" s="491" t="s">
        <v>18308</v>
      </c>
      <c r="B317" s="29">
        <v>283</v>
      </c>
      <c r="C317" s="139" t="s">
        <v>18123</v>
      </c>
      <c r="D317" s="490">
        <v>0.7</v>
      </c>
      <c r="E317" s="490">
        <v>0.7</v>
      </c>
      <c r="F317" s="29" t="s">
        <v>51</v>
      </c>
      <c r="G317" s="29"/>
      <c r="H317" s="29"/>
      <c r="I317" s="29"/>
      <c r="J317" s="29"/>
      <c r="K317" s="19" t="s">
        <v>18081</v>
      </c>
      <c r="L317" s="19"/>
    </row>
    <row r="318" spans="1:12" ht="14">
      <c r="A318" s="491" t="s">
        <v>18309</v>
      </c>
      <c r="B318" s="29">
        <v>283</v>
      </c>
      <c r="C318" s="139" t="s">
        <v>18123</v>
      </c>
      <c r="D318" s="490">
        <v>0.7</v>
      </c>
      <c r="E318" s="490">
        <v>0.7</v>
      </c>
      <c r="F318" s="29" t="s">
        <v>51</v>
      </c>
      <c r="G318" s="29"/>
      <c r="H318" s="29"/>
      <c r="I318" s="29"/>
      <c r="J318" s="29"/>
      <c r="K318" s="19" t="s">
        <v>18083</v>
      </c>
      <c r="L318" s="19">
        <v>14659</v>
      </c>
    </row>
    <row r="319" spans="1:12" ht="14">
      <c r="A319" s="491" t="s">
        <v>18310</v>
      </c>
      <c r="B319" s="29">
        <v>7083</v>
      </c>
      <c r="C319" s="139" t="s">
        <v>18123</v>
      </c>
      <c r="D319" s="490">
        <v>0.8</v>
      </c>
      <c r="E319" s="490">
        <v>0.8</v>
      </c>
      <c r="F319" s="29" t="s">
        <v>51</v>
      </c>
      <c r="G319" s="29"/>
      <c r="H319" s="29"/>
      <c r="I319" s="29"/>
      <c r="J319" s="29"/>
      <c r="K319" s="19" t="s">
        <v>18085</v>
      </c>
      <c r="L319" s="19">
        <v>6668</v>
      </c>
    </row>
    <row r="320" spans="1:12" ht="14">
      <c r="A320" s="491" t="s">
        <v>18311</v>
      </c>
      <c r="B320" s="29">
        <v>13829</v>
      </c>
      <c r="C320" s="139" t="s">
        <v>18123</v>
      </c>
      <c r="D320" s="490">
        <v>0.7</v>
      </c>
      <c r="E320" s="490">
        <v>0.7</v>
      </c>
      <c r="F320" s="29" t="s">
        <v>51</v>
      </c>
      <c r="G320" s="29"/>
      <c r="H320" s="29"/>
      <c r="I320" s="29"/>
      <c r="J320" s="29"/>
      <c r="K320" s="19" t="s">
        <v>18087</v>
      </c>
      <c r="L320" s="19">
        <v>6668</v>
      </c>
    </row>
    <row r="321" spans="1:12" ht="14">
      <c r="A321" s="491" t="s">
        <v>18312</v>
      </c>
      <c r="B321" s="29">
        <v>6924</v>
      </c>
      <c r="C321" s="139" t="s">
        <v>18123</v>
      </c>
      <c r="D321" s="490">
        <v>0.7</v>
      </c>
      <c r="E321" s="490">
        <v>0.7</v>
      </c>
      <c r="F321" s="29" t="s">
        <v>51</v>
      </c>
      <c r="G321" s="29"/>
      <c r="H321" s="29"/>
      <c r="I321" s="29"/>
      <c r="J321" s="29"/>
      <c r="K321" s="19" t="s">
        <v>18089</v>
      </c>
      <c r="L321" s="19">
        <v>6924</v>
      </c>
    </row>
    <row r="322" spans="1:12" ht="14">
      <c r="A322" s="491" t="s">
        <v>18313</v>
      </c>
      <c r="B322" s="29">
        <v>467</v>
      </c>
      <c r="C322" s="139" t="s">
        <v>18123</v>
      </c>
      <c r="D322" s="490">
        <v>0.7</v>
      </c>
      <c r="E322" s="490">
        <v>0.7</v>
      </c>
      <c r="F322" s="29" t="s">
        <v>51</v>
      </c>
      <c r="G322" s="29"/>
      <c r="H322" s="29"/>
      <c r="I322" s="29"/>
      <c r="J322" s="29"/>
      <c r="K322" s="19" t="s">
        <v>18091</v>
      </c>
      <c r="L322" s="19">
        <v>7227</v>
      </c>
    </row>
    <row r="323" spans="1:12" ht="14">
      <c r="A323" s="491" t="s">
        <v>18314</v>
      </c>
      <c r="B323" s="29"/>
      <c r="C323" s="139" t="s">
        <v>18123</v>
      </c>
      <c r="D323" s="490">
        <v>0.7</v>
      </c>
      <c r="E323" s="490">
        <v>0.7</v>
      </c>
      <c r="F323" s="29" t="s">
        <v>51</v>
      </c>
      <c r="G323" s="29"/>
      <c r="H323" s="29"/>
      <c r="I323" s="29"/>
      <c r="J323" s="29"/>
      <c r="K323" s="19" t="s">
        <v>18093</v>
      </c>
      <c r="L323" s="19">
        <v>13192</v>
      </c>
    </row>
    <row r="324" spans="1:12" ht="14">
      <c r="A324" s="491" t="s">
        <v>18315</v>
      </c>
      <c r="B324" s="29">
        <v>489</v>
      </c>
      <c r="C324" s="139" t="s">
        <v>18123</v>
      </c>
      <c r="D324" s="490">
        <v>0.7</v>
      </c>
      <c r="E324" s="490">
        <v>0.7</v>
      </c>
      <c r="F324" s="29" t="s">
        <v>51</v>
      </c>
      <c r="G324" s="29"/>
      <c r="H324" s="29"/>
      <c r="I324" s="29"/>
      <c r="J324" s="29"/>
      <c r="K324" s="19" t="s">
        <v>18095</v>
      </c>
      <c r="L324" s="19"/>
    </row>
    <row r="325" spans="1:12" ht="14">
      <c r="A325" s="491" t="s">
        <v>18316</v>
      </c>
      <c r="B325" s="29"/>
      <c r="C325" s="139" t="s">
        <v>18123</v>
      </c>
      <c r="D325" s="490">
        <v>0.7</v>
      </c>
      <c r="E325" s="490">
        <v>0.7</v>
      </c>
      <c r="F325" s="29" t="s">
        <v>51</v>
      </c>
      <c r="G325" s="29"/>
      <c r="H325" s="29"/>
      <c r="I325" s="29"/>
      <c r="J325" s="29"/>
      <c r="K325" s="19" t="s">
        <v>18097</v>
      </c>
      <c r="L325" s="19"/>
    </row>
    <row r="326" spans="1:12" ht="14">
      <c r="A326" s="491" t="s">
        <v>18317</v>
      </c>
      <c r="B326" s="29"/>
      <c r="C326" s="139" t="s">
        <v>18123</v>
      </c>
      <c r="D326" s="490">
        <v>0.7</v>
      </c>
      <c r="E326" s="490">
        <v>0.7</v>
      </c>
      <c r="F326" s="29" t="s">
        <v>51</v>
      </c>
      <c r="G326" s="29"/>
      <c r="H326" s="29"/>
      <c r="I326" s="29"/>
      <c r="J326" s="29"/>
      <c r="K326" s="19" t="s">
        <v>18099</v>
      </c>
      <c r="L326" s="19"/>
    </row>
    <row r="327" spans="1:12" ht="14">
      <c r="A327" s="491" t="s">
        <v>18318</v>
      </c>
      <c r="B327" s="29">
        <v>11049</v>
      </c>
      <c r="C327" s="139" t="s">
        <v>18123</v>
      </c>
      <c r="D327" s="490">
        <v>0.8</v>
      </c>
      <c r="E327" s="490">
        <v>0.8</v>
      </c>
      <c r="F327" s="29" t="s">
        <v>51</v>
      </c>
      <c r="G327" s="29"/>
      <c r="H327" s="29"/>
      <c r="I327" s="29"/>
      <c r="J327" s="29"/>
      <c r="K327" s="19" t="s">
        <v>18101</v>
      </c>
      <c r="L327" s="19">
        <v>7227</v>
      </c>
    </row>
    <row r="328" spans="1:12" ht="14">
      <c r="A328" s="491" t="s">
        <v>18319</v>
      </c>
      <c r="B328" s="29">
        <v>11049</v>
      </c>
      <c r="C328" s="139" t="s">
        <v>18123</v>
      </c>
      <c r="D328" s="490">
        <v>0.8</v>
      </c>
      <c r="E328" s="490">
        <v>0.8</v>
      </c>
      <c r="F328" s="29" t="s">
        <v>51</v>
      </c>
      <c r="G328" s="29"/>
      <c r="H328" s="29"/>
      <c r="I328" s="29"/>
      <c r="J328" s="29"/>
      <c r="K328" s="19" t="s">
        <v>18103</v>
      </c>
      <c r="L328" s="19">
        <v>7227</v>
      </c>
    </row>
    <row r="329" spans="1:12" ht="14">
      <c r="A329" s="491" t="s">
        <v>18320</v>
      </c>
      <c r="B329" s="29">
        <v>13204</v>
      </c>
      <c r="C329" s="139" t="s">
        <v>18123</v>
      </c>
      <c r="D329" s="490">
        <v>0.7</v>
      </c>
      <c r="E329" s="490">
        <v>0.7</v>
      </c>
      <c r="F329" s="29" t="s">
        <v>51</v>
      </c>
      <c r="G329" s="29"/>
      <c r="H329" s="29"/>
      <c r="I329" s="29"/>
      <c r="J329" s="29"/>
      <c r="K329" s="19" t="s">
        <v>18105</v>
      </c>
      <c r="L329" s="19"/>
    </row>
    <row r="330" spans="1:12" ht="14">
      <c r="A330" s="491" t="s">
        <v>18321</v>
      </c>
      <c r="B330" s="29"/>
      <c r="C330" s="139" t="s">
        <v>18123</v>
      </c>
      <c r="D330" s="490">
        <v>0.7</v>
      </c>
      <c r="E330" s="490">
        <v>0.7</v>
      </c>
      <c r="F330" s="29" t="s">
        <v>51</v>
      </c>
      <c r="G330" s="29"/>
      <c r="H330" s="29"/>
      <c r="I330" s="29"/>
      <c r="J330" s="29"/>
      <c r="K330" s="19" t="s">
        <v>18107</v>
      </c>
      <c r="L330" s="19"/>
    </row>
    <row r="331" spans="1:12" ht="14">
      <c r="A331" s="491" t="s">
        <v>18358</v>
      </c>
      <c r="B331" s="29">
        <v>7416</v>
      </c>
      <c r="C331" s="139" t="s">
        <v>18123</v>
      </c>
      <c r="D331" s="490">
        <v>0.7</v>
      </c>
      <c r="E331" s="490">
        <v>0.7</v>
      </c>
      <c r="F331" s="29" t="s">
        <v>51</v>
      </c>
      <c r="G331" s="29"/>
      <c r="H331" s="29"/>
      <c r="I331" s="29"/>
      <c r="J331" s="29"/>
      <c r="K331" s="19" t="s">
        <v>18109</v>
      </c>
      <c r="L331" s="19"/>
    </row>
    <row r="332" spans="1:12" ht="14">
      <c r="A332" s="491" t="s">
        <v>18359</v>
      </c>
      <c r="B332" s="29">
        <v>11271</v>
      </c>
      <c r="C332" s="139" t="s">
        <v>18123</v>
      </c>
      <c r="D332" s="490">
        <v>0.7</v>
      </c>
      <c r="E332" s="490">
        <v>0.7</v>
      </c>
      <c r="F332" s="29" t="s">
        <v>51</v>
      </c>
      <c r="G332" s="29"/>
      <c r="H332" s="29"/>
      <c r="I332" s="29"/>
      <c r="J332" s="29"/>
      <c r="K332" s="19" t="s">
        <v>18111</v>
      </c>
      <c r="L332" s="19">
        <v>6774</v>
      </c>
    </row>
    <row r="333" spans="1:12" ht="14">
      <c r="A333" s="491" t="s">
        <v>18360</v>
      </c>
      <c r="B333" s="29">
        <v>9767</v>
      </c>
      <c r="C333" s="139" t="s">
        <v>18123</v>
      </c>
      <c r="D333" s="490">
        <v>0.7</v>
      </c>
      <c r="E333" s="490">
        <v>0.7</v>
      </c>
      <c r="F333" s="29" t="s">
        <v>51</v>
      </c>
      <c r="G333" s="29"/>
      <c r="H333" s="29"/>
      <c r="I333" s="29"/>
      <c r="J333" s="29"/>
      <c r="K333" s="19" t="s">
        <v>18113</v>
      </c>
      <c r="L333" s="19">
        <v>8199</v>
      </c>
    </row>
    <row r="334" spans="1:12" ht="14">
      <c r="A334" s="491" t="s">
        <v>18361</v>
      </c>
      <c r="B334" s="29">
        <v>14253</v>
      </c>
      <c r="C334" s="139" t="s">
        <v>18123</v>
      </c>
      <c r="D334" s="490">
        <v>0.7</v>
      </c>
      <c r="E334" s="490">
        <v>0.7</v>
      </c>
      <c r="F334" s="29" t="s">
        <v>51</v>
      </c>
      <c r="G334" s="29"/>
      <c r="H334" s="29"/>
      <c r="I334" s="29"/>
      <c r="J334" s="29"/>
      <c r="K334" s="86" t="s">
        <v>18345</v>
      </c>
      <c r="L334" s="40">
        <v>8576</v>
      </c>
    </row>
    <row r="335" spans="1:12" ht="14">
      <c r="A335" s="491" t="s">
        <v>18362</v>
      </c>
      <c r="B335" s="29">
        <v>14540</v>
      </c>
      <c r="C335" s="139" t="s">
        <v>18123</v>
      </c>
      <c r="D335" s="490">
        <v>0.7</v>
      </c>
      <c r="E335" s="490">
        <v>0.7</v>
      </c>
      <c r="F335" s="29" t="s">
        <v>51</v>
      </c>
      <c r="G335" s="29"/>
      <c r="H335" s="29"/>
      <c r="I335" s="29"/>
      <c r="J335" s="29"/>
      <c r="K335" s="86" t="s">
        <v>18346</v>
      </c>
      <c r="L335" s="40">
        <v>9030</v>
      </c>
    </row>
    <row r="336" spans="1:12" ht="14">
      <c r="A336" s="491" t="s">
        <v>18322</v>
      </c>
      <c r="B336" s="29">
        <v>13951</v>
      </c>
      <c r="C336" s="139" t="s">
        <v>18123</v>
      </c>
      <c r="D336" s="490">
        <v>0.7</v>
      </c>
      <c r="E336" s="490">
        <v>0.7</v>
      </c>
      <c r="F336" s="29" t="s">
        <v>51</v>
      </c>
      <c r="G336" s="29"/>
      <c r="H336" s="29"/>
      <c r="I336" s="29"/>
      <c r="J336" s="29"/>
      <c r="K336" s="86" t="s">
        <v>18347</v>
      </c>
      <c r="L336" s="148">
        <v>10368</v>
      </c>
    </row>
    <row r="337" spans="1:12" ht="14">
      <c r="A337" s="491" t="s">
        <v>18323</v>
      </c>
      <c r="B337" s="29">
        <v>11049</v>
      </c>
      <c r="C337" s="139" t="s">
        <v>18123</v>
      </c>
      <c r="D337" s="490">
        <v>0.8</v>
      </c>
      <c r="E337" s="490">
        <v>0.8</v>
      </c>
      <c r="F337" s="29" t="s">
        <v>51</v>
      </c>
      <c r="G337" s="29"/>
      <c r="H337" s="29"/>
      <c r="I337" s="29"/>
      <c r="J337" s="29"/>
      <c r="K337" s="86" t="s">
        <v>18348</v>
      </c>
      <c r="L337" s="148">
        <v>10861</v>
      </c>
    </row>
    <row r="338" spans="1:12" ht="14">
      <c r="A338" s="491" t="s">
        <v>18324</v>
      </c>
      <c r="B338" s="29">
        <v>11049</v>
      </c>
      <c r="C338" s="139" t="s">
        <v>18123</v>
      </c>
      <c r="D338" s="490">
        <v>0.8</v>
      </c>
      <c r="E338" s="490">
        <v>0.8</v>
      </c>
      <c r="F338" s="29" t="s">
        <v>51</v>
      </c>
      <c r="G338" s="29"/>
      <c r="H338" s="29"/>
      <c r="I338" s="29"/>
      <c r="J338" s="29"/>
      <c r="K338" s="86" t="s">
        <v>18349</v>
      </c>
      <c r="L338" s="148">
        <v>11105</v>
      </c>
    </row>
    <row r="339" spans="1:12" ht="14">
      <c r="A339" s="491" t="s">
        <v>18325</v>
      </c>
      <c r="B339" s="29">
        <v>7083</v>
      </c>
      <c r="C339" s="139" t="s">
        <v>18123</v>
      </c>
      <c r="D339" s="490">
        <v>0.8</v>
      </c>
      <c r="E339" s="490">
        <v>0.8</v>
      </c>
      <c r="F339" s="29" t="s">
        <v>51</v>
      </c>
      <c r="G339" s="29"/>
      <c r="H339" s="29"/>
      <c r="I339" s="29"/>
      <c r="J339" s="29"/>
      <c r="K339" s="86" t="s">
        <v>18350</v>
      </c>
      <c r="L339" s="50">
        <v>12163</v>
      </c>
    </row>
    <row r="340" spans="1:12" ht="14">
      <c r="A340" s="491" t="s">
        <v>18326</v>
      </c>
      <c r="B340" s="29">
        <v>14749</v>
      </c>
      <c r="C340" s="139" t="s">
        <v>18123</v>
      </c>
      <c r="D340" s="490">
        <v>0.7</v>
      </c>
      <c r="E340" s="490">
        <v>0.7</v>
      </c>
      <c r="F340" s="29" t="s">
        <v>51</v>
      </c>
      <c r="G340" s="29"/>
      <c r="H340" s="29"/>
      <c r="I340" s="29"/>
      <c r="J340" s="29"/>
      <c r="K340" s="86" t="s">
        <v>18351</v>
      </c>
      <c r="L340" s="86"/>
    </row>
    <row r="341" spans="1:12" ht="14">
      <c r="A341" s="491" t="s">
        <v>18327</v>
      </c>
      <c r="B341" s="29">
        <v>11049</v>
      </c>
      <c r="C341" s="139" t="s">
        <v>18123</v>
      </c>
      <c r="D341" s="490">
        <v>0.8</v>
      </c>
      <c r="E341" s="490">
        <v>0.8</v>
      </c>
      <c r="F341" s="29" t="s">
        <v>51</v>
      </c>
      <c r="G341" s="29"/>
      <c r="H341" s="29"/>
      <c r="I341" s="29"/>
      <c r="J341" s="29"/>
      <c r="K341" s="86" t="s">
        <v>18352</v>
      </c>
      <c r="L341" s="50">
        <v>8623</v>
      </c>
    </row>
    <row r="342" spans="1:12" ht="14">
      <c r="A342" s="491" t="s">
        <v>18328</v>
      </c>
      <c r="B342" s="29">
        <v>6706</v>
      </c>
      <c r="C342" s="139" t="s">
        <v>18123</v>
      </c>
      <c r="D342" s="142">
        <v>0.88</v>
      </c>
      <c r="E342" s="142">
        <v>0.88</v>
      </c>
      <c r="F342" s="29" t="s">
        <v>51</v>
      </c>
      <c r="G342" s="29"/>
      <c r="H342" s="29"/>
      <c r="I342" s="29"/>
      <c r="J342" s="29"/>
      <c r="K342" s="86" t="s">
        <v>18353</v>
      </c>
      <c r="L342" s="50">
        <v>12277</v>
      </c>
    </row>
    <row r="343" spans="1:12" ht="14">
      <c r="A343" s="491" t="s">
        <v>18329</v>
      </c>
      <c r="B343" s="29">
        <v>663</v>
      </c>
      <c r="C343" s="139" t="s">
        <v>18123</v>
      </c>
      <c r="D343" s="490">
        <v>0.8</v>
      </c>
      <c r="E343" s="490">
        <v>0.8</v>
      </c>
      <c r="F343" s="29" t="s">
        <v>51</v>
      </c>
      <c r="G343" s="29"/>
      <c r="H343" s="29"/>
      <c r="I343" s="29"/>
      <c r="J343" s="29"/>
      <c r="K343" s="86" t="s">
        <v>18354</v>
      </c>
      <c r="L343" s="148">
        <v>9768</v>
      </c>
    </row>
    <row r="344" spans="1:12" ht="14">
      <c r="A344" s="491" t="s">
        <v>18330</v>
      </c>
      <c r="B344" s="29">
        <v>6706</v>
      </c>
      <c r="C344" s="139" t="s">
        <v>18123</v>
      </c>
      <c r="D344" s="142">
        <v>0.88</v>
      </c>
      <c r="E344" s="142">
        <v>0.88</v>
      </c>
      <c r="F344" s="29" t="s">
        <v>51</v>
      </c>
      <c r="G344" s="29"/>
      <c r="H344" s="29"/>
      <c r="I344" s="29"/>
      <c r="J344" s="29"/>
      <c r="K344" s="86" t="s">
        <v>18355</v>
      </c>
      <c r="L344" s="40">
        <v>12572</v>
      </c>
    </row>
    <row r="345" spans="1:12" ht="14">
      <c r="A345" s="491" t="s">
        <v>18331</v>
      </c>
      <c r="B345" s="29">
        <v>6706</v>
      </c>
      <c r="C345" s="139" t="s">
        <v>18123</v>
      </c>
      <c r="D345" s="142">
        <v>0.88</v>
      </c>
      <c r="E345" s="142">
        <v>0.88</v>
      </c>
      <c r="F345" s="29" t="s">
        <v>51</v>
      </c>
      <c r="G345" s="29"/>
      <c r="H345" s="29"/>
      <c r="I345" s="29"/>
      <c r="J345" s="29"/>
      <c r="K345" s="86" t="s">
        <v>18356</v>
      </c>
      <c r="L345" s="86"/>
    </row>
    <row r="346" spans="1:12" ht="16">
      <c r="A346" s="491" t="s">
        <v>18332</v>
      </c>
      <c r="B346" s="29">
        <v>6706</v>
      </c>
      <c r="C346" s="139" t="s">
        <v>18123</v>
      </c>
      <c r="D346" s="142">
        <v>0.88</v>
      </c>
      <c r="E346" s="142">
        <v>0.88</v>
      </c>
      <c r="F346" s="29" t="s">
        <v>51</v>
      </c>
      <c r="G346" s="29"/>
      <c r="H346" s="29"/>
      <c r="I346" s="29"/>
      <c r="J346" s="29"/>
      <c r="K346" s="86" t="s">
        <v>18357</v>
      </c>
      <c r="L346" s="493">
        <v>12391</v>
      </c>
    </row>
    <row r="347" spans="1:12" ht="14">
      <c r="A347" s="491" t="s">
        <v>18333</v>
      </c>
      <c r="B347" s="29">
        <v>6706</v>
      </c>
      <c r="C347" s="139" t="s">
        <v>18123</v>
      </c>
      <c r="D347" s="142">
        <v>0.88</v>
      </c>
      <c r="E347" s="142">
        <v>0.88</v>
      </c>
      <c r="F347" s="29" t="s">
        <v>51</v>
      </c>
      <c r="G347" s="29"/>
      <c r="H347" s="29"/>
      <c r="I347" s="29"/>
      <c r="J347" s="29"/>
      <c r="K347" s="86" t="s">
        <v>18358</v>
      </c>
      <c r="L347" s="50">
        <v>7416</v>
      </c>
    </row>
    <row r="348" spans="1:12" ht="14">
      <c r="A348" s="491" t="s">
        <v>18334</v>
      </c>
      <c r="B348" s="29">
        <v>6706</v>
      </c>
      <c r="C348" s="139" t="s">
        <v>18123</v>
      </c>
      <c r="D348" s="142">
        <v>0.88</v>
      </c>
      <c r="E348" s="142">
        <v>0.88</v>
      </c>
      <c r="F348" s="29" t="s">
        <v>51</v>
      </c>
      <c r="G348" s="29"/>
      <c r="H348" s="29"/>
      <c r="I348" s="29"/>
      <c r="J348" s="29"/>
      <c r="K348" s="86" t="s">
        <v>18359</v>
      </c>
      <c r="L348" s="50">
        <v>11271</v>
      </c>
    </row>
    <row r="349" spans="1:12" ht="14">
      <c r="A349" s="491" t="s">
        <v>18335</v>
      </c>
      <c r="B349" s="29">
        <v>7083</v>
      </c>
      <c r="C349" s="139" t="s">
        <v>18123</v>
      </c>
      <c r="D349" s="490">
        <v>0.8</v>
      </c>
      <c r="E349" s="490">
        <v>0.8</v>
      </c>
      <c r="F349" s="29" t="s">
        <v>51</v>
      </c>
      <c r="G349" s="29"/>
      <c r="H349" s="29"/>
      <c r="I349" s="29"/>
      <c r="J349" s="29"/>
      <c r="K349" s="86" t="s">
        <v>18360</v>
      </c>
      <c r="L349" s="201">
        <v>9767</v>
      </c>
    </row>
    <row r="350" spans="1:12" ht="14">
      <c r="A350" s="491" t="s">
        <v>18336</v>
      </c>
      <c r="B350" s="29">
        <v>14752</v>
      </c>
      <c r="C350" s="139" t="s">
        <v>18123</v>
      </c>
      <c r="D350" s="490">
        <v>0.7</v>
      </c>
      <c r="E350" s="490">
        <v>0.7</v>
      </c>
      <c r="F350" s="29" t="s">
        <v>51</v>
      </c>
      <c r="G350" s="29"/>
      <c r="H350" s="29"/>
      <c r="I350" s="29"/>
      <c r="J350" s="29"/>
      <c r="K350" s="86" t="s">
        <v>18361</v>
      </c>
      <c r="L350" s="149">
        <v>14253</v>
      </c>
    </row>
    <row r="351" spans="1:12" ht="14">
      <c r="A351" s="491" t="s">
        <v>18337</v>
      </c>
      <c r="B351" s="29">
        <v>14529</v>
      </c>
      <c r="C351" s="139" t="s">
        <v>18123</v>
      </c>
      <c r="D351" s="490">
        <v>0.7</v>
      </c>
      <c r="E351" s="490">
        <v>0.7</v>
      </c>
      <c r="F351" s="29" t="s">
        <v>51</v>
      </c>
      <c r="G351" s="29"/>
      <c r="H351" s="29"/>
      <c r="I351" s="29"/>
      <c r="J351" s="29"/>
      <c r="K351" s="86" t="s">
        <v>18362</v>
      </c>
      <c r="L351" s="494">
        <v>14540</v>
      </c>
    </row>
    <row r="352" spans="1:12" ht="14">
      <c r="A352" s="491" t="s">
        <v>18338</v>
      </c>
      <c r="B352" s="29">
        <v>6133</v>
      </c>
      <c r="C352" s="139" t="s">
        <v>18123</v>
      </c>
      <c r="D352" s="490">
        <v>0.7</v>
      </c>
      <c r="E352" s="490">
        <v>0.7</v>
      </c>
      <c r="F352" s="29" t="s">
        <v>51</v>
      </c>
      <c r="G352" s="29"/>
      <c r="H352" s="29"/>
      <c r="I352" s="29"/>
      <c r="J352" s="29"/>
      <c r="K352" s="19" t="s">
        <v>11322</v>
      </c>
      <c r="L352" s="29"/>
    </row>
    <row r="353" spans="1:12" ht="14">
      <c r="A353" s="491" t="s">
        <v>18339</v>
      </c>
      <c r="B353" s="29">
        <v>9307</v>
      </c>
      <c r="C353" s="139" t="s">
        <v>18123</v>
      </c>
      <c r="D353" s="490">
        <v>0.7</v>
      </c>
      <c r="E353" s="490">
        <v>0.7</v>
      </c>
      <c r="F353" s="29" t="s">
        <v>51</v>
      </c>
      <c r="G353" s="29"/>
      <c r="H353" s="29"/>
      <c r="I353" s="29"/>
      <c r="J353" s="29"/>
      <c r="K353" s="19" t="s">
        <v>11328</v>
      </c>
      <c r="L353" s="29"/>
    </row>
    <row r="354" spans="1:12" ht="14">
      <c r="A354" s="491" t="s">
        <v>18340</v>
      </c>
      <c r="B354" s="29">
        <v>6706</v>
      </c>
      <c r="C354" s="139" t="s">
        <v>18123</v>
      </c>
      <c r="D354" s="142">
        <v>0.88</v>
      </c>
      <c r="E354" s="142">
        <v>0.88</v>
      </c>
      <c r="F354" s="29" t="s">
        <v>51</v>
      </c>
      <c r="G354" s="29"/>
      <c r="H354" s="29"/>
      <c r="I354" s="29"/>
      <c r="J354" s="29"/>
      <c r="K354" s="19" t="s">
        <v>11300</v>
      </c>
      <c r="L354" s="29"/>
    </row>
    <row r="355" spans="1:12" ht="14">
      <c r="A355" s="491" t="s">
        <v>18341</v>
      </c>
      <c r="B355" s="29">
        <v>14769</v>
      </c>
      <c r="C355" s="139" t="s">
        <v>18123</v>
      </c>
      <c r="D355" s="490">
        <v>0.7</v>
      </c>
      <c r="E355" s="490">
        <v>0.7</v>
      </c>
      <c r="F355" s="29" t="s">
        <v>51</v>
      </c>
      <c r="G355" s="29"/>
      <c r="H355" s="29"/>
      <c r="I355" s="29"/>
      <c r="J355" s="29"/>
      <c r="K355" s="19" t="s">
        <v>11306</v>
      </c>
      <c r="L355" s="29"/>
    </row>
    <row r="356" spans="1:12" ht="14">
      <c r="A356" s="491" t="s">
        <v>18342</v>
      </c>
      <c r="B356" s="29"/>
      <c r="C356" s="139" t="s">
        <v>18123</v>
      </c>
      <c r="D356" s="490">
        <v>0.7</v>
      </c>
      <c r="E356" s="490">
        <v>0.7</v>
      </c>
      <c r="F356" s="29" t="s">
        <v>51</v>
      </c>
      <c r="G356" s="29"/>
      <c r="H356" s="29"/>
      <c r="I356" s="29"/>
      <c r="J356" s="29"/>
      <c r="K356" s="19" t="s">
        <v>11337</v>
      </c>
      <c r="L356" s="29"/>
    </row>
    <row r="357" spans="1:12" ht="14">
      <c r="A357" s="491" t="s">
        <v>18343</v>
      </c>
      <c r="B357" s="29"/>
      <c r="C357" s="139" t="s">
        <v>18123</v>
      </c>
      <c r="D357" s="490">
        <v>0.7</v>
      </c>
      <c r="E357" s="490">
        <v>0.7</v>
      </c>
      <c r="F357" s="29" t="s">
        <v>51</v>
      </c>
      <c r="G357" s="29"/>
      <c r="H357" s="29"/>
      <c r="I357" s="29"/>
      <c r="J357" s="29"/>
      <c r="K357" s="19"/>
      <c r="L357" s="19"/>
    </row>
    <row r="358" spans="1:12" ht="14">
      <c r="A358" s="491" t="s">
        <v>18344</v>
      </c>
      <c r="B358" s="29">
        <v>6947</v>
      </c>
      <c r="C358" s="139" t="s">
        <v>18123</v>
      </c>
      <c r="D358" s="490">
        <v>0.7</v>
      </c>
      <c r="E358" s="490">
        <v>0.7</v>
      </c>
      <c r="F358" s="29" t="s">
        <v>51</v>
      </c>
      <c r="G358" s="29"/>
      <c r="H358" s="29"/>
      <c r="I358" s="29"/>
      <c r="J358" s="29"/>
      <c r="K358" s="19"/>
      <c r="L358" s="19"/>
    </row>
    <row r="359" spans="1:12" ht="14">
      <c r="A359" s="19" t="s">
        <v>226</v>
      </c>
      <c r="B359" s="19">
        <v>14663</v>
      </c>
      <c r="C359" s="139" t="s">
        <v>18123</v>
      </c>
      <c r="D359" s="490">
        <v>0.7</v>
      </c>
      <c r="E359" s="490">
        <v>0.7</v>
      </c>
      <c r="F359" s="29" t="s">
        <v>51</v>
      </c>
      <c r="G359" s="29"/>
      <c r="H359" s="29"/>
      <c r="I359" s="29"/>
      <c r="J359" s="29"/>
      <c r="K359" s="19"/>
      <c r="L359" s="19"/>
    </row>
    <row r="360" spans="1:12" ht="14">
      <c r="A360" s="19" t="s">
        <v>43</v>
      </c>
      <c r="B360" s="19">
        <v>14727</v>
      </c>
      <c r="C360" s="139" t="s">
        <v>18123</v>
      </c>
      <c r="D360" s="490">
        <v>0.7</v>
      </c>
      <c r="E360" s="490">
        <v>0.7</v>
      </c>
      <c r="F360" s="29" t="s">
        <v>51</v>
      </c>
      <c r="G360" s="29"/>
      <c r="H360" s="29"/>
      <c r="I360" s="29"/>
      <c r="J360" s="29"/>
      <c r="K360" s="19"/>
      <c r="L360" s="19"/>
    </row>
    <row r="361" spans="1:12" ht="14">
      <c r="A361" s="19"/>
      <c r="B361" s="19"/>
      <c r="C361" s="29"/>
      <c r="D361" s="29"/>
      <c r="E361" s="29"/>
      <c r="F361" s="29"/>
      <c r="G361" s="29"/>
      <c r="H361" s="29"/>
      <c r="I361" s="29"/>
      <c r="J361" s="29"/>
      <c r="K361" s="19"/>
      <c r="L361" s="19"/>
    </row>
    <row r="362" spans="1:12" ht="14">
      <c r="A362" s="19"/>
      <c r="B362" s="19"/>
      <c r="C362" s="29"/>
      <c r="D362" s="29"/>
      <c r="E362" s="29"/>
      <c r="F362" s="29"/>
      <c r="G362" s="29"/>
      <c r="H362" s="29"/>
      <c r="I362" s="29"/>
      <c r="J362" s="29"/>
      <c r="K362" s="19"/>
      <c r="L362" s="19"/>
    </row>
    <row r="363" spans="1:12" ht="14">
      <c r="A363" s="19"/>
      <c r="B363" s="19"/>
      <c r="C363" s="29"/>
      <c r="D363" s="29"/>
      <c r="E363" s="29"/>
      <c r="F363" s="29"/>
      <c r="G363" s="29"/>
      <c r="H363" s="29"/>
      <c r="I363" s="29"/>
      <c r="J363" s="29"/>
      <c r="K363" s="19"/>
      <c r="L363" s="19"/>
    </row>
    <row r="364" spans="1:12" ht="14">
      <c r="A364" s="19"/>
      <c r="B364" s="19"/>
      <c r="C364" s="29"/>
      <c r="D364" s="29"/>
      <c r="E364" s="29"/>
      <c r="F364" s="29"/>
      <c r="G364" s="29"/>
      <c r="H364" s="29"/>
      <c r="I364" s="29"/>
      <c r="J364" s="29"/>
      <c r="K364" s="19"/>
      <c r="L364" s="19"/>
    </row>
    <row r="365" spans="1:12" ht="14">
      <c r="A365" s="19"/>
      <c r="B365" s="19"/>
      <c r="C365" s="29"/>
      <c r="D365" s="29"/>
      <c r="E365" s="29"/>
      <c r="F365" s="29"/>
      <c r="G365" s="29"/>
      <c r="H365" s="29"/>
      <c r="I365" s="29"/>
      <c r="J365" s="29"/>
      <c r="K365" s="19"/>
      <c r="L365" s="19"/>
    </row>
    <row r="366" spans="1:12" ht="14">
      <c r="A366" s="19"/>
      <c r="B366" s="19"/>
      <c r="C366" s="29"/>
      <c r="D366" s="29"/>
      <c r="E366" s="29"/>
      <c r="F366" s="29"/>
      <c r="G366" s="29"/>
      <c r="H366" s="29"/>
      <c r="I366" s="29"/>
      <c r="J366" s="29"/>
      <c r="K366" s="19"/>
      <c r="L366" s="19"/>
    </row>
    <row r="367" spans="1:12" ht="14">
      <c r="A367" s="19"/>
      <c r="B367" s="19"/>
      <c r="C367" s="29"/>
      <c r="D367" s="29"/>
      <c r="E367" s="29"/>
      <c r="F367" s="29"/>
      <c r="G367" s="29"/>
      <c r="H367" s="29"/>
      <c r="I367" s="29"/>
      <c r="J367" s="29"/>
      <c r="K367" s="19"/>
      <c r="L367" s="19"/>
    </row>
    <row r="368" spans="1:12" ht="14">
      <c r="A368" s="19"/>
      <c r="B368" s="19"/>
      <c r="C368" s="29"/>
      <c r="D368" s="29"/>
      <c r="E368" s="29"/>
      <c r="F368" s="29"/>
      <c r="G368" s="29"/>
      <c r="H368" s="29"/>
      <c r="I368" s="29"/>
      <c r="J368" s="29"/>
      <c r="K368" s="19"/>
      <c r="L368" s="19"/>
    </row>
    <row r="369" spans="1:12" ht="14">
      <c r="A369" s="19"/>
      <c r="B369" s="19"/>
      <c r="C369" s="29"/>
      <c r="D369" s="29"/>
      <c r="E369" s="29"/>
      <c r="F369" s="29"/>
      <c r="G369" s="29"/>
      <c r="H369" s="29"/>
      <c r="I369" s="29"/>
      <c r="J369" s="29"/>
      <c r="K369" s="19"/>
      <c r="L369" s="19"/>
    </row>
    <row r="370" spans="1:12" ht="14">
      <c r="A370" s="19"/>
      <c r="B370" s="19"/>
      <c r="C370" s="29"/>
      <c r="D370" s="29"/>
      <c r="E370" s="29"/>
      <c r="F370" s="29"/>
      <c r="G370" s="29"/>
      <c r="H370" s="29"/>
      <c r="I370" s="29"/>
      <c r="J370" s="29"/>
      <c r="K370" s="19"/>
      <c r="L370" s="19"/>
    </row>
    <row r="371" spans="1:12" ht="14">
      <c r="A371" s="19"/>
      <c r="B371" s="19"/>
      <c r="C371" s="29"/>
      <c r="D371" s="29"/>
      <c r="E371" s="29"/>
      <c r="F371" s="29"/>
      <c r="G371" s="29"/>
      <c r="H371" s="29"/>
      <c r="I371" s="29"/>
      <c r="J371" s="29"/>
      <c r="K371" s="19"/>
      <c r="L371" s="19"/>
    </row>
    <row r="372" spans="1:12" ht="14">
      <c r="A372" s="19"/>
      <c r="B372" s="19"/>
      <c r="C372" s="29"/>
      <c r="D372" s="29"/>
      <c r="E372" s="29"/>
      <c r="F372" s="29"/>
      <c r="G372" s="29"/>
      <c r="H372" s="29"/>
      <c r="I372" s="29"/>
      <c r="J372" s="29"/>
      <c r="K372" s="19"/>
      <c r="L372" s="19"/>
    </row>
    <row r="373" spans="1:12" ht="14">
      <c r="A373" s="19"/>
      <c r="B373" s="19"/>
      <c r="C373" s="29"/>
      <c r="D373" s="29"/>
      <c r="E373" s="29"/>
      <c r="F373" s="29"/>
      <c r="G373" s="29"/>
      <c r="H373" s="29"/>
      <c r="I373" s="29"/>
      <c r="J373" s="29"/>
      <c r="K373" s="19"/>
      <c r="L373" s="19"/>
    </row>
    <row r="374" spans="1:12" ht="14">
      <c r="A374" s="19"/>
      <c r="B374" s="19"/>
      <c r="C374" s="29"/>
      <c r="D374" s="29"/>
      <c r="E374" s="29"/>
      <c r="F374" s="29"/>
      <c r="G374" s="29"/>
      <c r="H374" s="29"/>
      <c r="I374" s="29"/>
      <c r="J374" s="29"/>
      <c r="K374" s="19"/>
      <c r="L374" s="19"/>
    </row>
    <row r="375" spans="1:12" ht="14">
      <c r="A375" s="19"/>
      <c r="B375" s="19"/>
      <c r="C375" s="29"/>
      <c r="D375" s="29"/>
      <c r="E375" s="29"/>
      <c r="F375" s="29"/>
      <c r="G375" s="29"/>
      <c r="H375" s="29"/>
      <c r="I375" s="29"/>
      <c r="J375" s="29"/>
      <c r="K375" s="19"/>
      <c r="L375" s="19"/>
    </row>
    <row r="376" spans="1:12" ht="14">
      <c r="A376" s="19"/>
      <c r="B376" s="19"/>
      <c r="C376" s="29"/>
      <c r="D376" s="29"/>
      <c r="E376" s="29"/>
      <c r="F376" s="29"/>
      <c r="G376" s="29"/>
      <c r="H376" s="29"/>
      <c r="I376" s="29"/>
      <c r="J376" s="29"/>
      <c r="K376" s="19"/>
      <c r="L376" s="19"/>
    </row>
    <row r="377" spans="1:12" ht="14">
      <c r="A377" s="19"/>
      <c r="B377" s="19"/>
      <c r="C377" s="29"/>
      <c r="D377" s="29"/>
      <c r="E377" s="29"/>
      <c r="F377" s="29"/>
      <c r="G377" s="29"/>
      <c r="H377" s="29"/>
      <c r="I377" s="29"/>
      <c r="J377" s="29"/>
      <c r="K377" s="19"/>
      <c r="L377" s="19"/>
    </row>
    <row r="378" spans="1:12" ht="14">
      <c r="A378" s="19"/>
      <c r="B378" s="19"/>
      <c r="C378" s="29"/>
      <c r="D378" s="29"/>
      <c r="E378" s="29"/>
      <c r="F378" s="29"/>
      <c r="G378" s="29"/>
      <c r="H378" s="29"/>
      <c r="I378" s="29"/>
      <c r="J378" s="29"/>
      <c r="K378" s="19"/>
      <c r="L378" s="19"/>
    </row>
    <row r="379" spans="1:12" ht="14">
      <c r="A379" s="19"/>
      <c r="B379" s="19"/>
      <c r="C379" s="29"/>
      <c r="D379" s="29"/>
      <c r="E379" s="29"/>
      <c r="F379" s="29"/>
      <c r="G379" s="29"/>
      <c r="H379" s="29"/>
      <c r="I379" s="29"/>
      <c r="J379" s="29"/>
      <c r="K379" s="19"/>
      <c r="L379" s="19"/>
    </row>
    <row r="380" spans="1:12" ht="14">
      <c r="A380" s="19"/>
      <c r="B380" s="19"/>
      <c r="C380" s="29"/>
      <c r="D380" s="29"/>
      <c r="E380" s="29"/>
      <c r="F380" s="29"/>
      <c r="G380" s="29"/>
      <c r="H380" s="29"/>
      <c r="I380" s="29"/>
      <c r="J380" s="29"/>
      <c r="K380" s="19"/>
      <c r="L380" s="19"/>
    </row>
    <row r="381" spans="1:12" ht="14">
      <c r="A381" s="19"/>
      <c r="B381" s="19"/>
      <c r="C381" s="29"/>
      <c r="D381" s="29"/>
      <c r="E381" s="29"/>
      <c r="F381" s="29"/>
      <c r="G381" s="29"/>
      <c r="H381" s="29"/>
      <c r="I381" s="29"/>
      <c r="J381" s="29"/>
      <c r="K381" s="19"/>
      <c r="L381" s="19"/>
    </row>
    <row r="382" spans="1:12" ht="14">
      <c r="A382" s="19"/>
      <c r="B382" s="19"/>
      <c r="C382" s="29"/>
      <c r="D382" s="29"/>
      <c r="E382" s="29"/>
      <c r="F382" s="29"/>
      <c r="G382" s="29"/>
      <c r="H382" s="29"/>
      <c r="I382" s="29"/>
      <c r="J382" s="29"/>
      <c r="K382" s="19"/>
      <c r="L382" s="19"/>
    </row>
    <row r="383" spans="1:12" ht="14">
      <c r="A383" s="19"/>
      <c r="B383" s="19"/>
      <c r="C383" s="29"/>
      <c r="D383" s="29"/>
      <c r="E383" s="29"/>
      <c r="F383" s="29"/>
      <c r="G383" s="29"/>
      <c r="H383" s="29"/>
      <c r="I383" s="29"/>
      <c r="J383" s="29"/>
      <c r="K383" s="19"/>
      <c r="L383" s="19"/>
    </row>
    <row r="384" spans="1:12" ht="14">
      <c r="A384" s="19"/>
      <c r="B384" s="19"/>
      <c r="C384" s="29"/>
      <c r="D384" s="29"/>
      <c r="E384" s="29"/>
      <c r="F384" s="29"/>
      <c r="G384" s="29"/>
      <c r="H384" s="29"/>
      <c r="I384" s="29"/>
      <c r="J384" s="29"/>
      <c r="K384" s="19"/>
      <c r="L384" s="19"/>
    </row>
    <row r="385" spans="1:12" ht="14">
      <c r="A385" s="19"/>
      <c r="B385" s="19"/>
      <c r="C385" s="29"/>
      <c r="D385" s="29"/>
      <c r="E385" s="29"/>
      <c r="F385" s="29"/>
      <c r="G385" s="29"/>
      <c r="H385" s="29"/>
      <c r="I385" s="29"/>
      <c r="J385" s="29"/>
      <c r="K385" s="19"/>
      <c r="L385" s="19"/>
    </row>
    <row r="386" spans="1:12" ht="14">
      <c r="A386" s="19"/>
      <c r="B386" s="19"/>
      <c r="C386" s="29"/>
      <c r="D386" s="29"/>
      <c r="E386" s="29"/>
      <c r="F386" s="29"/>
      <c r="G386" s="29"/>
      <c r="H386" s="29"/>
      <c r="I386" s="29"/>
      <c r="J386" s="29"/>
      <c r="K386" s="19"/>
      <c r="L386" s="19"/>
    </row>
    <row r="387" spans="1:12" ht="14">
      <c r="A387" s="19"/>
      <c r="B387" s="19"/>
      <c r="C387" s="29"/>
      <c r="D387" s="29"/>
      <c r="E387" s="29"/>
      <c r="F387" s="29"/>
      <c r="G387" s="29"/>
      <c r="H387" s="29"/>
      <c r="I387" s="29"/>
      <c r="J387" s="29"/>
      <c r="K387" s="19"/>
      <c r="L387" s="19"/>
    </row>
    <row r="388" spans="1:12" ht="14">
      <c r="A388" s="19"/>
      <c r="B388" s="19"/>
      <c r="C388" s="29"/>
      <c r="D388" s="29"/>
      <c r="E388" s="29"/>
      <c r="F388" s="29"/>
      <c r="G388" s="29"/>
      <c r="H388" s="29"/>
      <c r="I388" s="29"/>
      <c r="J388" s="29"/>
      <c r="K388" s="19"/>
      <c r="L388" s="19"/>
    </row>
    <row r="389" spans="1:12" ht="14">
      <c r="A389" s="19"/>
      <c r="B389" s="19"/>
      <c r="C389" s="29"/>
      <c r="D389" s="29"/>
      <c r="E389" s="29"/>
      <c r="F389" s="29"/>
      <c r="G389" s="29"/>
      <c r="H389" s="29"/>
      <c r="I389" s="29"/>
      <c r="J389" s="29"/>
      <c r="K389" s="19"/>
      <c r="L389" s="19"/>
    </row>
    <row r="390" spans="1:12" ht="14">
      <c r="A390" s="19"/>
      <c r="B390" s="19"/>
      <c r="C390" s="29"/>
      <c r="D390" s="29"/>
      <c r="E390" s="29"/>
      <c r="F390" s="29"/>
      <c r="G390" s="29"/>
      <c r="H390" s="29"/>
      <c r="I390" s="29"/>
      <c r="J390" s="29"/>
      <c r="K390" s="19"/>
      <c r="L390" s="19"/>
    </row>
    <row r="391" spans="1:12" ht="14">
      <c r="A391" s="19"/>
      <c r="B391" s="19"/>
      <c r="C391" s="29"/>
      <c r="D391" s="29"/>
      <c r="E391" s="29"/>
      <c r="F391" s="29"/>
      <c r="G391" s="29"/>
      <c r="H391" s="29"/>
      <c r="I391" s="29"/>
      <c r="J391" s="29"/>
      <c r="K391" s="19"/>
      <c r="L391" s="19"/>
    </row>
    <row r="392" spans="1:12" ht="14">
      <c r="A392" s="19"/>
      <c r="B392" s="19"/>
      <c r="C392" s="29"/>
      <c r="D392" s="29"/>
      <c r="E392" s="29"/>
      <c r="F392" s="29"/>
      <c r="G392" s="29"/>
      <c r="H392" s="29"/>
      <c r="I392" s="29"/>
      <c r="J392" s="29"/>
      <c r="K392" s="19"/>
      <c r="L392" s="19"/>
    </row>
    <row r="393" spans="1:12" ht="14">
      <c r="A393" s="19"/>
      <c r="B393" s="19"/>
      <c r="C393" s="29"/>
      <c r="D393" s="29"/>
      <c r="E393" s="29"/>
      <c r="F393" s="29"/>
      <c r="G393" s="29"/>
      <c r="H393" s="29"/>
      <c r="I393" s="29"/>
      <c r="J393" s="29"/>
      <c r="K393" s="19"/>
      <c r="L393" s="19"/>
    </row>
    <row r="394" spans="1:12" ht="14">
      <c r="A394" s="19"/>
      <c r="B394" s="19"/>
      <c r="C394" s="29"/>
      <c r="D394" s="29"/>
      <c r="E394" s="29"/>
      <c r="F394" s="29"/>
      <c r="G394" s="29"/>
      <c r="H394" s="29"/>
      <c r="I394" s="29"/>
      <c r="J394" s="29"/>
      <c r="K394" s="19"/>
      <c r="L394" s="19"/>
    </row>
    <row r="395" spans="1:12" ht="14">
      <c r="A395" s="19"/>
      <c r="B395" s="19"/>
      <c r="C395" s="29"/>
      <c r="D395" s="29"/>
      <c r="E395" s="29"/>
      <c r="F395" s="29"/>
      <c r="G395" s="29"/>
      <c r="H395" s="29"/>
      <c r="I395" s="29"/>
      <c r="J395" s="29"/>
      <c r="K395" s="19"/>
      <c r="L395" s="19"/>
    </row>
    <row r="396" spans="1:12" ht="14">
      <c r="A396" s="19"/>
      <c r="B396" s="19"/>
      <c r="C396" s="29"/>
      <c r="D396" s="29"/>
      <c r="E396" s="29"/>
      <c r="F396" s="29"/>
      <c r="G396" s="29"/>
      <c r="H396" s="29"/>
      <c r="I396" s="29"/>
      <c r="J396" s="29"/>
      <c r="K396" s="19"/>
      <c r="L396" s="19"/>
    </row>
    <row r="397" spans="1:12" ht="14">
      <c r="A397" s="19"/>
      <c r="B397" s="19"/>
      <c r="C397" s="29"/>
      <c r="D397" s="29"/>
      <c r="E397" s="29"/>
      <c r="F397" s="29"/>
      <c r="G397" s="29"/>
      <c r="H397" s="29"/>
      <c r="I397" s="29"/>
      <c r="J397" s="29"/>
      <c r="K397" s="19"/>
      <c r="L397" s="19"/>
    </row>
    <row r="398" spans="1:12" ht="14">
      <c r="A398" s="19"/>
      <c r="B398" s="19"/>
      <c r="C398" s="29"/>
      <c r="D398" s="29"/>
      <c r="E398" s="29"/>
      <c r="F398" s="29"/>
      <c r="G398" s="29"/>
      <c r="H398" s="29"/>
      <c r="I398" s="29"/>
      <c r="J398" s="29"/>
      <c r="K398" s="19"/>
      <c r="L398" s="19"/>
    </row>
    <row r="399" spans="1:12" ht="14">
      <c r="A399" s="19"/>
      <c r="B399" s="19"/>
      <c r="C399" s="29"/>
      <c r="D399" s="29"/>
      <c r="E399" s="29"/>
      <c r="F399" s="29"/>
      <c r="G399" s="29"/>
      <c r="H399" s="29"/>
      <c r="I399" s="29"/>
      <c r="J399" s="29"/>
      <c r="K399" s="19"/>
      <c r="L399" s="19"/>
    </row>
    <row r="400" spans="1:12" ht="14">
      <c r="A400" s="19"/>
      <c r="B400" s="19"/>
      <c r="C400" s="29"/>
      <c r="D400" s="29"/>
      <c r="E400" s="29"/>
      <c r="F400" s="29"/>
      <c r="G400" s="29"/>
      <c r="H400" s="29"/>
      <c r="I400" s="29"/>
      <c r="J400" s="29"/>
      <c r="K400" s="19"/>
      <c r="L400" s="19"/>
    </row>
    <row r="401" spans="1:12" ht="14">
      <c r="A401" s="19"/>
      <c r="B401" s="19"/>
      <c r="C401" s="29"/>
      <c r="D401" s="29"/>
      <c r="E401" s="29"/>
      <c r="F401" s="29"/>
      <c r="G401" s="29"/>
      <c r="H401" s="29"/>
      <c r="I401" s="29"/>
      <c r="J401" s="29"/>
      <c r="K401" s="19"/>
      <c r="L401" s="19"/>
    </row>
    <row r="402" spans="1:12" ht="14">
      <c r="A402" s="19"/>
      <c r="B402" s="19"/>
      <c r="C402" s="29"/>
      <c r="D402" s="29"/>
      <c r="E402" s="29"/>
      <c r="F402" s="29"/>
      <c r="G402" s="29"/>
      <c r="H402" s="29"/>
      <c r="I402" s="29"/>
      <c r="J402" s="29"/>
      <c r="K402" s="19"/>
      <c r="L402" s="19"/>
    </row>
    <row r="403" spans="1:12" ht="14">
      <c r="A403" s="19"/>
      <c r="B403" s="19"/>
      <c r="C403" s="29"/>
      <c r="D403" s="29"/>
      <c r="E403" s="29"/>
      <c r="F403" s="29"/>
      <c r="G403" s="29"/>
      <c r="H403" s="29"/>
      <c r="I403" s="29"/>
      <c r="J403" s="29"/>
      <c r="K403" s="19"/>
      <c r="L403" s="19"/>
    </row>
    <row r="404" spans="1:12" ht="14">
      <c r="A404" s="19"/>
      <c r="B404" s="19"/>
      <c r="C404" s="29"/>
      <c r="D404" s="29"/>
      <c r="E404" s="29"/>
      <c r="F404" s="29"/>
      <c r="G404" s="29"/>
      <c r="H404" s="29"/>
      <c r="I404" s="29"/>
      <c r="J404" s="29"/>
      <c r="K404" s="19"/>
      <c r="L404" s="19"/>
    </row>
    <row r="405" spans="1:12" ht="14">
      <c r="A405" s="19"/>
      <c r="B405" s="19"/>
      <c r="C405" s="29"/>
      <c r="D405" s="29"/>
      <c r="E405" s="29"/>
      <c r="F405" s="29"/>
      <c r="G405" s="29"/>
      <c r="H405" s="29"/>
      <c r="I405" s="29"/>
      <c r="J405" s="29"/>
      <c r="K405" s="19"/>
      <c r="L405" s="19"/>
    </row>
    <row r="406" spans="1:12" ht="14">
      <c r="A406" s="19"/>
      <c r="B406" s="19"/>
      <c r="C406" s="29"/>
      <c r="D406" s="29"/>
      <c r="E406" s="29"/>
      <c r="F406" s="29"/>
      <c r="G406" s="29"/>
      <c r="H406" s="29"/>
      <c r="I406" s="29"/>
      <c r="J406" s="29"/>
      <c r="K406" s="19"/>
      <c r="L406" s="19"/>
    </row>
    <row r="407" spans="1:12" ht="14">
      <c r="A407" s="19"/>
      <c r="B407" s="19"/>
      <c r="C407" s="29"/>
      <c r="D407" s="29"/>
      <c r="E407" s="29"/>
      <c r="F407" s="29"/>
      <c r="G407" s="29"/>
      <c r="H407" s="29"/>
      <c r="I407" s="29"/>
      <c r="J407" s="29"/>
      <c r="K407" s="19"/>
      <c r="L407" s="19"/>
    </row>
    <row r="408" spans="1:12" ht="14">
      <c r="A408" s="19"/>
      <c r="B408" s="19"/>
      <c r="C408" s="29"/>
      <c r="D408" s="29"/>
      <c r="E408" s="29"/>
      <c r="F408" s="29"/>
      <c r="G408" s="29"/>
      <c r="H408" s="29"/>
      <c r="I408" s="29"/>
      <c r="J408" s="29"/>
      <c r="K408" s="19"/>
      <c r="L408" s="19"/>
    </row>
    <row r="409" spans="1:12" ht="14">
      <c r="A409" s="19"/>
      <c r="B409" s="19"/>
      <c r="C409" s="29"/>
      <c r="D409" s="29"/>
      <c r="E409" s="29"/>
      <c r="F409" s="29"/>
      <c r="G409" s="29"/>
      <c r="H409" s="29"/>
      <c r="I409" s="29"/>
      <c r="J409" s="29"/>
      <c r="K409" s="19"/>
      <c r="L409" s="19"/>
    </row>
    <row r="410" spans="1:12" ht="14">
      <c r="A410" s="19"/>
      <c r="B410" s="19"/>
      <c r="C410" s="29"/>
      <c r="D410" s="29"/>
      <c r="E410" s="29"/>
      <c r="F410" s="29"/>
      <c r="G410" s="29"/>
      <c r="H410" s="29"/>
      <c r="I410" s="29"/>
      <c r="J410" s="29"/>
      <c r="K410" s="19"/>
      <c r="L410" s="19"/>
    </row>
    <row r="411" spans="1:12" ht="14">
      <c r="A411" s="19"/>
      <c r="B411" s="19"/>
      <c r="C411" s="29"/>
      <c r="D411" s="29"/>
      <c r="E411" s="29"/>
      <c r="F411" s="29"/>
      <c r="G411" s="29"/>
      <c r="H411" s="29"/>
      <c r="I411" s="29"/>
      <c r="J411" s="29"/>
      <c r="K411" s="19"/>
      <c r="L411" s="19"/>
    </row>
    <row r="412" spans="1:12" ht="14">
      <c r="A412" s="19"/>
      <c r="B412" s="19"/>
      <c r="C412" s="29"/>
      <c r="D412" s="29"/>
      <c r="E412" s="29"/>
      <c r="F412" s="29"/>
      <c r="G412" s="29"/>
      <c r="H412" s="29"/>
      <c r="I412" s="29"/>
      <c r="J412" s="29"/>
      <c r="K412" s="19"/>
      <c r="L412" s="19"/>
    </row>
    <row r="413" spans="1:12" ht="14">
      <c r="A413" s="19"/>
      <c r="B413" s="19"/>
      <c r="C413" s="29"/>
      <c r="D413" s="29"/>
      <c r="E413" s="29"/>
      <c r="F413" s="29"/>
      <c r="G413" s="29"/>
      <c r="H413" s="29"/>
      <c r="I413" s="29"/>
      <c r="J413" s="29"/>
      <c r="K413" s="19"/>
      <c r="L413" s="19"/>
    </row>
    <row r="414" spans="1:12" ht="14">
      <c r="A414" s="19"/>
      <c r="B414" s="19"/>
      <c r="C414" s="29"/>
      <c r="D414" s="29"/>
      <c r="E414" s="29"/>
      <c r="F414" s="29"/>
      <c r="G414" s="29"/>
      <c r="H414" s="29"/>
      <c r="I414" s="29"/>
      <c r="J414" s="29"/>
      <c r="K414" s="19"/>
      <c r="L414" s="19"/>
    </row>
    <row r="415" spans="1:12" ht="14">
      <c r="A415" s="19"/>
      <c r="B415" s="19"/>
      <c r="C415" s="29"/>
      <c r="D415" s="29"/>
      <c r="E415" s="29"/>
      <c r="F415" s="29"/>
      <c r="G415" s="29"/>
      <c r="H415" s="29"/>
      <c r="I415" s="29"/>
      <c r="J415" s="29"/>
      <c r="K415" s="19"/>
      <c r="L415" s="19"/>
    </row>
    <row r="416" spans="1:12" ht="14">
      <c r="A416" s="19"/>
      <c r="B416" s="19"/>
      <c r="C416" s="29"/>
      <c r="D416" s="29"/>
      <c r="E416" s="29"/>
      <c r="F416" s="29"/>
      <c r="G416" s="29"/>
      <c r="H416" s="29"/>
      <c r="I416" s="29"/>
      <c r="J416" s="29"/>
      <c r="K416" s="19"/>
      <c r="L416" s="19"/>
    </row>
    <row r="417" spans="1:12" ht="14">
      <c r="A417" s="19"/>
      <c r="B417" s="19"/>
      <c r="C417" s="29"/>
      <c r="D417" s="29"/>
      <c r="E417" s="29"/>
      <c r="F417" s="29"/>
      <c r="G417" s="29"/>
      <c r="H417" s="29"/>
      <c r="I417" s="29"/>
      <c r="J417" s="29"/>
      <c r="K417" s="19"/>
      <c r="L417" s="19"/>
    </row>
    <row r="418" spans="1:12" ht="14">
      <c r="A418" s="19"/>
      <c r="B418" s="19"/>
      <c r="C418" s="29"/>
      <c r="D418" s="29"/>
      <c r="E418" s="29"/>
      <c r="F418" s="29"/>
      <c r="G418" s="29"/>
      <c r="H418" s="29"/>
      <c r="I418" s="29"/>
      <c r="J418" s="29"/>
      <c r="K418" s="19"/>
      <c r="L418" s="19"/>
    </row>
    <row r="419" spans="1:12" ht="14">
      <c r="A419" s="19"/>
      <c r="B419" s="19"/>
      <c r="C419" s="29"/>
      <c r="D419" s="29"/>
      <c r="E419" s="29"/>
      <c r="F419" s="29"/>
      <c r="G419" s="29"/>
      <c r="H419" s="29"/>
      <c r="I419" s="29"/>
      <c r="J419" s="29"/>
      <c r="K419" s="19"/>
      <c r="L419" s="19"/>
    </row>
    <row r="420" spans="1:12" ht="14">
      <c r="A420" s="19"/>
      <c r="B420" s="19"/>
      <c r="C420" s="29"/>
      <c r="D420" s="29"/>
      <c r="E420" s="29"/>
      <c r="F420" s="29"/>
      <c r="G420" s="29"/>
      <c r="H420" s="29"/>
      <c r="I420" s="29"/>
      <c r="J420" s="29"/>
      <c r="K420" s="19"/>
      <c r="L420" s="19"/>
    </row>
    <row r="421" spans="1:12" ht="14">
      <c r="A421" s="19"/>
      <c r="B421" s="19"/>
      <c r="C421" s="29"/>
      <c r="D421" s="29"/>
      <c r="E421" s="29"/>
      <c r="F421" s="29"/>
      <c r="G421" s="29"/>
      <c r="H421" s="29"/>
      <c r="I421" s="29"/>
      <c r="J421" s="29"/>
      <c r="K421" s="19"/>
      <c r="L421" s="19"/>
    </row>
    <row r="422" spans="1:12" ht="14">
      <c r="A422" s="19"/>
      <c r="B422" s="19"/>
      <c r="C422" s="29"/>
      <c r="D422" s="29"/>
      <c r="E422" s="29"/>
      <c r="F422" s="29"/>
      <c r="G422" s="29"/>
      <c r="H422" s="29"/>
      <c r="I422" s="29"/>
      <c r="J422" s="29"/>
      <c r="K422" s="19"/>
      <c r="L422" s="19"/>
    </row>
    <row r="423" spans="1:12" ht="14">
      <c r="A423" s="19"/>
      <c r="B423" s="19"/>
      <c r="C423" s="29"/>
      <c r="D423" s="29"/>
      <c r="E423" s="29"/>
      <c r="F423" s="29"/>
      <c r="G423" s="29"/>
      <c r="H423" s="29"/>
      <c r="I423" s="29"/>
      <c r="J423" s="29"/>
      <c r="K423" s="19"/>
      <c r="L423" s="19"/>
    </row>
    <row r="424" spans="1:12" ht="14">
      <c r="A424" s="19"/>
      <c r="B424" s="19"/>
      <c r="C424" s="29"/>
      <c r="D424" s="29"/>
      <c r="E424" s="29"/>
      <c r="F424" s="29"/>
      <c r="G424" s="29"/>
      <c r="H424" s="29"/>
      <c r="I424" s="29"/>
      <c r="J424" s="29"/>
      <c r="K424" s="19"/>
      <c r="L424" s="19"/>
    </row>
    <row r="425" spans="1:12" ht="14">
      <c r="A425" s="19"/>
      <c r="B425" s="19"/>
      <c r="C425" s="29"/>
      <c r="D425" s="29"/>
      <c r="E425" s="29"/>
      <c r="F425" s="29"/>
      <c r="G425" s="29"/>
      <c r="H425" s="29"/>
      <c r="I425" s="29"/>
      <c r="J425" s="29"/>
      <c r="K425" s="19"/>
      <c r="L425" s="19"/>
    </row>
    <row r="426" spans="1:12" ht="14">
      <c r="A426" s="19"/>
      <c r="B426" s="19"/>
      <c r="C426" s="29"/>
      <c r="D426" s="29"/>
      <c r="E426" s="29"/>
      <c r="F426" s="29"/>
      <c r="G426" s="29"/>
      <c r="H426" s="29"/>
      <c r="I426" s="29"/>
      <c r="J426" s="29"/>
      <c r="K426" s="19"/>
      <c r="L426" s="19"/>
    </row>
    <row r="427" spans="1:12" ht="14">
      <c r="A427" s="19"/>
      <c r="B427" s="19"/>
      <c r="C427" s="29"/>
      <c r="D427" s="29"/>
      <c r="E427" s="29"/>
      <c r="F427" s="29"/>
      <c r="G427" s="29"/>
      <c r="H427" s="29"/>
      <c r="I427" s="29"/>
      <c r="J427" s="29"/>
      <c r="K427" s="19"/>
      <c r="L427" s="19"/>
    </row>
    <row r="428" spans="1:12" ht="14">
      <c r="A428" s="19"/>
      <c r="B428" s="19"/>
      <c r="C428" s="29"/>
      <c r="D428" s="29"/>
      <c r="E428" s="29"/>
      <c r="F428" s="29"/>
      <c r="G428" s="29"/>
      <c r="H428" s="29"/>
      <c r="I428" s="29"/>
      <c r="J428" s="29"/>
      <c r="K428" s="19"/>
      <c r="L428" s="19"/>
    </row>
    <row r="429" spans="1:12" ht="14">
      <c r="A429" s="19"/>
      <c r="B429" s="19"/>
      <c r="C429" s="29"/>
      <c r="D429" s="29"/>
      <c r="E429" s="29"/>
      <c r="F429" s="29"/>
      <c r="G429" s="29"/>
      <c r="H429" s="29"/>
      <c r="I429" s="29"/>
      <c r="J429" s="29"/>
      <c r="K429" s="19"/>
      <c r="L429" s="19"/>
    </row>
    <row r="430" spans="1:12" ht="14">
      <c r="A430" s="19"/>
      <c r="B430" s="19"/>
      <c r="C430" s="29"/>
      <c r="D430" s="29"/>
      <c r="E430" s="29"/>
      <c r="F430" s="29"/>
      <c r="G430" s="29"/>
      <c r="H430" s="29"/>
      <c r="I430" s="29"/>
      <c r="J430" s="29"/>
      <c r="K430" s="19"/>
      <c r="L430" s="19"/>
    </row>
    <row r="431" spans="1:12" ht="14">
      <c r="A431" s="19"/>
      <c r="B431" s="19"/>
      <c r="C431" s="29"/>
      <c r="D431" s="29"/>
      <c r="E431" s="29"/>
      <c r="F431" s="29"/>
      <c r="G431" s="29"/>
      <c r="H431" s="29"/>
      <c r="I431" s="29"/>
      <c r="J431" s="29"/>
      <c r="K431" s="19"/>
      <c r="L431" s="19"/>
    </row>
    <row r="432" spans="1:12" ht="14">
      <c r="A432" s="19"/>
      <c r="B432" s="19"/>
      <c r="C432" s="29"/>
      <c r="D432" s="29"/>
      <c r="E432" s="29"/>
      <c r="F432" s="29"/>
      <c r="G432" s="29"/>
      <c r="H432" s="29"/>
      <c r="I432" s="29"/>
      <c r="J432" s="29"/>
      <c r="K432" s="19"/>
      <c r="L432" s="19"/>
    </row>
    <row r="433" spans="1:12" ht="14">
      <c r="A433" s="19"/>
      <c r="B433" s="19"/>
      <c r="C433" s="29"/>
      <c r="D433" s="29"/>
      <c r="E433" s="29"/>
      <c r="F433" s="29"/>
      <c r="G433" s="29"/>
      <c r="H433" s="29"/>
      <c r="I433" s="29"/>
      <c r="J433" s="29"/>
      <c r="K433" s="19"/>
      <c r="L433" s="19"/>
    </row>
    <row r="434" spans="1:12" ht="14">
      <c r="A434" s="19"/>
      <c r="B434" s="19"/>
      <c r="C434" s="29"/>
      <c r="D434" s="29"/>
      <c r="E434" s="29"/>
      <c r="F434" s="29"/>
      <c r="G434" s="29"/>
      <c r="H434" s="29"/>
      <c r="I434" s="29"/>
      <c r="J434" s="29"/>
      <c r="K434" s="19"/>
      <c r="L434" s="19"/>
    </row>
    <row r="435" spans="1:12" ht="14">
      <c r="A435" s="19"/>
      <c r="B435" s="19"/>
      <c r="C435" s="29"/>
      <c r="D435" s="29"/>
      <c r="E435" s="29"/>
      <c r="F435" s="29"/>
      <c r="G435" s="29"/>
      <c r="H435" s="29"/>
      <c r="I435" s="29"/>
      <c r="J435" s="29"/>
      <c r="K435" s="19"/>
      <c r="L435" s="19"/>
    </row>
    <row r="436" spans="1:12" ht="14">
      <c r="A436" s="19"/>
      <c r="B436" s="19"/>
      <c r="C436" s="29"/>
      <c r="D436" s="29"/>
      <c r="E436" s="29"/>
      <c r="F436" s="29"/>
      <c r="G436" s="29"/>
      <c r="H436" s="29"/>
      <c r="I436" s="29"/>
      <c r="J436" s="29"/>
      <c r="K436" s="19"/>
      <c r="L436" s="19"/>
    </row>
    <row r="437" spans="1:12" ht="14">
      <c r="A437" s="19"/>
      <c r="B437" s="19"/>
      <c r="C437" s="29"/>
      <c r="D437" s="29"/>
      <c r="E437" s="29"/>
      <c r="F437" s="29"/>
      <c r="G437" s="29"/>
      <c r="H437" s="29"/>
      <c r="I437" s="29"/>
      <c r="J437" s="29"/>
      <c r="K437" s="19"/>
      <c r="L437" s="19"/>
    </row>
    <row r="438" spans="1:12" ht="14">
      <c r="A438" s="19"/>
      <c r="B438" s="19"/>
      <c r="C438" s="29"/>
      <c r="D438" s="29"/>
      <c r="E438" s="29"/>
      <c r="F438" s="29"/>
      <c r="G438" s="29"/>
      <c r="H438" s="29"/>
      <c r="I438" s="29"/>
      <c r="J438" s="29"/>
      <c r="K438" s="19"/>
      <c r="L438" s="19"/>
    </row>
    <row r="439" spans="1:12" ht="14">
      <c r="A439" s="19"/>
      <c r="B439" s="19"/>
      <c r="C439" s="29"/>
      <c r="D439" s="29"/>
      <c r="E439" s="29"/>
      <c r="F439" s="29"/>
      <c r="G439" s="29"/>
      <c r="H439" s="29"/>
      <c r="I439" s="29"/>
      <c r="J439" s="29"/>
      <c r="K439" s="19"/>
      <c r="L439" s="19"/>
    </row>
    <row r="440" spans="1:12" ht="14">
      <c r="A440" s="19"/>
      <c r="B440" s="19"/>
      <c r="C440" s="29"/>
      <c r="D440" s="29"/>
      <c r="E440" s="29"/>
      <c r="F440" s="29"/>
      <c r="G440" s="29"/>
      <c r="H440" s="29"/>
      <c r="I440" s="29"/>
      <c r="J440" s="29"/>
      <c r="K440" s="19"/>
      <c r="L440" s="19"/>
    </row>
    <row r="441" spans="1:12" ht="14">
      <c r="A441" s="19"/>
      <c r="B441" s="19"/>
      <c r="C441" s="29"/>
      <c r="D441" s="29"/>
      <c r="E441" s="29"/>
      <c r="F441" s="29"/>
      <c r="G441" s="29"/>
      <c r="H441" s="29"/>
      <c r="I441" s="29"/>
      <c r="J441" s="29"/>
      <c r="K441" s="19"/>
      <c r="L441" s="19"/>
    </row>
    <row r="442" spans="1:12" ht="14">
      <c r="A442" s="19"/>
      <c r="B442" s="19"/>
      <c r="C442" s="29"/>
      <c r="D442" s="29"/>
      <c r="E442" s="29"/>
      <c r="F442" s="29"/>
      <c r="G442" s="29"/>
      <c r="H442" s="29"/>
      <c r="I442" s="29"/>
      <c r="J442" s="29"/>
      <c r="K442" s="19"/>
      <c r="L442" s="19"/>
    </row>
    <row r="443" spans="1:12" ht="14">
      <c r="A443" s="19"/>
      <c r="B443" s="19"/>
      <c r="C443" s="29"/>
      <c r="D443" s="29"/>
      <c r="E443" s="29"/>
      <c r="F443" s="29"/>
      <c r="G443" s="29"/>
      <c r="H443" s="29"/>
      <c r="I443" s="29"/>
      <c r="J443" s="29"/>
      <c r="K443" s="19"/>
      <c r="L443" s="19"/>
    </row>
    <row r="444" spans="1:12" ht="14">
      <c r="A444" s="19"/>
      <c r="B444" s="19"/>
      <c r="C444" s="29"/>
      <c r="D444" s="29"/>
      <c r="E444" s="29"/>
      <c r="F444" s="29"/>
      <c r="G444" s="29"/>
      <c r="H444" s="29"/>
      <c r="I444" s="29"/>
      <c r="J444" s="29"/>
      <c r="K444" s="19"/>
      <c r="L444" s="19"/>
    </row>
    <row r="445" spans="1:12" ht="14">
      <c r="A445" s="19"/>
      <c r="B445" s="19"/>
      <c r="C445" s="29"/>
      <c r="D445" s="29"/>
      <c r="E445" s="29"/>
      <c r="F445" s="29"/>
      <c r="G445" s="29"/>
      <c r="H445" s="29"/>
      <c r="I445" s="29"/>
      <c r="J445" s="29"/>
      <c r="K445" s="19"/>
      <c r="L445" s="19"/>
    </row>
    <row r="446" spans="1:12" ht="14">
      <c r="A446" s="19"/>
      <c r="B446" s="19"/>
      <c r="C446" s="29"/>
      <c r="D446" s="29"/>
      <c r="E446" s="29"/>
      <c r="F446" s="29"/>
      <c r="G446" s="29"/>
      <c r="H446" s="29"/>
      <c r="I446" s="29"/>
      <c r="J446" s="29"/>
      <c r="K446" s="19"/>
      <c r="L446" s="19"/>
    </row>
    <row r="447" spans="1:12" ht="14">
      <c r="A447" s="19"/>
      <c r="B447" s="19"/>
      <c r="C447" s="29"/>
      <c r="D447" s="29"/>
      <c r="E447" s="29"/>
      <c r="F447" s="29"/>
      <c r="G447" s="29"/>
      <c r="H447" s="29"/>
      <c r="I447" s="29"/>
      <c r="J447" s="29"/>
      <c r="K447" s="19"/>
      <c r="L447" s="19"/>
    </row>
    <row r="448" spans="1:12" ht="14">
      <c r="A448" s="19"/>
      <c r="B448" s="19"/>
      <c r="C448" s="29"/>
      <c r="D448" s="29"/>
      <c r="E448" s="29"/>
      <c r="F448" s="29"/>
      <c r="G448" s="29"/>
      <c r="H448" s="29"/>
      <c r="I448" s="29"/>
      <c r="J448" s="29"/>
      <c r="K448" s="19"/>
      <c r="L448" s="19"/>
    </row>
    <row r="449" spans="1:12" ht="14">
      <c r="A449" s="19"/>
      <c r="B449" s="19"/>
      <c r="C449" s="29"/>
      <c r="D449" s="29"/>
      <c r="E449" s="29"/>
      <c r="F449" s="29"/>
      <c r="G449" s="29"/>
      <c r="H449" s="29"/>
      <c r="I449" s="29"/>
      <c r="J449" s="29"/>
      <c r="K449" s="19"/>
      <c r="L449" s="19"/>
    </row>
    <row r="450" spans="1:12" ht="14">
      <c r="A450" s="19"/>
      <c r="B450" s="19"/>
      <c r="C450" s="29"/>
      <c r="D450" s="29"/>
      <c r="E450" s="29"/>
      <c r="F450" s="29"/>
      <c r="G450" s="29"/>
      <c r="H450" s="29"/>
      <c r="I450" s="29"/>
      <c r="J450" s="29"/>
      <c r="K450" s="19"/>
      <c r="L450" s="19"/>
    </row>
    <row r="451" spans="1:12" ht="14">
      <c r="A451" s="19"/>
      <c r="B451" s="19"/>
      <c r="C451" s="29"/>
      <c r="D451" s="29"/>
      <c r="E451" s="29"/>
      <c r="F451" s="29"/>
      <c r="G451" s="29"/>
      <c r="H451" s="29"/>
      <c r="I451" s="29"/>
      <c r="J451" s="29"/>
      <c r="K451" s="19"/>
      <c r="L451" s="19"/>
    </row>
    <row r="452" spans="1:12" ht="14">
      <c r="A452" s="19"/>
      <c r="B452" s="19"/>
      <c r="C452" s="29"/>
      <c r="D452" s="29"/>
      <c r="E452" s="29"/>
      <c r="F452" s="29"/>
      <c r="G452" s="29"/>
      <c r="H452" s="29"/>
      <c r="I452" s="29"/>
      <c r="J452" s="29"/>
      <c r="K452" s="19"/>
      <c r="L452" s="19"/>
    </row>
    <row r="453" spans="1:12" ht="14">
      <c r="A453" s="19"/>
      <c r="B453" s="19"/>
      <c r="C453" s="29"/>
      <c r="D453" s="29"/>
      <c r="E453" s="29"/>
      <c r="F453" s="29"/>
      <c r="G453" s="29"/>
      <c r="H453" s="29"/>
      <c r="I453" s="29"/>
      <c r="J453" s="29"/>
      <c r="K453" s="19"/>
      <c r="L453" s="19"/>
    </row>
    <row r="454" spans="1:12" ht="14">
      <c r="A454" s="19"/>
      <c r="B454" s="19"/>
      <c r="C454" s="29"/>
      <c r="D454" s="29"/>
      <c r="E454" s="29"/>
      <c r="F454" s="29"/>
      <c r="G454" s="29"/>
      <c r="H454" s="29"/>
      <c r="I454" s="29"/>
      <c r="J454" s="29"/>
      <c r="K454" s="19"/>
      <c r="L454" s="19"/>
    </row>
    <row r="455" spans="1:12" ht="14">
      <c r="A455" s="19"/>
      <c r="B455" s="19"/>
      <c r="C455" s="29"/>
      <c r="D455" s="29"/>
      <c r="E455" s="29"/>
      <c r="F455" s="29"/>
      <c r="G455" s="29"/>
      <c r="H455" s="29"/>
      <c r="I455" s="29"/>
      <c r="J455" s="29"/>
      <c r="K455" s="19"/>
      <c r="L455" s="19"/>
    </row>
    <row r="456" spans="1:12" ht="14">
      <c r="A456" s="19"/>
      <c r="B456" s="19"/>
      <c r="C456" s="29"/>
      <c r="D456" s="29"/>
      <c r="E456" s="29"/>
      <c r="F456" s="29"/>
      <c r="G456" s="29"/>
      <c r="H456" s="29"/>
      <c r="I456" s="29"/>
      <c r="J456" s="29"/>
      <c r="K456" s="19"/>
      <c r="L456" s="19"/>
    </row>
    <row r="457" spans="1:12" ht="14">
      <c r="A457" s="19"/>
      <c r="B457" s="19"/>
      <c r="C457" s="29"/>
      <c r="D457" s="29"/>
      <c r="E457" s="29"/>
      <c r="F457" s="29"/>
      <c r="G457" s="29"/>
      <c r="H457" s="29"/>
      <c r="I457" s="29"/>
      <c r="J457" s="29"/>
      <c r="K457" s="19"/>
      <c r="L457" s="19"/>
    </row>
    <row r="458" spans="1:12" ht="14">
      <c r="A458" s="19"/>
      <c r="B458" s="19"/>
      <c r="C458" s="29"/>
      <c r="D458" s="29"/>
      <c r="E458" s="29"/>
      <c r="F458" s="29"/>
      <c r="G458" s="29"/>
      <c r="H458" s="29"/>
      <c r="I458" s="29"/>
      <c r="J458" s="29"/>
      <c r="K458" s="19"/>
      <c r="L458" s="19"/>
    </row>
    <row r="459" spans="1:12" ht="14">
      <c r="A459" s="19"/>
      <c r="B459" s="19"/>
      <c r="C459" s="29"/>
      <c r="D459" s="29"/>
      <c r="E459" s="29"/>
      <c r="F459" s="29"/>
      <c r="G459" s="29"/>
      <c r="H459" s="29"/>
      <c r="I459" s="29"/>
      <c r="J459" s="29"/>
      <c r="K459" s="19"/>
      <c r="L459" s="19"/>
    </row>
    <row r="460" spans="1:12" ht="14">
      <c r="A460" s="19"/>
      <c r="B460" s="19"/>
      <c r="C460" s="29"/>
      <c r="D460" s="29"/>
      <c r="E460" s="29"/>
      <c r="F460" s="29"/>
      <c r="G460" s="29"/>
      <c r="H460" s="29"/>
      <c r="I460" s="29"/>
      <c r="J460" s="29"/>
      <c r="K460" s="19"/>
      <c r="L460" s="19"/>
    </row>
    <row r="461" spans="1:12" ht="14">
      <c r="A461" s="19"/>
      <c r="B461" s="19"/>
      <c r="C461" s="29"/>
      <c r="D461" s="29"/>
      <c r="E461" s="29"/>
      <c r="F461" s="29"/>
      <c r="G461" s="29"/>
      <c r="H461" s="29"/>
      <c r="I461" s="29"/>
      <c r="J461" s="29"/>
      <c r="K461" s="19"/>
      <c r="L461" s="19"/>
    </row>
    <row r="462" spans="1:12" ht="14">
      <c r="A462" s="19"/>
      <c r="B462" s="19"/>
      <c r="C462" s="29"/>
      <c r="D462" s="29"/>
      <c r="E462" s="29"/>
      <c r="F462" s="29"/>
      <c r="G462" s="29"/>
      <c r="H462" s="29"/>
      <c r="I462" s="29"/>
      <c r="J462" s="29"/>
      <c r="K462" s="19"/>
      <c r="L462" s="19"/>
    </row>
    <row r="463" spans="1:12" ht="14">
      <c r="A463" s="19"/>
      <c r="B463" s="19"/>
      <c r="C463" s="29"/>
      <c r="D463" s="29"/>
      <c r="E463" s="29"/>
      <c r="F463" s="29"/>
      <c r="G463" s="29"/>
      <c r="H463" s="29"/>
      <c r="I463" s="29"/>
      <c r="J463" s="29"/>
      <c r="K463" s="19"/>
      <c r="L463" s="19"/>
    </row>
    <row r="464" spans="1:12" ht="14">
      <c r="A464" s="19"/>
      <c r="B464" s="19"/>
      <c r="C464" s="29"/>
      <c r="D464" s="29"/>
      <c r="E464" s="29"/>
      <c r="F464" s="29"/>
      <c r="G464" s="29"/>
      <c r="H464" s="29"/>
      <c r="I464" s="29"/>
      <c r="J464" s="29"/>
      <c r="K464" s="19"/>
      <c r="L464" s="19"/>
    </row>
    <row r="465" spans="1:12" ht="14">
      <c r="A465" s="19"/>
      <c r="B465" s="19"/>
      <c r="C465" s="29"/>
      <c r="D465" s="29"/>
      <c r="E465" s="29"/>
      <c r="F465" s="29"/>
      <c r="G465" s="29"/>
      <c r="H465" s="29"/>
      <c r="I465" s="29"/>
      <c r="J465" s="29"/>
      <c r="K465" s="19"/>
      <c r="L465" s="19"/>
    </row>
    <row r="466" spans="1:12" ht="14">
      <c r="A466" s="19"/>
      <c r="B466" s="19"/>
      <c r="C466" s="29"/>
      <c r="D466" s="29"/>
      <c r="E466" s="29"/>
      <c r="F466" s="29"/>
      <c r="G466" s="29"/>
      <c r="H466" s="29"/>
      <c r="I466" s="29"/>
      <c r="J466" s="29"/>
      <c r="K466" s="19"/>
      <c r="L466" s="19"/>
    </row>
    <row r="467" spans="1:12" ht="14">
      <c r="A467" s="19"/>
      <c r="B467" s="19"/>
      <c r="C467" s="29"/>
      <c r="D467" s="29"/>
      <c r="E467" s="29"/>
      <c r="F467" s="29"/>
      <c r="G467" s="29"/>
      <c r="H467" s="29"/>
      <c r="I467" s="29"/>
      <c r="J467" s="29"/>
      <c r="K467" s="19"/>
      <c r="L467" s="19"/>
    </row>
    <row r="468" spans="1:12" ht="14">
      <c r="A468" s="19"/>
      <c r="B468" s="19"/>
      <c r="C468" s="29"/>
      <c r="D468" s="29"/>
      <c r="E468" s="29"/>
      <c r="F468" s="29"/>
      <c r="G468" s="29"/>
      <c r="H468" s="29"/>
      <c r="I468" s="29"/>
      <c r="J468" s="29"/>
      <c r="K468" s="19"/>
      <c r="L468" s="19"/>
    </row>
    <row r="469" spans="1:12" ht="14">
      <c r="A469" s="19"/>
      <c r="B469" s="19"/>
      <c r="C469" s="29"/>
      <c r="D469" s="29"/>
      <c r="E469" s="29"/>
      <c r="F469" s="29"/>
      <c r="G469" s="29"/>
      <c r="H469" s="29"/>
      <c r="I469" s="29"/>
      <c r="J469" s="29"/>
      <c r="K469" s="19"/>
      <c r="L469" s="19"/>
    </row>
    <row r="470" spans="1:12" ht="14">
      <c r="A470" s="19"/>
      <c r="B470" s="19"/>
      <c r="C470" s="29"/>
      <c r="D470" s="29"/>
      <c r="E470" s="29"/>
      <c r="F470" s="29"/>
      <c r="G470" s="29"/>
      <c r="H470" s="29"/>
      <c r="I470" s="29"/>
      <c r="J470" s="29"/>
      <c r="K470" s="19"/>
      <c r="L470" s="19"/>
    </row>
    <row r="471" spans="1:12" ht="14">
      <c r="A471" s="19"/>
      <c r="B471" s="19"/>
      <c r="C471" s="29"/>
      <c r="D471" s="29"/>
      <c r="E471" s="29"/>
      <c r="F471" s="29"/>
      <c r="G471" s="29"/>
      <c r="H471" s="29"/>
      <c r="I471" s="29"/>
      <c r="J471" s="29"/>
      <c r="K471" s="19"/>
      <c r="L471" s="19"/>
    </row>
    <row r="472" spans="1:12" ht="14">
      <c r="A472" s="19"/>
      <c r="B472" s="19"/>
      <c r="C472" s="29"/>
      <c r="D472" s="29"/>
      <c r="E472" s="29"/>
      <c r="F472" s="29"/>
      <c r="G472" s="29"/>
      <c r="H472" s="29"/>
      <c r="I472" s="29"/>
      <c r="J472" s="29"/>
      <c r="K472" s="19"/>
      <c r="L472" s="19"/>
    </row>
    <row r="473" spans="1:12" ht="14">
      <c r="A473" s="19"/>
      <c r="B473" s="19"/>
      <c r="C473" s="29"/>
      <c r="D473" s="29"/>
      <c r="E473" s="29"/>
      <c r="F473" s="29"/>
      <c r="G473" s="29"/>
      <c r="H473" s="29"/>
      <c r="I473" s="29"/>
      <c r="J473" s="29"/>
      <c r="K473" s="19"/>
      <c r="L473" s="19"/>
    </row>
    <row r="474" spans="1:12" ht="14">
      <c r="A474" s="19"/>
      <c r="B474" s="19"/>
      <c r="C474" s="29"/>
      <c r="D474" s="29"/>
      <c r="E474" s="29"/>
      <c r="F474" s="29"/>
      <c r="G474" s="29"/>
      <c r="H474" s="29"/>
      <c r="I474" s="29"/>
      <c r="J474" s="29"/>
      <c r="K474" s="19"/>
      <c r="L474" s="19"/>
    </row>
    <row r="475" spans="1:12" ht="14">
      <c r="A475" s="19"/>
      <c r="B475" s="19"/>
      <c r="C475" s="29"/>
      <c r="D475" s="29"/>
      <c r="E475" s="29"/>
      <c r="F475" s="29"/>
      <c r="G475" s="29"/>
      <c r="H475" s="29"/>
      <c r="I475" s="29"/>
      <c r="J475" s="29"/>
      <c r="K475" s="19"/>
      <c r="L475" s="19"/>
    </row>
    <row r="476" spans="1:12" ht="14">
      <c r="A476" s="19"/>
      <c r="B476" s="19"/>
      <c r="C476" s="29"/>
      <c r="D476" s="29"/>
      <c r="E476" s="29"/>
      <c r="F476" s="29"/>
      <c r="G476" s="29"/>
      <c r="H476" s="29"/>
      <c r="I476" s="29"/>
      <c r="J476" s="29"/>
      <c r="K476" s="19"/>
      <c r="L476" s="19"/>
    </row>
    <row r="477" spans="1:12" ht="14">
      <c r="A477" s="19"/>
      <c r="B477" s="19"/>
      <c r="C477" s="29"/>
      <c r="D477" s="29"/>
      <c r="E477" s="29"/>
      <c r="F477" s="29"/>
      <c r="G477" s="29"/>
      <c r="H477" s="29"/>
      <c r="I477" s="29"/>
      <c r="J477" s="29"/>
      <c r="K477" s="19"/>
      <c r="L477" s="19"/>
    </row>
    <row r="478" spans="1:12" ht="14">
      <c r="A478" s="19"/>
      <c r="B478" s="19"/>
      <c r="C478" s="29"/>
      <c r="D478" s="29"/>
      <c r="E478" s="29"/>
      <c r="F478" s="29"/>
      <c r="G478" s="29"/>
      <c r="H478" s="29"/>
      <c r="I478" s="29"/>
      <c r="J478" s="29"/>
      <c r="K478" s="19"/>
      <c r="L478" s="19"/>
    </row>
    <row r="479" spans="1:12" ht="14">
      <c r="A479" s="19"/>
      <c r="B479" s="19"/>
      <c r="C479" s="29"/>
      <c r="D479" s="29"/>
      <c r="E479" s="29"/>
      <c r="F479" s="29"/>
      <c r="G479" s="29"/>
      <c r="H479" s="29"/>
      <c r="I479" s="29"/>
      <c r="J479" s="29"/>
      <c r="K479" s="19"/>
      <c r="L479" s="19"/>
    </row>
    <row r="480" spans="1:12" ht="14">
      <c r="A480" s="19"/>
      <c r="B480" s="19"/>
      <c r="C480" s="29"/>
      <c r="D480" s="29"/>
      <c r="E480" s="29"/>
      <c r="F480" s="29"/>
      <c r="G480" s="29"/>
      <c r="H480" s="29"/>
      <c r="I480" s="29"/>
      <c r="J480" s="29"/>
      <c r="K480" s="19"/>
      <c r="L480" s="19"/>
    </row>
    <row r="481" spans="1:12" ht="14">
      <c r="A481" s="19"/>
      <c r="B481" s="19"/>
      <c r="C481" s="29"/>
      <c r="D481" s="29"/>
      <c r="E481" s="29"/>
      <c r="F481" s="29"/>
      <c r="G481" s="29"/>
      <c r="H481" s="29"/>
      <c r="I481" s="29"/>
      <c r="J481" s="29"/>
      <c r="K481" s="19"/>
      <c r="L481" s="19"/>
    </row>
    <row r="482" spans="1:12" ht="14">
      <c r="A482" s="19"/>
      <c r="B482" s="19"/>
      <c r="C482" s="29"/>
      <c r="D482" s="29"/>
      <c r="E482" s="29"/>
      <c r="F482" s="29"/>
      <c r="G482" s="29"/>
      <c r="H482" s="29"/>
      <c r="I482" s="29"/>
      <c r="J482" s="29"/>
      <c r="K482" s="19"/>
      <c r="L482" s="19"/>
    </row>
    <row r="483" spans="1:12" ht="14">
      <c r="A483" s="19"/>
      <c r="B483" s="19"/>
      <c r="C483" s="29"/>
      <c r="D483" s="29"/>
      <c r="E483" s="29"/>
      <c r="F483" s="29"/>
      <c r="G483" s="29"/>
      <c r="H483" s="29"/>
      <c r="I483" s="29"/>
      <c r="J483" s="29"/>
      <c r="K483" s="19"/>
      <c r="L483" s="19"/>
    </row>
    <row r="484" spans="1:12" ht="14">
      <c r="A484" s="19"/>
      <c r="B484" s="19"/>
      <c r="C484" s="29"/>
      <c r="D484" s="29"/>
      <c r="E484" s="29"/>
      <c r="F484" s="29"/>
      <c r="G484" s="29"/>
      <c r="H484" s="29"/>
      <c r="I484" s="29"/>
      <c r="J484" s="29"/>
      <c r="K484" s="19"/>
      <c r="L484" s="19"/>
    </row>
    <row r="485" spans="1:12" ht="14">
      <c r="A485" s="19"/>
      <c r="B485" s="19"/>
      <c r="C485" s="29"/>
      <c r="D485" s="29"/>
      <c r="E485" s="29"/>
      <c r="F485" s="29"/>
      <c r="G485" s="29"/>
      <c r="H485" s="29"/>
      <c r="I485" s="29"/>
      <c r="J485" s="29"/>
      <c r="K485" s="19"/>
      <c r="L485" s="19"/>
    </row>
    <row r="486" spans="1:12" ht="14">
      <c r="A486" s="19"/>
      <c r="B486" s="19"/>
      <c r="C486" s="29"/>
      <c r="D486" s="29"/>
      <c r="E486" s="29"/>
      <c r="F486" s="29"/>
      <c r="G486" s="29"/>
      <c r="H486" s="29"/>
      <c r="I486" s="29"/>
      <c r="J486" s="29"/>
      <c r="K486" s="19"/>
      <c r="L486" s="19"/>
    </row>
    <row r="487" spans="1:12" ht="14">
      <c r="A487" s="19"/>
      <c r="B487" s="19"/>
      <c r="C487" s="29"/>
      <c r="D487" s="29"/>
      <c r="E487" s="29"/>
      <c r="F487" s="29"/>
      <c r="G487" s="29"/>
      <c r="H487" s="29"/>
      <c r="I487" s="29"/>
      <c r="J487" s="29"/>
      <c r="K487" s="19"/>
      <c r="L487" s="19"/>
    </row>
    <row r="488" spans="1:12" ht="14">
      <c r="A488" s="19"/>
      <c r="B488" s="19"/>
      <c r="C488" s="29"/>
      <c r="D488" s="29"/>
      <c r="E488" s="29"/>
      <c r="F488" s="29"/>
      <c r="G488" s="29"/>
      <c r="H488" s="29"/>
      <c r="I488" s="29"/>
      <c r="J488" s="29"/>
      <c r="K488" s="19"/>
      <c r="L488" s="19"/>
    </row>
    <row r="489" spans="1:12" ht="14">
      <c r="A489" s="19"/>
      <c r="B489" s="19"/>
      <c r="C489" s="29"/>
      <c r="D489" s="29"/>
      <c r="E489" s="29"/>
      <c r="F489" s="29"/>
      <c r="G489" s="29"/>
      <c r="H489" s="29"/>
      <c r="I489" s="29"/>
      <c r="J489" s="29"/>
      <c r="K489" s="19"/>
      <c r="L489" s="19"/>
    </row>
    <row r="490" spans="1:12" ht="14">
      <c r="A490" s="19"/>
      <c r="B490" s="19"/>
      <c r="C490" s="29"/>
      <c r="D490" s="29"/>
      <c r="E490" s="29"/>
      <c r="F490" s="29"/>
      <c r="G490" s="29"/>
      <c r="H490" s="29"/>
      <c r="I490" s="29"/>
      <c r="J490" s="29"/>
      <c r="K490" s="19"/>
      <c r="L490" s="19"/>
    </row>
    <row r="491" spans="1:12" ht="14">
      <c r="A491" s="19"/>
      <c r="B491" s="19"/>
      <c r="C491" s="29"/>
      <c r="D491" s="29"/>
      <c r="E491" s="29"/>
      <c r="F491" s="29"/>
      <c r="G491" s="29"/>
      <c r="H491" s="29"/>
      <c r="I491" s="29"/>
      <c r="J491" s="29"/>
      <c r="K491" s="19"/>
      <c r="L491" s="19"/>
    </row>
    <row r="492" spans="1:12" ht="14">
      <c r="A492" s="19"/>
      <c r="B492" s="19"/>
      <c r="C492" s="29"/>
      <c r="D492" s="29"/>
      <c r="E492" s="29"/>
      <c r="F492" s="29"/>
      <c r="G492" s="29"/>
      <c r="H492" s="29"/>
      <c r="I492" s="29"/>
      <c r="J492" s="29"/>
      <c r="K492" s="19"/>
      <c r="L492" s="19"/>
    </row>
    <row r="493" spans="1:12" ht="14">
      <c r="A493" s="19"/>
      <c r="B493" s="19"/>
      <c r="C493" s="29"/>
      <c r="D493" s="29"/>
      <c r="E493" s="29"/>
      <c r="F493" s="29"/>
      <c r="G493" s="29"/>
      <c r="H493" s="29"/>
      <c r="I493" s="29"/>
      <c r="J493" s="29"/>
      <c r="K493" s="19"/>
      <c r="L493" s="19"/>
    </row>
    <row r="494" spans="1:12" ht="14">
      <c r="A494" s="19"/>
      <c r="B494" s="19"/>
      <c r="C494" s="29"/>
      <c r="D494" s="29"/>
      <c r="E494" s="29"/>
      <c r="F494" s="29"/>
      <c r="G494" s="29"/>
      <c r="H494" s="29"/>
      <c r="I494" s="29"/>
      <c r="J494" s="29"/>
      <c r="K494" s="19"/>
      <c r="L494" s="19"/>
    </row>
    <row r="495" spans="1:12" ht="14">
      <c r="A495" s="19"/>
      <c r="B495" s="19"/>
      <c r="C495" s="29"/>
      <c r="D495" s="29"/>
      <c r="E495" s="29"/>
      <c r="F495" s="29"/>
      <c r="G495" s="29"/>
      <c r="H495" s="29"/>
      <c r="I495" s="29"/>
      <c r="J495" s="29"/>
      <c r="K495" s="19"/>
      <c r="L495" s="19"/>
    </row>
    <row r="496" spans="1:12" ht="14">
      <c r="A496" s="19"/>
      <c r="B496" s="19"/>
      <c r="C496" s="29"/>
      <c r="D496" s="29"/>
      <c r="E496" s="29"/>
      <c r="F496" s="29"/>
      <c r="G496" s="29"/>
      <c r="H496" s="29"/>
      <c r="I496" s="29"/>
      <c r="J496" s="29"/>
      <c r="K496" s="19"/>
      <c r="L496" s="19"/>
    </row>
    <row r="497" spans="1:12" ht="14">
      <c r="A497" s="19"/>
      <c r="B497" s="19"/>
      <c r="C497" s="29"/>
      <c r="D497" s="29"/>
      <c r="E497" s="29"/>
      <c r="F497" s="29"/>
      <c r="G497" s="29"/>
      <c r="H497" s="29"/>
      <c r="I497" s="29"/>
      <c r="J497" s="29"/>
      <c r="K497" s="19"/>
      <c r="L497" s="19"/>
    </row>
    <row r="498" spans="1:12" ht="14">
      <c r="A498" s="19"/>
      <c r="B498" s="19"/>
      <c r="C498" s="29"/>
      <c r="D498" s="29"/>
      <c r="E498" s="29"/>
      <c r="F498" s="29"/>
      <c r="G498" s="29"/>
      <c r="H498" s="29"/>
      <c r="I498" s="29"/>
      <c r="J498" s="29"/>
      <c r="K498" s="19"/>
      <c r="L498" s="19"/>
    </row>
    <row r="499" spans="1:12" ht="14">
      <c r="A499" s="19"/>
      <c r="B499" s="19"/>
      <c r="C499" s="29"/>
      <c r="D499" s="29"/>
      <c r="E499" s="29"/>
      <c r="F499" s="29"/>
      <c r="G499" s="29"/>
      <c r="H499" s="29"/>
      <c r="I499" s="29"/>
      <c r="J499" s="29"/>
      <c r="K499" s="19"/>
      <c r="L499" s="19"/>
    </row>
    <row r="500" spans="1:12" ht="14">
      <c r="A500" s="19"/>
      <c r="B500" s="19"/>
      <c r="C500" s="29"/>
      <c r="D500" s="29"/>
      <c r="E500" s="29"/>
      <c r="F500" s="29"/>
      <c r="G500" s="29"/>
      <c r="H500" s="29"/>
      <c r="I500" s="29"/>
      <c r="J500" s="29"/>
      <c r="K500" s="19"/>
      <c r="L500" s="19"/>
    </row>
    <row r="501" spans="1:12" ht="14">
      <c r="A501" s="19"/>
      <c r="B501" s="19"/>
      <c r="C501" s="29"/>
      <c r="D501" s="29"/>
      <c r="E501" s="29"/>
      <c r="F501" s="29"/>
      <c r="G501" s="29"/>
      <c r="H501" s="29"/>
      <c r="I501" s="29"/>
      <c r="J501" s="29"/>
      <c r="K501" s="19"/>
      <c r="L501" s="19"/>
    </row>
    <row r="502" spans="1:12" ht="14">
      <c r="A502" s="19"/>
      <c r="B502" s="19"/>
      <c r="C502" s="29"/>
      <c r="D502" s="29"/>
      <c r="E502" s="29"/>
      <c r="F502" s="29"/>
      <c r="G502" s="29"/>
      <c r="H502" s="29"/>
      <c r="I502" s="29"/>
      <c r="J502" s="29"/>
      <c r="K502" s="19"/>
      <c r="L502" s="19"/>
    </row>
    <row r="503" spans="1:12" ht="14">
      <c r="A503" s="19"/>
      <c r="B503" s="19"/>
      <c r="C503" s="29"/>
      <c r="D503" s="29"/>
      <c r="E503" s="29"/>
      <c r="F503" s="29"/>
      <c r="G503" s="29"/>
      <c r="H503" s="29"/>
      <c r="I503" s="29"/>
      <c r="J503" s="29"/>
      <c r="K503" s="19"/>
      <c r="L503" s="19"/>
    </row>
    <row r="504" spans="1:12" ht="14">
      <c r="A504" s="19"/>
      <c r="B504" s="19"/>
      <c r="C504" s="29"/>
      <c r="D504" s="29"/>
      <c r="E504" s="29"/>
      <c r="F504" s="29"/>
      <c r="G504" s="29"/>
      <c r="H504" s="29"/>
      <c r="I504" s="29"/>
      <c r="J504" s="29"/>
      <c r="K504" s="19"/>
      <c r="L504" s="19"/>
    </row>
    <row r="505" spans="1:12" ht="14">
      <c r="A505" s="19"/>
      <c r="B505" s="19"/>
      <c r="C505" s="29"/>
      <c r="D505" s="29"/>
      <c r="E505" s="29"/>
      <c r="F505" s="29"/>
      <c r="G505" s="29"/>
      <c r="H505" s="29"/>
      <c r="I505" s="29"/>
      <c r="J505" s="29"/>
      <c r="K505" s="19"/>
      <c r="L505" s="19"/>
    </row>
    <row r="506" spans="1:12" ht="14">
      <c r="A506" s="19"/>
      <c r="B506" s="19"/>
      <c r="C506" s="29"/>
      <c r="D506" s="29"/>
      <c r="E506" s="29"/>
      <c r="F506" s="29"/>
      <c r="G506" s="29"/>
      <c r="H506" s="29"/>
      <c r="I506" s="29"/>
      <c r="J506" s="29"/>
      <c r="K506" s="19"/>
      <c r="L506" s="19"/>
    </row>
    <row r="507" spans="1:12" ht="14">
      <c r="A507" s="19"/>
      <c r="B507" s="19"/>
      <c r="C507" s="29"/>
      <c r="D507" s="29"/>
      <c r="E507" s="29"/>
      <c r="F507" s="29"/>
      <c r="G507" s="29"/>
      <c r="H507" s="29"/>
      <c r="I507" s="29"/>
      <c r="J507" s="29"/>
      <c r="K507" s="19"/>
      <c r="L507" s="19"/>
    </row>
    <row r="508" spans="1:12" ht="14">
      <c r="A508" s="19"/>
      <c r="B508" s="19"/>
      <c r="C508" s="29"/>
      <c r="D508" s="29"/>
      <c r="E508" s="29"/>
      <c r="F508" s="29"/>
      <c r="G508" s="29"/>
      <c r="H508" s="29"/>
      <c r="I508" s="29"/>
      <c r="J508" s="29"/>
      <c r="K508" s="19"/>
      <c r="L508" s="19"/>
    </row>
    <row r="509" spans="1:12" ht="14">
      <c r="A509" s="19"/>
      <c r="B509" s="19"/>
      <c r="C509" s="29"/>
      <c r="D509" s="29"/>
      <c r="E509" s="29"/>
      <c r="F509" s="29"/>
      <c r="G509" s="29"/>
      <c r="H509" s="29"/>
      <c r="I509" s="29"/>
      <c r="J509" s="29"/>
      <c r="K509" s="19"/>
      <c r="L509" s="19"/>
    </row>
    <row r="510" spans="1:12" ht="14">
      <c r="A510" s="19"/>
      <c r="B510" s="19"/>
      <c r="C510" s="29"/>
      <c r="D510" s="29"/>
      <c r="E510" s="29"/>
      <c r="F510" s="29"/>
      <c r="G510" s="29"/>
      <c r="H510" s="29"/>
      <c r="I510" s="29"/>
      <c r="J510" s="29"/>
      <c r="K510" s="19"/>
      <c r="L510" s="19"/>
    </row>
    <row r="511" spans="1:12" ht="14">
      <c r="A511" s="19"/>
      <c r="B511" s="19"/>
      <c r="C511" s="29"/>
      <c r="D511" s="29"/>
      <c r="E511" s="29"/>
      <c r="F511" s="29"/>
      <c r="G511" s="29"/>
      <c r="H511" s="29"/>
      <c r="I511" s="29"/>
      <c r="J511" s="29"/>
      <c r="K511" s="19"/>
      <c r="L511" s="19"/>
    </row>
    <row r="512" spans="1:12" ht="14">
      <c r="A512" s="19"/>
      <c r="B512" s="19"/>
      <c r="C512" s="29"/>
      <c r="D512" s="29"/>
      <c r="E512" s="29"/>
      <c r="F512" s="29"/>
      <c r="G512" s="29"/>
      <c r="H512" s="29"/>
      <c r="I512" s="29"/>
      <c r="J512" s="29"/>
      <c r="K512" s="19"/>
      <c r="L512" s="19"/>
    </row>
    <row r="513" spans="1:12" ht="14">
      <c r="A513" s="19"/>
      <c r="B513" s="19"/>
      <c r="C513" s="29"/>
      <c r="D513" s="29"/>
      <c r="E513" s="29"/>
      <c r="F513" s="29"/>
      <c r="G513" s="29"/>
      <c r="H513" s="29"/>
      <c r="I513" s="29"/>
      <c r="J513" s="29"/>
      <c r="K513" s="19"/>
      <c r="L513" s="19"/>
    </row>
    <row r="514" spans="1:12" ht="14">
      <c r="A514" s="19"/>
      <c r="B514" s="19"/>
      <c r="C514" s="29"/>
      <c r="D514" s="29"/>
      <c r="E514" s="29"/>
      <c r="F514" s="29"/>
      <c r="G514" s="29"/>
      <c r="H514" s="29"/>
      <c r="I514" s="29"/>
      <c r="J514" s="29"/>
      <c r="K514" s="19"/>
      <c r="L514" s="19"/>
    </row>
    <row r="515" spans="1:12" ht="14">
      <c r="A515" s="19"/>
      <c r="B515" s="19"/>
      <c r="C515" s="29"/>
      <c r="D515" s="29"/>
      <c r="E515" s="29"/>
      <c r="F515" s="29"/>
      <c r="G515" s="29"/>
      <c r="H515" s="29"/>
      <c r="I515" s="29"/>
      <c r="J515" s="29"/>
      <c r="K515" s="19"/>
      <c r="L515" s="19"/>
    </row>
    <row r="516" spans="1:12" ht="14">
      <c r="A516" s="19"/>
      <c r="B516" s="19"/>
      <c r="C516" s="29"/>
      <c r="D516" s="29"/>
      <c r="E516" s="29"/>
      <c r="F516" s="29"/>
      <c r="G516" s="29"/>
      <c r="H516" s="29"/>
      <c r="I516" s="29"/>
      <c r="J516" s="29"/>
      <c r="K516" s="19"/>
      <c r="L516" s="19"/>
    </row>
    <row r="517" spans="1:12" ht="14">
      <c r="A517" s="19"/>
      <c r="B517" s="19"/>
      <c r="C517" s="29"/>
      <c r="D517" s="29"/>
      <c r="E517" s="29"/>
      <c r="F517" s="29"/>
      <c r="G517" s="29"/>
      <c r="H517" s="29"/>
      <c r="I517" s="29"/>
      <c r="J517" s="29"/>
      <c r="K517" s="19"/>
      <c r="L517" s="19"/>
    </row>
    <row r="518" spans="1:12" ht="14">
      <c r="A518" s="19"/>
      <c r="B518" s="19"/>
      <c r="C518" s="29"/>
      <c r="D518" s="29"/>
      <c r="E518" s="29"/>
      <c r="F518" s="29"/>
      <c r="G518" s="29"/>
      <c r="H518" s="29"/>
      <c r="I518" s="29"/>
      <c r="J518" s="29"/>
      <c r="K518" s="19"/>
      <c r="L518" s="19"/>
    </row>
    <row r="519" spans="1:12" ht="14">
      <c r="A519" s="19"/>
      <c r="B519" s="19"/>
      <c r="C519" s="29"/>
      <c r="D519" s="29"/>
      <c r="E519" s="29"/>
      <c r="F519" s="29"/>
      <c r="G519" s="29"/>
      <c r="H519" s="29"/>
      <c r="I519" s="29"/>
      <c r="J519" s="29"/>
      <c r="K519" s="19"/>
      <c r="L519" s="19"/>
    </row>
    <row r="520" spans="1:12" ht="14">
      <c r="A520" s="19"/>
      <c r="B520" s="19"/>
      <c r="C520" s="29"/>
      <c r="D520" s="29"/>
      <c r="E520" s="29"/>
      <c r="F520" s="29"/>
      <c r="G520" s="29"/>
      <c r="H520" s="29"/>
      <c r="I520" s="29"/>
      <c r="J520" s="29"/>
      <c r="K520" s="19"/>
      <c r="L520" s="19"/>
    </row>
    <row r="521" spans="1:12" ht="14">
      <c r="A521" s="19"/>
      <c r="B521" s="19"/>
      <c r="C521" s="29"/>
      <c r="D521" s="29"/>
      <c r="E521" s="29"/>
      <c r="F521" s="29"/>
      <c r="G521" s="29"/>
      <c r="H521" s="29"/>
      <c r="I521" s="29"/>
      <c r="J521" s="29"/>
      <c r="K521" s="19"/>
      <c r="L521" s="19"/>
    </row>
    <row r="522" spans="1:12" ht="14">
      <c r="A522" s="19"/>
      <c r="B522" s="19"/>
      <c r="C522" s="29"/>
      <c r="D522" s="29"/>
      <c r="E522" s="29"/>
      <c r="F522" s="29"/>
      <c r="G522" s="29"/>
      <c r="H522" s="29"/>
      <c r="I522" s="29"/>
      <c r="J522" s="29"/>
      <c r="K522" s="19"/>
      <c r="L522" s="19"/>
    </row>
    <row r="523" spans="1:12" ht="14">
      <c r="A523" s="19"/>
      <c r="B523" s="19"/>
      <c r="C523" s="29"/>
      <c r="D523" s="29"/>
      <c r="E523" s="29"/>
      <c r="F523" s="29"/>
      <c r="G523" s="29"/>
      <c r="H523" s="29"/>
      <c r="I523" s="29"/>
      <c r="J523" s="29"/>
      <c r="K523" s="19"/>
      <c r="L523" s="19"/>
    </row>
    <row r="524" spans="1:12" ht="14">
      <c r="A524" s="19"/>
      <c r="B524" s="19"/>
      <c r="C524" s="29"/>
      <c r="D524" s="29"/>
      <c r="E524" s="29"/>
      <c r="F524" s="29"/>
      <c r="G524" s="29"/>
      <c r="H524" s="29"/>
      <c r="I524" s="29"/>
      <c r="J524" s="29"/>
      <c r="K524" s="19"/>
      <c r="L524" s="19"/>
    </row>
    <row r="525" spans="1:12" ht="14">
      <c r="A525" s="19"/>
      <c r="B525" s="19"/>
      <c r="C525" s="29"/>
      <c r="D525" s="29"/>
      <c r="E525" s="29"/>
      <c r="F525" s="29"/>
      <c r="G525" s="29"/>
      <c r="H525" s="29"/>
      <c r="I525" s="29"/>
      <c r="J525" s="29"/>
      <c r="K525" s="19"/>
      <c r="L525" s="19"/>
    </row>
    <row r="526" spans="1:12" ht="14">
      <c r="A526" s="19"/>
      <c r="B526" s="19"/>
      <c r="C526" s="29"/>
      <c r="D526" s="29"/>
      <c r="E526" s="29"/>
      <c r="F526" s="29"/>
      <c r="G526" s="29"/>
      <c r="H526" s="29"/>
      <c r="I526" s="29"/>
      <c r="J526" s="29"/>
      <c r="K526" s="19"/>
      <c r="L526" s="19"/>
    </row>
    <row r="527" spans="1:12" ht="14">
      <c r="A527" s="19"/>
      <c r="B527" s="19"/>
      <c r="C527" s="29"/>
      <c r="D527" s="29"/>
      <c r="E527" s="29"/>
      <c r="F527" s="29"/>
      <c r="G527" s="29"/>
      <c r="H527" s="29"/>
      <c r="I527" s="29"/>
      <c r="J527" s="29"/>
      <c r="K527" s="19"/>
      <c r="L527" s="19"/>
    </row>
    <row r="528" spans="1:12" ht="14">
      <c r="A528" s="19"/>
      <c r="B528" s="19"/>
      <c r="C528" s="29"/>
      <c r="D528" s="29"/>
      <c r="E528" s="29"/>
      <c r="F528" s="29"/>
      <c r="G528" s="29"/>
      <c r="H528" s="29"/>
      <c r="I528" s="29"/>
      <c r="J528" s="29"/>
      <c r="K528" s="19"/>
      <c r="L528" s="19"/>
    </row>
    <row r="529" spans="1:12" ht="14">
      <c r="A529" s="19"/>
      <c r="B529" s="19"/>
      <c r="C529" s="29"/>
      <c r="D529" s="29"/>
      <c r="E529" s="29"/>
      <c r="F529" s="29"/>
      <c r="G529" s="29"/>
      <c r="H529" s="29"/>
      <c r="I529" s="29"/>
      <c r="J529" s="29"/>
      <c r="K529" s="19"/>
      <c r="L529" s="19"/>
    </row>
    <row r="530" spans="1:12" ht="14">
      <c r="A530" s="19"/>
      <c r="B530" s="19"/>
      <c r="C530" s="29"/>
      <c r="D530" s="29"/>
      <c r="E530" s="29"/>
      <c r="F530" s="29"/>
      <c r="G530" s="29"/>
      <c r="H530" s="29"/>
      <c r="I530" s="29"/>
      <c r="J530" s="29"/>
      <c r="K530" s="19"/>
      <c r="L530" s="19"/>
    </row>
    <row r="531" spans="1:12" ht="14">
      <c r="A531" s="19"/>
      <c r="B531" s="19"/>
      <c r="C531" s="29"/>
      <c r="D531" s="29"/>
      <c r="E531" s="29"/>
      <c r="F531" s="29"/>
      <c r="G531" s="29"/>
      <c r="H531" s="29"/>
      <c r="I531" s="29"/>
      <c r="J531" s="29"/>
      <c r="K531" s="19"/>
      <c r="L531" s="19"/>
    </row>
    <row r="532" spans="1:12" ht="14">
      <c r="A532" s="19"/>
      <c r="B532" s="19"/>
      <c r="C532" s="29"/>
      <c r="D532" s="29"/>
      <c r="E532" s="29"/>
      <c r="F532" s="29"/>
      <c r="G532" s="29"/>
      <c r="H532" s="29"/>
      <c r="I532" s="29"/>
      <c r="J532" s="29"/>
      <c r="K532" s="19"/>
      <c r="L532" s="19"/>
    </row>
    <row r="533" spans="1:12" ht="14">
      <c r="A533" s="19"/>
      <c r="B533" s="19"/>
      <c r="C533" s="29"/>
      <c r="D533" s="29"/>
      <c r="E533" s="29"/>
      <c r="F533" s="29"/>
      <c r="G533" s="29"/>
      <c r="H533" s="29"/>
      <c r="I533" s="29"/>
      <c r="J533" s="29"/>
      <c r="K533" s="19"/>
      <c r="L533" s="19"/>
    </row>
    <row r="534" spans="1:12" ht="14">
      <c r="A534" s="19"/>
      <c r="B534" s="19"/>
      <c r="C534" s="29"/>
      <c r="D534" s="29"/>
      <c r="E534" s="29"/>
      <c r="F534" s="29"/>
      <c r="G534" s="29"/>
      <c r="H534" s="29"/>
      <c r="I534" s="29"/>
      <c r="J534" s="29"/>
      <c r="K534" s="19"/>
      <c r="L534" s="19"/>
    </row>
    <row r="535" spans="1:12" ht="14">
      <c r="A535" s="19"/>
      <c r="B535" s="19"/>
      <c r="C535" s="29"/>
      <c r="D535" s="29"/>
      <c r="E535" s="29"/>
      <c r="F535" s="29"/>
      <c r="G535" s="29"/>
      <c r="H535" s="29"/>
      <c r="I535" s="29"/>
      <c r="J535" s="29"/>
      <c r="K535" s="19"/>
      <c r="L535" s="19"/>
    </row>
    <row r="536" spans="1:12" ht="14">
      <c r="A536" s="19"/>
      <c r="B536" s="19"/>
      <c r="C536" s="29"/>
      <c r="D536" s="29"/>
      <c r="E536" s="29"/>
      <c r="F536" s="29"/>
      <c r="G536" s="29"/>
      <c r="H536" s="29"/>
      <c r="I536" s="29"/>
      <c r="J536" s="29"/>
      <c r="K536" s="19"/>
      <c r="L536" s="19"/>
    </row>
    <row r="537" spans="1:12" ht="14">
      <c r="A537" s="19"/>
      <c r="B537" s="19"/>
      <c r="C537" s="29"/>
      <c r="D537" s="29"/>
      <c r="E537" s="29"/>
      <c r="F537" s="29"/>
      <c r="G537" s="29"/>
      <c r="H537" s="29"/>
      <c r="I537" s="29"/>
      <c r="J537" s="29"/>
      <c r="K537" s="19"/>
      <c r="L537" s="19"/>
    </row>
    <row r="538" spans="1:12" ht="14">
      <c r="A538" s="19"/>
      <c r="B538" s="19"/>
      <c r="C538" s="29"/>
      <c r="D538" s="29"/>
      <c r="E538" s="29"/>
      <c r="F538" s="29"/>
      <c r="G538" s="29"/>
      <c r="H538" s="29"/>
      <c r="I538" s="29"/>
      <c r="J538" s="29"/>
      <c r="K538" s="19"/>
      <c r="L538" s="19"/>
    </row>
    <row r="539" spans="1:12" ht="14">
      <c r="A539" s="19"/>
      <c r="B539" s="19"/>
      <c r="C539" s="29"/>
      <c r="D539" s="29"/>
      <c r="E539" s="29"/>
      <c r="F539" s="29"/>
      <c r="G539" s="29"/>
      <c r="H539" s="29"/>
      <c r="I539" s="29"/>
      <c r="J539" s="29"/>
      <c r="K539" s="19"/>
      <c r="L539" s="19"/>
    </row>
    <row r="540" spans="1:12" ht="14">
      <c r="A540" s="19"/>
      <c r="B540" s="19"/>
      <c r="C540" s="29"/>
      <c r="D540" s="29"/>
      <c r="E540" s="29"/>
      <c r="F540" s="29"/>
      <c r="G540" s="29"/>
      <c r="H540" s="29"/>
      <c r="I540" s="29"/>
      <c r="J540" s="29"/>
      <c r="K540" s="19"/>
      <c r="L540" s="19"/>
    </row>
    <row r="541" spans="1:12" ht="14">
      <c r="A541" s="19"/>
      <c r="B541" s="19"/>
      <c r="C541" s="29"/>
      <c r="D541" s="29"/>
      <c r="E541" s="29"/>
      <c r="F541" s="29"/>
      <c r="G541" s="29"/>
      <c r="H541" s="29"/>
      <c r="I541" s="29"/>
      <c r="J541" s="29"/>
      <c r="K541" s="19"/>
      <c r="L541" s="19"/>
    </row>
    <row r="542" spans="1:12" ht="14">
      <c r="A542" s="19"/>
      <c r="B542" s="19"/>
      <c r="C542" s="29"/>
      <c r="D542" s="29"/>
      <c r="E542" s="29"/>
      <c r="F542" s="29"/>
      <c r="G542" s="29"/>
      <c r="H542" s="29"/>
      <c r="I542" s="29"/>
      <c r="J542" s="29"/>
      <c r="K542" s="19"/>
      <c r="L542" s="19"/>
    </row>
    <row r="543" spans="1:12" ht="14">
      <c r="A543" s="19"/>
      <c r="B543" s="19"/>
      <c r="C543" s="29"/>
      <c r="D543" s="29"/>
      <c r="E543" s="29"/>
      <c r="F543" s="29"/>
      <c r="G543" s="29"/>
      <c r="H543" s="29"/>
      <c r="I543" s="29"/>
      <c r="J543" s="29"/>
      <c r="K543" s="19"/>
      <c r="L543" s="19"/>
    </row>
    <row r="544" spans="1:12" ht="14">
      <c r="A544" s="19"/>
      <c r="B544" s="19"/>
      <c r="C544" s="29"/>
      <c r="D544" s="29"/>
      <c r="E544" s="29"/>
      <c r="F544" s="29"/>
      <c r="G544" s="29"/>
      <c r="H544" s="29"/>
      <c r="I544" s="29"/>
      <c r="J544" s="29"/>
      <c r="K544" s="19"/>
      <c r="L544" s="19"/>
    </row>
    <row r="545" spans="1:12" ht="14">
      <c r="A545" s="19"/>
      <c r="B545" s="19"/>
      <c r="C545" s="29"/>
      <c r="D545" s="29"/>
      <c r="E545" s="29"/>
      <c r="F545" s="29"/>
      <c r="G545" s="29"/>
      <c r="H545" s="29"/>
      <c r="I545" s="29"/>
      <c r="J545" s="29"/>
      <c r="K545" s="19"/>
      <c r="L545" s="19"/>
    </row>
    <row r="546" spans="1:12" ht="14">
      <c r="A546" s="19"/>
      <c r="B546" s="19"/>
      <c r="C546" s="29"/>
      <c r="D546" s="29"/>
      <c r="E546" s="29"/>
      <c r="F546" s="29"/>
      <c r="G546" s="29"/>
      <c r="H546" s="29"/>
      <c r="I546" s="29"/>
      <c r="J546" s="29"/>
      <c r="K546" s="19"/>
      <c r="L546" s="19"/>
    </row>
    <row r="547" spans="1:12" ht="14">
      <c r="A547" s="19"/>
      <c r="B547" s="19"/>
      <c r="C547" s="29"/>
      <c r="D547" s="29"/>
      <c r="E547" s="29"/>
      <c r="F547" s="29"/>
      <c r="G547" s="29"/>
      <c r="H547" s="29"/>
      <c r="I547" s="29"/>
      <c r="J547" s="29"/>
      <c r="K547" s="19"/>
      <c r="L547" s="19"/>
    </row>
    <row r="548" spans="1:12" ht="14">
      <c r="A548" s="19"/>
      <c r="B548" s="19"/>
      <c r="C548" s="29"/>
      <c r="D548" s="29"/>
      <c r="E548" s="29"/>
      <c r="F548" s="29"/>
      <c r="G548" s="29"/>
      <c r="H548" s="29"/>
      <c r="I548" s="29"/>
      <c r="J548" s="29"/>
      <c r="K548" s="19"/>
      <c r="L548" s="19"/>
    </row>
    <row r="549" spans="1:12" ht="14">
      <c r="A549" s="19"/>
      <c r="B549" s="19"/>
      <c r="C549" s="29"/>
      <c r="D549" s="29"/>
      <c r="E549" s="29"/>
      <c r="F549" s="29"/>
      <c r="G549" s="29"/>
      <c r="H549" s="29"/>
      <c r="I549" s="29"/>
      <c r="J549" s="29"/>
      <c r="K549" s="19"/>
      <c r="L549" s="19"/>
    </row>
    <row r="550" spans="1:12" ht="14">
      <c r="A550" s="19"/>
      <c r="B550" s="19"/>
      <c r="C550" s="29"/>
      <c r="D550" s="29"/>
      <c r="E550" s="29"/>
      <c r="F550" s="29"/>
      <c r="G550" s="29"/>
      <c r="H550" s="29"/>
      <c r="I550" s="29"/>
      <c r="J550" s="29"/>
      <c r="K550" s="19"/>
      <c r="L550" s="19"/>
    </row>
    <row r="551" spans="1:12" ht="14">
      <c r="A551" s="19"/>
      <c r="B551" s="19"/>
      <c r="C551" s="29"/>
      <c r="D551" s="29"/>
      <c r="E551" s="29"/>
      <c r="F551" s="29"/>
      <c r="G551" s="29"/>
      <c r="H551" s="29"/>
      <c r="I551" s="29"/>
      <c r="J551" s="29"/>
      <c r="K551" s="19"/>
      <c r="L551" s="19"/>
    </row>
    <row r="552" spans="1:12" ht="14">
      <c r="A552" s="19"/>
      <c r="B552" s="19"/>
      <c r="C552" s="29"/>
      <c r="D552" s="29"/>
      <c r="E552" s="29"/>
      <c r="F552" s="29"/>
      <c r="G552" s="29"/>
      <c r="H552" s="29"/>
      <c r="I552" s="29"/>
      <c r="J552" s="29"/>
      <c r="K552" s="19"/>
      <c r="L552" s="19"/>
    </row>
    <row r="553" spans="1:12" ht="14">
      <c r="A553" s="19"/>
      <c r="B553" s="19"/>
      <c r="C553" s="29"/>
      <c r="D553" s="29"/>
      <c r="E553" s="29"/>
      <c r="F553" s="29"/>
      <c r="G553" s="29"/>
      <c r="H553" s="29"/>
      <c r="I553" s="29"/>
      <c r="J553" s="29"/>
      <c r="K553" s="19"/>
      <c r="L553" s="19"/>
    </row>
    <row r="554" spans="1:12" ht="14">
      <c r="A554" s="19"/>
      <c r="B554" s="19"/>
      <c r="C554" s="29"/>
      <c r="D554" s="29"/>
      <c r="E554" s="29"/>
      <c r="F554" s="29"/>
      <c r="G554" s="29"/>
      <c r="H554" s="29"/>
      <c r="I554" s="29"/>
      <c r="J554" s="29"/>
      <c r="K554" s="19"/>
      <c r="L554" s="19"/>
    </row>
    <row r="555" spans="1:12" ht="14">
      <c r="A555" s="19"/>
      <c r="B555" s="19"/>
      <c r="C555" s="29"/>
      <c r="D555" s="29"/>
      <c r="E555" s="29"/>
      <c r="F555" s="29"/>
      <c r="G555" s="29"/>
      <c r="H555" s="29"/>
      <c r="I555" s="29"/>
      <c r="J555" s="29"/>
      <c r="K555" s="19"/>
      <c r="L555" s="19"/>
    </row>
    <row r="556" spans="1:12" ht="14">
      <c r="A556" s="19"/>
      <c r="B556" s="19"/>
      <c r="C556" s="29"/>
      <c r="D556" s="29"/>
      <c r="E556" s="29"/>
      <c r="F556" s="29"/>
      <c r="G556" s="29"/>
      <c r="H556" s="29"/>
      <c r="I556" s="29"/>
      <c r="J556" s="29"/>
      <c r="K556" s="19"/>
      <c r="L556" s="19"/>
    </row>
    <row r="557" spans="1:12" ht="14">
      <c r="A557" s="19"/>
      <c r="B557" s="19"/>
      <c r="C557" s="29"/>
      <c r="D557" s="29"/>
      <c r="E557" s="29"/>
      <c r="F557" s="29"/>
      <c r="G557" s="29"/>
      <c r="H557" s="29"/>
      <c r="I557" s="29"/>
      <c r="J557" s="29"/>
      <c r="K557" s="19"/>
      <c r="L557" s="19"/>
    </row>
    <row r="558" spans="1:12" ht="14">
      <c r="A558" s="19"/>
      <c r="B558" s="19"/>
      <c r="C558" s="29"/>
      <c r="D558" s="29"/>
      <c r="E558" s="29"/>
      <c r="F558" s="29"/>
      <c r="G558" s="29"/>
      <c r="H558" s="29"/>
      <c r="I558" s="29"/>
      <c r="J558" s="29"/>
      <c r="K558" s="19"/>
      <c r="L558" s="19"/>
    </row>
    <row r="559" spans="1:12" ht="14">
      <c r="A559" s="19"/>
      <c r="B559" s="19"/>
      <c r="C559" s="29"/>
      <c r="D559" s="29"/>
      <c r="E559" s="29"/>
      <c r="F559" s="29"/>
      <c r="G559" s="29"/>
      <c r="H559" s="29"/>
      <c r="I559" s="29"/>
      <c r="J559" s="29"/>
      <c r="K559" s="19"/>
      <c r="L559" s="19"/>
    </row>
    <row r="560" spans="1:12" ht="14">
      <c r="A560" s="19"/>
      <c r="B560" s="19"/>
      <c r="C560" s="29"/>
      <c r="D560" s="29"/>
      <c r="E560" s="29"/>
      <c r="F560" s="29"/>
      <c r="G560" s="29"/>
      <c r="H560" s="29"/>
      <c r="I560" s="29"/>
      <c r="J560" s="29"/>
      <c r="K560" s="19"/>
      <c r="L560" s="19"/>
    </row>
    <row r="561" spans="1:12" ht="14">
      <c r="A561" s="19"/>
      <c r="B561" s="19"/>
      <c r="C561" s="29"/>
      <c r="D561" s="29"/>
      <c r="E561" s="29"/>
      <c r="F561" s="29"/>
      <c r="G561" s="29"/>
      <c r="H561" s="29"/>
      <c r="I561" s="29"/>
      <c r="J561" s="29"/>
      <c r="K561" s="19"/>
      <c r="L561" s="19"/>
    </row>
    <row r="562" spans="1:12" ht="14">
      <c r="A562" s="19"/>
      <c r="B562" s="19"/>
      <c r="C562" s="29"/>
      <c r="D562" s="29"/>
      <c r="E562" s="29"/>
      <c r="F562" s="29"/>
      <c r="G562" s="29"/>
      <c r="H562" s="29"/>
      <c r="I562" s="29"/>
      <c r="J562" s="29"/>
      <c r="K562" s="19"/>
      <c r="L562" s="19"/>
    </row>
    <row r="563" spans="1:12" ht="14">
      <c r="A563" s="19"/>
      <c r="B563" s="19"/>
      <c r="C563" s="29"/>
      <c r="D563" s="29"/>
      <c r="E563" s="29"/>
      <c r="F563" s="29"/>
      <c r="G563" s="29"/>
      <c r="H563" s="29"/>
      <c r="I563" s="29"/>
      <c r="J563" s="29"/>
      <c r="K563" s="19"/>
      <c r="L563" s="19"/>
    </row>
    <row r="564" spans="1:12" ht="14">
      <c r="A564" s="19"/>
      <c r="B564" s="19"/>
      <c r="C564" s="29"/>
      <c r="D564" s="29"/>
      <c r="E564" s="29"/>
      <c r="F564" s="29"/>
      <c r="G564" s="29"/>
      <c r="H564" s="29"/>
      <c r="I564" s="29"/>
      <c r="J564" s="29"/>
      <c r="K564" s="19"/>
      <c r="L564" s="19"/>
    </row>
    <row r="565" spans="1:12" ht="14">
      <c r="A565" s="19"/>
      <c r="B565" s="19"/>
      <c r="C565" s="29"/>
      <c r="D565" s="29"/>
      <c r="E565" s="29"/>
      <c r="F565" s="29"/>
      <c r="G565" s="29"/>
      <c r="H565" s="29"/>
      <c r="I565" s="29"/>
      <c r="J565" s="29"/>
      <c r="K565" s="19"/>
      <c r="L565" s="19"/>
    </row>
    <row r="566" spans="1:12" ht="14">
      <c r="A566" s="19"/>
      <c r="B566" s="19"/>
      <c r="C566" s="29"/>
      <c r="D566" s="29"/>
      <c r="E566" s="29"/>
      <c r="F566" s="29"/>
      <c r="G566" s="29"/>
      <c r="H566" s="29"/>
      <c r="I566" s="29"/>
      <c r="J566" s="29"/>
      <c r="K566" s="19"/>
      <c r="L566" s="19"/>
    </row>
    <row r="567" spans="1:12" ht="14">
      <c r="A567" s="19"/>
      <c r="B567" s="19"/>
      <c r="C567" s="29"/>
      <c r="D567" s="29"/>
      <c r="E567" s="29"/>
      <c r="F567" s="29"/>
      <c r="G567" s="29"/>
      <c r="H567" s="29"/>
      <c r="I567" s="29"/>
      <c r="J567" s="29"/>
      <c r="K567" s="19"/>
      <c r="L567" s="19"/>
    </row>
    <row r="568" spans="1:12" ht="14">
      <c r="A568" s="19"/>
      <c r="B568" s="19"/>
      <c r="C568" s="29"/>
      <c r="D568" s="29"/>
      <c r="E568" s="29"/>
      <c r="F568" s="29"/>
      <c r="G568" s="29"/>
      <c r="H568" s="29"/>
      <c r="I568" s="29"/>
      <c r="J568" s="29"/>
      <c r="K568" s="19"/>
      <c r="L568" s="19"/>
    </row>
    <row r="569" spans="1:12" ht="14">
      <c r="A569" s="19"/>
      <c r="B569" s="19"/>
      <c r="C569" s="29"/>
      <c r="D569" s="29"/>
      <c r="E569" s="29"/>
      <c r="F569" s="29"/>
      <c r="G569" s="29"/>
      <c r="H569" s="29"/>
      <c r="I569" s="29"/>
      <c r="J569" s="29"/>
      <c r="K569" s="19"/>
      <c r="L569" s="19"/>
    </row>
    <row r="570" spans="1:12" ht="14">
      <c r="A570" s="19"/>
      <c r="B570" s="19"/>
      <c r="C570" s="29"/>
      <c r="D570" s="29"/>
      <c r="E570" s="29"/>
      <c r="F570" s="29"/>
      <c r="G570" s="29"/>
      <c r="H570" s="29"/>
      <c r="I570" s="29"/>
      <c r="J570" s="29"/>
      <c r="K570" s="19"/>
      <c r="L570" s="19"/>
    </row>
    <row r="571" spans="1:12" ht="14">
      <c r="A571" s="19"/>
      <c r="B571" s="19"/>
      <c r="C571" s="29"/>
      <c r="D571" s="29"/>
      <c r="E571" s="29"/>
      <c r="F571" s="29"/>
      <c r="G571" s="29"/>
      <c r="H571" s="29"/>
      <c r="I571" s="29"/>
      <c r="J571" s="29"/>
      <c r="K571" s="19"/>
      <c r="L571" s="19"/>
    </row>
    <row r="572" spans="1:12" ht="14">
      <c r="A572" s="19"/>
      <c r="B572" s="19"/>
      <c r="C572" s="29"/>
      <c r="D572" s="29"/>
      <c r="E572" s="29"/>
      <c r="F572" s="29"/>
      <c r="G572" s="29"/>
      <c r="H572" s="29"/>
      <c r="I572" s="29"/>
      <c r="J572" s="29"/>
      <c r="K572" s="19"/>
      <c r="L572" s="19"/>
    </row>
    <row r="573" spans="1:12" ht="14">
      <c r="A573" s="19"/>
      <c r="B573" s="19"/>
      <c r="C573" s="29"/>
      <c r="D573" s="29"/>
      <c r="E573" s="29"/>
      <c r="F573" s="29"/>
      <c r="G573" s="29"/>
      <c r="H573" s="29"/>
      <c r="I573" s="29"/>
      <c r="J573" s="29"/>
      <c r="K573" s="19"/>
      <c r="L573" s="19"/>
    </row>
    <row r="574" spans="1:12" ht="14">
      <c r="A574" s="19"/>
      <c r="B574" s="19"/>
      <c r="C574" s="29"/>
      <c r="D574" s="29"/>
      <c r="E574" s="29"/>
      <c r="F574" s="29"/>
      <c r="G574" s="29"/>
      <c r="H574" s="29"/>
      <c r="I574" s="29"/>
      <c r="J574" s="29"/>
      <c r="K574" s="19"/>
      <c r="L574" s="19"/>
    </row>
    <row r="575" spans="1:12" ht="14">
      <c r="A575" s="19"/>
      <c r="B575" s="19"/>
      <c r="C575" s="29"/>
      <c r="D575" s="29"/>
      <c r="E575" s="29"/>
      <c r="F575" s="29"/>
      <c r="G575" s="29"/>
      <c r="H575" s="29"/>
      <c r="I575" s="29"/>
      <c r="J575" s="29"/>
      <c r="K575" s="19"/>
      <c r="L575" s="19"/>
    </row>
    <row r="576" spans="1:12" ht="14">
      <c r="A576" s="19"/>
      <c r="B576" s="19"/>
      <c r="C576" s="29"/>
      <c r="D576" s="29"/>
      <c r="E576" s="29"/>
      <c r="F576" s="29"/>
      <c r="G576" s="29"/>
      <c r="H576" s="29"/>
      <c r="I576" s="29"/>
      <c r="J576" s="29"/>
      <c r="K576" s="19"/>
      <c r="L576" s="19"/>
    </row>
    <row r="577" spans="1:12" ht="14">
      <c r="A577" s="19"/>
      <c r="B577" s="19"/>
      <c r="C577" s="29"/>
      <c r="D577" s="29"/>
      <c r="E577" s="29"/>
      <c r="F577" s="29"/>
      <c r="G577" s="29"/>
      <c r="H577" s="29"/>
      <c r="I577" s="29"/>
      <c r="J577" s="29"/>
      <c r="K577" s="19"/>
      <c r="L577" s="19"/>
    </row>
    <row r="578" spans="1:12" ht="14">
      <c r="A578" s="19"/>
      <c r="B578" s="19"/>
      <c r="C578" s="29"/>
      <c r="D578" s="29"/>
      <c r="E578" s="29"/>
      <c r="F578" s="29"/>
      <c r="G578" s="29"/>
      <c r="H578" s="29"/>
      <c r="I578" s="29"/>
      <c r="J578" s="29"/>
      <c r="K578" s="19"/>
      <c r="L578" s="19"/>
    </row>
    <row r="579" spans="1:12" ht="14">
      <c r="A579" s="19"/>
      <c r="B579" s="19"/>
      <c r="C579" s="29"/>
      <c r="D579" s="29"/>
      <c r="E579" s="29"/>
      <c r="F579" s="29"/>
      <c r="G579" s="29"/>
      <c r="H579" s="29"/>
      <c r="I579" s="29"/>
      <c r="J579" s="29"/>
      <c r="K579" s="19"/>
      <c r="L579" s="19"/>
    </row>
    <row r="580" spans="1:12" ht="14">
      <c r="A580" s="19"/>
      <c r="B580" s="19"/>
      <c r="C580" s="29"/>
      <c r="D580" s="29"/>
      <c r="E580" s="29"/>
      <c r="F580" s="29"/>
      <c r="G580" s="29"/>
      <c r="H580" s="29"/>
      <c r="I580" s="29"/>
      <c r="J580" s="29"/>
      <c r="K580" s="19"/>
      <c r="L580" s="19"/>
    </row>
    <row r="581" spans="1:12" ht="14">
      <c r="A581" s="19"/>
      <c r="B581" s="19"/>
      <c r="C581" s="29"/>
      <c r="D581" s="29"/>
      <c r="E581" s="29"/>
      <c r="F581" s="29"/>
      <c r="G581" s="29"/>
      <c r="H581" s="29"/>
      <c r="I581" s="29"/>
      <c r="J581" s="29"/>
      <c r="K581" s="19"/>
      <c r="L581" s="19"/>
    </row>
    <row r="582" spans="1:12" ht="14">
      <c r="A582" s="19"/>
      <c r="B582" s="19"/>
      <c r="C582" s="29"/>
      <c r="D582" s="29"/>
      <c r="E582" s="29"/>
      <c r="F582" s="29"/>
      <c r="G582" s="29"/>
      <c r="H582" s="29"/>
      <c r="I582" s="29"/>
      <c r="J582" s="29"/>
      <c r="K582" s="19"/>
      <c r="L582" s="19"/>
    </row>
    <row r="583" spans="1:12" ht="14">
      <c r="A583" s="19"/>
      <c r="B583" s="19"/>
      <c r="C583" s="29"/>
      <c r="D583" s="29"/>
      <c r="E583" s="29"/>
      <c r="F583" s="29"/>
      <c r="G583" s="29"/>
      <c r="H583" s="29"/>
      <c r="I583" s="29"/>
      <c r="J583" s="29"/>
      <c r="K583" s="19"/>
      <c r="L583" s="19"/>
    </row>
    <row r="584" spans="1:12" ht="14">
      <c r="A584" s="19"/>
      <c r="B584" s="19"/>
      <c r="C584" s="29"/>
      <c r="D584" s="29"/>
      <c r="E584" s="29"/>
      <c r="F584" s="29"/>
      <c r="G584" s="29"/>
      <c r="H584" s="29"/>
      <c r="I584" s="29"/>
      <c r="J584" s="29"/>
      <c r="K584" s="19"/>
      <c r="L584" s="19"/>
    </row>
    <row r="585" spans="1:12" ht="14">
      <c r="A585" s="19"/>
      <c r="B585" s="19"/>
      <c r="C585" s="29"/>
      <c r="D585" s="29"/>
      <c r="E585" s="29"/>
      <c r="F585" s="29"/>
      <c r="G585" s="29"/>
      <c r="H585" s="29"/>
      <c r="I585" s="29"/>
      <c r="J585" s="29"/>
      <c r="K585" s="19"/>
      <c r="L585" s="19"/>
    </row>
    <row r="586" spans="1:12" ht="14">
      <c r="A586" s="19"/>
      <c r="B586" s="19"/>
      <c r="C586" s="29"/>
      <c r="D586" s="29"/>
      <c r="E586" s="29"/>
      <c r="F586" s="29"/>
      <c r="G586" s="29"/>
      <c r="H586" s="29"/>
      <c r="I586" s="29"/>
      <c r="J586" s="29"/>
      <c r="K586" s="19"/>
      <c r="L586" s="19"/>
    </row>
    <row r="587" spans="1:12" ht="14">
      <c r="A587" s="19"/>
      <c r="B587" s="19"/>
      <c r="C587" s="29"/>
      <c r="D587" s="29"/>
      <c r="E587" s="29"/>
      <c r="F587" s="29"/>
      <c r="G587" s="29"/>
      <c r="H587" s="29"/>
      <c r="I587" s="29"/>
      <c r="J587" s="29"/>
      <c r="K587" s="19"/>
      <c r="L587" s="19"/>
    </row>
    <row r="588" spans="1:12" ht="14">
      <c r="A588" s="19"/>
      <c r="B588" s="19"/>
      <c r="C588" s="29"/>
      <c r="D588" s="29"/>
      <c r="E588" s="29"/>
      <c r="F588" s="29"/>
      <c r="G588" s="29"/>
      <c r="H588" s="29"/>
      <c r="I588" s="29"/>
      <c r="J588" s="29"/>
      <c r="K588" s="19"/>
      <c r="L588" s="19"/>
    </row>
    <row r="589" spans="1:12" ht="14">
      <c r="A589" s="19"/>
      <c r="B589" s="19"/>
      <c r="C589" s="29"/>
      <c r="D589" s="29"/>
      <c r="E589" s="29"/>
      <c r="F589" s="29"/>
      <c r="G589" s="29"/>
      <c r="H589" s="29"/>
      <c r="I589" s="29"/>
      <c r="J589" s="29"/>
      <c r="K589" s="19"/>
      <c r="L589" s="19"/>
    </row>
    <row r="590" spans="1:12" ht="14">
      <c r="A590" s="19"/>
      <c r="B590" s="19"/>
      <c r="C590" s="29"/>
      <c r="D590" s="29"/>
      <c r="E590" s="29"/>
      <c r="F590" s="29"/>
      <c r="G590" s="29"/>
      <c r="H590" s="29"/>
      <c r="I590" s="29"/>
      <c r="J590" s="29"/>
      <c r="K590" s="19"/>
      <c r="L590" s="19"/>
    </row>
    <row r="591" spans="1:12" ht="14">
      <c r="A591" s="19"/>
      <c r="B591" s="19"/>
      <c r="C591" s="29"/>
      <c r="D591" s="29"/>
      <c r="E591" s="29"/>
      <c r="F591" s="29"/>
      <c r="G591" s="29"/>
      <c r="H591" s="29"/>
      <c r="I591" s="29"/>
      <c r="J591" s="29"/>
      <c r="K591" s="19"/>
      <c r="L591" s="19"/>
    </row>
    <row r="592" spans="1:12" ht="14">
      <c r="A592" s="19"/>
      <c r="B592" s="19"/>
      <c r="C592" s="29"/>
      <c r="D592" s="29"/>
      <c r="E592" s="29"/>
      <c r="F592" s="29"/>
      <c r="G592" s="29"/>
      <c r="H592" s="29"/>
      <c r="I592" s="29"/>
      <c r="J592" s="29"/>
      <c r="K592" s="19"/>
      <c r="L592" s="19"/>
    </row>
    <row r="593" spans="1:12" ht="14">
      <c r="A593" s="19"/>
      <c r="B593" s="19"/>
      <c r="C593" s="29"/>
      <c r="D593" s="29"/>
      <c r="E593" s="29"/>
      <c r="F593" s="29"/>
      <c r="G593" s="29"/>
      <c r="H593" s="29"/>
      <c r="I593" s="29"/>
      <c r="J593" s="29"/>
      <c r="K593" s="19"/>
      <c r="L593" s="19"/>
    </row>
    <row r="594" spans="1:12" ht="14">
      <c r="A594" s="19"/>
      <c r="B594" s="19"/>
      <c r="C594" s="29"/>
      <c r="D594" s="29"/>
      <c r="E594" s="29"/>
      <c r="F594" s="29"/>
      <c r="G594" s="29"/>
      <c r="H594" s="29"/>
      <c r="I594" s="29"/>
      <c r="J594" s="29"/>
      <c r="K594" s="19"/>
      <c r="L594" s="19"/>
    </row>
    <row r="595" spans="1:12" ht="14">
      <c r="A595" s="19"/>
      <c r="B595" s="19"/>
      <c r="C595" s="29"/>
      <c r="D595" s="29"/>
      <c r="E595" s="29"/>
      <c r="F595" s="29"/>
      <c r="G595" s="29"/>
      <c r="H595" s="29"/>
      <c r="I595" s="29"/>
      <c r="J595" s="29"/>
      <c r="K595" s="19"/>
      <c r="L595" s="19"/>
    </row>
    <row r="596" spans="1:12" ht="14">
      <c r="A596" s="19"/>
      <c r="B596" s="19"/>
      <c r="C596" s="29"/>
      <c r="D596" s="29"/>
      <c r="E596" s="29"/>
      <c r="F596" s="29"/>
      <c r="G596" s="29"/>
      <c r="H596" s="29"/>
      <c r="I596" s="29"/>
      <c r="J596" s="29"/>
      <c r="K596" s="19"/>
      <c r="L596" s="19"/>
    </row>
    <row r="597" spans="1:12" ht="14">
      <c r="A597" s="19"/>
      <c r="B597" s="19"/>
      <c r="C597" s="29"/>
      <c r="D597" s="29"/>
      <c r="E597" s="29"/>
      <c r="F597" s="29"/>
      <c r="G597" s="29"/>
      <c r="H597" s="29"/>
      <c r="I597" s="29"/>
      <c r="J597" s="29"/>
      <c r="K597" s="19"/>
      <c r="L597" s="19"/>
    </row>
    <row r="598" spans="1:12" ht="14">
      <c r="A598" s="19"/>
      <c r="B598" s="19"/>
      <c r="C598" s="29"/>
      <c r="D598" s="29"/>
      <c r="E598" s="29"/>
      <c r="F598" s="29"/>
      <c r="G598" s="29"/>
      <c r="H598" s="29"/>
      <c r="I598" s="29"/>
      <c r="J598" s="29"/>
      <c r="K598" s="19"/>
      <c r="L598" s="19"/>
    </row>
    <row r="599" spans="1:12" ht="14">
      <c r="A599" s="19"/>
      <c r="B599" s="19"/>
      <c r="C599" s="29"/>
      <c r="D599" s="29"/>
      <c r="E599" s="29"/>
      <c r="F599" s="29"/>
      <c r="G599" s="29"/>
      <c r="H599" s="29"/>
      <c r="I599" s="29"/>
      <c r="J599" s="29"/>
      <c r="K599" s="19"/>
      <c r="L599" s="19"/>
    </row>
    <row r="600" spans="1:12" ht="14">
      <c r="A600" s="19"/>
      <c r="B600" s="19"/>
      <c r="C600" s="29"/>
      <c r="D600" s="29"/>
      <c r="E600" s="29"/>
      <c r="F600" s="29"/>
      <c r="G600" s="29"/>
      <c r="H600" s="29"/>
      <c r="I600" s="29"/>
      <c r="J600" s="29"/>
      <c r="K600" s="19"/>
      <c r="L600" s="19"/>
    </row>
    <row r="601" spans="1:12" ht="14">
      <c r="A601" s="19"/>
      <c r="B601" s="19"/>
      <c r="C601" s="29"/>
      <c r="D601" s="29"/>
      <c r="E601" s="29"/>
      <c r="F601" s="29"/>
      <c r="G601" s="29"/>
      <c r="H601" s="29"/>
      <c r="I601" s="29"/>
      <c r="J601" s="29"/>
      <c r="K601" s="19"/>
      <c r="L601" s="19"/>
    </row>
    <row r="602" spans="1:12" ht="14">
      <c r="A602" s="19"/>
      <c r="B602" s="19"/>
      <c r="C602" s="29"/>
      <c r="D602" s="29"/>
      <c r="E602" s="29"/>
      <c r="F602" s="29"/>
      <c r="G602" s="29"/>
      <c r="H602" s="29"/>
      <c r="I602" s="29"/>
      <c r="J602" s="29"/>
      <c r="K602" s="19"/>
      <c r="L602" s="19"/>
    </row>
    <row r="603" spans="1:12" ht="14">
      <c r="A603" s="19"/>
      <c r="B603" s="19"/>
      <c r="C603" s="29"/>
      <c r="D603" s="29"/>
      <c r="E603" s="29"/>
      <c r="F603" s="29"/>
      <c r="G603" s="29"/>
      <c r="H603" s="29"/>
      <c r="I603" s="29"/>
      <c r="J603" s="29"/>
      <c r="K603" s="19"/>
      <c r="L603" s="19"/>
    </row>
    <row r="604" spans="1:12" ht="14">
      <c r="A604" s="19"/>
      <c r="B604" s="19"/>
      <c r="C604" s="29"/>
      <c r="D604" s="29"/>
      <c r="E604" s="29"/>
      <c r="F604" s="29"/>
      <c r="G604" s="29"/>
      <c r="H604" s="29"/>
      <c r="I604" s="29"/>
      <c r="J604" s="29"/>
      <c r="K604" s="19"/>
      <c r="L604" s="19"/>
    </row>
    <row r="605" spans="1:12" ht="14">
      <c r="A605" s="19"/>
      <c r="B605" s="19"/>
      <c r="C605" s="29"/>
      <c r="D605" s="29"/>
      <c r="E605" s="29"/>
      <c r="F605" s="29"/>
      <c r="G605" s="29"/>
      <c r="H605" s="29"/>
      <c r="I605" s="29"/>
      <c r="J605" s="29"/>
      <c r="K605" s="19"/>
      <c r="L605" s="19"/>
    </row>
    <row r="606" spans="1:12" ht="14">
      <c r="A606" s="19"/>
      <c r="B606" s="19"/>
      <c r="C606" s="29"/>
      <c r="D606" s="29"/>
      <c r="E606" s="29"/>
      <c r="F606" s="29"/>
      <c r="G606" s="29"/>
      <c r="H606" s="29"/>
      <c r="I606" s="29"/>
      <c r="J606" s="29"/>
      <c r="K606" s="19"/>
      <c r="L606" s="19"/>
    </row>
    <row r="607" spans="1:12" ht="14">
      <c r="A607" s="19"/>
      <c r="B607" s="19"/>
      <c r="C607" s="29"/>
      <c r="D607" s="29"/>
      <c r="E607" s="29"/>
      <c r="F607" s="29"/>
      <c r="G607" s="29"/>
      <c r="H607" s="29"/>
      <c r="I607" s="29"/>
      <c r="J607" s="29"/>
      <c r="K607" s="19"/>
      <c r="L607" s="19"/>
    </row>
    <row r="608" spans="1:12" ht="14">
      <c r="A608" s="19"/>
      <c r="B608" s="19"/>
      <c r="C608" s="29"/>
      <c r="D608" s="29"/>
      <c r="E608" s="29"/>
      <c r="F608" s="29"/>
      <c r="G608" s="29"/>
      <c r="H608" s="29"/>
      <c r="I608" s="29"/>
      <c r="J608" s="29"/>
      <c r="K608" s="19"/>
      <c r="L608" s="19"/>
    </row>
    <row r="609" spans="1:12" ht="14">
      <c r="A609" s="19"/>
      <c r="B609" s="19"/>
      <c r="C609" s="29"/>
      <c r="D609" s="29"/>
      <c r="E609" s="29"/>
      <c r="F609" s="29"/>
      <c r="G609" s="29"/>
      <c r="H609" s="29"/>
      <c r="I609" s="29"/>
      <c r="J609" s="29"/>
      <c r="K609" s="19"/>
      <c r="L609" s="19"/>
    </row>
    <row r="610" spans="1:12" ht="14">
      <c r="A610" s="19"/>
      <c r="B610" s="19"/>
      <c r="C610" s="29"/>
      <c r="D610" s="29"/>
      <c r="E610" s="29"/>
      <c r="F610" s="29"/>
      <c r="G610" s="29"/>
      <c r="H610" s="29"/>
      <c r="I610" s="29"/>
      <c r="J610" s="29"/>
      <c r="K610" s="19"/>
      <c r="L610" s="19"/>
    </row>
    <row r="611" spans="1:12" ht="14">
      <c r="A611" s="19"/>
      <c r="B611" s="19"/>
      <c r="C611" s="29"/>
      <c r="D611" s="29"/>
      <c r="E611" s="29"/>
      <c r="F611" s="29"/>
      <c r="G611" s="29"/>
      <c r="H611" s="29"/>
      <c r="I611" s="29"/>
      <c r="J611" s="29"/>
      <c r="K611" s="19"/>
      <c r="L611" s="19"/>
    </row>
    <row r="612" spans="1:12" ht="14">
      <c r="A612" s="19"/>
      <c r="B612" s="19"/>
      <c r="C612" s="29"/>
      <c r="D612" s="29"/>
      <c r="E612" s="29"/>
      <c r="F612" s="29"/>
      <c r="G612" s="29"/>
      <c r="H612" s="29"/>
      <c r="I612" s="29"/>
      <c r="J612" s="29"/>
      <c r="K612" s="19"/>
      <c r="L612" s="19"/>
    </row>
    <row r="613" spans="1:12" ht="14">
      <c r="A613" s="19"/>
      <c r="B613" s="19"/>
      <c r="C613" s="29"/>
      <c r="D613" s="29"/>
      <c r="E613" s="29"/>
      <c r="F613" s="29"/>
      <c r="G613" s="29"/>
      <c r="H613" s="29"/>
      <c r="I613" s="29"/>
      <c r="J613" s="29"/>
      <c r="K613" s="19"/>
      <c r="L613" s="19"/>
    </row>
    <row r="614" spans="1:12" ht="14">
      <c r="A614" s="19"/>
      <c r="B614" s="19"/>
      <c r="C614" s="29"/>
      <c r="D614" s="29"/>
      <c r="E614" s="29"/>
      <c r="F614" s="29"/>
      <c r="G614" s="29"/>
      <c r="H614" s="29"/>
      <c r="I614" s="29"/>
      <c r="J614" s="29"/>
      <c r="K614" s="19"/>
      <c r="L614" s="19"/>
    </row>
    <row r="615" spans="1:12" ht="14">
      <c r="A615" s="19"/>
      <c r="B615" s="19"/>
      <c r="C615" s="29"/>
      <c r="D615" s="29"/>
      <c r="E615" s="29"/>
      <c r="F615" s="29"/>
      <c r="G615" s="29"/>
      <c r="H615" s="29"/>
      <c r="I615" s="29"/>
      <c r="J615" s="29"/>
      <c r="K615" s="19"/>
      <c r="L615" s="19"/>
    </row>
    <row r="616" spans="1:12" ht="14">
      <c r="A616" s="19"/>
      <c r="B616" s="19"/>
      <c r="C616" s="29"/>
      <c r="D616" s="29"/>
      <c r="E616" s="29"/>
      <c r="F616" s="29"/>
      <c r="G616" s="29"/>
      <c r="H616" s="29"/>
      <c r="I616" s="29"/>
      <c r="J616" s="29"/>
      <c r="K616" s="19"/>
      <c r="L616" s="19"/>
    </row>
    <row r="617" spans="1:12" ht="14">
      <c r="A617" s="19"/>
      <c r="B617" s="19"/>
      <c r="C617" s="29"/>
      <c r="D617" s="29"/>
      <c r="E617" s="29"/>
      <c r="F617" s="29"/>
      <c r="G617" s="29"/>
      <c r="H617" s="29"/>
      <c r="I617" s="29"/>
      <c r="J617" s="29"/>
      <c r="K617" s="19"/>
      <c r="L617" s="19"/>
    </row>
    <row r="618" spans="1:12" ht="14">
      <c r="A618" s="19"/>
      <c r="B618" s="19"/>
      <c r="C618" s="29"/>
      <c r="D618" s="29"/>
      <c r="E618" s="29"/>
      <c r="F618" s="29"/>
      <c r="G618" s="29"/>
      <c r="H618" s="29"/>
      <c r="I618" s="29"/>
      <c r="J618" s="29"/>
      <c r="K618" s="19"/>
      <c r="L618" s="19"/>
    </row>
    <row r="619" spans="1:12" ht="14">
      <c r="A619" s="19"/>
      <c r="B619" s="19"/>
      <c r="C619" s="29"/>
      <c r="D619" s="29"/>
      <c r="E619" s="29"/>
      <c r="F619" s="29"/>
      <c r="G619" s="29"/>
      <c r="H619" s="29"/>
      <c r="I619" s="29"/>
      <c r="J619" s="29"/>
      <c r="K619" s="19"/>
      <c r="L619" s="19"/>
    </row>
    <row r="620" spans="1:12" ht="14">
      <c r="A620" s="19"/>
      <c r="B620" s="19"/>
      <c r="C620" s="29"/>
      <c r="D620" s="29"/>
      <c r="E620" s="29"/>
      <c r="F620" s="29"/>
      <c r="G620" s="29"/>
      <c r="H620" s="29"/>
      <c r="I620" s="29"/>
      <c r="J620" s="29"/>
      <c r="K620" s="19"/>
      <c r="L620" s="19"/>
    </row>
    <row r="621" spans="1:12" ht="14">
      <c r="A621" s="19"/>
      <c r="B621" s="19"/>
      <c r="C621" s="29"/>
      <c r="D621" s="29"/>
      <c r="E621" s="29"/>
      <c r="F621" s="29"/>
      <c r="G621" s="29"/>
      <c r="H621" s="29"/>
      <c r="I621" s="29"/>
      <c r="J621" s="29"/>
      <c r="K621" s="19"/>
      <c r="L621" s="19"/>
    </row>
    <row r="622" spans="1:12" ht="14">
      <c r="A622" s="19"/>
      <c r="B622" s="19"/>
      <c r="C622" s="29"/>
      <c r="D622" s="29"/>
      <c r="E622" s="29"/>
      <c r="F622" s="29"/>
      <c r="G622" s="29"/>
      <c r="H622" s="29"/>
      <c r="I622" s="29"/>
      <c r="J622" s="29"/>
      <c r="K622" s="19"/>
      <c r="L622" s="19"/>
    </row>
    <row r="623" spans="1:12" ht="14">
      <c r="A623" s="19"/>
      <c r="B623" s="19"/>
      <c r="C623" s="29"/>
      <c r="D623" s="29"/>
      <c r="E623" s="29"/>
      <c r="F623" s="29"/>
      <c r="G623" s="29"/>
      <c r="H623" s="29"/>
      <c r="I623" s="29"/>
      <c r="J623" s="29"/>
      <c r="K623" s="19"/>
      <c r="L623" s="19"/>
    </row>
    <row r="624" spans="1:12" ht="14">
      <c r="A624" s="19"/>
      <c r="B624" s="19"/>
      <c r="C624" s="29"/>
      <c r="D624" s="29"/>
      <c r="E624" s="29"/>
      <c r="F624" s="29"/>
      <c r="G624" s="29"/>
      <c r="H624" s="29"/>
      <c r="I624" s="29"/>
      <c r="J624" s="29"/>
      <c r="K624" s="19"/>
      <c r="L624" s="19"/>
    </row>
    <row r="625" spans="1:12" ht="14">
      <c r="A625" s="19"/>
      <c r="B625" s="19"/>
      <c r="C625" s="29"/>
      <c r="D625" s="29"/>
      <c r="E625" s="29"/>
      <c r="F625" s="29"/>
      <c r="G625" s="29"/>
      <c r="H625" s="29"/>
      <c r="I625" s="29"/>
      <c r="J625" s="29"/>
      <c r="K625" s="19"/>
      <c r="L625" s="19"/>
    </row>
    <row r="626" spans="1:12" ht="14">
      <c r="A626" s="19"/>
      <c r="B626" s="19"/>
      <c r="C626" s="29"/>
      <c r="D626" s="29"/>
      <c r="E626" s="29"/>
      <c r="F626" s="29"/>
      <c r="G626" s="29"/>
      <c r="H626" s="29"/>
      <c r="I626" s="29"/>
      <c r="J626" s="29"/>
      <c r="K626" s="19"/>
      <c r="L626" s="19"/>
    </row>
    <row r="627" spans="1:12" ht="14">
      <c r="A627" s="19"/>
      <c r="B627" s="19"/>
      <c r="C627" s="29"/>
      <c r="D627" s="29"/>
      <c r="E627" s="29"/>
      <c r="F627" s="29"/>
      <c r="G627" s="29"/>
      <c r="H627" s="29"/>
      <c r="I627" s="29"/>
      <c r="J627" s="29"/>
      <c r="K627" s="19"/>
      <c r="L627" s="19"/>
    </row>
    <row r="628" spans="1:12" ht="14">
      <c r="A628" s="19"/>
      <c r="B628" s="19"/>
      <c r="C628" s="29"/>
      <c r="D628" s="29"/>
      <c r="E628" s="29"/>
      <c r="F628" s="29"/>
      <c r="G628" s="29"/>
      <c r="H628" s="29"/>
      <c r="I628" s="29"/>
      <c r="J628" s="29"/>
      <c r="K628" s="19"/>
      <c r="L628" s="19"/>
    </row>
    <row r="629" spans="1:12" ht="14">
      <c r="A629" s="19"/>
      <c r="B629" s="19"/>
      <c r="C629" s="29"/>
      <c r="D629" s="29"/>
      <c r="E629" s="29"/>
      <c r="F629" s="29"/>
      <c r="G629" s="29"/>
      <c r="H629" s="29"/>
      <c r="I629" s="29"/>
      <c r="J629" s="29"/>
      <c r="K629" s="19"/>
      <c r="L629" s="19"/>
    </row>
    <row r="630" spans="1:12" ht="14">
      <c r="A630" s="19"/>
      <c r="B630" s="19"/>
      <c r="C630" s="29"/>
      <c r="D630" s="29"/>
      <c r="E630" s="29"/>
      <c r="F630" s="29"/>
      <c r="G630" s="29"/>
      <c r="H630" s="29"/>
      <c r="I630" s="29"/>
      <c r="J630" s="29"/>
      <c r="K630" s="19"/>
      <c r="L630" s="19"/>
    </row>
    <row r="631" spans="1:12" ht="14">
      <c r="A631" s="19"/>
      <c r="B631" s="19"/>
      <c r="C631" s="29"/>
      <c r="D631" s="29"/>
      <c r="E631" s="29"/>
      <c r="F631" s="29"/>
      <c r="G631" s="29"/>
      <c r="H631" s="29"/>
      <c r="I631" s="29"/>
      <c r="J631" s="29"/>
      <c r="K631" s="19"/>
      <c r="L631" s="19"/>
    </row>
    <row r="632" spans="1:12" ht="14">
      <c r="A632" s="19"/>
      <c r="B632" s="19"/>
      <c r="C632" s="29"/>
      <c r="D632" s="29"/>
      <c r="E632" s="29"/>
      <c r="F632" s="29"/>
      <c r="G632" s="29"/>
      <c r="H632" s="29"/>
      <c r="I632" s="29"/>
      <c r="J632" s="29"/>
      <c r="K632" s="19"/>
      <c r="L632" s="19"/>
    </row>
    <row r="633" spans="1:12" ht="14">
      <c r="A633" s="19"/>
      <c r="B633" s="19"/>
      <c r="C633" s="29"/>
      <c r="D633" s="29"/>
      <c r="E633" s="29"/>
      <c r="F633" s="29"/>
      <c r="G633" s="29"/>
      <c r="H633" s="29"/>
      <c r="I633" s="29"/>
      <c r="J633" s="29"/>
      <c r="K633" s="19"/>
      <c r="L633" s="19"/>
    </row>
    <row r="634" spans="1:12" ht="14">
      <c r="A634" s="19"/>
      <c r="B634" s="19"/>
      <c r="C634" s="29"/>
      <c r="D634" s="29"/>
      <c r="E634" s="29"/>
      <c r="F634" s="29"/>
      <c r="G634" s="29"/>
      <c r="H634" s="29"/>
      <c r="I634" s="29"/>
      <c r="J634" s="29"/>
      <c r="K634" s="19"/>
      <c r="L634" s="19"/>
    </row>
    <row r="635" spans="1:12" ht="14">
      <c r="A635" s="19"/>
      <c r="B635" s="19"/>
      <c r="C635" s="29"/>
      <c r="D635" s="29"/>
      <c r="E635" s="29"/>
      <c r="F635" s="29"/>
      <c r="G635" s="29"/>
      <c r="H635" s="29"/>
      <c r="I635" s="29"/>
      <c r="J635" s="29"/>
      <c r="K635" s="19"/>
      <c r="L635" s="19"/>
    </row>
    <row r="636" spans="1:12" ht="14">
      <c r="A636" s="19"/>
      <c r="B636" s="19"/>
      <c r="C636" s="29"/>
      <c r="D636" s="29"/>
      <c r="E636" s="29"/>
      <c r="F636" s="29"/>
      <c r="G636" s="29"/>
      <c r="H636" s="29"/>
      <c r="I636" s="29"/>
      <c r="J636" s="29"/>
      <c r="K636" s="19"/>
      <c r="L636" s="19"/>
    </row>
    <row r="637" spans="1:12" ht="14">
      <c r="A637" s="19"/>
      <c r="B637" s="19"/>
      <c r="C637" s="29"/>
      <c r="D637" s="29"/>
      <c r="E637" s="29"/>
      <c r="F637" s="29"/>
      <c r="G637" s="29"/>
      <c r="H637" s="29"/>
      <c r="I637" s="29"/>
      <c r="J637" s="29"/>
      <c r="K637" s="19"/>
      <c r="L637" s="19"/>
    </row>
    <row r="638" spans="1:12" ht="14">
      <c r="A638" s="19"/>
      <c r="B638" s="19"/>
      <c r="C638" s="29"/>
      <c r="D638" s="29"/>
      <c r="E638" s="29"/>
      <c r="F638" s="29"/>
      <c r="G638" s="29"/>
      <c r="H638" s="29"/>
      <c r="I638" s="29"/>
      <c r="J638" s="29"/>
      <c r="K638" s="19"/>
      <c r="L638" s="19"/>
    </row>
    <row r="639" spans="1:12" ht="14">
      <c r="A639" s="19"/>
      <c r="B639" s="19"/>
      <c r="C639" s="29"/>
      <c r="D639" s="29"/>
      <c r="E639" s="29"/>
      <c r="F639" s="29"/>
      <c r="G639" s="29"/>
      <c r="H639" s="29"/>
      <c r="I639" s="29"/>
      <c r="J639" s="29"/>
      <c r="K639" s="19"/>
      <c r="L639" s="19"/>
    </row>
    <row r="640" spans="1:12" ht="14">
      <c r="A640" s="19"/>
      <c r="B640" s="19"/>
      <c r="C640" s="29"/>
      <c r="D640" s="29"/>
      <c r="E640" s="29"/>
      <c r="F640" s="29"/>
      <c r="G640" s="29"/>
      <c r="H640" s="29"/>
      <c r="I640" s="29"/>
      <c r="J640" s="29"/>
      <c r="K640" s="19"/>
      <c r="L640" s="19"/>
    </row>
    <row r="641" spans="1:12" ht="14">
      <c r="A641" s="19"/>
      <c r="B641" s="19"/>
      <c r="C641" s="29"/>
      <c r="D641" s="29"/>
      <c r="E641" s="29"/>
      <c r="F641" s="29"/>
      <c r="G641" s="29"/>
      <c r="H641" s="29"/>
      <c r="I641" s="29"/>
      <c r="J641" s="29"/>
      <c r="K641" s="19"/>
      <c r="L641" s="19"/>
    </row>
    <row r="642" spans="1:12" ht="14">
      <c r="A642" s="19"/>
      <c r="B642" s="19"/>
      <c r="C642" s="29"/>
      <c r="D642" s="29"/>
      <c r="E642" s="29"/>
      <c r="F642" s="29"/>
      <c r="G642" s="29"/>
      <c r="H642" s="29"/>
      <c r="I642" s="29"/>
      <c r="J642" s="29"/>
      <c r="K642" s="19"/>
      <c r="L642" s="19"/>
    </row>
    <row r="643" spans="1:12" ht="14">
      <c r="A643" s="19"/>
      <c r="B643" s="19"/>
      <c r="C643" s="29"/>
      <c r="D643" s="29"/>
      <c r="E643" s="29"/>
      <c r="F643" s="29"/>
      <c r="G643" s="29"/>
      <c r="H643" s="29"/>
      <c r="I643" s="29"/>
      <c r="J643" s="29"/>
      <c r="K643" s="19"/>
      <c r="L643" s="19"/>
    </row>
    <row r="644" spans="1:12" ht="14">
      <c r="A644" s="19"/>
      <c r="B644" s="19"/>
      <c r="C644" s="29"/>
      <c r="D644" s="29"/>
      <c r="E644" s="29"/>
      <c r="F644" s="29"/>
      <c r="G644" s="29"/>
      <c r="H644" s="29"/>
      <c r="I644" s="29"/>
      <c r="J644" s="29"/>
      <c r="K644" s="19"/>
      <c r="L644" s="19"/>
    </row>
    <row r="645" spans="1:12" ht="14">
      <c r="A645" s="19"/>
      <c r="B645" s="19"/>
      <c r="C645" s="29"/>
      <c r="D645" s="29"/>
      <c r="E645" s="29"/>
      <c r="F645" s="29"/>
      <c r="G645" s="29"/>
      <c r="H645" s="29"/>
      <c r="I645" s="29"/>
      <c r="J645" s="29"/>
      <c r="K645" s="19"/>
      <c r="L645" s="19"/>
    </row>
    <row r="646" spans="1:12" ht="14">
      <c r="A646" s="19"/>
      <c r="B646" s="19"/>
      <c r="C646" s="29"/>
      <c r="D646" s="29"/>
      <c r="E646" s="29"/>
      <c r="F646" s="29"/>
      <c r="G646" s="29"/>
      <c r="H646" s="29"/>
      <c r="I646" s="29"/>
      <c r="J646" s="29"/>
      <c r="K646" s="19"/>
      <c r="L646" s="19"/>
    </row>
    <row r="647" spans="1:12" ht="14">
      <c r="A647" s="19"/>
      <c r="B647" s="19"/>
      <c r="C647" s="29"/>
      <c r="D647" s="29"/>
      <c r="E647" s="29"/>
      <c r="F647" s="29"/>
      <c r="G647" s="29"/>
      <c r="H647" s="29"/>
      <c r="I647" s="29"/>
      <c r="J647" s="29"/>
      <c r="K647" s="19"/>
      <c r="L647" s="19"/>
    </row>
    <row r="648" spans="1:12" ht="14">
      <c r="A648" s="19"/>
      <c r="B648" s="19"/>
      <c r="C648" s="29"/>
      <c r="D648" s="29"/>
      <c r="E648" s="29"/>
      <c r="F648" s="29"/>
      <c r="G648" s="29"/>
      <c r="H648" s="29"/>
      <c r="I648" s="29"/>
      <c r="J648" s="29"/>
      <c r="K648" s="19"/>
      <c r="L648" s="19"/>
    </row>
    <row r="649" spans="1:12" ht="14">
      <c r="A649" s="19"/>
      <c r="B649" s="19"/>
      <c r="C649" s="29"/>
      <c r="D649" s="29"/>
      <c r="E649" s="29"/>
      <c r="F649" s="29"/>
      <c r="G649" s="29"/>
      <c r="H649" s="29"/>
      <c r="I649" s="29"/>
      <c r="J649" s="29"/>
      <c r="K649" s="19"/>
      <c r="L649" s="19"/>
    </row>
    <row r="650" spans="1:12" ht="14">
      <c r="A650" s="19"/>
      <c r="B650" s="19"/>
      <c r="C650" s="29"/>
      <c r="D650" s="29"/>
      <c r="E650" s="29"/>
      <c r="F650" s="29"/>
      <c r="G650" s="29"/>
      <c r="H650" s="29"/>
      <c r="I650" s="29"/>
      <c r="J650" s="29"/>
      <c r="K650" s="19"/>
      <c r="L650" s="19"/>
    </row>
    <row r="651" spans="1:12" ht="14">
      <c r="A651" s="19"/>
      <c r="B651" s="19"/>
      <c r="C651" s="29"/>
      <c r="D651" s="29"/>
      <c r="E651" s="29"/>
      <c r="F651" s="29"/>
      <c r="G651" s="29"/>
      <c r="H651" s="29"/>
      <c r="I651" s="29"/>
      <c r="J651" s="29"/>
      <c r="K651" s="19"/>
      <c r="L651" s="19"/>
    </row>
    <row r="652" spans="1:12" ht="14">
      <c r="A652" s="19"/>
      <c r="B652" s="19"/>
      <c r="C652" s="29"/>
      <c r="D652" s="29"/>
      <c r="E652" s="29"/>
      <c r="F652" s="29"/>
      <c r="G652" s="29"/>
      <c r="H652" s="29"/>
      <c r="I652" s="29"/>
      <c r="J652" s="29"/>
      <c r="K652" s="19"/>
      <c r="L652" s="19"/>
    </row>
    <row r="653" spans="1:12" ht="14">
      <c r="A653" s="19"/>
      <c r="B653" s="19"/>
      <c r="C653" s="29"/>
      <c r="D653" s="29"/>
      <c r="E653" s="29"/>
      <c r="F653" s="29"/>
      <c r="G653" s="29"/>
      <c r="H653" s="29"/>
      <c r="I653" s="29"/>
      <c r="J653" s="29"/>
      <c r="K653" s="19"/>
      <c r="L653" s="19"/>
    </row>
    <row r="654" spans="1:12" ht="14">
      <c r="A654" s="19"/>
      <c r="B654" s="19"/>
      <c r="C654" s="29"/>
      <c r="D654" s="29"/>
      <c r="E654" s="29"/>
      <c r="F654" s="29"/>
      <c r="G654" s="29"/>
      <c r="H654" s="29"/>
      <c r="I654" s="29"/>
      <c r="J654" s="29"/>
      <c r="K654" s="19"/>
      <c r="L654" s="19"/>
    </row>
    <row r="655" spans="1:12" ht="14">
      <c r="A655" s="19"/>
      <c r="B655" s="19"/>
      <c r="C655" s="29"/>
      <c r="D655" s="29"/>
      <c r="E655" s="29"/>
      <c r="F655" s="29"/>
      <c r="G655" s="29"/>
      <c r="H655" s="29"/>
      <c r="I655" s="29"/>
      <c r="J655" s="29"/>
      <c r="K655" s="19"/>
      <c r="L655" s="19"/>
    </row>
    <row r="656" spans="1:12" ht="14">
      <c r="A656" s="19"/>
      <c r="B656" s="19"/>
      <c r="C656" s="29"/>
      <c r="D656" s="29"/>
      <c r="E656" s="29"/>
      <c r="F656" s="29"/>
      <c r="G656" s="29"/>
      <c r="H656" s="29"/>
      <c r="I656" s="29"/>
      <c r="J656" s="29"/>
      <c r="K656" s="19"/>
      <c r="L656" s="19"/>
    </row>
    <row r="657" spans="1:12" ht="14">
      <c r="A657" s="19"/>
      <c r="B657" s="19"/>
      <c r="C657" s="29"/>
      <c r="D657" s="29"/>
      <c r="E657" s="29"/>
      <c r="F657" s="29"/>
      <c r="G657" s="29"/>
      <c r="H657" s="29"/>
      <c r="I657" s="29"/>
      <c r="J657" s="29"/>
      <c r="K657" s="19"/>
      <c r="L657" s="19"/>
    </row>
    <row r="658" spans="1:12" ht="14">
      <c r="A658" s="19"/>
      <c r="B658" s="19"/>
      <c r="C658" s="29"/>
      <c r="D658" s="29"/>
      <c r="E658" s="29"/>
      <c r="F658" s="29"/>
      <c r="G658" s="29"/>
      <c r="H658" s="29"/>
      <c r="I658" s="29"/>
      <c r="J658" s="29"/>
      <c r="K658" s="19"/>
      <c r="L658" s="19"/>
    </row>
    <row r="659" spans="1:12" ht="14">
      <c r="A659" s="19"/>
      <c r="B659" s="19"/>
      <c r="C659" s="29"/>
      <c r="D659" s="29"/>
      <c r="E659" s="29"/>
      <c r="F659" s="29"/>
      <c r="G659" s="29"/>
      <c r="H659" s="29"/>
      <c r="I659" s="29"/>
      <c r="J659" s="29"/>
      <c r="K659" s="19"/>
      <c r="L659" s="19"/>
    </row>
    <row r="660" spans="1:12" ht="14">
      <c r="A660" s="19"/>
      <c r="B660" s="19"/>
      <c r="C660" s="29"/>
      <c r="D660" s="29"/>
      <c r="E660" s="29"/>
      <c r="F660" s="29"/>
      <c r="G660" s="29"/>
      <c r="H660" s="29"/>
      <c r="I660" s="29"/>
      <c r="J660" s="29"/>
      <c r="K660" s="19"/>
      <c r="L660" s="19"/>
    </row>
    <row r="661" spans="1:12" ht="14">
      <c r="A661" s="19"/>
      <c r="B661" s="19"/>
      <c r="C661" s="29"/>
      <c r="D661" s="29"/>
      <c r="E661" s="29"/>
      <c r="F661" s="29"/>
      <c r="G661" s="29"/>
      <c r="H661" s="29"/>
      <c r="I661" s="29"/>
      <c r="J661" s="29"/>
      <c r="K661" s="19"/>
      <c r="L661" s="19"/>
    </row>
    <row r="662" spans="1:12" ht="14">
      <c r="A662" s="19"/>
      <c r="B662" s="19"/>
      <c r="C662" s="29"/>
      <c r="D662" s="29"/>
      <c r="E662" s="29"/>
      <c r="F662" s="29"/>
      <c r="G662" s="29"/>
      <c r="H662" s="29"/>
      <c r="I662" s="29"/>
      <c r="J662" s="29"/>
      <c r="K662" s="19"/>
      <c r="L662" s="19"/>
    </row>
    <row r="663" spans="1:12" ht="14">
      <c r="A663" s="19"/>
      <c r="B663" s="19"/>
      <c r="C663" s="29"/>
      <c r="D663" s="29"/>
      <c r="E663" s="29"/>
      <c r="F663" s="29"/>
      <c r="G663" s="29"/>
      <c r="H663" s="29"/>
      <c r="I663" s="29"/>
      <c r="J663" s="29"/>
      <c r="K663" s="19"/>
      <c r="L663" s="19"/>
    </row>
    <row r="664" spans="1:12" ht="14">
      <c r="A664" s="19"/>
      <c r="B664" s="19"/>
      <c r="C664" s="29"/>
      <c r="D664" s="29"/>
      <c r="E664" s="29"/>
      <c r="F664" s="29"/>
      <c r="G664" s="29"/>
      <c r="H664" s="29"/>
      <c r="I664" s="29"/>
      <c r="J664" s="29"/>
      <c r="K664" s="19"/>
      <c r="L664" s="19"/>
    </row>
    <row r="665" spans="1:12" ht="14">
      <c r="A665" s="19"/>
      <c r="B665" s="19"/>
      <c r="C665" s="29"/>
      <c r="D665" s="29"/>
      <c r="E665" s="29"/>
      <c r="F665" s="29"/>
      <c r="G665" s="29"/>
      <c r="H665" s="29"/>
      <c r="I665" s="29"/>
      <c r="J665" s="29"/>
      <c r="K665" s="19"/>
      <c r="L665" s="19"/>
    </row>
    <row r="666" spans="1:12" ht="14">
      <c r="A666" s="19"/>
      <c r="B666" s="19"/>
      <c r="C666" s="29"/>
      <c r="D666" s="29"/>
      <c r="E666" s="29"/>
      <c r="F666" s="29"/>
      <c r="G666" s="29"/>
      <c r="H666" s="29"/>
      <c r="I666" s="29"/>
      <c r="J666" s="29"/>
      <c r="K666" s="19"/>
      <c r="L666" s="19"/>
    </row>
    <row r="667" spans="1:12" ht="14">
      <c r="A667" s="19"/>
      <c r="B667" s="19"/>
      <c r="C667" s="29"/>
      <c r="D667" s="29"/>
      <c r="E667" s="29"/>
      <c r="F667" s="29"/>
      <c r="G667" s="29"/>
      <c r="H667" s="29"/>
      <c r="I667" s="29"/>
      <c r="J667" s="29"/>
      <c r="K667" s="19"/>
      <c r="L667" s="19"/>
    </row>
    <row r="668" spans="1:12" ht="14">
      <c r="A668" s="19"/>
      <c r="B668" s="19"/>
      <c r="C668" s="29"/>
      <c r="D668" s="29"/>
      <c r="E668" s="29"/>
      <c r="F668" s="29"/>
      <c r="G668" s="29"/>
      <c r="H668" s="29"/>
      <c r="I668" s="29"/>
      <c r="J668" s="29"/>
      <c r="K668" s="19"/>
      <c r="L668" s="19"/>
    </row>
    <row r="669" spans="1:12" ht="14">
      <c r="A669" s="19"/>
      <c r="B669" s="19"/>
      <c r="C669" s="29"/>
      <c r="D669" s="29"/>
      <c r="E669" s="29"/>
      <c r="F669" s="29"/>
      <c r="G669" s="29"/>
      <c r="H669" s="29"/>
      <c r="I669" s="29"/>
      <c r="J669" s="29"/>
      <c r="K669" s="19"/>
      <c r="L669" s="19"/>
    </row>
    <row r="670" spans="1:12" ht="14">
      <c r="A670" s="19"/>
      <c r="B670" s="19"/>
      <c r="C670" s="29"/>
      <c r="D670" s="29"/>
      <c r="E670" s="29"/>
      <c r="F670" s="29"/>
      <c r="G670" s="29"/>
      <c r="H670" s="29"/>
      <c r="I670" s="29"/>
      <c r="J670" s="29"/>
      <c r="K670" s="19"/>
      <c r="L670" s="19"/>
    </row>
    <row r="671" spans="1:12" ht="14">
      <c r="A671" s="19"/>
      <c r="B671" s="19"/>
      <c r="C671" s="29"/>
      <c r="D671" s="29"/>
      <c r="E671" s="29"/>
      <c r="F671" s="29"/>
      <c r="G671" s="29"/>
      <c r="H671" s="29"/>
      <c r="I671" s="29"/>
      <c r="J671" s="29"/>
      <c r="K671" s="19"/>
      <c r="L671" s="19"/>
    </row>
    <row r="672" spans="1:12" ht="14">
      <c r="A672" s="19"/>
      <c r="B672" s="19"/>
      <c r="C672" s="29"/>
      <c r="D672" s="29"/>
      <c r="E672" s="29"/>
      <c r="F672" s="29"/>
      <c r="G672" s="29"/>
      <c r="H672" s="29"/>
      <c r="I672" s="29"/>
      <c r="J672" s="29"/>
      <c r="K672" s="19"/>
      <c r="L672" s="19"/>
    </row>
    <row r="673" spans="1:12" ht="14">
      <c r="A673" s="19"/>
      <c r="B673" s="19"/>
      <c r="C673" s="29"/>
      <c r="D673" s="29"/>
      <c r="E673" s="29"/>
      <c r="F673" s="29"/>
      <c r="G673" s="29"/>
      <c r="H673" s="29"/>
      <c r="I673" s="29"/>
      <c r="J673" s="29"/>
      <c r="K673" s="19"/>
      <c r="L673" s="19"/>
    </row>
    <row r="674" spans="1:12" ht="14">
      <c r="A674" s="19"/>
      <c r="B674" s="19"/>
      <c r="C674" s="29"/>
      <c r="D674" s="29"/>
      <c r="E674" s="29"/>
      <c r="F674" s="29"/>
      <c r="G674" s="29"/>
      <c r="H674" s="29"/>
      <c r="I674" s="29"/>
      <c r="J674" s="29"/>
      <c r="K674" s="19"/>
      <c r="L674" s="19"/>
    </row>
    <row r="675" spans="1:12" ht="14">
      <c r="A675" s="19"/>
      <c r="B675" s="19"/>
      <c r="C675" s="29"/>
      <c r="D675" s="29"/>
      <c r="E675" s="29"/>
      <c r="F675" s="29"/>
      <c r="G675" s="29"/>
      <c r="H675" s="29"/>
      <c r="I675" s="29"/>
      <c r="J675" s="29"/>
      <c r="K675" s="19"/>
      <c r="L675" s="19"/>
    </row>
    <row r="676" spans="1:12" ht="14">
      <c r="A676" s="19"/>
      <c r="B676" s="19"/>
      <c r="C676" s="29"/>
      <c r="D676" s="29"/>
      <c r="E676" s="29"/>
      <c r="F676" s="29"/>
      <c r="G676" s="29"/>
      <c r="H676" s="29"/>
      <c r="I676" s="29"/>
      <c r="J676" s="29"/>
      <c r="K676" s="19"/>
      <c r="L676" s="19"/>
    </row>
    <row r="677" spans="1:12" ht="14">
      <c r="A677" s="19"/>
      <c r="B677" s="19"/>
      <c r="C677" s="29"/>
      <c r="D677" s="29"/>
      <c r="E677" s="29"/>
      <c r="F677" s="29"/>
      <c r="G677" s="29"/>
      <c r="H677" s="29"/>
      <c r="I677" s="29"/>
      <c r="J677" s="29"/>
      <c r="K677" s="19"/>
      <c r="L677" s="19"/>
    </row>
    <row r="678" spans="1:12" ht="14">
      <c r="A678" s="19"/>
      <c r="B678" s="19"/>
      <c r="C678" s="29"/>
      <c r="D678" s="29"/>
      <c r="E678" s="29"/>
      <c r="F678" s="29"/>
      <c r="G678" s="29"/>
      <c r="H678" s="29"/>
      <c r="I678" s="29"/>
      <c r="J678" s="29"/>
      <c r="K678" s="19"/>
      <c r="L678" s="19"/>
    </row>
    <row r="679" spans="1:12" ht="14">
      <c r="A679" s="19"/>
      <c r="B679" s="19"/>
      <c r="C679" s="29"/>
      <c r="D679" s="29"/>
      <c r="E679" s="29"/>
      <c r="F679" s="29"/>
      <c r="G679" s="29"/>
      <c r="H679" s="29"/>
      <c r="I679" s="29"/>
      <c r="J679" s="29"/>
      <c r="K679" s="19"/>
      <c r="L679" s="19"/>
    </row>
    <row r="680" spans="1:12" ht="14">
      <c r="A680" s="19"/>
      <c r="B680" s="19"/>
      <c r="C680" s="29"/>
      <c r="D680" s="29"/>
      <c r="E680" s="29"/>
      <c r="F680" s="29"/>
      <c r="G680" s="29"/>
      <c r="H680" s="29"/>
      <c r="I680" s="29"/>
      <c r="J680" s="29"/>
      <c r="K680" s="19"/>
      <c r="L680" s="19"/>
    </row>
    <row r="681" spans="1:12" ht="14">
      <c r="A681" s="19"/>
      <c r="B681" s="19"/>
      <c r="C681" s="29"/>
      <c r="D681" s="29"/>
      <c r="E681" s="29"/>
      <c r="F681" s="29"/>
      <c r="G681" s="29"/>
      <c r="H681" s="29"/>
      <c r="I681" s="29"/>
      <c r="J681" s="29"/>
      <c r="K681" s="19"/>
      <c r="L681" s="19"/>
    </row>
    <row r="682" spans="1:12" ht="14">
      <c r="A682" s="19"/>
      <c r="B682" s="19"/>
      <c r="C682" s="29"/>
      <c r="D682" s="29"/>
      <c r="E682" s="29"/>
      <c r="F682" s="29"/>
      <c r="G682" s="29"/>
      <c r="H682" s="29"/>
      <c r="I682" s="29"/>
      <c r="J682" s="29"/>
      <c r="K682" s="19"/>
      <c r="L682" s="19"/>
    </row>
    <row r="683" spans="1:12" ht="14">
      <c r="A683" s="19"/>
      <c r="B683" s="19"/>
      <c r="C683" s="29"/>
      <c r="D683" s="29"/>
      <c r="E683" s="29"/>
      <c r="F683" s="29"/>
      <c r="G683" s="29"/>
      <c r="H683" s="29"/>
      <c r="I683" s="29"/>
      <c r="J683" s="29"/>
      <c r="K683" s="19"/>
      <c r="L683" s="19"/>
    </row>
    <row r="684" spans="1:12" ht="14">
      <c r="A684" s="19"/>
      <c r="B684" s="19"/>
      <c r="C684" s="29"/>
      <c r="D684" s="29"/>
      <c r="E684" s="29"/>
      <c r="F684" s="29"/>
      <c r="G684" s="29"/>
      <c r="H684" s="29"/>
      <c r="I684" s="29"/>
      <c r="J684" s="29"/>
      <c r="K684" s="19"/>
      <c r="L684" s="19"/>
    </row>
    <row r="685" spans="1:12" ht="14">
      <c r="A685" s="19"/>
      <c r="B685" s="19"/>
      <c r="C685" s="29"/>
      <c r="D685" s="29"/>
      <c r="E685" s="29"/>
      <c r="F685" s="29"/>
      <c r="G685" s="29"/>
      <c r="H685" s="29"/>
      <c r="I685" s="29"/>
      <c r="J685" s="29"/>
      <c r="K685" s="19"/>
      <c r="L685" s="19"/>
    </row>
    <row r="686" spans="1:12" ht="14">
      <c r="A686" s="19"/>
      <c r="B686" s="19"/>
      <c r="C686" s="29"/>
      <c r="D686" s="29"/>
      <c r="E686" s="29"/>
      <c r="F686" s="29"/>
      <c r="G686" s="29"/>
      <c r="H686" s="29"/>
      <c r="I686" s="29"/>
      <c r="J686" s="29"/>
      <c r="K686" s="19"/>
      <c r="L686" s="19"/>
    </row>
    <row r="687" spans="1:12" ht="14">
      <c r="A687" s="19"/>
      <c r="B687" s="19"/>
      <c r="C687" s="29"/>
      <c r="D687" s="29"/>
      <c r="E687" s="29"/>
      <c r="F687" s="29"/>
      <c r="G687" s="29"/>
      <c r="H687" s="29"/>
      <c r="I687" s="29"/>
      <c r="J687" s="29"/>
      <c r="K687" s="19"/>
      <c r="L687" s="19"/>
    </row>
    <row r="688" spans="1:12" ht="14">
      <c r="A688" s="19"/>
      <c r="B688" s="19"/>
      <c r="C688" s="29"/>
      <c r="D688" s="29"/>
      <c r="E688" s="29"/>
      <c r="F688" s="29"/>
      <c r="G688" s="29"/>
      <c r="H688" s="29"/>
      <c r="I688" s="29"/>
      <c r="J688" s="29"/>
      <c r="K688" s="19"/>
      <c r="L688" s="19"/>
    </row>
    <row r="689" spans="1:12" ht="14">
      <c r="A689" s="19"/>
      <c r="B689" s="19"/>
      <c r="C689" s="29"/>
      <c r="D689" s="29"/>
      <c r="E689" s="29"/>
      <c r="F689" s="29"/>
      <c r="G689" s="29"/>
      <c r="H689" s="29"/>
      <c r="I689" s="29"/>
      <c r="J689" s="29"/>
      <c r="K689" s="19"/>
      <c r="L689" s="19"/>
    </row>
    <row r="690" spans="1:12" ht="14">
      <c r="A690" s="19"/>
      <c r="B690" s="19"/>
      <c r="C690" s="29"/>
      <c r="D690" s="29"/>
      <c r="E690" s="29"/>
      <c r="F690" s="29"/>
      <c r="G690" s="29"/>
      <c r="H690" s="29"/>
      <c r="I690" s="29"/>
      <c r="J690" s="29"/>
      <c r="K690" s="19"/>
      <c r="L690" s="19"/>
    </row>
    <row r="691" spans="1:12" ht="14">
      <c r="A691" s="19"/>
      <c r="B691" s="19"/>
      <c r="C691" s="29"/>
      <c r="D691" s="29"/>
      <c r="E691" s="29"/>
      <c r="F691" s="29"/>
      <c r="G691" s="29"/>
      <c r="H691" s="29"/>
      <c r="I691" s="29"/>
      <c r="J691" s="29"/>
      <c r="K691" s="19"/>
      <c r="L691" s="19"/>
    </row>
    <row r="692" spans="1:12" ht="14">
      <c r="A692" s="19"/>
      <c r="B692" s="19"/>
      <c r="C692" s="29"/>
      <c r="D692" s="29"/>
      <c r="E692" s="29"/>
      <c r="F692" s="29"/>
      <c r="G692" s="29"/>
      <c r="H692" s="29"/>
      <c r="I692" s="29"/>
      <c r="J692" s="29"/>
      <c r="K692" s="19"/>
      <c r="L692" s="19"/>
    </row>
    <row r="693" spans="1:12" ht="14">
      <c r="A693" s="19"/>
      <c r="B693" s="19"/>
      <c r="C693" s="29"/>
      <c r="D693" s="29"/>
      <c r="E693" s="29"/>
      <c r="F693" s="29"/>
      <c r="G693" s="29"/>
      <c r="H693" s="29"/>
      <c r="I693" s="29"/>
      <c r="J693" s="29"/>
      <c r="K693" s="19"/>
      <c r="L693" s="19"/>
    </row>
    <row r="694" spans="1:12" ht="14">
      <c r="A694" s="19"/>
      <c r="B694" s="19"/>
      <c r="C694" s="29"/>
      <c r="D694" s="29"/>
      <c r="E694" s="29"/>
      <c r="F694" s="29"/>
      <c r="G694" s="29"/>
      <c r="H694" s="29"/>
      <c r="I694" s="29"/>
      <c r="J694" s="29"/>
      <c r="K694" s="19"/>
      <c r="L694" s="19"/>
    </row>
    <row r="695" spans="1:12" ht="14">
      <c r="A695" s="19"/>
      <c r="B695" s="19"/>
      <c r="C695" s="29"/>
      <c r="D695" s="29"/>
      <c r="E695" s="29"/>
      <c r="F695" s="29"/>
      <c r="G695" s="29"/>
      <c r="H695" s="29"/>
      <c r="I695" s="29"/>
      <c r="J695" s="29"/>
      <c r="K695" s="19"/>
      <c r="L695" s="19"/>
    </row>
    <row r="696" spans="1:12" ht="14">
      <c r="A696" s="19"/>
      <c r="B696" s="19"/>
      <c r="C696" s="29"/>
      <c r="D696" s="29"/>
      <c r="E696" s="29"/>
      <c r="F696" s="29"/>
      <c r="G696" s="29"/>
      <c r="H696" s="29"/>
      <c r="I696" s="29"/>
      <c r="J696" s="29"/>
      <c r="K696" s="19"/>
      <c r="L696" s="19"/>
    </row>
    <row r="697" spans="1:12" ht="14">
      <c r="A697" s="19"/>
      <c r="B697" s="19"/>
      <c r="C697" s="29"/>
      <c r="D697" s="29"/>
      <c r="E697" s="29"/>
      <c r="F697" s="29"/>
      <c r="G697" s="29"/>
      <c r="H697" s="29"/>
      <c r="I697" s="29"/>
      <c r="J697" s="29"/>
      <c r="K697" s="19"/>
      <c r="L697" s="19"/>
    </row>
    <row r="698" spans="1:12" ht="14">
      <c r="A698" s="19"/>
      <c r="B698" s="19"/>
      <c r="C698" s="29"/>
      <c r="D698" s="29"/>
      <c r="E698" s="29"/>
      <c r="F698" s="29"/>
      <c r="G698" s="29"/>
      <c r="H698" s="29"/>
      <c r="I698" s="29"/>
      <c r="J698" s="29"/>
      <c r="K698" s="19"/>
      <c r="L698" s="19"/>
    </row>
    <row r="699" spans="1:12" ht="14">
      <c r="A699" s="19"/>
      <c r="B699" s="19"/>
      <c r="C699" s="29"/>
      <c r="D699" s="29"/>
      <c r="E699" s="29"/>
      <c r="F699" s="29"/>
      <c r="G699" s="29"/>
      <c r="H699" s="29"/>
      <c r="I699" s="29"/>
      <c r="J699" s="29"/>
      <c r="K699" s="19"/>
      <c r="L699" s="19"/>
    </row>
    <row r="700" spans="1:12" ht="14">
      <c r="A700" s="19"/>
      <c r="B700" s="19"/>
      <c r="C700" s="29"/>
      <c r="D700" s="29"/>
      <c r="E700" s="29"/>
      <c r="F700" s="29"/>
      <c r="G700" s="29"/>
      <c r="H700" s="29"/>
      <c r="I700" s="29"/>
      <c r="J700" s="29"/>
      <c r="K700" s="19"/>
      <c r="L700" s="19"/>
    </row>
    <row r="701" spans="1:12" ht="14">
      <c r="A701" s="19"/>
      <c r="B701" s="19"/>
      <c r="C701" s="29"/>
      <c r="D701" s="29"/>
      <c r="E701" s="29"/>
      <c r="F701" s="29"/>
      <c r="G701" s="29"/>
      <c r="H701" s="29"/>
      <c r="I701" s="29"/>
      <c r="J701" s="29"/>
      <c r="K701" s="19"/>
      <c r="L701" s="19"/>
    </row>
    <row r="702" spans="1:12" ht="14">
      <c r="A702" s="19"/>
      <c r="B702" s="19"/>
      <c r="C702" s="29"/>
      <c r="D702" s="29"/>
      <c r="E702" s="29"/>
      <c r="F702" s="29"/>
      <c r="G702" s="29"/>
      <c r="H702" s="29"/>
      <c r="I702" s="29"/>
      <c r="J702" s="29"/>
      <c r="K702" s="19"/>
      <c r="L702" s="19"/>
    </row>
    <row r="703" spans="1:12" ht="14">
      <c r="A703" s="19"/>
      <c r="B703" s="19"/>
      <c r="C703" s="29"/>
      <c r="D703" s="29"/>
      <c r="E703" s="29"/>
      <c r="F703" s="29"/>
      <c r="G703" s="29"/>
      <c r="H703" s="29"/>
      <c r="I703" s="29"/>
      <c r="J703" s="29"/>
      <c r="K703" s="19"/>
      <c r="L703" s="19"/>
    </row>
    <row r="704" spans="1:12" ht="14">
      <c r="A704" s="19"/>
      <c r="B704" s="19"/>
      <c r="C704" s="29"/>
      <c r="D704" s="29"/>
      <c r="E704" s="29"/>
      <c r="F704" s="29"/>
      <c r="G704" s="29"/>
      <c r="H704" s="29"/>
      <c r="I704" s="29"/>
      <c r="J704" s="29"/>
      <c r="K704" s="19"/>
      <c r="L704" s="19"/>
    </row>
    <row r="705" spans="1:12" ht="14">
      <c r="A705" s="19"/>
      <c r="B705" s="19"/>
      <c r="C705" s="29"/>
      <c r="D705" s="29"/>
      <c r="E705" s="29"/>
      <c r="F705" s="29"/>
      <c r="G705" s="29"/>
      <c r="H705" s="29"/>
      <c r="I705" s="29"/>
      <c r="J705" s="29"/>
      <c r="K705" s="19"/>
      <c r="L705" s="19"/>
    </row>
    <row r="706" spans="1:12" ht="14">
      <c r="A706" s="19"/>
      <c r="B706" s="19"/>
      <c r="C706" s="29"/>
      <c r="D706" s="29"/>
      <c r="E706" s="29"/>
      <c r="F706" s="29"/>
      <c r="G706" s="29"/>
      <c r="H706" s="29"/>
      <c r="I706" s="29"/>
      <c r="J706" s="29"/>
      <c r="K706" s="19"/>
      <c r="L706" s="19"/>
    </row>
    <row r="707" spans="1:12" ht="14">
      <c r="A707" s="19"/>
      <c r="B707" s="19"/>
      <c r="C707" s="29"/>
      <c r="D707" s="29"/>
      <c r="E707" s="29"/>
      <c r="F707" s="29"/>
      <c r="G707" s="29"/>
      <c r="H707" s="29"/>
      <c r="I707" s="29"/>
      <c r="J707" s="29"/>
      <c r="K707" s="19"/>
      <c r="L707" s="19"/>
    </row>
    <row r="708" spans="1:12" ht="14">
      <c r="A708" s="19"/>
      <c r="B708" s="19"/>
      <c r="C708" s="29"/>
      <c r="D708" s="29"/>
      <c r="E708" s="29"/>
      <c r="F708" s="29"/>
      <c r="G708" s="29"/>
      <c r="H708" s="29"/>
      <c r="I708" s="29"/>
      <c r="J708" s="29"/>
      <c r="K708" s="19"/>
      <c r="L708" s="19"/>
    </row>
    <row r="709" spans="1:12" ht="14">
      <c r="A709" s="19"/>
      <c r="B709" s="19"/>
      <c r="C709" s="29"/>
      <c r="D709" s="29"/>
      <c r="E709" s="29"/>
      <c r="F709" s="29"/>
      <c r="G709" s="29"/>
      <c r="H709" s="29"/>
      <c r="I709" s="29"/>
      <c r="J709" s="29"/>
      <c r="K709" s="19"/>
      <c r="L709" s="19"/>
    </row>
    <row r="710" spans="1:12" ht="14">
      <c r="A710" s="19"/>
      <c r="B710" s="19"/>
      <c r="C710" s="29"/>
      <c r="D710" s="29"/>
      <c r="E710" s="29"/>
      <c r="F710" s="29"/>
      <c r="G710" s="29"/>
      <c r="H710" s="29"/>
      <c r="I710" s="29"/>
      <c r="J710" s="29"/>
      <c r="K710" s="19"/>
      <c r="L710" s="19"/>
    </row>
    <row r="711" spans="1:12" ht="14">
      <c r="A711" s="19"/>
      <c r="B711" s="19"/>
      <c r="C711" s="29"/>
      <c r="D711" s="29"/>
      <c r="E711" s="29"/>
      <c r="F711" s="29"/>
      <c r="G711" s="29"/>
      <c r="H711" s="29"/>
      <c r="I711" s="29"/>
      <c r="J711" s="29"/>
      <c r="K711" s="19"/>
      <c r="L711" s="19"/>
    </row>
    <row r="712" spans="1:12" ht="14">
      <c r="A712" s="19"/>
      <c r="B712" s="19"/>
      <c r="C712" s="29"/>
      <c r="D712" s="29"/>
      <c r="E712" s="29"/>
      <c r="F712" s="29"/>
      <c r="G712" s="29"/>
      <c r="H712" s="29"/>
      <c r="I712" s="29"/>
      <c r="J712" s="29"/>
      <c r="K712" s="19"/>
      <c r="L712" s="19"/>
    </row>
    <row r="713" spans="1:12" ht="14">
      <c r="A713" s="19"/>
      <c r="B713" s="19"/>
      <c r="C713" s="29"/>
      <c r="D713" s="29"/>
      <c r="E713" s="29"/>
      <c r="F713" s="29"/>
      <c r="G713" s="29"/>
      <c r="H713" s="29"/>
      <c r="I713" s="29"/>
      <c r="J713" s="29"/>
      <c r="K713" s="19"/>
      <c r="L713" s="19"/>
    </row>
    <row r="714" spans="1:12" ht="14">
      <c r="A714" s="19"/>
      <c r="B714" s="19"/>
      <c r="C714" s="29"/>
      <c r="D714" s="29"/>
      <c r="E714" s="29"/>
      <c r="F714" s="29"/>
      <c r="G714" s="29"/>
      <c r="H714" s="29"/>
      <c r="I714" s="29"/>
      <c r="J714" s="29"/>
      <c r="K714" s="19"/>
      <c r="L714" s="19"/>
    </row>
    <row r="715" spans="1:12" ht="14">
      <c r="A715" s="19"/>
      <c r="B715" s="19"/>
      <c r="C715" s="29"/>
      <c r="D715" s="29"/>
      <c r="E715" s="29"/>
      <c r="F715" s="29"/>
      <c r="G715" s="29"/>
      <c r="H715" s="29"/>
      <c r="I715" s="29"/>
      <c r="J715" s="29"/>
      <c r="K715" s="19"/>
      <c r="L715" s="19"/>
    </row>
    <row r="716" spans="1:12" ht="14">
      <c r="A716" s="19"/>
      <c r="B716" s="19"/>
      <c r="C716" s="29"/>
      <c r="D716" s="29"/>
      <c r="E716" s="29"/>
      <c r="F716" s="29"/>
      <c r="G716" s="29"/>
      <c r="H716" s="29"/>
      <c r="I716" s="29"/>
      <c r="J716" s="29"/>
      <c r="K716" s="19"/>
      <c r="L716" s="19"/>
    </row>
    <row r="717" spans="1:12" ht="14">
      <c r="A717" s="19"/>
      <c r="B717" s="19"/>
      <c r="C717" s="29"/>
      <c r="D717" s="29"/>
      <c r="E717" s="29"/>
      <c r="F717" s="29"/>
      <c r="G717" s="29"/>
      <c r="H717" s="29"/>
      <c r="I717" s="29"/>
      <c r="J717" s="29"/>
      <c r="K717" s="19"/>
      <c r="L717" s="19"/>
    </row>
    <row r="718" spans="1:12" ht="14">
      <c r="A718" s="19"/>
      <c r="B718" s="19"/>
      <c r="C718" s="29"/>
      <c r="D718" s="29"/>
      <c r="E718" s="29"/>
      <c r="F718" s="29"/>
      <c r="G718" s="29"/>
      <c r="H718" s="29"/>
      <c r="I718" s="29"/>
      <c r="J718" s="29"/>
      <c r="K718" s="19"/>
      <c r="L718" s="19"/>
    </row>
    <row r="719" spans="1:12" ht="14">
      <c r="A719" s="19"/>
      <c r="B719" s="19"/>
      <c r="C719" s="29"/>
      <c r="D719" s="29"/>
      <c r="E719" s="29"/>
      <c r="F719" s="29"/>
      <c r="G719" s="29"/>
      <c r="H719" s="29"/>
      <c r="I719" s="29"/>
      <c r="J719" s="29"/>
      <c r="K719" s="19"/>
      <c r="L719" s="19"/>
    </row>
    <row r="720" spans="1:12" ht="14">
      <c r="A720" s="19"/>
      <c r="B720" s="19"/>
      <c r="C720" s="29"/>
      <c r="D720" s="29"/>
      <c r="E720" s="29"/>
      <c r="F720" s="29"/>
      <c r="G720" s="29"/>
      <c r="H720" s="29"/>
      <c r="I720" s="29"/>
      <c r="J720" s="29"/>
      <c r="K720" s="19"/>
      <c r="L720" s="19"/>
    </row>
    <row r="721" spans="1:12" ht="14">
      <c r="A721" s="19"/>
      <c r="B721" s="19"/>
      <c r="C721" s="29"/>
      <c r="D721" s="29"/>
      <c r="E721" s="29"/>
      <c r="F721" s="29"/>
      <c r="G721" s="29"/>
      <c r="H721" s="29"/>
      <c r="I721" s="29"/>
      <c r="J721" s="29"/>
      <c r="K721" s="19"/>
      <c r="L721" s="19"/>
    </row>
    <row r="722" spans="1:12" ht="14">
      <c r="A722" s="19"/>
      <c r="B722" s="19"/>
      <c r="C722" s="29"/>
      <c r="D722" s="29"/>
      <c r="E722" s="29"/>
      <c r="F722" s="29"/>
      <c r="G722" s="29"/>
      <c r="H722" s="29"/>
      <c r="I722" s="29"/>
      <c r="J722" s="29"/>
      <c r="K722" s="19"/>
      <c r="L722" s="19"/>
    </row>
    <row r="723" spans="1:12" ht="14">
      <c r="A723" s="19"/>
      <c r="B723" s="19"/>
      <c r="C723" s="29"/>
      <c r="D723" s="29"/>
      <c r="E723" s="29"/>
      <c r="F723" s="29"/>
      <c r="G723" s="29"/>
      <c r="H723" s="29"/>
      <c r="I723" s="29"/>
      <c r="J723" s="29"/>
      <c r="K723" s="19"/>
      <c r="L723" s="19"/>
    </row>
    <row r="724" spans="1:12" ht="14">
      <c r="A724" s="19"/>
      <c r="B724" s="19"/>
      <c r="C724" s="29"/>
      <c r="D724" s="29"/>
      <c r="E724" s="29"/>
      <c r="F724" s="29"/>
      <c r="G724" s="29"/>
      <c r="H724" s="29"/>
      <c r="I724" s="29"/>
      <c r="J724" s="29"/>
      <c r="K724" s="19"/>
      <c r="L724" s="19"/>
    </row>
    <row r="725" spans="1:12" ht="14">
      <c r="A725" s="19"/>
      <c r="B725" s="19"/>
      <c r="C725" s="29"/>
      <c r="D725" s="29"/>
      <c r="E725" s="29"/>
      <c r="F725" s="29"/>
      <c r="G725" s="29"/>
      <c r="H725" s="29"/>
      <c r="I725" s="29"/>
      <c r="J725" s="29"/>
      <c r="K725" s="19"/>
      <c r="L725" s="19"/>
    </row>
    <row r="726" spans="1:12" ht="14">
      <c r="A726" s="19"/>
      <c r="B726" s="19"/>
      <c r="C726" s="29"/>
      <c r="D726" s="29"/>
      <c r="E726" s="29"/>
      <c r="F726" s="29"/>
      <c r="G726" s="29"/>
      <c r="H726" s="29"/>
      <c r="I726" s="29"/>
      <c r="J726" s="29"/>
      <c r="K726" s="19"/>
      <c r="L726" s="19"/>
    </row>
    <row r="727" spans="1:12" ht="14">
      <c r="A727" s="19"/>
      <c r="B727" s="19"/>
      <c r="C727" s="29"/>
      <c r="D727" s="29"/>
      <c r="E727" s="29"/>
      <c r="F727" s="29"/>
      <c r="G727" s="29"/>
      <c r="H727" s="29"/>
      <c r="I727" s="29"/>
      <c r="J727" s="29"/>
      <c r="K727" s="19"/>
      <c r="L727" s="19"/>
    </row>
    <row r="728" spans="1:12" ht="14">
      <c r="A728" s="19"/>
      <c r="B728" s="19"/>
      <c r="C728" s="29"/>
      <c r="D728" s="29"/>
      <c r="E728" s="29"/>
      <c r="F728" s="29"/>
      <c r="G728" s="29"/>
      <c r="H728" s="29"/>
      <c r="I728" s="29"/>
      <c r="J728" s="29"/>
      <c r="K728" s="19"/>
      <c r="L728" s="19"/>
    </row>
    <row r="729" spans="1:12" ht="14">
      <c r="A729" s="19"/>
      <c r="B729" s="19"/>
      <c r="C729" s="29"/>
      <c r="D729" s="29"/>
      <c r="E729" s="29"/>
      <c r="F729" s="29"/>
      <c r="G729" s="29"/>
      <c r="H729" s="29"/>
      <c r="I729" s="29"/>
      <c r="J729" s="29"/>
      <c r="K729" s="19"/>
      <c r="L729" s="19"/>
    </row>
    <row r="730" spans="1:12" ht="14">
      <c r="A730" s="19"/>
      <c r="B730" s="19"/>
      <c r="C730" s="29"/>
      <c r="D730" s="29"/>
      <c r="E730" s="29"/>
      <c r="F730" s="29"/>
      <c r="G730" s="29"/>
      <c r="H730" s="29"/>
      <c r="I730" s="29"/>
      <c r="J730" s="29"/>
      <c r="K730" s="19"/>
      <c r="L730" s="19"/>
    </row>
    <row r="731" spans="1:12" ht="14">
      <c r="A731" s="19"/>
      <c r="B731" s="19"/>
      <c r="C731" s="29"/>
      <c r="D731" s="29"/>
      <c r="E731" s="29"/>
      <c r="F731" s="29"/>
      <c r="G731" s="29"/>
      <c r="H731" s="29"/>
      <c r="I731" s="29"/>
      <c r="J731" s="29"/>
      <c r="K731" s="19"/>
      <c r="L731" s="19"/>
    </row>
    <row r="732" spans="1:12" ht="14">
      <c r="A732" s="19"/>
      <c r="B732" s="19"/>
      <c r="C732" s="29"/>
      <c r="D732" s="29"/>
      <c r="E732" s="29"/>
      <c r="F732" s="29"/>
      <c r="G732" s="29"/>
      <c r="H732" s="29"/>
      <c r="I732" s="29"/>
      <c r="J732" s="29"/>
      <c r="K732" s="19"/>
      <c r="L732" s="19"/>
    </row>
    <row r="733" spans="1:12" ht="14">
      <c r="A733" s="19"/>
      <c r="B733" s="19"/>
      <c r="C733" s="29"/>
      <c r="D733" s="29"/>
      <c r="E733" s="29"/>
      <c r="F733" s="29"/>
      <c r="G733" s="29"/>
      <c r="H733" s="29"/>
      <c r="I733" s="29"/>
      <c r="J733" s="29"/>
      <c r="K733" s="19"/>
      <c r="L733" s="19"/>
    </row>
    <row r="734" spans="1:12" ht="14">
      <c r="A734" s="19"/>
      <c r="B734" s="19"/>
      <c r="C734" s="29"/>
      <c r="D734" s="29"/>
      <c r="E734" s="29"/>
      <c r="F734" s="29"/>
      <c r="G734" s="29"/>
      <c r="H734" s="29"/>
      <c r="I734" s="29"/>
      <c r="J734" s="29"/>
      <c r="K734" s="19"/>
      <c r="L734" s="19"/>
    </row>
    <row r="735" spans="1:12" ht="14">
      <c r="A735" s="19"/>
      <c r="B735" s="19"/>
      <c r="C735" s="29"/>
      <c r="D735" s="29"/>
      <c r="E735" s="29"/>
      <c r="F735" s="29"/>
      <c r="G735" s="29"/>
      <c r="H735" s="29"/>
      <c r="I735" s="29"/>
      <c r="J735" s="29"/>
      <c r="K735" s="19"/>
      <c r="L735" s="19"/>
    </row>
    <row r="736" spans="1:12" ht="14">
      <c r="A736" s="19"/>
      <c r="B736" s="19"/>
      <c r="C736" s="29"/>
      <c r="D736" s="29"/>
      <c r="E736" s="29"/>
      <c r="F736" s="29"/>
      <c r="G736" s="29"/>
      <c r="H736" s="29"/>
      <c r="I736" s="29"/>
      <c r="J736" s="29"/>
      <c r="K736" s="19"/>
      <c r="L736" s="19"/>
    </row>
    <row r="737" spans="1:12" ht="14">
      <c r="A737" s="19"/>
      <c r="B737" s="19"/>
      <c r="C737" s="29"/>
      <c r="D737" s="29"/>
      <c r="E737" s="29"/>
      <c r="F737" s="29"/>
      <c r="G737" s="29"/>
      <c r="H737" s="29"/>
      <c r="I737" s="29"/>
      <c r="J737" s="29"/>
      <c r="K737" s="19"/>
      <c r="L737" s="19"/>
    </row>
    <row r="738" spans="1:12" ht="14">
      <c r="A738" s="19"/>
      <c r="B738" s="19"/>
      <c r="C738" s="29"/>
      <c r="D738" s="29"/>
      <c r="E738" s="29"/>
      <c r="F738" s="29"/>
      <c r="G738" s="29"/>
      <c r="H738" s="29"/>
      <c r="I738" s="29"/>
      <c r="J738" s="29"/>
      <c r="K738" s="19"/>
      <c r="L738" s="19"/>
    </row>
    <row r="739" spans="1:12" ht="14">
      <c r="A739" s="19"/>
      <c r="B739" s="19"/>
      <c r="C739" s="29"/>
      <c r="D739" s="29"/>
      <c r="E739" s="29"/>
      <c r="F739" s="29"/>
      <c r="G739" s="29"/>
      <c r="H739" s="29"/>
      <c r="I739" s="29"/>
      <c r="J739" s="29"/>
      <c r="K739" s="19"/>
      <c r="L739" s="19"/>
    </row>
    <row r="740" spans="1:12" ht="14">
      <c r="A740" s="19"/>
      <c r="B740" s="19"/>
      <c r="C740" s="29"/>
      <c r="D740" s="29"/>
      <c r="E740" s="29"/>
      <c r="F740" s="29"/>
      <c r="G740" s="29"/>
      <c r="H740" s="29"/>
      <c r="I740" s="29"/>
      <c r="J740" s="29"/>
      <c r="K740" s="19"/>
      <c r="L740" s="19"/>
    </row>
    <row r="741" spans="1:12" ht="14">
      <c r="A741" s="19"/>
      <c r="B741" s="19"/>
      <c r="C741" s="29"/>
      <c r="D741" s="29"/>
      <c r="E741" s="29"/>
      <c r="F741" s="29"/>
      <c r="G741" s="29"/>
      <c r="H741" s="29"/>
      <c r="I741" s="29"/>
      <c r="J741" s="29"/>
      <c r="K741" s="19"/>
      <c r="L741" s="19"/>
    </row>
    <row r="742" spans="1:12" ht="14">
      <c r="A742" s="19"/>
      <c r="B742" s="19"/>
      <c r="C742" s="29"/>
      <c r="D742" s="29"/>
      <c r="E742" s="29"/>
      <c r="F742" s="29"/>
      <c r="G742" s="29"/>
      <c r="H742" s="29"/>
      <c r="I742" s="29"/>
      <c r="J742" s="29"/>
      <c r="K742" s="19"/>
      <c r="L742" s="19"/>
    </row>
    <row r="743" spans="1:12" ht="14">
      <c r="A743" s="19"/>
      <c r="B743" s="19"/>
      <c r="C743" s="29"/>
      <c r="D743" s="29"/>
      <c r="E743" s="29"/>
      <c r="F743" s="29"/>
      <c r="G743" s="29"/>
      <c r="H743" s="29"/>
      <c r="I743" s="29"/>
      <c r="J743" s="29"/>
      <c r="K743" s="19"/>
      <c r="L743" s="19"/>
    </row>
    <row r="744" spans="1:12" ht="14">
      <c r="A744" s="19"/>
      <c r="B744" s="19"/>
      <c r="C744" s="29"/>
      <c r="D744" s="29"/>
      <c r="E744" s="29"/>
      <c r="F744" s="29"/>
      <c r="G744" s="29"/>
      <c r="H744" s="29"/>
      <c r="I744" s="29"/>
      <c r="J744" s="29"/>
      <c r="K744" s="19"/>
      <c r="L744" s="19"/>
    </row>
    <row r="745" spans="1:12" ht="14">
      <c r="A745" s="19"/>
      <c r="B745" s="19"/>
      <c r="C745" s="29"/>
      <c r="D745" s="29"/>
      <c r="E745" s="29"/>
      <c r="F745" s="29"/>
      <c r="G745" s="29"/>
      <c r="H745" s="29"/>
      <c r="I745" s="29"/>
      <c r="J745" s="29"/>
      <c r="K745" s="19"/>
      <c r="L745" s="19"/>
    </row>
    <row r="746" spans="1:12" ht="14">
      <c r="A746" s="19"/>
      <c r="B746" s="19"/>
      <c r="C746" s="29"/>
      <c r="D746" s="29"/>
      <c r="E746" s="29"/>
      <c r="F746" s="29"/>
      <c r="G746" s="29"/>
      <c r="H746" s="29"/>
      <c r="I746" s="29"/>
      <c r="J746" s="29"/>
      <c r="K746" s="19"/>
      <c r="L746" s="19"/>
    </row>
    <row r="747" spans="1:12" ht="14">
      <c r="A747" s="19"/>
      <c r="B747" s="19"/>
      <c r="C747" s="29"/>
      <c r="D747" s="29"/>
      <c r="E747" s="29"/>
      <c r="F747" s="29"/>
      <c r="G747" s="29"/>
      <c r="H747" s="29"/>
      <c r="I747" s="29"/>
      <c r="J747" s="29"/>
      <c r="K747" s="19"/>
      <c r="L747" s="19"/>
    </row>
    <row r="748" spans="1:12" ht="14">
      <c r="A748" s="19"/>
      <c r="B748" s="19"/>
      <c r="C748" s="29"/>
      <c r="D748" s="29"/>
      <c r="E748" s="29"/>
      <c r="F748" s="29"/>
      <c r="G748" s="29"/>
      <c r="H748" s="29"/>
      <c r="I748" s="29"/>
      <c r="J748" s="29"/>
      <c r="K748" s="19"/>
      <c r="L748" s="19"/>
    </row>
    <row r="749" spans="1:12" ht="14">
      <c r="A749" s="19"/>
      <c r="B749" s="19"/>
      <c r="C749" s="29"/>
      <c r="D749" s="29"/>
      <c r="E749" s="29"/>
      <c r="F749" s="29"/>
      <c r="G749" s="29"/>
      <c r="H749" s="29"/>
      <c r="I749" s="29"/>
      <c r="J749" s="29"/>
      <c r="K749" s="19"/>
      <c r="L749" s="19"/>
    </row>
    <row r="750" spans="1:12" ht="14">
      <c r="A750" s="19"/>
      <c r="B750" s="19"/>
      <c r="C750" s="29"/>
      <c r="D750" s="29"/>
      <c r="E750" s="29"/>
      <c r="F750" s="29"/>
      <c r="G750" s="29"/>
      <c r="H750" s="29"/>
      <c r="I750" s="29"/>
      <c r="J750" s="29"/>
      <c r="K750" s="19"/>
      <c r="L750" s="19"/>
    </row>
    <row r="751" spans="1:12" ht="14">
      <c r="A751" s="19"/>
      <c r="B751" s="19"/>
      <c r="C751" s="29"/>
      <c r="D751" s="29"/>
      <c r="E751" s="29"/>
      <c r="F751" s="29"/>
      <c r="G751" s="29"/>
      <c r="H751" s="29"/>
      <c r="I751" s="29"/>
      <c r="J751" s="29"/>
      <c r="K751" s="19"/>
      <c r="L751" s="19"/>
    </row>
    <row r="752" spans="1:12" ht="14">
      <c r="A752" s="19"/>
      <c r="B752" s="19"/>
      <c r="C752" s="29"/>
      <c r="D752" s="29"/>
      <c r="E752" s="29"/>
      <c r="F752" s="29"/>
      <c r="G752" s="29"/>
      <c r="H752" s="29"/>
      <c r="I752" s="29"/>
      <c r="J752" s="29"/>
      <c r="K752" s="19"/>
      <c r="L752" s="19"/>
    </row>
    <row r="753" spans="1:12" ht="14">
      <c r="A753" s="19"/>
      <c r="B753" s="19"/>
      <c r="C753" s="29"/>
      <c r="D753" s="29"/>
      <c r="E753" s="29"/>
      <c r="F753" s="29"/>
      <c r="G753" s="29"/>
      <c r="H753" s="29"/>
      <c r="I753" s="29"/>
      <c r="J753" s="29"/>
      <c r="K753" s="19"/>
      <c r="L753" s="19"/>
    </row>
    <row r="754" spans="1:12" ht="14">
      <c r="A754" s="19"/>
      <c r="B754" s="19"/>
      <c r="C754" s="29"/>
      <c r="D754" s="29"/>
      <c r="E754" s="29"/>
      <c r="F754" s="29"/>
      <c r="G754" s="29"/>
      <c r="H754" s="29"/>
      <c r="I754" s="29"/>
      <c r="J754" s="29"/>
      <c r="K754" s="19"/>
      <c r="L754" s="19"/>
    </row>
    <row r="755" spans="1:12" ht="14">
      <c r="A755" s="19"/>
      <c r="B755" s="19"/>
      <c r="C755" s="29"/>
      <c r="D755" s="29"/>
      <c r="E755" s="29"/>
      <c r="F755" s="29"/>
      <c r="G755" s="29"/>
      <c r="H755" s="29"/>
      <c r="I755" s="29"/>
      <c r="J755" s="29"/>
      <c r="K755" s="19"/>
      <c r="L755" s="19"/>
    </row>
    <row r="756" spans="1:12" ht="14">
      <c r="A756" s="19"/>
      <c r="B756" s="19"/>
      <c r="C756" s="29"/>
      <c r="D756" s="29"/>
      <c r="E756" s="29"/>
      <c r="F756" s="29"/>
      <c r="G756" s="29"/>
      <c r="H756" s="29"/>
      <c r="I756" s="29"/>
      <c r="J756" s="29"/>
      <c r="K756" s="19"/>
      <c r="L756" s="19"/>
    </row>
    <row r="757" spans="1:12" ht="14">
      <c r="A757" s="19"/>
      <c r="B757" s="19"/>
      <c r="C757" s="29"/>
      <c r="D757" s="29"/>
      <c r="E757" s="29"/>
      <c r="F757" s="29"/>
      <c r="G757" s="29"/>
      <c r="H757" s="29"/>
      <c r="I757" s="29"/>
      <c r="J757" s="29"/>
      <c r="K757" s="19"/>
      <c r="L757" s="19"/>
    </row>
    <row r="758" spans="1:12" ht="14">
      <c r="A758" s="19"/>
      <c r="B758" s="19"/>
      <c r="C758" s="29"/>
      <c r="D758" s="29"/>
      <c r="E758" s="29"/>
      <c r="F758" s="29"/>
      <c r="G758" s="29"/>
      <c r="H758" s="29"/>
      <c r="I758" s="29"/>
      <c r="J758" s="29"/>
      <c r="K758" s="19"/>
      <c r="L758" s="19"/>
    </row>
    <row r="759" spans="1:12" ht="14">
      <c r="A759" s="19"/>
      <c r="B759" s="19"/>
      <c r="C759" s="29"/>
      <c r="D759" s="29"/>
      <c r="E759" s="29"/>
      <c r="F759" s="29"/>
      <c r="G759" s="29"/>
      <c r="H759" s="29"/>
      <c r="I759" s="29"/>
      <c r="J759" s="29"/>
      <c r="K759" s="19"/>
      <c r="L759" s="19"/>
    </row>
    <row r="760" spans="1:12" ht="14">
      <c r="A760" s="19"/>
      <c r="B760" s="19"/>
      <c r="C760" s="29"/>
      <c r="D760" s="29"/>
      <c r="E760" s="29"/>
      <c r="F760" s="29"/>
      <c r="G760" s="29"/>
      <c r="H760" s="29"/>
      <c r="I760" s="29"/>
      <c r="J760" s="29"/>
      <c r="K760" s="19"/>
      <c r="L760" s="19"/>
    </row>
    <row r="761" spans="1:12" ht="14">
      <c r="A761" s="19"/>
      <c r="B761" s="19"/>
      <c r="C761" s="29"/>
      <c r="D761" s="29"/>
      <c r="E761" s="29"/>
      <c r="F761" s="29"/>
      <c r="G761" s="29"/>
      <c r="H761" s="29"/>
      <c r="I761" s="29"/>
      <c r="J761" s="29"/>
      <c r="K761" s="19"/>
      <c r="L761" s="19"/>
    </row>
    <row r="762" spans="1:12" ht="14">
      <c r="A762" s="19"/>
      <c r="B762" s="19"/>
      <c r="C762" s="29"/>
      <c r="D762" s="29"/>
      <c r="E762" s="29"/>
      <c r="F762" s="29"/>
      <c r="G762" s="29"/>
      <c r="H762" s="29"/>
      <c r="I762" s="29"/>
      <c r="J762" s="29"/>
      <c r="K762" s="19"/>
      <c r="L762" s="19"/>
    </row>
    <row r="763" spans="1:12" ht="14">
      <c r="A763" s="19"/>
      <c r="B763" s="19"/>
      <c r="C763" s="29"/>
      <c r="D763" s="29"/>
      <c r="E763" s="29"/>
      <c r="F763" s="29"/>
      <c r="G763" s="29"/>
      <c r="H763" s="29"/>
      <c r="I763" s="29"/>
      <c r="J763" s="29"/>
      <c r="K763" s="19"/>
      <c r="L763" s="19"/>
    </row>
    <row r="764" spans="1:12" ht="14">
      <c r="A764" s="19"/>
      <c r="B764" s="19"/>
      <c r="C764" s="29"/>
      <c r="D764" s="29"/>
      <c r="E764" s="29"/>
      <c r="F764" s="29"/>
      <c r="G764" s="29"/>
      <c r="H764" s="29"/>
      <c r="I764" s="29"/>
      <c r="J764" s="29"/>
      <c r="K764" s="19"/>
      <c r="L764" s="19"/>
    </row>
    <row r="765" spans="1:12" ht="14">
      <c r="A765" s="19"/>
      <c r="B765" s="19"/>
      <c r="C765" s="29"/>
      <c r="D765" s="29"/>
      <c r="E765" s="29"/>
      <c r="F765" s="29"/>
      <c r="G765" s="29"/>
      <c r="H765" s="29"/>
      <c r="I765" s="29"/>
      <c r="J765" s="29"/>
      <c r="K765" s="19"/>
      <c r="L765" s="19"/>
    </row>
    <row r="766" spans="1:12" ht="14">
      <c r="A766" s="19"/>
      <c r="B766" s="19"/>
      <c r="C766" s="29"/>
      <c r="D766" s="29"/>
      <c r="E766" s="29"/>
      <c r="F766" s="29"/>
      <c r="G766" s="29"/>
      <c r="H766" s="29"/>
      <c r="I766" s="29"/>
      <c r="J766" s="29"/>
      <c r="K766" s="19"/>
      <c r="L766" s="19"/>
    </row>
    <row r="767" spans="1:12" ht="14">
      <c r="A767" s="19"/>
      <c r="B767" s="19"/>
      <c r="C767" s="29"/>
      <c r="D767" s="29"/>
      <c r="E767" s="29"/>
      <c r="F767" s="29"/>
      <c r="G767" s="29"/>
      <c r="H767" s="29"/>
      <c r="I767" s="29"/>
      <c r="J767" s="29"/>
      <c r="K767" s="19"/>
      <c r="L767" s="19"/>
    </row>
    <row r="768" spans="1:12" ht="14">
      <c r="A768" s="19"/>
      <c r="B768" s="19"/>
      <c r="C768" s="29"/>
      <c r="D768" s="29"/>
      <c r="E768" s="29"/>
      <c r="F768" s="29"/>
      <c r="G768" s="29"/>
      <c r="H768" s="29"/>
      <c r="I768" s="29"/>
      <c r="J768" s="29"/>
      <c r="K768" s="19"/>
      <c r="L768" s="19"/>
    </row>
    <row r="769" spans="1:12" ht="14">
      <c r="A769" s="19"/>
      <c r="B769" s="19"/>
      <c r="C769" s="29"/>
      <c r="D769" s="29"/>
      <c r="E769" s="29"/>
      <c r="F769" s="29"/>
      <c r="G769" s="29"/>
      <c r="H769" s="29"/>
      <c r="I769" s="29"/>
      <c r="J769" s="29"/>
      <c r="K769" s="19"/>
      <c r="L769" s="19"/>
    </row>
    <row r="770" spans="1:12" ht="14">
      <c r="A770" s="19"/>
      <c r="B770" s="19"/>
      <c r="C770" s="29"/>
      <c r="D770" s="29"/>
      <c r="E770" s="29"/>
      <c r="F770" s="29"/>
      <c r="G770" s="29"/>
      <c r="H770" s="29"/>
      <c r="I770" s="29"/>
      <c r="J770" s="29"/>
      <c r="K770" s="19"/>
      <c r="L770" s="19"/>
    </row>
    <row r="771" spans="1:12" ht="14">
      <c r="A771" s="19"/>
      <c r="B771" s="19"/>
      <c r="C771" s="29"/>
      <c r="D771" s="29"/>
      <c r="E771" s="29"/>
      <c r="F771" s="29"/>
      <c r="G771" s="29"/>
      <c r="H771" s="29"/>
      <c r="I771" s="29"/>
      <c r="J771" s="29"/>
      <c r="K771" s="19"/>
      <c r="L771" s="19"/>
    </row>
    <row r="772" spans="1:12" ht="14">
      <c r="A772" s="19"/>
      <c r="B772" s="19"/>
      <c r="C772" s="29"/>
      <c r="D772" s="29"/>
      <c r="E772" s="29"/>
      <c r="F772" s="29"/>
      <c r="G772" s="29"/>
      <c r="H772" s="29"/>
      <c r="I772" s="29"/>
      <c r="J772" s="29"/>
      <c r="K772" s="19"/>
      <c r="L772" s="19"/>
    </row>
    <row r="773" spans="1:12" ht="14">
      <c r="A773" s="19"/>
      <c r="B773" s="19"/>
      <c r="C773" s="29"/>
      <c r="D773" s="29"/>
      <c r="E773" s="29"/>
      <c r="F773" s="29"/>
      <c r="G773" s="29"/>
      <c r="H773" s="29"/>
      <c r="I773" s="29"/>
      <c r="J773" s="29"/>
      <c r="K773" s="19"/>
      <c r="L773" s="19"/>
    </row>
    <row r="774" spans="1:12" ht="14">
      <c r="A774" s="19"/>
      <c r="B774" s="19"/>
      <c r="C774" s="29"/>
      <c r="D774" s="29"/>
      <c r="E774" s="29"/>
      <c r="F774" s="29"/>
      <c r="G774" s="29"/>
      <c r="H774" s="29"/>
      <c r="I774" s="29"/>
      <c r="J774" s="29"/>
      <c r="K774" s="19"/>
      <c r="L774" s="19"/>
    </row>
    <row r="775" spans="1:12" ht="14">
      <c r="A775" s="19"/>
      <c r="B775" s="19"/>
      <c r="C775" s="29"/>
      <c r="D775" s="29"/>
      <c r="E775" s="29"/>
      <c r="F775" s="29"/>
      <c r="G775" s="29"/>
      <c r="H775" s="29"/>
      <c r="I775" s="29"/>
      <c r="J775" s="29"/>
      <c r="K775" s="19"/>
      <c r="L775" s="19"/>
    </row>
    <row r="776" spans="1:12" ht="14">
      <c r="A776" s="19"/>
      <c r="B776" s="19"/>
      <c r="C776" s="29"/>
      <c r="D776" s="29"/>
      <c r="E776" s="29"/>
      <c r="F776" s="29"/>
      <c r="G776" s="29"/>
      <c r="H776" s="29"/>
      <c r="I776" s="29"/>
      <c r="J776" s="29"/>
      <c r="K776" s="19"/>
      <c r="L776" s="19"/>
    </row>
    <row r="777" spans="1:12" ht="14">
      <c r="A777" s="19"/>
      <c r="B777" s="19"/>
      <c r="C777" s="29"/>
      <c r="D777" s="29"/>
      <c r="E777" s="29"/>
      <c r="F777" s="29"/>
      <c r="G777" s="29"/>
      <c r="H777" s="29"/>
      <c r="I777" s="29"/>
      <c r="J777" s="29"/>
      <c r="K777" s="19"/>
      <c r="L777" s="19"/>
    </row>
    <row r="778" spans="1:12" ht="14">
      <c r="A778" s="19"/>
      <c r="B778" s="19"/>
      <c r="C778" s="29"/>
      <c r="D778" s="29"/>
      <c r="E778" s="29"/>
      <c r="F778" s="29"/>
      <c r="G778" s="29"/>
      <c r="H778" s="29"/>
      <c r="I778" s="29"/>
      <c r="J778" s="29"/>
      <c r="K778" s="19"/>
      <c r="L778" s="19"/>
    </row>
    <row r="779" spans="1:12" ht="14">
      <c r="A779" s="19"/>
      <c r="B779" s="19"/>
      <c r="C779" s="29"/>
      <c r="D779" s="29"/>
      <c r="E779" s="29"/>
      <c r="F779" s="29"/>
      <c r="G779" s="29"/>
      <c r="H779" s="29"/>
      <c r="I779" s="29"/>
      <c r="J779" s="29"/>
      <c r="K779" s="19"/>
      <c r="L779" s="19"/>
    </row>
    <row r="780" spans="1:12" ht="14">
      <c r="A780" s="19"/>
      <c r="B780" s="19"/>
      <c r="C780" s="29"/>
      <c r="D780" s="29"/>
      <c r="E780" s="29"/>
      <c r="F780" s="29"/>
      <c r="G780" s="29"/>
      <c r="H780" s="29"/>
      <c r="I780" s="29"/>
      <c r="J780" s="29"/>
      <c r="K780" s="19"/>
      <c r="L780" s="19"/>
    </row>
    <row r="781" spans="1:12" ht="14">
      <c r="A781" s="19"/>
      <c r="B781" s="19"/>
      <c r="C781" s="29"/>
      <c r="D781" s="29"/>
      <c r="E781" s="29"/>
      <c r="F781" s="29"/>
      <c r="G781" s="29"/>
      <c r="H781" s="29"/>
      <c r="I781" s="29"/>
      <c r="J781" s="29"/>
      <c r="K781" s="19"/>
      <c r="L781" s="19"/>
    </row>
    <row r="782" spans="1:12" ht="14">
      <c r="A782" s="19"/>
      <c r="B782" s="19"/>
      <c r="C782" s="29"/>
      <c r="D782" s="29"/>
      <c r="E782" s="29"/>
      <c r="F782" s="29"/>
      <c r="G782" s="29"/>
      <c r="H782" s="29"/>
      <c r="I782" s="29"/>
      <c r="J782" s="29"/>
      <c r="K782" s="19"/>
      <c r="L782" s="19"/>
    </row>
    <row r="783" spans="1:12" ht="14">
      <c r="A783" s="19"/>
      <c r="B783" s="19"/>
      <c r="C783" s="29"/>
      <c r="D783" s="29"/>
      <c r="E783" s="29"/>
      <c r="F783" s="29"/>
      <c r="G783" s="29"/>
      <c r="H783" s="29"/>
      <c r="I783" s="29"/>
      <c r="J783" s="29"/>
      <c r="K783" s="19"/>
      <c r="L783" s="19"/>
    </row>
    <row r="784" spans="1:12" ht="14">
      <c r="A784" s="19"/>
      <c r="B784" s="19"/>
      <c r="C784" s="29"/>
      <c r="D784" s="29"/>
      <c r="E784" s="29"/>
      <c r="F784" s="29"/>
      <c r="G784" s="29"/>
      <c r="H784" s="29"/>
      <c r="I784" s="29"/>
      <c r="J784" s="29"/>
      <c r="K784" s="19"/>
      <c r="L784" s="19"/>
    </row>
    <row r="785" spans="1:12" ht="14">
      <c r="A785" s="19"/>
      <c r="B785" s="19"/>
      <c r="C785" s="29"/>
      <c r="D785" s="29"/>
      <c r="E785" s="29"/>
      <c r="F785" s="29"/>
      <c r="G785" s="29"/>
      <c r="H785" s="29"/>
      <c r="I785" s="29"/>
      <c r="J785" s="29"/>
      <c r="K785" s="19"/>
      <c r="L785" s="19"/>
    </row>
    <row r="786" spans="1:12" ht="14">
      <c r="A786" s="19"/>
      <c r="B786" s="19"/>
      <c r="C786" s="29"/>
      <c r="D786" s="29"/>
      <c r="E786" s="29"/>
      <c r="F786" s="29"/>
      <c r="G786" s="29"/>
      <c r="H786" s="29"/>
      <c r="I786" s="29"/>
      <c r="J786" s="29"/>
      <c r="K786" s="19"/>
      <c r="L786" s="19"/>
    </row>
    <row r="787" spans="1:12" ht="14">
      <c r="A787" s="19"/>
      <c r="B787" s="19"/>
      <c r="C787" s="29"/>
      <c r="D787" s="29"/>
      <c r="E787" s="29"/>
      <c r="F787" s="29"/>
      <c r="G787" s="29"/>
      <c r="H787" s="29"/>
      <c r="I787" s="29"/>
      <c r="J787" s="29"/>
      <c r="K787" s="19"/>
      <c r="L787" s="19"/>
    </row>
    <row r="788" spans="1:12" ht="14">
      <c r="A788" s="19"/>
      <c r="B788" s="19"/>
      <c r="C788" s="29"/>
      <c r="D788" s="29"/>
      <c r="E788" s="29"/>
      <c r="F788" s="29"/>
      <c r="G788" s="29"/>
      <c r="H788" s="29"/>
      <c r="I788" s="29"/>
      <c r="J788" s="29"/>
      <c r="K788" s="19"/>
      <c r="L788" s="19"/>
    </row>
    <row r="789" spans="1:12" ht="14">
      <c r="A789" s="19"/>
      <c r="B789" s="19"/>
      <c r="C789" s="29"/>
      <c r="D789" s="29"/>
      <c r="E789" s="29"/>
      <c r="F789" s="29"/>
      <c r="G789" s="29"/>
      <c r="H789" s="29"/>
      <c r="I789" s="29"/>
      <c r="J789" s="29"/>
      <c r="K789" s="19"/>
      <c r="L789" s="19"/>
    </row>
    <row r="790" spans="1:12" ht="14">
      <c r="A790" s="19"/>
      <c r="B790" s="19"/>
      <c r="C790" s="29"/>
      <c r="D790" s="29"/>
      <c r="E790" s="29"/>
      <c r="F790" s="29"/>
      <c r="G790" s="29"/>
      <c r="H790" s="29"/>
      <c r="I790" s="29"/>
      <c r="J790" s="29"/>
      <c r="K790" s="19"/>
      <c r="L790" s="19"/>
    </row>
    <row r="791" spans="1:12" ht="14">
      <c r="A791" s="19"/>
      <c r="B791" s="19"/>
      <c r="C791" s="29"/>
      <c r="D791" s="29"/>
      <c r="E791" s="29"/>
      <c r="F791" s="29"/>
      <c r="G791" s="29"/>
      <c r="H791" s="29"/>
      <c r="I791" s="29"/>
      <c r="J791" s="29"/>
      <c r="K791" s="19"/>
      <c r="L791" s="19"/>
    </row>
    <row r="792" spans="1:12" ht="14">
      <c r="A792" s="19"/>
      <c r="B792" s="19"/>
      <c r="C792" s="29"/>
      <c r="D792" s="29"/>
      <c r="E792" s="29"/>
      <c r="F792" s="29"/>
      <c r="G792" s="29"/>
      <c r="H792" s="29"/>
      <c r="I792" s="29"/>
      <c r="J792" s="29"/>
      <c r="K792" s="19"/>
      <c r="L792" s="19"/>
    </row>
    <row r="793" spans="1:12" ht="14">
      <c r="A793" s="19"/>
      <c r="B793" s="19"/>
      <c r="C793" s="29"/>
      <c r="D793" s="29"/>
      <c r="E793" s="29"/>
      <c r="F793" s="29"/>
      <c r="G793" s="29"/>
      <c r="H793" s="29"/>
      <c r="I793" s="29"/>
      <c r="J793" s="29"/>
      <c r="K793" s="19"/>
      <c r="L793" s="19"/>
    </row>
    <row r="794" spans="1:12" ht="14">
      <c r="A794" s="19"/>
      <c r="B794" s="19"/>
      <c r="C794" s="29"/>
      <c r="D794" s="29"/>
      <c r="E794" s="29"/>
      <c r="F794" s="29"/>
      <c r="G794" s="29"/>
      <c r="H794" s="29"/>
      <c r="I794" s="29"/>
      <c r="J794" s="29"/>
      <c r="K794" s="19"/>
      <c r="L794" s="19"/>
    </row>
    <row r="795" spans="1:12" ht="14">
      <c r="A795" s="19"/>
      <c r="B795" s="19"/>
      <c r="C795" s="29"/>
      <c r="D795" s="29"/>
      <c r="E795" s="29"/>
      <c r="F795" s="29"/>
      <c r="G795" s="29"/>
      <c r="H795" s="29"/>
      <c r="I795" s="29"/>
      <c r="J795" s="29"/>
      <c r="K795" s="19"/>
      <c r="L795" s="19"/>
    </row>
    <row r="796" spans="1:12" ht="14">
      <c r="A796" s="19"/>
      <c r="B796" s="19"/>
      <c r="C796" s="29"/>
      <c r="D796" s="29"/>
      <c r="E796" s="29"/>
      <c r="F796" s="29"/>
      <c r="G796" s="29"/>
      <c r="H796" s="29"/>
      <c r="I796" s="29"/>
      <c r="J796" s="29"/>
      <c r="K796" s="19"/>
      <c r="L796" s="19"/>
    </row>
    <row r="797" spans="1:12" ht="14">
      <c r="A797" s="19"/>
      <c r="B797" s="19"/>
      <c r="C797" s="29"/>
      <c r="D797" s="29"/>
      <c r="E797" s="29"/>
      <c r="F797" s="29"/>
      <c r="G797" s="29"/>
      <c r="H797" s="29"/>
      <c r="I797" s="29"/>
      <c r="J797" s="29"/>
      <c r="K797" s="19"/>
      <c r="L797" s="19"/>
    </row>
    <row r="798" spans="1:12" ht="14">
      <c r="A798" s="19"/>
      <c r="B798" s="19"/>
      <c r="C798" s="29"/>
      <c r="D798" s="29"/>
      <c r="E798" s="29"/>
      <c r="F798" s="29"/>
      <c r="G798" s="29"/>
      <c r="H798" s="29"/>
      <c r="I798" s="29"/>
      <c r="J798" s="29"/>
      <c r="K798" s="19"/>
      <c r="L798" s="19"/>
    </row>
    <row r="799" spans="1:12" ht="14">
      <c r="A799" s="19"/>
      <c r="B799" s="19"/>
      <c r="C799" s="29"/>
      <c r="D799" s="29"/>
      <c r="E799" s="29"/>
      <c r="F799" s="29"/>
      <c r="G799" s="29"/>
      <c r="H799" s="29"/>
      <c r="I799" s="29"/>
      <c r="J799" s="29"/>
      <c r="K799" s="19"/>
      <c r="L799" s="19"/>
    </row>
    <row r="800" spans="1:12" ht="14">
      <c r="A800" s="19"/>
      <c r="B800" s="19"/>
      <c r="C800" s="29"/>
      <c r="D800" s="29"/>
      <c r="E800" s="29"/>
      <c r="F800" s="29"/>
      <c r="G800" s="29"/>
      <c r="H800" s="29"/>
      <c r="I800" s="29"/>
      <c r="J800" s="29"/>
      <c r="K800" s="19"/>
      <c r="L800" s="19"/>
    </row>
    <row r="801" spans="1:12" ht="14">
      <c r="A801" s="19"/>
      <c r="B801" s="19"/>
      <c r="C801" s="29"/>
      <c r="D801" s="29"/>
      <c r="E801" s="29"/>
      <c r="F801" s="29"/>
      <c r="G801" s="29"/>
      <c r="H801" s="29"/>
      <c r="I801" s="29"/>
      <c r="J801" s="29"/>
      <c r="K801" s="19"/>
      <c r="L801" s="19"/>
    </row>
    <row r="802" spans="1:12" ht="14">
      <c r="A802" s="19"/>
      <c r="B802" s="19"/>
      <c r="C802" s="29"/>
      <c r="D802" s="29"/>
      <c r="E802" s="29"/>
      <c r="F802" s="29"/>
      <c r="G802" s="29"/>
      <c r="H802" s="29"/>
      <c r="I802" s="29"/>
      <c r="J802" s="29"/>
      <c r="K802" s="19"/>
      <c r="L802" s="19"/>
    </row>
    <row r="803" spans="1:12" ht="14">
      <c r="A803" s="19"/>
      <c r="B803" s="19"/>
      <c r="C803" s="29"/>
      <c r="D803" s="29"/>
      <c r="E803" s="29"/>
      <c r="F803" s="29"/>
      <c r="G803" s="29"/>
      <c r="H803" s="29"/>
      <c r="I803" s="29"/>
      <c r="J803" s="29"/>
      <c r="K803" s="19"/>
      <c r="L803" s="19"/>
    </row>
    <row r="804" spans="1:12" ht="14">
      <c r="A804" s="19"/>
      <c r="B804" s="19"/>
      <c r="C804" s="29"/>
      <c r="D804" s="29"/>
      <c r="E804" s="29"/>
      <c r="F804" s="29"/>
      <c r="G804" s="29"/>
      <c r="H804" s="29"/>
      <c r="I804" s="29"/>
      <c r="J804" s="29"/>
      <c r="K804" s="19"/>
      <c r="L804" s="19"/>
    </row>
    <row r="805" spans="1:12" ht="14">
      <c r="A805" s="19"/>
      <c r="B805" s="19"/>
      <c r="C805" s="29"/>
      <c r="D805" s="29"/>
      <c r="E805" s="29"/>
      <c r="F805" s="29"/>
      <c r="G805" s="29"/>
      <c r="H805" s="29"/>
      <c r="I805" s="29"/>
      <c r="J805" s="29"/>
      <c r="K805" s="19"/>
      <c r="L805" s="19"/>
    </row>
    <row r="806" spans="1:12" ht="14">
      <c r="A806" s="19"/>
      <c r="B806" s="19"/>
      <c r="C806" s="29"/>
      <c r="D806" s="29"/>
      <c r="E806" s="29"/>
      <c r="F806" s="29"/>
      <c r="G806" s="29"/>
      <c r="H806" s="29"/>
      <c r="I806" s="29"/>
      <c r="J806" s="29"/>
      <c r="K806" s="19"/>
      <c r="L806" s="19"/>
    </row>
    <row r="807" spans="1:12" ht="14">
      <c r="A807" s="19"/>
      <c r="B807" s="19"/>
      <c r="C807" s="29"/>
      <c r="D807" s="29"/>
      <c r="E807" s="29"/>
      <c r="F807" s="29"/>
      <c r="G807" s="29"/>
      <c r="H807" s="29"/>
      <c r="I807" s="29"/>
      <c r="J807" s="29"/>
      <c r="K807" s="19"/>
      <c r="L807" s="19"/>
    </row>
    <row r="808" spans="1:12" ht="14">
      <c r="A808" s="19"/>
      <c r="B808" s="19"/>
      <c r="C808" s="29"/>
      <c r="D808" s="29"/>
      <c r="E808" s="29"/>
      <c r="F808" s="29"/>
      <c r="G808" s="29"/>
      <c r="H808" s="29"/>
      <c r="I808" s="29"/>
      <c r="J808" s="29"/>
      <c r="K808" s="19"/>
      <c r="L808" s="19"/>
    </row>
    <row r="809" spans="1:12" ht="14">
      <c r="A809" s="19"/>
      <c r="B809" s="19"/>
      <c r="C809" s="29"/>
      <c r="D809" s="29"/>
      <c r="E809" s="29"/>
      <c r="F809" s="29"/>
      <c r="G809" s="29"/>
      <c r="H809" s="29"/>
      <c r="I809" s="29"/>
      <c r="J809" s="29"/>
      <c r="K809" s="19"/>
      <c r="L809" s="19"/>
    </row>
    <row r="810" spans="1:12" ht="14">
      <c r="A810" s="19"/>
      <c r="B810" s="19"/>
      <c r="C810" s="29"/>
      <c r="D810" s="29"/>
      <c r="E810" s="29"/>
      <c r="F810" s="29"/>
      <c r="G810" s="29"/>
      <c r="H810" s="29"/>
      <c r="I810" s="29"/>
      <c r="J810" s="29"/>
      <c r="K810" s="19"/>
      <c r="L810" s="19"/>
    </row>
    <row r="811" spans="1:12" ht="14">
      <c r="A811" s="19"/>
      <c r="B811" s="19"/>
      <c r="C811" s="29"/>
      <c r="D811" s="29"/>
      <c r="E811" s="29"/>
      <c r="F811" s="29"/>
      <c r="G811" s="29"/>
      <c r="H811" s="29"/>
      <c r="I811" s="29"/>
      <c r="J811" s="29"/>
      <c r="K811" s="19"/>
      <c r="L811" s="19"/>
    </row>
    <row r="812" spans="1:12" ht="14">
      <c r="A812" s="19"/>
      <c r="B812" s="19"/>
      <c r="C812" s="29"/>
      <c r="D812" s="29"/>
      <c r="E812" s="29"/>
      <c r="F812" s="29"/>
      <c r="G812" s="29"/>
      <c r="H812" s="29"/>
      <c r="I812" s="29"/>
      <c r="J812" s="29"/>
      <c r="K812" s="19"/>
      <c r="L812" s="19"/>
    </row>
    <row r="813" spans="1:12" ht="14">
      <c r="A813" s="19"/>
      <c r="B813" s="19"/>
      <c r="C813" s="29"/>
      <c r="D813" s="29"/>
      <c r="E813" s="29"/>
      <c r="F813" s="29"/>
      <c r="G813" s="29"/>
      <c r="H813" s="29"/>
      <c r="I813" s="29"/>
      <c r="J813" s="29"/>
      <c r="K813" s="19"/>
      <c r="L813" s="19"/>
    </row>
    <row r="814" spans="1:12" ht="14">
      <c r="A814" s="19"/>
      <c r="B814" s="19"/>
      <c r="C814" s="29"/>
      <c r="D814" s="29"/>
      <c r="E814" s="29"/>
      <c r="F814" s="29"/>
      <c r="G814" s="29"/>
      <c r="H814" s="29"/>
      <c r="I814" s="29"/>
      <c r="J814" s="29"/>
      <c r="K814" s="19"/>
      <c r="L814" s="19"/>
    </row>
    <row r="815" spans="1:12" ht="14">
      <c r="A815" s="19"/>
      <c r="B815" s="19"/>
      <c r="C815" s="29"/>
      <c r="D815" s="29"/>
      <c r="E815" s="29"/>
      <c r="F815" s="29"/>
      <c r="G815" s="29"/>
      <c r="H815" s="29"/>
      <c r="I815" s="29"/>
      <c r="J815" s="29"/>
      <c r="K815" s="19"/>
      <c r="L815" s="19"/>
    </row>
    <row r="816" spans="1:12" ht="14">
      <c r="A816" s="19"/>
      <c r="B816" s="19"/>
      <c r="C816" s="29"/>
      <c r="D816" s="29"/>
      <c r="E816" s="29"/>
      <c r="F816" s="29"/>
      <c r="G816" s="29"/>
      <c r="H816" s="29"/>
      <c r="I816" s="29"/>
      <c r="J816" s="29"/>
      <c r="K816" s="19"/>
      <c r="L816" s="19"/>
    </row>
    <row r="817" spans="1:12" ht="14">
      <c r="A817" s="19"/>
      <c r="B817" s="19"/>
      <c r="C817" s="29"/>
      <c r="D817" s="29"/>
      <c r="E817" s="29"/>
      <c r="F817" s="29"/>
      <c r="G817" s="29"/>
      <c r="H817" s="29"/>
      <c r="I817" s="29"/>
      <c r="J817" s="29"/>
      <c r="K817" s="19"/>
      <c r="L817" s="19"/>
    </row>
    <row r="818" spans="1:12" ht="14">
      <c r="A818" s="19"/>
      <c r="B818" s="19"/>
      <c r="C818" s="29"/>
      <c r="D818" s="29"/>
      <c r="E818" s="29"/>
      <c r="F818" s="29"/>
      <c r="G818" s="29"/>
      <c r="H818" s="29"/>
      <c r="I818" s="29"/>
      <c r="J818" s="29"/>
      <c r="K818" s="19"/>
      <c r="L818" s="19"/>
    </row>
    <row r="819" spans="1:12" ht="14">
      <c r="A819" s="19"/>
      <c r="B819" s="19"/>
      <c r="C819" s="29"/>
      <c r="D819" s="29"/>
      <c r="E819" s="29"/>
      <c r="F819" s="29"/>
      <c r="G819" s="29"/>
      <c r="H819" s="29"/>
      <c r="I819" s="29"/>
      <c r="J819" s="29"/>
      <c r="K819" s="19"/>
      <c r="L819" s="19"/>
    </row>
    <row r="820" spans="1:12" ht="14">
      <c r="A820" s="19"/>
      <c r="B820" s="19"/>
      <c r="C820" s="29"/>
      <c r="D820" s="29"/>
      <c r="E820" s="29"/>
      <c r="F820" s="29"/>
      <c r="G820" s="29"/>
      <c r="H820" s="29"/>
      <c r="I820" s="29"/>
      <c r="J820" s="29"/>
      <c r="K820" s="19"/>
      <c r="L820" s="19"/>
    </row>
    <row r="821" spans="1:12" ht="14">
      <c r="A821" s="19"/>
      <c r="B821" s="19"/>
      <c r="C821" s="29"/>
      <c r="D821" s="29"/>
      <c r="E821" s="29"/>
      <c r="F821" s="29"/>
      <c r="G821" s="29"/>
      <c r="H821" s="29"/>
      <c r="I821" s="29"/>
      <c r="J821" s="29"/>
      <c r="K821" s="19"/>
      <c r="L821" s="19"/>
    </row>
    <row r="822" spans="1:12" ht="14">
      <c r="A822" s="19"/>
      <c r="B822" s="19"/>
      <c r="C822" s="29"/>
      <c r="D822" s="29"/>
      <c r="E822" s="29"/>
      <c r="F822" s="29"/>
      <c r="G822" s="29"/>
      <c r="H822" s="29"/>
      <c r="I822" s="29"/>
      <c r="J822" s="29"/>
      <c r="K822" s="19"/>
      <c r="L822" s="19"/>
    </row>
    <row r="823" spans="1:12" ht="14">
      <c r="A823" s="19"/>
      <c r="B823" s="19"/>
      <c r="C823" s="29"/>
      <c r="D823" s="29"/>
      <c r="E823" s="29"/>
      <c r="F823" s="29"/>
      <c r="G823" s="29"/>
      <c r="H823" s="29"/>
      <c r="I823" s="29"/>
      <c r="J823" s="29"/>
      <c r="K823" s="19"/>
      <c r="L823" s="19"/>
    </row>
    <row r="824" spans="1:12" ht="14">
      <c r="A824" s="19"/>
      <c r="B824" s="19"/>
      <c r="C824" s="29"/>
      <c r="D824" s="29"/>
      <c r="E824" s="29"/>
      <c r="F824" s="29"/>
      <c r="G824" s="29"/>
      <c r="H824" s="29"/>
      <c r="I824" s="29"/>
      <c r="J824" s="29"/>
      <c r="K824" s="19"/>
      <c r="L824" s="19"/>
    </row>
    <row r="825" spans="1:12" ht="14">
      <c r="A825" s="19"/>
      <c r="B825" s="19"/>
      <c r="C825" s="29"/>
      <c r="D825" s="29"/>
      <c r="E825" s="29"/>
      <c r="F825" s="29"/>
      <c r="G825" s="29"/>
      <c r="H825" s="29"/>
      <c r="I825" s="29"/>
      <c r="J825" s="29"/>
      <c r="K825" s="19"/>
      <c r="L825" s="19"/>
    </row>
    <row r="826" spans="1:12" ht="14">
      <c r="A826" s="19"/>
      <c r="B826" s="19"/>
      <c r="C826" s="29"/>
      <c r="D826" s="29"/>
      <c r="E826" s="29"/>
      <c r="F826" s="29"/>
      <c r="G826" s="29"/>
      <c r="H826" s="29"/>
      <c r="I826" s="29"/>
      <c r="J826" s="29"/>
      <c r="K826" s="19"/>
      <c r="L826" s="19"/>
    </row>
    <row r="827" spans="1:12" ht="14">
      <c r="A827" s="19"/>
      <c r="B827" s="19"/>
      <c r="C827" s="29"/>
      <c r="D827" s="29"/>
      <c r="E827" s="29"/>
      <c r="F827" s="29"/>
      <c r="G827" s="29"/>
      <c r="H827" s="29"/>
      <c r="I827" s="29"/>
      <c r="J827" s="29"/>
      <c r="K827" s="19"/>
      <c r="L827" s="19"/>
    </row>
    <row r="828" spans="1:12" ht="14">
      <c r="A828" s="19"/>
      <c r="B828" s="19"/>
      <c r="C828" s="29"/>
      <c r="D828" s="29"/>
      <c r="E828" s="29"/>
      <c r="F828" s="29"/>
      <c r="G828" s="29"/>
      <c r="H828" s="29"/>
      <c r="I828" s="29"/>
      <c r="J828" s="29"/>
      <c r="K828" s="19"/>
      <c r="L828" s="19"/>
    </row>
    <row r="829" spans="1:12" ht="14">
      <c r="A829" s="19"/>
      <c r="B829" s="19"/>
      <c r="C829" s="29"/>
      <c r="D829" s="29"/>
      <c r="E829" s="29"/>
      <c r="F829" s="29"/>
      <c r="G829" s="29"/>
      <c r="H829" s="29"/>
      <c r="I829" s="29"/>
      <c r="J829" s="29"/>
      <c r="K829" s="19"/>
      <c r="L829" s="19"/>
    </row>
    <row r="830" spans="1:12" ht="14">
      <c r="A830" s="19"/>
      <c r="B830" s="19"/>
      <c r="C830" s="29"/>
      <c r="D830" s="29"/>
      <c r="E830" s="29"/>
      <c r="F830" s="29"/>
      <c r="G830" s="29"/>
      <c r="H830" s="29"/>
      <c r="I830" s="29"/>
      <c r="J830" s="29"/>
      <c r="K830" s="19"/>
      <c r="L830" s="19"/>
    </row>
    <row r="831" spans="1:12" ht="14">
      <c r="A831" s="19"/>
      <c r="B831" s="19"/>
      <c r="C831" s="29"/>
      <c r="D831" s="29"/>
      <c r="E831" s="29"/>
      <c r="F831" s="29"/>
      <c r="G831" s="29"/>
      <c r="H831" s="29"/>
      <c r="I831" s="29"/>
      <c r="J831" s="29"/>
      <c r="K831" s="19"/>
      <c r="L831" s="19"/>
    </row>
    <row r="832" spans="1:12" ht="14">
      <c r="A832" s="19"/>
      <c r="B832" s="19"/>
      <c r="C832" s="29"/>
      <c r="D832" s="29"/>
      <c r="E832" s="29"/>
      <c r="F832" s="29"/>
      <c r="G832" s="29"/>
      <c r="H832" s="29"/>
      <c r="I832" s="29"/>
      <c r="J832" s="29"/>
      <c r="K832" s="19"/>
      <c r="L832" s="19"/>
    </row>
    <row r="833" spans="1:12" ht="14">
      <c r="A833" s="19"/>
      <c r="B833" s="19"/>
      <c r="C833" s="29"/>
      <c r="D833" s="29"/>
      <c r="E833" s="29"/>
      <c r="F833" s="29"/>
      <c r="G833" s="29"/>
      <c r="H833" s="29"/>
      <c r="I833" s="29"/>
      <c r="J833" s="29"/>
      <c r="K833" s="19"/>
      <c r="L833" s="19"/>
    </row>
    <row r="834" spans="1:12" ht="14">
      <c r="A834" s="19"/>
      <c r="B834" s="19"/>
      <c r="C834" s="29"/>
      <c r="D834" s="29"/>
      <c r="E834" s="29"/>
      <c r="F834" s="29"/>
      <c r="G834" s="29"/>
      <c r="H834" s="29"/>
      <c r="I834" s="29"/>
      <c r="J834" s="29"/>
      <c r="K834" s="19"/>
      <c r="L834" s="19"/>
    </row>
    <row r="835" spans="1:12" ht="14">
      <c r="A835" s="19"/>
      <c r="B835" s="19"/>
      <c r="C835" s="29"/>
      <c r="D835" s="29"/>
      <c r="E835" s="29"/>
      <c r="F835" s="29"/>
      <c r="G835" s="29"/>
      <c r="H835" s="29"/>
      <c r="I835" s="29"/>
      <c r="J835" s="29"/>
      <c r="K835" s="19"/>
      <c r="L835" s="19"/>
    </row>
    <row r="836" spans="1:12" ht="14">
      <c r="A836" s="19"/>
      <c r="B836" s="19"/>
      <c r="C836" s="29"/>
      <c r="D836" s="29"/>
      <c r="E836" s="29"/>
      <c r="F836" s="29"/>
      <c r="G836" s="29"/>
      <c r="H836" s="29"/>
      <c r="I836" s="29"/>
      <c r="J836" s="29"/>
      <c r="K836" s="19"/>
      <c r="L836" s="19"/>
    </row>
    <row r="837" spans="1:12" ht="14">
      <c r="A837" s="19"/>
      <c r="B837" s="19"/>
      <c r="C837" s="29"/>
      <c r="D837" s="29"/>
      <c r="E837" s="29"/>
      <c r="F837" s="29"/>
      <c r="G837" s="29"/>
      <c r="H837" s="29"/>
      <c r="I837" s="29"/>
      <c r="J837" s="29"/>
      <c r="K837" s="19"/>
      <c r="L837" s="19"/>
    </row>
    <row r="838" spans="1:12" ht="14">
      <c r="A838" s="19"/>
      <c r="B838" s="19"/>
      <c r="C838" s="29"/>
      <c r="D838" s="29"/>
      <c r="E838" s="29"/>
      <c r="F838" s="29"/>
      <c r="G838" s="29"/>
      <c r="H838" s="29"/>
      <c r="I838" s="29"/>
      <c r="J838" s="29"/>
      <c r="K838" s="19"/>
      <c r="L838" s="19"/>
    </row>
    <row r="839" spans="1:12" ht="14">
      <c r="A839" s="19"/>
      <c r="B839" s="19"/>
      <c r="C839" s="29"/>
      <c r="D839" s="29"/>
      <c r="E839" s="29"/>
      <c r="F839" s="29"/>
      <c r="G839" s="29"/>
      <c r="H839" s="29"/>
      <c r="I839" s="29"/>
      <c r="J839" s="29"/>
      <c r="K839" s="19"/>
      <c r="L839" s="19"/>
    </row>
    <row r="840" spans="1:12" ht="14">
      <c r="A840" s="19"/>
      <c r="B840" s="19"/>
      <c r="C840" s="29"/>
      <c r="D840" s="29"/>
      <c r="E840" s="29"/>
      <c r="F840" s="29"/>
      <c r="G840" s="29"/>
      <c r="H840" s="29"/>
      <c r="I840" s="29"/>
      <c r="J840" s="29"/>
      <c r="K840" s="19"/>
      <c r="L840" s="19"/>
    </row>
    <row r="841" spans="1:12" ht="14">
      <c r="A841" s="19"/>
      <c r="B841" s="19"/>
      <c r="C841" s="29"/>
      <c r="D841" s="29"/>
      <c r="E841" s="29"/>
      <c r="F841" s="29"/>
      <c r="G841" s="29"/>
      <c r="H841" s="29"/>
      <c r="I841" s="29"/>
      <c r="J841" s="29"/>
      <c r="K841" s="19"/>
      <c r="L841" s="19"/>
    </row>
    <row r="842" spans="1:12" ht="14">
      <c r="A842" s="19"/>
      <c r="B842" s="19"/>
      <c r="C842" s="29"/>
      <c r="D842" s="29"/>
      <c r="E842" s="29"/>
      <c r="F842" s="29"/>
      <c r="G842" s="29"/>
      <c r="H842" s="29"/>
      <c r="I842" s="29"/>
      <c r="J842" s="29"/>
      <c r="K842" s="19"/>
      <c r="L842" s="19"/>
    </row>
    <row r="843" spans="1:12" ht="14">
      <c r="A843" s="19"/>
      <c r="B843" s="19"/>
      <c r="C843" s="29"/>
      <c r="D843" s="29"/>
      <c r="E843" s="29"/>
      <c r="F843" s="29"/>
      <c r="G843" s="29"/>
      <c r="H843" s="29"/>
      <c r="I843" s="29"/>
      <c r="J843" s="29"/>
      <c r="K843" s="19"/>
      <c r="L843" s="19"/>
    </row>
    <row r="844" spans="1:12" ht="14">
      <c r="A844" s="19"/>
      <c r="B844" s="19"/>
      <c r="C844" s="29"/>
      <c r="D844" s="29"/>
      <c r="E844" s="29"/>
      <c r="F844" s="29"/>
      <c r="G844" s="29"/>
      <c r="H844" s="29"/>
      <c r="I844" s="29"/>
      <c r="J844" s="29"/>
      <c r="K844" s="19"/>
      <c r="L844" s="19"/>
    </row>
    <row r="845" spans="1:12" ht="14">
      <c r="A845" s="19"/>
      <c r="B845" s="19"/>
      <c r="C845" s="29"/>
      <c r="D845" s="29"/>
      <c r="E845" s="29"/>
      <c r="F845" s="29"/>
      <c r="G845" s="29"/>
      <c r="H845" s="29"/>
      <c r="I845" s="29"/>
      <c r="J845" s="29"/>
      <c r="K845" s="19"/>
      <c r="L845" s="19"/>
    </row>
    <row r="846" spans="1:12" ht="14">
      <c r="A846" s="19"/>
      <c r="B846" s="19"/>
      <c r="C846" s="29"/>
      <c r="D846" s="29"/>
      <c r="E846" s="29"/>
      <c r="F846" s="29"/>
      <c r="G846" s="29"/>
      <c r="H846" s="29"/>
      <c r="I846" s="29"/>
      <c r="J846" s="29"/>
      <c r="K846" s="19"/>
      <c r="L846" s="19"/>
    </row>
    <row r="847" spans="1:12" ht="14">
      <c r="A847" s="19"/>
      <c r="B847" s="19"/>
      <c r="C847" s="29"/>
      <c r="D847" s="29"/>
      <c r="E847" s="29"/>
      <c r="F847" s="29"/>
      <c r="G847" s="29"/>
      <c r="H847" s="29"/>
      <c r="I847" s="29"/>
      <c r="J847" s="29"/>
      <c r="K847" s="19"/>
      <c r="L847" s="19"/>
    </row>
    <row r="848" spans="1:12" ht="14">
      <c r="A848" s="19"/>
      <c r="B848" s="19"/>
      <c r="C848" s="29"/>
      <c r="D848" s="29"/>
      <c r="E848" s="29"/>
      <c r="F848" s="29"/>
      <c r="G848" s="29"/>
      <c r="H848" s="29"/>
      <c r="I848" s="29"/>
      <c r="J848" s="29"/>
      <c r="K848" s="19"/>
      <c r="L848" s="19"/>
    </row>
    <row r="849" spans="1:12" ht="14">
      <c r="A849" s="19"/>
      <c r="B849" s="19"/>
      <c r="C849" s="29"/>
      <c r="D849" s="29"/>
      <c r="E849" s="29"/>
      <c r="F849" s="29"/>
      <c r="G849" s="29"/>
      <c r="H849" s="29"/>
      <c r="I849" s="29"/>
      <c r="J849" s="29"/>
      <c r="K849" s="19"/>
      <c r="L849" s="19"/>
    </row>
    <row r="850" spans="1:12" ht="14">
      <c r="A850" s="19"/>
      <c r="B850" s="19"/>
      <c r="C850" s="29"/>
      <c r="D850" s="29"/>
      <c r="E850" s="29"/>
      <c r="F850" s="29"/>
      <c r="G850" s="29"/>
      <c r="H850" s="29"/>
      <c r="I850" s="29"/>
      <c r="J850" s="29"/>
      <c r="K850" s="19"/>
      <c r="L850" s="19"/>
    </row>
    <row r="851" spans="1:12" ht="14">
      <c r="A851" s="19"/>
      <c r="B851" s="19"/>
      <c r="C851" s="29"/>
      <c r="D851" s="29"/>
      <c r="E851" s="29"/>
      <c r="F851" s="29"/>
      <c r="G851" s="29"/>
      <c r="H851" s="29"/>
      <c r="I851" s="29"/>
      <c r="J851" s="29"/>
      <c r="K851" s="19"/>
      <c r="L851" s="19"/>
    </row>
    <row r="852" spans="1:12" ht="14">
      <c r="A852" s="19"/>
      <c r="B852" s="19"/>
      <c r="C852" s="29"/>
      <c r="D852" s="29"/>
      <c r="E852" s="29"/>
      <c r="F852" s="29"/>
      <c r="G852" s="29"/>
      <c r="H852" s="29"/>
      <c r="I852" s="29"/>
      <c r="J852" s="29"/>
      <c r="K852" s="19"/>
      <c r="L852" s="19"/>
    </row>
    <row r="853" spans="1:12" ht="14">
      <c r="A853" s="19"/>
      <c r="B853" s="19"/>
      <c r="C853" s="29"/>
      <c r="D853" s="29"/>
      <c r="E853" s="29"/>
      <c r="F853" s="29"/>
      <c r="G853" s="29"/>
      <c r="H853" s="29"/>
      <c r="I853" s="29"/>
      <c r="J853" s="29"/>
      <c r="K853" s="19"/>
      <c r="L853" s="19"/>
    </row>
    <row r="854" spans="1:12" ht="14">
      <c r="A854" s="19"/>
      <c r="B854" s="19"/>
      <c r="C854" s="29"/>
      <c r="D854" s="29"/>
      <c r="E854" s="29"/>
      <c r="F854" s="29"/>
      <c r="G854" s="29"/>
      <c r="H854" s="29"/>
      <c r="I854" s="29"/>
      <c r="J854" s="29"/>
      <c r="K854" s="19"/>
      <c r="L854" s="19"/>
    </row>
    <row r="855" spans="1:12" ht="14">
      <c r="A855" s="19"/>
      <c r="B855" s="19"/>
      <c r="C855" s="29"/>
      <c r="D855" s="29"/>
      <c r="E855" s="29"/>
      <c r="F855" s="29"/>
      <c r="G855" s="29"/>
      <c r="H855" s="29"/>
      <c r="I855" s="29"/>
      <c r="J855" s="29"/>
      <c r="K855" s="19"/>
      <c r="L855" s="19"/>
    </row>
    <row r="856" spans="1:12" ht="14">
      <c r="A856" s="19"/>
      <c r="B856" s="19"/>
      <c r="C856" s="29"/>
      <c r="D856" s="29"/>
      <c r="E856" s="29"/>
      <c r="F856" s="29"/>
      <c r="G856" s="29"/>
      <c r="H856" s="29"/>
      <c r="I856" s="29"/>
      <c r="J856" s="29"/>
      <c r="K856" s="19"/>
      <c r="L856" s="19"/>
    </row>
    <row r="857" spans="1:12" ht="14">
      <c r="A857" s="19"/>
      <c r="B857" s="19"/>
      <c r="C857" s="29"/>
      <c r="D857" s="29"/>
      <c r="E857" s="29"/>
      <c r="F857" s="29"/>
      <c r="G857" s="29"/>
      <c r="H857" s="29"/>
      <c r="I857" s="29"/>
      <c r="J857" s="29"/>
      <c r="K857" s="19"/>
      <c r="L857" s="19"/>
    </row>
    <row r="858" spans="1:12" ht="14">
      <c r="A858" s="19"/>
      <c r="B858" s="19"/>
      <c r="C858" s="29"/>
      <c r="D858" s="29"/>
      <c r="E858" s="29"/>
      <c r="F858" s="29"/>
      <c r="G858" s="29"/>
      <c r="H858" s="29"/>
      <c r="I858" s="29"/>
      <c r="J858" s="29"/>
      <c r="K858" s="19"/>
      <c r="L858" s="19"/>
    </row>
    <row r="859" spans="1:12" ht="14">
      <c r="A859" s="19"/>
      <c r="B859" s="19"/>
      <c r="C859" s="29"/>
      <c r="D859" s="29"/>
      <c r="E859" s="29"/>
      <c r="F859" s="29"/>
      <c r="G859" s="29"/>
      <c r="H859" s="29"/>
      <c r="I859" s="29"/>
      <c r="J859" s="29"/>
      <c r="K859" s="19"/>
      <c r="L859" s="19"/>
    </row>
    <row r="860" spans="1:12" ht="14">
      <c r="A860" s="19"/>
      <c r="B860" s="19"/>
      <c r="C860" s="29"/>
      <c r="D860" s="29"/>
      <c r="E860" s="29"/>
      <c r="F860" s="29"/>
      <c r="G860" s="29"/>
      <c r="H860" s="29"/>
      <c r="I860" s="29"/>
      <c r="J860" s="29"/>
      <c r="K860" s="19"/>
      <c r="L860" s="19"/>
    </row>
    <row r="861" spans="1:12" ht="14">
      <c r="A861" s="19"/>
      <c r="B861" s="19"/>
      <c r="C861" s="29"/>
      <c r="D861" s="29"/>
      <c r="E861" s="29"/>
      <c r="F861" s="29"/>
      <c r="G861" s="29"/>
      <c r="H861" s="29"/>
      <c r="I861" s="29"/>
      <c r="J861" s="29"/>
      <c r="K861" s="19"/>
      <c r="L861" s="19"/>
    </row>
    <row r="862" spans="1:12" ht="14">
      <c r="A862" s="19"/>
      <c r="B862" s="19"/>
      <c r="C862" s="29"/>
      <c r="D862" s="29"/>
      <c r="E862" s="29"/>
      <c r="F862" s="29"/>
      <c r="G862" s="29"/>
      <c r="H862" s="29"/>
      <c r="I862" s="29"/>
      <c r="J862" s="29"/>
      <c r="K862" s="19"/>
      <c r="L862" s="19"/>
    </row>
    <row r="863" spans="1:12" ht="14">
      <c r="A863" s="19"/>
      <c r="B863" s="19"/>
      <c r="C863" s="29"/>
      <c r="D863" s="29"/>
      <c r="E863" s="29"/>
      <c r="F863" s="29"/>
      <c r="G863" s="29"/>
      <c r="H863" s="29"/>
      <c r="I863" s="29"/>
      <c r="J863" s="29"/>
      <c r="K863" s="19"/>
      <c r="L863" s="19"/>
    </row>
    <row r="864" spans="1:12" ht="14">
      <c r="A864" s="19"/>
      <c r="B864" s="19"/>
      <c r="C864" s="29"/>
      <c r="D864" s="29"/>
      <c r="E864" s="29"/>
      <c r="F864" s="29"/>
      <c r="G864" s="29"/>
      <c r="H864" s="29"/>
      <c r="I864" s="29"/>
      <c r="J864" s="29"/>
      <c r="K864" s="19"/>
      <c r="L864" s="19"/>
    </row>
    <row r="865" spans="1:12" ht="14">
      <c r="A865" s="19"/>
      <c r="B865" s="19"/>
      <c r="C865" s="29"/>
      <c r="D865" s="29"/>
      <c r="E865" s="29"/>
      <c r="F865" s="29"/>
      <c r="G865" s="29"/>
      <c r="H865" s="29"/>
      <c r="I865" s="29"/>
      <c r="J865" s="29"/>
      <c r="K865" s="19"/>
      <c r="L865" s="19"/>
    </row>
    <row r="866" spans="1:12" ht="14">
      <c r="A866" s="19"/>
      <c r="B866" s="19"/>
      <c r="C866" s="29"/>
      <c r="D866" s="29"/>
      <c r="E866" s="29"/>
      <c r="F866" s="29"/>
      <c r="G866" s="29"/>
      <c r="H866" s="29"/>
      <c r="I866" s="29"/>
      <c r="J866" s="29"/>
      <c r="K866" s="19"/>
      <c r="L866" s="19"/>
    </row>
    <row r="867" spans="1:12" ht="14">
      <c r="A867" s="19"/>
      <c r="B867" s="19"/>
      <c r="C867" s="29"/>
      <c r="D867" s="29"/>
      <c r="E867" s="29"/>
      <c r="F867" s="29"/>
      <c r="G867" s="29"/>
      <c r="H867" s="29"/>
      <c r="I867" s="29"/>
      <c r="J867" s="29"/>
      <c r="K867" s="19"/>
      <c r="L867" s="19"/>
    </row>
    <row r="868" spans="1:12" ht="14">
      <c r="A868" s="19"/>
      <c r="B868" s="19"/>
      <c r="C868" s="29"/>
      <c r="D868" s="29"/>
      <c r="E868" s="29"/>
      <c r="F868" s="29"/>
      <c r="G868" s="29"/>
      <c r="H868" s="29"/>
      <c r="I868" s="29"/>
      <c r="J868" s="29"/>
      <c r="K868" s="19"/>
      <c r="L868" s="19"/>
    </row>
    <row r="869" spans="1:12" ht="14">
      <c r="A869" s="19"/>
      <c r="B869" s="19"/>
      <c r="C869" s="29"/>
      <c r="D869" s="29"/>
      <c r="E869" s="29"/>
      <c r="F869" s="29"/>
      <c r="G869" s="29"/>
      <c r="H869" s="29"/>
      <c r="I869" s="29"/>
      <c r="J869" s="29"/>
      <c r="K869" s="19"/>
      <c r="L869" s="19"/>
    </row>
    <row r="870" spans="1:12" ht="14">
      <c r="A870" s="19"/>
      <c r="B870" s="19"/>
      <c r="C870" s="29"/>
      <c r="D870" s="29"/>
      <c r="E870" s="29"/>
      <c r="F870" s="29"/>
      <c r="G870" s="29"/>
      <c r="H870" s="29"/>
      <c r="I870" s="29"/>
      <c r="J870" s="29"/>
      <c r="K870" s="19"/>
      <c r="L870" s="19"/>
    </row>
    <row r="871" spans="1:12" ht="14">
      <c r="A871" s="19"/>
      <c r="B871" s="19"/>
      <c r="C871" s="29"/>
      <c r="D871" s="29"/>
      <c r="E871" s="29"/>
      <c r="F871" s="29"/>
      <c r="G871" s="29"/>
      <c r="H871" s="29"/>
      <c r="I871" s="29"/>
      <c r="J871" s="29"/>
      <c r="K871" s="19"/>
      <c r="L871" s="19"/>
    </row>
    <row r="872" spans="1:12" ht="14">
      <c r="A872" s="19"/>
      <c r="B872" s="19"/>
      <c r="C872" s="29"/>
      <c r="D872" s="29"/>
      <c r="E872" s="29"/>
      <c r="F872" s="29"/>
      <c r="G872" s="29"/>
      <c r="H872" s="29"/>
      <c r="I872" s="29"/>
      <c r="J872" s="29"/>
      <c r="K872" s="19"/>
      <c r="L872" s="19"/>
    </row>
    <row r="873" spans="1:12" ht="14">
      <c r="A873" s="19"/>
      <c r="B873" s="19"/>
      <c r="C873" s="29"/>
      <c r="D873" s="29"/>
      <c r="E873" s="29"/>
      <c r="F873" s="29"/>
      <c r="G873" s="29"/>
      <c r="H873" s="29"/>
      <c r="I873" s="29"/>
      <c r="J873" s="29"/>
      <c r="K873" s="19"/>
      <c r="L873" s="19"/>
    </row>
    <row r="874" spans="1:12" ht="14">
      <c r="A874" s="19"/>
      <c r="B874" s="19"/>
      <c r="C874" s="29"/>
      <c r="D874" s="29"/>
      <c r="E874" s="29"/>
      <c r="F874" s="29"/>
      <c r="G874" s="29"/>
      <c r="H874" s="29"/>
      <c r="I874" s="29"/>
      <c r="J874" s="29"/>
      <c r="K874" s="19"/>
      <c r="L874" s="19"/>
    </row>
    <row r="875" spans="1:12" ht="14">
      <c r="A875" s="19"/>
      <c r="B875" s="19"/>
      <c r="C875" s="29"/>
      <c r="D875" s="29"/>
      <c r="E875" s="29"/>
      <c r="F875" s="29"/>
      <c r="G875" s="29"/>
      <c r="H875" s="29"/>
      <c r="I875" s="29"/>
      <c r="J875" s="29"/>
      <c r="K875" s="19"/>
      <c r="L875" s="19"/>
    </row>
    <row r="876" spans="1:12" ht="14">
      <c r="A876" s="19"/>
      <c r="B876" s="19"/>
      <c r="C876" s="29"/>
      <c r="D876" s="29"/>
      <c r="E876" s="29"/>
      <c r="F876" s="29"/>
      <c r="G876" s="29"/>
      <c r="H876" s="29"/>
      <c r="I876" s="29"/>
      <c r="J876" s="29"/>
      <c r="K876" s="19"/>
      <c r="L876" s="19"/>
    </row>
    <row r="877" spans="1:12" ht="14">
      <c r="A877" s="19"/>
      <c r="B877" s="19"/>
      <c r="C877" s="29"/>
      <c r="D877" s="29"/>
      <c r="E877" s="29"/>
      <c r="F877" s="29"/>
      <c r="G877" s="29"/>
      <c r="H877" s="29"/>
      <c r="I877" s="29"/>
      <c r="J877" s="29"/>
      <c r="K877" s="19"/>
      <c r="L877" s="19"/>
    </row>
    <row r="878" spans="1:12" ht="14">
      <c r="A878" s="19"/>
      <c r="B878" s="19"/>
      <c r="C878" s="29"/>
      <c r="D878" s="29"/>
      <c r="E878" s="29"/>
      <c r="F878" s="29"/>
      <c r="G878" s="29"/>
      <c r="H878" s="29"/>
      <c r="I878" s="29"/>
      <c r="J878" s="29"/>
      <c r="K878" s="19"/>
      <c r="L878" s="19"/>
    </row>
    <row r="879" spans="1:12" ht="14">
      <c r="A879" s="19"/>
      <c r="B879" s="19"/>
      <c r="C879" s="29"/>
      <c r="D879" s="29"/>
      <c r="E879" s="29"/>
      <c r="F879" s="29"/>
      <c r="G879" s="29"/>
      <c r="H879" s="29"/>
      <c r="I879" s="29"/>
      <c r="J879" s="29"/>
      <c r="K879" s="19"/>
      <c r="L879" s="19"/>
    </row>
    <row r="880" spans="1:12" ht="14">
      <c r="A880" s="19"/>
      <c r="B880" s="19"/>
      <c r="C880" s="29"/>
      <c r="D880" s="29"/>
      <c r="E880" s="29"/>
      <c r="F880" s="29"/>
      <c r="G880" s="29"/>
      <c r="H880" s="29"/>
      <c r="I880" s="29"/>
      <c r="J880" s="29"/>
      <c r="K880" s="19"/>
      <c r="L880" s="19"/>
    </row>
    <row r="881" spans="1:12" ht="14">
      <c r="A881" s="19"/>
      <c r="B881" s="19"/>
      <c r="C881" s="29"/>
      <c r="D881" s="29"/>
      <c r="E881" s="29"/>
      <c r="F881" s="29"/>
      <c r="G881" s="29"/>
      <c r="H881" s="29"/>
      <c r="I881" s="29"/>
      <c r="J881" s="29"/>
      <c r="K881" s="19"/>
      <c r="L881" s="19"/>
    </row>
    <row r="882" spans="1:12" ht="14">
      <c r="A882" s="19"/>
      <c r="B882" s="19"/>
      <c r="C882" s="29"/>
      <c r="D882" s="29"/>
      <c r="E882" s="29"/>
      <c r="F882" s="29"/>
      <c r="G882" s="29"/>
      <c r="H882" s="29"/>
      <c r="I882" s="29"/>
      <c r="J882" s="29"/>
      <c r="K882" s="19"/>
      <c r="L882" s="19"/>
    </row>
    <row r="883" spans="1:12" ht="14">
      <c r="A883" s="19"/>
      <c r="B883" s="19"/>
      <c r="C883" s="29"/>
      <c r="D883" s="29"/>
      <c r="E883" s="29"/>
      <c r="F883" s="29"/>
      <c r="G883" s="29"/>
      <c r="H883" s="29"/>
      <c r="I883" s="29"/>
      <c r="J883" s="29"/>
      <c r="K883" s="19"/>
      <c r="L883" s="19"/>
    </row>
    <row r="884" spans="1:12" ht="14">
      <c r="A884" s="19"/>
      <c r="B884" s="19"/>
      <c r="C884" s="29"/>
      <c r="D884" s="29"/>
      <c r="E884" s="29"/>
      <c r="F884" s="29"/>
      <c r="G884" s="29"/>
      <c r="H884" s="29"/>
      <c r="I884" s="29"/>
      <c r="J884" s="29"/>
      <c r="K884" s="19"/>
      <c r="L884" s="19"/>
    </row>
    <row r="885" spans="1:12" ht="14">
      <c r="A885" s="19"/>
      <c r="B885" s="19"/>
      <c r="C885" s="29"/>
      <c r="D885" s="29"/>
      <c r="E885" s="29"/>
      <c r="F885" s="29"/>
      <c r="G885" s="29"/>
      <c r="H885" s="29"/>
      <c r="I885" s="29"/>
      <c r="J885" s="29"/>
      <c r="K885" s="19"/>
      <c r="L885" s="19"/>
    </row>
    <row r="886" spans="1:12" ht="14">
      <c r="A886" s="19"/>
      <c r="B886" s="19"/>
      <c r="C886" s="29"/>
      <c r="D886" s="29"/>
      <c r="E886" s="29"/>
      <c r="F886" s="29"/>
      <c r="G886" s="29"/>
      <c r="H886" s="29"/>
      <c r="I886" s="29"/>
      <c r="J886" s="29"/>
      <c r="K886" s="19"/>
      <c r="L886" s="19"/>
    </row>
    <row r="887" spans="1:12" ht="14">
      <c r="A887" s="19"/>
      <c r="B887" s="19"/>
      <c r="C887" s="29"/>
      <c r="D887" s="29"/>
      <c r="E887" s="29"/>
      <c r="F887" s="29"/>
      <c r="G887" s="29"/>
      <c r="H887" s="29"/>
      <c r="I887" s="29"/>
      <c r="J887" s="29"/>
      <c r="K887" s="19"/>
      <c r="L887" s="19"/>
    </row>
    <row r="888" spans="1:12" ht="14">
      <c r="A888" s="19"/>
      <c r="B888" s="19"/>
      <c r="C888" s="29"/>
      <c r="D888" s="29"/>
      <c r="E888" s="29"/>
      <c r="F888" s="29"/>
      <c r="G888" s="29"/>
      <c r="H888" s="29"/>
      <c r="I888" s="29"/>
      <c r="J888" s="29"/>
      <c r="K888" s="19"/>
      <c r="L888" s="19"/>
    </row>
    <row r="889" spans="1:12" ht="14">
      <c r="A889" s="19"/>
      <c r="B889" s="19"/>
      <c r="C889" s="29"/>
      <c r="D889" s="29"/>
      <c r="E889" s="29"/>
      <c r="F889" s="29"/>
      <c r="G889" s="29"/>
      <c r="H889" s="29"/>
      <c r="I889" s="29"/>
      <c r="J889" s="29"/>
      <c r="K889" s="19"/>
      <c r="L889" s="19"/>
    </row>
    <row r="890" spans="1:12" ht="14">
      <c r="A890" s="19"/>
      <c r="B890" s="19"/>
      <c r="C890" s="29"/>
      <c r="D890" s="29"/>
      <c r="E890" s="29"/>
      <c r="F890" s="29"/>
      <c r="G890" s="29"/>
      <c r="H890" s="29"/>
      <c r="I890" s="29"/>
      <c r="J890" s="29"/>
      <c r="K890" s="19"/>
      <c r="L890" s="19"/>
    </row>
    <row r="891" spans="1:12" ht="14">
      <c r="A891" s="19"/>
      <c r="B891" s="19"/>
      <c r="C891" s="29"/>
      <c r="D891" s="29"/>
      <c r="E891" s="29"/>
      <c r="F891" s="29"/>
      <c r="G891" s="29"/>
      <c r="H891" s="29"/>
      <c r="I891" s="29"/>
      <c r="J891" s="29"/>
      <c r="K891" s="19"/>
      <c r="L891" s="19"/>
    </row>
    <row r="892" spans="1:12" ht="14">
      <c r="A892" s="19"/>
      <c r="B892" s="19"/>
      <c r="C892" s="29"/>
      <c r="D892" s="29"/>
      <c r="E892" s="29"/>
      <c r="F892" s="29"/>
      <c r="G892" s="29"/>
      <c r="H892" s="29"/>
      <c r="I892" s="29"/>
      <c r="J892" s="29"/>
      <c r="K892" s="19"/>
      <c r="L892" s="19"/>
    </row>
    <row r="893" spans="1:12" ht="14">
      <c r="A893" s="19"/>
      <c r="B893" s="19"/>
      <c r="C893" s="29"/>
      <c r="D893" s="29"/>
      <c r="E893" s="29"/>
      <c r="F893" s="29"/>
      <c r="G893" s="29"/>
      <c r="H893" s="29"/>
      <c r="I893" s="29"/>
      <c r="J893" s="29"/>
      <c r="K893" s="19"/>
      <c r="L893" s="19"/>
    </row>
    <row r="894" spans="1:12" ht="14">
      <c r="A894" s="19"/>
      <c r="B894" s="19"/>
      <c r="C894" s="29"/>
      <c r="D894" s="29"/>
      <c r="E894" s="29"/>
      <c r="F894" s="29"/>
      <c r="G894" s="29"/>
      <c r="H894" s="29"/>
      <c r="I894" s="29"/>
      <c r="J894" s="29"/>
      <c r="K894" s="19"/>
      <c r="L894" s="19"/>
    </row>
    <row r="895" spans="1:12" ht="14">
      <c r="A895" s="19"/>
      <c r="B895" s="19"/>
      <c r="C895" s="29"/>
      <c r="D895" s="29"/>
      <c r="E895" s="29"/>
      <c r="F895" s="29"/>
      <c r="G895" s="29"/>
      <c r="H895" s="29"/>
      <c r="I895" s="29"/>
      <c r="J895" s="29"/>
      <c r="K895" s="19"/>
      <c r="L895" s="19"/>
    </row>
    <row r="896" spans="1:12" ht="14">
      <c r="A896" s="19"/>
      <c r="B896" s="19"/>
      <c r="C896" s="29"/>
      <c r="D896" s="29"/>
      <c r="E896" s="29"/>
      <c r="F896" s="29"/>
      <c r="G896" s="29"/>
      <c r="H896" s="29"/>
      <c r="I896" s="29"/>
      <c r="J896" s="29"/>
      <c r="K896" s="19"/>
      <c r="L896" s="19"/>
    </row>
    <row r="897" spans="1:12" ht="14">
      <c r="A897" s="19"/>
      <c r="B897" s="19"/>
      <c r="C897" s="29"/>
      <c r="D897" s="29"/>
      <c r="E897" s="29"/>
      <c r="F897" s="29"/>
      <c r="G897" s="29"/>
      <c r="H897" s="29"/>
      <c r="I897" s="29"/>
      <c r="J897" s="29"/>
      <c r="K897" s="19"/>
      <c r="L897" s="19"/>
    </row>
    <row r="898" spans="1:12" ht="14">
      <c r="A898" s="19"/>
      <c r="B898" s="19"/>
      <c r="C898" s="29"/>
      <c r="D898" s="29"/>
      <c r="E898" s="29"/>
      <c r="F898" s="29"/>
      <c r="G898" s="29"/>
      <c r="H898" s="29"/>
      <c r="I898" s="29"/>
      <c r="J898" s="29"/>
      <c r="K898" s="19"/>
      <c r="L898" s="19"/>
    </row>
    <row r="899" spans="1:12" ht="14">
      <c r="A899" s="19"/>
      <c r="B899" s="19"/>
      <c r="C899" s="29"/>
      <c r="D899" s="29"/>
      <c r="E899" s="29"/>
      <c r="F899" s="29"/>
      <c r="G899" s="29"/>
      <c r="H899" s="29"/>
      <c r="I899" s="29"/>
      <c r="J899" s="29"/>
      <c r="K899" s="19"/>
      <c r="L899" s="19"/>
    </row>
    <row r="900" spans="1:12" ht="14">
      <c r="A900" s="19"/>
      <c r="B900" s="19"/>
      <c r="C900" s="29"/>
      <c r="D900" s="29"/>
      <c r="E900" s="29"/>
      <c r="F900" s="29"/>
      <c r="G900" s="29"/>
      <c r="H900" s="29"/>
      <c r="I900" s="29"/>
      <c r="J900" s="29"/>
      <c r="K900" s="19"/>
      <c r="L900" s="19"/>
    </row>
    <row r="901" spans="1:12" ht="14">
      <c r="A901" s="19"/>
      <c r="B901" s="19"/>
      <c r="C901" s="29"/>
      <c r="D901" s="29"/>
      <c r="E901" s="29"/>
      <c r="F901" s="29"/>
      <c r="G901" s="29"/>
      <c r="H901" s="29"/>
      <c r="I901" s="29"/>
      <c r="J901" s="29"/>
      <c r="K901" s="19"/>
      <c r="L901" s="19"/>
    </row>
    <row r="902" spans="1:12" ht="14">
      <c r="A902" s="19"/>
      <c r="B902" s="19"/>
      <c r="C902" s="29"/>
      <c r="D902" s="29"/>
      <c r="E902" s="29"/>
      <c r="F902" s="29"/>
      <c r="G902" s="29"/>
      <c r="H902" s="29"/>
      <c r="I902" s="29"/>
      <c r="J902" s="29"/>
      <c r="K902" s="19"/>
      <c r="L902" s="19"/>
    </row>
    <row r="903" spans="1:12" ht="14">
      <c r="A903" s="19"/>
      <c r="B903" s="19"/>
      <c r="C903" s="29"/>
      <c r="D903" s="29"/>
      <c r="E903" s="29"/>
      <c r="F903" s="29"/>
      <c r="G903" s="29"/>
      <c r="H903" s="29"/>
      <c r="I903" s="29"/>
      <c r="J903" s="29"/>
      <c r="K903" s="19"/>
      <c r="L903" s="19"/>
    </row>
    <row r="904" spans="1:12" ht="14">
      <c r="A904" s="19"/>
      <c r="B904" s="19"/>
      <c r="C904" s="29"/>
      <c r="D904" s="29"/>
      <c r="E904" s="29"/>
      <c r="F904" s="29"/>
      <c r="G904" s="29"/>
      <c r="H904" s="29"/>
      <c r="I904" s="29"/>
      <c r="J904" s="29"/>
      <c r="K904" s="19"/>
      <c r="L904" s="19"/>
    </row>
    <row r="905" spans="1:12" ht="14">
      <c r="A905" s="19"/>
      <c r="B905" s="19"/>
      <c r="C905" s="29"/>
      <c r="D905" s="29"/>
      <c r="E905" s="29"/>
      <c r="F905" s="29"/>
      <c r="G905" s="29"/>
      <c r="H905" s="29"/>
      <c r="I905" s="29"/>
      <c r="J905" s="29"/>
      <c r="K905" s="19"/>
      <c r="L905" s="19"/>
    </row>
    <row r="906" spans="1:12" ht="14">
      <c r="A906" s="19"/>
      <c r="B906" s="19"/>
      <c r="C906" s="29"/>
      <c r="D906" s="29"/>
      <c r="E906" s="29"/>
      <c r="F906" s="29"/>
      <c r="G906" s="29"/>
      <c r="H906" s="29"/>
      <c r="I906" s="29"/>
      <c r="J906" s="29"/>
      <c r="K906" s="19"/>
      <c r="L906" s="19"/>
    </row>
    <row r="907" spans="1:12" ht="14">
      <c r="A907" s="19"/>
      <c r="B907" s="19"/>
      <c r="C907" s="29"/>
      <c r="D907" s="29"/>
      <c r="E907" s="29"/>
      <c r="F907" s="29"/>
      <c r="G907" s="29"/>
      <c r="H907" s="29"/>
      <c r="I907" s="29"/>
      <c r="J907" s="29"/>
      <c r="K907" s="19"/>
      <c r="L907" s="19"/>
    </row>
    <row r="908" spans="1:12" ht="14">
      <c r="A908" s="19"/>
      <c r="B908" s="19"/>
      <c r="C908" s="29"/>
      <c r="D908" s="29"/>
      <c r="E908" s="29"/>
      <c r="F908" s="29"/>
      <c r="G908" s="29"/>
      <c r="H908" s="29"/>
      <c r="I908" s="29"/>
      <c r="J908" s="29"/>
      <c r="K908" s="19"/>
      <c r="L908" s="19"/>
    </row>
    <row r="909" spans="1:12" ht="14">
      <c r="A909" s="19"/>
      <c r="B909" s="19"/>
      <c r="C909" s="29"/>
      <c r="D909" s="29"/>
      <c r="E909" s="29"/>
      <c r="F909" s="29"/>
      <c r="G909" s="29"/>
      <c r="H909" s="29"/>
      <c r="I909" s="29"/>
      <c r="J909" s="29"/>
      <c r="K909" s="19"/>
      <c r="L909" s="19"/>
    </row>
    <row r="910" spans="1:12" ht="14">
      <c r="A910" s="19"/>
      <c r="B910" s="19"/>
      <c r="C910" s="29"/>
      <c r="D910" s="29"/>
      <c r="E910" s="29"/>
      <c r="F910" s="29"/>
      <c r="G910" s="29"/>
      <c r="H910" s="29"/>
      <c r="I910" s="29"/>
      <c r="J910" s="29"/>
      <c r="K910" s="19"/>
      <c r="L910" s="19"/>
    </row>
    <row r="911" spans="1:12" ht="14">
      <c r="A911" s="19"/>
      <c r="B911" s="19"/>
      <c r="C911" s="29"/>
      <c r="D911" s="29"/>
      <c r="E911" s="29"/>
      <c r="F911" s="29"/>
      <c r="G911" s="29"/>
      <c r="H911" s="29"/>
      <c r="I911" s="29"/>
      <c r="J911" s="29"/>
      <c r="K911" s="19"/>
      <c r="L911" s="19"/>
    </row>
    <row r="912" spans="1:12" ht="14">
      <c r="A912" s="19"/>
      <c r="B912" s="19"/>
      <c r="C912" s="29"/>
      <c r="D912" s="29"/>
      <c r="E912" s="29"/>
      <c r="F912" s="29"/>
      <c r="G912" s="29"/>
      <c r="H912" s="29"/>
      <c r="I912" s="29"/>
      <c r="J912" s="29"/>
      <c r="K912" s="19"/>
      <c r="L912" s="19"/>
    </row>
    <row r="913" spans="1:12" ht="14">
      <c r="A913" s="19"/>
      <c r="B913" s="19"/>
      <c r="C913" s="29"/>
      <c r="D913" s="29"/>
      <c r="E913" s="29"/>
      <c r="F913" s="29"/>
      <c r="G913" s="29"/>
      <c r="H913" s="29"/>
      <c r="I913" s="29"/>
      <c r="J913" s="29"/>
      <c r="K913" s="19"/>
      <c r="L913" s="19"/>
    </row>
    <row r="914" spans="1:12" ht="14">
      <c r="A914" s="19"/>
      <c r="B914" s="19"/>
      <c r="C914" s="29"/>
      <c r="D914" s="29"/>
      <c r="E914" s="29"/>
      <c r="F914" s="29"/>
      <c r="G914" s="29"/>
      <c r="H914" s="29"/>
      <c r="I914" s="29"/>
      <c r="J914" s="29"/>
      <c r="K914" s="19"/>
      <c r="L914" s="19"/>
    </row>
    <row r="915" spans="1:12" ht="14">
      <c r="A915" s="19"/>
      <c r="B915" s="19"/>
      <c r="C915" s="29"/>
      <c r="D915" s="29"/>
      <c r="E915" s="29"/>
      <c r="F915" s="29"/>
      <c r="G915" s="29"/>
      <c r="H915" s="29"/>
      <c r="I915" s="29"/>
      <c r="J915" s="29"/>
      <c r="K915" s="19"/>
      <c r="L915" s="19"/>
    </row>
    <row r="916" spans="1:12" ht="14">
      <c r="A916" s="19"/>
      <c r="B916" s="19"/>
      <c r="C916" s="29"/>
      <c r="D916" s="29"/>
      <c r="E916" s="29"/>
      <c r="F916" s="29"/>
      <c r="G916" s="29"/>
      <c r="H916" s="29"/>
      <c r="I916" s="29"/>
      <c r="J916" s="29"/>
      <c r="K916" s="19"/>
      <c r="L916" s="19"/>
    </row>
    <row r="917" spans="1:12" ht="14">
      <c r="A917" s="19"/>
      <c r="B917" s="19"/>
      <c r="C917" s="29"/>
      <c r="D917" s="29"/>
      <c r="E917" s="29"/>
      <c r="F917" s="29"/>
      <c r="G917" s="29"/>
      <c r="H917" s="29"/>
      <c r="I917" s="29"/>
      <c r="J917" s="29"/>
      <c r="K917" s="19"/>
      <c r="L917" s="19"/>
    </row>
    <row r="918" spans="1:12" ht="14">
      <c r="A918" s="19"/>
      <c r="B918" s="19"/>
      <c r="C918" s="29"/>
      <c r="D918" s="29"/>
      <c r="E918" s="29"/>
      <c r="F918" s="29"/>
      <c r="G918" s="29"/>
      <c r="H918" s="29"/>
      <c r="I918" s="29"/>
      <c r="J918" s="29"/>
      <c r="K918" s="19"/>
      <c r="L918" s="19"/>
    </row>
    <row r="919" spans="1:12" ht="14">
      <c r="A919" s="19"/>
      <c r="B919" s="19"/>
      <c r="C919" s="29"/>
      <c r="D919" s="29"/>
      <c r="E919" s="29"/>
      <c r="F919" s="29"/>
      <c r="G919" s="29"/>
      <c r="H919" s="29"/>
      <c r="I919" s="29"/>
      <c r="J919" s="29"/>
      <c r="K919" s="19"/>
      <c r="L919" s="19"/>
    </row>
    <row r="920" spans="1:12" ht="14">
      <c r="A920" s="19"/>
      <c r="B920" s="19"/>
      <c r="C920" s="29"/>
      <c r="D920" s="29"/>
      <c r="E920" s="29"/>
      <c r="F920" s="29"/>
      <c r="G920" s="29"/>
      <c r="H920" s="29"/>
      <c r="I920" s="29"/>
      <c r="J920" s="29"/>
      <c r="K920" s="19"/>
      <c r="L920" s="19"/>
    </row>
    <row r="921" spans="1:12" ht="14">
      <c r="A921" s="19"/>
      <c r="B921" s="19"/>
      <c r="C921" s="29"/>
      <c r="D921" s="29"/>
      <c r="E921" s="29"/>
      <c r="F921" s="29"/>
      <c r="G921" s="29"/>
      <c r="H921" s="29"/>
      <c r="I921" s="29"/>
      <c r="J921" s="29"/>
      <c r="K921" s="19"/>
      <c r="L921" s="19"/>
    </row>
    <row r="922" spans="1:12" ht="14">
      <c r="A922" s="19"/>
      <c r="B922" s="19"/>
      <c r="C922" s="29"/>
      <c r="D922" s="29"/>
      <c r="E922" s="29"/>
      <c r="F922" s="29"/>
      <c r="G922" s="29"/>
      <c r="H922" s="29"/>
      <c r="I922" s="29"/>
      <c r="J922" s="29"/>
      <c r="K922" s="19"/>
      <c r="L922" s="19"/>
    </row>
    <row r="923" spans="1:12" ht="14">
      <c r="A923" s="19"/>
      <c r="B923" s="19"/>
      <c r="C923" s="29"/>
      <c r="D923" s="29"/>
      <c r="E923" s="29"/>
      <c r="F923" s="29"/>
      <c r="G923" s="29"/>
      <c r="H923" s="29"/>
      <c r="I923" s="29"/>
      <c r="J923" s="29"/>
      <c r="K923" s="19"/>
      <c r="L923" s="19"/>
    </row>
    <row r="924" spans="1:12" ht="14">
      <c r="A924" s="19"/>
      <c r="B924" s="19"/>
      <c r="C924" s="29"/>
      <c r="D924" s="29"/>
      <c r="E924" s="29"/>
      <c r="F924" s="29"/>
      <c r="G924" s="29"/>
      <c r="H924" s="29"/>
      <c r="I924" s="29"/>
      <c r="J924" s="29"/>
      <c r="K924" s="19"/>
      <c r="L924" s="19"/>
    </row>
    <row r="925" spans="1:12" ht="14">
      <c r="A925" s="19"/>
      <c r="B925" s="19"/>
      <c r="C925" s="29"/>
      <c r="D925" s="29"/>
      <c r="E925" s="29"/>
      <c r="F925" s="29"/>
      <c r="G925" s="29"/>
      <c r="H925" s="29"/>
      <c r="I925" s="29"/>
      <c r="J925" s="29"/>
      <c r="K925" s="19"/>
      <c r="L925" s="19"/>
    </row>
    <row r="926" spans="1:12" ht="14">
      <c r="A926" s="19"/>
      <c r="B926" s="19"/>
      <c r="C926" s="29"/>
      <c r="D926" s="29"/>
      <c r="E926" s="29"/>
      <c r="F926" s="29"/>
      <c r="G926" s="29"/>
      <c r="H926" s="29"/>
      <c r="I926" s="29"/>
      <c r="J926" s="29"/>
      <c r="K926" s="19"/>
      <c r="L926" s="19"/>
    </row>
    <row r="927" spans="1:12" ht="14">
      <c r="A927" s="19"/>
      <c r="B927" s="19"/>
      <c r="C927" s="29"/>
      <c r="D927" s="29"/>
      <c r="E927" s="29"/>
      <c r="F927" s="29"/>
      <c r="G927" s="29"/>
      <c r="H927" s="29"/>
      <c r="I927" s="29"/>
      <c r="J927" s="29"/>
      <c r="K927" s="19"/>
      <c r="L927" s="19"/>
    </row>
    <row r="928" spans="1:12" ht="14">
      <c r="A928" s="19"/>
      <c r="B928" s="19"/>
      <c r="C928" s="29"/>
      <c r="D928" s="29"/>
      <c r="E928" s="29"/>
      <c r="F928" s="29"/>
      <c r="G928" s="29"/>
      <c r="H928" s="29"/>
      <c r="I928" s="29"/>
      <c r="J928" s="29"/>
      <c r="K928" s="19"/>
      <c r="L928" s="19"/>
    </row>
    <row r="929" spans="1:12" ht="14">
      <c r="A929" s="19"/>
      <c r="B929" s="19"/>
      <c r="C929" s="29"/>
      <c r="D929" s="29"/>
      <c r="E929" s="29"/>
      <c r="F929" s="29"/>
      <c r="G929" s="29"/>
      <c r="H929" s="29"/>
      <c r="I929" s="29"/>
      <c r="J929" s="29"/>
      <c r="K929" s="19"/>
      <c r="L929" s="19"/>
    </row>
    <row r="930" spans="1:12" ht="14">
      <c r="A930" s="19"/>
      <c r="B930" s="19"/>
      <c r="C930" s="29"/>
      <c r="D930" s="29"/>
      <c r="E930" s="29"/>
      <c r="F930" s="29"/>
      <c r="G930" s="29"/>
      <c r="H930" s="29"/>
      <c r="I930" s="29"/>
      <c r="J930" s="29"/>
      <c r="K930" s="19"/>
      <c r="L930" s="19"/>
    </row>
    <row r="931" spans="1:12" ht="14">
      <c r="A931" s="19"/>
      <c r="B931" s="19"/>
      <c r="C931" s="29"/>
      <c r="D931" s="29"/>
      <c r="E931" s="29"/>
      <c r="F931" s="29"/>
      <c r="G931" s="29"/>
      <c r="H931" s="29"/>
      <c r="I931" s="29"/>
      <c r="J931" s="29"/>
      <c r="K931" s="19"/>
      <c r="L931" s="19"/>
    </row>
    <row r="932" spans="1:12" ht="14">
      <c r="A932" s="19"/>
      <c r="B932" s="19"/>
      <c r="C932" s="29"/>
      <c r="D932" s="29"/>
      <c r="E932" s="29"/>
      <c r="F932" s="29"/>
      <c r="G932" s="29"/>
      <c r="H932" s="29"/>
      <c r="I932" s="29"/>
      <c r="J932" s="29"/>
      <c r="K932" s="19"/>
      <c r="L932" s="19"/>
    </row>
    <row r="933" spans="1:12" ht="14">
      <c r="A933" s="19"/>
      <c r="B933" s="19"/>
      <c r="C933" s="29"/>
      <c r="D933" s="29"/>
      <c r="E933" s="29"/>
      <c r="F933" s="29"/>
      <c r="G933" s="29"/>
      <c r="H933" s="29"/>
      <c r="I933" s="29"/>
      <c r="J933" s="29"/>
      <c r="K933" s="19"/>
      <c r="L933" s="19"/>
    </row>
    <row r="934" spans="1:12" ht="14">
      <c r="A934" s="19"/>
      <c r="B934" s="19"/>
      <c r="C934" s="29"/>
      <c r="D934" s="29"/>
      <c r="E934" s="29"/>
      <c r="F934" s="29"/>
      <c r="G934" s="29"/>
      <c r="H934" s="29"/>
      <c r="I934" s="29"/>
      <c r="J934" s="29"/>
      <c r="K934" s="19"/>
      <c r="L934" s="19"/>
    </row>
    <row r="935" spans="1:12" ht="14">
      <c r="A935" s="19"/>
      <c r="B935" s="19"/>
      <c r="C935" s="29"/>
      <c r="D935" s="29"/>
      <c r="E935" s="29"/>
      <c r="F935" s="29"/>
      <c r="G935" s="29"/>
      <c r="H935" s="29"/>
      <c r="I935" s="29"/>
      <c r="J935" s="29"/>
      <c r="K935" s="19"/>
      <c r="L935" s="19"/>
    </row>
    <row r="936" spans="1:12" ht="14">
      <c r="A936" s="19"/>
      <c r="B936" s="19"/>
      <c r="C936" s="29"/>
      <c r="D936" s="29"/>
      <c r="E936" s="29"/>
      <c r="F936" s="29"/>
      <c r="G936" s="29"/>
      <c r="H936" s="29"/>
      <c r="I936" s="29"/>
      <c r="J936" s="29"/>
      <c r="K936" s="19"/>
      <c r="L936" s="19"/>
    </row>
    <row r="937" spans="1:12" ht="14">
      <c r="A937" s="19"/>
      <c r="B937" s="19"/>
      <c r="C937" s="29"/>
      <c r="D937" s="29"/>
      <c r="E937" s="29"/>
      <c r="F937" s="29"/>
      <c r="G937" s="29"/>
      <c r="H937" s="29"/>
      <c r="I937" s="29"/>
      <c r="J937" s="29"/>
      <c r="K937" s="19"/>
      <c r="L937" s="19"/>
    </row>
    <row r="938" spans="1:12" ht="14">
      <c r="A938" s="19"/>
      <c r="B938" s="19"/>
      <c r="C938" s="29"/>
      <c r="D938" s="29"/>
      <c r="E938" s="29"/>
      <c r="F938" s="29"/>
      <c r="G938" s="29"/>
      <c r="H938" s="29"/>
      <c r="I938" s="29"/>
      <c r="J938" s="29"/>
      <c r="K938" s="19"/>
      <c r="L938" s="19"/>
    </row>
    <row r="939" spans="1:12" ht="14">
      <c r="A939" s="19"/>
      <c r="B939" s="19"/>
      <c r="C939" s="29"/>
      <c r="D939" s="29"/>
      <c r="E939" s="29"/>
      <c r="F939" s="29"/>
      <c r="G939" s="29"/>
      <c r="H939" s="29"/>
      <c r="I939" s="29"/>
      <c r="J939" s="29"/>
      <c r="K939" s="19"/>
      <c r="L939" s="19"/>
    </row>
    <row r="940" spans="1:12" ht="14">
      <c r="A940" s="19"/>
      <c r="B940" s="19"/>
      <c r="C940" s="29"/>
      <c r="D940" s="29"/>
      <c r="E940" s="29"/>
      <c r="F940" s="29"/>
      <c r="G940" s="29"/>
      <c r="H940" s="29"/>
      <c r="I940" s="29"/>
      <c r="J940" s="29"/>
      <c r="K940" s="19"/>
      <c r="L940" s="19"/>
    </row>
    <row r="941" spans="1:12" ht="14">
      <c r="A941" s="19"/>
      <c r="B941" s="19"/>
      <c r="C941" s="29"/>
      <c r="D941" s="29"/>
      <c r="E941" s="29"/>
      <c r="F941" s="29"/>
      <c r="G941" s="29"/>
      <c r="H941" s="29"/>
      <c r="I941" s="29"/>
      <c r="J941" s="29"/>
      <c r="K941" s="19"/>
      <c r="L941" s="19"/>
    </row>
    <row r="942" spans="1:12" ht="14">
      <c r="A942" s="19"/>
      <c r="B942" s="19"/>
      <c r="C942" s="29"/>
      <c r="D942" s="29"/>
      <c r="E942" s="29"/>
      <c r="F942" s="29"/>
      <c r="G942" s="29"/>
      <c r="H942" s="29"/>
      <c r="I942" s="29"/>
      <c r="J942" s="29"/>
      <c r="K942" s="19"/>
      <c r="L942" s="19"/>
    </row>
    <row r="943" spans="1:12" ht="14">
      <c r="A943" s="19"/>
      <c r="B943" s="19"/>
      <c r="C943" s="29"/>
      <c r="D943" s="29"/>
      <c r="E943" s="29"/>
      <c r="F943" s="29"/>
      <c r="G943" s="29"/>
      <c r="H943" s="29"/>
      <c r="I943" s="29"/>
      <c r="J943" s="29"/>
      <c r="K943" s="19"/>
      <c r="L943" s="19"/>
    </row>
    <row r="944" spans="1:12" ht="14">
      <c r="A944" s="19"/>
      <c r="B944" s="19"/>
      <c r="C944" s="29"/>
      <c r="D944" s="29"/>
      <c r="E944" s="29"/>
      <c r="F944" s="29"/>
      <c r="G944" s="29"/>
      <c r="H944" s="29"/>
      <c r="I944" s="29"/>
      <c r="J944" s="29"/>
      <c r="K944" s="19"/>
      <c r="L944" s="19"/>
    </row>
    <row r="945" spans="1:12" ht="14">
      <c r="A945" s="19"/>
      <c r="B945" s="19"/>
      <c r="C945" s="29"/>
      <c r="D945" s="29"/>
      <c r="E945" s="29"/>
      <c r="F945" s="29"/>
      <c r="G945" s="29"/>
      <c r="H945" s="29"/>
      <c r="I945" s="29"/>
      <c r="J945" s="29"/>
      <c r="K945" s="19"/>
      <c r="L945" s="19"/>
    </row>
    <row r="946" spans="1:12" ht="14">
      <c r="A946" s="19"/>
      <c r="B946" s="19"/>
      <c r="C946" s="29"/>
      <c r="D946" s="29"/>
      <c r="E946" s="29"/>
      <c r="F946" s="29"/>
      <c r="G946" s="29"/>
      <c r="H946" s="29"/>
      <c r="I946" s="29"/>
      <c r="J946" s="29"/>
      <c r="K946" s="19"/>
      <c r="L946" s="19"/>
    </row>
    <row r="947" spans="1:12" ht="14">
      <c r="A947" s="19"/>
      <c r="B947" s="19"/>
      <c r="C947" s="29"/>
      <c r="D947" s="29"/>
      <c r="E947" s="29"/>
      <c r="F947" s="29"/>
      <c r="G947" s="29"/>
      <c r="H947" s="29"/>
      <c r="I947" s="29"/>
      <c r="J947" s="29"/>
      <c r="K947" s="19"/>
      <c r="L947" s="19"/>
    </row>
    <row r="948" spans="1:12" ht="14">
      <c r="A948" s="19"/>
      <c r="B948" s="19"/>
      <c r="C948" s="29"/>
      <c r="D948" s="29"/>
      <c r="E948" s="29"/>
      <c r="F948" s="29"/>
      <c r="G948" s="29"/>
      <c r="H948" s="29"/>
      <c r="I948" s="29"/>
      <c r="J948" s="29"/>
      <c r="K948" s="19"/>
      <c r="L948" s="19"/>
    </row>
    <row r="949" spans="1:12" ht="14">
      <c r="A949" s="19"/>
      <c r="B949" s="19"/>
      <c r="C949" s="29"/>
      <c r="D949" s="29"/>
      <c r="E949" s="29"/>
      <c r="F949" s="29"/>
      <c r="G949" s="29"/>
      <c r="H949" s="29"/>
      <c r="I949" s="29"/>
      <c r="J949" s="29"/>
      <c r="K949" s="19"/>
      <c r="L949" s="19"/>
    </row>
    <row r="950" spans="1:12" ht="14">
      <c r="A950" s="19"/>
      <c r="B950" s="19"/>
      <c r="C950" s="29"/>
      <c r="D950" s="29"/>
      <c r="E950" s="29"/>
      <c r="F950" s="29"/>
      <c r="G950" s="29"/>
      <c r="H950" s="29"/>
      <c r="I950" s="29"/>
      <c r="J950" s="29"/>
      <c r="K950" s="19"/>
      <c r="L950" s="19"/>
    </row>
    <row r="951" spans="1:12" ht="14">
      <c r="A951" s="19"/>
      <c r="B951" s="19"/>
      <c r="C951" s="29"/>
      <c r="D951" s="29"/>
      <c r="E951" s="29"/>
      <c r="F951" s="29"/>
      <c r="G951" s="29"/>
      <c r="H951" s="29"/>
      <c r="I951" s="29"/>
      <c r="J951" s="29"/>
      <c r="K951" s="19"/>
      <c r="L951" s="19"/>
    </row>
    <row r="952" spans="1:12" ht="14">
      <c r="A952" s="19"/>
      <c r="B952" s="19"/>
      <c r="C952" s="29"/>
      <c r="D952" s="29"/>
      <c r="E952" s="29"/>
      <c r="F952" s="29"/>
      <c r="G952" s="29"/>
      <c r="H952" s="29"/>
      <c r="I952" s="29"/>
      <c r="J952" s="29"/>
      <c r="K952" s="19"/>
      <c r="L952" s="19"/>
    </row>
    <row r="953" spans="1:12" ht="14">
      <c r="A953" s="19"/>
      <c r="B953" s="19"/>
      <c r="C953" s="29"/>
      <c r="D953" s="29"/>
      <c r="E953" s="29"/>
      <c r="F953" s="29"/>
      <c r="G953" s="29"/>
      <c r="H953" s="29"/>
      <c r="I953" s="29"/>
      <c r="J953" s="29"/>
      <c r="K953" s="19"/>
      <c r="L953" s="19"/>
    </row>
    <row r="954" spans="1:12" ht="14">
      <c r="A954" s="19"/>
      <c r="B954" s="19"/>
      <c r="C954" s="29"/>
      <c r="D954" s="29"/>
      <c r="E954" s="29"/>
      <c r="F954" s="29"/>
      <c r="G954" s="29"/>
      <c r="H954" s="29"/>
      <c r="I954" s="29"/>
      <c r="J954" s="29"/>
      <c r="K954" s="19"/>
      <c r="L954" s="19"/>
    </row>
    <row r="955" spans="1:12" ht="14">
      <c r="A955" s="19"/>
      <c r="B955" s="19"/>
      <c r="C955" s="29"/>
      <c r="D955" s="29"/>
      <c r="E955" s="29"/>
      <c r="F955" s="29"/>
      <c r="G955" s="29"/>
      <c r="H955" s="29"/>
      <c r="I955" s="29"/>
      <c r="J955" s="29"/>
      <c r="K955" s="19"/>
      <c r="L955" s="19"/>
    </row>
    <row r="956" spans="1:12" ht="14">
      <c r="A956" s="19"/>
      <c r="B956" s="19"/>
      <c r="C956" s="29"/>
      <c r="D956" s="29"/>
      <c r="E956" s="29"/>
      <c r="F956" s="29"/>
      <c r="G956" s="29"/>
      <c r="H956" s="29"/>
      <c r="I956" s="29"/>
      <c r="J956" s="29"/>
      <c r="K956" s="19"/>
      <c r="L956" s="19"/>
    </row>
    <row r="957" spans="1:12" ht="14">
      <c r="A957" s="19"/>
      <c r="B957" s="19"/>
      <c r="C957" s="29"/>
      <c r="D957" s="29"/>
      <c r="E957" s="29"/>
      <c r="F957" s="29"/>
      <c r="G957" s="29"/>
      <c r="H957" s="29"/>
      <c r="I957" s="29"/>
      <c r="J957" s="29"/>
      <c r="K957" s="19"/>
      <c r="L957" s="19"/>
    </row>
    <row r="958" spans="1:12" ht="14">
      <c r="A958" s="19"/>
      <c r="B958" s="19"/>
      <c r="C958" s="29"/>
      <c r="D958" s="29"/>
      <c r="E958" s="29"/>
      <c r="F958" s="29"/>
      <c r="G958" s="29"/>
      <c r="H958" s="29"/>
      <c r="I958" s="29"/>
      <c r="J958" s="29"/>
      <c r="K958" s="19"/>
      <c r="L958" s="19"/>
    </row>
    <row r="959" spans="1:12" ht="14">
      <c r="A959" s="19"/>
      <c r="B959" s="19"/>
      <c r="C959" s="29"/>
      <c r="D959" s="29"/>
      <c r="E959" s="29"/>
      <c r="F959" s="29"/>
      <c r="G959" s="29"/>
      <c r="H959" s="29"/>
      <c r="I959" s="29"/>
      <c r="J959" s="29"/>
      <c r="K959" s="19"/>
      <c r="L959" s="19"/>
    </row>
    <row r="960" spans="1:12" ht="14">
      <c r="A960" s="19"/>
      <c r="B960" s="19"/>
      <c r="C960" s="29"/>
      <c r="D960" s="29"/>
      <c r="E960" s="29"/>
      <c r="F960" s="29"/>
      <c r="G960" s="29"/>
      <c r="H960" s="29"/>
      <c r="I960" s="29"/>
      <c r="J960" s="29"/>
      <c r="K960" s="19"/>
      <c r="L960" s="19"/>
    </row>
    <row r="961" spans="1:12" ht="14">
      <c r="A961" s="19"/>
      <c r="B961" s="19"/>
      <c r="C961" s="29"/>
      <c r="D961" s="29"/>
      <c r="E961" s="29"/>
      <c r="F961" s="29"/>
      <c r="G961" s="29"/>
      <c r="H961" s="29"/>
      <c r="I961" s="29"/>
      <c r="J961" s="29"/>
      <c r="K961" s="19"/>
      <c r="L961" s="19"/>
    </row>
    <row r="962" spans="1:12" ht="14">
      <c r="A962" s="19"/>
      <c r="B962" s="19"/>
      <c r="C962" s="29"/>
      <c r="D962" s="29"/>
      <c r="E962" s="29"/>
      <c r="F962" s="29"/>
      <c r="G962" s="29"/>
      <c r="H962" s="29"/>
      <c r="I962" s="29"/>
      <c r="J962" s="29"/>
      <c r="K962" s="19"/>
      <c r="L962" s="19"/>
    </row>
    <row r="963" spans="1:12" ht="14">
      <c r="A963" s="19"/>
      <c r="B963" s="19"/>
      <c r="C963" s="29"/>
      <c r="D963" s="29"/>
      <c r="E963" s="29"/>
      <c r="F963" s="29"/>
      <c r="G963" s="29"/>
      <c r="H963" s="29"/>
      <c r="I963" s="29"/>
      <c r="J963" s="29"/>
      <c r="K963" s="19"/>
      <c r="L963" s="19"/>
    </row>
    <row r="964" spans="1:12" ht="14">
      <c r="A964" s="19"/>
      <c r="B964" s="19"/>
      <c r="C964" s="29"/>
      <c r="D964" s="29"/>
      <c r="E964" s="29"/>
      <c r="F964" s="29"/>
      <c r="G964" s="29"/>
      <c r="H964" s="29"/>
      <c r="I964" s="29"/>
      <c r="J964" s="29"/>
      <c r="K964" s="19"/>
      <c r="L964" s="19"/>
    </row>
    <row r="965" spans="1:12" ht="14">
      <c r="A965" s="19"/>
      <c r="B965" s="19"/>
      <c r="C965" s="29"/>
      <c r="D965" s="29"/>
      <c r="E965" s="29"/>
      <c r="F965" s="29"/>
      <c r="G965" s="29"/>
      <c r="H965" s="29"/>
      <c r="I965" s="29"/>
      <c r="J965" s="29"/>
      <c r="K965" s="19"/>
      <c r="L965" s="19"/>
    </row>
    <row r="966" spans="1:12" ht="14">
      <c r="A966" s="19"/>
      <c r="B966" s="19"/>
      <c r="C966" s="29"/>
      <c r="D966" s="29"/>
      <c r="E966" s="29"/>
      <c r="F966" s="29"/>
      <c r="G966" s="29"/>
      <c r="H966" s="29"/>
      <c r="I966" s="29"/>
      <c r="J966" s="29"/>
      <c r="K966" s="19"/>
      <c r="L966" s="19"/>
    </row>
    <row r="967" spans="1:12" ht="14">
      <c r="A967" s="19"/>
      <c r="B967" s="19"/>
      <c r="C967" s="29"/>
      <c r="D967" s="29"/>
      <c r="E967" s="29"/>
      <c r="F967" s="29"/>
      <c r="G967" s="29"/>
      <c r="H967" s="29"/>
      <c r="I967" s="29"/>
      <c r="J967" s="29"/>
      <c r="K967" s="19"/>
      <c r="L967" s="19"/>
    </row>
    <row r="968" spans="1:12" ht="14">
      <c r="A968" s="19"/>
      <c r="B968" s="19"/>
      <c r="C968" s="29"/>
      <c r="D968" s="29"/>
      <c r="E968" s="29"/>
      <c r="F968" s="29"/>
      <c r="G968" s="29"/>
      <c r="H968" s="29"/>
      <c r="I968" s="29"/>
      <c r="J968" s="29"/>
      <c r="K968" s="19"/>
      <c r="L968" s="19"/>
    </row>
    <row r="969" spans="1:12" ht="14">
      <c r="A969" s="19"/>
      <c r="B969" s="19"/>
      <c r="C969" s="29"/>
      <c r="D969" s="29"/>
      <c r="E969" s="29"/>
      <c r="F969" s="29"/>
      <c r="G969" s="29"/>
      <c r="H969" s="29"/>
      <c r="I969" s="29"/>
      <c r="J969" s="29"/>
      <c r="K969" s="19"/>
      <c r="L969" s="19"/>
    </row>
    <row r="970" spans="1:12" ht="14">
      <c r="A970" s="19"/>
      <c r="B970" s="19"/>
      <c r="C970" s="29"/>
      <c r="D970" s="29"/>
      <c r="E970" s="29"/>
      <c r="F970" s="29"/>
      <c r="G970" s="29"/>
      <c r="H970" s="29"/>
      <c r="I970" s="29"/>
      <c r="J970" s="29"/>
      <c r="K970" s="19"/>
      <c r="L970" s="19"/>
    </row>
    <row r="971" spans="1:12" ht="14">
      <c r="A971" s="19"/>
      <c r="B971" s="19"/>
      <c r="C971" s="29"/>
      <c r="D971" s="29"/>
      <c r="E971" s="29"/>
      <c r="F971" s="29"/>
      <c r="G971" s="29"/>
      <c r="H971" s="29"/>
      <c r="I971" s="29"/>
      <c r="J971" s="29"/>
      <c r="K971" s="19"/>
      <c r="L971" s="19"/>
    </row>
    <row r="972" spans="1:12" ht="14">
      <c r="A972" s="19"/>
      <c r="B972" s="19"/>
      <c r="C972" s="29"/>
      <c r="D972" s="29"/>
      <c r="E972" s="29"/>
      <c r="F972" s="29"/>
      <c r="G972" s="29"/>
      <c r="H972" s="29"/>
      <c r="I972" s="29"/>
      <c r="J972" s="29"/>
      <c r="K972" s="19"/>
      <c r="L972" s="19"/>
    </row>
    <row r="973" spans="1:12" ht="14">
      <c r="A973" s="19"/>
      <c r="B973" s="19"/>
      <c r="C973" s="29"/>
      <c r="D973" s="29"/>
      <c r="E973" s="29"/>
      <c r="F973" s="29"/>
      <c r="G973" s="29"/>
      <c r="H973" s="29"/>
      <c r="I973" s="29"/>
      <c r="J973" s="29"/>
      <c r="K973" s="19"/>
      <c r="L973" s="19"/>
    </row>
    <row r="974" spans="1:12" ht="14">
      <c r="A974" s="19"/>
      <c r="B974" s="19"/>
      <c r="C974" s="29"/>
      <c r="D974" s="29"/>
      <c r="E974" s="29"/>
      <c r="F974" s="29"/>
      <c r="G974" s="29"/>
      <c r="H974" s="29"/>
      <c r="I974" s="29"/>
      <c r="J974" s="29"/>
      <c r="K974" s="19"/>
      <c r="L974" s="19"/>
    </row>
    <row r="975" spans="1:12" ht="14">
      <c r="A975" s="19"/>
      <c r="B975" s="19"/>
      <c r="C975" s="29"/>
      <c r="D975" s="29"/>
      <c r="E975" s="29"/>
      <c r="F975" s="29"/>
      <c r="G975" s="29"/>
      <c r="H975" s="29"/>
      <c r="I975" s="29"/>
      <c r="J975" s="29"/>
      <c r="K975" s="19"/>
      <c r="L975" s="19"/>
    </row>
    <row r="976" spans="1:12" ht="14">
      <c r="A976" s="19"/>
      <c r="B976" s="19"/>
      <c r="C976" s="29"/>
      <c r="D976" s="29"/>
      <c r="E976" s="29"/>
      <c r="F976" s="29"/>
      <c r="G976" s="29"/>
      <c r="H976" s="29"/>
      <c r="I976" s="29"/>
      <c r="J976" s="29"/>
      <c r="K976" s="19"/>
      <c r="L976" s="19"/>
    </row>
    <row r="977" spans="1:12" ht="14">
      <c r="A977" s="19"/>
      <c r="B977" s="19"/>
      <c r="C977" s="29"/>
      <c r="D977" s="29"/>
      <c r="E977" s="29"/>
      <c r="F977" s="29"/>
      <c r="G977" s="29"/>
      <c r="H977" s="29"/>
      <c r="I977" s="29"/>
      <c r="J977" s="29"/>
      <c r="K977" s="19"/>
      <c r="L977" s="19"/>
    </row>
    <row r="978" spans="1:12" ht="14">
      <c r="A978" s="19"/>
      <c r="B978" s="19"/>
      <c r="C978" s="29"/>
      <c r="D978" s="29"/>
      <c r="E978" s="29"/>
      <c r="F978" s="29"/>
      <c r="G978" s="29"/>
      <c r="H978" s="29"/>
      <c r="I978" s="29"/>
      <c r="J978" s="29"/>
      <c r="K978" s="19"/>
      <c r="L978" s="19"/>
    </row>
    <row r="979" spans="1:12" ht="14">
      <c r="A979" s="19"/>
      <c r="B979" s="19"/>
      <c r="C979" s="29"/>
      <c r="D979" s="29"/>
      <c r="E979" s="29"/>
      <c r="F979" s="29"/>
      <c r="G979" s="29"/>
      <c r="H979" s="29"/>
      <c r="I979" s="29"/>
      <c r="J979" s="29"/>
      <c r="K979" s="19"/>
      <c r="L979" s="19"/>
    </row>
    <row r="980" spans="1:12" ht="14">
      <c r="A980" s="19"/>
      <c r="B980" s="19"/>
      <c r="C980" s="29"/>
      <c r="D980" s="29"/>
      <c r="E980" s="29"/>
      <c r="F980" s="29"/>
      <c r="G980" s="29"/>
      <c r="H980" s="29"/>
      <c r="I980" s="29"/>
      <c r="J980" s="29"/>
      <c r="K980" s="19"/>
      <c r="L980" s="19"/>
    </row>
    <row r="981" spans="1:12" ht="14">
      <c r="A981" s="19"/>
      <c r="B981" s="19"/>
      <c r="C981" s="29"/>
      <c r="D981" s="29"/>
      <c r="E981" s="29"/>
      <c r="F981" s="29"/>
      <c r="G981" s="29"/>
      <c r="H981" s="29"/>
      <c r="I981" s="29"/>
      <c r="J981" s="29"/>
      <c r="K981" s="19"/>
      <c r="L981" s="19"/>
    </row>
    <row r="982" spans="1:12" ht="14">
      <c r="A982" s="19"/>
      <c r="B982" s="19"/>
      <c r="C982" s="29"/>
      <c r="D982" s="29"/>
      <c r="E982" s="29"/>
      <c r="F982" s="29"/>
      <c r="G982" s="29"/>
      <c r="H982" s="29"/>
      <c r="I982" s="29"/>
      <c r="J982" s="29"/>
      <c r="K982" s="19"/>
      <c r="L982" s="19"/>
    </row>
    <row r="983" spans="1:12" ht="14">
      <c r="A983" s="19"/>
      <c r="B983" s="19"/>
      <c r="C983" s="29"/>
      <c r="D983" s="29"/>
      <c r="E983" s="29"/>
      <c r="F983" s="29"/>
      <c r="G983" s="29"/>
      <c r="H983" s="29"/>
      <c r="I983" s="29"/>
      <c r="J983" s="29"/>
      <c r="K983" s="19"/>
      <c r="L983" s="19"/>
    </row>
    <row r="984" spans="1:12" ht="14">
      <c r="A984" s="19"/>
      <c r="B984" s="19"/>
      <c r="C984" s="29"/>
      <c r="D984" s="29"/>
      <c r="E984" s="29"/>
      <c r="F984" s="29"/>
      <c r="G984" s="29"/>
      <c r="H984" s="29"/>
      <c r="I984" s="29"/>
      <c r="J984" s="29"/>
      <c r="K984" s="19"/>
      <c r="L984" s="19"/>
    </row>
    <row r="985" spans="1:12" ht="14">
      <c r="A985" s="19"/>
      <c r="B985" s="19"/>
      <c r="C985" s="29"/>
      <c r="D985" s="29"/>
      <c r="E985" s="29"/>
      <c r="F985" s="29"/>
      <c r="G985" s="29"/>
      <c r="H985" s="29"/>
      <c r="I985" s="29"/>
      <c r="J985" s="29"/>
      <c r="K985" s="19"/>
      <c r="L985" s="19"/>
    </row>
    <row r="986" spans="1:12" ht="14">
      <c r="A986" s="19"/>
      <c r="B986" s="19"/>
      <c r="C986" s="29"/>
      <c r="D986" s="29"/>
      <c r="E986" s="29"/>
      <c r="F986" s="29"/>
      <c r="G986" s="29"/>
      <c r="H986" s="29"/>
      <c r="I986" s="29"/>
      <c r="J986" s="29"/>
      <c r="K986" s="19"/>
      <c r="L986" s="19"/>
    </row>
    <row r="987" spans="1:12" ht="14">
      <c r="A987" s="19"/>
      <c r="B987" s="19"/>
      <c r="C987" s="29"/>
      <c r="D987" s="29"/>
      <c r="E987" s="29"/>
      <c r="F987" s="29"/>
      <c r="G987" s="29"/>
      <c r="H987" s="29"/>
      <c r="I987" s="29"/>
      <c r="J987" s="29"/>
      <c r="K987" s="19"/>
      <c r="L987" s="19"/>
    </row>
  </sheetData>
  <autoFilter ref="A1:F360" xr:uid="{00000000-0009-0000-0000-00004C000000}"/>
  <dataValidations count="1">
    <dataValidation type="custom" allowBlank="1" showDropDown="1" showInputMessage="1" showErrorMessage="1" prompt="Double entry" sqref="L226" xr:uid="{00000000-0002-0000-4C00-000000000000}">
      <formula1>COUNTIF(L:L,L226)=1</formula1>
    </dataValidation>
  </dataValidation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M26"/>
  <sheetViews>
    <sheetView workbookViewId="0"/>
  </sheetViews>
  <sheetFormatPr baseColWidth="10" defaultColWidth="12.6640625" defaultRowHeight="15.75" customHeight="1"/>
  <cols>
    <col min="3" max="3" width="24.1640625" customWidth="1"/>
    <col min="4" max="4" width="6.6640625" customWidth="1"/>
    <col min="5" max="5" width="145.6640625" customWidth="1"/>
    <col min="6" max="11" width="12.6640625" hidden="1"/>
    <col min="12" max="12" width="20.1640625" hidden="1" customWidth="1"/>
    <col min="13" max="13" width="12.6640625" hidden="1"/>
  </cols>
  <sheetData>
    <row r="1" spans="1:13" ht="15.75" customHeight="1">
      <c r="A1" s="7" t="s">
        <v>1658</v>
      </c>
      <c r="B1" s="7" t="s">
        <v>4479</v>
      </c>
      <c r="C1" s="7" t="s">
        <v>1734</v>
      </c>
      <c r="D1" s="7" t="s">
        <v>18363</v>
      </c>
      <c r="E1" s="6" t="s">
        <v>18364</v>
      </c>
      <c r="H1" s="7"/>
      <c r="I1" s="7" t="s">
        <v>18365</v>
      </c>
      <c r="J1" s="7"/>
      <c r="K1" s="7"/>
      <c r="L1" s="7"/>
      <c r="M1" s="7"/>
    </row>
    <row r="2" spans="1:13" ht="15.75" customHeight="1">
      <c r="A2" s="7" t="s">
        <v>18366</v>
      </c>
      <c r="B2" s="7">
        <v>14465</v>
      </c>
      <c r="C2" s="38" t="s">
        <v>18367</v>
      </c>
      <c r="D2" s="7">
        <v>58624</v>
      </c>
      <c r="E2" s="495" t="s">
        <v>18368</v>
      </c>
      <c r="F2" s="7" t="s">
        <v>18369</v>
      </c>
      <c r="H2" s="7">
        <v>6675</v>
      </c>
      <c r="I2" s="7"/>
      <c r="J2" s="7"/>
      <c r="K2" s="7"/>
      <c r="L2" s="7"/>
      <c r="M2" s="7"/>
    </row>
    <row r="3" spans="1:13" ht="15.75" customHeight="1">
      <c r="A3" s="7" t="s">
        <v>18370</v>
      </c>
      <c r="B3" s="7"/>
      <c r="C3" s="38" t="s">
        <v>18371</v>
      </c>
      <c r="D3" s="7">
        <v>67844</v>
      </c>
      <c r="E3" s="495" t="s">
        <v>18372</v>
      </c>
      <c r="F3" s="7" t="s">
        <v>18373</v>
      </c>
      <c r="G3" s="7">
        <v>3607</v>
      </c>
      <c r="H3" s="7"/>
      <c r="I3" s="7"/>
      <c r="J3" s="7"/>
      <c r="K3" s="7" t="s">
        <v>44</v>
      </c>
      <c r="L3" s="7" t="s">
        <v>1734</v>
      </c>
      <c r="M3" s="7" t="s">
        <v>18374</v>
      </c>
    </row>
    <row r="4" spans="1:13" ht="15.75" customHeight="1">
      <c r="A4" s="7" t="s">
        <v>18375</v>
      </c>
      <c r="B4" s="7"/>
      <c r="C4" s="38" t="s">
        <v>18376</v>
      </c>
      <c r="D4" s="7">
        <v>35585</v>
      </c>
      <c r="E4" s="495" t="s">
        <v>18377</v>
      </c>
      <c r="F4" s="7" t="s">
        <v>18378</v>
      </c>
      <c r="G4" s="7">
        <v>3607</v>
      </c>
      <c r="H4" s="7"/>
      <c r="I4" s="7"/>
      <c r="J4" s="7"/>
      <c r="K4" s="7" t="s">
        <v>18379</v>
      </c>
      <c r="L4" s="38" t="s">
        <v>18380</v>
      </c>
      <c r="M4" s="38" t="s">
        <v>18381</v>
      </c>
    </row>
    <row r="5" spans="1:13" ht="15.75" customHeight="1">
      <c r="A5" s="7" t="s">
        <v>18382</v>
      </c>
      <c r="B5" s="7">
        <v>5458</v>
      </c>
      <c r="C5" s="38" t="s">
        <v>18383</v>
      </c>
      <c r="D5" s="7">
        <v>95745</v>
      </c>
      <c r="E5" s="495" t="s">
        <v>18384</v>
      </c>
      <c r="F5" s="7" t="s">
        <v>18385</v>
      </c>
      <c r="G5" s="7">
        <v>986</v>
      </c>
      <c r="H5" s="7"/>
      <c r="I5" s="7"/>
      <c r="J5" s="7"/>
      <c r="K5" s="7" t="s">
        <v>18386</v>
      </c>
      <c r="L5" s="38" t="s">
        <v>18387</v>
      </c>
      <c r="M5" s="38" t="s">
        <v>18388</v>
      </c>
    </row>
    <row r="6" spans="1:13" ht="15.75" customHeight="1">
      <c r="A6" s="7" t="s">
        <v>18389</v>
      </c>
      <c r="B6" s="7"/>
      <c r="C6" s="38" t="s">
        <v>18390</v>
      </c>
      <c r="D6" s="7">
        <v>40704</v>
      </c>
      <c r="E6" s="495" t="s">
        <v>18391</v>
      </c>
      <c r="F6" s="7" t="s">
        <v>18392</v>
      </c>
      <c r="G6" s="7">
        <v>986</v>
      </c>
      <c r="H6" s="7"/>
      <c r="I6" s="7"/>
      <c r="J6" s="7"/>
      <c r="K6" s="7" t="s">
        <v>18393</v>
      </c>
      <c r="L6" s="38" t="s">
        <v>18394</v>
      </c>
      <c r="M6" s="38" t="s">
        <v>18395</v>
      </c>
    </row>
    <row r="7" spans="1:13" ht="15.75" customHeight="1">
      <c r="A7" s="7" t="s">
        <v>18396</v>
      </c>
      <c r="B7" s="7">
        <v>189</v>
      </c>
      <c r="C7" s="38" t="s">
        <v>18397</v>
      </c>
      <c r="D7" s="7">
        <v>61184</v>
      </c>
      <c r="E7" s="495" t="s">
        <v>18398</v>
      </c>
      <c r="F7" s="7" t="s">
        <v>18399</v>
      </c>
      <c r="G7" s="7">
        <v>6970</v>
      </c>
      <c r="H7" s="7"/>
      <c r="I7" s="7"/>
      <c r="J7" s="7"/>
      <c r="K7" s="7" t="s">
        <v>18400</v>
      </c>
      <c r="L7" s="38" t="s">
        <v>18401</v>
      </c>
      <c r="M7" s="38" t="s">
        <v>18402</v>
      </c>
    </row>
    <row r="8" spans="1:13" ht="15.75" customHeight="1">
      <c r="A8" s="7" t="s">
        <v>18403</v>
      </c>
      <c r="B8" s="7">
        <v>6675</v>
      </c>
      <c r="C8" s="38" t="s">
        <v>18404</v>
      </c>
      <c r="D8" s="7">
        <v>16384</v>
      </c>
      <c r="E8" s="495" t="s">
        <v>18405</v>
      </c>
      <c r="F8" s="7" t="s">
        <v>18406</v>
      </c>
      <c r="G8" s="7">
        <v>7229</v>
      </c>
      <c r="H8" s="7"/>
      <c r="I8" s="7"/>
      <c r="J8" s="7"/>
      <c r="K8" s="7" t="s">
        <v>18407</v>
      </c>
      <c r="L8" s="38" t="s">
        <v>18408</v>
      </c>
      <c r="M8" s="38" t="s">
        <v>18409</v>
      </c>
    </row>
    <row r="9" spans="1:13" ht="15.75" customHeight="1">
      <c r="A9" s="7" t="s">
        <v>18410</v>
      </c>
      <c r="B9" s="7">
        <v>7157</v>
      </c>
      <c r="C9" s="38" t="s">
        <v>18411</v>
      </c>
      <c r="D9" s="7">
        <v>73984</v>
      </c>
      <c r="E9" s="495" t="s">
        <v>18412</v>
      </c>
      <c r="F9" s="7" t="s">
        <v>18413</v>
      </c>
      <c r="G9" s="7">
        <v>8199</v>
      </c>
      <c r="H9" s="7"/>
      <c r="I9" s="7"/>
      <c r="J9" s="7"/>
      <c r="K9" s="7" t="s">
        <v>18414</v>
      </c>
      <c r="L9" s="38" t="s">
        <v>18415</v>
      </c>
      <c r="M9" s="38" t="s">
        <v>18416</v>
      </c>
    </row>
    <row r="10" spans="1:13" ht="15.75" customHeight="1">
      <c r="A10" s="7" t="s">
        <v>18417</v>
      </c>
      <c r="B10" s="7">
        <v>6875</v>
      </c>
      <c r="C10" s="38" t="s">
        <v>18418</v>
      </c>
      <c r="D10" s="7">
        <v>91145</v>
      </c>
      <c r="E10" s="495" t="s">
        <v>18419</v>
      </c>
      <c r="F10" s="7" t="s">
        <v>18420</v>
      </c>
      <c r="G10" s="7">
        <v>11708</v>
      </c>
      <c r="H10" s="7"/>
      <c r="I10" s="7"/>
      <c r="J10" s="7"/>
      <c r="K10" s="7" t="s">
        <v>18421</v>
      </c>
      <c r="L10" s="38" t="s">
        <v>18422</v>
      </c>
      <c r="M10" s="38" t="s">
        <v>18423</v>
      </c>
    </row>
    <row r="11" spans="1:13" ht="15.75" customHeight="1">
      <c r="A11" s="7" t="s">
        <v>18424</v>
      </c>
      <c r="B11" s="7">
        <v>7157</v>
      </c>
      <c r="C11" s="38" t="s">
        <v>18425</v>
      </c>
      <c r="D11" s="7">
        <v>62465</v>
      </c>
      <c r="E11" s="495" t="s">
        <v>18426</v>
      </c>
      <c r="F11" s="7" t="s">
        <v>18427</v>
      </c>
      <c r="G11" s="7">
        <v>5125</v>
      </c>
      <c r="H11" s="7"/>
      <c r="I11" s="7"/>
      <c r="J11" s="7"/>
      <c r="K11" s="7" t="s">
        <v>18428</v>
      </c>
      <c r="L11" s="38" t="s">
        <v>18429</v>
      </c>
      <c r="M11" s="38" t="s">
        <v>18430</v>
      </c>
    </row>
    <row r="12" spans="1:13" ht="15.75" customHeight="1">
      <c r="A12" s="7" t="s">
        <v>18431</v>
      </c>
      <c r="B12" s="7">
        <v>7157</v>
      </c>
      <c r="C12" s="38" t="s">
        <v>18432</v>
      </c>
      <c r="D12" s="7">
        <v>82955</v>
      </c>
      <c r="E12" s="495" t="s">
        <v>18433</v>
      </c>
      <c r="F12" s="7" t="s">
        <v>18434</v>
      </c>
      <c r="G12" s="7">
        <v>3142</v>
      </c>
      <c r="H12" s="7"/>
      <c r="I12" s="7"/>
      <c r="J12" s="7"/>
      <c r="K12" s="7" t="s">
        <v>18435</v>
      </c>
      <c r="L12" s="38" t="s">
        <v>18436</v>
      </c>
      <c r="M12" s="38" t="s">
        <v>18437</v>
      </c>
    </row>
    <row r="13" spans="1:13" ht="15.75" customHeight="1">
      <c r="A13" s="7" t="s">
        <v>18438</v>
      </c>
      <c r="B13" s="7">
        <v>7100</v>
      </c>
      <c r="C13" s="38" t="s">
        <v>18439</v>
      </c>
      <c r="D13" s="7">
        <v>33795</v>
      </c>
      <c r="E13" s="495" t="s">
        <v>18440</v>
      </c>
      <c r="F13" s="7" t="s">
        <v>18441</v>
      </c>
      <c r="G13" s="7">
        <v>12609</v>
      </c>
      <c r="H13" s="7"/>
      <c r="I13" s="7"/>
      <c r="J13" s="7"/>
      <c r="K13" s="7" t="s">
        <v>18442</v>
      </c>
      <c r="L13" s="38" t="s">
        <v>18443</v>
      </c>
      <c r="M13" s="38" t="s">
        <v>18444</v>
      </c>
    </row>
    <row r="14" spans="1:13" ht="15.75" customHeight="1">
      <c r="A14" s="7" t="s">
        <v>18445</v>
      </c>
      <c r="B14" s="7">
        <v>10616</v>
      </c>
      <c r="C14" s="38" t="s">
        <v>18446</v>
      </c>
      <c r="D14" s="7">
        <v>65284</v>
      </c>
      <c r="E14" s="495" t="s">
        <v>18447</v>
      </c>
      <c r="F14" s="7" t="s">
        <v>18448</v>
      </c>
      <c r="G14" s="7">
        <v>9701</v>
      </c>
      <c r="H14" s="7"/>
      <c r="I14" s="7"/>
      <c r="J14" s="7"/>
      <c r="K14" s="7" t="s">
        <v>18449</v>
      </c>
      <c r="L14" s="38" t="s">
        <v>18450</v>
      </c>
      <c r="M14" s="38" t="s">
        <v>18451</v>
      </c>
    </row>
    <row r="15" spans="1:13" ht="15.75" customHeight="1">
      <c r="A15" s="7" t="s">
        <v>18452</v>
      </c>
      <c r="B15" s="126">
        <v>6924</v>
      </c>
      <c r="C15" s="38" t="s">
        <v>18453</v>
      </c>
      <c r="D15" s="7">
        <v>29444</v>
      </c>
      <c r="E15" s="495" t="s">
        <v>18454</v>
      </c>
      <c r="F15" s="7" t="s">
        <v>18455</v>
      </c>
      <c r="G15" s="7">
        <v>14065</v>
      </c>
      <c r="H15" s="7"/>
      <c r="I15" s="7"/>
      <c r="J15" s="7"/>
      <c r="K15" s="7" t="s">
        <v>18456</v>
      </c>
      <c r="L15" s="38" t="s">
        <v>18457</v>
      </c>
      <c r="M15" s="38" t="s">
        <v>18458</v>
      </c>
    </row>
    <row r="16" spans="1:13" ht="15.75" customHeight="1">
      <c r="A16" s="7" t="s">
        <v>18459</v>
      </c>
      <c r="B16" s="126">
        <v>7083</v>
      </c>
      <c r="C16" s="38" t="s">
        <v>18460</v>
      </c>
      <c r="D16" s="7">
        <v>48135</v>
      </c>
      <c r="E16" s="495" t="s">
        <v>18461</v>
      </c>
      <c r="F16" s="7" t="s">
        <v>18462</v>
      </c>
      <c r="G16" s="7">
        <v>6873</v>
      </c>
      <c r="H16" s="7"/>
      <c r="I16" s="7"/>
      <c r="J16" s="7"/>
      <c r="K16" s="7" t="s">
        <v>18463</v>
      </c>
      <c r="L16" s="38" t="s">
        <v>18464</v>
      </c>
      <c r="M16" s="38" t="s">
        <v>18465</v>
      </c>
    </row>
    <row r="17" spans="1:13" ht="15.75" customHeight="1">
      <c r="A17" s="7" t="s">
        <v>18466</v>
      </c>
      <c r="B17" s="126">
        <v>6811</v>
      </c>
      <c r="C17" s="38" t="s">
        <v>18467</v>
      </c>
      <c r="D17" s="7">
        <v>17924</v>
      </c>
      <c r="E17" s="495" t="s">
        <v>18468</v>
      </c>
      <c r="F17" s="7" t="s">
        <v>18469</v>
      </c>
      <c r="G17" s="7">
        <v>7104</v>
      </c>
      <c r="H17" s="7"/>
      <c r="I17" s="7"/>
      <c r="J17" s="7"/>
      <c r="K17" s="7" t="s">
        <v>18470</v>
      </c>
      <c r="L17" s="38" t="s">
        <v>18471</v>
      </c>
      <c r="M17" s="38" t="s">
        <v>18472</v>
      </c>
    </row>
    <row r="18" spans="1:13" ht="15.75" customHeight="1">
      <c r="A18" s="7" t="s">
        <v>18473</v>
      </c>
      <c r="B18" s="51">
        <v>9307</v>
      </c>
      <c r="C18" s="38" t="s">
        <v>18474</v>
      </c>
      <c r="D18" s="7">
        <v>55815</v>
      </c>
      <c r="E18" s="495" t="s">
        <v>18475</v>
      </c>
      <c r="F18" s="7" t="s">
        <v>18476</v>
      </c>
      <c r="G18" s="7">
        <v>7003</v>
      </c>
      <c r="H18" s="7"/>
      <c r="I18" s="7"/>
      <c r="J18" s="7"/>
      <c r="K18" s="7" t="s">
        <v>18477</v>
      </c>
      <c r="L18" s="38" t="s">
        <v>18478</v>
      </c>
      <c r="M18" s="38" t="s">
        <v>18479</v>
      </c>
    </row>
    <row r="19" spans="1:13" ht="15.75" customHeight="1">
      <c r="A19" s="7" t="s">
        <v>18480</v>
      </c>
      <c r="B19" s="51">
        <v>14516</v>
      </c>
      <c r="C19" s="38" t="s">
        <v>18481</v>
      </c>
      <c r="D19" s="7">
        <v>70144</v>
      </c>
      <c r="E19" s="495" t="s">
        <v>18482</v>
      </c>
      <c r="F19" s="7" t="s">
        <v>18483</v>
      </c>
      <c r="G19" s="7">
        <v>13829</v>
      </c>
      <c r="H19" s="7"/>
      <c r="I19" s="7"/>
      <c r="J19" s="7"/>
      <c r="K19" s="7" t="s">
        <v>18484</v>
      </c>
      <c r="L19" s="38" t="s">
        <v>18485</v>
      </c>
      <c r="M19" s="38" t="s">
        <v>18486</v>
      </c>
    </row>
    <row r="20" spans="1:13" ht="15.75" customHeight="1">
      <c r="A20" s="7" t="s">
        <v>18487</v>
      </c>
      <c r="B20" s="51">
        <v>8199</v>
      </c>
      <c r="C20" s="38" t="s">
        <v>18488</v>
      </c>
      <c r="D20" s="7">
        <v>56834</v>
      </c>
      <c r="E20" s="495" t="s">
        <v>18489</v>
      </c>
      <c r="F20" s="7" t="s">
        <v>18490</v>
      </c>
      <c r="G20" s="7">
        <v>489</v>
      </c>
      <c r="H20" s="7"/>
      <c r="I20" s="7"/>
      <c r="J20" s="7"/>
      <c r="K20" s="7" t="s">
        <v>18491</v>
      </c>
      <c r="L20" s="38" t="s">
        <v>18492</v>
      </c>
      <c r="M20" s="38" t="s">
        <v>18493</v>
      </c>
    </row>
    <row r="21" spans="1:13" ht="15.75" customHeight="1">
      <c r="A21" s="5" t="s">
        <v>18494</v>
      </c>
      <c r="B21" s="5"/>
      <c r="C21" s="496" t="s">
        <v>18495</v>
      </c>
      <c r="D21" s="51">
        <v>63234</v>
      </c>
      <c r="E21" s="6" t="s">
        <v>18496</v>
      </c>
      <c r="F21" s="7" t="s">
        <v>18497</v>
      </c>
      <c r="G21" s="7">
        <v>2345</v>
      </c>
      <c r="H21" s="7"/>
      <c r="I21" s="7"/>
      <c r="J21" s="7"/>
      <c r="K21" s="7" t="s">
        <v>18498</v>
      </c>
      <c r="L21" s="38" t="s">
        <v>18499</v>
      </c>
      <c r="M21" s="38" t="s">
        <v>18500</v>
      </c>
    </row>
    <row r="22" spans="1:13" ht="15.75" customHeight="1">
      <c r="A22" s="7" t="s">
        <v>18501</v>
      </c>
      <c r="B22" s="7">
        <v>6669</v>
      </c>
      <c r="C22" s="38" t="s">
        <v>18502</v>
      </c>
      <c r="D22" s="7">
        <v>98055</v>
      </c>
      <c r="E22" s="495" t="s">
        <v>18503</v>
      </c>
      <c r="F22" s="7" t="s">
        <v>18504</v>
      </c>
      <c r="G22" s="7">
        <v>6995</v>
      </c>
      <c r="H22" s="7"/>
      <c r="I22" s="7"/>
      <c r="J22" s="7"/>
      <c r="K22" s="7" t="s">
        <v>18505</v>
      </c>
      <c r="L22" s="38" t="s">
        <v>18506</v>
      </c>
      <c r="M22" s="38" t="s">
        <v>18507</v>
      </c>
    </row>
    <row r="23" spans="1:13" ht="15.75" customHeight="1">
      <c r="A23" s="7" t="s">
        <v>18508</v>
      </c>
      <c r="B23" s="7">
        <v>6132</v>
      </c>
      <c r="C23" s="38" t="s">
        <v>18509</v>
      </c>
      <c r="D23" s="7">
        <v>53005</v>
      </c>
      <c r="E23" s="495" t="s">
        <v>18510</v>
      </c>
      <c r="F23" s="7" t="s">
        <v>18511</v>
      </c>
      <c r="G23" s="7">
        <v>8244</v>
      </c>
      <c r="H23" s="7"/>
      <c r="I23" s="7"/>
      <c r="J23" s="7"/>
      <c r="K23" s="7" t="s">
        <v>18512</v>
      </c>
      <c r="L23" s="38" t="s">
        <v>18513</v>
      </c>
      <c r="M23" s="38" t="s">
        <v>18514</v>
      </c>
    </row>
    <row r="24" spans="1:13" ht="15.75" customHeight="1">
      <c r="A24" s="7" t="s">
        <v>18515</v>
      </c>
      <c r="B24" s="7">
        <v>6947</v>
      </c>
      <c r="C24" s="38" t="s">
        <v>18516</v>
      </c>
      <c r="D24" s="7">
        <v>98315</v>
      </c>
      <c r="E24" s="495" t="s">
        <v>18517</v>
      </c>
      <c r="F24" s="7" t="s">
        <v>18518</v>
      </c>
      <c r="G24" s="7">
        <v>14292</v>
      </c>
      <c r="H24" s="7"/>
      <c r="I24" s="7"/>
      <c r="J24" s="7"/>
      <c r="K24" s="7" t="s">
        <v>18519</v>
      </c>
      <c r="L24" s="38" t="s">
        <v>18520</v>
      </c>
      <c r="M24" s="38" t="s">
        <v>18521</v>
      </c>
    </row>
    <row r="25" spans="1:13" ht="15.75" customHeight="1">
      <c r="A25" s="7" t="s">
        <v>18522</v>
      </c>
      <c r="B25" s="7">
        <v>11601</v>
      </c>
      <c r="C25" s="38" t="s">
        <v>18523</v>
      </c>
      <c r="D25" s="7">
        <v>82184</v>
      </c>
      <c r="E25" s="495" t="s">
        <v>18524</v>
      </c>
      <c r="F25" s="7" t="s">
        <v>18525</v>
      </c>
      <c r="G25" s="7">
        <v>9307</v>
      </c>
      <c r="H25" s="7"/>
      <c r="I25" s="7"/>
      <c r="J25" s="7"/>
      <c r="K25" s="7" t="s">
        <v>18526</v>
      </c>
      <c r="L25" s="38" t="s">
        <v>18527</v>
      </c>
      <c r="M25" s="38" t="s">
        <v>18528</v>
      </c>
    </row>
    <row r="26" spans="1:13" ht="15.75" customHeight="1">
      <c r="A26" s="7" t="s">
        <v>18529</v>
      </c>
      <c r="B26" s="7">
        <v>6668</v>
      </c>
      <c r="C26" s="38" t="s">
        <v>18530</v>
      </c>
      <c r="D26" s="497">
        <v>62984</v>
      </c>
      <c r="E26" s="495" t="s">
        <v>18531</v>
      </c>
      <c r="F26" s="7" t="s">
        <v>18532</v>
      </c>
      <c r="G26" s="7">
        <v>6109</v>
      </c>
      <c r="H26" s="7"/>
      <c r="I26" s="7"/>
      <c r="J26" s="7"/>
      <c r="K26" s="7" t="s">
        <v>18533</v>
      </c>
      <c r="L26" s="38" t="s">
        <v>18534</v>
      </c>
      <c r="M26" s="38" t="s">
        <v>18535</v>
      </c>
    </row>
  </sheetData>
  <hyperlinks>
    <hyperlink ref="C2" r:id="rId1" xr:uid="{00000000-0004-0000-4D00-000000000000}"/>
    <hyperlink ref="E2" r:id="rId2" xr:uid="{00000000-0004-0000-4D00-000001000000}"/>
    <hyperlink ref="C3" r:id="rId3" xr:uid="{00000000-0004-0000-4D00-000002000000}"/>
    <hyperlink ref="E3" r:id="rId4" xr:uid="{00000000-0004-0000-4D00-000003000000}"/>
    <hyperlink ref="C4" r:id="rId5" xr:uid="{00000000-0004-0000-4D00-000004000000}"/>
    <hyperlink ref="E4" r:id="rId6" xr:uid="{00000000-0004-0000-4D00-000005000000}"/>
    <hyperlink ref="L4" r:id="rId7" xr:uid="{00000000-0004-0000-4D00-000006000000}"/>
    <hyperlink ref="M4" r:id="rId8" xr:uid="{00000000-0004-0000-4D00-000007000000}"/>
    <hyperlink ref="C5" r:id="rId9" xr:uid="{00000000-0004-0000-4D00-000008000000}"/>
    <hyperlink ref="E5" r:id="rId10" xr:uid="{00000000-0004-0000-4D00-000009000000}"/>
    <hyperlink ref="L5" r:id="rId11" xr:uid="{00000000-0004-0000-4D00-00000A000000}"/>
    <hyperlink ref="M5" r:id="rId12" xr:uid="{00000000-0004-0000-4D00-00000B000000}"/>
    <hyperlink ref="C6" r:id="rId13" xr:uid="{00000000-0004-0000-4D00-00000C000000}"/>
    <hyperlink ref="E6" r:id="rId14" xr:uid="{00000000-0004-0000-4D00-00000D000000}"/>
    <hyperlink ref="L6" r:id="rId15" xr:uid="{00000000-0004-0000-4D00-00000E000000}"/>
    <hyperlink ref="M6" r:id="rId16" xr:uid="{00000000-0004-0000-4D00-00000F000000}"/>
    <hyperlink ref="C7" r:id="rId17" xr:uid="{00000000-0004-0000-4D00-000010000000}"/>
    <hyperlink ref="E7" r:id="rId18" xr:uid="{00000000-0004-0000-4D00-000011000000}"/>
    <hyperlink ref="L7" r:id="rId19" xr:uid="{00000000-0004-0000-4D00-000012000000}"/>
    <hyperlink ref="M7" r:id="rId20" xr:uid="{00000000-0004-0000-4D00-000013000000}"/>
    <hyperlink ref="C8" r:id="rId21" xr:uid="{00000000-0004-0000-4D00-000014000000}"/>
    <hyperlink ref="E8" r:id="rId22" xr:uid="{00000000-0004-0000-4D00-000015000000}"/>
    <hyperlink ref="L8" r:id="rId23" xr:uid="{00000000-0004-0000-4D00-000016000000}"/>
    <hyperlink ref="M8" r:id="rId24" xr:uid="{00000000-0004-0000-4D00-000017000000}"/>
    <hyperlink ref="C9" r:id="rId25" xr:uid="{00000000-0004-0000-4D00-000018000000}"/>
    <hyperlink ref="E9" r:id="rId26" xr:uid="{00000000-0004-0000-4D00-000019000000}"/>
    <hyperlink ref="L9" r:id="rId27" xr:uid="{00000000-0004-0000-4D00-00001A000000}"/>
    <hyperlink ref="M9" r:id="rId28" xr:uid="{00000000-0004-0000-4D00-00001B000000}"/>
    <hyperlink ref="C10" r:id="rId29" xr:uid="{00000000-0004-0000-4D00-00001C000000}"/>
    <hyperlink ref="E10" r:id="rId30" xr:uid="{00000000-0004-0000-4D00-00001D000000}"/>
    <hyperlink ref="L10" r:id="rId31" xr:uid="{00000000-0004-0000-4D00-00001E000000}"/>
    <hyperlink ref="M10" r:id="rId32" xr:uid="{00000000-0004-0000-4D00-00001F000000}"/>
    <hyperlink ref="C11" r:id="rId33" xr:uid="{00000000-0004-0000-4D00-000020000000}"/>
    <hyperlink ref="E11" r:id="rId34" xr:uid="{00000000-0004-0000-4D00-000021000000}"/>
    <hyperlink ref="L11" r:id="rId35" xr:uid="{00000000-0004-0000-4D00-000022000000}"/>
    <hyperlink ref="M11" r:id="rId36" xr:uid="{00000000-0004-0000-4D00-000023000000}"/>
    <hyperlink ref="C12" r:id="rId37" xr:uid="{00000000-0004-0000-4D00-000024000000}"/>
    <hyperlink ref="E12" r:id="rId38" xr:uid="{00000000-0004-0000-4D00-000025000000}"/>
    <hyperlink ref="L12" r:id="rId39" xr:uid="{00000000-0004-0000-4D00-000026000000}"/>
    <hyperlink ref="M12" r:id="rId40" xr:uid="{00000000-0004-0000-4D00-000027000000}"/>
    <hyperlink ref="C13" r:id="rId41" xr:uid="{00000000-0004-0000-4D00-000028000000}"/>
    <hyperlink ref="E13" r:id="rId42" xr:uid="{00000000-0004-0000-4D00-000029000000}"/>
    <hyperlink ref="L13" r:id="rId43" xr:uid="{00000000-0004-0000-4D00-00002A000000}"/>
    <hyperlink ref="M13" r:id="rId44" xr:uid="{00000000-0004-0000-4D00-00002B000000}"/>
    <hyperlink ref="C14" r:id="rId45" xr:uid="{00000000-0004-0000-4D00-00002C000000}"/>
    <hyperlink ref="E14" r:id="rId46" xr:uid="{00000000-0004-0000-4D00-00002D000000}"/>
    <hyperlink ref="L14" r:id="rId47" xr:uid="{00000000-0004-0000-4D00-00002E000000}"/>
    <hyperlink ref="M14" r:id="rId48" xr:uid="{00000000-0004-0000-4D00-00002F000000}"/>
    <hyperlink ref="C15" r:id="rId49" xr:uid="{00000000-0004-0000-4D00-000030000000}"/>
    <hyperlink ref="E15" r:id="rId50" xr:uid="{00000000-0004-0000-4D00-000031000000}"/>
    <hyperlink ref="L15" r:id="rId51" xr:uid="{00000000-0004-0000-4D00-000032000000}"/>
    <hyperlink ref="M15" r:id="rId52" xr:uid="{00000000-0004-0000-4D00-000033000000}"/>
    <hyperlink ref="C16" r:id="rId53" xr:uid="{00000000-0004-0000-4D00-000034000000}"/>
    <hyperlink ref="E16" r:id="rId54" xr:uid="{00000000-0004-0000-4D00-000035000000}"/>
    <hyperlink ref="L16" r:id="rId55" xr:uid="{00000000-0004-0000-4D00-000036000000}"/>
    <hyperlink ref="M16" r:id="rId56" xr:uid="{00000000-0004-0000-4D00-000037000000}"/>
    <hyperlink ref="C17" r:id="rId57" xr:uid="{00000000-0004-0000-4D00-000038000000}"/>
    <hyperlink ref="E17" r:id="rId58" xr:uid="{00000000-0004-0000-4D00-000039000000}"/>
    <hyperlink ref="L17" r:id="rId59" xr:uid="{00000000-0004-0000-4D00-00003A000000}"/>
    <hyperlink ref="M17" r:id="rId60" xr:uid="{00000000-0004-0000-4D00-00003B000000}"/>
    <hyperlink ref="C18" r:id="rId61" xr:uid="{00000000-0004-0000-4D00-00003C000000}"/>
    <hyperlink ref="E18" r:id="rId62" xr:uid="{00000000-0004-0000-4D00-00003D000000}"/>
    <hyperlink ref="L18" r:id="rId63" xr:uid="{00000000-0004-0000-4D00-00003E000000}"/>
    <hyperlink ref="M18" r:id="rId64" xr:uid="{00000000-0004-0000-4D00-00003F000000}"/>
    <hyperlink ref="C19" r:id="rId65" xr:uid="{00000000-0004-0000-4D00-000040000000}"/>
    <hyperlink ref="E19" r:id="rId66" xr:uid="{00000000-0004-0000-4D00-000041000000}"/>
    <hyperlink ref="L19" r:id="rId67" xr:uid="{00000000-0004-0000-4D00-000042000000}"/>
    <hyperlink ref="M19" r:id="rId68" xr:uid="{00000000-0004-0000-4D00-000043000000}"/>
    <hyperlink ref="C20" r:id="rId69" xr:uid="{00000000-0004-0000-4D00-000044000000}"/>
    <hyperlink ref="E20" r:id="rId70" xr:uid="{00000000-0004-0000-4D00-000045000000}"/>
    <hyperlink ref="L20" r:id="rId71" xr:uid="{00000000-0004-0000-4D00-000046000000}"/>
    <hyperlink ref="M20" r:id="rId72" xr:uid="{00000000-0004-0000-4D00-000047000000}"/>
    <hyperlink ref="C21" r:id="rId73" xr:uid="{00000000-0004-0000-4D00-000048000000}"/>
    <hyperlink ref="L21" r:id="rId74" xr:uid="{00000000-0004-0000-4D00-000049000000}"/>
    <hyperlink ref="M21" r:id="rId75" xr:uid="{00000000-0004-0000-4D00-00004A000000}"/>
    <hyperlink ref="C22" r:id="rId76" xr:uid="{00000000-0004-0000-4D00-00004B000000}"/>
    <hyperlink ref="E22" r:id="rId77" location="google_vignette" xr:uid="{00000000-0004-0000-4D00-00004C000000}"/>
    <hyperlink ref="L22" r:id="rId78" xr:uid="{00000000-0004-0000-4D00-00004D000000}"/>
    <hyperlink ref="M22" r:id="rId79" xr:uid="{00000000-0004-0000-4D00-00004E000000}"/>
    <hyperlink ref="C23" r:id="rId80" xr:uid="{00000000-0004-0000-4D00-00004F000000}"/>
    <hyperlink ref="E23" r:id="rId81" xr:uid="{00000000-0004-0000-4D00-000050000000}"/>
    <hyperlink ref="L23" r:id="rId82" xr:uid="{00000000-0004-0000-4D00-000051000000}"/>
    <hyperlink ref="M23" r:id="rId83" xr:uid="{00000000-0004-0000-4D00-000052000000}"/>
    <hyperlink ref="C24" r:id="rId84" xr:uid="{00000000-0004-0000-4D00-000053000000}"/>
    <hyperlink ref="E24" r:id="rId85" xr:uid="{00000000-0004-0000-4D00-000054000000}"/>
    <hyperlink ref="L24" r:id="rId86" xr:uid="{00000000-0004-0000-4D00-000055000000}"/>
    <hyperlink ref="M24" r:id="rId87" xr:uid="{00000000-0004-0000-4D00-000056000000}"/>
    <hyperlink ref="C25" r:id="rId88" xr:uid="{00000000-0004-0000-4D00-000057000000}"/>
    <hyperlink ref="E25" r:id="rId89" xr:uid="{00000000-0004-0000-4D00-000058000000}"/>
    <hyperlink ref="L25" r:id="rId90" xr:uid="{00000000-0004-0000-4D00-000059000000}"/>
    <hyperlink ref="M25" r:id="rId91" xr:uid="{00000000-0004-0000-4D00-00005A000000}"/>
    <hyperlink ref="C26" r:id="rId92" xr:uid="{00000000-0004-0000-4D00-00005B000000}"/>
    <hyperlink ref="E26" r:id="rId93" xr:uid="{00000000-0004-0000-4D00-00005C000000}"/>
    <hyperlink ref="L26" r:id="rId94" xr:uid="{00000000-0004-0000-4D00-00005D000000}"/>
    <hyperlink ref="M26" r:id="rId95" xr:uid="{00000000-0004-0000-4D00-00005E000000}"/>
  </hyperlinks>
  <pageMargins left="0.7" right="0.7" top="0.75" bottom="0.75" header="0.3" footer="0.3"/>
  <legacyDrawing r:id="rId96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V1299"/>
  <sheetViews>
    <sheetView workbookViewId="0"/>
  </sheetViews>
  <sheetFormatPr baseColWidth="10" defaultColWidth="12.6640625" defaultRowHeight="15.75" customHeight="1"/>
  <cols>
    <col min="1" max="1" width="14.1640625" customWidth="1"/>
    <col min="19" max="22" width="12.6640625" hidden="1"/>
  </cols>
  <sheetData>
    <row r="1" spans="1:22" ht="15">
      <c r="A1" s="6" t="str">
        <f ca="1">IFERROR(__xludf.DUMMYFUNCTION("IMPORTRANGE(""1F5VG9bJbGyDgZR0GbX8Nk1wgJjFgY49ELhfv5BN2tbI"",""Sheet2!C:C"")"),"")</f>
        <v/>
      </c>
      <c r="B1" s="6" t="str">
        <f ca="1">IFERROR(__xludf.DUMMYFUNCTION("IMPORTRANGE(""1F5VG9bJbGyDgZR0GbX8Nk1wgJjFgY49ELhfv5BN2tbI"",""Sheet2!H:H"")"),"")</f>
        <v/>
      </c>
      <c r="C1" s="6"/>
      <c r="D1" s="6"/>
      <c r="E1" s="6"/>
      <c r="F1" s="6"/>
      <c r="G1" s="6"/>
      <c r="H1" s="6"/>
      <c r="I1" s="498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499" t="s">
        <v>44</v>
      </c>
      <c r="V1" s="499" t="s">
        <v>1</v>
      </c>
    </row>
    <row r="2" spans="1:22" ht="15">
      <c r="A2" s="6"/>
      <c r="B2" s="6">
        <f ca="1">IFERROR(__xludf.DUMMYFUNCTION("""COMPUTED_VALUE"""),1)</f>
        <v>1</v>
      </c>
      <c r="C2" s="6"/>
      <c r="D2" s="6"/>
      <c r="E2" s="6"/>
      <c r="F2" s="6"/>
      <c r="G2" s="6"/>
      <c r="H2" s="6"/>
      <c r="I2" s="49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499" t="s">
        <v>18536</v>
      </c>
      <c r="V2" s="499">
        <v>14527</v>
      </c>
    </row>
    <row r="3" spans="1:22" ht="15">
      <c r="A3" s="6"/>
      <c r="B3" s="6">
        <f ca="1">IFERROR(__xludf.DUMMYFUNCTION("""COMPUTED_VALUE"""),1)</f>
        <v>1</v>
      </c>
      <c r="C3" s="6"/>
      <c r="D3" s="6"/>
      <c r="E3" s="6"/>
      <c r="F3" s="185"/>
      <c r="G3" s="6"/>
      <c r="H3" s="6"/>
      <c r="I3" s="49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499" t="s">
        <v>18537</v>
      </c>
      <c r="V3" s="499">
        <v>14592</v>
      </c>
    </row>
    <row r="4" spans="1:22" ht="15">
      <c r="A4" s="6"/>
      <c r="B4" s="6">
        <f ca="1">IFERROR(__xludf.DUMMYFUNCTION("""COMPUTED_VALUE"""),1)</f>
        <v>1</v>
      </c>
      <c r="C4" s="6"/>
      <c r="D4" s="6"/>
      <c r="E4" s="6"/>
      <c r="F4" s="185"/>
      <c r="G4" s="6"/>
      <c r="H4" s="6"/>
      <c r="I4" s="49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499" t="s">
        <v>18538</v>
      </c>
      <c r="V4" s="499">
        <v>14155</v>
      </c>
    </row>
    <row r="5" spans="1:22" ht="15">
      <c r="A5" s="6"/>
      <c r="B5" s="6">
        <f ca="1">IFERROR(__xludf.DUMMYFUNCTION("""COMPUTED_VALUE"""),1)</f>
        <v>1</v>
      </c>
      <c r="C5" s="6"/>
      <c r="D5" s="6"/>
      <c r="E5" s="6"/>
      <c r="F5" s="185"/>
      <c r="G5" s="6"/>
      <c r="H5" s="6"/>
      <c r="I5" s="49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499" t="s">
        <v>18539</v>
      </c>
      <c r="V5" s="499">
        <v>14589</v>
      </c>
    </row>
    <row r="6" spans="1:22" ht="15">
      <c r="A6" s="6"/>
      <c r="B6" s="6">
        <f ca="1">IFERROR(__xludf.DUMMYFUNCTION("""COMPUTED_VALUE"""),1)</f>
        <v>1</v>
      </c>
      <c r="C6" s="6"/>
      <c r="D6" s="6"/>
      <c r="E6" s="6"/>
      <c r="F6" s="185"/>
      <c r="G6" s="6"/>
      <c r="H6" s="6"/>
      <c r="I6" s="49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499" t="s">
        <v>18540</v>
      </c>
      <c r="V6" s="499">
        <v>14588</v>
      </c>
    </row>
    <row r="7" spans="1:22" ht="15">
      <c r="A7" s="6"/>
      <c r="B7" s="6">
        <f ca="1">IFERROR(__xludf.DUMMYFUNCTION("""COMPUTED_VALUE"""),1)</f>
        <v>1</v>
      </c>
      <c r="C7" s="6"/>
      <c r="D7" s="6"/>
      <c r="E7" s="6"/>
      <c r="F7" s="185"/>
      <c r="G7" s="6"/>
      <c r="H7" s="6"/>
      <c r="I7" s="49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499" t="s">
        <v>18541</v>
      </c>
      <c r="V7" s="499">
        <v>11817</v>
      </c>
    </row>
    <row r="8" spans="1:22" ht="15">
      <c r="A8" s="6"/>
      <c r="B8" s="6">
        <f ca="1">IFERROR(__xludf.DUMMYFUNCTION("""COMPUTED_VALUE"""),1)</f>
        <v>1</v>
      </c>
      <c r="C8" s="6"/>
      <c r="D8" s="6"/>
      <c r="E8" s="6"/>
      <c r="F8" s="185"/>
      <c r="G8" s="6"/>
      <c r="H8" s="6"/>
      <c r="I8" s="49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499" t="s">
        <v>18542</v>
      </c>
      <c r="V8" s="499">
        <v>14566</v>
      </c>
    </row>
    <row r="9" spans="1:22" ht="15">
      <c r="A9" s="6"/>
      <c r="B9" s="6">
        <f ca="1">IFERROR(__xludf.DUMMYFUNCTION("""COMPUTED_VALUE"""),1)</f>
        <v>1</v>
      </c>
      <c r="C9" s="6"/>
      <c r="D9" s="6"/>
      <c r="E9" s="6"/>
      <c r="F9" s="185"/>
      <c r="G9" s="6"/>
      <c r="H9" s="6"/>
      <c r="I9" s="49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499" t="s">
        <v>18543</v>
      </c>
      <c r="V9" s="499">
        <v>14567</v>
      </c>
    </row>
    <row r="10" spans="1:22" ht="15">
      <c r="A10" s="6"/>
      <c r="B10" s="6">
        <f ca="1">IFERROR(__xludf.DUMMYFUNCTION("""COMPUTED_VALUE"""),1)</f>
        <v>1</v>
      </c>
      <c r="C10" s="6"/>
      <c r="D10" s="6"/>
      <c r="E10" s="6"/>
      <c r="F10" s="185"/>
      <c r="G10" s="6"/>
      <c r="H10" s="6"/>
      <c r="I10" s="49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499" t="s">
        <v>18544</v>
      </c>
      <c r="V10" s="499">
        <v>13911</v>
      </c>
    </row>
    <row r="11" spans="1:22" ht="15">
      <c r="A11" s="6"/>
      <c r="B11" s="6">
        <f ca="1">IFERROR(__xludf.DUMMYFUNCTION("""COMPUTED_VALUE"""),1)</f>
        <v>1</v>
      </c>
      <c r="C11" s="6"/>
      <c r="D11" s="6"/>
      <c r="E11" s="6"/>
      <c r="F11" s="185"/>
      <c r="G11" s="6"/>
      <c r="H11" s="6"/>
      <c r="I11" s="49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499" t="s">
        <v>18545</v>
      </c>
      <c r="V11" s="499">
        <v>14596</v>
      </c>
    </row>
    <row r="12" spans="1:22" ht="15">
      <c r="A12" s="6"/>
      <c r="B12" s="6">
        <f ca="1">IFERROR(__xludf.DUMMYFUNCTION("""COMPUTED_VALUE"""),1)</f>
        <v>1</v>
      </c>
      <c r="C12" s="6"/>
      <c r="D12" s="6"/>
      <c r="E12" s="6"/>
      <c r="F12" s="185"/>
      <c r="G12" s="6"/>
      <c r="H12" s="6"/>
      <c r="I12" s="49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499" t="s">
        <v>18546</v>
      </c>
      <c r="V12" s="499">
        <v>14555</v>
      </c>
    </row>
    <row r="13" spans="1:22" ht="15">
      <c r="A13" s="6"/>
      <c r="B13" s="6">
        <f ca="1">IFERROR(__xludf.DUMMYFUNCTION("""COMPUTED_VALUE"""),1)</f>
        <v>1</v>
      </c>
      <c r="C13" s="6"/>
      <c r="D13" s="6"/>
      <c r="E13" s="6"/>
      <c r="F13" s="185"/>
      <c r="G13" s="6"/>
      <c r="H13" s="6"/>
      <c r="I13" s="49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499" t="s">
        <v>18547</v>
      </c>
      <c r="V13" s="499">
        <v>9715</v>
      </c>
    </row>
    <row r="14" spans="1:22" ht="15">
      <c r="A14" s="6"/>
      <c r="B14" s="6">
        <f ca="1">IFERROR(__xludf.DUMMYFUNCTION("""COMPUTED_VALUE"""),1)</f>
        <v>1</v>
      </c>
      <c r="C14" s="6"/>
      <c r="D14" s="6"/>
      <c r="E14" s="6"/>
      <c r="F14" s="185"/>
      <c r="G14" s="6"/>
      <c r="H14" s="6"/>
      <c r="I14" s="49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499" t="s">
        <v>18548</v>
      </c>
      <c r="V14" s="499">
        <v>12236</v>
      </c>
    </row>
    <row r="15" spans="1:22" ht="15">
      <c r="A15" s="6"/>
      <c r="B15" s="6">
        <f ca="1">IFERROR(__xludf.DUMMYFUNCTION("""COMPUTED_VALUE"""),1)</f>
        <v>1</v>
      </c>
      <c r="C15" s="6"/>
      <c r="D15" s="6"/>
      <c r="E15" s="6"/>
      <c r="F15" s="185"/>
      <c r="G15" s="6"/>
      <c r="H15" s="6"/>
      <c r="I15" s="49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499" t="s">
        <v>18549</v>
      </c>
      <c r="V15" s="499">
        <v>14423</v>
      </c>
    </row>
    <row r="16" spans="1:22" ht="15">
      <c r="A16" s="6"/>
      <c r="B16" s="6">
        <f ca="1">IFERROR(__xludf.DUMMYFUNCTION("""COMPUTED_VALUE"""),1)</f>
        <v>1</v>
      </c>
      <c r="C16" s="6"/>
      <c r="D16" s="6"/>
      <c r="E16" s="6"/>
      <c r="F16" s="185"/>
      <c r="G16" s="6"/>
      <c r="H16" s="6"/>
      <c r="I16" s="49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499" t="s">
        <v>18550</v>
      </c>
      <c r="V16" s="499">
        <v>14505</v>
      </c>
    </row>
    <row r="17" spans="1:22" ht="15">
      <c r="A17" s="6"/>
      <c r="B17" s="6">
        <f ca="1">IFERROR(__xludf.DUMMYFUNCTION("""COMPUTED_VALUE"""),1)</f>
        <v>1</v>
      </c>
      <c r="C17" s="6"/>
      <c r="D17" s="6"/>
      <c r="E17" s="6"/>
      <c r="F17" s="185"/>
      <c r="G17" s="6"/>
      <c r="H17" s="6"/>
      <c r="I17" s="49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499" t="s">
        <v>18551</v>
      </c>
      <c r="V17" s="499">
        <v>14550</v>
      </c>
    </row>
    <row r="18" spans="1:22" ht="15">
      <c r="A18" s="6"/>
      <c r="B18" s="6">
        <f ca="1">IFERROR(__xludf.DUMMYFUNCTION("""COMPUTED_VALUE"""),1)</f>
        <v>1</v>
      </c>
      <c r="C18" s="6"/>
      <c r="D18" s="6"/>
      <c r="E18" s="6"/>
      <c r="F18" s="185"/>
      <c r="G18" s="6"/>
      <c r="H18" s="6"/>
      <c r="I18" s="49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499" t="s">
        <v>18552</v>
      </c>
      <c r="V18" s="499">
        <v>13811</v>
      </c>
    </row>
    <row r="19" spans="1:22" ht="15">
      <c r="A19" s="6"/>
      <c r="B19" s="6">
        <f ca="1">IFERROR(__xludf.DUMMYFUNCTION("""COMPUTED_VALUE"""),1)</f>
        <v>1</v>
      </c>
      <c r="C19" s="6"/>
      <c r="D19" s="6"/>
      <c r="E19" s="6"/>
      <c r="F19" s="185"/>
      <c r="G19" s="6"/>
      <c r="H19" s="6"/>
      <c r="I19" s="49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499" t="s">
        <v>18553</v>
      </c>
      <c r="V19" s="499">
        <v>14595</v>
      </c>
    </row>
    <row r="20" spans="1:22" ht="15">
      <c r="A20" s="6"/>
      <c r="B20" s="6">
        <f ca="1">IFERROR(__xludf.DUMMYFUNCTION("""COMPUTED_VALUE"""),1)</f>
        <v>1</v>
      </c>
      <c r="C20" s="6"/>
      <c r="D20" s="6"/>
      <c r="E20" s="6"/>
      <c r="F20" s="185"/>
      <c r="G20" s="6"/>
      <c r="H20" s="6"/>
      <c r="I20" s="49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499" t="s">
        <v>18554</v>
      </c>
      <c r="V20" s="499">
        <v>499</v>
      </c>
    </row>
    <row r="21" spans="1:22" ht="15">
      <c r="A21" s="6"/>
      <c r="B21" s="6">
        <f ca="1">IFERROR(__xludf.DUMMYFUNCTION("""COMPUTED_VALUE"""),1)</f>
        <v>1</v>
      </c>
      <c r="C21" s="6"/>
      <c r="D21" s="6"/>
      <c r="E21" s="6"/>
      <c r="F21" s="185"/>
      <c r="G21" s="6"/>
      <c r="H21" s="6"/>
      <c r="I21" s="49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499" t="s">
        <v>18555</v>
      </c>
      <c r="V21" s="499">
        <v>14543</v>
      </c>
    </row>
    <row r="22" spans="1:22" ht="15">
      <c r="A22" s="6"/>
      <c r="B22" s="6">
        <f ca="1">IFERROR(__xludf.DUMMYFUNCTION("""COMPUTED_VALUE"""),1)</f>
        <v>1</v>
      </c>
      <c r="C22" s="6"/>
      <c r="D22" s="6"/>
      <c r="E22" s="6"/>
      <c r="F22" s="185"/>
      <c r="G22" s="6"/>
      <c r="H22" s="6"/>
      <c r="I22" s="49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499" t="s">
        <v>18556</v>
      </c>
      <c r="V22" s="499">
        <v>14544</v>
      </c>
    </row>
    <row r="23" spans="1:22" ht="15">
      <c r="A23" s="6"/>
      <c r="B23" s="6">
        <f ca="1">IFERROR(__xludf.DUMMYFUNCTION("""COMPUTED_VALUE"""),1)</f>
        <v>1</v>
      </c>
      <c r="C23" s="6"/>
      <c r="D23" s="6"/>
      <c r="E23" s="6"/>
      <c r="F23" s="185"/>
      <c r="G23" s="6"/>
      <c r="H23" s="6"/>
      <c r="I23" s="49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499" t="s">
        <v>18557</v>
      </c>
      <c r="V23" s="499">
        <v>14554</v>
      </c>
    </row>
    <row r="24" spans="1:22" ht="15">
      <c r="A24" s="6"/>
      <c r="B24" s="6">
        <f ca="1">IFERROR(__xludf.DUMMYFUNCTION("""COMPUTED_VALUE"""),1)</f>
        <v>1</v>
      </c>
      <c r="C24" s="6"/>
      <c r="D24" s="6"/>
      <c r="E24" s="6"/>
      <c r="F24" s="185"/>
      <c r="G24" s="6"/>
      <c r="H24" s="6"/>
      <c r="I24" s="49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499" t="s">
        <v>18558</v>
      </c>
      <c r="V24" s="499">
        <v>14591</v>
      </c>
    </row>
    <row r="25" spans="1:22" ht="15">
      <c r="A25" s="6"/>
      <c r="B25" s="6">
        <f ca="1">IFERROR(__xludf.DUMMYFUNCTION("""COMPUTED_VALUE"""),1)</f>
        <v>1</v>
      </c>
      <c r="C25" s="6"/>
      <c r="D25" s="6"/>
      <c r="E25" s="6"/>
      <c r="F25" s="185"/>
      <c r="G25" s="6"/>
      <c r="H25" s="6"/>
      <c r="I25" s="49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499" t="s">
        <v>18559</v>
      </c>
      <c r="V25" s="499">
        <v>14546</v>
      </c>
    </row>
    <row r="26" spans="1:22" ht="15">
      <c r="A26" s="6"/>
      <c r="B26" s="6">
        <f ca="1">IFERROR(__xludf.DUMMYFUNCTION("""COMPUTED_VALUE"""),1)</f>
        <v>1</v>
      </c>
      <c r="C26" s="6"/>
      <c r="D26" s="6"/>
      <c r="E26" s="6"/>
      <c r="F26" s="185"/>
      <c r="G26" s="6"/>
      <c r="H26" s="6"/>
      <c r="I26" s="49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499" t="s">
        <v>18560</v>
      </c>
      <c r="V26" s="499">
        <v>14159</v>
      </c>
    </row>
    <row r="27" spans="1:22" ht="15">
      <c r="A27" s="6"/>
      <c r="B27" s="6">
        <f ca="1">IFERROR(__xludf.DUMMYFUNCTION("""COMPUTED_VALUE"""),1)</f>
        <v>1</v>
      </c>
      <c r="C27" s="6"/>
      <c r="D27" s="6"/>
      <c r="E27" s="6"/>
      <c r="F27" s="185"/>
      <c r="G27" s="6"/>
      <c r="H27" s="6"/>
      <c r="I27" s="49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499" t="s">
        <v>18561</v>
      </c>
      <c r="V27" s="499">
        <v>8486</v>
      </c>
    </row>
    <row r="28" spans="1:22" ht="15">
      <c r="A28" s="6"/>
      <c r="B28" s="6">
        <f ca="1">IFERROR(__xludf.DUMMYFUNCTION("""COMPUTED_VALUE"""),1)</f>
        <v>1</v>
      </c>
      <c r="C28" s="6"/>
      <c r="D28" s="6"/>
      <c r="E28" s="6"/>
      <c r="F28" s="185"/>
      <c r="G28" s="6"/>
      <c r="H28" s="6"/>
      <c r="I28" s="49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499" t="s">
        <v>18562</v>
      </c>
      <c r="V28" s="499">
        <v>2345</v>
      </c>
    </row>
    <row r="29" spans="1:22" ht="15">
      <c r="A29" s="6"/>
      <c r="B29" s="6">
        <f ca="1">IFERROR(__xludf.DUMMYFUNCTION("""COMPUTED_VALUE"""),1)</f>
        <v>1</v>
      </c>
      <c r="C29" s="6"/>
      <c r="D29" s="6"/>
      <c r="E29" s="6"/>
      <c r="F29" s="185"/>
      <c r="G29" s="6"/>
      <c r="H29" s="6"/>
      <c r="I29" s="49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499" t="s">
        <v>18563</v>
      </c>
      <c r="V29" s="499">
        <v>14478</v>
      </c>
    </row>
    <row r="30" spans="1:22" ht="15">
      <c r="A30" s="6"/>
      <c r="B30" s="6">
        <f ca="1">IFERROR(__xludf.DUMMYFUNCTION("""COMPUTED_VALUE"""),1)</f>
        <v>1</v>
      </c>
      <c r="C30" s="6"/>
      <c r="D30" s="6"/>
      <c r="E30" s="6"/>
      <c r="F30" s="185"/>
      <c r="G30" s="6"/>
      <c r="H30" s="6"/>
      <c r="I30" s="49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499" t="s">
        <v>18564</v>
      </c>
      <c r="V30" s="499">
        <v>14298</v>
      </c>
    </row>
    <row r="31" spans="1:22" ht="15">
      <c r="A31" s="6"/>
      <c r="B31" s="6">
        <f ca="1">IFERROR(__xludf.DUMMYFUNCTION("""COMPUTED_VALUE"""),1)</f>
        <v>1</v>
      </c>
      <c r="C31" s="6"/>
      <c r="D31" s="6"/>
      <c r="E31" s="6"/>
      <c r="F31" s="185"/>
      <c r="G31" s="6"/>
      <c r="H31" s="6"/>
      <c r="I31" s="49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499" t="s">
        <v>18565</v>
      </c>
      <c r="V31" s="499">
        <v>14542</v>
      </c>
    </row>
    <row r="32" spans="1:22" ht="15">
      <c r="A32" s="6"/>
      <c r="B32" s="6">
        <f ca="1">IFERROR(__xludf.DUMMYFUNCTION("""COMPUTED_VALUE"""),1)</f>
        <v>1</v>
      </c>
      <c r="C32" s="6"/>
      <c r="D32" s="6"/>
      <c r="E32" s="6"/>
      <c r="F32" s="185"/>
      <c r="G32" s="6"/>
      <c r="H32" s="6"/>
      <c r="I32" s="49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499" t="s">
        <v>18566</v>
      </c>
      <c r="V32" s="499">
        <v>14540</v>
      </c>
    </row>
    <row r="33" spans="1:22" ht="15">
      <c r="A33" s="6"/>
      <c r="B33" s="6">
        <f ca="1">IFERROR(__xludf.DUMMYFUNCTION("""COMPUTED_VALUE"""),1)</f>
        <v>1</v>
      </c>
      <c r="C33" s="6"/>
      <c r="D33" s="6"/>
      <c r="E33" s="6"/>
      <c r="F33" s="185"/>
      <c r="G33" s="6"/>
      <c r="H33" s="6"/>
      <c r="I33" s="49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499" t="s">
        <v>18567</v>
      </c>
      <c r="V33" s="499">
        <v>14539</v>
      </c>
    </row>
    <row r="34" spans="1:22" ht="15">
      <c r="A34" s="6"/>
      <c r="B34" s="6">
        <f ca="1">IFERROR(__xludf.DUMMYFUNCTION("""COMPUTED_VALUE"""),1)</f>
        <v>1</v>
      </c>
      <c r="C34" s="6"/>
      <c r="D34" s="6"/>
      <c r="E34" s="6"/>
      <c r="F34" s="185"/>
      <c r="G34" s="6"/>
      <c r="H34" s="6"/>
      <c r="I34" s="49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499" t="s">
        <v>18568</v>
      </c>
      <c r="V34" s="499">
        <v>14530</v>
      </c>
    </row>
    <row r="35" spans="1:22" ht="15">
      <c r="A35" s="6"/>
      <c r="B35" s="6">
        <f ca="1">IFERROR(__xludf.DUMMYFUNCTION("""COMPUTED_VALUE"""),1)</f>
        <v>1</v>
      </c>
      <c r="C35" s="6"/>
      <c r="D35" s="6"/>
      <c r="E35" s="6"/>
      <c r="F35" s="185"/>
      <c r="G35" s="6"/>
      <c r="H35" s="6"/>
      <c r="I35" s="49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499" t="s">
        <v>18569</v>
      </c>
      <c r="V35" s="499">
        <v>14548</v>
      </c>
    </row>
    <row r="36" spans="1:22" ht="15">
      <c r="A36" s="6"/>
      <c r="B36" s="6">
        <f ca="1">IFERROR(__xludf.DUMMYFUNCTION("""COMPUTED_VALUE"""),1)</f>
        <v>1</v>
      </c>
      <c r="C36" s="6"/>
      <c r="D36" s="6"/>
      <c r="E36" s="6"/>
      <c r="F36" s="185"/>
      <c r="G36" s="6"/>
      <c r="H36" s="6"/>
      <c r="I36" s="49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499" t="s">
        <v>18570</v>
      </c>
      <c r="V36" s="499">
        <v>10923</v>
      </c>
    </row>
    <row r="37" spans="1:22" ht="15">
      <c r="A37" s="6"/>
      <c r="B37" s="6">
        <f ca="1">IFERROR(__xludf.DUMMYFUNCTION("""COMPUTED_VALUE"""),1)</f>
        <v>1</v>
      </c>
      <c r="C37" s="6"/>
      <c r="D37" s="6"/>
      <c r="E37" s="6"/>
      <c r="F37" s="185"/>
      <c r="G37" s="6"/>
      <c r="H37" s="6"/>
      <c r="I37" s="49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499" t="s">
        <v>18571</v>
      </c>
      <c r="V37" s="499">
        <v>14528</v>
      </c>
    </row>
    <row r="38" spans="1:22" ht="15">
      <c r="A38" s="6"/>
      <c r="B38" s="6">
        <f ca="1">IFERROR(__xludf.DUMMYFUNCTION("""COMPUTED_VALUE"""),1)</f>
        <v>1</v>
      </c>
      <c r="C38" s="6"/>
      <c r="D38" s="6"/>
      <c r="E38" s="6"/>
      <c r="F38" s="185"/>
      <c r="G38" s="6"/>
      <c r="H38" s="6"/>
      <c r="I38" s="49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499" t="s">
        <v>18572</v>
      </c>
      <c r="V38" s="499">
        <v>14526</v>
      </c>
    </row>
    <row r="39" spans="1:22" ht="15">
      <c r="A39" s="6"/>
      <c r="B39" s="6">
        <f ca="1">IFERROR(__xludf.DUMMYFUNCTION("""COMPUTED_VALUE"""),1)</f>
        <v>1</v>
      </c>
      <c r="C39" s="6"/>
      <c r="D39" s="6"/>
      <c r="E39" s="6"/>
      <c r="F39" s="185"/>
      <c r="G39" s="6"/>
      <c r="H39" s="6"/>
      <c r="I39" s="49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499" t="s">
        <v>18573</v>
      </c>
      <c r="V39" s="499">
        <v>14521</v>
      </c>
    </row>
    <row r="40" spans="1:22" ht="15">
      <c r="A40" s="6"/>
      <c r="B40" s="6">
        <f ca="1">IFERROR(__xludf.DUMMYFUNCTION("""COMPUTED_VALUE"""),1)</f>
        <v>1</v>
      </c>
      <c r="C40" s="6"/>
      <c r="D40" s="6"/>
      <c r="E40" s="6"/>
      <c r="F40" s="185"/>
      <c r="G40" s="6"/>
      <c r="H40" s="6"/>
      <c r="I40" s="49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499" t="s">
        <v>18574</v>
      </c>
      <c r="V40" s="499">
        <v>14509</v>
      </c>
    </row>
    <row r="41" spans="1:22" ht="15">
      <c r="A41" s="6"/>
      <c r="B41" s="6">
        <f ca="1">IFERROR(__xludf.DUMMYFUNCTION("""COMPUTED_VALUE"""),1)</f>
        <v>1</v>
      </c>
      <c r="C41" s="6"/>
      <c r="D41" s="6"/>
      <c r="E41" s="6"/>
      <c r="F41" s="185"/>
      <c r="G41" s="6"/>
      <c r="H41" s="6"/>
      <c r="I41" s="49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499" t="s">
        <v>18575</v>
      </c>
      <c r="V41" s="499">
        <v>14514</v>
      </c>
    </row>
    <row r="42" spans="1:22" ht="15">
      <c r="A42" s="6"/>
      <c r="B42" s="6">
        <f ca="1">IFERROR(__xludf.DUMMYFUNCTION("""COMPUTED_VALUE"""),1)</f>
        <v>1</v>
      </c>
      <c r="C42" s="6"/>
      <c r="D42" s="6"/>
      <c r="E42" s="6"/>
      <c r="F42" s="185"/>
      <c r="G42" s="6"/>
      <c r="H42" s="6"/>
      <c r="I42" s="49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499" t="s">
        <v>18576</v>
      </c>
      <c r="V42" s="499">
        <v>14484</v>
      </c>
    </row>
    <row r="43" spans="1:22" ht="15">
      <c r="A43" s="6"/>
      <c r="B43" s="6">
        <f ca="1">IFERROR(__xludf.DUMMYFUNCTION("""COMPUTED_VALUE"""),1)</f>
        <v>1</v>
      </c>
      <c r="C43" s="6"/>
      <c r="D43" s="6"/>
      <c r="E43" s="6"/>
      <c r="F43" s="185"/>
      <c r="G43" s="6"/>
      <c r="H43" s="6"/>
      <c r="I43" s="49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499" t="s">
        <v>18577</v>
      </c>
      <c r="V43" s="499">
        <v>14490</v>
      </c>
    </row>
    <row r="44" spans="1:22" ht="15">
      <c r="A44" s="6"/>
      <c r="B44" s="6">
        <f ca="1">IFERROR(__xludf.DUMMYFUNCTION("""COMPUTED_VALUE"""),1)</f>
        <v>1</v>
      </c>
      <c r="C44" s="6"/>
      <c r="D44" s="6"/>
      <c r="E44" s="6"/>
      <c r="F44" s="185"/>
      <c r="G44" s="6"/>
      <c r="H44" s="6"/>
      <c r="I44" s="49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499" t="s">
        <v>18578</v>
      </c>
      <c r="V44" s="499">
        <v>14513</v>
      </c>
    </row>
    <row r="45" spans="1:22" ht="15">
      <c r="A45" s="6"/>
      <c r="B45" s="6">
        <f ca="1">IFERROR(__xludf.DUMMYFUNCTION("""COMPUTED_VALUE"""),1)</f>
        <v>1</v>
      </c>
      <c r="C45" s="6"/>
      <c r="D45" s="6"/>
      <c r="E45" s="6"/>
      <c r="F45" s="185"/>
      <c r="G45" s="6"/>
      <c r="H45" s="6"/>
      <c r="I45" s="49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499" t="s">
        <v>18579</v>
      </c>
      <c r="V45" s="499">
        <v>14492</v>
      </c>
    </row>
    <row r="46" spans="1:22" ht="15">
      <c r="A46" s="6"/>
      <c r="B46" s="6">
        <f ca="1">IFERROR(__xludf.DUMMYFUNCTION("""COMPUTED_VALUE"""),1)</f>
        <v>1</v>
      </c>
      <c r="C46" s="6"/>
      <c r="D46" s="6"/>
      <c r="E46" s="6"/>
      <c r="F46" s="185"/>
      <c r="G46" s="6"/>
      <c r="H46" s="6"/>
      <c r="I46" s="49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499" t="s">
        <v>18580</v>
      </c>
      <c r="V46" s="499">
        <v>14511</v>
      </c>
    </row>
    <row r="47" spans="1:22" ht="15">
      <c r="A47" s="6"/>
      <c r="B47" s="6">
        <f ca="1">IFERROR(__xludf.DUMMYFUNCTION("""COMPUTED_VALUE"""),1)</f>
        <v>1</v>
      </c>
      <c r="C47" s="6"/>
      <c r="D47" s="6"/>
      <c r="E47" s="6"/>
      <c r="F47" s="185"/>
      <c r="G47" s="6"/>
      <c r="H47" s="6"/>
      <c r="I47" s="49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499" t="s">
        <v>18581</v>
      </c>
      <c r="V47" s="499">
        <v>14512</v>
      </c>
    </row>
    <row r="48" spans="1:22" ht="15">
      <c r="A48" s="6"/>
      <c r="B48" s="6">
        <f ca="1">IFERROR(__xludf.DUMMYFUNCTION("""COMPUTED_VALUE"""),1)</f>
        <v>1</v>
      </c>
      <c r="C48" s="6"/>
      <c r="D48" s="6"/>
      <c r="E48" s="6"/>
      <c r="F48" s="185"/>
      <c r="G48" s="6"/>
      <c r="H48" s="6"/>
      <c r="I48" s="49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499" t="s">
        <v>18582</v>
      </c>
      <c r="V48" s="499">
        <v>9715</v>
      </c>
    </row>
    <row r="49" spans="1:22" ht="15">
      <c r="A49" s="6"/>
      <c r="B49" s="6">
        <f ca="1">IFERROR(__xludf.DUMMYFUNCTION("""COMPUTED_VALUE"""),1)</f>
        <v>1</v>
      </c>
      <c r="C49" s="6"/>
      <c r="D49" s="6"/>
      <c r="E49" s="6"/>
      <c r="F49" s="185"/>
      <c r="G49" s="6"/>
      <c r="H49" s="6"/>
      <c r="I49" s="49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499" t="s">
        <v>18583</v>
      </c>
      <c r="V49" s="499">
        <v>359</v>
      </c>
    </row>
    <row r="50" spans="1:22" ht="15">
      <c r="A50" s="6"/>
      <c r="B50" s="6">
        <f ca="1">IFERROR(__xludf.DUMMYFUNCTION("""COMPUTED_VALUE"""),1)</f>
        <v>1</v>
      </c>
      <c r="C50" s="6"/>
      <c r="D50" s="6"/>
      <c r="E50" s="6"/>
      <c r="F50" s="185"/>
      <c r="G50" s="6"/>
      <c r="H50" s="6"/>
      <c r="I50" s="49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499" t="s">
        <v>18584</v>
      </c>
      <c r="V50" s="499">
        <v>14417</v>
      </c>
    </row>
    <row r="51" spans="1:22" ht="15">
      <c r="A51" s="6"/>
      <c r="B51" s="6">
        <f ca="1">IFERROR(__xludf.DUMMYFUNCTION("""COMPUTED_VALUE"""),1)</f>
        <v>1</v>
      </c>
      <c r="C51" s="6"/>
      <c r="D51" s="6"/>
      <c r="E51" s="6"/>
      <c r="F51" s="185"/>
      <c r="G51" s="6"/>
      <c r="H51" s="6"/>
      <c r="I51" s="49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499" t="s">
        <v>18585</v>
      </c>
      <c r="V51" s="499">
        <v>14417</v>
      </c>
    </row>
    <row r="52" spans="1:22" ht="15">
      <c r="A52" s="6"/>
      <c r="B52" s="6">
        <f ca="1">IFERROR(__xludf.DUMMYFUNCTION("""COMPUTED_VALUE"""),1)</f>
        <v>1</v>
      </c>
      <c r="C52" s="6"/>
      <c r="D52" s="6"/>
      <c r="E52" s="6"/>
      <c r="F52" s="185"/>
      <c r="G52" s="6"/>
      <c r="H52" s="6"/>
      <c r="I52" s="49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499" t="s">
        <v>18586</v>
      </c>
      <c r="V52" s="499">
        <v>14335</v>
      </c>
    </row>
    <row r="53" spans="1:22" ht="15">
      <c r="A53" s="6"/>
      <c r="B53" s="6">
        <f ca="1">IFERROR(__xludf.DUMMYFUNCTION("""COMPUTED_VALUE"""),1)</f>
        <v>1</v>
      </c>
      <c r="C53" s="6"/>
      <c r="D53" s="6"/>
      <c r="E53" s="6"/>
      <c r="F53" s="185"/>
      <c r="G53" s="6"/>
      <c r="H53" s="6"/>
      <c r="I53" s="49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499" t="s">
        <v>18587</v>
      </c>
      <c r="V53" s="499">
        <v>14471</v>
      </c>
    </row>
    <row r="54" spans="1:22" ht="15">
      <c r="A54" s="6"/>
      <c r="B54" s="6">
        <f ca="1">IFERROR(__xludf.DUMMYFUNCTION("""COMPUTED_VALUE"""),1)</f>
        <v>1</v>
      </c>
      <c r="C54" s="6"/>
      <c r="D54" s="6"/>
      <c r="E54" s="6"/>
      <c r="F54" s="185"/>
      <c r="G54" s="6"/>
      <c r="H54" s="6"/>
      <c r="I54" s="49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499" t="s">
        <v>18588</v>
      </c>
      <c r="V54" s="499">
        <v>14483</v>
      </c>
    </row>
    <row r="55" spans="1:22" ht="15">
      <c r="A55" s="6"/>
      <c r="B55" s="6">
        <f ca="1">IFERROR(__xludf.DUMMYFUNCTION("""COMPUTED_VALUE"""),1)</f>
        <v>1</v>
      </c>
      <c r="C55" s="6"/>
      <c r="D55" s="6"/>
      <c r="E55" s="6"/>
      <c r="F55" s="185"/>
      <c r="G55" s="6"/>
      <c r="H55" s="6"/>
      <c r="I55" s="49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499" t="s">
        <v>18589</v>
      </c>
      <c r="V55" s="499">
        <v>6658</v>
      </c>
    </row>
    <row r="56" spans="1:22" ht="15">
      <c r="A56" s="6"/>
      <c r="B56" s="6">
        <f ca="1">IFERROR(__xludf.DUMMYFUNCTION("""COMPUTED_VALUE"""),1)</f>
        <v>1</v>
      </c>
      <c r="C56" s="6"/>
      <c r="D56" s="6"/>
      <c r="E56" s="6"/>
      <c r="F56" s="185"/>
      <c r="G56" s="6"/>
      <c r="H56" s="6"/>
      <c r="I56" s="49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499" t="s">
        <v>18590</v>
      </c>
      <c r="V56" s="499">
        <v>14498</v>
      </c>
    </row>
    <row r="57" spans="1:22" ht="15">
      <c r="A57" s="6"/>
      <c r="B57" s="6">
        <f ca="1">IFERROR(__xludf.DUMMYFUNCTION("""COMPUTED_VALUE"""),1)</f>
        <v>1</v>
      </c>
      <c r="C57" s="6"/>
      <c r="D57" s="6"/>
      <c r="E57" s="6"/>
      <c r="F57" s="185"/>
      <c r="G57" s="6"/>
      <c r="H57" s="6"/>
      <c r="I57" s="49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499" t="s">
        <v>18591</v>
      </c>
      <c r="V57" s="499">
        <v>14417</v>
      </c>
    </row>
    <row r="58" spans="1:22" ht="15">
      <c r="A58" s="6"/>
      <c r="B58" s="6">
        <f ca="1">IFERROR(__xludf.DUMMYFUNCTION("""COMPUTED_VALUE"""),1)</f>
        <v>1</v>
      </c>
      <c r="C58" s="6"/>
      <c r="D58" s="6"/>
      <c r="E58" s="6"/>
      <c r="F58" s="185"/>
      <c r="G58" s="6"/>
      <c r="H58" s="6"/>
      <c r="I58" s="49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499" t="s">
        <v>18592</v>
      </c>
      <c r="V58" s="499">
        <v>14464</v>
      </c>
    </row>
    <row r="59" spans="1:22" ht="15">
      <c r="A59" s="6"/>
      <c r="B59" s="6">
        <f ca="1">IFERROR(__xludf.DUMMYFUNCTION("""COMPUTED_VALUE"""),1)</f>
        <v>1</v>
      </c>
      <c r="C59" s="6"/>
      <c r="D59" s="6"/>
      <c r="E59" s="6"/>
      <c r="F59" s="185"/>
      <c r="G59" s="6"/>
      <c r="H59" s="6"/>
      <c r="I59" s="49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499" t="s">
        <v>18593</v>
      </c>
      <c r="V59" s="499">
        <v>14491</v>
      </c>
    </row>
    <row r="60" spans="1:22" ht="15">
      <c r="A60" s="6"/>
      <c r="B60" s="6">
        <f ca="1">IFERROR(__xludf.DUMMYFUNCTION("""COMPUTED_VALUE"""),1)</f>
        <v>1</v>
      </c>
      <c r="C60" s="6"/>
      <c r="D60" s="6"/>
      <c r="E60" s="6"/>
      <c r="F60" s="185"/>
      <c r="G60" s="6"/>
      <c r="H60" s="6"/>
      <c r="I60" s="49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499" t="s">
        <v>18594</v>
      </c>
      <c r="V60" s="499">
        <v>6675</v>
      </c>
    </row>
    <row r="61" spans="1:22" ht="15">
      <c r="A61" s="6"/>
      <c r="B61" s="6">
        <f ca="1">IFERROR(__xludf.DUMMYFUNCTION("""COMPUTED_VALUE"""),1)</f>
        <v>1</v>
      </c>
      <c r="C61" s="6"/>
      <c r="D61" s="6"/>
      <c r="E61" s="6"/>
      <c r="F61" s="185"/>
      <c r="G61" s="6"/>
      <c r="H61" s="6"/>
      <c r="I61" s="49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499" t="s">
        <v>18595</v>
      </c>
      <c r="V61" s="499">
        <v>14460</v>
      </c>
    </row>
    <row r="62" spans="1:22" ht="15">
      <c r="A62" s="6"/>
      <c r="B62" s="6">
        <f ca="1">IFERROR(__xludf.DUMMYFUNCTION("""COMPUTED_VALUE"""),1)</f>
        <v>1</v>
      </c>
      <c r="C62" s="6"/>
      <c r="D62" s="6"/>
      <c r="E62" s="6"/>
      <c r="F62" s="185"/>
      <c r="G62" s="6"/>
      <c r="H62" s="6"/>
      <c r="I62" s="49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499" t="s">
        <v>18596</v>
      </c>
      <c r="V62" s="499">
        <v>14248</v>
      </c>
    </row>
    <row r="63" spans="1:22" ht="15">
      <c r="A63" s="6"/>
      <c r="B63" s="6">
        <f ca="1">IFERROR(__xludf.DUMMYFUNCTION("""COMPUTED_VALUE"""),1)</f>
        <v>1</v>
      </c>
      <c r="C63" s="6"/>
      <c r="D63" s="6"/>
      <c r="E63" s="6"/>
      <c r="F63" s="185"/>
      <c r="G63" s="6"/>
      <c r="H63" s="6"/>
      <c r="I63" s="49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499" t="s">
        <v>18597</v>
      </c>
      <c r="V63" s="499">
        <v>14499</v>
      </c>
    </row>
    <row r="64" spans="1:22" ht="15">
      <c r="A64" s="6"/>
      <c r="B64" s="6">
        <f ca="1">IFERROR(__xludf.DUMMYFUNCTION("""COMPUTED_VALUE"""),1)</f>
        <v>1</v>
      </c>
      <c r="C64" s="6"/>
      <c r="D64" s="6"/>
      <c r="E64" s="6"/>
      <c r="F64" s="185"/>
      <c r="G64" s="6"/>
      <c r="H64" s="6"/>
      <c r="I64" s="49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499" t="s">
        <v>18598</v>
      </c>
      <c r="V64" s="499">
        <v>14531</v>
      </c>
    </row>
    <row r="65" spans="1:22" ht="15">
      <c r="A65" s="6"/>
      <c r="B65" s="6">
        <f ca="1">IFERROR(__xludf.DUMMYFUNCTION("""COMPUTED_VALUE"""),1)</f>
        <v>1</v>
      </c>
      <c r="C65" s="6"/>
      <c r="D65" s="6"/>
      <c r="E65" s="6"/>
      <c r="F65" s="185"/>
      <c r="G65" s="6"/>
      <c r="H65" s="6"/>
      <c r="I65" s="49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499" t="s">
        <v>18599</v>
      </c>
      <c r="V65" s="499">
        <v>14568</v>
      </c>
    </row>
    <row r="66" spans="1:22" ht="15">
      <c r="A66" s="6"/>
      <c r="B66" s="6">
        <f ca="1">IFERROR(__xludf.DUMMYFUNCTION("""COMPUTED_VALUE"""),1)</f>
        <v>1</v>
      </c>
      <c r="C66" s="6"/>
      <c r="D66" s="6"/>
      <c r="E66" s="6"/>
      <c r="F66" s="185"/>
      <c r="G66" s="6"/>
      <c r="H66" s="6"/>
      <c r="I66" s="49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499" t="s">
        <v>5</v>
      </c>
      <c r="V66" s="499">
        <v>14496</v>
      </c>
    </row>
    <row r="67" spans="1:22" ht="15">
      <c r="A67" s="6"/>
      <c r="B67" s="7">
        <f ca="1">IFERROR(__xludf.DUMMYFUNCTION("""COMPUTED_VALUE"""),1)</f>
        <v>1</v>
      </c>
      <c r="C67" s="6"/>
      <c r="D67" s="6"/>
      <c r="E67" s="6"/>
      <c r="F67" s="185"/>
      <c r="G67" s="6"/>
      <c r="H67" s="6"/>
      <c r="I67" s="49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499" t="s">
        <v>18600</v>
      </c>
      <c r="V67" s="499">
        <v>6675</v>
      </c>
    </row>
    <row r="68" spans="1:22" ht="15">
      <c r="A68" s="6"/>
      <c r="B68" s="6">
        <f ca="1">IFERROR(__xludf.DUMMYFUNCTION("""COMPUTED_VALUE"""),1)</f>
        <v>1</v>
      </c>
      <c r="C68" s="6"/>
      <c r="D68" s="6"/>
      <c r="E68" s="6"/>
      <c r="F68" s="185"/>
      <c r="G68" s="6"/>
      <c r="H68" s="6"/>
      <c r="I68" s="49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499" t="s">
        <v>18601</v>
      </c>
      <c r="V68" s="499">
        <v>14495</v>
      </c>
    </row>
    <row r="69" spans="1:22" ht="15">
      <c r="A69" s="6"/>
      <c r="B69" s="6">
        <f ca="1">IFERROR(__xludf.DUMMYFUNCTION("""COMPUTED_VALUE"""),1)</f>
        <v>1</v>
      </c>
      <c r="C69" s="6"/>
      <c r="D69" s="6"/>
      <c r="E69" s="6"/>
      <c r="F69" s="185"/>
      <c r="G69" s="6"/>
      <c r="H69" s="6"/>
      <c r="I69" s="49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499" t="s">
        <v>18602</v>
      </c>
      <c r="V69" s="499">
        <v>14089</v>
      </c>
    </row>
    <row r="70" spans="1:22" ht="15">
      <c r="A70" s="6"/>
      <c r="B70" s="6">
        <f ca="1">IFERROR(__xludf.DUMMYFUNCTION("""COMPUTED_VALUE"""),1)</f>
        <v>1</v>
      </c>
      <c r="C70" s="6"/>
      <c r="D70" s="6"/>
      <c r="E70" s="6"/>
      <c r="F70" s="185"/>
      <c r="G70" s="6"/>
      <c r="H70" s="6"/>
      <c r="I70" s="49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499" t="s">
        <v>18603</v>
      </c>
      <c r="V70" s="499">
        <v>12368</v>
      </c>
    </row>
    <row r="71" spans="1:22" ht="15">
      <c r="A71" s="6"/>
      <c r="B71" s="6">
        <f ca="1">IFERROR(__xludf.DUMMYFUNCTION("""COMPUTED_VALUE"""),1)</f>
        <v>1</v>
      </c>
      <c r="C71" s="6"/>
      <c r="D71" s="6"/>
      <c r="E71" s="6"/>
      <c r="F71" s="185"/>
      <c r="G71" s="6"/>
      <c r="H71" s="6"/>
      <c r="I71" s="49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499" t="s">
        <v>18604</v>
      </c>
      <c r="V71" s="499">
        <v>14462</v>
      </c>
    </row>
    <row r="72" spans="1:22" ht="15">
      <c r="A72" s="6"/>
      <c r="B72" s="6">
        <f ca="1">IFERROR(__xludf.DUMMYFUNCTION("""COMPUTED_VALUE"""),1)</f>
        <v>1</v>
      </c>
      <c r="C72" s="6"/>
      <c r="D72" s="6"/>
      <c r="E72" s="6"/>
      <c r="F72" s="185"/>
      <c r="G72" s="6"/>
      <c r="H72" s="6"/>
      <c r="I72" s="49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499" t="s">
        <v>18605</v>
      </c>
      <c r="V72" s="499">
        <v>359</v>
      </c>
    </row>
    <row r="73" spans="1:22" ht="15">
      <c r="A73" s="6"/>
      <c r="B73" s="6">
        <f ca="1">IFERROR(__xludf.DUMMYFUNCTION("""COMPUTED_VALUE"""),1)</f>
        <v>1</v>
      </c>
      <c r="C73" s="6"/>
      <c r="D73" s="6"/>
      <c r="E73" s="6"/>
      <c r="F73" s="185"/>
      <c r="G73" s="6"/>
      <c r="H73" s="6"/>
      <c r="I73" s="49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499" t="s">
        <v>18606</v>
      </c>
      <c r="V73" s="499">
        <v>14071</v>
      </c>
    </row>
    <row r="74" spans="1:22" ht="15">
      <c r="A74" s="6"/>
      <c r="B74" s="6">
        <f ca="1">IFERROR(__xludf.DUMMYFUNCTION("""COMPUTED_VALUE"""),1)</f>
        <v>1</v>
      </c>
      <c r="C74" s="6"/>
      <c r="D74" s="6"/>
      <c r="E74" s="6"/>
      <c r="F74" s="185"/>
      <c r="G74" s="6"/>
      <c r="H74" s="6"/>
      <c r="I74" s="49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499" t="s">
        <v>18607</v>
      </c>
      <c r="V74" s="499">
        <v>14470</v>
      </c>
    </row>
    <row r="75" spans="1:22" ht="15">
      <c r="A75" s="6"/>
      <c r="B75" s="6">
        <f ca="1">IFERROR(__xludf.DUMMYFUNCTION("""COMPUTED_VALUE"""),1)</f>
        <v>1</v>
      </c>
      <c r="C75" s="6"/>
      <c r="D75" s="6"/>
      <c r="E75" s="6"/>
      <c r="F75" s="185"/>
      <c r="G75" s="6"/>
      <c r="H75" s="6"/>
      <c r="I75" s="49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499" t="s">
        <v>18608</v>
      </c>
      <c r="V75" s="499">
        <v>14451</v>
      </c>
    </row>
    <row r="76" spans="1:22" ht="15">
      <c r="A76" s="6"/>
      <c r="B76" s="6">
        <f ca="1">IFERROR(__xludf.DUMMYFUNCTION("""COMPUTED_VALUE"""),1)</f>
        <v>1</v>
      </c>
      <c r="C76" s="6"/>
      <c r="D76" s="6"/>
      <c r="E76" s="6"/>
      <c r="F76" s="185"/>
      <c r="G76" s="6"/>
      <c r="H76" s="6"/>
      <c r="I76" s="49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499" t="s">
        <v>18609</v>
      </c>
      <c r="V76" s="499">
        <v>14431</v>
      </c>
    </row>
    <row r="77" spans="1:22" ht="15">
      <c r="A77" s="6"/>
      <c r="B77" s="6">
        <f ca="1">IFERROR(__xludf.DUMMYFUNCTION("""COMPUTED_VALUE"""),1)</f>
        <v>1</v>
      </c>
      <c r="C77" s="6"/>
      <c r="D77" s="6"/>
      <c r="E77" s="6"/>
      <c r="F77" s="185"/>
      <c r="G77" s="6"/>
      <c r="H77" s="6"/>
      <c r="I77" s="49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499" t="s">
        <v>18610</v>
      </c>
      <c r="V77" s="499">
        <v>9592</v>
      </c>
    </row>
    <row r="78" spans="1:22" ht="15">
      <c r="A78" s="6"/>
      <c r="B78" s="6">
        <f ca="1">IFERROR(__xludf.DUMMYFUNCTION("""COMPUTED_VALUE"""),1)</f>
        <v>1</v>
      </c>
      <c r="C78" s="6"/>
      <c r="D78" s="6"/>
      <c r="E78" s="6"/>
      <c r="F78" s="185"/>
      <c r="G78" s="6"/>
      <c r="H78" s="6"/>
      <c r="I78" s="49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499" t="s">
        <v>18611</v>
      </c>
      <c r="V78" s="499">
        <v>14453</v>
      </c>
    </row>
    <row r="79" spans="1:22" ht="15">
      <c r="A79" s="6"/>
      <c r="B79" s="6">
        <f ca="1">IFERROR(__xludf.DUMMYFUNCTION("""COMPUTED_VALUE"""),1)</f>
        <v>1</v>
      </c>
      <c r="C79" s="6"/>
      <c r="D79" s="6"/>
      <c r="E79" s="6"/>
      <c r="F79" s="185"/>
      <c r="G79" s="6"/>
      <c r="H79" s="6"/>
      <c r="I79" s="49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499" t="s">
        <v>18612</v>
      </c>
      <c r="V79" s="499">
        <v>14417</v>
      </c>
    </row>
    <row r="80" spans="1:22" ht="15">
      <c r="A80" s="6"/>
      <c r="B80" s="6">
        <f ca="1">IFERROR(__xludf.DUMMYFUNCTION("""COMPUTED_VALUE"""),1)</f>
        <v>1</v>
      </c>
      <c r="C80" s="6"/>
      <c r="D80" s="6"/>
      <c r="E80" s="6"/>
      <c r="F80" s="185"/>
      <c r="G80" s="6"/>
      <c r="H80" s="6"/>
      <c r="I80" s="49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499" t="s">
        <v>18613</v>
      </c>
      <c r="V80" s="499">
        <v>14443</v>
      </c>
    </row>
    <row r="81" spans="1:22" ht="15">
      <c r="A81" s="6"/>
      <c r="B81" s="6">
        <f ca="1">IFERROR(__xludf.DUMMYFUNCTION("""COMPUTED_VALUE"""),1)</f>
        <v>1</v>
      </c>
      <c r="C81" s="6"/>
      <c r="D81" s="6"/>
      <c r="E81" s="6"/>
      <c r="F81" s="185"/>
      <c r="G81" s="6"/>
      <c r="H81" s="6"/>
      <c r="I81" s="49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499" t="s">
        <v>18614</v>
      </c>
      <c r="V81" s="499">
        <v>12573</v>
      </c>
    </row>
    <row r="82" spans="1:22" ht="15">
      <c r="A82" s="6"/>
      <c r="B82" s="6">
        <f ca="1">IFERROR(__xludf.DUMMYFUNCTION("""COMPUTED_VALUE"""),1)</f>
        <v>1</v>
      </c>
      <c r="C82" s="6"/>
      <c r="D82" s="6"/>
      <c r="E82" s="6"/>
      <c r="F82" s="185"/>
      <c r="G82" s="6"/>
      <c r="H82" s="6"/>
      <c r="I82" s="49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499" t="s">
        <v>18615</v>
      </c>
      <c r="V82" s="499">
        <v>359</v>
      </c>
    </row>
    <row r="83" spans="1:22" ht="15">
      <c r="A83" s="6"/>
      <c r="B83" s="6">
        <f ca="1">IFERROR(__xludf.DUMMYFUNCTION("""COMPUTED_VALUE"""),1)</f>
        <v>1</v>
      </c>
      <c r="C83" s="6"/>
      <c r="D83" s="6"/>
      <c r="E83" s="6"/>
      <c r="F83" s="185"/>
      <c r="G83" s="6"/>
      <c r="H83" s="6"/>
      <c r="I83" s="49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499" t="s">
        <v>18616</v>
      </c>
      <c r="V83" s="499">
        <v>14434</v>
      </c>
    </row>
    <row r="84" spans="1:22" ht="15">
      <c r="A84" s="6"/>
      <c r="B84" s="6">
        <f ca="1">IFERROR(__xludf.DUMMYFUNCTION("""COMPUTED_VALUE"""),1)</f>
        <v>1</v>
      </c>
      <c r="C84" s="6"/>
      <c r="D84" s="6"/>
      <c r="E84" s="6"/>
      <c r="F84" s="185"/>
      <c r="G84" s="6"/>
      <c r="H84" s="6"/>
      <c r="I84" s="49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499" t="s">
        <v>18617</v>
      </c>
      <c r="V84" s="499">
        <v>14428</v>
      </c>
    </row>
    <row r="85" spans="1:22" ht="15">
      <c r="A85" s="6"/>
      <c r="B85" s="6">
        <f ca="1">IFERROR(__xludf.DUMMYFUNCTION("""COMPUTED_VALUE"""),1)</f>
        <v>1</v>
      </c>
      <c r="C85" s="6"/>
      <c r="D85" s="6"/>
      <c r="E85" s="6"/>
      <c r="F85" s="185"/>
      <c r="G85" s="6"/>
      <c r="H85" s="6"/>
      <c r="I85" s="49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499" t="s">
        <v>18618</v>
      </c>
      <c r="V85" s="499">
        <v>14427</v>
      </c>
    </row>
    <row r="86" spans="1:22" ht="15">
      <c r="A86" s="6"/>
      <c r="B86" s="6">
        <f ca="1">IFERROR(__xludf.DUMMYFUNCTION("""COMPUTED_VALUE"""),1)</f>
        <v>1</v>
      </c>
      <c r="C86" s="6"/>
      <c r="D86" s="6"/>
      <c r="E86" s="6"/>
      <c r="F86" s="185"/>
      <c r="G86" s="6"/>
      <c r="H86" s="6"/>
      <c r="I86" s="49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499" t="s">
        <v>20</v>
      </c>
      <c r="V86" s="499">
        <v>14424</v>
      </c>
    </row>
    <row r="87" spans="1:22" ht="15">
      <c r="A87" s="6"/>
      <c r="B87" s="6">
        <f ca="1">IFERROR(__xludf.DUMMYFUNCTION("""COMPUTED_VALUE"""),1)</f>
        <v>1</v>
      </c>
      <c r="C87" s="6"/>
      <c r="D87" s="6"/>
      <c r="E87" s="6"/>
      <c r="F87" s="185"/>
      <c r="G87" s="6"/>
      <c r="H87" s="6"/>
      <c r="I87" s="49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499" t="s">
        <v>18619</v>
      </c>
      <c r="V87" s="499">
        <v>9780</v>
      </c>
    </row>
    <row r="88" spans="1:22" ht="15">
      <c r="A88" s="6"/>
      <c r="B88" s="6">
        <f ca="1">IFERROR(__xludf.DUMMYFUNCTION("""COMPUTED_VALUE"""),1)</f>
        <v>1</v>
      </c>
      <c r="C88" s="6"/>
      <c r="D88" s="6"/>
      <c r="E88" s="6"/>
      <c r="F88" s="185"/>
      <c r="G88" s="6"/>
      <c r="H88" s="6"/>
      <c r="I88" s="49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499" t="s">
        <v>18620</v>
      </c>
      <c r="V88" s="499">
        <v>14493</v>
      </c>
    </row>
    <row r="89" spans="1:22" ht="15">
      <c r="A89" s="6"/>
      <c r="B89" s="6">
        <f ca="1">IFERROR(__xludf.DUMMYFUNCTION("""COMPUTED_VALUE"""),1)</f>
        <v>1</v>
      </c>
      <c r="C89" s="6"/>
      <c r="D89" s="6"/>
      <c r="E89" s="6"/>
      <c r="F89" s="185"/>
      <c r="G89" s="6"/>
      <c r="H89" s="6"/>
      <c r="I89" s="49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499" t="s">
        <v>18621</v>
      </c>
      <c r="V89" s="499">
        <v>14468</v>
      </c>
    </row>
    <row r="90" spans="1:22" ht="15">
      <c r="A90" s="6"/>
      <c r="B90" s="6">
        <f ca="1">IFERROR(__xludf.DUMMYFUNCTION("""COMPUTED_VALUE"""),1)</f>
        <v>1</v>
      </c>
      <c r="C90" s="6"/>
      <c r="D90" s="6"/>
      <c r="E90" s="6"/>
      <c r="F90" s="185"/>
      <c r="G90" s="6"/>
      <c r="H90" s="6"/>
      <c r="I90" s="49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499" t="s">
        <v>18622</v>
      </c>
      <c r="V90" s="499">
        <v>14432</v>
      </c>
    </row>
    <row r="91" spans="1:22" ht="15">
      <c r="A91" s="6"/>
      <c r="B91" s="6">
        <f ca="1">IFERROR(__xludf.DUMMYFUNCTION("""COMPUTED_VALUE"""),1)</f>
        <v>1</v>
      </c>
      <c r="C91" s="6"/>
      <c r="D91" s="6"/>
      <c r="E91" s="6"/>
      <c r="F91" s="185"/>
      <c r="G91" s="6"/>
      <c r="H91" s="6"/>
      <c r="I91" s="49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499" t="s">
        <v>18623</v>
      </c>
      <c r="V91" s="499">
        <v>11817</v>
      </c>
    </row>
    <row r="92" spans="1:22" ht="15">
      <c r="A92" s="6"/>
      <c r="B92" s="6">
        <f ca="1">IFERROR(__xludf.DUMMYFUNCTION("""COMPUTED_VALUE"""),1)</f>
        <v>1</v>
      </c>
      <c r="C92" s="6"/>
      <c r="D92" s="6"/>
      <c r="E92" s="6"/>
      <c r="F92" s="185"/>
      <c r="G92" s="6"/>
      <c r="H92" s="6"/>
      <c r="I92" s="49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499" t="s">
        <v>18624</v>
      </c>
      <c r="V92" s="499">
        <v>14452</v>
      </c>
    </row>
    <row r="93" spans="1:22" ht="15">
      <c r="A93" s="6"/>
      <c r="B93" s="6">
        <f ca="1">IFERROR(__xludf.DUMMYFUNCTION("""COMPUTED_VALUE"""),1)</f>
        <v>1</v>
      </c>
      <c r="C93" s="6"/>
      <c r="D93" s="6"/>
      <c r="E93" s="6"/>
      <c r="F93" s="185"/>
      <c r="G93" s="6"/>
      <c r="H93" s="6"/>
      <c r="I93" s="49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499" t="s">
        <v>18625</v>
      </c>
      <c r="V93" s="499">
        <v>14422</v>
      </c>
    </row>
    <row r="94" spans="1:22" ht="15">
      <c r="A94" s="6"/>
      <c r="B94" s="6">
        <f ca="1">IFERROR(__xludf.DUMMYFUNCTION("""COMPUTED_VALUE"""),1)</f>
        <v>1</v>
      </c>
      <c r="C94" s="6"/>
      <c r="D94" s="6"/>
      <c r="E94" s="6"/>
      <c r="F94" s="185"/>
      <c r="G94" s="6"/>
      <c r="H94" s="6"/>
      <c r="I94" s="49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499" t="s">
        <v>18626</v>
      </c>
      <c r="V94" s="499">
        <v>14389</v>
      </c>
    </row>
    <row r="95" spans="1:22" ht="15">
      <c r="A95" s="6"/>
      <c r="B95" s="6">
        <f ca="1">IFERROR(__xludf.DUMMYFUNCTION("""COMPUTED_VALUE"""),1)</f>
        <v>1</v>
      </c>
      <c r="C95" s="6"/>
      <c r="D95" s="6"/>
      <c r="E95" s="6"/>
      <c r="F95" s="185"/>
      <c r="G95" s="6"/>
      <c r="H95" s="6"/>
      <c r="I95" s="49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499" t="s">
        <v>18627</v>
      </c>
      <c r="V95" s="499">
        <v>14372</v>
      </c>
    </row>
    <row r="96" spans="1:22" ht="15">
      <c r="A96" s="6"/>
      <c r="B96" s="6">
        <f ca="1">IFERROR(__xludf.DUMMYFUNCTION("""COMPUTED_VALUE"""),1)</f>
        <v>1</v>
      </c>
      <c r="C96" s="6"/>
      <c r="D96" s="6"/>
      <c r="E96" s="6"/>
      <c r="F96" s="185"/>
      <c r="G96" s="6"/>
      <c r="H96" s="6"/>
      <c r="I96" s="49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499" t="s">
        <v>18628</v>
      </c>
      <c r="V96" s="499">
        <v>14408</v>
      </c>
    </row>
    <row r="97" spans="1:22" ht="15">
      <c r="A97" s="6"/>
      <c r="B97" s="6">
        <f ca="1">IFERROR(__xludf.DUMMYFUNCTION("""COMPUTED_VALUE"""),1)</f>
        <v>1</v>
      </c>
      <c r="C97" s="6"/>
      <c r="D97" s="6"/>
      <c r="E97" s="6"/>
      <c r="F97" s="185"/>
      <c r="G97" s="6"/>
      <c r="H97" s="6"/>
      <c r="I97" s="49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499" t="s">
        <v>18629</v>
      </c>
      <c r="V97" s="499">
        <v>14410</v>
      </c>
    </row>
    <row r="98" spans="1:22" ht="15">
      <c r="A98" s="6"/>
      <c r="B98" s="6">
        <f ca="1">IFERROR(__xludf.DUMMYFUNCTION("""COMPUTED_VALUE"""),1)</f>
        <v>1</v>
      </c>
      <c r="C98" s="6"/>
      <c r="D98" s="6"/>
      <c r="E98" s="6"/>
      <c r="F98" s="185"/>
      <c r="G98" s="6"/>
      <c r="H98" s="6"/>
      <c r="I98" s="49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499" t="s">
        <v>18630</v>
      </c>
      <c r="V98" s="499">
        <v>14395</v>
      </c>
    </row>
    <row r="99" spans="1:22" ht="15">
      <c r="A99" s="6"/>
      <c r="B99" s="6">
        <f ca="1">IFERROR(__xludf.DUMMYFUNCTION("""COMPUTED_VALUE"""),1)</f>
        <v>1</v>
      </c>
      <c r="C99" s="6"/>
      <c r="D99" s="6"/>
      <c r="E99" s="6"/>
      <c r="F99" s="185"/>
      <c r="G99" s="6"/>
      <c r="H99" s="6"/>
      <c r="I99" s="49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499" t="s">
        <v>18631</v>
      </c>
      <c r="V99" s="499">
        <v>14386</v>
      </c>
    </row>
    <row r="100" spans="1:22" ht="15">
      <c r="A100" s="6"/>
      <c r="B100" s="6">
        <f ca="1">IFERROR(__xludf.DUMMYFUNCTION("""COMPUTED_VALUE"""),1)</f>
        <v>1</v>
      </c>
      <c r="C100" s="6"/>
      <c r="D100" s="6"/>
      <c r="E100" s="6"/>
      <c r="F100" s="185"/>
      <c r="G100" s="6"/>
      <c r="H100" s="6"/>
      <c r="I100" s="49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499" t="s">
        <v>18632</v>
      </c>
      <c r="V100" s="499">
        <v>14390</v>
      </c>
    </row>
    <row r="101" spans="1:22" ht="15">
      <c r="A101" s="6"/>
      <c r="B101" s="6">
        <f ca="1">IFERROR(__xludf.DUMMYFUNCTION("""COMPUTED_VALUE"""),1)</f>
        <v>1</v>
      </c>
      <c r="C101" s="6"/>
      <c r="D101" s="6"/>
      <c r="E101" s="6"/>
      <c r="F101" s="185"/>
      <c r="G101" s="6"/>
      <c r="H101" s="6"/>
      <c r="I101" s="49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499" t="s">
        <v>18633</v>
      </c>
      <c r="V101" s="499">
        <v>14407</v>
      </c>
    </row>
    <row r="102" spans="1:22" ht="15">
      <c r="A102" s="6"/>
      <c r="B102" s="6">
        <f ca="1">IFERROR(__xludf.DUMMYFUNCTION("""COMPUTED_VALUE"""),1)</f>
        <v>1</v>
      </c>
      <c r="C102" s="6"/>
      <c r="D102" s="6"/>
      <c r="E102" s="6"/>
      <c r="F102" s="185"/>
      <c r="G102" s="6"/>
      <c r="H102" s="6"/>
      <c r="I102" s="49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499" t="s">
        <v>18634</v>
      </c>
      <c r="V102" s="499">
        <v>14370</v>
      </c>
    </row>
    <row r="103" spans="1:22" ht="15">
      <c r="A103" s="6"/>
      <c r="B103" s="6">
        <f ca="1">IFERROR(__xludf.DUMMYFUNCTION("""COMPUTED_VALUE"""),1)</f>
        <v>1</v>
      </c>
      <c r="C103" s="6"/>
      <c r="D103" s="6"/>
      <c r="E103" s="6"/>
      <c r="F103" s="185"/>
      <c r="G103" s="6"/>
      <c r="H103" s="6"/>
      <c r="I103" s="49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499" t="s">
        <v>18635</v>
      </c>
      <c r="V103" s="499">
        <v>14406</v>
      </c>
    </row>
    <row r="104" spans="1:22" ht="15">
      <c r="A104" s="6"/>
      <c r="B104" s="6">
        <f ca="1">IFERROR(__xludf.DUMMYFUNCTION("""COMPUTED_VALUE"""),1)</f>
        <v>1</v>
      </c>
      <c r="C104" s="6"/>
      <c r="D104" s="6"/>
      <c r="E104" s="6"/>
      <c r="F104" s="185"/>
      <c r="G104" s="6"/>
      <c r="H104" s="6"/>
      <c r="I104" s="49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499" t="s">
        <v>18636</v>
      </c>
      <c r="V104" s="499">
        <v>14405</v>
      </c>
    </row>
    <row r="105" spans="1:22" ht="15">
      <c r="A105" s="6"/>
      <c r="B105" s="6">
        <f ca="1">IFERROR(__xludf.DUMMYFUNCTION("""COMPUTED_VALUE"""),1)</f>
        <v>1</v>
      </c>
      <c r="C105" s="6"/>
      <c r="D105" s="6"/>
      <c r="E105" s="6"/>
      <c r="F105" s="185"/>
      <c r="G105" s="6"/>
      <c r="H105" s="6"/>
      <c r="I105" s="49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499" t="s">
        <v>18637</v>
      </c>
      <c r="V105" s="499">
        <v>14396</v>
      </c>
    </row>
    <row r="106" spans="1:22" ht="15">
      <c r="A106" s="6"/>
      <c r="B106" s="6">
        <f ca="1">IFERROR(__xludf.DUMMYFUNCTION("""COMPUTED_VALUE"""),1)</f>
        <v>1</v>
      </c>
      <c r="C106" s="6"/>
      <c r="D106" s="6"/>
      <c r="E106" s="6"/>
      <c r="F106" s="185"/>
      <c r="G106" s="6"/>
      <c r="H106" s="6"/>
      <c r="I106" s="49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499" t="s">
        <v>18638</v>
      </c>
      <c r="V106" s="499">
        <v>14388</v>
      </c>
    </row>
    <row r="107" spans="1:22" ht="15">
      <c r="A107" s="6"/>
      <c r="B107" s="6">
        <f ca="1">IFERROR(__xludf.DUMMYFUNCTION("""COMPUTED_VALUE"""),1)</f>
        <v>1</v>
      </c>
      <c r="C107" s="6"/>
      <c r="D107" s="6"/>
      <c r="E107" s="6"/>
      <c r="F107" s="185"/>
      <c r="G107" s="6"/>
      <c r="H107" s="6"/>
      <c r="I107" s="49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499" t="s">
        <v>18639</v>
      </c>
      <c r="V107" s="499">
        <v>14116</v>
      </c>
    </row>
    <row r="108" spans="1:22" ht="15">
      <c r="A108" s="6"/>
      <c r="B108" s="6">
        <f ca="1">IFERROR(__xludf.DUMMYFUNCTION("""COMPUTED_VALUE"""),1)</f>
        <v>1</v>
      </c>
      <c r="C108" s="6"/>
      <c r="D108" s="6"/>
      <c r="E108" s="6"/>
      <c r="F108" s="185"/>
      <c r="G108" s="6"/>
      <c r="H108" s="6"/>
      <c r="I108" s="49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499" t="s">
        <v>18640</v>
      </c>
      <c r="V108" s="499">
        <v>14362</v>
      </c>
    </row>
    <row r="109" spans="1:22" ht="15">
      <c r="A109" s="6"/>
      <c r="B109" s="6">
        <f ca="1">IFERROR(__xludf.DUMMYFUNCTION("""COMPUTED_VALUE"""),1)</f>
        <v>1</v>
      </c>
      <c r="C109" s="6"/>
      <c r="D109" s="6"/>
      <c r="E109" s="6"/>
      <c r="F109" s="185"/>
      <c r="G109" s="6"/>
      <c r="H109" s="6"/>
      <c r="I109" s="49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499" t="s">
        <v>18641</v>
      </c>
      <c r="V109" s="499">
        <v>14350</v>
      </c>
    </row>
    <row r="110" spans="1:22" ht="15">
      <c r="A110" s="6"/>
      <c r="B110" s="6">
        <f ca="1">IFERROR(__xludf.DUMMYFUNCTION("""COMPUTED_VALUE"""),1)</f>
        <v>1</v>
      </c>
      <c r="C110" s="6"/>
      <c r="D110" s="6"/>
      <c r="E110" s="6"/>
      <c r="F110" s="185"/>
      <c r="G110" s="6"/>
      <c r="H110" s="6"/>
      <c r="I110" s="49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499"/>
      <c r="V110" s="499"/>
    </row>
    <row r="111" spans="1:22" ht="15">
      <c r="A111" s="6"/>
      <c r="B111" s="6">
        <f ca="1">IFERROR(__xludf.DUMMYFUNCTION("""COMPUTED_VALUE"""),1)</f>
        <v>1</v>
      </c>
      <c r="C111" s="6"/>
      <c r="D111" s="6"/>
      <c r="E111" s="6"/>
      <c r="F111" s="185"/>
      <c r="G111" s="6"/>
      <c r="H111" s="6"/>
      <c r="I111" s="49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499" t="s">
        <v>18642</v>
      </c>
      <c r="V111" s="499">
        <v>14359</v>
      </c>
    </row>
    <row r="112" spans="1:22" ht="15">
      <c r="A112" s="6"/>
      <c r="B112" s="6">
        <f ca="1">IFERROR(__xludf.DUMMYFUNCTION("""COMPUTED_VALUE"""),1)</f>
        <v>1</v>
      </c>
      <c r="C112" s="6"/>
      <c r="D112" s="6"/>
      <c r="E112" s="6"/>
      <c r="F112" s="185"/>
      <c r="G112" s="6"/>
      <c r="H112" s="6"/>
      <c r="I112" s="49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499" t="s">
        <v>18643</v>
      </c>
      <c r="V112" s="499">
        <v>14349</v>
      </c>
    </row>
    <row r="113" spans="1:22" ht="15">
      <c r="A113" s="6"/>
      <c r="B113" s="6">
        <f ca="1">IFERROR(__xludf.DUMMYFUNCTION("""COMPUTED_VALUE"""),1)</f>
        <v>1</v>
      </c>
      <c r="C113" s="6"/>
      <c r="D113" s="6"/>
      <c r="E113" s="6"/>
      <c r="F113" s="185"/>
      <c r="G113" s="6"/>
      <c r="H113" s="6"/>
      <c r="I113" s="49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499" t="s">
        <v>18644</v>
      </c>
      <c r="V113" s="499">
        <v>14365</v>
      </c>
    </row>
    <row r="114" spans="1:22" ht="15">
      <c r="A114" s="6"/>
      <c r="B114" s="6">
        <f ca="1">IFERROR(__xludf.DUMMYFUNCTION("""COMPUTED_VALUE"""),1)</f>
        <v>1</v>
      </c>
      <c r="C114" s="6"/>
      <c r="D114" s="6"/>
      <c r="E114" s="6"/>
      <c r="F114" s="185"/>
      <c r="G114" s="6"/>
      <c r="H114" s="6"/>
      <c r="I114" s="49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499" t="s">
        <v>18645</v>
      </c>
      <c r="V114" s="499">
        <v>14384</v>
      </c>
    </row>
    <row r="115" spans="1:22" ht="15">
      <c r="A115" s="6"/>
      <c r="B115" s="6">
        <f ca="1">IFERROR(__xludf.DUMMYFUNCTION("""COMPUTED_VALUE"""),1)</f>
        <v>1</v>
      </c>
      <c r="C115" s="6"/>
      <c r="D115" s="6"/>
      <c r="E115" s="6"/>
      <c r="F115" s="185"/>
      <c r="G115" s="6"/>
      <c r="H115" s="6"/>
      <c r="I115" s="49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499" t="s">
        <v>18646</v>
      </c>
      <c r="V115" s="499">
        <v>14377</v>
      </c>
    </row>
    <row r="116" spans="1:22" ht="15">
      <c r="A116" s="6"/>
      <c r="B116" s="6">
        <f ca="1">IFERROR(__xludf.DUMMYFUNCTION("""COMPUTED_VALUE"""),1)</f>
        <v>1</v>
      </c>
      <c r="C116" s="6"/>
      <c r="D116" s="6"/>
      <c r="E116" s="6"/>
      <c r="F116" s="185"/>
      <c r="G116" s="6"/>
      <c r="H116" s="6"/>
      <c r="I116" s="49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499" t="s">
        <v>18647</v>
      </c>
      <c r="V116" s="499">
        <v>14439</v>
      </c>
    </row>
    <row r="117" spans="1:22" ht="15">
      <c r="A117" s="6"/>
      <c r="B117" s="6">
        <f ca="1">IFERROR(__xludf.DUMMYFUNCTION("""COMPUTED_VALUE"""),1)</f>
        <v>1</v>
      </c>
      <c r="C117" s="6"/>
      <c r="D117" s="6"/>
      <c r="E117" s="6"/>
      <c r="F117" s="185"/>
      <c r="G117" s="6"/>
      <c r="H117" s="6"/>
      <c r="I117" s="49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499" t="s">
        <v>18648</v>
      </c>
      <c r="V117" s="499">
        <v>14375</v>
      </c>
    </row>
    <row r="118" spans="1:22" ht="15">
      <c r="A118" s="6"/>
      <c r="B118" s="6">
        <f ca="1">IFERROR(__xludf.DUMMYFUNCTION("""COMPUTED_VALUE"""),1)</f>
        <v>1</v>
      </c>
      <c r="C118" s="6"/>
      <c r="D118" s="6"/>
      <c r="E118" s="6"/>
      <c r="F118" s="185"/>
      <c r="G118" s="6"/>
      <c r="H118" s="6"/>
      <c r="I118" s="49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499" t="s">
        <v>18649</v>
      </c>
      <c r="V118" s="499">
        <v>14378</v>
      </c>
    </row>
    <row r="119" spans="1:22" ht="15">
      <c r="A119" s="6"/>
      <c r="B119" s="6">
        <f ca="1">IFERROR(__xludf.DUMMYFUNCTION("""COMPUTED_VALUE"""),1)</f>
        <v>1</v>
      </c>
      <c r="C119" s="6"/>
      <c r="D119" s="6"/>
      <c r="E119" s="6"/>
      <c r="F119" s="185"/>
      <c r="G119" s="6"/>
      <c r="H119" s="6"/>
      <c r="I119" s="49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499" t="s">
        <v>18650</v>
      </c>
      <c r="V119" s="499">
        <v>14376</v>
      </c>
    </row>
    <row r="120" spans="1:22" ht="15">
      <c r="A120" s="6"/>
      <c r="B120" s="6">
        <f ca="1">IFERROR(__xludf.DUMMYFUNCTION("""COMPUTED_VALUE"""),1)</f>
        <v>1</v>
      </c>
      <c r="C120" s="6"/>
      <c r="D120" s="6"/>
      <c r="E120" s="6"/>
      <c r="F120" s="185"/>
      <c r="G120" s="6"/>
      <c r="H120" s="6"/>
      <c r="I120" s="49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499" t="s">
        <v>18651</v>
      </c>
      <c r="V120" s="499">
        <v>14469</v>
      </c>
    </row>
    <row r="121" spans="1:22" ht="15">
      <c r="A121" s="6"/>
      <c r="B121" s="7">
        <f ca="1">IFERROR(__xludf.DUMMYFUNCTION("""COMPUTED_VALUE"""),1)</f>
        <v>1</v>
      </c>
      <c r="C121" s="6"/>
      <c r="D121" s="6"/>
      <c r="E121" s="6"/>
      <c r="F121" s="185"/>
      <c r="G121" s="6"/>
      <c r="H121" s="6"/>
      <c r="I121" s="49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499" t="s">
        <v>18652</v>
      </c>
      <c r="V121" s="499">
        <v>14343</v>
      </c>
    </row>
    <row r="122" spans="1:22" ht="15">
      <c r="A122" s="6"/>
      <c r="B122" s="6">
        <f ca="1">IFERROR(__xludf.DUMMYFUNCTION("""COMPUTED_VALUE"""),1)</f>
        <v>1</v>
      </c>
      <c r="C122" s="6"/>
      <c r="D122" s="6"/>
      <c r="E122" s="6"/>
      <c r="F122" s="185"/>
      <c r="G122" s="6"/>
      <c r="H122" s="6"/>
      <c r="I122" s="49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499" t="s">
        <v>18653</v>
      </c>
      <c r="V122" s="499">
        <v>14429</v>
      </c>
    </row>
    <row r="123" spans="1:22" ht="15">
      <c r="A123" s="6"/>
      <c r="B123" s="6">
        <f ca="1">IFERROR(__xludf.DUMMYFUNCTION("""COMPUTED_VALUE"""),1)</f>
        <v>1</v>
      </c>
      <c r="C123" s="6"/>
      <c r="D123" s="6"/>
      <c r="E123" s="6"/>
      <c r="F123" s="185"/>
      <c r="G123" s="6"/>
      <c r="H123" s="6"/>
      <c r="I123" s="49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499" t="s">
        <v>18654</v>
      </c>
      <c r="V123" s="499">
        <v>14430</v>
      </c>
    </row>
    <row r="124" spans="1:22" ht="15">
      <c r="A124" s="6"/>
      <c r="B124" s="6">
        <f ca="1">IFERROR(__xludf.DUMMYFUNCTION("""COMPUTED_VALUE"""),1)</f>
        <v>1</v>
      </c>
      <c r="C124" s="6"/>
      <c r="D124" s="6"/>
      <c r="E124" s="6"/>
      <c r="F124" s="185"/>
      <c r="G124" s="6"/>
      <c r="H124" s="6"/>
      <c r="I124" s="49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499" t="s">
        <v>18655</v>
      </c>
      <c r="V124" s="499">
        <v>14436</v>
      </c>
    </row>
    <row r="125" spans="1:22" ht="15">
      <c r="A125" s="6"/>
      <c r="B125" s="6">
        <f ca="1">IFERROR(__xludf.DUMMYFUNCTION("""COMPUTED_VALUE"""),1)</f>
        <v>1</v>
      </c>
      <c r="C125" s="6"/>
      <c r="D125" s="6"/>
      <c r="E125" s="6"/>
      <c r="F125" s="185"/>
      <c r="G125" s="6"/>
      <c r="H125" s="6"/>
      <c r="I125" s="49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499" t="s">
        <v>18656</v>
      </c>
      <c r="V125" s="499">
        <v>14433</v>
      </c>
    </row>
    <row r="126" spans="1:22" ht="15">
      <c r="A126" s="6"/>
      <c r="B126" s="6">
        <f ca="1">IFERROR(__xludf.DUMMYFUNCTION("""COMPUTED_VALUE"""),1)</f>
        <v>1</v>
      </c>
      <c r="C126" s="6"/>
      <c r="D126" s="6"/>
      <c r="E126" s="6"/>
      <c r="F126" s="185"/>
      <c r="G126" s="6"/>
      <c r="H126" s="6"/>
      <c r="I126" s="49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499" t="s">
        <v>18657</v>
      </c>
      <c r="V126" s="499">
        <v>6675</v>
      </c>
    </row>
    <row r="127" spans="1:22" ht="15">
      <c r="A127" s="6"/>
      <c r="B127" s="6">
        <f ca="1">IFERROR(__xludf.DUMMYFUNCTION("""COMPUTED_VALUE"""),1)</f>
        <v>1</v>
      </c>
      <c r="C127" s="6"/>
      <c r="D127" s="6"/>
      <c r="E127" s="6"/>
      <c r="F127" s="185"/>
      <c r="G127" s="6"/>
      <c r="H127" s="6"/>
      <c r="I127" s="49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499" t="s">
        <v>18658</v>
      </c>
      <c r="V127" s="499">
        <v>6675</v>
      </c>
    </row>
    <row r="128" spans="1:22" ht="15">
      <c r="A128" s="6"/>
      <c r="B128" s="6">
        <f ca="1">IFERROR(__xludf.DUMMYFUNCTION("""COMPUTED_VALUE"""),1)</f>
        <v>1</v>
      </c>
      <c r="C128" s="6"/>
      <c r="D128" s="6"/>
      <c r="E128" s="6"/>
      <c r="F128" s="185"/>
      <c r="G128" s="6"/>
      <c r="H128" s="6"/>
      <c r="I128" s="49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499" t="s">
        <v>18659</v>
      </c>
      <c r="V128" s="499">
        <v>6675</v>
      </c>
    </row>
    <row r="129" spans="1:22" ht="15">
      <c r="A129" s="6"/>
      <c r="B129" s="6">
        <f ca="1">IFERROR(__xludf.DUMMYFUNCTION("""COMPUTED_VALUE"""),1)</f>
        <v>1</v>
      </c>
      <c r="C129" s="6"/>
      <c r="D129" s="6"/>
      <c r="E129" s="6"/>
      <c r="F129" s="185"/>
      <c r="G129" s="6"/>
      <c r="H129" s="6"/>
      <c r="I129" s="49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499" t="s">
        <v>18660</v>
      </c>
      <c r="V129" s="499">
        <v>1280</v>
      </c>
    </row>
    <row r="130" spans="1:22" ht="15">
      <c r="A130" s="6"/>
      <c r="B130" s="6">
        <f ca="1">IFERROR(__xludf.DUMMYFUNCTION("""COMPUTED_VALUE"""),1)</f>
        <v>1</v>
      </c>
      <c r="C130" s="6"/>
      <c r="D130" s="6"/>
      <c r="E130" s="6"/>
      <c r="F130" s="185"/>
      <c r="G130" s="6"/>
      <c r="H130" s="6"/>
      <c r="I130" s="49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499" t="s">
        <v>18661</v>
      </c>
      <c r="V130" s="499">
        <v>11781</v>
      </c>
    </row>
    <row r="131" spans="1:22" ht="15">
      <c r="A131" s="6"/>
      <c r="B131" s="6">
        <f ca="1">IFERROR(__xludf.DUMMYFUNCTION("""COMPUTED_VALUE"""),1)</f>
        <v>1</v>
      </c>
      <c r="C131" s="6"/>
      <c r="D131" s="6"/>
      <c r="E131" s="6"/>
      <c r="F131" s="185"/>
      <c r="G131" s="6"/>
      <c r="H131" s="6"/>
      <c r="I131" s="49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499" t="s">
        <v>18662</v>
      </c>
      <c r="V131" s="499">
        <v>14319</v>
      </c>
    </row>
    <row r="132" spans="1:22" ht="15">
      <c r="A132" s="6"/>
      <c r="B132" s="6">
        <f ca="1">IFERROR(__xludf.DUMMYFUNCTION("""COMPUTED_VALUE"""),1)</f>
        <v>1</v>
      </c>
      <c r="C132" s="6"/>
      <c r="D132" s="6"/>
      <c r="E132" s="6"/>
      <c r="F132" s="185"/>
      <c r="G132" s="6"/>
      <c r="H132" s="6"/>
      <c r="I132" s="49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499" t="s">
        <v>18663</v>
      </c>
      <c r="V132" s="499">
        <v>14306</v>
      </c>
    </row>
    <row r="133" spans="1:22" ht="15">
      <c r="A133" s="6"/>
      <c r="B133" s="6">
        <f ca="1">IFERROR(__xludf.DUMMYFUNCTION("""COMPUTED_VALUE"""),1)</f>
        <v>1</v>
      </c>
      <c r="C133" s="6"/>
      <c r="D133" s="6"/>
      <c r="E133" s="6"/>
      <c r="F133" s="185"/>
      <c r="G133" s="6"/>
      <c r="H133" s="6"/>
      <c r="I133" s="49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499" t="s">
        <v>18664</v>
      </c>
      <c r="V133" s="499">
        <v>14300</v>
      </c>
    </row>
    <row r="134" spans="1:22" ht="15">
      <c r="A134" s="6"/>
      <c r="B134" s="6">
        <f ca="1">IFERROR(__xludf.DUMMYFUNCTION("""COMPUTED_VALUE"""),1)</f>
        <v>1</v>
      </c>
      <c r="C134" s="6"/>
      <c r="D134" s="6"/>
      <c r="E134" s="6"/>
      <c r="F134" s="185"/>
      <c r="G134" s="6"/>
      <c r="H134" s="6"/>
      <c r="I134" s="49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499" t="s">
        <v>18665</v>
      </c>
      <c r="V134" s="499">
        <v>14309</v>
      </c>
    </row>
    <row r="135" spans="1:22" ht="15">
      <c r="A135" s="6"/>
      <c r="B135" s="6">
        <f ca="1">IFERROR(__xludf.DUMMYFUNCTION("""COMPUTED_VALUE"""),1)</f>
        <v>1</v>
      </c>
      <c r="C135" s="6"/>
      <c r="D135" s="6"/>
      <c r="E135" s="6"/>
      <c r="F135" s="185"/>
      <c r="G135" s="6"/>
      <c r="H135" s="6"/>
      <c r="I135" s="49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499" t="s">
        <v>18666</v>
      </c>
      <c r="V135" s="499">
        <v>14367</v>
      </c>
    </row>
    <row r="136" spans="1:22" ht="15">
      <c r="A136" s="6"/>
      <c r="B136" s="6">
        <f ca="1">IFERROR(__xludf.DUMMYFUNCTION("""COMPUTED_VALUE"""),1)</f>
        <v>1</v>
      </c>
      <c r="C136" s="6"/>
      <c r="D136" s="6"/>
      <c r="E136" s="6"/>
      <c r="F136" s="185"/>
      <c r="G136" s="6"/>
      <c r="H136" s="6"/>
      <c r="I136" s="49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499" t="s">
        <v>18667</v>
      </c>
      <c r="V136" s="499">
        <v>14334</v>
      </c>
    </row>
    <row r="137" spans="1:22" ht="15">
      <c r="A137" s="6"/>
      <c r="B137" s="6">
        <f ca="1">IFERROR(__xludf.DUMMYFUNCTION("""COMPUTED_VALUE"""),1)</f>
        <v>1</v>
      </c>
      <c r="C137" s="6"/>
      <c r="D137" s="6"/>
      <c r="E137" s="6"/>
      <c r="F137" s="185"/>
      <c r="G137" s="6"/>
      <c r="H137" s="6"/>
      <c r="I137" s="49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499" t="s">
        <v>18668</v>
      </c>
      <c r="V137" s="499">
        <v>14322</v>
      </c>
    </row>
    <row r="138" spans="1:22" ht="15">
      <c r="A138" s="6"/>
      <c r="B138" s="6">
        <f ca="1">IFERROR(__xludf.DUMMYFUNCTION("""COMPUTED_VALUE"""),1)</f>
        <v>1</v>
      </c>
      <c r="C138" s="6"/>
      <c r="D138" s="6"/>
      <c r="E138" s="6"/>
      <c r="F138" s="185"/>
      <c r="G138" s="6"/>
      <c r="H138" s="6"/>
      <c r="I138" s="49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499" t="s">
        <v>18669</v>
      </c>
      <c r="V138" s="499">
        <v>14317</v>
      </c>
    </row>
    <row r="139" spans="1:22" ht="15">
      <c r="A139" s="6"/>
      <c r="B139" s="6">
        <f ca="1">IFERROR(__xludf.DUMMYFUNCTION("""COMPUTED_VALUE"""),1)</f>
        <v>1</v>
      </c>
      <c r="C139" s="6"/>
      <c r="D139" s="6"/>
      <c r="E139" s="6"/>
      <c r="F139" s="6"/>
      <c r="G139" s="6"/>
      <c r="H139" s="6"/>
      <c r="I139" s="49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499" t="s">
        <v>12179</v>
      </c>
      <c r="V139" s="499">
        <v>14332</v>
      </c>
    </row>
    <row r="140" spans="1:22" ht="15">
      <c r="A140" s="6"/>
      <c r="B140" s="6">
        <f ca="1">IFERROR(__xludf.DUMMYFUNCTION("""COMPUTED_VALUE"""),1)</f>
        <v>1</v>
      </c>
      <c r="C140" s="6"/>
      <c r="D140" s="6"/>
      <c r="E140" s="6"/>
      <c r="F140" s="6"/>
      <c r="G140" s="6"/>
      <c r="H140" s="6"/>
      <c r="I140" s="49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499" t="s">
        <v>18670</v>
      </c>
      <c r="V140" s="499">
        <v>14283</v>
      </c>
    </row>
    <row r="141" spans="1:22" ht="15">
      <c r="A141" s="6"/>
      <c r="B141" s="6">
        <f ca="1">IFERROR(__xludf.DUMMYFUNCTION("""COMPUTED_VALUE"""),1)</f>
        <v>1</v>
      </c>
      <c r="C141" s="6"/>
      <c r="D141" s="6"/>
      <c r="E141" s="6"/>
      <c r="F141" s="6"/>
      <c r="G141" s="6"/>
      <c r="H141" s="6"/>
      <c r="I141" s="49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499" t="s">
        <v>18671</v>
      </c>
      <c r="V141" s="499">
        <v>14293</v>
      </c>
    </row>
    <row r="142" spans="1:22" ht="15">
      <c r="A142" s="6"/>
      <c r="B142" s="6">
        <f ca="1">IFERROR(__xludf.DUMMYFUNCTION("""COMPUTED_VALUE"""),1)</f>
        <v>1</v>
      </c>
      <c r="C142" s="6"/>
      <c r="D142" s="6"/>
      <c r="E142" s="6"/>
      <c r="F142" s="6"/>
      <c r="G142" s="6"/>
      <c r="H142" s="6"/>
      <c r="I142" s="49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499" t="s">
        <v>18672</v>
      </c>
      <c r="V142" s="499">
        <v>14261</v>
      </c>
    </row>
    <row r="143" spans="1:22" ht="15">
      <c r="A143" s="6"/>
      <c r="B143" s="6">
        <f ca="1">IFERROR(__xludf.DUMMYFUNCTION("""COMPUTED_VALUE"""),1)</f>
        <v>1</v>
      </c>
      <c r="C143" s="6"/>
      <c r="D143" s="6"/>
      <c r="E143" s="6"/>
      <c r="F143" s="6"/>
      <c r="G143" s="6"/>
      <c r="H143" s="6"/>
      <c r="I143" s="49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499" t="s">
        <v>18673</v>
      </c>
      <c r="V143" s="499">
        <v>14266</v>
      </c>
    </row>
    <row r="144" spans="1:22" ht="15">
      <c r="A144" s="6"/>
      <c r="B144" s="6">
        <f ca="1">IFERROR(__xludf.DUMMYFUNCTION("""COMPUTED_VALUE"""),1)</f>
        <v>1</v>
      </c>
      <c r="C144" s="6"/>
      <c r="D144" s="6"/>
      <c r="E144" s="6"/>
      <c r="F144" s="6"/>
      <c r="G144" s="6"/>
      <c r="H144" s="6"/>
      <c r="I144" s="49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499" t="s">
        <v>18674</v>
      </c>
      <c r="V144" s="499">
        <v>14194</v>
      </c>
    </row>
    <row r="145" spans="1:22" ht="15">
      <c r="A145" s="6"/>
      <c r="B145" s="6">
        <f ca="1">IFERROR(__xludf.DUMMYFUNCTION("""COMPUTED_VALUE"""),1)</f>
        <v>1</v>
      </c>
      <c r="C145" s="6"/>
      <c r="D145" s="6"/>
      <c r="E145" s="6"/>
      <c r="F145" s="6"/>
      <c r="G145" s="6"/>
      <c r="H145" s="6"/>
      <c r="I145" s="49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499" t="s">
        <v>18675</v>
      </c>
      <c r="V145" s="499">
        <v>14226</v>
      </c>
    </row>
    <row r="146" spans="1:22" ht="15">
      <c r="A146" s="6"/>
      <c r="B146" s="6">
        <f ca="1">IFERROR(__xludf.DUMMYFUNCTION("""COMPUTED_VALUE"""),1)</f>
        <v>1</v>
      </c>
      <c r="C146" s="6"/>
      <c r="D146" s="6"/>
      <c r="E146" s="6"/>
      <c r="F146" s="6"/>
      <c r="G146" s="6"/>
      <c r="H146" s="6"/>
      <c r="I146" s="49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499" t="s">
        <v>18676</v>
      </c>
      <c r="V146" s="499">
        <v>14200</v>
      </c>
    </row>
    <row r="147" spans="1:22" ht="15">
      <c r="A147" s="6"/>
      <c r="B147" s="6">
        <f ca="1">IFERROR(__xludf.DUMMYFUNCTION("""COMPUTED_VALUE"""),1)</f>
        <v>1</v>
      </c>
      <c r="C147" s="6"/>
      <c r="D147" s="6"/>
      <c r="E147" s="6"/>
      <c r="F147" s="6"/>
      <c r="G147" s="6"/>
      <c r="H147" s="6"/>
      <c r="I147" s="49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499" t="s">
        <v>18677</v>
      </c>
      <c r="V147" s="499">
        <v>14202</v>
      </c>
    </row>
    <row r="148" spans="1:22" ht="15">
      <c r="A148" s="6"/>
      <c r="B148" s="6">
        <f ca="1">IFERROR(__xludf.DUMMYFUNCTION("""COMPUTED_VALUE"""),1)</f>
        <v>1</v>
      </c>
      <c r="C148" s="6"/>
      <c r="D148" s="6"/>
      <c r="E148" s="6"/>
      <c r="F148" s="6"/>
      <c r="G148" s="6"/>
      <c r="H148" s="6"/>
      <c r="I148" s="49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499" t="s">
        <v>18678</v>
      </c>
      <c r="V148" s="499">
        <v>14262</v>
      </c>
    </row>
    <row r="149" spans="1:22" ht="15">
      <c r="A149" s="6"/>
      <c r="B149" s="6">
        <f ca="1">IFERROR(__xludf.DUMMYFUNCTION("""COMPUTED_VALUE"""),1)</f>
        <v>1</v>
      </c>
      <c r="C149" s="6"/>
      <c r="D149" s="6"/>
      <c r="E149" s="6"/>
      <c r="F149" s="6"/>
      <c r="G149" s="6"/>
      <c r="H149" s="6"/>
      <c r="I149" s="49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499" t="s">
        <v>18679</v>
      </c>
      <c r="V149" s="499">
        <v>14211</v>
      </c>
    </row>
    <row r="150" spans="1:22" ht="15">
      <c r="A150" s="6"/>
      <c r="B150" s="6">
        <f ca="1">IFERROR(__xludf.DUMMYFUNCTION("""COMPUTED_VALUE"""),1)</f>
        <v>1</v>
      </c>
      <c r="C150" s="6"/>
      <c r="D150" s="6"/>
      <c r="E150" s="6"/>
      <c r="F150" s="6"/>
      <c r="G150" s="6"/>
      <c r="H150" s="6"/>
      <c r="I150" s="49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499" t="s">
        <v>18680</v>
      </c>
      <c r="V150" s="499">
        <v>8253</v>
      </c>
    </row>
    <row r="151" spans="1:22" ht="15">
      <c r="A151" s="6"/>
      <c r="B151" s="6">
        <f ca="1">IFERROR(__xludf.DUMMYFUNCTION("""COMPUTED_VALUE"""),1)</f>
        <v>1</v>
      </c>
      <c r="C151" s="6"/>
      <c r="D151" s="6"/>
      <c r="E151" s="6"/>
      <c r="F151" s="6"/>
      <c r="G151" s="6"/>
      <c r="H151" s="6"/>
      <c r="I151" s="49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499" t="s">
        <v>18681</v>
      </c>
      <c r="V151" s="499">
        <v>14255</v>
      </c>
    </row>
    <row r="152" spans="1:22" ht="15">
      <c r="A152" s="6"/>
      <c r="B152" s="6">
        <f ca="1">IFERROR(__xludf.DUMMYFUNCTION("""COMPUTED_VALUE"""),1)</f>
        <v>1</v>
      </c>
      <c r="C152" s="6"/>
      <c r="D152" s="6"/>
      <c r="E152" s="6"/>
      <c r="F152" s="6"/>
      <c r="G152" s="6"/>
      <c r="H152" s="6"/>
      <c r="I152" s="49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499" t="s">
        <v>18682</v>
      </c>
      <c r="V152" s="499">
        <v>14212</v>
      </c>
    </row>
    <row r="153" spans="1:22" ht="15">
      <c r="A153" s="6"/>
      <c r="B153" s="6">
        <f ca="1">IFERROR(__xludf.DUMMYFUNCTION("""COMPUTED_VALUE"""),1)</f>
        <v>1</v>
      </c>
      <c r="C153" s="6"/>
      <c r="D153" s="6"/>
      <c r="E153" s="6"/>
      <c r="F153" s="6"/>
      <c r="G153" s="6"/>
      <c r="H153" s="6"/>
      <c r="I153" s="49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499" t="s">
        <v>7876</v>
      </c>
      <c r="V153" s="499">
        <v>14058</v>
      </c>
    </row>
    <row r="154" spans="1:22" ht="15">
      <c r="A154" s="6"/>
      <c r="B154" s="6">
        <f ca="1">IFERROR(__xludf.DUMMYFUNCTION("""COMPUTED_VALUE"""),1)</f>
        <v>1</v>
      </c>
      <c r="C154" s="6"/>
      <c r="D154" s="6"/>
      <c r="E154" s="6"/>
      <c r="F154" s="6"/>
      <c r="G154" s="6"/>
      <c r="H154" s="6"/>
      <c r="I154" s="49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499" t="s">
        <v>18683</v>
      </c>
      <c r="V154" s="499">
        <v>14195</v>
      </c>
    </row>
    <row r="155" spans="1:22" ht="15">
      <c r="A155" s="6"/>
      <c r="B155" s="6">
        <f ca="1">IFERROR(__xludf.DUMMYFUNCTION("""COMPUTED_VALUE"""),1)</f>
        <v>1</v>
      </c>
      <c r="C155" s="6"/>
      <c r="D155" s="6"/>
      <c r="E155" s="6"/>
      <c r="F155" s="6"/>
      <c r="G155" s="6"/>
      <c r="H155" s="6"/>
      <c r="I155" s="49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499" t="s">
        <v>18684</v>
      </c>
      <c r="V155" s="499">
        <v>14264</v>
      </c>
    </row>
    <row r="156" spans="1:22" ht="15">
      <c r="A156" s="6"/>
      <c r="B156" s="6">
        <f ca="1">IFERROR(__xludf.DUMMYFUNCTION("""COMPUTED_VALUE"""),1)</f>
        <v>1</v>
      </c>
      <c r="C156" s="6"/>
      <c r="D156" s="6"/>
      <c r="E156" s="6"/>
      <c r="F156" s="6"/>
      <c r="G156" s="6"/>
      <c r="H156" s="6"/>
      <c r="I156" s="49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499" t="s">
        <v>18685</v>
      </c>
      <c r="V156" s="499">
        <v>14210</v>
      </c>
    </row>
    <row r="157" spans="1:22" ht="15">
      <c r="A157" s="6"/>
      <c r="B157" s="6">
        <f ca="1">IFERROR(__xludf.DUMMYFUNCTION("""COMPUTED_VALUE"""),1)</f>
        <v>1</v>
      </c>
      <c r="C157" s="6"/>
      <c r="D157" s="6"/>
      <c r="E157" s="6"/>
      <c r="F157" s="6"/>
      <c r="G157" s="6"/>
      <c r="H157" s="6"/>
      <c r="I157" s="49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499" t="s">
        <v>18686</v>
      </c>
      <c r="V157" s="499">
        <v>14221</v>
      </c>
    </row>
    <row r="158" spans="1:22" ht="15">
      <c r="A158" s="6"/>
      <c r="B158" s="6">
        <f ca="1">IFERROR(__xludf.DUMMYFUNCTION("""COMPUTED_VALUE"""),1)</f>
        <v>1</v>
      </c>
      <c r="C158" s="6"/>
      <c r="D158" s="6"/>
      <c r="E158" s="6"/>
      <c r="F158" s="6"/>
      <c r="G158" s="6"/>
      <c r="H158" s="6"/>
      <c r="I158" s="49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499" t="s">
        <v>18687</v>
      </c>
      <c r="V158" s="499">
        <v>14282</v>
      </c>
    </row>
    <row r="159" spans="1:22" ht="15">
      <c r="A159" s="6"/>
      <c r="B159" s="6">
        <f ca="1">IFERROR(__xludf.DUMMYFUNCTION("""COMPUTED_VALUE"""),1)</f>
        <v>1</v>
      </c>
      <c r="C159" s="6"/>
      <c r="D159" s="6"/>
      <c r="E159" s="6"/>
      <c r="F159" s="6"/>
      <c r="G159" s="6"/>
      <c r="H159" s="6"/>
      <c r="I159" s="49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499" t="s">
        <v>18688</v>
      </c>
      <c r="V159" s="499">
        <v>7872</v>
      </c>
    </row>
    <row r="160" spans="1:22" ht="15">
      <c r="A160" s="6"/>
      <c r="B160" s="6">
        <f ca="1">IFERROR(__xludf.DUMMYFUNCTION("""COMPUTED_VALUE"""),1)</f>
        <v>1</v>
      </c>
      <c r="C160" s="6"/>
      <c r="D160" s="6"/>
      <c r="E160" s="6"/>
      <c r="F160" s="6"/>
      <c r="G160" s="6"/>
      <c r="H160" s="6"/>
      <c r="I160" s="49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499" t="s">
        <v>10359</v>
      </c>
      <c r="V160" s="499">
        <v>8252</v>
      </c>
    </row>
    <row r="161" spans="1:22" ht="15">
      <c r="A161" s="6"/>
      <c r="B161" s="6">
        <f ca="1">IFERROR(__xludf.DUMMYFUNCTION("""COMPUTED_VALUE"""),1)</f>
        <v>1</v>
      </c>
      <c r="C161" s="6"/>
      <c r="D161" s="6"/>
      <c r="E161" s="6"/>
      <c r="F161" s="6"/>
      <c r="G161" s="6"/>
      <c r="H161" s="6"/>
      <c r="I161" s="49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499" t="s">
        <v>18689</v>
      </c>
      <c r="V161" s="499">
        <v>14220</v>
      </c>
    </row>
    <row r="162" spans="1:22" ht="15">
      <c r="A162" s="6"/>
      <c r="B162" s="6">
        <f ca="1">IFERROR(__xludf.DUMMYFUNCTION("""COMPUTED_VALUE"""),1)</f>
        <v>1</v>
      </c>
      <c r="C162" s="6"/>
      <c r="D162" s="6"/>
      <c r="E162" s="6"/>
      <c r="F162" s="6"/>
      <c r="G162" s="6"/>
      <c r="H162" s="6"/>
      <c r="I162" s="49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499" t="s">
        <v>18690</v>
      </c>
      <c r="V162" s="499">
        <v>14263</v>
      </c>
    </row>
    <row r="163" spans="1:22" ht="15">
      <c r="A163" s="6"/>
      <c r="B163" s="6">
        <f ca="1">IFERROR(__xludf.DUMMYFUNCTION("""COMPUTED_VALUE"""),1)</f>
        <v>1</v>
      </c>
      <c r="C163" s="6"/>
      <c r="D163" s="6"/>
      <c r="E163" s="6"/>
      <c r="F163" s="6"/>
      <c r="G163" s="6"/>
      <c r="H163" s="6"/>
      <c r="I163" s="49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499" t="s">
        <v>18691</v>
      </c>
      <c r="V163" s="499">
        <v>14259</v>
      </c>
    </row>
    <row r="164" spans="1:22" ht="15">
      <c r="A164" s="6"/>
      <c r="B164" s="6">
        <f ca="1">IFERROR(__xludf.DUMMYFUNCTION("""COMPUTED_VALUE"""),1)</f>
        <v>1</v>
      </c>
      <c r="C164" s="6"/>
      <c r="D164" s="6"/>
      <c r="E164" s="6"/>
      <c r="F164" s="6"/>
      <c r="G164" s="6"/>
      <c r="H164" s="6"/>
      <c r="I164" s="49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499" t="s">
        <v>18692</v>
      </c>
      <c r="V164" s="499">
        <v>13335</v>
      </c>
    </row>
    <row r="165" spans="1:22" ht="15">
      <c r="A165" s="6"/>
      <c r="B165" s="6">
        <f ca="1">IFERROR(__xludf.DUMMYFUNCTION("""COMPUTED_VALUE"""),1)</f>
        <v>1</v>
      </c>
      <c r="C165" s="6"/>
      <c r="D165" s="6"/>
      <c r="E165" s="6"/>
      <c r="F165" s="6"/>
      <c r="G165" s="6"/>
      <c r="H165" s="6"/>
      <c r="I165" s="49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499" t="s">
        <v>18693</v>
      </c>
      <c r="V165" s="499">
        <v>14219</v>
      </c>
    </row>
    <row r="166" spans="1:22" ht="15">
      <c r="A166" s="6"/>
      <c r="B166" s="6">
        <f ca="1">IFERROR(__xludf.DUMMYFUNCTION("""COMPUTED_VALUE"""),1)</f>
        <v>1</v>
      </c>
      <c r="C166" s="6"/>
      <c r="D166" s="6"/>
      <c r="E166" s="6"/>
      <c r="F166" s="6"/>
      <c r="G166" s="6"/>
      <c r="H166" s="6"/>
      <c r="I166" s="49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499" t="s">
        <v>18694</v>
      </c>
      <c r="V166" s="499">
        <v>14054</v>
      </c>
    </row>
    <row r="167" spans="1:22" ht="15">
      <c r="A167" s="6"/>
      <c r="B167" s="6">
        <f ca="1">IFERROR(__xludf.DUMMYFUNCTION("""COMPUTED_VALUE"""),1)</f>
        <v>1</v>
      </c>
      <c r="C167" s="6"/>
      <c r="D167" s="6"/>
      <c r="E167" s="6"/>
      <c r="F167" s="6"/>
      <c r="G167" s="6"/>
      <c r="H167" s="6"/>
      <c r="I167" s="49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499" t="s">
        <v>18695</v>
      </c>
      <c r="V167" s="499">
        <v>14345</v>
      </c>
    </row>
    <row r="168" spans="1:22" ht="15">
      <c r="A168" s="6"/>
      <c r="B168" s="6">
        <f ca="1">IFERROR(__xludf.DUMMYFUNCTION("""COMPUTED_VALUE"""),1)</f>
        <v>1</v>
      </c>
      <c r="C168" s="6"/>
      <c r="D168" s="6"/>
      <c r="E168" s="6"/>
      <c r="F168" s="6"/>
      <c r="G168" s="6"/>
      <c r="H168" s="6"/>
      <c r="I168" s="49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499" t="s">
        <v>18696</v>
      </c>
      <c r="V168" s="499">
        <v>14216</v>
      </c>
    </row>
    <row r="169" spans="1:22" ht="15">
      <c r="A169" s="6"/>
      <c r="B169" s="6">
        <f ca="1">IFERROR(__xludf.DUMMYFUNCTION("""COMPUTED_VALUE"""),1)</f>
        <v>1</v>
      </c>
      <c r="C169" s="6"/>
      <c r="D169" s="6"/>
      <c r="E169" s="6"/>
      <c r="F169" s="6"/>
      <c r="G169" s="6"/>
      <c r="H169" s="6"/>
      <c r="I169" s="49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499" t="s">
        <v>18697</v>
      </c>
      <c r="V169" s="499">
        <v>14217</v>
      </c>
    </row>
    <row r="170" spans="1:22" ht="15">
      <c r="A170" s="6"/>
      <c r="B170" s="6">
        <f ca="1">IFERROR(__xludf.DUMMYFUNCTION("""COMPUTED_VALUE"""),1)</f>
        <v>1</v>
      </c>
      <c r="C170" s="6"/>
      <c r="D170" s="6"/>
      <c r="E170" s="6"/>
      <c r="F170" s="6"/>
      <c r="G170" s="6"/>
      <c r="H170" s="6"/>
      <c r="I170" s="49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499" t="s">
        <v>18698</v>
      </c>
      <c r="V170" s="499">
        <v>14175</v>
      </c>
    </row>
    <row r="171" spans="1:22" ht="15">
      <c r="A171" s="6"/>
      <c r="B171" s="6">
        <f ca="1">IFERROR(__xludf.DUMMYFUNCTION("""COMPUTED_VALUE"""),1)</f>
        <v>1</v>
      </c>
      <c r="C171" s="6"/>
      <c r="D171" s="6"/>
      <c r="E171" s="6"/>
      <c r="F171" s="6"/>
      <c r="G171" s="6"/>
      <c r="H171" s="6"/>
      <c r="I171" s="49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499" t="s">
        <v>18699</v>
      </c>
      <c r="V171" s="499">
        <v>14167</v>
      </c>
    </row>
    <row r="172" spans="1:22" ht="15">
      <c r="A172" s="6"/>
      <c r="B172" s="6">
        <f ca="1">IFERROR(__xludf.DUMMYFUNCTION("""COMPUTED_VALUE"""),1)</f>
        <v>1</v>
      </c>
      <c r="C172" s="6"/>
      <c r="D172" s="6"/>
      <c r="E172" s="6"/>
      <c r="F172" s="6"/>
      <c r="G172" s="6"/>
      <c r="H172" s="6"/>
      <c r="I172" s="49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499" t="s">
        <v>18700</v>
      </c>
      <c r="V172" s="499">
        <v>14146</v>
      </c>
    </row>
    <row r="173" spans="1:22" ht="15">
      <c r="A173" s="6"/>
      <c r="B173" s="6">
        <f ca="1">IFERROR(__xludf.DUMMYFUNCTION("""COMPUTED_VALUE"""),1)</f>
        <v>1</v>
      </c>
      <c r="C173" s="6"/>
      <c r="D173" s="6"/>
      <c r="E173" s="6"/>
      <c r="F173" s="6"/>
      <c r="G173" s="6"/>
      <c r="H173" s="6"/>
      <c r="I173" s="49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499" t="s">
        <v>18701</v>
      </c>
      <c r="V173" s="499">
        <v>14142</v>
      </c>
    </row>
    <row r="174" spans="1:22" ht="15">
      <c r="A174" s="6"/>
      <c r="B174" s="6">
        <f ca="1">IFERROR(__xludf.DUMMYFUNCTION("""COMPUTED_VALUE"""),1)</f>
        <v>1</v>
      </c>
      <c r="C174" s="6"/>
      <c r="D174" s="6"/>
      <c r="E174" s="6"/>
      <c r="F174" s="6"/>
      <c r="G174" s="6"/>
      <c r="H174" s="6"/>
      <c r="I174" s="49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499" t="s">
        <v>18702</v>
      </c>
      <c r="V174" s="499">
        <v>14150</v>
      </c>
    </row>
    <row r="175" spans="1:22" ht="15">
      <c r="A175" s="6"/>
      <c r="B175" s="6">
        <f ca="1">IFERROR(__xludf.DUMMYFUNCTION("""COMPUTED_VALUE"""),1)</f>
        <v>1</v>
      </c>
      <c r="C175" s="6"/>
      <c r="D175" s="6"/>
      <c r="E175" s="6"/>
      <c r="F175" s="6"/>
      <c r="G175" s="6"/>
      <c r="H175" s="6"/>
      <c r="I175" s="49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499" t="s">
        <v>18703</v>
      </c>
      <c r="V175" s="499">
        <v>14184</v>
      </c>
    </row>
    <row r="176" spans="1:22" ht="15">
      <c r="A176" s="6"/>
      <c r="B176" s="6">
        <f ca="1">IFERROR(__xludf.DUMMYFUNCTION("""COMPUTED_VALUE"""),1)</f>
        <v>1</v>
      </c>
      <c r="C176" s="6"/>
      <c r="D176" s="6"/>
      <c r="E176" s="6"/>
      <c r="F176" s="6"/>
      <c r="G176" s="6"/>
      <c r="H176" s="6"/>
      <c r="I176" s="49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499" t="s">
        <v>18704</v>
      </c>
      <c r="V176" s="499">
        <v>14139</v>
      </c>
    </row>
    <row r="177" spans="1:22" ht="15">
      <c r="A177" s="6"/>
      <c r="B177" s="6">
        <f ca="1">IFERROR(__xludf.DUMMYFUNCTION("""COMPUTED_VALUE"""),1)</f>
        <v>1</v>
      </c>
      <c r="C177" s="6"/>
      <c r="D177" s="6"/>
      <c r="E177" s="6"/>
      <c r="F177" s="6"/>
      <c r="G177" s="6"/>
      <c r="H177" s="6"/>
      <c r="I177" s="49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499" t="s">
        <v>18705</v>
      </c>
      <c r="V177" s="499">
        <v>14148</v>
      </c>
    </row>
    <row r="178" spans="1:22" ht="15">
      <c r="A178" s="6"/>
      <c r="B178" s="6">
        <f ca="1">IFERROR(__xludf.DUMMYFUNCTION("""COMPUTED_VALUE"""),1)</f>
        <v>1</v>
      </c>
      <c r="C178" s="6"/>
      <c r="D178" s="6"/>
      <c r="E178" s="6"/>
      <c r="F178" s="6"/>
      <c r="G178" s="6"/>
      <c r="H178" s="6"/>
      <c r="I178" s="49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499" t="s">
        <v>18706</v>
      </c>
      <c r="V178" s="499">
        <v>14117</v>
      </c>
    </row>
    <row r="179" spans="1:22" ht="15">
      <c r="A179" s="6"/>
      <c r="B179" s="6">
        <f ca="1">IFERROR(__xludf.DUMMYFUNCTION("""COMPUTED_VALUE"""),1)</f>
        <v>1</v>
      </c>
      <c r="C179" s="6"/>
      <c r="D179" s="6"/>
      <c r="E179" s="6"/>
      <c r="F179" s="6"/>
      <c r="G179" s="6"/>
      <c r="H179" s="6"/>
      <c r="I179" s="49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499" t="s">
        <v>18707</v>
      </c>
      <c r="V179" s="499">
        <v>14119</v>
      </c>
    </row>
    <row r="180" spans="1:22" ht="15">
      <c r="A180" s="6"/>
      <c r="B180" s="6">
        <f ca="1">IFERROR(__xludf.DUMMYFUNCTION("""COMPUTED_VALUE"""),1)</f>
        <v>1</v>
      </c>
      <c r="C180" s="6"/>
      <c r="D180" s="6"/>
      <c r="E180" s="6"/>
      <c r="F180" s="6"/>
      <c r="G180" s="6"/>
      <c r="H180" s="6"/>
      <c r="I180" s="49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499" t="s">
        <v>18708</v>
      </c>
      <c r="V180" s="499">
        <v>14138</v>
      </c>
    </row>
    <row r="181" spans="1:22" ht="15">
      <c r="A181" s="6"/>
      <c r="B181" s="6">
        <f ca="1">IFERROR(__xludf.DUMMYFUNCTION("""COMPUTED_VALUE"""),1)</f>
        <v>1</v>
      </c>
      <c r="C181" s="6"/>
      <c r="D181" s="6"/>
      <c r="E181" s="6"/>
      <c r="F181" s="6"/>
      <c r="G181" s="6"/>
      <c r="H181" s="6"/>
      <c r="I181" s="49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499" t="s">
        <v>18709</v>
      </c>
      <c r="V181" s="499">
        <v>14122</v>
      </c>
    </row>
    <row r="182" spans="1:22" ht="15">
      <c r="A182" s="6"/>
      <c r="B182" s="6">
        <f ca="1">IFERROR(__xludf.DUMMYFUNCTION("""COMPUTED_VALUE"""),1)</f>
        <v>1</v>
      </c>
      <c r="C182" s="6"/>
      <c r="D182" s="6"/>
      <c r="E182" s="6"/>
      <c r="F182" s="6"/>
      <c r="G182" s="6"/>
      <c r="H182" s="6"/>
      <c r="I182" s="49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499" t="s">
        <v>7</v>
      </c>
      <c r="V182" s="499">
        <v>6706</v>
      </c>
    </row>
    <row r="183" spans="1:22" ht="15">
      <c r="A183" s="6"/>
      <c r="B183" s="6">
        <f ca="1">IFERROR(__xludf.DUMMYFUNCTION("""COMPUTED_VALUE"""),1)</f>
        <v>1</v>
      </c>
      <c r="C183" s="6"/>
      <c r="D183" s="6"/>
      <c r="E183" s="6"/>
      <c r="F183" s="6"/>
      <c r="G183" s="6"/>
      <c r="H183" s="6"/>
      <c r="I183" s="49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499" t="s">
        <v>18710</v>
      </c>
      <c r="V183" s="499">
        <v>14092</v>
      </c>
    </row>
    <row r="184" spans="1:22" ht="15">
      <c r="A184" s="6"/>
      <c r="B184" s="6">
        <f ca="1">IFERROR(__xludf.DUMMYFUNCTION("""COMPUTED_VALUE"""),1)</f>
        <v>1</v>
      </c>
      <c r="C184" s="6"/>
      <c r="D184" s="6"/>
      <c r="E184" s="6"/>
      <c r="F184" s="6"/>
      <c r="G184" s="6"/>
      <c r="H184" s="6"/>
      <c r="I184" s="49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499" t="s">
        <v>18711</v>
      </c>
      <c r="V184" s="499">
        <v>14114</v>
      </c>
    </row>
    <row r="185" spans="1:22" ht="15">
      <c r="A185" s="6"/>
      <c r="B185" s="6">
        <f ca="1">IFERROR(__xludf.DUMMYFUNCTION("""COMPUTED_VALUE"""),1)</f>
        <v>1</v>
      </c>
      <c r="C185" s="6"/>
      <c r="D185" s="6"/>
      <c r="E185" s="6"/>
      <c r="F185" s="6"/>
      <c r="G185" s="6"/>
      <c r="H185" s="6"/>
      <c r="I185" s="49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499" t="s">
        <v>18712</v>
      </c>
      <c r="V185" s="499">
        <v>14087</v>
      </c>
    </row>
    <row r="186" spans="1:22" ht="15">
      <c r="A186" s="6"/>
      <c r="B186" s="6">
        <f ca="1">IFERROR(__xludf.DUMMYFUNCTION("""COMPUTED_VALUE"""),1)</f>
        <v>1</v>
      </c>
      <c r="C186" s="6"/>
      <c r="D186" s="6"/>
      <c r="E186" s="6"/>
      <c r="F186" s="6"/>
      <c r="G186" s="6"/>
      <c r="H186" s="6"/>
      <c r="I186" s="49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499" t="s">
        <v>18713</v>
      </c>
      <c r="V186" s="499">
        <v>14081</v>
      </c>
    </row>
    <row r="187" spans="1:22" ht="15">
      <c r="A187" s="6"/>
      <c r="B187" s="6">
        <f ca="1">IFERROR(__xludf.DUMMYFUNCTION("""COMPUTED_VALUE"""),1)</f>
        <v>1</v>
      </c>
      <c r="C187" s="6"/>
      <c r="D187" s="6"/>
      <c r="E187" s="6"/>
      <c r="F187" s="6"/>
      <c r="G187" s="6"/>
      <c r="H187" s="6"/>
      <c r="I187" s="49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499" t="s">
        <v>18714</v>
      </c>
      <c r="V187" s="499">
        <v>14083</v>
      </c>
    </row>
    <row r="188" spans="1:22" ht="15">
      <c r="A188" s="6"/>
      <c r="B188" s="6">
        <f ca="1">IFERROR(__xludf.DUMMYFUNCTION("""COMPUTED_VALUE"""),1)</f>
        <v>1</v>
      </c>
      <c r="C188" s="6"/>
      <c r="D188" s="6"/>
      <c r="E188" s="6"/>
      <c r="F188" s="6"/>
      <c r="G188" s="6"/>
      <c r="H188" s="6"/>
      <c r="I188" s="49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499" t="s">
        <v>18715</v>
      </c>
      <c r="V188" s="499">
        <v>14061</v>
      </c>
    </row>
    <row r="189" spans="1:22" ht="15">
      <c r="A189" s="6"/>
      <c r="B189" s="6">
        <f ca="1">IFERROR(__xludf.DUMMYFUNCTION("""COMPUTED_VALUE"""),1)</f>
        <v>1</v>
      </c>
      <c r="C189" s="6"/>
      <c r="D189" s="6"/>
      <c r="E189" s="6"/>
      <c r="F189" s="6"/>
      <c r="G189" s="6"/>
      <c r="H189" s="6"/>
      <c r="I189" s="49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499" t="s">
        <v>18716</v>
      </c>
      <c r="V189" s="499">
        <v>14075</v>
      </c>
    </row>
    <row r="190" spans="1:22" ht="15">
      <c r="A190" s="6"/>
      <c r="B190" s="6">
        <f ca="1">IFERROR(__xludf.DUMMYFUNCTION("""COMPUTED_VALUE"""),1)</f>
        <v>1</v>
      </c>
      <c r="C190" s="6"/>
      <c r="D190" s="6"/>
      <c r="E190" s="6"/>
      <c r="F190" s="6"/>
      <c r="G190" s="6"/>
      <c r="H190" s="6"/>
      <c r="I190" s="49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499" t="s">
        <v>18717</v>
      </c>
      <c r="V190" s="499">
        <v>14072</v>
      </c>
    </row>
    <row r="191" spans="1:22" ht="15">
      <c r="A191" s="6"/>
      <c r="B191" s="6">
        <f ca="1">IFERROR(__xludf.DUMMYFUNCTION("""COMPUTED_VALUE"""),1)</f>
        <v>1</v>
      </c>
      <c r="C191" s="6"/>
      <c r="D191" s="6"/>
      <c r="E191" s="6"/>
      <c r="F191" s="6"/>
      <c r="G191" s="6"/>
      <c r="H191" s="6"/>
      <c r="I191" s="49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499" t="s">
        <v>18718</v>
      </c>
      <c r="V191" s="499">
        <v>14073</v>
      </c>
    </row>
    <row r="192" spans="1:22" ht="15">
      <c r="A192" s="6"/>
      <c r="B192" s="6">
        <f ca="1">IFERROR(__xludf.DUMMYFUNCTION("""COMPUTED_VALUE"""),1)</f>
        <v>1</v>
      </c>
      <c r="C192" s="6"/>
      <c r="D192" s="6"/>
      <c r="E192" s="6"/>
      <c r="F192" s="6"/>
      <c r="G192" s="6"/>
      <c r="H192" s="6"/>
      <c r="I192" s="49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499" t="s">
        <v>18719</v>
      </c>
      <c r="V192" s="499">
        <v>14064</v>
      </c>
    </row>
    <row r="193" spans="1:22" ht="15">
      <c r="A193" s="6"/>
      <c r="B193" s="6">
        <f ca="1">IFERROR(__xludf.DUMMYFUNCTION("""COMPUTED_VALUE"""),1)</f>
        <v>1</v>
      </c>
      <c r="C193" s="6"/>
      <c r="D193" s="6"/>
      <c r="E193" s="6"/>
      <c r="F193" s="6"/>
      <c r="G193" s="6"/>
      <c r="H193" s="6"/>
      <c r="I193" s="49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499" t="s">
        <v>18720</v>
      </c>
      <c r="V193" s="499">
        <v>14161</v>
      </c>
    </row>
    <row r="194" spans="1:22" ht="15">
      <c r="A194" s="6"/>
      <c r="B194" s="6">
        <f ca="1">IFERROR(__xludf.DUMMYFUNCTION("""COMPUTED_VALUE"""),1)</f>
        <v>1</v>
      </c>
      <c r="C194" s="6"/>
      <c r="D194" s="6"/>
      <c r="E194" s="6"/>
      <c r="F194" s="6"/>
      <c r="G194" s="6"/>
      <c r="H194" s="6"/>
      <c r="I194" s="49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499" t="s">
        <v>18721</v>
      </c>
      <c r="V194" s="499">
        <v>14160</v>
      </c>
    </row>
    <row r="195" spans="1:22" ht="15">
      <c r="A195" s="6"/>
      <c r="B195" s="6">
        <f ca="1">IFERROR(__xludf.DUMMYFUNCTION("""COMPUTED_VALUE"""),1)</f>
        <v>1</v>
      </c>
      <c r="C195" s="6"/>
      <c r="D195" s="6"/>
      <c r="E195" s="6"/>
      <c r="F195" s="6"/>
      <c r="G195" s="6"/>
      <c r="H195" s="6"/>
      <c r="I195" s="49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499" t="s">
        <v>18722</v>
      </c>
      <c r="V195" s="499">
        <v>14045</v>
      </c>
    </row>
    <row r="196" spans="1:22" ht="15">
      <c r="A196" s="6"/>
      <c r="B196" s="6">
        <f ca="1">IFERROR(__xludf.DUMMYFUNCTION("""COMPUTED_VALUE"""),1)</f>
        <v>1</v>
      </c>
      <c r="C196" s="6"/>
      <c r="D196" s="6"/>
      <c r="E196" s="6"/>
      <c r="F196" s="6"/>
      <c r="G196" s="6"/>
      <c r="H196" s="6"/>
      <c r="I196" s="49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499" t="s">
        <v>18723</v>
      </c>
      <c r="V196" s="499">
        <v>14165</v>
      </c>
    </row>
    <row r="197" spans="1:22" ht="15">
      <c r="A197" s="6"/>
      <c r="B197" s="6">
        <f ca="1">IFERROR(__xludf.DUMMYFUNCTION("""COMPUTED_VALUE"""),1)</f>
        <v>1</v>
      </c>
      <c r="C197" s="6"/>
      <c r="D197" s="6"/>
      <c r="E197" s="6"/>
      <c r="F197" s="6"/>
      <c r="G197" s="6"/>
      <c r="H197" s="6"/>
      <c r="I197" s="49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499" t="s">
        <v>18724</v>
      </c>
      <c r="V197" s="499">
        <v>14042</v>
      </c>
    </row>
    <row r="198" spans="1:22" ht="15">
      <c r="A198" s="6"/>
      <c r="B198" s="6">
        <f ca="1">IFERROR(__xludf.DUMMYFUNCTION("""COMPUTED_VALUE"""),1)</f>
        <v>1</v>
      </c>
      <c r="C198" s="6"/>
      <c r="D198" s="6"/>
      <c r="E198" s="6"/>
      <c r="F198" s="6"/>
      <c r="G198" s="6"/>
      <c r="H198" s="6"/>
      <c r="I198" s="49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499" t="s">
        <v>18725</v>
      </c>
      <c r="V198" s="499">
        <v>14041</v>
      </c>
    </row>
    <row r="199" spans="1:22" ht="15">
      <c r="A199" s="6"/>
      <c r="B199" s="6">
        <f ca="1">IFERROR(__xludf.DUMMYFUNCTION("""COMPUTED_VALUE"""),1)</f>
        <v>1</v>
      </c>
      <c r="C199" s="6"/>
      <c r="D199" s="6"/>
      <c r="E199" s="6"/>
      <c r="F199" s="6"/>
      <c r="G199" s="6"/>
      <c r="H199" s="6"/>
      <c r="I199" s="49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499" t="s">
        <v>18726</v>
      </c>
      <c r="V199" s="499">
        <v>14043</v>
      </c>
    </row>
    <row r="200" spans="1:22" ht="15">
      <c r="A200" s="6"/>
      <c r="B200" s="6">
        <f ca="1">IFERROR(__xludf.DUMMYFUNCTION("""COMPUTED_VALUE"""),1)</f>
        <v>1</v>
      </c>
      <c r="C200" s="6"/>
      <c r="D200" s="6"/>
      <c r="E200" s="6"/>
      <c r="F200" s="6"/>
      <c r="G200" s="6"/>
      <c r="H200" s="6"/>
      <c r="I200" s="49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499" t="s">
        <v>18727</v>
      </c>
      <c r="V200" s="499">
        <v>14156</v>
      </c>
    </row>
    <row r="201" spans="1:22" ht="15">
      <c r="A201" s="6"/>
      <c r="B201" s="6">
        <f ca="1">IFERROR(__xludf.DUMMYFUNCTION("""COMPUTED_VALUE"""),1)</f>
        <v>1</v>
      </c>
      <c r="C201" s="6"/>
      <c r="D201" s="6"/>
      <c r="E201" s="6"/>
      <c r="F201" s="6"/>
      <c r="G201" s="6"/>
      <c r="H201" s="6"/>
      <c r="I201" s="49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499" t="s">
        <v>18728</v>
      </c>
      <c r="V201" s="499">
        <v>14050</v>
      </c>
    </row>
    <row r="202" spans="1:22" ht="15">
      <c r="A202" s="6"/>
      <c r="B202" s="6">
        <f ca="1">IFERROR(__xludf.DUMMYFUNCTION("""COMPUTED_VALUE"""),1)</f>
        <v>1</v>
      </c>
      <c r="C202" s="6"/>
      <c r="D202" s="6"/>
      <c r="E202" s="6"/>
      <c r="F202" s="6"/>
      <c r="G202" s="6"/>
      <c r="H202" s="6"/>
      <c r="I202" s="49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499" t="s">
        <v>18729</v>
      </c>
      <c r="V202" s="499">
        <v>14163</v>
      </c>
    </row>
    <row r="203" spans="1:22" ht="15">
      <c r="A203" s="6"/>
      <c r="B203" s="6">
        <f ca="1">IFERROR(__xludf.DUMMYFUNCTION("""COMPUTED_VALUE"""),1)</f>
        <v>1</v>
      </c>
      <c r="C203" s="6"/>
      <c r="D203" s="6"/>
      <c r="E203" s="6"/>
      <c r="F203" s="6"/>
      <c r="G203" s="6"/>
      <c r="H203" s="6"/>
      <c r="I203" s="49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499" t="s">
        <v>18730</v>
      </c>
      <c r="V203" s="499">
        <v>14032</v>
      </c>
    </row>
    <row r="204" spans="1:22" ht="15">
      <c r="A204" s="6"/>
      <c r="B204" s="6">
        <f ca="1">IFERROR(__xludf.DUMMYFUNCTION("""COMPUTED_VALUE"""),1)</f>
        <v>1</v>
      </c>
      <c r="C204" s="6"/>
      <c r="D204" s="6"/>
      <c r="E204" s="6"/>
      <c r="F204" s="6"/>
      <c r="G204" s="6"/>
      <c r="H204" s="6"/>
      <c r="I204" s="49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499" t="s">
        <v>18731</v>
      </c>
      <c r="V204" s="499">
        <v>14019</v>
      </c>
    </row>
    <row r="205" spans="1:22" ht="15">
      <c r="A205" s="6"/>
      <c r="B205" s="6">
        <f ca="1">IFERROR(__xludf.DUMMYFUNCTION("""COMPUTED_VALUE"""),1)</f>
        <v>1</v>
      </c>
      <c r="C205" s="6"/>
      <c r="D205" s="6"/>
      <c r="E205" s="6"/>
      <c r="F205" s="6"/>
      <c r="G205" s="6"/>
      <c r="H205" s="6"/>
      <c r="I205" s="49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499" t="s">
        <v>18732</v>
      </c>
      <c r="V205" s="499">
        <v>14006</v>
      </c>
    </row>
    <row r="206" spans="1:22" ht="15">
      <c r="A206" s="6"/>
      <c r="B206" s="6">
        <f ca="1">IFERROR(__xludf.DUMMYFUNCTION("""COMPUTED_VALUE"""),1)</f>
        <v>1</v>
      </c>
      <c r="C206" s="6"/>
      <c r="D206" s="6"/>
      <c r="E206" s="6"/>
      <c r="F206" s="6"/>
      <c r="G206" s="6"/>
      <c r="H206" s="6"/>
      <c r="I206" s="49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499" t="s">
        <v>18733</v>
      </c>
      <c r="V206" s="499">
        <v>14016</v>
      </c>
    </row>
    <row r="207" spans="1:22" ht="15">
      <c r="A207" s="6"/>
      <c r="B207" s="6">
        <f ca="1">IFERROR(__xludf.DUMMYFUNCTION("""COMPUTED_VALUE"""),1)</f>
        <v>1</v>
      </c>
      <c r="C207" s="6"/>
      <c r="D207" s="6"/>
      <c r="E207" s="6"/>
      <c r="F207" s="6"/>
      <c r="G207" s="6"/>
      <c r="H207" s="6"/>
      <c r="I207" s="49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499" t="s">
        <v>18734</v>
      </c>
      <c r="V207" s="499">
        <v>13992</v>
      </c>
    </row>
    <row r="208" spans="1:22" ht="15">
      <c r="A208" s="6"/>
      <c r="B208" s="6">
        <f ca="1">IFERROR(__xludf.DUMMYFUNCTION("""COMPUTED_VALUE"""),1)</f>
        <v>1</v>
      </c>
      <c r="C208" s="6"/>
      <c r="D208" s="6"/>
      <c r="E208" s="6"/>
      <c r="F208" s="6"/>
      <c r="G208" s="6"/>
      <c r="H208" s="6"/>
      <c r="I208" s="49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499" t="s">
        <v>18735</v>
      </c>
      <c r="V208" s="499">
        <v>14026</v>
      </c>
    </row>
    <row r="209" spans="1:22" ht="15">
      <c r="A209" s="6"/>
      <c r="B209" s="6">
        <f ca="1">IFERROR(__xludf.DUMMYFUNCTION("""COMPUTED_VALUE"""),1)</f>
        <v>1</v>
      </c>
      <c r="C209" s="6"/>
      <c r="D209" s="6"/>
      <c r="E209" s="6"/>
      <c r="F209" s="6"/>
      <c r="G209" s="6"/>
      <c r="H209" s="6"/>
      <c r="I209" s="49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499" t="s">
        <v>18736</v>
      </c>
      <c r="V209" s="499">
        <v>11153</v>
      </c>
    </row>
    <row r="210" spans="1:22" ht="15">
      <c r="A210" s="6"/>
      <c r="B210" s="6">
        <f ca="1">IFERROR(__xludf.DUMMYFUNCTION("""COMPUTED_VALUE"""),1)</f>
        <v>1</v>
      </c>
      <c r="C210" s="6"/>
      <c r="D210" s="6"/>
      <c r="E210" s="6"/>
      <c r="F210" s="6"/>
      <c r="G210" s="6"/>
      <c r="H210" s="6"/>
      <c r="I210" s="49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499" t="s">
        <v>18737</v>
      </c>
      <c r="V210" s="499">
        <v>13970</v>
      </c>
    </row>
    <row r="211" spans="1:22" ht="15">
      <c r="A211" s="6"/>
      <c r="B211" s="6">
        <f ca="1">IFERROR(__xludf.DUMMYFUNCTION("""COMPUTED_VALUE"""),1)</f>
        <v>1</v>
      </c>
      <c r="C211" s="6"/>
      <c r="D211" s="6"/>
      <c r="E211" s="6"/>
      <c r="F211" s="6"/>
      <c r="G211" s="6"/>
      <c r="H211" s="6"/>
      <c r="I211" s="49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499" t="s">
        <v>18738</v>
      </c>
      <c r="V211" s="499">
        <v>14346</v>
      </c>
    </row>
    <row r="212" spans="1:22" ht="15">
      <c r="A212" s="6"/>
      <c r="B212" s="6">
        <f ca="1">IFERROR(__xludf.DUMMYFUNCTION("""COMPUTED_VALUE"""),1)</f>
        <v>1</v>
      </c>
      <c r="C212" s="6"/>
      <c r="D212" s="6"/>
      <c r="E212" s="6"/>
      <c r="F212" s="6"/>
      <c r="G212" s="6"/>
      <c r="H212" s="6"/>
      <c r="I212" s="49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499" t="s">
        <v>18739</v>
      </c>
      <c r="V212" s="499">
        <v>14082</v>
      </c>
    </row>
    <row r="213" spans="1:22" ht="15">
      <c r="A213" s="6"/>
      <c r="B213" s="6">
        <f ca="1">IFERROR(__xludf.DUMMYFUNCTION("""COMPUTED_VALUE"""),1)</f>
        <v>1</v>
      </c>
      <c r="C213" s="6"/>
      <c r="D213" s="6"/>
      <c r="E213" s="6"/>
      <c r="F213" s="6"/>
      <c r="G213" s="6"/>
      <c r="H213" s="6"/>
      <c r="I213" s="49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499" t="s">
        <v>18740</v>
      </c>
      <c r="V213" s="499">
        <v>13993</v>
      </c>
    </row>
    <row r="214" spans="1:22" ht="15">
      <c r="A214" s="6"/>
      <c r="B214" s="6">
        <f ca="1">IFERROR(__xludf.DUMMYFUNCTION("""COMPUTED_VALUE"""),1)</f>
        <v>1</v>
      </c>
      <c r="C214" s="6"/>
      <c r="D214" s="6"/>
      <c r="E214" s="6"/>
      <c r="F214" s="6"/>
      <c r="G214" s="6"/>
      <c r="H214" s="6"/>
      <c r="I214" s="49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499" t="s">
        <v>18741</v>
      </c>
      <c r="V214" s="499">
        <v>11554</v>
      </c>
    </row>
    <row r="215" spans="1:22" ht="15">
      <c r="A215" s="6"/>
      <c r="B215" s="6">
        <f ca="1">IFERROR(__xludf.DUMMYFUNCTION("""COMPUTED_VALUE"""),1)</f>
        <v>1</v>
      </c>
      <c r="C215" s="6"/>
      <c r="D215" s="6"/>
      <c r="E215" s="6"/>
      <c r="F215" s="6"/>
      <c r="G215" s="6"/>
      <c r="H215" s="6"/>
      <c r="I215" s="49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499" t="s">
        <v>18742</v>
      </c>
      <c r="V215" s="499">
        <v>13879</v>
      </c>
    </row>
    <row r="216" spans="1:22" ht="15">
      <c r="A216" s="6"/>
      <c r="B216" s="6">
        <f ca="1">IFERROR(__xludf.DUMMYFUNCTION("""COMPUTED_VALUE"""),1)</f>
        <v>1</v>
      </c>
      <c r="C216" s="6"/>
      <c r="D216" s="6"/>
      <c r="E216" s="6"/>
      <c r="F216" s="6"/>
      <c r="G216" s="6"/>
      <c r="H216" s="6"/>
      <c r="I216" s="49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499" t="s">
        <v>18743</v>
      </c>
      <c r="V216" s="499">
        <v>13313</v>
      </c>
    </row>
    <row r="217" spans="1:22" ht="15">
      <c r="A217" s="6"/>
      <c r="B217" s="6">
        <f ca="1">IFERROR(__xludf.DUMMYFUNCTION("""COMPUTED_VALUE"""),1)</f>
        <v>1</v>
      </c>
      <c r="C217" s="6"/>
      <c r="D217" s="6"/>
      <c r="E217" s="6"/>
      <c r="F217" s="6"/>
      <c r="G217" s="6"/>
      <c r="H217" s="6"/>
      <c r="I217" s="49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499" t="s">
        <v>18744</v>
      </c>
      <c r="V217" s="499">
        <v>13338</v>
      </c>
    </row>
    <row r="218" spans="1:22" ht="15">
      <c r="A218" s="6"/>
      <c r="B218" s="6">
        <f ca="1">IFERROR(__xludf.DUMMYFUNCTION("""COMPUTED_VALUE"""),1)</f>
        <v>1</v>
      </c>
      <c r="C218" s="6"/>
      <c r="D218" s="6"/>
      <c r="E218" s="6"/>
      <c r="F218" s="6"/>
      <c r="G218" s="6"/>
      <c r="H218" s="6"/>
      <c r="I218" s="49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499" t="s">
        <v>18745</v>
      </c>
      <c r="V218" s="499">
        <v>13339</v>
      </c>
    </row>
    <row r="219" spans="1:22" ht="15">
      <c r="A219" s="6"/>
      <c r="B219" s="6">
        <f ca="1">IFERROR(__xludf.DUMMYFUNCTION("""COMPUTED_VALUE"""),1)</f>
        <v>1</v>
      </c>
      <c r="C219" s="6"/>
      <c r="D219" s="6"/>
      <c r="E219" s="6"/>
      <c r="F219" s="6"/>
      <c r="G219" s="6"/>
      <c r="H219" s="6"/>
      <c r="I219" s="49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499" t="s">
        <v>18746</v>
      </c>
      <c r="V219" s="499">
        <v>14027</v>
      </c>
    </row>
    <row r="220" spans="1:22" ht="15">
      <c r="A220" s="6"/>
      <c r="B220" s="6">
        <f ca="1">IFERROR(__xludf.DUMMYFUNCTION("""COMPUTED_VALUE"""),1)</f>
        <v>1</v>
      </c>
      <c r="C220" s="6"/>
      <c r="D220" s="6"/>
      <c r="E220" s="6"/>
      <c r="F220" s="6"/>
      <c r="G220" s="6"/>
      <c r="H220" s="6"/>
      <c r="I220" s="49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499" t="s">
        <v>17381</v>
      </c>
      <c r="V220" s="499">
        <v>14076</v>
      </c>
    </row>
    <row r="221" spans="1:22" ht="15">
      <c r="A221" s="6"/>
      <c r="B221" s="6">
        <f ca="1">IFERROR(__xludf.DUMMYFUNCTION("""COMPUTED_VALUE"""),1)</f>
        <v>1</v>
      </c>
      <c r="C221" s="6"/>
      <c r="D221" s="6"/>
      <c r="E221" s="6"/>
      <c r="F221" s="6"/>
      <c r="G221" s="6"/>
      <c r="H221" s="6"/>
      <c r="I221" s="49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499" t="s">
        <v>18747</v>
      </c>
      <c r="V221" s="499">
        <v>13996</v>
      </c>
    </row>
    <row r="222" spans="1:22" ht="15">
      <c r="A222" s="6"/>
      <c r="B222" s="6">
        <f ca="1">IFERROR(__xludf.DUMMYFUNCTION("""COMPUTED_VALUE"""),1)</f>
        <v>1</v>
      </c>
      <c r="C222" s="6"/>
      <c r="D222" s="6"/>
      <c r="E222" s="6"/>
      <c r="F222" s="6"/>
      <c r="G222" s="6"/>
      <c r="H222" s="6"/>
      <c r="I222" s="49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499" t="s">
        <v>18748</v>
      </c>
      <c r="V222" s="499">
        <v>14062</v>
      </c>
    </row>
    <row r="223" spans="1:22" ht="15">
      <c r="A223" s="6"/>
      <c r="B223" s="6">
        <f ca="1">IFERROR(__xludf.DUMMYFUNCTION("""COMPUTED_VALUE"""),1)</f>
        <v>1</v>
      </c>
      <c r="C223" s="6"/>
      <c r="D223" s="6"/>
      <c r="E223" s="6"/>
      <c r="F223" s="6"/>
      <c r="G223" s="6"/>
      <c r="H223" s="6"/>
      <c r="I223" s="49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499" t="s">
        <v>18749</v>
      </c>
      <c r="V223" s="499">
        <v>14057</v>
      </c>
    </row>
    <row r="224" spans="1:22" ht="15">
      <c r="A224" s="6"/>
      <c r="B224" s="6">
        <f ca="1">IFERROR(__xludf.DUMMYFUNCTION("""COMPUTED_VALUE"""),1)</f>
        <v>1</v>
      </c>
      <c r="C224" s="6"/>
      <c r="D224" s="6"/>
      <c r="E224" s="6"/>
      <c r="F224" s="6"/>
      <c r="G224" s="6"/>
      <c r="H224" s="6"/>
      <c r="I224" s="49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499" t="s">
        <v>18750</v>
      </c>
      <c r="V224" s="499">
        <v>14035</v>
      </c>
    </row>
    <row r="225" spans="1:22" ht="15">
      <c r="A225" s="6"/>
      <c r="B225" s="6">
        <f ca="1">IFERROR(__xludf.DUMMYFUNCTION("""COMPUTED_VALUE"""),1)</f>
        <v>1</v>
      </c>
      <c r="C225" s="6"/>
      <c r="D225" s="6"/>
      <c r="E225" s="6"/>
      <c r="F225" s="6"/>
      <c r="G225" s="6"/>
      <c r="H225" s="6"/>
      <c r="I225" s="49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499" t="s">
        <v>18751</v>
      </c>
      <c r="V225" s="499">
        <v>14034</v>
      </c>
    </row>
    <row r="226" spans="1:22" ht="15">
      <c r="A226" s="6"/>
      <c r="B226" s="6">
        <f ca="1">IFERROR(__xludf.DUMMYFUNCTION("""COMPUTED_VALUE"""),1)</f>
        <v>1</v>
      </c>
      <c r="C226" s="6"/>
      <c r="D226" s="6"/>
      <c r="E226" s="6"/>
      <c r="F226" s="6"/>
      <c r="G226" s="6"/>
      <c r="H226" s="6"/>
      <c r="I226" s="49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499" t="s">
        <v>18752</v>
      </c>
      <c r="V226" s="499">
        <v>14029</v>
      </c>
    </row>
    <row r="227" spans="1:22" ht="15">
      <c r="A227" s="6"/>
      <c r="B227" s="6">
        <f ca="1">IFERROR(__xludf.DUMMYFUNCTION("""COMPUTED_VALUE"""),1)</f>
        <v>1</v>
      </c>
      <c r="C227" s="6"/>
      <c r="D227" s="6"/>
      <c r="E227" s="6"/>
      <c r="F227" s="6"/>
      <c r="G227" s="6"/>
      <c r="H227" s="6"/>
      <c r="I227" s="49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499" t="s">
        <v>18753</v>
      </c>
      <c r="V227" s="499">
        <v>13958</v>
      </c>
    </row>
    <row r="228" spans="1:22" ht="15">
      <c r="A228" s="6"/>
      <c r="B228" s="6">
        <f ca="1">IFERROR(__xludf.DUMMYFUNCTION("""COMPUTED_VALUE"""),1)</f>
        <v>1</v>
      </c>
      <c r="C228" s="6"/>
      <c r="D228" s="6"/>
      <c r="E228" s="6"/>
      <c r="F228" s="6"/>
      <c r="G228" s="6"/>
      <c r="H228" s="6"/>
      <c r="I228" s="49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499" t="s">
        <v>18754</v>
      </c>
      <c r="V228" s="499">
        <v>13963</v>
      </c>
    </row>
    <row r="229" spans="1:22" ht="15">
      <c r="A229" s="6"/>
      <c r="B229" s="6">
        <f ca="1">IFERROR(__xludf.DUMMYFUNCTION("""COMPUTED_VALUE"""),1)</f>
        <v>1</v>
      </c>
      <c r="C229" s="6"/>
      <c r="D229" s="6"/>
      <c r="E229" s="6"/>
      <c r="F229" s="6"/>
      <c r="G229" s="6"/>
      <c r="H229" s="6"/>
      <c r="I229" s="49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499" t="s">
        <v>18755</v>
      </c>
      <c r="V229" s="499">
        <v>13950</v>
      </c>
    </row>
    <row r="230" spans="1:22" ht="15">
      <c r="A230" s="6"/>
      <c r="B230" s="6">
        <f ca="1">IFERROR(__xludf.DUMMYFUNCTION("""COMPUTED_VALUE"""),1)</f>
        <v>1</v>
      </c>
      <c r="C230" s="6"/>
      <c r="D230" s="6"/>
      <c r="E230" s="6"/>
      <c r="F230" s="6"/>
      <c r="G230" s="6"/>
      <c r="H230" s="6"/>
      <c r="I230" s="49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499" t="s">
        <v>18756</v>
      </c>
      <c r="V230" s="499">
        <v>13946</v>
      </c>
    </row>
    <row r="231" spans="1:22" ht="15">
      <c r="A231" s="6"/>
      <c r="B231" s="6">
        <f ca="1">IFERROR(__xludf.DUMMYFUNCTION("""COMPUTED_VALUE"""),1)</f>
        <v>1</v>
      </c>
      <c r="C231" s="6"/>
      <c r="D231" s="6"/>
      <c r="E231" s="6"/>
      <c r="F231" s="6"/>
      <c r="G231" s="6"/>
      <c r="H231" s="6"/>
      <c r="I231" s="49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499" t="s">
        <v>18757</v>
      </c>
      <c r="V231" s="499">
        <v>14281</v>
      </c>
    </row>
    <row r="232" spans="1:22" ht="15">
      <c r="A232" s="6"/>
      <c r="B232" s="6">
        <f ca="1">IFERROR(__xludf.DUMMYFUNCTION("""COMPUTED_VALUE"""),1)</f>
        <v>1</v>
      </c>
      <c r="C232" s="6"/>
      <c r="D232" s="6"/>
      <c r="E232" s="6"/>
      <c r="F232" s="6"/>
      <c r="G232" s="6"/>
      <c r="H232" s="6"/>
      <c r="I232" s="49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499" t="s">
        <v>18758</v>
      </c>
      <c r="V232" s="499">
        <v>13933</v>
      </c>
    </row>
    <row r="233" spans="1:22" ht="15">
      <c r="A233" s="6"/>
      <c r="B233" s="6">
        <f ca="1">IFERROR(__xludf.DUMMYFUNCTION("""COMPUTED_VALUE"""),1)</f>
        <v>1</v>
      </c>
      <c r="C233" s="6"/>
      <c r="D233" s="6"/>
      <c r="E233" s="6"/>
      <c r="F233" s="6"/>
      <c r="G233" s="6"/>
      <c r="H233" s="6"/>
      <c r="I233" s="49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499" t="s">
        <v>18759</v>
      </c>
      <c r="V233" s="499">
        <v>13930</v>
      </c>
    </row>
    <row r="234" spans="1:22" ht="15">
      <c r="A234" s="6"/>
      <c r="B234" s="6">
        <f ca="1">IFERROR(__xludf.DUMMYFUNCTION("""COMPUTED_VALUE"""),1)</f>
        <v>1</v>
      </c>
      <c r="C234" s="6"/>
      <c r="D234" s="6"/>
      <c r="E234" s="6"/>
      <c r="F234" s="6"/>
      <c r="G234" s="6"/>
      <c r="H234" s="6"/>
      <c r="I234" s="49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499" t="s">
        <v>18760</v>
      </c>
      <c r="V234" s="499">
        <v>13932</v>
      </c>
    </row>
    <row r="235" spans="1:22" ht="15">
      <c r="A235" s="6"/>
      <c r="B235" s="6">
        <f ca="1">IFERROR(__xludf.DUMMYFUNCTION("""COMPUTED_VALUE"""),1)</f>
        <v>1</v>
      </c>
      <c r="C235" s="6"/>
      <c r="D235" s="6"/>
      <c r="E235" s="6"/>
      <c r="F235" s="6"/>
      <c r="G235" s="6"/>
      <c r="H235" s="6"/>
      <c r="I235" s="49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499" t="s">
        <v>18761</v>
      </c>
      <c r="V235" s="499">
        <v>13936</v>
      </c>
    </row>
    <row r="236" spans="1:22" ht="15">
      <c r="A236" s="6"/>
      <c r="B236" s="6">
        <f ca="1">IFERROR(__xludf.DUMMYFUNCTION("""COMPUTED_VALUE"""),1)</f>
        <v>1</v>
      </c>
      <c r="C236" s="6"/>
      <c r="D236" s="6"/>
      <c r="E236" s="6"/>
      <c r="F236" s="6"/>
      <c r="G236" s="6"/>
      <c r="H236" s="6"/>
      <c r="I236" s="49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499" t="s">
        <v>18762</v>
      </c>
      <c r="V236" s="499">
        <v>13937</v>
      </c>
    </row>
    <row r="237" spans="1:22" ht="15">
      <c r="A237" s="6"/>
      <c r="B237" s="6">
        <f ca="1">IFERROR(__xludf.DUMMYFUNCTION("""COMPUTED_VALUE"""),1)</f>
        <v>1</v>
      </c>
      <c r="C237" s="6"/>
      <c r="D237" s="6"/>
      <c r="E237" s="6"/>
      <c r="F237" s="6"/>
      <c r="G237" s="6"/>
      <c r="H237" s="6"/>
      <c r="I237" s="49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499" t="s">
        <v>18763</v>
      </c>
      <c r="V237" s="499">
        <v>13929</v>
      </c>
    </row>
    <row r="238" spans="1:22" ht="15">
      <c r="A238" s="6"/>
      <c r="B238" s="6">
        <f ca="1">IFERROR(__xludf.DUMMYFUNCTION("""COMPUTED_VALUE"""),1)</f>
        <v>1</v>
      </c>
      <c r="C238" s="6"/>
      <c r="D238" s="6"/>
      <c r="E238" s="6"/>
      <c r="F238" s="6"/>
      <c r="G238" s="6"/>
      <c r="H238" s="6"/>
      <c r="I238" s="49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499" t="s">
        <v>18764</v>
      </c>
      <c r="V238" s="499">
        <v>14223</v>
      </c>
    </row>
    <row r="239" spans="1:22" ht="15">
      <c r="A239" s="6"/>
      <c r="B239" s="6">
        <f ca="1">IFERROR(__xludf.DUMMYFUNCTION("""COMPUTED_VALUE"""),1)</f>
        <v>1</v>
      </c>
      <c r="C239" s="6"/>
      <c r="D239" s="6"/>
      <c r="E239" s="6"/>
      <c r="F239" s="6"/>
      <c r="G239" s="6"/>
      <c r="H239" s="6"/>
      <c r="I239" s="49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499" t="s">
        <v>18765</v>
      </c>
      <c r="V239" s="499">
        <v>13928</v>
      </c>
    </row>
    <row r="240" spans="1:22" ht="15">
      <c r="A240" s="6"/>
      <c r="B240" s="6">
        <f ca="1">IFERROR(__xludf.DUMMYFUNCTION("""COMPUTED_VALUE"""),1)</f>
        <v>1</v>
      </c>
      <c r="C240" s="6"/>
      <c r="D240" s="6"/>
      <c r="E240" s="6"/>
      <c r="F240" s="6"/>
      <c r="G240" s="6"/>
      <c r="H240" s="6"/>
      <c r="I240" s="49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499" t="s">
        <v>18766</v>
      </c>
      <c r="V240" s="499">
        <v>10047</v>
      </c>
    </row>
    <row r="241" spans="1:22" ht="15">
      <c r="A241" s="6"/>
      <c r="B241" s="6">
        <f ca="1">IFERROR(__xludf.DUMMYFUNCTION("""COMPUTED_VALUE"""),1)</f>
        <v>1</v>
      </c>
      <c r="C241" s="6"/>
      <c r="D241" s="6"/>
      <c r="E241" s="6"/>
      <c r="F241" s="6"/>
      <c r="G241" s="6"/>
      <c r="H241" s="6"/>
      <c r="I241" s="49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499" t="s">
        <v>18767</v>
      </c>
      <c r="V241" s="499">
        <v>8696</v>
      </c>
    </row>
    <row r="242" spans="1:22" ht="15">
      <c r="A242" s="6"/>
      <c r="B242" s="6">
        <f ca="1">IFERROR(__xludf.DUMMYFUNCTION("""COMPUTED_VALUE"""),1)</f>
        <v>1</v>
      </c>
      <c r="C242" s="6"/>
      <c r="D242" s="6"/>
      <c r="E242" s="6"/>
      <c r="F242" s="6"/>
      <c r="G242" s="6"/>
      <c r="H242" s="6"/>
      <c r="I242" s="49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499" t="s">
        <v>18768</v>
      </c>
      <c r="V242" s="499">
        <v>13921</v>
      </c>
    </row>
    <row r="243" spans="1:22" ht="15">
      <c r="A243" s="6"/>
      <c r="B243" s="6">
        <f ca="1">IFERROR(__xludf.DUMMYFUNCTION("""COMPUTED_VALUE"""),1)</f>
        <v>1</v>
      </c>
      <c r="C243" s="6"/>
      <c r="D243" s="6"/>
      <c r="E243" s="6"/>
      <c r="F243" s="6"/>
      <c r="G243" s="6"/>
      <c r="H243" s="6"/>
      <c r="I243" s="49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499" t="s">
        <v>18769</v>
      </c>
      <c r="V243" s="499">
        <v>13926</v>
      </c>
    </row>
    <row r="244" spans="1:22" ht="15">
      <c r="A244" s="6"/>
      <c r="B244" s="6">
        <f ca="1">IFERROR(__xludf.DUMMYFUNCTION("""COMPUTED_VALUE"""),1)</f>
        <v>1</v>
      </c>
      <c r="C244" s="6"/>
      <c r="D244" s="6"/>
      <c r="E244" s="6"/>
      <c r="F244" s="6"/>
      <c r="G244" s="6"/>
      <c r="H244" s="6"/>
      <c r="I244" s="49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499" t="s">
        <v>18770</v>
      </c>
      <c r="V244" s="499">
        <v>13915</v>
      </c>
    </row>
    <row r="245" spans="1:22" ht="15">
      <c r="A245" s="6"/>
      <c r="B245" s="6">
        <f ca="1">IFERROR(__xludf.DUMMYFUNCTION("""COMPUTED_VALUE"""),1)</f>
        <v>1</v>
      </c>
      <c r="C245" s="6"/>
      <c r="D245" s="6"/>
      <c r="E245" s="6"/>
      <c r="F245" s="6"/>
      <c r="G245" s="6"/>
      <c r="H245" s="6"/>
      <c r="I245" s="49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499" t="s">
        <v>18771</v>
      </c>
      <c r="V245" s="499">
        <v>13880</v>
      </c>
    </row>
    <row r="246" spans="1:22" ht="15">
      <c r="A246" s="6"/>
      <c r="B246" s="6">
        <f ca="1">IFERROR(__xludf.DUMMYFUNCTION("""COMPUTED_VALUE"""),1)</f>
        <v>1</v>
      </c>
      <c r="C246" s="6"/>
      <c r="D246" s="6"/>
      <c r="E246" s="6"/>
      <c r="F246" s="6"/>
      <c r="G246" s="6"/>
      <c r="H246" s="6"/>
      <c r="I246" s="49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499" t="s">
        <v>18772</v>
      </c>
      <c r="V246" s="499">
        <v>6706</v>
      </c>
    </row>
    <row r="247" spans="1:22" ht="15">
      <c r="A247" s="6"/>
      <c r="B247" s="6">
        <f ca="1">IFERROR(__xludf.DUMMYFUNCTION("""COMPUTED_VALUE"""),1)</f>
        <v>1</v>
      </c>
      <c r="C247" s="6"/>
      <c r="D247" s="6"/>
      <c r="E247" s="6"/>
      <c r="F247" s="6"/>
      <c r="G247" s="6"/>
      <c r="H247" s="6"/>
      <c r="I247" s="49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499" t="s">
        <v>18773</v>
      </c>
      <c r="V247" s="499">
        <v>285</v>
      </c>
    </row>
    <row r="248" spans="1:22" ht="15">
      <c r="A248" s="6"/>
      <c r="B248" s="6">
        <f ca="1">IFERROR(__xludf.DUMMYFUNCTION("""COMPUTED_VALUE"""),1)</f>
        <v>1</v>
      </c>
      <c r="C248" s="6"/>
      <c r="D248" s="6"/>
      <c r="E248" s="6"/>
      <c r="F248" s="6"/>
      <c r="G248" s="6"/>
      <c r="H248" s="6"/>
      <c r="I248" s="49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499" t="s">
        <v>18774</v>
      </c>
      <c r="V248" s="499">
        <v>13881</v>
      </c>
    </row>
    <row r="249" spans="1:22" ht="15">
      <c r="A249" s="6"/>
      <c r="B249" s="6">
        <f ca="1">IFERROR(__xludf.DUMMYFUNCTION("""COMPUTED_VALUE"""),1)</f>
        <v>1</v>
      </c>
      <c r="C249" s="6"/>
      <c r="D249" s="6"/>
      <c r="E249" s="6"/>
      <c r="F249" s="6"/>
      <c r="G249" s="6"/>
      <c r="H249" s="6"/>
      <c r="I249" s="49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499" t="s">
        <v>18775</v>
      </c>
      <c r="V249" s="499">
        <v>13902</v>
      </c>
    </row>
    <row r="250" spans="1:22" ht="15">
      <c r="A250" s="6"/>
      <c r="B250" s="6">
        <f ca="1">IFERROR(__xludf.DUMMYFUNCTION("""COMPUTED_VALUE"""),1)</f>
        <v>1</v>
      </c>
      <c r="C250" s="6"/>
      <c r="D250" s="6"/>
      <c r="E250" s="6"/>
      <c r="F250" s="6"/>
      <c r="G250" s="6"/>
      <c r="H250" s="6"/>
      <c r="I250" s="49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499" t="s">
        <v>18776</v>
      </c>
      <c r="V250" s="499">
        <v>13878</v>
      </c>
    </row>
    <row r="251" spans="1:22" ht="15">
      <c r="A251" s="6"/>
      <c r="B251" s="6">
        <f ca="1">IFERROR(__xludf.DUMMYFUNCTION("""COMPUTED_VALUE"""),1)</f>
        <v>1</v>
      </c>
      <c r="C251" s="6"/>
      <c r="D251" s="6"/>
      <c r="E251" s="6"/>
      <c r="F251" s="6"/>
      <c r="G251" s="6"/>
      <c r="H251" s="6"/>
      <c r="I251" s="49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499" t="s">
        <v>18777</v>
      </c>
      <c r="V251" s="499">
        <v>285</v>
      </c>
    </row>
    <row r="252" spans="1:22" ht="15">
      <c r="A252" s="6"/>
      <c r="B252" s="6">
        <f ca="1">IFERROR(__xludf.DUMMYFUNCTION("""COMPUTED_VALUE"""),1)</f>
        <v>1</v>
      </c>
      <c r="C252" s="6"/>
      <c r="D252" s="6"/>
      <c r="E252" s="6"/>
      <c r="F252" s="6"/>
      <c r="G252" s="6"/>
      <c r="H252" s="6"/>
      <c r="I252" s="49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499" t="s">
        <v>18778</v>
      </c>
      <c r="V252" s="499">
        <v>13903</v>
      </c>
    </row>
    <row r="253" spans="1:22" ht="15">
      <c r="A253" s="6"/>
      <c r="B253" s="6">
        <f ca="1">IFERROR(__xludf.DUMMYFUNCTION("""COMPUTED_VALUE"""),1)</f>
        <v>1</v>
      </c>
      <c r="C253" s="6"/>
      <c r="D253" s="6"/>
      <c r="E253" s="6"/>
      <c r="F253" s="6"/>
      <c r="G253" s="6"/>
      <c r="H253" s="6"/>
      <c r="I253" s="49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499" t="s">
        <v>18779</v>
      </c>
      <c r="V253" s="499">
        <v>283</v>
      </c>
    </row>
    <row r="254" spans="1:22" ht="15">
      <c r="A254" s="6"/>
      <c r="B254" s="6">
        <f ca="1">IFERROR(__xludf.DUMMYFUNCTION("""COMPUTED_VALUE"""),1)</f>
        <v>1</v>
      </c>
      <c r="C254" s="6"/>
      <c r="D254" s="6"/>
      <c r="E254" s="6"/>
      <c r="F254" s="6"/>
      <c r="G254" s="6"/>
      <c r="H254" s="6"/>
      <c r="I254" s="49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499" t="s">
        <v>18780</v>
      </c>
      <c r="V254" s="499">
        <v>13536</v>
      </c>
    </row>
    <row r="255" spans="1:22" ht="15">
      <c r="A255" s="6"/>
      <c r="B255" s="6">
        <f ca="1">IFERROR(__xludf.DUMMYFUNCTION("""COMPUTED_VALUE"""),1)</f>
        <v>1</v>
      </c>
      <c r="C255" s="6"/>
      <c r="D255" s="6"/>
      <c r="E255" s="6"/>
      <c r="F255" s="6"/>
      <c r="G255" s="6"/>
      <c r="H255" s="6"/>
      <c r="I255" s="49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499" t="s">
        <v>18781</v>
      </c>
      <c r="V255" s="499">
        <v>14012</v>
      </c>
    </row>
    <row r="256" spans="1:22" ht="15">
      <c r="A256" s="6"/>
      <c r="B256" s="6">
        <f ca="1">IFERROR(__xludf.DUMMYFUNCTION("""COMPUTED_VALUE"""),1)</f>
        <v>1</v>
      </c>
      <c r="C256" s="6"/>
      <c r="D256" s="6"/>
      <c r="E256" s="6"/>
      <c r="F256" s="6"/>
      <c r="G256" s="6"/>
      <c r="H256" s="6"/>
      <c r="I256" s="49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499" t="s">
        <v>18782</v>
      </c>
      <c r="V256" s="499">
        <v>13823</v>
      </c>
    </row>
    <row r="257" spans="1:22" ht="15">
      <c r="A257" s="6"/>
      <c r="B257" s="6">
        <f ca="1">IFERROR(__xludf.DUMMYFUNCTION("""COMPUTED_VALUE"""),1)</f>
        <v>1</v>
      </c>
      <c r="C257" s="6"/>
      <c r="D257" s="6"/>
      <c r="E257" s="6"/>
      <c r="F257" s="6"/>
      <c r="G257" s="6"/>
      <c r="H257" s="6"/>
      <c r="I257" s="49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499" t="s">
        <v>18783</v>
      </c>
      <c r="V257" s="499">
        <v>285</v>
      </c>
    </row>
    <row r="258" spans="1:22" ht="15">
      <c r="A258" s="6"/>
      <c r="B258" s="6">
        <f ca="1">IFERROR(__xludf.DUMMYFUNCTION("""COMPUTED_VALUE"""),1)</f>
        <v>1</v>
      </c>
      <c r="C258" s="6"/>
      <c r="D258" s="6"/>
      <c r="E258" s="6"/>
      <c r="F258" s="6"/>
      <c r="G258" s="6"/>
      <c r="H258" s="6"/>
      <c r="I258" s="49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499" t="s">
        <v>18784</v>
      </c>
      <c r="V258" s="499">
        <v>13939</v>
      </c>
    </row>
    <row r="259" spans="1:22" ht="15">
      <c r="A259" s="6"/>
      <c r="B259" s="6">
        <f ca="1">IFERROR(__xludf.DUMMYFUNCTION("""COMPUTED_VALUE"""),1)</f>
        <v>1</v>
      </c>
      <c r="C259" s="6"/>
      <c r="D259" s="6"/>
      <c r="E259" s="6"/>
      <c r="F259" s="6"/>
      <c r="G259" s="6"/>
      <c r="H259" s="6"/>
      <c r="I259" s="49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499" t="s">
        <v>18785</v>
      </c>
      <c r="V259" s="499">
        <v>14224</v>
      </c>
    </row>
    <row r="260" spans="1:22" ht="15">
      <c r="A260" s="6"/>
      <c r="B260" s="6">
        <f ca="1">IFERROR(__xludf.DUMMYFUNCTION("""COMPUTED_VALUE"""),1)</f>
        <v>1</v>
      </c>
      <c r="C260" s="6"/>
      <c r="D260" s="6"/>
      <c r="E260" s="6"/>
      <c r="F260" s="6"/>
      <c r="G260" s="6"/>
      <c r="H260" s="6"/>
      <c r="I260" s="49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499" t="s">
        <v>18786</v>
      </c>
      <c r="V260" s="499">
        <v>13332</v>
      </c>
    </row>
    <row r="261" spans="1:22" ht="15">
      <c r="A261" s="6"/>
      <c r="B261" s="6">
        <f ca="1">IFERROR(__xludf.DUMMYFUNCTION("""COMPUTED_VALUE"""),1)</f>
        <v>1</v>
      </c>
      <c r="C261" s="6"/>
      <c r="D261" s="6"/>
      <c r="E261" s="6"/>
      <c r="F261" s="6"/>
      <c r="G261" s="6"/>
      <c r="H261" s="6"/>
      <c r="I261" s="49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499" t="s">
        <v>18787</v>
      </c>
      <c r="V261" s="499">
        <v>13333</v>
      </c>
    </row>
    <row r="262" spans="1:22" ht="15">
      <c r="A262" s="6"/>
      <c r="B262" s="6">
        <f ca="1">IFERROR(__xludf.DUMMYFUNCTION("""COMPUTED_VALUE"""),1)</f>
        <v>1</v>
      </c>
      <c r="C262" s="6"/>
      <c r="D262" s="6"/>
      <c r="E262" s="6"/>
      <c r="F262" s="6"/>
      <c r="G262" s="6"/>
      <c r="H262" s="6"/>
      <c r="I262" s="49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499" t="s">
        <v>18788</v>
      </c>
      <c r="V262" s="499">
        <v>13897</v>
      </c>
    </row>
    <row r="263" spans="1:22" ht="15">
      <c r="A263" s="6"/>
      <c r="B263" s="6">
        <f ca="1">IFERROR(__xludf.DUMMYFUNCTION("""COMPUTED_VALUE"""),1)</f>
        <v>1</v>
      </c>
      <c r="C263" s="6"/>
      <c r="D263" s="6"/>
      <c r="E263" s="6"/>
      <c r="F263" s="6"/>
      <c r="G263" s="6"/>
      <c r="H263" s="6"/>
      <c r="I263" s="49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499" t="s">
        <v>18789</v>
      </c>
      <c r="V263" s="499">
        <v>13898</v>
      </c>
    </row>
    <row r="264" spans="1:22" ht="15">
      <c r="A264" s="6"/>
      <c r="B264" s="6">
        <f ca="1">IFERROR(__xludf.DUMMYFUNCTION("""COMPUTED_VALUE"""),1)</f>
        <v>1</v>
      </c>
      <c r="C264" s="6"/>
      <c r="D264" s="6"/>
      <c r="E264" s="6"/>
      <c r="F264" s="6"/>
      <c r="G264" s="6"/>
      <c r="H264" s="6"/>
      <c r="I264" s="49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499" t="s">
        <v>18790</v>
      </c>
      <c r="V264" s="499">
        <v>13309</v>
      </c>
    </row>
    <row r="265" spans="1:22" ht="15">
      <c r="A265" s="6"/>
      <c r="B265" s="6">
        <f ca="1">IFERROR(__xludf.DUMMYFUNCTION("""COMPUTED_VALUE"""),1)</f>
        <v>1</v>
      </c>
      <c r="C265" s="6"/>
      <c r="D265" s="6"/>
      <c r="E265" s="6"/>
      <c r="F265" s="6"/>
      <c r="G265" s="6"/>
      <c r="H265" s="6"/>
      <c r="I265" s="49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499" t="s">
        <v>18791</v>
      </c>
      <c r="V265" s="499">
        <v>12572</v>
      </c>
    </row>
    <row r="266" spans="1:22" ht="15">
      <c r="A266" s="6"/>
      <c r="B266" s="6">
        <f ca="1">IFERROR(__xludf.DUMMYFUNCTION("""COMPUTED_VALUE"""),1)</f>
        <v>1</v>
      </c>
      <c r="C266" s="6"/>
      <c r="D266" s="6"/>
      <c r="E266" s="6"/>
      <c r="F266" s="6"/>
      <c r="G266" s="6"/>
      <c r="H266" s="6"/>
      <c r="I266" s="49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499" t="s">
        <v>18792</v>
      </c>
      <c r="V266" s="499">
        <v>13319</v>
      </c>
    </row>
    <row r="267" spans="1:22" ht="15">
      <c r="A267" s="6"/>
      <c r="B267" s="6">
        <f ca="1">IFERROR(__xludf.DUMMYFUNCTION("""COMPUTED_VALUE"""),1)</f>
        <v>1</v>
      </c>
      <c r="C267" s="6"/>
      <c r="D267" s="6"/>
      <c r="E267" s="6"/>
      <c r="F267" s="6"/>
      <c r="G267" s="6"/>
      <c r="H267" s="6"/>
      <c r="I267" s="49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499" t="s">
        <v>18793</v>
      </c>
      <c r="V267" s="499">
        <v>13305</v>
      </c>
    </row>
    <row r="268" spans="1:22" ht="15">
      <c r="A268" s="6"/>
      <c r="B268" s="6">
        <f ca="1">IFERROR(__xludf.DUMMYFUNCTION("""COMPUTED_VALUE"""),1)</f>
        <v>1</v>
      </c>
      <c r="C268" s="6"/>
      <c r="D268" s="6"/>
      <c r="E268" s="6"/>
      <c r="F268" s="6"/>
      <c r="G268" s="6"/>
      <c r="H268" s="6"/>
      <c r="I268" s="49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499" t="s">
        <v>18794</v>
      </c>
      <c r="V268" s="499">
        <v>11782</v>
      </c>
    </row>
    <row r="269" spans="1:22" ht="15">
      <c r="A269" s="6"/>
      <c r="B269" s="6">
        <f ca="1">IFERROR(__xludf.DUMMYFUNCTION("""COMPUTED_VALUE"""),1)</f>
        <v>1</v>
      </c>
      <c r="C269" s="6"/>
      <c r="D269" s="6"/>
      <c r="E269" s="6"/>
      <c r="F269" s="6"/>
      <c r="G269" s="6"/>
      <c r="H269" s="6"/>
      <c r="I269" s="49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499" t="s">
        <v>18795</v>
      </c>
      <c r="V269" s="499">
        <v>13307</v>
      </c>
    </row>
    <row r="270" spans="1:22" ht="15">
      <c r="A270" s="6"/>
      <c r="B270" s="6">
        <f ca="1">IFERROR(__xludf.DUMMYFUNCTION("""COMPUTED_VALUE"""),1)</f>
        <v>1</v>
      </c>
      <c r="C270" s="6"/>
      <c r="D270" s="6"/>
      <c r="E270" s="6"/>
      <c r="F270" s="6"/>
      <c r="G270" s="6"/>
      <c r="H270" s="6"/>
      <c r="I270" s="49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499" t="s">
        <v>18796</v>
      </c>
      <c r="V270" s="499">
        <v>13314</v>
      </c>
    </row>
    <row r="271" spans="1:22" ht="15">
      <c r="A271" s="6"/>
      <c r="B271" s="6">
        <f ca="1">IFERROR(__xludf.DUMMYFUNCTION("""COMPUTED_VALUE"""),1)</f>
        <v>1</v>
      </c>
      <c r="C271" s="6"/>
      <c r="D271" s="6"/>
      <c r="E271" s="6"/>
      <c r="F271" s="6"/>
      <c r="G271" s="6"/>
      <c r="H271" s="6"/>
      <c r="I271" s="49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499" t="s">
        <v>18797</v>
      </c>
      <c r="V271" s="499">
        <v>13316</v>
      </c>
    </row>
    <row r="272" spans="1:22" ht="15">
      <c r="A272" s="6"/>
      <c r="B272" s="6">
        <f ca="1">IFERROR(__xludf.DUMMYFUNCTION("""COMPUTED_VALUE"""),1)</f>
        <v>1</v>
      </c>
      <c r="C272" s="6"/>
      <c r="D272" s="6"/>
      <c r="E272" s="6"/>
      <c r="F272" s="6"/>
      <c r="G272" s="6"/>
      <c r="H272" s="6"/>
      <c r="I272" s="49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499" t="s">
        <v>18798</v>
      </c>
      <c r="V272" s="499">
        <v>13318</v>
      </c>
    </row>
    <row r="273" spans="1:22" ht="15">
      <c r="A273" s="6"/>
      <c r="B273" s="6">
        <f ca="1">IFERROR(__xludf.DUMMYFUNCTION("""COMPUTED_VALUE"""),1)</f>
        <v>1</v>
      </c>
      <c r="C273" s="6"/>
      <c r="D273" s="6"/>
      <c r="E273" s="6"/>
      <c r="F273" s="6"/>
      <c r="G273" s="6"/>
      <c r="H273" s="6"/>
      <c r="I273" s="49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499" t="s">
        <v>18799</v>
      </c>
      <c r="V273" s="499">
        <v>13306</v>
      </c>
    </row>
    <row r="274" spans="1:22" ht="15">
      <c r="A274" s="6"/>
      <c r="B274" s="6">
        <f ca="1">IFERROR(__xludf.DUMMYFUNCTION("""COMPUTED_VALUE"""),1)</f>
        <v>1</v>
      </c>
      <c r="C274" s="6"/>
      <c r="D274" s="6"/>
      <c r="E274" s="6"/>
      <c r="F274" s="6"/>
      <c r="G274" s="6"/>
      <c r="H274" s="6"/>
      <c r="I274" s="49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499" t="s">
        <v>18800</v>
      </c>
      <c r="V274" s="499">
        <v>13310</v>
      </c>
    </row>
    <row r="275" spans="1:22" ht="15">
      <c r="A275" s="6"/>
      <c r="B275" s="6">
        <f ca="1">IFERROR(__xludf.DUMMYFUNCTION("""COMPUTED_VALUE"""),1)</f>
        <v>1</v>
      </c>
      <c r="C275" s="6"/>
      <c r="D275" s="6"/>
      <c r="E275" s="6"/>
      <c r="F275" s="6"/>
      <c r="G275" s="6"/>
      <c r="H275" s="6"/>
      <c r="I275" s="49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499" t="s">
        <v>18801</v>
      </c>
      <c r="V275" s="499">
        <v>13292</v>
      </c>
    </row>
    <row r="276" spans="1:22" ht="15">
      <c r="A276" s="6"/>
      <c r="B276" s="6">
        <f ca="1">IFERROR(__xludf.DUMMYFUNCTION("""COMPUTED_VALUE"""),1)</f>
        <v>1</v>
      </c>
      <c r="C276" s="6"/>
      <c r="D276" s="6"/>
      <c r="E276" s="6"/>
      <c r="F276" s="6"/>
      <c r="G276" s="6"/>
      <c r="H276" s="6"/>
      <c r="I276" s="49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499" t="s">
        <v>18802</v>
      </c>
      <c r="V276" s="499">
        <v>13315</v>
      </c>
    </row>
    <row r="277" spans="1:22" ht="15">
      <c r="A277" s="6"/>
      <c r="B277" s="6">
        <f ca="1">IFERROR(__xludf.DUMMYFUNCTION("""COMPUTED_VALUE"""),1)</f>
        <v>1</v>
      </c>
      <c r="C277" s="6"/>
      <c r="D277" s="6"/>
      <c r="E277" s="6"/>
      <c r="F277" s="6"/>
      <c r="G277" s="6"/>
      <c r="H277" s="6"/>
      <c r="I277" s="49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499" t="s">
        <v>18803</v>
      </c>
      <c r="V277" s="499">
        <v>13821</v>
      </c>
    </row>
    <row r="278" spans="1:22" ht="15">
      <c r="A278" s="6"/>
      <c r="B278" s="6">
        <f ca="1">IFERROR(__xludf.DUMMYFUNCTION("""COMPUTED_VALUE"""),1)</f>
        <v>1</v>
      </c>
      <c r="C278" s="6"/>
      <c r="D278" s="6"/>
      <c r="E278" s="6"/>
      <c r="F278" s="6"/>
      <c r="G278" s="6"/>
      <c r="H278" s="6"/>
      <c r="I278" s="49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499" t="s">
        <v>18804</v>
      </c>
      <c r="V278" s="499">
        <v>13203</v>
      </c>
    </row>
    <row r="279" spans="1:22" ht="15">
      <c r="A279" s="6"/>
      <c r="B279" s="6">
        <f ca="1">IFERROR(__xludf.DUMMYFUNCTION("""COMPUTED_VALUE"""),1)</f>
        <v>1</v>
      </c>
      <c r="C279" s="6"/>
      <c r="D279" s="6"/>
      <c r="E279" s="6"/>
      <c r="F279" s="6"/>
      <c r="G279" s="6"/>
      <c r="H279" s="6"/>
      <c r="I279" s="49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499" t="s">
        <v>18805</v>
      </c>
      <c r="V279" s="499">
        <v>13219</v>
      </c>
    </row>
    <row r="280" spans="1:22" ht="15">
      <c r="A280" s="6"/>
      <c r="B280" s="6">
        <f ca="1">IFERROR(__xludf.DUMMYFUNCTION("""COMPUTED_VALUE"""),1)</f>
        <v>1</v>
      </c>
      <c r="C280" s="6"/>
      <c r="D280" s="6"/>
      <c r="E280" s="6"/>
      <c r="F280" s="6"/>
      <c r="G280" s="6"/>
      <c r="H280" s="6"/>
      <c r="I280" s="49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499" t="s">
        <v>18806</v>
      </c>
      <c r="V280" s="499">
        <v>8486</v>
      </c>
    </row>
    <row r="281" spans="1:22" ht="15">
      <c r="A281" s="6"/>
      <c r="B281" s="6">
        <f ca="1">IFERROR(__xludf.DUMMYFUNCTION("""COMPUTED_VALUE"""),1)</f>
        <v>1</v>
      </c>
      <c r="C281" s="6"/>
      <c r="D281" s="6"/>
      <c r="E281" s="6"/>
      <c r="F281" s="6"/>
      <c r="G281" s="6"/>
      <c r="H281" s="6"/>
      <c r="I281" s="49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499" t="s">
        <v>18807</v>
      </c>
      <c r="V281" s="499">
        <v>13088</v>
      </c>
    </row>
    <row r="282" spans="1:22" ht="15">
      <c r="A282" s="6"/>
      <c r="B282" s="6">
        <f ca="1">IFERROR(__xludf.DUMMYFUNCTION("""COMPUTED_VALUE"""),1)</f>
        <v>1</v>
      </c>
      <c r="C282" s="6"/>
      <c r="D282" s="6"/>
      <c r="E282" s="6"/>
      <c r="F282" s="6"/>
      <c r="G282" s="6"/>
      <c r="H282" s="6"/>
      <c r="I282" s="49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499" t="s">
        <v>18808</v>
      </c>
      <c r="V282" s="499">
        <v>13222</v>
      </c>
    </row>
    <row r="283" spans="1:22" ht="15">
      <c r="A283" s="6"/>
      <c r="B283" s="6">
        <f ca="1">IFERROR(__xludf.DUMMYFUNCTION("""COMPUTED_VALUE"""),1)</f>
        <v>1</v>
      </c>
      <c r="C283" s="6"/>
      <c r="D283" s="6"/>
      <c r="E283" s="6"/>
      <c r="F283" s="6"/>
      <c r="G283" s="6"/>
      <c r="H283" s="6"/>
      <c r="I283" s="49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499" t="s">
        <v>18809</v>
      </c>
      <c r="V283" s="499">
        <v>12769</v>
      </c>
    </row>
    <row r="284" spans="1:22" ht="15">
      <c r="A284" s="6"/>
      <c r="B284" s="6">
        <f ca="1">IFERROR(__xludf.DUMMYFUNCTION("""COMPUTED_VALUE"""),1)</f>
        <v>1</v>
      </c>
      <c r="C284" s="6"/>
      <c r="D284" s="6"/>
      <c r="E284" s="6"/>
      <c r="F284" s="6"/>
      <c r="G284" s="6"/>
      <c r="H284" s="6"/>
      <c r="I284" s="49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499" t="s">
        <v>18810</v>
      </c>
      <c r="V284" s="499">
        <v>8486</v>
      </c>
    </row>
    <row r="285" spans="1:22" ht="15">
      <c r="A285" s="6"/>
      <c r="B285" s="6">
        <f ca="1">IFERROR(__xludf.DUMMYFUNCTION("""COMPUTED_VALUE"""),1)</f>
        <v>1</v>
      </c>
      <c r="C285" s="6"/>
      <c r="D285" s="6"/>
      <c r="E285" s="6"/>
      <c r="F285" s="6"/>
      <c r="G285" s="6"/>
      <c r="H285" s="6"/>
      <c r="I285" s="49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499" t="s">
        <v>18811</v>
      </c>
      <c r="V285" s="499">
        <v>12384</v>
      </c>
    </row>
    <row r="286" spans="1:22" ht="15">
      <c r="A286" s="6"/>
      <c r="B286" s="6">
        <f ca="1">IFERROR(__xludf.DUMMYFUNCTION("""COMPUTED_VALUE"""),1)</f>
        <v>1</v>
      </c>
      <c r="C286" s="6"/>
      <c r="D286" s="6"/>
      <c r="E286" s="6"/>
      <c r="F286" s="6"/>
      <c r="G286" s="6"/>
      <c r="H286" s="6"/>
      <c r="I286" s="49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499" t="s">
        <v>18812</v>
      </c>
      <c r="V286" s="499">
        <v>12986</v>
      </c>
    </row>
    <row r="287" spans="1:22" ht="15">
      <c r="A287" s="6"/>
      <c r="B287" s="6">
        <f ca="1">IFERROR(__xludf.DUMMYFUNCTION("""COMPUTED_VALUE"""),1)</f>
        <v>1</v>
      </c>
      <c r="C287" s="6"/>
      <c r="D287" s="6"/>
      <c r="E287" s="6"/>
      <c r="F287" s="6"/>
      <c r="G287" s="6"/>
      <c r="H287" s="6"/>
      <c r="I287" s="49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499" t="s">
        <v>18813</v>
      </c>
      <c r="V287" s="499">
        <v>13072</v>
      </c>
    </row>
    <row r="288" spans="1:22" ht="15">
      <c r="A288" s="6"/>
      <c r="B288" s="6">
        <f ca="1">IFERROR(__xludf.DUMMYFUNCTION("""COMPUTED_VALUE"""),1)</f>
        <v>1</v>
      </c>
      <c r="C288" s="6"/>
      <c r="D288" s="6"/>
      <c r="E288" s="6"/>
      <c r="F288" s="6"/>
      <c r="G288" s="6"/>
      <c r="H288" s="6"/>
      <c r="I288" s="49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499" t="s">
        <v>7380</v>
      </c>
      <c r="V288" s="499">
        <v>13817</v>
      </c>
    </row>
    <row r="289" spans="1:22" ht="15">
      <c r="A289" s="6"/>
      <c r="B289" s="6">
        <f ca="1">IFERROR(__xludf.DUMMYFUNCTION("""COMPUTED_VALUE"""),1)</f>
        <v>1</v>
      </c>
      <c r="C289" s="6"/>
      <c r="D289" s="6"/>
      <c r="E289" s="6"/>
      <c r="F289" s="6"/>
      <c r="G289" s="6"/>
      <c r="H289" s="6"/>
      <c r="I289" s="49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499" t="s">
        <v>18814</v>
      </c>
      <c r="V289" s="499">
        <v>12929</v>
      </c>
    </row>
    <row r="290" spans="1:22" ht="15">
      <c r="A290" s="6"/>
      <c r="B290" s="6">
        <f ca="1">IFERROR(__xludf.DUMMYFUNCTION("""COMPUTED_VALUE"""),1)</f>
        <v>1</v>
      </c>
      <c r="C290" s="6"/>
      <c r="D290" s="6"/>
      <c r="E290" s="6"/>
      <c r="F290" s="6"/>
      <c r="G290" s="6"/>
      <c r="H290" s="6"/>
      <c r="I290" s="49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499" t="s">
        <v>18815</v>
      </c>
      <c r="V290" s="499">
        <v>12933</v>
      </c>
    </row>
    <row r="291" spans="1:22" ht="15">
      <c r="A291" s="6"/>
      <c r="B291" s="6">
        <f ca="1">IFERROR(__xludf.DUMMYFUNCTION("""COMPUTED_VALUE"""),1)</f>
        <v>1</v>
      </c>
      <c r="C291" s="6"/>
      <c r="D291" s="6"/>
      <c r="E291" s="6"/>
      <c r="F291" s="6"/>
      <c r="G291" s="6"/>
      <c r="H291" s="6"/>
      <c r="I291" s="49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499" t="s">
        <v>18816</v>
      </c>
      <c r="V291" s="499">
        <v>12930</v>
      </c>
    </row>
    <row r="292" spans="1:22" ht="15">
      <c r="A292" s="6"/>
      <c r="B292" s="6">
        <f ca="1">IFERROR(__xludf.DUMMYFUNCTION("""COMPUTED_VALUE"""),1)</f>
        <v>1</v>
      </c>
      <c r="C292" s="6"/>
      <c r="D292" s="6"/>
      <c r="E292" s="6"/>
      <c r="F292" s="6"/>
      <c r="G292" s="6"/>
      <c r="H292" s="6"/>
      <c r="I292" s="49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499" t="s">
        <v>18817</v>
      </c>
      <c r="V292" s="499">
        <v>12830</v>
      </c>
    </row>
    <row r="293" spans="1:22" ht="15">
      <c r="A293" s="6"/>
      <c r="B293" s="6">
        <f ca="1">IFERROR(__xludf.DUMMYFUNCTION("""COMPUTED_VALUE"""),1)</f>
        <v>1</v>
      </c>
      <c r="C293" s="6"/>
      <c r="D293" s="6"/>
      <c r="E293" s="6"/>
      <c r="F293" s="6"/>
      <c r="G293" s="6"/>
      <c r="H293" s="6"/>
      <c r="I293" s="49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499" t="s">
        <v>18818</v>
      </c>
      <c r="V293" s="499">
        <v>12705</v>
      </c>
    </row>
    <row r="294" spans="1:22" ht="15">
      <c r="A294" s="6"/>
      <c r="B294" s="6">
        <f ca="1">IFERROR(__xludf.DUMMYFUNCTION("""COMPUTED_VALUE"""),1)</f>
        <v>1</v>
      </c>
      <c r="C294" s="6"/>
      <c r="D294" s="6"/>
      <c r="E294" s="6"/>
      <c r="F294" s="6"/>
      <c r="G294" s="6"/>
      <c r="H294" s="6"/>
      <c r="I294" s="49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499" t="s">
        <v>18819</v>
      </c>
      <c r="V294" s="499">
        <v>12838</v>
      </c>
    </row>
    <row r="295" spans="1:22" ht="15">
      <c r="A295" s="6"/>
      <c r="B295" s="6">
        <f ca="1">IFERROR(__xludf.DUMMYFUNCTION("""COMPUTED_VALUE"""),1)</f>
        <v>1</v>
      </c>
      <c r="C295" s="6"/>
      <c r="D295" s="6"/>
      <c r="E295" s="6"/>
      <c r="F295" s="6"/>
      <c r="G295" s="6"/>
      <c r="H295" s="6"/>
      <c r="I295" s="49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499" t="s">
        <v>18820</v>
      </c>
      <c r="V295" s="499">
        <v>12773</v>
      </c>
    </row>
    <row r="296" spans="1:22" ht="15">
      <c r="A296" s="6"/>
      <c r="B296" s="6">
        <f ca="1">IFERROR(__xludf.DUMMYFUNCTION("""COMPUTED_VALUE"""),1)</f>
        <v>1</v>
      </c>
      <c r="C296" s="6"/>
      <c r="D296" s="6"/>
      <c r="E296" s="6"/>
      <c r="F296" s="6"/>
      <c r="G296" s="6"/>
      <c r="H296" s="6"/>
      <c r="I296" s="49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499" t="s">
        <v>18821</v>
      </c>
      <c r="V296" s="499">
        <v>9715</v>
      </c>
    </row>
    <row r="297" spans="1:22" ht="15">
      <c r="A297" s="6"/>
      <c r="B297" s="6">
        <f ca="1">IFERROR(__xludf.DUMMYFUNCTION("""COMPUTED_VALUE"""),1)</f>
        <v>1</v>
      </c>
      <c r="C297" s="6"/>
      <c r="D297" s="6"/>
      <c r="E297" s="6"/>
      <c r="F297" s="6"/>
      <c r="G297" s="6"/>
      <c r="H297" s="6"/>
      <c r="I297" s="49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499" t="s">
        <v>18822</v>
      </c>
      <c r="V297" s="499">
        <v>6675</v>
      </c>
    </row>
    <row r="298" spans="1:22" ht="15">
      <c r="A298" s="6"/>
      <c r="B298" s="6">
        <f ca="1">IFERROR(__xludf.DUMMYFUNCTION("""COMPUTED_VALUE"""),1)</f>
        <v>1</v>
      </c>
      <c r="C298" s="6"/>
      <c r="D298" s="6"/>
      <c r="E298" s="6"/>
      <c r="F298" s="6"/>
      <c r="G298" s="6"/>
      <c r="H298" s="6"/>
      <c r="I298" s="49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499" t="s">
        <v>18823</v>
      </c>
      <c r="V298" s="499">
        <v>11154</v>
      </c>
    </row>
    <row r="299" spans="1:22" ht="15">
      <c r="A299" s="6"/>
      <c r="B299" s="6">
        <f ca="1">IFERROR(__xludf.DUMMYFUNCTION("""COMPUTED_VALUE"""),1)</f>
        <v>1</v>
      </c>
      <c r="C299" s="6"/>
      <c r="D299" s="6"/>
      <c r="E299" s="6"/>
      <c r="F299" s="6"/>
      <c r="G299" s="6"/>
      <c r="H299" s="6"/>
      <c r="I299" s="49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499" t="s">
        <v>18824</v>
      </c>
      <c r="V299" s="499">
        <v>12163</v>
      </c>
    </row>
    <row r="300" spans="1:22" ht="15">
      <c r="A300" s="6"/>
      <c r="B300" s="6">
        <f ca="1">IFERROR(__xludf.DUMMYFUNCTION("""COMPUTED_VALUE"""),1)</f>
        <v>1</v>
      </c>
      <c r="C300" s="6"/>
      <c r="D300" s="6"/>
      <c r="E300" s="6"/>
      <c r="F300" s="6"/>
      <c r="G300" s="6"/>
      <c r="H300" s="6"/>
      <c r="I300" s="49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499" t="s">
        <v>18825</v>
      </c>
      <c r="V300" s="499">
        <v>12223</v>
      </c>
    </row>
    <row r="301" spans="1:22" ht="15">
      <c r="A301" s="6"/>
      <c r="B301" s="6">
        <f ca="1">IFERROR(__xludf.DUMMYFUNCTION("""COMPUTED_VALUE"""),1)</f>
        <v>1</v>
      </c>
      <c r="C301" s="6"/>
      <c r="D301" s="6"/>
      <c r="E301" s="6"/>
      <c r="F301" s="6"/>
      <c r="G301" s="6"/>
      <c r="H301" s="6"/>
      <c r="I301" s="49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499" t="s">
        <v>18826</v>
      </c>
      <c r="V301" s="499">
        <v>11883</v>
      </c>
    </row>
    <row r="302" spans="1:22" ht="15">
      <c r="A302" s="6"/>
      <c r="B302" s="6">
        <f ca="1">IFERROR(__xludf.DUMMYFUNCTION("""COMPUTED_VALUE"""),1)</f>
        <v>1</v>
      </c>
      <c r="C302" s="6"/>
      <c r="D302" s="6"/>
      <c r="E302" s="6"/>
      <c r="F302" s="6"/>
      <c r="G302" s="6"/>
      <c r="H302" s="6"/>
      <c r="I302" s="49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499" t="s">
        <v>18827</v>
      </c>
      <c r="V302" s="499">
        <v>14183</v>
      </c>
    </row>
    <row r="303" spans="1:22" ht="15">
      <c r="A303" s="6"/>
      <c r="B303" s="6">
        <f ca="1">IFERROR(__xludf.DUMMYFUNCTION("""COMPUTED_VALUE"""),1)</f>
        <v>1</v>
      </c>
      <c r="C303" s="6"/>
      <c r="D303" s="6"/>
      <c r="E303" s="6"/>
      <c r="F303" s="6"/>
      <c r="G303" s="6"/>
      <c r="H303" s="6"/>
      <c r="I303" s="49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499" t="s">
        <v>18828</v>
      </c>
      <c r="V303" s="499">
        <v>12499</v>
      </c>
    </row>
    <row r="304" spans="1:22" ht="15">
      <c r="A304" s="6"/>
      <c r="B304" s="6">
        <f ca="1">IFERROR(__xludf.DUMMYFUNCTION("""COMPUTED_VALUE"""),1)</f>
        <v>1</v>
      </c>
      <c r="C304" s="6"/>
      <c r="D304" s="6"/>
      <c r="E304" s="6"/>
      <c r="F304" s="6"/>
      <c r="G304" s="6"/>
      <c r="H304" s="6"/>
      <c r="I304" s="49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499" t="s">
        <v>18829</v>
      </c>
      <c r="V304" s="499">
        <v>12362</v>
      </c>
    </row>
    <row r="305" spans="1:22" ht="15">
      <c r="A305" s="6"/>
      <c r="B305" s="6">
        <f ca="1">IFERROR(__xludf.DUMMYFUNCTION("""COMPUTED_VALUE"""),1)</f>
        <v>1</v>
      </c>
      <c r="C305" s="6"/>
      <c r="D305" s="6"/>
      <c r="E305" s="6"/>
      <c r="F305" s="6"/>
      <c r="G305" s="6"/>
      <c r="H305" s="6"/>
      <c r="I305" s="49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499" t="s">
        <v>18830</v>
      </c>
      <c r="V305" s="499">
        <v>11105</v>
      </c>
    </row>
    <row r="306" spans="1:22" ht="15">
      <c r="A306" s="6"/>
      <c r="B306" s="6">
        <f ca="1">IFERROR(__xludf.DUMMYFUNCTION("""COMPUTED_VALUE"""),1)</f>
        <v>1</v>
      </c>
      <c r="C306" s="6"/>
      <c r="D306" s="6"/>
      <c r="E306" s="6"/>
      <c r="F306" s="6"/>
      <c r="G306" s="6"/>
      <c r="H306" s="6"/>
      <c r="I306" s="49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499" t="s">
        <v>18831</v>
      </c>
      <c r="V306" s="499">
        <v>12409</v>
      </c>
    </row>
    <row r="307" spans="1:22" ht="15">
      <c r="A307" s="6"/>
      <c r="B307" s="6">
        <f ca="1">IFERROR(__xludf.DUMMYFUNCTION("""COMPUTED_VALUE"""),1)</f>
        <v>1</v>
      </c>
      <c r="C307" s="6"/>
      <c r="D307" s="6"/>
      <c r="E307" s="6"/>
      <c r="F307" s="6"/>
      <c r="G307" s="6"/>
      <c r="H307" s="6"/>
      <c r="I307" s="49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499" t="s">
        <v>18832</v>
      </c>
      <c r="V307" s="499">
        <v>2093</v>
      </c>
    </row>
    <row r="308" spans="1:22" ht="15">
      <c r="A308" s="6"/>
      <c r="B308" s="6">
        <f ca="1">IFERROR(__xludf.DUMMYFUNCTION("""COMPUTED_VALUE"""),1)</f>
        <v>1</v>
      </c>
      <c r="C308" s="6"/>
      <c r="D308" s="6"/>
      <c r="E308" s="6"/>
      <c r="F308" s="6"/>
      <c r="G308" s="6"/>
      <c r="H308" s="6"/>
      <c r="I308" s="49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499" t="s">
        <v>18833</v>
      </c>
      <c r="V308" s="499">
        <v>12367</v>
      </c>
    </row>
    <row r="309" spans="1:22" ht="15">
      <c r="A309" s="6"/>
      <c r="B309" s="6">
        <f ca="1">IFERROR(__xludf.DUMMYFUNCTION("""COMPUTED_VALUE"""),1)</f>
        <v>1</v>
      </c>
      <c r="C309" s="6"/>
      <c r="D309" s="6"/>
      <c r="E309" s="6"/>
      <c r="F309" s="6"/>
      <c r="G309" s="6"/>
      <c r="H309" s="6"/>
      <c r="I309" s="49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499" t="s">
        <v>18834</v>
      </c>
      <c r="V309" s="499">
        <v>12364</v>
      </c>
    </row>
    <row r="310" spans="1:22" ht="15">
      <c r="A310" s="6"/>
      <c r="B310" s="6">
        <f ca="1">IFERROR(__xludf.DUMMYFUNCTION("""COMPUTED_VALUE"""),1)</f>
        <v>1</v>
      </c>
      <c r="C310" s="6"/>
      <c r="D310" s="6"/>
      <c r="E310" s="6"/>
      <c r="F310" s="6"/>
      <c r="G310" s="6"/>
      <c r="H310" s="6"/>
      <c r="I310" s="49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499" t="s">
        <v>18835</v>
      </c>
      <c r="V310" s="499">
        <v>12363</v>
      </c>
    </row>
    <row r="311" spans="1:22" ht="15">
      <c r="A311" s="6"/>
      <c r="B311" s="6">
        <f ca="1">IFERROR(__xludf.DUMMYFUNCTION("""COMPUTED_VALUE"""),1)</f>
        <v>1</v>
      </c>
      <c r="C311" s="6"/>
      <c r="D311" s="6"/>
      <c r="E311" s="6"/>
      <c r="F311" s="6"/>
      <c r="G311" s="6"/>
      <c r="H311" s="6"/>
      <c r="I311" s="49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499" t="s">
        <v>18836</v>
      </c>
      <c r="V311" s="499">
        <v>12405</v>
      </c>
    </row>
    <row r="312" spans="1:22" ht="15">
      <c r="A312" s="6"/>
      <c r="B312" s="6">
        <f ca="1">IFERROR(__xludf.DUMMYFUNCTION("""COMPUTED_VALUE"""),1)</f>
        <v>1</v>
      </c>
      <c r="C312" s="6"/>
      <c r="D312" s="6"/>
      <c r="E312" s="6"/>
      <c r="F312" s="6"/>
      <c r="G312" s="6"/>
      <c r="H312" s="6"/>
      <c r="I312" s="49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499" t="s">
        <v>18837</v>
      </c>
      <c r="V312" s="499">
        <v>11768</v>
      </c>
    </row>
    <row r="313" spans="1:22" ht="15">
      <c r="A313" s="6"/>
      <c r="B313" s="6">
        <f ca="1">IFERROR(__xludf.DUMMYFUNCTION("""COMPUTED_VALUE"""),1)</f>
        <v>1</v>
      </c>
      <c r="C313" s="6"/>
      <c r="D313" s="6"/>
      <c r="E313" s="6"/>
      <c r="F313" s="6"/>
      <c r="G313" s="6"/>
      <c r="H313" s="6"/>
      <c r="I313" s="49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499" t="s">
        <v>18838</v>
      </c>
      <c r="V313" s="499">
        <v>12227</v>
      </c>
    </row>
    <row r="314" spans="1:22" ht="15">
      <c r="A314" s="6"/>
      <c r="B314" s="6">
        <f ca="1">IFERROR(__xludf.DUMMYFUNCTION("""COMPUTED_VALUE"""),1)</f>
        <v>1</v>
      </c>
      <c r="C314" s="6"/>
      <c r="D314" s="6"/>
      <c r="E314" s="6"/>
      <c r="F314" s="6"/>
      <c r="G314" s="6"/>
      <c r="H314" s="6"/>
      <c r="I314" s="49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499" t="s">
        <v>18839</v>
      </c>
      <c r="V314" s="499">
        <v>12241</v>
      </c>
    </row>
    <row r="315" spans="1:22" ht="15">
      <c r="A315" s="6"/>
      <c r="B315" s="6">
        <f ca="1">IFERROR(__xludf.DUMMYFUNCTION("""COMPUTED_VALUE"""),1)</f>
        <v>1</v>
      </c>
      <c r="C315" s="6"/>
      <c r="D315" s="6"/>
      <c r="E315" s="6"/>
      <c r="F315" s="6"/>
      <c r="G315" s="6"/>
      <c r="H315" s="6"/>
      <c r="I315" s="49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499" t="s">
        <v>18840</v>
      </c>
      <c r="V315" s="499">
        <v>285</v>
      </c>
    </row>
    <row r="316" spans="1:22" ht="15">
      <c r="A316" s="6"/>
      <c r="B316" s="6">
        <f ca="1">IFERROR(__xludf.DUMMYFUNCTION("""COMPUTED_VALUE"""),1)</f>
        <v>1</v>
      </c>
      <c r="C316" s="6"/>
      <c r="D316" s="6"/>
      <c r="E316" s="6"/>
      <c r="F316" s="6"/>
      <c r="G316" s="6"/>
      <c r="H316" s="6"/>
      <c r="I316" s="49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499" t="s">
        <v>18841</v>
      </c>
      <c r="V316" s="499">
        <v>12252</v>
      </c>
    </row>
    <row r="317" spans="1:22" ht="15">
      <c r="A317" s="6"/>
      <c r="B317" s="6">
        <f ca="1">IFERROR(__xludf.DUMMYFUNCTION("""COMPUTED_VALUE"""),1)</f>
        <v>1</v>
      </c>
      <c r="C317" s="6"/>
      <c r="D317" s="6"/>
      <c r="E317" s="6"/>
      <c r="F317" s="6"/>
      <c r="G317" s="6"/>
      <c r="H317" s="6"/>
      <c r="I317" s="49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499" t="s">
        <v>18842</v>
      </c>
      <c r="V317" s="499">
        <v>14298</v>
      </c>
    </row>
    <row r="318" spans="1:22" ht="15">
      <c r="A318" s="6"/>
      <c r="B318" s="6">
        <f ca="1">IFERROR(__xludf.DUMMYFUNCTION("""COMPUTED_VALUE"""),1)</f>
        <v>1</v>
      </c>
      <c r="C318" s="6"/>
      <c r="D318" s="6"/>
      <c r="E318" s="6"/>
      <c r="F318" s="6"/>
      <c r="G318" s="6"/>
      <c r="H318" s="6"/>
      <c r="I318" s="49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499" t="s">
        <v>18843</v>
      </c>
      <c r="V318" s="499">
        <v>12237</v>
      </c>
    </row>
    <row r="319" spans="1:22" ht="15">
      <c r="A319" s="6"/>
      <c r="B319" s="6">
        <f ca="1">IFERROR(__xludf.DUMMYFUNCTION("""COMPUTED_VALUE"""),1)</f>
        <v>1</v>
      </c>
      <c r="C319" s="6"/>
      <c r="D319" s="6"/>
      <c r="E319" s="6"/>
      <c r="F319" s="6"/>
      <c r="G319" s="6"/>
      <c r="H319" s="6"/>
      <c r="I319" s="49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499" t="s">
        <v>18844</v>
      </c>
      <c r="V319" s="499">
        <v>10795</v>
      </c>
    </row>
    <row r="320" spans="1:22" ht="15">
      <c r="A320" s="6"/>
      <c r="B320" s="6">
        <f ca="1">IFERROR(__xludf.DUMMYFUNCTION("""COMPUTED_VALUE"""),1)</f>
        <v>1</v>
      </c>
      <c r="C320" s="6"/>
      <c r="D320" s="6"/>
      <c r="E320" s="6"/>
      <c r="F320" s="6"/>
      <c r="G320" s="6"/>
      <c r="H320" s="6"/>
      <c r="I320" s="49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499" t="s">
        <v>18845</v>
      </c>
      <c r="V320" s="499">
        <v>12225</v>
      </c>
    </row>
    <row r="321" spans="1:22" ht="15">
      <c r="A321" s="6"/>
      <c r="B321" s="6">
        <f ca="1">IFERROR(__xludf.DUMMYFUNCTION("""COMPUTED_VALUE"""),1)</f>
        <v>1</v>
      </c>
      <c r="C321" s="6"/>
      <c r="D321" s="6"/>
      <c r="E321" s="6"/>
      <c r="F321" s="6"/>
      <c r="G321" s="6"/>
      <c r="H321" s="6"/>
      <c r="I321" s="49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499" t="s">
        <v>18846</v>
      </c>
      <c r="V321" s="499">
        <v>12156</v>
      </c>
    </row>
    <row r="322" spans="1:22" ht="15">
      <c r="A322" s="6"/>
      <c r="B322" s="6">
        <f ca="1">IFERROR(__xludf.DUMMYFUNCTION("""COMPUTED_VALUE"""),1)</f>
        <v>1</v>
      </c>
      <c r="C322" s="6"/>
      <c r="D322" s="6"/>
      <c r="E322" s="6"/>
      <c r="F322" s="6"/>
      <c r="G322" s="6"/>
      <c r="H322" s="6"/>
      <c r="I322" s="49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499" t="s">
        <v>18847</v>
      </c>
      <c r="V322" s="499">
        <v>12160</v>
      </c>
    </row>
    <row r="323" spans="1:22" ht="15">
      <c r="A323" s="6"/>
      <c r="B323" s="6">
        <f ca="1">IFERROR(__xludf.DUMMYFUNCTION("""COMPUTED_VALUE"""),1)</f>
        <v>1</v>
      </c>
      <c r="C323" s="6"/>
      <c r="D323" s="6"/>
      <c r="E323" s="6"/>
      <c r="F323" s="6"/>
      <c r="G323" s="6"/>
      <c r="H323" s="6"/>
      <c r="I323" s="49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499" t="s">
        <v>18848</v>
      </c>
      <c r="V323" s="499">
        <v>11877</v>
      </c>
    </row>
    <row r="324" spans="1:22" ht="15">
      <c r="A324" s="6"/>
      <c r="B324" s="6">
        <f ca="1">IFERROR(__xludf.DUMMYFUNCTION("""COMPUTED_VALUE"""),1)</f>
        <v>1</v>
      </c>
      <c r="C324" s="6"/>
      <c r="D324" s="6"/>
      <c r="E324" s="6"/>
      <c r="F324" s="6"/>
      <c r="G324" s="6"/>
      <c r="H324" s="6"/>
      <c r="I324" s="49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499" t="s">
        <v>18849</v>
      </c>
      <c r="V324" s="499">
        <v>12693</v>
      </c>
    </row>
    <row r="325" spans="1:22" ht="15">
      <c r="A325" s="6"/>
      <c r="B325" s="6">
        <f ca="1">IFERROR(__xludf.DUMMYFUNCTION("""COMPUTED_VALUE"""),1)</f>
        <v>1</v>
      </c>
      <c r="C325" s="6"/>
      <c r="D325" s="6"/>
      <c r="E325" s="6"/>
      <c r="F325" s="6"/>
      <c r="G325" s="6"/>
      <c r="H325" s="6"/>
      <c r="I325" s="49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499" t="s">
        <v>18850</v>
      </c>
      <c r="V325" s="499">
        <v>12070</v>
      </c>
    </row>
    <row r="326" spans="1:22" ht="15">
      <c r="A326" s="6"/>
      <c r="B326" s="6">
        <f ca="1">IFERROR(__xludf.DUMMYFUNCTION("""COMPUTED_VALUE"""),1)</f>
        <v>1</v>
      </c>
      <c r="C326" s="6"/>
      <c r="D326" s="6"/>
      <c r="E326" s="6"/>
      <c r="F326" s="6"/>
      <c r="G326" s="6"/>
      <c r="H326" s="6"/>
      <c r="I326" s="49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499" t="s">
        <v>18851</v>
      </c>
      <c r="V326" s="499">
        <v>986</v>
      </c>
    </row>
    <row r="327" spans="1:22" ht="15">
      <c r="A327" s="6"/>
      <c r="B327" s="6">
        <f ca="1">IFERROR(__xludf.DUMMYFUNCTION("""COMPUTED_VALUE"""),1)</f>
        <v>1</v>
      </c>
      <c r="C327" s="6"/>
      <c r="D327" s="6"/>
      <c r="E327" s="6"/>
      <c r="F327" s="6"/>
      <c r="G327" s="6"/>
      <c r="H327" s="6"/>
      <c r="I327" s="49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499" t="s">
        <v>18852</v>
      </c>
      <c r="V327" s="499">
        <v>12157</v>
      </c>
    </row>
    <row r="328" spans="1:22" ht="15">
      <c r="A328" s="6"/>
      <c r="B328" s="6">
        <f ca="1">IFERROR(__xludf.DUMMYFUNCTION("""COMPUTED_VALUE"""),1)</f>
        <v>1</v>
      </c>
      <c r="C328" s="6"/>
      <c r="D328" s="6"/>
      <c r="E328" s="6"/>
      <c r="F328" s="6"/>
      <c r="G328" s="6"/>
      <c r="H328" s="6"/>
      <c r="I328" s="49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499" t="s">
        <v>18853</v>
      </c>
      <c r="V328" s="499">
        <v>11812</v>
      </c>
    </row>
    <row r="329" spans="1:22" ht="15">
      <c r="A329" s="6"/>
      <c r="B329" s="6">
        <f ca="1">IFERROR(__xludf.DUMMYFUNCTION("""COMPUTED_VALUE"""),1)</f>
        <v>1</v>
      </c>
      <c r="C329" s="6"/>
      <c r="D329" s="6"/>
      <c r="E329" s="6"/>
      <c r="F329" s="6"/>
      <c r="G329" s="6"/>
      <c r="H329" s="6"/>
      <c r="I329" s="49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499" t="s">
        <v>18854</v>
      </c>
      <c r="V329" s="499">
        <v>6675</v>
      </c>
    </row>
    <row r="330" spans="1:22" ht="15">
      <c r="A330" s="6"/>
      <c r="B330" s="6">
        <f ca="1">IFERROR(__xludf.DUMMYFUNCTION("""COMPUTED_VALUE"""),1)</f>
        <v>1</v>
      </c>
      <c r="C330" s="6"/>
      <c r="D330" s="6"/>
      <c r="E330" s="6"/>
      <c r="F330" s="6"/>
      <c r="G330" s="6"/>
      <c r="H330" s="6"/>
      <c r="I330" s="49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499" t="s">
        <v>18855</v>
      </c>
      <c r="V330" s="499">
        <v>11823</v>
      </c>
    </row>
    <row r="331" spans="1:22" ht="15">
      <c r="A331" s="6"/>
      <c r="B331" s="6">
        <f ca="1">IFERROR(__xludf.DUMMYFUNCTION("""COMPUTED_VALUE"""),1)</f>
        <v>1</v>
      </c>
      <c r="C331" s="6"/>
      <c r="D331" s="6"/>
      <c r="E331" s="6"/>
      <c r="F331" s="6"/>
      <c r="G331" s="6"/>
      <c r="H331" s="6"/>
      <c r="I331" s="49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499" t="s">
        <v>18856</v>
      </c>
      <c r="V331" s="499">
        <v>11824</v>
      </c>
    </row>
    <row r="332" spans="1:22" ht="15">
      <c r="A332" s="6"/>
      <c r="B332" s="6">
        <f ca="1">IFERROR(__xludf.DUMMYFUNCTION("""COMPUTED_VALUE"""),1)</f>
        <v>1</v>
      </c>
      <c r="C332" s="6"/>
      <c r="D332" s="6"/>
      <c r="E332" s="6"/>
      <c r="F332" s="6"/>
      <c r="G332" s="6"/>
      <c r="H332" s="6"/>
      <c r="I332" s="49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499" t="s">
        <v>18857</v>
      </c>
      <c r="V332" s="499">
        <v>6947</v>
      </c>
    </row>
    <row r="333" spans="1:22" ht="15">
      <c r="A333" s="6"/>
      <c r="B333" s="6">
        <f ca="1">IFERROR(__xludf.DUMMYFUNCTION("""COMPUTED_VALUE"""),1)</f>
        <v>1</v>
      </c>
      <c r="C333" s="6"/>
      <c r="D333" s="6"/>
      <c r="E333" s="6"/>
      <c r="F333" s="6"/>
      <c r="G333" s="6"/>
      <c r="H333" s="6"/>
      <c r="I333" s="49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499" t="s">
        <v>18858</v>
      </c>
      <c r="V333" s="499">
        <v>11822</v>
      </c>
    </row>
    <row r="334" spans="1:22" ht="15">
      <c r="A334" s="6"/>
      <c r="B334" s="6">
        <f ca="1">IFERROR(__xludf.DUMMYFUNCTION("""COMPUTED_VALUE"""),1)</f>
        <v>1</v>
      </c>
      <c r="C334" s="6"/>
      <c r="D334" s="6"/>
      <c r="E334" s="6"/>
      <c r="F334" s="6"/>
      <c r="G334" s="6"/>
      <c r="H334" s="6"/>
      <c r="I334" s="49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499" t="s">
        <v>18859</v>
      </c>
      <c r="V334" s="499">
        <v>12077</v>
      </c>
    </row>
    <row r="335" spans="1:22" ht="15">
      <c r="A335" s="6"/>
      <c r="B335" s="6">
        <f ca="1">IFERROR(__xludf.DUMMYFUNCTION("""COMPUTED_VALUE"""),1)</f>
        <v>1</v>
      </c>
      <c r="C335" s="6"/>
      <c r="D335" s="6"/>
      <c r="E335" s="6"/>
      <c r="F335" s="6"/>
      <c r="G335" s="6"/>
      <c r="H335" s="6"/>
      <c r="I335" s="49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499" t="s">
        <v>18860</v>
      </c>
      <c r="V335" s="499">
        <v>13942</v>
      </c>
    </row>
    <row r="336" spans="1:22" ht="15">
      <c r="A336" s="6"/>
      <c r="B336" s="6">
        <f ca="1">IFERROR(__xludf.DUMMYFUNCTION("""COMPUTED_VALUE"""),1)</f>
        <v>1</v>
      </c>
      <c r="C336" s="6"/>
      <c r="D336" s="6"/>
      <c r="E336" s="6"/>
      <c r="F336" s="6"/>
      <c r="G336" s="6"/>
      <c r="H336" s="6"/>
      <c r="I336" s="49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499" t="s">
        <v>18861</v>
      </c>
      <c r="V336" s="499">
        <v>11779</v>
      </c>
    </row>
    <row r="337" spans="1:22" ht="15">
      <c r="A337" s="6"/>
      <c r="B337" s="6">
        <f ca="1">IFERROR(__xludf.DUMMYFUNCTION("""COMPUTED_VALUE"""),1)</f>
        <v>1</v>
      </c>
      <c r="C337" s="6"/>
      <c r="D337" s="6"/>
      <c r="E337" s="6"/>
      <c r="F337" s="6"/>
      <c r="G337" s="6"/>
      <c r="H337" s="6"/>
      <c r="I337" s="49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499" t="s">
        <v>18862</v>
      </c>
      <c r="V337" s="499">
        <v>12015</v>
      </c>
    </row>
    <row r="338" spans="1:22" ht="15">
      <c r="A338" s="6"/>
      <c r="B338" s="6">
        <f ca="1">IFERROR(__xludf.DUMMYFUNCTION("""COMPUTED_VALUE"""),1)</f>
        <v>1</v>
      </c>
      <c r="C338" s="6"/>
      <c r="D338" s="6"/>
      <c r="E338" s="6"/>
      <c r="F338" s="6"/>
      <c r="G338" s="6"/>
      <c r="H338" s="6"/>
      <c r="I338" s="49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499" t="s">
        <v>18863</v>
      </c>
      <c r="V338" s="499">
        <v>11814</v>
      </c>
    </row>
    <row r="339" spans="1:22" ht="15">
      <c r="A339" s="6"/>
      <c r="B339" s="6">
        <f ca="1">IFERROR(__xludf.DUMMYFUNCTION("""COMPUTED_VALUE"""),1)</f>
        <v>1</v>
      </c>
      <c r="C339" s="6"/>
      <c r="D339" s="6"/>
      <c r="E339" s="6"/>
      <c r="F339" s="6"/>
      <c r="G339" s="6"/>
      <c r="H339" s="6"/>
      <c r="I339" s="49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499" t="s">
        <v>18864</v>
      </c>
      <c r="V339" s="499">
        <v>14149</v>
      </c>
    </row>
    <row r="340" spans="1:22" ht="15">
      <c r="A340" s="6"/>
      <c r="B340" s="6">
        <f ca="1">IFERROR(__xludf.DUMMYFUNCTION("""COMPUTED_VALUE"""),1)</f>
        <v>1</v>
      </c>
      <c r="C340" s="6"/>
      <c r="D340" s="6"/>
      <c r="E340" s="6"/>
      <c r="F340" s="6"/>
      <c r="G340" s="6"/>
      <c r="H340" s="6"/>
      <c r="I340" s="49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499" t="s">
        <v>18865</v>
      </c>
      <c r="V340" s="499">
        <v>11704</v>
      </c>
    </row>
    <row r="341" spans="1:22" ht="15">
      <c r="A341" s="6"/>
      <c r="B341" s="6">
        <f ca="1">IFERROR(__xludf.DUMMYFUNCTION("""COMPUTED_VALUE"""),1)</f>
        <v>1</v>
      </c>
      <c r="C341" s="6"/>
      <c r="D341" s="6"/>
      <c r="E341" s="6"/>
      <c r="F341" s="6"/>
      <c r="G341" s="6"/>
      <c r="H341" s="6"/>
      <c r="I341" s="49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499" t="s">
        <v>18866</v>
      </c>
      <c r="V341" s="499">
        <v>7862</v>
      </c>
    </row>
    <row r="342" spans="1:22" ht="15">
      <c r="A342" s="6"/>
      <c r="B342" s="6">
        <f ca="1">IFERROR(__xludf.DUMMYFUNCTION("""COMPUTED_VALUE"""),1)</f>
        <v>1</v>
      </c>
      <c r="C342" s="6"/>
      <c r="D342" s="6"/>
      <c r="E342" s="6"/>
      <c r="F342" s="6"/>
      <c r="G342" s="6"/>
      <c r="H342" s="6"/>
      <c r="I342" s="49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499" t="s">
        <v>18867</v>
      </c>
      <c r="V342" s="499">
        <v>11706</v>
      </c>
    </row>
    <row r="343" spans="1:22" ht="15">
      <c r="A343" s="6"/>
      <c r="B343" s="6">
        <f ca="1">IFERROR(__xludf.DUMMYFUNCTION("""COMPUTED_VALUE"""),1)</f>
        <v>1</v>
      </c>
      <c r="C343" s="6"/>
      <c r="D343" s="6"/>
      <c r="E343" s="6"/>
      <c r="F343" s="6"/>
      <c r="G343" s="6"/>
      <c r="H343" s="6"/>
      <c r="I343" s="49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499" t="s">
        <v>18868</v>
      </c>
      <c r="V343" s="499">
        <v>6675</v>
      </c>
    </row>
    <row r="344" spans="1:22" ht="15">
      <c r="A344" s="6"/>
      <c r="B344" s="6">
        <f ca="1">IFERROR(__xludf.DUMMYFUNCTION("""COMPUTED_VALUE"""),1)</f>
        <v>1</v>
      </c>
      <c r="C344" s="6"/>
      <c r="D344" s="6"/>
      <c r="E344" s="6"/>
      <c r="F344" s="6"/>
      <c r="G344" s="6"/>
      <c r="H344" s="6"/>
      <c r="I344" s="49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499" t="s">
        <v>18869</v>
      </c>
      <c r="V344" s="499">
        <v>11560</v>
      </c>
    </row>
    <row r="345" spans="1:22" ht="15">
      <c r="A345" s="6"/>
      <c r="B345" s="6">
        <f ca="1">IFERROR(__xludf.DUMMYFUNCTION("""COMPUTED_VALUE"""),1)</f>
        <v>1</v>
      </c>
      <c r="C345" s="6"/>
      <c r="D345" s="6"/>
      <c r="E345" s="6"/>
      <c r="F345" s="6"/>
      <c r="G345" s="6"/>
      <c r="H345" s="6"/>
      <c r="I345" s="49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499" t="s">
        <v>18870</v>
      </c>
      <c r="V345" s="499">
        <v>11265</v>
      </c>
    </row>
    <row r="346" spans="1:22" ht="15">
      <c r="A346" s="6"/>
      <c r="B346" s="6">
        <f ca="1">IFERROR(__xludf.DUMMYFUNCTION("""COMPUTED_VALUE"""),1)</f>
        <v>1</v>
      </c>
      <c r="C346" s="6"/>
      <c r="D346" s="6"/>
      <c r="E346" s="6"/>
      <c r="F346" s="6"/>
      <c r="G346" s="6"/>
      <c r="H346" s="6"/>
      <c r="I346" s="49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499" t="s">
        <v>18871</v>
      </c>
      <c r="V346" s="499">
        <v>6924</v>
      </c>
    </row>
    <row r="347" spans="1:22" ht="15">
      <c r="A347" s="6"/>
      <c r="B347" s="6">
        <f ca="1">IFERROR(__xludf.DUMMYFUNCTION("""COMPUTED_VALUE"""),1)</f>
        <v>1</v>
      </c>
      <c r="C347" s="6"/>
      <c r="D347" s="6"/>
      <c r="E347" s="6"/>
      <c r="F347" s="6"/>
      <c r="G347" s="6"/>
      <c r="H347" s="6"/>
      <c r="I347" s="49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499" t="s">
        <v>18872</v>
      </c>
      <c r="V347" s="499">
        <v>13964</v>
      </c>
    </row>
    <row r="348" spans="1:22" ht="15">
      <c r="A348" s="6"/>
      <c r="B348" s="6">
        <f ca="1">IFERROR(__xludf.DUMMYFUNCTION("""COMPUTED_VALUE"""),1)</f>
        <v>1</v>
      </c>
      <c r="C348" s="6"/>
      <c r="D348" s="6"/>
      <c r="E348" s="6"/>
      <c r="F348" s="6"/>
      <c r="G348" s="6"/>
      <c r="H348" s="6"/>
      <c r="I348" s="49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499" t="s">
        <v>18873</v>
      </c>
      <c r="V348" s="499">
        <v>11297</v>
      </c>
    </row>
    <row r="349" spans="1:22" ht="15">
      <c r="A349" s="6"/>
      <c r="B349" s="6">
        <f ca="1">IFERROR(__xludf.DUMMYFUNCTION("""COMPUTED_VALUE"""),1)</f>
        <v>1</v>
      </c>
      <c r="C349" s="6"/>
      <c r="D349" s="6"/>
      <c r="E349" s="6"/>
      <c r="F349" s="6"/>
      <c r="G349" s="6"/>
      <c r="H349" s="6"/>
      <c r="I349" s="49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499" t="s">
        <v>18874</v>
      </c>
      <c r="V349" s="499">
        <v>14278</v>
      </c>
    </row>
    <row r="350" spans="1:22" ht="15">
      <c r="A350" s="6"/>
      <c r="B350" s="6">
        <f ca="1">IFERROR(__xludf.DUMMYFUNCTION("""COMPUTED_VALUE"""),1)</f>
        <v>1</v>
      </c>
      <c r="C350" s="6"/>
      <c r="D350" s="6"/>
      <c r="E350" s="6"/>
      <c r="F350" s="6"/>
      <c r="G350" s="6"/>
      <c r="H350" s="6"/>
      <c r="I350" s="49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499" t="s">
        <v>18875</v>
      </c>
      <c r="V350" s="499">
        <v>10959</v>
      </c>
    </row>
    <row r="351" spans="1:22" ht="15">
      <c r="A351" s="6"/>
      <c r="B351" s="6">
        <f ca="1">IFERROR(__xludf.DUMMYFUNCTION("""COMPUTED_VALUE"""),1)</f>
        <v>1</v>
      </c>
      <c r="C351" s="6"/>
      <c r="D351" s="6"/>
      <c r="E351" s="6"/>
      <c r="F351" s="6"/>
      <c r="G351" s="6"/>
      <c r="H351" s="6"/>
      <c r="I351" s="49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499" t="s">
        <v>18876</v>
      </c>
      <c r="V351" s="499">
        <v>10612</v>
      </c>
    </row>
    <row r="352" spans="1:22" ht="15">
      <c r="A352" s="6"/>
      <c r="B352" s="6">
        <f ca="1">IFERROR(__xludf.DUMMYFUNCTION("""COMPUTED_VALUE"""),1)</f>
        <v>1</v>
      </c>
      <c r="C352" s="6"/>
      <c r="D352" s="6"/>
      <c r="E352" s="6"/>
      <c r="F352" s="6"/>
      <c r="G352" s="6"/>
      <c r="H352" s="6"/>
      <c r="I352" s="49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499" t="s">
        <v>18877</v>
      </c>
      <c r="V352" s="499">
        <v>6671</v>
      </c>
    </row>
    <row r="353" spans="1:22" ht="15">
      <c r="A353" s="6"/>
      <c r="B353" s="6">
        <f ca="1">IFERROR(__xludf.DUMMYFUNCTION("""COMPUTED_VALUE"""),1)</f>
        <v>1</v>
      </c>
      <c r="C353" s="6"/>
      <c r="D353" s="6"/>
      <c r="E353" s="6"/>
      <c r="F353" s="6"/>
      <c r="G353" s="6"/>
      <c r="H353" s="6"/>
      <c r="I353" s="49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499" t="s">
        <v>18878</v>
      </c>
      <c r="V353" s="499">
        <v>11047</v>
      </c>
    </row>
    <row r="354" spans="1:22" ht="15">
      <c r="A354" s="6"/>
      <c r="B354" s="6">
        <f ca="1">IFERROR(__xludf.DUMMYFUNCTION("""COMPUTED_VALUE"""),1)</f>
        <v>1</v>
      </c>
      <c r="C354" s="6"/>
      <c r="D354" s="6"/>
      <c r="E354" s="6"/>
      <c r="F354" s="6"/>
      <c r="G354" s="6"/>
      <c r="H354" s="6"/>
      <c r="I354" s="49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499" t="s">
        <v>18879</v>
      </c>
      <c r="V354" s="499">
        <v>11052</v>
      </c>
    </row>
    <row r="355" spans="1:22" ht="15">
      <c r="A355" s="6"/>
      <c r="B355" s="6">
        <f ca="1">IFERROR(__xludf.DUMMYFUNCTION("""COMPUTED_VALUE"""),1)</f>
        <v>1</v>
      </c>
      <c r="C355" s="6"/>
      <c r="D355" s="6"/>
      <c r="E355" s="6"/>
      <c r="F355" s="6"/>
      <c r="G355" s="6"/>
      <c r="H355" s="6"/>
      <c r="I355" s="49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499" t="s">
        <v>18880</v>
      </c>
      <c r="V355" s="499">
        <v>13337</v>
      </c>
    </row>
    <row r="356" spans="1:22" ht="15">
      <c r="A356" s="6"/>
      <c r="B356" s="6">
        <f ca="1">IFERROR(__xludf.DUMMYFUNCTION("""COMPUTED_VALUE"""),1)</f>
        <v>1</v>
      </c>
      <c r="C356" s="6"/>
      <c r="D356" s="6"/>
      <c r="E356" s="6"/>
      <c r="F356" s="6"/>
      <c r="G356" s="6"/>
      <c r="H356" s="6"/>
      <c r="I356" s="49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499" t="s">
        <v>18881</v>
      </c>
      <c r="V356" s="499">
        <v>10250</v>
      </c>
    </row>
    <row r="357" spans="1:22" ht="15">
      <c r="A357" s="6"/>
      <c r="B357" s="6">
        <f ca="1">IFERROR(__xludf.DUMMYFUNCTION("""COMPUTED_VALUE"""),1)</f>
        <v>1</v>
      </c>
      <c r="C357" s="6"/>
      <c r="D357" s="6"/>
      <c r="E357" s="6"/>
      <c r="F357" s="6"/>
      <c r="G357" s="6"/>
      <c r="H357" s="6"/>
      <c r="I357" s="49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499" t="s">
        <v>18882</v>
      </c>
      <c r="V357" s="499">
        <v>9682</v>
      </c>
    </row>
    <row r="358" spans="1:22" ht="15">
      <c r="A358" s="6"/>
      <c r="B358" s="6">
        <f ca="1">IFERROR(__xludf.DUMMYFUNCTION("""COMPUTED_VALUE"""),1)</f>
        <v>1</v>
      </c>
      <c r="C358" s="6"/>
      <c r="D358" s="6"/>
      <c r="E358" s="6"/>
      <c r="F358" s="6"/>
      <c r="G358" s="6"/>
      <c r="H358" s="6"/>
      <c r="I358" s="49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499" t="s">
        <v>18883</v>
      </c>
      <c r="V358" s="499">
        <v>9700</v>
      </c>
    </row>
    <row r="359" spans="1:22" ht="15">
      <c r="A359" s="6"/>
      <c r="B359" s="6">
        <f ca="1">IFERROR(__xludf.DUMMYFUNCTION("""COMPUTED_VALUE"""),1)</f>
        <v>1</v>
      </c>
      <c r="C359" s="6"/>
      <c r="D359" s="6"/>
      <c r="E359" s="6"/>
      <c r="F359" s="6"/>
      <c r="G359" s="6"/>
      <c r="H359" s="6"/>
      <c r="I359" s="49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499" t="s">
        <v>18884</v>
      </c>
      <c r="V359" s="499">
        <v>10205</v>
      </c>
    </row>
    <row r="360" spans="1:22" ht="15">
      <c r="A360" s="6"/>
      <c r="B360" s="6">
        <f ca="1">IFERROR(__xludf.DUMMYFUNCTION("""COMPUTED_VALUE"""),1)</f>
        <v>1</v>
      </c>
      <c r="C360" s="6"/>
      <c r="D360" s="6"/>
      <c r="E360" s="6"/>
      <c r="F360" s="6"/>
      <c r="G360" s="6"/>
      <c r="H360" s="6"/>
      <c r="I360" s="49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499" t="s">
        <v>18885</v>
      </c>
      <c r="V360" s="499">
        <v>12148</v>
      </c>
    </row>
    <row r="361" spans="1:22" ht="15">
      <c r="A361" s="6"/>
      <c r="B361" s="6">
        <f ca="1">IFERROR(__xludf.DUMMYFUNCTION("""COMPUTED_VALUE"""),1)</f>
        <v>1</v>
      </c>
      <c r="C361" s="6"/>
      <c r="D361" s="6"/>
      <c r="E361" s="6"/>
      <c r="F361" s="6"/>
      <c r="G361" s="6"/>
      <c r="H361" s="6"/>
      <c r="I361" s="49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499" t="s">
        <v>18886</v>
      </c>
      <c r="V361" s="499">
        <v>10786</v>
      </c>
    </row>
    <row r="362" spans="1:22" ht="15">
      <c r="A362" s="6"/>
      <c r="B362" s="6">
        <f ca="1">IFERROR(__xludf.DUMMYFUNCTION("""COMPUTED_VALUE"""),1)</f>
        <v>1</v>
      </c>
      <c r="C362" s="6"/>
      <c r="D362" s="6"/>
      <c r="E362" s="6"/>
      <c r="F362" s="6"/>
      <c r="G362" s="6"/>
      <c r="H362" s="6"/>
      <c r="I362" s="49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499" t="s">
        <v>18887</v>
      </c>
      <c r="V362" s="499">
        <v>6875</v>
      </c>
    </row>
    <row r="363" spans="1:22" ht="15">
      <c r="A363" s="6"/>
      <c r="B363" s="6">
        <f ca="1">IFERROR(__xludf.DUMMYFUNCTION("""COMPUTED_VALUE"""),1)</f>
        <v>1</v>
      </c>
      <c r="C363" s="6"/>
      <c r="D363" s="6"/>
      <c r="E363" s="6"/>
      <c r="F363" s="6"/>
      <c r="G363" s="6"/>
      <c r="H363" s="6"/>
      <c r="I363" s="49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499" t="s">
        <v>18888</v>
      </c>
      <c r="V363" s="499">
        <v>10237</v>
      </c>
    </row>
    <row r="364" spans="1:22" ht="15">
      <c r="A364" s="6"/>
      <c r="B364" s="6">
        <f ca="1">IFERROR(__xludf.DUMMYFUNCTION("""COMPUTED_VALUE"""),1)</f>
        <v>1</v>
      </c>
      <c r="C364" s="6"/>
      <c r="D364" s="6"/>
      <c r="E364" s="6"/>
      <c r="F364" s="6"/>
      <c r="G364" s="6"/>
      <c r="H364" s="6"/>
      <c r="I364" s="49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499" t="s">
        <v>18889</v>
      </c>
      <c r="V364" s="499">
        <v>2345</v>
      </c>
    </row>
    <row r="365" spans="1:22" ht="15">
      <c r="A365" s="6"/>
      <c r="B365" s="6">
        <f ca="1">IFERROR(__xludf.DUMMYFUNCTION("""COMPUTED_VALUE"""),1)</f>
        <v>1</v>
      </c>
      <c r="C365" s="6"/>
      <c r="D365" s="6"/>
      <c r="E365" s="6"/>
      <c r="F365" s="6"/>
      <c r="G365" s="6"/>
      <c r="H365" s="6"/>
      <c r="I365" s="49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499" t="s">
        <v>18890</v>
      </c>
      <c r="V365" s="499">
        <v>7699</v>
      </c>
    </row>
    <row r="366" spans="1:22" ht="15">
      <c r="A366" s="6"/>
      <c r="B366" s="6">
        <f ca="1">IFERROR(__xludf.DUMMYFUNCTION("""COMPUTED_VALUE"""),1)</f>
        <v>1</v>
      </c>
      <c r="C366" s="6"/>
      <c r="D366" s="6"/>
      <c r="E366" s="6"/>
      <c r="F366" s="6"/>
      <c r="G366" s="6"/>
      <c r="H366" s="6"/>
      <c r="I366" s="49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499" t="s">
        <v>18891</v>
      </c>
      <c r="V366" s="499">
        <v>10363</v>
      </c>
    </row>
    <row r="367" spans="1:22" ht="15">
      <c r="A367" s="6"/>
      <c r="B367" s="6">
        <f ca="1">IFERROR(__xludf.DUMMYFUNCTION("""COMPUTED_VALUE"""),1)</f>
        <v>1</v>
      </c>
      <c r="C367" s="6"/>
      <c r="D367" s="6"/>
      <c r="E367" s="6"/>
      <c r="F367" s="6"/>
      <c r="G367" s="6"/>
      <c r="H367" s="6"/>
      <c r="I367" s="49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499" t="s">
        <v>18892</v>
      </c>
      <c r="V367" s="499">
        <v>10685</v>
      </c>
    </row>
    <row r="368" spans="1:22" ht="15">
      <c r="A368" s="6"/>
      <c r="B368" s="6">
        <f ca="1">IFERROR(__xludf.DUMMYFUNCTION("""COMPUTED_VALUE"""),1)</f>
        <v>1</v>
      </c>
      <c r="C368" s="6"/>
      <c r="D368" s="6"/>
      <c r="E368" s="6"/>
      <c r="F368" s="6"/>
      <c r="G368" s="6"/>
      <c r="H368" s="6"/>
      <c r="I368" s="49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499" t="s">
        <v>18893</v>
      </c>
      <c r="V368" s="499">
        <v>10309</v>
      </c>
    </row>
    <row r="369" spans="1:22" ht="15">
      <c r="A369" s="6"/>
      <c r="B369" s="6">
        <f ca="1">IFERROR(__xludf.DUMMYFUNCTION("""COMPUTED_VALUE"""),1)</f>
        <v>1</v>
      </c>
      <c r="C369" s="6"/>
      <c r="D369" s="6"/>
      <c r="E369" s="6"/>
      <c r="F369" s="6"/>
      <c r="G369" s="6"/>
      <c r="H369" s="6"/>
      <c r="I369" s="49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499" t="s">
        <v>18894</v>
      </c>
      <c r="V369" s="499">
        <v>10317</v>
      </c>
    </row>
    <row r="370" spans="1:22" ht="15">
      <c r="A370" s="6"/>
      <c r="B370" s="6">
        <f ca="1">IFERROR(__xludf.DUMMYFUNCTION("""COMPUTED_VALUE"""),1)</f>
        <v>1</v>
      </c>
      <c r="C370" s="6"/>
      <c r="D370" s="6"/>
      <c r="E370" s="6"/>
      <c r="F370" s="6"/>
      <c r="G370" s="6"/>
      <c r="H370" s="6"/>
      <c r="I370" s="49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499" t="s">
        <v>18895</v>
      </c>
      <c r="V370" s="499">
        <v>7010</v>
      </c>
    </row>
    <row r="371" spans="1:22" ht="15">
      <c r="A371" s="6"/>
      <c r="B371" s="6">
        <f ca="1">IFERROR(__xludf.DUMMYFUNCTION("""COMPUTED_VALUE"""),1)</f>
        <v>1</v>
      </c>
      <c r="C371" s="6"/>
      <c r="D371" s="6"/>
      <c r="E371" s="6"/>
      <c r="F371" s="6"/>
      <c r="G371" s="6"/>
      <c r="H371" s="6"/>
      <c r="I371" s="49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499" t="s">
        <v>18896</v>
      </c>
      <c r="V371" s="499">
        <v>10318</v>
      </c>
    </row>
    <row r="372" spans="1:22" ht="15">
      <c r="A372" s="6"/>
      <c r="B372" s="6">
        <f ca="1">IFERROR(__xludf.DUMMYFUNCTION("""COMPUTED_VALUE"""),1)</f>
        <v>1</v>
      </c>
      <c r="C372" s="6"/>
      <c r="D372" s="6"/>
      <c r="E372" s="6"/>
      <c r="F372" s="6"/>
      <c r="G372" s="6"/>
      <c r="H372" s="6"/>
      <c r="I372" s="49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499" t="s">
        <v>18897</v>
      </c>
      <c r="V372" s="499">
        <v>9814</v>
      </c>
    </row>
    <row r="373" spans="1:22" ht="15">
      <c r="A373" s="6"/>
      <c r="B373" s="6">
        <f ca="1">IFERROR(__xludf.DUMMYFUNCTION("""COMPUTED_VALUE"""),1)</f>
        <v>1</v>
      </c>
      <c r="C373" s="6"/>
      <c r="D373" s="6"/>
      <c r="E373" s="6"/>
      <c r="F373" s="6"/>
      <c r="G373" s="6"/>
      <c r="H373" s="6"/>
      <c r="I373" s="49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499" t="s">
        <v>18898</v>
      </c>
      <c r="V373" s="499">
        <v>10987</v>
      </c>
    </row>
    <row r="374" spans="1:22" ht="15">
      <c r="A374" s="6"/>
      <c r="B374" s="6">
        <f ca="1">IFERROR(__xludf.DUMMYFUNCTION("""COMPUTED_VALUE"""),1)</f>
        <v>1</v>
      </c>
      <c r="C374" s="6"/>
      <c r="D374" s="6"/>
      <c r="E374" s="6"/>
      <c r="F374" s="6"/>
      <c r="G374" s="6"/>
      <c r="H374" s="6"/>
      <c r="I374" s="49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499" t="s">
        <v>18899</v>
      </c>
      <c r="V374" s="499">
        <v>10242</v>
      </c>
    </row>
    <row r="375" spans="1:22" ht="15">
      <c r="A375" s="6"/>
      <c r="B375" s="6">
        <f ca="1">IFERROR(__xludf.DUMMYFUNCTION("""COMPUTED_VALUE"""),1)</f>
        <v>1</v>
      </c>
      <c r="C375" s="6"/>
      <c r="D375" s="6"/>
      <c r="E375" s="6"/>
      <c r="F375" s="6"/>
      <c r="G375" s="6"/>
      <c r="H375" s="6"/>
      <c r="I375" s="498"/>
      <c r="J375" s="6"/>
      <c r="K375" s="6"/>
      <c r="L375" s="6"/>
      <c r="M375" s="6"/>
      <c r="N375" s="6"/>
      <c r="O375" s="6"/>
      <c r="P375" s="6"/>
      <c r="Q375" s="6"/>
      <c r="R375" s="570" t="s">
        <v>18900</v>
      </c>
      <c r="S375" s="565"/>
      <c r="T375" s="565"/>
      <c r="U375" s="499" t="s">
        <v>18901</v>
      </c>
      <c r="V375" s="499">
        <v>7100</v>
      </c>
    </row>
    <row r="376" spans="1:22" ht="15">
      <c r="A376" s="6"/>
      <c r="B376" s="6">
        <f ca="1">IFERROR(__xludf.DUMMYFUNCTION("""COMPUTED_VALUE"""),1)</f>
        <v>1</v>
      </c>
      <c r="C376" s="6"/>
      <c r="D376" s="6"/>
      <c r="E376" s="6"/>
      <c r="F376" s="6"/>
      <c r="G376" s="6"/>
      <c r="H376" s="6"/>
      <c r="I376" s="498"/>
      <c r="J376" s="6"/>
      <c r="K376" s="6"/>
      <c r="L376" s="6"/>
      <c r="M376" s="6"/>
      <c r="N376" s="6"/>
      <c r="O376" s="6"/>
      <c r="P376" s="6"/>
      <c r="Q376" s="6"/>
      <c r="R376" s="6" t="s">
        <v>18902</v>
      </c>
      <c r="S376" s="6">
        <v>9067</v>
      </c>
      <c r="T376" s="6"/>
      <c r="U376" s="499" t="s">
        <v>18903</v>
      </c>
      <c r="V376" s="499">
        <v>10424</v>
      </c>
    </row>
    <row r="377" spans="1:22" ht="15">
      <c r="A377" s="6"/>
      <c r="B377" s="6">
        <f ca="1">IFERROR(__xludf.DUMMYFUNCTION("""COMPUTED_VALUE"""),1)</f>
        <v>1</v>
      </c>
      <c r="C377" s="6"/>
      <c r="D377" s="6"/>
      <c r="E377" s="6"/>
      <c r="F377" s="6"/>
      <c r="G377" s="6"/>
      <c r="H377" s="6"/>
      <c r="I377" s="498"/>
      <c r="J377" s="6"/>
      <c r="K377" s="6"/>
      <c r="L377" s="6"/>
      <c r="M377" s="6"/>
      <c r="N377" s="6"/>
      <c r="O377" s="6"/>
      <c r="P377" s="6"/>
      <c r="Q377" s="6"/>
      <c r="R377" s="6" t="s">
        <v>18904</v>
      </c>
      <c r="S377" s="6"/>
      <c r="T377" s="6"/>
      <c r="U377" s="499" t="s">
        <v>18905</v>
      </c>
      <c r="V377" s="499">
        <v>10201</v>
      </c>
    </row>
    <row r="378" spans="1:22" ht="15">
      <c r="A378" s="6"/>
      <c r="B378" s="6">
        <f ca="1">IFERROR(__xludf.DUMMYFUNCTION("""COMPUTED_VALUE"""),1)</f>
        <v>1</v>
      </c>
      <c r="C378" s="6"/>
      <c r="D378" s="6"/>
      <c r="E378" s="6"/>
      <c r="F378" s="6"/>
      <c r="G378" s="6"/>
      <c r="H378" s="6"/>
      <c r="I378" s="498"/>
      <c r="J378" s="6"/>
      <c r="K378" s="6"/>
      <c r="L378" s="6"/>
      <c r="M378" s="6"/>
      <c r="N378" s="6"/>
      <c r="O378" s="6"/>
      <c r="P378" s="6"/>
      <c r="Q378" s="6"/>
      <c r="R378" s="6" t="s">
        <v>18906</v>
      </c>
      <c r="S378" s="6">
        <v>6675</v>
      </c>
      <c r="T378" s="6"/>
      <c r="U378" s="499" t="s">
        <v>18907</v>
      </c>
      <c r="V378" s="499">
        <v>9586</v>
      </c>
    </row>
    <row r="379" spans="1:22" ht="15">
      <c r="A379" s="6"/>
      <c r="B379" s="6">
        <f ca="1">IFERROR(__xludf.DUMMYFUNCTION("""COMPUTED_VALUE"""),1)</f>
        <v>1</v>
      </c>
      <c r="C379" s="6"/>
      <c r="D379" s="6"/>
      <c r="E379" s="6"/>
      <c r="F379" s="6"/>
      <c r="G379" s="6"/>
      <c r="H379" s="6"/>
      <c r="I379" s="498"/>
      <c r="J379" s="6"/>
      <c r="K379" s="6"/>
      <c r="L379" s="6"/>
      <c r="M379" s="6"/>
      <c r="N379" s="6"/>
      <c r="O379" s="6"/>
      <c r="P379" s="6"/>
      <c r="Q379" s="6"/>
      <c r="R379" s="6" t="s">
        <v>18908</v>
      </c>
      <c r="S379" s="6">
        <v>2345</v>
      </c>
      <c r="T379" s="6"/>
      <c r="U379" s="499" t="s">
        <v>18909</v>
      </c>
      <c r="V379" s="499">
        <v>9813</v>
      </c>
    </row>
    <row r="380" spans="1:22" ht="15">
      <c r="A380" s="6"/>
      <c r="B380" s="6">
        <f ca="1">IFERROR(__xludf.DUMMYFUNCTION("""COMPUTED_VALUE"""),1)</f>
        <v>1</v>
      </c>
      <c r="C380" s="6"/>
      <c r="D380" s="6"/>
      <c r="E380" s="6"/>
      <c r="F380" s="6"/>
      <c r="G380" s="6"/>
      <c r="H380" s="6"/>
      <c r="I380" s="498"/>
      <c r="J380" s="6"/>
      <c r="K380" s="6"/>
      <c r="L380" s="6"/>
      <c r="M380" s="6"/>
      <c r="N380" s="6"/>
      <c r="O380" s="6"/>
      <c r="P380" s="6"/>
      <c r="Q380" s="6"/>
      <c r="R380" s="6" t="s">
        <v>18910</v>
      </c>
      <c r="S380" s="6">
        <v>6675</v>
      </c>
      <c r="T380" s="6"/>
      <c r="U380" s="499" t="s">
        <v>18911</v>
      </c>
      <c r="V380" s="499">
        <v>9796</v>
      </c>
    </row>
    <row r="381" spans="1:22" ht="15">
      <c r="A381" s="6"/>
      <c r="B381" s="6">
        <f ca="1">IFERROR(__xludf.DUMMYFUNCTION("""COMPUTED_VALUE"""),1)</f>
        <v>1</v>
      </c>
      <c r="C381" s="6"/>
      <c r="D381" s="6"/>
      <c r="E381" s="6"/>
      <c r="F381" s="6"/>
      <c r="G381" s="6"/>
      <c r="H381" s="6"/>
      <c r="I381" s="498"/>
      <c r="J381" s="6"/>
      <c r="K381" s="6"/>
      <c r="L381" s="6"/>
      <c r="M381" s="6"/>
      <c r="N381" s="6"/>
      <c r="O381" s="6"/>
      <c r="P381" s="6"/>
      <c r="Q381" s="6"/>
      <c r="R381" s="6" t="s">
        <v>18912</v>
      </c>
      <c r="S381" s="6">
        <v>6675</v>
      </c>
      <c r="T381" s="6"/>
      <c r="U381" s="499" t="s">
        <v>18913</v>
      </c>
      <c r="V381" s="499">
        <v>11267</v>
      </c>
    </row>
    <row r="382" spans="1:22" ht="15">
      <c r="A382" s="6"/>
      <c r="B382" s="6">
        <f ca="1">IFERROR(__xludf.DUMMYFUNCTION("""COMPUTED_VALUE"""),1)</f>
        <v>1</v>
      </c>
      <c r="C382" s="6"/>
      <c r="D382" s="6"/>
      <c r="E382" s="6"/>
      <c r="F382" s="6"/>
      <c r="G382" s="6"/>
      <c r="H382" s="6"/>
      <c r="I382" s="498"/>
      <c r="J382" s="6"/>
      <c r="K382" s="6"/>
      <c r="L382" s="6"/>
      <c r="M382" s="6"/>
      <c r="N382" s="6"/>
      <c r="O382" s="6"/>
      <c r="P382" s="6"/>
      <c r="Q382" s="6"/>
      <c r="R382" s="6" t="s">
        <v>18914</v>
      </c>
      <c r="S382" s="6">
        <v>6675</v>
      </c>
      <c r="T382" s="6"/>
      <c r="U382" s="499" t="s">
        <v>18915</v>
      </c>
      <c r="V382" s="499">
        <v>9714</v>
      </c>
    </row>
    <row r="383" spans="1:22" ht="15">
      <c r="A383" s="6"/>
      <c r="B383" s="6">
        <f ca="1">IFERROR(__xludf.DUMMYFUNCTION("""COMPUTED_VALUE"""),1)</f>
        <v>1</v>
      </c>
      <c r="C383" s="6"/>
      <c r="D383" s="6"/>
      <c r="E383" s="6"/>
      <c r="F383" s="6"/>
      <c r="G383" s="6"/>
      <c r="H383" s="6"/>
      <c r="I383" s="498"/>
      <c r="J383" s="6"/>
      <c r="K383" s="6"/>
      <c r="L383" s="6"/>
      <c r="M383" s="6"/>
      <c r="N383" s="6"/>
      <c r="O383" s="6"/>
      <c r="P383" s="6"/>
      <c r="Q383" s="6"/>
      <c r="R383" s="6" t="s">
        <v>18916</v>
      </c>
      <c r="S383" s="6">
        <v>6675</v>
      </c>
      <c r="T383" s="6"/>
      <c r="U383" s="499" t="s">
        <v>18917</v>
      </c>
      <c r="V383" s="499">
        <v>9703</v>
      </c>
    </row>
    <row r="384" spans="1:22" ht="15">
      <c r="A384" s="6"/>
      <c r="B384" s="6">
        <f ca="1">IFERROR(__xludf.DUMMYFUNCTION("""COMPUTED_VALUE"""),1)</f>
        <v>1</v>
      </c>
      <c r="C384" s="6"/>
      <c r="D384" s="6"/>
      <c r="E384" s="6"/>
      <c r="F384" s="6"/>
      <c r="G384" s="6"/>
      <c r="H384" s="6"/>
      <c r="I384" s="498"/>
      <c r="J384" s="6"/>
      <c r="K384" s="6"/>
      <c r="L384" s="6"/>
      <c r="M384" s="6"/>
      <c r="N384" s="6"/>
      <c r="O384" s="6"/>
      <c r="P384" s="6"/>
      <c r="Q384" s="6"/>
      <c r="R384" s="6" t="s">
        <v>18918</v>
      </c>
      <c r="S384" s="6">
        <v>189</v>
      </c>
      <c r="T384" s="6"/>
      <c r="U384" s="499" t="s">
        <v>18919</v>
      </c>
      <c r="V384" s="499">
        <v>9794</v>
      </c>
    </row>
    <row r="385" spans="1:22" ht="15">
      <c r="A385" s="6"/>
      <c r="B385" s="6">
        <f ca="1">IFERROR(__xludf.DUMMYFUNCTION("""COMPUTED_VALUE"""),1)</f>
        <v>1</v>
      </c>
      <c r="C385" s="6"/>
      <c r="D385" s="6"/>
      <c r="E385" s="6"/>
      <c r="F385" s="6"/>
      <c r="G385" s="6"/>
      <c r="H385" s="6"/>
      <c r="I385" s="498"/>
      <c r="J385" s="6"/>
      <c r="K385" s="6"/>
      <c r="L385" s="6"/>
      <c r="M385" s="6"/>
      <c r="N385" s="6"/>
      <c r="O385" s="6"/>
      <c r="P385" s="6"/>
      <c r="Q385" s="6"/>
      <c r="R385" s="6" t="s">
        <v>18920</v>
      </c>
      <c r="S385" s="6">
        <v>189</v>
      </c>
      <c r="T385" s="6"/>
      <c r="U385" s="499" t="s">
        <v>18921</v>
      </c>
      <c r="V385" s="499">
        <v>9654</v>
      </c>
    </row>
    <row r="386" spans="1:22" ht="15">
      <c r="A386" s="6"/>
      <c r="B386" s="6">
        <f ca="1">IFERROR(__xludf.DUMMYFUNCTION("""COMPUTED_VALUE"""),1)</f>
        <v>1</v>
      </c>
      <c r="C386" s="6"/>
      <c r="D386" s="6"/>
      <c r="E386" s="6"/>
      <c r="F386" s="6"/>
      <c r="G386" s="6"/>
      <c r="H386" s="6"/>
      <c r="I386" s="498"/>
      <c r="J386" s="6"/>
      <c r="K386" s="6"/>
      <c r="L386" s="6"/>
      <c r="M386" s="6"/>
      <c r="N386" s="6"/>
      <c r="O386" s="6"/>
      <c r="P386" s="6"/>
      <c r="Q386" s="6"/>
      <c r="R386" s="6" t="s">
        <v>18922</v>
      </c>
      <c r="S386" s="6">
        <v>189</v>
      </c>
      <c r="T386" s="6"/>
      <c r="U386" s="499" t="s">
        <v>18923</v>
      </c>
      <c r="V386" s="499">
        <v>10049</v>
      </c>
    </row>
    <row r="387" spans="1:22" ht="15">
      <c r="A387" s="6"/>
      <c r="B387" s="6">
        <f ca="1">IFERROR(__xludf.DUMMYFUNCTION("""COMPUTED_VALUE"""),1)</f>
        <v>1</v>
      </c>
      <c r="C387" s="6"/>
      <c r="D387" s="6"/>
      <c r="E387" s="6"/>
      <c r="F387" s="6"/>
      <c r="G387" s="6"/>
      <c r="H387" s="6"/>
      <c r="I387" s="498"/>
      <c r="J387" s="6"/>
      <c r="K387" s="6"/>
      <c r="L387" s="6"/>
      <c r="M387" s="6"/>
      <c r="N387" s="6"/>
      <c r="O387" s="6"/>
      <c r="P387" s="6"/>
      <c r="Q387" s="6"/>
      <c r="R387" s="6" t="s">
        <v>18924</v>
      </c>
      <c r="S387" s="6">
        <v>189</v>
      </c>
      <c r="T387" s="6"/>
      <c r="U387" s="499" t="s">
        <v>18925</v>
      </c>
      <c r="V387" s="499">
        <v>9730</v>
      </c>
    </row>
    <row r="388" spans="1:22" ht="15">
      <c r="A388" s="6"/>
      <c r="B388" s="6">
        <f ca="1">IFERROR(__xludf.DUMMYFUNCTION("""COMPUTED_VALUE"""),1)</f>
        <v>1</v>
      </c>
      <c r="C388" s="6"/>
      <c r="D388" s="6"/>
      <c r="E388" s="6"/>
      <c r="F388" s="6"/>
      <c r="G388" s="6"/>
      <c r="H388" s="6"/>
      <c r="I388" s="498"/>
      <c r="J388" s="6"/>
      <c r="K388" s="6"/>
      <c r="L388" s="6"/>
      <c r="M388" s="6"/>
      <c r="N388" s="6"/>
      <c r="O388" s="6"/>
      <c r="P388" s="6"/>
      <c r="Q388" s="6"/>
      <c r="R388" s="6" t="s">
        <v>18926</v>
      </c>
      <c r="S388" s="6">
        <v>10047</v>
      </c>
      <c r="T388" s="6"/>
      <c r="U388" s="499" t="s">
        <v>18927</v>
      </c>
      <c r="V388" s="499">
        <v>285</v>
      </c>
    </row>
    <row r="389" spans="1:22" ht="15">
      <c r="A389" s="6"/>
      <c r="B389" s="6">
        <f ca="1">IFERROR(__xludf.DUMMYFUNCTION("""COMPUTED_VALUE"""),1)</f>
        <v>1</v>
      </c>
      <c r="C389" s="6"/>
      <c r="D389" s="6"/>
      <c r="E389" s="6"/>
      <c r="F389" s="6"/>
      <c r="G389" s="6"/>
      <c r="H389" s="6"/>
      <c r="I389" s="498"/>
      <c r="J389" s="6"/>
      <c r="K389" s="6"/>
      <c r="L389" s="6"/>
      <c r="M389" s="6"/>
      <c r="N389" s="6"/>
      <c r="O389" s="6"/>
      <c r="P389" s="6"/>
      <c r="Q389" s="6"/>
      <c r="R389" s="6" t="s">
        <v>18928</v>
      </c>
      <c r="S389" s="6">
        <v>1</v>
      </c>
      <c r="T389" s="6"/>
      <c r="U389" s="499" t="s">
        <v>18929</v>
      </c>
      <c r="V389" s="499">
        <v>9715</v>
      </c>
    </row>
    <row r="390" spans="1:22" ht="15">
      <c r="A390" s="6"/>
      <c r="B390" s="6">
        <f ca="1">IFERROR(__xludf.DUMMYFUNCTION("""COMPUTED_VALUE"""),1)</f>
        <v>1</v>
      </c>
      <c r="C390" s="6"/>
      <c r="D390" s="6"/>
      <c r="E390" s="6"/>
      <c r="F390" s="6"/>
      <c r="G390" s="6"/>
      <c r="H390" s="6"/>
      <c r="I390" s="498"/>
      <c r="J390" s="6"/>
      <c r="K390" s="6"/>
      <c r="L390" s="6"/>
      <c r="M390" s="6"/>
      <c r="N390" s="6"/>
      <c r="O390" s="6"/>
      <c r="P390" s="6"/>
      <c r="Q390" s="6"/>
      <c r="R390" s="6" t="s">
        <v>18930</v>
      </c>
      <c r="S390" s="6">
        <v>11707</v>
      </c>
      <c r="T390" s="6"/>
      <c r="U390" s="499" t="s">
        <v>18931</v>
      </c>
      <c r="V390" s="499">
        <v>9842</v>
      </c>
    </row>
    <row r="391" spans="1:22" ht="15">
      <c r="A391" s="6"/>
      <c r="B391" s="6">
        <f ca="1">IFERROR(__xludf.DUMMYFUNCTION("""COMPUTED_VALUE"""),1)</f>
        <v>1</v>
      </c>
      <c r="C391" s="6"/>
      <c r="D391" s="6"/>
      <c r="E391" s="6"/>
      <c r="F391" s="6"/>
      <c r="G391" s="6"/>
      <c r="H391" s="6"/>
      <c r="I391" s="498"/>
      <c r="J391" s="6"/>
      <c r="K391" s="6"/>
      <c r="L391" s="6"/>
      <c r="M391" s="6"/>
      <c r="N391" s="6"/>
      <c r="O391" s="6"/>
      <c r="P391" s="6"/>
      <c r="Q391" s="6"/>
      <c r="R391" s="6" t="s">
        <v>6280</v>
      </c>
      <c r="S391" s="6">
        <v>11153</v>
      </c>
      <c r="T391" s="6"/>
      <c r="U391" s="499" t="s">
        <v>18932</v>
      </c>
      <c r="V391" s="499">
        <v>9767</v>
      </c>
    </row>
    <row r="392" spans="1:22" ht="15">
      <c r="A392" s="6"/>
      <c r="B392" s="6">
        <f ca="1">IFERROR(__xludf.DUMMYFUNCTION("""COMPUTED_VALUE"""),1)</f>
        <v>1</v>
      </c>
      <c r="C392" s="6"/>
      <c r="D392" s="6"/>
      <c r="E392" s="6"/>
      <c r="F392" s="6"/>
      <c r="G392" s="6"/>
      <c r="H392" s="6"/>
      <c r="I392" s="498"/>
      <c r="J392" s="6"/>
      <c r="K392" s="6"/>
      <c r="L392" s="6"/>
      <c r="M392" s="6"/>
      <c r="N392" s="6"/>
      <c r="O392" s="6"/>
      <c r="P392" s="6"/>
      <c r="Q392" s="6"/>
      <c r="R392" s="6" t="s">
        <v>18933</v>
      </c>
      <c r="S392" s="6">
        <v>7983</v>
      </c>
      <c r="T392" s="6"/>
      <c r="U392" s="499" t="s">
        <v>18934</v>
      </c>
      <c r="V392" s="499">
        <v>9709</v>
      </c>
    </row>
    <row r="393" spans="1:22" ht="15">
      <c r="A393" s="6"/>
      <c r="B393" s="6">
        <f ca="1">IFERROR(__xludf.DUMMYFUNCTION("""COMPUTED_VALUE"""),1)</f>
        <v>1</v>
      </c>
      <c r="C393" s="6"/>
      <c r="D393" s="6"/>
      <c r="E393" s="6"/>
      <c r="F393" s="6"/>
      <c r="G393" s="6"/>
      <c r="H393" s="6"/>
      <c r="I393" s="498"/>
      <c r="J393" s="6"/>
      <c r="K393" s="6"/>
      <c r="L393" s="6"/>
      <c r="M393" s="6"/>
      <c r="N393" s="6"/>
      <c r="O393" s="6"/>
      <c r="P393" s="6"/>
      <c r="Q393" s="6"/>
      <c r="R393" s="6" t="s">
        <v>18935</v>
      </c>
      <c r="S393" s="6">
        <v>14447</v>
      </c>
      <c r="T393" s="6"/>
      <c r="U393" s="499" t="s">
        <v>18936</v>
      </c>
      <c r="V393" s="499">
        <v>9707</v>
      </c>
    </row>
    <row r="394" spans="1:22" ht="15">
      <c r="A394" s="6"/>
      <c r="B394" s="6">
        <f ca="1">IFERROR(__xludf.DUMMYFUNCTION("""COMPUTED_VALUE"""),1)</f>
        <v>1</v>
      </c>
      <c r="C394" s="6"/>
      <c r="D394" s="6"/>
      <c r="E394" s="6"/>
      <c r="F394" s="6"/>
      <c r="G394" s="6"/>
      <c r="H394" s="6"/>
      <c r="I394" s="498"/>
      <c r="J394" s="6"/>
      <c r="K394" s="6"/>
      <c r="L394" s="6"/>
      <c r="M394" s="6"/>
      <c r="N394" s="6"/>
      <c r="O394" s="6"/>
      <c r="P394" s="6"/>
      <c r="Q394" s="6"/>
      <c r="R394" s="6" t="s">
        <v>18937</v>
      </c>
      <c r="S394" s="6">
        <v>10296</v>
      </c>
      <c r="T394" s="6"/>
      <c r="U394" s="499" t="s">
        <v>18938</v>
      </c>
      <c r="V394" s="499">
        <v>10058</v>
      </c>
    </row>
    <row r="395" spans="1:22" ht="15">
      <c r="A395" s="6"/>
      <c r="B395" s="6">
        <f ca="1">IFERROR(__xludf.DUMMYFUNCTION("""COMPUTED_VALUE"""),1)</f>
        <v>1</v>
      </c>
      <c r="C395" s="6"/>
      <c r="D395" s="6"/>
      <c r="E395" s="6"/>
      <c r="F395" s="6"/>
      <c r="G395" s="6"/>
      <c r="H395" s="6"/>
      <c r="I395" s="498"/>
      <c r="J395" s="6"/>
      <c r="K395" s="6"/>
      <c r="L395" s="6"/>
      <c r="M395" s="6"/>
      <c r="N395" s="6"/>
      <c r="O395" s="6"/>
      <c r="P395" s="6"/>
      <c r="Q395" s="6"/>
      <c r="R395" s="6" t="s">
        <v>18939</v>
      </c>
      <c r="S395" s="6">
        <v>14254</v>
      </c>
      <c r="T395" s="6"/>
      <c r="U395" s="499" t="s">
        <v>18940</v>
      </c>
      <c r="V395" s="499">
        <v>9619</v>
      </c>
    </row>
    <row r="396" spans="1:22" ht="15">
      <c r="A396" s="6"/>
      <c r="B396" s="6">
        <f ca="1">IFERROR(__xludf.DUMMYFUNCTION("""COMPUTED_VALUE"""),1)</f>
        <v>1</v>
      </c>
      <c r="C396" s="6"/>
      <c r="D396" s="6"/>
      <c r="E396" s="6"/>
      <c r="F396" s="6"/>
      <c r="G396" s="6"/>
      <c r="H396" s="6"/>
      <c r="I396" s="498"/>
      <c r="J396" s="6"/>
      <c r="K396" s="6"/>
      <c r="L396" s="6"/>
      <c r="M396" s="6"/>
      <c r="N396" s="6"/>
      <c r="O396" s="6"/>
      <c r="P396" s="6"/>
      <c r="Q396" s="6"/>
      <c r="R396" s="6" t="s">
        <v>18941</v>
      </c>
      <c r="S396" s="6">
        <v>12080</v>
      </c>
      <c r="T396" s="6"/>
      <c r="U396" s="499" t="s">
        <v>18942</v>
      </c>
      <c r="V396" s="499">
        <v>9686</v>
      </c>
    </row>
    <row r="397" spans="1:22" ht="15">
      <c r="A397" s="6"/>
      <c r="B397" s="6">
        <f ca="1">IFERROR(__xludf.DUMMYFUNCTION("""COMPUTED_VALUE"""),1)</f>
        <v>1</v>
      </c>
      <c r="C397" s="6"/>
      <c r="D397" s="6"/>
      <c r="E397" s="6"/>
      <c r="F397" s="6"/>
      <c r="G397" s="6"/>
      <c r="H397" s="6"/>
      <c r="I397" s="498"/>
      <c r="J397" s="6"/>
      <c r="K397" s="6"/>
      <c r="L397" s="6"/>
      <c r="M397" s="6"/>
      <c r="N397" s="6"/>
      <c r="O397" s="6"/>
      <c r="P397" s="6"/>
      <c r="Q397" s="6"/>
      <c r="R397" s="6" t="s">
        <v>18943</v>
      </c>
      <c r="S397" s="6">
        <v>12014</v>
      </c>
      <c r="T397" s="6"/>
      <c r="U397" s="499" t="s">
        <v>18944</v>
      </c>
      <c r="V397" s="499">
        <v>9617</v>
      </c>
    </row>
    <row r="398" spans="1:22" ht="15">
      <c r="A398" s="6"/>
      <c r="B398" s="6">
        <f ca="1">IFERROR(__xludf.DUMMYFUNCTION("""COMPUTED_VALUE"""),1)</f>
        <v>1</v>
      </c>
      <c r="C398" s="6"/>
      <c r="D398" s="6"/>
      <c r="E398" s="6"/>
      <c r="F398" s="6"/>
      <c r="G398" s="6"/>
      <c r="H398" s="6"/>
      <c r="I398" s="498"/>
      <c r="J398" s="6"/>
      <c r="K398" s="6"/>
      <c r="L398" s="6"/>
      <c r="M398" s="6"/>
      <c r="N398" s="6"/>
      <c r="O398" s="6"/>
      <c r="P398" s="6"/>
      <c r="Q398" s="6"/>
      <c r="R398" s="6" t="s">
        <v>18945</v>
      </c>
      <c r="S398" s="6">
        <v>12081</v>
      </c>
      <c r="T398" s="6"/>
      <c r="U398" s="499" t="s">
        <v>18946</v>
      </c>
      <c r="V398" s="499">
        <v>10042</v>
      </c>
    </row>
    <row r="399" spans="1:22" ht="15">
      <c r="A399" s="6"/>
      <c r="B399" s="6">
        <f ca="1">IFERROR(__xludf.DUMMYFUNCTION("""COMPUTED_VALUE"""),1)</f>
        <v>1</v>
      </c>
      <c r="C399" s="6"/>
      <c r="D399" s="6"/>
      <c r="E399" s="6"/>
      <c r="F399" s="6"/>
      <c r="G399" s="6"/>
      <c r="H399" s="6"/>
      <c r="I399" s="498"/>
      <c r="J399" s="6"/>
      <c r="K399" s="6"/>
      <c r="L399" s="6"/>
      <c r="M399" s="6"/>
      <c r="N399" s="6"/>
      <c r="O399" s="6"/>
      <c r="P399" s="6"/>
      <c r="Q399" s="6"/>
      <c r="R399" s="6" t="s">
        <v>18947</v>
      </c>
      <c r="S399" s="6">
        <v>14423</v>
      </c>
      <c r="T399" s="6"/>
      <c r="U399" s="499" t="s">
        <v>18948</v>
      </c>
      <c r="V399" s="499">
        <v>9669</v>
      </c>
    </row>
    <row r="400" spans="1:22" ht="15">
      <c r="A400" s="6"/>
      <c r="B400" s="6">
        <f ca="1">IFERROR(__xludf.DUMMYFUNCTION("""COMPUTED_VALUE"""),1)</f>
        <v>1</v>
      </c>
      <c r="C400" s="6"/>
      <c r="D400" s="6"/>
      <c r="E400" s="6"/>
      <c r="F400" s="6"/>
      <c r="G400" s="6"/>
      <c r="H400" s="6"/>
      <c r="I400" s="498"/>
      <c r="J400" s="6"/>
      <c r="K400" s="6"/>
      <c r="L400" s="6"/>
      <c r="M400" s="6"/>
      <c r="N400" s="6"/>
      <c r="O400" s="6"/>
      <c r="P400" s="6"/>
      <c r="Q400" s="6"/>
      <c r="R400" s="6" t="s">
        <v>18949</v>
      </c>
      <c r="S400" s="6">
        <v>14251</v>
      </c>
      <c r="T400" s="6"/>
      <c r="U400" s="499" t="s">
        <v>18950</v>
      </c>
      <c r="V400" s="499">
        <v>10046</v>
      </c>
    </row>
    <row r="401" spans="1:22" ht="15">
      <c r="A401" s="6"/>
      <c r="B401" s="6">
        <f ca="1">IFERROR(__xludf.DUMMYFUNCTION("""COMPUTED_VALUE"""),1)</f>
        <v>1</v>
      </c>
      <c r="C401" s="6"/>
      <c r="D401" s="6"/>
      <c r="E401" s="6"/>
      <c r="F401" s="6"/>
      <c r="G401" s="6"/>
      <c r="H401" s="6"/>
      <c r="I401" s="498"/>
      <c r="J401" s="6"/>
      <c r="K401" s="6"/>
      <c r="L401" s="6"/>
      <c r="M401" s="6"/>
      <c r="N401" s="6"/>
      <c r="O401" s="6"/>
      <c r="P401" s="6"/>
      <c r="Q401" s="6"/>
      <c r="R401" s="6" t="s">
        <v>18951</v>
      </c>
      <c r="S401" s="6">
        <v>13953</v>
      </c>
      <c r="T401" s="6"/>
      <c r="U401" s="499" t="s">
        <v>18952</v>
      </c>
      <c r="V401" s="499">
        <v>14304</v>
      </c>
    </row>
    <row r="402" spans="1:22" ht="15">
      <c r="A402" s="6"/>
      <c r="B402" s="6">
        <f ca="1">IFERROR(__xludf.DUMMYFUNCTION("""COMPUTED_VALUE"""),1)</f>
        <v>1</v>
      </c>
      <c r="C402" s="6"/>
      <c r="D402" s="6"/>
      <c r="E402" s="6"/>
      <c r="F402" s="6"/>
      <c r="G402" s="6"/>
      <c r="H402" s="6"/>
      <c r="I402" s="498"/>
      <c r="J402" s="6"/>
      <c r="K402" s="6"/>
      <c r="L402" s="6"/>
      <c r="M402" s="6"/>
      <c r="N402" s="6"/>
      <c r="O402" s="6"/>
      <c r="P402" s="6"/>
      <c r="Q402" s="6"/>
      <c r="R402" s="6" t="s">
        <v>18953</v>
      </c>
      <c r="S402" s="6">
        <v>12966</v>
      </c>
      <c r="T402" s="6"/>
      <c r="U402" s="499" t="s">
        <v>18954</v>
      </c>
      <c r="V402" s="499">
        <v>9615</v>
      </c>
    </row>
    <row r="403" spans="1:22" ht="15">
      <c r="A403" s="6"/>
      <c r="B403" s="6">
        <f ca="1">IFERROR(__xludf.DUMMYFUNCTION("""COMPUTED_VALUE"""),1)</f>
        <v>1</v>
      </c>
      <c r="C403" s="6"/>
      <c r="D403" s="6"/>
      <c r="E403" s="6"/>
      <c r="F403" s="6"/>
      <c r="G403" s="6"/>
      <c r="H403" s="6"/>
      <c r="I403" s="498"/>
      <c r="J403" s="6"/>
      <c r="K403" s="6"/>
      <c r="L403" s="6"/>
      <c r="M403" s="6"/>
      <c r="N403" s="6"/>
      <c r="O403" s="6"/>
      <c r="P403" s="6"/>
      <c r="Q403" s="6"/>
      <c r="R403" s="6" t="s">
        <v>18955</v>
      </c>
      <c r="S403" s="6">
        <v>14252</v>
      </c>
      <c r="T403" s="6"/>
      <c r="U403" s="499" t="s">
        <v>18956</v>
      </c>
      <c r="V403" s="499">
        <v>9653</v>
      </c>
    </row>
    <row r="404" spans="1:22" ht="15">
      <c r="A404" s="6"/>
      <c r="B404" s="6">
        <f ca="1">IFERROR(__xludf.DUMMYFUNCTION("""COMPUTED_VALUE"""),1)</f>
        <v>1</v>
      </c>
      <c r="C404" s="6"/>
      <c r="D404" s="6"/>
      <c r="E404" s="6"/>
      <c r="F404" s="6"/>
      <c r="G404" s="6"/>
      <c r="H404" s="6"/>
      <c r="I404" s="498"/>
      <c r="J404" s="6"/>
      <c r="K404" s="6"/>
      <c r="L404" s="6"/>
      <c r="M404" s="6"/>
      <c r="N404" s="6"/>
      <c r="O404" s="6"/>
      <c r="P404" s="6"/>
      <c r="Q404" s="6"/>
      <c r="R404" s="6" t="s">
        <v>18957</v>
      </c>
      <c r="S404" s="6">
        <v>14448</v>
      </c>
      <c r="T404" s="6"/>
      <c r="U404" s="499" t="s">
        <v>18958</v>
      </c>
      <c r="V404" s="499">
        <v>9657</v>
      </c>
    </row>
    <row r="405" spans="1:22" ht="15">
      <c r="A405" s="6"/>
      <c r="B405" s="6">
        <f ca="1">IFERROR(__xludf.DUMMYFUNCTION("""COMPUTED_VALUE"""),1)</f>
        <v>1</v>
      </c>
      <c r="C405" s="6"/>
      <c r="D405" s="6"/>
      <c r="E405" s="6"/>
      <c r="F405" s="6"/>
      <c r="G405" s="6"/>
      <c r="H405" s="6"/>
      <c r="I405" s="498"/>
      <c r="J405" s="6"/>
      <c r="K405" s="6"/>
      <c r="L405" s="6"/>
      <c r="M405" s="6"/>
      <c r="N405" s="6"/>
      <c r="O405" s="6"/>
      <c r="P405" s="6"/>
      <c r="Q405" s="6"/>
      <c r="R405" s="6" t="s">
        <v>18959</v>
      </c>
      <c r="S405" s="6">
        <v>10041</v>
      </c>
      <c r="T405" s="6"/>
      <c r="U405" s="499" t="s">
        <v>18960</v>
      </c>
      <c r="V405" s="499">
        <v>9659</v>
      </c>
    </row>
    <row r="406" spans="1:22" ht="15">
      <c r="A406" s="6"/>
      <c r="B406" s="6">
        <f ca="1">IFERROR(__xludf.DUMMYFUNCTION("""COMPUTED_VALUE"""),1)</f>
        <v>1</v>
      </c>
      <c r="C406" s="6"/>
      <c r="D406" s="6"/>
      <c r="E406" s="6"/>
      <c r="F406" s="6"/>
      <c r="G406" s="6"/>
      <c r="H406" s="6"/>
      <c r="I406" s="498"/>
      <c r="J406" s="6"/>
      <c r="K406" s="6"/>
      <c r="L406" s="6"/>
      <c r="M406" s="6"/>
      <c r="N406" s="6"/>
      <c r="O406" s="6"/>
      <c r="P406" s="6"/>
      <c r="Q406" s="6"/>
      <c r="R406" s="6" t="s">
        <v>18961</v>
      </c>
      <c r="S406" s="6">
        <v>14250</v>
      </c>
      <c r="T406" s="6"/>
      <c r="U406" s="499" t="s">
        <v>18962</v>
      </c>
      <c r="V406" s="499">
        <v>9651</v>
      </c>
    </row>
    <row r="407" spans="1:22" ht="15">
      <c r="A407" s="6"/>
      <c r="B407" s="6">
        <f ca="1">IFERROR(__xludf.DUMMYFUNCTION("""COMPUTED_VALUE"""),1)</f>
        <v>1</v>
      </c>
      <c r="C407" s="6"/>
      <c r="D407" s="6"/>
      <c r="E407" s="6"/>
      <c r="F407" s="6"/>
      <c r="G407" s="6"/>
      <c r="H407" s="6"/>
      <c r="I407" s="498"/>
      <c r="J407" s="6"/>
      <c r="K407" s="6"/>
      <c r="L407" s="6"/>
      <c r="M407" s="6"/>
      <c r="N407" s="6"/>
      <c r="O407" s="6"/>
      <c r="P407" s="6"/>
      <c r="Q407" s="6"/>
      <c r="R407" s="6" t="s">
        <v>18963</v>
      </c>
      <c r="S407" s="6">
        <v>11267</v>
      </c>
      <c r="T407" s="6"/>
      <c r="U407" s="499" t="s">
        <v>18964</v>
      </c>
      <c r="V407" s="499">
        <v>9704</v>
      </c>
    </row>
    <row r="408" spans="1:22" ht="15">
      <c r="A408" s="6"/>
      <c r="B408" s="6">
        <f ca="1">IFERROR(__xludf.DUMMYFUNCTION("""COMPUTED_VALUE"""),1)</f>
        <v>1</v>
      </c>
      <c r="C408" s="6"/>
      <c r="D408" s="6"/>
      <c r="E408" s="6"/>
      <c r="F408" s="6"/>
      <c r="G408" s="6"/>
      <c r="H408" s="6"/>
      <c r="I408" s="498"/>
      <c r="J408" s="6"/>
      <c r="K408" s="6"/>
      <c r="L408" s="6"/>
      <c r="M408" s="6"/>
      <c r="N408" s="6"/>
      <c r="O408" s="6"/>
      <c r="P408" s="6"/>
      <c r="Q408" s="6"/>
      <c r="R408" s="6" t="s">
        <v>18965</v>
      </c>
      <c r="S408" s="6">
        <v>13866</v>
      </c>
      <c r="T408" s="6"/>
      <c r="U408" s="499" t="s">
        <v>18966</v>
      </c>
      <c r="V408" s="499">
        <v>9574</v>
      </c>
    </row>
    <row r="409" spans="1:22" ht="15">
      <c r="A409" s="6"/>
      <c r="B409" s="6">
        <f ca="1">IFERROR(__xludf.DUMMYFUNCTION("""COMPUTED_VALUE"""),1)</f>
        <v>1</v>
      </c>
      <c r="C409" s="6"/>
      <c r="D409" s="6"/>
      <c r="E409" s="6"/>
      <c r="F409" s="6"/>
      <c r="G409" s="6"/>
      <c r="H409" s="6"/>
      <c r="I409" s="498"/>
      <c r="J409" s="6"/>
      <c r="K409" s="6"/>
      <c r="L409" s="6"/>
      <c r="M409" s="6"/>
      <c r="N409" s="6"/>
      <c r="O409" s="6"/>
      <c r="P409" s="6"/>
      <c r="Q409" s="6"/>
      <c r="R409" s="6" t="s">
        <v>18967</v>
      </c>
      <c r="S409" s="6">
        <v>12625</v>
      </c>
      <c r="T409" s="6"/>
      <c r="U409" s="499" t="s">
        <v>18968</v>
      </c>
      <c r="V409" s="499">
        <v>2345</v>
      </c>
    </row>
    <row r="410" spans="1:22" ht="15">
      <c r="A410" s="6"/>
      <c r="B410" s="6">
        <f ca="1">IFERROR(__xludf.DUMMYFUNCTION("""COMPUTED_VALUE"""),1)</f>
        <v>1</v>
      </c>
      <c r="C410" s="6"/>
      <c r="D410" s="6"/>
      <c r="E410" s="6"/>
      <c r="F410" s="6"/>
      <c r="G410" s="6"/>
      <c r="H410" s="6"/>
      <c r="I410" s="498"/>
      <c r="J410" s="6"/>
      <c r="K410" s="6"/>
      <c r="L410" s="6"/>
      <c r="M410" s="6"/>
      <c r="N410" s="6"/>
      <c r="O410" s="6"/>
      <c r="P410" s="6"/>
      <c r="Q410" s="6"/>
      <c r="R410" s="6" t="s">
        <v>18969</v>
      </c>
      <c r="S410" s="6">
        <v>9795</v>
      </c>
      <c r="T410" s="6"/>
      <c r="U410" s="499" t="s">
        <v>18970</v>
      </c>
      <c r="V410" s="499">
        <v>9612</v>
      </c>
    </row>
    <row r="411" spans="1:22" ht="15">
      <c r="A411" s="6"/>
      <c r="B411" s="6">
        <f ca="1">IFERROR(__xludf.DUMMYFUNCTION("""COMPUTED_VALUE"""),1)</f>
        <v>1</v>
      </c>
      <c r="C411" s="6"/>
      <c r="D411" s="6"/>
      <c r="E411" s="6"/>
      <c r="F411" s="6"/>
      <c r="G411" s="6"/>
      <c r="H411" s="6"/>
      <c r="I411" s="498"/>
      <c r="J411" s="6"/>
      <c r="K411" s="6"/>
      <c r="L411" s="6"/>
      <c r="M411" s="6"/>
      <c r="N411" s="6"/>
      <c r="O411" s="6"/>
      <c r="P411" s="6"/>
      <c r="Q411" s="6"/>
      <c r="R411" s="6" t="s">
        <v>18971</v>
      </c>
      <c r="S411" s="6">
        <v>11282</v>
      </c>
      <c r="T411" s="6"/>
      <c r="U411" s="499" t="s">
        <v>18972</v>
      </c>
      <c r="V411" s="499">
        <v>9733</v>
      </c>
    </row>
    <row r="412" spans="1:22" ht="15">
      <c r="A412" s="6"/>
      <c r="B412" s="6">
        <f ca="1">IFERROR(__xludf.DUMMYFUNCTION("""COMPUTED_VALUE"""),1)</f>
        <v>1</v>
      </c>
      <c r="C412" s="6"/>
      <c r="D412" s="6"/>
      <c r="E412" s="6"/>
      <c r="F412" s="6"/>
      <c r="G412" s="6"/>
      <c r="H412" s="6"/>
      <c r="I412" s="498"/>
      <c r="J412" s="6"/>
      <c r="K412" s="6"/>
      <c r="L412" s="6"/>
      <c r="M412" s="6"/>
      <c r="N412" s="6"/>
      <c r="O412" s="6"/>
      <c r="P412" s="6"/>
      <c r="Q412" s="6"/>
      <c r="R412" s="6" t="s">
        <v>18973</v>
      </c>
      <c r="S412" s="6">
        <v>14296</v>
      </c>
      <c r="T412" s="6"/>
      <c r="U412" s="499" t="s">
        <v>18974</v>
      </c>
      <c r="V412" s="499">
        <v>9618</v>
      </c>
    </row>
    <row r="413" spans="1:22" ht="15">
      <c r="A413" s="6"/>
      <c r="B413" s="6">
        <f ca="1">IFERROR(__xludf.DUMMYFUNCTION("""COMPUTED_VALUE"""),1)</f>
        <v>1</v>
      </c>
      <c r="C413" s="6"/>
      <c r="D413" s="6"/>
      <c r="E413" s="6"/>
      <c r="F413" s="6"/>
      <c r="G413" s="6"/>
      <c r="H413" s="6"/>
      <c r="I413" s="498"/>
      <c r="J413" s="6"/>
      <c r="K413" s="6"/>
      <c r="L413" s="6"/>
      <c r="M413" s="6"/>
      <c r="N413" s="6"/>
      <c r="O413" s="6"/>
      <c r="P413" s="6"/>
      <c r="Q413" s="6"/>
      <c r="R413" s="6" t="s">
        <v>18975</v>
      </c>
      <c r="S413" s="6">
        <v>14275</v>
      </c>
      <c r="T413" s="6"/>
      <c r="U413" s="499" t="s">
        <v>18976</v>
      </c>
      <c r="V413" s="499">
        <v>9782</v>
      </c>
    </row>
    <row r="414" spans="1:22" ht="15">
      <c r="A414" s="6"/>
      <c r="B414" s="6">
        <f ca="1">IFERROR(__xludf.DUMMYFUNCTION("""COMPUTED_VALUE"""),1)</f>
        <v>1</v>
      </c>
      <c r="C414" s="6"/>
      <c r="D414" s="6"/>
      <c r="E414" s="6"/>
      <c r="F414" s="6"/>
      <c r="G414" s="6"/>
      <c r="H414" s="6"/>
      <c r="I414" s="498"/>
      <c r="J414" s="6"/>
      <c r="K414" s="6"/>
      <c r="L414" s="6"/>
      <c r="M414" s="6"/>
      <c r="N414" s="6"/>
      <c r="O414" s="6"/>
      <c r="P414" s="6"/>
      <c r="Q414" s="6"/>
      <c r="R414" s="6" t="s">
        <v>18977</v>
      </c>
      <c r="S414" s="6">
        <v>9305</v>
      </c>
      <c r="T414" s="6"/>
      <c r="U414" s="499" t="s">
        <v>18978</v>
      </c>
      <c r="V414" s="499">
        <v>9613</v>
      </c>
    </row>
    <row r="415" spans="1:22" ht="15">
      <c r="A415" s="6"/>
      <c r="B415" s="6">
        <f ca="1">IFERROR(__xludf.DUMMYFUNCTION("""COMPUTED_VALUE"""),1)</f>
        <v>1</v>
      </c>
      <c r="C415" s="6"/>
      <c r="D415" s="6"/>
      <c r="E415" s="6"/>
      <c r="F415" s="6"/>
      <c r="G415" s="6"/>
      <c r="H415" s="6"/>
      <c r="I415" s="498"/>
      <c r="J415" s="6"/>
      <c r="K415" s="6"/>
      <c r="L415" s="6"/>
      <c r="M415" s="6"/>
      <c r="N415" s="6"/>
      <c r="O415" s="6"/>
      <c r="P415" s="6"/>
      <c r="Q415" s="6"/>
      <c r="R415" s="6" t="s">
        <v>18979</v>
      </c>
      <c r="S415" s="6">
        <v>9808</v>
      </c>
      <c r="T415" s="6"/>
      <c r="U415" s="499" t="s">
        <v>18980</v>
      </c>
      <c r="V415" s="499">
        <v>9568</v>
      </c>
    </row>
    <row r="416" spans="1:22" ht="15">
      <c r="A416" s="6"/>
      <c r="B416" s="6">
        <f ca="1">IFERROR(__xludf.DUMMYFUNCTION("""COMPUTED_VALUE"""),1)</f>
        <v>1</v>
      </c>
      <c r="C416" s="6"/>
      <c r="D416" s="6"/>
      <c r="E416" s="6"/>
      <c r="F416" s="6"/>
      <c r="G416" s="6"/>
      <c r="H416" s="6"/>
      <c r="I416" s="498"/>
      <c r="J416" s="6"/>
      <c r="K416" s="6"/>
      <c r="L416" s="6"/>
      <c r="M416" s="6"/>
      <c r="N416" s="6"/>
      <c r="O416" s="6"/>
      <c r="P416" s="6"/>
      <c r="Q416" s="6"/>
      <c r="R416" s="6" t="s">
        <v>18981</v>
      </c>
      <c r="S416" s="6">
        <v>9614</v>
      </c>
      <c r="T416" s="6"/>
      <c r="U416" s="499" t="s">
        <v>18982</v>
      </c>
      <c r="V416" s="499">
        <v>9777</v>
      </c>
    </row>
    <row r="417" spans="1:22" ht="15">
      <c r="A417" s="6"/>
      <c r="B417" s="6">
        <f ca="1">IFERROR(__xludf.DUMMYFUNCTION("""COMPUTED_VALUE"""),1)</f>
        <v>1</v>
      </c>
      <c r="C417" s="6"/>
      <c r="D417" s="6"/>
      <c r="E417" s="6"/>
      <c r="F417" s="6"/>
      <c r="G417" s="6"/>
      <c r="H417" s="6"/>
      <c r="I417" s="498"/>
      <c r="J417" s="6"/>
      <c r="K417" s="6"/>
      <c r="L417" s="6"/>
      <c r="M417" s="6"/>
      <c r="N417" s="6"/>
      <c r="O417" s="6"/>
      <c r="P417" s="6"/>
      <c r="Q417" s="6"/>
      <c r="R417" s="6" t="s">
        <v>18983</v>
      </c>
      <c r="S417" s="6">
        <v>10053</v>
      </c>
      <c r="T417" s="6"/>
      <c r="U417" s="499" t="s">
        <v>18984</v>
      </c>
      <c r="V417" s="499">
        <v>9768</v>
      </c>
    </row>
    <row r="418" spans="1:22" ht="15">
      <c r="A418" s="6"/>
      <c r="B418" s="6">
        <f ca="1">IFERROR(__xludf.DUMMYFUNCTION("""COMPUTED_VALUE"""),1)</f>
        <v>1</v>
      </c>
      <c r="C418" s="6"/>
      <c r="D418" s="6"/>
      <c r="E418" s="6"/>
      <c r="F418" s="6"/>
      <c r="G418" s="6"/>
      <c r="H418" s="6"/>
      <c r="I418" s="498"/>
      <c r="J418" s="6"/>
      <c r="K418" s="6"/>
      <c r="L418" s="6"/>
      <c r="M418" s="6"/>
      <c r="N418" s="6"/>
      <c r="O418" s="6"/>
      <c r="P418" s="6"/>
      <c r="Q418" s="6"/>
      <c r="R418" s="6" t="s">
        <v>18985</v>
      </c>
      <c r="S418" s="6">
        <v>13822</v>
      </c>
      <c r="T418" s="6"/>
      <c r="U418" s="499" t="s">
        <v>18986</v>
      </c>
      <c r="V418" s="499">
        <v>10043</v>
      </c>
    </row>
    <row r="419" spans="1:22" ht="15">
      <c r="A419" s="6"/>
      <c r="B419" s="6">
        <f ca="1">IFERROR(__xludf.DUMMYFUNCTION("""COMPUTED_VALUE"""),1)</f>
        <v>1</v>
      </c>
      <c r="C419" s="6"/>
      <c r="D419" s="6"/>
      <c r="E419" s="6"/>
      <c r="F419" s="6"/>
      <c r="G419" s="6"/>
      <c r="H419" s="6"/>
      <c r="I419" s="498"/>
      <c r="J419" s="6"/>
      <c r="K419" s="6"/>
      <c r="L419" s="6"/>
      <c r="M419" s="6"/>
      <c r="N419" s="6"/>
      <c r="O419" s="6"/>
      <c r="P419" s="6"/>
      <c r="Q419" s="6"/>
      <c r="R419" s="6" t="s">
        <v>18987</v>
      </c>
      <c r="S419" s="6">
        <v>9301</v>
      </c>
      <c r="T419" s="6"/>
      <c r="U419" s="499" t="s">
        <v>18988</v>
      </c>
      <c r="V419" s="499">
        <v>8623</v>
      </c>
    </row>
    <row r="420" spans="1:22" ht="15">
      <c r="A420" s="6"/>
      <c r="B420" s="6">
        <f ca="1">IFERROR(__xludf.DUMMYFUNCTION("""COMPUTED_VALUE"""),1)</f>
        <v>1</v>
      </c>
      <c r="C420" s="6"/>
      <c r="D420" s="6"/>
      <c r="E420" s="6"/>
      <c r="F420" s="6"/>
      <c r="G420" s="6"/>
      <c r="H420" s="6"/>
      <c r="I420" s="498"/>
      <c r="J420" s="6"/>
      <c r="K420" s="6"/>
      <c r="L420" s="6"/>
      <c r="M420" s="6"/>
      <c r="N420" s="6"/>
      <c r="O420" s="6"/>
      <c r="P420" s="6"/>
      <c r="Q420" s="6"/>
      <c r="R420" s="6" t="s">
        <v>18989</v>
      </c>
      <c r="S420" s="6">
        <v>13912</v>
      </c>
      <c r="T420" s="6"/>
      <c r="U420" s="499" t="s">
        <v>18990</v>
      </c>
      <c r="V420" s="499">
        <v>7734</v>
      </c>
    </row>
    <row r="421" spans="1:22" ht="15">
      <c r="A421" s="6"/>
      <c r="B421" s="6">
        <f ca="1">IFERROR(__xludf.DUMMYFUNCTION("""COMPUTED_VALUE"""),1)</f>
        <v>1</v>
      </c>
      <c r="C421" s="6"/>
      <c r="D421" s="6"/>
      <c r="E421" s="6"/>
      <c r="F421" s="6"/>
      <c r="G421" s="6"/>
      <c r="H421" s="6"/>
      <c r="I421" s="498"/>
      <c r="J421" s="6"/>
      <c r="K421" s="6"/>
      <c r="L421" s="6"/>
      <c r="M421" s="6"/>
      <c r="N421" s="6"/>
      <c r="O421" s="6"/>
      <c r="P421" s="6"/>
      <c r="Q421" s="6"/>
      <c r="R421" s="6" t="s">
        <v>18991</v>
      </c>
      <c r="S421" s="6">
        <v>10055</v>
      </c>
      <c r="T421" s="6"/>
      <c r="U421" s="499" t="s">
        <v>18992</v>
      </c>
      <c r="V421" s="499">
        <v>9064</v>
      </c>
    </row>
    <row r="422" spans="1:22" ht="15">
      <c r="A422" s="6"/>
      <c r="B422" s="6">
        <f ca="1">IFERROR(__xludf.DUMMYFUNCTION("""COMPUTED_VALUE"""),1)</f>
        <v>1</v>
      </c>
      <c r="C422" s="6"/>
      <c r="D422" s="6"/>
      <c r="E422" s="6"/>
      <c r="F422" s="6"/>
      <c r="G422" s="6"/>
      <c r="H422" s="6"/>
      <c r="I422" s="498"/>
      <c r="J422" s="6"/>
      <c r="K422" s="6"/>
      <c r="L422" s="6"/>
      <c r="M422" s="6"/>
      <c r="N422" s="6"/>
      <c r="O422" s="6"/>
      <c r="P422" s="6"/>
      <c r="Q422" s="6"/>
      <c r="R422" s="6" t="s">
        <v>18993</v>
      </c>
      <c r="S422" s="6">
        <v>10986</v>
      </c>
      <c r="T422" s="6"/>
      <c r="U422" s="499" t="s">
        <v>18994</v>
      </c>
      <c r="V422" s="499">
        <v>8484</v>
      </c>
    </row>
    <row r="423" spans="1:22" ht="15">
      <c r="A423" s="6"/>
      <c r="B423" s="6">
        <f ca="1">IFERROR(__xludf.DUMMYFUNCTION("""COMPUTED_VALUE"""),1)</f>
        <v>1</v>
      </c>
      <c r="C423" s="6"/>
      <c r="D423" s="6"/>
      <c r="E423" s="6"/>
      <c r="F423" s="6"/>
      <c r="G423" s="6"/>
      <c r="H423" s="6"/>
      <c r="I423" s="498"/>
      <c r="J423" s="6"/>
      <c r="K423" s="6"/>
      <c r="L423" s="6"/>
      <c r="M423" s="6"/>
      <c r="N423" s="6"/>
      <c r="O423" s="6"/>
      <c r="P423" s="6"/>
      <c r="Q423" s="6"/>
      <c r="R423" s="6" t="s">
        <v>18995</v>
      </c>
      <c r="S423" s="6">
        <v>13962</v>
      </c>
      <c r="T423" s="6"/>
      <c r="U423" s="499" t="s">
        <v>18996</v>
      </c>
      <c r="V423" s="499">
        <v>8307</v>
      </c>
    </row>
    <row r="424" spans="1:22" ht="15">
      <c r="A424" s="6"/>
      <c r="B424" s="6">
        <f ca="1">IFERROR(__xludf.DUMMYFUNCTION("""COMPUTED_VALUE"""),1)</f>
        <v>1</v>
      </c>
      <c r="C424" s="6"/>
      <c r="D424" s="6"/>
      <c r="E424" s="6"/>
      <c r="F424" s="6"/>
      <c r="G424" s="6"/>
      <c r="H424" s="6"/>
      <c r="I424" s="498"/>
      <c r="J424" s="6"/>
      <c r="K424" s="6"/>
      <c r="L424" s="6"/>
      <c r="M424" s="6"/>
      <c r="N424" s="6"/>
      <c r="O424" s="6"/>
      <c r="P424" s="6"/>
      <c r="Q424" s="6"/>
      <c r="R424" s="6" t="s">
        <v>18997</v>
      </c>
      <c r="S424" s="6">
        <v>13876</v>
      </c>
      <c r="T424" s="6"/>
      <c r="U424" s="499" t="s">
        <v>18998</v>
      </c>
      <c r="V424" s="499">
        <v>9068</v>
      </c>
    </row>
    <row r="425" spans="1:22" ht="15">
      <c r="A425" s="6"/>
      <c r="B425" s="6">
        <f ca="1">IFERROR(__xludf.DUMMYFUNCTION("""COMPUTED_VALUE"""),1)</f>
        <v>1</v>
      </c>
      <c r="C425" s="6"/>
      <c r="D425" s="6"/>
      <c r="E425" s="6"/>
      <c r="F425" s="6"/>
      <c r="G425" s="6"/>
      <c r="H425" s="6"/>
      <c r="I425" s="498"/>
      <c r="J425" s="6"/>
      <c r="K425" s="6"/>
      <c r="L425" s="6"/>
      <c r="M425" s="6"/>
      <c r="N425" s="6"/>
      <c r="O425" s="6"/>
      <c r="P425" s="6"/>
      <c r="Q425" s="6"/>
      <c r="R425" s="6" t="s">
        <v>18999</v>
      </c>
      <c r="S425" s="6">
        <v>10057</v>
      </c>
      <c r="T425" s="6"/>
      <c r="U425" s="499" t="s">
        <v>19000</v>
      </c>
      <c r="V425" s="499">
        <v>9061</v>
      </c>
    </row>
    <row r="426" spans="1:22" ht="15">
      <c r="A426" s="6"/>
      <c r="B426" s="6">
        <f ca="1">IFERROR(__xludf.DUMMYFUNCTION("""COMPUTED_VALUE"""),1)</f>
        <v>1</v>
      </c>
      <c r="C426" s="6"/>
      <c r="D426" s="6"/>
      <c r="E426" s="6"/>
      <c r="F426" s="6"/>
      <c r="G426" s="6"/>
      <c r="H426" s="6"/>
      <c r="I426" s="498"/>
      <c r="J426" s="6"/>
      <c r="K426" s="6"/>
      <c r="L426" s="6"/>
      <c r="M426" s="6"/>
      <c r="N426" s="6"/>
      <c r="O426" s="6"/>
      <c r="P426" s="6"/>
      <c r="Q426" s="6"/>
      <c r="R426" s="6" t="s">
        <v>19001</v>
      </c>
      <c r="S426" s="6">
        <v>10059</v>
      </c>
      <c r="T426" s="6"/>
      <c r="U426" s="499" t="s">
        <v>19002</v>
      </c>
      <c r="V426" s="499">
        <v>9566</v>
      </c>
    </row>
    <row r="427" spans="1:22" ht="15">
      <c r="A427" s="6"/>
      <c r="B427" s="6">
        <f ca="1">IFERROR(__xludf.DUMMYFUNCTION("""COMPUTED_VALUE"""),1)</f>
        <v>1</v>
      </c>
      <c r="C427" s="6"/>
      <c r="D427" s="6"/>
      <c r="E427" s="6"/>
      <c r="F427" s="6"/>
      <c r="G427" s="6"/>
      <c r="H427" s="6"/>
      <c r="I427" s="498"/>
      <c r="J427" s="6"/>
      <c r="K427" s="6"/>
      <c r="L427" s="6"/>
      <c r="M427" s="6"/>
      <c r="N427" s="6"/>
      <c r="O427" s="6"/>
      <c r="P427" s="6"/>
      <c r="Q427" s="356"/>
      <c r="R427" s="356" t="s">
        <v>19003</v>
      </c>
      <c r="S427" s="356">
        <v>13998</v>
      </c>
      <c r="T427" s="356"/>
      <c r="U427" s="499" t="s">
        <v>19004</v>
      </c>
      <c r="V427" s="499">
        <v>11775</v>
      </c>
    </row>
    <row r="428" spans="1:22" ht="15">
      <c r="A428" s="6"/>
      <c r="B428" s="6">
        <f ca="1">IFERROR(__xludf.DUMMYFUNCTION("""COMPUTED_VALUE"""),1)</f>
        <v>1</v>
      </c>
      <c r="C428" s="6"/>
      <c r="D428" s="6"/>
      <c r="E428" s="6"/>
      <c r="F428" s="6"/>
      <c r="G428" s="6"/>
      <c r="H428" s="6"/>
      <c r="I428" s="498"/>
      <c r="J428" s="6"/>
      <c r="K428" s="6"/>
      <c r="L428" s="6"/>
      <c r="M428" s="6"/>
      <c r="N428" s="6"/>
      <c r="O428" s="6"/>
      <c r="P428" s="6"/>
      <c r="Q428" s="6"/>
      <c r="R428" s="6" t="s">
        <v>19005</v>
      </c>
      <c r="S428" s="6">
        <v>12224</v>
      </c>
      <c r="T428" s="6"/>
      <c r="U428" s="499" t="s">
        <v>19006</v>
      </c>
      <c r="V428" s="499">
        <v>13307</v>
      </c>
    </row>
    <row r="429" spans="1:22" ht="15">
      <c r="A429" s="6"/>
      <c r="B429" s="6">
        <f ca="1">IFERROR(__xludf.DUMMYFUNCTION("""COMPUTED_VALUE"""),1)</f>
        <v>1</v>
      </c>
      <c r="C429" s="6"/>
      <c r="D429" s="6"/>
      <c r="E429" s="6"/>
      <c r="F429" s="6"/>
      <c r="G429" s="6"/>
      <c r="H429" s="6"/>
      <c r="I429" s="498"/>
      <c r="J429" s="6"/>
      <c r="K429" s="6"/>
      <c r="L429" s="6"/>
      <c r="M429" s="6"/>
      <c r="N429" s="6"/>
      <c r="O429" s="6"/>
      <c r="P429" s="6"/>
      <c r="Q429" s="6"/>
      <c r="R429" s="6" t="s">
        <v>19007</v>
      </c>
      <c r="S429" s="6">
        <v>9593</v>
      </c>
      <c r="T429" s="6"/>
      <c r="U429" s="499" t="s">
        <v>19008</v>
      </c>
      <c r="V429" s="499">
        <v>14249</v>
      </c>
    </row>
    <row r="430" spans="1:22" ht="15">
      <c r="A430" s="6"/>
      <c r="B430" s="6">
        <f ca="1">IFERROR(__xludf.DUMMYFUNCTION("""COMPUTED_VALUE"""),1)</f>
        <v>1</v>
      </c>
      <c r="C430" s="6"/>
      <c r="D430" s="6"/>
      <c r="E430" s="6"/>
      <c r="F430" s="6"/>
      <c r="G430" s="6"/>
      <c r="H430" s="6"/>
      <c r="I430" s="498"/>
      <c r="J430" s="6"/>
      <c r="K430" s="6"/>
      <c r="L430" s="6"/>
      <c r="M430" s="6"/>
      <c r="N430" s="6"/>
      <c r="O430" s="6"/>
      <c r="P430" s="6"/>
      <c r="Q430" s="6"/>
      <c r="R430" s="6" t="s">
        <v>19009</v>
      </c>
      <c r="S430" s="6">
        <v>9661</v>
      </c>
      <c r="T430" s="6"/>
      <c r="U430" s="499" t="s">
        <v>19010</v>
      </c>
      <c r="V430" s="499">
        <v>10045</v>
      </c>
    </row>
    <row r="431" spans="1:22" ht="15">
      <c r="A431" s="6"/>
      <c r="B431" s="6">
        <f ca="1">IFERROR(__xludf.DUMMYFUNCTION("""COMPUTED_VALUE"""),1)</f>
        <v>1</v>
      </c>
      <c r="C431" s="6"/>
      <c r="D431" s="6"/>
      <c r="E431" s="6"/>
      <c r="F431" s="6"/>
      <c r="G431" s="6"/>
      <c r="H431" s="6"/>
      <c r="I431" s="498"/>
      <c r="J431" s="6"/>
      <c r="K431" s="6"/>
      <c r="L431" s="6"/>
      <c r="M431" s="6"/>
      <c r="N431" s="6"/>
      <c r="O431" s="6"/>
      <c r="P431" s="6"/>
      <c r="Q431" s="6"/>
      <c r="R431" s="6" t="s">
        <v>19011</v>
      </c>
      <c r="S431" s="6">
        <v>11263</v>
      </c>
      <c r="T431" s="6"/>
      <c r="U431" s="499" t="s">
        <v>19012</v>
      </c>
      <c r="V431" s="499">
        <v>10051</v>
      </c>
    </row>
    <row r="432" spans="1:22" ht="15">
      <c r="A432" s="6"/>
      <c r="B432" s="6">
        <f ca="1">IFERROR(__xludf.DUMMYFUNCTION("""COMPUTED_VALUE"""),1)</f>
        <v>1</v>
      </c>
      <c r="C432" s="6"/>
      <c r="D432" s="6"/>
      <c r="E432" s="6"/>
      <c r="F432" s="6"/>
      <c r="G432" s="6"/>
      <c r="H432" s="6"/>
      <c r="I432" s="498"/>
      <c r="J432" s="6"/>
      <c r="K432" s="6"/>
      <c r="L432" s="6"/>
      <c r="M432" s="6"/>
      <c r="N432" s="6"/>
      <c r="O432" s="6"/>
      <c r="P432" s="6"/>
      <c r="Q432" s="6"/>
      <c r="R432" s="6" t="s">
        <v>19013</v>
      </c>
      <c r="S432" s="6">
        <v>13918</v>
      </c>
      <c r="T432" s="6"/>
      <c r="U432" s="499" t="s">
        <v>19014</v>
      </c>
      <c r="V432" s="499">
        <v>9478</v>
      </c>
    </row>
    <row r="433" spans="1:22" ht="15">
      <c r="A433" s="6"/>
      <c r="B433" s="6">
        <f ca="1">IFERROR(__xludf.DUMMYFUNCTION("""COMPUTED_VALUE"""),1)</f>
        <v>1</v>
      </c>
      <c r="C433" s="6"/>
      <c r="D433" s="6"/>
      <c r="E433" s="6"/>
      <c r="F433" s="6"/>
      <c r="G433" s="6"/>
      <c r="H433" s="6"/>
      <c r="I433" s="498"/>
      <c r="J433" s="6"/>
      <c r="K433" s="6"/>
      <c r="L433" s="6"/>
      <c r="M433" s="6"/>
      <c r="N433" s="6"/>
      <c r="O433" s="6"/>
      <c r="P433" s="6"/>
      <c r="Q433" s="6"/>
      <c r="R433" s="6" t="s">
        <v>19015</v>
      </c>
      <c r="S433" s="6">
        <v>14077</v>
      </c>
      <c r="T433" s="6"/>
      <c r="U433" s="499" t="s">
        <v>19016</v>
      </c>
      <c r="V433" s="499">
        <v>10052</v>
      </c>
    </row>
    <row r="434" spans="1:22" ht="15">
      <c r="A434" s="6"/>
      <c r="B434" s="6">
        <f ca="1">IFERROR(__xludf.DUMMYFUNCTION("""COMPUTED_VALUE"""),1)</f>
        <v>1</v>
      </c>
      <c r="C434" s="6"/>
      <c r="D434" s="6"/>
      <c r="E434" s="6"/>
      <c r="F434" s="6"/>
      <c r="G434" s="6"/>
      <c r="H434" s="6"/>
      <c r="I434" s="498"/>
      <c r="J434" s="6"/>
      <c r="K434" s="6"/>
      <c r="L434" s="6"/>
      <c r="M434" s="6"/>
      <c r="N434" s="6"/>
      <c r="O434" s="6"/>
      <c r="P434" s="6"/>
      <c r="Q434" s="6"/>
      <c r="R434" s="6" t="s">
        <v>19017</v>
      </c>
      <c r="S434" s="6">
        <v>12963</v>
      </c>
      <c r="T434" s="6"/>
      <c r="U434" s="499" t="s">
        <v>19018</v>
      </c>
      <c r="V434" s="499">
        <v>14008</v>
      </c>
    </row>
    <row r="435" spans="1:22" ht="15">
      <c r="A435" s="6"/>
      <c r="B435" s="6">
        <f ca="1">IFERROR(__xludf.DUMMYFUNCTION("""COMPUTED_VALUE"""),1)</f>
        <v>1</v>
      </c>
      <c r="C435" s="6"/>
      <c r="D435" s="6"/>
      <c r="E435" s="6"/>
      <c r="F435" s="6"/>
      <c r="G435" s="6"/>
      <c r="H435" s="6"/>
      <c r="I435" s="498"/>
      <c r="J435" s="6"/>
      <c r="K435" s="6"/>
      <c r="L435" s="6"/>
      <c r="M435" s="6"/>
      <c r="N435" s="6"/>
      <c r="O435" s="6"/>
      <c r="P435" s="6"/>
      <c r="Q435" s="6"/>
      <c r="R435" s="6" t="s">
        <v>19019</v>
      </c>
      <c r="S435" s="6">
        <v>14441</v>
      </c>
      <c r="T435" s="6"/>
      <c r="U435" s="499" t="s">
        <v>19020</v>
      </c>
      <c r="V435" s="499">
        <v>10050</v>
      </c>
    </row>
    <row r="436" spans="1:22" ht="15">
      <c r="A436" s="6"/>
      <c r="B436" s="6">
        <f ca="1">IFERROR(__xludf.DUMMYFUNCTION("""COMPUTED_VALUE"""),1)</f>
        <v>1</v>
      </c>
      <c r="C436" s="6"/>
      <c r="D436" s="6"/>
      <c r="E436" s="6"/>
      <c r="F436" s="6"/>
      <c r="G436" s="6"/>
      <c r="H436" s="6"/>
      <c r="I436" s="498"/>
      <c r="J436" s="6"/>
      <c r="K436" s="6"/>
      <c r="L436" s="6"/>
      <c r="M436" s="6"/>
      <c r="N436" s="6"/>
      <c r="O436" s="6"/>
      <c r="P436" s="6"/>
      <c r="Q436" s="6"/>
      <c r="R436" s="6" t="s">
        <v>19021</v>
      </c>
      <c r="S436" s="6">
        <v>13816</v>
      </c>
      <c r="T436" s="6"/>
      <c r="U436" s="499" t="s">
        <v>19022</v>
      </c>
      <c r="V436" s="499">
        <v>12252</v>
      </c>
    </row>
    <row r="437" spans="1:22" ht="15">
      <c r="A437" s="6"/>
      <c r="B437" s="6">
        <f ca="1">IFERROR(__xludf.DUMMYFUNCTION("""COMPUTED_VALUE"""),1)</f>
        <v>1</v>
      </c>
      <c r="C437" s="6"/>
      <c r="D437" s="6"/>
      <c r="E437" s="6"/>
      <c r="F437" s="6"/>
      <c r="G437" s="6"/>
      <c r="H437" s="6"/>
      <c r="I437" s="498"/>
      <c r="J437" s="6"/>
      <c r="K437" s="6"/>
      <c r="L437" s="6"/>
      <c r="M437" s="6"/>
      <c r="N437" s="6"/>
      <c r="O437" s="6"/>
      <c r="P437" s="6"/>
      <c r="Q437" s="6"/>
      <c r="R437" s="6" t="s">
        <v>19023</v>
      </c>
      <c r="S437" s="6">
        <v>9811</v>
      </c>
      <c r="T437" s="6"/>
      <c r="U437" s="499" t="s">
        <v>19024</v>
      </c>
      <c r="V437" s="499">
        <v>14381</v>
      </c>
    </row>
    <row r="438" spans="1:22" ht="15">
      <c r="A438" s="6"/>
      <c r="B438" s="6">
        <f ca="1">IFERROR(__xludf.DUMMYFUNCTION("""COMPUTED_VALUE"""),1)</f>
        <v>1</v>
      </c>
      <c r="C438" s="6"/>
      <c r="D438" s="6"/>
      <c r="E438" s="6"/>
      <c r="F438" s="6"/>
      <c r="G438" s="6"/>
      <c r="H438" s="6"/>
      <c r="I438" s="498"/>
      <c r="J438" s="6"/>
      <c r="K438" s="6"/>
      <c r="L438" s="6"/>
      <c r="M438" s="6"/>
      <c r="N438" s="6"/>
      <c r="O438" s="6"/>
      <c r="P438" s="6"/>
      <c r="Q438" s="6"/>
      <c r="R438" s="6" t="s">
        <v>19025</v>
      </c>
      <c r="S438" s="6">
        <v>10048</v>
      </c>
      <c r="T438" s="6"/>
      <c r="U438" s="499" t="s">
        <v>19026</v>
      </c>
      <c r="V438" s="499">
        <v>10044</v>
      </c>
    </row>
    <row r="439" spans="1:22" ht="15">
      <c r="A439" s="6"/>
      <c r="B439" s="6">
        <f ca="1">IFERROR(__xludf.DUMMYFUNCTION("""COMPUTED_VALUE"""),1)</f>
        <v>1</v>
      </c>
      <c r="C439" s="6"/>
      <c r="D439" s="6"/>
      <c r="E439" s="6"/>
      <c r="F439" s="6"/>
      <c r="G439" s="6"/>
      <c r="H439" s="6"/>
      <c r="I439" s="498"/>
      <c r="J439" s="6"/>
      <c r="K439" s="6"/>
      <c r="L439" s="6"/>
      <c r="M439" s="6"/>
      <c r="N439" s="6"/>
      <c r="O439" s="6"/>
      <c r="P439" s="6"/>
      <c r="Q439" s="6"/>
      <c r="R439" s="6" t="s">
        <v>19027</v>
      </c>
      <c r="S439" s="6">
        <v>13073</v>
      </c>
      <c r="T439" s="6"/>
      <c r="U439" s="499" t="s">
        <v>19028</v>
      </c>
      <c r="V439" s="499">
        <v>6109</v>
      </c>
    </row>
    <row r="440" spans="1:22" ht="15">
      <c r="A440" s="6"/>
      <c r="B440" s="6">
        <f ca="1">IFERROR(__xludf.DUMMYFUNCTION("""COMPUTED_VALUE"""),1)</f>
        <v>1</v>
      </c>
      <c r="C440" s="6"/>
      <c r="D440" s="6"/>
      <c r="E440" s="6"/>
      <c r="F440" s="6"/>
      <c r="G440" s="6"/>
      <c r="H440" s="6"/>
      <c r="I440" s="498"/>
      <c r="J440" s="6"/>
      <c r="K440" s="6"/>
      <c r="L440" s="6"/>
      <c r="M440" s="6"/>
      <c r="N440" s="6"/>
      <c r="O440" s="6"/>
      <c r="P440" s="6"/>
      <c r="Q440" s="6"/>
      <c r="R440" s="6" t="s">
        <v>19029</v>
      </c>
      <c r="S440" s="6">
        <v>13968</v>
      </c>
      <c r="T440" s="6"/>
      <c r="U440" s="499" t="s">
        <v>19030</v>
      </c>
      <c r="V440" s="499">
        <v>5421</v>
      </c>
    </row>
    <row r="441" spans="1:22" ht="15">
      <c r="A441" s="6"/>
      <c r="B441" s="6">
        <f ca="1">IFERROR(__xludf.DUMMYFUNCTION("""COMPUTED_VALUE"""),1)</f>
        <v>1</v>
      </c>
      <c r="C441" s="6"/>
      <c r="D441" s="6"/>
      <c r="E441" s="6"/>
      <c r="F441" s="6"/>
      <c r="G441" s="6"/>
      <c r="H441" s="6"/>
      <c r="I441" s="498"/>
      <c r="J441" s="6"/>
      <c r="K441" s="6"/>
      <c r="L441" s="6"/>
      <c r="M441" s="6"/>
      <c r="N441" s="6"/>
      <c r="O441" s="6"/>
      <c r="P441" s="6"/>
      <c r="Q441" s="6"/>
      <c r="R441" s="6" t="s">
        <v>19031</v>
      </c>
      <c r="S441" s="6">
        <v>14133</v>
      </c>
      <c r="T441" s="6"/>
      <c r="U441" s="499"/>
      <c r="V441" s="499"/>
    </row>
    <row r="442" spans="1:22" ht="15">
      <c r="A442" s="6"/>
      <c r="B442" s="6">
        <f ca="1">IFERROR(__xludf.DUMMYFUNCTION("""COMPUTED_VALUE"""),1)</f>
        <v>1</v>
      </c>
      <c r="C442" s="6"/>
      <c r="D442" s="6"/>
      <c r="E442" s="6"/>
      <c r="F442" s="6"/>
      <c r="G442" s="6"/>
      <c r="H442" s="6"/>
      <c r="I442" s="498"/>
      <c r="J442" s="6"/>
      <c r="K442" s="6"/>
      <c r="L442" s="6"/>
      <c r="M442" s="6"/>
      <c r="N442" s="6"/>
      <c r="O442" s="6"/>
      <c r="P442" s="6"/>
      <c r="Q442" s="6"/>
      <c r="R442" s="6" t="s">
        <v>19032</v>
      </c>
      <c r="S442" s="6">
        <v>10308</v>
      </c>
      <c r="T442" s="6"/>
      <c r="U442" s="499"/>
      <c r="V442" s="499"/>
    </row>
    <row r="443" spans="1:22" ht="15.75" customHeight="1">
      <c r="A443" s="6"/>
      <c r="B443" s="6">
        <f ca="1">IFERROR(__xludf.DUMMYFUNCTION("""COMPUTED_VALUE"""),1)</f>
        <v>1</v>
      </c>
      <c r="C443" s="6"/>
      <c r="D443" s="6"/>
      <c r="E443" s="6"/>
      <c r="F443" s="6"/>
      <c r="G443" s="6"/>
      <c r="H443" s="6"/>
      <c r="I443" s="498"/>
      <c r="J443" s="6"/>
      <c r="K443" s="6"/>
      <c r="L443" s="6"/>
      <c r="M443" s="6"/>
      <c r="N443" s="6"/>
      <c r="O443" s="6"/>
      <c r="P443" s="6"/>
      <c r="Q443" s="6"/>
      <c r="R443" s="6" t="s">
        <v>19033</v>
      </c>
      <c r="S443" s="6">
        <v>13877</v>
      </c>
      <c r="T443" s="6"/>
      <c r="U443" s="6"/>
      <c r="V443" s="6"/>
    </row>
    <row r="444" spans="1:22" ht="15">
      <c r="A444" s="6"/>
      <c r="B444" s="6">
        <f ca="1">IFERROR(__xludf.DUMMYFUNCTION("""COMPUTED_VALUE"""),1)</f>
        <v>1</v>
      </c>
      <c r="C444" s="6"/>
      <c r="D444" s="6"/>
      <c r="E444" s="6"/>
      <c r="F444" s="6"/>
      <c r="G444" s="6"/>
      <c r="H444" s="6"/>
      <c r="I444" s="498"/>
      <c r="J444" s="6"/>
      <c r="K444" s="6"/>
      <c r="L444" s="6"/>
      <c r="M444" s="6"/>
      <c r="N444" s="6"/>
      <c r="O444" s="6"/>
      <c r="P444" s="6"/>
      <c r="Q444" s="6"/>
      <c r="R444" s="6" t="s">
        <v>19034</v>
      </c>
      <c r="S444" s="6">
        <v>13924</v>
      </c>
      <c r="T444" s="6"/>
      <c r="U444" s="499"/>
      <c r="V444" s="499"/>
    </row>
    <row r="445" spans="1:22" ht="15">
      <c r="A445" s="6"/>
      <c r="B445" s="6">
        <f ca="1">IFERROR(__xludf.DUMMYFUNCTION("""COMPUTED_VALUE"""),1)</f>
        <v>1</v>
      </c>
      <c r="C445" s="6"/>
      <c r="D445" s="6"/>
      <c r="E445" s="6"/>
      <c r="F445" s="6"/>
      <c r="G445" s="6"/>
      <c r="H445" s="6"/>
      <c r="I445" s="498"/>
      <c r="J445" s="6"/>
      <c r="K445" s="6"/>
      <c r="L445" s="6"/>
      <c r="M445" s="6"/>
      <c r="N445" s="6"/>
      <c r="O445" s="6"/>
      <c r="P445" s="6"/>
      <c r="Q445" s="6"/>
      <c r="R445" s="6" t="s">
        <v>19035</v>
      </c>
      <c r="S445" s="6">
        <v>12076</v>
      </c>
      <c r="T445" s="6"/>
      <c r="U445" s="499"/>
      <c r="V445" s="499"/>
    </row>
    <row r="446" spans="1:22" ht="15">
      <c r="A446" s="6"/>
      <c r="B446" s="6">
        <f ca="1">IFERROR(__xludf.DUMMYFUNCTION("""COMPUTED_VALUE"""),1)</f>
        <v>1</v>
      </c>
      <c r="C446" s="6"/>
      <c r="D446" s="6"/>
      <c r="E446" s="6"/>
      <c r="F446" s="6"/>
      <c r="G446" s="6"/>
      <c r="H446" s="6"/>
      <c r="I446" s="498"/>
      <c r="J446" s="6"/>
      <c r="K446" s="6"/>
      <c r="L446" s="6"/>
      <c r="M446" s="6"/>
      <c r="N446" s="6"/>
      <c r="O446" s="6"/>
      <c r="P446" s="6"/>
      <c r="Q446" s="6"/>
      <c r="R446" s="6" t="s">
        <v>19036</v>
      </c>
      <c r="S446" s="6">
        <v>13916</v>
      </c>
      <c r="T446" s="6"/>
      <c r="U446" s="499"/>
      <c r="V446" s="499"/>
    </row>
    <row r="447" spans="1:22" ht="15.75" customHeight="1">
      <c r="A447" s="6"/>
      <c r="B447" s="6">
        <f ca="1">IFERROR(__xludf.DUMMYFUNCTION("""COMPUTED_VALUE"""),1)</f>
        <v>1</v>
      </c>
      <c r="C447" s="6"/>
      <c r="D447" s="6"/>
      <c r="E447" s="6"/>
      <c r="F447" s="6"/>
      <c r="G447" s="6"/>
      <c r="H447" s="6"/>
      <c r="I447" s="498"/>
      <c r="J447" s="6"/>
      <c r="K447" s="6"/>
      <c r="L447" s="6"/>
      <c r="M447" s="6"/>
      <c r="N447" s="6"/>
      <c r="O447" s="6"/>
      <c r="P447" s="6"/>
      <c r="Q447" s="6"/>
      <c r="R447" s="6" t="s">
        <v>19037</v>
      </c>
      <c r="S447" s="6">
        <v>9775</v>
      </c>
      <c r="T447" s="6"/>
      <c r="U447" s="6"/>
      <c r="V447" s="6"/>
    </row>
    <row r="448" spans="1:22" ht="15">
      <c r="A448" s="6"/>
      <c r="B448" s="6">
        <f ca="1">IFERROR(__xludf.DUMMYFUNCTION("""COMPUTED_VALUE"""),1)</f>
        <v>1</v>
      </c>
      <c r="C448" s="6"/>
      <c r="D448" s="6"/>
      <c r="E448" s="6"/>
      <c r="F448" s="6"/>
      <c r="G448" s="6"/>
      <c r="H448" s="6"/>
      <c r="I448" s="498"/>
      <c r="J448" s="6"/>
      <c r="K448" s="6"/>
      <c r="L448" s="6"/>
      <c r="M448" s="6"/>
      <c r="N448" s="6"/>
      <c r="O448" s="6"/>
      <c r="P448" s="6"/>
      <c r="Q448" s="6"/>
      <c r="R448" s="6" t="s">
        <v>19038</v>
      </c>
      <c r="S448" s="6">
        <v>9679</v>
      </c>
      <c r="T448" s="6"/>
      <c r="U448" s="499"/>
      <c r="V448" s="499"/>
    </row>
    <row r="449" spans="1:22" ht="15">
      <c r="A449" s="6"/>
      <c r="B449" s="6">
        <f ca="1">IFERROR(__xludf.DUMMYFUNCTION("""COMPUTED_VALUE"""),1)</f>
        <v>1</v>
      </c>
      <c r="C449" s="6"/>
      <c r="D449" s="6"/>
      <c r="E449" s="6"/>
      <c r="F449" s="6"/>
      <c r="G449" s="6"/>
      <c r="H449" s="6"/>
      <c r="I449" s="498"/>
      <c r="J449" s="6"/>
      <c r="K449" s="6"/>
      <c r="L449" s="6"/>
      <c r="M449" s="6"/>
      <c r="N449" s="6"/>
      <c r="O449" s="6"/>
      <c r="P449" s="6"/>
      <c r="Q449" s="6"/>
      <c r="R449" s="6" t="s">
        <v>19039</v>
      </c>
      <c r="S449" s="6">
        <v>10365</v>
      </c>
      <c r="T449" s="6"/>
      <c r="U449" s="499"/>
      <c r="V449" s="499"/>
    </row>
    <row r="450" spans="1:22" ht="15">
      <c r="A450" s="6"/>
      <c r="B450" s="6">
        <f ca="1">IFERROR(__xludf.DUMMYFUNCTION("""COMPUTED_VALUE"""),1)</f>
        <v>1</v>
      </c>
      <c r="C450" s="6"/>
      <c r="D450" s="6"/>
      <c r="E450" s="6"/>
      <c r="F450" s="6"/>
      <c r="G450" s="6"/>
      <c r="H450" s="6"/>
      <c r="I450" s="498"/>
      <c r="J450" s="6"/>
      <c r="K450" s="6"/>
      <c r="L450" s="6"/>
      <c r="M450" s="6"/>
      <c r="N450" s="6"/>
      <c r="O450" s="6"/>
      <c r="P450" s="6"/>
      <c r="Q450" s="6"/>
      <c r="R450" s="6" t="s">
        <v>19040</v>
      </c>
      <c r="S450" s="6">
        <v>11557</v>
      </c>
      <c r="T450" s="6"/>
      <c r="U450" s="499"/>
      <c r="V450" s="499"/>
    </row>
    <row r="451" spans="1:22" ht="15">
      <c r="A451" s="6"/>
      <c r="B451" s="6">
        <f ca="1">IFERROR(__xludf.DUMMYFUNCTION("""COMPUTED_VALUE"""),1)</f>
        <v>1</v>
      </c>
      <c r="C451" s="6"/>
      <c r="D451" s="6"/>
      <c r="E451" s="6"/>
      <c r="F451" s="6"/>
      <c r="G451" s="6"/>
      <c r="H451" s="6"/>
      <c r="I451" s="498"/>
      <c r="J451" s="6"/>
      <c r="K451" s="6"/>
      <c r="L451" s="6"/>
      <c r="M451" s="6"/>
      <c r="N451" s="6"/>
      <c r="O451" s="6"/>
      <c r="P451" s="6"/>
      <c r="Q451" s="6"/>
      <c r="R451" s="6" t="s">
        <v>19041</v>
      </c>
      <c r="S451" s="6">
        <v>13954</v>
      </c>
      <c r="T451" s="6"/>
      <c r="U451" s="499"/>
      <c r="V451" s="499"/>
    </row>
    <row r="452" spans="1:22" ht="15">
      <c r="A452" s="6"/>
      <c r="B452" s="6">
        <f ca="1">IFERROR(__xludf.DUMMYFUNCTION("""COMPUTED_VALUE"""),1)</f>
        <v>1</v>
      </c>
      <c r="C452" s="6"/>
      <c r="D452" s="6"/>
      <c r="E452" s="6"/>
      <c r="F452" s="6"/>
      <c r="G452" s="6"/>
      <c r="H452" s="6"/>
      <c r="I452" s="498"/>
      <c r="J452" s="6"/>
      <c r="K452" s="6"/>
      <c r="L452" s="6"/>
      <c r="M452" s="6"/>
      <c r="N452" s="6"/>
      <c r="O452" s="6"/>
      <c r="P452" s="6"/>
      <c r="Q452" s="6"/>
      <c r="R452" s="6" t="s">
        <v>19042</v>
      </c>
      <c r="S452" s="6">
        <v>14086</v>
      </c>
      <c r="T452" s="6"/>
      <c r="U452" s="499"/>
      <c r="V452" s="499"/>
    </row>
    <row r="453" spans="1:22" ht="15">
      <c r="A453" s="6"/>
      <c r="B453" s="6">
        <f ca="1">IFERROR(__xludf.DUMMYFUNCTION("""COMPUTED_VALUE"""),1)</f>
        <v>1</v>
      </c>
      <c r="C453" s="6"/>
      <c r="D453" s="6"/>
      <c r="E453" s="6"/>
      <c r="F453" s="6"/>
      <c r="G453" s="6"/>
      <c r="H453" s="6"/>
      <c r="I453" s="498"/>
      <c r="J453" s="6"/>
      <c r="K453" s="6"/>
      <c r="L453" s="6"/>
      <c r="M453" s="6"/>
      <c r="N453" s="6"/>
      <c r="O453" s="6"/>
      <c r="P453" s="6"/>
      <c r="Q453" s="6"/>
      <c r="R453" s="6" t="s">
        <v>19043</v>
      </c>
      <c r="S453" s="6">
        <v>14179</v>
      </c>
      <c r="T453" s="6"/>
      <c r="U453" s="499"/>
      <c r="V453" s="499"/>
    </row>
    <row r="454" spans="1:22" ht="15">
      <c r="A454" s="6"/>
      <c r="B454" s="6">
        <f ca="1">IFERROR(__xludf.DUMMYFUNCTION("""COMPUTED_VALUE"""),1)</f>
        <v>1</v>
      </c>
      <c r="C454" s="6"/>
      <c r="D454" s="6"/>
      <c r="E454" s="6"/>
      <c r="F454" s="6"/>
      <c r="G454" s="6"/>
      <c r="H454" s="6"/>
      <c r="I454" s="498"/>
      <c r="J454" s="6"/>
      <c r="K454" s="6"/>
      <c r="L454" s="6"/>
      <c r="M454" s="6"/>
      <c r="N454" s="6"/>
      <c r="O454" s="6"/>
      <c r="P454" s="6"/>
      <c r="Q454" s="6"/>
      <c r="R454" s="6" t="s">
        <v>19044</v>
      </c>
      <c r="S454" s="6">
        <v>14079</v>
      </c>
      <c r="T454" s="6"/>
      <c r="U454" s="499"/>
      <c r="V454" s="499"/>
    </row>
    <row r="455" spans="1:22" ht="15">
      <c r="A455" s="6"/>
      <c r="B455" s="6">
        <f ca="1">IFERROR(__xludf.DUMMYFUNCTION("""COMPUTED_VALUE"""),1)</f>
        <v>1</v>
      </c>
      <c r="C455" s="6"/>
      <c r="D455" s="6"/>
      <c r="E455" s="6"/>
      <c r="F455" s="6"/>
      <c r="G455" s="6"/>
      <c r="H455" s="6"/>
      <c r="I455" s="498"/>
      <c r="J455" s="6"/>
      <c r="K455" s="6"/>
      <c r="L455" s="6"/>
      <c r="M455" s="6"/>
      <c r="N455" s="6"/>
      <c r="O455" s="6"/>
      <c r="P455" s="6"/>
      <c r="Q455" s="6"/>
      <c r="R455" s="6" t="s">
        <v>19045</v>
      </c>
      <c r="S455" s="6">
        <v>14280</v>
      </c>
      <c r="T455" s="6"/>
      <c r="U455" s="499"/>
      <c r="V455" s="499"/>
    </row>
    <row r="456" spans="1:22" ht="15">
      <c r="A456" s="6"/>
      <c r="B456" s="6">
        <f ca="1">IFERROR(__xludf.DUMMYFUNCTION("""COMPUTED_VALUE"""),1)</f>
        <v>1</v>
      </c>
      <c r="C456" s="6"/>
      <c r="D456" s="6"/>
      <c r="E456" s="6"/>
      <c r="F456" s="6"/>
      <c r="G456" s="6"/>
      <c r="H456" s="6"/>
      <c r="I456" s="498"/>
      <c r="J456" s="6"/>
      <c r="K456" s="6"/>
      <c r="L456" s="6"/>
      <c r="M456" s="6"/>
      <c r="N456" s="6"/>
      <c r="O456" s="6"/>
      <c r="P456" s="6"/>
      <c r="Q456" s="6"/>
      <c r="R456" s="6" t="s">
        <v>19046</v>
      </c>
      <c r="S456" s="6">
        <v>11818</v>
      </c>
      <c r="T456" s="6"/>
      <c r="U456" s="499"/>
      <c r="V456" s="499"/>
    </row>
    <row r="457" spans="1:22" ht="15">
      <c r="A457" s="6"/>
      <c r="B457" s="6">
        <f ca="1">IFERROR(__xludf.DUMMYFUNCTION("""COMPUTED_VALUE"""),1)</f>
        <v>1</v>
      </c>
      <c r="C457" s="6"/>
      <c r="D457" s="6"/>
      <c r="E457" s="6"/>
      <c r="F457" s="6"/>
      <c r="G457" s="6"/>
      <c r="H457" s="6"/>
      <c r="I457" s="498"/>
      <c r="J457" s="6"/>
      <c r="K457" s="6"/>
      <c r="L457" s="6"/>
      <c r="M457" s="6"/>
      <c r="N457" s="6"/>
      <c r="O457" s="6"/>
      <c r="P457" s="6"/>
      <c r="Q457" s="6"/>
      <c r="R457" s="6" t="s">
        <v>19047</v>
      </c>
      <c r="S457" s="6">
        <v>13833</v>
      </c>
      <c r="T457" s="6"/>
      <c r="U457" s="499"/>
      <c r="V457" s="499"/>
    </row>
    <row r="458" spans="1:22" ht="15">
      <c r="A458" s="6"/>
      <c r="B458" s="6">
        <f ca="1">IFERROR(__xludf.DUMMYFUNCTION("""COMPUTED_VALUE"""),1)</f>
        <v>1</v>
      </c>
      <c r="C458" s="6"/>
      <c r="D458" s="6"/>
      <c r="E458" s="6"/>
      <c r="F458" s="6"/>
      <c r="G458" s="6"/>
      <c r="H458" s="6"/>
      <c r="I458" s="498"/>
      <c r="J458" s="6"/>
      <c r="K458" s="6"/>
      <c r="L458" s="6"/>
      <c r="M458" s="6"/>
      <c r="N458" s="6"/>
      <c r="O458" s="6"/>
      <c r="P458" s="6"/>
      <c r="Q458" s="6"/>
      <c r="R458" s="6" t="s">
        <v>19048</v>
      </c>
      <c r="S458" s="6">
        <v>14454</v>
      </c>
      <c r="T458" s="6"/>
      <c r="U458" s="499"/>
      <c r="V458" s="499"/>
    </row>
    <row r="459" spans="1:22" ht="15">
      <c r="A459" s="6"/>
      <c r="B459" s="6">
        <f ca="1">IFERROR(__xludf.DUMMYFUNCTION("""COMPUTED_VALUE"""),1)</f>
        <v>1</v>
      </c>
      <c r="C459" s="6"/>
      <c r="D459" s="6"/>
      <c r="E459" s="6"/>
      <c r="F459" s="6"/>
      <c r="G459" s="6"/>
      <c r="H459" s="6"/>
      <c r="I459" s="498"/>
      <c r="J459" s="6"/>
      <c r="K459" s="6"/>
      <c r="L459" s="6"/>
      <c r="M459" s="6"/>
      <c r="N459" s="6"/>
      <c r="O459" s="6"/>
      <c r="P459" s="6"/>
      <c r="Q459" s="6"/>
      <c r="R459" s="6" t="s">
        <v>19049</v>
      </c>
      <c r="S459" s="6">
        <v>13973</v>
      </c>
      <c r="T459" s="6"/>
      <c r="U459" s="499"/>
      <c r="V459" s="499"/>
    </row>
    <row r="460" spans="1:22" ht="15">
      <c r="A460" s="6"/>
      <c r="B460" s="6">
        <f ca="1">IFERROR(__xludf.DUMMYFUNCTION("""COMPUTED_VALUE"""),1)</f>
        <v>1</v>
      </c>
      <c r="C460" s="6"/>
      <c r="D460" s="6"/>
      <c r="E460" s="6"/>
      <c r="F460" s="6"/>
      <c r="G460" s="6"/>
      <c r="H460" s="6"/>
      <c r="I460" s="498"/>
      <c r="J460" s="6"/>
      <c r="K460" s="6"/>
      <c r="L460" s="6"/>
      <c r="M460" s="6"/>
      <c r="N460" s="6"/>
      <c r="O460" s="6"/>
      <c r="P460" s="6"/>
      <c r="Q460" s="6"/>
      <c r="R460" s="6" t="s">
        <v>19050</v>
      </c>
      <c r="S460" s="6">
        <v>189</v>
      </c>
      <c r="T460" s="6"/>
      <c r="U460" s="499"/>
      <c r="V460" s="499"/>
    </row>
    <row r="461" spans="1:22" ht="15">
      <c r="A461" s="6"/>
      <c r="B461" s="6">
        <f ca="1">IFERROR(__xludf.DUMMYFUNCTION("""COMPUTED_VALUE"""),1)</f>
        <v>1</v>
      </c>
      <c r="C461" s="6"/>
      <c r="D461" s="6"/>
      <c r="E461" s="6"/>
      <c r="F461" s="6"/>
      <c r="G461" s="6"/>
      <c r="H461" s="6"/>
      <c r="I461" s="498"/>
      <c r="J461" s="6"/>
      <c r="K461" s="6"/>
      <c r="L461" s="6"/>
      <c r="M461" s="6"/>
      <c r="N461" s="6"/>
      <c r="O461" s="6"/>
      <c r="P461" s="6"/>
      <c r="Q461" s="6"/>
      <c r="R461" s="6" t="s">
        <v>19051</v>
      </c>
      <c r="S461" s="6">
        <v>1654</v>
      </c>
      <c r="T461" s="6"/>
      <c r="U461" s="499"/>
      <c r="V461" s="499"/>
    </row>
    <row r="462" spans="1:22" ht="15">
      <c r="A462" s="6"/>
      <c r="B462" s="6">
        <f ca="1">IFERROR(__xludf.DUMMYFUNCTION("""COMPUTED_VALUE"""),1)</f>
        <v>1</v>
      </c>
      <c r="C462" s="6"/>
      <c r="D462" s="6"/>
      <c r="E462" s="6"/>
      <c r="F462" s="6"/>
      <c r="G462" s="6"/>
      <c r="H462" s="6"/>
      <c r="I462" s="498"/>
      <c r="J462" s="6"/>
      <c r="K462" s="6"/>
      <c r="L462" s="6"/>
      <c r="M462" s="6"/>
      <c r="N462" s="6"/>
      <c r="O462" s="6"/>
      <c r="P462" s="6"/>
      <c r="Q462" s="6"/>
      <c r="R462" s="6" t="s">
        <v>19052</v>
      </c>
      <c r="S462" s="6">
        <v>9715</v>
      </c>
      <c r="T462" s="6"/>
      <c r="U462" s="499"/>
      <c r="V462" s="499"/>
    </row>
    <row r="463" spans="1:22" ht="15">
      <c r="A463" s="6"/>
      <c r="B463" s="6">
        <f ca="1">IFERROR(__xludf.DUMMYFUNCTION("""COMPUTED_VALUE"""),1)</f>
        <v>1</v>
      </c>
      <c r="C463" s="6"/>
      <c r="D463" s="6"/>
      <c r="E463" s="6"/>
      <c r="F463" s="6"/>
      <c r="G463" s="6"/>
      <c r="H463" s="6"/>
      <c r="I463" s="498"/>
      <c r="J463" s="6"/>
      <c r="K463" s="6"/>
      <c r="L463" s="6"/>
      <c r="M463" s="6"/>
      <c r="N463" s="6"/>
      <c r="O463" s="6"/>
      <c r="P463" s="6"/>
      <c r="Q463" s="6"/>
      <c r="R463" s="6" t="s">
        <v>19053</v>
      </c>
      <c r="S463" s="6">
        <v>986</v>
      </c>
      <c r="T463" s="6"/>
      <c r="U463" s="499"/>
      <c r="V463" s="499"/>
    </row>
    <row r="464" spans="1:22" ht="15">
      <c r="A464" s="6"/>
      <c r="B464" s="6">
        <f ca="1">IFERROR(__xludf.DUMMYFUNCTION("""COMPUTED_VALUE"""),1)</f>
        <v>1</v>
      </c>
      <c r="C464" s="6"/>
      <c r="D464" s="6"/>
      <c r="E464" s="6"/>
      <c r="F464" s="6"/>
      <c r="G464" s="6"/>
      <c r="H464" s="6"/>
      <c r="I464" s="498"/>
      <c r="J464" s="6"/>
      <c r="K464" s="6"/>
      <c r="L464" s="6"/>
      <c r="M464" s="6"/>
      <c r="N464" s="6"/>
      <c r="O464" s="6"/>
      <c r="P464" s="6"/>
      <c r="Q464" s="6"/>
      <c r="R464" s="6" t="s">
        <v>19054</v>
      </c>
      <c r="S464" s="6">
        <v>11601</v>
      </c>
      <c r="T464" s="6"/>
      <c r="U464" s="499"/>
      <c r="V464" s="499"/>
    </row>
    <row r="465" spans="1:22" ht="15">
      <c r="A465" s="6"/>
      <c r="B465" s="6">
        <f ca="1">IFERROR(__xludf.DUMMYFUNCTION("""COMPUTED_VALUE"""),1)</f>
        <v>1</v>
      </c>
      <c r="C465" s="6"/>
      <c r="D465" s="6"/>
      <c r="E465" s="6"/>
      <c r="F465" s="6"/>
      <c r="G465" s="6"/>
      <c r="H465" s="6"/>
      <c r="I465" s="498"/>
      <c r="J465" s="6"/>
      <c r="K465" s="6"/>
      <c r="L465" s="6"/>
      <c r="M465" s="6"/>
      <c r="N465" s="6"/>
      <c r="O465" s="6"/>
      <c r="P465" s="6"/>
      <c r="Q465" s="6"/>
      <c r="R465" s="6" t="s">
        <v>19055</v>
      </c>
      <c r="S465" s="6">
        <v>7157</v>
      </c>
      <c r="T465" s="6"/>
      <c r="U465" s="499"/>
      <c r="V465" s="499"/>
    </row>
    <row r="466" spans="1:22" ht="15">
      <c r="A466" s="6"/>
      <c r="B466" s="6">
        <f ca="1">IFERROR(__xludf.DUMMYFUNCTION("""COMPUTED_VALUE"""),1)</f>
        <v>1</v>
      </c>
      <c r="C466" s="6"/>
      <c r="D466" s="6"/>
      <c r="E466" s="6"/>
      <c r="F466" s="6"/>
      <c r="G466" s="6"/>
      <c r="H466" s="6"/>
      <c r="I466" s="498"/>
      <c r="J466" s="6"/>
      <c r="K466" s="6"/>
      <c r="L466" s="6"/>
      <c r="M466" s="6"/>
      <c r="N466" s="6"/>
      <c r="O466" s="6"/>
      <c r="P466" s="6"/>
      <c r="Q466" s="6"/>
      <c r="R466" s="6" t="s">
        <v>19056</v>
      </c>
      <c r="S466" s="6">
        <v>6675</v>
      </c>
      <c r="T466" s="6"/>
      <c r="U466" s="499"/>
      <c r="V466" s="499"/>
    </row>
    <row r="467" spans="1:22" ht="15">
      <c r="A467" s="6"/>
      <c r="B467" s="6">
        <f ca="1">IFERROR(__xludf.DUMMYFUNCTION("""COMPUTED_VALUE"""),1)</f>
        <v>1</v>
      </c>
      <c r="C467" s="6"/>
      <c r="D467" s="6"/>
      <c r="E467" s="6"/>
      <c r="F467" s="6"/>
      <c r="G467" s="6"/>
      <c r="H467" s="6"/>
      <c r="I467" s="498"/>
      <c r="J467" s="6"/>
      <c r="K467" s="6"/>
      <c r="L467" s="6"/>
      <c r="M467" s="6"/>
      <c r="N467" s="6"/>
      <c r="O467" s="6"/>
      <c r="P467" s="6"/>
      <c r="Q467" s="6"/>
      <c r="R467" s="6" t="s">
        <v>19057</v>
      </c>
      <c r="S467" s="6">
        <v>499</v>
      </c>
      <c r="T467" s="6"/>
      <c r="U467" s="499"/>
      <c r="V467" s="499"/>
    </row>
    <row r="468" spans="1:22" ht="15">
      <c r="A468" s="6"/>
      <c r="B468" s="6">
        <f ca="1">IFERROR(__xludf.DUMMYFUNCTION("""COMPUTED_VALUE"""),1)</f>
        <v>1</v>
      </c>
      <c r="C468" s="6"/>
      <c r="D468" s="6"/>
      <c r="E468" s="6"/>
      <c r="F468" s="6"/>
      <c r="G468" s="6"/>
      <c r="H468" s="6"/>
      <c r="I468" s="498"/>
      <c r="J468" s="6"/>
      <c r="K468" s="6"/>
      <c r="L468" s="6"/>
      <c r="M468" s="6"/>
      <c r="N468" s="6"/>
      <c r="O468" s="6"/>
      <c r="P468" s="6"/>
      <c r="Q468" s="6"/>
      <c r="R468" s="6" t="s">
        <v>19058</v>
      </c>
      <c r="S468" s="6">
        <v>285</v>
      </c>
      <c r="T468" s="6"/>
      <c r="U468" s="499"/>
      <c r="V468" s="499"/>
    </row>
    <row r="469" spans="1:22" ht="15">
      <c r="A469" s="6"/>
      <c r="B469" s="6">
        <f ca="1">IFERROR(__xludf.DUMMYFUNCTION("""COMPUTED_VALUE"""),1)</f>
        <v>1</v>
      </c>
      <c r="C469" s="6"/>
      <c r="D469" s="6"/>
      <c r="E469" s="6"/>
      <c r="F469" s="6"/>
      <c r="G469" s="6"/>
      <c r="H469" s="6"/>
      <c r="I469" s="49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499"/>
      <c r="V469" s="499"/>
    </row>
    <row r="470" spans="1:22" ht="15">
      <c r="A470" s="6"/>
      <c r="B470" s="6">
        <f ca="1">IFERROR(__xludf.DUMMYFUNCTION("""COMPUTED_VALUE"""),1)</f>
        <v>1</v>
      </c>
      <c r="C470" s="6"/>
      <c r="D470" s="6"/>
      <c r="E470" s="6"/>
      <c r="F470" s="6"/>
      <c r="G470" s="6"/>
      <c r="H470" s="6"/>
      <c r="I470" s="49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499"/>
      <c r="V470" s="499"/>
    </row>
    <row r="471" spans="1:22" ht="15">
      <c r="A471" s="6"/>
      <c r="B471" s="6">
        <f ca="1">IFERROR(__xludf.DUMMYFUNCTION("""COMPUTED_VALUE"""),1)</f>
        <v>1</v>
      </c>
      <c r="C471" s="6"/>
      <c r="D471" s="6"/>
      <c r="E471" s="6"/>
      <c r="F471" s="6"/>
      <c r="G471" s="6"/>
      <c r="H471" s="6"/>
      <c r="I471" s="49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499"/>
      <c r="V471" s="499"/>
    </row>
    <row r="472" spans="1:22" ht="15">
      <c r="A472" s="6"/>
      <c r="B472" s="6">
        <f ca="1">IFERROR(__xludf.DUMMYFUNCTION("""COMPUTED_VALUE"""),1)</f>
        <v>1</v>
      </c>
      <c r="C472" s="6"/>
      <c r="D472" s="6"/>
      <c r="E472" s="6"/>
      <c r="F472" s="6"/>
      <c r="G472" s="6"/>
      <c r="H472" s="6"/>
      <c r="I472" s="49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499"/>
      <c r="V472" s="499"/>
    </row>
    <row r="473" spans="1:22" ht="15">
      <c r="A473" s="6"/>
      <c r="B473" s="6">
        <f ca="1">IFERROR(__xludf.DUMMYFUNCTION("""COMPUTED_VALUE"""),1)</f>
        <v>1</v>
      </c>
      <c r="C473" s="6"/>
      <c r="D473" s="6"/>
      <c r="E473" s="6"/>
      <c r="F473" s="6"/>
      <c r="G473" s="6"/>
      <c r="H473" s="6"/>
      <c r="I473" s="49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499"/>
      <c r="V473" s="499"/>
    </row>
    <row r="474" spans="1:22" ht="15">
      <c r="A474" s="6"/>
      <c r="B474" s="6">
        <f ca="1">IFERROR(__xludf.DUMMYFUNCTION("""COMPUTED_VALUE"""),1)</f>
        <v>1</v>
      </c>
      <c r="C474" s="6"/>
      <c r="D474" s="6"/>
      <c r="E474" s="6"/>
      <c r="F474" s="6"/>
      <c r="G474" s="6"/>
      <c r="H474" s="6"/>
      <c r="I474" s="49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499"/>
      <c r="V474" s="499"/>
    </row>
    <row r="475" spans="1:22" ht="15">
      <c r="A475" s="6"/>
      <c r="B475" s="6">
        <f ca="1">IFERROR(__xludf.DUMMYFUNCTION("""COMPUTED_VALUE"""),1)</f>
        <v>1</v>
      </c>
      <c r="C475" s="6"/>
      <c r="D475" s="6"/>
      <c r="E475" s="6"/>
      <c r="F475" s="6"/>
      <c r="G475" s="6"/>
      <c r="H475" s="6"/>
      <c r="I475" s="49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499"/>
      <c r="V475" s="499"/>
    </row>
    <row r="476" spans="1:22" ht="15">
      <c r="A476" s="6"/>
      <c r="B476" s="6">
        <f ca="1">IFERROR(__xludf.DUMMYFUNCTION("""COMPUTED_VALUE"""),1)</f>
        <v>1</v>
      </c>
      <c r="C476" s="6"/>
      <c r="D476" s="6"/>
      <c r="E476" s="6"/>
      <c r="F476" s="6"/>
      <c r="G476" s="6"/>
      <c r="H476" s="6"/>
      <c r="I476" s="49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499"/>
      <c r="V476" s="499"/>
    </row>
    <row r="477" spans="1:22" ht="15">
      <c r="A477" s="6"/>
      <c r="B477" s="6">
        <f ca="1">IFERROR(__xludf.DUMMYFUNCTION("""COMPUTED_VALUE"""),1)</f>
        <v>1</v>
      </c>
      <c r="C477" s="6"/>
      <c r="D477" s="6"/>
      <c r="E477" s="6"/>
      <c r="F477" s="6"/>
      <c r="G477" s="6"/>
      <c r="H477" s="6"/>
      <c r="I477" s="49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499"/>
      <c r="V477" s="499"/>
    </row>
    <row r="478" spans="1:22" ht="15">
      <c r="A478" s="6"/>
      <c r="B478" s="6">
        <f ca="1">IFERROR(__xludf.DUMMYFUNCTION("""COMPUTED_VALUE"""),1)</f>
        <v>1</v>
      </c>
      <c r="C478" s="6"/>
      <c r="D478" s="6"/>
      <c r="E478" s="6"/>
      <c r="F478" s="6"/>
      <c r="G478" s="6"/>
      <c r="H478" s="6"/>
      <c r="I478" s="49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499"/>
      <c r="V478" s="499"/>
    </row>
    <row r="479" spans="1:22" ht="15">
      <c r="A479" s="6"/>
      <c r="B479" s="6">
        <f ca="1">IFERROR(__xludf.DUMMYFUNCTION("""COMPUTED_VALUE"""),1)</f>
        <v>1</v>
      </c>
      <c r="C479" s="6"/>
      <c r="D479" s="6"/>
      <c r="E479" s="6"/>
      <c r="F479" s="6"/>
      <c r="G479" s="6"/>
      <c r="H479" s="6"/>
      <c r="I479" s="49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499"/>
      <c r="V479" s="499"/>
    </row>
    <row r="480" spans="1:22" ht="15">
      <c r="A480" s="6"/>
      <c r="B480" s="6">
        <f ca="1">IFERROR(__xludf.DUMMYFUNCTION("""COMPUTED_VALUE"""),1)</f>
        <v>1</v>
      </c>
      <c r="C480" s="6"/>
      <c r="D480" s="6"/>
      <c r="E480" s="6"/>
      <c r="F480" s="6"/>
      <c r="G480" s="6"/>
      <c r="H480" s="6"/>
      <c r="I480" s="49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499"/>
      <c r="V480" s="499"/>
    </row>
    <row r="481" spans="1:22" ht="15">
      <c r="A481" s="6"/>
      <c r="B481" s="6">
        <f ca="1">IFERROR(__xludf.DUMMYFUNCTION("""COMPUTED_VALUE"""),1)</f>
        <v>1</v>
      </c>
      <c r="C481" s="6"/>
      <c r="D481" s="6"/>
      <c r="E481" s="6"/>
      <c r="F481" s="6"/>
      <c r="G481" s="6"/>
      <c r="H481" s="6"/>
      <c r="I481" s="49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499"/>
      <c r="V481" s="499"/>
    </row>
    <row r="482" spans="1:22" ht="15">
      <c r="A482" s="6"/>
      <c r="B482" s="6">
        <f ca="1">IFERROR(__xludf.DUMMYFUNCTION("""COMPUTED_VALUE"""),1)</f>
        <v>1</v>
      </c>
      <c r="C482" s="6"/>
      <c r="D482" s="6"/>
      <c r="E482" s="6"/>
      <c r="F482" s="6"/>
      <c r="G482" s="6"/>
      <c r="H482" s="6"/>
      <c r="I482" s="49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499"/>
      <c r="V482" s="499"/>
    </row>
    <row r="483" spans="1:22" ht="15">
      <c r="A483" s="6"/>
      <c r="B483" s="6">
        <f ca="1">IFERROR(__xludf.DUMMYFUNCTION("""COMPUTED_VALUE"""),1)</f>
        <v>1</v>
      </c>
      <c r="C483" s="6"/>
      <c r="D483" s="6"/>
      <c r="E483" s="6"/>
      <c r="F483" s="6"/>
      <c r="G483" s="6"/>
      <c r="H483" s="6"/>
      <c r="I483" s="49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499"/>
      <c r="V483" s="499"/>
    </row>
    <row r="484" spans="1:22" ht="15">
      <c r="A484" s="6"/>
      <c r="B484" s="6">
        <f ca="1">IFERROR(__xludf.DUMMYFUNCTION("""COMPUTED_VALUE"""),1)</f>
        <v>1</v>
      </c>
      <c r="C484" s="6"/>
      <c r="D484" s="6"/>
      <c r="E484" s="6"/>
      <c r="F484" s="6"/>
      <c r="G484" s="6"/>
      <c r="H484" s="6"/>
      <c r="I484" s="49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499"/>
      <c r="V484" s="499"/>
    </row>
    <row r="485" spans="1:22" ht="15">
      <c r="A485" s="6"/>
      <c r="B485" s="6">
        <f ca="1">IFERROR(__xludf.DUMMYFUNCTION("""COMPUTED_VALUE"""),1)</f>
        <v>1</v>
      </c>
      <c r="C485" s="6"/>
      <c r="D485" s="6"/>
      <c r="E485" s="6"/>
      <c r="F485" s="6"/>
      <c r="G485" s="6"/>
      <c r="H485" s="6"/>
      <c r="I485" s="49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499"/>
      <c r="V485" s="499"/>
    </row>
    <row r="486" spans="1:22" ht="15.75" customHeight="1">
      <c r="A486" s="6"/>
      <c r="B486" s="6">
        <f ca="1">IFERROR(__xludf.DUMMYFUNCTION("""COMPUTED_VALUE"""),1)</f>
        <v>1</v>
      </c>
      <c r="C486" s="6"/>
      <c r="D486" s="6"/>
      <c r="E486" s="6"/>
      <c r="F486" s="6"/>
      <c r="G486" s="6"/>
      <c r="H486" s="6"/>
      <c r="I486" s="49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r="487" spans="1:22" ht="15.75" customHeight="1">
      <c r="A487" s="6"/>
      <c r="B487" s="6">
        <f ca="1">IFERROR(__xludf.DUMMYFUNCTION("""COMPUTED_VALUE"""),1)</f>
        <v>1</v>
      </c>
      <c r="C487" s="6"/>
      <c r="D487" s="6"/>
      <c r="E487" s="6"/>
      <c r="F487" s="6"/>
      <c r="G487" s="6"/>
      <c r="H487" s="6"/>
      <c r="I487" s="49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r="488" spans="1:22" ht="15.75" customHeight="1">
      <c r="A488" s="6"/>
      <c r="B488" s="6">
        <f ca="1">IFERROR(__xludf.DUMMYFUNCTION("""COMPUTED_VALUE"""),1)</f>
        <v>1</v>
      </c>
      <c r="C488" s="6"/>
      <c r="D488" s="6"/>
      <c r="E488" s="6"/>
      <c r="F488" s="6"/>
      <c r="G488" s="6"/>
      <c r="H488" s="6"/>
      <c r="I488" s="49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r="489" spans="1:22" ht="15.75" customHeight="1">
      <c r="A489" s="6"/>
      <c r="B489" s="6">
        <f ca="1">IFERROR(__xludf.DUMMYFUNCTION("""COMPUTED_VALUE"""),1)</f>
        <v>1</v>
      </c>
      <c r="C489" s="6"/>
      <c r="D489" s="6"/>
      <c r="E489" s="6"/>
      <c r="F489" s="6"/>
      <c r="G489" s="6"/>
      <c r="H489" s="6"/>
      <c r="I489" s="49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r="490" spans="1:22" ht="15.75" customHeight="1">
      <c r="A490" s="6"/>
      <c r="B490" s="6">
        <f ca="1">IFERROR(__xludf.DUMMYFUNCTION("""COMPUTED_VALUE"""),1)</f>
        <v>1</v>
      </c>
      <c r="C490" s="6"/>
      <c r="D490" s="6"/>
      <c r="E490" s="6"/>
      <c r="F490" s="6"/>
      <c r="G490" s="6"/>
      <c r="H490" s="6"/>
      <c r="I490" s="49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r="491" spans="1:22" ht="15.75" customHeight="1">
      <c r="A491" s="6"/>
      <c r="B491" s="6">
        <f ca="1">IFERROR(__xludf.DUMMYFUNCTION("""COMPUTED_VALUE"""),1)</f>
        <v>1</v>
      </c>
      <c r="C491" s="6"/>
      <c r="D491" s="6"/>
      <c r="E491" s="6"/>
      <c r="F491" s="6"/>
      <c r="G491" s="6"/>
      <c r="H491" s="6"/>
      <c r="I491" s="49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r="492" spans="1:22" ht="15.75" customHeight="1">
      <c r="A492" s="6"/>
      <c r="B492" s="6">
        <f ca="1">IFERROR(__xludf.DUMMYFUNCTION("""COMPUTED_VALUE"""),1)</f>
        <v>1</v>
      </c>
      <c r="C492" s="6"/>
      <c r="D492" s="6"/>
      <c r="E492" s="6"/>
      <c r="F492" s="6"/>
      <c r="G492" s="6"/>
      <c r="H492" s="6"/>
      <c r="I492" s="49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r="493" spans="1:22" ht="15.75" customHeight="1">
      <c r="A493" s="6"/>
      <c r="B493" s="6">
        <f ca="1">IFERROR(__xludf.DUMMYFUNCTION("""COMPUTED_VALUE"""),1)</f>
        <v>1</v>
      </c>
      <c r="C493" s="6"/>
      <c r="D493" s="6"/>
      <c r="E493" s="6"/>
      <c r="F493" s="6"/>
      <c r="G493" s="6"/>
      <c r="H493" s="6"/>
      <c r="I493" s="49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r="494" spans="1:22" ht="15.75" customHeight="1">
      <c r="A494" s="6"/>
      <c r="B494" s="6">
        <f ca="1">IFERROR(__xludf.DUMMYFUNCTION("""COMPUTED_VALUE"""),1)</f>
        <v>1</v>
      </c>
      <c r="C494" s="6"/>
      <c r="D494" s="6"/>
      <c r="E494" s="6"/>
      <c r="F494" s="6"/>
      <c r="G494" s="6"/>
      <c r="H494" s="6"/>
      <c r="I494" s="49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r="495" spans="1:22" ht="15.75" customHeight="1">
      <c r="A495" s="6"/>
      <c r="B495" s="6">
        <f ca="1">IFERROR(__xludf.DUMMYFUNCTION("""COMPUTED_VALUE"""),1)</f>
        <v>1</v>
      </c>
      <c r="C495" s="6"/>
      <c r="D495" s="6"/>
      <c r="E495" s="6"/>
      <c r="F495" s="6"/>
      <c r="G495" s="6"/>
      <c r="H495" s="6"/>
      <c r="I495" s="49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r="496" spans="1:22" ht="15.75" customHeight="1">
      <c r="A496" s="6"/>
      <c r="B496" s="6">
        <f ca="1">IFERROR(__xludf.DUMMYFUNCTION("""COMPUTED_VALUE"""),1)</f>
        <v>1</v>
      </c>
      <c r="C496" s="6"/>
      <c r="D496" s="6"/>
      <c r="E496" s="6"/>
      <c r="F496" s="6"/>
      <c r="G496" s="6"/>
      <c r="H496" s="6"/>
      <c r="I496" s="49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r="497" spans="1:22" ht="15">
      <c r="A497" s="6"/>
      <c r="B497" s="6">
        <f ca="1">IFERROR(__xludf.DUMMYFUNCTION("""COMPUTED_VALUE"""),1)</f>
        <v>1</v>
      </c>
      <c r="C497" s="6"/>
      <c r="D497" s="6"/>
      <c r="E497" s="6"/>
      <c r="F497" s="6"/>
      <c r="G497" s="6"/>
      <c r="H497" s="6"/>
      <c r="I497" s="49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499"/>
      <c r="V497" s="499"/>
    </row>
    <row r="498" spans="1:22" ht="15">
      <c r="A498" s="6"/>
      <c r="B498" s="6">
        <f ca="1">IFERROR(__xludf.DUMMYFUNCTION("""COMPUTED_VALUE"""),1)</f>
        <v>1</v>
      </c>
      <c r="C498" s="6"/>
      <c r="D498" s="6"/>
      <c r="E498" s="6"/>
      <c r="F498" s="6"/>
      <c r="G498" s="6"/>
      <c r="H498" s="6"/>
      <c r="I498" s="49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499"/>
      <c r="V498" s="499"/>
    </row>
    <row r="499" spans="1:22" ht="15">
      <c r="A499" s="6"/>
      <c r="B499" s="6">
        <f ca="1">IFERROR(__xludf.DUMMYFUNCTION("""COMPUTED_VALUE"""),1)</f>
        <v>1</v>
      </c>
      <c r="C499" s="6"/>
      <c r="D499" s="6"/>
      <c r="E499" s="6"/>
      <c r="F499" s="6"/>
      <c r="G499" s="6"/>
      <c r="H499" s="6"/>
      <c r="I499" s="49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499"/>
      <c r="V499" s="499"/>
    </row>
    <row r="500" spans="1:22" ht="15.75" customHeight="1">
      <c r="A500" s="6"/>
      <c r="B500" s="6">
        <f ca="1">IFERROR(__xludf.DUMMYFUNCTION("""COMPUTED_VALUE"""),1)</f>
        <v>1</v>
      </c>
      <c r="C500" s="6"/>
      <c r="D500" s="6"/>
      <c r="E500" s="6"/>
      <c r="F500" s="6"/>
      <c r="G500" s="6"/>
      <c r="H500" s="6"/>
      <c r="I500" s="49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r="501" spans="1:22" ht="15">
      <c r="A501" s="6"/>
      <c r="B501" s="6">
        <f ca="1">IFERROR(__xludf.DUMMYFUNCTION("""COMPUTED_VALUE"""),1)</f>
        <v>1</v>
      </c>
      <c r="C501" s="6"/>
      <c r="D501" s="6"/>
      <c r="E501" s="6"/>
      <c r="F501" s="6"/>
      <c r="G501" s="6"/>
      <c r="H501" s="6"/>
      <c r="I501" s="49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499"/>
      <c r="V501" s="499"/>
    </row>
    <row r="502" spans="1:22" ht="15">
      <c r="A502" s="6"/>
      <c r="B502" s="6">
        <f ca="1">IFERROR(__xludf.DUMMYFUNCTION("""COMPUTED_VALUE"""),1)</f>
        <v>1</v>
      </c>
      <c r="C502" s="6"/>
      <c r="D502" s="6"/>
      <c r="E502" s="6"/>
      <c r="F502" s="6"/>
      <c r="G502" s="6"/>
      <c r="H502" s="6"/>
      <c r="I502" s="49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499"/>
      <c r="V502" s="499"/>
    </row>
    <row r="503" spans="1:22" ht="15">
      <c r="A503" s="6"/>
      <c r="B503" s="6">
        <f ca="1">IFERROR(__xludf.DUMMYFUNCTION("""COMPUTED_VALUE"""),1)</f>
        <v>1</v>
      </c>
      <c r="C503" s="6"/>
      <c r="D503" s="6"/>
      <c r="E503" s="6"/>
      <c r="F503" s="6"/>
      <c r="G503" s="6"/>
      <c r="H503" s="6"/>
      <c r="I503" s="49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499"/>
      <c r="V503" s="499"/>
    </row>
    <row r="504" spans="1:22" ht="15">
      <c r="A504" s="6"/>
      <c r="B504" s="6">
        <f ca="1">IFERROR(__xludf.DUMMYFUNCTION("""COMPUTED_VALUE"""),1)</f>
        <v>1</v>
      </c>
      <c r="C504" s="6"/>
      <c r="D504" s="6"/>
      <c r="E504" s="6"/>
      <c r="F504" s="6"/>
      <c r="G504" s="6"/>
      <c r="H504" s="6"/>
      <c r="I504" s="49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499"/>
      <c r="V504" s="499"/>
    </row>
    <row r="505" spans="1:22" ht="15">
      <c r="A505" s="6"/>
      <c r="B505" s="6">
        <f ca="1">IFERROR(__xludf.DUMMYFUNCTION("""COMPUTED_VALUE"""),1)</f>
        <v>1</v>
      </c>
      <c r="C505" s="6"/>
      <c r="D505" s="6"/>
      <c r="E505" s="6"/>
      <c r="F505" s="6"/>
      <c r="G505" s="6"/>
      <c r="H505" s="6"/>
      <c r="I505" s="49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499"/>
      <c r="V505" s="499"/>
    </row>
    <row r="506" spans="1:22" ht="15">
      <c r="A506" s="6"/>
      <c r="B506" s="6">
        <f ca="1">IFERROR(__xludf.DUMMYFUNCTION("""COMPUTED_VALUE"""),1)</f>
        <v>1</v>
      </c>
      <c r="C506" s="6"/>
      <c r="D506" s="6"/>
      <c r="E506" s="6"/>
      <c r="F506" s="6"/>
      <c r="G506" s="6"/>
      <c r="H506" s="6"/>
      <c r="I506" s="49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499"/>
      <c r="V506" s="499"/>
    </row>
    <row r="507" spans="1:22" ht="15">
      <c r="A507" s="6"/>
      <c r="B507" s="6">
        <f ca="1">IFERROR(__xludf.DUMMYFUNCTION("""COMPUTED_VALUE"""),1)</f>
        <v>1</v>
      </c>
      <c r="C507" s="6"/>
      <c r="D507" s="6"/>
      <c r="E507" s="6"/>
      <c r="F507" s="6"/>
      <c r="G507" s="6"/>
      <c r="H507" s="6"/>
      <c r="I507" s="49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499"/>
      <c r="V507" s="499"/>
    </row>
    <row r="508" spans="1:22" ht="15">
      <c r="A508" s="6"/>
      <c r="B508" s="6">
        <f ca="1">IFERROR(__xludf.DUMMYFUNCTION("""COMPUTED_VALUE"""),1)</f>
        <v>1</v>
      </c>
      <c r="C508" s="6"/>
      <c r="D508" s="6"/>
      <c r="E508" s="6"/>
      <c r="F508" s="6"/>
      <c r="G508" s="6"/>
      <c r="H508" s="6"/>
      <c r="I508" s="49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499"/>
      <c r="V508" s="499"/>
    </row>
    <row r="509" spans="1:22" ht="15">
      <c r="A509" s="6"/>
      <c r="B509" s="7">
        <f ca="1">IFERROR(__xludf.DUMMYFUNCTION("""COMPUTED_VALUE"""),1)</f>
        <v>1</v>
      </c>
      <c r="C509" s="6"/>
      <c r="D509" s="6"/>
      <c r="E509" s="6"/>
      <c r="F509" s="6"/>
      <c r="G509" s="6"/>
      <c r="H509" s="6"/>
      <c r="I509" s="49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499"/>
      <c r="V509" s="499"/>
    </row>
    <row r="510" spans="1:22" ht="15">
      <c r="A510" s="6"/>
      <c r="B510" s="6">
        <f ca="1">IFERROR(__xludf.DUMMYFUNCTION("""COMPUTED_VALUE"""),1)</f>
        <v>1</v>
      </c>
      <c r="C510" s="6"/>
      <c r="D510" s="6"/>
      <c r="E510" s="6"/>
      <c r="F510" s="6"/>
      <c r="G510" s="6"/>
      <c r="H510" s="6"/>
      <c r="I510" s="49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499"/>
      <c r="V510" s="499"/>
    </row>
    <row r="511" spans="1:22" ht="15">
      <c r="A511" s="6"/>
      <c r="B511" s="6">
        <f ca="1">IFERROR(__xludf.DUMMYFUNCTION("""COMPUTED_VALUE"""),1)</f>
        <v>1</v>
      </c>
      <c r="C511" s="6"/>
      <c r="D511" s="6"/>
      <c r="E511" s="6"/>
      <c r="F511" s="6"/>
      <c r="G511" s="6"/>
      <c r="H511" s="6"/>
      <c r="I511" s="49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499"/>
      <c r="V511" s="499"/>
    </row>
    <row r="512" spans="1:22" ht="15">
      <c r="A512" s="6"/>
      <c r="B512" s="6">
        <f ca="1">IFERROR(__xludf.DUMMYFUNCTION("""COMPUTED_VALUE"""),1)</f>
        <v>1</v>
      </c>
      <c r="C512" s="6"/>
      <c r="D512" s="6"/>
      <c r="E512" s="6"/>
      <c r="F512" s="6"/>
      <c r="G512" s="6"/>
      <c r="H512" s="6"/>
      <c r="I512" s="49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499"/>
      <c r="V512" s="499"/>
    </row>
    <row r="513" spans="1:22" ht="15">
      <c r="A513" s="6"/>
      <c r="B513" s="6">
        <f ca="1">IFERROR(__xludf.DUMMYFUNCTION("""COMPUTED_VALUE"""),1)</f>
        <v>1</v>
      </c>
      <c r="C513" s="6"/>
      <c r="D513" s="6"/>
      <c r="E513" s="6"/>
      <c r="F513" s="6"/>
      <c r="G513" s="6"/>
      <c r="H513" s="6"/>
      <c r="I513" s="49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499"/>
      <c r="V513" s="499"/>
    </row>
    <row r="514" spans="1:22" ht="15">
      <c r="A514" s="6"/>
      <c r="B514" s="6">
        <f ca="1">IFERROR(__xludf.DUMMYFUNCTION("""COMPUTED_VALUE"""),1)</f>
        <v>1</v>
      </c>
      <c r="C514" s="6"/>
      <c r="D514" s="6"/>
      <c r="E514" s="6"/>
      <c r="F514" s="6"/>
      <c r="G514" s="6"/>
      <c r="H514" s="6"/>
      <c r="I514" s="49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499"/>
      <c r="V514" s="499"/>
    </row>
    <row r="515" spans="1:22" ht="15">
      <c r="A515" s="6"/>
      <c r="B515" s="6">
        <f ca="1">IFERROR(__xludf.DUMMYFUNCTION("""COMPUTED_VALUE"""),1)</f>
        <v>1</v>
      </c>
      <c r="C515" s="6"/>
      <c r="D515" s="6"/>
      <c r="E515" s="6"/>
      <c r="F515" s="6"/>
      <c r="G515" s="6"/>
      <c r="H515" s="6"/>
      <c r="I515" s="49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499"/>
      <c r="V515" s="499"/>
    </row>
    <row r="516" spans="1:22" ht="15">
      <c r="A516" s="6"/>
      <c r="B516" s="6">
        <f ca="1">IFERROR(__xludf.DUMMYFUNCTION("""COMPUTED_VALUE"""),1)</f>
        <v>1</v>
      </c>
      <c r="C516" s="6"/>
      <c r="D516" s="6"/>
      <c r="E516" s="6"/>
      <c r="F516" s="6"/>
      <c r="G516" s="6"/>
      <c r="H516" s="6"/>
      <c r="I516" s="49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499"/>
      <c r="V516" s="499"/>
    </row>
    <row r="517" spans="1:22" ht="15">
      <c r="A517" s="6"/>
      <c r="B517" s="6">
        <f ca="1">IFERROR(__xludf.DUMMYFUNCTION("""COMPUTED_VALUE"""),1)</f>
        <v>1</v>
      </c>
      <c r="C517" s="6"/>
      <c r="D517" s="6"/>
      <c r="E517" s="6"/>
      <c r="F517" s="6"/>
      <c r="G517" s="6"/>
      <c r="H517" s="6"/>
      <c r="I517" s="49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499"/>
      <c r="V517" s="499"/>
    </row>
    <row r="518" spans="1:22" ht="15">
      <c r="A518" s="6"/>
      <c r="B518" s="6">
        <f ca="1">IFERROR(__xludf.DUMMYFUNCTION("""COMPUTED_VALUE"""),1)</f>
        <v>1</v>
      </c>
      <c r="C518" s="6"/>
      <c r="D518" s="6"/>
      <c r="E518" s="6"/>
      <c r="F518" s="6"/>
      <c r="G518" s="6"/>
      <c r="H518" s="6"/>
      <c r="I518" s="49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499"/>
      <c r="V518" s="499"/>
    </row>
    <row r="519" spans="1:22" ht="15">
      <c r="A519" s="6"/>
      <c r="B519" s="6">
        <f ca="1">IFERROR(__xludf.DUMMYFUNCTION("""COMPUTED_VALUE"""),1)</f>
        <v>1</v>
      </c>
      <c r="C519" s="6"/>
      <c r="D519" s="6"/>
      <c r="E519" s="6"/>
      <c r="F519" s="6"/>
      <c r="G519" s="6"/>
      <c r="H519" s="6"/>
      <c r="I519" s="49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499"/>
      <c r="V519" s="499"/>
    </row>
    <row r="520" spans="1:22" ht="15">
      <c r="A520" s="6"/>
      <c r="B520" s="6">
        <f ca="1">IFERROR(__xludf.DUMMYFUNCTION("""COMPUTED_VALUE"""),1)</f>
        <v>1</v>
      </c>
      <c r="C520" s="6"/>
      <c r="D520" s="6"/>
      <c r="E520" s="6"/>
      <c r="F520" s="6"/>
      <c r="G520" s="6"/>
      <c r="H520" s="6"/>
      <c r="I520" s="49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499"/>
      <c r="V520" s="499"/>
    </row>
    <row r="521" spans="1:22" ht="15.75" customHeight="1">
      <c r="A521" s="6"/>
      <c r="B521" s="6">
        <f ca="1">IFERROR(__xludf.DUMMYFUNCTION("""COMPUTED_VALUE"""),1)</f>
        <v>1</v>
      </c>
      <c r="C521" s="6"/>
      <c r="D521" s="6"/>
      <c r="E521" s="6"/>
      <c r="F521" s="6"/>
      <c r="G521" s="6"/>
      <c r="H521" s="6"/>
      <c r="I521" s="49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r="522" spans="1:22" ht="15">
      <c r="A522" s="6"/>
      <c r="B522" s="6">
        <f ca="1">IFERROR(__xludf.DUMMYFUNCTION("""COMPUTED_VALUE"""),1)</f>
        <v>1</v>
      </c>
      <c r="C522" s="6"/>
      <c r="D522" s="6"/>
      <c r="E522" s="6"/>
      <c r="F522" s="6"/>
      <c r="G522" s="6"/>
      <c r="H522" s="6"/>
      <c r="I522" s="49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499"/>
      <c r="V522" s="499"/>
    </row>
    <row r="523" spans="1:22" ht="15">
      <c r="A523" s="6"/>
      <c r="B523" s="6">
        <f ca="1">IFERROR(__xludf.DUMMYFUNCTION("""COMPUTED_VALUE"""),1)</f>
        <v>1</v>
      </c>
      <c r="C523" s="6"/>
      <c r="D523" s="6"/>
      <c r="E523" s="6"/>
      <c r="F523" s="6"/>
      <c r="G523" s="6"/>
      <c r="H523" s="6"/>
      <c r="I523" s="49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499"/>
      <c r="V523" s="499"/>
    </row>
    <row r="524" spans="1:22" ht="15">
      <c r="A524" s="6"/>
      <c r="B524" s="6">
        <f ca="1">IFERROR(__xludf.DUMMYFUNCTION("""COMPUTED_VALUE"""),1)</f>
        <v>1</v>
      </c>
      <c r="C524" s="6"/>
      <c r="D524" s="6"/>
      <c r="E524" s="6"/>
      <c r="F524" s="6"/>
      <c r="G524" s="6"/>
      <c r="H524" s="6"/>
      <c r="I524" s="49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499"/>
      <c r="V524" s="499"/>
    </row>
    <row r="525" spans="1:22" ht="15">
      <c r="A525" s="6"/>
      <c r="B525" s="6">
        <f ca="1">IFERROR(__xludf.DUMMYFUNCTION("""COMPUTED_VALUE"""),1)</f>
        <v>1</v>
      </c>
      <c r="C525" s="6"/>
      <c r="D525" s="6"/>
      <c r="E525" s="6"/>
      <c r="F525" s="6"/>
      <c r="G525" s="6"/>
      <c r="H525" s="6"/>
      <c r="I525" s="49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499"/>
      <c r="V525" s="499"/>
    </row>
    <row r="526" spans="1:22" ht="15.75" customHeight="1">
      <c r="A526" s="6"/>
      <c r="B526" s="6">
        <f ca="1">IFERROR(__xludf.DUMMYFUNCTION("""COMPUTED_VALUE"""),1)</f>
        <v>1</v>
      </c>
      <c r="C526" s="6"/>
      <c r="D526" s="6"/>
      <c r="E526" s="6"/>
      <c r="F526" s="6"/>
      <c r="G526" s="6"/>
      <c r="H526" s="6"/>
      <c r="I526" s="49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r="527" spans="1:22" ht="15.75" customHeight="1">
      <c r="A527" s="6"/>
      <c r="B527" s="6">
        <f ca="1">IFERROR(__xludf.DUMMYFUNCTION("""COMPUTED_VALUE"""),1)</f>
        <v>1</v>
      </c>
      <c r="C527" s="6"/>
      <c r="D527" s="6"/>
      <c r="E527" s="6"/>
      <c r="F527" s="6"/>
      <c r="G527" s="6"/>
      <c r="H527" s="6"/>
      <c r="I527" s="49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r="528" spans="1:22" ht="15">
      <c r="A528" s="6"/>
      <c r="B528" s="6">
        <f ca="1">IFERROR(__xludf.DUMMYFUNCTION("""COMPUTED_VALUE"""),1)</f>
        <v>1</v>
      </c>
      <c r="C528" s="6"/>
      <c r="D528" s="6"/>
      <c r="E528" s="6"/>
      <c r="F528" s="6"/>
      <c r="G528" s="6"/>
      <c r="H528" s="6"/>
      <c r="I528" s="49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499"/>
      <c r="V528" s="499"/>
    </row>
    <row r="529" spans="1:22" ht="15">
      <c r="A529" s="6"/>
      <c r="B529" s="6">
        <f ca="1">IFERROR(__xludf.DUMMYFUNCTION("""COMPUTED_VALUE"""),1)</f>
        <v>1</v>
      </c>
      <c r="C529" s="6"/>
      <c r="D529" s="6"/>
      <c r="E529" s="6"/>
      <c r="F529" s="6"/>
      <c r="G529" s="6"/>
      <c r="H529" s="6"/>
      <c r="I529" s="49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499"/>
      <c r="V529" s="499"/>
    </row>
    <row r="530" spans="1:22" ht="15">
      <c r="A530" s="6"/>
      <c r="B530" s="6">
        <f ca="1">IFERROR(__xludf.DUMMYFUNCTION("""COMPUTED_VALUE"""),1)</f>
        <v>1</v>
      </c>
      <c r="C530" s="6"/>
      <c r="D530" s="6"/>
      <c r="E530" s="6"/>
      <c r="F530" s="6"/>
      <c r="G530" s="6"/>
      <c r="H530" s="6"/>
      <c r="I530" s="49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499"/>
      <c r="V530" s="499"/>
    </row>
    <row r="531" spans="1:22" ht="15">
      <c r="A531" s="6"/>
      <c r="B531" s="6">
        <f ca="1">IFERROR(__xludf.DUMMYFUNCTION("""COMPUTED_VALUE"""),1)</f>
        <v>1</v>
      </c>
      <c r="C531" s="6"/>
      <c r="D531" s="6"/>
      <c r="E531" s="6"/>
      <c r="F531" s="6"/>
      <c r="G531" s="6"/>
      <c r="H531" s="6"/>
      <c r="I531" s="49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499"/>
      <c r="V531" s="499"/>
    </row>
    <row r="532" spans="1:22" ht="15">
      <c r="A532" s="6"/>
      <c r="B532" s="6">
        <f ca="1">IFERROR(__xludf.DUMMYFUNCTION("""COMPUTED_VALUE"""),1)</f>
        <v>1</v>
      </c>
      <c r="C532" s="6"/>
      <c r="D532" s="6"/>
      <c r="E532" s="6"/>
      <c r="F532" s="6"/>
      <c r="G532" s="6"/>
      <c r="H532" s="6"/>
      <c r="I532" s="49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499"/>
      <c r="V532" s="499"/>
    </row>
    <row r="533" spans="1:22" ht="15">
      <c r="A533" s="6"/>
      <c r="B533" s="6">
        <f ca="1">IFERROR(__xludf.DUMMYFUNCTION("""COMPUTED_VALUE"""),1)</f>
        <v>1</v>
      </c>
      <c r="C533" s="6"/>
      <c r="D533" s="6"/>
      <c r="E533" s="6"/>
      <c r="F533" s="6"/>
      <c r="G533" s="6"/>
      <c r="H533" s="6"/>
      <c r="I533" s="49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499"/>
      <c r="V533" s="499"/>
    </row>
    <row r="534" spans="1:22" ht="15">
      <c r="A534" s="6"/>
      <c r="B534" s="6">
        <f ca="1">IFERROR(__xludf.DUMMYFUNCTION("""COMPUTED_VALUE"""),1)</f>
        <v>1</v>
      </c>
      <c r="C534" s="6"/>
      <c r="D534" s="6"/>
      <c r="E534" s="6"/>
      <c r="F534" s="6"/>
      <c r="G534" s="6"/>
      <c r="H534" s="6"/>
      <c r="I534" s="49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499"/>
      <c r="V534" s="499"/>
    </row>
    <row r="535" spans="1:22" ht="15">
      <c r="A535" s="6"/>
      <c r="B535" s="6">
        <f ca="1">IFERROR(__xludf.DUMMYFUNCTION("""COMPUTED_VALUE"""),1)</f>
        <v>1</v>
      </c>
      <c r="C535" s="6"/>
      <c r="D535" s="6"/>
      <c r="E535" s="6"/>
      <c r="F535" s="6"/>
      <c r="G535" s="6"/>
      <c r="H535" s="6"/>
      <c r="I535" s="49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499"/>
      <c r="V535" s="499"/>
    </row>
    <row r="536" spans="1:22" ht="15">
      <c r="A536" s="6"/>
      <c r="B536" s="6">
        <f ca="1">IFERROR(__xludf.DUMMYFUNCTION("""COMPUTED_VALUE"""),1)</f>
        <v>1</v>
      </c>
      <c r="C536" s="6"/>
      <c r="D536" s="6"/>
      <c r="E536" s="6"/>
      <c r="F536" s="6"/>
      <c r="G536" s="6"/>
      <c r="H536" s="6"/>
      <c r="I536" s="49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499"/>
      <c r="V536" s="499"/>
    </row>
    <row r="537" spans="1:22" ht="15">
      <c r="A537" s="6"/>
      <c r="B537" s="6">
        <f ca="1">IFERROR(__xludf.DUMMYFUNCTION("""COMPUTED_VALUE"""),1)</f>
        <v>1</v>
      </c>
      <c r="C537" s="6"/>
      <c r="D537" s="6"/>
      <c r="E537" s="6"/>
      <c r="F537" s="6"/>
      <c r="G537" s="6"/>
      <c r="H537" s="6"/>
      <c r="I537" s="49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499"/>
      <c r="V537" s="499"/>
    </row>
    <row r="538" spans="1:22" ht="15">
      <c r="A538" s="6"/>
      <c r="B538" s="6">
        <f ca="1">IFERROR(__xludf.DUMMYFUNCTION("""COMPUTED_VALUE"""),1)</f>
        <v>1</v>
      </c>
      <c r="C538" s="6"/>
      <c r="D538" s="6"/>
      <c r="E538" s="6"/>
      <c r="F538" s="6"/>
      <c r="G538" s="6"/>
      <c r="H538" s="6"/>
      <c r="I538" s="49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499"/>
      <c r="V538" s="499"/>
    </row>
    <row r="539" spans="1:22" ht="15">
      <c r="A539" s="6"/>
      <c r="B539" s="6">
        <f ca="1">IFERROR(__xludf.DUMMYFUNCTION("""COMPUTED_VALUE"""),1)</f>
        <v>1</v>
      </c>
      <c r="C539" s="6"/>
      <c r="D539" s="6"/>
      <c r="E539" s="6"/>
      <c r="F539" s="6"/>
      <c r="G539" s="6"/>
      <c r="H539" s="6"/>
      <c r="I539" s="49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499"/>
      <c r="V539" s="499"/>
    </row>
    <row r="540" spans="1:22" ht="15">
      <c r="A540" s="6"/>
      <c r="B540" s="6">
        <f ca="1">IFERROR(__xludf.DUMMYFUNCTION("""COMPUTED_VALUE"""),1)</f>
        <v>1</v>
      </c>
      <c r="C540" s="6"/>
      <c r="D540" s="6"/>
      <c r="E540" s="6"/>
      <c r="F540" s="6"/>
      <c r="G540" s="6"/>
      <c r="H540" s="6"/>
      <c r="I540" s="49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499"/>
      <c r="V540" s="499"/>
    </row>
    <row r="541" spans="1:22" ht="15">
      <c r="A541" s="6"/>
      <c r="B541" s="6">
        <f ca="1">IFERROR(__xludf.DUMMYFUNCTION("""COMPUTED_VALUE"""),1)</f>
        <v>1</v>
      </c>
      <c r="C541" s="6"/>
      <c r="D541" s="6"/>
      <c r="E541" s="6"/>
      <c r="F541" s="6"/>
      <c r="G541" s="6"/>
      <c r="H541" s="6"/>
      <c r="I541" s="49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499"/>
      <c r="V541" s="499"/>
    </row>
    <row r="542" spans="1:22" ht="15">
      <c r="A542" s="6"/>
      <c r="B542" s="6">
        <f ca="1">IFERROR(__xludf.DUMMYFUNCTION("""COMPUTED_VALUE"""),1)</f>
        <v>1</v>
      </c>
      <c r="C542" s="6"/>
      <c r="D542" s="6"/>
      <c r="E542" s="6"/>
      <c r="F542" s="6"/>
      <c r="G542" s="6"/>
      <c r="H542" s="6"/>
      <c r="I542" s="49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499"/>
      <c r="V542" s="499"/>
    </row>
    <row r="543" spans="1:22" ht="15">
      <c r="A543" s="6"/>
      <c r="B543" s="6">
        <f ca="1">IFERROR(__xludf.DUMMYFUNCTION("""COMPUTED_VALUE"""),1)</f>
        <v>1</v>
      </c>
      <c r="C543" s="6"/>
      <c r="D543" s="6"/>
      <c r="E543" s="6"/>
      <c r="F543" s="6"/>
      <c r="G543" s="6"/>
      <c r="H543" s="6"/>
      <c r="I543" s="49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499"/>
      <c r="V543" s="499"/>
    </row>
    <row r="544" spans="1:22" ht="15">
      <c r="A544" s="6"/>
      <c r="B544" s="6">
        <f ca="1">IFERROR(__xludf.DUMMYFUNCTION("""COMPUTED_VALUE"""),1)</f>
        <v>1</v>
      </c>
      <c r="C544" s="6"/>
      <c r="D544" s="6"/>
      <c r="E544" s="6"/>
      <c r="F544" s="6"/>
      <c r="G544" s="6"/>
      <c r="H544" s="6"/>
      <c r="I544" s="49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499"/>
      <c r="V544" s="499"/>
    </row>
    <row r="545" spans="1:22" ht="15">
      <c r="A545" s="6"/>
      <c r="B545" s="6">
        <f ca="1">IFERROR(__xludf.DUMMYFUNCTION("""COMPUTED_VALUE"""),1)</f>
        <v>1</v>
      </c>
      <c r="C545" s="6"/>
      <c r="D545" s="6"/>
      <c r="E545" s="6"/>
      <c r="F545" s="6"/>
      <c r="G545" s="6"/>
      <c r="H545" s="6"/>
      <c r="I545" s="49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499"/>
      <c r="V545" s="499"/>
    </row>
    <row r="546" spans="1:22" ht="15">
      <c r="A546" s="6"/>
      <c r="B546" s="6">
        <f ca="1">IFERROR(__xludf.DUMMYFUNCTION("""COMPUTED_VALUE"""),1)</f>
        <v>1</v>
      </c>
      <c r="C546" s="6"/>
      <c r="D546" s="6"/>
      <c r="E546" s="6"/>
      <c r="F546" s="6"/>
      <c r="G546" s="6"/>
      <c r="H546" s="6"/>
      <c r="I546" s="49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499"/>
      <c r="V546" s="499"/>
    </row>
    <row r="547" spans="1:22" ht="15">
      <c r="A547" s="6"/>
      <c r="B547" s="6">
        <f ca="1">IFERROR(__xludf.DUMMYFUNCTION("""COMPUTED_VALUE"""),1)</f>
        <v>1</v>
      </c>
      <c r="C547" s="6"/>
      <c r="D547" s="6"/>
      <c r="E547" s="6"/>
      <c r="F547" s="6"/>
      <c r="G547" s="6"/>
      <c r="H547" s="6"/>
      <c r="I547" s="49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499"/>
      <c r="V547" s="499"/>
    </row>
    <row r="548" spans="1:22" ht="15">
      <c r="A548" s="6"/>
      <c r="B548" s="6">
        <f ca="1">IFERROR(__xludf.DUMMYFUNCTION("""COMPUTED_VALUE"""),1)</f>
        <v>1</v>
      </c>
      <c r="C548" s="6"/>
      <c r="D548" s="6"/>
      <c r="E548" s="6"/>
      <c r="F548" s="6"/>
      <c r="G548" s="6"/>
      <c r="H548" s="6"/>
      <c r="I548" s="49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499"/>
      <c r="V548" s="499"/>
    </row>
    <row r="549" spans="1:22" ht="15">
      <c r="A549" s="6"/>
      <c r="B549" s="6">
        <f ca="1">IFERROR(__xludf.DUMMYFUNCTION("""COMPUTED_VALUE"""),1)</f>
        <v>1</v>
      </c>
      <c r="C549" s="6"/>
      <c r="D549" s="6"/>
      <c r="E549" s="6"/>
      <c r="F549" s="6"/>
      <c r="G549" s="6"/>
      <c r="H549" s="6"/>
      <c r="I549" s="49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499"/>
      <c r="V549" s="499"/>
    </row>
    <row r="550" spans="1:22" ht="15">
      <c r="A550" s="6"/>
      <c r="B550" s="6">
        <f ca="1">IFERROR(__xludf.DUMMYFUNCTION("""COMPUTED_VALUE"""),1)</f>
        <v>1</v>
      </c>
      <c r="C550" s="6"/>
      <c r="D550" s="6"/>
      <c r="E550" s="6"/>
      <c r="F550" s="6"/>
      <c r="G550" s="6"/>
      <c r="H550" s="6"/>
      <c r="I550" s="49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499"/>
      <c r="V550" s="499"/>
    </row>
    <row r="551" spans="1:22" ht="15">
      <c r="A551" s="6"/>
      <c r="B551" s="6">
        <f ca="1">IFERROR(__xludf.DUMMYFUNCTION("""COMPUTED_VALUE"""),1)</f>
        <v>1</v>
      </c>
      <c r="C551" s="6"/>
      <c r="D551" s="6"/>
      <c r="E551" s="6"/>
      <c r="F551" s="6"/>
      <c r="G551" s="6"/>
      <c r="H551" s="6"/>
      <c r="I551" s="49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499"/>
      <c r="V551" s="499"/>
    </row>
    <row r="552" spans="1:22" ht="15">
      <c r="A552" s="6"/>
      <c r="B552" s="6">
        <f ca="1">IFERROR(__xludf.DUMMYFUNCTION("""COMPUTED_VALUE"""),1)</f>
        <v>1</v>
      </c>
      <c r="C552" s="6"/>
      <c r="D552" s="6"/>
      <c r="E552" s="6"/>
      <c r="F552" s="6"/>
      <c r="G552" s="6"/>
      <c r="H552" s="6"/>
      <c r="I552" s="49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499"/>
      <c r="V552" s="499"/>
    </row>
    <row r="553" spans="1:22" ht="15">
      <c r="A553" s="6"/>
      <c r="B553" s="6">
        <f ca="1">IFERROR(__xludf.DUMMYFUNCTION("""COMPUTED_VALUE"""),1)</f>
        <v>1</v>
      </c>
      <c r="C553" s="6"/>
      <c r="D553" s="6"/>
      <c r="E553" s="6"/>
      <c r="F553" s="6"/>
      <c r="G553" s="6"/>
      <c r="H553" s="6"/>
      <c r="I553" s="49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499"/>
      <c r="V553" s="499"/>
    </row>
    <row r="554" spans="1:22" ht="15">
      <c r="A554" s="6"/>
      <c r="B554" s="6">
        <f ca="1">IFERROR(__xludf.DUMMYFUNCTION("""COMPUTED_VALUE"""),1)</f>
        <v>1</v>
      </c>
      <c r="C554" s="6"/>
      <c r="D554" s="6"/>
      <c r="E554" s="6"/>
      <c r="F554" s="6"/>
      <c r="G554" s="6"/>
      <c r="H554" s="6"/>
      <c r="I554" s="49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499"/>
      <c r="V554" s="499"/>
    </row>
    <row r="555" spans="1:22" ht="15">
      <c r="A555" s="6"/>
      <c r="B555" s="6">
        <f ca="1">IFERROR(__xludf.DUMMYFUNCTION("""COMPUTED_VALUE"""),1)</f>
        <v>1</v>
      </c>
      <c r="C555" s="6"/>
      <c r="D555" s="6"/>
      <c r="E555" s="6"/>
      <c r="F555" s="6"/>
      <c r="G555" s="6"/>
      <c r="H555" s="6"/>
      <c r="I555" s="49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499"/>
      <c r="V555" s="499"/>
    </row>
    <row r="556" spans="1:22" ht="15">
      <c r="A556" s="6"/>
      <c r="B556" s="6">
        <f ca="1">IFERROR(__xludf.DUMMYFUNCTION("""COMPUTED_VALUE"""),1)</f>
        <v>1</v>
      </c>
      <c r="C556" s="6"/>
      <c r="D556" s="6"/>
      <c r="E556" s="6"/>
      <c r="F556" s="6"/>
      <c r="G556" s="6"/>
      <c r="H556" s="6"/>
      <c r="I556" s="49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499"/>
      <c r="V556" s="499"/>
    </row>
    <row r="557" spans="1:22" ht="15">
      <c r="A557" s="6"/>
      <c r="B557" s="6">
        <f ca="1">IFERROR(__xludf.DUMMYFUNCTION("""COMPUTED_VALUE"""),1)</f>
        <v>1</v>
      </c>
      <c r="C557" s="6"/>
      <c r="D557" s="6"/>
      <c r="E557" s="6"/>
      <c r="F557" s="6"/>
      <c r="G557" s="6"/>
      <c r="H557" s="6"/>
      <c r="I557" s="49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499"/>
      <c r="V557" s="499"/>
    </row>
    <row r="558" spans="1:22" ht="15">
      <c r="A558" s="6"/>
      <c r="B558" s="6">
        <f ca="1">IFERROR(__xludf.DUMMYFUNCTION("""COMPUTED_VALUE"""),1)</f>
        <v>1</v>
      </c>
      <c r="C558" s="6"/>
      <c r="D558" s="6"/>
      <c r="E558" s="6"/>
      <c r="F558" s="6"/>
      <c r="G558" s="6"/>
      <c r="H558" s="6"/>
      <c r="I558" s="49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499"/>
      <c r="V558" s="499"/>
    </row>
    <row r="559" spans="1:22" ht="15">
      <c r="A559" s="6"/>
      <c r="B559" s="6">
        <f ca="1">IFERROR(__xludf.DUMMYFUNCTION("""COMPUTED_VALUE"""),1)</f>
        <v>1</v>
      </c>
      <c r="C559" s="6"/>
      <c r="D559" s="6"/>
      <c r="E559" s="6"/>
      <c r="F559" s="6"/>
      <c r="G559" s="6"/>
      <c r="H559" s="6"/>
      <c r="I559" s="49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499"/>
      <c r="V559" s="499"/>
    </row>
    <row r="560" spans="1:22" ht="15">
      <c r="A560" s="6"/>
      <c r="B560" s="6">
        <f ca="1">IFERROR(__xludf.DUMMYFUNCTION("""COMPUTED_VALUE"""),1)</f>
        <v>1</v>
      </c>
      <c r="C560" s="6"/>
      <c r="D560" s="6"/>
      <c r="E560" s="6"/>
      <c r="F560" s="6"/>
      <c r="G560" s="6"/>
      <c r="H560" s="6"/>
      <c r="I560" s="49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499"/>
      <c r="V560" s="499"/>
    </row>
    <row r="561" spans="1:22" ht="15">
      <c r="A561" s="6"/>
      <c r="B561" s="6">
        <f ca="1">IFERROR(__xludf.DUMMYFUNCTION("""COMPUTED_VALUE"""),1)</f>
        <v>1</v>
      </c>
      <c r="C561" s="6"/>
      <c r="D561" s="6"/>
      <c r="E561" s="6"/>
      <c r="F561" s="6"/>
      <c r="G561" s="6"/>
      <c r="H561" s="6"/>
      <c r="I561" s="49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499"/>
      <c r="V561" s="499"/>
    </row>
    <row r="562" spans="1:22" ht="15">
      <c r="A562" s="6"/>
      <c r="B562" s="6">
        <f ca="1">IFERROR(__xludf.DUMMYFUNCTION("""COMPUTED_VALUE"""),1)</f>
        <v>1</v>
      </c>
      <c r="C562" s="6"/>
      <c r="D562" s="6"/>
      <c r="E562" s="6"/>
      <c r="F562" s="6"/>
      <c r="G562" s="6"/>
      <c r="H562" s="6"/>
      <c r="I562" s="49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499"/>
      <c r="V562" s="499"/>
    </row>
    <row r="563" spans="1:22" ht="15">
      <c r="A563" s="6"/>
      <c r="B563" s="6">
        <f ca="1">IFERROR(__xludf.DUMMYFUNCTION("""COMPUTED_VALUE"""),1)</f>
        <v>1</v>
      </c>
      <c r="C563" s="6"/>
      <c r="D563" s="6"/>
      <c r="E563" s="6"/>
      <c r="F563" s="6"/>
      <c r="G563" s="6"/>
      <c r="H563" s="6"/>
      <c r="I563" s="49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499"/>
      <c r="V563" s="499"/>
    </row>
    <row r="564" spans="1:22" ht="15">
      <c r="A564" s="6"/>
      <c r="B564" s="6">
        <f ca="1">IFERROR(__xludf.DUMMYFUNCTION("""COMPUTED_VALUE"""),1)</f>
        <v>1</v>
      </c>
      <c r="C564" s="6"/>
      <c r="D564" s="6"/>
      <c r="E564" s="6"/>
      <c r="F564" s="6"/>
      <c r="G564" s="6"/>
      <c r="H564" s="6"/>
      <c r="I564" s="49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499"/>
      <c r="V564" s="499"/>
    </row>
    <row r="565" spans="1:22" ht="15">
      <c r="A565" s="6"/>
      <c r="B565" s="6">
        <f ca="1">IFERROR(__xludf.DUMMYFUNCTION("""COMPUTED_VALUE"""),1)</f>
        <v>1</v>
      </c>
      <c r="C565" s="6"/>
      <c r="D565" s="6"/>
      <c r="E565" s="6"/>
      <c r="F565" s="6"/>
      <c r="G565" s="6"/>
      <c r="H565" s="6"/>
      <c r="I565" s="49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499"/>
      <c r="V565" s="499"/>
    </row>
    <row r="566" spans="1:22" ht="15">
      <c r="A566" s="6"/>
      <c r="B566" s="6">
        <f ca="1">IFERROR(__xludf.DUMMYFUNCTION("""COMPUTED_VALUE"""),1)</f>
        <v>1</v>
      </c>
      <c r="C566" s="6"/>
      <c r="D566" s="6"/>
      <c r="E566" s="6"/>
      <c r="F566" s="6"/>
      <c r="G566" s="6"/>
      <c r="H566" s="6"/>
      <c r="I566" s="49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499"/>
      <c r="V566" s="499"/>
    </row>
    <row r="567" spans="1:22" ht="15">
      <c r="A567" s="6"/>
      <c r="B567" s="6">
        <f ca="1">IFERROR(__xludf.DUMMYFUNCTION("""COMPUTED_VALUE"""),1)</f>
        <v>1</v>
      </c>
      <c r="C567" s="6"/>
      <c r="D567" s="6"/>
      <c r="E567" s="6"/>
      <c r="F567" s="6"/>
      <c r="G567" s="6"/>
      <c r="H567" s="6"/>
      <c r="I567" s="49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499"/>
      <c r="V567" s="499"/>
    </row>
    <row r="568" spans="1:22" ht="15">
      <c r="A568" s="6"/>
      <c r="B568" s="6">
        <f ca="1">IFERROR(__xludf.DUMMYFUNCTION("""COMPUTED_VALUE"""),1)</f>
        <v>1</v>
      </c>
      <c r="C568" s="6"/>
      <c r="D568" s="6"/>
      <c r="E568" s="6"/>
      <c r="F568" s="6"/>
      <c r="G568" s="6"/>
      <c r="H568" s="6"/>
      <c r="I568" s="49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499"/>
      <c r="V568" s="499"/>
    </row>
    <row r="569" spans="1:22" ht="15">
      <c r="A569" s="6"/>
      <c r="B569" s="6">
        <f ca="1">IFERROR(__xludf.DUMMYFUNCTION("""COMPUTED_VALUE"""),1)</f>
        <v>1</v>
      </c>
      <c r="C569" s="6"/>
      <c r="D569" s="6"/>
      <c r="E569" s="6"/>
      <c r="F569" s="6"/>
      <c r="G569" s="6"/>
      <c r="H569" s="6"/>
      <c r="I569" s="49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499"/>
      <c r="V569" s="499"/>
    </row>
    <row r="570" spans="1:22" ht="15">
      <c r="A570" s="6"/>
      <c r="B570" s="6">
        <f ca="1">IFERROR(__xludf.DUMMYFUNCTION("""COMPUTED_VALUE"""),1)</f>
        <v>1</v>
      </c>
      <c r="C570" s="6"/>
      <c r="D570" s="6"/>
      <c r="E570" s="6"/>
      <c r="F570" s="6"/>
      <c r="G570" s="6"/>
      <c r="H570" s="6"/>
      <c r="I570" s="49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499"/>
      <c r="V570" s="499"/>
    </row>
    <row r="571" spans="1:22" ht="15">
      <c r="A571" s="6"/>
      <c r="B571" s="6">
        <f ca="1">IFERROR(__xludf.DUMMYFUNCTION("""COMPUTED_VALUE"""),1)</f>
        <v>1</v>
      </c>
      <c r="C571" s="6"/>
      <c r="D571" s="6"/>
      <c r="E571" s="6"/>
      <c r="F571" s="6"/>
      <c r="G571" s="6"/>
      <c r="H571" s="6"/>
      <c r="I571" s="49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499"/>
      <c r="V571" s="499"/>
    </row>
    <row r="572" spans="1:22" ht="15">
      <c r="A572" s="6"/>
      <c r="B572" s="6">
        <f ca="1">IFERROR(__xludf.DUMMYFUNCTION("""COMPUTED_VALUE"""),1)</f>
        <v>1</v>
      </c>
      <c r="C572" s="6"/>
      <c r="D572" s="6"/>
      <c r="E572" s="6"/>
      <c r="F572" s="6"/>
      <c r="G572" s="6"/>
      <c r="H572" s="6"/>
      <c r="I572" s="49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499"/>
      <c r="V572" s="499"/>
    </row>
    <row r="573" spans="1:22" ht="15">
      <c r="A573" s="6"/>
      <c r="B573" s="6">
        <f ca="1">IFERROR(__xludf.DUMMYFUNCTION("""COMPUTED_VALUE"""),1)</f>
        <v>1</v>
      </c>
      <c r="C573" s="6"/>
      <c r="D573" s="6"/>
      <c r="E573" s="6"/>
      <c r="F573" s="6"/>
      <c r="G573" s="6"/>
      <c r="H573" s="6"/>
      <c r="I573" s="49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499"/>
      <c r="V573" s="499"/>
    </row>
    <row r="574" spans="1:22" ht="15">
      <c r="A574" s="6"/>
      <c r="B574" s="6">
        <f ca="1">IFERROR(__xludf.DUMMYFUNCTION("""COMPUTED_VALUE"""),1)</f>
        <v>1</v>
      </c>
      <c r="C574" s="6"/>
      <c r="D574" s="6"/>
      <c r="E574" s="6"/>
      <c r="F574" s="6"/>
      <c r="G574" s="6"/>
      <c r="H574" s="6"/>
      <c r="I574" s="49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499"/>
      <c r="V574" s="499"/>
    </row>
    <row r="575" spans="1:22" ht="15">
      <c r="A575" s="6"/>
      <c r="B575" s="6">
        <f ca="1">IFERROR(__xludf.DUMMYFUNCTION("""COMPUTED_VALUE"""),1)</f>
        <v>1</v>
      </c>
      <c r="C575" s="6"/>
      <c r="D575" s="6"/>
      <c r="E575" s="6"/>
      <c r="F575" s="6"/>
      <c r="G575" s="6"/>
      <c r="H575" s="6"/>
      <c r="I575" s="49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499"/>
      <c r="V575" s="499"/>
    </row>
    <row r="576" spans="1:22" ht="15">
      <c r="A576" s="6"/>
      <c r="B576" s="6">
        <f ca="1">IFERROR(__xludf.DUMMYFUNCTION("""COMPUTED_VALUE"""),1)</f>
        <v>1</v>
      </c>
      <c r="C576" s="6"/>
      <c r="D576" s="6"/>
      <c r="E576" s="6"/>
      <c r="F576" s="6"/>
      <c r="G576" s="6"/>
      <c r="H576" s="6"/>
      <c r="I576" s="49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499"/>
      <c r="V576" s="499"/>
    </row>
    <row r="577" spans="1:22" ht="15">
      <c r="A577" s="6"/>
      <c r="B577" s="6">
        <f ca="1">IFERROR(__xludf.DUMMYFUNCTION("""COMPUTED_VALUE"""),1)</f>
        <v>1</v>
      </c>
      <c r="C577" s="6"/>
      <c r="D577" s="6"/>
      <c r="E577" s="6"/>
      <c r="F577" s="6"/>
      <c r="G577" s="6"/>
      <c r="H577" s="6"/>
      <c r="I577" s="49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499"/>
      <c r="V577" s="499"/>
    </row>
    <row r="578" spans="1:22" ht="15">
      <c r="A578" s="6"/>
      <c r="B578" s="6">
        <f ca="1">IFERROR(__xludf.DUMMYFUNCTION("""COMPUTED_VALUE"""),1)</f>
        <v>1</v>
      </c>
      <c r="C578" s="6"/>
      <c r="D578" s="6"/>
      <c r="E578" s="6"/>
      <c r="F578" s="6"/>
      <c r="G578" s="6"/>
      <c r="H578" s="6"/>
      <c r="I578" s="49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499"/>
      <c r="V578" s="499"/>
    </row>
    <row r="579" spans="1:22" ht="15">
      <c r="A579" s="6"/>
      <c r="B579" s="6">
        <f ca="1">IFERROR(__xludf.DUMMYFUNCTION("""COMPUTED_VALUE"""),1)</f>
        <v>1</v>
      </c>
      <c r="C579" s="6"/>
      <c r="D579" s="6"/>
      <c r="E579" s="6"/>
      <c r="F579" s="6"/>
      <c r="G579" s="6"/>
      <c r="H579" s="6"/>
      <c r="I579" s="49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499"/>
      <c r="V579" s="499"/>
    </row>
    <row r="580" spans="1:22" ht="15">
      <c r="A580" s="6"/>
      <c r="B580" s="6">
        <f ca="1">IFERROR(__xludf.DUMMYFUNCTION("""COMPUTED_VALUE"""),1)</f>
        <v>1</v>
      </c>
      <c r="C580" s="6"/>
      <c r="D580" s="6"/>
      <c r="E580" s="6"/>
      <c r="F580" s="6"/>
      <c r="G580" s="6"/>
      <c r="H580" s="6"/>
      <c r="I580" s="49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499"/>
      <c r="V580" s="499"/>
    </row>
    <row r="581" spans="1:22" ht="15">
      <c r="A581" s="6"/>
      <c r="B581" s="6">
        <f ca="1">IFERROR(__xludf.DUMMYFUNCTION("""COMPUTED_VALUE"""),1)</f>
        <v>1</v>
      </c>
      <c r="C581" s="6"/>
      <c r="D581" s="6"/>
      <c r="E581" s="6"/>
      <c r="F581" s="6"/>
      <c r="G581" s="6"/>
      <c r="H581" s="6"/>
      <c r="I581" s="49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499"/>
      <c r="V581" s="499"/>
    </row>
    <row r="582" spans="1:22" ht="15">
      <c r="A582" s="6"/>
      <c r="B582" s="6">
        <f ca="1">IFERROR(__xludf.DUMMYFUNCTION("""COMPUTED_VALUE"""),1)</f>
        <v>1</v>
      </c>
      <c r="C582" s="6"/>
      <c r="D582" s="6"/>
      <c r="E582" s="6"/>
      <c r="F582" s="6"/>
      <c r="G582" s="6"/>
      <c r="H582" s="6"/>
      <c r="I582" s="49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499"/>
      <c r="V582" s="499"/>
    </row>
    <row r="583" spans="1:22" ht="15">
      <c r="A583" s="6"/>
      <c r="B583" s="6">
        <f ca="1">IFERROR(__xludf.DUMMYFUNCTION("""COMPUTED_VALUE"""),1)</f>
        <v>1</v>
      </c>
      <c r="C583" s="6"/>
      <c r="D583" s="6"/>
      <c r="E583" s="6"/>
      <c r="F583" s="6"/>
      <c r="G583" s="6"/>
      <c r="H583" s="6"/>
      <c r="I583" s="49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499"/>
      <c r="V583" s="499"/>
    </row>
    <row r="584" spans="1:22" ht="15">
      <c r="A584" s="6"/>
      <c r="B584" s="6">
        <f ca="1">IFERROR(__xludf.DUMMYFUNCTION("""COMPUTED_VALUE"""),1)</f>
        <v>1</v>
      </c>
      <c r="C584" s="6"/>
      <c r="D584" s="6"/>
      <c r="E584" s="6"/>
      <c r="F584" s="6"/>
      <c r="G584" s="6"/>
      <c r="H584" s="6"/>
      <c r="I584" s="49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499"/>
      <c r="V584" s="499"/>
    </row>
    <row r="585" spans="1:22" ht="15">
      <c r="A585" s="6"/>
      <c r="B585" s="6">
        <f ca="1">IFERROR(__xludf.DUMMYFUNCTION("""COMPUTED_VALUE"""),1)</f>
        <v>1</v>
      </c>
      <c r="C585" s="6"/>
      <c r="D585" s="6"/>
      <c r="E585" s="6"/>
      <c r="F585" s="6"/>
      <c r="G585" s="6"/>
      <c r="H585" s="6"/>
      <c r="I585" s="49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499"/>
      <c r="V585" s="499"/>
    </row>
    <row r="586" spans="1:22" ht="15">
      <c r="A586" s="6"/>
      <c r="B586" s="6">
        <f ca="1">IFERROR(__xludf.DUMMYFUNCTION("""COMPUTED_VALUE"""),1)</f>
        <v>1</v>
      </c>
      <c r="C586" s="6"/>
      <c r="D586" s="6"/>
      <c r="E586" s="6"/>
      <c r="F586" s="6"/>
      <c r="G586" s="6"/>
      <c r="H586" s="6"/>
      <c r="I586" s="49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499"/>
      <c r="V586" s="499"/>
    </row>
    <row r="587" spans="1:22" ht="15">
      <c r="A587" s="6"/>
      <c r="B587" s="6">
        <f ca="1">IFERROR(__xludf.DUMMYFUNCTION("""COMPUTED_VALUE"""),1)</f>
        <v>1</v>
      </c>
      <c r="C587" s="6"/>
      <c r="D587" s="6"/>
      <c r="E587" s="6"/>
      <c r="F587" s="6"/>
      <c r="G587" s="6"/>
      <c r="H587" s="6"/>
      <c r="I587" s="49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499"/>
      <c r="V587" s="499"/>
    </row>
    <row r="588" spans="1:22" ht="15">
      <c r="A588" s="6"/>
      <c r="B588" s="6">
        <f ca="1">IFERROR(__xludf.DUMMYFUNCTION("""COMPUTED_VALUE"""),1)</f>
        <v>1</v>
      </c>
      <c r="C588" s="6"/>
      <c r="D588" s="6"/>
      <c r="E588" s="6"/>
      <c r="F588" s="6"/>
      <c r="G588" s="6"/>
      <c r="H588" s="6"/>
      <c r="I588" s="49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499"/>
      <c r="V588" s="499"/>
    </row>
    <row r="589" spans="1:22" ht="15">
      <c r="A589" s="6"/>
      <c r="B589" s="6">
        <f ca="1">IFERROR(__xludf.DUMMYFUNCTION("""COMPUTED_VALUE"""),1)</f>
        <v>1</v>
      </c>
      <c r="C589" s="6"/>
      <c r="D589" s="6"/>
      <c r="E589" s="6"/>
      <c r="F589" s="6"/>
      <c r="G589" s="6"/>
      <c r="H589" s="6"/>
      <c r="I589" s="49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499"/>
      <c r="V589" s="499"/>
    </row>
    <row r="590" spans="1:22" ht="15">
      <c r="A590" s="6"/>
      <c r="B590" s="6">
        <f ca="1">IFERROR(__xludf.DUMMYFUNCTION("""COMPUTED_VALUE"""),1)</f>
        <v>1</v>
      </c>
      <c r="C590" s="6"/>
      <c r="D590" s="6"/>
      <c r="E590" s="6"/>
      <c r="F590" s="6"/>
      <c r="G590" s="6"/>
      <c r="H590" s="6"/>
      <c r="I590" s="49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499"/>
      <c r="V590" s="499"/>
    </row>
    <row r="591" spans="1:22" ht="15">
      <c r="A591" s="6"/>
      <c r="B591" s="6">
        <f ca="1">IFERROR(__xludf.DUMMYFUNCTION("""COMPUTED_VALUE"""),1)</f>
        <v>1</v>
      </c>
      <c r="C591" s="6"/>
      <c r="D591" s="6"/>
      <c r="E591" s="6"/>
      <c r="F591" s="6"/>
      <c r="G591" s="6"/>
      <c r="H591" s="6"/>
      <c r="I591" s="49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499"/>
      <c r="V591" s="499"/>
    </row>
    <row r="592" spans="1:22" ht="15">
      <c r="A592" s="6"/>
      <c r="B592" s="6">
        <f ca="1">IFERROR(__xludf.DUMMYFUNCTION("""COMPUTED_VALUE"""),1)</f>
        <v>1</v>
      </c>
      <c r="C592" s="6"/>
      <c r="D592" s="6"/>
      <c r="E592" s="6"/>
      <c r="F592" s="6"/>
      <c r="G592" s="6"/>
      <c r="H592" s="6"/>
      <c r="I592" s="49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499"/>
      <c r="V592" s="499"/>
    </row>
    <row r="593" spans="1:22" ht="15">
      <c r="A593" s="6"/>
      <c r="B593" s="6">
        <f ca="1">IFERROR(__xludf.DUMMYFUNCTION("""COMPUTED_VALUE"""),1)</f>
        <v>1</v>
      </c>
      <c r="C593" s="6"/>
      <c r="D593" s="6"/>
      <c r="E593" s="6"/>
      <c r="F593" s="6"/>
      <c r="G593" s="6"/>
      <c r="H593" s="6"/>
      <c r="I593" s="49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499"/>
      <c r="V593" s="499"/>
    </row>
    <row r="594" spans="1:22" ht="15">
      <c r="A594" s="6"/>
      <c r="B594" s="6">
        <f ca="1">IFERROR(__xludf.DUMMYFUNCTION("""COMPUTED_VALUE"""),1)</f>
        <v>1</v>
      </c>
      <c r="C594" s="6"/>
      <c r="D594" s="6"/>
      <c r="E594" s="6"/>
      <c r="F594" s="6"/>
      <c r="G594" s="6"/>
      <c r="H594" s="6"/>
      <c r="I594" s="49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499"/>
      <c r="V594" s="499"/>
    </row>
    <row r="595" spans="1:22" ht="15">
      <c r="A595" s="6"/>
      <c r="B595" s="6">
        <f ca="1">IFERROR(__xludf.DUMMYFUNCTION("""COMPUTED_VALUE"""),1)</f>
        <v>1</v>
      </c>
      <c r="C595" s="6"/>
      <c r="D595" s="6"/>
      <c r="E595" s="6"/>
      <c r="F595" s="6"/>
      <c r="G595" s="6"/>
      <c r="H595" s="6"/>
      <c r="I595" s="49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499"/>
      <c r="V595" s="499"/>
    </row>
    <row r="596" spans="1:22" ht="15">
      <c r="A596" s="6"/>
      <c r="B596" s="6">
        <f ca="1">IFERROR(__xludf.DUMMYFUNCTION("""COMPUTED_VALUE"""),1)</f>
        <v>1</v>
      </c>
      <c r="C596" s="6"/>
      <c r="D596" s="6"/>
      <c r="E596" s="6"/>
      <c r="F596" s="6"/>
      <c r="G596" s="6"/>
      <c r="H596" s="6"/>
      <c r="I596" s="49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499"/>
      <c r="V596" s="499"/>
    </row>
    <row r="597" spans="1:22" ht="15">
      <c r="A597" s="6"/>
      <c r="B597" s="6">
        <f ca="1">IFERROR(__xludf.DUMMYFUNCTION("""COMPUTED_VALUE"""),1)</f>
        <v>1</v>
      </c>
      <c r="C597" s="6"/>
      <c r="D597" s="6"/>
      <c r="E597" s="6"/>
      <c r="F597" s="6"/>
      <c r="G597" s="6"/>
      <c r="H597" s="6"/>
      <c r="I597" s="49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499"/>
      <c r="V597" s="499"/>
    </row>
    <row r="598" spans="1:22" ht="15">
      <c r="A598" s="6"/>
      <c r="B598" s="6">
        <f ca="1">IFERROR(__xludf.DUMMYFUNCTION("""COMPUTED_VALUE"""),1)</f>
        <v>1</v>
      </c>
      <c r="C598" s="6"/>
      <c r="D598" s="6"/>
      <c r="E598" s="6"/>
      <c r="F598" s="6"/>
      <c r="G598" s="6"/>
      <c r="H598" s="6"/>
      <c r="I598" s="49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499"/>
      <c r="V598" s="499"/>
    </row>
    <row r="599" spans="1:22" ht="15">
      <c r="A599" s="6"/>
      <c r="B599" s="6">
        <f ca="1">IFERROR(__xludf.DUMMYFUNCTION("""COMPUTED_VALUE"""),1)</f>
        <v>1</v>
      </c>
      <c r="C599" s="6"/>
      <c r="D599" s="6"/>
      <c r="E599" s="6"/>
      <c r="F599" s="6"/>
      <c r="G599" s="6"/>
      <c r="H599" s="6"/>
      <c r="I599" s="49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499"/>
      <c r="V599" s="499"/>
    </row>
    <row r="600" spans="1:22" ht="15">
      <c r="A600" s="6"/>
      <c r="B600" s="6">
        <f ca="1">IFERROR(__xludf.DUMMYFUNCTION("""COMPUTED_VALUE"""),1)</f>
        <v>1</v>
      </c>
      <c r="C600" s="6"/>
      <c r="D600" s="6"/>
      <c r="E600" s="6"/>
      <c r="F600" s="6"/>
      <c r="G600" s="6"/>
      <c r="H600" s="6"/>
      <c r="I600" s="49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499"/>
      <c r="V600" s="499"/>
    </row>
    <row r="601" spans="1:22" ht="15">
      <c r="A601" s="6"/>
      <c r="B601" s="6">
        <f ca="1">IFERROR(__xludf.DUMMYFUNCTION("""COMPUTED_VALUE"""),1)</f>
        <v>1</v>
      </c>
      <c r="C601" s="6"/>
      <c r="D601" s="6"/>
      <c r="E601" s="6"/>
      <c r="F601" s="6"/>
      <c r="G601" s="6"/>
      <c r="H601" s="6"/>
      <c r="I601" s="49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499"/>
      <c r="V601" s="499"/>
    </row>
    <row r="602" spans="1:22" ht="15">
      <c r="A602" s="6"/>
      <c r="B602" s="6">
        <f ca="1">IFERROR(__xludf.DUMMYFUNCTION("""COMPUTED_VALUE"""),1)</f>
        <v>1</v>
      </c>
      <c r="C602" s="6"/>
      <c r="D602" s="6"/>
      <c r="E602" s="6"/>
      <c r="F602" s="6"/>
      <c r="G602" s="6"/>
      <c r="H602" s="6"/>
      <c r="I602" s="49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499"/>
      <c r="V602" s="499"/>
    </row>
    <row r="603" spans="1:22" ht="15">
      <c r="A603" s="6"/>
      <c r="B603" s="6">
        <f ca="1">IFERROR(__xludf.DUMMYFUNCTION("""COMPUTED_VALUE"""),1)</f>
        <v>1</v>
      </c>
      <c r="C603" s="6"/>
      <c r="D603" s="6"/>
      <c r="E603" s="6"/>
      <c r="F603" s="6"/>
      <c r="G603" s="6"/>
      <c r="H603" s="6"/>
      <c r="I603" s="49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499"/>
      <c r="V603" s="499"/>
    </row>
    <row r="604" spans="1:22" ht="15">
      <c r="A604" s="6"/>
      <c r="B604" s="6">
        <f ca="1">IFERROR(__xludf.DUMMYFUNCTION("""COMPUTED_VALUE"""),1)</f>
        <v>1</v>
      </c>
      <c r="C604" s="6"/>
      <c r="D604" s="6"/>
      <c r="E604" s="6"/>
      <c r="F604" s="6"/>
      <c r="G604" s="6"/>
      <c r="H604" s="6"/>
      <c r="I604" s="49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499"/>
      <c r="V604" s="499"/>
    </row>
    <row r="605" spans="1:22" ht="15">
      <c r="A605" s="6"/>
      <c r="B605" s="6">
        <f ca="1">IFERROR(__xludf.DUMMYFUNCTION("""COMPUTED_VALUE"""),1)</f>
        <v>1</v>
      </c>
      <c r="C605" s="6"/>
      <c r="D605" s="6"/>
      <c r="E605" s="6"/>
      <c r="F605" s="6"/>
      <c r="G605" s="6"/>
      <c r="H605" s="6"/>
      <c r="I605" s="49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499"/>
      <c r="V605" s="499"/>
    </row>
    <row r="606" spans="1:22" ht="15">
      <c r="A606" s="6"/>
      <c r="B606" s="6">
        <f ca="1">IFERROR(__xludf.DUMMYFUNCTION("""COMPUTED_VALUE"""),1)</f>
        <v>1</v>
      </c>
      <c r="C606" s="6"/>
      <c r="D606" s="6"/>
      <c r="E606" s="6"/>
      <c r="F606" s="6"/>
      <c r="G606" s="6"/>
      <c r="H606" s="6"/>
      <c r="I606" s="49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499"/>
      <c r="V606" s="499"/>
    </row>
    <row r="607" spans="1:22" ht="15">
      <c r="A607" s="6"/>
      <c r="B607" s="6">
        <f ca="1">IFERROR(__xludf.DUMMYFUNCTION("""COMPUTED_VALUE"""),1)</f>
        <v>1</v>
      </c>
      <c r="C607" s="6"/>
      <c r="D607" s="6"/>
      <c r="E607" s="6"/>
      <c r="F607" s="6"/>
      <c r="G607" s="6"/>
      <c r="H607" s="6"/>
      <c r="I607" s="49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499"/>
      <c r="V607" s="499"/>
    </row>
    <row r="608" spans="1:22" ht="15">
      <c r="A608" s="6"/>
      <c r="B608" s="6">
        <f ca="1">IFERROR(__xludf.DUMMYFUNCTION("""COMPUTED_VALUE"""),1)</f>
        <v>1</v>
      </c>
      <c r="C608" s="6"/>
      <c r="D608" s="6"/>
      <c r="E608" s="6"/>
      <c r="F608" s="6"/>
      <c r="G608" s="6"/>
      <c r="H608" s="6"/>
      <c r="I608" s="49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499"/>
      <c r="V608" s="499"/>
    </row>
    <row r="609" spans="1:22" ht="15">
      <c r="A609" s="6"/>
      <c r="B609" s="6">
        <f ca="1">IFERROR(__xludf.DUMMYFUNCTION("""COMPUTED_VALUE"""),1)</f>
        <v>1</v>
      </c>
      <c r="C609" s="6"/>
      <c r="D609" s="6"/>
      <c r="E609" s="6"/>
      <c r="F609" s="6"/>
      <c r="G609" s="6"/>
      <c r="H609" s="6"/>
      <c r="I609" s="49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499"/>
      <c r="V609" s="499"/>
    </row>
    <row r="610" spans="1:22" ht="15">
      <c r="A610" s="6"/>
      <c r="B610" s="6">
        <f ca="1">IFERROR(__xludf.DUMMYFUNCTION("""COMPUTED_VALUE"""),1)</f>
        <v>1</v>
      </c>
      <c r="C610" s="6"/>
      <c r="D610" s="6"/>
      <c r="E610" s="6"/>
      <c r="F610" s="6"/>
      <c r="G610" s="6"/>
      <c r="H610" s="6"/>
      <c r="I610" s="49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499"/>
      <c r="V610" s="499"/>
    </row>
    <row r="611" spans="1:22" ht="15">
      <c r="A611" s="6"/>
      <c r="B611" s="6">
        <f ca="1">IFERROR(__xludf.DUMMYFUNCTION("""COMPUTED_VALUE"""),1)</f>
        <v>1</v>
      </c>
      <c r="C611" s="6"/>
      <c r="D611" s="6"/>
      <c r="E611" s="6"/>
      <c r="F611" s="6"/>
      <c r="G611" s="6"/>
      <c r="H611" s="6"/>
      <c r="I611" s="49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499"/>
      <c r="V611" s="499"/>
    </row>
    <row r="612" spans="1:22" ht="15">
      <c r="A612" s="6"/>
      <c r="B612" s="6">
        <f ca="1">IFERROR(__xludf.DUMMYFUNCTION("""COMPUTED_VALUE"""),1)</f>
        <v>1</v>
      </c>
      <c r="C612" s="6"/>
      <c r="D612" s="6"/>
      <c r="E612" s="6"/>
      <c r="F612" s="6"/>
      <c r="G612" s="6"/>
      <c r="H612" s="6"/>
      <c r="I612" s="49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499"/>
      <c r="V612" s="499"/>
    </row>
    <row r="613" spans="1:22" ht="15">
      <c r="A613" s="6"/>
      <c r="B613" s="6">
        <f ca="1">IFERROR(__xludf.DUMMYFUNCTION("""COMPUTED_VALUE"""),1)</f>
        <v>1</v>
      </c>
      <c r="C613" s="6"/>
      <c r="D613" s="6"/>
      <c r="E613" s="6"/>
      <c r="F613" s="6"/>
      <c r="G613" s="6"/>
      <c r="H613" s="6"/>
      <c r="I613" s="49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499"/>
      <c r="V613" s="499"/>
    </row>
    <row r="614" spans="1:22" ht="15">
      <c r="A614" s="6"/>
      <c r="B614" s="6">
        <f ca="1">IFERROR(__xludf.DUMMYFUNCTION("""COMPUTED_VALUE"""),1)</f>
        <v>1</v>
      </c>
      <c r="C614" s="6"/>
      <c r="D614" s="6"/>
      <c r="E614" s="6"/>
      <c r="F614" s="6"/>
      <c r="G614" s="6"/>
      <c r="H614" s="6"/>
      <c r="I614" s="49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499"/>
      <c r="V614" s="499"/>
    </row>
    <row r="615" spans="1:22" ht="15">
      <c r="A615" s="6"/>
      <c r="B615" s="6">
        <f ca="1">IFERROR(__xludf.DUMMYFUNCTION("""COMPUTED_VALUE"""),1)</f>
        <v>1</v>
      </c>
      <c r="C615" s="6"/>
      <c r="D615" s="6"/>
      <c r="E615" s="6"/>
      <c r="F615" s="6"/>
      <c r="G615" s="6"/>
      <c r="H615" s="6"/>
      <c r="I615" s="49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499"/>
      <c r="V615" s="499"/>
    </row>
    <row r="616" spans="1:22" ht="15">
      <c r="A616" s="6"/>
      <c r="B616" s="6">
        <f ca="1">IFERROR(__xludf.DUMMYFUNCTION("""COMPUTED_VALUE"""),1)</f>
        <v>1</v>
      </c>
      <c r="C616" s="6"/>
      <c r="D616" s="6"/>
      <c r="E616" s="6"/>
      <c r="F616" s="6"/>
      <c r="G616" s="6"/>
      <c r="H616" s="6"/>
      <c r="I616" s="49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499"/>
      <c r="V616" s="499"/>
    </row>
    <row r="617" spans="1:22" ht="15">
      <c r="A617" s="6"/>
      <c r="B617" s="6">
        <f ca="1">IFERROR(__xludf.DUMMYFUNCTION("""COMPUTED_VALUE"""),1)</f>
        <v>1</v>
      </c>
      <c r="C617" s="6"/>
      <c r="D617" s="6"/>
      <c r="E617" s="6"/>
      <c r="F617" s="6"/>
      <c r="G617" s="6"/>
      <c r="H617" s="6"/>
      <c r="I617" s="49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499"/>
      <c r="V617" s="499"/>
    </row>
    <row r="618" spans="1:22" ht="15">
      <c r="A618" s="6"/>
      <c r="B618" s="6">
        <f ca="1">IFERROR(__xludf.DUMMYFUNCTION("""COMPUTED_VALUE"""),1)</f>
        <v>1</v>
      </c>
      <c r="C618" s="6"/>
      <c r="D618" s="6"/>
      <c r="E618" s="6"/>
      <c r="F618" s="6"/>
      <c r="G618" s="6"/>
      <c r="H618" s="6"/>
      <c r="I618" s="49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499"/>
      <c r="V618" s="499"/>
    </row>
    <row r="619" spans="1:22" ht="15">
      <c r="A619" s="6"/>
      <c r="B619" s="6">
        <f ca="1">IFERROR(__xludf.DUMMYFUNCTION("""COMPUTED_VALUE"""),1)</f>
        <v>1</v>
      </c>
      <c r="C619" s="6"/>
      <c r="D619" s="6"/>
      <c r="E619" s="6"/>
      <c r="F619" s="6"/>
      <c r="G619" s="6"/>
      <c r="H619" s="6"/>
      <c r="I619" s="49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499"/>
      <c r="V619" s="499"/>
    </row>
    <row r="620" spans="1:22" ht="15">
      <c r="A620" s="6"/>
      <c r="B620" s="6">
        <f ca="1">IFERROR(__xludf.DUMMYFUNCTION("""COMPUTED_VALUE"""),1)</f>
        <v>1</v>
      </c>
      <c r="C620" s="6"/>
      <c r="D620" s="6"/>
      <c r="E620" s="6"/>
      <c r="F620" s="6"/>
      <c r="G620" s="6"/>
      <c r="H620" s="6"/>
      <c r="I620" s="49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499"/>
      <c r="V620" s="499"/>
    </row>
    <row r="621" spans="1:22" ht="15">
      <c r="A621" s="6"/>
      <c r="B621" s="6">
        <f ca="1">IFERROR(__xludf.DUMMYFUNCTION("""COMPUTED_VALUE"""),1)</f>
        <v>1</v>
      </c>
      <c r="C621" s="6"/>
      <c r="D621" s="6"/>
      <c r="E621" s="6"/>
      <c r="F621" s="6"/>
      <c r="G621" s="6"/>
      <c r="H621" s="6"/>
      <c r="I621" s="49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499"/>
      <c r="V621" s="499"/>
    </row>
    <row r="622" spans="1:22" ht="15">
      <c r="A622" s="6"/>
      <c r="B622" s="6">
        <f ca="1">IFERROR(__xludf.DUMMYFUNCTION("""COMPUTED_VALUE"""),1)</f>
        <v>1</v>
      </c>
      <c r="C622" s="6"/>
      <c r="D622" s="6"/>
      <c r="E622" s="6"/>
      <c r="F622" s="6"/>
      <c r="G622" s="6"/>
      <c r="H622" s="6"/>
      <c r="I622" s="49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499"/>
      <c r="V622" s="499"/>
    </row>
    <row r="623" spans="1:22" ht="15">
      <c r="A623" s="6"/>
      <c r="B623" s="6">
        <f ca="1">IFERROR(__xludf.DUMMYFUNCTION("""COMPUTED_VALUE"""),1)</f>
        <v>1</v>
      </c>
      <c r="C623" s="6"/>
      <c r="D623" s="6"/>
      <c r="E623" s="6"/>
      <c r="F623" s="6"/>
      <c r="G623" s="6"/>
      <c r="H623" s="6"/>
      <c r="I623" s="49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499"/>
      <c r="V623" s="499"/>
    </row>
    <row r="624" spans="1:22" ht="15">
      <c r="A624" s="6"/>
      <c r="B624" s="6">
        <f ca="1">IFERROR(__xludf.DUMMYFUNCTION("""COMPUTED_VALUE"""),1)</f>
        <v>1</v>
      </c>
      <c r="C624" s="6"/>
      <c r="D624" s="6"/>
      <c r="E624" s="6"/>
      <c r="F624" s="6"/>
      <c r="G624" s="6"/>
      <c r="H624" s="6"/>
      <c r="I624" s="49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499"/>
      <c r="V624" s="499"/>
    </row>
    <row r="625" spans="1:22" ht="15">
      <c r="A625" s="6"/>
      <c r="B625" s="6">
        <f ca="1">IFERROR(__xludf.DUMMYFUNCTION("""COMPUTED_VALUE"""),1)</f>
        <v>1</v>
      </c>
      <c r="C625" s="6"/>
      <c r="D625" s="6"/>
      <c r="E625" s="6"/>
      <c r="F625" s="6"/>
      <c r="G625" s="6"/>
      <c r="H625" s="6"/>
      <c r="I625" s="49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499"/>
      <c r="V625" s="499"/>
    </row>
    <row r="626" spans="1:22" ht="15">
      <c r="A626" s="6"/>
      <c r="B626" s="6">
        <f ca="1">IFERROR(__xludf.DUMMYFUNCTION("""COMPUTED_VALUE"""),1)</f>
        <v>1</v>
      </c>
      <c r="C626" s="6"/>
      <c r="D626" s="6"/>
      <c r="E626" s="6"/>
      <c r="F626" s="6"/>
      <c r="G626" s="6"/>
      <c r="H626" s="6"/>
      <c r="I626" s="49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499"/>
      <c r="V626" s="499"/>
    </row>
    <row r="627" spans="1:22" ht="15">
      <c r="A627" s="6"/>
      <c r="B627" s="7">
        <f ca="1">IFERROR(__xludf.DUMMYFUNCTION("""COMPUTED_VALUE"""),1)</f>
        <v>1</v>
      </c>
      <c r="C627" s="6"/>
      <c r="D627" s="6"/>
      <c r="E627" s="6"/>
      <c r="F627" s="6"/>
      <c r="G627" s="6"/>
      <c r="H627" s="6"/>
      <c r="I627" s="49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499"/>
      <c r="V627" s="499"/>
    </row>
    <row r="628" spans="1:22" ht="15">
      <c r="A628" s="6"/>
      <c r="B628" s="6">
        <f ca="1">IFERROR(__xludf.DUMMYFUNCTION("""COMPUTED_VALUE"""),1)</f>
        <v>1</v>
      </c>
      <c r="C628" s="6"/>
      <c r="D628" s="6"/>
      <c r="E628" s="6"/>
      <c r="F628" s="6"/>
      <c r="G628" s="6"/>
      <c r="H628" s="6"/>
      <c r="I628" s="49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499"/>
      <c r="V628" s="499"/>
    </row>
    <row r="629" spans="1:22" ht="15">
      <c r="A629" s="6"/>
      <c r="B629" s="6">
        <f ca="1">IFERROR(__xludf.DUMMYFUNCTION("""COMPUTED_VALUE"""),1)</f>
        <v>1</v>
      </c>
      <c r="C629" s="6"/>
      <c r="D629" s="6"/>
      <c r="E629" s="6"/>
      <c r="F629" s="6"/>
      <c r="G629" s="6"/>
      <c r="H629" s="6"/>
      <c r="I629" s="49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499"/>
      <c r="V629" s="499"/>
    </row>
    <row r="630" spans="1:22" ht="15">
      <c r="A630" s="6"/>
      <c r="B630" s="6">
        <f ca="1">IFERROR(__xludf.DUMMYFUNCTION("""COMPUTED_VALUE"""),1)</f>
        <v>1</v>
      </c>
      <c r="C630" s="6"/>
      <c r="D630" s="6"/>
      <c r="E630" s="6"/>
      <c r="F630" s="6"/>
      <c r="G630" s="6"/>
      <c r="H630" s="6"/>
      <c r="I630" s="49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499"/>
      <c r="V630" s="499"/>
    </row>
    <row r="631" spans="1:22" ht="15">
      <c r="A631" s="6"/>
      <c r="B631" s="6">
        <f ca="1">IFERROR(__xludf.DUMMYFUNCTION("""COMPUTED_VALUE"""),1)</f>
        <v>1</v>
      </c>
      <c r="C631" s="6"/>
      <c r="D631" s="6"/>
      <c r="E631" s="6"/>
      <c r="F631" s="6"/>
      <c r="G631" s="6"/>
      <c r="H631" s="6"/>
      <c r="I631" s="49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499"/>
      <c r="V631" s="499"/>
    </row>
    <row r="632" spans="1:22" ht="15">
      <c r="A632" s="6"/>
      <c r="B632" s="6">
        <f ca="1">IFERROR(__xludf.DUMMYFUNCTION("""COMPUTED_VALUE"""),1)</f>
        <v>1</v>
      </c>
      <c r="C632" s="6"/>
      <c r="D632" s="6"/>
      <c r="E632" s="6"/>
      <c r="F632" s="6"/>
      <c r="G632" s="6"/>
      <c r="H632" s="6"/>
      <c r="I632" s="49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499"/>
      <c r="V632" s="499"/>
    </row>
    <row r="633" spans="1:22" ht="15">
      <c r="A633" s="6"/>
      <c r="B633" s="6">
        <f ca="1">IFERROR(__xludf.DUMMYFUNCTION("""COMPUTED_VALUE"""),1)</f>
        <v>1</v>
      </c>
      <c r="C633" s="6"/>
      <c r="D633" s="6"/>
      <c r="E633" s="6"/>
      <c r="F633" s="6"/>
      <c r="G633" s="6"/>
      <c r="H633" s="6"/>
      <c r="I633" s="49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499"/>
      <c r="V633" s="499"/>
    </row>
    <row r="634" spans="1:22" ht="15">
      <c r="A634" s="6"/>
      <c r="B634" s="6">
        <f ca="1">IFERROR(__xludf.DUMMYFUNCTION("""COMPUTED_VALUE"""),1)</f>
        <v>1</v>
      </c>
      <c r="C634" s="6"/>
      <c r="D634" s="6"/>
      <c r="E634" s="6"/>
      <c r="F634" s="6"/>
      <c r="G634" s="6"/>
      <c r="H634" s="6"/>
      <c r="I634" s="49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499"/>
      <c r="V634" s="499"/>
    </row>
    <row r="635" spans="1:22" ht="15">
      <c r="A635" s="6"/>
      <c r="B635" s="6">
        <f ca="1">IFERROR(__xludf.DUMMYFUNCTION("""COMPUTED_VALUE"""),1)</f>
        <v>1</v>
      </c>
      <c r="C635" s="6"/>
      <c r="D635" s="6"/>
      <c r="E635" s="6"/>
      <c r="F635" s="6"/>
      <c r="G635" s="6"/>
      <c r="H635" s="6"/>
      <c r="I635" s="49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499"/>
      <c r="V635" s="499"/>
    </row>
    <row r="636" spans="1:22" ht="15">
      <c r="A636" s="6"/>
      <c r="B636" s="6">
        <f ca="1">IFERROR(__xludf.DUMMYFUNCTION("""COMPUTED_VALUE"""),1)</f>
        <v>1</v>
      </c>
      <c r="C636" s="6"/>
      <c r="D636" s="6"/>
      <c r="E636" s="6"/>
      <c r="F636" s="6"/>
      <c r="G636" s="6"/>
      <c r="H636" s="6"/>
      <c r="I636" s="49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499"/>
      <c r="V636" s="499"/>
    </row>
    <row r="637" spans="1:22" ht="15">
      <c r="A637" s="6"/>
      <c r="B637" s="6">
        <f ca="1">IFERROR(__xludf.DUMMYFUNCTION("""COMPUTED_VALUE"""),1)</f>
        <v>1</v>
      </c>
      <c r="C637" s="6"/>
      <c r="D637" s="6"/>
      <c r="E637" s="6"/>
      <c r="F637" s="6"/>
      <c r="G637" s="6"/>
      <c r="H637" s="6"/>
      <c r="I637" s="49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499"/>
      <c r="V637" s="499"/>
    </row>
    <row r="638" spans="1:22" ht="15">
      <c r="A638" s="6"/>
      <c r="B638" s="6">
        <f ca="1">IFERROR(__xludf.DUMMYFUNCTION("""COMPUTED_VALUE"""),1)</f>
        <v>1</v>
      </c>
      <c r="C638" s="6"/>
      <c r="D638" s="6"/>
      <c r="E638" s="6"/>
      <c r="F638" s="6"/>
      <c r="G638" s="6"/>
      <c r="H638" s="6"/>
      <c r="I638" s="49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499"/>
      <c r="V638" s="499"/>
    </row>
    <row r="639" spans="1:22" ht="15">
      <c r="A639" s="6"/>
      <c r="B639" s="6">
        <f ca="1">IFERROR(__xludf.DUMMYFUNCTION("""COMPUTED_VALUE"""),1)</f>
        <v>1</v>
      </c>
      <c r="C639" s="6"/>
      <c r="D639" s="6"/>
      <c r="E639" s="6"/>
      <c r="F639" s="6"/>
      <c r="G639" s="6"/>
      <c r="H639" s="6"/>
      <c r="I639" s="49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499"/>
      <c r="V639" s="499"/>
    </row>
    <row r="640" spans="1:22" ht="15">
      <c r="A640" s="6"/>
      <c r="B640" s="6">
        <f ca="1">IFERROR(__xludf.DUMMYFUNCTION("""COMPUTED_VALUE"""),1)</f>
        <v>1</v>
      </c>
      <c r="C640" s="6"/>
      <c r="D640" s="6"/>
      <c r="E640" s="6"/>
      <c r="F640" s="6"/>
      <c r="G640" s="6"/>
      <c r="H640" s="6"/>
      <c r="I640" s="49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499"/>
      <c r="V640" s="499"/>
    </row>
    <row r="641" spans="1:22" ht="15">
      <c r="A641" s="6"/>
      <c r="B641" s="6">
        <f ca="1">IFERROR(__xludf.DUMMYFUNCTION("""COMPUTED_VALUE"""),1)</f>
        <v>1</v>
      </c>
      <c r="C641" s="6"/>
      <c r="D641" s="6"/>
      <c r="E641" s="6"/>
      <c r="F641" s="6"/>
      <c r="G641" s="6"/>
      <c r="H641" s="6"/>
      <c r="I641" s="49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499"/>
      <c r="V641" s="499"/>
    </row>
    <row r="642" spans="1:22" ht="15">
      <c r="A642" s="6"/>
      <c r="B642" s="6">
        <f ca="1">IFERROR(__xludf.DUMMYFUNCTION("""COMPUTED_VALUE"""),1)</f>
        <v>1</v>
      </c>
      <c r="C642" s="6"/>
      <c r="D642" s="6"/>
      <c r="E642" s="6"/>
      <c r="F642" s="6"/>
      <c r="G642" s="6"/>
      <c r="H642" s="6"/>
      <c r="I642" s="49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499"/>
      <c r="V642" s="499"/>
    </row>
    <row r="643" spans="1:22" ht="15">
      <c r="A643" s="6"/>
      <c r="B643" s="6">
        <f ca="1">IFERROR(__xludf.DUMMYFUNCTION("""COMPUTED_VALUE"""),1)</f>
        <v>1</v>
      </c>
      <c r="C643" s="6"/>
      <c r="D643" s="6"/>
      <c r="E643" s="6"/>
      <c r="F643" s="6"/>
      <c r="G643" s="6"/>
      <c r="H643" s="6"/>
      <c r="I643" s="49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499"/>
      <c r="V643" s="499"/>
    </row>
    <row r="644" spans="1:22" ht="15">
      <c r="A644" s="6"/>
      <c r="B644" s="6">
        <f ca="1">IFERROR(__xludf.DUMMYFUNCTION("""COMPUTED_VALUE"""),1)</f>
        <v>1</v>
      </c>
      <c r="C644" s="6"/>
      <c r="D644" s="6"/>
      <c r="E644" s="6"/>
      <c r="F644" s="6"/>
      <c r="G644" s="6"/>
      <c r="H644" s="6"/>
      <c r="I644" s="49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499"/>
      <c r="V644" s="499"/>
    </row>
    <row r="645" spans="1:22" ht="15">
      <c r="A645" s="6"/>
      <c r="B645" s="6">
        <f ca="1">IFERROR(__xludf.DUMMYFUNCTION("""COMPUTED_VALUE"""),1)</f>
        <v>1</v>
      </c>
      <c r="C645" s="6"/>
      <c r="D645" s="6"/>
      <c r="E645" s="6"/>
      <c r="F645" s="6"/>
      <c r="G645" s="6"/>
      <c r="H645" s="6"/>
      <c r="I645" s="49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499"/>
      <c r="V645" s="499"/>
    </row>
    <row r="646" spans="1:22" ht="15">
      <c r="A646" s="6"/>
      <c r="B646" s="6">
        <f ca="1">IFERROR(__xludf.DUMMYFUNCTION("""COMPUTED_VALUE"""),1)</f>
        <v>1</v>
      </c>
      <c r="C646" s="6"/>
      <c r="D646" s="6"/>
      <c r="E646" s="6"/>
      <c r="F646" s="6"/>
      <c r="G646" s="6"/>
      <c r="H646" s="6"/>
      <c r="I646" s="49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499"/>
      <c r="V646" s="499"/>
    </row>
    <row r="647" spans="1:22" ht="15">
      <c r="A647" s="6"/>
      <c r="B647" s="6">
        <f ca="1">IFERROR(__xludf.DUMMYFUNCTION("""COMPUTED_VALUE"""),1)</f>
        <v>1</v>
      </c>
      <c r="C647" s="6"/>
      <c r="D647" s="6"/>
      <c r="E647" s="6"/>
      <c r="F647" s="6"/>
      <c r="G647" s="6"/>
      <c r="H647" s="6"/>
      <c r="I647" s="49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499"/>
      <c r="V647" s="499"/>
    </row>
    <row r="648" spans="1:22" ht="15">
      <c r="A648" s="6"/>
      <c r="B648" s="6">
        <f ca="1">IFERROR(__xludf.DUMMYFUNCTION("""COMPUTED_VALUE"""),1)</f>
        <v>1</v>
      </c>
      <c r="C648" s="6"/>
      <c r="D648" s="6"/>
      <c r="E648" s="6"/>
      <c r="F648" s="6"/>
      <c r="G648" s="6"/>
      <c r="H648" s="6"/>
      <c r="I648" s="49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499"/>
      <c r="V648" s="499"/>
    </row>
    <row r="649" spans="1:22" ht="15">
      <c r="A649" s="6"/>
      <c r="B649" s="6">
        <f ca="1">IFERROR(__xludf.DUMMYFUNCTION("""COMPUTED_VALUE"""),1)</f>
        <v>1</v>
      </c>
      <c r="C649" s="6"/>
      <c r="D649" s="6"/>
      <c r="E649" s="6"/>
      <c r="F649" s="6"/>
      <c r="G649" s="6"/>
      <c r="H649" s="6"/>
      <c r="I649" s="49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499"/>
      <c r="V649" s="499"/>
    </row>
    <row r="650" spans="1:22" ht="15">
      <c r="A650" s="6"/>
      <c r="B650" s="6">
        <f ca="1">IFERROR(__xludf.DUMMYFUNCTION("""COMPUTED_VALUE"""),1)</f>
        <v>1</v>
      </c>
      <c r="C650" s="6"/>
      <c r="D650" s="6"/>
      <c r="E650" s="6"/>
      <c r="F650" s="6"/>
      <c r="G650" s="6"/>
      <c r="H650" s="6"/>
      <c r="I650" s="49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499"/>
      <c r="V650" s="499"/>
    </row>
    <row r="651" spans="1:22" ht="15">
      <c r="A651" s="6"/>
      <c r="B651" s="6">
        <f ca="1">IFERROR(__xludf.DUMMYFUNCTION("""COMPUTED_VALUE"""),1)</f>
        <v>1</v>
      </c>
      <c r="C651" s="6"/>
      <c r="D651" s="6"/>
      <c r="E651" s="6"/>
      <c r="F651" s="6"/>
      <c r="G651" s="6"/>
      <c r="H651" s="6"/>
      <c r="I651" s="49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499"/>
      <c r="V651" s="499"/>
    </row>
    <row r="652" spans="1:22" ht="15">
      <c r="A652" s="6"/>
      <c r="B652" s="6">
        <f ca="1">IFERROR(__xludf.DUMMYFUNCTION("""COMPUTED_VALUE"""),1)</f>
        <v>1</v>
      </c>
      <c r="C652" s="6"/>
      <c r="D652" s="6"/>
      <c r="E652" s="6"/>
      <c r="F652" s="6"/>
      <c r="G652" s="6"/>
      <c r="H652" s="6"/>
      <c r="I652" s="49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499"/>
      <c r="V652" s="499"/>
    </row>
    <row r="653" spans="1:22" ht="15">
      <c r="A653" s="6"/>
      <c r="B653" s="6">
        <f ca="1">IFERROR(__xludf.DUMMYFUNCTION("""COMPUTED_VALUE"""),1)</f>
        <v>1</v>
      </c>
      <c r="C653" s="6"/>
      <c r="D653" s="6"/>
      <c r="E653" s="6"/>
      <c r="F653" s="6"/>
      <c r="G653" s="6"/>
      <c r="H653" s="6"/>
      <c r="I653" s="49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499"/>
      <c r="V653" s="499"/>
    </row>
    <row r="654" spans="1:22" ht="15">
      <c r="A654" s="6"/>
      <c r="B654" s="6">
        <f ca="1">IFERROR(__xludf.DUMMYFUNCTION("""COMPUTED_VALUE"""),1)</f>
        <v>1</v>
      </c>
      <c r="C654" s="6"/>
      <c r="D654" s="6"/>
      <c r="E654" s="6"/>
      <c r="F654" s="6"/>
      <c r="G654" s="6"/>
      <c r="H654" s="6"/>
      <c r="I654" s="49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499"/>
      <c r="V654" s="499"/>
    </row>
    <row r="655" spans="1:22" ht="15">
      <c r="A655" s="6"/>
      <c r="B655" s="6">
        <f ca="1">IFERROR(__xludf.DUMMYFUNCTION("""COMPUTED_VALUE"""),1)</f>
        <v>1</v>
      </c>
      <c r="C655" s="6"/>
      <c r="D655" s="6"/>
      <c r="E655" s="6"/>
      <c r="F655" s="6"/>
      <c r="G655" s="6"/>
      <c r="H655" s="6"/>
      <c r="I655" s="49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499"/>
      <c r="V655" s="499"/>
    </row>
    <row r="656" spans="1:22" ht="15">
      <c r="A656" s="6"/>
      <c r="B656" s="6">
        <f ca="1">IFERROR(__xludf.DUMMYFUNCTION("""COMPUTED_VALUE"""),1)</f>
        <v>1</v>
      </c>
      <c r="C656" s="6"/>
      <c r="D656" s="6"/>
      <c r="E656" s="6"/>
      <c r="F656" s="6"/>
      <c r="G656" s="6"/>
      <c r="H656" s="6"/>
      <c r="I656" s="49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499"/>
      <c r="V656" s="499"/>
    </row>
    <row r="657" spans="1:22" ht="15">
      <c r="A657" s="6"/>
      <c r="B657" s="6">
        <f ca="1">IFERROR(__xludf.DUMMYFUNCTION("""COMPUTED_VALUE"""),1)</f>
        <v>1</v>
      </c>
      <c r="C657" s="6"/>
      <c r="D657" s="6"/>
      <c r="E657" s="6"/>
      <c r="F657" s="6"/>
      <c r="G657" s="6"/>
      <c r="H657" s="6"/>
      <c r="I657" s="49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499"/>
      <c r="V657" s="499"/>
    </row>
    <row r="658" spans="1:22" ht="15">
      <c r="A658" s="6"/>
      <c r="B658" s="6">
        <f ca="1">IFERROR(__xludf.DUMMYFUNCTION("""COMPUTED_VALUE"""),1)</f>
        <v>1</v>
      </c>
      <c r="C658" s="6"/>
      <c r="D658" s="6"/>
      <c r="E658" s="6"/>
      <c r="F658" s="6"/>
      <c r="G658" s="6"/>
      <c r="H658" s="6"/>
      <c r="I658" s="49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499"/>
      <c r="V658" s="499"/>
    </row>
    <row r="659" spans="1:22" ht="15">
      <c r="A659" s="6"/>
      <c r="B659" s="6">
        <f ca="1">IFERROR(__xludf.DUMMYFUNCTION("""COMPUTED_VALUE"""),1)</f>
        <v>1</v>
      </c>
      <c r="C659" s="6"/>
      <c r="D659" s="6"/>
      <c r="E659" s="6"/>
      <c r="F659" s="6"/>
      <c r="G659" s="6"/>
      <c r="H659" s="6"/>
      <c r="I659" s="49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499"/>
      <c r="V659" s="499"/>
    </row>
    <row r="660" spans="1:22" ht="15">
      <c r="A660" s="6"/>
      <c r="B660" s="6">
        <f ca="1">IFERROR(__xludf.DUMMYFUNCTION("""COMPUTED_VALUE"""),1)</f>
        <v>1</v>
      </c>
      <c r="C660" s="6"/>
      <c r="D660" s="6"/>
      <c r="E660" s="6"/>
      <c r="F660" s="6"/>
      <c r="G660" s="6"/>
      <c r="H660" s="6"/>
      <c r="I660" s="49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499"/>
      <c r="V660" s="499"/>
    </row>
    <row r="661" spans="1:22" ht="15">
      <c r="A661" s="6"/>
      <c r="B661" s="6">
        <f ca="1">IFERROR(__xludf.DUMMYFUNCTION("""COMPUTED_VALUE"""),1)</f>
        <v>1</v>
      </c>
      <c r="C661" s="6"/>
      <c r="D661" s="6"/>
      <c r="E661" s="6"/>
      <c r="F661" s="6"/>
      <c r="G661" s="6"/>
      <c r="H661" s="6"/>
      <c r="I661" s="49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499"/>
      <c r="V661" s="499"/>
    </row>
    <row r="662" spans="1:22" ht="15">
      <c r="A662" s="6"/>
      <c r="B662" s="6">
        <f ca="1">IFERROR(__xludf.DUMMYFUNCTION("""COMPUTED_VALUE"""),1)</f>
        <v>1</v>
      </c>
      <c r="C662" s="6"/>
      <c r="D662" s="6"/>
      <c r="E662" s="6"/>
      <c r="F662" s="6"/>
      <c r="G662" s="6"/>
      <c r="H662" s="6"/>
      <c r="I662" s="49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499"/>
      <c r="V662" s="499"/>
    </row>
    <row r="663" spans="1:22" ht="15">
      <c r="A663" s="6"/>
      <c r="B663" s="6">
        <f ca="1">IFERROR(__xludf.DUMMYFUNCTION("""COMPUTED_VALUE"""),1)</f>
        <v>1</v>
      </c>
      <c r="C663" s="6"/>
      <c r="D663" s="6"/>
      <c r="E663" s="6"/>
      <c r="F663" s="6"/>
      <c r="G663" s="6"/>
      <c r="H663" s="6"/>
      <c r="I663" s="49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499"/>
      <c r="V663" s="499"/>
    </row>
    <row r="664" spans="1:22" ht="15">
      <c r="A664" s="6"/>
      <c r="B664" s="6">
        <f ca="1">IFERROR(__xludf.DUMMYFUNCTION("""COMPUTED_VALUE"""),1)</f>
        <v>1</v>
      </c>
      <c r="C664" s="6"/>
      <c r="D664" s="6"/>
      <c r="E664" s="6"/>
      <c r="F664" s="6"/>
      <c r="G664" s="6"/>
      <c r="H664" s="6"/>
      <c r="I664" s="49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499"/>
      <c r="V664" s="499"/>
    </row>
    <row r="665" spans="1:22" ht="15">
      <c r="A665" s="6"/>
      <c r="B665" s="6">
        <f ca="1">IFERROR(__xludf.DUMMYFUNCTION("""COMPUTED_VALUE"""),1)</f>
        <v>1</v>
      </c>
      <c r="C665" s="6"/>
      <c r="D665" s="6"/>
      <c r="E665" s="6"/>
      <c r="F665" s="6"/>
      <c r="G665" s="6"/>
      <c r="H665" s="6"/>
      <c r="I665" s="49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499"/>
      <c r="V665" s="499"/>
    </row>
    <row r="666" spans="1:22" ht="15">
      <c r="A666" s="6"/>
      <c r="B666" s="6">
        <f ca="1">IFERROR(__xludf.DUMMYFUNCTION("""COMPUTED_VALUE"""),1)</f>
        <v>1</v>
      </c>
      <c r="C666" s="6"/>
      <c r="D666" s="6"/>
      <c r="E666" s="6"/>
      <c r="F666" s="6"/>
      <c r="G666" s="6"/>
      <c r="H666" s="6"/>
      <c r="I666" s="49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499"/>
      <c r="V666" s="499"/>
    </row>
    <row r="667" spans="1:22" ht="15">
      <c r="A667" s="6"/>
      <c r="B667" s="6">
        <f ca="1">IFERROR(__xludf.DUMMYFUNCTION("""COMPUTED_VALUE"""),1)</f>
        <v>1</v>
      </c>
      <c r="C667" s="6"/>
      <c r="D667" s="6"/>
      <c r="E667" s="6"/>
      <c r="F667" s="6"/>
      <c r="G667" s="6"/>
      <c r="H667" s="6"/>
      <c r="I667" s="49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499"/>
      <c r="V667" s="499"/>
    </row>
    <row r="668" spans="1:22" ht="15">
      <c r="A668" s="6"/>
      <c r="B668" s="6">
        <f ca="1">IFERROR(__xludf.DUMMYFUNCTION("""COMPUTED_VALUE"""),1)</f>
        <v>1</v>
      </c>
      <c r="C668" s="6"/>
      <c r="D668" s="6"/>
      <c r="E668" s="6"/>
      <c r="F668" s="6"/>
      <c r="G668" s="6"/>
      <c r="H668" s="6"/>
      <c r="I668" s="49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499"/>
      <c r="V668" s="499"/>
    </row>
    <row r="669" spans="1:22" ht="15">
      <c r="A669" s="6"/>
      <c r="B669" s="6">
        <f ca="1">IFERROR(__xludf.DUMMYFUNCTION("""COMPUTED_VALUE"""),1)</f>
        <v>1</v>
      </c>
      <c r="C669" s="6"/>
      <c r="D669" s="6"/>
      <c r="E669" s="6"/>
      <c r="F669" s="6"/>
      <c r="G669" s="6"/>
      <c r="H669" s="6"/>
      <c r="I669" s="49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499"/>
      <c r="V669" s="499"/>
    </row>
    <row r="670" spans="1:22" ht="15">
      <c r="A670" s="6"/>
      <c r="B670" s="6">
        <f ca="1">IFERROR(__xludf.DUMMYFUNCTION("""COMPUTED_VALUE"""),1)</f>
        <v>1</v>
      </c>
      <c r="C670" s="6"/>
      <c r="D670" s="6"/>
      <c r="E670" s="6"/>
      <c r="F670" s="6"/>
      <c r="G670" s="6"/>
      <c r="H670" s="6"/>
      <c r="I670" s="49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499"/>
      <c r="V670" s="499"/>
    </row>
    <row r="671" spans="1:22" ht="15">
      <c r="A671" s="6"/>
      <c r="B671" s="6">
        <f ca="1">IFERROR(__xludf.DUMMYFUNCTION("""COMPUTED_VALUE"""),1)</f>
        <v>1</v>
      </c>
      <c r="C671" s="6"/>
      <c r="D671" s="6"/>
      <c r="E671" s="6"/>
      <c r="F671" s="6"/>
      <c r="G671" s="6"/>
      <c r="H671" s="6"/>
      <c r="I671" s="49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402"/>
      <c r="V671" s="402"/>
    </row>
    <row r="672" spans="1:22" ht="15">
      <c r="A672" s="6"/>
      <c r="B672" s="6">
        <f ca="1">IFERROR(__xludf.DUMMYFUNCTION("""COMPUTED_VALUE"""),1)</f>
        <v>1</v>
      </c>
      <c r="C672" s="6"/>
      <c r="D672" s="6"/>
      <c r="E672" s="6"/>
      <c r="F672" s="6"/>
      <c r="G672" s="6"/>
      <c r="H672" s="6"/>
      <c r="I672" s="49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402"/>
      <c r="V672" s="402"/>
    </row>
    <row r="673" spans="1:22" ht="15">
      <c r="A673" s="6"/>
      <c r="B673" s="6">
        <f ca="1">IFERROR(__xludf.DUMMYFUNCTION("""COMPUTED_VALUE"""),1)</f>
        <v>1</v>
      </c>
      <c r="C673" s="6"/>
      <c r="D673" s="6"/>
      <c r="E673" s="6"/>
      <c r="F673" s="6"/>
      <c r="G673" s="6"/>
      <c r="H673" s="6"/>
      <c r="I673" s="49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402"/>
      <c r="V673" s="402"/>
    </row>
    <row r="674" spans="1:22" ht="15">
      <c r="A674" s="6"/>
      <c r="B674" s="6">
        <f ca="1">IFERROR(__xludf.DUMMYFUNCTION("""COMPUTED_VALUE"""),1)</f>
        <v>1</v>
      </c>
      <c r="C674" s="6"/>
      <c r="D674" s="6"/>
      <c r="E674" s="6"/>
      <c r="F674" s="6"/>
      <c r="G674" s="6"/>
      <c r="H674" s="6"/>
      <c r="I674" s="49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402"/>
      <c r="V674" s="402"/>
    </row>
    <row r="675" spans="1:22" ht="15">
      <c r="A675" s="6"/>
      <c r="B675" s="6">
        <f ca="1">IFERROR(__xludf.DUMMYFUNCTION("""COMPUTED_VALUE"""),1)</f>
        <v>1</v>
      </c>
      <c r="C675" s="6"/>
      <c r="D675" s="6"/>
      <c r="E675" s="6"/>
      <c r="F675" s="6"/>
      <c r="G675" s="6"/>
      <c r="H675" s="6"/>
      <c r="I675" s="49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402"/>
      <c r="V675" s="402"/>
    </row>
    <row r="676" spans="1:22" ht="15">
      <c r="A676" s="6"/>
      <c r="B676" s="6">
        <f ca="1">IFERROR(__xludf.DUMMYFUNCTION("""COMPUTED_VALUE"""),1)</f>
        <v>1</v>
      </c>
      <c r="C676" s="6"/>
      <c r="D676" s="6"/>
      <c r="E676" s="6"/>
      <c r="F676" s="6"/>
      <c r="G676" s="6"/>
      <c r="H676" s="6"/>
      <c r="I676" s="49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402"/>
      <c r="V676" s="402"/>
    </row>
    <row r="677" spans="1:22" ht="15">
      <c r="A677" s="6"/>
      <c r="B677" s="6">
        <f ca="1">IFERROR(__xludf.DUMMYFUNCTION("""COMPUTED_VALUE"""),1)</f>
        <v>1</v>
      </c>
      <c r="C677" s="6"/>
      <c r="D677" s="6"/>
      <c r="E677" s="6"/>
      <c r="F677" s="6"/>
      <c r="G677" s="6"/>
      <c r="H677" s="6"/>
      <c r="I677" s="49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402"/>
      <c r="V677" s="402"/>
    </row>
    <row r="678" spans="1:22" ht="15">
      <c r="A678" s="6"/>
      <c r="B678" s="6">
        <f ca="1">IFERROR(__xludf.DUMMYFUNCTION("""COMPUTED_VALUE"""),1)</f>
        <v>1</v>
      </c>
      <c r="C678" s="6"/>
      <c r="D678" s="6"/>
      <c r="E678" s="6"/>
      <c r="F678" s="6"/>
      <c r="G678" s="6"/>
      <c r="H678" s="6"/>
      <c r="I678" s="49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402"/>
      <c r="V678" s="402"/>
    </row>
    <row r="679" spans="1:22" ht="15">
      <c r="A679" s="6"/>
      <c r="B679" s="6">
        <f ca="1">IFERROR(__xludf.DUMMYFUNCTION("""COMPUTED_VALUE"""),1)</f>
        <v>1</v>
      </c>
      <c r="C679" s="6"/>
      <c r="D679" s="6"/>
      <c r="E679" s="6"/>
      <c r="F679" s="6"/>
      <c r="G679" s="6"/>
      <c r="H679" s="6"/>
      <c r="I679" s="49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402"/>
      <c r="V679" s="402"/>
    </row>
    <row r="680" spans="1:22" ht="15">
      <c r="A680" s="6"/>
      <c r="B680" s="6">
        <f ca="1">IFERROR(__xludf.DUMMYFUNCTION("""COMPUTED_VALUE"""),1)</f>
        <v>1</v>
      </c>
      <c r="C680" s="6"/>
      <c r="D680" s="6"/>
      <c r="E680" s="6"/>
      <c r="F680" s="6"/>
      <c r="G680" s="6"/>
      <c r="H680" s="6"/>
      <c r="I680" s="49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402"/>
      <c r="V680" s="402"/>
    </row>
    <row r="681" spans="1:22" ht="15">
      <c r="A681" s="6"/>
      <c r="B681" s="6">
        <f ca="1">IFERROR(__xludf.DUMMYFUNCTION("""COMPUTED_VALUE"""),1)</f>
        <v>1</v>
      </c>
      <c r="C681" s="6"/>
      <c r="D681" s="6"/>
      <c r="E681" s="6"/>
      <c r="F681" s="6"/>
      <c r="G681" s="6"/>
      <c r="H681" s="6"/>
      <c r="I681" s="49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402"/>
      <c r="V681" s="402"/>
    </row>
    <row r="682" spans="1:22" ht="15">
      <c r="A682" s="6"/>
      <c r="B682" s="6">
        <f ca="1">IFERROR(__xludf.DUMMYFUNCTION("""COMPUTED_VALUE"""),1)</f>
        <v>1</v>
      </c>
      <c r="C682" s="6"/>
      <c r="D682" s="6"/>
      <c r="E682" s="6"/>
      <c r="F682" s="6"/>
      <c r="G682" s="6"/>
      <c r="H682" s="6"/>
      <c r="I682" s="49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402"/>
      <c r="V682" s="402"/>
    </row>
    <row r="683" spans="1:22" ht="15">
      <c r="A683" s="6"/>
      <c r="B683" s="6">
        <f ca="1">IFERROR(__xludf.DUMMYFUNCTION("""COMPUTED_VALUE"""),1)</f>
        <v>1</v>
      </c>
      <c r="C683" s="6"/>
      <c r="D683" s="6"/>
      <c r="E683" s="6"/>
      <c r="F683" s="6"/>
      <c r="G683" s="6"/>
      <c r="H683" s="6"/>
      <c r="I683" s="49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402"/>
      <c r="V683" s="402"/>
    </row>
    <row r="684" spans="1:22" ht="15">
      <c r="A684" s="6"/>
      <c r="B684" s="6">
        <f ca="1">IFERROR(__xludf.DUMMYFUNCTION("""COMPUTED_VALUE"""),1)</f>
        <v>1</v>
      </c>
      <c r="C684" s="6"/>
      <c r="D684" s="6"/>
      <c r="E684" s="6"/>
      <c r="F684" s="6"/>
      <c r="G684" s="6"/>
      <c r="H684" s="6"/>
      <c r="I684" s="49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402"/>
      <c r="V684" s="402"/>
    </row>
    <row r="685" spans="1:22" ht="15">
      <c r="A685" s="6"/>
      <c r="B685" s="6">
        <f ca="1">IFERROR(__xludf.DUMMYFUNCTION("""COMPUTED_VALUE"""),1)</f>
        <v>1</v>
      </c>
      <c r="C685" s="6"/>
      <c r="D685" s="6"/>
      <c r="E685" s="6"/>
      <c r="F685" s="6"/>
      <c r="G685" s="6"/>
      <c r="H685" s="6"/>
      <c r="I685" s="49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402"/>
      <c r="V685" s="402"/>
    </row>
    <row r="686" spans="1:22" ht="15">
      <c r="A686" s="6"/>
      <c r="B686" s="6">
        <f ca="1">IFERROR(__xludf.DUMMYFUNCTION("""COMPUTED_VALUE"""),1)</f>
        <v>1</v>
      </c>
      <c r="C686" s="6"/>
      <c r="D686" s="6"/>
      <c r="E686" s="6"/>
      <c r="F686" s="6"/>
      <c r="G686" s="6"/>
      <c r="H686" s="6"/>
      <c r="I686" s="49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402"/>
      <c r="V686" s="402"/>
    </row>
    <row r="687" spans="1:22" ht="15">
      <c r="A687" s="6"/>
      <c r="B687" s="6">
        <f ca="1">IFERROR(__xludf.DUMMYFUNCTION("""COMPUTED_VALUE"""),1)</f>
        <v>1</v>
      </c>
      <c r="C687" s="6"/>
      <c r="D687" s="6"/>
      <c r="E687" s="6"/>
      <c r="F687" s="6"/>
      <c r="G687" s="6"/>
      <c r="H687" s="6"/>
      <c r="I687" s="49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402"/>
      <c r="V687" s="402"/>
    </row>
    <row r="688" spans="1:22" ht="15">
      <c r="A688" s="6"/>
      <c r="B688" s="6">
        <f ca="1">IFERROR(__xludf.DUMMYFUNCTION("""COMPUTED_VALUE"""),1)</f>
        <v>1</v>
      </c>
      <c r="C688" s="6"/>
      <c r="D688" s="6"/>
      <c r="E688" s="6"/>
      <c r="F688" s="6"/>
      <c r="G688" s="6"/>
      <c r="H688" s="6"/>
      <c r="I688" s="49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402"/>
      <c r="V688" s="402"/>
    </row>
    <row r="689" spans="1:22" ht="15">
      <c r="A689" s="6"/>
      <c r="B689" s="6">
        <f ca="1">IFERROR(__xludf.DUMMYFUNCTION("""COMPUTED_VALUE"""),1)</f>
        <v>1</v>
      </c>
      <c r="C689" s="6"/>
      <c r="D689" s="6"/>
      <c r="E689" s="6"/>
      <c r="F689" s="6"/>
      <c r="G689" s="6"/>
      <c r="H689" s="6"/>
      <c r="I689" s="49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402"/>
      <c r="V689" s="402"/>
    </row>
    <row r="690" spans="1:22" ht="15">
      <c r="A690" s="6"/>
      <c r="B690" s="6">
        <f ca="1">IFERROR(__xludf.DUMMYFUNCTION("""COMPUTED_VALUE"""),1)</f>
        <v>1</v>
      </c>
      <c r="C690" s="6"/>
      <c r="D690" s="6"/>
      <c r="E690" s="6"/>
      <c r="F690" s="6"/>
      <c r="G690" s="6"/>
      <c r="H690" s="6"/>
      <c r="I690" s="49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402"/>
      <c r="V690" s="402"/>
    </row>
    <row r="691" spans="1:22" ht="15">
      <c r="A691" s="6"/>
      <c r="B691" s="6">
        <f ca="1">IFERROR(__xludf.DUMMYFUNCTION("""COMPUTED_VALUE"""),1)</f>
        <v>1</v>
      </c>
      <c r="C691" s="6"/>
      <c r="D691" s="6"/>
      <c r="E691" s="6"/>
      <c r="F691" s="6"/>
      <c r="G691" s="6"/>
      <c r="H691" s="6"/>
      <c r="I691" s="49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402"/>
      <c r="V691" s="402"/>
    </row>
    <row r="692" spans="1:22" ht="15">
      <c r="A692" s="6"/>
      <c r="B692" s="6">
        <f ca="1">IFERROR(__xludf.DUMMYFUNCTION("""COMPUTED_VALUE"""),1)</f>
        <v>1</v>
      </c>
      <c r="C692" s="6"/>
      <c r="D692" s="6"/>
      <c r="E692" s="6"/>
      <c r="F692" s="6"/>
      <c r="G692" s="6"/>
      <c r="H692" s="6"/>
      <c r="I692" s="49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402"/>
      <c r="V692" s="402"/>
    </row>
    <row r="693" spans="1:22" ht="15">
      <c r="A693" s="6"/>
      <c r="B693" s="6">
        <f ca="1">IFERROR(__xludf.DUMMYFUNCTION("""COMPUTED_VALUE"""),1)</f>
        <v>1</v>
      </c>
      <c r="C693" s="6"/>
      <c r="D693" s="6"/>
      <c r="E693" s="6"/>
      <c r="F693" s="6"/>
      <c r="G693" s="6"/>
      <c r="H693" s="6"/>
      <c r="I693" s="49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402"/>
      <c r="V693" s="402"/>
    </row>
    <row r="694" spans="1:22" ht="15">
      <c r="A694" s="6"/>
      <c r="B694" s="6">
        <f ca="1">IFERROR(__xludf.DUMMYFUNCTION("""COMPUTED_VALUE"""),1)</f>
        <v>1</v>
      </c>
      <c r="C694" s="6"/>
      <c r="D694" s="6"/>
      <c r="E694" s="6"/>
      <c r="F694" s="6"/>
      <c r="G694" s="6"/>
      <c r="H694" s="6"/>
      <c r="I694" s="49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402"/>
      <c r="V694" s="402"/>
    </row>
    <row r="695" spans="1:22" ht="15">
      <c r="A695" s="6"/>
      <c r="B695" s="6">
        <f ca="1">IFERROR(__xludf.DUMMYFUNCTION("""COMPUTED_VALUE"""),1)</f>
        <v>1</v>
      </c>
      <c r="C695" s="6"/>
      <c r="D695" s="6"/>
      <c r="E695" s="6"/>
      <c r="F695" s="6"/>
      <c r="G695" s="6"/>
      <c r="H695" s="6"/>
      <c r="I695" s="49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402"/>
      <c r="V695" s="402"/>
    </row>
    <row r="696" spans="1:22" ht="15">
      <c r="A696" s="6"/>
      <c r="B696" s="6">
        <f ca="1">IFERROR(__xludf.DUMMYFUNCTION("""COMPUTED_VALUE"""),1)</f>
        <v>1</v>
      </c>
      <c r="C696" s="6"/>
      <c r="D696" s="6"/>
      <c r="E696" s="6"/>
      <c r="F696" s="6"/>
      <c r="G696" s="6"/>
      <c r="H696" s="6"/>
      <c r="I696" s="49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402"/>
      <c r="V696" s="402"/>
    </row>
    <row r="697" spans="1:22" ht="15">
      <c r="A697" s="6"/>
      <c r="B697" s="6">
        <f ca="1">IFERROR(__xludf.DUMMYFUNCTION("""COMPUTED_VALUE"""),1)</f>
        <v>1</v>
      </c>
      <c r="C697" s="6"/>
      <c r="D697" s="6"/>
      <c r="E697" s="6"/>
      <c r="F697" s="6"/>
      <c r="G697" s="6"/>
      <c r="H697" s="6"/>
      <c r="I697" s="49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402"/>
      <c r="V697" s="402"/>
    </row>
    <row r="698" spans="1:22" ht="15">
      <c r="A698" s="6"/>
      <c r="B698" s="6">
        <f ca="1">IFERROR(__xludf.DUMMYFUNCTION("""COMPUTED_VALUE"""),1)</f>
        <v>1</v>
      </c>
      <c r="C698" s="6"/>
      <c r="D698" s="6"/>
      <c r="E698" s="6"/>
      <c r="F698" s="6"/>
      <c r="G698" s="6"/>
      <c r="H698" s="6"/>
      <c r="I698" s="49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402"/>
      <c r="V698" s="402"/>
    </row>
    <row r="699" spans="1:22" ht="15">
      <c r="A699" s="6"/>
      <c r="B699" s="6">
        <f ca="1">IFERROR(__xludf.DUMMYFUNCTION("""COMPUTED_VALUE"""),1)</f>
        <v>1</v>
      </c>
      <c r="C699" s="6"/>
      <c r="D699" s="6"/>
      <c r="E699" s="6"/>
      <c r="F699" s="6"/>
      <c r="G699" s="6"/>
      <c r="H699" s="6"/>
      <c r="I699" s="49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402"/>
      <c r="V699" s="402"/>
    </row>
    <row r="700" spans="1:22" ht="15">
      <c r="A700" s="6"/>
      <c r="B700" s="6">
        <f ca="1">IFERROR(__xludf.DUMMYFUNCTION("""COMPUTED_VALUE"""),1)</f>
        <v>1</v>
      </c>
      <c r="C700" s="6"/>
      <c r="D700" s="6"/>
      <c r="E700" s="6"/>
      <c r="F700" s="6"/>
      <c r="G700" s="6"/>
      <c r="H700" s="6"/>
      <c r="I700" s="49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402"/>
      <c r="V700" s="402"/>
    </row>
    <row r="701" spans="1:22" ht="15">
      <c r="A701" s="6"/>
      <c r="B701" s="6">
        <f ca="1">IFERROR(__xludf.DUMMYFUNCTION("""COMPUTED_VALUE"""),1)</f>
        <v>1</v>
      </c>
      <c r="C701" s="6"/>
      <c r="D701" s="6"/>
      <c r="E701" s="6"/>
      <c r="F701" s="6"/>
      <c r="G701" s="6"/>
      <c r="H701" s="6"/>
      <c r="I701" s="49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402"/>
      <c r="V701" s="402"/>
    </row>
    <row r="702" spans="1:22" ht="15">
      <c r="A702" s="6"/>
      <c r="B702" s="6">
        <f ca="1">IFERROR(__xludf.DUMMYFUNCTION("""COMPUTED_VALUE"""),1)</f>
        <v>1</v>
      </c>
      <c r="C702" s="6"/>
      <c r="D702" s="6"/>
      <c r="E702" s="6"/>
      <c r="F702" s="6"/>
      <c r="G702" s="6"/>
      <c r="H702" s="6"/>
      <c r="I702" s="49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402"/>
      <c r="V702" s="402"/>
    </row>
    <row r="703" spans="1:22" ht="15">
      <c r="A703" s="6"/>
      <c r="B703" s="6">
        <f ca="1">IFERROR(__xludf.DUMMYFUNCTION("""COMPUTED_VALUE"""),1)</f>
        <v>1</v>
      </c>
      <c r="C703" s="6"/>
      <c r="D703" s="6"/>
      <c r="E703" s="6"/>
      <c r="F703" s="6"/>
      <c r="G703" s="6"/>
      <c r="H703" s="6"/>
      <c r="I703" s="49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402"/>
      <c r="V703" s="402"/>
    </row>
    <row r="704" spans="1:22" ht="15">
      <c r="A704" s="6"/>
      <c r="B704" s="6">
        <f ca="1">IFERROR(__xludf.DUMMYFUNCTION("""COMPUTED_VALUE"""),1)</f>
        <v>1</v>
      </c>
      <c r="C704" s="6"/>
      <c r="D704" s="6"/>
      <c r="E704" s="6"/>
      <c r="F704" s="6"/>
      <c r="G704" s="6"/>
      <c r="H704" s="6"/>
      <c r="I704" s="49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402"/>
      <c r="V704" s="402"/>
    </row>
    <row r="705" spans="1:22" ht="15">
      <c r="A705" s="6"/>
      <c r="B705" s="6">
        <f ca="1">IFERROR(__xludf.DUMMYFUNCTION("""COMPUTED_VALUE"""),1)</f>
        <v>1</v>
      </c>
      <c r="C705" s="6"/>
      <c r="D705" s="6"/>
      <c r="E705" s="6"/>
      <c r="F705" s="6"/>
      <c r="G705" s="6"/>
      <c r="H705" s="6"/>
      <c r="I705" s="49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402"/>
      <c r="V705" s="402"/>
    </row>
    <row r="706" spans="1:22" ht="15">
      <c r="A706" s="6"/>
      <c r="B706" s="6">
        <f ca="1">IFERROR(__xludf.DUMMYFUNCTION("""COMPUTED_VALUE"""),1)</f>
        <v>1</v>
      </c>
      <c r="C706" s="6"/>
      <c r="D706" s="6"/>
      <c r="E706" s="6"/>
      <c r="F706" s="6"/>
      <c r="G706" s="6"/>
      <c r="H706" s="6"/>
      <c r="I706" s="49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402"/>
      <c r="V706" s="402"/>
    </row>
    <row r="707" spans="1:22" ht="15">
      <c r="A707" s="6"/>
      <c r="B707" s="6">
        <f ca="1">IFERROR(__xludf.DUMMYFUNCTION("""COMPUTED_VALUE"""),1)</f>
        <v>1</v>
      </c>
      <c r="C707" s="6"/>
      <c r="D707" s="6"/>
      <c r="E707" s="6"/>
      <c r="F707" s="6"/>
      <c r="G707" s="6"/>
      <c r="H707" s="6"/>
      <c r="I707" s="49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402"/>
      <c r="V707" s="402"/>
    </row>
    <row r="708" spans="1:22" ht="15">
      <c r="A708" s="6"/>
      <c r="B708" s="6">
        <f ca="1">IFERROR(__xludf.DUMMYFUNCTION("""COMPUTED_VALUE"""),1)</f>
        <v>1</v>
      </c>
      <c r="C708" s="6"/>
      <c r="D708" s="6"/>
      <c r="E708" s="6"/>
      <c r="F708" s="6"/>
      <c r="G708" s="6"/>
      <c r="H708" s="6"/>
      <c r="I708" s="49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402"/>
      <c r="V708" s="402"/>
    </row>
    <row r="709" spans="1:22" ht="15">
      <c r="A709" s="6"/>
      <c r="B709" s="6">
        <f ca="1">IFERROR(__xludf.DUMMYFUNCTION("""COMPUTED_VALUE"""),1)</f>
        <v>1</v>
      </c>
      <c r="C709" s="6"/>
      <c r="D709" s="6"/>
      <c r="E709" s="6"/>
      <c r="F709" s="6"/>
      <c r="G709" s="6"/>
      <c r="H709" s="6"/>
      <c r="I709" s="49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402"/>
      <c r="V709" s="402"/>
    </row>
    <row r="710" spans="1:22" ht="15">
      <c r="A710" s="6"/>
      <c r="B710" s="6">
        <f ca="1">IFERROR(__xludf.DUMMYFUNCTION("""COMPUTED_VALUE"""),1)</f>
        <v>1</v>
      </c>
      <c r="C710" s="6"/>
      <c r="D710" s="6"/>
      <c r="E710" s="6"/>
      <c r="F710" s="6"/>
      <c r="G710" s="6"/>
      <c r="H710" s="6"/>
      <c r="I710" s="49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402"/>
      <c r="V710" s="402"/>
    </row>
    <row r="711" spans="1:22" ht="15">
      <c r="A711" s="6"/>
      <c r="B711" s="6">
        <f ca="1">IFERROR(__xludf.DUMMYFUNCTION("""COMPUTED_VALUE"""),1)</f>
        <v>1</v>
      </c>
      <c r="C711" s="6"/>
      <c r="D711" s="6"/>
      <c r="E711" s="6"/>
      <c r="F711" s="6"/>
      <c r="G711" s="6"/>
      <c r="H711" s="6"/>
      <c r="I711" s="49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402"/>
      <c r="V711" s="402"/>
    </row>
    <row r="712" spans="1:22" ht="15">
      <c r="A712" s="6"/>
      <c r="B712" s="6">
        <f ca="1">IFERROR(__xludf.DUMMYFUNCTION("""COMPUTED_VALUE"""),1)</f>
        <v>1</v>
      </c>
      <c r="C712" s="6"/>
      <c r="D712" s="6"/>
      <c r="E712" s="6"/>
      <c r="F712" s="6"/>
      <c r="G712" s="6"/>
      <c r="H712" s="6"/>
      <c r="I712" s="49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402"/>
      <c r="V712" s="402"/>
    </row>
    <row r="713" spans="1:22" ht="15">
      <c r="A713" s="6"/>
      <c r="B713" s="6">
        <f ca="1">IFERROR(__xludf.DUMMYFUNCTION("""COMPUTED_VALUE"""),1)</f>
        <v>1</v>
      </c>
      <c r="C713" s="6"/>
      <c r="D713" s="6"/>
      <c r="E713" s="6"/>
      <c r="F713" s="6"/>
      <c r="G713" s="6"/>
      <c r="H713" s="6"/>
      <c r="I713" s="49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402"/>
      <c r="V713" s="402"/>
    </row>
    <row r="714" spans="1:22" ht="15">
      <c r="A714" s="6"/>
      <c r="B714" s="6">
        <f ca="1">IFERROR(__xludf.DUMMYFUNCTION("""COMPUTED_VALUE"""),1)</f>
        <v>1</v>
      </c>
      <c r="C714" s="6"/>
      <c r="D714" s="6"/>
      <c r="E714" s="6"/>
      <c r="F714" s="6"/>
      <c r="G714" s="6"/>
      <c r="H714" s="6"/>
      <c r="I714" s="49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402"/>
      <c r="V714" s="402"/>
    </row>
    <row r="715" spans="1:22" ht="15">
      <c r="A715" s="6"/>
      <c r="B715" s="6">
        <f ca="1">IFERROR(__xludf.DUMMYFUNCTION("""COMPUTED_VALUE"""),1)</f>
        <v>1</v>
      </c>
      <c r="C715" s="6"/>
      <c r="D715" s="6"/>
      <c r="E715" s="6"/>
      <c r="F715" s="6"/>
      <c r="G715" s="6"/>
      <c r="H715" s="6"/>
      <c r="I715" s="49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402"/>
      <c r="V715" s="402"/>
    </row>
    <row r="716" spans="1:22" ht="15">
      <c r="A716" s="6"/>
      <c r="B716" s="6">
        <f ca="1">IFERROR(__xludf.DUMMYFUNCTION("""COMPUTED_VALUE"""),1)</f>
        <v>1</v>
      </c>
      <c r="C716" s="6"/>
      <c r="D716" s="6"/>
      <c r="E716" s="6"/>
      <c r="F716" s="6"/>
      <c r="G716" s="6"/>
      <c r="H716" s="6"/>
      <c r="I716" s="49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402"/>
      <c r="V716" s="402"/>
    </row>
    <row r="717" spans="1:22" ht="15">
      <c r="A717" s="6"/>
      <c r="B717" s="6">
        <f ca="1">IFERROR(__xludf.DUMMYFUNCTION("""COMPUTED_VALUE"""),1)</f>
        <v>1</v>
      </c>
      <c r="C717" s="6"/>
      <c r="D717" s="6"/>
      <c r="E717" s="6"/>
      <c r="F717" s="6"/>
      <c r="G717" s="6"/>
      <c r="H717" s="6"/>
      <c r="I717" s="49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402"/>
      <c r="V717" s="402"/>
    </row>
    <row r="718" spans="1:22" ht="15">
      <c r="A718" s="6"/>
      <c r="B718" s="6">
        <f ca="1">IFERROR(__xludf.DUMMYFUNCTION("""COMPUTED_VALUE"""),1)</f>
        <v>1</v>
      </c>
      <c r="C718" s="6"/>
      <c r="D718" s="6"/>
      <c r="E718" s="6"/>
      <c r="F718" s="6"/>
      <c r="G718" s="6"/>
      <c r="H718" s="6"/>
      <c r="I718" s="49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402"/>
      <c r="V718" s="402"/>
    </row>
    <row r="719" spans="1:22" ht="15">
      <c r="A719" s="6"/>
      <c r="B719" s="6">
        <f ca="1">IFERROR(__xludf.DUMMYFUNCTION("""COMPUTED_VALUE"""),1)</f>
        <v>1</v>
      </c>
      <c r="C719" s="6"/>
      <c r="D719" s="6"/>
      <c r="E719" s="6"/>
      <c r="F719" s="6"/>
      <c r="G719" s="6"/>
      <c r="H719" s="6"/>
      <c r="I719" s="49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402"/>
      <c r="V719" s="402"/>
    </row>
    <row r="720" spans="1:22" ht="15">
      <c r="A720" s="6"/>
      <c r="B720" s="6">
        <f ca="1">IFERROR(__xludf.DUMMYFUNCTION("""COMPUTED_VALUE"""),1)</f>
        <v>1</v>
      </c>
      <c r="C720" s="6"/>
      <c r="D720" s="6"/>
      <c r="E720" s="6"/>
      <c r="F720" s="6"/>
      <c r="G720" s="6"/>
      <c r="H720" s="6"/>
      <c r="I720" s="49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402"/>
      <c r="V720" s="402"/>
    </row>
    <row r="721" spans="1:22" ht="15">
      <c r="A721" s="6"/>
      <c r="B721" s="6">
        <f ca="1">IFERROR(__xludf.DUMMYFUNCTION("""COMPUTED_VALUE"""),1)</f>
        <v>1</v>
      </c>
      <c r="C721" s="6"/>
      <c r="D721" s="6"/>
      <c r="E721" s="6"/>
      <c r="F721" s="6"/>
      <c r="G721" s="6"/>
      <c r="H721" s="6"/>
      <c r="I721" s="49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402"/>
      <c r="V721" s="402"/>
    </row>
    <row r="722" spans="1:22" ht="15">
      <c r="A722" s="6"/>
      <c r="B722" s="6">
        <f ca="1">IFERROR(__xludf.DUMMYFUNCTION("""COMPUTED_VALUE"""),1)</f>
        <v>1</v>
      </c>
      <c r="C722" s="6"/>
      <c r="D722" s="6"/>
      <c r="E722" s="6"/>
      <c r="F722" s="6"/>
      <c r="G722" s="6"/>
      <c r="H722" s="6"/>
      <c r="I722" s="49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402"/>
      <c r="V722" s="402"/>
    </row>
    <row r="723" spans="1:22" ht="15">
      <c r="A723" s="6"/>
      <c r="B723" s="6">
        <f ca="1">IFERROR(__xludf.DUMMYFUNCTION("""COMPUTED_VALUE"""),1)</f>
        <v>1</v>
      </c>
      <c r="C723" s="6"/>
      <c r="D723" s="6"/>
      <c r="E723" s="6"/>
      <c r="F723" s="6"/>
      <c r="G723" s="6"/>
      <c r="H723" s="6"/>
      <c r="I723" s="49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402"/>
      <c r="V723" s="402"/>
    </row>
    <row r="724" spans="1:22" ht="15">
      <c r="A724" s="6"/>
      <c r="B724" s="6">
        <f ca="1">IFERROR(__xludf.DUMMYFUNCTION("""COMPUTED_VALUE"""),1)</f>
        <v>1</v>
      </c>
      <c r="C724" s="6"/>
      <c r="D724" s="6"/>
      <c r="E724" s="6"/>
      <c r="F724" s="6"/>
      <c r="G724" s="6"/>
      <c r="H724" s="6"/>
      <c r="I724" s="49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402"/>
      <c r="V724" s="402"/>
    </row>
    <row r="725" spans="1:22" ht="15">
      <c r="A725" s="6"/>
      <c r="B725" s="6">
        <f ca="1">IFERROR(__xludf.DUMMYFUNCTION("""COMPUTED_VALUE"""),1)</f>
        <v>1</v>
      </c>
      <c r="C725" s="6"/>
      <c r="D725" s="6"/>
      <c r="E725" s="6"/>
      <c r="F725" s="6"/>
      <c r="G725" s="6"/>
      <c r="H725" s="6"/>
      <c r="I725" s="49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402"/>
      <c r="V725" s="402"/>
    </row>
    <row r="726" spans="1:22" ht="15">
      <c r="A726" s="6"/>
      <c r="B726" s="6">
        <f ca="1">IFERROR(__xludf.DUMMYFUNCTION("""COMPUTED_VALUE"""),1)</f>
        <v>1</v>
      </c>
      <c r="C726" s="6"/>
      <c r="D726" s="6"/>
      <c r="E726" s="6"/>
      <c r="F726" s="6"/>
      <c r="G726" s="6"/>
      <c r="H726" s="6"/>
      <c r="I726" s="49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402"/>
      <c r="V726" s="402"/>
    </row>
    <row r="727" spans="1:22" ht="15">
      <c r="A727" s="6"/>
      <c r="B727" s="6">
        <f ca="1">IFERROR(__xludf.DUMMYFUNCTION("""COMPUTED_VALUE"""),1)</f>
        <v>1</v>
      </c>
      <c r="C727" s="6"/>
      <c r="D727" s="6"/>
      <c r="E727" s="6"/>
      <c r="F727" s="6"/>
      <c r="G727" s="6"/>
      <c r="H727" s="6"/>
      <c r="I727" s="49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402"/>
      <c r="V727" s="402"/>
    </row>
    <row r="728" spans="1:22" ht="15">
      <c r="A728" s="6"/>
      <c r="B728" s="6">
        <f ca="1">IFERROR(__xludf.DUMMYFUNCTION("""COMPUTED_VALUE"""),1)</f>
        <v>1</v>
      </c>
      <c r="C728" s="6"/>
      <c r="D728" s="6"/>
      <c r="E728" s="6"/>
      <c r="F728" s="6"/>
      <c r="G728" s="6"/>
      <c r="H728" s="6"/>
      <c r="I728" s="49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402"/>
      <c r="V728" s="402"/>
    </row>
    <row r="729" spans="1:22" ht="15">
      <c r="A729" s="6"/>
      <c r="B729" s="6">
        <f ca="1">IFERROR(__xludf.DUMMYFUNCTION("""COMPUTED_VALUE"""),1)</f>
        <v>1</v>
      </c>
      <c r="C729" s="6"/>
      <c r="D729" s="6"/>
      <c r="E729" s="6"/>
      <c r="F729" s="6"/>
      <c r="G729" s="6"/>
      <c r="H729" s="6"/>
      <c r="I729" s="49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402"/>
      <c r="V729" s="402"/>
    </row>
    <row r="730" spans="1:22" ht="15">
      <c r="A730" s="6"/>
      <c r="B730" s="6">
        <f ca="1">IFERROR(__xludf.DUMMYFUNCTION("""COMPUTED_VALUE"""),1)</f>
        <v>1</v>
      </c>
      <c r="C730" s="6"/>
      <c r="D730" s="6"/>
      <c r="E730" s="6"/>
      <c r="F730" s="6"/>
      <c r="G730" s="6"/>
      <c r="H730" s="6"/>
      <c r="I730" s="49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402"/>
      <c r="V730" s="402"/>
    </row>
    <row r="731" spans="1:22" ht="15">
      <c r="A731" s="6"/>
      <c r="B731" s="6">
        <f ca="1">IFERROR(__xludf.DUMMYFUNCTION("""COMPUTED_VALUE"""),1)</f>
        <v>1</v>
      </c>
      <c r="C731" s="6"/>
      <c r="D731" s="6"/>
      <c r="E731" s="6"/>
      <c r="F731" s="6"/>
      <c r="G731" s="6"/>
      <c r="H731" s="6"/>
      <c r="I731" s="49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402"/>
      <c r="V731" s="402"/>
    </row>
    <row r="732" spans="1:22" ht="15">
      <c r="A732" s="6"/>
      <c r="B732" s="6">
        <f ca="1">IFERROR(__xludf.DUMMYFUNCTION("""COMPUTED_VALUE"""),1)</f>
        <v>1</v>
      </c>
      <c r="C732" s="6"/>
      <c r="D732" s="6"/>
      <c r="E732" s="6"/>
      <c r="F732" s="6"/>
      <c r="G732" s="6"/>
      <c r="H732" s="6"/>
      <c r="I732" s="49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402"/>
      <c r="V732" s="402"/>
    </row>
    <row r="733" spans="1:22" ht="15">
      <c r="A733" s="6"/>
      <c r="B733" s="6">
        <f ca="1">IFERROR(__xludf.DUMMYFUNCTION("""COMPUTED_VALUE"""),1)</f>
        <v>1</v>
      </c>
      <c r="C733" s="6"/>
      <c r="D733" s="6"/>
      <c r="E733" s="6"/>
      <c r="F733" s="6"/>
      <c r="G733" s="6"/>
      <c r="H733" s="6"/>
      <c r="I733" s="49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402"/>
      <c r="V733" s="402"/>
    </row>
    <row r="734" spans="1:22" ht="15">
      <c r="A734" s="6"/>
      <c r="B734" s="6">
        <f ca="1">IFERROR(__xludf.DUMMYFUNCTION("""COMPUTED_VALUE"""),1)</f>
        <v>1</v>
      </c>
      <c r="C734" s="6"/>
      <c r="D734" s="6"/>
      <c r="E734" s="6"/>
      <c r="F734" s="6"/>
      <c r="G734" s="6"/>
      <c r="H734" s="6"/>
      <c r="I734" s="49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402"/>
      <c r="V734" s="402"/>
    </row>
    <row r="735" spans="1:22" ht="15">
      <c r="A735" s="6"/>
      <c r="B735" s="6">
        <f ca="1">IFERROR(__xludf.DUMMYFUNCTION("""COMPUTED_VALUE"""),1)</f>
        <v>1</v>
      </c>
      <c r="C735" s="6"/>
      <c r="D735" s="6"/>
      <c r="E735" s="6"/>
      <c r="F735" s="6"/>
      <c r="G735" s="6"/>
      <c r="H735" s="6"/>
      <c r="I735" s="49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402"/>
      <c r="V735" s="402"/>
    </row>
    <row r="736" spans="1:22" ht="15">
      <c r="A736" s="6"/>
      <c r="B736" s="6">
        <f ca="1">IFERROR(__xludf.DUMMYFUNCTION("""COMPUTED_VALUE"""),1)</f>
        <v>1</v>
      </c>
      <c r="C736" s="6"/>
      <c r="D736" s="6"/>
      <c r="E736" s="6"/>
      <c r="F736" s="6"/>
      <c r="G736" s="6"/>
      <c r="H736" s="6"/>
      <c r="I736" s="49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402"/>
      <c r="V736" s="402"/>
    </row>
    <row r="737" spans="1:22" ht="15">
      <c r="A737" s="6"/>
      <c r="B737" s="6">
        <f ca="1">IFERROR(__xludf.DUMMYFUNCTION("""COMPUTED_VALUE"""),1)</f>
        <v>1</v>
      </c>
      <c r="C737" s="6"/>
      <c r="D737" s="6"/>
      <c r="E737" s="6"/>
      <c r="F737" s="6"/>
      <c r="G737" s="6"/>
      <c r="H737" s="6"/>
      <c r="I737" s="49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402"/>
      <c r="V737" s="402"/>
    </row>
    <row r="738" spans="1:22" ht="15">
      <c r="A738" s="6"/>
      <c r="B738" s="6">
        <f ca="1">IFERROR(__xludf.DUMMYFUNCTION("""COMPUTED_VALUE"""),1)</f>
        <v>1</v>
      </c>
      <c r="C738" s="6"/>
      <c r="D738" s="6"/>
      <c r="E738" s="6"/>
      <c r="F738" s="6"/>
      <c r="G738" s="6"/>
      <c r="H738" s="6"/>
      <c r="I738" s="49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402"/>
      <c r="V738" s="402"/>
    </row>
    <row r="739" spans="1:22" ht="15">
      <c r="A739" s="6"/>
      <c r="B739" s="6">
        <f ca="1">IFERROR(__xludf.DUMMYFUNCTION("""COMPUTED_VALUE"""),1)</f>
        <v>1</v>
      </c>
      <c r="C739" s="6"/>
      <c r="D739" s="6"/>
      <c r="E739" s="6"/>
      <c r="F739" s="6"/>
      <c r="G739" s="6"/>
      <c r="H739" s="6"/>
      <c r="I739" s="49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402"/>
      <c r="V739" s="402"/>
    </row>
    <row r="740" spans="1:22" ht="15">
      <c r="A740" s="6"/>
      <c r="B740" s="6">
        <f ca="1">IFERROR(__xludf.DUMMYFUNCTION("""COMPUTED_VALUE"""),1)</f>
        <v>1</v>
      </c>
      <c r="C740" s="6"/>
      <c r="D740" s="6"/>
      <c r="E740" s="6"/>
      <c r="F740" s="6"/>
      <c r="G740" s="6"/>
      <c r="H740" s="6"/>
      <c r="I740" s="49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402"/>
      <c r="V740" s="402"/>
    </row>
    <row r="741" spans="1:22" ht="15">
      <c r="A741" s="6"/>
      <c r="B741" s="6">
        <f ca="1">IFERROR(__xludf.DUMMYFUNCTION("""COMPUTED_VALUE"""),1)</f>
        <v>1</v>
      </c>
      <c r="C741" s="6"/>
      <c r="D741" s="6"/>
      <c r="E741" s="6"/>
      <c r="F741" s="6"/>
      <c r="G741" s="6"/>
      <c r="H741" s="6"/>
      <c r="I741" s="49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402"/>
      <c r="V741" s="402"/>
    </row>
    <row r="742" spans="1:22" ht="15">
      <c r="A742" s="6"/>
      <c r="B742" s="6">
        <f ca="1">IFERROR(__xludf.DUMMYFUNCTION("""COMPUTED_VALUE"""),1)</f>
        <v>1</v>
      </c>
      <c r="C742" s="6"/>
      <c r="D742" s="6"/>
      <c r="E742" s="6"/>
      <c r="F742" s="6"/>
      <c r="G742" s="6"/>
      <c r="H742" s="6"/>
      <c r="I742" s="49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402"/>
      <c r="V742" s="402"/>
    </row>
    <row r="743" spans="1:22" ht="15">
      <c r="A743" s="6"/>
      <c r="B743" s="6">
        <f ca="1">IFERROR(__xludf.DUMMYFUNCTION("""COMPUTED_VALUE"""),1)</f>
        <v>1</v>
      </c>
      <c r="C743" s="6"/>
      <c r="D743" s="6"/>
      <c r="E743" s="6"/>
      <c r="F743" s="6"/>
      <c r="G743" s="6"/>
      <c r="H743" s="6"/>
      <c r="I743" s="49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402"/>
      <c r="V743" s="402"/>
    </row>
    <row r="744" spans="1:22" ht="15">
      <c r="A744" s="6"/>
      <c r="B744" s="6">
        <f ca="1">IFERROR(__xludf.DUMMYFUNCTION("""COMPUTED_VALUE"""),1)</f>
        <v>1</v>
      </c>
      <c r="C744" s="6"/>
      <c r="D744" s="6"/>
      <c r="E744" s="6"/>
      <c r="F744" s="6"/>
      <c r="G744" s="6"/>
      <c r="H744" s="6"/>
      <c r="I744" s="49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402"/>
      <c r="V744" s="402"/>
    </row>
    <row r="745" spans="1:22" ht="15">
      <c r="A745" s="6"/>
      <c r="B745" s="6">
        <f ca="1">IFERROR(__xludf.DUMMYFUNCTION("""COMPUTED_VALUE"""),1)</f>
        <v>1</v>
      </c>
      <c r="C745" s="6"/>
      <c r="D745" s="6"/>
      <c r="E745" s="6"/>
      <c r="F745" s="6"/>
      <c r="G745" s="6"/>
      <c r="H745" s="6"/>
      <c r="I745" s="49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402"/>
      <c r="V745" s="402"/>
    </row>
    <row r="746" spans="1:22" ht="15">
      <c r="A746" s="6"/>
      <c r="B746" s="6">
        <f ca="1">IFERROR(__xludf.DUMMYFUNCTION("""COMPUTED_VALUE"""),1)</f>
        <v>1</v>
      </c>
      <c r="C746" s="6"/>
      <c r="D746" s="6"/>
      <c r="E746" s="6"/>
      <c r="F746" s="6"/>
      <c r="G746" s="6"/>
      <c r="H746" s="6"/>
      <c r="I746" s="49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402"/>
      <c r="V746" s="402"/>
    </row>
    <row r="747" spans="1:22" ht="15">
      <c r="A747" s="6"/>
      <c r="B747" s="6">
        <f ca="1">IFERROR(__xludf.DUMMYFUNCTION("""COMPUTED_VALUE"""),1)</f>
        <v>1</v>
      </c>
      <c r="C747" s="6"/>
      <c r="D747" s="6"/>
      <c r="E747" s="6"/>
      <c r="F747" s="6"/>
      <c r="G747" s="6"/>
      <c r="H747" s="6"/>
      <c r="I747" s="49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402"/>
      <c r="V747" s="402"/>
    </row>
    <row r="748" spans="1:22" ht="15">
      <c r="A748" s="6"/>
      <c r="B748" s="6">
        <f ca="1">IFERROR(__xludf.DUMMYFUNCTION("""COMPUTED_VALUE"""),1)</f>
        <v>1</v>
      </c>
      <c r="C748" s="6"/>
      <c r="D748" s="6"/>
      <c r="E748" s="6"/>
      <c r="F748" s="6"/>
      <c r="G748" s="6"/>
      <c r="H748" s="6"/>
      <c r="I748" s="49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402"/>
      <c r="V748" s="402"/>
    </row>
    <row r="749" spans="1:22" ht="15">
      <c r="A749" s="6"/>
      <c r="B749" s="6">
        <f ca="1">IFERROR(__xludf.DUMMYFUNCTION("""COMPUTED_VALUE"""),1)</f>
        <v>1</v>
      </c>
      <c r="C749" s="6"/>
      <c r="D749" s="6"/>
      <c r="E749" s="6"/>
      <c r="F749" s="6"/>
      <c r="G749" s="6"/>
      <c r="H749" s="6"/>
      <c r="I749" s="49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402"/>
      <c r="V749" s="402"/>
    </row>
    <row r="750" spans="1:22" ht="15">
      <c r="A750" s="6"/>
      <c r="B750" s="6">
        <f ca="1">IFERROR(__xludf.DUMMYFUNCTION("""COMPUTED_VALUE"""),1)</f>
        <v>1</v>
      </c>
      <c r="C750" s="6"/>
      <c r="D750" s="6"/>
      <c r="E750" s="6"/>
      <c r="F750" s="6"/>
      <c r="G750" s="6"/>
      <c r="H750" s="6"/>
      <c r="I750" s="49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402"/>
      <c r="V750" s="402"/>
    </row>
    <row r="751" spans="1:22" ht="15">
      <c r="A751" s="6"/>
      <c r="B751" s="6">
        <f ca="1">IFERROR(__xludf.DUMMYFUNCTION("""COMPUTED_VALUE"""),1)</f>
        <v>1</v>
      </c>
      <c r="C751" s="6"/>
      <c r="D751" s="6"/>
      <c r="E751" s="6"/>
      <c r="F751" s="6"/>
      <c r="G751" s="6"/>
      <c r="H751" s="6"/>
      <c r="I751" s="49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402"/>
      <c r="V751" s="402"/>
    </row>
    <row r="752" spans="1:22" ht="15">
      <c r="A752" s="6"/>
      <c r="B752" s="6">
        <f ca="1">IFERROR(__xludf.DUMMYFUNCTION("""COMPUTED_VALUE"""),1)</f>
        <v>1</v>
      </c>
      <c r="C752" s="6"/>
      <c r="D752" s="6"/>
      <c r="E752" s="6"/>
      <c r="F752" s="6"/>
      <c r="G752" s="6"/>
      <c r="H752" s="6"/>
      <c r="I752" s="49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402"/>
      <c r="V752" s="402"/>
    </row>
    <row r="753" spans="1:22" ht="15">
      <c r="A753" s="6"/>
      <c r="B753" s="6">
        <f ca="1">IFERROR(__xludf.DUMMYFUNCTION("""COMPUTED_VALUE"""),1)</f>
        <v>1</v>
      </c>
      <c r="C753" s="6"/>
      <c r="D753" s="6"/>
      <c r="E753" s="6"/>
      <c r="F753" s="6"/>
      <c r="G753" s="6"/>
      <c r="H753" s="6"/>
      <c r="I753" s="49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402"/>
      <c r="V753" s="402"/>
    </row>
    <row r="754" spans="1:22" ht="15">
      <c r="A754" s="6"/>
      <c r="B754" s="6">
        <f ca="1">IFERROR(__xludf.DUMMYFUNCTION("""COMPUTED_VALUE"""),1)</f>
        <v>1</v>
      </c>
      <c r="C754" s="6"/>
      <c r="D754" s="6"/>
      <c r="E754" s="6"/>
      <c r="F754" s="6"/>
      <c r="G754" s="6"/>
      <c r="H754" s="6"/>
      <c r="I754" s="49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402"/>
      <c r="V754" s="402"/>
    </row>
    <row r="755" spans="1:22" ht="15">
      <c r="A755" s="6"/>
      <c r="B755" s="6">
        <f ca="1">IFERROR(__xludf.DUMMYFUNCTION("""COMPUTED_VALUE"""),1)</f>
        <v>1</v>
      </c>
      <c r="C755" s="6"/>
      <c r="D755" s="6"/>
      <c r="E755" s="6"/>
      <c r="F755" s="6"/>
      <c r="G755" s="6"/>
      <c r="H755" s="6"/>
      <c r="I755" s="49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402"/>
      <c r="V755" s="402"/>
    </row>
    <row r="756" spans="1:22" ht="15">
      <c r="A756" s="6"/>
      <c r="B756" s="6">
        <f ca="1">IFERROR(__xludf.DUMMYFUNCTION("""COMPUTED_VALUE"""),1)</f>
        <v>1</v>
      </c>
      <c r="C756" s="6"/>
      <c r="D756" s="6"/>
      <c r="E756" s="6"/>
      <c r="F756" s="6"/>
      <c r="G756" s="6"/>
      <c r="H756" s="6"/>
      <c r="I756" s="49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402"/>
      <c r="V756" s="402"/>
    </row>
    <row r="757" spans="1:22" ht="15">
      <c r="A757" s="6"/>
      <c r="B757" s="6">
        <f ca="1">IFERROR(__xludf.DUMMYFUNCTION("""COMPUTED_VALUE"""),1)</f>
        <v>1</v>
      </c>
      <c r="C757" s="6"/>
      <c r="D757" s="6"/>
      <c r="E757" s="6"/>
      <c r="F757" s="6"/>
      <c r="G757" s="6"/>
      <c r="H757" s="6"/>
      <c r="I757" s="49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402"/>
      <c r="V757" s="402"/>
    </row>
    <row r="758" spans="1:22" ht="15">
      <c r="A758" s="6"/>
      <c r="B758" s="6">
        <f ca="1">IFERROR(__xludf.DUMMYFUNCTION("""COMPUTED_VALUE"""),1)</f>
        <v>1</v>
      </c>
      <c r="C758" s="6"/>
      <c r="D758" s="6"/>
      <c r="E758" s="6"/>
      <c r="F758" s="6"/>
      <c r="G758" s="6"/>
      <c r="H758" s="6"/>
      <c r="I758" s="49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402"/>
      <c r="V758" s="402"/>
    </row>
    <row r="759" spans="1:22" ht="15">
      <c r="A759" s="6"/>
      <c r="B759" s="6">
        <f ca="1">IFERROR(__xludf.DUMMYFUNCTION("""COMPUTED_VALUE"""),1)</f>
        <v>1</v>
      </c>
      <c r="C759" s="6"/>
      <c r="D759" s="6"/>
      <c r="E759" s="6"/>
      <c r="F759" s="6"/>
      <c r="G759" s="6"/>
      <c r="H759" s="6"/>
      <c r="I759" s="49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402"/>
      <c r="V759" s="402"/>
    </row>
    <row r="760" spans="1:22" ht="15">
      <c r="A760" s="6"/>
      <c r="B760" s="6">
        <f ca="1">IFERROR(__xludf.DUMMYFUNCTION("""COMPUTED_VALUE"""),1)</f>
        <v>1</v>
      </c>
      <c r="C760" s="6"/>
      <c r="D760" s="6"/>
      <c r="E760" s="6"/>
      <c r="F760" s="6"/>
      <c r="G760" s="6"/>
      <c r="H760" s="6"/>
      <c r="I760" s="49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402"/>
      <c r="V760" s="402"/>
    </row>
    <row r="761" spans="1:22" ht="15">
      <c r="A761" s="6"/>
      <c r="B761" s="6">
        <f ca="1">IFERROR(__xludf.DUMMYFUNCTION("""COMPUTED_VALUE"""),1)</f>
        <v>1</v>
      </c>
      <c r="C761" s="6"/>
      <c r="D761" s="6"/>
      <c r="E761" s="6"/>
      <c r="F761" s="6"/>
      <c r="G761" s="6"/>
      <c r="H761" s="6"/>
      <c r="I761" s="49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402"/>
      <c r="V761" s="402"/>
    </row>
    <row r="762" spans="1:22" ht="15">
      <c r="A762" s="6"/>
      <c r="B762" s="6">
        <f ca="1">IFERROR(__xludf.DUMMYFUNCTION("""COMPUTED_VALUE"""),1)</f>
        <v>1</v>
      </c>
      <c r="C762" s="6"/>
      <c r="D762" s="6"/>
      <c r="E762" s="6"/>
      <c r="F762" s="6"/>
      <c r="G762" s="6"/>
      <c r="H762" s="6"/>
      <c r="I762" s="49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402"/>
      <c r="V762" s="402"/>
    </row>
    <row r="763" spans="1:22" ht="15">
      <c r="A763" s="6"/>
      <c r="B763" s="6">
        <f ca="1">IFERROR(__xludf.DUMMYFUNCTION("""COMPUTED_VALUE"""),1)</f>
        <v>1</v>
      </c>
      <c r="C763" s="6"/>
      <c r="D763" s="6"/>
      <c r="E763" s="6"/>
      <c r="F763" s="6"/>
      <c r="G763" s="6"/>
      <c r="H763" s="6"/>
      <c r="I763" s="49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402"/>
      <c r="V763" s="402"/>
    </row>
    <row r="764" spans="1:22" ht="15">
      <c r="A764" s="6"/>
      <c r="B764" s="6">
        <f ca="1">IFERROR(__xludf.DUMMYFUNCTION("""COMPUTED_VALUE"""),1)</f>
        <v>1</v>
      </c>
      <c r="C764" s="6"/>
      <c r="D764" s="6"/>
      <c r="E764" s="6"/>
      <c r="F764" s="6"/>
      <c r="G764" s="6"/>
      <c r="H764" s="6"/>
      <c r="I764" s="49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402"/>
      <c r="V764" s="402"/>
    </row>
    <row r="765" spans="1:22" ht="15">
      <c r="A765" s="6"/>
      <c r="B765" s="6">
        <f ca="1">IFERROR(__xludf.DUMMYFUNCTION("""COMPUTED_VALUE"""),1)</f>
        <v>1</v>
      </c>
      <c r="C765" s="6"/>
      <c r="D765" s="6"/>
      <c r="E765" s="6"/>
      <c r="F765" s="6"/>
      <c r="G765" s="6"/>
      <c r="H765" s="6"/>
      <c r="I765" s="49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402"/>
      <c r="V765" s="402"/>
    </row>
    <row r="766" spans="1:22" ht="15">
      <c r="A766" s="6"/>
      <c r="B766" s="6">
        <f ca="1">IFERROR(__xludf.DUMMYFUNCTION("""COMPUTED_VALUE"""),1)</f>
        <v>1</v>
      </c>
      <c r="C766" s="6"/>
      <c r="D766" s="6"/>
      <c r="E766" s="6"/>
      <c r="F766" s="6"/>
      <c r="G766" s="6"/>
      <c r="H766" s="6"/>
      <c r="I766" s="49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402"/>
      <c r="V766" s="402"/>
    </row>
    <row r="767" spans="1:22" ht="15">
      <c r="A767" s="6"/>
      <c r="B767" s="6">
        <f ca="1">IFERROR(__xludf.DUMMYFUNCTION("""COMPUTED_VALUE"""),1)</f>
        <v>1</v>
      </c>
      <c r="C767" s="6"/>
      <c r="D767" s="6"/>
      <c r="E767" s="6"/>
      <c r="F767" s="6"/>
      <c r="G767" s="6"/>
      <c r="H767" s="6"/>
      <c r="I767" s="49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402"/>
      <c r="V767" s="402"/>
    </row>
    <row r="768" spans="1:22" ht="15">
      <c r="A768" s="6"/>
      <c r="B768" s="6">
        <f ca="1">IFERROR(__xludf.DUMMYFUNCTION("""COMPUTED_VALUE"""),1)</f>
        <v>1</v>
      </c>
      <c r="C768" s="6"/>
      <c r="D768" s="6"/>
      <c r="E768" s="6"/>
      <c r="F768" s="6"/>
      <c r="G768" s="6"/>
      <c r="H768" s="6"/>
      <c r="I768" s="49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402"/>
      <c r="V768" s="402"/>
    </row>
    <row r="769" spans="1:22" ht="15">
      <c r="A769" s="6"/>
      <c r="B769" s="6">
        <f ca="1">IFERROR(__xludf.DUMMYFUNCTION("""COMPUTED_VALUE"""),1)</f>
        <v>1</v>
      </c>
      <c r="C769" s="6"/>
      <c r="D769" s="6"/>
      <c r="E769" s="6"/>
      <c r="F769" s="6"/>
      <c r="G769" s="6"/>
      <c r="H769" s="6"/>
      <c r="I769" s="49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402"/>
      <c r="V769" s="402"/>
    </row>
    <row r="770" spans="1:22" ht="15">
      <c r="A770" s="6"/>
      <c r="B770" s="6">
        <f ca="1">IFERROR(__xludf.DUMMYFUNCTION("""COMPUTED_VALUE"""),1)</f>
        <v>1</v>
      </c>
      <c r="C770" s="6"/>
      <c r="D770" s="6"/>
      <c r="E770" s="6"/>
      <c r="F770" s="6"/>
      <c r="G770" s="6"/>
      <c r="H770" s="6"/>
      <c r="I770" s="49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402"/>
      <c r="V770" s="402"/>
    </row>
    <row r="771" spans="1:22" ht="15">
      <c r="A771" s="6"/>
      <c r="B771" s="6">
        <f ca="1">IFERROR(__xludf.DUMMYFUNCTION("""COMPUTED_VALUE"""),1)</f>
        <v>1</v>
      </c>
      <c r="C771" s="6"/>
      <c r="D771" s="6"/>
      <c r="E771" s="6"/>
      <c r="F771" s="6"/>
      <c r="G771" s="6"/>
      <c r="H771" s="6"/>
      <c r="I771" s="49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402"/>
      <c r="V771" s="402"/>
    </row>
    <row r="772" spans="1:22" ht="15">
      <c r="A772" s="6"/>
      <c r="B772" s="6">
        <f ca="1">IFERROR(__xludf.DUMMYFUNCTION("""COMPUTED_VALUE"""),1)</f>
        <v>1</v>
      </c>
      <c r="C772" s="6"/>
      <c r="D772" s="6"/>
      <c r="E772" s="6"/>
      <c r="F772" s="6"/>
      <c r="G772" s="6"/>
      <c r="H772" s="6"/>
      <c r="I772" s="49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402"/>
      <c r="V772" s="402"/>
    </row>
    <row r="773" spans="1:22" ht="15">
      <c r="A773" s="6"/>
      <c r="B773" s="6">
        <f ca="1">IFERROR(__xludf.DUMMYFUNCTION("""COMPUTED_VALUE"""),1)</f>
        <v>1</v>
      </c>
      <c r="C773" s="6"/>
      <c r="D773" s="6"/>
      <c r="E773" s="6"/>
      <c r="F773" s="6"/>
      <c r="G773" s="6"/>
      <c r="H773" s="6"/>
      <c r="I773" s="49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402"/>
      <c r="V773" s="402"/>
    </row>
    <row r="774" spans="1:22" ht="15">
      <c r="A774" s="6"/>
      <c r="B774" s="6">
        <f ca="1">IFERROR(__xludf.DUMMYFUNCTION("""COMPUTED_VALUE"""),1)</f>
        <v>1</v>
      </c>
      <c r="C774" s="6"/>
      <c r="D774" s="6"/>
      <c r="E774" s="6"/>
      <c r="F774" s="6"/>
      <c r="G774" s="6"/>
      <c r="H774" s="6"/>
      <c r="I774" s="49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402"/>
      <c r="V774" s="402"/>
    </row>
    <row r="775" spans="1:22" ht="15">
      <c r="A775" s="6"/>
      <c r="B775" s="6">
        <f ca="1">IFERROR(__xludf.DUMMYFUNCTION("""COMPUTED_VALUE"""),1)</f>
        <v>1</v>
      </c>
      <c r="C775" s="6"/>
      <c r="D775" s="6"/>
      <c r="E775" s="6"/>
      <c r="F775" s="6"/>
      <c r="G775" s="6"/>
      <c r="H775" s="6"/>
      <c r="I775" s="49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402"/>
      <c r="V775" s="402"/>
    </row>
    <row r="776" spans="1:22" ht="15">
      <c r="A776" s="6"/>
      <c r="B776" s="6">
        <f ca="1">IFERROR(__xludf.DUMMYFUNCTION("""COMPUTED_VALUE"""),1)</f>
        <v>1</v>
      </c>
      <c r="C776" s="6"/>
      <c r="D776" s="6"/>
      <c r="E776" s="6"/>
      <c r="F776" s="6"/>
      <c r="G776" s="6"/>
      <c r="H776" s="6"/>
      <c r="I776" s="49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402"/>
      <c r="V776" s="402"/>
    </row>
    <row r="777" spans="1:22" ht="15">
      <c r="A777" s="6"/>
      <c r="B777" s="6">
        <f ca="1">IFERROR(__xludf.DUMMYFUNCTION("""COMPUTED_VALUE"""),1)</f>
        <v>1</v>
      </c>
      <c r="C777" s="6"/>
      <c r="D777" s="6"/>
      <c r="E777" s="6"/>
      <c r="F777" s="6"/>
      <c r="G777" s="6"/>
      <c r="H777" s="6"/>
      <c r="I777" s="49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402"/>
      <c r="V777" s="402"/>
    </row>
    <row r="778" spans="1:22" ht="15">
      <c r="A778" s="6"/>
      <c r="B778" s="6">
        <f ca="1">IFERROR(__xludf.DUMMYFUNCTION("""COMPUTED_VALUE"""),1)</f>
        <v>1</v>
      </c>
      <c r="C778" s="6"/>
      <c r="D778" s="6"/>
      <c r="E778" s="6"/>
      <c r="F778" s="6"/>
      <c r="G778" s="6"/>
      <c r="H778" s="6"/>
      <c r="I778" s="49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402"/>
      <c r="V778" s="402"/>
    </row>
    <row r="779" spans="1:22" ht="15">
      <c r="A779" s="6"/>
      <c r="B779" s="6">
        <f ca="1">IFERROR(__xludf.DUMMYFUNCTION("""COMPUTED_VALUE"""),1)</f>
        <v>1</v>
      </c>
      <c r="C779" s="6"/>
      <c r="D779" s="6"/>
      <c r="E779" s="6"/>
      <c r="F779" s="6"/>
      <c r="G779" s="6"/>
      <c r="H779" s="6"/>
      <c r="I779" s="49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402"/>
      <c r="V779" s="402"/>
    </row>
    <row r="780" spans="1:22" ht="15">
      <c r="A780" s="6"/>
      <c r="B780" s="6">
        <f ca="1">IFERROR(__xludf.DUMMYFUNCTION("""COMPUTED_VALUE"""),1)</f>
        <v>1</v>
      </c>
      <c r="C780" s="6"/>
      <c r="D780" s="6"/>
      <c r="E780" s="6"/>
      <c r="F780" s="6"/>
      <c r="G780" s="6"/>
      <c r="H780" s="6"/>
      <c r="I780" s="49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402"/>
      <c r="V780" s="402"/>
    </row>
    <row r="781" spans="1:22" ht="15">
      <c r="A781" s="6"/>
      <c r="B781" s="6">
        <f ca="1">IFERROR(__xludf.DUMMYFUNCTION("""COMPUTED_VALUE"""),1)</f>
        <v>1</v>
      </c>
      <c r="C781" s="6"/>
      <c r="D781" s="6"/>
      <c r="E781" s="6"/>
      <c r="F781" s="6"/>
      <c r="G781" s="6"/>
      <c r="H781" s="6"/>
      <c r="I781" s="49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402"/>
      <c r="V781" s="402"/>
    </row>
    <row r="782" spans="1:22" ht="15">
      <c r="A782" s="6"/>
      <c r="B782" s="6">
        <f ca="1">IFERROR(__xludf.DUMMYFUNCTION("""COMPUTED_VALUE"""),1)</f>
        <v>1</v>
      </c>
      <c r="C782" s="6"/>
      <c r="D782" s="6"/>
      <c r="E782" s="6"/>
      <c r="F782" s="6"/>
      <c r="G782" s="6"/>
      <c r="H782" s="6"/>
      <c r="I782" s="49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402"/>
      <c r="V782" s="402"/>
    </row>
    <row r="783" spans="1:22" ht="15">
      <c r="A783" s="6"/>
      <c r="B783" s="6">
        <f ca="1">IFERROR(__xludf.DUMMYFUNCTION("""COMPUTED_VALUE"""),1)</f>
        <v>1</v>
      </c>
      <c r="C783" s="6"/>
      <c r="D783" s="6"/>
      <c r="E783" s="6"/>
      <c r="F783" s="6"/>
      <c r="G783" s="6"/>
      <c r="H783" s="6"/>
      <c r="I783" s="49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402"/>
      <c r="V783" s="402"/>
    </row>
    <row r="784" spans="1:22" ht="15">
      <c r="A784" s="6"/>
      <c r="B784" s="6">
        <f ca="1">IFERROR(__xludf.DUMMYFUNCTION("""COMPUTED_VALUE"""),1)</f>
        <v>1</v>
      </c>
      <c r="C784" s="6"/>
      <c r="D784" s="6"/>
      <c r="E784" s="6"/>
      <c r="F784" s="6"/>
      <c r="G784" s="6"/>
      <c r="H784" s="6"/>
      <c r="I784" s="49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402"/>
      <c r="V784" s="402"/>
    </row>
    <row r="785" spans="1:22" ht="15">
      <c r="A785" s="6"/>
      <c r="B785" s="6">
        <f ca="1">IFERROR(__xludf.DUMMYFUNCTION("""COMPUTED_VALUE"""),1)</f>
        <v>1</v>
      </c>
      <c r="C785" s="6"/>
      <c r="D785" s="6"/>
      <c r="E785" s="6"/>
      <c r="F785" s="6"/>
      <c r="G785" s="6"/>
      <c r="H785" s="6"/>
      <c r="I785" s="49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402"/>
      <c r="V785" s="402"/>
    </row>
    <row r="786" spans="1:22" ht="15">
      <c r="A786" s="6"/>
      <c r="B786" s="6">
        <f ca="1">IFERROR(__xludf.DUMMYFUNCTION("""COMPUTED_VALUE"""),1)</f>
        <v>1</v>
      </c>
      <c r="C786" s="6"/>
      <c r="D786" s="6"/>
      <c r="E786" s="6"/>
      <c r="F786" s="6"/>
      <c r="G786" s="6"/>
      <c r="H786" s="6"/>
      <c r="I786" s="49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402"/>
      <c r="V786" s="402"/>
    </row>
    <row r="787" spans="1:22" ht="15">
      <c r="A787" s="6"/>
      <c r="B787" s="6">
        <f ca="1">IFERROR(__xludf.DUMMYFUNCTION("""COMPUTED_VALUE"""),1)</f>
        <v>1</v>
      </c>
      <c r="C787" s="6"/>
      <c r="D787" s="6"/>
      <c r="E787" s="6"/>
      <c r="F787" s="6"/>
      <c r="G787" s="6"/>
      <c r="H787" s="6"/>
      <c r="I787" s="49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402"/>
      <c r="V787" s="402"/>
    </row>
    <row r="788" spans="1:22" ht="15">
      <c r="A788" s="6"/>
      <c r="B788" s="6">
        <f ca="1">IFERROR(__xludf.DUMMYFUNCTION("""COMPUTED_VALUE"""),1)</f>
        <v>1</v>
      </c>
      <c r="C788" s="6"/>
      <c r="D788" s="6"/>
      <c r="E788" s="6"/>
      <c r="F788" s="6"/>
      <c r="G788" s="6"/>
      <c r="H788" s="6"/>
      <c r="I788" s="49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402"/>
      <c r="V788" s="402"/>
    </row>
    <row r="789" spans="1:22" ht="15">
      <c r="A789" s="6"/>
      <c r="B789" s="6">
        <f ca="1">IFERROR(__xludf.DUMMYFUNCTION("""COMPUTED_VALUE"""),1)</f>
        <v>1</v>
      </c>
      <c r="C789" s="6"/>
      <c r="D789" s="6"/>
      <c r="E789" s="6"/>
      <c r="F789" s="6"/>
      <c r="G789" s="6"/>
      <c r="H789" s="6"/>
      <c r="I789" s="49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402"/>
      <c r="V789" s="402"/>
    </row>
    <row r="790" spans="1:22" ht="15">
      <c r="A790" s="6"/>
      <c r="B790" s="6">
        <f ca="1">IFERROR(__xludf.DUMMYFUNCTION("""COMPUTED_VALUE"""),1)</f>
        <v>1</v>
      </c>
      <c r="C790" s="6"/>
      <c r="D790" s="6"/>
      <c r="E790" s="6"/>
      <c r="F790" s="6"/>
      <c r="G790" s="6"/>
      <c r="H790" s="6"/>
      <c r="I790" s="49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402"/>
      <c r="V790" s="402"/>
    </row>
    <row r="791" spans="1:22" ht="15">
      <c r="A791" s="6"/>
      <c r="B791" s="6">
        <f ca="1">IFERROR(__xludf.DUMMYFUNCTION("""COMPUTED_VALUE"""),1)</f>
        <v>1</v>
      </c>
      <c r="C791" s="6"/>
      <c r="D791" s="6"/>
      <c r="E791" s="6"/>
      <c r="F791" s="6"/>
      <c r="G791" s="6"/>
      <c r="H791" s="6"/>
      <c r="I791" s="49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402"/>
      <c r="V791" s="402"/>
    </row>
    <row r="792" spans="1:22" ht="15">
      <c r="A792" s="6"/>
      <c r="B792" s="6">
        <f ca="1">IFERROR(__xludf.DUMMYFUNCTION("""COMPUTED_VALUE"""),1)</f>
        <v>1</v>
      </c>
      <c r="C792" s="6"/>
      <c r="D792" s="6"/>
      <c r="E792" s="6"/>
      <c r="F792" s="6"/>
      <c r="G792" s="6"/>
      <c r="H792" s="6"/>
      <c r="I792" s="49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402"/>
      <c r="V792" s="402"/>
    </row>
    <row r="793" spans="1:22" ht="15">
      <c r="A793" s="6"/>
      <c r="B793" s="6">
        <f ca="1">IFERROR(__xludf.DUMMYFUNCTION("""COMPUTED_VALUE"""),1)</f>
        <v>1</v>
      </c>
      <c r="C793" s="6"/>
      <c r="D793" s="6"/>
      <c r="E793" s="6"/>
      <c r="F793" s="6"/>
      <c r="G793" s="6"/>
      <c r="H793" s="6"/>
      <c r="I793" s="49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402"/>
      <c r="V793" s="402"/>
    </row>
    <row r="794" spans="1:22" ht="15">
      <c r="A794" s="6"/>
      <c r="B794" s="6">
        <f ca="1">IFERROR(__xludf.DUMMYFUNCTION("""COMPUTED_VALUE"""),1)</f>
        <v>1</v>
      </c>
      <c r="C794" s="6"/>
      <c r="D794" s="6"/>
      <c r="E794" s="6"/>
      <c r="F794" s="6"/>
      <c r="G794" s="6"/>
      <c r="H794" s="6"/>
      <c r="I794" s="49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402"/>
      <c r="V794" s="402"/>
    </row>
    <row r="795" spans="1:22" ht="15">
      <c r="A795" s="6"/>
      <c r="B795" s="6">
        <f ca="1">IFERROR(__xludf.DUMMYFUNCTION("""COMPUTED_VALUE"""),1)</f>
        <v>1</v>
      </c>
      <c r="C795" s="6"/>
      <c r="D795" s="6"/>
      <c r="E795" s="6"/>
      <c r="F795" s="6"/>
      <c r="G795" s="6"/>
      <c r="H795" s="6"/>
      <c r="I795" s="49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402"/>
      <c r="V795" s="402"/>
    </row>
    <row r="796" spans="1:22" ht="15">
      <c r="A796" s="6"/>
      <c r="B796" s="6">
        <f ca="1">IFERROR(__xludf.DUMMYFUNCTION("""COMPUTED_VALUE"""),1)</f>
        <v>1</v>
      </c>
      <c r="C796" s="6"/>
      <c r="D796" s="6"/>
      <c r="E796" s="6"/>
      <c r="F796" s="6"/>
      <c r="G796" s="6"/>
      <c r="H796" s="6"/>
      <c r="I796" s="49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402"/>
      <c r="V796" s="402"/>
    </row>
    <row r="797" spans="1:22" ht="15">
      <c r="A797" s="6"/>
      <c r="B797" s="6">
        <f ca="1">IFERROR(__xludf.DUMMYFUNCTION("""COMPUTED_VALUE"""),1)</f>
        <v>1</v>
      </c>
      <c r="C797" s="6"/>
      <c r="D797" s="6"/>
      <c r="E797" s="6"/>
      <c r="F797" s="6"/>
      <c r="G797" s="6"/>
      <c r="H797" s="6"/>
      <c r="I797" s="49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402"/>
      <c r="V797" s="402"/>
    </row>
    <row r="798" spans="1:22" ht="15">
      <c r="A798" s="6"/>
      <c r="B798" s="6">
        <f ca="1">IFERROR(__xludf.DUMMYFUNCTION("""COMPUTED_VALUE"""),1)</f>
        <v>1</v>
      </c>
      <c r="C798" s="6"/>
      <c r="D798" s="6"/>
      <c r="E798" s="6"/>
      <c r="F798" s="6"/>
      <c r="G798" s="6"/>
      <c r="H798" s="6"/>
      <c r="I798" s="49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402"/>
      <c r="V798" s="402"/>
    </row>
    <row r="799" spans="1:22" ht="15">
      <c r="A799" s="6"/>
      <c r="B799" s="6">
        <f ca="1">IFERROR(__xludf.DUMMYFUNCTION("""COMPUTED_VALUE"""),1)</f>
        <v>1</v>
      </c>
      <c r="C799" s="6"/>
      <c r="D799" s="6"/>
      <c r="E799" s="6"/>
      <c r="F799" s="6"/>
      <c r="G799" s="6"/>
      <c r="H799" s="6"/>
      <c r="I799" s="49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402"/>
      <c r="V799" s="402"/>
    </row>
    <row r="800" spans="1:22" ht="15">
      <c r="A800" s="6"/>
      <c r="B800" s="6">
        <f ca="1">IFERROR(__xludf.DUMMYFUNCTION("""COMPUTED_VALUE"""),1)</f>
        <v>1</v>
      </c>
      <c r="C800" s="6"/>
      <c r="D800" s="6"/>
      <c r="E800" s="6"/>
      <c r="F800" s="6"/>
      <c r="G800" s="6"/>
      <c r="H800" s="6"/>
      <c r="I800" s="49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402"/>
      <c r="V800" s="402"/>
    </row>
    <row r="801" spans="1:22" ht="15">
      <c r="A801" s="6"/>
      <c r="B801" s="6">
        <f ca="1">IFERROR(__xludf.DUMMYFUNCTION("""COMPUTED_VALUE"""),1)</f>
        <v>1</v>
      </c>
      <c r="C801" s="6"/>
      <c r="D801" s="6"/>
      <c r="E801" s="6"/>
      <c r="F801" s="6"/>
      <c r="G801" s="6"/>
      <c r="H801" s="6"/>
      <c r="I801" s="49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402"/>
      <c r="V801" s="402"/>
    </row>
    <row r="802" spans="1:22" ht="15">
      <c r="A802" s="6"/>
      <c r="B802" s="6">
        <f ca="1">IFERROR(__xludf.DUMMYFUNCTION("""COMPUTED_VALUE"""),1)</f>
        <v>1</v>
      </c>
      <c r="C802" s="6"/>
      <c r="D802" s="6"/>
      <c r="E802" s="6"/>
      <c r="F802" s="6"/>
      <c r="G802" s="6"/>
      <c r="H802" s="6"/>
      <c r="I802" s="49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402"/>
      <c r="V802" s="402"/>
    </row>
    <row r="803" spans="1:22" ht="15">
      <c r="A803" s="6"/>
      <c r="B803" s="6">
        <f ca="1">IFERROR(__xludf.DUMMYFUNCTION("""COMPUTED_VALUE"""),1)</f>
        <v>1</v>
      </c>
      <c r="C803" s="6"/>
      <c r="D803" s="6"/>
      <c r="E803" s="6"/>
      <c r="F803" s="6"/>
      <c r="G803" s="6"/>
      <c r="H803" s="6"/>
      <c r="I803" s="49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402"/>
      <c r="V803" s="402"/>
    </row>
    <row r="804" spans="1:22" ht="15">
      <c r="A804" s="6"/>
      <c r="B804" s="6">
        <f ca="1">IFERROR(__xludf.DUMMYFUNCTION("""COMPUTED_VALUE"""),1)</f>
        <v>1</v>
      </c>
      <c r="C804" s="6"/>
      <c r="D804" s="6"/>
      <c r="E804" s="6"/>
      <c r="F804" s="6"/>
      <c r="G804" s="6"/>
      <c r="H804" s="6"/>
      <c r="I804" s="49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402"/>
      <c r="V804" s="402"/>
    </row>
    <row r="805" spans="1:22" ht="15">
      <c r="A805" s="6"/>
      <c r="B805" s="6">
        <f ca="1">IFERROR(__xludf.DUMMYFUNCTION("""COMPUTED_VALUE"""),1)</f>
        <v>1</v>
      </c>
      <c r="C805" s="6"/>
      <c r="D805" s="6"/>
      <c r="E805" s="6"/>
      <c r="F805" s="6"/>
      <c r="G805" s="6"/>
      <c r="H805" s="6"/>
      <c r="I805" s="49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402"/>
      <c r="V805" s="402"/>
    </row>
    <row r="806" spans="1:22" ht="15">
      <c r="A806" s="6"/>
      <c r="B806" s="6">
        <f ca="1">IFERROR(__xludf.DUMMYFUNCTION("""COMPUTED_VALUE"""),1)</f>
        <v>1</v>
      </c>
      <c r="C806" s="6"/>
      <c r="D806" s="6"/>
      <c r="E806" s="6"/>
      <c r="F806" s="6"/>
      <c r="G806" s="6"/>
      <c r="H806" s="6"/>
      <c r="I806" s="49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402"/>
      <c r="V806" s="402"/>
    </row>
    <row r="807" spans="1:22" ht="15">
      <c r="A807" s="6"/>
      <c r="B807" s="6">
        <f ca="1">IFERROR(__xludf.DUMMYFUNCTION("""COMPUTED_VALUE"""),1)</f>
        <v>1</v>
      </c>
      <c r="C807" s="6"/>
      <c r="D807" s="6"/>
      <c r="E807" s="6"/>
      <c r="F807" s="6"/>
      <c r="G807" s="6"/>
      <c r="H807" s="6"/>
      <c r="I807" s="49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402"/>
      <c r="V807" s="402"/>
    </row>
    <row r="808" spans="1:22" ht="15">
      <c r="A808" s="6"/>
      <c r="B808" s="6">
        <f ca="1">IFERROR(__xludf.DUMMYFUNCTION("""COMPUTED_VALUE"""),1)</f>
        <v>1</v>
      </c>
      <c r="C808" s="6"/>
      <c r="D808" s="6"/>
      <c r="E808" s="6"/>
      <c r="F808" s="6"/>
      <c r="G808" s="6"/>
      <c r="H808" s="6"/>
      <c r="I808" s="49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402"/>
      <c r="V808" s="402"/>
    </row>
    <row r="809" spans="1:22" ht="15">
      <c r="A809" s="6"/>
      <c r="B809" s="6">
        <f ca="1">IFERROR(__xludf.DUMMYFUNCTION("""COMPUTED_VALUE"""),1)</f>
        <v>1</v>
      </c>
      <c r="C809" s="6"/>
      <c r="D809" s="6"/>
      <c r="E809" s="6"/>
      <c r="F809" s="6"/>
      <c r="G809" s="6"/>
      <c r="H809" s="6"/>
      <c r="I809" s="49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402"/>
      <c r="V809" s="402"/>
    </row>
    <row r="810" spans="1:22" ht="15">
      <c r="A810" s="6"/>
      <c r="B810" s="6">
        <f ca="1">IFERROR(__xludf.DUMMYFUNCTION("""COMPUTED_VALUE"""),1)</f>
        <v>1</v>
      </c>
      <c r="C810" s="6"/>
      <c r="D810" s="6"/>
      <c r="E810" s="6"/>
      <c r="F810" s="6"/>
      <c r="G810" s="6"/>
      <c r="H810" s="6"/>
      <c r="I810" s="49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402"/>
      <c r="V810" s="402"/>
    </row>
    <row r="811" spans="1:22" ht="15">
      <c r="A811" s="6"/>
      <c r="B811" s="6">
        <f ca="1">IFERROR(__xludf.DUMMYFUNCTION("""COMPUTED_VALUE"""),1)</f>
        <v>1</v>
      </c>
      <c r="C811" s="6"/>
      <c r="D811" s="6"/>
      <c r="E811" s="6"/>
      <c r="F811" s="6"/>
      <c r="G811" s="6"/>
      <c r="H811" s="6"/>
      <c r="I811" s="49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402"/>
      <c r="V811" s="402"/>
    </row>
    <row r="812" spans="1:22" ht="15">
      <c r="A812" s="6"/>
      <c r="B812" s="6">
        <f ca="1">IFERROR(__xludf.DUMMYFUNCTION("""COMPUTED_VALUE"""),1)</f>
        <v>1</v>
      </c>
      <c r="C812" s="6"/>
      <c r="D812" s="6"/>
      <c r="E812" s="6"/>
      <c r="F812" s="6"/>
      <c r="G812" s="6"/>
      <c r="H812" s="6"/>
      <c r="I812" s="49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402"/>
      <c r="V812" s="402"/>
    </row>
    <row r="813" spans="1:22" ht="15">
      <c r="A813" s="6"/>
      <c r="B813" s="6">
        <f ca="1">IFERROR(__xludf.DUMMYFUNCTION("""COMPUTED_VALUE"""),1)</f>
        <v>1</v>
      </c>
      <c r="C813" s="6"/>
      <c r="D813" s="6"/>
      <c r="E813" s="6"/>
      <c r="F813" s="6"/>
      <c r="G813" s="6"/>
      <c r="H813" s="6"/>
      <c r="I813" s="49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402"/>
      <c r="V813" s="402"/>
    </row>
    <row r="814" spans="1:22" ht="15">
      <c r="A814" s="6"/>
      <c r="B814" s="6">
        <f ca="1">IFERROR(__xludf.DUMMYFUNCTION("""COMPUTED_VALUE"""),1)</f>
        <v>1</v>
      </c>
      <c r="C814" s="6"/>
      <c r="D814" s="6"/>
      <c r="E814" s="6"/>
      <c r="F814" s="6"/>
      <c r="G814" s="6"/>
      <c r="H814" s="6"/>
      <c r="I814" s="49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402"/>
      <c r="V814" s="402"/>
    </row>
    <row r="815" spans="1:22" ht="15">
      <c r="A815" s="6"/>
      <c r="B815" s="6">
        <f ca="1">IFERROR(__xludf.DUMMYFUNCTION("""COMPUTED_VALUE"""),1)</f>
        <v>1</v>
      </c>
      <c r="C815" s="6"/>
      <c r="D815" s="6"/>
      <c r="E815" s="6"/>
      <c r="F815" s="6"/>
      <c r="G815" s="6"/>
      <c r="H815" s="6"/>
      <c r="I815" s="49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402"/>
      <c r="V815" s="402"/>
    </row>
    <row r="816" spans="1:22" ht="15">
      <c r="A816" s="6"/>
      <c r="B816" s="6">
        <f ca="1">IFERROR(__xludf.DUMMYFUNCTION("""COMPUTED_VALUE"""),1)</f>
        <v>1</v>
      </c>
      <c r="C816" s="6"/>
      <c r="D816" s="6"/>
      <c r="E816" s="6"/>
      <c r="F816" s="6"/>
      <c r="G816" s="6"/>
      <c r="H816" s="6"/>
      <c r="I816" s="49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402"/>
      <c r="V816" s="402"/>
    </row>
    <row r="817" spans="1:22" ht="15">
      <c r="A817" s="6"/>
      <c r="B817" s="6">
        <f ca="1">IFERROR(__xludf.DUMMYFUNCTION("""COMPUTED_VALUE"""),1)</f>
        <v>1</v>
      </c>
      <c r="C817" s="6"/>
      <c r="D817" s="6"/>
      <c r="E817" s="6"/>
      <c r="F817" s="6"/>
      <c r="G817" s="6"/>
      <c r="H817" s="6"/>
      <c r="I817" s="49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402"/>
      <c r="V817" s="402"/>
    </row>
    <row r="818" spans="1:22" ht="15">
      <c r="A818" s="6"/>
      <c r="B818" s="6">
        <f ca="1">IFERROR(__xludf.DUMMYFUNCTION("""COMPUTED_VALUE"""),1)</f>
        <v>1</v>
      </c>
      <c r="C818" s="6"/>
      <c r="D818" s="6"/>
      <c r="E818" s="6"/>
      <c r="F818" s="6"/>
      <c r="G818" s="6"/>
      <c r="H818" s="6"/>
      <c r="I818" s="49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402"/>
      <c r="V818" s="402"/>
    </row>
    <row r="819" spans="1:22" ht="15">
      <c r="A819" s="6"/>
      <c r="B819" s="6">
        <f ca="1">IFERROR(__xludf.DUMMYFUNCTION("""COMPUTED_VALUE"""),1)</f>
        <v>1</v>
      </c>
      <c r="C819" s="6"/>
      <c r="D819" s="6"/>
      <c r="E819" s="6"/>
      <c r="F819" s="6"/>
      <c r="G819" s="6"/>
      <c r="H819" s="6"/>
      <c r="I819" s="49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402"/>
      <c r="V819" s="402"/>
    </row>
    <row r="820" spans="1:22" ht="15">
      <c r="A820" s="6"/>
      <c r="B820" s="6">
        <f ca="1">IFERROR(__xludf.DUMMYFUNCTION("""COMPUTED_VALUE"""),1)</f>
        <v>1</v>
      </c>
      <c r="C820" s="6"/>
      <c r="D820" s="6"/>
      <c r="E820" s="6"/>
      <c r="F820" s="6"/>
      <c r="G820" s="6"/>
      <c r="H820" s="6"/>
      <c r="I820" s="49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402"/>
      <c r="V820" s="402"/>
    </row>
    <row r="821" spans="1:22" ht="15">
      <c r="A821" s="6"/>
      <c r="B821" s="6">
        <f ca="1">IFERROR(__xludf.DUMMYFUNCTION("""COMPUTED_VALUE"""),1)</f>
        <v>1</v>
      </c>
      <c r="C821" s="6"/>
      <c r="D821" s="6"/>
      <c r="E821" s="6"/>
      <c r="F821" s="6"/>
      <c r="G821" s="6"/>
      <c r="H821" s="6"/>
      <c r="I821" s="49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402"/>
      <c r="V821" s="402"/>
    </row>
    <row r="822" spans="1:22" ht="15">
      <c r="A822" s="6"/>
      <c r="B822" s="6">
        <f ca="1">IFERROR(__xludf.DUMMYFUNCTION("""COMPUTED_VALUE"""),1)</f>
        <v>1</v>
      </c>
      <c r="C822" s="6"/>
      <c r="D822" s="6"/>
      <c r="E822" s="6"/>
      <c r="F822" s="6"/>
      <c r="G822" s="6"/>
      <c r="H822" s="6"/>
      <c r="I822" s="49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402"/>
      <c r="V822" s="402"/>
    </row>
    <row r="823" spans="1:22" ht="15">
      <c r="A823" s="6"/>
      <c r="B823" s="6">
        <f ca="1">IFERROR(__xludf.DUMMYFUNCTION("""COMPUTED_VALUE"""),1)</f>
        <v>1</v>
      </c>
      <c r="C823" s="6"/>
      <c r="D823" s="6"/>
      <c r="E823" s="6"/>
      <c r="F823" s="6"/>
      <c r="G823" s="6"/>
      <c r="H823" s="6"/>
      <c r="I823" s="49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402"/>
      <c r="V823" s="402"/>
    </row>
    <row r="824" spans="1:22" ht="15">
      <c r="A824" s="6"/>
      <c r="B824" s="6">
        <f ca="1">IFERROR(__xludf.DUMMYFUNCTION("""COMPUTED_VALUE"""),1)</f>
        <v>1</v>
      </c>
      <c r="C824" s="6"/>
      <c r="D824" s="6"/>
      <c r="E824" s="6"/>
      <c r="F824" s="6"/>
      <c r="G824" s="6"/>
      <c r="H824" s="6"/>
      <c r="I824" s="49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402"/>
      <c r="V824" s="402"/>
    </row>
    <row r="825" spans="1:22" ht="15">
      <c r="A825" s="6"/>
      <c r="B825" s="6">
        <f ca="1">IFERROR(__xludf.DUMMYFUNCTION("""COMPUTED_VALUE"""),1)</f>
        <v>1</v>
      </c>
      <c r="C825" s="6"/>
      <c r="D825" s="6"/>
      <c r="E825" s="6"/>
      <c r="F825" s="6"/>
      <c r="G825" s="6"/>
      <c r="H825" s="6"/>
      <c r="I825" s="49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402"/>
      <c r="V825" s="402"/>
    </row>
    <row r="826" spans="1:22" ht="15">
      <c r="A826" s="6"/>
      <c r="B826" s="6">
        <f ca="1">IFERROR(__xludf.DUMMYFUNCTION("""COMPUTED_VALUE"""),1)</f>
        <v>1</v>
      </c>
      <c r="C826" s="6"/>
      <c r="D826" s="6"/>
      <c r="E826" s="6"/>
      <c r="F826" s="6"/>
      <c r="G826" s="6"/>
      <c r="H826" s="6"/>
      <c r="I826" s="49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402"/>
      <c r="V826" s="402"/>
    </row>
    <row r="827" spans="1:22" ht="15">
      <c r="A827" s="6"/>
      <c r="B827" s="6">
        <f ca="1">IFERROR(__xludf.DUMMYFUNCTION("""COMPUTED_VALUE"""),1)</f>
        <v>1</v>
      </c>
      <c r="C827" s="6"/>
      <c r="D827" s="6"/>
      <c r="E827" s="6"/>
      <c r="F827" s="6"/>
      <c r="G827" s="6"/>
      <c r="H827" s="6"/>
      <c r="I827" s="49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402"/>
      <c r="V827" s="402"/>
    </row>
    <row r="828" spans="1:22" ht="15">
      <c r="A828" s="6"/>
      <c r="B828" s="6">
        <f ca="1">IFERROR(__xludf.DUMMYFUNCTION("""COMPUTED_VALUE"""),1)</f>
        <v>1</v>
      </c>
      <c r="C828" s="6"/>
      <c r="D828" s="6"/>
      <c r="E828" s="6"/>
      <c r="F828" s="6"/>
      <c r="G828" s="6"/>
      <c r="H828" s="6"/>
      <c r="I828" s="49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402"/>
      <c r="V828" s="402"/>
    </row>
    <row r="829" spans="1:22" ht="15">
      <c r="A829" s="6"/>
      <c r="B829" s="6">
        <f ca="1">IFERROR(__xludf.DUMMYFUNCTION("""COMPUTED_VALUE"""),1)</f>
        <v>1</v>
      </c>
      <c r="C829" s="6"/>
      <c r="D829" s="6"/>
      <c r="E829" s="6"/>
      <c r="F829" s="6"/>
      <c r="G829" s="6"/>
      <c r="H829" s="6"/>
      <c r="I829" s="49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402"/>
      <c r="V829" s="402"/>
    </row>
    <row r="830" spans="1:22" ht="15">
      <c r="A830" s="6"/>
      <c r="B830" s="6">
        <f ca="1">IFERROR(__xludf.DUMMYFUNCTION("""COMPUTED_VALUE"""),1)</f>
        <v>1</v>
      </c>
      <c r="C830" s="6"/>
      <c r="D830" s="6"/>
      <c r="E830" s="6"/>
      <c r="F830" s="6"/>
      <c r="G830" s="6"/>
      <c r="H830" s="6"/>
      <c r="I830" s="49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402"/>
      <c r="V830" s="402"/>
    </row>
    <row r="831" spans="1:22" ht="15">
      <c r="A831" s="6"/>
      <c r="B831" s="6">
        <f ca="1">IFERROR(__xludf.DUMMYFUNCTION("""COMPUTED_VALUE"""),1)</f>
        <v>1</v>
      </c>
      <c r="C831" s="6"/>
      <c r="D831" s="6"/>
      <c r="E831" s="6"/>
      <c r="F831" s="6"/>
      <c r="G831" s="6"/>
      <c r="H831" s="6"/>
      <c r="I831" s="49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402"/>
      <c r="V831" s="402"/>
    </row>
    <row r="832" spans="1:22" ht="15">
      <c r="A832" s="6"/>
      <c r="B832" s="6">
        <f ca="1">IFERROR(__xludf.DUMMYFUNCTION("""COMPUTED_VALUE"""),1)</f>
        <v>1</v>
      </c>
      <c r="C832" s="6"/>
      <c r="D832" s="6"/>
      <c r="E832" s="6"/>
      <c r="F832" s="6"/>
      <c r="G832" s="6"/>
      <c r="H832" s="6"/>
      <c r="I832" s="49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402"/>
      <c r="V832" s="402"/>
    </row>
    <row r="833" spans="1:22" ht="15">
      <c r="A833" s="6"/>
      <c r="B833" s="6">
        <f ca="1">IFERROR(__xludf.DUMMYFUNCTION("""COMPUTED_VALUE"""),1)</f>
        <v>1</v>
      </c>
      <c r="C833" s="6"/>
      <c r="D833" s="6"/>
      <c r="E833" s="6"/>
      <c r="F833" s="6"/>
      <c r="G833" s="6"/>
      <c r="H833" s="6"/>
      <c r="I833" s="49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402"/>
      <c r="V833" s="402"/>
    </row>
    <row r="834" spans="1:22" ht="15">
      <c r="A834" s="6"/>
      <c r="B834" s="6">
        <f ca="1">IFERROR(__xludf.DUMMYFUNCTION("""COMPUTED_VALUE"""),1)</f>
        <v>1</v>
      </c>
      <c r="C834" s="6"/>
      <c r="D834" s="6"/>
      <c r="E834" s="6"/>
      <c r="F834" s="6"/>
      <c r="G834" s="6"/>
      <c r="H834" s="6"/>
      <c r="I834" s="49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402"/>
      <c r="V834" s="402"/>
    </row>
    <row r="835" spans="1:22" ht="15">
      <c r="A835" s="6"/>
      <c r="B835" s="6">
        <f ca="1">IFERROR(__xludf.DUMMYFUNCTION("""COMPUTED_VALUE"""),1)</f>
        <v>1</v>
      </c>
      <c r="C835" s="6"/>
      <c r="D835" s="6"/>
      <c r="E835" s="6"/>
      <c r="F835" s="6"/>
      <c r="G835" s="6"/>
      <c r="H835" s="6"/>
      <c r="I835" s="49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402"/>
      <c r="V835" s="402"/>
    </row>
    <row r="836" spans="1:22" ht="15">
      <c r="A836" s="6"/>
      <c r="B836" s="6">
        <f ca="1">IFERROR(__xludf.DUMMYFUNCTION("""COMPUTED_VALUE"""),1)</f>
        <v>1</v>
      </c>
      <c r="C836" s="6"/>
      <c r="D836" s="6"/>
      <c r="E836" s="6"/>
      <c r="F836" s="6"/>
      <c r="G836" s="6"/>
      <c r="H836" s="6"/>
      <c r="I836" s="49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402"/>
      <c r="V836" s="402"/>
    </row>
    <row r="837" spans="1:22" ht="15">
      <c r="A837" s="6"/>
      <c r="B837" s="6">
        <f ca="1">IFERROR(__xludf.DUMMYFUNCTION("""COMPUTED_VALUE"""),1)</f>
        <v>1</v>
      </c>
      <c r="C837" s="6"/>
      <c r="D837" s="6"/>
      <c r="E837" s="6"/>
      <c r="F837" s="6"/>
      <c r="G837" s="6"/>
      <c r="H837" s="6"/>
      <c r="I837" s="49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402"/>
      <c r="V837" s="402"/>
    </row>
    <row r="838" spans="1:22" ht="15">
      <c r="A838" s="6"/>
      <c r="B838" s="6">
        <f ca="1">IFERROR(__xludf.DUMMYFUNCTION("""COMPUTED_VALUE"""),1)</f>
        <v>1</v>
      </c>
      <c r="C838" s="6"/>
      <c r="D838" s="6"/>
      <c r="E838" s="6"/>
      <c r="F838" s="6"/>
      <c r="G838" s="6"/>
      <c r="H838" s="6"/>
      <c r="I838" s="49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402"/>
      <c r="V838" s="402"/>
    </row>
    <row r="839" spans="1:22" ht="15">
      <c r="A839" s="6"/>
      <c r="B839" s="6">
        <f ca="1">IFERROR(__xludf.DUMMYFUNCTION("""COMPUTED_VALUE"""),1)</f>
        <v>1</v>
      </c>
      <c r="C839" s="6"/>
      <c r="D839" s="6"/>
      <c r="E839" s="6"/>
      <c r="F839" s="6"/>
      <c r="G839" s="6"/>
      <c r="H839" s="6"/>
      <c r="I839" s="49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402"/>
      <c r="V839" s="402"/>
    </row>
    <row r="840" spans="1:22" ht="15">
      <c r="A840" s="6"/>
      <c r="B840" s="6">
        <f ca="1">IFERROR(__xludf.DUMMYFUNCTION("""COMPUTED_VALUE"""),1)</f>
        <v>1</v>
      </c>
      <c r="C840" s="6"/>
      <c r="D840" s="6"/>
      <c r="E840" s="6"/>
      <c r="F840" s="6"/>
      <c r="G840" s="6"/>
      <c r="H840" s="6"/>
      <c r="I840" s="49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402"/>
      <c r="V840" s="402"/>
    </row>
    <row r="841" spans="1:22" ht="15">
      <c r="A841" s="6"/>
      <c r="B841" s="6">
        <f ca="1">IFERROR(__xludf.DUMMYFUNCTION("""COMPUTED_VALUE"""),1)</f>
        <v>1</v>
      </c>
      <c r="C841" s="6"/>
      <c r="D841" s="6"/>
      <c r="E841" s="6"/>
      <c r="F841" s="6"/>
      <c r="G841" s="6"/>
      <c r="H841" s="6"/>
      <c r="I841" s="49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402"/>
      <c r="V841" s="402"/>
    </row>
    <row r="842" spans="1:22" ht="15">
      <c r="A842" s="6"/>
      <c r="B842" s="6">
        <f ca="1">IFERROR(__xludf.DUMMYFUNCTION("""COMPUTED_VALUE"""),1)</f>
        <v>1</v>
      </c>
      <c r="C842" s="6"/>
      <c r="D842" s="6"/>
      <c r="E842" s="6"/>
      <c r="F842" s="6"/>
      <c r="G842" s="6"/>
      <c r="H842" s="6"/>
      <c r="I842" s="49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402"/>
      <c r="V842" s="402"/>
    </row>
    <row r="843" spans="1:22" ht="15">
      <c r="A843" s="6"/>
      <c r="B843" s="6">
        <f ca="1">IFERROR(__xludf.DUMMYFUNCTION("""COMPUTED_VALUE"""),1)</f>
        <v>1</v>
      </c>
      <c r="C843" s="6"/>
      <c r="D843" s="6"/>
      <c r="E843" s="6"/>
      <c r="F843" s="6"/>
      <c r="G843" s="6"/>
      <c r="H843" s="6"/>
      <c r="I843" s="49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402"/>
      <c r="V843" s="402"/>
    </row>
    <row r="844" spans="1:22" ht="15">
      <c r="A844" s="6"/>
      <c r="B844" s="6">
        <f ca="1">IFERROR(__xludf.DUMMYFUNCTION("""COMPUTED_VALUE"""),1)</f>
        <v>1</v>
      </c>
      <c r="C844" s="6"/>
      <c r="D844" s="6"/>
      <c r="E844" s="6"/>
      <c r="F844" s="6"/>
      <c r="G844" s="6"/>
      <c r="H844" s="6"/>
      <c r="I844" s="49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402"/>
      <c r="V844" s="402"/>
    </row>
    <row r="845" spans="1:22" ht="15">
      <c r="A845" s="6"/>
      <c r="B845" s="6">
        <f ca="1">IFERROR(__xludf.DUMMYFUNCTION("""COMPUTED_VALUE"""),1)</f>
        <v>1</v>
      </c>
      <c r="C845" s="6"/>
      <c r="D845" s="6"/>
      <c r="E845" s="6"/>
      <c r="F845" s="6"/>
      <c r="G845" s="6"/>
      <c r="H845" s="6"/>
      <c r="I845" s="49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402"/>
      <c r="V845" s="402"/>
    </row>
    <row r="846" spans="1:22" ht="15">
      <c r="A846" s="6"/>
      <c r="B846" s="6">
        <f ca="1">IFERROR(__xludf.DUMMYFUNCTION("""COMPUTED_VALUE"""),1)</f>
        <v>1</v>
      </c>
      <c r="C846" s="6"/>
      <c r="D846" s="6"/>
      <c r="E846" s="6"/>
      <c r="F846" s="6"/>
      <c r="G846" s="6"/>
      <c r="H846" s="6"/>
      <c r="I846" s="49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402"/>
      <c r="V846" s="402"/>
    </row>
    <row r="847" spans="1:22" ht="15">
      <c r="A847" s="6"/>
      <c r="B847" s="6">
        <f ca="1">IFERROR(__xludf.DUMMYFUNCTION("""COMPUTED_VALUE"""),1)</f>
        <v>1</v>
      </c>
      <c r="C847" s="6"/>
      <c r="D847" s="6"/>
      <c r="E847" s="6"/>
      <c r="F847" s="6"/>
      <c r="G847" s="6"/>
      <c r="H847" s="6"/>
      <c r="I847" s="49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402"/>
      <c r="V847" s="402"/>
    </row>
    <row r="848" spans="1:22" ht="15">
      <c r="A848" s="6"/>
      <c r="B848" s="6">
        <f ca="1">IFERROR(__xludf.DUMMYFUNCTION("""COMPUTED_VALUE"""),1)</f>
        <v>1</v>
      </c>
      <c r="C848" s="6"/>
      <c r="D848" s="6"/>
      <c r="E848" s="6"/>
      <c r="F848" s="6"/>
      <c r="G848" s="6"/>
      <c r="H848" s="6"/>
      <c r="I848" s="49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402"/>
      <c r="V848" s="402"/>
    </row>
    <row r="849" spans="1:22" ht="15">
      <c r="A849" s="6"/>
      <c r="B849" s="6">
        <f ca="1">IFERROR(__xludf.DUMMYFUNCTION("""COMPUTED_VALUE"""),1)</f>
        <v>1</v>
      </c>
      <c r="C849" s="6"/>
      <c r="D849" s="6"/>
      <c r="E849" s="6"/>
      <c r="F849" s="6"/>
      <c r="G849" s="6"/>
      <c r="H849" s="6"/>
      <c r="I849" s="49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402"/>
      <c r="V849" s="402"/>
    </row>
    <row r="850" spans="1:22" ht="15">
      <c r="A850" s="6"/>
      <c r="B850" s="6">
        <f ca="1">IFERROR(__xludf.DUMMYFUNCTION("""COMPUTED_VALUE"""),1)</f>
        <v>1</v>
      </c>
      <c r="C850" s="6"/>
      <c r="D850" s="6"/>
      <c r="E850" s="6"/>
      <c r="F850" s="6"/>
      <c r="G850" s="6"/>
      <c r="H850" s="6"/>
      <c r="I850" s="49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402"/>
      <c r="V850" s="402"/>
    </row>
    <row r="851" spans="1:22" ht="15">
      <c r="A851" s="6"/>
      <c r="B851" s="6">
        <f ca="1">IFERROR(__xludf.DUMMYFUNCTION("""COMPUTED_VALUE"""),1)</f>
        <v>1</v>
      </c>
      <c r="C851" s="6"/>
      <c r="D851" s="6"/>
      <c r="E851" s="6"/>
      <c r="F851" s="6"/>
      <c r="G851" s="6"/>
      <c r="H851" s="6"/>
      <c r="I851" s="49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402"/>
      <c r="V851" s="402"/>
    </row>
    <row r="852" spans="1:22" ht="15">
      <c r="A852" s="6"/>
      <c r="B852" s="6">
        <f ca="1">IFERROR(__xludf.DUMMYFUNCTION("""COMPUTED_VALUE"""),1)</f>
        <v>1</v>
      </c>
      <c r="C852" s="6"/>
      <c r="D852" s="6"/>
      <c r="E852" s="6"/>
      <c r="F852" s="6"/>
      <c r="G852" s="6"/>
      <c r="H852" s="6"/>
      <c r="I852" s="49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402"/>
      <c r="V852" s="402"/>
    </row>
    <row r="853" spans="1:22" ht="15">
      <c r="A853" s="6"/>
      <c r="B853" s="6">
        <f ca="1">IFERROR(__xludf.DUMMYFUNCTION("""COMPUTED_VALUE"""),1)</f>
        <v>1</v>
      </c>
      <c r="C853" s="6"/>
      <c r="D853" s="6"/>
      <c r="E853" s="6"/>
      <c r="F853" s="6"/>
      <c r="G853" s="6"/>
      <c r="H853" s="6"/>
      <c r="I853" s="49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402"/>
      <c r="V853" s="402"/>
    </row>
    <row r="854" spans="1:22" ht="15">
      <c r="A854" s="6"/>
      <c r="B854" s="6">
        <f ca="1">IFERROR(__xludf.DUMMYFUNCTION("""COMPUTED_VALUE"""),1)</f>
        <v>1</v>
      </c>
      <c r="C854" s="6"/>
      <c r="D854" s="6"/>
      <c r="E854" s="6"/>
      <c r="F854" s="6"/>
      <c r="G854" s="6"/>
      <c r="H854" s="6"/>
      <c r="I854" s="49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402"/>
      <c r="V854" s="402"/>
    </row>
    <row r="855" spans="1:22" ht="15">
      <c r="A855" s="6"/>
      <c r="B855" s="6">
        <f ca="1">IFERROR(__xludf.DUMMYFUNCTION("""COMPUTED_VALUE"""),1)</f>
        <v>1</v>
      </c>
      <c r="C855" s="6"/>
      <c r="D855" s="6"/>
      <c r="E855" s="6"/>
      <c r="F855" s="6"/>
      <c r="G855" s="6"/>
      <c r="H855" s="6"/>
      <c r="I855" s="49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402"/>
      <c r="V855" s="402"/>
    </row>
    <row r="856" spans="1:22" ht="15">
      <c r="A856" s="6"/>
      <c r="B856" s="6">
        <f ca="1">IFERROR(__xludf.DUMMYFUNCTION("""COMPUTED_VALUE"""),1)</f>
        <v>1</v>
      </c>
      <c r="C856" s="6"/>
      <c r="D856" s="6"/>
      <c r="E856" s="6"/>
      <c r="F856" s="6"/>
      <c r="G856" s="6"/>
      <c r="H856" s="6"/>
      <c r="I856" s="49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402"/>
      <c r="V856" s="402"/>
    </row>
    <row r="857" spans="1:22" ht="15">
      <c r="A857" s="6"/>
      <c r="B857" s="6">
        <f ca="1">IFERROR(__xludf.DUMMYFUNCTION("""COMPUTED_VALUE"""),1)</f>
        <v>1</v>
      </c>
      <c r="C857" s="6"/>
      <c r="D857" s="6"/>
      <c r="E857" s="6"/>
      <c r="F857" s="6"/>
      <c r="G857" s="6"/>
      <c r="H857" s="6"/>
      <c r="I857" s="49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402"/>
      <c r="V857" s="402"/>
    </row>
    <row r="858" spans="1:22" ht="15">
      <c r="A858" s="6"/>
      <c r="B858" s="6">
        <f ca="1">IFERROR(__xludf.DUMMYFUNCTION("""COMPUTED_VALUE"""),1)</f>
        <v>1</v>
      </c>
      <c r="C858" s="6"/>
      <c r="D858" s="6"/>
      <c r="E858" s="6"/>
      <c r="F858" s="6"/>
      <c r="G858" s="6"/>
      <c r="H858" s="6"/>
      <c r="I858" s="49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402"/>
      <c r="V858" s="402"/>
    </row>
    <row r="859" spans="1:22" ht="15">
      <c r="A859" s="6"/>
      <c r="B859" s="6">
        <f ca="1">IFERROR(__xludf.DUMMYFUNCTION("""COMPUTED_VALUE"""),1)</f>
        <v>1</v>
      </c>
      <c r="C859" s="6"/>
      <c r="D859" s="6"/>
      <c r="E859" s="6"/>
      <c r="F859" s="6"/>
      <c r="G859" s="6"/>
      <c r="H859" s="6"/>
      <c r="I859" s="49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402"/>
      <c r="V859" s="402"/>
    </row>
    <row r="860" spans="1:22" ht="15">
      <c r="A860" s="6"/>
      <c r="B860" s="6">
        <f ca="1">IFERROR(__xludf.DUMMYFUNCTION("""COMPUTED_VALUE"""),1)</f>
        <v>1</v>
      </c>
      <c r="C860" s="6"/>
      <c r="D860" s="6"/>
      <c r="E860" s="6"/>
      <c r="F860" s="6"/>
      <c r="G860" s="6"/>
      <c r="H860" s="6"/>
      <c r="I860" s="49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402"/>
      <c r="V860" s="402"/>
    </row>
    <row r="861" spans="1:22" ht="15">
      <c r="A861" s="6"/>
      <c r="B861" s="6">
        <f ca="1">IFERROR(__xludf.DUMMYFUNCTION("""COMPUTED_VALUE"""),1)</f>
        <v>1</v>
      </c>
      <c r="C861" s="6"/>
      <c r="D861" s="6"/>
      <c r="E861" s="6"/>
      <c r="F861" s="6"/>
      <c r="G861" s="6"/>
      <c r="H861" s="6"/>
      <c r="I861" s="49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402"/>
      <c r="V861" s="402"/>
    </row>
    <row r="862" spans="1:22" ht="15">
      <c r="A862" s="6"/>
      <c r="B862" s="6">
        <f ca="1">IFERROR(__xludf.DUMMYFUNCTION("""COMPUTED_VALUE"""),1)</f>
        <v>1</v>
      </c>
      <c r="C862" s="6"/>
      <c r="D862" s="6"/>
      <c r="E862" s="6"/>
      <c r="F862" s="6"/>
      <c r="G862" s="6"/>
      <c r="H862" s="6"/>
      <c r="I862" s="49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402"/>
      <c r="V862" s="402"/>
    </row>
    <row r="863" spans="1:22" ht="15">
      <c r="A863" s="6"/>
      <c r="B863" s="6">
        <f ca="1">IFERROR(__xludf.DUMMYFUNCTION("""COMPUTED_VALUE"""),1)</f>
        <v>1</v>
      </c>
      <c r="C863" s="6"/>
      <c r="D863" s="6"/>
      <c r="E863" s="6"/>
      <c r="F863" s="6"/>
      <c r="G863" s="6"/>
      <c r="H863" s="6"/>
      <c r="I863" s="49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402"/>
      <c r="V863" s="402"/>
    </row>
    <row r="864" spans="1:22" ht="15">
      <c r="A864" s="6"/>
      <c r="B864" s="6">
        <f ca="1">IFERROR(__xludf.DUMMYFUNCTION("""COMPUTED_VALUE"""),1)</f>
        <v>1</v>
      </c>
      <c r="C864" s="6"/>
      <c r="D864" s="6"/>
      <c r="E864" s="6"/>
      <c r="F864" s="6"/>
      <c r="G864" s="6"/>
      <c r="H864" s="6"/>
      <c r="I864" s="49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402"/>
      <c r="V864" s="402"/>
    </row>
    <row r="865" spans="1:22" ht="15">
      <c r="A865" s="6"/>
      <c r="B865" s="6">
        <f ca="1">IFERROR(__xludf.DUMMYFUNCTION("""COMPUTED_VALUE"""),1)</f>
        <v>1</v>
      </c>
      <c r="C865" s="6"/>
      <c r="D865" s="6"/>
      <c r="E865" s="6"/>
      <c r="F865" s="6"/>
      <c r="G865" s="6"/>
      <c r="H865" s="6"/>
      <c r="I865" s="49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402"/>
      <c r="V865" s="402"/>
    </row>
    <row r="866" spans="1:22" ht="15">
      <c r="A866" s="6"/>
      <c r="B866" s="6">
        <f ca="1">IFERROR(__xludf.DUMMYFUNCTION("""COMPUTED_VALUE"""),1)</f>
        <v>1</v>
      </c>
      <c r="C866" s="6"/>
      <c r="D866" s="6"/>
      <c r="E866" s="6"/>
      <c r="F866" s="6"/>
      <c r="G866" s="6"/>
      <c r="H866" s="6"/>
      <c r="I866" s="49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402"/>
      <c r="V866" s="402"/>
    </row>
    <row r="867" spans="1:22" ht="15">
      <c r="A867" s="6"/>
      <c r="B867" s="6">
        <f ca="1">IFERROR(__xludf.DUMMYFUNCTION("""COMPUTED_VALUE"""),1)</f>
        <v>1</v>
      </c>
      <c r="C867" s="6"/>
      <c r="D867" s="6"/>
      <c r="E867" s="6"/>
      <c r="F867" s="6"/>
      <c r="G867" s="6"/>
      <c r="H867" s="6"/>
      <c r="I867" s="49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402"/>
      <c r="V867" s="402"/>
    </row>
    <row r="868" spans="1:22" ht="15">
      <c r="A868" s="6"/>
      <c r="B868" s="6"/>
      <c r="C868" s="6"/>
      <c r="D868" s="6"/>
      <c r="E868" s="6"/>
      <c r="F868" s="6"/>
      <c r="G868" s="6"/>
      <c r="H868" s="6"/>
      <c r="I868" s="49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402"/>
      <c r="V868" s="402"/>
    </row>
    <row r="869" spans="1:22" ht="15">
      <c r="A869" s="6"/>
      <c r="B869" s="6"/>
      <c r="C869" s="6"/>
      <c r="D869" s="6"/>
      <c r="E869" s="6"/>
      <c r="F869" s="6"/>
      <c r="G869" s="6"/>
      <c r="H869" s="6"/>
      <c r="I869" s="49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402"/>
      <c r="V869" s="402"/>
    </row>
    <row r="870" spans="1:22" ht="15">
      <c r="A870" s="6"/>
      <c r="B870" s="6"/>
      <c r="C870" s="6"/>
      <c r="D870" s="6"/>
      <c r="E870" s="6"/>
      <c r="F870" s="6"/>
      <c r="G870" s="6"/>
      <c r="H870" s="6"/>
      <c r="I870" s="49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402"/>
      <c r="V870" s="402"/>
    </row>
    <row r="871" spans="1:22" ht="15">
      <c r="A871" s="6"/>
      <c r="B871" s="6"/>
      <c r="C871" s="6"/>
      <c r="D871" s="6"/>
      <c r="E871" s="6"/>
      <c r="F871" s="6"/>
      <c r="G871" s="6"/>
      <c r="H871" s="6"/>
      <c r="I871" s="49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402"/>
      <c r="V871" s="402"/>
    </row>
    <row r="872" spans="1:22" ht="15">
      <c r="A872" s="6"/>
      <c r="B872" s="6"/>
      <c r="C872" s="6"/>
      <c r="D872" s="6"/>
      <c r="E872" s="6"/>
      <c r="F872" s="6"/>
      <c r="G872" s="6"/>
      <c r="H872" s="6"/>
      <c r="I872" s="49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402"/>
      <c r="V872" s="402"/>
    </row>
    <row r="873" spans="1:22" ht="15">
      <c r="A873" s="6"/>
      <c r="B873" s="6"/>
      <c r="C873" s="6"/>
      <c r="D873" s="6"/>
      <c r="E873" s="6"/>
      <c r="F873" s="6"/>
      <c r="G873" s="6"/>
      <c r="H873" s="6"/>
      <c r="I873" s="49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402"/>
      <c r="V873" s="402"/>
    </row>
    <row r="874" spans="1:22" ht="15">
      <c r="A874" s="6"/>
      <c r="B874" s="6"/>
      <c r="C874" s="6"/>
      <c r="D874" s="6"/>
      <c r="E874" s="6"/>
      <c r="F874" s="6"/>
      <c r="G874" s="6"/>
      <c r="H874" s="6"/>
      <c r="I874" s="49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402"/>
      <c r="V874" s="402"/>
    </row>
    <row r="875" spans="1:22" ht="15">
      <c r="A875" s="6"/>
      <c r="B875" s="6"/>
      <c r="C875" s="6"/>
      <c r="D875" s="6"/>
      <c r="E875" s="6"/>
      <c r="F875" s="6"/>
      <c r="G875" s="6"/>
      <c r="H875" s="6"/>
      <c r="I875" s="49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402"/>
      <c r="V875" s="402"/>
    </row>
    <row r="876" spans="1:22" ht="15">
      <c r="A876" s="6"/>
      <c r="B876" s="6"/>
      <c r="C876" s="6"/>
      <c r="D876" s="6"/>
      <c r="E876" s="6"/>
      <c r="F876" s="6"/>
      <c r="G876" s="6"/>
      <c r="H876" s="6"/>
      <c r="I876" s="49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402"/>
      <c r="V876" s="402"/>
    </row>
    <row r="877" spans="1:22" ht="15">
      <c r="A877" s="6"/>
      <c r="B877" s="6"/>
      <c r="C877" s="6"/>
      <c r="D877" s="6"/>
      <c r="E877" s="6"/>
      <c r="F877" s="6"/>
      <c r="G877" s="6"/>
      <c r="H877" s="6"/>
      <c r="I877" s="49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402"/>
      <c r="V877" s="402"/>
    </row>
    <row r="878" spans="1:22" ht="15">
      <c r="A878" s="6"/>
      <c r="B878" s="6"/>
      <c r="C878" s="6"/>
      <c r="D878" s="6"/>
      <c r="E878" s="6"/>
      <c r="F878" s="6"/>
      <c r="G878" s="6"/>
      <c r="H878" s="6"/>
      <c r="I878" s="49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402"/>
      <c r="V878" s="402"/>
    </row>
    <row r="879" spans="1:22" ht="15">
      <c r="A879" s="6"/>
      <c r="B879" s="6"/>
      <c r="C879" s="6"/>
      <c r="D879" s="6"/>
      <c r="E879" s="6"/>
      <c r="F879" s="6"/>
      <c r="G879" s="6"/>
      <c r="H879" s="6"/>
      <c r="I879" s="49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402"/>
      <c r="V879" s="402"/>
    </row>
    <row r="880" spans="1:22" ht="15">
      <c r="A880" s="6"/>
      <c r="B880" s="6"/>
      <c r="C880" s="6"/>
      <c r="D880" s="6"/>
      <c r="E880" s="6"/>
      <c r="F880" s="6"/>
      <c r="G880" s="6"/>
      <c r="H880" s="6"/>
      <c r="I880" s="49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402"/>
      <c r="V880" s="402"/>
    </row>
    <row r="881" spans="1:22" ht="15">
      <c r="A881" s="6"/>
      <c r="B881" s="6"/>
      <c r="C881" s="6"/>
      <c r="D881" s="6"/>
      <c r="E881" s="6"/>
      <c r="F881" s="6"/>
      <c r="G881" s="6"/>
      <c r="H881" s="6"/>
      <c r="I881" s="49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402"/>
      <c r="V881" s="402"/>
    </row>
    <row r="882" spans="1:22" ht="15">
      <c r="A882" s="6"/>
      <c r="B882" s="6"/>
      <c r="C882" s="6"/>
      <c r="D882" s="6"/>
      <c r="E882" s="6"/>
      <c r="F882" s="6"/>
      <c r="G882" s="6"/>
      <c r="H882" s="6"/>
      <c r="I882" s="49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402"/>
      <c r="V882" s="402"/>
    </row>
    <row r="883" spans="1:22" ht="15">
      <c r="A883" s="6"/>
      <c r="B883" s="6"/>
      <c r="C883" s="6"/>
      <c r="D883" s="6"/>
      <c r="E883" s="6"/>
      <c r="F883" s="6"/>
      <c r="G883" s="6"/>
      <c r="H883" s="6"/>
      <c r="I883" s="49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402"/>
      <c r="V883" s="402"/>
    </row>
    <row r="884" spans="1:22" ht="15">
      <c r="A884" s="6"/>
      <c r="B884" s="6"/>
      <c r="C884" s="6"/>
      <c r="D884" s="6"/>
      <c r="E884" s="6"/>
      <c r="F884" s="6"/>
      <c r="G884" s="6"/>
      <c r="H884" s="6"/>
      <c r="I884" s="49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402"/>
      <c r="V884" s="402"/>
    </row>
    <row r="885" spans="1:22" ht="15">
      <c r="A885" s="6"/>
      <c r="B885" s="6"/>
      <c r="C885" s="6"/>
      <c r="D885" s="6"/>
      <c r="E885" s="6"/>
      <c r="F885" s="6"/>
      <c r="G885" s="6"/>
      <c r="H885" s="6"/>
      <c r="I885" s="49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402"/>
      <c r="V885" s="402"/>
    </row>
    <row r="886" spans="1:22" ht="15">
      <c r="A886" s="6"/>
      <c r="B886" s="6"/>
      <c r="C886" s="6"/>
      <c r="D886" s="6"/>
      <c r="E886" s="6"/>
      <c r="F886" s="6"/>
      <c r="G886" s="6"/>
      <c r="H886" s="6"/>
      <c r="I886" s="49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402"/>
      <c r="V886" s="402"/>
    </row>
    <row r="887" spans="1:22" ht="15">
      <c r="A887" s="6"/>
      <c r="B887" s="6"/>
      <c r="C887" s="6"/>
      <c r="D887" s="6"/>
      <c r="E887" s="6"/>
      <c r="F887" s="6"/>
      <c r="G887" s="6"/>
      <c r="H887" s="6"/>
      <c r="I887" s="49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402"/>
      <c r="V887" s="402"/>
    </row>
    <row r="888" spans="1:22" ht="15">
      <c r="A888" s="6"/>
      <c r="B888" s="6"/>
      <c r="C888" s="6"/>
      <c r="D888" s="6"/>
      <c r="E888" s="6"/>
      <c r="F888" s="6"/>
      <c r="G888" s="6"/>
      <c r="H888" s="6"/>
      <c r="I888" s="49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402"/>
      <c r="V888" s="402"/>
    </row>
    <row r="889" spans="1:22" ht="15">
      <c r="A889" s="6"/>
      <c r="B889" s="6"/>
      <c r="C889" s="6"/>
      <c r="D889" s="6"/>
      <c r="E889" s="6"/>
      <c r="F889" s="6"/>
      <c r="G889" s="6"/>
      <c r="H889" s="6"/>
      <c r="I889" s="49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402"/>
      <c r="V889" s="402"/>
    </row>
    <row r="890" spans="1:22" ht="15">
      <c r="A890" s="6"/>
      <c r="B890" s="6"/>
      <c r="C890" s="6"/>
      <c r="D890" s="6"/>
      <c r="E890" s="6"/>
      <c r="F890" s="6"/>
      <c r="G890" s="6"/>
      <c r="H890" s="6"/>
      <c r="I890" s="49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402"/>
      <c r="V890" s="402"/>
    </row>
    <row r="891" spans="1:22" ht="15">
      <c r="A891" s="6"/>
      <c r="B891" s="6"/>
      <c r="C891" s="6"/>
      <c r="D891" s="6"/>
      <c r="E891" s="6"/>
      <c r="F891" s="6"/>
      <c r="G891" s="6"/>
      <c r="H891" s="6"/>
      <c r="I891" s="49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402"/>
      <c r="V891" s="402"/>
    </row>
    <row r="892" spans="1:22" ht="15">
      <c r="A892" s="6"/>
      <c r="B892" s="6"/>
      <c r="C892" s="6"/>
      <c r="D892" s="6"/>
      <c r="E892" s="6"/>
      <c r="F892" s="6"/>
      <c r="G892" s="6"/>
      <c r="H892" s="6"/>
      <c r="I892" s="49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402"/>
      <c r="V892" s="402"/>
    </row>
    <row r="893" spans="1:22" ht="15">
      <c r="A893" s="6"/>
      <c r="B893" s="6"/>
      <c r="C893" s="6"/>
      <c r="D893" s="6"/>
      <c r="E893" s="6"/>
      <c r="F893" s="6"/>
      <c r="G893" s="6"/>
      <c r="H893" s="6"/>
      <c r="I893" s="49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402"/>
      <c r="V893" s="402"/>
    </row>
    <row r="894" spans="1:22" ht="15">
      <c r="A894" s="6"/>
      <c r="B894" s="6"/>
      <c r="C894" s="6"/>
      <c r="D894" s="6"/>
      <c r="E894" s="6"/>
      <c r="F894" s="6"/>
      <c r="G894" s="6"/>
      <c r="H894" s="6"/>
      <c r="I894" s="49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402"/>
      <c r="V894" s="402"/>
    </row>
    <row r="895" spans="1:22" ht="15">
      <c r="A895" s="6"/>
      <c r="B895" s="6"/>
      <c r="C895" s="6"/>
      <c r="D895" s="6"/>
      <c r="E895" s="6"/>
      <c r="F895" s="6"/>
      <c r="G895" s="6"/>
      <c r="H895" s="6"/>
      <c r="I895" s="49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402"/>
      <c r="V895" s="402"/>
    </row>
    <row r="896" spans="1:22" ht="15">
      <c r="A896" s="6"/>
      <c r="B896" s="6"/>
      <c r="C896" s="6"/>
      <c r="D896" s="6"/>
      <c r="E896" s="6"/>
      <c r="F896" s="6"/>
      <c r="G896" s="6"/>
      <c r="H896" s="6"/>
      <c r="I896" s="49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402"/>
      <c r="V896" s="402"/>
    </row>
    <row r="897" spans="1:22" ht="15">
      <c r="A897" s="6"/>
      <c r="B897" s="6"/>
      <c r="C897" s="6"/>
      <c r="D897" s="6"/>
      <c r="E897" s="6"/>
      <c r="F897" s="6"/>
      <c r="G897" s="6"/>
      <c r="H897" s="6"/>
      <c r="I897" s="49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402"/>
      <c r="V897" s="402"/>
    </row>
    <row r="898" spans="1:22" ht="15">
      <c r="A898" s="6"/>
      <c r="B898" s="6"/>
      <c r="C898" s="6"/>
      <c r="D898" s="6"/>
      <c r="E898" s="6"/>
      <c r="F898" s="6"/>
      <c r="G898" s="6"/>
      <c r="H898" s="6"/>
      <c r="I898" s="49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402"/>
      <c r="V898" s="402"/>
    </row>
    <row r="899" spans="1:22" ht="15">
      <c r="A899" s="6"/>
      <c r="B899" s="6"/>
      <c r="C899" s="6"/>
      <c r="D899" s="6"/>
      <c r="E899" s="6"/>
      <c r="F899" s="6"/>
      <c r="G899" s="6"/>
      <c r="H899" s="6"/>
      <c r="I899" s="49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402"/>
      <c r="V899" s="402"/>
    </row>
    <row r="900" spans="1:22" ht="15">
      <c r="A900" s="6"/>
      <c r="B900" s="6"/>
      <c r="C900" s="6"/>
      <c r="D900" s="6"/>
      <c r="E900" s="6"/>
      <c r="F900" s="6"/>
      <c r="G900" s="6"/>
      <c r="H900" s="6"/>
      <c r="I900" s="49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402"/>
      <c r="V900" s="402"/>
    </row>
    <row r="901" spans="1:22" ht="15">
      <c r="A901" s="6"/>
      <c r="B901" s="6"/>
      <c r="C901" s="6"/>
      <c r="D901" s="6"/>
      <c r="E901" s="6"/>
      <c r="F901" s="6"/>
      <c r="G901" s="6"/>
      <c r="H901" s="6"/>
      <c r="I901" s="49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402"/>
      <c r="V901" s="402"/>
    </row>
    <row r="902" spans="1:22" ht="15">
      <c r="A902" s="6"/>
      <c r="B902" s="6"/>
      <c r="C902" s="6"/>
      <c r="D902" s="6"/>
      <c r="E902" s="6"/>
      <c r="F902" s="6"/>
      <c r="G902" s="6"/>
      <c r="H902" s="6"/>
      <c r="I902" s="49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402"/>
      <c r="V902" s="402"/>
    </row>
    <row r="903" spans="1:22" ht="15">
      <c r="A903" s="6"/>
      <c r="B903" s="6"/>
      <c r="C903" s="6"/>
      <c r="D903" s="6"/>
      <c r="E903" s="6"/>
      <c r="F903" s="6"/>
      <c r="G903" s="6"/>
      <c r="H903" s="6"/>
      <c r="I903" s="49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402"/>
      <c r="V903" s="402"/>
    </row>
    <row r="904" spans="1:22" ht="15">
      <c r="A904" s="6"/>
      <c r="B904" s="6"/>
      <c r="C904" s="6"/>
      <c r="D904" s="6"/>
      <c r="E904" s="6"/>
      <c r="F904" s="6"/>
      <c r="G904" s="6"/>
      <c r="H904" s="6"/>
      <c r="I904" s="49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402"/>
      <c r="V904" s="402"/>
    </row>
    <row r="905" spans="1:22" ht="15">
      <c r="A905" s="6"/>
      <c r="B905" s="6"/>
      <c r="C905" s="6"/>
      <c r="D905" s="6"/>
      <c r="E905" s="6"/>
      <c r="F905" s="6"/>
      <c r="G905" s="6"/>
      <c r="H905" s="6"/>
      <c r="I905" s="49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402"/>
      <c r="V905" s="402"/>
    </row>
    <row r="906" spans="1:22" ht="15">
      <c r="A906" s="6"/>
      <c r="B906" s="6"/>
      <c r="C906" s="6"/>
      <c r="D906" s="6"/>
      <c r="E906" s="6"/>
      <c r="F906" s="6"/>
      <c r="G906" s="6"/>
      <c r="H906" s="6"/>
      <c r="I906" s="49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402"/>
      <c r="V906" s="402"/>
    </row>
    <row r="907" spans="1:22" ht="15">
      <c r="A907" s="6"/>
      <c r="B907" s="6"/>
      <c r="C907" s="6"/>
      <c r="D907" s="6"/>
      <c r="E907" s="6"/>
      <c r="F907" s="6"/>
      <c r="G907" s="6"/>
      <c r="H907" s="6"/>
      <c r="I907" s="49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402"/>
      <c r="V907" s="402"/>
    </row>
    <row r="908" spans="1:22" ht="15">
      <c r="A908" s="6"/>
      <c r="B908" s="6"/>
      <c r="C908" s="6"/>
      <c r="D908" s="6"/>
      <c r="E908" s="6"/>
      <c r="F908" s="6"/>
      <c r="G908" s="6"/>
      <c r="H908" s="6"/>
      <c r="I908" s="49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402"/>
      <c r="V908" s="402"/>
    </row>
    <row r="909" spans="1:22" ht="15">
      <c r="A909" s="6"/>
      <c r="B909" s="6"/>
      <c r="C909" s="6"/>
      <c r="D909" s="6"/>
      <c r="E909" s="6"/>
      <c r="F909" s="6"/>
      <c r="G909" s="6"/>
      <c r="H909" s="6"/>
      <c r="I909" s="49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402"/>
      <c r="V909" s="402"/>
    </row>
    <row r="910" spans="1:22" ht="15">
      <c r="A910" s="6"/>
      <c r="B910" s="6"/>
      <c r="C910" s="6"/>
      <c r="D910" s="6"/>
      <c r="E910" s="6"/>
      <c r="F910" s="6"/>
      <c r="G910" s="6"/>
      <c r="H910" s="6"/>
      <c r="I910" s="49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402"/>
      <c r="V910" s="402"/>
    </row>
    <row r="911" spans="1:22" ht="15">
      <c r="A911" s="6"/>
      <c r="B911" s="6"/>
      <c r="C911" s="6"/>
      <c r="D911" s="6"/>
      <c r="E911" s="6"/>
      <c r="F911" s="6"/>
      <c r="G911" s="6"/>
      <c r="H911" s="6"/>
      <c r="I911" s="49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402"/>
      <c r="V911" s="402"/>
    </row>
    <row r="912" spans="1:22" ht="15">
      <c r="A912" s="6"/>
      <c r="B912" s="6"/>
      <c r="C912" s="6"/>
      <c r="D912" s="6"/>
      <c r="E912" s="6"/>
      <c r="F912" s="6"/>
      <c r="G912" s="6"/>
      <c r="H912" s="6"/>
      <c r="I912" s="49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402"/>
      <c r="V912" s="402"/>
    </row>
    <row r="913" spans="1:22" ht="15">
      <c r="A913" s="6"/>
      <c r="B913" s="6"/>
      <c r="C913" s="6"/>
      <c r="D913" s="6"/>
      <c r="E913" s="6"/>
      <c r="F913" s="6"/>
      <c r="G913" s="6"/>
      <c r="H913" s="6"/>
      <c r="I913" s="49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402"/>
      <c r="V913" s="402"/>
    </row>
    <row r="914" spans="1:22" ht="15">
      <c r="A914" s="6"/>
      <c r="B914" s="6"/>
      <c r="C914" s="6"/>
      <c r="D914" s="6"/>
      <c r="E914" s="6"/>
      <c r="F914" s="6"/>
      <c r="G914" s="6"/>
      <c r="H914" s="6"/>
      <c r="I914" s="49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402"/>
      <c r="V914" s="402"/>
    </row>
    <row r="915" spans="1:22" ht="15">
      <c r="A915" s="6"/>
      <c r="B915" s="6"/>
      <c r="C915" s="6"/>
      <c r="D915" s="6"/>
      <c r="E915" s="6"/>
      <c r="F915" s="6"/>
      <c r="G915" s="6"/>
      <c r="H915" s="6"/>
      <c r="I915" s="49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402"/>
      <c r="V915" s="402"/>
    </row>
    <row r="916" spans="1:22" ht="15">
      <c r="A916" s="6"/>
      <c r="B916" s="6"/>
      <c r="C916" s="6"/>
      <c r="D916" s="6"/>
      <c r="E916" s="6"/>
      <c r="F916" s="6"/>
      <c r="G916" s="6"/>
      <c r="H916" s="6"/>
      <c r="I916" s="49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402"/>
      <c r="V916" s="402"/>
    </row>
    <row r="917" spans="1:22" ht="15">
      <c r="A917" s="6"/>
      <c r="B917" s="6"/>
      <c r="C917" s="6"/>
      <c r="D917" s="6"/>
      <c r="E917" s="6"/>
      <c r="F917" s="6"/>
      <c r="G917" s="6"/>
      <c r="H917" s="6"/>
      <c r="I917" s="49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402"/>
      <c r="V917" s="402"/>
    </row>
    <row r="918" spans="1:22" ht="15">
      <c r="A918" s="6"/>
      <c r="B918" s="6"/>
      <c r="C918" s="6"/>
      <c r="D918" s="6"/>
      <c r="E918" s="6"/>
      <c r="F918" s="6"/>
      <c r="G918" s="6"/>
      <c r="H918" s="6"/>
      <c r="I918" s="49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402"/>
      <c r="V918" s="402"/>
    </row>
    <row r="919" spans="1:22" ht="15">
      <c r="A919" s="6"/>
      <c r="B919" s="6"/>
      <c r="C919" s="6"/>
      <c r="D919" s="6"/>
      <c r="E919" s="6"/>
      <c r="F919" s="6"/>
      <c r="G919" s="6"/>
      <c r="H919" s="6"/>
      <c r="I919" s="49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402"/>
      <c r="V919" s="402"/>
    </row>
    <row r="920" spans="1:22" ht="15">
      <c r="A920" s="6"/>
      <c r="B920" s="6"/>
      <c r="C920" s="6"/>
      <c r="D920" s="6"/>
      <c r="E920" s="6"/>
      <c r="F920" s="6"/>
      <c r="G920" s="6"/>
      <c r="H920" s="6"/>
      <c r="I920" s="49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402"/>
      <c r="V920" s="402"/>
    </row>
    <row r="921" spans="1:22" ht="15">
      <c r="A921" s="6"/>
      <c r="B921" s="6"/>
      <c r="C921" s="6"/>
      <c r="D921" s="6"/>
      <c r="E921" s="6"/>
      <c r="F921" s="6"/>
      <c r="G921" s="6"/>
      <c r="H921" s="6"/>
      <c r="I921" s="49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402"/>
      <c r="V921" s="402"/>
    </row>
    <row r="922" spans="1:22" ht="15">
      <c r="A922" s="6"/>
      <c r="B922" s="6"/>
      <c r="C922" s="6"/>
      <c r="D922" s="6"/>
      <c r="E922" s="6"/>
      <c r="F922" s="6"/>
      <c r="G922" s="6"/>
      <c r="H922" s="6"/>
      <c r="I922" s="49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402"/>
      <c r="V922" s="402"/>
    </row>
    <row r="923" spans="1:22" ht="15">
      <c r="A923" s="6"/>
      <c r="B923" s="6"/>
      <c r="C923" s="6"/>
      <c r="D923" s="6"/>
      <c r="E923" s="6"/>
      <c r="F923" s="6"/>
      <c r="G923" s="6"/>
      <c r="H923" s="6"/>
      <c r="I923" s="49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402"/>
      <c r="V923" s="402"/>
    </row>
    <row r="924" spans="1:22" ht="15">
      <c r="A924" s="6"/>
      <c r="B924" s="6"/>
      <c r="C924" s="6"/>
      <c r="D924" s="6"/>
      <c r="E924" s="6"/>
      <c r="F924" s="6"/>
      <c r="G924" s="6"/>
      <c r="H924" s="6"/>
      <c r="I924" s="49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402"/>
      <c r="V924" s="402"/>
    </row>
    <row r="925" spans="1:22" ht="15">
      <c r="A925" s="6"/>
      <c r="B925" s="6"/>
      <c r="C925" s="6"/>
      <c r="D925" s="6"/>
      <c r="E925" s="6"/>
      <c r="F925" s="6"/>
      <c r="G925" s="6"/>
      <c r="H925" s="6"/>
      <c r="I925" s="49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402"/>
      <c r="V925" s="402"/>
    </row>
    <row r="926" spans="1:22" ht="15">
      <c r="A926" s="6"/>
      <c r="B926" s="6"/>
      <c r="C926" s="6"/>
      <c r="D926" s="6"/>
      <c r="E926" s="6"/>
      <c r="F926" s="6"/>
      <c r="G926" s="6"/>
      <c r="H926" s="6"/>
      <c r="I926" s="49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402"/>
      <c r="V926" s="402"/>
    </row>
    <row r="927" spans="1:22" ht="15">
      <c r="A927" s="6"/>
      <c r="B927" s="6"/>
      <c r="C927" s="6"/>
      <c r="D927" s="6"/>
      <c r="E927" s="6"/>
      <c r="F927" s="6"/>
      <c r="G927" s="6"/>
      <c r="H927" s="6"/>
      <c r="I927" s="49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402"/>
      <c r="V927" s="402"/>
    </row>
    <row r="928" spans="1:22" ht="15">
      <c r="A928" s="6"/>
      <c r="B928" s="6"/>
      <c r="C928" s="6"/>
      <c r="D928" s="6"/>
      <c r="E928" s="6"/>
      <c r="F928" s="6"/>
      <c r="G928" s="6"/>
      <c r="H928" s="6"/>
      <c r="I928" s="49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402"/>
      <c r="V928" s="402"/>
    </row>
    <row r="929" spans="1:22" ht="15">
      <c r="A929" s="6"/>
      <c r="B929" s="6"/>
      <c r="C929" s="6"/>
      <c r="D929" s="6"/>
      <c r="E929" s="6"/>
      <c r="F929" s="6"/>
      <c r="G929" s="6"/>
      <c r="H929" s="6"/>
      <c r="I929" s="49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402"/>
      <c r="V929" s="402"/>
    </row>
    <row r="930" spans="1:22" ht="15">
      <c r="A930" s="6"/>
      <c r="B930" s="6"/>
      <c r="C930" s="6"/>
      <c r="D930" s="6"/>
      <c r="E930" s="6"/>
      <c r="F930" s="6"/>
      <c r="G930" s="6"/>
      <c r="H930" s="6"/>
      <c r="I930" s="49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402"/>
      <c r="V930" s="402"/>
    </row>
    <row r="931" spans="1:22" ht="15">
      <c r="A931" s="6"/>
      <c r="B931" s="6"/>
      <c r="C931" s="6"/>
      <c r="D931" s="6"/>
      <c r="E931" s="6"/>
      <c r="F931" s="6"/>
      <c r="G931" s="6"/>
      <c r="H931" s="6"/>
      <c r="I931" s="49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402"/>
      <c r="V931" s="402"/>
    </row>
    <row r="932" spans="1:22" ht="15">
      <c r="A932" s="6"/>
      <c r="B932" s="6"/>
      <c r="C932" s="6"/>
      <c r="D932" s="6"/>
      <c r="E932" s="6"/>
      <c r="F932" s="6"/>
      <c r="G932" s="6"/>
      <c r="H932" s="6"/>
      <c r="I932" s="49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402"/>
      <c r="V932" s="402"/>
    </row>
    <row r="933" spans="1:22" ht="15">
      <c r="A933" s="6"/>
      <c r="B933" s="6"/>
      <c r="C933" s="6"/>
      <c r="D933" s="6"/>
      <c r="E933" s="6"/>
      <c r="F933" s="6"/>
      <c r="G933" s="6"/>
      <c r="H933" s="6"/>
      <c r="I933" s="49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402"/>
      <c r="V933" s="402"/>
    </row>
    <row r="934" spans="1:22" ht="15">
      <c r="A934" s="6"/>
      <c r="B934" s="6"/>
      <c r="C934" s="6"/>
      <c r="D934" s="6"/>
      <c r="E934" s="6"/>
      <c r="F934" s="6"/>
      <c r="G934" s="6"/>
      <c r="H934" s="6"/>
      <c r="I934" s="49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402"/>
      <c r="V934" s="402"/>
    </row>
    <row r="935" spans="1:22" ht="15">
      <c r="A935" s="6"/>
      <c r="B935" s="6"/>
      <c r="C935" s="6"/>
      <c r="D935" s="6"/>
      <c r="E935" s="6"/>
      <c r="F935" s="6"/>
      <c r="G935" s="6"/>
      <c r="H935" s="6"/>
      <c r="I935" s="49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402"/>
      <c r="V935" s="402"/>
    </row>
    <row r="936" spans="1:22" ht="15">
      <c r="A936" s="6"/>
      <c r="B936" s="6"/>
      <c r="C936" s="6"/>
      <c r="D936" s="6"/>
      <c r="E936" s="6"/>
      <c r="F936" s="6"/>
      <c r="G936" s="6"/>
      <c r="H936" s="6"/>
      <c r="I936" s="49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402"/>
      <c r="V936" s="402"/>
    </row>
    <row r="937" spans="1:22" ht="15">
      <c r="A937" s="6"/>
      <c r="B937" s="6"/>
      <c r="C937" s="6"/>
      <c r="D937" s="6"/>
      <c r="E937" s="6"/>
      <c r="F937" s="6"/>
      <c r="G937" s="6"/>
      <c r="H937" s="6"/>
      <c r="I937" s="49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402"/>
      <c r="V937" s="402"/>
    </row>
    <row r="938" spans="1:22" ht="15">
      <c r="A938" s="6"/>
      <c r="B938" s="6"/>
      <c r="C938" s="6"/>
      <c r="D938" s="6"/>
      <c r="E938" s="6"/>
      <c r="F938" s="6"/>
      <c r="G938" s="6"/>
      <c r="H938" s="6"/>
      <c r="I938" s="49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402"/>
      <c r="V938" s="402"/>
    </row>
    <row r="939" spans="1:22" ht="15">
      <c r="A939" s="6"/>
      <c r="B939" s="6"/>
      <c r="C939" s="6"/>
      <c r="D939" s="6"/>
      <c r="E939" s="6"/>
      <c r="F939" s="6"/>
      <c r="G939" s="6"/>
      <c r="H939" s="6"/>
      <c r="I939" s="49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402"/>
      <c r="V939" s="402"/>
    </row>
    <row r="940" spans="1:22" ht="15">
      <c r="A940" s="6"/>
      <c r="B940" s="6"/>
      <c r="C940" s="6"/>
      <c r="D940" s="6"/>
      <c r="E940" s="6"/>
      <c r="F940" s="6"/>
      <c r="G940" s="6"/>
      <c r="H940" s="6"/>
      <c r="I940" s="49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402"/>
      <c r="V940" s="402"/>
    </row>
    <row r="941" spans="1:22" ht="15">
      <c r="A941" s="6"/>
      <c r="B941" s="6"/>
      <c r="C941" s="6"/>
      <c r="D941" s="6"/>
      <c r="E941" s="6"/>
      <c r="F941" s="6"/>
      <c r="G941" s="6"/>
      <c r="H941" s="6"/>
      <c r="I941" s="49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402"/>
      <c r="V941" s="402"/>
    </row>
    <row r="942" spans="1:22" ht="15">
      <c r="A942" s="6"/>
      <c r="B942" s="6"/>
      <c r="C942" s="6"/>
      <c r="D942" s="6"/>
      <c r="E942" s="6"/>
      <c r="F942" s="6"/>
      <c r="G942" s="6"/>
      <c r="H942" s="6"/>
      <c r="I942" s="49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402"/>
      <c r="V942" s="402"/>
    </row>
    <row r="943" spans="1:22" ht="15">
      <c r="A943" s="6"/>
      <c r="B943" s="6"/>
      <c r="C943" s="6"/>
      <c r="D943" s="6"/>
      <c r="E943" s="6"/>
      <c r="F943" s="6"/>
      <c r="G943" s="6"/>
      <c r="H943" s="6"/>
      <c r="I943" s="49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402"/>
      <c r="V943" s="402"/>
    </row>
    <row r="944" spans="1:22" ht="15">
      <c r="A944" s="6"/>
      <c r="B944" s="6"/>
      <c r="C944" s="6"/>
      <c r="D944" s="6"/>
      <c r="E944" s="6"/>
      <c r="F944" s="6"/>
      <c r="G944" s="6"/>
      <c r="H944" s="6"/>
      <c r="I944" s="49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402"/>
      <c r="V944" s="402"/>
    </row>
    <row r="945" spans="1:22" ht="15">
      <c r="A945" s="6"/>
      <c r="B945" s="6"/>
      <c r="C945" s="6"/>
      <c r="D945" s="6"/>
      <c r="E945" s="6"/>
      <c r="F945" s="6"/>
      <c r="G945" s="6"/>
      <c r="H945" s="6"/>
      <c r="I945" s="49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402"/>
      <c r="V945" s="402"/>
    </row>
    <row r="946" spans="1:22" ht="15">
      <c r="A946" s="6"/>
      <c r="B946" s="6"/>
      <c r="C946" s="6"/>
      <c r="D946" s="6"/>
      <c r="E946" s="6"/>
      <c r="F946" s="6"/>
      <c r="G946" s="6"/>
      <c r="H946" s="6"/>
      <c r="I946" s="49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402"/>
      <c r="V946" s="402"/>
    </row>
    <row r="947" spans="1:22" ht="15">
      <c r="A947" s="6"/>
      <c r="B947" s="6"/>
      <c r="C947" s="6"/>
      <c r="D947" s="6"/>
      <c r="E947" s="6"/>
      <c r="F947" s="6"/>
      <c r="G947" s="6"/>
      <c r="H947" s="6"/>
      <c r="I947" s="49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402"/>
      <c r="V947" s="402"/>
    </row>
    <row r="948" spans="1:22" ht="15">
      <c r="A948" s="6"/>
      <c r="B948" s="6"/>
      <c r="C948" s="6"/>
      <c r="D948" s="6"/>
      <c r="E948" s="6"/>
      <c r="F948" s="6"/>
      <c r="G948" s="6"/>
      <c r="H948" s="6"/>
      <c r="I948" s="49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402"/>
      <c r="V948" s="402"/>
    </row>
    <row r="949" spans="1:22" ht="15">
      <c r="A949" s="6"/>
      <c r="B949" s="6"/>
      <c r="C949" s="6"/>
      <c r="D949" s="6"/>
      <c r="E949" s="6"/>
      <c r="F949" s="6"/>
      <c r="G949" s="6"/>
      <c r="H949" s="6"/>
      <c r="I949" s="49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402"/>
      <c r="V949" s="402"/>
    </row>
    <row r="950" spans="1:22" ht="15">
      <c r="A950" s="6"/>
      <c r="B950" s="6"/>
      <c r="C950" s="6"/>
      <c r="D950" s="6"/>
      <c r="E950" s="6"/>
      <c r="F950" s="6"/>
      <c r="G950" s="6"/>
      <c r="H950" s="6"/>
      <c r="I950" s="49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402"/>
      <c r="V950" s="402"/>
    </row>
    <row r="951" spans="1:22" ht="15">
      <c r="A951" s="6"/>
      <c r="B951" s="6"/>
      <c r="C951" s="6"/>
      <c r="D951" s="6"/>
      <c r="E951" s="6"/>
      <c r="F951" s="6"/>
      <c r="G951" s="6"/>
      <c r="H951" s="6"/>
      <c r="I951" s="49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402"/>
      <c r="V951" s="402"/>
    </row>
    <row r="952" spans="1:22" ht="15">
      <c r="A952" s="6"/>
      <c r="B952" s="6"/>
      <c r="C952" s="6"/>
      <c r="D952" s="6"/>
      <c r="E952" s="6"/>
      <c r="F952" s="6"/>
      <c r="G952" s="6"/>
      <c r="H952" s="6"/>
      <c r="I952" s="49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402"/>
      <c r="V952" s="402"/>
    </row>
    <row r="953" spans="1:22" ht="15">
      <c r="A953" s="6"/>
      <c r="B953" s="6"/>
      <c r="C953" s="6"/>
      <c r="D953" s="6"/>
      <c r="E953" s="6"/>
      <c r="F953" s="6"/>
      <c r="G953" s="6"/>
      <c r="H953" s="6"/>
      <c r="I953" s="49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402"/>
      <c r="V953" s="402"/>
    </row>
    <row r="954" spans="1:22" ht="15">
      <c r="A954" s="6"/>
      <c r="B954" s="6"/>
      <c r="C954" s="6"/>
      <c r="D954" s="6"/>
      <c r="E954" s="6"/>
      <c r="F954" s="6"/>
      <c r="G954" s="6"/>
      <c r="H954" s="6"/>
      <c r="I954" s="49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402"/>
      <c r="V954" s="402"/>
    </row>
    <row r="955" spans="1:22" ht="15">
      <c r="A955" s="6"/>
      <c r="B955" s="6"/>
      <c r="C955" s="6"/>
      <c r="D955" s="6"/>
      <c r="E955" s="6"/>
      <c r="F955" s="6"/>
      <c r="G955" s="6"/>
      <c r="H955" s="6"/>
      <c r="I955" s="49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402"/>
      <c r="V955" s="402"/>
    </row>
    <row r="956" spans="1:22" ht="15">
      <c r="A956" s="6"/>
      <c r="B956" s="6"/>
      <c r="C956" s="6"/>
      <c r="D956" s="6"/>
      <c r="E956" s="6"/>
      <c r="F956" s="6"/>
      <c r="G956" s="6"/>
      <c r="H956" s="6"/>
      <c r="I956" s="49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402"/>
      <c r="V956" s="402"/>
    </row>
    <row r="957" spans="1:22" ht="15">
      <c r="A957" s="6"/>
      <c r="B957" s="6"/>
      <c r="C957" s="6"/>
      <c r="D957" s="6"/>
      <c r="E957" s="6"/>
      <c r="F957" s="6"/>
      <c r="G957" s="6"/>
      <c r="H957" s="6"/>
      <c r="I957" s="49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402"/>
      <c r="V957" s="402"/>
    </row>
    <row r="958" spans="1:22" ht="15">
      <c r="A958" s="6"/>
      <c r="B958" s="6"/>
      <c r="C958" s="6"/>
      <c r="D958" s="6"/>
      <c r="E958" s="6"/>
      <c r="F958" s="6"/>
      <c r="G958" s="6"/>
      <c r="H958" s="6"/>
      <c r="I958" s="49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402"/>
      <c r="V958" s="402"/>
    </row>
    <row r="959" spans="1:22" ht="15">
      <c r="A959" s="6"/>
      <c r="B959" s="6"/>
      <c r="C959" s="6"/>
      <c r="D959" s="6"/>
      <c r="E959" s="6"/>
      <c r="F959" s="6"/>
      <c r="G959" s="6"/>
      <c r="H959" s="6"/>
      <c r="I959" s="49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402"/>
      <c r="V959" s="402"/>
    </row>
    <row r="960" spans="1:22" ht="15">
      <c r="A960" s="6"/>
      <c r="B960" s="6"/>
      <c r="C960" s="6"/>
      <c r="D960" s="6"/>
      <c r="E960" s="6"/>
      <c r="F960" s="6"/>
      <c r="G960" s="6"/>
      <c r="H960" s="6"/>
      <c r="I960" s="49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402"/>
      <c r="V960" s="402"/>
    </row>
    <row r="961" spans="1:22" ht="15">
      <c r="A961" s="6"/>
      <c r="B961" s="6"/>
      <c r="C961" s="6"/>
      <c r="D961" s="6"/>
      <c r="E961" s="6"/>
      <c r="F961" s="6"/>
      <c r="G961" s="6"/>
      <c r="H961" s="6"/>
      <c r="I961" s="49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402"/>
      <c r="V961" s="402"/>
    </row>
    <row r="962" spans="1:22" ht="15">
      <c r="A962" s="6"/>
      <c r="B962" s="6"/>
      <c r="C962" s="6"/>
      <c r="D962" s="6"/>
      <c r="E962" s="6"/>
      <c r="F962" s="6"/>
      <c r="G962" s="6"/>
      <c r="H962" s="6"/>
      <c r="I962" s="49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402"/>
      <c r="V962" s="402"/>
    </row>
    <row r="963" spans="1:22" ht="15">
      <c r="A963" s="6"/>
      <c r="B963" s="6"/>
      <c r="C963" s="6"/>
      <c r="D963" s="6"/>
      <c r="E963" s="6"/>
      <c r="F963" s="6"/>
      <c r="G963" s="6"/>
      <c r="H963" s="6"/>
      <c r="I963" s="49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402"/>
      <c r="V963" s="402"/>
    </row>
    <row r="964" spans="1:22" ht="15">
      <c r="A964" s="6"/>
      <c r="B964" s="6"/>
      <c r="C964" s="6"/>
      <c r="D964" s="6"/>
      <c r="E964" s="6"/>
      <c r="F964" s="6"/>
      <c r="G964" s="6"/>
      <c r="H964" s="6"/>
      <c r="I964" s="49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402"/>
      <c r="V964" s="402"/>
    </row>
    <row r="965" spans="1:22" ht="15">
      <c r="A965" s="6"/>
      <c r="B965" s="6"/>
      <c r="C965" s="6"/>
      <c r="D965" s="6"/>
      <c r="E965" s="6"/>
      <c r="F965" s="6"/>
      <c r="G965" s="6"/>
      <c r="H965" s="6"/>
      <c r="I965" s="49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402"/>
      <c r="V965" s="402"/>
    </row>
    <row r="966" spans="1:22" ht="15">
      <c r="A966" s="6"/>
      <c r="B966" s="6"/>
      <c r="C966" s="6"/>
      <c r="D966" s="6"/>
      <c r="E966" s="6"/>
      <c r="F966" s="6"/>
      <c r="G966" s="6"/>
      <c r="H966" s="6"/>
      <c r="I966" s="49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402"/>
      <c r="V966" s="402"/>
    </row>
    <row r="967" spans="1:22" ht="15">
      <c r="A967" s="6"/>
      <c r="B967" s="6"/>
      <c r="C967" s="6"/>
      <c r="D967" s="6"/>
      <c r="E967" s="6"/>
      <c r="F967" s="6"/>
      <c r="G967" s="6"/>
      <c r="H967" s="6"/>
      <c r="I967" s="49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402"/>
      <c r="V967" s="402"/>
    </row>
    <row r="968" spans="1:22" ht="15">
      <c r="A968" s="6"/>
      <c r="B968" s="6"/>
      <c r="C968" s="6"/>
      <c r="D968" s="6"/>
      <c r="E968" s="6"/>
      <c r="F968" s="6"/>
      <c r="G968" s="6"/>
      <c r="H968" s="6"/>
      <c r="I968" s="49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402"/>
      <c r="V968" s="402"/>
    </row>
    <row r="969" spans="1:22" ht="15">
      <c r="A969" s="6"/>
      <c r="B969" s="6"/>
      <c r="C969" s="6"/>
      <c r="D969" s="6"/>
      <c r="E969" s="6"/>
      <c r="F969" s="6"/>
      <c r="G969" s="6"/>
      <c r="H969" s="6"/>
      <c r="I969" s="49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402"/>
      <c r="V969" s="402"/>
    </row>
    <row r="970" spans="1:22" ht="15">
      <c r="A970" s="6"/>
      <c r="B970" s="6"/>
      <c r="C970" s="6"/>
      <c r="D970" s="6"/>
      <c r="E970" s="6"/>
      <c r="F970" s="6"/>
      <c r="G970" s="6"/>
      <c r="H970" s="6"/>
      <c r="I970" s="49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402"/>
      <c r="V970" s="402"/>
    </row>
    <row r="971" spans="1:22" ht="15">
      <c r="A971" s="6"/>
      <c r="B971" s="6"/>
      <c r="C971" s="6"/>
      <c r="D971" s="6"/>
      <c r="E971" s="6"/>
      <c r="F971" s="6"/>
      <c r="G971" s="6"/>
      <c r="H971" s="6"/>
      <c r="I971" s="49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402"/>
      <c r="V971" s="402"/>
    </row>
    <row r="972" spans="1:22" ht="15">
      <c r="A972" s="6"/>
      <c r="B972" s="6"/>
      <c r="C972" s="6"/>
      <c r="D972" s="6"/>
      <c r="E972" s="6"/>
      <c r="F972" s="6"/>
      <c r="G972" s="6"/>
      <c r="H972" s="6"/>
      <c r="I972" s="49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402"/>
      <c r="V972" s="402"/>
    </row>
    <row r="973" spans="1:22" ht="15">
      <c r="A973" s="6"/>
      <c r="B973" s="6"/>
      <c r="C973" s="6"/>
      <c r="D973" s="6"/>
      <c r="E973" s="6"/>
      <c r="F973" s="6"/>
      <c r="G973" s="6"/>
      <c r="H973" s="6"/>
      <c r="I973" s="49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402"/>
      <c r="V973" s="402"/>
    </row>
    <row r="974" spans="1:22" ht="15">
      <c r="A974" s="6"/>
      <c r="B974" s="6"/>
      <c r="C974" s="6"/>
      <c r="D974" s="6"/>
      <c r="E974" s="6"/>
      <c r="F974" s="6"/>
      <c r="G974" s="6"/>
      <c r="H974" s="6"/>
      <c r="I974" s="49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402"/>
      <c r="V974" s="402"/>
    </row>
    <row r="975" spans="1:22" ht="15">
      <c r="A975" s="6"/>
      <c r="B975" s="6"/>
      <c r="C975" s="6"/>
      <c r="D975" s="6"/>
      <c r="E975" s="6"/>
      <c r="F975" s="6"/>
      <c r="G975" s="6"/>
      <c r="H975" s="6"/>
      <c r="I975" s="49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402"/>
      <c r="V975" s="402"/>
    </row>
    <row r="976" spans="1:22" ht="15">
      <c r="A976" s="6"/>
      <c r="B976" s="6"/>
      <c r="C976" s="6"/>
      <c r="D976" s="6"/>
      <c r="E976" s="6"/>
      <c r="F976" s="6"/>
      <c r="G976" s="6"/>
      <c r="H976" s="6"/>
      <c r="I976" s="49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402"/>
      <c r="V976" s="402"/>
    </row>
    <row r="977" spans="1:22" ht="15">
      <c r="A977" s="6"/>
      <c r="B977" s="6"/>
      <c r="C977" s="6"/>
      <c r="D977" s="6"/>
      <c r="E977" s="6"/>
      <c r="F977" s="6"/>
      <c r="G977" s="6"/>
      <c r="H977" s="6"/>
      <c r="I977" s="49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402"/>
      <c r="V977" s="402"/>
    </row>
    <row r="978" spans="1:22" ht="15">
      <c r="A978" s="6"/>
      <c r="B978" s="6"/>
      <c r="C978" s="6"/>
      <c r="D978" s="6"/>
      <c r="E978" s="6"/>
      <c r="F978" s="6"/>
      <c r="G978" s="6"/>
      <c r="H978" s="6"/>
      <c r="I978" s="49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402"/>
      <c r="V978" s="402"/>
    </row>
    <row r="979" spans="1:22" ht="15">
      <c r="A979" s="6"/>
      <c r="B979" s="6"/>
      <c r="C979" s="6"/>
      <c r="D979" s="6"/>
      <c r="E979" s="6"/>
      <c r="F979" s="6"/>
      <c r="G979" s="6"/>
      <c r="H979" s="6"/>
      <c r="I979" s="49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402"/>
      <c r="V979" s="402"/>
    </row>
    <row r="980" spans="1:22" ht="15">
      <c r="A980" s="6"/>
      <c r="B980" s="6"/>
      <c r="C980" s="6"/>
      <c r="D980" s="6"/>
      <c r="E980" s="6"/>
      <c r="F980" s="6"/>
      <c r="G980" s="6"/>
      <c r="H980" s="6"/>
      <c r="I980" s="49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402"/>
      <c r="V980" s="402"/>
    </row>
    <row r="981" spans="1:22" ht="15">
      <c r="A981" s="6"/>
      <c r="B981" s="6"/>
      <c r="C981" s="6"/>
      <c r="D981" s="6"/>
      <c r="E981" s="6"/>
      <c r="F981" s="6"/>
      <c r="G981" s="6"/>
      <c r="H981" s="6"/>
      <c r="I981" s="49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402"/>
      <c r="V981" s="402"/>
    </row>
    <row r="982" spans="1:22" ht="15">
      <c r="A982" s="6"/>
      <c r="B982" s="6"/>
      <c r="C982" s="6"/>
      <c r="D982" s="6"/>
      <c r="E982" s="6"/>
      <c r="F982" s="6"/>
      <c r="G982" s="6"/>
      <c r="H982" s="6"/>
      <c r="I982" s="49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402"/>
      <c r="V982" s="402"/>
    </row>
    <row r="983" spans="1:22" ht="15">
      <c r="A983" s="6"/>
      <c r="B983" s="6"/>
      <c r="C983" s="6"/>
      <c r="D983" s="6"/>
      <c r="E983" s="6"/>
      <c r="F983" s="6"/>
      <c r="G983" s="6"/>
      <c r="H983" s="6"/>
      <c r="I983" s="49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402"/>
      <c r="V983" s="402"/>
    </row>
    <row r="984" spans="1:22" ht="15">
      <c r="A984" s="6"/>
      <c r="B984" s="6"/>
      <c r="C984" s="6"/>
      <c r="D984" s="6"/>
      <c r="E984" s="6"/>
      <c r="F984" s="6"/>
      <c r="G984" s="6"/>
      <c r="H984" s="6"/>
      <c r="I984" s="49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402"/>
      <c r="V984" s="402"/>
    </row>
    <row r="985" spans="1:22" ht="15">
      <c r="A985" s="6"/>
      <c r="B985" s="6"/>
      <c r="C985" s="6"/>
      <c r="D985" s="6"/>
      <c r="E985" s="6"/>
      <c r="F985" s="6"/>
      <c r="G985" s="6"/>
      <c r="H985" s="6"/>
      <c r="I985" s="49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402"/>
      <c r="V985" s="402"/>
    </row>
    <row r="986" spans="1:22" ht="15">
      <c r="A986" s="6"/>
      <c r="B986" s="6"/>
      <c r="C986" s="6"/>
      <c r="D986" s="6"/>
      <c r="E986" s="6"/>
      <c r="F986" s="6"/>
      <c r="G986" s="6"/>
      <c r="H986" s="6"/>
      <c r="I986" s="49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402"/>
      <c r="V986" s="402"/>
    </row>
    <row r="987" spans="1:22" ht="15">
      <c r="A987" s="6"/>
      <c r="B987" s="6"/>
      <c r="C987" s="6"/>
      <c r="D987" s="6"/>
      <c r="E987" s="6"/>
      <c r="F987" s="6"/>
      <c r="G987" s="6"/>
      <c r="H987" s="6"/>
      <c r="I987" s="49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402"/>
      <c r="V987" s="402"/>
    </row>
    <row r="988" spans="1:22" ht="15">
      <c r="A988" s="6"/>
      <c r="B988" s="6"/>
      <c r="C988" s="6"/>
      <c r="D988" s="6"/>
      <c r="E988" s="6"/>
      <c r="F988" s="6"/>
      <c r="G988" s="6"/>
      <c r="H988" s="6"/>
      <c r="I988" s="49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402"/>
      <c r="V988" s="402"/>
    </row>
    <row r="989" spans="1:22" ht="15">
      <c r="A989" s="6"/>
      <c r="B989" s="6"/>
      <c r="C989" s="6"/>
      <c r="D989" s="6"/>
      <c r="E989" s="6"/>
      <c r="F989" s="6"/>
      <c r="G989" s="6"/>
      <c r="H989" s="6"/>
      <c r="I989" s="49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402"/>
      <c r="V989" s="402"/>
    </row>
    <row r="990" spans="1:22" ht="15">
      <c r="A990" s="6"/>
      <c r="B990" s="6"/>
      <c r="C990" s="6"/>
      <c r="D990" s="6"/>
      <c r="E990" s="6"/>
      <c r="F990" s="6"/>
      <c r="G990" s="6"/>
      <c r="H990" s="6"/>
      <c r="I990" s="49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402"/>
      <c r="V990" s="402"/>
    </row>
    <row r="991" spans="1:22" ht="15">
      <c r="A991" s="6"/>
      <c r="B991" s="6"/>
      <c r="C991" s="6"/>
      <c r="D991" s="6"/>
      <c r="E991" s="6"/>
      <c r="F991" s="6"/>
      <c r="G991" s="6"/>
      <c r="H991" s="6"/>
      <c r="I991" s="49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402"/>
      <c r="V991" s="402"/>
    </row>
    <row r="992" spans="1:22" ht="15">
      <c r="A992" s="6"/>
      <c r="B992" s="6"/>
      <c r="C992" s="6"/>
      <c r="D992" s="6"/>
      <c r="E992" s="6"/>
      <c r="F992" s="6"/>
      <c r="G992" s="6"/>
      <c r="H992" s="6"/>
      <c r="I992" s="49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402"/>
      <c r="V992" s="402"/>
    </row>
    <row r="993" spans="1:22" ht="15">
      <c r="A993" s="6"/>
      <c r="B993" s="6"/>
      <c r="C993" s="6"/>
      <c r="D993" s="6"/>
      <c r="E993" s="6"/>
      <c r="F993" s="6"/>
      <c r="G993" s="6"/>
      <c r="H993" s="6"/>
      <c r="I993" s="49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402"/>
      <c r="V993" s="402"/>
    </row>
    <row r="994" spans="1:22" ht="15">
      <c r="A994" s="6"/>
      <c r="B994" s="6"/>
      <c r="C994" s="6"/>
      <c r="D994" s="6"/>
      <c r="E994" s="6"/>
      <c r="F994" s="6"/>
      <c r="G994" s="6"/>
      <c r="H994" s="6"/>
      <c r="I994" s="49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402"/>
      <c r="V994" s="402"/>
    </row>
    <row r="995" spans="1:22" ht="15">
      <c r="A995" s="6"/>
      <c r="B995" s="6"/>
      <c r="C995" s="6"/>
      <c r="D995" s="6"/>
      <c r="E995" s="6"/>
      <c r="F995" s="6"/>
      <c r="G995" s="6"/>
      <c r="H995" s="6"/>
      <c r="I995" s="49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402"/>
      <c r="V995" s="402"/>
    </row>
    <row r="996" spans="1:22" ht="15">
      <c r="A996" s="6"/>
      <c r="B996" s="6"/>
      <c r="C996" s="6"/>
      <c r="D996" s="6"/>
      <c r="E996" s="6"/>
      <c r="F996" s="6"/>
      <c r="G996" s="6"/>
      <c r="H996" s="6"/>
      <c r="I996" s="49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402"/>
      <c r="V996" s="402"/>
    </row>
    <row r="997" spans="1:22" ht="15">
      <c r="A997" s="6"/>
      <c r="B997" s="6"/>
      <c r="C997" s="6"/>
      <c r="D997" s="6"/>
      <c r="E997" s="6"/>
      <c r="F997" s="6"/>
      <c r="G997" s="6"/>
      <c r="H997" s="6"/>
      <c r="I997" s="49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402"/>
      <c r="V997" s="402"/>
    </row>
    <row r="998" spans="1:22" ht="15">
      <c r="A998" s="6"/>
      <c r="B998" s="6"/>
      <c r="C998" s="6"/>
      <c r="D998" s="6"/>
      <c r="E998" s="6"/>
      <c r="F998" s="6"/>
      <c r="G998" s="6"/>
      <c r="H998" s="6"/>
      <c r="I998" s="49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402"/>
      <c r="V998" s="402"/>
    </row>
    <row r="999" spans="1:22" ht="15">
      <c r="A999" s="6"/>
      <c r="B999" s="6"/>
      <c r="C999" s="6"/>
      <c r="D999" s="6"/>
      <c r="E999" s="6"/>
      <c r="F999" s="6"/>
      <c r="G999" s="6"/>
      <c r="H999" s="6"/>
      <c r="I999" s="49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402"/>
      <c r="V999" s="402"/>
    </row>
    <row r="1000" spans="1:22" ht="15">
      <c r="A1000" s="6"/>
      <c r="B1000" s="6"/>
      <c r="C1000" s="6"/>
      <c r="D1000" s="6"/>
      <c r="E1000" s="6"/>
      <c r="F1000" s="6"/>
      <c r="G1000" s="6"/>
      <c r="H1000" s="6"/>
      <c r="I1000" s="49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402"/>
      <c r="V1000" s="402"/>
    </row>
    <row r="1001" spans="1:22" ht="15">
      <c r="A1001" s="6"/>
      <c r="B1001" s="6"/>
      <c r="C1001" s="6"/>
      <c r="D1001" s="6"/>
      <c r="E1001" s="6"/>
      <c r="F1001" s="6"/>
      <c r="G1001" s="6"/>
      <c r="H1001" s="6"/>
      <c r="I1001" s="49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402"/>
      <c r="V1001" s="402"/>
    </row>
    <row r="1002" spans="1:22" ht="15">
      <c r="A1002" s="6"/>
      <c r="B1002" s="6"/>
      <c r="C1002" s="6"/>
      <c r="D1002" s="6"/>
      <c r="E1002" s="6"/>
      <c r="F1002" s="6"/>
      <c r="G1002" s="6"/>
      <c r="H1002" s="6"/>
      <c r="I1002" s="49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402"/>
      <c r="V1002" s="402"/>
    </row>
    <row r="1003" spans="1:22" ht="15">
      <c r="A1003" s="6"/>
      <c r="B1003" s="6"/>
      <c r="C1003" s="6"/>
      <c r="D1003" s="6"/>
      <c r="E1003" s="6"/>
      <c r="F1003" s="6"/>
      <c r="G1003" s="6"/>
      <c r="H1003" s="6"/>
      <c r="I1003" s="49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402"/>
      <c r="V1003" s="402"/>
    </row>
    <row r="1004" spans="1:22" ht="15">
      <c r="A1004" s="6"/>
      <c r="B1004" s="6"/>
      <c r="C1004" s="6"/>
      <c r="D1004" s="6"/>
      <c r="E1004" s="6"/>
      <c r="F1004" s="6"/>
      <c r="G1004" s="6"/>
      <c r="H1004" s="6"/>
      <c r="I1004" s="49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402"/>
      <c r="V1004" s="402"/>
    </row>
    <row r="1005" spans="1:22" ht="15">
      <c r="A1005" s="6"/>
      <c r="B1005" s="6"/>
      <c r="C1005" s="6"/>
      <c r="D1005" s="6"/>
      <c r="E1005" s="6"/>
      <c r="F1005" s="6"/>
      <c r="G1005" s="6"/>
      <c r="H1005" s="6"/>
      <c r="I1005" s="49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402"/>
      <c r="V1005" s="402"/>
    </row>
    <row r="1006" spans="1:22" ht="15">
      <c r="A1006" s="6"/>
      <c r="B1006" s="6"/>
      <c r="C1006" s="6"/>
      <c r="D1006" s="6"/>
      <c r="E1006" s="6"/>
      <c r="F1006" s="6"/>
      <c r="G1006" s="6"/>
      <c r="H1006" s="6"/>
      <c r="I1006" s="49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402"/>
      <c r="V1006" s="402"/>
    </row>
    <row r="1007" spans="1:22" ht="15">
      <c r="A1007" s="6"/>
      <c r="B1007" s="6"/>
      <c r="C1007" s="6"/>
      <c r="D1007" s="6"/>
      <c r="E1007" s="6"/>
      <c r="F1007" s="6"/>
      <c r="G1007" s="6"/>
      <c r="H1007" s="6"/>
      <c r="I1007" s="49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402"/>
      <c r="V1007" s="402"/>
    </row>
    <row r="1008" spans="1:22" ht="15">
      <c r="A1008" s="6"/>
      <c r="B1008" s="6"/>
      <c r="C1008" s="6"/>
      <c r="D1008" s="6"/>
      <c r="E1008" s="6"/>
      <c r="F1008" s="6"/>
      <c r="G1008" s="6"/>
      <c r="H1008" s="6"/>
      <c r="I1008" s="49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402"/>
      <c r="V1008" s="402"/>
    </row>
    <row r="1009" spans="1:22" ht="15">
      <c r="A1009" s="6"/>
      <c r="B1009" s="6"/>
      <c r="C1009" s="6"/>
      <c r="D1009" s="6"/>
      <c r="E1009" s="6"/>
      <c r="F1009" s="6"/>
      <c r="G1009" s="6"/>
      <c r="H1009" s="6"/>
      <c r="I1009" s="49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402"/>
      <c r="V1009" s="402"/>
    </row>
    <row r="1010" spans="1:22" ht="15">
      <c r="A1010" s="6"/>
      <c r="B1010" s="6"/>
      <c r="C1010" s="6"/>
      <c r="D1010" s="6"/>
      <c r="E1010" s="6"/>
      <c r="F1010" s="6"/>
      <c r="G1010" s="6"/>
      <c r="H1010" s="6"/>
      <c r="I1010" s="49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402"/>
      <c r="V1010" s="402"/>
    </row>
    <row r="1011" spans="1:22" ht="15">
      <c r="A1011" s="6"/>
      <c r="B1011" s="6"/>
      <c r="C1011" s="6"/>
      <c r="D1011" s="6"/>
      <c r="E1011" s="6"/>
      <c r="F1011" s="6"/>
      <c r="G1011" s="6"/>
      <c r="H1011" s="6"/>
      <c r="I1011" s="49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402"/>
      <c r="V1011" s="402"/>
    </row>
    <row r="1012" spans="1:22" ht="15">
      <c r="A1012" s="6"/>
      <c r="B1012" s="6"/>
      <c r="C1012" s="6"/>
      <c r="D1012" s="6"/>
      <c r="E1012" s="6"/>
      <c r="F1012" s="6"/>
      <c r="G1012" s="6"/>
      <c r="H1012" s="6"/>
      <c r="I1012" s="49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402"/>
      <c r="V1012" s="402"/>
    </row>
    <row r="1013" spans="1:22" ht="15">
      <c r="A1013" s="6"/>
      <c r="B1013" s="6"/>
      <c r="C1013" s="6"/>
      <c r="D1013" s="6"/>
      <c r="E1013" s="6"/>
      <c r="F1013" s="6"/>
      <c r="G1013" s="6"/>
      <c r="H1013" s="6"/>
      <c r="I1013" s="49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402"/>
      <c r="V1013" s="402"/>
    </row>
    <row r="1014" spans="1:22" ht="15">
      <c r="A1014" s="6"/>
      <c r="B1014" s="6"/>
      <c r="C1014" s="6"/>
      <c r="D1014" s="6"/>
      <c r="E1014" s="6"/>
      <c r="F1014" s="6"/>
      <c r="G1014" s="6"/>
      <c r="H1014" s="6"/>
      <c r="I1014" s="49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402"/>
      <c r="V1014" s="402"/>
    </row>
    <row r="1015" spans="1:22" ht="15">
      <c r="A1015" s="6"/>
      <c r="B1015" s="6"/>
      <c r="C1015" s="6"/>
      <c r="D1015" s="6"/>
      <c r="E1015" s="6"/>
      <c r="F1015" s="6"/>
      <c r="G1015" s="6"/>
      <c r="H1015" s="6"/>
      <c r="I1015" s="49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402"/>
      <c r="V1015" s="402"/>
    </row>
    <row r="1016" spans="1:22" ht="15">
      <c r="A1016" s="6"/>
      <c r="B1016" s="6"/>
      <c r="C1016" s="6"/>
      <c r="D1016" s="6"/>
      <c r="E1016" s="6"/>
      <c r="F1016" s="6"/>
      <c r="G1016" s="6"/>
      <c r="H1016" s="6"/>
      <c r="I1016" s="49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402"/>
      <c r="V1016" s="402"/>
    </row>
    <row r="1017" spans="1:22" ht="15">
      <c r="A1017" s="6"/>
      <c r="B1017" s="6"/>
      <c r="C1017" s="6"/>
      <c r="D1017" s="6"/>
      <c r="E1017" s="6"/>
      <c r="F1017" s="6"/>
      <c r="G1017" s="6"/>
      <c r="H1017" s="6"/>
      <c r="I1017" s="49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402"/>
      <c r="V1017" s="402"/>
    </row>
    <row r="1018" spans="1:22" ht="15">
      <c r="A1018" s="6"/>
      <c r="B1018" s="6"/>
      <c r="C1018" s="6"/>
      <c r="D1018" s="6"/>
      <c r="E1018" s="6"/>
      <c r="F1018" s="6"/>
      <c r="G1018" s="6"/>
      <c r="H1018" s="6"/>
      <c r="I1018" s="49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402"/>
      <c r="V1018" s="402"/>
    </row>
    <row r="1019" spans="1:22" ht="15">
      <c r="A1019" s="6"/>
      <c r="B1019" s="6"/>
      <c r="C1019" s="6"/>
      <c r="D1019" s="6"/>
      <c r="E1019" s="6"/>
      <c r="F1019" s="6"/>
      <c r="G1019" s="6"/>
      <c r="H1019" s="6"/>
      <c r="I1019" s="49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402"/>
      <c r="V1019" s="402"/>
    </row>
    <row r="1020" spans="1:22" ht="15">
      <c r="A1020" s="6"/>
      <c r="B1020" s="6"/>
      <c r="C1020" s="6"/>
      <c r="D1020" s="6"/>
      <c r="E1020" s="6"/>
      <c r="F1020" s="6"/>
      <c r="G1020" s="6"/>
      <c r="H1020" s="6"/>
      <c r="I1020" s="49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402"/>
      <c r="V1020" s="402"/>
    </row>
    <row r="1021" spans="1:22" ht="15">
      <c r="A1021" s="6"/>
      <c r="B1021" s="6"/>
      <c r="C1021" s="6"/>
      <c r="D1021" s="6"/>
      <c r="E1021" s="6"/>
      <c r="F1021" s="6"/>
      <c r="G1021" s="6"/>
      <c r="H1021" s="6"/>
      <c r="I1021" s="49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402"/>
      <c r="V1021" s="402"/>
    </row>
    <row r="1022" spans="1:22" ht="15">
      <c r="A1022" s="6"/>
      <c r="B1022" s="6"/>
      <c r="C1022" s="6"/>
      <c r="D1022" s="6"/>
      <c r="E1022" s="6"/>
      <c r="F1022" s="6"/>
      <c r="G1022" s="6"/>
      <c r="H1022" s="6"/>
      <c r="I1022" s="49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402"/>
      <c r="V1022" s="402"/>
    </row>
    <row r="1023" spans="1:22" ht="15">
      <c r="A1023" s="6"/>
      <c r="B1023" s="6"/>
      <c r="C1023" s="6"/>
      <c r="D1023" s="6"/>
      <c r="E1023" s="6"/>
      <c r="F1023" s="6"/>
      <c r="G1023" s="6"/>
      <c r="H1023" s="6"/>
      <c r="I1023" s="49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402"/>
      <c r="V1023" s="402"/>
    </row>
    <row r="1024" spans="1:22" ht="15">
      <c r="A1024" s="6"/>
      <c r="B1024" s="6"/>
      <c r="C1024" s="6"/>
      <c r="D1024" s="6"/>
      <c r="E1024" s="6"/>
      <c r="F1024" s="6"/>
      <c r="G1024" s="6"/>
      <c r="H1024" s="6"/>
      <c r="I1024" s="49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402"/>
      <c r="V1024" s="402"/>
    </row>
    <row r="1025" spans="1:22" ht="15">
      <c r="A1025" s="6"/>
      <c r="B1025" s="6"/>
      <c r="C1025" s="6"/>
      <c r="D1025" s="6"/>
      <c r="E1025" s="6"/>
      <c r="F1025" s="6"/>
      <c r="G1025" s="6"/>
      <c r="H1025" s="6"/>
      <c r="I1025" s="49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402"/>
      <c r="V1025" s="402"/>
    </row>
    <row r="1026" spans="1:22" ht="15">
      <c r="A1026" s="6"/>
      <c r="B1026" s="6"/>
      <c r="C1026" s="6"/>
      <c r="D1026" s="6"/>
      <c r="E1026" s="6"/>
      <c r="F1026" s="6"/>
      <c r="G1026" s="6"/>
      <c r="H1026" s="6"/>
      <c r="I1026" s="49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402"/>
      <c r="V1026" s="402"/>
    </row>
    <row r="1027" spans="1:22" ht="15">
      <c r="A1027" s="6"/>
      <c r="B1027" s="6"/>
      <c r="C1027" s="6"/>
      <c r="D1027" s="6"/>
      <c r="E1027" s="6"/>
      <c r="F1027" s="6"/>
      <c r="G1027" s="6"/>
      <c r="H1027" s="6"/>
      <c r="I1027" s="49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402"/>
      <c r="V1027" s="402"/>
    </row>
    <row r="1028" spans="1:22" ht="15">
      <c r="A1028" s="6"/>
      <c r="B1028" s="6"/>
      <c r="C1028" s="6"/>
      <c r="D1028" s="6"/>
      <c r="E1028" s="6"/>
      <c r="F1028" s="6"/>
      <c r="G1028" s="6"/>
      <c r="H1028" s="6"/>
      <c r="I1028" s="49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402"/>
      <c r="V1028" s="402"/>
    </row>
    <row r="1029" spans="1:22" ht="15">
      <c r="A1029" s="6"/>
      <c r="B1029" s="6"/>
      <c r="C1029" s="6"/>
      <c r="D1029" s="6"/>
      <c r="E1029" s="6"/>
      <c r="F1029" s="6"/>
      <c r="G1029" s="6"/>
      <c r="H1029" s="6"/>
      <c r="I1029" s="49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402"/>
      <c r="V1029" s="402"/>
    </row>
    <row r="1030" spans="1:22" ht="15">
      <c r="A1030" s="6"/>
      <c r="B1030" s="6"/>
      <c r="C1030" s="6"/>
      <c r="D1030" s="6"/>
      <c r="E1030" s="6"/>
      <c r="F1030" s="6"/>
      <c r="G1030" s="6"/>
      <c r="H1030" s="6"/>
      <c r="I1030" s="49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402"/>
      <c r="V1030" s="402"/>
    </row>
    <row r="1031" spans="1:22" ht="15">
      <c r="A1031" s="6"/>
      <c r="B1031" s="6"/>
      <c r="C1031" s="6"/>
      <c r="D1031" s="6"/>
      <c r="E1031" s="6"/>
      <c r="F1031" s="6"/>
      <c r="G1031" s="6"/>
      <c r="H1031" s="6"/>
      <c r="I1031" s="49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402"/>
      <c r="V1031" s="402"/>
    </row>
    <row r="1032" spans="1:22" ht="15">
      <c r="A1032" s="6"/>
      <c r="B1032" s="6"/>
      <c r="C1032" s="6"/>
      <c r="D1032" s="6"/>
      <c r="E1032" s="6"/>
      <c r="F1032" s="6"/>
      <c r="G1032" s="6"/>
      <c r="H1032" s="6"/>
      <c r="I1032" s="49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402"/>
      <c r="V1032" s="402"/>
    </row>
    <row r="1033" spans="1:22" ht="15">
      <c r="A1033" s="6"/>
      <c r="B1033" s="6"/>
      <c r="C1033" s="6"/>
      <c r="D1033" s="6"/>
      <c r="E1033" s="6"/>
      <c r="F1033" s="6"/>
      <c r="G1033" s="6"/>
      <c r="H1033" s="6"/>
      <c r="I1033" s="49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402"/>
      <c r="V1033" s="402"/>
    </row>
    <row r="1034" spans="1:22" ht="15">
      <c r="A1034" s="6"/>
      <c r="B1034" s="6"/>
      <c r="C1034" s="6"/>
      <c r="D1034" s="6"/>
      <c r="E1034" s="6"/>
      <c r="F1034" s="6"/>
      <c r="G1034" s="6"/>
      <c r="H1034" s="6"/>
      <c r="I1034" s="49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402"/>
      <c r="V1034" s="402"/>
    </row>
    <row r="1035" spans="1:22" ht="15">
      <c r="A1035" s="6"/>
      <c r="B1035" s="6"/>
      <c r="C1035" s="6"/>
      <c r="D1035" s="6"/>
      <c r="E1035" s="6"/>
      <c r="F1035" s="6"/>
      <c r="G1035" s="6"/>
      <c r="H1035" s="6"/>
      <c r="I1035" s="49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402"/>
      <c r="V1035" s="402"/>
    </row>
    <row r="1036" spans="1:22" ht="15">
      <c r="A1036" s="6"/>
      <c r="B1036" s="6"/>
      <c r="C1036" s="6"/>
      <c r="D1036" s="6"/>
      <c r="E1036" s="6"/>
      <c r="F1036" s="6"/>
      <c r="G1036" s="6"/>
      <c r="H1036" s="6"/>
      <c r="I1036" s="49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402"/>
      <c r="V1036" s="402"/>
    </row>
    <row r="1037" spans="1:22" ht="15">
      <c r="A1037" s="6"/>
      <c r="B1037" s="6"/>
      <c r="C1037" s="6"/>
      <c r="D1037" s="6"/>
      <c r="E1037" s="6"/>
      <c r="F1037" s="6"/>
      <c r="G1037" s="6"/>
      <c r="H1037" s="6"/>
      <c r="I1037" s="49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402"/>
      <c r="V1037" s="402"/>
    </row>
    <row r="1038" spans="1:22" ht="15">
      <c r="A1038" s="6"/>
      <c r="B1038" s="6"/>
      <c r="C1038" s="6"/>
      <c r="D1038" s="6"/>
      <c r="E1038" s="6"/>
      <c r="F1038" s="6"/>
      <c r="G1038" s="6"/>
      <c r="H1038" s="6"/>
      <c r="I1038" s="49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402"/>
      <c r="V1038" s="402"/>
    </row>
    <row r="1039" spans="1:22" ht="15">
      <c r="A1039" s="6"/>
      <c r="B1039" s="6"/>
      <c r="C1039" s="6"/>
      <c r="D1039" s="6"/>
      <c r="E1039" s="6"/>
      <c r="F1039" s="6"/>
      <c r="G1039" s="6"/>
      <c r="H1039" s="6"/>
      <c r="I1039" s="49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402"/>
      <c r="V1039" s="402"/>
    </row>
    <row r="1040" spans="1:22" ht="15">
      <c r="A1040" s="6"/>
      <c r="B1040" s="6"/>
      <c r="C1040" s="6"/>
      <c r="D1040" s="6"/>
      <c r="E1040" s="6"/>
      <c r="F1040" s="6"/>
      <c r="G1040" s="6"/>
      <c r="H1040" s="6"/>
      <c r="I1040" s="49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402"/>
      <c r="V1040" s="402"/>
    </row>
    <row r="1041" spans="1:22" ht="15">
      <c r="A1041" s="6"/>
      <c r="B1041" s="6"/>
      <c r="C1041" s="6"/>
      <c r="D1041" s="6"/>
      <c r="E1041" s="6"/>
      <c r="F1041" s="6"/>
      <c r="G1041" s="6"/>
      <c r="H1041" s="6"/>
      <c r="I1041" s="49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402"/>
      <c r="V1041" s="402"/>
    </row>
    <row r="1042" spans="1:22" ht="15">
      <c r="A1042" s="6"/>
      <c r="B1042" s="6"/>
      <c r="C1042" s="6"/>
      <c r="D1042" s="6"/>
      <c r="E1042" s="6"/>
      <c r="F1042" s="6"/>
      <c r="G1042" s="6"/>
      <c r="H1042" s="6"/>
      <c r="I1042" s="49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402"/>
      <c r="V1042" s="402"/>
    </row>
    <row r="1043" spans="1:22" ht="15">
      <c r="A1043" s="6"/>
      <c r="B1043" s="6"/>
      <c r="C1043" s="6"/>
      <c r="D1043" s="6"/>
      <c r="E1043" s="6"/>
      <c r="F1043" s="6"/>
      <c r="G1043" s="6"/>
      <c r="H1043" s="6"/>
      <c r="I1043" s="49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402"/>
      <c r="V1043" s="402"/>
    </row>
    <row r="1044" spans="1:22" ht="15">
      <c r="A1044" s="6"/>
      <c r="B1044" s="6"/>
      <c r="C1044" s="6"/>
      <c r="D1044" s="6"/>
      <c r="E1044" s="6"/>
      <c r="F1044" s="6"/>
      <c r="G1044" s="6"/>
      <c r="H1044" s="6"/>
      <c r="I1044" s="49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402"/>
      <c r="V1044" s="402"/>
    </row>
    <row r="1045" spans="1:22" ht="15">
      <c r="A1045" s="6"/>
      <c r="B1045" s="6"/>
      <c r="C1045" s="6"/>
      <c r="D1045" s="6"/>
      <c r="E1045" s="6"/>
      <c r="F1045" s="6"/>
      <c r="G1045" s="6"/>
      <c r="H1045" s="6"/>
      <c r="I1045" s="49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402"/>
      <c r="V1045" s="402"/>
    </row>
    <row r="1046" spans="1:22" ht="15">
      <c r="A1046" s="6"/>
      <c r="B1046" s="6"/>
      <c r="C1046" s="6"/>
      <c r="D1046" s="6"/>
      <c r="E1046" s="6"/>
      <c r="F1046" s="6"/>
      <c r="G1046" s="6"/>
      <c r="H1046" s="6"/>
      <c r="I1046" s="49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402"/>
      <c r="V1046" s="402"/>
    </row>
    <row r="1047" spans="1:22" ht="15">
      <c r="A1047" s="6"/>
      <c r="B1047" s="6"/>
      <c r="C1047" s="6"/>
      <c r="D1047" s="6"/>
      <c r="E1047" s="6"/>
      <c r="F1047" s="6"/>
      <c r="G1047" s="6"/>
      <c r="H1047" s="6"/>
      <c r="I1047" s="49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402"/>
      <c r="V1047" s="402"/>
    </row>
    <row r="1048" spans="1:22" ht="15">
      <c r="A1048" s="6"/>
      <c r="B1048" s="6"/>
      <c r="C1048" s="6"/>
      <c r="D1048" s="6"/>
      <c r="E1048" s="6"/>
      <c r="F1048" s="6"/>
      <c r="G1048" s="6"/>
      <c r="H1048" s="6"/>
      <c r="I1048" s="49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402"/>
      <c r="V1048" s="402"/>
    </row>
    <row r="1049" spans="1:22" ht="15">
      <c r="A1049" s="6"/>
      <c r="B1049" s="6"/>
      <c r="C1049" s="6"/>
      <c r="D1049" s="6"/>
      <c r="E1049" s="6"/>
      <c r="F1049" s="6"/>
      <c r="G1049" s="6"/>
      <c r="H1049" s="6"/>
      <c r="I1049" s="49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402"/>
      <c r="V1049" s="402"/>
    </row>
    <row r="1050" spans="1:22" ht="15">
      <c r="A1050" s="6"/>
      <c r="B1050" s="6"/>
      <c r="C1050" s="6"/>
      <c r="D1050" s="6"/>
      <c r="E1050" s="6"/>
      <c r="F1050" s="6"/>
      <c r="G1050" s="6"/>
      <c r="H1050" s="6"/>
      <c r="I1050" s="49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402"/>
      <c r="V1050" s="402"/>
    </row>
    <row r="1051" spans="1:22" ht="15">
      <c r="A1051" s="6"/>
      <c r="B1051" s="6"/>
      <c r="C1051" s="6"/>
      <c r="D1051" s="6"/>
      <c r="E1051" s="6"/>
      <c r="F1051" s="6"/>
      <c r="G1051" s="6"/>
      <c r="H1051" s="6"/>
      <c r="I1051" s="49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402"/>
      <c r="V1051" s="402"/>
    </row>
    <row r="1052" spans="1:22" ht="15">
      <c r="A1052" s="6"/>
      <c r="B1052" s="6"/>
      <c r="C1052" s="6"/>
      <c r="D1052" s="6"/>
      <c r="E1052" s="6"/>
      <c r="F1052" s="6"/>
      <c r="G1052" s="6"/>
      <c r="H1052" s="6"/>
      <c r="I1052" s="49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402"/>
      <c r="V1052" s="402"/>
    </row>
    <row r="1053" spans="1:22" ht="15">
      <c r="A1053" s="6"/>
      <c r="B1053" s="6"/>
      <c r="C1053" s="6"/>
      <c r="D1053" s="6"/>
      <c r="E1053" s="6"/>
      <c r="F1053" s="6"/>
      <c r="G1053" s="6"/>
      <c r="H1053" s="6"/>
      <c r="I1053" s="49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402"/>
      <c r="V1053" s="402"/>
    </row>
    <row r="1054" spans="1:22" ht="15">
      <c r="A1054" s="6"/>
      <c r="B1054" s="6"/>
      <c r="C1054" s="6"/>
      <c r="D1054" s="6"/>
      <c r="E1054" s="6"/>
      <c r="F1054" s="6"/>
      <c r="G1054" s="6"/>
      <c r="H1054" s="6"/>
      <c r="I1054" s="49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402"/>
      <c r="V1054" s="402"/>
    </row>
    <row r="1055" spans="1:22" ht="15">
      <c r="A1055" s="6"/>
      <c r="B1055" s="6"/>
      <c r="C1055" s="6"/>
      <c r="D1055" s="6"/>
      <c r="E1055" s="6"/>
      <c r="F1055" s="6"/>
      <c r="G1055" s="6"/>
      <c r="H1055" s="6"/>
      <c r="I1055" s="49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402"/>
      <c r="V1055" s="402"/>
    </row>
    <row r="1056" spans="1:22" ht="15">
      <c r="A1056" s="6"/>
      <c r="B1056" s="6"/>
      <c r="C1056" s="6"/>
      <c r="D1056" s="6"/>
      <c r="E1056" s="6"/>
      <c r="F1056" s="6"/>
      <c r="G1056" s="6"/>
      <c r="H1056" s="6"/>
      <c r="I1056" s="49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402"/>
      <c r="V1056" s="402"/>
    </row>
    <row r="1057" spans="1:22" ht="15">
      <c r="A1057" s="6"/>
      <c r="B1057" s="6"/>
      <c r="C1057" s="6"/>
      <c r="D1057" s="6"/>
      <c r="E1057" s="6"/>
      <c r="F1057" s="6"/>
      <c r="G1057" s="6"/>
      <c r="H1057" s="6"/>
      <c r="I1057" s="49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402"/>
      <c r="V1057" s="402"/>
    </row>
    <row r="1058" spans="1:22" ht="15">
      <c r="A1058" s="6"/>
      <c r="B1058" s="6"/>
      <c r="C1058" s="6"/>
      <c r="D1058" s="6"/>
      <c r="E1058" s="6"/>
      <c r="F1058" s="6"/>
      <c r="G1058" s="6"/>
      <c r="H1058" s="6"/>
      <c r="I1058" s="49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402"/>
      <c r="V1058" s="402"/>
    </row>
    <row r="1059" spans="1:22" ht="15">
      <c r="A1059" s="6"/>
      <c r="B1059" s="6"/>
      <c r="C1059" s="6"/>
      <c r="D1059" s="6"/>
      <c r="E1059" s="6"/>
      <c r="F1059" s="6"/>
      <c r="G1059" s="6"/>
      <c r="H1059" s="6"/>
      <c r="I1059" s="49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402"/>
      <c r="V1059" s="402"/>
    </row>
    <row r="1060" spans="1:22" ht="15">
      <c r="A1060" s="6"/>
      <c r="B1060" s="6"/>
      <c r="C1060" s="6"/>
      <c r="D1060" s="6"/>
      <c r="E1060" s="6"/>
      <c r="F1060" s="6"/>
      <c r="G1060" s="6"/>
      <c r="H1060" s="6"/>
      <c r="I1060" s="49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402"/>
      <c r="V1060" s="402"/>
    </row>
    <row r="1061" spans="1:22" ht="15">
      <c r="A1061" s="6"/>
      <c r="B1061" s="6"/>
      <c r="C1061" s="6"/>
      <c r="D1061" s="6"/>
      <c r="E1061" s="6"/>
      <c r="F1061" s="6"/>
      <c r="G1061" s="6"/>
      <c r="H1061" s="6"/>
      <c r="I1061" s="49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402"/>
      <c r="V1061" s="402"/>
    </row>
    <row r="1062" spans="1:22" ht="15">
      <c r="A1062" s="6"/>
      <c r="B1062" s="6"/>
      <c r="C1062" s="6"/>
      <c r="D1062" s="6"/>
      <c r="E1062" s="6"/>
      <c r="F1062" s="6"/>
      <c r="G1062" s="6"/>
      <c r="H1062" s="6"/>
      <c r="I1062" s="49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402"/>
      <c r="V1062" s="402"/>
    </row>
    <row r="1063" spans="1:22" ht="15">
      <c r="A1063" s="6"/>
      <c r="B1063" s="6"/>
      <c r="C1063" s="6"/>
      <c r="D1063" s="6"/>
      <c r="E1063" s="6"/>
      <c r="F1063" s="6"/>
      <c r="G1063" s="6"/>
      <c r="H1063" s="6"/>
      <c r="I1063" s="49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402"/>
      <c r="V1063" s="402"/>
    </row>
    <row r="1064" spans="1:22" ht="15">
      <c r="A1064" s="6"/>
      <c r="B1064" s="6"/>
      <c r="C1064" s="6"/>
      <c r="D1064" s="6"/>
      <c r="E1064" s="6"/>
      <c r="F1064" s="6"/>
      <c r="G1064" s="6"/>
      <c r="H1064" s="6"/>
      <c r="I1064" s="49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402"/>
      <c r="V1064" s="402"/>
    </row>
    <row r="1065" spans="1:22" ht="15">
      <c r="A1065" s="6"/>
      <c r="B1065" s="6"/>
      <c r="C1065" s="6"/>
      <c r="D1065" s="6"/>
      <c r="E1065" s="6"/>
      <c r="F1065" s="6"/>
      <c r="G1065" s="6"/>
      <c r="H1065" s="6"/>
      <c r="I1065" s="49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402"/>
      <c r="V1065" s="402"/>
    </row>
    <row r="1066" spans="1:22" ht="15">
      <c r="A1066" s="6"/>
      <c r="B1066" s="6"/>
      <c r="C1066" s="6"/>
      <c r="D1066" s="6"/>
      <c r="E1066" s="6"/>
      <c r="F1066" s="6"/>
      <c r="G1066" s="6"/>
      <c r="H1066" s="6"/>
      <c r="I1066" s="49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402"/>
      <c r="V1066" s="402"/>
    </row>
    <row r="1067" spans="1:22" ht="15">
      <c r="A1067" s="6"/>
      <c r="B1067" s="6"/>
      <c r="C1067" s="6"/>
      <c r="D1067" s="6"/>
      <c r="E1067" s="6"/>
      <c r="F1067" s="6"/>
      <c r="G1067" s="6"/>
      <c r="H1067" s="6"/>
      <c r="I1067" s="49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402"/>
      <c r="V1067" s="402"/>
    </row>
    <row r="1068" spans="1:22" ht="15">
      <c r="A1068" s="6"/>
      <c r="B1068" s="6"/>
      <c r="C1068" s="6"/>
      <c r="D1068" s="6"/>
      <c r="E1068" s="6"/>
      <c r="F1068" s="6"/>
      <c r="G1068" s="6"/>
      <c r="H1068" s="6"/>
      <c r="I1068" s="49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402"/>
      <c r="V1068" s="402"/>
    </row>
    <row r="1069" spans="1:22" ht="15">
      <c r="A1069" s="6"/>
      <c r="B1069" s="6"/>
      <c r="C1069" s="6"/>
      <c r="D1069" s="6"/>
      <c r="E1069" s="6"/>
      <c r="F1069" s="6"/>
      <c r="G1069" s="6"/>
      <c r="H1069" s="6"/>
      <c r="I1069" s="49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402"/>
      <c r="V1069" s="402"/>
    </row>
    <row r="1070" spans="1:22" ht="15">
      <c r="A1070" s="6"/>
      <c r="B1070" s="6"/>
      <c r="C1070" s="6"/>
      <c r="D1070" s="6"/>
      <c r="E1070" s="6"/>
      <c r="F1070" s="6"/>
      <c r="G1070" s="6"/>
      <c r="H1070" s="6"/>
      <c r="I1070" s="49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402"/>
      <c r="V1070" s="402"/>
    </row>
    <row r="1071" spans="1:22" ht="15">
      <c r="A1071" s="6"/>
      <c r="B1071" s="6"/>
      <c r="C1071" s="6"/>
      <c r="D1071" s="6"/>
      <c r="E1071" s="6"/>
      <c r="F1071" s="6"/>
      <c r="G1071" s="6"/>
      <c r="H1071" s="6"/>
      <c r="I1071" s="49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402"/>
      <c r="V1071" s="402"/>
    </row>
    <row r="1072" spans="1:22" ht="15">
      <c r="A1072" s="6"/>
      <c r="B1072" s="6"/>
      <c r="C1072" s="6"/>
      <c r="D1072" s="6"/>
      <c r="E1072" s="6"/>
      <c r="F1072" s="6"/>
      <c r="G1072" s="6"/>
      <c r="H1072" s="6"/>
      <c r="I1072" s="49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402"/>
      <c r="V1072" s="402"/>
    </row>
    <row r="1073" spans="1:22" ht="15">
      <c r="A1073" s="6"/>
      <c r="B1073" s="6"/>
      <c r="C1073" s="6"/>
      <c r="D1073" s="6"/>
      <c r="E1073" s="6"/>
      <c r="F1073" s="6"/>
      <c r="G1073" s="6"/>
      <c r="H1073" s="6"/>
      <c r="I1073" s="49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402"/>
      <c r="V1073" s="402"/>
    </row>
    <row r="1074" spans="1:22" ht="15">
      <c r="A1074" s="6"/>
      <c r="B1074" s="6"/>
      <c r="C1074" s="6"/>
      <c r="D1074" s="6"/>
      <c r="E1074" s="6"/>
      <c r="F1074" s="6"/>
      <c r="G1074" s="6"/>
      <c r="H1074" s="6"/>
      <c r="I1074" s="49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402"/>
      <c r="V1074" s="402"/>
    </row>
    <row r="1075" spans="1:22" ht="15">
      <c r="A1075" s="6"/>
      <c r="B1075" s="6"/>
      <c r="C1075" s="6"/>
      <c r="D1075" s="6"/>
      <c r="E1075" s="6"/>
      <c r="F1075" s="6"/>
      <c r="G1075" s="6"/>
      <c r="H1075" s="6"/>
      <c r="I1075" s="49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402"/>
      <c r="V1075" s="402"/>
    </row>
    <row r="1076" spans="1:22" ht="15">
      <c r="A1076" s="6"/>
      <c r="B1076" s="6"/>
      <c r="C1076" s="6"/>
      <c r="D1076" s="6"/>
      <c r="E1076" s="6"/>
      <c r="F1076" s="6"/>
      <c r="G1076" s="6"/>
      <c r="H1076" s="6"/>
      <c r="I1076" s="49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402"/>
      <c r="V1076" s="402"/>
    </row>
    <row r="1077" spans="1:22" ht="15">
      <c r="A1077" s="6"/>
      <c r="B1077" s="6"/>
      <c r="C1077" s="6"/>
      <c r="D1077" s="6"/>
      <c r="E1077" s="6"/>
      <c r="F1077" s="6"/>
      <c r="G1077" s="6"/>
      <c r="H1077" s="6"/>
      <c r="I1077" s="49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402"/>
      <c r="V1077" s="402"/>
    </row>
    <row r="1078" spans="1:22" ht="15">
      <c r="A1078" s="6"/>
      <c r="B1078" s="6"/>
      <c r="C1078" s="6"/>
      <c r="D1078" s="6"/>
      <c r="E1078" s="6"/>
      <c r="F1078" s="6"/>
      <c r="G1078" s="6"/>
      <c r="H1078" s="6"/>
      <c r="I1078" s="49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402"/>
      <c r="V1078" s="402"/>
    </row>
    <row r="1079" spans="1:22" ht="15">
      <c r="A1079" s="6"/>
      <c r="B1079" s="6"/>
      <c r="C1079" s="6"/>
      <c r="D1079" s="6"/>
      <c r="E1079" s="6"/>
      <c r="F1079" s="6"/>
      <c r="G1079" s="6"/>
      <c r="H1079" s="6"/>
      <c r="I1079" s="49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402"/>
      <c r="V1079" s="402"/>
    </row>
    <row r="1080" spans="1:22" ht="15">
      <c r="A1080" s="6"/>
      <c r="B1080" s="6"/>
      <c r="C1080" s="6"/>
      <c r="D1080" s="6"/>
      <c r="E1080" s="6"/>
      <c r="F1080" s="6"/>
      <c r="G1080" s="6"/>
      <c r="H1080" s="6"/>
      <c r="I1080" s="49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402"/>
      <c r="V1080" s="402"/>
    </row>
    <row r="1081" spans="1:22" ht="15">
      <c r="A1081" s="6"/>
      <c r="B1081" s="6"/>
      <c r="C1081" s="6"/>
      <c r="D1081" s="6"/>
      <c r="E1081" s="6"/>
      <c r="F1081" s="6"/>
      <c r="G1081" s="6"/>
      <c r="H1081" s="6"/>
      <c r="I1081" s="49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402"/>
      <c r="V1081" s="402"/>
    </row>
    <row r="1082" spans="1:22" ht="15">
      <c r="A1082" s="6"/>
      <c r="B1082" s="6"/>
      <c r="C1082" s="6"/>
      <c r="D1082" s="6"/>
      <c r="E1082" s="6"/>
      <c r="F1082" s="6"/>
      <c r="G1082" s="6"/>
      <c r="H1082" s="6"/>
      <c r="I1082" s="49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402"/>
      <c r="V1082" s="402"/>
    </row>
    <row r="1083" spans="1:22" ht="15">
      <c r="A1083" s="6"/>
      <c r="B1083" s="6"/>
      <c r="C1083" s="6"/>
      <c r="D1083" s="6"/>
      <c r="E1083" s="6"/>
      <c r="F1083" s="6"/>
      <c r="G1083" s="6"/>
      <c r="H1083" s="6"/>
      <c r="I1083" s="49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402"/>
      <c r="V1083" s="402"/>
    </row>
    <row r="1084" spans="1:22" ht="15">
      <c r="A1084" s="6"/>
      <c r="B1084" s="6"/>
      <c r="C1084" s="6"/>
      <c r="D1084" s="6"/>
      <c r="E1084" s="6"/>
      <c r="F1084" s="6"/>
      <c r="G1084" s="6"/>
      <c r="H1084" s="6"/>
      <c r="I1084" s="49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402"/>
      <c r="V1084" s="402"/>
    </row>
    <row r="1085" spans="1:22" ht="15">
      <c r="A1085" s="6"/>
      <c r="B1085" s="6"/>
      <c r="C1085" s="6"/>
      <c r="D1085" s="6"/>
      <c r="E1085" s="6"/>
      <c r="F1085" s="6"/>
      <c r="G1085" s="6"/>
      <c r="H1085" s="6"/>
      <c r="I1085" s="49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402"/>
      <c r="V1085" s="402"/>
    </row>
    <row r="1086" spans="1:22" ht="15">
      <c r="A1086" s="6"/>
      <c r="B1086" s="6"/>
      <c r="C1086" s="6"/>
      <c r="D1086" s="6"/>
      <c r="E1086" s="6"/>
      <c r="F1086" s="6"/>
      <c r="G1086" s="6"/>
      <c r="H1086" s="6"/>
      <c r="I1086" s="49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402"/>
      <c r="V1086" s="402"/>
    </row>
    <row r="1087" spans="1:22" ht="15">
      <c r="A1087" s="6"/>
      <c r="B1087" s="6"/>
      <c r="C1087" s="6"/>
      <c r="D1087" s="6"/>
      <c r="E1087" s="6"/>
      <c r="F1087" s="6"/>
      <c r="G1087" s="6"/>
      <c r="H1087" s="6"/>
      <c r="I1087" s="49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402"/>
      <c r="V1087" s="402"/>
    </row>
    <row r="1088" spans="1:22" ht="15">
      <c r="A1088" s="6"/>
      <c r="B1088" s="6"/>
      <c r="C1088" s="6"/>
      <c r="D1088" s="6"/>
      <c r="E1088" s="6"/>
      <c r="F1088" s="6"/>
      <c r="G1088" s="6"/>
      <c r="H1088" s="6"/>
      <c r="I1088" s="49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402"/>
      <c r="V1088" s="402"/>
    </row>
    <row r="1089" spans="1:22" ht="15">
      <c r="A1089" s="6"/>
      <c r="B1089" s="6"/>
      <c r="C1089" s="6"/>
      <c r="D1089" s="6"/>
      <c r="E1089" s="6"/>
      <c r="F1089" s="6"/>
      <c r="G1089" s="6"/>
      <c r="H1089" s="6"/>
      <c r="I1089" s="49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402"/>
      <c r="V1089" s="402"/>
    </row>
    <row r="1090" spans="1:22" ht="15">
      <c r="A1090" s="6"/>
      <c r="B1090" s="6"/>
      <c r="C1090" s="6"/>
      <c r="D1090" s="6"/>
      <c r="E1090" s="6"/>
      <c r="F1090" s="6"/>
      <c r="G1090" s="6"/>
      <c r="H1090" s="6"/>
      <c r="I1090" s="49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402"/>
      <c r="V1090" s="402"/>
    </row>
    <row r="1091" spans="1:22" ht="15">
      <c r="A1091" s="6"/>
      <c r="B1091" s="6"/>
      <c r="C1091" s="6"/>
      <c r="D1091" s="6"/>
      <c r="E1091" s="6"/>
      <c r="F1091" s="6"/>
      <c r="G1091" s="6"/>
      <c r="H1091" s="6"/>
      <c r="I1091" s="49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402"/>
      <c r="V1091" s="402"/>
    </row>
    <row r="1092" spans="1:22" ht="15">
      <c r="A1092" s="6"/>
      <c r="B1092" s="6"/>
      <c r="C1092" s="6"/>
      <c r="D1092" s="6"/>
      <c r="E1092" s="6"/>
      <c r="F1092" s="6"/>
      <c r="G1092" s="6"/>
      <c r="H1092" s="6"/>
      <c r="I1092" s="49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402"/>
      <c r="V1092" s="402"/>
    </row>
    <row r="1093" spans="1:22" ht="15">
      <c r="A1093" s="6"/>
      <c r="B1093" s="6"/>
      <c r="C1093" s="6"/>
      <c r="D1093" s="6"/>
      <c r="E1093" s="6"/>
      <c r="F1093" s="6"/>
      <c r="G1093" s="6"/>
      <c r="H1093" s="6"/>
      <c r="I1093" s="49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402"/>
      <c r="V1093" s="402"/>
    </row>
    <row r="1094" spans="1:22" ht="15">
      <c r="A1094" s="6"/>
      <c r="B1094" s="6"/>
      <c r="C1094" s="6"/>
      <c r="D1094" s="6"/>
      <c r="E1094" s="6"/>
      <c r="F1094" s="6"/>
      <c r="G1094" s="6"/>
      <c r="H1094" s="6"/>
      <c r="I1094" s="49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402"/>
      <c r="V1094" s="402"/>
    </row>
    <row r="1095" spans="1:22" ht="15">
      <c r="A1095" s="6"/>
      <c r="B1095" s="6"/>
      <c r="C1095" s="6"/>
      <c r="D1095" s="6"/>
      <c r="E1095" s="6"/>
      <c r="F1095" s="6"/>
      <c r="G1095" s="6"/>
      <c r="H1095" s="6"/>
      <c r="I1095" s="49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402"/>
      <c r="V1095" s="402"/>
    </row>
    <row r="1096" spans="1:22" ht="15">
      <c r="A1096" s="6"/>
      <c r="B1096" s="6"/>
      <c r="C1096" s="6"/>
      <c r="D1096" s="6"/>
      <c r="E1096" s="6"/>
      <c r="F1096" s="6"/>
      <c r="G1096" s="6"/>
      <c r="H1096" s="6"/>
      <c r="I1096" s="49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402"/>
      <c r="V1096" s="402"/>
    </row>
    <row r="1097" spans="1:22" ht="15">
      <c r="A1097" s="6"/>
      <c r="B1097" s="6"/>
      <c r="C1097" s="6"/>
      <c r="D1097" s="6"/>
      <c r="E1097" s="6"/>
      <c r="F1097" s="6"/>
      <c r="G1097" s="6"/>
      <c r="H1097" s="6"/>
      <c r="I1097" s="49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402"/>
      <c r="V1097" s="402"/>
    </row>
    <row r="1098" spans="1:22" ht="15">
      <c r="A1098" s="6"/>
      <c r="B1098" s="6"/>
      <c r="C1098" s="6"/>
      <c r="D1098" s="6"/>
      <c r="E1098" s="6"/>
      <c r="F1098" s="6"/>
      <c r="G1098" s="6"/>
      <c r="H1098" s="6"/>
      <c r="I1098" s="49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402"/>
      <c r="V1098" s="402"/>
    </row>
    <row r="1099" spans="1:22" ht="15">
      <c r="A1099" s="6"/>
      <c r="B1099" s="6"/>
      <c r="C1099" s="6"/>
      <c r="D1099" s="6"/>
      <c r="E1099" s="6"/>
      <c r="F1099" s="6"/>
      <c r="G1099" s="6"/>
      <c r="H1099" s="6"/>
      <c r="I1099" s="49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402"/>
      <c r="V1099" s="402"/>
    </row>
    <row r="1100" spans="1:22" ht="15">
      <c r="A1100" s="6"/>
      <c r="B1100" s="6"/>
      <c r="C1100" s="6"/>
      <c r="D1100" s="6"/>
      <c r="E1100" s="6"/>
      <c r="F1100" s="6"/>
      <c r="G1100" s="6"/>
      <c r="H1100" s="6"/>
      <c r="I1100" s="49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402"/>
      <c r="V1100" s="402"/>
    </row>
    <row r="1101" spans="1:22" ht="15">
      <c r="A1101" s="6"/>
      <c r="B1101" s="6"/>
      <c r="C1101" s="6"/>
      <c r="D1101" s="6"/>
      <c r="E1101" s="6"/>
      <c r="F1101" s="6"/>
      <c r="G1101" s="6"/>
      <c r="H1101" s="6"/>
      <c r="I1101" s="49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402"/>
      <c r="V1101" s="402"/>
    </row>
    <row r="1102" spans="1:22" ht="15">
      <c r="A1102" s="6"/>
      <c r="B1102" s="6"/>
      <c r="C1102" s="6"/>
      <c r="D1102" s="6"/>
      <c r="E1102" s="6"/>
      <c r="F1102" s="6"/>
      <c r="G1102" s="6"/>
      <c r="H1102" s="6"/>
      <c r="I1102" s="49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402"/>
      <c r="V1102" s="402"/>
    </row>
    <row r="1103" spans="1:22" ht="15">
      <c r="A1103" s="6"/>
      <c r="B1103" s="6"/>
      <c r="C1103" s="6"/>
      <c r="D1103" s="6"/>
      <c r="E1103" s="6"/>
      <c r="F1103" s="6"/>
      <c r="G1103" s="6"/>
      <c r="H1103" s="6"/>
      <c r="I1103" s="49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402"/>
      <c r="V1103" s="402"/>
    </row>
    <row r="1104" spans="1:22" ht="15">
      <c r="A1104" s="6"/>
      <c r="B1104" s="6"/>
      <c r="C1104" s="6"/>
      <c r="D1104" s="6"/>
      <c r="E1104" s="6"/>
      <c r="F1104" s="6"/>
      <c r="G1104" s="6"/>
      <c r="H1104" s="6"/>
      <c r="I1104" s="49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402"/>
      <c r="V1104" s="402"/>
    </row>
    <row r="1105" spans="1:22" ht="15">
      <c r="A1105" s="6"/>
      <c r="B1105" s="6"/>
      <c r="C1105" s="6"/>
      <c r="D1105" s="6"/>
      <c r="E1105" s="6"/>
      <c r="F1105" s="6"/>
      <c r="G1105" s="6"/>
      <c r="H1105" s="6"/>
      <c r="I1105" s="49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402"/>
      <c r="V1105" s="402"/>
    </row>
    <row r="1106" spans="1:22" ht="15">
      <c r="A1106" s="6"/>
      <c r="B1106" s="6"/>
      <c r="C1106" s="6"/>
      <c r="D1106" s="6"/>
      <c r="E1106" s="6"/>
      <c r="F1106" s="6"/>
      <c r="G1106" s="6"/>
      <c r="H1106" s="6"/>
      <c r="I1106" s="49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402"/>
      <c r="V1106" s="402"/>
    </row>
    <row r="1107" spans="1:22" ht="15">
      <c r="A1107" s="6"/>
      <c r="B1107" s="6"/>
      <c r="C1107" s="6"/>
      <c r="D1107" s="6"/>
      <c r="E1107" s="6"/>
      <c r="F1107" s="6"/>
      <c r="G1107" s="6"/>
      <c r="H1107" s="6"/>
      <c r="I1107" s="49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402"/>
      <c r="V1107" s="402"/>
    </row>
    <row r="1108" spans="1:22" ht="15">
      <c r="A1108" s="6"/>
      <c r="B1108" s="6"/>
      <c r="C1108" s="6"/>
      <c r="D1108" s="6"/>
      <c r="E1108" s="6"/>
      <c r="F1108" s="6"/>
      <c r="G1108" s="6"/>
      <c r="H1108" s="6"/>
      <c r="I1108" s="49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402"/>
      <c r="V1108" s="402"/>
    </row>
    <row r="1109" spans="1:22" ht="15">
      <c r="A1109" s="6"/>
      <c r="B1109" s="6"/>
      <c r="C1109" s="6"/>
      <c r="D1109" s="6"/>
      <c r="E1109" s="6"/>
      <c r="F1109" s="6"/>
      <c r="G1109" s="6"/>
      <c r="H1109" s="6"/>
      <c r="I1109" s="49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402"/>
      <c r="V1109" s="402"/>
    </row>
    <row r="1110" spans="1:22" ht="15">
      <c r="A1110" s="6"/>
      <c r="B1110" s="6"/>
      <c r="C1110" s="6"/>
      <c r="D1110" s="6"/>
      <c r="E1110" s="6"/>
      <c r="F1110" s="6"/>
      <c r="G1110" s="6"/>
      <c r="H1110" s="6"/>
      <c r="I1110" s="49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402"/>
      <c r="V1110" s="402"/>
    </row>
    <row r="1111" spans="1:22" ht="15">
      <c r="A1111" s="6"/>
      <c r="B1111" s="6"/>
      <c r="C1111" s="6"/>
      <c r="D1111" s="6"/>
      <c r="E1111" s="6"/>
      <c r="F1111" s="6"/>
      <c r="G1111" s="6"/>
      <c r="H1111" s="6"/>
      <c r="I1111" s="49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402"/>
      <c r="V1111" s="402"/>
    </row>
    <row r="1112" spans="1:22" ht="15">
      <c r="A1112" s="6"/>
      <c r="B1112" s="6"/>
      <c r="C1112" s="6"/>
      <c r="D1112" s="6"/>
      <c r="E1112" s="6"/>
      <c r="F1112" s="6"/>
      <c r="G1112" s="6"/>
      <c r="H1112" s="6"/>
      <c r="I1112" s="49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402"/>
      <c r="V1112" s="402"/>
    </row>
    <row r="1113" spans="1:22" ht="15">
      <c r="A1113" s="6"/>
      <c r="B1113" s="6"/>
      <c r="C1113" s="6"/>
      <c r="D1113" s="6"/>
      <c r="E1113" s="6"/>
      <c r="F1113" s="6"/>
      <c r="G1113" s="6"/>
      <c r="H1113" s="6"/>
      <c r="I1113" s="49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402"/>
      <c r="V1113" s="402"/>
    </row>
    <row r="1114" spans="1:22" ht="15">
      <c r="A1114" s="6"/>
      <c r="B1114" s="6"/>
      <c r="C1114" s="6"/>
      <c r="D1114" s="6"/>
      <c r="E1114" s="6"/>
      <c r="F1114" s="6"/>
      <c r="G1114" s="6"/>
      <c r="H1114" s="6"/>
      <c r="I1114" s="49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402"/>
      <c r="V1114" s="402"/>
    </row>
    <row r="1115" spans="1:22" ht="15">
      <c r="A1115" s="6"/>
      <c r="B1115" s="6"/>
      <c r="C1115" s="6"/>
      <c r="D1115" s="6"/>
      <c r="E1115" s="6"/>
      <c r="F1115" s="6"/>
      <c r="G1115" s="6"/>
      <c r="H1115" s="6"/>
      <c r="I1115" s="49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402"/>
      <c r="V1115" s="402"/>
    </row>
    <row r="1116" spans="1:22" ht="15">
      <c r="A1116" s="6"/>
      <c r="B1116" s="6"/>
      <c r="C1116" s="6"/>
      <c r="D1116" s="6"/>
      <c r="E1116" s="6"/>
      <c r="F1116" s="6"/>
      <c r="G1116" s="6"/>
      <c r="H1116" s="6"/>
      <c r="I1116" s="49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402"/>
      <c r="V1116" s="402"/>
    </row>
    <row r="1117" spans="1:22" ht="15">
      <c r="A1117" s="6"/>
      <c r="B1117" s="6"/>
      <c r="C1117" s="6"/>
      <c r="D1117" s="6"/>
      <c r="E1117" s="6"/>
      <c r="F1117" s="6"/>
      <c r="G1117" s="6"/>
      <c r="H1117" s="6"/>
      <c r="I1117" s="49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402"/>
      <c r="V1117" s="402"/>
    </row>
    <row r="1118" spans="1:22" ht="15">
      <c r="A1118" s="6"/>
      <c r="B1118" s="6"/>
      <c r="C1118" s="6"/>
      <c r="D1118" s="6"/>
      <c r="E1118" s="6"/>
      <c r="F1118" s="6"/>
      <c r="G1118" s="6"/>
      <c r="H1118" s="6"/>
      <c r="I1118" s="49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402"/>
      <c r="V1118" s="402"/>
    </row>
    <row r="1119" spans="1:22" ht="15">
      <c r="A1119" s="6"/>
      <c r="B1119" s="6"/>
      <c r="C1119" s="6"/>
      <c r="D1119" s="6"/>
      <c r="E1119" s="6"/>
      <c r="F1119" s="6"/>
      <c r="G1119" s="6"/>
      <c r="H1119" s="6"/>
      <c r="I1119" s="49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402"/>
      <c r="V1119" s="402"/>
    </row>
    <row r="1120" spans="1:22" ht="15">
      <c r="A1120" s="6"/>
      <c r="B1120" s="6"/>
      <c r="C1120" s="6"/>
      <c r="D1120" s="6"/>
      <c r="E1120" s="6"/>
      <c r="F1120" s="6"/>
      <c r="G1120" s="6"/>
      <c r="H1120" s="6"/>
      <c r="I1120" s="49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402"/>
      <c r="V1120" s="402"/>
    </row>
    <row r="1121" spans="1:22" ht="15">
      <c r="A1121" s="6"/>
      <c r="B1121" s="6"/>
      <c r="C1121" s="6"/>
      <c r="D1121" s="6"/>
      <c r="E1121" s="6"/>
      <c r="F1121" s="6"/>
      <c r="G1121" s="6"/>
      <c r="H1121" s="6"/>
      <c r="I1121" s="49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402"/>
      <c r="V1121" s="402"/>
    </row>
    <row r="1122" spans="1:22" ht="15">
      <c r="A1122" s="6"/>
      <c r="B1122" s="6"/>
      <c r="C1122" s="6"/>
      <c r="D1122" s="6"/>
      <c r="E1122" s="6"/>
      <c r="F1122" s="6"/>
      <c r="G1122" s="6"/>
      <c r="H1122" s="6"/>
      <c r="I1122" s="49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402"/>
      <c r="V1122" s="402"/>
    </row>
    <row r="1123" spans="1:22" ht="15">
      <c r="A1123" s="6"/>
      <c r="B1123" s="6"/>
      <c r="C1123" s="6"/>
      <c r="D1123" s="6"/>
      <c r="E1123" s="6"/>
      <c r="F1123" s="6"/>
      <c r="G1123" s="6"/>
      <c r="H1123" s="6"/>
      <c r="I1123" s="49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402"/>
      <c r="V1123" s="402"/>
    </row>
    <row r="1124" spans="1:22" ht="15">
      <c r="A1124" s="6"/>
      <c r="B1124" s="6"/>
      <c r="C1124" s="6"/>
      <c r="D1124" s="6"/>
      <c r="E1124" s="6"/>
      <c r="F1124" s="6"/>
      <c r="G1124" s="6"/>
      <c r="H1124" s="6"/>
      <c r="I1124" s="49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402"/>
      <c r="V1124" s="402"/>
    </row>
    <row r="1125" spans="1:22" ht="15">
      <c r="A1125" s="6"/>
      <c r="B1125" s="6"/>
      <c r="C1125" s="6"/>
      <c r="D1125" s="6"/>
      <c r="E1125" s="6"/>
      <c r="F1125" s="6"/>
      <c r="G1125" s="6"/>
      <c r="H1125" s="6"/>
      <c r="I1125" s="49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402"/>
      <c r="V1125" s="402"/>
    </row>
    <row r="1126" spans="1:22" ht="15">
      <c r="A1126" s="6"/>
      <c r="B1126" s="6"/>
      <c r="C1126" s="6"/>
      <c r="D1126" s="6"/>
      <c r="E1126" s="6"/>
      <c r="F1126" s="6"/>
      <c r="G1126" s="6"/>
      <c r="H1126" s="6"/>
      <c r="I1126" s="49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402"/>
      <c r="V1126" s="402"/>
    </row>
    <row r="1127" spans="1:22" ht="15">
      <c r="A1127" s="6"/>
      <c r="B1127" s="6"/>
      <c r="C1127" s="6"/>
      <c r="D1127" s="6"/>
      <c r="E1127" s="6"/>
      <c r="F1127" s="6"/>
      <c r="G1127" s="6"/>
      <c r="H1127" s="6"/>
      <c r="I1127" s="49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402"/>
      <c r="V1127" s="402"/>
    </row>
    <row r="1128" spans="1:22" ht="15">
      <c r="A1128" s="6"/>
      <c r="B1128" s="6"/>
      <c r="C1128" s="6"/>
      <c r="D1128" s="6"/>
      <c r="E1128" s="6"/>
      <c r="F1128" s="6"/>
      <c r="G1128" s="6"/>
      <c r="H1128" s="6"/>
      <c r="I1128" s="49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402"/>
      <c r="V1128" s="402"/>
    </row>
    <row r="1129" spans="1:22" ht="15">
      <c r="A1129" s="6"/>
      <c r="B1129" s="6"/>
      <c r="C1129" s="6"/>
      <c r="D1129" s="6"/>
      <c r="E1129" s="6"/>
      <c r="F1129" s="6"/>
      <c r="G1129" s="6"/>
      <c r="H1129" s="6"/>
      <c r="I1129" s="49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402"/>
      <c r="V1129" s="402"/>
    </row>
    <row r="1130" spans="1:22" ht="15">
      <c r="A1130" s="6"/>
      <c r="B1130" s="6"/>
      <c r="C1130" s="6"/>
      <c r="D1130" s="6"/>
      <c r="E1130" s="6"/>
      <c r="F1130" s="6"/>
      <c r="G1130" s="6"/>
      <c r="H1130" s="6"/>
      <c r="I1130" s="49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402"/>
      <c r="V1130" s="402"/>
    </row>
    <row r="1131" spans="1:22" ht="15">
      <c r="A1131" s="6"/>
      <c r="B1131" s="6"/>
      <c r="C1131" s="6"/>
      <c r="D1131" s="6"/>
      <c r="E1131" s="6"/>
      <c r="F1131" s="6"/>
      <c r="G1131" s="6"/>
      <c r="H1131" s="6"/>
      <c r="I1131" s="49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402"/>
      <c r="V1131" s="402"/>
    </row>
    <row r="1132" spans="1:22" ht="15">
      <c r="A1132" s="6"/>
      <c r="B1132" s="6"/>
      <c r="C1132" s="6"/>
      <c r="D1132" s="6"/>
      <c r="E1132" s="6"/>
      <c r="F1132" s="6"/>
      <c r="G1132" s="6"/>
      <c r="H1132" s="6"/>
      <c r="I1132" s="49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402"/>
      <c r="V1132" s="402"/>
    </row>
    <row r="1133" spans="1:22" ht="15">
      <c r="A1133" s="6"/>
      <c r="B1133" s="6"/>
      <c r="C1133" s="6"/>
      <c r="D1133" s="6"/>
      <c r="E1133" s="6"/>
      <c r="F1133" s="6"/>
      <c r="G1133" s="6"/>
      <c r="H1133" s="6"/>
      <c r="I1133" s="49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402"/>
      <c r="V1133" s="402"/>
    </row>
    <row r="1134" spans="1:22" ht="15">
      <c r="A1134" s="6"/>
      <c r="B1134" s="6"/>
      <c r="C1134" s="6"/>
      <c r="D1134" s="6"/>
      <c r="E1134" s="6"/>
      <c r="F1134" s="6"/>
      <c r="G1134" s="6"/>
      <c r="H1134" s="6"/>
      <c r="I1134" s="49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402"/>
      <c r="V1134" s="402"/>
    </row>
    <row r="1135" spans="1:22" ht="15">
      <c r="A1135" s="6"/>
      <c r="B1135" s="6"/>
      <c r="C1135" s="6"/>
      <c r="D1135" s="6"/>
      <c r="E1135" s="6"/>
      <c r="F1135" s="6"/>
      <c r="G1135" s="6"/>
      <c r="H1135" s="6"/>
      <c r="I1135" s="49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402"/>
      <c r="V1135" s="402"/>
    </row>
    <row r="1136" spans="1:22" ht="15">
      <c r="A1136" s="6"/>
      <c r="B1136" s="6"/>
      <c r="C1136" s="6"/>
      <c r="D1136" s="6"/>
      <c r="E1136" s="6"/>
      <c r="F1136" s="6"/>
      <c r="G1136" s="6"/>
      <c r="H1136" s="6"/>
      <c r="I1136" s="49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402"/>
      <c r="V1136" s="402"/>
    </row>
    <row r="1137" spans="1:22" ht="15">
      <c r="A1137" s="6"/>
      <c r="B1137" s="6"/>
      <c r="C1137" s="6"/>
      <c r="D1137" s="6"/>
      <c r="E1137" s="6"/>
      <c r="F1137" s="6"/>
      <c r="G1137" s="6"/>
      <c r="H1137" s="6"/>
      <c r="I1137" s="49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402"/>
      <c r="V1137" s="402"/>
    </row>
    <row r="1138" spans="1:22" ht="15">
      <c r="A1138" s="6"/>
      <c r="B1138" s="6"/>
      <c r="C1138" s="6"/>
      <c r="D1138" s="6"/>
      <c r="E1138" s="6"/>
      <c r="F1138" s="6"/>
      <c r="G1138" s="6"/>
      <c r="H1138" s="6"/>
      <c r="I1138" s="49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402"/>
      <c r="V1138" s="402"/>
    </row>
    <row r="1139" spans="1:22" ht="15">
      <c r="A1139" s="6"/>
      <c r="B1139" s="6"/>
      <c r="C1139" s="6"/>
      <c r="D1139" s="6"/>
      <c r="E1139" s="6"/>
      <c r="F1139" s="6"/>
      <c r="G1139" s="6"/>
      <c r="H1139" s="6"/>
      <c r="I1139" s="49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402"/>
      <c r="V1139" s="402"/>
    </row>
    <row r="1140" spans="1:22" ht="15">
      <c r="A1140" s="6"/>
      <c r="B1140" s="6"/>
      <c r="C1140" s="6"/>
      <c r="D1140" s="6"/>
      <c r="E1140" s="6"/>
      <c r="F1140" s="6"/>
      <c r="G1140" s="6"/>
      <c r="H1140" s="6"/>
      <c r="I1140" s="49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402"/>
      <c r="V1140" s="402"/>
    </row>
    <row r="1141" spans="1:22" ht="15">
      <c r="A1141" s="6"/>
      <c r="B1141" s="6"/>
      <c r="C1141" s="6"/>
      <c r="D1141" s="6"/>
      <c r="E1141" s="6"/>
      <c r="F1141" s="6"/>
      <c r="G1141" s="6"/>
      <c r="H1141" s="6"/>
      <c r="I1141" s="49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402"/>
      <c r="V1141" s="402"/>
    </row>
    <row r="1142" spans="1:22" ht="15">
      <c r="A1142" s="6"/>
      <c r="B1142" s="6"/>
      <c r="C1142" s="6"/>
      <c r="D1142" s="6"/>
      <c r="E1142" s="6"/>
      <c r="F1142" s="6"/>
      <c r="G1142" s="6"/>
      <c r="H1142" s="6"/>
      <c r="I1142" s="49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402"/>
      <c r="V1142" s="402"/>
    </row>
    <row r="1143" spans="1:22" ht="15">
      <c r="A1143" s="6"/>
      <c r="B1143" s="6"/>
      <c r="C1143" s="6"/>
      <c r="D1143" s="6"/>
      <c r="E1143" s="6"/>
      <c r="F1143" s="6"/>
      <c r="G1143" s="6"/>
      <c r="H1143" s="6"/>
      <c r="I1143" s="49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402"/>
      <c r="V1143" s="402"/>
    </row>
    <row r="1144" spans="1:22" ht="15">
      <c r="A1144" s="6"/>
      <c r="B1144" s="6"/>
      <c r="C1144" s="6"/>
      <c r="D1144" s="6"/>
      <c r="E1144" s="6"/>
      <c r="F1144" s="6"/>
      <c r="G1144" s="6"/>
      <c r="H1144" s="6"/>
      <c r="I1144" s="49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402"/>
      <c r="V1144" s="402"/>
    </row>
    <row r="1145" spans="1:22" ht="15">
      <c r="A1145" s="6"/>
      <c r="B1145" s="6"/>
      <c r="C1145" s="6"/>
      <c r="D1145" s="6"/>
      <c r="E1145" s="6"/>
      <c r="F1145" s="6"/>
      <c r="G1145" s="6"/>
      <c r="H1145" s="6"/>
      <c r="I1145" s="49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402"/>
      <c r="V1145" s="402"/>
    </row>
    <row r="1146" spans="1:22" ht="15">
      <c r="A1146" s="6"/>
      <c r="B1146" s="6"/>
      <c r="C1146" s="6"/>
      <c r="D1146" s="6"/>
      <c r="E1146" s="6"/>
      <c r="F1146" s="6"/>
      <c r="G1146" s="6"/>
      <c r="H1146" s="6"/>
      <c r="I1146" s="49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402"/>
      <c r="V1146" s="402"/>
    </row>
    <row r="1147" spans="1:22" ht="15">
      <c r="A1147" s="6"/>
      <c r="B1147" s="6"/>
      <c r="C1147" s="6"/>
      <c r="D1147" s="6"/>
      <c r="E1147" s="6"/>
      <c r="F1147" s="6"/>
      <c r="G1147" s="6"/>
      <c r="H1147" s="6"/>
      <c r="I1147" s="49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402"/>
      <c r="V1147" s="402"/>
    </row>
    <row r="1148" spans="1:22" ht="15">
      <c r="A1148" s="6"/>
      <c r="B1148" s="6"/>
      <c r="C1148" s="6"/>
      <c r="D1148" s="6"/>
      <c r="E1148" s="6"/>
      <c r="F1148" s="6"/>
      <c r="G1148" s="6"/>
      <c r="H1148" s="6"/>
      <c r="I1148" s="49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402"/>
      <c r="V1148" s="402"/>
    </row>
    <row r="1149" spans="1:22" ht="15">
      <c r="A1149" s="6"/>
      <c r="B1149" s="6"/>
      <c r="C1149" s="6"/>
      <c r="D1149" s="6"/>
      <c r="E1149" s="6"/>
      <c r="F1149" s="6"/>
      <c r="G1149" s="6"/>
      <c r="H1149" s="6"/>
      <c r="I1149" s="49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402"/>
      <c r="V1149" s="402"/>
    </row>
    <row r="1150" spans="1:22" ht="15">
      <c r="A1150" s="6"/>
      <c r="B1150" s="6"/>
      <c r="C1150" s="6"/>
      <c r="D1150" s="6"/>
      <c r="E1150" s="6"/>
      <c r="F1150" s="6"/>
      <c r="G1150" s="6"/>
      <c r="H1150" s="6"/>
      <c r="I1150" s="49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402"/>
      <c r="V1150" s="402"/>
    </row>
    <row r="1151" spans="1:22" ht="15">
      <c r="A1151" s="6"/>
      <c r="B1151" s="6"/>
      <c r="C1151" s="6"/>
      <c r="D1151" s="6"/>
      <c r="E1151" s="6"/>
      <c r="F1151" s="6"/>
      <c r="G1151" s="6"/>
      <c r="H1151" s="6"/>
      <c r="I1151" s="49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402"/>
      <c r="V1151" s="402"/>
    </row>
    <row r="1152" spans="1:22" ht="15">
      <c r="A1152" s="6"/>
      <c r="B1152" s="6"/>
      <c r="C1152" s="6"/>
      <c r="D1152" s="6"/>
      <c r="E1152" s="6"/>
      <c r="F1152" s="6"/>
      <c r="G1152" s="6"/>
      <c r="H1152" s="6"/>
      <c r="I1152" s="49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402"/>
      <c r="V1152" s="402"/>
    </row>
    <row r="1153" spans="1:22" ht="15">
      <c r="A1153" s="6"/>
      <c r="B1153" s="6"/>
      <c r="C1153" s="6"/>
      <c r="D1153" s="6"/>
      <c r="E1153" s="6"/>
      <c r="F1153" s="6"/>
      <c r="G1153" s="6"/>
      <c r="H1153" s="6"/>
      <c r="I1153" s="49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402"/>
      <c r="V1153" s="402"/>
    </row>
    <row r="1154" spans="1:22" ht="15">
      <c r="A1154" s="6"/>
      <c r="B1154" s="6"/>
      <c r="C1154" s="6"/>
      <c r="D1154" s="6"/>
      <c r="E1154" s="6"/>
      <c r="F1154" s="6"/>
      <c r="G1154" s="6"/>
      <c r="H1154" s="6"/>
      <c r="I1154" s="49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402"/>
      <c r="V1154" s="402"/>
    </row>
    <row r="1155" spans="1:22" ht="15">
      <c r="A1155" s="6"/>
      <c r="B1155" s="6"/>
      <c r="C1155" s="6"/>
      <c r="D1155" s="6"/>
      <c r="E1155" s="6"/>
      <c r="F1155" s="6"/>
      <c r="G1155" s="6"/>
      <c r="H1155" s="6"/>
      <c r="I1155" s="49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402"/>
      <c r="V1155" s="402"/>
    </row>
    <row r="1156" spans="1:22" ht="15">
      <c r="A1156" s="6"/>
      <c r="B1156" s="6"/>
      <c r="C1156" s="6"/>
      <c r="D1156" s="6"/>
      <c r="E1156" s="6"/>
      <c r="F1156" s="6"/>
      <c r="G1156" s="6"/>
      <c r="H1156" s="6"/>
      <c r="I1156" s="49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402"/>
      <c r="V1156" s="402"/>
    </row>
    <row r="1157" spans="1:22" ht="15">
      <c r="A1157" s="6"/>
      <c r="B1157" s="6"/>
      <c r="C1157" s="6"/>
      <c r="D1157" s="6"/>
      <c r="E1157" s="6"/>
      <c r="F1157" s="6"/>
      <c r="G1157" s="6"/>
      <c r="H1157" s="6"/>
      <c r="I1157" s="49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402"/>
      <c r="V1157" s="402"/>
    </row>
    <row r="1158" spans="1:22" ht="15">
      <c r="A1158" s="6"/>
      <c r="B1158" s="6"/>
      <c r="C1158" s="6"/>
      <c r="D1158" s="6"/>
      <c r="E1158" s="6"/>
      <c r="F1158" s="6"/>
      <c r="G1158" s="6"/>
      <c r="H1158" s="6"/>
      <c r="I1158" s="49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402"/>
      <c r="V1158" s="402"/>
    </row>
    <row r="1159" spans="1:22" ht="15">
      <c r="A1159" s="6"/>
      <c r="B1159" s="6"/>
      <c r="C1159" s="6"/>
      <c r="D1159" s="6"/>
      <c r="E1159" s="6"/>
      <c r="F1159" s="6"/>
      <c r="G1159" s="6"/>
      <c r="H1159" s="6"/>
      <c r="I1159" s="49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402"/>
      <c r="V1159" s="402"/>
    </row>
    <row r="1160" spans="1:22" ht="15">
      <c r="A1160" s="6"/>
      <c r="B1160" s="6"/>
      <c r="C1160" s="6"/>
      <c r="D1160" s="6"/>
      <c r="E1160" s="6"/>
      <c r="F1160" s="6"/>
      <c r="G1160" s="6"/>
      <c r="H1160" s="6"/>
      <c r="I1160" s="49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402"/>
      <c r="V1160" s="402"/>
    </row>
    <row r="1161" spans="1:22" ht="15">
      <c r="A1161" s="6"/>
      <c r="B1161" s="6"/>
      <c r="C1161" s="6"/>
      <c r="D1161" s="6"/>
      <c r="E1161" s="6"/>
      <c r="F1161" s="6"/>
      <c r="G1161" s="6"/>
      <c r="H1161" s="6"/>
      <c r="I1161" s="49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402"/>
      <c r="V1161" s="402"/>
    </row>
    <row r="1162" spans="1:22" ht="15">
      <c r="A1162" s="6"/>
      <c r="B1162" s="6"/>
      <c r="C1162" s="6"/>
      <c r="D1162" s="6"/>
      <c r="E1162" s="6"/>
      <c r="F1162" s="6"/>
      <c r="G1162" s="6"/>
      <c r="H1162" s="6"/>
      <c r="I1162" s="49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402"/>
      <c r="V1162" s="402"/>
    </row>
    <row r="1163" spans="1:22" ht="15">
      <c r="A1163" s="6"/>
      <c r="B1163" s="6"/>
      <c r="C1163" s="6"/>
      <c r="D1163" s="6"/>
      <c r="E1163" s="6"/>
      <c r="F1163" s="6"/>
      <c r="G1163" s="6"/>
      <c r="H1163" s="6"/>
      <c r="I1163" s="49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402"/>
      <c r="V1163" s="402"/>
    </row>
    <row r="1164" spans="1:22" ht="15">
      <c r="A1164" s="6"/>
      <c r="B1164" s="6"/>
      <c r="C1164" s="6"/>
      <c r="D1164" s="6"/>
      <c r="E1164" s="6"/>
      <c r="F1164" s="6"/>
      <c r="G1164" s="6"/>
      <c r="H1164" s="6"/>
      <c r="I1164" s="49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402"/>
      <c r="V1164" s="402"/>
    </row>
    <row r="1165" spans="1:22" ht="15">
      <c r="A1165" s="6"/>
      <c r="B1165" s="6"/>
      <c r="C1165" s="6"/>
      <c r="D1165" s="6"/>
      <c r="E1165" s="6"/>
      <c r="F1165" s="6"/>
      <c r="G1165" s="6"/>
      <c r="H1165" s="6"/>
      <c r="I1165" s="49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402"/>
      <c r="V1165" s="402"/>
    </row>
    <row r="1166" spans="1:22" ht="15">
      <c r="A1166" s="6"/>
      <c r="B1166" s="6"/>
      <c r="C1166" s="6"/>
      <c r="D1166" s="6"/>
      <c r="E1166" s="6"/>
      <c r="F1166" s="6"/>
      <c r="G1166" s="6"/>
      <c r="H1166" s="6"/>
      <c r="I1166" s="49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402"/>
      <c r="V1166" s="402"/>
    </row>
    <row r="1167" spans="1:22" ht="15">
      <c r="A1167" s="6"/>
      <c r="B1167" s="6"/>
      <c r="C1167" s="6"/>
      <c r="D1167" s="6"/>
      <c r="E1167" s="6"/>
      <c r="F1167" s="6"/>
      <c r="G1167" s="6"/>
      <c r="H1167" s="6"/>
      <c r="I1167" s="49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402"/>
      <c r="V1167" s="402"/>
    </row>
    <row r="1168" spans="1:22" ht="15">
      <c r="A1168" s="6"/>
      <c r="B1168" s="6"/>
      <c r="C1168" s="6"/>
      <c r="D1168" s="6"/>
      <c r="E1168" s="6"/>
      <c r="F1168" s="6"/>
      <c r="G1168" s="6"/>
      <c r="H1168" s="6"/>
      <c r="I1168" s="49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402"/>
      <c r="V1168" s="402"/>
    </row>
    <row r="1169" spans="1:22" ht="15">
      <c r="A1169" s="6"/>
      <c r="B1169" s="6"/>
      <c r="C1169" s="6"/>
      <c r="D1169" s="6"/>
      <c r="E1169" s="6"/>
      <c r="F1169" s="6"/>
      <c r="G1169" s="6"/>
      <c r="H1169" s="6"/>
      <c r="I1169" s="49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402"/>
      <c r="V1169" s="402"/>
    </row>
    <row r="1170" spans="1:22" ht="15">
      <c r="A1170" s="6"/>
      <c r="B1170" s="6"/>
      <c r="C1170" s="6"/>
      <c r="D1170" s="6"/>
      <c r="E1170" s="6"/>
      <c r="F1170" s="6"/>
      <c r="G1170" s="6"/>
      <c r="H1170" s="6"/>
      <c r="I1170" s="49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402"/>
      <c r="V1170" s="402"/>
    </row>
    <row r="1171" spans="1:22" ht="15">
      <c r="A1171" s="6"/>
      <c r="B1171" s="6"/>
      <c r="C1171" s="6"/>
      <c r="D1171" s="6"/>
      <c r="E1171" s="6"/>
      <c r="F1171" s="6"/>
      <c r="G1171" s="6"/>
      <c r="H1171" s="6"/>
      <c r="I1171" s="49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402"/>
      <c r="V1171" s="402"/>
    </row>
    <row r="1172" spans="1:22" ht="15">
      <c r="A1172" s="6"/>
      <c r="B1172" s="6"/>
      <c r="C1172" s="6"/>
      <c r="D1172" s="6"/>
      <c r="E1172" s="6"/>
      <c r="F1172" s="6"/>
      <c r="G1172" s="6"/>
      <c r="H1172" s="6"/>
      <c r="I1172" s="49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402"/>
      <c r="V1172" s="402"/>
    </row>
    <row r="1173" spans="1:22" ht="15">
      <c r="A1173" s="6"/>
      <c r="B1173" s="6"/>
      <c r="C1173" s="6"/>
      <c r="D1173" s="6"/>
      <c r="E1173" s="6"/>
      <c r="F1173" s="6"/>
      <c r="G1173" s="6"/>
      <c r="H1173" s="6"/>
      <c r="I1173" s="49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402"/>
      <c r="V1173" s="402"/>
    </row>
    <row r="1174" spans="1:22" ht="15">
      <c r="A1174" s="6"/>
      <c r="B1174" s="6"/>
      <c r="C1174" s="6"/>
      <c r="D1174" s="6"/>
      <c r="E1174" s="6"/>
      <c r="F1174" s="6"/>
      <c r="G1174" s="6"/>
      <c r="H1174" s="6"/>
      <c r="I1174" s="49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402"/>
      <c r="V1174" s="402"/>
    </row>
    <row r="1175" spans="1:22" ht="15">
      <c r="A1175" s="6"/>
      <c r="B1175" s="6"/>
      <c r="C1175" s="6"/>
      <c r="D1175" s="6"/>
      <c r="E1175" s="6"/>
      <c r="F1175" s="6"/>
      <c r="G1175" s="6"/>
      <c r="H1175" s="6"/>
      <c r="I1175" s="49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402"/>
      <c r="V1175" s="402"/>
    </row>
    <row r="1176" spans="1:22" ht="15">
      <c r="A1176" s="6"/>
      <c r="B1176" s="6"/>
      <c r="C1176" s="6"/>
      <c r="D1176" s="6"/>
      <c r="E1176" s="6"/>
      <c r="F1176" s="6"/>
      <c r="G1176" s="6"/>
      <c r="H1176" s="6"/>
      <c r="I1176" s="49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402"/>
      <c r="V1176" s="402"/>
    </row>
    <row r="1177" spans="1:22" ht="15">
      <c r="A1177" s="6"/>
      <c r="B1177" s="6"/>
      <c r="C1177" s="6"/>
      <c r="D1177" s="6"/>
      <c r="E1177" s="6"/>
      <c r="F1177" s="6"/>
      <c r="G1177" s="6"/>
      <c r="H1177" s="6"/>
      <c r="I1177" s="49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402"/>
      <c r="V1177" s="402"/>
    </row>
    <row r="1178" spans="1:22" ht="15">
      <c r="A1178" s="6"/>
      <c r="B1178" s="6"/>
      <c r="C1178" s="6"/>
      <c r="D1178" s="6"/>
      <c r="E1178" s="6"/>
      <c r="F1178" s="6"/>
      <c r="G1178" s="6"/>
      <c r="H1178" s="6"/>
      <c r="I1178" s="49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402"/>
      <c r="V1178" s="402"/>
    </row>
    <row r="1179" spans="1:22" ht="15">
      <c r="A1179" s="6"/>
      <c r="B1179" s="6"/>
      <c r="C1179" s="6"/>
      <c r="D1179" s="6"/>
      <c r="E1179" s="6"/>
      <c r="F1179" s="6"/>
      <c r="G1179" s="6"/>
      <c r="H1179" s="6"/>
      <c r="I1179" s="49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402"/>
      <c r="V1179" s="402"/>
    </row>
    <row r="1180" spans="1:22" ht="15">
      <c r="A1180" s="6"/>
      <c r="B1180" s="6"/>
      <c r="C1180" s="6"/>
      <c r="D1180" s="6"/>
      <c r="E1180" s="6"/>
      <c r="F1180" s="6"/>
      <c r="G1180" s="6"/>
      <c r="H1180" s="6"/>
      <c r="I1180" s="49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402"/>
      <c r="V1180" s="402"/>
    </row>
    <row r="1181" spans="1:22" ht="15">
      <c r="A1181" s="6"/>
      <c r="B1181" s="6"/>
      <c r="C1181" s="6"/>
      <c r="D1181" s="6"/>
      <c r="E1181" s="6"/>
      <c r="F1181" s="6"/>
      <c r="G1181" s="6"/>
      <c r="H1181" s="6"/>
      <c r="I1181" s="49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402"/>
      <c r="V1181" s="402"/>
    </row>
    <row r="1182" spans="1:22" ht="15">
      <c r="A1182" s="6"/>
      <c r="B1182" s="6"/>
      <c r="C1182" s="6"/>
      <c r="D1182" s="6"/>
      <c r="E1182" s="6"/>
      <c r="F1182" s="6"/>
      <c r="G1182" s="6"/>
      <c r="H1182" s="6"/>
      <c r="I1182" s="49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402"/>
      <c r="V1182" s="402"/>
    </row>
    <row r="1183" spans="1:22" ht="15">
      <c r="A1183" s="6"/>
      <c r="B1183" s="6"/>
      <c r="C1183" s="6"/>
      <c r="D1183" s="6"/>
      <c r="E1183" s="6"/>
      <c r="F1183" s="6"/>
      <c r="G1183" s="6"/>
      <c r="H1183" s="6"/>
      <c r="I1183" s="49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402"/>
      <c r="V1183" s="402"/>
    </row>
    <row r="1184" spans="1:22" ht="15">
      <c r="A1184" s="6"/>
      <c r="B1184" s="6"/>
      <c r="C1184" s="6"/>
      <c r="D1184" s="6"/>
      <c r="E1184" s="6"/>
      <c r="F1184" s="6"/>
      <c r="G1184" s="6"/>
      <c r="H1184" s="6"/>
      <c r="I1184" s="49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402"/>
      <c r="V1184" s="402"/>
    </row>
    <row r="1185" spans="1:22" ht="15">
      <c r="A1185" s="6"/>
      <c r="B1185" s="6"/>
      <c r="C1185" s="6"/>
      <c r="D1185" s="6"/>
      <c r="E1185" s="6"/>
      <c r="F1185" s="6"/>
      <c r="G1185" s="6"/>
      <c r="H1185" s="6"/>
      <c r="I1185" s="49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402"/>
      <c r="V1185" s="402"/>
    </row>
    <row r="1186" spans="1:22" ht="15">
      <c r="A1186" s="6"/>
      <c r="B1186" s="6"/>
      <c r="C1186" s="6"/>
      <c r="D1186" s="6"/>
      <c r="E1186" s="6"/>
      <c r="F1186" s="6"/>
      <c r="G1186" s="6"/>
      <c r="H1186" s="6"/>
      <c r="I1186" s="49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402"/>
      <c r="V1186" s="402"/>
    </row>
    <row r="1187" spans="1:22" ht="15">
      <c r="A1187" s="6"/>
      <c r="B1187" s="6"/>
      <c r="C1187" s="6"/>
      <c r="D1187" s="6"/>
      <c r="E1187" s="6"/>
      <c r="F1187" s="6"/>
      <c r="G1187" s="6"/>
      <c r="H1187" s="6"/>
      <c r="I1187" s="49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402"/>
      <c r="V1187" s="402"/>
    </row>
    <row r="1188" spans="1:22" ht="15">
      <c r="A1188" s="6"/>
      <c r="B1188" s="6"/>
      <c r="C1188" s="6"/>
      <c r="D1188" s="6"/>
      <c r="E1188" s="6"/>
      <c r="F1188" s="6"/>
      <c r="G1188" s="6"/>
      <c r="H1188" s="6"/>
      <c r="I1188" s="49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402"/>
      <c r="V1188" s="402"/>
    </row>
    <row r="1189" spans="1:22" ht="15">
      <c r="A1189" s="6"/>
      <c r="B1189" s="6"/>
      <c r="C1189" s="6"/>
      <c r="D1189" s="6"/>
      <c r="E1189" s="6"/>
      <c r="F1189" s="6"/>
      <c r="G1189" s="6"/>
      <c r="H1189" s="6"/>
      <c r="I1189" s="49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402"/>
      <c r="V1189" s="402"/>
    </row>
    <row r="1190" spans="1:22" ht="15">
      <c r="A1190" s="6"/>
      <c r="B1190" s="6"/>
      <c r="C1190" s="6"/>
      <c r="D1190" s="6"/>
      <c r="E1190" s="6"/>
      <c r="F1190" s="6"/>
      <c r="G1190" s="6"/>
      <c r="H1190" s="6"/>
      <c r="I1190" s="49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402"/>
      <c r="V1190" s="402"/>
    </row>
    <row r="1191" spans="1:22" ht="15">
      <c r="A1191" s="6"/>
      <c r="B1191" s="6"/>
      <c r="C1191" s="6"/>
      <c r="D1191" s="6"/>
      <c r="E1191" s="6"/>
      <c r="F1191" s="6"/>
      <c r="G1191" s="6"/>
      <c r="H1191" s="6"/>
      <c r="I1191" s="49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402"/>
      <c r="V1191" s="402"/>
    </row>
    <row r="1192" spans="1:22" ht="15">
      <c r="A1192" s="6"/>
      <c r="B1192" s="6"/>
      <c r="C1192" s="6"/>
      <c r="D1192" s="6"/>
      <c r="E1192" s="6"/>
      <c r="F1192" s="6"/>
      <c r="G1192" s="6"/>
      <c r="H1192" s="6"/>
      <c r="I1192" s="49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402"/>
      <c r="V1192" s="402"/>
    </row>
    <row r="1193" spans="1:22" ht="15">
      <c r="A1193" s="6"/>
      <c r="B1193" s="6"/>
      <c r="C1193" s="6"/>
      <c r="D1193" s="6"/>
      <c r="E1193" s="6"/>
      <c r="F1193" s="6"/>
      <c r="G1193" s="6"/>
      <c r="H1193" s="6"/>
      <c r="I1193" s="49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402"/>
      <c r="V1193" s="402"/>
    </row>
    <row r="1194" spans="1:22" ht="15">
      <c r="A1194" s="6"/>
      <c r="B1194" s="6"/>
      <c r="C1194" s="6"/>
      <c r="D1194" s="6"/>
      <c r="E1194" s="6"/>
      <c r="F1194" s="6"/>
      <c r="G1194" s="6"/>
      <c r="H1194" s="6"/>
      <c r="I1194" s="49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402"/>
      <c r="V1194" s="402"/>
    </row>
    <row r="1195" spans="1:22" ht="15">
      <c r="A1195" s="6"/>
      <c r="B1195" s="6"/>
      <c r="C1195" s="6"/>
      <c r="D1195" s="6"/>
      <c r="E1195" s="6"/>
      <c r="F1195" s="6"/>
      <c r="G1195" s="6"/>
      <c r="H1195" s="6"/>
      <c r="I1195" s="49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402"/>
      <c r="V1195" s="402"/>
    </row>
    <row r="1196" spans="1:22" ht="15">
      <c r="A1196" s="6"/>
      <c r="B1196" s="6"/>
      <c r="C1196" s="6"/>
      <c r="D1196" s="6"/>
      <c r="E1196" s="6"/>
      <c r="F1196" s="6"/>
      <c r="G1196" s="6"/>
      <c r="H1196" s="6"/>
      <c r="I1196" s="49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402"/>
      <c r="V1196" s="402"/>
    </row>
    <row r="1197" spans="1:22" ht="15">
      <c r="A1197" s="6"/>
      <c r="B1197" s="6"/>
      <c r="C1197" s="6"/>
      <c r="D1197" s="6"/>
      <c r="E1197" s="6"/>
      <c r="F1197" s="6"/>
      <c r="G1197" s="6"/>
      <c r="H1197" s="6"/>
      <c r="I1197" s="49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402"/>
      <c r="V1197" s="402"/>
    </row>
    <row r="1198" spans="1:22" ht="15">
      <c r="A1198" s="6"/>
      <c r="B1198" s="6"/>
      <c r="C1198" s="6"/>
      <c r="D1198" s="6"/>
      <c r="E1198" s="6"/>
      <c r="F1198" s="6"/>
      <c r="G1198" s="6"/>
      <c r="H1198" s="6"/>
      <c r="I1198" s="49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402"/>
      <c r="V1198" s="402"/>
    </row>
    <row r="1199" spans="1:22" ht="15">
      <c r="A1199" s="6"/>
      <c r="B1199" s="6"/>
      <c r="C1199" s="6"/>
      <c r="D1199" s="6"/>
      <c r="E1199" s="6"/>
      <c r="F1199" s="6"/>
      <c r="G1199" s="6"/>
      <c r="H1199" s="6"/>
      <c r="I1199" s="49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402"/>
      <c r="V1199" s="402"/>
    </row>
    <row r="1200" spans="1:22" ht="15">
      <c r="A1200" s="6"/>
      <c r="B1200" s="6"/>
      <c r="C1200" s="6"/>
      <c r="D1200" s="6"/>
      <c r="E1200" s="6"/>
      <c r="F1200" s="6"/>
      <c r="G1200" s="6"/>
      <c r="H1200" s="6"/>
      <c r="I1200" s="49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402"/>
      <c r="V1200" s="402"/>
    </row>
    <row r="1201" spans="1:22" ht="15">
      <c r="A1201" s="6"/>
      <c r="B1201" s="6"/>
      <c r="C1201" s="6"/>
      <c r="D1201" s="6"/>
      <c r="E1201" s="6"/>
      <c r="F1201" s="6"/>
      <c r="G1201" s="6"/>
      <c r="H1201" s="6"/>
      <c r="I1201" s="49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402"/>
      <c r="V1201" s="402"/>
    </row>
    <row r="1202" spans="1:22" ht="15">
      <c r="A1202" s="6"/>
      <c r="B1202" s="6"/>
      <c r="C1202" s="6"/>
      <c r="D1202" s="6"/>
      <c r="E1202" s="6"/>
      <c r="F1202" s="6"/>
      <c r="G1202" s="6"/>
      <c r="H1202" s="6"/>
      <c r="I1202" s="49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402"/>
      <c r="V1202" s="402"/>
    </row>
    <row r="1203" spans="1:22" ht="15">
      <c r="A1203" s="6"/>
      <c r="B1203" s="6"/>
      <c r="C1203" s="6"/>
      <c r="D1203" s="6"/>
      <c r="E1203" s="6"/>
      <c r="F1203" s="6"/>
      <c r="G1203" s="6"/>
      <c r="H1203" s="6"/>
      <c r="I1203" s="49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402"/>
      <c r="V1203" s="402"/>
    </row>
    <row r="1204" spans="1:22" ht="15">
      <c r="A1204" s="6"/>
      <c r="B1204" s="6"/>
      <c r="C1204" s="6"/>
      <c r="D1204" s="6"/>
      <c r="E1204" s="6"/>
      <c r="F1204" s="6"/>
      <c r="G1204" s="6"/>
      <c r="H1204" s="6"/>
      <c r="I1204" s="49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402"/>
      <c r="V1204" s="402"/>
    </row>
    <row r="1205" spans="1:22" ht="15">
      <c r="A1205" s="6"/>
      <c r="B1205" s="6"/>
      <c r="C1205" s="6"/>
      <c r="D1205" s="6"/>
      <c r="E1205" s="6"/>
      <c r="F1205" s="6"/>
      <c r="G1205" s="6"/>
      <c r="H1205" s="6"/>
      <c r="I1205" s="49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402"/>
      <c r="V1205" s="402"/>
    </row>
    <row r="1206" spans="1:22" ht="15">
      <c r="A1206" s="6"/>
      <c r="B1206" s="6"/>
      <c r="C1206" s="6"/>
      <c r="D1206" s="6"/>
      <c r="E1206" s="6"/>
      <c r="F1206" s="6"/>
      <c r="G1206" s="6"/>
      <c r="H1206" s="6"/>
      <c r="I1206" s="49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402"/>
      <c r="V1206" s="402"/>
    </row>
    <row r="1207" spans="1:22" ht="15">
      <c r="A1207" s="6"/>
      <c r="B1207" s="6"/>
      <c r="C1207" s="6"/>
      <c r="D1207" s="6"/>
      <c r="E1207" s="6"/>
      <c r="F1207" s="6"/>
      <c r="G1207" s="6"/>
      <c r="H1207" s="6"/>
      <c r="I1207" s="49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402"/>
      <c r="V1207" s="402"/>
    </row>
    <row r="1208" spans="1:22" ht="15">
      <c r="A1208" s="6"/>
      <c r="B1208" s="6"/>
      <c r="C1208" s="6"/>
      <c r="D1208" s="6"/>
      <c r="E1208" s="6"/>
      <c r="F1208" s="6"/>
      <c r="G1208" s="6"/>
      <c r="H1208" s="6"/>
      <c r="I1208" s="49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402"/>
      <c r="V1208" s="402"/>
    </row>
    <row r="1209" spans="1:22" ht="15">
      <c r="A1209" s="6"/>
      <c r="B1209" s="6"/>
      <c r="C1209" s="6"/>
      <c r="D1209" s="6"/>
      <c r="E1209" s="6"/>
      <c r="F1209" s="6"/>
      <c r="G1209" s="6"/>
      <c r="H1209" s="6"/>
      <c r="I1209" s="49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402"/>
      <c r="V1209" s="402"/>
    </row>
    <row r="1210" spans="1:22" ht="15">
      <c r="A1210" s="6"/>
      <c r="B1210" s="6"/>
      <c r="C1210" s="6"/>
      <c r="D1210" s="6"/>
      <c r="E1210" s="6"/>
      <c r="F1210" s="6"/>
      <c r="G1210" s="6"/>
      <c r="H1210" s="6"/>
      <c r="I1210" s="49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402"/>
      <c r="V1210" s="402"/>
    </row>
    <row r="1211" spans="1:22" ht="15">
      <c r="A1211" s="6"/>
      <c r="B1211" s="6"/>
      <c r="C1211" s="6"/>
      <c r="D1211" s="6"/>
      <c r="E1211" s="6"/>
      <c r="F1211" s="6"/>
      <c r="G1211" s="6"/>
      <c r="H1211" s="6"/>
      <c r="I1211" s="49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402"/>
      <c r="V1211" s="402"/>
    </row>
    <row r="1212" spans="1:22" ht="15">
      <c r="A1212" s="6"/>
      <c r="B1212" s="6"/>
      <c r="C1212" s="6"/>
      <c r="D1212" s="6"/>
      <c r="E1212" s="6"/>
      <c r="F1212" s="6"/>
      <c r="G1212" s="6"/>
      <c r="H1212" s="6"/>
      <c r="I1212" s="49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402"/>
      <c r="V1212" s="402"/>
    </row>
    <row r="1213" spans="1:22" ht="15">
      <c r="A1213" s="6"/>
      <c r="B1213" s="6"/>
      <c r="C1213" s="6"/>
      <c r="D1213" s="6"/>
      <c r="E1213" s="6"/>
      <c r="F1213" s="6"/>
      <c r="G1213" s="6"/>
      <c r="H1213" s="6"/>
      <c r="I1213" s="49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402"/>
      <c r="V1213" s="402"/>
    </row>
    <row r="1214" spans="1:22" ht="15">
      <c r="A1214" s="6"/>
      <c r="B1214" s="6"/>
      <c r="C1214" s="6"/>
      <c r="D1214" s="6"/>
      <c r="E1214" s="6"/>
      <c r="F1214" s="6"/>
      <c r="G1214" s="6"/>
      <c r="H1214" s="6"/>
      <c r="I1214" s="49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402"/>
      <c r="V1214" s="402"/>
    </row>
    <row r="1215" spans="1:22" ht="15">
      <c r="A1215" s="6"/>
      <c r="B1215" s="6"/>
      <c r="C1215" s="6"/>
      <c r="D1215" s="6"/>
      <c r="E1215" s="6"/>
      <c r="F1215" s="6"/>
      <c r="G1215" s="6"/>
      <c r="H1215" s="6"/>
      <c r="I1215" s="49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402"/>
      <c r="V1215" s="402"/>
    </row>
    <row r="1216" spans="1:22" ht="15">
      <c r="A1216" s="6"/>
      <c r="B1216" s="6"/>
      <c r="C1216" s="6"/>
      <c r="D1216" s="6"/>
      <c r="E1216" s="6"/>
      <c r="F1216" s="6"/>
      <c r="G1216" s="6"/>
      <c r="H1216" s="6"/>
      <c r="I1216" s="49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402"/>
      <c r="V1216" s="402"/>
    </row>
    <row r="1217" spans="1:22" ht="15">
      <c r="A1217" s="6"/>
      <c r="B1217" s="6"/>
      <c r="C1217" s="6"/>
      <c r="D1217" s="6"/>
      <c r="E1217" s="6"/>
      <c r="F1217" s="6"/>
      <c r="G1217" s="6"/>
      <c r="H1217" s="6"/>
      <c r="I1217" s="49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402"/>
      <c r="V1217" s="402"/>
    </row>
    <row r="1218" spans="1:22" ht="15">
      <c r="A1218" s="6"/>
      <c r="B1218" s="6"/>
      <c r="C1218" s="6"/>
      <c r="D1218" s="6"/>
      <c r="E1218" s="6"/>
      <c r="F1218" s="6"/>
      <c r="G1218" s="6"/>
      <c r="H1218" s="6"/>
      <c r="I1218" s="49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402"/>
      <c r="V1218" s="402"/>
    </row>
    <row r="1219" spans="1:22" ht="15">
      <c r="A1219" s="6"/>
      <c r="B1219" s="6"/>
      <c r="C1219" s="6"/>
      <c r="D1219" s="6"/>
      <c r="E1219" s="6"/>
      <c r="F1219" s="6"/>
      <c r="G1219" s="6"/>
      <c r="H1219" s="6"/>
      <c r="I1219" s="49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402"/>
      <c r="V1219" s="402"/>
    </row>
    <row r="1220" spans="1:22" ht="15">
      <c r="A1220" s="6"/>
      <c r="B1220" s="6"/>
      <c r="C1220" s="6"/>
      <c r="D1220" s="6"/>
      <c r="E1220" s="6"/>
      <c r="F1220" s="6"/>
      <c r="G1220" s="6"/>
      <c r="H1220" s="6"/>
      <c r="I1220" s="49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402"/>
      <c r="V1220" s="402"/>
    </row>
    <row r="1221" spans="1:22" ht="15">
      <c r="A1221" s="6"/>
      <c r="B1221" s="6"/>
      <c r="C1221" s="6"/>
      <c r="D1221" s="6"/>
      <c r="E1221" s="6"/>
      <c r="F1221" s="6"/>
      <c r="G1221" s="6"/>
      <c r="H1221" s="6"/>
      <c r="I1221" s="49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402"/>
      <c r="V1221" s="402"/>
    </row>
    <row r="1222" spans="1:22" ht="15">
      <c r="A1222" s="6"/>
      <c r="B1222" s="6"/>
      <c r="C1222" s="6"/>
      <c r="D1222" s="6"/>
      <c r="E1222" s="6"/>
      <c r="F1222" s="6"/>
      <c r="G1222" s="6"/>
      <c r="H1222" s="6"/>
      <c r="I1222" s="49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402"/>
      <c r="V1222" s="402"/>
    </row>
    <row r="1223" spans="1:22" ht="15">
      <c r="A1223" s="6"/>
      <c r="B1223" s="6"/>
      <c r="C1223" s="6"/>
      <c r="D1223" s="6"/>
      <c r="E1223" s="6"/>
      <c r="F1223" s="6"/>
      <c r="G1223" s="6"/>
      <c r="H1223" s="6"/>
      <c r="I1223" s="49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402"/>
      <c r="V1223" s="402"/>
    </row>
    <row r="1224" spans="1:22" ht="15">
      <c r="A1224" s="6"/>
      <c r="B1224" s="6"/>
      <c r="C1224" s="6"/>
      <c r="D1224" s="6"/>
      <c r="E1224" s="6"/>
      <c r="F1224" s="6"/>
      <c r="G1224" s="6"/>
      <c r="H1224" s="6"/>
      <c r="I1224" s="49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402"/>
      <c r="V1224" s="402"/>
    </row>
    <row r="1225" spans="1:22" ht="15">
      <c r="A1225" s="6"/>
      <c r="B1225" s="6"/>
      <c r="C1225" s="6"/>
      <c r="D1225" s="6"/>
      <c r="E1225" s="6"/>
      <c r="F1225" s="6"/>
      <c r="G1225" s="6"/>
      <c r="H1225" s="6"/>
      <c r="I1225" s="49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402"/>
      <c r="V1225" s="402"/>
    </row>
    <row r="1226" spans="1:22" ht="15">
      <c r="A1226" s="6"/>
      <c r="B1226" s="6"/>
      <c r="C1226" s="6"/>
      <c r="D1226" s="6"/>
      <c r="E1226" s="6"/>
      <c r="F1226" s="6"/>
      <c r="G1226" s="6"/>
      <c r="H1226" s="6"/>
      <c r="I1226" s="49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402"/>
      <c r="V1226" s="402"/>
    </row>
    <row r="1227" spans="1:22" ht="15">
      <c r="A1227" s="6"/>
      <c r="B1227" s="6"/>
      <c r="C1227" s="6"/>
      <c r="D1227" s="6"/>
      <c r="E1227" s="6"/>
      <c r="F1227" s="6"/>
      <c r="G1227" s="6"/>
      <c r="H1227" s="6"/>
      <c r="I1227" s="49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402"/>
      <c r="V1227" s="402"/>
    </row>
    <row r="1228" spans="1:22" ht="15">
      <c r="A1228" s="6"/>
      <c r="B1228" s="6"/>
      <c r="C1228" s="6"/>
      <c r="D1228" s="6"/>
      <c r="E1228" s="6"/>
      <c r="F1228" s="6"/>
      <c r="G1228" s="6"/>
      <c r="H1228" s="6"/>
      <c r="I1228" s="49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402"/>
      <c r="V1228" s="402"/>
    </row>
    <row r="1229" spans="1:22" ht="15">
      <c r="A1229" s="6"/>
      <c r="B1229" s="6"/>
      <c r="C1229" s="6"/>
      <c r="D1229" s="6"/>
      <c r="E1229" s="6"/>
      <c r="F1229" s="6"/>
      <c r="G1229" s="6"/>
      <c r="H1229" s="6"/>
      <c r="I1229" s="49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402"/>
      <c r="V1229" s="402"/>
    </row>
    <row r="1230" spans="1:22" ht="15">
      <c r="A1230" s="6"/>
      <c r="B1230" s="6"/>
      <c r="C1230" s="6"/>
      <c r="D1230" s="6"/>
      <c r="E1230" s="6"/>
      <c r="F1230" s="6"/>
      <c r="G1230" s="6"/>
      <c r="H1230" s="6"/>
      <c r="I1230" s="49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402"/>
      <c r="V1230" s="402"/>
    </row>
    <row r="1231" spans="1:22" ht="15">
      <c r="A1231" s="6"/>
      <c r="B1231" s="6"/>
      <c r="C1231" s="6"/>
      <c r="D1231" s="6"/>
      <c r="E1231" s="6"/>
      <c r="F1231" s="6"/>
      <c r="G1231" s="6"/>
      <c r="H1231" s="6"/>
      <c r="I1231" s="49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402"/>
      <c r="V1231" s="402"/>
    </row>
    <row r="1232" spans="1:22" ht="15">
      <c r="A1232" s="6"/>
      <c r="B1232" s="6"/>
      <c r="C1232" s="6"/>
      <c r="D1232" s="6"/>
      <c r="E1232" s="6"/>
      <c r="F1232" s="6"/>
      <c r="G1232" s="6"/>
      <c r="H1232" s="6"/>
      <c r="I1232" s="49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402"/>
      <c r="V1232" s="402"/>
    </row>
    <row r="1233" spans="1:22" ht="15">
      <c r="A1233" s="6"/>
      <c r="B1233" s="6"/>
      <c r="C1233" s="6"/>
      <c r="D1233" s="6"/>
      <c r="E1233" s="6"/>
      <c r="F1233" s="6"/>
      <c r="G1233" s="6"/>
      <c r="H1233" s="6"/>
      <c r="I1233" s="49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402"/>
      <c r="V1233" s="402"/>
    </row>
    <row r="1234" spans="1:22" ht="15">
      <c r="A1234" s="6"/>
      <c r="B1234" s="6"/>
      <c r="C1234" s="6"/>
      <c r="D1234" s="6"/>
      <c r="E1234" s="6"/>
      <c r="F1234" s="6"/>
      <c r="G1234" s="6"/>
      <c r="H1234" s="6"/>
      <c r="I1234" s="49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402"/>
      <c r="V1234" s="402"/>
    </row>
    <row r="1235" spans="1:22" ht="15">
      <c r="A1235" s="6"/>
      <c r="B1235" s="6"/>
      <c r="C1235" s="6"/>
      <c r="D1235" s="6"/>
      <c r="E1235" s="6"/>
      <c r="F1235" s="6"/>
      <c r="G1235" s="6"/>
      <c r="H1235" s="6"/>
      <c r="I1235" s="49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402"/>
      <c r="V1235" s="402"/>
    </row>
    <row r="1236" spans="1:22" ht="15">
      <c r="A1236" s="6"/>
      <c r="B1236" s="6"/>
      <c r="C1236" s="6"/>
      <c r="D1236" s="6"/>
      <c r="E1236" s="6"/>
      <c r="F1236" s="6"/>
      <c r="G1236" s="6"/>
      <c r="H1236" s="6"/>
      <c r="I1236" s="49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402"/>
      <c r="V1236" s="402"/>
    </row>
    <row r="1237" spans="1:22" ht="15">
      <c r="A1237" s="6"/>
      <c r="B1237" s="6"/>
      <c r="C1237" s="6"/>
      <c r="D1237" s="6"/>
      <c r="E1237" s="6"/>
      <c r="F1237" s="6"/>
      <c r="G1237" s="6"/>
      <c r="H1237" s="6"/>
      <c r="I1237" s="49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402"/>
      <c r="V1237" s="402"/>
    </row>
    <row r="1238" spans="1:22" ht="15">
      <c r="A1238" s="6"/>
      <c r="B1238" s="6"/>
      <c r="C1238" s="6"/>
      <c r="D1238" s="6"/>
      <c r="E1238" s="6"/>
      <c r="F1238" s="6"/>
      <c r="G1238" s="6"/>
      <c r="H1238" s="6"/>
      <c r="I1238" s="49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402"/>
      <c r="V1238" s="402"/>
    </row>
    <row r="1239" spans="1:22" ht="15">
      <c r="A1239" s="6"/>
      <c r="B1239" s="6"/>
      <c r="C1239" s="6"/>
      <c r="D1239" s="6"/>
      <c r="E1239" s="6"/>
      <c r="F1239" s="6"/>
      <c r="G1239" s="6"/>
      <c r="H1239" s="6"/>
      <c r="I1239" s="49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402"/>
      <c r="V1239" s="402"/>
    </row>
    <row r="1240" spans="1:22" ht="15">
      <c r="A1240" s="6"/>
      <c r="B1240" s="6"/>
      <c r="C1240" s="6"/>
      <c r="D1240" s="6"/>
      <c r="E1240" s="6"/>
      <c r="F1240" s="6"/>
      <c r="G1240" s="6"/>
      <c r="H1240" s="6"/>
      <c r="I1240" s="49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402"/>
      <c r="V1240" s="402"/>
    </row>
    <row r="1241" spans="1:22" ht="15">
      <c r="A1241" s="6"/>
      <c r="B1241" s="6"/>
      <c r="C1241" s="6"/>
      <c r="D1241" s="6"/>
      <c r="E1241" s="6"/>
      <c r="F1241" s="6"/>
      <c r="G1241" s="6"/>
      <c r="H1241" s="6"/>
      <c r="I1241" s="49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402"/>
      <c r="V1241" s="402"/>
    </row>
    <row r="1242" spans="1:22" ht="15">
      <c r="A1242" s="6"/>
      <c r="B1242" s="6"/>
      <c r="C1242" s="6"/>
      <c r="D1242" s="6"/>
      <c r="E1242" s="6"/>
      <c r="F1242" s="6"/>
      <c r="G1242" s="6"/>
      <c r="H1242" s="6"/>
      <c r="I1242" s="49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402"/>
      <c r="V1242" s="402"/>
    </row>
    <row r="1243" spans="1:22" ht="15">
      <c r="A1243" s="6"/>
      <c r="B1243" s="6"/>
      <c r="C1243" s="6"/>
      <c r="D1243" s="6"/>
      <c r="E1243" s="6"/>
      <c r="F1243" s="6"/>
      <c r="G1243" s="6"/>
      <c r="H1243" s="6"/>
      <c r="I1243" s="49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402"/>
      <c r="V1243" s="402"/>
    </row>
    <row r="1244" spans="1:22" ht="15">
      <c r="A1244" s="6"/>
      <c r="B1244" s="6"/>
      <c r="C1244" s="6"/>
      <c r="D1244" s="6"/>
      <c r="E1244" s="6"/>
      <c r="F1244" s="6"/>
      <c r="G1244" s="6"/>
      <c r="H1244" s="6"/>
      <c r="I1244" s="49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402"/>
      <c r="V1244" s="402"/>
    </row>
    <row r="1245" spans="1:22" ht="15">
      <c r="A1245" s="6"/>
      <c r="B1245" s="6"/>
      <c r="C1245" s="6"/>
      <c r="D1245" s="6"/>
      <c r="E1245" s="6"/>
      <c r="F1245" s="6"/>
      <c r="G1245" s="6"/>
      <c r="H1245" s="6"/>
      <c r="I1245" s="49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402"/>
      <c r="V1245" s="402"/>
    </row>
    <row r="1246" spans="1:22" ht="15">
      <c r="A1246" s="6"/>
      <c r="B1246" s="6"/>
      <c r="C1246" s="6"/>
      <c r="D1246" s="6"/>
      <c r="E1246" s="6"/>
      <c r="F1246" s="6"/>
      <c r="G1246" s="6"/>
      <c r="H1246" s="6"/>
      <c r="I1246" s="49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402"/>
      <c r="V1246" s="402"/>
    </row>
    <row r="1247" spans="1:22" ht="15">
      <c r="A1247" s="6"/>
      <c r="B1247" s="6"/>
      <c r="C1247" s="6"/>
      <c r="D1247" s="6"/>
      <c r="E1247" s="6"/>
      <c r="F1247" s="6"/>
      <c r="G1247" s="6"/>
      <c r="H1247" s="6"/>
      <c r="I1247" s="49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402"/>
      <c r="V1247" s="402"/>
    </row>
    <row r="1248" spans="1:22" ht="15">
      <c r="A1248" s="6"/>
      <c r="B1248" s="6"/>
      <c r="C1248" s="6"/>
      <c r="D1248" s="6"/>
      <c r="E1248" s="6"/>
      <c r="F1248" s="6"/>
      <c r="G1248" s="6"/>
      <c r="H1248" s="6"/>
      <c r="I1248" s="49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402"/>
      <c r="V1248" s="402"/>
    </row>
    <row r="1249" spans="1:22" ht="15">
      <c r="A1249" s="6"/>
      <c r="B1249" s="6"/>
      <c r="C1249" s="6"/>
      <c r="D1249" s="6"/>
      <c r="E1249" s="6"/>
      <c r="F1249" s="6"/>
      <c r="G1249" s="6"/>
      <c r="H1249" s="6"/>
      <c r="I1249" s="49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402"/>
      <c r="V1249" s="402"/>
    </row>
    <row r="1250" spans="1:22" ht="15">
      <c r="A1250" s="6"/>
      <c r="B1250" s="6"/>
      <c r="C1250" s="6"/>
      <c r="D1250" s="6"/>
      <c r="E1250" s="6"/>
      <c r="F1250" s="6"/>
      <c r="G1250" s="6"/>
      <c r="H1250" s="6"/>
      <c r="I1250" s="49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402"/>
      <c r="V1250" s="402"/>
    </row>
    <row r="1251" spans="1:22" ht="15">
      <c r="A1251" s="6"/>
      <c r="B1251" s="6"/>
      <c r="C1251" s="6"/>
      <c r="D1251" s="6"/>
      <c r="E1251" s="6"/>
      <c r="F1251" s="6"/>
      <c r="G1251" s="6"/>
      <c r="H1251" s="6"/>
      <c r="I1251" s="49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402"/>
      <c r="V1251" s="402"/>
    </row>
    <row r="1252" spans="1:22" ht="15">
      <c r="A1252" s="6"/>
      <c r="B1252" s="6"/>
      <c r="C1252" s="6"/>
      <c r="D1252" s="6"/>
      <c r="E1252" s="6"/>
      <c r="F1252" s="6"/>
      <c r="G1252" s="6"/>
      <c r="H1252" s="6"/>
      <c r="I1252" s="49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402"/>
      <c r="V1252" s="402"/>
    </row>
    <row r="1253" spans="1:22" ht="15">
      <c r="A1253" s="6"/>
      <c r="B1253" s="6"/>
      <c r="C1253" s="6"/>
      <c r="D1253" s="6"/>
      <c r="E1253" s="6"/>
      <c r="F1253" s="6"/>
      <c r="G1253" s="6"/>
      <c r="H1253" s="6"/>
      <c r="I1253" s="49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402"/>
      <c r="V1253" s="402"/>
    </row>
    <row r="1254" spans="1:22" ht="15">
      <c r="A1254" s="6"/>
      <c r="B1254" s="6"/>
      <c r="C1254" s="6"/>
      <c r="D1254" s="6"/>
      <c r="E1254" s="6"/>
      <c r="F1254" s="6"/>
      <c r="G1254" s="6"/>
      <c r="H1254" s="6"/>
      <c r="I1254" s="49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402"/>
      <c r="V1254" s="402"/>
    </row>
    <row r="1255" spans="1:22" ht="15">
      <c r="A1255" s="6"/>
      <c r="B1255" s="6"/>
      <c r="C1255" s="6"/>
      <c r="D1255" s="6"/>
      <c r="E1255" s="6"/>
      <c r="F1255" s="6"/>
      <c r="G1255" s="6"/>
      <c r="H1255" s="6"/>
      <c r="I1255" s="49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402"/>
      <c r="V1255" s="402"/>
    </row>
    <row r="1256" spans="1:22" ht="15">
      <c r="A1256" s="6"/>
      <c r="B1256" s="6"/>
      <c r="C1256" s="6"/>
      <c r="D1256" s="6"/>
      <c r="E1256" s="6"/>
      <c r="F1256" s="6"/>
      <c r="G1256" s="6"/>
      <c r="H1256" s="6"/>
      <c r="I1256" s="49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402"/>
      <c r="V1256" s="402"/>
    </row>
    <row r="1257" spans="1:22" ht="15">
      <c r="A1257" s="6"/>
      <c r="B1257" s="6"/>
      <c r="C1257" s="6"/>
      <c r="D1257" s="6"/>
      <c r="E1257" s="6"/>
      <c r="F1257" s="6"/>
      <c r="G1257" s="6"/>
      <c r="H1257" s="6"/>
      <c r="I1257" s="49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402"/>
      <c r="V1257" s="402"/>
    </row>
    <row r="1258" spans="1:22" ht="15">
      <c r="A1258" s="6"/>
      <c r="B1258" s="6"/>
      <c r="C1258" s="6"/>
      <c r="D1258" s="6"/>
      <c r="E1258" s="6"/>
      <c r="F1258" s="6"/>
      <c r="G1258" s="6"/>
      <c r="H1258" s="6"/>
      <c r="I1258" s="49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402"/>
      <c r="V1258" s="402"/>
    </row>
    <row r="1259" spans="1:22" ht="15">
      <c r="A1259" s="6"/>
      <c r="B1259" s="6"/>
      <c r="C1259" s="6"/>
      <c r="D1259" s="6"/>
      <c r="E1259" s="6"/>
      <c r="F1259" s="6"/>
      <c r="G1259" s="6"/>
      <c r="H1259" s="6"/>
      <c r="I1259" s="49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402"/>
      <c r="V1259" s="402"/>
    </row>
    <row r="1260" spans="1:22" ht="15">
      <c r="A1260" s="6"/>
      <c r="B1260" s="6"/>
      <c r="C1260" s="6"/>
      <c r="D1260" s="6"/>
      <c r="E1260" s="6"/>
      <c r="F1260" s="6"/>
      <c r="G1260" s="6"/>
      <c r="H1260" s="6"/>
      <c r="I1260" s="49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402"/>
      <c r="V1260" s="402"/>
    </row>
    <row r="1261" spans="1:22" ht="15">
      <c r="A1261" s="6"/>
      <c r="B1261" s="6"/>
      <c r="C1261" s="6"/>
      <c r="D1261" s="6"/>
      <c r="E1261" s="6"/>
      <c r="F1261" s="6"/>
      <c r="G1261" s="6"/>
      <c r="H1261" s="6"/>
      <c r="I1261" s="49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402"/>
      <c r="V1261" s="402"/>
    </row>
    <row r="1262" spans="1:22" ht="15">
      <c r="A1262" s="6"/>
      <c r="B1262" s="6"/>
      <c r="C1262" s="6"/>
      <c r="D1262" s="6"/>
      <c r="E1262" s="6"/>
      <c r="F1262" s="6"/>
      <c r="G1262" s="6"/>
      <c r="H1262" s="6"/>
      <c r="I1262" s="49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402"/>
      <c r="V1262" s="402"/>
    </row>
    <row r="1263" spans="1:22" ht="15">
      <c r="A1263" s="6"/>
      <c r="B1263" s="6"/>
      <c r="C1263" s="6"/>
      <c r="D1263" s="6"/>
      <c r="E1263" s="6"/>
      <c r="F1263" s="6"/>
      <c r="G1263" s="6"/>
      <c r="H1263" s="6"/>
      <c r="I1263" s="49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402"/>
      <c r="V1263" s="402"/>
    </row>
    <row r="1264" spans="1:22" ht="15">
      <c r="A1264" s="6"/>
      <c r="B1264" s="6"/>
      <c r="C1264" s="6"/>
      <c r="D1264" s="6"/>
      <c r="E1264" s="6"/>
      <c r="F1264" s="6"/>
      <c r="G1264" s="6"/>
      <c r="H1264" s="6"/>
      <c r="I1264" s="49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402"/>
      <c r="V1264" s="402"/>
    </row>
    <row r="1265" spans="1:22" ht="15">
      <c r="A1265" s="6"/>
      <c r="B1265" s="6"/>
      <c r="C1265" s="6"/>
      <c r="D1265" s="6"/>
      <c r="E1265" s="6"/>
      <c r="F1265" s="6"/>
      <c r="G1265" s="6"/>
      <c r="H1265" s="6"/>
      <c r="I1265" s="49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402"/>
      <c r="V1265" s="402"/>
    </row>
    <row r="1266" spans="1:22" ht="15">
      <c r="A1266" s="6"/>
      <c r="B1266" s="6"/>
      <c r="C1266" s="6"/>
      <c r="D1266" s="6"/>
      <c r="E1266" s="6"/>
      <c r="F1266" s="6"/>
      <c r="G1266" s="6"/>
      <c r="H1266" s="6"/>
      <c r="I1266" s="49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402"/>
      <c r="V1266" s="402"/>
    </row>
    <row r="1267" spans="1:22" ht="15">
      <c r="A1267" s="6"/>
      <c r="B1267" s="6"/>
      <c r="C1267" s="6"/>
      <c r="D1267" s="6"/>
      <c r="E1267" s="6"/>
      <c r="F1267" s="6"/>
      <c r="G1267" s="6"/>
      <c r="H1267" s="6"/>
      <c r="I1267" s="49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402"/>
      <c r="V1267" s="402"/>
    </row>
    <row r="1268" spans="1:22" ht="15">
      <c r="A1268" s="6"/>
      <c r="B1268" s="6"/>
      <c r="C1268" s="6"/>
      <c r="D1268" s="6"/>
      <c r="E1268" s="6"/>
      <c r="F1268" s="6"/>
      <c r="G1268" s="6"/>
      <c r="H1268" s="6"/>
      <c r="I1268" s="49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402"/>
      <c r="V1268" s="402"/>
    </row>
    <row r="1269" spans="1:22" ht="15">
      <c r="A1269" s="6"/>
      <c r="B1269" s="6"/>
      <c r="C1269" s="6"/>
      <c r="D1269" s="6"/>
      <c r="E1269" s="6"/>
      <c r="F1269" s="6"/>
      <c r="G1269" s="6"/>
      <c r="H1269" s="6"/>
      <c r="I1269" s="49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402"/>
      <c r="V1269" s="402"/>
    </row>
    <row r="1270" spans="1:22" ht="15">
      <c r="A1270" s="6"/>
      <c r="B1270" s="6"/>
      <c r="C1270" s="6"/>
      <c r="D1270" s="6"/>
      <c r="E1270" s="6"/>
      <c r="F1270" s="6"/>
      <c r="G1270" s="6"/>
      <c r="H1270" s="6"/>
      <c r="I1270" s="49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402"/>
      <c r="V1270" s="402"/>
    </row>
    <row r="1271" spans="1:22" ht="15">
      <c r="A1271" s="6"/>
      <c r="B1271" s="6"/>
      <c r="C1271" s="6"/>
      <c r="D1271" s="6"/>
      <c r="E1271" s="6"/>
      <c r="F1271" s="6"/>
      <c r="G1271" s="6"/>
      <c r="H1271" s="6"/>
      <c r="I1271" s="49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402"/>
      <c r="V1271" s="402"/>
    </row>
    <row r="1272" spans="1:22" ht="15">
      <c r="A1272" s="6"/>
      <c r="B1272" s="6"/>
      <c r="C1272" s="6"/>
      <c r="D1272" s="6"/>
      <c r="E1272" s="6"/>
      <c r="F1272" s="6"/>
      <c r="G1272" s="6"/>
      <c r="H1272" s="6"/>
      <c r="I1272" s="49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402"/>
      <c r="V1272" s="402"/>
    </row>
    <row r="1273" spans="1:22" ht="15">
      <c r="A1273" s="6"/>
      <c r="B1273" s="6"/>
      <c r="C1273" s="6"/>
      <c r="D1273" s="6"/>
      <c r="E1273" s="6"/>
      <c r="F1273" s="6"/>
      <c r="G1273" s="6"/>
      <c r="H1273" s="6"/>
      <c r="I1273" s="49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402"/>
      <c r="V1273" s="402"/>
    </row>
    <row r="1274" spans="1:22" ht="15">
      <c r="A1274" s="6"/>
      <c r="B1274" s="6"/>
      <c r="C1274" s="6"/>
      <c r="D1274" s="6"/>
      <c r="E1274" s="6"/>
      <c r="F1274" s="6"/>
      <c r="G1274" s="6"/>
      <c r="H1274" s="6"/>
      <c r="I1274" s="49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402"/>
      <c r="V1274" s="402"/>
    </row>
    <row r="1275" spans="1:22" ht="15">
      <c r="A1275" s="6"/>
      <c r="B1275" s="6"/>
      <c r="C1275" s="6"/>
      <c r="D1275" s="6"/>
      <c r="E1275" s="6"/>
      <c r="F1275" s="6"/>
      <c r="G1275" s="6"/>
      <c r="H1275" s="6"/>
      <c r="I1275" s="49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402"/>
      <c r="V1275" s="402"/>
    </row>
    <row r="1276" spans="1:22" ht="15">
      <c r="A1276" s="6"/>
      <c r="B1276" s="6"/>
      <c r="C1276" s="6"/>
      <c r="D1276" s="6"/>
      <c r="E1276" s="6"/>
      <c r="F1276" s="6"/>
      <c r="G1276" s="6"/>
      <c r="H1276" s="6"/>
      <c r="I1276" s="49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402"/>
      <c r="V1276" s="402"/>
    </row>
    <row r="1277" spans="1:22" ht="15">
      <c r="A1277" s="6"/>
      <c r="B1277" s="6"/>
      <c r="C1277" s="6"/>
      <c r="D1277" s="6"/>
      <c r="E1277" s="6"/>
      <c r="F1277" s="6"/>
      <c r="G1277" s="6"/>
      <c r="H1277" s="6"/>
      <c r="I1277" s="49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402"/>
      <c r="V1277" s="402"/>
    </row>
    <row r="1278" spans="1:22" ht="15">
      <c r="A1278" s="6"/>
      <c r="B1278" s="6"/>
      <c r="C1278" s="6"/>
      <c r="D1278" s="6"/>
      <c r="E1278" s="6"/>
      <c r="F1278" s="6"/>
      <c r="G1278" s="6"/>
      <c r="H1278" s="6"/>
      <c r="I1278" s="49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402"/>
      <c r="V1278" s="402"/>
    </row>
    <row r="1279" spans="1:22" ht="15">
      <c r="A1279" s="6"/>
      <c r="B1279" s="6"/>
      <c r="C1279" s="6"/>
      <c r="D1279" s="6"/>
      <c r="E1279" s="6"/>
      <c r="F1279" s="6"/>
      <c r="G1279" s="6"/>
      <c r="H1279" s="6"/>
      <c r="I1279" s="49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402"/>
      <c r="V1279" s="402"/>
    </row>
    <row r="1280" spans="1:22" ht="15">
      <c r="A1280" s="6"/>
      <c r="B1280" s="6"/>
      <c r="C1280" s="6"/>
      <c r="D1280" s="6"/>
      <c r="E1280" s="6"/>
      <c r="F1280" s="6"/>
      <c r="G1280" s="6"/>
      <c r="H1280" s="6"/>
      <c r="I1280" s="49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402"/>
      <c r="V1280" s="402"/>
    </row>
    <row r="1281" spans="1:22" ht="15">
      <c r="A1281" s="6"/>
      <c r="B1281" s="6"/>
      <c r="C1281" s="6"/>
      <c r="D1281" s="6"/>
      <c r="E1281" s="6"/>
      <c r="F1281" s="6"/>
      <c r="G1281" s="6"/>
      <c r="H1281" s="6"/>
      <c r="I1281" s="49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402"/>
      <c r="V1281" s="402"/>
    </row>
    <row r="1282" spans="1:22" ht="15">
      <c r="A1282" s="6"/>
      <c r="B1282" s="6"/>
      <c r="C1282" s="6"/>
      <c r="D1282" s="6"/>
      <c r="E1282" s="6"/>
      <c r="F1282" s="6"/>
      <c r="G1282" s="6"/>
      <c r="H1282" s="6"/>
      <c r="I1282" s="49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402"/>
      <c r="V1282" s="402"/>
    </row>
    <row r="1283" spans="1:22" ht="15">
      <c r="A1283" s="6"/>
      <c r="B1283" s="6"/>
      <c r="C1283" s="6"/>
      <c r="D1283" s="6"/>
      <c r="E1283" s="6"/>
      <c r="F1283" s="6"/>
      <c r="G1283" s="6"/>
      <c r="H1283" s="6"/>
      <c r="I1283" s="49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402"/>
      <c r="V1283" s="402"/>
    </row>
    <row r="1284" spans="1:22" ht="15">
      <c r="A1284" s="6"/>
      <c r="B1284" s="6"/>
      <c r="C1284" s="6"/>
      <c r="D1284" s="6"/>
      <c r="E1284" s="6"/>
      <c r="F1284" s="6"/>
      <c r="G1284" s="6"/>
      <c r="H1284" s="6"/>
      <c r="I1284" s="49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402"/>
      <c r="V1284" s="402"/>
    </row>
    <row r="1285" spans="1:22" ht="15">
      <c r="A1285" s="6"/>
      <c r="B1285" s="6"/>
      <c r="C1285" s="6"/>
      <c r="D1285" s="6"/>
      <c r="E1285" s="6"/>
      <c r="F1285" s="6"/>
      <c r="G1285" s="6"/>
      <c r="H1285" s="6"/>
      <c r="I1285" s="49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402"/>
      <c r="V1285" s="402"/>
    </row>
    <row r="1286" spans="1:22" ht="15">
      <c r="A1286" s="6"/>
      <c r="B1286" s="6"/>
      <c r="C1286" s="6"/>
      <c r="D1286" s="6"/>
      <c r="E1286" s="6"/>
      <c r="F1286" s="6"/>
      <c r="G1286" s="6"/>
      <c r="H1286" s="6"/>
      <c r="I1286" s="49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402"/>
      <c r="V1286" s="402"/>
    </row>
    <row r="1287" spans="1:22" ht="15">
      <c r="A1287" s="6"/>
      <c r="B1287" s="6"/>
      <c r="C1287" s="6"/>
      <c r="D1287" s="6"/>
      <c r="E1287" s="6"/>
      <c r="F1287" s="6"/>
      <c r="G1287" s="6"/>
      <c r="H1287" s="6"/>
      <c r="I1287" s="49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402"/>
      <c r="V1287" s="402"/>
    </row>
    <row r="1288" spans="1:22" ht="15">
      <c r="A1288" s="6"/>
      <c r="B1288" s="6"/>
      <c r="C1288" s="6"/>
      <c r="D1288" s="6"/>
      <c r="E1288" s="6"/>
      <c r="F1288" s="6"/>
      <c r="G1288" s="6"/>
      <c r="H1288" s="6"/>
      <c r="I1288" s="49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402"/>
      <c r="V1288" s="402"/>
    </row>
    <row r="1289" spans="1:22" ht="15">
      <c r="A1289" s="6"/>
      <c r="B1289" s="6"/>
      <c r="C1289" s="6"/>
      <c r="D1289" s="6"/>
      <c r="E1289" s="6"/>
      <c r="F1289" s="6"/>
      <c r="G1289" s="6"/>
      <c r="H1289" s="6"/>
      <c r="I1289" s="49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402"/>
      <c r="V1289" s="402"/>
    </row>
    <row r="1290" spans="1:22" ht="15">
      <c r="A1290" s="6"/>
      <c r="B1290" s="6"/>
      <c r="C1290" s="6"/>
      <c r="D1290" s="6"/>
      <c r="E1290" s="6"/>
      <c r="F1290" s="6"/>
      <c r="G1290" s="6"/>
      <c r="H1290" s="6"/>
      <c r="I1290" s="49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402"/>
      <c r="V1290" s="402"/>
    </row>
    <row r="1291" spans="1:22" ht="15">
      <c r="A1291" s="6"/>
      <c r="B1291" s="6"/>
      <c r="C1291" s="6"/>
      <c r="D1291" s="6"/>
      <c r="E1291" s="6"/>
      <c r="F1291" s="6"/>
      <c r="G1291" s="6"/>
      <c r="H1291" s="6"/>
      <c r="I1291" s="49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402"/>
      <c r="V1291" s="402"/>
    </row>
    <row r="1292" spans="1:22" ht="15">
      <c r="A1292" s="6"/>
      <c r="B1292" s="6"/>
      <c r="C1292" s="6"/>
      <c r="D1292" s="6"/>
      <c r="E1292" s="6"/>
      <c r="F1292" s="6"/>
      <c r="G1292" s="6"/>
      <c r="H1292" s="6"/>
      <c r="I1292" s="49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402"/>
      <c r="V1292" s="402"/>
    </row>
    <row r="1293" spans="1:22" ht="15">
      <c r="A1293" s="6"/>
      <c r="B1293" s="6"/>
      <c r="C1293" s="6"/>
      <c r="D1293" s="6"/>
      <c r="E1293" s="6"/>
      <c r="F1293" s="6"/>
      <c r="G1293" s="6"/>
      <c r="H1293" s="6"/>
      <c r="I1293" s="49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402"/>
      <c r="V1293" s="402"/>
    </row>
    <row r="1294" spans="1:22" ht="15">
      <c r="A1294" s="6"/>
      <c r="B1294" s="6"/>
      <c r="C1294" s="6"/>
      <c r="D1294" s="6"/>
      <c r="E1294" s="6"/>
      <c r="F1294" s="6"/>
      <c r="G1294" s="6"/>
      <c r="H1294" s="6"/>
      <c r="I1294" s="49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402"/>
      <c r="V1294" s="402"/>
    </row>
    <row r="1295" spans="1:22" ht="15">
      <c r="A1295" s="6"/>
      <c r="B1295" s="6"/>
      <c r="C1295" s="6"/>
      <c r="D1295" s="6"/>
      <c r="E1295" s="6"/>
      <c r="F1295" s="6"/>
      <c r="G1295" s="6"/>
      <c r="H1295" s="6"/>
      <c r="I1295" s="49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402"/>
      <c r="V1295" s="402"/>
    </row>
    <row r="1296" spans="1:22" ht="15">
      <c r="A1296" s="6"/>
      <c r="B1296" s="6"/>
      <c r="C1296" s="6"/>
      <c r="D1296" s="6"/>
      <c r="E1296" s="6"/>
      <c r="F1296" s="6"/>
      <c r="G1296" s="6"/>
      <c r="H1296" s="6"/>
      <c r="I1296" s="49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402"/>
      <c r="V1296" s="402"/>
    </row>
    <row r="1297" spans="1:22" ht="15">
      <c r="A1297" s="6"/>
      <c r="B1297" s="6"/>
      <c r="C1297" s="6"/>
      <c r="D1297" s="6"/>
      <c r="E1297" s="6"/>
      <c r="F1297" s="6"/>
      <c r="G1297" s="6"/>
      <c r="H1297" s="6"/>
      <c r="I1297" s="49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402"/>
      <c r="V1297" s="402"/>
    </row>
    <row r="1298" spans="1:22" ht="15">
      <c r="A1298" s="6"/>
      <c r="B1298" s="6"/>
      <c r="C1298" s="6"/>
      <c r="D1298" s="6"/>
      <c r="E1298" s="6"/>
      <c r="F1298" s="6"/>
      <c r="G1298" s="6"/>
      <c r="H1298" s="6"/>
      <c r="I1298" s="49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402"/>
      <c r="V1298" s="402"/>
    </row>
    <row r="1299" spans="1:22" ht="15">
      <c r="A1299" s="6"/>
      <c r="B1299" s="6"/>
      <c r="C1299" s="6"/>
      <c r="D1299" s="6"/>
      <c r="E1299" s="6"/>
      <c r="F1299" s="6"/>
      <c r="G1299" s="6"/>
      <c r="H1299" s="6"/>
      <c r="I1299" s="49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402"/>
      <c r="V1299" s="402"/>
    </row>
  </sheetData>
  <mergeCells count="1">
    <mergeCell ref="R375:T37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C91"/>
  <sheetViews>
    <sheetView workbookViewId="0"/>
  </sheetViews>
  <sheetFormatPr baseColWidth="10" defaultColWidth="12.6640625" defaultRowHeight="15.75" customHeight="1"/>
  <sheetData>
    <row r="1" spans="1:3" ht="15.75" customHeight="1">
      <c r="A1" s="46" t="s">
        <v>1658</v>
      </c>
      <c r="B1" s="46" t="s">
        <v>1</v>
      </c>
      <c r="C1" s="151" t="s">
        <v>4164</v>
      </c>
    </row>
    <row r="2" spans="1:3" ht="15.75" customHeight="1">
      <c r="A2" s="5" t="s">
        <v>3550</v>
      </c>
      <c r="C2" s="7">
        <v>189</v>
      </c>
    </row>
    <row r="3" spans="1:3" ht="15.75" customHeight="1">
      <c r="A3" s="5" t="s">
        <v>3551</v>
      </c>
      <c r="C3" s="7">
        <v>13864</v>
      </c>
    </row>
    <row r="4" spans="1:3" ht="15.75" customHeight="1">
      <c r="A4" s="5" t="s">
        <v>3552</v>
      </c>
      <c r="C4" s="7">
        <v>986</v>
      </c>
    </row>
    <row r="5" spans="1:3" ht="15.75" customHeight="1">
      <c r="A5" s="5" t="s">
        <v>3553</v>
      </c>
      <c r="C5" s="7">
        <v>986</v>
      </c>
    </row>
    <row r="6" spans="1:3" ht="15.75" customHeight="1">
      <c r="A6" s="5" t="s">
        <v>3554</v>
      </c>
      <c r="C6" s="7">
        <v>189</v>
      </c>
    </row>
    <row r="7" spans="1:3" ht="15.75" customHeight="1">
      <c r="A7" s="5" t="s">
        <v>3555</v>
      </c>
      <c r="C7" s="7">
        <v>6675</v>
      </c>
    </row>
    <row r="8" spans="1:3" ht="15.75" customHeight="1">
      <c r="A8" s="5" t="s">
        <v>3556</v>
      </c>
      <c r="C8" s="7">
        <v>663</v>
      </c>
    </row>
    <row r="9" spans="1:3" ht="15.75" customHeight="1">
      <c r="A9" s="5" t="s">
        <v>3707</v>
      </c>
      <c r="C9" s="7">
        <v>8199</v>
      </c>
    </row>
    <row r="10" spans="1:3" ht="15.75" customHeight="1">
      <c r="A10" s="5" t="s">
        <v>75</v>
      </c>
      <c r="C10" s="7">
        <v>6671</v>
      </c>
    </row>
    <row r="11" spans="1:3" ht="15.75" customHeight="1">
      <c r="A11" s="5" t="s">
        <v>77</v>
      </c>
      <c r="C11" s="7">
        <v>6106</v>
      </c>
    </row>
    <row r="12" spans="1:3" ht="15">
      <c r="A12" s="5" t="s">
        <v>78</v>
      </c>
      <c r="B12" s="13"/>
      <c r="C12" s="13">
        <v>12553</v>
      </c>
    </row>
    <row r="13" spans="1:3" ht="15.75" customHeight="1">
      <c r="A13" s="5" t="s">
        <v>79</v>
      </c>
      <c r="C13" s="7">
        <v>14248</v>
      </c>
    </row>
    <row r="14" spans="1:3" ht="15.75" customHeight="1">
      <c r="A14" s="5" t="s">
        <v>80</v>
      </c>
      <c r="C14" s="7">
        <v>4193</v>
      </c>
    </row>
    <row r="15" spans="1:3" ht="15.75" customHeight="1">
      <c r="A15" s="5" t="s">
        <v>82</v>
      </c>
    </row>
    <row r="16" spans="1:3" ht="15.75" customHeight="1">
      <c r="A16" s="5" t="s">
        <v>83</v>
      </c>
      <c r="C16" s="7">
        <v>6675</v>
      </c>
    </row>
    <row r="17" spans="1:3" ht="15.75" customHeight="1">
      <c r="A17" s="5" t="s">
        <v>84</v>
      </c>
      <c r="C17" s="7">
        <v>13952</v>
      </c>
    </row>
    <row r="18" spans="1:3" ht="15.75" customHeight="1">
      <c r="A18" s="5" t="s">
        <v>86</v>
      </c>
      <c r="C18" s="7">
        <v>9307</v>
      </c>
    </row>
    <row r="19" spans="1:3" ht="15.75" customHeight="1">
      <c r="A19" s="5" t="s">
        <v>87</v>
      </c>
      <c r="C19" s="7">
        <v>5125</v>
      </c>
    </row>
    <row r="20" spans="1:3" ht="15.75" customHeight="1">
      <c r="A20" s="5" t="s">
        <v>88</v>
      </c>
      <c r="C20" s="7">
        <v>13951</v>
      </c>
    </row>
    <row r="21" spans="1:3" ht="15.75" customHeight="1">
      <c r="A21" s="5" t="s">
        <v>89</v>
      </c>
      <c r="C21" s="7">
        <v>10856</v>
      </c>
    </row>
    <row r="22" spans="1:3" ht="15.75" customHeight="1">
      <c r="A22" s="5" t="s">
        <v>90</v>
      </c>
    </row>
    <row r="23" spans="1:3" ht="15.75" customHeight="1">
      <c r="A23" s="5" t="s">
        <v>91</v>
      </c>
      <c r="C23" s="7">
        <v>7157</v>
      </c>
    </row>
    <row r="24" spans="1:3" ht="15.75" customHeight="1">
      <c r="A24" s="5" t="s">
        <v>92</v>
      </c>
    </row>
    <row r="25" spans="1:3" ht="15.75" customHeight="1">
      <c r="A25" s="5" t="s">
        <v>93</v>
      </c>
      <c r="C25" s="7">
        <v>6887</v>
      </c>
    </row>
    <row r="26" spans="1:3" ht="15.75" customHeight="1">
      <c r="A26" s="5" t="s">
        <v>94</v>
      </c>
      <c r="C26" s="7">
        <v>7100</v>
      </c>
    </row>
    <row r="27" spans="1:3" ht="15.75" customHeight="1">
      <c r="A27" s="5" t="s">
        <v>95</v>
      </c>
      <c r="C27" s="7">
        <v>6629</v>
      </c>
    </row>
    <row r="28" spans="1:3" ht="15.75" customHeight="1">
      <c r="A28" s="5" t="s">
        <v>96</v>
      </c>
      <c r="C28" s="7">
        <v>6875</v>
      </c>
    </row>
    <row r="29" spans="1:3" ht="15.75" customHeight="1">
      <c r="A29" s="5" t="s">
        <v>97</v>
      </c>
    </row>
    <row r="30" spans="1:3" ht="15.75" customHeight="1">
      <c r="A30" s="5" t="s">
        <v>98</v>
      </c>
    </row>
    <row r="31" spans="1:3" ht="15.75" customHeight="1">
      <c r="A31" s="5" t="s">
        <v>99</v>
      </c>
    </row>
    <row r="32" spans="1:3" ht="15.75" customHeight="1">
      <c r="A32" s="5" t="s">
        <v>100</v>
      </c>
    </row>
    <row r="33" spans="1:3" ht="15.75" customHeight="1">
      <c r="A33" s="5" t="s">
        <v>101</v>
      </c>
      <c r="C33" s="7">
        <v>12550</v>
      </c>
    </row>
    <row r="34" spans="1:3" ht="15.75" customHeight="1">
      <c r="A34" s="5" t="s">
        <v>102</v>
      </c>
    </row>
    <row r="35" spans="1:3" ht="15.75" customHeight="1">
      <c r="A35" s="5" t="s">
        <v>103</v>
      </c>
    </row>
    <row r="36" spans="1:3" ht="15.75" customHeight="1">
      <c r="A36" s="5" t="s">
        <v>104</v>
      </c>
    </row>
    <row r="37" spans="1:3" ht="15.75" customHeight="1">
      <c r="A37" s="5" t="s">
        <v>105</v>
      </c>
      <c r="C37" s="7">
        <v>5458</v>
      </c>
    </row>
    <row r="38" spans="1:3" ht="15.75" customHeight="1">
      <c r="A38" s="5" t="s">
        <v>106</v>
      </c>
      <c r="C38" s="7">
        <v>5458</v>
      </c>
    </row>
    <row r="39" spans="1:3" ht="15.75" customHeight="1">
      <c r="A39" s="5" t="s">
        <v>107</v>
      </c>
    </row>
    <row r="40" spans="1:3" ht="15.75" customHeight="1">
      <c r="A40" s="5" t="s">
        <v>108</v>
      </c>
      <c r="C40" s="7">
        <v>13862</v>
      </c>
    </row>
    <row r="41" spans="1:3" ht="15.75" customHeight="1">
      <c r="A41" s="5" t="s">
        <v>109</v>
      </c>
    </row>
    <row r="42" spans="1:3" ht="15.75" customHeight="1">
      <c r="A42" s="5" t="s">
        <v>110</v>
      </c>
    </row>
    <row r="43" spans="1:3" ht="15.75" customHeight="1">
      <c r="A43" s="5" t="s">
        <v>111</v>
      </c>
    </row>
    <row r="44" spans="1:3" ht="15.75" customHeight="1">
      <c r="A44" s="5" t="s">
        <v>3557</v>
      </c>
    </row>
    <row r="45" spans="1:3" ht="15.75" customHeight="1">
      <c r="A45" s="5" t="s">
        <v>3558</v>
      </c>
    </row>
    <row r="46" spans="1:3" ht="15.75" customHeight="1">
      <c r="A46" s="5" t="s">
        <v>3559</v>
      </c>
    </row>
    <row r="47" spans="1:3" ht="15.75" customHeight="1">
      <c r="A47" s="5" t="s">
        <v>3560</v>
      </c>
    </row>
    <row r="48" spans="1:3" ht="15.75" customHeight="1">
      <c r="A48" s="5" t="s">
        <v>3561</v>
      </c>
      <c r="B48" s="6"/>
      <c r="C48" s="6">
        <v>6706</v>
      </c>
    </row>
    <row r="49" spans="1:3" ht="15.75" customHeight="1">
      <c r="A49" s="5" t="s">
        <v>3562</v>
      </c>
      <c r="B49" s="6"/>
      <c r="C49" s="6">
        <v>6706</v>
      </c>
    </row>
    <row r="50" spans="1:3" ht="15.75" customHeight="1">
      <c r="A50" s="5" t="s">
        <v>3563</v>
      </c>
    </row>
    <row r="51" spans="1:3" ht="15.75" customHeight="1">
      <c r="A51" s="5" t="s">
        <v>3564</v>
      </c>
    </row>
    <row r="52" spans="1:3" ht="15.75" customHeight="1">
      <c r="A52" s="5" t="s">
        <v>3565</v>
      </c>
    </row>
    <row r="53" spans="1:3" ht="15.75" customHeight="1">
      <c r="A53" s="5" t="s">
        <v>3566</v>
      </c>
      <c r="C53" s="7">
        <v>6802</v>
      </c>
    </row>
    <row r="54" spans="1:3" ht="15.75" customHeight="1">
      <c r="A54" s="5" t="s">
        <v>3567</v>
      </c>
    </row>
    <row r="55" spans="1:3" ht="15.75" customHeight="1">
      <c r="A55" s="5" t="s">
        <v>3568</v>
      </c>
    </row>
    <row r="56" spans="1:3" ht="15.75" customHeight="1">
      <c r="A56" s="5" t="s">
        <v>3569</v>
      </c>
    </row>
    <row r="57" spans="1:3" ht="15.75" customHeight="1">
      <c r="A57" s="5" t="s">
        <v>3570</v>
      </c>
    </row>
    <row r="58" spans="1:3" ht="15.75" customHeight="1">
      <c r="A58" s="5" t="s">
        <v>3571</v>
      </c>
      <c r="C58" s="7">
        <v>6891</v>
      </c>
    </row>
    <row r="59" spans="1:3" ht="13">
      <c r="A59" s="5" t="s">
        <v>3572</v>
      </c>
      <c r="C59" s="7">
        <v>7083</v>
      </c>
    </row>
    <row r="60" spans="1:3" ht="13">
      <c r="A60" s="5" t="s">
        <v>3573</v>
      </c>
    </row>
    <row r="61" spans="1:3" ht="13">
      <c r="A61" s="5" t="s">
        <v>3574</v>
      </c>
    </row>
    <row r="62" spans="1:3" ht="13">
      <c r="A62" s="5" t="s">
        <v>3575</v>
      </c>
    </row>
    <row r="63" spans="1:3" ht="13">
      <c r="A63" s="5" t="s">
        <v>3576</v>
      </c>
      <c r="C63" s="7">
        <v>7149</v>
      </c>
    </row>
    <row r="64" spans="1:3" ht="13">
      <c r="A64" s="5" t="s">
        <v>3577</v>
      </c>
      <c r="C64" s="7">
        <v>7149</v>
      </c>
    </row>
    <row r="65" spans="1:3" ht="13">
      <c r="A65" s="5" t="s">
        <v>3578</v>
      </c>
      <c r="C65" s="7">
        <v>7149</v>
      </c>
    </row>
    <row r="66" spans="1:3" ht="13">
      <c r="A66" s="5" t="s">
        <v>3579</v>
      </c>
    </row>
    <row r="67" spans="1:3" ht="13">
      <c r="A67" s="5" t="s">
        <v>3580</v>
      </c>
    </row>
    <row r="68" spans="1:3" ht="13">
      <c r="A68" s="5" t="s">
        <v>3581</v>
      </c>
      <c r="C68" s="7">
        <v>6829</v>
      </c>
    </row>
    <row r="69" spans="1:3" ht="13">
      <c r="A69" s="5" t="s">
        <v>3582</v>
      </c>
    </row>
    <row r="70" spans="1:3" ht="13">
      <c r="A70" s="5" t="s">
        <v>3583</v>
      </c>
      <c r="C70" s="7">
        <v>6924</v>
      </c>
    </row>
    <row r="71" spans="1:3" ht="13">
      <c r="A71" s="5" t="s">
        <v>3584</v>
      </c>
    </row>
    <row r="72" spans="1:3" ht="13">
      <c r="A72" s="5" t="s">
        <v>3585</v>
      </c>
    </row>
    <row r="73" spans="1:3" ht="13">
      <c r="A73" s="5" t="s">
        <v>3586</v>
      </c>
      <c r="C73" s="7">
        <v>986</v>
      </c>
    </row>
    <row r="74" spans="1:3" ht="13">
      <c r="A74" s="5" t="s">
        <v>3587</v>
      </c>
      <c r="C74" s="7">
        <v>986</v>
      </c>
    </row>
    <row r="75" spans="1:3" ht="13">
      <c r="A75" s="5" t="s">
        <v>3589</v>
      </c>
      <c r="C75" s="7">
        <v>986</v>
      </c>
    </row>
    <row r="76" spans="1:3" ht="13">
      <c r="A76" s="5" t="s">
        <v>3590</v>
      </c>
      <c r="C76" s="7">
        <v>986</v>
      </c>
    </row>
    <row r="77" spans="1:3" ht="13">
      <c r="A77" s="5" t="s">
        <v>3591</v>
      </c>
      <c r="C77" s="7">
        <v>986</v>
      </c>
    </row>
    <row r="78" spans="1:3" ht="13">
      <c r="A78" s="5" t="s">
        <v>3592</v>
      </c>
      <c r="C78" s="7">
        <v>986</v>
      </c>
    </row>
    <row r="79" spans="1:3" ht="13">
      <c r="A79" s="5" t="s">
        <v>3593</v>
      </c>
      <c r="C79" s="7">
        <v>986</v>
      </c>
    </row>
    <row r="80" spans="1:3" ht="13">
      <c r="A80" s="5" t="s">
        <v>3594</v>
      </c>
    </row>
    <row r="81" spans="1:3" ht="13">
      <c r="A81" s="5" t="s">
        <v>3595</v>
      </c>
    </row>
    <row r="82" spans="1:3" ht="13">
      <c r="A82" s="5" t="s">
        <v>3596</v>
      </c>
      <c r="C82" s="7">
        <v>663</v>
      </c>
    </row>
    <row r="83" spans="1:3" ht="13">
      <c r="A83" s="5" t="s">
        <v>3598</v>
      </c>
    </row>
    <row r="84" spans="1:3" ht="13">
      <c r="A84" s="5" t="s">
        <v>3599</v>
      </c>
    </row>
    <row r="85" spans="1:3" ht="13">
      <c r="A85" s="5" t="s">
        <v>3600</v>
      </c>
    </row>
    <row r="86" spans="1:3" ht="13">
      <c r="A86" s="5" t="s">
        <v>3601</v>
      </c>
    </row>
    <row r="87" spans="1:3" ht="13">
      <c r="A87" s="5" t="s">
        <v>3602</v>
      </c>
      <c r="C87" s="7">
        <v>9746</v>
      </c>
    </row>
    <row r="88" spans="1:3" ht="13">
      <c r="A88" s="5" t="s">
        <v>3603</v>
      </c>
      <c r="C88" s="7">
        <v>6947</v>
      </c>
    </row>
    <row r="89" spans="1:3" ht="13">
      <c r="A89" s="5" t="s">
        <v>3604</v>
      </c>
      <c r="C89" s="7">
        <v>7142</v>
      </c>
    </row>
    <row r="90" spans="1:3" ht="13">
      <c r="A90" s="5" t="s">
        <v>3605</v>
      </c>
      <c r="C90" s="7">
        <v>986</v>
      </c>
    </row>
    <row r="91" spans="1:3" ht="13">
      <c r="A91" s="5" t="s">
        <v>3606</v>
      </c>
      <c r="C91" s="7">
        <v>986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G261"/>
  <sheetViews>
    <sheetView workbookViewId="0"/>
  </sheetViews>
  <sheetFormatPr baseColWidth="10" defaultColWidth="12.6640625" defaultRowHeight="15.75" customHeight="1"/>
  <sheetData>
    <row r="1" spans="1:7" ht="15.75" customHeight="1">
      <c r="A1" s="7" t="s">
        <v>44</v>
      </c>
      <c r="B1" s="46" t="s">
        <v>19059</v>
      </c>
      <c r="E1" s="7" t="s">
        <v>19060</v>
      </c>
    </row>
    <row r="2" spans="1:7" ht="15.75" customHeight="1">
      <c r="A2" s="7" t="s">
        <v>62</v>
      </c>
      <c r="C2" s="7">
        <v>2345</v>
      </c>
      <c r="E2" s="7" t="e">
        <v>#N/A</v>
      </c>
    </row>
    <row r="3" spans="1:7" ht="15.75" customHeight="1">
      <c r="A3" s="7" t="s">
        <v>63</v>
      </c>
      <c r="C3" s="7">
        <v>2345</v>
      </c>
      <c r="D3" s="7">
        <v>6671</v>
      </c>
      <c r="E3" s="7" t="s">
        <v>19061</v>
      </c>
    </row>
    <row r="4" spans="1:7" ht="16">
      <c r="A4" s="7" t="s">
        <v>64</v>
      </c>
      <c r="C4" s="7">
        <v>2345</v>
      </c>
      <c r="D4" s="7">
        <v>6671</v>
      </c>
      <c r="E4" s="7" t="s">
        <v>19061</v>
      </c>
      <c r="F4" s="268"/>
    </row>
    <row r="5" spans="1:7" ht="16">
      <c r="A5" s="7" t="s">
        <v>65</v>
      </c>
      <c r="C5" s="7">
        <v>2345</v>
      </c>
      <c r="D5" s="7">
        <v>6671</v>
      </c>
      <c r="E5" s="7" t="s">
        <v>19061</v>
      </c>
      <c r="F5" s="268"/>
    </row>
    <row r="6" spans="1:7" ht="16">
      <c r="A6" s="7" t="s">
        <v>66</v>
      </c>
      <c r="C6" s="7">
        <v>2345</v>
      </c>
      <c r="E6" s="7" t="s">
        <v>19061</v>
      </c>
      <c r="F6" s="268"/>
    </row>
    <row r="7" spans="1:7" ht="15.75" customHeight="1">
      <c r="A7" s="7" t="s">
        <v>67</v>
      </c>
      <c r="C7" s="7">
        <v>189</v>
      </c>
      <c r="E7" s="7" t="s">
        <v>19061</v>
      </c>
    </row>
    <row r="8" spans="1:7" ht="16">
      <c r="A8" s="7" t="s">
        <v>68</v>
      </c>
      <c r="C8" s="7">
        <v>189</v>
      </c>
      <c r="E8" s="7" t="s">
        <v>19061</v>
      </c>
      <c r="G8" s="268"/>
    </row>
    <row r="9" spans="1:7" ht="16">
      <c r="A9" s="7" t="s">
        <v>69</v>
      </c>
      <c r="C9" s="7">
        <v>189</v>
      </c>
      <c r="E9" s="7" t="s">
        <v>19061</v>
      </c>
      <c r="F9" s="268"/>
    </row>
    <row r="10" spans="1:7" ht="16">
      <c r="A10" s="7" t="s">
        <v>70</v>
      </c>
      <c r="C10" s="7">
        <v>189</v>
      </c>
      <c r="E10" s="7" t="s">
        <v>19061</v>
      </c>
      <c r="F10" s="268"/>
    </row>
    <row r="11" spans="1:7" ht="16">
      <c r="A11" s="7" t="s">
        <v>507</v>
      </c>
      <c r="C11" s="7">
        <v>189</v>
      </c>
      <c r="E11" s="7" t="s">
        <v>19061</v>
      </c>
      <c r="F11" s="268"/>
    </row>
    <row r="12" spans="1:7" ht="16">
      <c r="A12" s="7" t="s">
        <v>508</v>
      </c>
      <c r="C12" s="7">
        <v>189</v>
      </c>
      <c r="E12" s="7" t="s">
        <v>19061</v>
      </c>
      <c r="F12" s="268"/>
    </row>
    <row r="13" spans="1:7" ht="16">
      <c r="A13" s="7" t="s">
        <v>509</v>
      </c>
      <c r="C13" s="7">
        <v>189</v>
      </c>
      <c r="E13" s="7" t="s">
        <v>19061</v>
      </c>
      <c r="F13" s="268"/>
    </row>
    <row r="14" spans="1:7" ht="16">
      <c r="A14" s="7" t="s">
        <v>510</v>
      </c>
      <c r="C14" s="7">
        <v>189</v>
      </c>
      <c r="E14" s="7" t="s">
        <v>19061</v>
      </c>
      <c r="F14" s="268"/>
    </row>
    <row r="15" spans="1:7" ht="16">
      <c r="A15" s="7" t="s">
        <v>511</v>
      </c>
      <c r="C15" s="7">
        <v>189</v>
      </c>
      <c r="E15" s="7" t="s">
        <v>19061</v>
      </c>
      <c r="F15" s="268"/>
    </row>
    <row r="16" spans="1:7" ht="16">
      <c r="A16" s="7" t="s">
        <v>512</v>
      </c>
      <c r="C16" s="7">
        <v>189</v>
      </c>
      <c r="E16" s="7" t="s">
        <v>19061</v>
      </c>
      <c r="F16" s="268"/>
    </row>
    <row r="17" spans="1:6" ht="16">
      <c r="A17" s="7" t="s">
        <v>513</v>
      </c>
      <c r="C17" s="7">
        <v>6658</v>
      </c>
      <c r="E17" s="7" t="e">
        <v>#N/A</v>
      </c>
      <c r="F17" s="268"/>
    </row>
    <row r="18" spans="1:6" ht="16">
      <c r="A18" s="7" t="s">
        <v>514</v>
      </c>
      <c r="C18" s="7">
        <v>6557</v>
      </c>
      <c r="E18" s="7" t="s">
        <v>19061</v>
      </c>
      <c r="F18" s="268"/>
    </row>
    <row r="19" spans="1:6" ht="16">
      <c r="A19" s="7" t="s">
        <v>515</v>
      </c>
      <c r="C19" s="7">
        <v>6557</v>
      </c>
      <c r="E19" s="7" t="s">
        <v>19061</v>
      </c>
      <c r="F19" s="268"/>
    </row>
    <row r="20" spans="1:6" ht="16">
      <c r="A20" s="7" t="s">
        <v>516</v>
      </c>
      <c r="C20" s="7">
        <v>2345</v>
      </c>
      <c r="D20" s="7">
        <v>6779</v>
      </c>
      <c r="E20" s="7" t="s">
        <v>19061</v>
      </c>
      <c r="F20" s="268"/>
    </row>
    <row r="21" spans="1:6" ht="16">
      <c r="A21" s="7" t="s">
        <v>517</v>
      </c>
      <c r="C21" s="7">
        <v>2345</v>
      </c>
      <c r="E21" s="7" t="s">
        <v>19061</v>
      </c>
      <c r="F21" s="268"/>
    </row>
    <row r="22" spans="1:6" ht="16">
      <c r="A22" s="7" t="s">
        <v>518</v>
      </c>
      <c r="C22" s="7">
        <v>6132</v>
      </c>
      <c r="E22" s="7" t="s">
        <v>19061</v>
      </c>
      <c r="F22" s="268"/>
    </row>
    <row r="23" spans="1:6" ht="16">
      <c r="A23" s="7" t="s">
        <v>519</v>
      </c>
      <c r="C23" s="7">
        <v>6772</v>
      </c>
      <c r="E23" s="7" t="s">
        <v>19061</v>
      </c>
      <c r="F23" s="268"/>
    </row>
    <row r="24" spans="1:6" ht="16">
      <c r="A24" s="7" t="s">
        <v>520</v>
      </c>
      <c r="C24" s="7">
        <v>6732</v>
      </c>
      <c r="E24" s="7" t="s">
        <v>19061</v>
      </c>
      <c r="F24" s="268"/>
    </row>
    <row r="25" spans="1:6" ht="16">
      <c r="A25" s="7" t="s">
        <v>521</v>
      </c>
      <c r="C25" s="7">
        <v>6732</v>
      </c>
      <c r="E25" s="7" t="s">
        <v>19061</v>
      </c>
      <c r="F25" s="268"/>
    </row>
    <row r="26" spans="1:6" ht="16">
      <c r="A26" s="7" t="s">
        <v>522</v>
      </c>
      <c r="C26" s="7">
        <v>986</v>
      </c>
      <c r="E26" s="7" t="s">
        <v>19061</v>
      </c>
      <c r="F26" s="268"/>
    </row>
    <row r="27" spans="1:6" ht="16">
      <c r="A27" s="7" t="s">
        <v>523</v>
      </c>
      <c r="C27" s="7">
        <v>986</v>
      </c>
      <c r="E27" s="7" t="e">
        <v>#N/A</v>
      </c>
      <c r="F27" s="268"/>
    </row>
    <row r="28" spans="1:6" ht="16">
      <c r="A28" s="7" t="s">
        <v>524</v>
      </c>
      <c r="C28" s="7">
        <v>986</v>
      </c>
      <c r="E28" s="7" t="s">
        <v>19061</v>
      </c>
      <c r="F28" s="268"/>
    </row>
    <row r="29" spans="1:6" ht="16">
      <c r="A29" s="7" t="s">
        <v>525</v>
      </c>
      <c r="C29" s="7">
        <v>986</v>
      </c>
      <c r="E29" s="7" t="s">
        <v>19061</v>
      </c>
      <c r="F29" s="268"/>
    </row>
    <row r="30" spans="1:6" ht="16">
      <c r="A30" s="7" t="s">
        <v>526</v>
      </c>
      <c r="C30" s="7">
        <v>986</v>
      </c>
      <c r="E30" s="7" t="s">
        <v>19061</v>
      </c>
      <c r="F30" s="268"/>
    </row>
    <row r="31" spans="1:6" ht="16">
      <c r="A31" s="7" t="s">
        <v>527</v>
      </c>
      <c r="C31" s="7">
        <v>986</v>
      </c>
      <c r="E31" s="7" t="s">
        <v>19061</v>
      </c>
      <c r="F31" s="268"/>
    </row>
    <row r="32" spans="1:6" ht="16">
      <c r="A32" s="7" t="s">
        <v>528</v>
      </c>
      <c r="C32" s="7">
        <v>136</v>
      </c>
      <c r="D32" s="7">
        <v>6875</v>
      </c>
      <c r="E32" s="7" t="s">
        <v>19061</v>
      </c>
      <c r="F32" s="268"/>
    </row>
    <row r="33" spans="1:6" ht="16">
      <c r="A33" s="7" t="s">
        <v>529</v>
      </c>
      <c r="C33" s="7">
        <v>663</v>
      </c>
      <c r="E33" s="7" t="s">
        <v>19061</v>
      </c>
      <c r="F33" s="268"/>
    </row>
    <row r="34" spans="1:6" ht="16">
      <c r="A34" s="7" t="s">
        <v>530</v>
      </c>
      <c r="C34" s="7">
        <v>6827</v>
      </c>
      <c r="E34" s="7" t="s">
        <v>19061</v>
      </c>
      <c r="F34" s="268"/>
    </row>
    <row r="35" spans="1:6" ht="16">
      <c r="A35" s="7" t="s">
        <v>531</v>
      </c>
      <c r="C35" s="7">
        <v>663</v>
      </c>
      <c r="E35" s="7" t="s">
        <v>19061</v>
      </c>
      <c r="F35" s="268"/>
    </row>
    <row r="36" spans="1:6" ht="16">
      <c r="A36" s="7" t="s">
        <v>532</v>
      </c>
      <c r="C36" s="7">
        <v>5458</v>
      </c>
      <c r="E36" s="7" t="s">
        <v>19061</v>
      </c>
      <c r="F36" s="268"/>
    </row>
    <row r="37" spans="1:6" ht="16">
      <c r="A37" s="7" t="s">
        <v>533</v>
      </c>
      <c r="C37" s="7">
        <v>5458</v>
      </c>
      <c r="E37" s="7" t="s">
        <v>19061</v>
      </c>
      <c r="F37" s="268"/>
    </row>
    <row r="38" spans="1:6" ht="16">
      <c r="A38" s="46" t="s">
        <v>534</v>
      </c>
      <c r="C38" s="7">
        <v>3607</v>
      </c>
      <c r="E38" s="7" t="s">
        <v>19061</v>
      </c>
      <c r="F38" s="268"/>
    </row>
    <row r="39" spans="1:6" ht="16">
      <c r="A39" s="46" t="s">
        <v>535</v>
      </c>
      <c r="C39" s="7">
        <v>3607</v>
      </c>
      <c r="E39" s="7" t="s">
        <v>19061</v>
      </c>
      <c r="F39" s="268"/>
    </row>
    <row r="40" spans="1:6" ht="16">
      <c r="A40" s="7" t="s">
        <v>536</v>
      </c>
      <c r="C40" s="7">
        <v>6779</v>
      </c>
      <c r="D40" s="7">
        <v>6676</v>
      </c>
      <c r="E40" s="7" t="s">
        <v>19061</v>
      </c>
      <c r="F40" s="268"/>
    </row>
    <row r="41" spans="1:6" ht="16">
      <c r="A41" s="7" t="s">
        <v>537</v>
      </c>
      <c r="C41" s="7">
        <v>3607</v>
      </c>
      <c r="E41" s="7" t="s">
        <v>19061</v>
      </c>
      <c r="F41" s="268"/>
    </row>
    <row r="42" spans="1:6" ht="16">
      <c r="A42" s="7" t="s">
        <v>538</v>
      </c>
      <c r="C42" s="7">
        <v>3607</v>
      </c>
      <c r="E42" s="7" t="s">
        <v>19061</v>
      </c>
      <c r="F42" s="268"/>
    </row>
    <row r="43" spans="1:6" ht="16">
      <c r="A43" s="46" t="s">
        <v>539</v>
      </c>
      <c r="C43" s="7">
        <v>3607</v>
      </c>
      <c r="E43" s="7" t="s">
        <v>19061</v>
      </c>
      <c r="F43" s="268"/>
    </row>
    <row r="44" spans="1:6" ht="16">
      <c r="A44" s="46" t="s">
        <v>540</v>
      </c>
      <c r="C44" s="7">
        <v>3607</v>
      </c>
      <c r="E44" s="7" t="s">
        <v>19061</v>
      </c>
      <c r="F44" s="268"/>
    </row>
    <row r="45" spans="1:6" ht="16">
      <c r="A45" s="7" t="s">
        <v>541</v>
      </c>
      <c r="C45" s="7">
        <v>2345</v>
      </c>
      <c r="E45" s="7" t="s">
        <v>19061</v>
      </c>
      <c r="F45" s="268"/>
    </row>
    <row r="46" spans="1:6" ht="16">
      <c r="A46" s="7" t="s">
        <v>542</v>
      </c>
      <c r="C46" s="7">
        <v>2345</v>
      </c>
      <c r="E46" s="7" t="s">
        <v>19061</v>
      </c>
      <c r="F46" s="268"/>
    </row>
    <row r="47" spans="1:6" ht="16">
      <c r="A47" s="7" t="s">
        <v>543</v>
      </c>
      <c r="C47" s="7">
        <v>2345</v>
      </c>
      <c r="E47" s="7" t="s">
        <v>19061</v>
      </c>
      <c r="F47" s="268"/>
    </row>
    <row r="48" spans="1:6" ht="16">
      <c r="A48" s="7" t="s">
        <v>544</v>
      </c>
      <c r="C48" s="7">
        <v>2345</v>
      </c>
      <c r="E48" s="7" t="s">
        <v>19061</v>
      </c>
      <c r="F48" s="268"/>
    </row>
    <row r="49" spans="1:6" ht="16">
      <c r="A49" s="7" t="s">
        <v>545</v>
      </c>
      <c r="C49" s="7">
        <v>2345</v>
      </c>
      <c r="D49" s="7">
        <v>6779</v>
      </c>
      <c r="E49" s="7" t="s">
        <v>19061</v>
      </c>
      <c r="F49" s="268"/>
    </row>
    <row r="50" spans="1:6" ht="16">
      <c r="A50" s="46" t="s">
        <v>546</v>
      </c>
      <c r="C50" s="7">
        <v>3607</v>
      </c>
      <c r="E50" s="7" t="s">
        <v>19061</v>
      </c>
      <c r="F50" s="268"/>
    </row>
    <row r="51" spans="1:6" ht="16">
      <c r="A51" s="46" t="s">
        <v>547</v>
      </c>
      <c r="C51" s="7">
        <v>3607</v>
      </c>
      <c r="E51" s="7" t="s">
        <v>19061</v>
      </c>
      <c r="F51" s="268"/>
    </row>
    <row r="52" spans="1:6" ht="16">
      <c r="A52" s="46" t="s">
        <v>548</v>
      </c>
      <c r="C52" s="7">
        <v>3607</v>
      </c>
      <c r="E52" s="7" t="s">
        <v>19061</v>
      </c>
      <c r="F52" s="268"/>
    </row>
    <row r="53" spans="1:6" ht="16">
      <c r="A53" s="7" t="s">
        <v>549</v>
      </c>
      <c r="C53" s="7">
        <v>3142</v>
      </c>
      <c r="E53" s="7" t="e">
        <v>#N/A</v>
      </c>
      <c r="F53" s="268"/>
    </row>
    <row r="54" spans="1:6" ht="16">
      <c r="A54" s="7" t="s">
        <v>550</v>
      </c>
      <c r="C54" s="7">
        <v>3607</v>
      </c>
      <c r="E54" s="7" t="s">
        <v>19061</v>
      </c>
      <c r="F54" s="268"/>
    </row>
    <row r="55" spans="1:6" ht="16">
      <c r="A55" s="7" t="s">
        <v>551</v>
      </c>
      <c r="C55" s="7">
        <v>3607</v>
      </c>
      <c r="E55" s="7" t="e">
        <v>#N/A</v>
      </c>
      <c r="F55" s="268"/>
    </row>
    <row r="56" spans="1:6" ht="16">
      <c r="A56" s="7" t="s">
        <v>552</v>
      </c>
      <c r="C56" s="7">
        <v>3607</v>
      </c>
      <c r="E56" s="7" t="e">
        <v>#N/A</v>
      </c>
      <c r="F56" s="268"/>
    </row>
    <row r="57" spans="1:6" ht="16">
      <c r="A57" s="7" t="s">
        <v>553</v>
      </c>
      <c r="C57" s="7">
        <v>3607</v>
      </c>
      <c r="E57" s="7" t="s">
        <v>19061</v>
      </c>
      <c r="F57" s="268"/>
    </row>
    <row r="58" spans="1:6" ht="16">
      <c r="A58" s="7" t="s">
        <v>554</v>
      </c>
      <c r="C58" s="7">
        <v>3607</v>
      </c>
      <c r="E58" s="7" t="s">
        <v>19061</v>
      </c>
      <c r="F58" s="268"/>
    </row>
    <row r="59" spans="1:6" ht="16">
      <c r="A59" s="7" t="s">
        <v>555</v>
      </c>
      <c r="C59" s="7">
        <v>669</v>
      </c>
      <c r="E59" s="7" t="s">
        <v>19061</v>
      </c>
      <c r="F59" s="268"/>
    </row>
    <row r="60" spans="1:6" ht="16">
      <c r="A60" s="7" t="s">
        <v>556</v>
      </c>
      <c r="C60" s="7">
        <v>6133</v>
      </c>
      <c r="E60" s="7" t="e">
        <v>#N/A</v>
      </c>
      <c r="F60" s="268"/>
    </row>
    <row r="61" spans="1:6" ht="16">
      <c r="A61" s="7" t="s">
        <v>557</v>
      </c>
      <c r="C61" s="7">
        <v>6133</v>
      </c>
      <c r="E61" s="7" t="e">
        <v>#N/A</v>
      </c>
      <c r="F61" s="268"/>
    </row>
    <row r="62" spans="1:6" ht="16">
      <c r="A62" s="7" t="s">
        <v>19062</v>
      </c>
      <c r="D62" s="7">
        <v>6732</v>
      </c>
      <c r="E62" s="7" t="e">
        <v>#N/A</v>
      </c>
      <c r="F62" s="268"/>
    </row>
    <row r="63" spans="1:6" ht="16">
      <c r="A63" s="7" t="s">
        <v>19063</v>
      </c>
      <c r="C63" s="7">
        <v>2345</v>
      </c>
      <c r="E63" s="7" t="e">
        <v>#N/A</v>
      </c>
      <c r="F63" s="268"/>
    </row>
    <row r="64" spans="1:6" ht="16">
      <c r="A64" s="7" t="s">
        <v>19064</v>
      </c>
      <c r="C64" s="7">
        <v>2345</v>
      </c>
      <c r="E64" s="7" t="s">
        <v>19061</v>
      </c>
      <c r="F64" s="268"/>
    </row>
    <row r="65" spans="1:6" ht="16">
      <c r="A65" s="7" t="s">
        <v>19065</v>
      </c>
      <c r="C65" s="7">
        <v>2345</v>
      </c>
      <c r="E65" s="7" t="e">
        <v>#N/A</v>
      </c>
      <c r="F65" s="268"/>
    </row>
    <row r="66" spans="1:6" ht="16">
      <c r="A66" s="7" t="s">
        <v>19066</v>
      </c>
      <c r="C66" s="7">
        <v>2345</v>
      </c>
      <c r="E66" s="7" t="e">
        <v>#N/A</v>
      </c>
      <c r="F66" s="268"/>
    </row>
    <row r="67" spans="1:6" ht="16">
      <c r="A67" s="7" t="s">
        <v>19067</v>
      </c>
      <c r="C67" s="7">
        <v>2345</v>
      </c>
      <c r="E67" s="7" t="e">
        <v>#N/A</v>
      </c>
      <c r="F67" s="268"/>
    </row>
    <row r="68" spans="1:6" ht="16">
      <c r="A68" s="7" t="s">
        <v>19068</v>
      </c>
      <c r="C68" s="7">
        <v>6732</v>
      </c>
      <c r="E68" s="7" t="s">
        <v>19061</v>
      </c>
      <c r="F68" s="268"/>
    </row>
    <row r="69" spans="1:6" ht="16">
      <c r="A69" s="7" t="s">
        <v>19069</v>
      </c>
      <c r="C69" s="7">
        <v>2345</v>
      </c>
      <c r="E69" s="7" t="e">
        <v>#N/A</v>
      </c>
      <c r="F69" s="268"/>
    </row>
    <row r="70" spans="1:6" ht="16">
      <c r="A70" s="7" t="s">
        <v>19070</v>
      </c>
      <c r="C70" s="7">
        <v>2345</v>
      </c>
      <c r="E70" s="7" t="e">
        <v>#N/A</v>
      </c>
      <c r="F70" s="268"/>
    </row>
    <row r="71" spans="1:6" ht="16">
      <c r="A71" s="7" t="s">
        <v>19071</v>
      </c>
      <c r="C71" s="7">
        <v>2345</v>
      </c>
      <c r="E71" s="7" t="s">
        <v>19061</v>
      </c>
      <c r="F71" s="268"/>
    </row>
    <row r="72" spans="1:6" ht="16">
      <c r="A72" s="7" t="s">
        <v>19072</v>
      </c>
      <c r="C72" s="7">
        <v>2345</v>
      </c>
      <c r="E72" s="7" t="e">
        <v>#N/A</v>
      </c>
      <c r="F72" s="268"/>
    </row>
    <row r="73" spans="1:6" ht="16">
      <c r="A73" s="7" t="s">
        <v>19073</v>
      </c>
      <c r="C73" s="7">
        <v>2345</v>
      </c>
      <c r="E73" s="7" t="e">
        <v>#N/A</v>
      </c>
      <c r="F73" s="268"/>
    </row>
    <row r="74" spans="1:6" ht="16">
      <c r="A74" s="7" t="s">
        <v>19074</v>
      </c>
      <c r="C74" s="7">
        <v>2345</v>
      </c>
      <c r="E74" s="7" t="s">
        <v>19061</v>
      </c>
      <c r="F74" s="268"/>
    </row>
    <row r="75" spans="1:6" ht="16">
      <c r="A75" s="7" t="s">
        <v>19075</v>
      </c>
      <c r="C75" s="7">
        <v>6924</v>
      </c>
      <c r="E75" s="7" t="s">
        <v>19061</v>
      </c>
      <c r="F75" s="268"/>
    </row>
    <row r="76" spans="1:6" ht="16">
      <c r="A76" s="7" t="s">
        <v>19076</v>
      </c>
      <c r="C76" s="7">
        <v>3607</v>
      </c>
      <c r="E76" s="7" t="s">
        <v>19061</v>
      </c>
      <c r="F76" s="268"/>
    </row>
    <row r="77" spans="1:6" ht="16">
      <c r="A77" s="7" t="s">
        <v>19077</v>
      </c>
      <c r="C77" s="7">
        <v>3607</v>
      </c>
      <c r="E77" s="7" t="s">
        <v>19061</v>
      </c>
      <c r="F77" s="268"/>
    </row>
    <row r="78" spans="1:6" ht="16">
      <c r="A78" s="7" t="s">
        <v>19078</v>
      </c>
      <c r="C78" s="7">
        <v>930</v>
      </c>
      <c r="E78" s="7" t="e">
        <v>#N/A</v>
      </c>
      <c r="F78" s="268"/>
    </row>
    <row r="79" spans="1:6" ht="16">
      <c r="A79" s="7" t="s">
        <v>19079</v>
      </c>
      <c r="C79" s="7">
        <v>3607</v>
      </c>
      <c r="E79" s="7" t="s">
        <v>19061</v>
      </c>
      <c r="F79" s="268"/>
    </row>
    <row r="80" spans="1:6" ht="16">
      <c r="A80" s="7" t="s">
        <v>19080</v>
      </c>
      <c r="C80" s="7">
        <v>3607</v>
      </c>
      <c r="E80" s="7" t="s">
        <v>19061</v>
      </c>
      <c r="F80" s="268"/>
    </row>
    <row r="81" spans="1:6" ht="16">
      <c r="A81" s="7" t="s">
        <v>19081</v>
      </c>
      <c r="C81" s="7">
        <v>2207</v>
      </c>
      <c r="E81" s="7" t="s">
        <v>19061</v>
      </c>
      <c r="F81" s="268"/>
    </row>
    <row r="82" spans="1:6" ht="16">
      <c r="A82" s="7" t="s">
        <v>19082</v>
      </c>
      <c r="C82" s="7">
        <v>136</v>
      </c>
      <c r="D82" s="7">
        <v>6732</v>
      </c>
      <c r="E82" s="7" t="e">
        <v>#N/A</v>
      </c>
      <c r="F82" s="268"/>
    </row>
    <row r="83" spans="1:6" ht="16">
      <c r="A83" s="7" t="s">
        <v>19083</v>
      </c>
      <c r="C83" s="7">
        <v>6732</v>
      </c>
      <c r="E83" s="7" t="s">
        <v>19061</v>
      </c>
      <c r="F83" s="268"/>
    </row>
    <row r="84" spans="1:6" ht="16">
      <c r="A84" s="7" t="s">
        <v>19084</v>
      </c>
      <c r="C84" s="7">
        <v>6732</v>
      </c>
      <c r="E84" s="7" t="e">
        <v>#N/A</v>
      </c>
      <c r="F84" s="268"/>
    </row>
    <row r="85" spans="1:6" ht="16">
      <c r="A85" s="7" t="s">
        <v>19085</v>
      </c>
      <c r="C85" s="7">
        <v>6732</v>
      </c>
      <c r="E85" s="7" t="e">
        <v>#N/A</v>
      </c>
      <c r="F85" s="268"/>
    </row>
    <row r="86" spans="1:6" ht="16">
      <c r="A86" s="7" t="s">
        <v>19086</v>
      </c>
      <c r="C86" s="7">
        <v>3607</v>
      </c>
      <c r="E86" s="7" t="s">
        <v>19061</v>
      </c>
      <c r="F86" s="268"/>
    </row>
    <row r="87" spans="1:6" ht="16">
      <c r="A87" s="7" t="s">
        <v>19087</v>
      </c>
      <c r="C87" s="7">
        <v>3607</v>
      </c>
      <c r="E87" s="7" t="s">
        <v>19061</v>
      </c>
      <c r="F87" s="268"/>
    </row>
    <row r="88" spans="1:6" ht="16">
      <c r="A88" s="7" t="s">
        <v>19088</v>
      </c>
      <c r="C88" s="7">
        <v>3607</v>
      </c>
      <c r="E88" s="7" t="s">
        <v>19061</v>
      </c>
      <c r="F88" s="268"/>
    </row>
    <row r="89" spans="1:6" ht="16">
      <c r="A89" s="7" t="s">
        <v>19089</v>
      </c>
      <c r="C89" s="7">
        <v>3607</v>
      </c>
      <c r="E89" s="7" t="s">
        <v>19061</v>
      </c>
      <c r="F89" s="268"/>
    </row>
    <row r="90" spans="1:6" ht="16">
      <c r="A90" s="7" t="s">
        <v>19090</v>
      </c>
      <c r="C90" s="7">
        <v>6750</v>
      </c>
      <c r="E90" s="7" t="e">
        <v>#N/A</v>
      </c>
      <c r="F90" s="268"/>
    </row>
    <row r="91" spans="1:6" ht="16">
      <c r="A91" s="7" t="s">
        <v>19091</v>
      </c>
      <c r="C91" s="7">
        <v>6736</v>
      </c>
      <c r="E91" s="7" t="s">
        <v>19061</v>
      </c>
      <c r="F91" s="268"/>
    </row>
    <row r="92" spans="1:6" ht="16">
      <c r="A92" s="151" t="s">
        <v>19092</v>
      </c>
      <c r="C92" s="7">
        <v>6947</v>
      </c>
      <c r="E92" s="7" t="s">
        <v>19061</v>
      </c>
      <c r="F92" s="268"/>
    </row>
    <row r="93" spans="1:6" ht="16">
      <c r="A93" s="7" t="s">
        <v>19093</v>
      </c>
      <c r="C93" s="7">
        <v>6727</v>
      </c>
      <c r="E93" s="7" t="s">
        <v>19061</v>
      </c>
      <c r="F93" s="268"/>
    </row>
    <row r="94" spans="1:6" ht="16">
      <c r="A94" s="7" t="s">
        <v>19094</v>
      </c>
      <c r="C94" s="7">
        <v>2345</v>
      </c>
      <c r="E94" s="7" t="e">
        <v>#N/A</v>
      </c>
      <c r="F94" s="268"/>
    </row>
    <row r="95" spans="1:6" ht="16">
      <c r="A95" s="7" t="s">
        <v>19095</v>
      </c>
      <c r="C95" s="7">
        <v>6998</v>
      </c>
      <c r="E95" s="7" t="e">
        <v>#N/A</v>
      </c>
      <c r="F95" s="268"/>
    </row>
    <row r="96" spans="1:6" ht="16">
      <c r="A96" s="7" t="s">
        <v>19096</v>
      </c>
      <c r="C96" s="7">
        <v>6779</v>
      </c>
      <c r="E96" s="7" t="e">
        <v>#N/A</v>
      </c>
      <c r="F96" s="268"/>
    </row>
    <row r="97" spans="1:6" ht="16">
      <c r="A97" s="7" t="s">
        <v>19097</v>
      </c>
      <c r="C97" s="7">
        <v>7030</v>
      </c>
      <c r="D97" s="7">
        <v>6779</v>
      </c>
      <c r="E97" s="7" t="e">
        <v>#N/A</v>
      </c>
      <c r="F97" s="268"/>
    </row>
    <row r="98" spans="1:6" ht="16">
      <c r="A98" s="7" t="s">
        <v>19098</v>
      </c>
      <c r="C98" s="7">
        <v>669</v>
      </c>
      <c r="E98" s="7" t="s">
        <v>19061</v>
      </c>
      <c r="F98" s="268"/>
    </row>
    <row r="99" spans="1:6" ht="16">
      <c r="A99" s="7" t="s">
        <v>19099</v>
      </c>
      <c r="C99" s="7">
        <v>669</v>
      </c>
      <c r="E99" s="7" t="e">
        <v>#N/A</v>
      </c>
      <c r="F99" s="268"/>
    </row>
    <row r="100" spans="1:6" ht="16">
      <c r="A100" s="7" t="s">
        <v>19100</v>
      </c>
      <c r="C100" s="7">
        <v>669</v>
      </c>
      <c r="E100" s="7" t="e">
        <v>#N/A</v>
      </c>
      <c r="F100" s="268"/>
    </row>
    <row r="101" spans="1:6" ht="16">
      <c r="A101" s="7" t="s">
        <v>19101</v>
      </c>
      <c r="C101" s="7">
        <v>669</v>
      </c>
      <c r="E101" s="7" t="e">
        <v>#N/A</v>
      </c>
      <c r="F101" s="268"/>
    </row>
    <row r="102" spans="1:6" ht="16">
      <c r="A102" s="7" t="s">
        <v>19102</v>
      </c>
      <c r="C102" s="7">
        <v>6727</v>
      </c>
      <c r="E102" s="7" t="e">
        <v>#N/A</v>
      </c>
      <c r="F102" s="268"/>
    </row>
    <row r="103" spans="1:6" ht="16">
      <c r="A103" s="7" t="s">
        <v>19103</v>
      </c>
      <c r="C103" s="7">
        <v>6727</v>
      </c>
      <c r="E103" s="7" t="e">
        <v>#N/A</v>
      </c>
      <c r="F103" s="268"/>
    </row>
    <row r="104" spans="1:6" ht="16">
      <c r="A104" s="7" t="s">
        <v>19104</v>
      </c>
      <c r="C104" s="7">
        <v>1360</v>
      </c>
      <c r="E104" s="7" t="e">
        <v>#N/A</v>
      </c>
      <c r="F104" s="268"/>
    </row>
    <row r="105" spans="1:6" ht="16">
      <c r="A105" s="7" t="s">
        <v>19105</v>
      </c>
      <c r="C105" s="7">
        <v>6671</v>
      </c>
      <c r="E105" s="7" t="e">
        <v>#N/A</v>
      </c>
      <c r="F105" s="268"/>
    </row>
    <row r="106" spans="1:6" ht="16">
      <c r="A106" s="7" t="s">
        <v>19106</v>
      </c>
      <c r="C106" s="7">
        <v>6671</v>
      </c>
      <c r="E106" s="7" t="s">
        <v>19061</v>
      </c>
      <c r="F106" s="367"/>
    </row>
    <row r="107" spans="1:6" ht="16">
      <c r="A107" s="7" t="s">
        <v>19107</v>
      </c>
      <c r="C107" s="7">
        <v>6671</v>
      </c>
      <c r="E107" s="7" t="e">
        <v>#N/A</v>
      </c>
      <c r="F107" s="367"/>
    </row>
    <row r="108" spans="1:6" ht="16">
      <c r="A108" s="7" t="s">
        <v>19108</v>
      </c>
      <c r="C108" s="7">
        <v>467</v>
      </c>
      <c r="E108" s="7" t="e">
        <v>#N/A</v>
      </c>
      <c r="F108" s="268"/>
    </row>
    <row r="109" spans="1:6" ht="16">
      <c r="A109" s="7" t="s">
        <v>19109</v>
      </c>
      <c r="C109" s="7">
        <v>467</v>
      </c>
      <c r="E109" s="7" t="e">
        <v>#N/A</v>
      </c>
      <c r="F109" s="268"/>
    </row>
    <row r="110" spans="1:6" ht="16">
      <c r="A110" s="7" t="s">
        <v>19110</v>
      </c>
      <c r="C110" s="7">
        <v>6978</v>
      </c>
      <c r="E110" s="7" t="e">
        <v>#N/A</v>
      </c>
      <c r="F110" s="268"/>
    </row>
    <row r="111" spans="1:6" ht="16">
      <c r="A111" s="7" t="s">
        <v>19111</v>
      </c>
      <c r="C111" s="7">
        <v>499</v>
      </c>
      <c r="E111" s="7" t="e">
        <v>#N/A</v>
      </c>
      <c r="F111" s="268"/>
    </row>
    <row r="112" spans="1:6" ht="16">
      <c r="A112" s="7" t="s">
        <v>1826</v>
      </c>
      <c r="C112" s="7">
        <v>3607</v>
      </c>
      <c r="E112" s="7" t="s">
        <v>19061</v>
      </c>
      <c r="F112" s="268"/>
    </row>
    <row r="113" spans="1:6" ht="16">
      <c r="A113" s="7" t="s">
        <v>1811</v>
      </c>
      <c r="C113" s="7">
        <v>3607</v>
      </c>
      <c r="E113" s="7" t="e">
        <v>#N/A</v>
      </c>
      <c r="F113" s="268"/>
    </row>
    <row r="114" spans="1:6" ht="16">
      <c r="A114" s="7" t="s">
        <v>1812</v>
      </c>
      <c r="C114" s="7">
        <v>6728</v>
      </c>
      <c r="D114" s="7">
        <v>6779</v>
      </c>
      <c r="E114" s="7" t="e">
        <v>#N/A</v>
      </c>
      <c r="F114" s="268"/>
    </row>
    <row r="115" spans="1:6" ht="16">
      <c r="A115" s="7" t="s">
        <v>1813</v>
      </c>
      <c r="C115" s="7">
        <v>3607</v>
      </c>
      <c r="E115" s="7" t="e">
        <v>#N/A</v>
      </c>
      <c r="F115" s="268"/>
    </row>
    <row r="116" spans="1:6" ht="16">
      <c r="A116" s="7" t="s">
        <v>1815</v>
      </c>
      <c r="C116" s="7">
        <v>3607</v>
      </c>
      <c r="E116" s="7" t="e">
        <v>#N/A</v>
      </c>
      <c r="F116" s="268"/>
    </row>
    <row r="117" spans="1:6" ht="16">
      <c r="A117" s="7" t="s">
        <v>1816</v>
      </c>
      <c r="C117" s="7">
        <v>3607</v>
      </c>
      <c r="E117" s="7" t="e">
        <v>#N/A</v>
      </c>
      <c r="F117" s="268"/>
    </row>
    <row r="118" spans="1:6" ht="13">
      <c r="A118" s="7" t="s">
        <v>1833</v>
      </c>
      <c r="C118" s="7">
        <v>6727</v>
      </c>
      <c r="E118" s="7" t="e">
        <v>#N/A</v>
      </c>
    </row>
    <row r="119" spans="1:6" ht="13">
      <c r="A119" s="7" t="s">
        <v>1817</v>
      </c>
      <c r="C119" s="7">
        <v>6727</v>
      </c>
      <c r="E119" s="7" t="e">
        <v>#N/A</v>
      </c>
    </row>
    <row r="120" spans="1:6" ht="13">
      <c r="A120" s="7" t="s">
        <v>1818</v>
      </c>
      <c r="C120" s="7">
        <v>3920</v>
      </c>
      <c r="E120" s="7" t="e">
        <v>#N/A</v>
      </c>
    </row>
    <row r="121" spans="1:6" ht="13">
      <c r="A121" s="7" t="s">
        <v>1819</v>
      </c>
      <c r="D121" s="7">
        <v>6732</v>
      </c>
      <c r="E121" s="7" t="e">
        <v>#N/A</v>
      </c>
    </row>
    <row r="122" spans="1:6" ht="13">
      <c r="A122" s="7" t="s">
        <v>1820</v>
      </c>
      <c r="D122" s="7">
        <v>6732</v>
      </c>
      <c r="E122" s="7" t="e">
        <v>#N/A</v>
      </c>
    </row>
    <row r="123" spans="1:6" ht="13">
      <c r="A123" s="7" t="s">
        <v>1821</v>
      </c>
      <c r="C123" s="7">
        <v>6732</v>
      </c>
      <c r="E123" s="7" t="e">
        <v>#N/A</v>
      </c>
    </row>
    <row r="124" spans="1:6" ht="13">
      <c r="A124" s="7" t="s">
        <v>1822</v>
      </c>
      <c r="C124" s="7">
        <v>6732</v>
      </c>
      <c r="E124" s="7" t="e">
        <v>#N/A</v>
      </c>
    </row>
    <row r="125" spans="1:6" ht="13">
      <c r="A125" s="7" t="s">
        <v>1823</v>
      </c>
      <c r="D125" s="7">
        <v>6732</v>
      </c>
      <c r="E125" s="7" t="e">
        <v>#N/A</v>
      </c>
    </row>
    <row r="126" spans="1:6" ht="13">
      <c r="A126" s="7" t="s">
        <v>1824</v>
      </c>
      <c r="C126" s="7">
        <v>3607</v>
      </c>
      <c r="D126" s="7">
        <v>6732</v>
      </c>
      <c r="E126" s="7" t="e">
        <v>#N/A</v>
      </c>
    </row>
    <row r="127" spans="1:6" ht="13">
      <c r="A127" s="7" t="s">
        <v>1843</v>
      </c>
      <c r="C127" s="7">
        <v>7008</v>
      </c>
      <c r="E127" s="7" t="e">
        <v>#N/A</v>
      </c>
    </row>
    <row r="128" spans="1:6" ht="13">
      <c r="A128" s="7" t="s">
        <v>1825</v>
      </c>
      <c r="C128" s="7">
        <v>7008</v>
      </c>
      <c r="E128" s="7" t="e">
        <v>#N/A</v>
      </c>
    </row>
    <row r="129" spans="1:5" ht="13">
      <c r="A129" s="7" t="s">
        <v>1827</v>
      </c>
      <c r="C129" s="7">
        <v>5125</v>
      </c>
      <c r="E129" s="7" t="e">
        <v>#N/A</v>
      </c>
    </row>
    <row r="130" spans="1:5" ht="13">
      <c r="A130" s="7" t="s">
        <v>1828</v>
      </c>
      <c r="C130" s="7">
        <v>6949</v>
      </c>
      <c r="E130" s="7" t="e">
        <v>#N/A</v>
      </c>
    </row>
    <row r="131" spans="1:5" ht="13">
      <c r="A131" s="7" t="s">
        <v>1829</v>
      </c>
      <c r="C131" s="7">
        <v>6949</v>
      </c>
      <c r="E131" s="7" t="e">
        <v>#N/A</v>
      </c>
    </row>
    <row r="132" spans="1:5" ht="13">
      <c r="A132" s="7" t="s">
        <v>1830</v>
      </c>
      <c r="C132" s="7">
        <v>2207</v>
      </c>
      <c r="E132" s="7" t="e">
        <v>#N/A</v>
      </c>
    </row>
    <row r="133" spans="1:5" ht="13">
      <c r="A133" s="7" t="s">
        <v>1831</v>
      </c>
      <c r="C133" s="7">
        <v>2207</v>
      </c>
      <c r="E133" s="7" t="e">
        <v>#N/A</v>
      </c>
    </row>
    <row r="134" spans="1:5" ht="13">
      <c r="A134" s="7" t="s">
        <v>1832</v>
      </c>
      <c r="C134" s="7">
        <v>2207</v>
      </c>
      <c r="E134" s="7" t="e">
        <v>#N/A</v>
      </c>
    </row>
    <row r="135" spans="1:5" ht="13">
      <c r="A135" s="7" t="s">
        <v>1834</v>
      </c>
      <c r="C135" s="7">
        <v>2207</v>
      </c>
      <c r="E135" s="7" t="e">
        <v>#N/A</v>
      </c>
    </row>
    <row r="136" spans="1:5" ht="13">
      <c r="A136" s="7" t="s">
        <v>1835</v>
      </c>
      <c r="C136" s="7">
        <v>2207</v>
      </c>
      <c r="E136" s="7" t="e">
        <v>#N/A</v>
      </c>
    </row>
    <row r="137" spans="1:5" ht="13">
      <c r="A137" s="7" t="s">
        <v>1836</v>
      </c>
      <c r="C137" s="7">
        <v>3307</v>
      </c>
      <c r="E137" s="7" t="e">
        <v>#N/A</v>
      </c>
    </row>
    <row r="138" spans="1:5" ht="13">
      <c r="A138" s="7" t="s">
        <v>1837</v>
      </c>
      <c r="C138" s="7">
        <v>6887</v>
      </c>
      <c r="E138" s="7" t="e">
        <v>#N/A</v>
      </c>
    </row>
    <row r="139" spans="1:5" ht="13">
      <c r="A139" s="7" t="s">
        <v>1856</v>
      </c>
      <c r="C139" s="7">
        <v>6829</v>
      </c>
      <c r="E139" s="7" t="e">
        <v>#N/A</v>
      </c>
    </row>
    <row r="140" spans="1:5" ht="13">
      <c r="A140" s="7" t="s">
        <v>1838</v>
      </c>
      <c r="C140" s="7">
        <v>7031</v>
      </c>
      <c r="E140" s="7" t="e">
        <v>#N/A</v>
      </c>
    </row>
    <row r="141" spans="1:5" ht="13">
      <c r="A141" s="7" t="s">
        <v>1859</v>
      </c>
      <c r="C141" s="7">
        <v>6770</v>
      </c>
      <c r="E141" s="7" t="s">
        <v>19061</v>
      </c>
    </row>
    <row r="142" spans="1:5" ht="13">
      <c r="A142" s="7" t="s">
        <v>1839</v>
      </c>
      <c r="C142" s="7">
        <v>6770</v>
      </c>
      <c r="E142" s="7" t="e">
        <v>#N/A</v>
      </c>
    </row>
    <row r="143" spans="1:5" ht="13">
      <c r="A143" s="7" t="s">
        <v>1840</v>
      </c>
      <c r="C143" s="7">
        <v>6770</v>
      </c>
      <c r="E143" s="7" t="e">
        <v>#N/A</v>
      </c>
    </row>
    <row r="144" spans="1:5" ht="13">
      <c r="A144" s="7" t="s">
        <v>1841</v>
      </c>
      <c r="C144" s="7">
        <v>6770</v>
      </c>
      <c r="E144" s="7" t="e">
        <v>#N/A</v>
      </c>
    </row>
    <row r="145" spans="1:7" ht="13">
      <c r="A145" s="7" t="s">
        <v>1842</v>
      </c>
      <c r="C145" s="7">
        <v>7040</v>
      </c>
      <c r="D145" s="7">
        <v>6732</v>
      </c>
      <c r="E145" s="7" t="e">
        <v>#N/A</v>
      </c>
    </row>
    <row r="146" spans="1:7" ht="14">
      <c r="A146" s="7" t="s">
        <v>1844</v>
      </c>
      <c r="C146" s="95">
        <v>6802</v>
      </c>
      <c r="D146" s="7">
        <v>6732</v>
      </c>
      <c r="E146" s="7" t="e">
        <v>#N/A</v>
      </c>
    </row>
    <row r="147" spans="1:7" ht="13">
      <c r="A147" s="7" t="s">
        <v>1845</v>
      </c>
      <c r="C147" s="7">
        <v>7058</v>
      </c>
      <c r="D147" s="7">
        <v>6732</v>
      </c>
      <c r="E147" s="7" t="e">
        <v>#N/A</v>
      </c>
    </row>
    <row r="148" spans="1:7" ht="13">
      <c r="A148" s="7" t="s">
        <v>1846</v>
      </c>
      <c r="C148" s="7">
        <v>3607</v>
      </c>
      <c r="D148" s="7">
        <v>6732</v>
      </c>
      <c r="E148" s="7" t="e">
        <v>#N/A</v>
      </c>
    </row>
    <row r="149" spans="1:7" ht="13">
      <c r="A149" s="7" t="s">
        <v>1847</v>
      </c>
      <c r="C149" s="7">
        <v>3607</v>
      </c>
      <c r="D149" s="7">
        <v>6732</v>
      </c>
      <c r="E149" s="7" t="e">
        <v>#N/A</v>
      </c>
    </row>
    <row r="150" spans="1:7" ht="13">
      <c r="A150" s="7" t="s">
        <v>1848</v>
      </c>
      <c r="C150" s="7">
        <v>7033</v>
      </c>
      <c r="E150" s="7" t="e">
        <v>#N/A</v>
      </c>
      <c r="G150" s="7" t="s">
        <v>19112</v>
      </c>
    </row>
    <row r="151" spans="1:7" ht="13">
      <c r="A151" s="7" t="s">
        <v>1849</v>
      </c>
      <c r="C151" s="7">
        <v>6728</v>
      </c>
      <c r="E151" s="7" t="e">
        <v>#N/A</v>
      </c>
    </row>
    <row r="152" spans="1:7" ht="13">
      <c r="A152" s="7" t="s">
        <v>1850</v>
      </c>
      <c r="C152" s="7">
        <v>6908</v>
      </c>
      <c r="E152" s="7" t="e">
        <v>#N/A</v>
      </c>
    </row>
    <row r="153" spans="1:7" ht="13">
      <c r="A153" s="7" t="s">
        <v>1851</v>
      </c>
      <c r="C153" s="7">
        <v>7022</v>
      </c>
      <c r="E153" s="7" t="e">
        <v>#N/A</v>
      </c>
    </row>
    <row r="154" spans="1:7" ht="13">
      <c r="A154" s="7" t="s">
        <v>1873</v>
      </c>
      <c r="C154" s="7">
        <v>7022</v>
      </c>
      <c r="E154" s="7" t="e">
        <v>#N/A</v>
      </c>
    </row>
    <row r="155" spans="1:7" ht="13">
      <c r="A155" s="7" t="s">
        <v>1852</v>
      </c>
      <c r="C155" s="7">
        <v>499</v>
      </c>
      <c r="E155" s="7" t="e">
        <v>#N/A</v>
      </c>
    </row>
    <row r="156" spans="1:7" ht="13">
      <c r="A156" s="7" t="s">
        <v>1853</v>
      </c>
      <c r="C156" s="7">
        <v>7030</v>
      </c>
      <c r="E156" s="7" t="e">
        <v>#N/A</v>
      </c>
    </row>
    <row r="157" spans="1:7" ht="13">
      <c r="A157" s="7" t="s">
        <v>1854</v>
      </c>
      <c r="C157" s="330">
        <v>7023</v>
      </c>
      <c r="E157" s="7" t="s">
        <v>19061</v>
      </c>
    </row>
    <row r="158" spans="1:7" ht="13">
      <c r="A158" s="7" t="s">
        <v>1855</v>
      </c>
      <c r="C158" s="7">
        <v>7030</v>
      </c>
      <c r="E158" s="7" t="e">
        <v>#N/A</v>
      </c>
    </row>
    <row r="159" spans="1:7" ht="13">
      <c r="A159" s="7" t="s">
        <v>1857</v>
      </c>
      <c r="C159" s="7">
        <v>6947</v>
      </c>
      <c r="E159" s="7" t="e">
        <v>#N/A</v>
      </c>
    </row>
    <row r="160" spans="1:7" ht="13">
      <c r="A160" s="7" t="s">
        <v>1880</v>
      </c>
      <c r="C160" s="7">
        <v>7030</v>
      </c>
      <c r="E160" s="7" t="e">
        <v>#N/A</v>
      </c>
    </row>
    <row r="161" spans="1:5" ht="13">
      <c r="A161" s="7" t="s">
        <v>1858</v>
      </c>
      <c r="C161" s="7">
        <v>7010</v>
      </c>
      <c r="E161" s="7" t="e">
        <v>#N/A</v>
      </c>
    </row>
    <row r="162" spans="1:5" ht="13">
      <c r="A162" s="7" t="s">
        <v>1801</v>
      </c>
    </row>
    <row r="163" spans="1:5" ht="13">
      <c r="A163" s="7" t="s">
        <v>1803</v>
      </c>
    </row>
    <row r="164" spans="1:5" ht="13">
      <c r="A164" s="7" t="s">
        <v>1791</v>
      </c>
    </row>
    <row r="165" spans="1:5" ht="13">
      <c r="A165" s="7" t="s">
        <v>1806</v>
      </c>
      <c r="C165" s="7">
        <v>7084</v>
      </c>
    </row>
    <row r="166" spans="1:5" ht="13">
      <c r="A166" s="7" t="s">
        <v>1808</v>
      </c>
      <c r="C166" s="7">
        <v>7055</v>
      </c>
    </row>
    <row r="167" spans="1:5" ht="13">
      <c r="A167" s="7" t="s">
        <v>1792</v>
      </c>
    </row>
    <row r="168" spans="1:5" ht="13">
      <c r="A168" s="7" t="s">
        <v>1793</v>
      </c>
      <c r="C168" s="7">
        <v>6133</v>
      </c>
    </row>
    <row r="169" spans="1:5" ht="13">
      <c r="A169" s="7" t="s">
        <v>1794</v>
      </c>
      <c r="C169" s="7">
        <v>6133</v>
      </c>
    </row>
    <row r="170" spans="1:5" ht="13">
      <c r="A170" s="7" t="s">
        <v>1795</v>
      </c>
    </row>
    <row r="171" spans="1:5" ht="13">
      <c r="A171" s="7" t="s">
        <v>1814</v>
      </c>
      <c r="C171" s="7">
        <v>6732</v>
      </c>
    </row>
    <row r="172" spans="1:5" ht="13">
      <c r="A172" s="7" t="s">
        <v>1796</v>
      </c>
      <c r="C172" s="7">
        <v>6732</v>
      </c>
    </row>
    <row r="173" spans="1:5" ht="13">
      <c r="A173" s="7" t="s">
        <v>1797</v>
      </c>
    </row>
    <row r="174" spans="1:5" ht="13">
      <c r="A174" s="7" t="s">
        <v>1798</v>
      </c>
    </row>
    <row r="175" spans="1:5" ht="13">
      <c r="A175" s="7" t="s">
        <v>1800</v>
      </c>
    </row>
    <row r="176" spans="1:5" ht="13">
      <c r="A176" s="7" t="s">
        <v>1802</v>
      </c>
    </row>
    <row r="177" spans="1:3" ht="13">
      <c r="A177" s="7" t="s">
        <v>1804</v>
      </c>
    </row>
    <row r="178" spans="1:3" ht="13">
      <c r="A178" s="7" t="s">
        <v>1805</v>
      </c>
    </row>
    <row r="179" spans="1:3" ht="13">
      <c r="A179" s="7" t="s">
        <v>1807</v>
      </c>
    </row>
    <row r="180" spans="1:3" ht="13">
      <c r="A180" s="7" t="s">
        <v>1809</v>
      </c>
    </row>
    <row r="181" spans="1:3" ht="13">
      <c r="A181" s="7" t="s">
        <v>1810</v>
      </c>
      <c r="C181" s="7">
        <v>6727</v>
      </c>
    </row>
    <row r="182" spans="1:3" ht="13">
      <c r="A182" s="7" t="s">
        <v>4623</v>
      </c>
    </row>
    <row r="183" spans="1:3" ht="13">
      <c r="A183" s="7" t="s">
        <v>4624</v>
      </c>
      <c r="C183" s="7">
        <v>6732</v>
      </c>
    </row>
    <row r="184" spans="1:3" ht="13">
      <c r="A184" s="7" t="s">
        <v>4625</v>
      </c>
    </row>
    <row r="185" spans="1:3" ht="13">
      <c r="A185" s="7" t="s">
        <v>4626</v>
      </c>
    </row>
    <row r="186" spans="1:3" ht="13">
      <c r="A186" s="7" t="s">
        <v>4627</v>
      </c>
    </row>
    <row r="187" spans="1:3" ht="13">
      <c r="A187" s="7" t="s">
        <v>15337</v>
      </c>
    </row>
    <row r="188" spans="1:3" ht="13">
      <c r="A188" s="7" t="s">
        <v>15338</v>
      </c>
    </row>
    <row r="189" spans="1:3" ht="13">
      <c r="A189" s="7" t="s">
        <v>15339</v>
      </c>
    </row>
    <row r="190" spans="1:3" ht="13">
      <c r="A190" s="7" t="s">
        <v>15340</v>
      </c>
    </row>
    <row r="191" spans="1:3" ht="13">
      <c r="A191" s="7" t="s">
        <v>15341</v>
      </c>
    </row>
    <row r="192" spans="1:3" ht="13">
      <c r="A192" s="7" t="s">
        <v>15342</v>
      </c>
    </row>
    <row r="193" spans="1:3" ht="13">
      <c r="A193" s="7" t="s">
        <v>15343</v>
      </c>
    </row>
    <row r="194" spans="1:3" ht="13">
      <c r="A194" s="7" t="s">
        <v>15344</v>
      </c>
      <c r="C194" s="7">
        <v>6732</v>
      </c>
    </row>
    <row r="195" spans="1:3" ht="13">
      <c r="A195" s="7" t="s">
        <v>15345</v>
      </c>
    </row>
    <row r="196" spans="1:3" ht="14">
      <c r="A196" s="7" t="s">
        <v>15346</v>
      </c>
      <c r="C196" s="95">
        <v>6697</v>
      </c>
    </row>
    <row r="197" spans="1:3" ht="14">
      <c r="A197" s="7" t="s">
        <v>17928</v>
      </c>
      <c r="C197" s="95">
        <v>6697</v>
      </c>
    </row>
    <row r="198" spans="1:3" ht="13">
      <c r="A198" s="7" t="s">
        <v>17929</v>
      </c>
      <c r="C198" s="7">
        <v>7083</v>
      </c>
    </row>
    <row r="199" spans="1:3" ht="13">
      <c r="A199" s="7" t="s">
        <v>17930</v>
      </c>
      <c r="C199" s="7">
        <v>7081</v>
      </c>
    </row>
    <row r="200" spans="1:3" ht="13">
      <c r="A200" s="7" t="s">
        <v>17931</v>
      </c>
    </row>
    <row r="201" spans="1:3" ht="13">
      <c r="A201" s="7" t="s">
        <v>17932</v>
      </c>
    </row>
    <row r="202" spans="1:3" ht="13">
      <c r="A202" s="7" t="s">
        <v>19113</v>
      </c>
    </row>
    <row r="203" spans="1:3" ht="13">
      <c r="A203" s="7" t="s">
        <v>19114</v>
      </c>
    </row>
    <row r="204" spans="1:3" ht="13">
      <c r="A204" s="7" t="s">
        <v>19115</v>
      </c>
    </row>
    <row r="205" spans="1:3" ht="13">
      <c r="A205" s="7" t="s">
        <v>19116</v>
      </c>
    </row>
    <row r="206" spans="1:3" ht="13">
      <c r="A206" s="7" t="s">
        <v>19117</v>
      </c>
    </row>
    <row r="207" spans="1:3" ht="13">
      <c r="A207" s="7" t="s">
        <v>19118</v>
      </c>
    </row>
    <row r="208" spans="1:3" ht="13">
      <c r="A208" s="7" t="s">
        <v>19119</v>
      </c>
    </row>
    <row r="209" spans="1:3" ht="13">
      <c r="A209" s="7" t="s">
        <v>19120</v>
      </c>
    </row>
    <row r="210" spans="1:3" ht="13">
      <c r="A210" s="7" t="s">
        <v>19121</v>
      </c>
    </row>
    <row r="211" spans="1:3" ht="13">
      <c r="A211" s="7" t="s">
        <v>15334</v>
      </c>
      <c r="C211" s="7">
        <v>7055</v>
      </c>
    </row>
    <row r="212" spans="1:3" ht="13">
      <c r="A212" s="7" t="s">
        <v>14120</v>
      </c>
      <c r="C212" s="7">
        <v>7055</v>
      </c>
    </row>
    <row r="213" spans="1:3" ht="13">
      <c r="A213" s="7" t="s">
        <v>14123</v>
      </c>
      <c r="C213" s="7">
        <v>7055</v>
      </c>
    </row>
    <row r="214" spans="1:3" ht="13">
      <c r="A214" s="7" t="s">
        <v>14125</v>
      </c>
      <c r="C214" s="7">
        <v>7055</v>
      </c>
    </row>
    <row r="215" spans="1:3" ht="13">
      <c r="A215" s="7" t="s">
        <v>14127</v>
      </c>
      <c r="C215" s="7">
        <v>7055</v>
      </c>
    </row>
    <row r="216" spans="1:3" ht="13">
      <c r="A216" s="7" t="s">
        <v>19122</v>
      </c>
      <c r="C216" s="7">
        <v>7055</v>
      </c>
    </row>
    <row r="217" spans="1:3" ht="13">
      <c r="A217" s="7" t="s">
        <v>14129</v>
      </c>
    </row>
    <row r="218" spans="1:3" ht="13">
      <c r="A218" s="7" t="s">
        <v>14131</v>
      </c>
    </row>
    <row r="219" spans="1:3" ht="13">
      <c r="A219" s="7" t="s">
        <v>14296</v>
      </c>
    </row>
    <row r="220" spans="1:3" ht="13">
      <c r="A220" s="7" t="s">
        <v>14297</v>
      </c>
    </row>
    <row r="221" spans="1:3" ht="13">
      <c r="A221" s="7" t="s">
        <v>19123</v>
      </c>
    </row>
    <row r="222" spans="1:3" ht="13">
      <c r="A222" s="7" t="s">
        <v>14133</v>
      </c>
    </row>
    <row r="223" spans="1:3" ht="13">
      <c r="A223" s="7" t="s">
        <v>14135</v>
      </c>
    </row>
    <row r="224" spans="1:3" ht="13">
      <c r="A224" s="7" t="s">
        <v>14298</v>
      </c>
    </row>
    <row r="225" spans="1:1" ht="13">
      <c r="A225" s="7" t="s">
        <v>14137</v>
      </c>
    </row>
    <row r="226" spans="1:1" ht="13">
      <c r="A226" s="7" t="s">
        <v>14139</v>
      </c>
    </row>
    <row r="227" spans="1:1" ht="13">
      <c r="A227" s="7" t="s">
        <v>19124</v>
      </c>
    </row>
    <row r="228" spans="1:1" ht="13">
      <c r="A228" s="7" t="s">
        <v>14141</v>
      </c>
    </row>
    <row r="229" spans="1:1" ht="13">
      <c r="A229" s="7" t="s">
        <v>14299</v>
      </c>
    </row>
    <row r="230" spans="1:1" ht="13">
      <c r="A230" s="7" t="s">
        <v>14143</v>
      </c>
    </row>
    <row r="231" spans="1:1" ht="13">
      <c r="A231" s="7" t="s">
        <v>19125</v>
      </c>
    </row>
    <row r="232" spans="1:1" ht="13">
      <c r="A232" s="7" t="s">
        <v>14145</v>
      </c>
    </row>
    <row r="233" spans="1:1" ht="13">
      <c r="A233" s="7" t="s">
        <v>14148</v>
      </c>
    </row>
    <row r="234" spans="1:1" ht="13">
      <c r="A234" s="7" t="s">
        <v>14150</v>
      </c>
    </row>
    <row r="235" spans="1:1" ht="13">
      <c r="A235" s="7" t="s">
        <v>14152</v>
      </c>
    </row>
    <row r="236" spans="1:1" ht="13">
      <c r="A236" s="7" t="s">
        <v>14154</v>
      </c>
    </row>
    <row r="237" spans="1:1" ht="13">
      <c r="A237" s="7" t="s">
        <v>14156</v>
      </c>
    </row>
    <row r="238" spans="1:1" ht="13">
      <c r="A238" s="7" t="s">
        <v>19126</v>
      </c>
    </row>
    <row r="239" spans="1:1" ht="13">
      <c r="A239" s="7" t="s">
        <v>14158</v>
      </c>
    </row>
    <row r="240" spans="1:1" ht="13">
      <c r="A240" s="7" t="s">
        <v>14300</v>
      </c>
    </row>
    <row r="241" spans="1:1" ht="13">
      <c r="A241" s="7" t="s">
        <v>19127</v>
      </c>
    </row>
    <row r="242" spans="1:1" ht="13">
      <c r="A242" s="7" t="s">
        <v>14160</v>
      </c>
    </row>
    <row r="243" spans="1:1" ht="13">
      <c r="A243" s="7" t="s">
        <v>14301</v>
      </c>
    </row>
    <row r="244" spans="1:1" ht="13">
      <c r="A244" s="7" t="s">
        <v>14162</v>
      </c>
    </row>
    <row r="245" spans="1:1" ht="13">
      <c r="A245" s="7" t="s">
        <v>14164</v>
      </c>
    </row>
    <row r="246" spans="1:1" ht="13">
      <c r="A246" s="7" t="s">
        <v>14302</v>
      </c>
    </row>
    <row r="247" spans="1:1" ht="13">
      <c r="A247" s="7" t="s">
        <v>14303</v>
      </c>
    </row>
    <row r="248" spans="1:1" ht="13">
      <c r="A248" s="7" t="s">
        <v>14166</v>
      </c>
    </row>
    <row r="249" spans="1:1" ht="13">
      <c r="A249" s="7" t="s">
        <v>19128</v>
      </c>
    </row>
    <row r="250" spans="1:1" ht="13">
      <c r="A250" s="7" t="s">
        <v>14273</v>
      </c>
    </row>
    <row r="251" spans="1:1" ht="13">
      <c r="A251" s="7" t="s">
        <v>19129</v>
      </c>
    </row>
    <row r="252" spans="1:1" ht="13">
      <c r="A252" s="7" t="s">
        <v>19130</v>
      </c>
    </row>
    <row r="253" spans="1:1" ht="13">
      <c r="A253" s="7" t="s">
        <v>19131</v>
      </c>
    </row>
    <row r="254" spans="1:1" ht="13">
      <c r="A254" s="7" t="s">
        <v>19132</v>
      </c>
    </row>
    <row r="255" spans="1:1" ht="13">
      <c r="A255" s="7" t="s">
        <v>19133</v>
      </c>
    </row>
    <row r="256" spans="1:1" ht="13">
      <c r="A256" s="7" t="s">
        <v>19134</v>
      </c>
    </row>
    <row r="257" spans="1:1" ht="13">
      <c r="A257" s="7" t="s">
        <v>19135</v>
      </c>
    </row>
    <row r="258" spans="1:1" ht="13">
      <c r="A258" s="7" t="s">
        <v>19136</v>
      </c>
    </row>
    <row r="259" spans="1:1" ht="13">
      <c r="A259" s="7" t="s">
        <v>19137</v>
      </c>
    </row>
    <row r="260" spans="1:1" ht="13">
      <c r="A260" s="7" t="s">
        <v>19138</v>
      </c>
    </row>
    <row r="261" spans="1:1" ht="13">
      <c r="A261" s="7" t="s">
        <v>19139</v>
      </c>
    </row>
  </sheetData>
  <customSheetViews>
    <customSheetView guid="{1B0CB358-2397-4491-9144-30DF75AB4127}" filter="1" showAutoFilter="1">
      <pageMargins left="0.7" right="0.7" top="0.75" bottom="0.75" header="0.3" footer="0.3"/>
      <autoFilter ref="A1:E162" xr:uid="{41DA6AF4-A22B-5D4C-8EF5-06A1BD9DBE0B}"/>
    </customSheetView>
    <customSheetView guid="{CEF77C2E-AE46-41AE-92CF-B60712CA6BD6}" filter="1" showAutoFilter="1">
      <pageMargins left="0.7" right="0.7" top="0.75" bottom="0.75" header="0.3" footer="0.3"/>
      <autoFilter ref="A1:E162" xr:uid="{DA99CBA7-0426-EC47-9583-573C74EA2676}">
        <filterColumn colId="4">
          <filters blank="1">
            <filter val="#N/A"/>
          </filters>
        </filterColumn>
      </autoFilter>
    </customSheetView>
    <customSheetView guid="{AEDB55B8-A221-4156-AEF9-EF60173551CB}" filter="1" showAutoFilter="1">
      <pageMargins left="0.7" right="0.7" top="0.75" bottom="0.75" header="0.3" footer="0.3"/>
      <autoFilter ref="A1:E162" xr:uid="{8AB86829-3BB3-A44B-B959-7510FB3F5946}"/>
    </customSheetView>
    <customSheetView guid="{FC41A317-51EC-448A-970B-8693FB249C59}" filter="1" showAutoFilter="1">
      <pageMargins left="0.7" right="0.7" top="0.75" bottom="0.75" header="0.3" footer="0.3"/>
      <autoFilter ref="A1:E162" xr:uid="{B518D333-199C-304F-886E-765612DDF514}"/>
    </customSheetView>
  </customSheetView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/>
  <cols>
    <col min="4" max="4" width="20.33203125" customWidth="1"/>
    <col min="6" max="6" width="26.1640625" customWidth="1"/>
    <col min="8" max="26" width="12.6640625" hidden="1"/>
  </cols>
  <sheetData>
    <row r="1" spans="1:24" ht="16">
      <c r="A1" s="500" t="s">
        <v>1658</v>
      </c>
      <c r="C1" s="500" t="s">
        <v>4479</v>
      </c>
      <c r="D1" s="188" t="s">
        <v>3709</v>
      </c>
      <c r="E1" s="88" t="s">
        <v>6151</v>
      </c>
      <c r="F1" s="295" t="s">
        <v>3711</v>
      </c>
      <c r="G1" s="296">
        <v>93</v>
      </c>
      <c r="K1" s="7" t="s">
        <v>1658</v>
      </c>
      <c r="L1" s="46" t="s">
        <v>4479</v>
      </c>
      <c r="N1" s="7" t="s">
        <v>255</v>
      </c>
      <c r="U1" s="7" t="s">
        <v>1658</v>
      </c>
      <c r="V1" s="46" t="s">
        <v>4479</v>
      </c>
      <c r="X1" s="7" t="s">
        <v>255</v>
      </c>
    </row>
    <row r="2" spans="1:24" ht="16">
      <c r="A2" s="138" t="s">
        <v>19140</v>
      </c>
      <c r="C2" s="138">
        <v>986</v>
      </c>
      <c r="D2" s="185">
        <v>10</v>
      </c>
      <c r="F2" s="300" t="s">
        <v>2011</v>
      </c>
      <c r="G2" s="295">
        <v>10</v>
      </c>
      <c r="K2" s="7" t="s">
        <v>19140</v>
      </c>
      <c r="L2" s="7">
        <v>986</v>
      </c>
      <c r="N2" s="7">
        <v>1</v>
      </c>
      <c r="U2" s="7" t="s">
        <v>19140</v>
      </c>
      <c r="V2" s="7">
        <v>986</v>
      </c>
      <c r="X2" s="7">
        <v>1</v>
      </c>
    </row>
    <row r="3" spans="1:24" ht="16">
      <c r="A3" s="134" t="s">
        <v>19141</v>
      </c>
      <c r="C3" s="7">
        <v>14480</v>
      </c>
      <c r="D3" s="185">
        <v>986</v>
      </c>
      <c r="E3" s="15"/>
      <c r="F3" s="300" t="s">
        <v>3712</v>
      </c>
      <c r="G3" s="295" t="s">
        <v>6160</v>
      </c>
      <c r="K3" s="7" t="s">
        <v>19141</v>
      </c>
      <c r="L3" s="7">
        <v>986</v>
      </c>
      <c r="N3" s="7">
        <v>1</v>
      </c>
      <c r="U3" s="7" t="s">
        <v>19141</v>
      </c>
      <c r="V3" s="7">
        <v>986</v>
      </c>
      <c r="X3" s="7">
        <v>1</v>
      </c>
    </row>
    <row r="4" spans="1:24" ht="16">
      <c r="A4" s="134" t="s">
        <v>19142</v>
      </c>
      <c r="C4" s="134"/>
      <c r="D4" s="185">
        <v>986</v>
      </c>
      <c r="E4" s="15"/>
      <c r="F4" s="300" t="s">
        <v>3713</v>
      </c>
      <c r="G4" s="302">
        <v>29</v>
      </c>
      <c r="K4" s="28" t="s">
        <v>19142</v>
      </c>
      <c r="L4" s="28">
        <v>986</v>
      </c>
      <c r="M4" s="28"/>
      <c r="N4" s="28" t="e">
        <v>#N/A</v>
      </c>
      <c r="U4" s="28" t="s">
        <v>19142</v>
      </c>
      <c r="V4" s="28">
        <v>986</v>
      </c>
      <c r="W4" s="28"/>
      <c r="X4" s="28" t="e">
        <v>#N/A</v>
      </c>
    </row>
    <row r="5" spans="1:24" ht="16">
      <c r="A5" s="134" t="s">
        <v>19143</v>
      </c>
      <c r="C5" s="134"/>
      <c r="D5" s="185">
        <v>6675</v>
      </c>
      <c r="E5" s="15"/>
      <c r="F5" s="300" t="s">
        <v>3714</v>
      </c>
      <c r="G5" s="303">
        <v>54</v>
      </c>
      <c r="K5" s="7" t="s">
        <v>19143</v>
      </c>
      <c r="L5" s="7">
        <v>6675</v>
      </c>
      <c r="N5" s="7">
        <v>1</v>
      </c>
      <c r="O5" s="262"/>
      <c r="P5" s="262"/>
      <c r="U5" s="7" t="s">
        <v>19143</v>
      </c>
      <c r="V5" s="7">
        <v>6675</v>
      </c>
      <c r="X5" s="7">
        <v>1</v>
      </c>
    </row>
    <row r="6" spans="1:24" ht="16">
      <c r="A6" s="8" t="s">
        <v>12829</v>
      </c>
      <c r="C6" s="8">
        <v>189</v>
      </c>
      <c r="D6" s="185">
        <v>4</v>
      </c>
      <c r="E6" s="15"/>
      <c r="F6" s="300" t="s">
        <v>3715</v>
      </c>
      <c r="G6" s="416" t="s">
        <v>6160</v>
      </c>
      <c r="K6" s="7" t="s">
        <v>12829</v>
      </c>
      <c r="L6" s="7">
        <v>189</v>
      </c>
      <c r="N6" s="7">
        <v>1</v>
      </c>
      <c r="O6" s="265"/>
      <c r="P6" s="265"/>
      <c r="U6" s="7" t="s">
        <v>12829</v>
      </c>
      <c r="V6" s="7">
        <v>189</v>
      </c>
      <c r="X6" s="7">
        <v>1</v>
      </c>
    </row>
    <row r="7" spans="1:24" ht="16">
      <c r="A7" s="138" t="s">
        <v>12831</v>
      </c>
      <c r="C7" s="138">
        <v>189</v>
      </c>
      <c r="D7" s="185">
        <v>10</v>
      </c>
      <c r="K7" s="7" t="s">
        <v>12831</v>
      </c>
      <c r="L7" s="7">
        <v>189</v>
      </c>
      <c r="N7" s="7">
        <v>1</v>
      </c>
      <c r="O7" s="265"/>
      <c r="P7" s="265"/>
      <c r="U7" s="7" t="s">
        <v>12831</v>
      </c>
      <c r="V7" s="7">
        <v>189</v>
      </c>
      <c r="X7" s="7">
        <v>1</v>
      </c>
    </row>
    <row r="8" spans="1:24" ht="16">
      <c r="A8" s="138" t="s">
        <v>19144</v>
      </c>
      <c r="C8" s="138">
        <v>189</v>
      </c>
      <c r="D8" s="185">
        <v>14</v>
      </c>
      <c r="K8" s="7" t="s">
        <v>19144</v>
      </c>
      <c r="L8" s="7">
        <v>189</v>
      </c>
      <c r="N8" s="7">
        <v>1</v>
      </c>
      <c r="O8" s="267"/>
      <c r="P8" s="267"/>
      <c r="U8" s="7" t="s">
        <v>19144</v>
      </c>
      <c r="V8" s="7">
        <v>189</v>
      </c>
      <c r="X8" s="7">
        <v>1</v>
      </c>
    </row>
    <row r="9" spans="1:24" ht="16">
      <c r="A9" s="8" t="s">
        <v>19145</v>
      </c>
      <c r="C9" s="8">
        <v>3381</v>
      </c>
      <c r="D9" s="185">
        <v>1</v>
      </c>
      <c r="K9" s="7" t="s">
        <v>19145</v>
      </c>
      <c r="L9" s="7">
        <v>3381</v>
      </c>
      <c r="N9" s="7">
        <v>1</v>
      </c>
      <c r="O9" s="267"/>
      <c r="P9" s="267"/>
      <c r="U9" s="7" t="s">
        <v>19145</v>
      </c>
      <c r="V9" s="7">
        <v>3381</v>
      </c>
      <c r="X9" s="7">
        <v>1</v>
      </c>
    </row>
    <row r="10" spans="1:24" ht="16">
      <c r="A10" s="134" t="s">
        <v>19146</v>
      </c>
      <c r="C10" s="134">
        <v>3307</v>
      </c>
      <c r="D10" s="185">
        <v>5125</v>
      </c>
      <c r="K10" s="28" t="s">
        <v>19146</v>
      </c>
      <c r="L10" s="28">
        <v>5125</v>
      </c>
      <c r="M10" s="28"/>
      <c r="N10" s="28" t="e">
        <v>#N/A</v>
      </c>
      <c r="O10" s="269"/>
      <c r="P10" s="269"/>
      <c r="U10" s="28" t="s">
        <v>19146</v>
      </c>
      <c r="V10" s="28">
        <v>5125</v>
      </c>
      <c r="W10" s="28"/>
      <c r="X10" s="28" t="e">
        <v>#N/A</v>
      </c>
    </row>
    <row r="11" spans="1:24" ht="16">
      <c r="A11" s="134" t="s">
        <v>19147</v>
      </c>
      <c r="C11" s="134"/>
      <c r="D11" s="185">
        <v>7033</v>
      </c>
      <c r="E11" s="102"/>
      <c r="F11" s="23"/>
      <c r="K11" s="7" t="s">
        <v>19147</v>
      </c>
      <c r="L11" s="7">
        <v>7033</v>
      </c>
      <c r="N11" s="7">
        <v>1</v>
      </c>
      <c r="U11" s="7" t="s">
        <v>19147</v>
      </c>
      <c r="V11" s="7">
        <v>7033</v>
      </c>
      <c r="X11" s="7">
        <v>1</v>
      </c>
    </row>
    <row r="12" spans="1:24" ht="16">
      <c r="A12" s="134" t="s">
        <v>19148</v>
      </c>
      <c r="C12" s="134">
        <v>6887</v>
      </c>
      <c r="D12" s="185">
        <v>6772</v>
      </c>
      <c r="E12" s="102"/>
      <c r="F12" s="23"/>
      <c r="K12" s="28" t="s">
        <v>19148</v>
      </c>
      <c r="L12" s="28">
        <v>6772</v>
      </c>
      <c r="M12" s="28"/>
      <c r="N12" s="28" t="e">
        <v>#N/A</v>
      </c>
      <c r="U12" s="28" t="s">
        <v>19148</v>
      </c>
      <c r="V12" s="28">
        <v>6772</v>
      </c>
      <c r="W12" s="28"/>
      <c r="X12" s="28" t="e">
        <v>#N/A</v>
      </c>
    </row>
    <row r="13" spans="1:24" ht="16">
      <c r="A13" s="138" t="s">
        <v>19149</v>
      </c>
      <c r="C13" s="138">
        <v>3142</v>
      </c>
      <c r="D13" s="185">
        <v>10</v>
      </c>
      <c r="E13" s="102"/>
      <c r="F13" s="23"/>
      <c r="K13" s="7" t="s">
        <v>19149</v>
      </c>
      <c r="L13" s="7">
        <v>3142</v>
      </c>
      <c r="N13" s="7">
        <v>1</v>
      </c>
      <c r="U13" s="7" t="s">
        <v>19149</v>
      </c>
      <c r="V13" s="7">
        <v>3142</v>
      </c>
      <c r="X13" s="7">
        <v>1</v>
      </c>
    </row>
    <row r="14" spans="1:24" ht="16">
      <c r="A14" s="8" t="s">
        <v>19150</v>
      </c>
      <c r="C14" s="8">
        <v>6675</v>
      </c>
      <c r="D14" s="185">
        <v>1</v>
      </c>
      <c r="E14" s="102"/>
      <c r="F14" s="23"/>
      <c r="K14" s="28" t="s">
        <v>19150</v>
      </c>
      <c r="L14" s="28">
        <v>6675</v>
      </c>
      <c r="M14" s="28"/>
      <c r="N14" s="28" t="e">
        <v>#N/A</v>
      </c>
      <c r="U14" s="28" t="s">
        <v>19150</v>
      </c>
      <c r="V14" s="28">
        <v>6675</v>
      </c>
      <c r="W14" s="28"/>
      <c r="X14" s="28" t="e">
        <v>#N/A</v>
      </c>
    </row>
    <row r="15" spans="1:24" ht="16">
      <c r="A15" s="8" t="s">
        <v>19151</v>
      </c>
      <c r="C15" s="8">
        <v>6970</v>
      </c>
      <c r="D15" s="185">
        <v>1</v>
      </c>
      <c r="E15" s="101"/>
      <c r="F15" s="23"/>
      <c r="K15" s="7" t="s">
        <v>19151</v>
      </c>
      <c r="L15" s="7">
        <v>6970</v>
      </c>
      <c r="N15" s="7">
        <v>1</v>
      </c>
      <c r="U15" s="7" t="s">
        <v>19151</v>
      </c>
      <c r="V15" s="7">
        <v>6970</v>
      </c>
      <c r="X15" s="7">
        <v>1</v>
      </c>
    </row>
    <row r="16" spans="1:24" ht="16">
      <c r="A16" s="8" t="s">
        <v>19152</v>
      </c>
      <c r="C16" s="8">
        <v>6671</v>
      </c>
      <c r="D16" s="185">
        <v>2</v>
      </c>
      <c r="E16" s="102"/>
      <c r="F16" s="23"/>
      <c r="K16" s="7" t="s">
        <v>19152</v>
      </c>
      <c r="L16" s="7">
        <v>6671</v>
      </c>
      <c r="N16" s="7">
        <v>1</v>
      </c>
      <c r="U16" s="7" t="s">
        <v>19152</v>
      </c>
      <c r="V16" s="7">
        <v>6671</v>
      </c>
      <c r="X16" s="7">
        <v>1</v>
      </c>
    </row>
    <row r="17" spans="1:24" ht="16">
      <c r="A17" s="8" t="s">
        <v>19153</v>
      </c>
      <c r="C17" s="8">
        <v>7847</v>
      </c>
      <c r="D17" s="185">
        <v>6</v>
      </c>
      <c r="E17" s="102"/>
      <c r="F17" s="23"/>
      <c r="K17" s="7" t="s">
        <v>19153</v>
      </c>
      <c r="L17" s="7">
        <v>7847</v>
      </c>
      <c r="N17" s="7">
        <v>1</v>
      </c>
      <c r="U17" s="7" t="s">
        <v>19153</v>
      </c>
      <c r="V17" s="7">
        <v>7847</v>
      </c>
      <c r="X17" s="7">
        <v>1</v>
      </c>
    </row>
    <row r="18" spans="1:24" ht="16">
      <c r="A18" s="8" t="s">
        <v>19154</v>
      </c>
      <c r="C18" s="8">
        <v>14065</v>
      </c>
      <c r="D18" s="185">
        <v>2</v>
      </c>
      <c r="E18" s="102"/>
      <c r="F18" s="23"/>
      <c r="K18" s="7" t="s">
        <v>19154</v>
      </c>
      <c r="L18" s="7">
        <v>14065</v>
      </c>
      <c r="N18" s="7">
        <v>1</v>
      </c>
      <c r="U18" s="7" t="s">
        <v>19154</v>
      </c>
      <c r="V18" s="7">
        <v>14065</v>
      </c>
      <c r="X18" s="7">
        <v>1</v>
      </c>
    </row>
    <row r="19" spans="1:24" ht="16">
      <c r="A19" s="8" t="s">
        <v>19155</v>
      </c>
      <c r="C19" s="8">
        <v>6728</v>
      </c>
      <c r="D19" s="185">
        <v>3</v>
      </c>
      <c r="E19" s="102"/>
      <c r="F19" s="23"/>
      <c r="K19" s="7" t="s">
        <v>19155</v>
      </c>
      <c r="L19" s="7">
        <v>6728</v>
      </c>
      <c r="N19" s="7">
        <v>1</v>
      </c>
      <c r="U19" s="7" t="s">
        <v>19155</v>
      </c>
      <c r="V19" s="7">
        <v>6728</v>
      </c>
      <c r="X19" s="7">
        <v>1</v>
      </c>
    </row>
    <row r="20" spans="1:24" ht="16">
      <c r="A20" s="8" t="s">
        <v>19156</v>
      </c>
      <c r="C20" s="8">
        <v>1</v>
      </c>
      <c r="D20" s="185">
        <v>1</v>
      </c>
      <c r="E20" s="102"/>
      <c r="F20" s="23"/>
      <c r="K20" s="28" t="s">
        <v>19156</v>
      </c>
      <c r="L20" s="28">
        <v>1</v>
      </c>
      <c r="M20" s="28" t="s">
        <v>19157</v>
      </c>
      <c r="N20" s="28" t="e">
        <v>#N/A</v>
      </c>
      <c r="U20" s="28" t="s">
        <v>19156</v>
      </c>
      <c r="V20" s="28">
        <v>1</v>
      </c>
      <c r="W20" s="28" t="s">
        <v>19157</v>
      </c>
      <c r="X20" s="28" t="e">
        <v>#N/A</v>
      </c>
    </row>
    <row r="21" spans="1:24" ht="16">
      <c r="A21" s="8" t="s">
        <v>19158</v>
      </c>
      <c r="C21" s="501">
        <v>12553</v>
      </c>
      <c r="D21" s="185">
        <v>1</v>
      </c>
      <c r="E21" s="102"/>
      <c r="F21" s="23"/>
      <c r="K21" s="7" t="s">
        <v>19158</v>
      </c>
      <c r="L21" s="13">
        <v>12553</v>
      </c>
      <c r="N21" s="7">
        <v>1</v>
      </c>
      <c r="U21" s="7" t="s">
        <v>19158</v>
      </c>
      <c r="V21" s="13">
        <v>12553</v>
      </c>
      <c r="X21" s="7">
        <v>1</v>
      </c>
    </row>
    <row r="22" spans="1:24" ht="16">
      <c r="A22" s="134" t="s">
        <v>19159</v>
      </c>
      <c r="C22" s="134"/>
      <c r="D22" s="185">
        <v>7227</v>
      </c>
      <c r="E22" s="102"/>
      <c r="F22" s="23"/>
      <c r="K22" s="28" t="s">
        <v>19159</v>
      </c>
      <c r="L22" s="28">
        <v>7227</v>
      </c>
      <c r="M22" s="28"/>
      <c r="N22" s="28" t="e">
        <v>#N/A</v>
      </c>
      <c r="U22" s="28" t="s">
        <v>19159</v>
      </c>
      <c r="V22" s="28">
        <v>7227</v>
      </c>
      <c r="W22" s="28"/>
      <c r="X22" s="28" t="e">
        <v>#N/A</v>
      </c>
    </row>
    <row r="23" spans="1:24" ht="16">
      <c r="A23" s="134" t="s">
        <v>19160</v>
      </c>
      <c r="C23" s="134">
        <v>14482</v>
      </c>
      <c r="D23" s="185">
        <v>4193</v>
      </c>
      <c r="E23" s="102"/>
      <c r="F23" s="23"/>
      <c r="K23" s="28" t="s">
        <v>19160</v>
      </c>
      <c r="L23" s="28">
        <v>4193</v>
      </c>
      <c r="M23" s="28"/>
      <c r="N23" s="28" t="e">
        <v>#N/A</v>
      </c>
      <c r="U23" s="28" t="s">
        <v>19160</v>
      </c>
      <c r="V23" s="28">
        <v>4193</v>
      </c>
      <c r="W23" s="28"/>
      <c r="X23" s="28" t="e">
        <v>#N/A</v>
      </c>
    </row>
    <row r="24" spans="1:24" ht="16">
      <c r="A24" s="134" t="s">
        <v>19161</v>
      </c>
      <c r="C24" s="134"/>
      <c r="D24" s="185">
        <v>315</v>
      </c>
      <c r="E24" s="102"/>
      <c r="F24" s="23"/>
      <c r="K24" s="7" t="s">
        <v>19161</v>
      </c>
      <c r="L24" s="7">
        <v>315</v>
      </c>
      <c r="N24" s="7">
        <v>1</v>
      </c>
      <c r="U24" s="7" t="s">
        <v>19161</v>
      </c>
      <c r="V24" s="7">
        <v>315</v>
      </c>
      <c r="X24" s="7">
        <v>1</v>
      </c>
    </row>
    <row r="25" spans="1:24" ht="16">
      <c r="A25" s="134" t="s">
        <v>19162</v>
      </c>
      <c r="C25" s="134"/>
      <c r="D25" s="185">
        <v>7227</v>
      </c>
      <c r="E25" s="102"/>
      <c r="F25" s="23"/>
      <c r="K25" s="28" t="s">
        <v>19162</v>
      </c>
      <c r="L25" s="28">
        <v>7227</v>
      </c>
      <c r="M25" s="28"/>
      <c r="N25" s="28" t="e">
        <v>#N/A</v>
      </c>
      <c r="U25" s="28" t="s">
        <v>19162</v>
      </c>
      <c r="V25" s="28">
        <v>7227</v>
      </c>
      <c r="W25" s="28"/>
      <c r="X25" s="28" t="e">
        <v>#N/A</v>
      </c>
    </row>
    <row r="26" spans="1:24" ht="16">
      <c r="A26" s="134" t="s">
        <v>19163</v>
      </c>
      <c r="C26" s="134"/>
      <c r="D26" s="185">
        <v>11708</v>
      </c>
      <c r="E26" s="102"/>
      <c r="F26" s="23"/>
      <c r="K26" s="28" t="s">
        <v>19163</v>
      </c>
      <c r="L26" s="28">
        <v>11708</v>
      </c>
      <c r="M26" s="28"/>
      <c r="N26" s="28" t="e">
        <v>#N/A</v>
      </c>
      <c r="U26" s="28" t="s">
        <v>19163</v>
      </c>
      <c r="V26" s="28">
        <v>11708</v>
      </c>
      <c r="W26" s="28"/>
      <c r="X26" s="28" t="e">
        <v>#N/A</v>
      </c>
    </row>
    <row r="27" spans="1:24" ht="16">
      <c r="A27" s="134" t="s">
        <v>19164</v>
      </c>
      <c r="C27" s="134"/>
      <c r="D27" s="185">
        <v>7157</v>
      </c>
      <c r="E27" s="102"/>
      <c r="F27" s="23"/>
      <c r="K27" s="7" t="s">
        <v>19164</v>
      </c>
      <c r="L27" s="7">
        <v>7157</v>
      </c>
      <c r="N27" s="7">
        <v>1</v>
      </c>
      <c r="U27" s="7" t="s">
        <v>19164</v>
      </c>
      <c r="V27" s="7">
        <v>7157</v>
      </c>
      <c r="X27" s="7">
        <v>1</v>
      </c>
    </row>
    <row r="28" spans="1:24" ht="16">
      <c r="A28" s="134" t="s">
        <v>19165</v>
      </c>
      <c r="C28" s="134"/>
      <c r="D28" s="185">
        <v>663</v>
      </c>
      <c r="E28" s="102"/>
      <c r="F28" s="23"/>
      <c r="K28" s="28" t="s">
        <v>19165</v>
      </c>
      <c r="L28" s="28">
        <v>663</v>
      </c>
      <c r="M28" s="28"/>
      <c r="N28" s="28" t="e">
        <v>#N/A</v>
      </c>
      <c r="U28" s="28" t="s">
        <v>19165</v>
      </c>
      <c r="V28" s="28">
        <v>663</v>
      </c>
      <c r="W28" s="28"/>
      <c r="X28" s="28" t="e">
        <v>#N/A</v>
      </c>
    </row>
    <row r="29" spans="1:24" ht="16">
      <c r="A29" s="8" t="s">
        <v>19166</v>
      </c>
      <c r="C29" s="8">
        <v>663</v>
      </c>
      <c r="D29" s="185">
        <v>2</v>
      </c>
      <c r="E29" s="102"/>
      <c r="F29" s="23"/>
      <c r="K29" s="7" t="s">
        <v>19166</v>
      </c>
      <c r="L29" s="7">
        <v>663</v>
      </c>
      <c r="N29" s="7">
        <v>1</v>
      </c>
      <c r="U29" s="7" t="s">
        <v>19166</v>
      </c>
      <c r="V29" s="7">
        <v>663</v>
      </c>
      <c r="X29" s="7">
        <v>1</v>
      </c>
    </row>
    <row r="30" spans="1:24" ht="16">
      <c r="A30" s="134" t="s">
        <v>19167</v>
      </c>
      <c r="C30" s="134"/>
      <c r="D30" s="185">
        <v>11708</v>
      </c>
      <c r="E30" s="102"/>
      <c r="F30" s="23"/>
      <c r="K30" s="28" t="s">
        <v>19167</v>
      </c>
      <c r="L30" s="28">
        <v>11708</v>
      </c>
      <c r="M30" s="28"/>
      <c r="N30" s="28" t="e">
        <v>#N/A</v>
      </c>
      <c r="U30" s="28" t="s">
        <v>19167</v>
      </c>
      <c r="V30" s="28">
        <v>11708</v>
      </c>
      <c r="W30" s="28"/>
      <c r="X30" s="28" t="e">
        <v>#N/A</v>
      </c>
    </row>
    <row r="31" spans="1:24" ht="16">
      <c r="A31" s="134" t="s">
        <v>19168</v>
      </c>
      <c r="C31" s="134"/>
      <c r="D31" s="185">
        <v>7227</v>
      </c>
      <c r="E31" s="102"/>
      <c r="F31" s="23"/>
      <c r="K31" s="28" t="s">
        <v>19168</v>
      </c>
      <c r="L31" s="28">
        <v>7227</v>
      </c>
      <c r="M31" s="28"/>
      <c r="N31" s="28" t="e">
        <v>#N/A</v>
      </c>
      <c r="U31" s="28" t="s">
        <v>19168</v>
      </c>
      <c r="V31" s="28">
        <v>7227</v>
      </c>
      <c r="W31" s="28"/>
      <c r="X31" s="28" t="e">
        <v>#N/A</v>
      </c>
    </row>
    <row r="32" spans="1:24" ht="16">
      <c r="A32" s="134" t="s">
        <v>19169</v>
      </c>
      <c r="C32" s="134"/>
      <c r="D32" s="185">
        <v>7227</v>
      </c>
      <c r="E32" s="102"/>
      <c r="F32" s="23"/>
      <c r="K32" s="28" t="s">
        <v>19169</v>
      </c>
      <c r="L32" s="28">
        <v>7227</v>
      </c>
      <c r="M32" s="28"/>
      <c r="N32" s="28" t="e">
        <v>#N/A</v>
      </c>
      <c r="U32" s="28" t="s">
        <v>19169</v>
      </c>
      <c r="V32" s="28">
        <v>7227</v>
      </c>
      <c r="W32" s="28"/>
      <c r="X32" s="28" t="e">
        <v>#N/A</v>
      </c>
    </row>
    <row r="33" spans="1:24" ht="16">
      <c r="A33" s="134" t="s">
        <v>19170</v>
      </c>
      <c r="C33" s="134"/>
      <c r="D33" s="185">
        <v>7010</v>
      </c>
      <c r="E33" s="102"/>
      <c r="F33" s="23"/>
      <c r="K33" s="28" t="s">
        <v>19170</v>
      </c>
      <c r="L33" s="28">
        <v>7010</v>
      </c>
      <c r="M33" s="28"/>
      <c r="N33" s="28" t="e">
        <v>#N/A</v>
      </c>
      <c r="U33" s="28" t="s">
        <v>19170</v>
      </c>
      <c r="V33" s="28">
        <v>7010</v>
      </c>
      <c r="W33" s="28"/>
      <c r="X33" s="28" t="e">
        <v>#N/A</v>
      </c>
    </row>
    <row r="34" spans="1:24" ht="16">
      <c r="A34" s="8" t="s">
        <v>19171</v>
      </c>
      <c r="C34" s="8">
        <v>6133</v>
      </c>
      <c r="D34" s="185">
        <v>5</v>
      </c>
      <c r="E34" s="102"/>
      <c r="F34" s="23"/>
      <c r="K34" s="7" t="s">
        <v>19171</v>
      </c>
      <c r="L34" s="7">
        <v>6133</v>
      </c>
      <c r="N34" s="7">
        <v>1</v>
      </c>
      <c r="U34" s="7" t="s">
        <v>19171</v>
      </c>
      <c r="V34" s="7">
        <v>6133</v>
      </c>
      <c r="X34" s="7">
        <v>1</v>
      </c>
    </row>
    <row r="35" spans="1:24" ht="16">
      <c r="A35" s="134" t="s">
        <v>19172</v>
      </c>
      <c r="C35" s="134"/>
      <c r="D35" s="185">
        <v>7227</v>
      </c>
      <c r="E35" s="102"/>
      <c r="F35" s="23"/>
      <c r="K35" s="28" t="s">
        <v>19172</v>
      </c>
      <c r="L35" s="28">
        <v>7227</v>
      </c>
      <c r="M35" s="28"/>
      <c r="N35" s="28" t="e">
        <v>#N/A</v>
      </c>
      <c r="U35" s="28" t="s">
        <v>19172</v>
      </c>
      <c r="V35" s="28">
        <v>7227</v>
      </c>
      <c r="W35" s="28"/>
      <c r="X35" s="28" t="e">
        <v>#N/A</v>
      </c>
    </row>
    <row r="36" spans="1:24" ht="16">
      <c r="A36" s="134" t="s">
        <v>19173</v>
      </c>
      <c r="C36" s="134"/>
      <c r="D36" s="185">
        <v>7227</v>
      </c>
      <c r="E36" s="102"/>
      <c r="F36" s="23"/>
      <c r="K36" s="28" t="s">
        <v>19173</v>
      </c>
      <c r="L36" s="28">
        <v>7227</v>
      </c>
      <c r="M36" s="28"/>
      <c r="N36" s="28" t="e">
        <v>#N/A</v>
      </c>
      <c r="U36" s="28" t="s">
        <v>19173</v>
      </c>
      <c r="V36" s="28">
        <v>7227</v>
      </c>
      <c r="W36" s="28"/>
      <c r="X36" s="28" t="e">
        <v>#N/A</v>
      </c>
    </row>
    <row r="37" spans="1:24" ht="16">
      <c r="A37" s="134" t="s">
        <v>19174</v>
      </c>
      <c r="C37" s="134"/>
      <c r="D37" s="185">
        <v>7227</v>
      </c>
      <c r="E37" s="102"/>
      <c r="F37" s="23"/>
      <c r="K37" s="28" t="s">
        <v>19174</v>
      </c>
      <c r="L37" s="28">
        <v>7227</v>
      </c>
      <c r="M37" s="28"/>
      <c r="N37" s="28" t="e">
        <v>#N/A</v>
      </c>
      <c r="U37" s="28" t="s">
        <v>19174</v>
      </c>
      <c r="V37" s="28">
        <v>7227</v>
      </c>
      <c r="W37" s="28"/>
      <c r="X37" s="28" t="e">
        <v>#N/A</v>
      </c>
    </row>
    <row r="38" spans="1:24" ht="16">
      <c r="A38" s="138" t="s">
        <v>19175</v>
      </c>
      <c r="C38" s="138">
        <v>2345</v>
      </c>
      <c r="D38" s="185">
        <v>17</v>
      </c>
      <c r="E38" s="102"/>
      <c r="F38" s="23"/>
      <c r="K38" s="7" t="s">
        <v>19175</v>
      </c>
      <c r="L38" s="7">
        <v>2345</v>
      </c>
      <c r="N38" s="7">
        <v>1</v>
      </c>
      <c r="U38" s="7" t="s">
        <v>19175</v>
      </c>
      <c r="V38" s="7">
        <v>2345</v>
      </c>
      <c r="X38" s="7">
        <v>1</v>
      </c>
    </row>
    <row r="39" spans="1:24" ht="16">
      <c r="A39" s="8" t="s">
        <v>19176</v>
      </c>
      <c r="C39" s="8">
        <v>6132</v>
      </c>
      <c r="D39" s="185">
        <v>1</v>
      </c>
      <c r="E39" s="102"/>
      <c r="F39" s="23"/>
      <c r="K39" s="7" t="s">
        <v>19176</v>
      </c>
      <c r="L39" s="7">
        <v>6132</v>
      </c>
      <c r="N39" s="7">
        <v>1</v>
      </c>
      <c r="U39" s="7" t="s">
        <v>19176</v>
      </c>
      <c r="V39" s="7">
        <v>6132</v>
      </c>
      <c r="X39" s="7">
        <v>1</v>
      </c>
    </row>
    <row r="40" spans="1:24" ht="16">
      <c r="A40" s="134" t="s">
        <v>19177</v>
      </c>
      <c r="C40" s="134">
        <v>7023</v>
      </c>
      <c r="D40" s="185">
        <v>7227</v>
      </c>
      <c r="E40" s="102"/>
      <c r="F40" s="23"/>
      <c r="K40" s="28" t="s">
        <v>19177</v>
      </c>
      <c r="L40" s="28">
        <v>7227</v>
      </c>
      <c r="M40" s="28"/>
      <c r="N40" s="28" t="e">
        <v>#N/A</v>
      </c>
      <c r="U40" s="28" t="s">
        <v>19177</v>
      </c>
      <c r="V40" s="28">
        <v>7227</v>
      </c>
      <c r="W40" s="28"/>
      <c r="X40" s="28" t="e">
        <v>#N/A</v>
      </c>
    </row>
    <row r="41" spans="1:24" ht="16">
      <c r="A41" s="8" t="s">
        <v>19178</v>
      </c>
      <c r="C41" s="8">
        <v>7227</v>
      </c>
      <c r="D41" s="185">
        <v>1</v>
      </c>
      <c r="E41" s="102"/>
      <c r="F41" s="23"/>
      <c r="K41" s="7" t="s">
        <v>19178</v>
      </c>
      <c r="L41" s="7">
        <v>7227</v>
      </c>
      <c r="N41" s="7">
        <v>1</v>
      </c>
      <c r="U41" s="7" t="s">
        <v>19178</v>
      </c>
      <c r="V41" s="7">
        <v>7227</v>
      </c>
      <c r="X41" s="7">
        <v>1</v>
      </c>
    </row>
    <row r="42" spans="1:24" ht="16">
      <c r="A42" s="8" t="s">
        <v>19179</v>
      </c>
      <c r="C42" s="8">
        <v>7227</v>
      </c>
      <c r="D42" s="185">
        <v>1</v>
      </c>
      <c r="E42" s="102"/>
      <c r="F42" s="23"/>
      <c r="K42" s="28" t="s">
        <v>19179</v>
      </c>
      <c r="L42" s="28">
        <v>7227</v>
      </c>
      <c r="M42" s="28"/>
      <c r="N42" s="28" t="e">
        <v>#N/A</v>
      </c>
      <c r="U42" s="28" t="s">
        <v>19179</v>
      </c>
      <c r="V42" s="28">
        <v>7227</v>
      </c>
      <c r="W42" s="28"/>
      <c r="X42" s="28" t="e">
        <v>#N/A</v>
      </c>
    </row>
    <row r="43" spans="1:24" ht="16">
      <c r="A43" s="134" t="s">
        <v>19180</v>
      </c>
      <c r="C43" s="134"/>
      <c r="D43" s="185">
        <v>7227</v>
      </c>
      <c r="E43" s="102"/>
      <c r="F43" s="23"/>
      <c r="K43" s="28" t="s">
        <v>19180</v>
      </c>
      <c r="L43" s="28">
        <v>7227</v>
      </c>
      <c r="M43" s="28"/>
      <c r="N43" s="28" t="e">
        <v>#N/A</v>
      </c>
      <c r="U43" s="28" t="s">
        <v>19180</v>
      </c>
      <c r="V43" s="28">
        <v>7227</v>
      </c>
      <c r="W43" s="28"/>
      <c r="X43" s="28" t="e">
        <v>#N/A</v>
      </c>
    </row>
    <row r="44" spans="1:24" ht="16">
      <c r="A44" s="138" t="s">
        <v>19181</v>
      </c>
      <c r="C44" s="138">
        <v>2345</v>
      </c>
      <c r="D44" s="185">
        <v>15</v>
      </c>
      <c r="E44" s="102"/>
      <c r="F44" s="23"/>
      <c r="K44" s="7" t="s">
        <v>19181</v>
      </c>
      <c r="L44" s="7">
        <v>2345</v>
      </c>
      <c r="N44" s="7">
        <v>1</v>
      </c>
      <c r="U44" s="7" t="s">
        <v>19181</v>
      </c>
      <c r="V44" s="7">
        <v>2345</v>
      </c>
      <c r="X44" s="7">
        <v>1</v>
      </c>
    </row>
    <row r="45" spans="1:24" ht="16">
      <c r="A45" s="134" t="s">
        <v>19182</v>
      </c>
      <c r="C45" s="134"/>
      <c r="D45" s="185">
        <v>7227</v>
      </c>
      <c r="E45" s="102"/>
      <c r="F45" s="23"/>
      <c r="K45" s="28" t="s">
        <v>19182</v>
      </c>
      <c r="L45" s="28">
        <v>7227</v>
      </c>
      <c r="M45" s="28"/>
      <c r="N45" s="28" t="e">
        <v>#N/A</v>
      </c>
      <c r="U45" s="28" t="s">
        <v>19182</v>
      </c>
      <c r="V45" s="28">
        <v>7227</v>
      </c>
      <c r="W45" s="28"/>
      <c r="X45" s="28" t="e">
        <v>#N/A</v>
      </c>
    </row>
    <row r="46" spans="1:24" ht="16">
      <c r="A46" s="134" t="s">
        <v>19183</v>
      </c>
      <c r="C46" s="134"/>
      <c r="D46" s="185">
        <v>7227</v>
      </c>
      <c r="E46" s="102"/>
      <c r="F46" s="23"/>
      <c r="K46" s="28" t="s">
        <v>19183</v>
      </c>
      <c r="L46" s="28">
        <v>7227</v>
      </c>
      <c r="M46" s="28"/>
      <c r="N46" s="28" t="e">
        <v>#N/A</v>
      </c>
      <c r="U46" s="28" t="s">
        <v>19183</v>
      </c>
      <c r="V46" s="28">
        <v>7227</v>
      </c>
      <c r="W46" s="28"/>
      <c r="X46" s="28" t="e">
        <v>#N/A</v>
      </c>
    </row>
    <row r="47" spans="1:24" ht="16">
      <c r="A47" s="134" t="s">
        <v>19184</v>
      </c>
      <c r="C47" s="134"/>
      <c r="D47" s="185">
        <v>7227</v>
      </c>
      <c r="E47" s="102"/>
      <c r="F47" s="23"/>
      <c r="K47" s="28" t="s">
        <v>19184</v>
      </c>
      <c r="L47" s="28">
        <v>7227</v>
      </c>
      <c r="M47" s="28"/>
      <c r="N47" s="28" t="e">
        <v>#N/A</v>
      </c>
      <c r="U47" s="28" t="s">
        <v>19184</v>
      </c>
      <c r="V47" s="28">
        <v>7227</v>
      </c>
      <c r="W47" s="28"/>
      <c r="X47" s="28" t="e">
        <v>#N/A</v>
      </c>
    </row>
    <row r="48" spans="1:24" ht="16">
      <c r="A48" s="134" t="s">
        <v>19185</v>
      </c>
      <c r="C48" s="134"/>
      <c r="D48" s="185">
        <v>2345</v>
      </c>
      <c r="E48" s="102"/>
      <c r="F48" s="23"/>
      <c r="K48" s="28" t="s">
        <v>19185</v>
      </c>
      <c r="L48" s="28">
        <v>2345</v>
      </c>
      <c r="M48" s="28"/>
      <c r="N48" s="28" t="e">
        <v>#N/A</v>
      </c>
      <c r="U48" s="28" t="s">
        <v>19185</v>
      </c>
      <c r="V48" s="28">
        <v>2345</v>
      </c>
      <c r="W48" s="28"/>
      <c r="X48" s="28" t="e">
        <v>#N/A</v>
      </c>
    </row>
    <row r="49" spans="1:24" ht="16">
      <c r="A49" s="8" t="s">
        <v>19186</v>
      </c>
      <c r="C49" s="8">
        <v>2345</v>
      </c>
      <c r="D49" s="185">
        <v>6</v>
      </c>
      <c r="E49" s="102"/>
      <c r="F49" s="23"/>
      <c r="K49" s="7" t="s">
        <v>19186</v>
      </c>
      <c r="L49" s="7">
        <v>2345</v>
      </c>
      <c r="N49" s="7">
        <v>1</v>
      </c>
      <c r="U49" s="7" t="s">
        <v>19186</v>
      </c>
      <c r="V49" s="7">
        <v>2345</v>
      </c>
      <c r="X49" s="7">
        <v>1</v>
      </c>
    </row>
    <row r="50" spans="1:24" ht="16">
      <c r="A50" s="134" t="s">
        <v>19187</v>
      </c>
      <c r="C50" s="134"/>
      <c r="D50" s="185">
        <v>2345</v>
      </c>
      <c r="E50" s="102"/>
      <c r="F50" s="23"/>
      <c r="K50" s="28" t="s">
        <v>19187</v>
      </c>
      <c r="L50" s="28">
        <v>2345</v>
      </c>
      <c r="M50" s="28"/>
      <c r="N50" s="28" t="e">
        <v>#N/A</v>
      </c>
      <c r="U50" s="28" t="s">
        <v>19187</v>
      </c>
      <c r="V50" s="28">
        <v>2345</v>
      </c>
      <c r="W50" s="28"/>
      <c r="X50" s="28" t="e">
        <v>#N/A</v>
      </c>
    </row>
    <row r="51" spans="1:24" ht="16">
      <c r="A51" s="134" t="s">
        <v>19188</v>
      </c>
      <c r="C51" s="134"/>
      <c r="D51" s="185">
        <v>2345</v>
      </c>
      <c r="E51" s="102"/>
      <c r="F51" s="23"/>
      <c r="K51" s="28" t="s">
        <v>19188</v>
      </c>
      <c r="L51" s="28">
        <v>2345</v>
      </c>
      <c r="M51" s="28"/>
      <c r="N51" s="28" t="e">
        <v>#N/A</v>
      </c>
      <c r="U51" s="28" t="s">
        <v>19188</v>
      </c>
      <c r="V51" s="28">
        <v>2345</v>
      </c>
      <c r="W51" s="28"/>
      <c r="X51" s="28" t="e">
        <v>#N/A</v>
      </c>
    </row>
    <row r="52" spans="1:24" ht="16">
      <c r="A52" s="8" t="s">
        <v>19189</v>
      </c>
      <c r="C52" s="8">
        <v>6729</v>
      </c>
      <c r="D52" s="185">
        <v>4</v>
      </c>
      <c r="E52" s="102"/>
      <c r="F52" s="23"/>
      <c r="K52" s="7" t="s">
        <v>19189</v>
      </c>
      <c r="L52" s="7">
        <v>6729</v>
      </c>
      <c r="N52" s="7">
        <v>1</v>
      </c>
      <c r="U52" s="7" t="s">
        <v>19189</v>
      </c>
      <c r="V52" s="7">
        <v>6729</v>
      </c>
      <c r="X52" s="7">
        <v>1</v>
      </c>
    </row>
    <row r="53" spans="1:24" ht="16">
      <c r="A53" s="134" t="s">
        <v>19190</v>
      </c>
      <c r="C53" s="134"/>
      <c r="D53" s="185">
        <v>7227</v>
      </c>
      <c r="E53" s="102"/>
      <c r="F53" s="23"/>
      <c r="K53" s="28" t="s">
        <v>19190</v>
      </c>
      <c r="L53" s="28">
        <v>7227</v>
      </c>
      <c r="M53" s="28"/>
      <c r="N53" s="28" t="e">
        <v>#N/A</v>
      </c>
      <c r="U53" s="28" t="s">
        <v>19190</v>
      </c>
      <c r="V53" s="28">
        <v>7227</v>
      </c>
      <c r="W53" s="28"/>
      <c r="X53" s="28" t="e">
        <v>#N/A</v>
      </c>
    </row>
    <row r="54" spans="1:24" ht="15">
      <c r="A54" s="134" t="s">
        <v>19191</v>
      </c>
      <c r="C54" s="134"/>
      <c r="D54" s="185">
        <v>7031</v>
      </c>
      <c r="K54" s="28" t="s">
        <v>19191</v>
      </c>
      <c r="L54" s="28">
        <v>7031</v>
      </c>
      <c r="M54" s="28"/>
      <c r="N54" s="28" t="e">
        <v>#N/A</v>
      </c>
      <c r="U54" s="28" t="s">
        <v>19191</v>
      </c>
      <c r="V54" s="28">
        <v>7031</v>
      </c>
      <c r="W54" s="28"/>
      <c r="X54" s="28" t="e">
        <v>#N/A</v>
      </c>
    </row>
    <row r="55" spans="1:24" ht="15">
      <c r="A55" s="134" t="s">
        <v>19192</v>
      </c>
      <c r="C55" s="134"/>
      <c r="D55" s="185">
        <v>489</v>
      </c>
      <c r="K55" s="28" t="s">
        <v>19192</v>
      </c>
      <c r="L55" s="28">
        <v>489</v>
      </c>
      <c r="M55" s="28"/>
      <c r="N55" s="28" t="e">
        <v>#N/A</v>
      </c>
      <c r="U55" s="28" t="s">
        <v>19192</v>
      </c>
      <c r="V55" s="28">
        <v>489</v>
      </c>
      <c r="W55" s="28"/>
      <c r="X55" s="28" t="e">
        <v>#N/A</v>
      </c>
    </row>
    <row r="56" spans="1:24" ht="15">
      <c r="A56" s="134" t="s">
        <v>19193</v>
      </c>
      <c r="C56" s="134"/>
      <c r="D56" s="185">
        <v>489</v>
      </c>
      <c r="K56" s="28" t="s">
        <v>19193</v>
      </c>
      <c r="L56" s="28">
        <v>489</v>
      </c>
      <c r="M56" s="28"/>
      <c r="N56" s="28" t="e">
        <v>#N/A</v>
      </c>
      <c r="U56" s="28" t="s">
        <v>19193</v>
      </c>
      <c r="V56" s="28">
        <v>489</v>
      </c>
      <c r="W56" s="28"/>
      <c r="X56" s="28" t="e">
        <v>#N/A</v>
      </c>
    </row>
    <row r="57" spans="1:24" ht="15">
      <c r="A57" s="134" t="s">
        <v>19194</v>
      </c>
      <c r="C57" s="134"/>
      <c r="D57" s="185">
        <v>489</v>
      </c>
      <c r="K57" s="28" t="s">
        <v>19194</v>
      </c>
      <c r="L57" s="28">
        <v>489</v>
      </c>
      <c r="M57" s="28"/>
      <c r="N57" s="28" t="e">
        <v>#N/A</v>
      </c>
      <c r="U57" s="28" t="s">
        <v>19194</v>
      </c>
      <c r="V57" s="28">
        <v>489</v>
      </c>
      <c r="W57" s="28"/>
      <c r="X57" s="28" t="e">
        <v>#N/A</v>
      </c>
    </row>
    <row r="58" spans="1:24" ht="15">
      <c r="A58" s="134" t="s">
        <v>19195</v>
      </c>
      <c r="C58" s="134"/>
      <c r="D58" s="185">
        <v>6887</v>
      </c>
      <c r="K58" s="28" t="s">
        <v>19195</v>
      </c>
      <c r="L58" s="28">
        <v>6887</v>
      </c>
      <c r="M58" s="28"/>
      <c r="N58" s="28" t="e">
        <v>#N/A</v>
      </c>
      <c r="U58" s="28" t="s">
        <v>19195</v>
      </c>
      <c r="V58" s="28">
        <v>6887</v>
      </c>
      <c r="W58" s="28"/>
      <c r="X58" s="28" t="e">
        <v>#N/A</v>
      </c>
    </row>
    <row r="59" spans="1:24" ht="15">
      <c r="A59" s="134" t="s">
        <v>19196</v>
      </c>
      <c r="C59" s="134"/>
      <c r="D59" s="185">
        <v>12278</v>
      </c>
      <c r="K59" s="28" t="s">
        <v>19196</v>
      </c>
      <c r="L59" s="28">
        <v>12278</v>
      </c>
      <c r="M59" s="28"/>
      <c r="N59" s="28" t="e">
        <v>#N/A</v>
      </c>
      <c r="U59" s="28" t="s">
        <v>19196</v>
      </c>
      <c r="V59" s="28">
        <v>12278</v>
      </c>
      <c r="W59" s="28"/>
      <c r="X59" s="28" t="e">
        <v>#N/A</v>
      </c>
    </row>
    <row r="60" spans="1:24" ht="15">
      <c r="A60" s="138" t="s">
        <v>19197</v>
      </c>
      <c r="C60" s="138">
        <v>11601</v>
      </c>
      <c r="D60" s="185">
        <v>13</v>
      </c>
      <c r="K60" s="7" t="s">
        <v>19197</v>
      </c>
      <c r="L60" s="7">
        <v>11601</v>
      </c>
      <c r="N60" s="7">
        <v>1</v>
      </c>
      <c r="U60" s="7" t="s">
        <v>19197</v>
      </c>
      <c r="V60" s="7">
        <v>11601</v>
      </c>
      <c r="X60" s="7">
        <v>1</v>
      </c>
    </row>
    <row r="61" spans="1:24" ht="15">
      <c r="A61" s="134" t="s">
        <v>19198</v>
      </c>
      <c r="C61" s="134"/>
      <c r="D61" s="185">
        <v>6829</v>
      </c>
      <c r="K61" s="28" t="s">
        <v>19198</v>
      </c>
      <c r="L61" s="28">
        <v>6829</v>
      </c>
      <c r="M61" s="28"/>
      <c r="N61" s="28" t="e">
        <v>#N/A</v>
      </c>
      <c r="U61" s="28" t="s">
        <v>19198</v>
      </c>
      <c r="V61" s="28">
        <v>6829</v>
      </c>
      <c r="W61" s="28"/>
      <c r="X61" s="28" t="e">
        <v>#N/A</v>
      </c>
    </row>
    <row r="62" spans="1:24" ht="15">
      <c r="A62" s="134" t="s">
        <v>19199</v>
      </c>
      <c r="C62" s="134"/>
      <c r="D62" s="185">
        <v>6706</v>
      </c>
      <c r="K62" s="28" t="s">
        <v>19199</v>
      </c>
      <c r="L62" s="28">
        <v>6706</v>
      </c>
      <c r="M62" s="28"/>
      <c r="N62" s="28" t="e">
        <v>#N/A</v>
      </c>
      <c r="U62" s="28" t="s">
        <v>19199</v>
      </c>
      <c r="V62" s="28">
        <v>6706</v>
      </c>
      <c r="W62" s="28"/>
      <c r="X62" s="28" t="e">
        <v>#N/A</v>
      </c>
    </row>
    <row r="63" spans="1:24" ht="15">
      <c r="A63" s="134" t="s">
        <v>19200</v>
      </c>
      <c r="C63" s="134"/>
      <c r="D63" s="185">
        <v>6706</v>
      </c>
      <c r="K63" s="28" t="s">
        <v>19200</v>
      </c>
      <c r="L63" s="28">
        <v>6706</v>
      </c>
      <c r="M63" s="28"/>
      <c r="N63" s="28" t="e">
        <v>#N/A</v>
      </c>
      <c r="U63" s="28" t="s">
        <v>19200</v>
      </c>
      <c r="V63" s="28">
        <v>6706</v>
      </c>
      <c r="W63" s="28"/>
      <c r="X63" s="28" t="e">
        <v>#N/A</v>
      </c>
    </row>
    <row r="64" spans="1:24" ht="15">
      <c r="A64" s="8" t="s">
        <v>19201</v>
      </c>
      <c r="C64" s="8">
        <v>12609</v>
      </c>
      <c r="D64" s="185">
        <v>1</v>
      </c>
      <c r="K64" s="7" t="s">
        <v>19201</v>
      </c>
      <c r="L64" s="7">
        <v>12609</v>
      </c>
      <c r="N64" s="7">
        <v>1</v>
      </c>
      <c r="U64" s="7" t="s">
        <v>19201</v>
      </c>
      <c r="V64" s="7">
        <v>12609</v>
      </c>
      <c r="X64" s="7">
        <v>1</v>
      </c>
    </row>
    <row r="65" spans="1:24" ht="15">
      <c r="A65" s="8" t="s">
        <v>19202</v>
      </c>
      <c r="C65" s="8">
        <v>6727</v>
      </c>
      <c r="D65" s="185">
        <v>1</v>
      </c>
      <c r="K65" s="7" t="s">
        <v>19202</v>
      </c>
      <c r="L65" s="7">
        <v>6727</v>
      </c>
      <c r="N65" s="7">
        <v>1</v>
      </c>
      <c r="U65" s="7" t="s">
        <v>19202</v>
      </c>
      <c r="V65" s="7">
        <v>6727</v>
      </c>
      <c r="X65" s="7">
        <v>1</v>
      </c>
    </row>
    <row r="66" spans="1:24" ht="15">
      <c r="A66" s="134" t="s">
        <v>19203</v>
      </c>
      <c r="C66" s="134"/>
      <c r="D66" s="185">
        <v>6727</v>
      </c>
      <c r="K66" s="28" t="s">
        <v>19203</v>
      </c>
      <c r="L66" s="28">
        <v>6727</v>
      </c>
      <c r="M66" s="28"/>
      <c r="N66" s="28" t="e">
        <v>#N/A</v>
      </c>
      <c r="U66" s="28" t="s">
        <v>19203</v>
      </c>
      <c r="V66" s="28">
        <v>6727</v>
      </c>
      <c r="W66" s="28"/>
      <c r="X66" s="28" t="e">
        <v>#N/A</v>
      </c>
    </row>
    <row r="67" spans="1:24" ht="15">
      <c r="A67" s="8" t="s">
        <v>19204</v>
      </c>
      <c r="C67" s="8">
        <v>6727</v>
      </c>
      <c r="D67" s="185">
        <v>2</v>
      </c>
      <c r="K67" s="7" t="s">
        <v>19204</v>
      </c>
      <c r="L67" s="7">
        <v>6727</v>
      </c>
      <c r="N67" s="7">
        <v>1</v>
      </c>
      <c r="U67" s="7" t="s">
        <v>19204</v>
      </c>
      <c r="V67" s="7">
        <v>6727</v>
      </c>
      <c r="X67" s="7">
        <v>1</v>
      </c>
    </row>
    <row r="68" spans="1:24" ht="15">
      <c r="A68" s="134" t="s">
        <v>19205</v>
      </c>
      <c r="C68" s="134"/>
      <c r="D68" s="185">
        <v>6727</v>
      </c>
      <c r="K68" s="28" t="s">
        <v>19205</v>
      </c>
      <c r="L68" s="28">
        <v>6727</v>
      </c>
      <c r="M68" s="28"/>
      <c r="N68" s="28" t="e">
        <v>#N/A</v>
      </c>
      <c r="U68" s="28" t="s">
        <v>19205</v>
      </c>
      <c r="V68" s="28">
        <v>6727</v>
      </c>
      <c r="W68" s="28"/>
      <c r="X68" s="28" t="e">
        <v>#N/A</v>
      </c>
    </row>
    <row r="69" spans="1:24" ht="15">
      <c r="A69" s="8" t="s">
        <v>19206</v>
      </c>
      <c r="C69" s="8">
        <v>6668</v>
      </c>
      <c r="D69" s="185">
        <v>1</v>
      </c>
      <c r="K69" s="7" t="s">
        <v>19206</v>
      </c>
      <c r="L69" s="7">
        <v>6668</v>
      </c>
      <c r="N69" s="7">
        <v>1</v>
      </c>
      <c r="U69" s="7" t="s">
        <v>19206</v>
      </c>
      <c r="V69" s="7">
        <v>6668</v>
      </c>
      <c r="X69" s="7">
        <v>1</v>
      </c>
    </row>
    <row r="70" spans="1:24" ht="15">
      <c r="A70" s="134" t="s">
        <v>19207</v>
      </c>
      <c r="C70" s="134"/>
      <c r="D70" s="185">
        <v>7100</v>
      </c>
      <c r="K70" s="28" t="s">
        <v>19207</v>
      </c>
      <c r="L70" s="28">
        <v>7100</v>
      </c>
      <c r="M70" s="28"/>
      <c r="N70" s="28" t="e">
        <v>#N/A</v>
      </c>
      <c r="U70" s="28" t="s">
        <v>19207</v>
      </c>
      <c r="V70" s="28">
        <v>7100</v>
      </c>
      <c r="W70" s="28"/>
      <c r="X70" s="28" t="e">
        <v>#N/A</v>
      </c>
    </row>
    <row r="71" spans="1:24" ht="15">
      <c r="A71" s="138" t="s">
        <v>19208</v>
      </c>
      <c r="C71" s="138">
        <v>6557</v>
      </c>
      <c r="D71" s="185">
        <v>40</v>
      </c>
      <c r="K71" s="7" t="s">
        <v>19208</v>
      </c>
      <c r="L71" s="7">
        <v>6557</v>
      </c>
      <c r="N71" s="7">
        <v>1</v>
      </c>
      <c r="U71" s="7" t="s">
        <v>19208</v>
      </c>
      <c r="V71" s="7">
        <v>6557</v>
      </c>
      <c r="X71" s="7">
        <v>1</v>
      </c>
    </row>
    <row r="72" spans="1:24" ht="15">
      <c r="A72" s="134" t="s">
        <v>19209</v>
      </c>
      <c r="C72" s="134"/>
      <c r="D72" s="185">
        <v>499</v>
      </c>
      <c r="K72" s="28" t="s">
        <v>19209</v>
      </c>
      <c r="L72" s="28">
        <v>499</v>
      </c>
      <c r="M72" s="28"/>
      <c r="N72" s="28" t="e">
        <v>#N/A</v>
      </c>
      <c r="U72" s="28" t="s">
        <v>19209</v>
      </c>
      <c r="V72" s="28">
        <v>499</v>
      </c>
      <c r="W72" s="28"/>
      <c r="X72" s="28" t="e">
        <v>#N/A</v>
      </c>
    </row>
    <row r="73" spans="1:24" ht="15">
      <c r="A73" s="134" t="s">
        <v>19210</v>
      </c>
      <c r="C73" s="134"/>
      <c r="D73" s="185">
        <v>14337</v>
      </c>
      <c r="K73" s="28" t="s">
        <v>19210</v>
      </c>
      <c r="L73" s="28">
        <v>14337</v>
      </c>
      <c r="M73" s="28"/>
      <c r="N73" s="28" t="e">
        <v>#N/A</v>
      </c>
      <c r="U73" s="28" t="s">
        <v>19210</v>
      </c>
      <c r="V73" s="28">
        <v>14337</v>
      </c>
      <c r="W73" s="28"/>
      <c r="X73" s="28" t="e">
        <v>#N/A</v>
      </c>
    </row>
    <row r="74" spans="1:24" ht="15">
      <c r="A74" s="8" t="s">
        <v>19211</v>
      </c>
      <c r="C74" s="8">
        <v>6668</v>
      </c>
      <c r="D74" s="185">
        <v>1</v>
      </c>
      <c r="K74" s="28" t="s">
        <v>19211</v>
      </c>
      <c r="L74" s="28">
        <v>6668</v>
      </c>
      <c r="M74" s="28"/>
      <c r="N74" s="28" t="e">
        <v>#N/A</v>
      </c>
      <c r="U74" s="28" t="s">
        <v>19211</v>
      </c>
      <c r="V74" s="28">
        <v>6668</v>
      </c>
      <c r="W74" s="28"/>
      <c r="X74" s="28" t="e">
        <v>#N/A</v>
      </c>
    </row>
    <row r="75" spans="1:24" ht="15">
      <c r="A75" s="138" t="s">
        <v>19212</v>
      </c>
      <c r="C75" s="138">
        <v>6557</v>
      </c>
      <c r="D75" s="185">
        <v>42</v>
      </c>
      <c r="K75" s="7" t="s">
        <v>19212</v>
      </c>
      <c r="L75" s="7">
        <v>6557</v>
      </c>
      <c r="N75" s="7">
        <v>1</v>
      </c>
      <c r="U75" s="7" t="s">
        <v>19212</v>
      </c>
      <c r="V75" s="7">
        <v>6557</v>
      </c>
      <c r="X75" s="7">
        <v>1</v>
      </c>
    </row>
    <row r="76" spans="1:24" ht="15">
      <c r="A76" s="8" t="s">
        <v>19213</v>
      </c>
      <c r="C76" s="8">
        <v>6557</v>
      </c>
      <c r="D76" s="185">
        <v>7</v>
      </c>
      <c r="K76" s="7" t="s">
        <v>19213</v>
      </c>
      <c r="L76" s="7">
        <v>6557</v>
      </c>
      <c r="N76" s="7">
        <v>1</v>
      </c>
      <c r="U76" s="7" t="s">
        <v>19213</v>
      </c>
      <c r="V76" s="7">
        <v>6557</v>
      </c>
      <c r="X76" s="7">
        <v>1</v>
      </c>
    </row>
    <row r="77" spans="1:24" ht="15">
      <c r="A77" s="8" t="s">
        <v>19214</v>
      </c>
      <c r="C77" s="8">
        <v>6727</v>
      </c>
      <c r="D77" s="185">
        <v>5</v>
      </c>
      <c r="K77" s="7" t="s">
        <v>19214</v>
      </c>
      <c r="L77" s="7">
        <v>6727</v>
      </c>
      <c r="N77" s="7">
        <v>1</v>
      </c>
      <c r="U77" s="7" t="s">
        <v>19214</v>
      </c>
      <c r="V77" s="7">
        <v>6727</v>
      </c>
      <c r="X77" s="7">
        <v>1</v>
      </c>
    </row>
    <row r="78" spans="1:24" ht="15">
      <c r="A78" s="8" t="s">
        <v>19215</v>
      </c>
      <c r="C78" s="8">
        <v>6947</v>
      </c>
      <c r="D78" s="185">
        <v>9</v>
      </c>
      <c r="K78" s="28" t="s">
        <v>19215</v>
      </c>
      <c r="L78" s="28">
        <v>6947</v>
      </c>
      <c r="M78" s="28"/>
      <c r="N78" s="28" t="e">
        <v>#N/A</v>
      </c>
      <c r="U78" s="28" t="s">
        <v>19215</v>
      </c>
      <c r="V78" s="28">
        <v>6947</v>
      </c>
      <c r="W78" s="28"/>
      <c r="X78" s="28" t="e">
        <v>#N/A</v>
      </c>
    </row>
    <row r="79" spans="1:24" ht="15">
      <c r="A79" s="134" t="s">
        <v>19216</v>
      </c>
      <c r="C79" s="134"/>
      <c r="D79" s="185">
        <v>2644</v>
      </c>
      <c r="K79" s="28" t="s">
        <v>19216</v>
      </c>
      <c r="L79" s="83">
        <v>2644</v>
      </c>
      <c r="M79" s="28"/>
      <c r="N79" s="28" t="e">
        <v>#N/A</v>
      </c>
      <c r="U79" s="28" t="s">
        <v>19216</v>
      </c>
      <c r="V79" s="83">
        <v>2644</v>
      </c>
      <c r="W79" s="28"/>
      <c r="X79" s="28" t="e">
        <v>#N/A</v>
      </c>
    </row>
    <row r="80" spans="1:24" ht="15">
      <c r="A80" s="8" t="s">
        <v>19217</v>
      </c>
      <c r="C80" s="8">
        <v>12932</v>
      </c>
      <c r="D80" s="185">
        <v>1</v>
      </c>
      <c r="K80" s="28" t="s">
        <v>19217</v>
      </c>
      <c r="L80" s="28">
        <v>12932</v>
      </c>
      <c r="M80" s="28"/>
      <c r="N80" s="28" t="e">
        <v>#N/A</v>
      </c>
      <c r="U80" s="28" t="s">
        <v>19217</v>
      </c>
      <c r="V80" s="28">
        <v>12932</v>
      </c>
      <c r="W80" s="28"/>
      <c r="X80" s="28" t="e">
        <v>#N/A</v>
      </c>
    </row>
    <row r="81" spans="1:24" ht="15">
      <c r="A81" s="134" t="s">
        <v>19218</v>
      </c>
      <c r="C81" s="134"/>
      <c r="D81" s="185">
        <v>14030</v>
      </c>
      <c r="K81" s="28" t="s">
        <v>19218</v>
      </c>
      <c r="L81" s="28">
        <v>14030</v>
      </c>
      <c r="M81" s="28"/>
      <c r="N81" s="28" t="e">
        <v>#N/A</v>
      </c>
      <c r="U81" s="28" t="s">
        <v>19218</v>
      </c>
      <c r="V81" s="28">
        <v>14030</v>
      </c>
      <c r="W81" s="28"/>
      <c r="X81" s="28" t="e">
        <v>#N/A</v>
      </c>
    </row>
    <row r="82" spans="1:24" ht="15">
      <c r="A82" s="134" t="s">
        <v>19219</v>
      </c>
      <c r="C82" s="134">
        <v>10616</v>
      </c>
      <c r="D82" s="185">
        <v>8199</v>
      </c>
      <c r="K82" s="28" t="s">
        <v>19219</v>
      </c>
      <c r="L82" s="28">
        <v>8199</v>
      </c>
      <c r="M82" s="28"/>
      <c r="N82" s="28" t="e">
        <v>#N/A</v>
      </c>
      <c r="U82" s="28" t="s">
        <v>19219</v>
      </c>
      <c r="V82" s="28">
        <v>8199</v>
      </c>
      <c r="W82" s="28"/>
      <c r="X82" s="28" t="e">
        <v>#N/A</v>
      </c>
    </row>
    <row r="83" spans="1:24" ht="15">
      <c r="A83" s="134" t="s">
        <v>19220</v>
      </c>
      <c r="C83" s="134"/>
      <c r="D83" s="185">
        <v>2095</v>
      </c>
      <c r="K83" s="28" t="s">
        <v>19220</v>
      </c>
      <c r="L83" s="28">
        <v>2095</v>
      </c>
      <c r="M83" s="28"/>
      <c r="N83" s="28" t="e">
        <v>#N/A</v>
      </c>
      <c r="U83" s="28" t="s">
        <v>19220</v>
      </c>
      <c r="V83" s="28">
        <v>2095</v>
      </c>
      <c r="W83" s="28"/>
      <c r="X83" s="28" t="e">
        <v>#N/A</v>
      </c>
    </row>
    <row r="84" spans="1:24" ht="15.75" customHeight="1">
      <c r="A84" s="134" t="s">
        <v>19221</v>
      </c>
      <c r="C84" s="7">
        <v>6722</v>
      </c>
      <c r="D84" s="134">
        <v>8199</v>
      </c>
      <c r="K84" s="28" t="s">
        <v>19221</v>
      </c>
      <c r="L84" s="28">
        <v>8199</v>
      </c>
      <c r="M84" s="28"/>
      <c r="N84" s="28" t="e">
        <v>#N/A</v>
      </c>
      <c r="U84" s="28" t="s">
        <v>19221</v>
      </c>
      <c r="V84" s="28">
        <v>8199</v>
      </c>
      <c r="W84" s="28"/>
      <c r="X84" s="28" t="e">
        <v>#N/A</v>
      </c>
    </row>
    <row r="85" spans="1:24" ht="15">
      <c r="A85" s="134" t="s">
        <v>19222</v>
      </c>
      <c r="C85" s="134"/>
      <c r="D85" s="185">
        <v>14342</v>
      </c>
      <c r="K85" s="28" t="s">
        <v>19222</v>
      </c>
      <c r="L85" s="28">
        <v>14342</v>
      </c>
      <c r="M85" s="28"/>
      <c r="N85" s="28" t="e">
        <v>#N/A</v>
      </c>
      <c r="U85" s="28" t="s">
        <v>19222</v>
      </c>
      <c r="V85" s="28">
        <v>14342</v>
      </c>
      <c r="W85" s="28"/>
      <c r="X85" s="28" t="e">
        <v>#N/A</v>
      </c>
    </row>
    <row r="86" spans="1:24" ht="15">
      <c r="A86" s="134" t="s">
        <v>19223</v>
      </c>
      <c r="C86" s="134"/>
      <c r="D86" s="185">
        <v>7003</v>
      </c>
      <c r="K86" s="28" t="s">
        <v>19223</v>
      </c>
      <c r="L86" s="28">
        <v>7003</v>
      </c>
      <c r="M86" s="28"/>
      <c r="N86" s="28" t="e">
        <v>#N/A</v>
      </c>
      <c r="U86" s="28" t="s">
        <v>19223</v>
      </c>
      <c r="V86" s="28">
        <v>7003</v>
      </c>
      <c r="W86" s="28"/>
      <c r="X86" s="28" t="e">
        <v>#N/A</v>
      </c>
    </row>
    <row r="87" spans="1:24" ht="15">
      <c r="A87" s="134" t="s">
        <v>19224</v>
      </c>
      <c r="C87" s="134"/>
      <c r="D87" s="185">
        <v>7142</v>
      </c>
      <c r="K87" s="28" t="s">
        <v>19224</v>
      </c>
      <c r="L87" s="28">
        <v>7142</v>
      </c>
      <c r="M87" s="28"/>
      <c r="N87" s="28" t="e">
        <v>#N/A</v>
      </c>
      <c r="U87" s="28" t="s">
        <v>19224</v>
      </c>
      <c r="V87" s="28">
        <v>7142</v>
      </c>
      <c r="W87" s="28"/>
      <c r="X87" s="28" t="e">
        <v>#N/A</v>
      </c>
    </row>
    <row r="88" spans="1:24" ht="15">
      <c r="A88" s="138" t="s">
        <v>19225</v>
      </c>
      <c r="C88" s="138">
        <v>6736</v>
      </c>
      <c r="D88" s="185">
        <v>29</v>
      </c>
      <c r="K88" s="7" t="s">
        <v>19225</v>
      </c>
      <c r="L88" s="7">
        <v>6736</v>
      </c>
      <c r="N88" s="7">
        <v>1</v>
      </c>
      <c r="U88" s="7" t="s">
        <v>19225</v>
      </c>
      <c r="V88" s="7">
        <v>6736</v>
      </c>
      <c r="X88" s="7">
        <v>1</v>
      </c>
    </row>
    <row r="89" spans="1:24" ht="15">
      <c r="A89" s="8" t="s">
        <v>19226</v>
      </c>
      <c r="C89" s="8">
        <v>3607</v>
      </c>
      <c r="D89" s="185">
        <v>1</v>
      </c>
      <c r="K89" s="7" t="s">
        <v>19226</v>
      </c>
      <c r="L89" s="7">
        <v>3607</v>
      </c>
      <c r="N89" s="7">
        <v>1</v>
      </c>
      <c r="U89" s="7" t="s">
        <v>19226</v>
      </c>
      <c r="V89" s="7">
        <v>3607</v>
      </c>
      <c r="X89" s="7">
        <v>1</v>
      </c>
    </row>
    <row r="90" spans="1:24" ht="15">
      <c r="A90" s="8" t="s">
        <v>19227</v>
      </c>
      <c r="C90" s="8">
        <v>3607</v>
      </c>
      <c r="D90" s="185">
        <v>1</v>
      </c>
      <c r="K90" s="7" t="s">
        <v>19227</v>
      </c>
      <c r="L90" s="7">
        <v>3607</v>
      </c>
      <c r="N90" s="7">
        <v>1</v>
      </c>
      <c r="U90" s="7" t="s">
        <v>19227</v>
      </c>
      <c r="V90" s="7">
        <v>3607</v>
      </c>
      <c r="X90" s="7">
        <v>1</v>
      </c>
    </row>
    <row r="91" spans="1:24" ht="15">
      <c r="A91" s="134" t="s">
        <v>19228</v>
      </c>
      <c r="C91" s="134"/>
      <c r="D91" s="185">
        <v>3607</v>
      </c>
      <c r="K91" s="28" t="s">
        <v>19228</v>
      </c>
      <c r="L91" s="28">
        <v>3607</v>
      </c>
      <c r="M91" s="28"/>
      <c r="N91" s="28" t="e">
        <v>#N/A</v>
      </c>
      <c r="U91" s="28" t="s">
        <v>19228</v>
      </c>
      <c r="V91" s="28">
        <v>3607</v>
      </c>
      <c r="W91" s="28"/>
      <c r="X91" s="28" t="e">
        <v>#N/A</v>
      </c>
    </row>
    <row r="92" spans="1:24" ht="15">
      <c r="A92" s="134" t="s">
        <v>19229</v>
      </c>
      <c r="C92" s="134"/>
      <c r="D92" s="185">
        <v>3607</v>
      </c>
      <c r="K92" s="28" t="s">
        <v>19229</v>
      </c>
      <c r="L92" s="28">
        <v>3607</v>
      </c>
      <c r="M92" s="28"/>
      <c r="N92" s="28" t="e">
        <v>#N/A</v>
      </c>
      <c r="U92" s="28" t="s">
        <v>19229</v>
      </c>
      <c r="V92" s="28">
        <v>3607</v>
      </c>
      <c r="W92" s="28"/>
      <c r="X92" s="28" t="e">
        <v>#N/A</v>
      </c>
    </row>
    <row r="93" spans="1:24" ht="15">
      <c r="A93" s="134" t="s">
        <v>19230</v>
      </c>
      <c r="C93" s="134"/>
      <c r="D93" s="185">
        <v>3607</v>
      </c>
      <c r="K93" s="28" t="s">
        <v>19230</v>
      </c>
      <c r="L93" s="28">
        <v>3607</v>
      </c>
      <c r="M93" s="28"/>
      <c r="N93" s="28" t="e">
        <v>#N/A</v>
      </c>
      <c r="U93" s="28" t="s">
        <v>19230</v>
      </c>
      <c r="V93" s="28">
        <v>3607</v>
      </c>
      <c r="W93" s="28"/>
      <c r="X93" s="28" t="e">
        <v>#N/A</v>
      </c>
    </row>
    <row r="94" spans="1:24" ht="15">
      <c r="A94" s="8" t="s">
        <v>19231</v>
      </c>
      <c r="C94" s="8">
        <v>3607</v>
      </c>
      <c r="D94" s="185">
        <v>1</v>
      </c>
      <c r="K94" s="7" t="s">
        <v>19231</v>
      </c>
      <c r="L94" s="7">
        <v>3607</v>
      </c>
      <c r="N94" s="7">
        <v>1</v>
      </c>
      <c r="U94" s="7" t="s">
        <v>19231</v>
      </c>
      <c r="V94" s="7">
        <v>3607</v>
      </c>
      <c r="X94" s="7">
        <v>1</v>
      </c>
    </row>
    <row r="95" spans="1:24" ht="15.75" customHeight="1">
      <c r="A95" s="5" t="s">
        <v>19232</v>
      </c>
      <c r="B95" s="5"/>
      <c r="C95" s="51">
        <v>12277</v>
      </c>
      <c r="D95" s="138" t="s">
        <v>10983</v>
      </c>
    </row>
    <row r="96" spans="1:24" ht="15.75" customHeight="1">
      <c r="A96" s="5" t="s">
        <v>19233</v>
      </c>
      <c r="B96" s="5"/>
      <c r="C96" s="51">
        <v>14049</v>
      </c>
      <c r="D96" s="138" t="s">
        <v>10983</v>
      </c>
    </row>
    <row r="97" spans="1:4" ht="15">
      <c r="A97" s="5" t="s">
        <v>19234</v>
      </c>
      <c r="B97" s="86"/>
      <c r="C97" s="122">
        <v>12268</v>
      </c>
      <c r="D97" s="138" t="s">
        <v>10983</v>
      </c>
    </row>
    <row r="98" spans="1:4" ht="15.75" customHeight="1">
      <c r="A98" s="5" t="s">
        <v>19235</v>
      </c>
      <c r="B98" s="5"/>
      <c r="C98" s="5"/>
      <c r="D98" s="138" t="s">
        <v>10983</v>
      </c>
    </row>
    <row r="99" spans="1:4" ht="15.75" customHeight="1">
      <c r="A99" s="5" t="s">
        <v>19236</v>
      </c>
      <c r="B99" s="5"/>
      <c r="C99" s="5"/>
      <c r="D99" s="138" t="s">
        <v>10983</v>
      </c>
    </row>
    <row r="100" spans="1:4" ht="15.75" customHeight="1">
      <c r="A100" s="5" t="s">
        <v>19237</v>
      </c>
      <c r="B100" s="5"/>
      <c r="C100" s="51">
        <v>7416</v>
      </c>
      <c r="D100" s="138" t="s">
        <v>10983</v>
      </c>
    </row>
    <row r="101" spans="1:4" ht="15.75" customHeight="1">
      <c r="A101" s="5" t="s">
        <v>19238</v>
      </c>
      <c r="B101" s="5"/>
      <c r="C101" s="5"/>
      <c r="D101" s="138" t="s">
        <v>10983</v>
      </c>
    </row>
    <row r="102" spans="1:4" ht="15.75" customHeight="1">
      <c r="A102" s="138"/>
      <c r="C102" s="138"/>
      <c r="D102" s="138"/>
    </row>
    <row r="103" spans="1:4" ht="15.75" customHeight="1">
      <c r="A103" s="138"/>
      <c r="C103" s="138"/>
      <c r="D103" s="138"/>
    </row>
    <row r="104" spans="1:4" ht="15.75" customHeight="1">
      <c r="A104" s="138"/>
      <c r="C104" s="138"/>
      <c r="D104" s="138"/>
    </row>
    <row r="105" spans="1:4" ht="15.75" customHeight="1">
      <c r="A105" s="138"/>
      <c r="C105" s="138"/>
      <c r="D105" s="138"/>
    </row>
    <row r="106" spans="1:4" ht="15.75" customHeight="1">
      <c r="A106" s="138"/>
      <c r="C106" s="138"/>
      <c r="D106" s="138"/>
    </row>
    <row r="107" spans="1:4" ht="15.75" customHeight="1">
      <c r="A107" s="138"/>
      <c r="C107" s="138"/>
      <c r="D107" s="138"/>
    </row>
    <row r="108" spans="1:4" ht="15.75" customHeight="1">
      <c r="A108" s="138"/>
      <c r="C108" s="138"/>
      <c r="D108" s="138"/>
    </row>
    <row r="109" spans="1:4" ht="15.75" customHeight="1">
      <c r="A109" s="138"/>
      <c r="C109" s="138"/>
      <c r="D109" s="138"/>
    </row>
    <row r="110" spans="1:4" ht="15.75" customHeight="1">
      <c r="A110" s="138"/>
      <c r="C110" s="138"/>
      <c r="D110" s="138"/>
    </row>
    <row r="111" spans="1:4" ht="15.75" customHeight="1">
      <c r="A111" s="138"/>
      <c r="C111" s="138"/>
      <c r="D111" s="138"/>
    </row>
    <row r="112" spans="1:4" ht="15.75" customHeight="1">
      <c r="A112" s="138"/>
      <c r="C112" s="138"/>
      <c r="D112" s="138"/>
    </row>
    <row r="113" spans="1:4" ht="15.75" customHeight="1">
      <c r="A113" s="138"/>
      <c r="C113" s="138"/>
      <c r="D113" s="138"/>
    </row>
    <row r="114" spans="1:4" ht="15.75" customHeight="1">
      <c r="A114" s="138"/>
      <c r="C114" s="138"/>
      <c r="D114" s="138"/>
    </row>
    <row r="115" spans="1:4" ht="15.75" customHeight="1">
      <c r="A115" s="138"/>
      <c r="C115" s="138"/>
      <c r="D115" s="138"/>
    </row>
    <row r="116" spans="1:4" ht="15.75" customHeight="1">
      <c r="A116" s="138"/>
      <c r="C116" s="138"/>
      <c r="D116" s="138"/>
    </row>
    <row r="117" spans="1:4" ht="15.75" customHeight="1">
      <c r="A117" s="138"/>
      <c r="C117" s="138"/>
      <c r="D117" s="138"/>
    </row>
    <row r="118" spans="1:4" ht="15.75" customHeight="1">
      <c r="A118" s="138"/>
      <c r="C118" s="138"/>
      <c r="D118" s="138"/>
    </row>
    <row r="119" spans="1:4" ht="15.75" customHeight="1">
      <c r="A119" s="138"/>
      <c r="C119" s="138"/>
      <c r="D119" s="138"/>
    </row>
    <row r="120" spans="1:4" ht="15.75" customHeight="1">
      <c r="A120" s="138"/>
      <c r="C120" s="138"/>
      <c r="D120" s="138"/>
    </row>
    <row r="121" spans="1:4" ht="15.75" customHeight="1">
      <c r="A121" s="138"/>
      <c r="C121" s="138"/>
      <c r="D121" s="138"/>
    </row>
    <row r="122" spans="1:4" ht="15.75" customHeight="1">
      <c r="A122" s="138"/>
      <c r="C122" s="138"/>
      <c r="D122" s="138"/>
    </row>
    <row r="123" spans="1:4" ht="15.75" customHeight="1">
      <c r="A123" s="138"/>
      <c r="C123" s="138"/>
      <c r="D123" s="138"/>
    </row>
    <row r="124" spans="1:4" ht="15.75" customHeight="1">
      <c r="A124" s="138"/>
      <c r="C124" s="138"/>
      <c r="D124" s="138"/>
    </row>
    <row r="125" spans="1:4" ht="15.75" customHeight="1">
      <c r="A125" s="138"/>
      <c r="C125" s="138"/>
      <c r="D125" s="138"/>
    </row>
    <row r="126" spans="1:4" ht="15.75" customHeight="1">
      <c r="A126" s="138"/>
      <c r="C126" s="138"/>
      <c r="D126" s="138"/>
    </row>
    <row r="127" spans="1:4" ht="15.75" customHeight="1">
      <c r="A127" s="138"/>
      <c r="C127" s="138"/>
      <c r="D127" s="138"/>
    </row>
    <row r="128" spans="1:4" ht="15.75" customHeight="1">
      <c r="A128" s="138"/>
      <c r="C128" s="138"/>
      <c r="D128" s="138"/>
    </row>
    <row r="129" spans="1:4" ht="15.75" customHeight="1">
      <c r="A129" s="138"/>
      <c r="C129" s="138"/>
      <c r="D129" s="138"/>
    </row>
    <row r="130" spans="1:4" ht="15.75" customHeight="1">
      <c r="A130" s="138"/>
      <c r="C130" s="138"/>
      <c r="D130" s="138"/>
    </row>
    <row r="131" spans="1:4" ht="15.75" customHeight="1">
      <c r="A131" s="138"/>
      <c r="C131" s="138"/>
      <c r="D131" s="138"/>
    </row>
    <row r="132" spans="1:4" ht="15.75" customHeight="1">
      <c r="A132" s="138"/>
      <c r="C132" s="138"/>
      <c r="D132" s="138"/>
    </row>
    <row r="133" spans="1:4" ht="15.75" customHeight="1">
      <c r="A133" s="138"/>
      <c r="C133" s="138"/>
      <c r="D133" s="138"/>
    </row>
    <row r="134" spans="1:4" ht="15.75" customHeight="1">
      <c r="A134" s="138"/>
      <c r="C134" s="138"/>
      <c r="D134" s="138"/>
    </row>
    <row r="135" spans="1:4" ht="15.75" customHeight="1">
      <c r="A135" s="138"/>
      <c r="C135" s="138"/>
      <c r="D135" s="138"/>
    </row>
    <row r="136" spans="1:4" ht="15.75" customHeight="1">
      <c r="A136" s="138"/>
      <c r="C136" s="138"/>
      <c r="D136" s="138"/>
    </row>
    <row r="137" spans="1:4" ht="15.75" customHeight="1">
      <c r="A137" s="138"/>
      <c r="C137" s="138"/>
      <c r="D137" s="138"/>
    </row>
    <row r="138" spans="1:4" ht="15.75" customHeight="1">
      <c r="A138" s="138"/>
      <c r="C138" s="138"/>
      <c r="D138" s="138"/>
    </row>
    <row r="139" spans="1:4" ht="15.75" customHeight="1">
      <c r="A139" s="138"/>
      <c r="C139" s="138"/>
      <c r="D139" s="138"/>
    </row>
    <row r="140" spans="1:4" ht="15.75" customHeight="1">
      <c r="A140" s="138"/>
      <c r="C140" s="138"/>
      <c r="D140" s="138"/>
    </row>
    <row r="141" spans="1:4" ht="15.75" customHeight="1">
      <c r="A141" s="138"/>
      <c r="C141" s="138"/>
      <c r="D141" s="138"/>
    </row>
    <row r="142" spans="1:4" ht="15.75" customHeight="1">
      <c r="A142" s="138"/>
      <c r="C142" s="138"/>
      <c r="D142" s="138"/>
    </row>
    <row r="143" spans="1:4" ht="15.75" customHeight="1">
      <c r="A143" s="138"/>
      <c r="C143" s="138"/>
      <c r="D143" s="138"/>
    </row>
    <row r="144" spans="1:4" ht="15.75" customHeight="1">
      <c r="A144" s="138"/>
      <c r="C144" s="138"/>
      <c r="D144" s="138"/>
    </row>
    <row r="145" spans="1:4" ht="15.75" customHeight="1">
      <c r="A145" s="138"/>
      <c r="C145" s="138"/>
      <c r="D145" s="138"/>
    </row>
    <row r="146" spans="1:4" ht="15.75" customHeight="1">
      <c r="A146" s="138"/>
      <c r="C146" s="138"/>
      <c r="D146" s="138"/>
    </row>
    <row r="147" spans="1:4" ht="15.75" customHeight="1">
      <c r="A147" s="138"/>
      <c r="C147" s="138"/>
      <c r="D147" s="138"/>
    </row>
    <row r="148" spans="1:4" ht="15.75" customHeight="1">
      <c r="A148" s="138"/>
      <c r="C148" s="138"/>
      <c r="D148" s="138"/>
    </row>
    <row r="149" spans="1:4" ht="15.75" customHeight="1">
      <c r="A149" s="138"/>
      <c r="C149" s="138"/>
      <c r="D149" s="138"/>
    </row>
    <row r="150" spans="1:4" ht="15.75" customHeight="1">
      <c r="A150" s="138"/>
      <c r="C150" s="138"/>
      <c r="D150" s="138"/>
    </row>
    <row r="151" spans="1:4" ht="15.75" customHeight="1">
      <c r="A151" s="138"/>
      <c r="C151" s="138"/>
      <c r="D151" s="138"/>
    </row>
    <row r="152" spans="1:4" ht="15.75" customHeight="1">
      <c r="A152" s="138"/>
      <c r="C152" s="138"/>
      <c r="D152" s="138"/>
    </row>
    <row r="153" spans="1:4" ht="15.75" customHeight="1">
      <c r="A153" s="138"/>
      <c r="C153" s="138"/>
      <c r="D153" s="138"/>
    </row>
    <row r="154" spans="1:4" ht="15.75" customHeight="1">
      <c r="A154" s="138"/>
      <c r="C154" s="138"/>
      <c r="D154" s="138"/>
    </row>
    <row r="155" spans="1:4" ht="15.75" customHeight="1">
      <c r="A155" s="138"/>
      <c r="C155" s="138"/>
      <c r="D155" s="138"/>
    </row>
    <row r="156" spans="1:4" ht="15.75" customHeight="1">
      <c r="A156" s="138"/>
      <c r="C156" s="138"/>
      <c r="D156" s="138"/>
    </row>
    <row r="157" spans="1:4" ht="15.75" customHeight="1">
      <c r="A157" s="138"/>
      <c r="C157" s="138"/>
      <c r="D157" s="138"/>
    </row>
    <row r="158" spans="1:4" ht="15.75" customHeight="1">
      <c r="A158" s="138"/>
      <c r="C158" s="138"/>
      <c r="D158" s="138"/>
    </row>
    <row r="159" spans="1:4" ht="15.75" customHeight="1">
      <c r="A159" s="138"/>
      <c r="C159" s="138"/>
      <c r="D159" s="138"/>
    </row>
    <row r="160" spans="1:4" ht="15.75" customHeight="1">
      <c r="A160" s="138"/>
      <c r="C160" s="138"/>
      <c r="D160" s="138"/>
    </row>
    <row r="161" spans="1:4" ht="15.75" customHeight="1">
      <c r="A161" s="138"/>
      <c r="C161" s="138"/>
      <c r="D161" s="138"/>
    </row>
    <row r="162" spans="1:4" ht="15.75" customHeight="1">
      <c r="A162" s="138"/>
      <c r="C162" s="138"/>
      <c r="D162" s="138"/>
    </row>
    <row r="163" spans="1:4" ht="15.75" customHeight="1">
      <c r="A163" s="138"/>
      <c r="C163" s="138"/>
      <c r="D163" s="138"/>
    </row>
    <row r="164" spans="1:4" ht="15.75" customHeight="1">
      <c r="A164" s="138"/>
      <c r="C164" s="138"/>
      <c r="D164" s="138"/>
    </row>
    <row r="165" spans="1:4" ht="15.75" customHeight="1">
      <c r="A165" s="138"/>
      <c r="C165" s="138"/>
      <c r="D165" s="138"/>
    </row>
    <row r="166" spans="1:4" ht="15.75" customHeight="1">
      <c r="A166" s="138"/>
      <c r="C166" s="138"/>
      <c r="D166" s="138"/>
    </row>
    <row r="167" spans="1:4" ht="15.75" customHeight="1">
      <c r="A167" s="138"/>
      <c r="C167" s="138"/>
      <c r="D167" s="138"/>
    </row>
    <row r="168" spans="1:4" ht="15.75" customHeight="1">
      <c r="A168" s="138"/>
      <c r="C168" s="138"/>
      <c r="D168" s="138"/>
    </row>
    <row r="169" spans="1:4" ht="15.75" customHeight="1">
      <c r="A169" s="138"/>
      <c r="C169" s="138"/>
      <c r="D169" s="138"/>
    </row>
    <row r="170" spans="1:4" ht="15.75" customHeight="1">
      <c r="A170" s="138"/>
      <c r="C170" s="138"/>
      <c r="D170" s="138"/>
    </row>
    <row r="171" spans="1:4" ht="15.75" customHeight="1">
      <c r="A171" s="138"/>
      <c r="C171" s="138"/>
      <c r="D171" s="138"/>
    </row>
    <row r="172" spans="1:4" ht="15.75" customHeight="1">
      <c r="A172" s="138"/>
      <c r="C172" s="138"/>
      <c r="D172" s="138"/>
    </row>
    <row r="173" spans="1:4" ht="15.75" customHeight="1">
      <c r="A173" s="138"/>
      <c r="C173" s="138"/>
      <c r="D173" s="138"/>
    </row>
    <row r="174" spans="1:4" ht="15.75" customHeight="1">
      <c r="A174" s="138"/>
      <c r="C174" s="138"/>
      <c r="D174" s="138"/>
    </row>
    <row r="175" spans="1:4" ht="15.75" customHeight="1">
      <c r="A175" s="138"/>
      <c r="C175" s="138"/>
      <c r="D175" s="138"/>
    </row>
    <row r="176" spans="1:4" ht="15.75" customHeight="1">
      <c r="A176" s="138"/>
      <c r="C176" s="138"/>
      <c r="D176" s="138"/>
    </row>
    <row r="177" spans="1:4" ht="15.75" customHeight="1">
      <c r="A177" s="138"/>
      <c r="C177" s="138"/>
      <c r="D177" s="138"/>
    </row>
    <row r="178" spans="1:4" ht="15.75" customHeight="1">
      <c r="A178" s="138"/>
      <c r="C178" s="138"/>
      <c r="D178" s="138"/>
    </row>
    <row r="179" spans="1:4" ht="15.75" customHeight="1">
      <c r="A179" s="138"/>
      <c r="C179" s="138"/>
      <c r="D179" s="138"/>
    </row>
    <row r="180" spans="1:4" ht="15.75" customHeight="1">
      <c r="A180" s="138"/>
      <c r="C180" s="138"/>
      <c r="D180" s="138"/>
    </row>
    <row r="181" spans="1:4" ht="15.75" customHeight="1">
      <c r="A181" s="138"/>
      <c r="C181" s="138"/>
      <c r="D181" s="138"/>
    </row>
    <row r="182" spans="1:4" ht="15.75" customHeight="1">
      <c r="A182" s="138"/>
      <c r="C182" s="138"/>
      <c r="D182" s="138"/>
    </row>
    <row r="183" spans="1:4" ht="15.75" customHeight="1">
      <c r="A183" s="138"/>
      <c r="C183" s="138"/>
      <c r="D183" s="138"/>
    </row>
    <row r="184" spans="1:4" ht="15.75" customHeight="1">
      <c r="A184" s="138"/>
      <c r="C184" s="138"/>
      <c r="D184" s="138"/>
    </row>
    <row r="185" spans="1:4" ht="15.75" customHeight="1">
      <c r="A185" s="138"/>
      <c r="C185" s="138"/>
      <c r="D185" s="138"/>
    </row>
    <row r="186" spans="1:4" ht="15.75" customHeight="1">
      <c r="A186" s="138"/>
      <c r="C186" s="138"/>
      <c r="D186" s="138"/>
    </row>
    <row r="187" spans="1:4" ht="15.75" customHeight="1">
      <c r="A187" s="138"/>
      <c r="C187" s="138"/>
      <c r="D187" s="138"/>
    </row>
    <row r="188" spans="1:4" ht="15.75" customHeight="1">
      <c r="A188" s="138"/>
      <c r="C188" s="138"/>
      <c r="D188" s="138"/>
    </row>
    <row r="189" spans="1:4" ht="15.75" customHeight="1">
      <c r="A189" s="138"/>
      <c r="C189" s="138"/>
      <c r="D189" s="138"/>
    </row>
    <row r="190" spans="1:4" ht="15.75" customHeight="1">
      <c r="A190" s="138"/>
      <c r="C190" s="138"/>
      <c r="D190" s="138"/>
    </row>
    <row r="191" spans="1:4" ht="15.75" customHeight="1">
      <c r="A191" s="138"/>
      <c r="C191" s="138"/>
      <c r="D191" s="138"/>
    </row>
    <row r="192" spans="1:4" ht="15.75" customHeight="1">
      <c r="A192" s="138"/>
      <c r="C192" s="138"/>
      <c r="D192" s="138"/>
    </row>
    <row r="193" spans="1:4" ht="15.75" customHeight="1">
      <c r="A193" s="138"/>
      <c r="C193" s="138"/>
      <c r="D193" s="138"/>
    </row>
    <row r="194" spans="1:4" ht="15.75" customHeight="1">
      <c r="A194" s="138"/>
      <c r="C194" s="138"/>
      <c r="D194" s="138"/>
    </row>
    <row r="195" spans="1:4" ht="15.75" customHeight="1">
      <c r="A195" s="138"/>
      <c r="C195" s="138"/>
      <c r="D195" s="138"/>
    </row>
    <row r="196" spans="1:4" ht="15.75" customHeight="1">
      <c r="A196" s="138"/>
      <c r="C196" s="138"/>
      <c r="D196" s="138"/>
    </row>
    <row r="197" spans="1:4" ht="15.75" customHeight="1">
      <c r="A197" s="138"/>
      <c r="C197" s="138"/>
      <c r="D197" s="138"/>
    </row>
    <row r="198" spans="1:4" ht="15.75" customHeight="1">
      <c r="A198" s="138"/>
      <c r="C198" s="138"/>
      <c r="D198" s="138"/>
    </row>
    <row r="199" spans="1:4" ht="15.75" customHeight="1">
      <c r="A199" s="138"/>
      <c r="C199" s="138"/>
      <c r="D199" s="138"/>
    </row>
    <row r="200" spans="1:4" ht="15.75" customHeight="1">
      <c r="A200" s="138"/>
      <c r="C200" s="138"/>
      <c r="D200" s="138"/>
    </row>
    <row r="201" spans="1:4" ht="15.75" customHeight="1">
      <c r="A201" s="138"/>
      <c r="C201" s="138"/>
      <c r="D201" s="138"/>
    </row>
    <row r="202" spans="1:4" ht="15.75" customHeight="1">
      <c r="A202" s="138"/>
      <c r="C202" s="138"/>
      <c r="D202" s="138"/>
    </row>
    <row r="203" spans="1:4" ht="15.75" customHeight="1">
      <c r="A203" s="138"/>
      <c r="C203" s="138"/>
      <c r="D203" s="138"/>
    </row>
    <row r="204" spans="1:4" ht="15.75" customHeight="1">
      <c r="A204" s="138"/>
      <c r="C204" s="138"/>
      <c r="D204" s="138"/>
    </row>
    <row r="205" spans="1:4" ht="15.75" customHeight="1">
      <c r="A205" s="138"/>
      <c r="C205" s="138"/>
      <c r="D205" s="138"/>
    </row>
    <row r="206" spans="1:4" ht="15.75" customHeight="1">
      <c r="A206" s="138"/>
      <c r="C206" s="138"/>
      <c r="D206" s="138"/>
    </row>
    <row r="207" spans="1:4" ht="15.75" customHeight="1">
      <c r="A207" s="138"/>
      <c r="C207" s="138"/>
      <c r="D207" s="138"/>
    </row>
    <row r="208" spans="1:4" ht="15.75" customHeight="1">
      <c r="A208" s="138"/>
      <c r="C208" s="138"/>
      <c r="D208" s="138"/>
    </row>
    <row r="209" spans="1:4" ht="15.75" customHeight="1">
      <c r="A209" s="138"/>
      <c r="C209" s="138"/>
      <c r="D209" s="138"/>
    </row>
    <row r="210" spans="1:4" ht="15.75" customHeight="1">
      <c r="A210" s="138"/>
      <c r="C210" s="138"/>
      <c r="D210" s="138"/>
    </row>
    <row r="211" spans="1:4" ht="15.75" customHeight="1">
      <c r="A211" s="138"/>
      <c r="C211" s="138"/>
      <c r="D211" s="138"/>
    </row>
    <row r="212" spans="1:4" ht="15.75" customHeight="1">
      <c r="A212" s="138"/>
      <c r="C212" s="138"/>
      <c r="D212" s="138"/>
    </row>
    <row r="213" spans="1:4" ht="15.75" customHeight="1">
      <c r="A213" s="138"/>
      <c r="C213" s="138"/>
      <c r="D213" s="138"/>
    </row>
    <row r="214" spans="1:4" ht="15.75" customHeight="1">
      <c r="A214" s="138"/>
      <c r="C214" s="138"/>
      <c r="D214" s="138"/>
    </row>
    <row r="215" spans="1:4" ht="15.75" customHeight="1">
      <c r="A215" s="138"/>
      <c r="C215" s="138"/>
      <c r="D215" s="138"/>
    </row>
    <row r="216" spans="1:4" ht="15.75" customHeight="1">
      <c r="A216" s="138"/>
      <c r="C216" s="138"/>
      <c r="D216" s="138"/>
    </row>
    <row r="217" spans="1:4" ht="15.75" customHeight="1">
      <c r="A217" s="138"/>
      <c r="C217" s="138"/>
      <c r="D217" s="138"/>
    </row>
    <row r="218" spans="1:4" ht="15.75" customHeight="1">
      <c r="A218" s="138"/>
      <c r="C218" s="138"/>
      <c r="D218" s="138"/>
    </row>
    <row r="219" spans="1:4" ht="15.75" customHeight="1">
      <c r="A219" s="138"/>
      <c r="C219" s="138"/>
      <c r="D219" s="138"/>
    </row>
    <row r="220" spans="1:4" ht="15.75" customHeight="1">
      <c r="A220" s="138"/>
      <c r="C220" s="138"/>
      <c r="D220" s="138"/>
    </row>
    <row r="221" spans="1:4" ht="15.75" customHeight="1">
      <c r="A221" s="138"/>
      <c r="C221" s="138"/>
      <c r="D221" s="138"/>
    </row>
    <row r="222" spans="1:4" ht="15.75" customHeight="1">
      <c r="A222" s="138"/>
      <c r="C222" s="138"/>
      <c r="D222" s="138"/>
    </row>
    <row r="223" spans="1:4" ht="15.75" customHeight="1">
      <c r="A223" s="138"/>
      <c r="C223" s="138"/>
      <c r="D223" s="138"/>
    </row>
    <row r="224" spans="1:4" ht="15.75" customHeight="1">
      <c r="A224" s="138"/>
      <c r="C224" s="138"/>
      <c r="D224" s="138"/>
    </row>
    <row r="225" spans="1:4" ht="15.75" customHeight="1">
      <c r="A225" s="138"/>
      <c r="C225" s="138"/>
      <c r="D225" s="138"/>
    </row>
    <row r="226" spans="1:4" ht="15.75" customHeight="1">
      <c r="A226" s="138"/>
      <c r="C226" s="138"/>
      <c r="D226" s="138"/>
    </row>
    <row r="227" spans="1:4" ht="15.75" customHeight="1">
      <c r="A227" s="138"/>
      <c r="C227" s="138"/>
      <c r="D227" s="138"/>
    </row>
    <row r="228" spans="1:4" ht="15.75" customHeight="1">
      <c r="A228" s="138"/>
      <c r="C228" s="138"/>
      <c r="D228" s="138"/>
    </row>
    <row r="229" spans="1:4" ht="15.75" customHeight="1">
      <c r="A229" s="138"/>
      <c r="C229" s="138"/>
      <c r="D229" s="138"/>
    </row>
    <row r="230" spans="1:4" ht="15.75" customHeight="1">
      <c r="A230" s="138"/>
      <c r="C230" s="138"/>
      <c r="D230" s="138"/>
    </row>
    <row r="231" spans="1:4" ht="15.75" customHeight="1">
      <c r="A231" s="138"/>
      <c r="C231" s="138"/>
      <c r="D231" s="138"/>
    </row>
    <row r="232" spans="1:4" ht="15.75" customHeight="1">
      <c r="A232" s="138"/>
      <c r="C232" s="138"/>
      <c r="D232" s="138"/>
    </row>
    <row r="233" spans="1:4" ht="15.75" customHeight="1">
      <c r="A233" s="138"/>
      <c r="C233" s="138"/>
      <c r="D233" s="138"/>
    </row>
    <row r="234" spans="1:4" ht="15.75" customHeight="1">
      <c r="A234" s="138"/>
      <c r="C234" s="138"/>
      <c r="D234" s="138"/>
    </row>
    <row r="235" spans="1:4" ht="15.75" customHeight="1">
      <c r="A235" s="138"/>
      <c r="C235" s="138"/>
      <c r="D235" s="138"/>
    </row>
    <row r="236" spans="1:4" ht="15.75" customHeight="1">
      <c r="A236" s="138"/>
      <c r="C236" s="138"/>
      <c r="D236" s="138"/>
    </row>
    <row r="237" spans="1:4" ht="15.75" customHeight="1">
      <c r="A237" s="138"/>
      <c r="C237" s="138"/>
      <c r="D237" s="138"/>
    </row>
    <row r="238" spans="1:4" ht="15.75" customHeight="1">
      <c r="A238" s="138"/>
      <c r="C238" s="138"/>
      <c r="D238" s="138"/>
    </row>
    <row r="239" spans="1:4" ht="15.75" customHeight="1">
      <c r="A239" s="138"/>
      <c r="C239" s="138"/>
      <c r="D239" s="138"/>
    </row>
    <row r="240" spans="1:4" ht="15.75" customHeight="1">
      <c r="A240" s="138"/>
      <c r="C240" s="138"/>
      <c r="D240" s="138"/>
    </row>
    <row r="241" spans="1:4" ht="15.75" customHeight="1">
      <c r="A241" s="138"/>
      <c r="C241" s="138"/>
      <c r="D241" s="138"/>
    </row>
    <row r="242" spans="1:4" ht="15.75" customHeight="1">
      <c r="A242" s="138"/>
      <c r="C242" s="138"/>
      <c r="D242" s="138"/>
    </row>
    <row r="243" spans="1:4" ht="15.75" customHeight="1">
      <c r="A243" s="138"/>
      <c r="C243" s="138"/>
      <c r="D243" s="138"/>
    </row>
    <row r="244" spans="1:4" ht="15.75" customHeight="1">
      <c r="A244" s="138"/>
      <c r="C244" s="138"/>
      <c r="D244" s="138"/>
    </row>
    <row r="245" spans="1:4" ht="15.75" customHeight="1">
      <c r="A245" s="138"/>
      <c r="C245" s="138"/>
      <c r="D245" s="138"/>
    </row>
    <row r="246" spans="1:4" ht="15.75" customHeight="1">
      <c r="A246" s="138"/>
      <c r="C246" s="138"/>
      <c r="D246" s="138"/>
    </row>
    <row r="247" spans="1:4" ht="15.75" customHeight="1">
      <c r="A247" s="138"/>
      <c r="C247" s="138"/>
      <c r="D247" s="138"/>
    </row>
    <row r="248" spans="1:4" ht="15.75" customHeight="1">
      <c r="A248" s="138"/>
      <c r="C248" s="138"/>
      <c r="D248" s="138"/>
    </row>
    <row r="249" spans="1:4" ht="15.75" customHeight="1">
      <c r="A249" s="138"/>
      <c r="C249" s="138"/>
      <c r="D249" s="138"/>
    </row>
    <row r="250" spans="1:4" ht="15.75" customHeight="1">
      <c r="A250" s="138"/>
      <c r="C250" s="138"/>
      <c r="D250" s="138"/>
    </row>
    <row r="251" spans="1:4" ht="15.75" customHeight="1">
      <c r="A251" s="138"/>
      <c r="C251" s="138"/>
      <c r="D251" s="138"/>
    </row>
    <row r="252" spans="1:4" ht="15.75" customHeight="1">
      <c r="A252" s="138"/>
      <c r="C252" s="138"/>
      <c r="D252" s="138"/>
    </row>
    <row r="253" spans="1:4" ht="15.75" customHeight="1">
      <c r="A253" s="138"/>
      <c r="C253" s="138"/>
      <c r="D253" s="138"/>
    </row>
    <row r="254" spans="1:4" ht="15.75" customHeight="1">
      <c r="A254" s="138"/>
      <c r="C254" s="138"/>
      <c r="D254" s="138"/>
    </row>
    <row r="255" spans="1:4" ht="15.75" customHeight="1">
      <c r="A255" s="138"/>
      <c r="C255" s="138"/>
      <c r="D255" s="138"/>
    </row>
    <row r="256" spans="1:4" ht="15.75" customHeight="1">
      <c r="A256" s="138"/>
      <c r="C256" s="138"/>
      <c r="D256" s="138"/>
    </row>
    <row r="257" spans="1:4" ht="15.75" customHeight="1">
      <c r="A257" s="138"/>
      <c r="C257" s="138"/>
      <c r="D257" s="138"/>
    </row>
    <row r="258" spans="1:4" ht="15.75" customHeight="1">
      <c r="A258" s="138"/>
      <c r="C258" s="138"/>
      <c r="D258" s="138"/>
    </row>
    <row r="259" spans="1:4" ht="15.75" customHeight="1">
      <c r="A259" s="138"/>
      <c r="C259" s="138"/>
      <c r="D259" s="138"/>
    </row>
    <row r="260" spans="1:4" ht="15.75" customHeight="1">
      <c r="A260" s="138"/>
      <c r="C260" s="138"/>
      <c r="D260" s="138"/>
    </row>
    <row r="261" spans="1:4" ht="15.75" customHeight="1">
      <c r="A261" s="138"/>
      <c r="C261" s="138"/>
      <c r="D261" s="138"/>
    </row>
    <row r="262" spans="1:4" ht="15.75" customHeight="1">
      <c r="A262" s="138"/>
      <c r="C262" s="138"/>
      <c r="D262" s="138"/>
    </row>
    <row r="263" spans="1:4" ht="15.75" customHeight="1">
      <c r="A263" s="138"/>
      <c r="C263" s="138"/>
      <c r="D263" s="138"/>
    </row>
    <row r="264" spans="1:4" ht="15.75" customHeight="1">
      <c r="A264" s="138"/>
      <c r="C264" s="138"/>
      <c r="D264" s="138"/>
    </row>
    <row r="265" spans="1:4" ht="15.75" customHeight="1">
      <c r="A265" s="138"/>
      <c r="C265" s="138"/>
      <c r="D265" s="138"/>
    </row>
    <row r="266" spans="1:4" ht="15.75" customHeight="1">
      <c r="A266" s="138"/>
      <c r="C266" s="138"/>
      <c r="D266" s="138"/>
    </row>
    <row r="267" spans="1:4" ht="15.75" customHeight="1">
      <c r="A267" s="138"/>
      <c r="C267" s="138"/>
      <c r="D267" s="138"/>
    </row>
    <row r="268" spans="1:4" ht="15.75" customHeight="1">
      <c r="A268" s="138"/>
      <c r="C268" s="138"/>
      <c r="D268" s="138"/>
    </row>
    <row r="269" spans="1:4" ht="15.75" customHeight="1">
      <c r="A269" s="138"/>
      <c r="C269" s="138"/>
      <c r="D269" s="138"/>
    </row>
    <row r="270" spans="1:4" ht="15.75" customHeight="1">
      <c r="A270" s="138"/>
      <c r="C270" s="138"/>
      <c r="D270" s="138"/>
    </row>
    <row r="271" spans="1:4" ht="15.75" customHeight="1">
      <c r="A271" s="138"/>
      <c r="C271" s="138"/>
      <c r="D271" s="138"/>
    </row>
    <row r="272" spans="1:4" ht="15.75" customHeight="1">
      <c r="A272" s="138"/>
      <c r="C272" s="138"/>
      <c r="D272" s="138"/>
    </row>
    <row r="273" spans="1:4" ht="15.75" customHeight="1">
      <c r="A273" s="138"/>
      <c r="C273" s="138"/>
      <c r="D273" s="138"/>
    </row>
    <row r="274" spans="1:4" ht="15.75" customHeight="1">
      <c r="A274" s="138"/>
      <c r="C274" s="138"/>
      <c r="D274" s="138"/>
    </row>
    <row r="275" spans="1:4" ht="15.75" customHeight="1">
      <c r="A275" s="138"/>
      <c r="C275" s="138"/>
      <c r="D275" s="138"/>
    </row>
    <row r="276" spans="1:4" ht="15.75" customHeight="1">
      <c r="A276" s="138"/>
      <c r="C276" s="138"/>
      <c r="D276" s="138"/>
    </row>
    <row r="277" spans="1:4" ht="15.75" customHeight="1">
      <c r="A277" s="138"/>
      <c r="C277" s="138"/>
      <c r="D277" s="138"/>
    </row>
    <row r="278" spans="1:4" ht="15.75" customHeight="1">
      <c r="A278" s="138"/>
      <c r="C278" s="138"/>
      <c r="D278" s="138"/>
    </row>
    <row r="279" spans="1:4" ht="15.75" customHeight="1">
      <c r="A279" s="138"/>
      <c r="C279" s="138"/>
      <c r="D279" s="138"/>
    </row>
    <row r="280" spans="1:4" ht="15.75" customHeight="1">
      <c r="A280" s="138"/>
      <c r="C280" s="138"/>
      <c r="D280" s="138"/>
    </row>
    <row r="281" spans="1:4" ht="15.75" customHeight="1">
      <c r="A281" s="138"/>
      <c r="C281" s="138"/>
      <c r="D281" s="138"/>
    </row>
    <row r="282" spans="1:4" ht="15.75" customHeight="1">
      <c r="A282" s="138"/>
      <c r="C282" s="138"/>
      <c r="D282" s="138"/>
    </row>
    <row r="283" spans="1:4" ht="15.75" customHeight="1">
      <c r="A283" s="138"/>
      <c r="C283" s="138"/>
      <c r="D283" s="138"/>
    </row>
    <row r="284" spans="1:4" ht="15.75" customHeight="1">
      <c r="A284" s="138"/>
      <c r="C284" s="138"/>
      <c r="D284" s="138"/>
    </row>
    <row r="285" spans="1:4" ht="15.75" customHeight="1">
      <c r="A285" s="138"/>
      <c r="C285" s="138"/>
      <c r="D285" s="138"/>
    </row>
    <row r="286" spans="1:4" ht="15.75" customHeight="1">
      <c r="A286" s="138"/>
      <c r="C286" s="138"/>
      <c r="D286" s="138"/>
    </row>
    <row r="287" spans="1:4" ht="15.75" customHeight="1">
      <c r="A287" s="138"/>
      <c r="C287" s="138"/>
      <c r="D287" s="138"/>
    </row>
    <row r="288" spans="1:4" ht="15.75" customHeight="1">
      <c r="A288" s="138"/>
      <c r="C288" s="138"/>
      <c r="D288" s="138"/>
    </row>
    <row r="289" spans="1:4" ht="15.75" customHeight="1">
      <c r="A289" s="138"/>
      <c r="C289" s="138"/>
      <c r="D289" s="138"/>
    </row>
    <row r="290" spans="1:4" ht="15.75" customHeight="1">
      <c r="A290" s="138"/>
      <c r="C290" s="138"/>
      <c r="D290" s="138"/>
    </row>
    <row r="291" spans="1:4" ht="15.75" customHeight="1">
      <c r="A291" s="138"/>
      <c r="C291" s="138"/>
      <c r="D291" s="138"/>
    </row>
    <row r="292" spans="1:4" ht="15.75" customHeight="1">
      <c r="A292" s="138"/>
      <c r="C292" s="138"/>
      <c r="D292" s="138"/>
    </row>
    <row r="293" spans="1:4" ht="15.75" customHeight="1">
      <c r="A293" s="138"/>
      <c r="C293" s="138"/>
      <c r="D293" s="138"/>
    </row>
    <row r="294" spans="1:4" ht="15.75" customHeight="1">
      <c r="A294" s="138"/>
      <c r="C294" s="138"/>
      <c r="D294" s="138"/>
    </row>
    <row r="295" spans="1:4" ht="15.75" customHeight="1">
      <c r="A295" s="138"/>
      <c r="C295" s="138"/>
      <c r="D295" s="138"/>
    </row>
    <row r="296" spans="1:4" ht="15.75" customHeight="1">
      <c r="A296" s="138"/>
      <c r="C296" s="138"/>
      <c r="D296" s="138"/>
    </row>
    <row r="297" spans="1:4" ht="15.75" customHeight="1">
      <c r="A297" s="138"/>
      <c r="C297" s="138"/>
      <c r="D297" s="138"/>
    </row>
    <row r="298" spans="1:4" ht="15.75" customHeight="1">
      <c r="A298" s="138"/>
      <c r="C298" s="138"/>
      <c r="D298" s="138"/>
    </row>
    <row r="299" spans="1:4" ht="15.75" customHeight="1">
      <c r="A299" s="138"/>
      <c r="C299" s="138"/>
      <c r="D299" s="138"/>
    </row>
    <row r="300" spans="1:4" ht="15.75" customHeight="1">
      <c r="A300" s="138"/>
      <c r="C300" s="138"/>
      <c r="D300" s="138"/>
    </row>
    <row r="301" spans="1:4" ht="15.75" customHeight="1">
      <c r="A301" s="138"/>
      <c r="C301" s="138"/>
      <c r="D301" s="138"/>
    </row>
    <row r="302" spans="1:4" ht="15.75" customHeight="1">
      <c r="A302" s="138"/>
      <c r="C302" s="138"/>
      <c r="D302" s="138"/>
    </row>
    <row r="303" spans="1:4" ht="15.75" customHeight="1">
      <c r="A303" s="138"/>
      <c r="C303" s="138"/>
      <c r="D303" s="138"/>
    </row>
    <row r="304" spans="1:4" ht="15.75" customHeight="1">
      <c r="A304" s="138"/>
      <c r="C304" s="138"/>
      <c r="D304" s="138"/>
    </row>
    <row r="305" spans="1:4" ht="15.75" customHeight="1">
      <c r="A305" s="138"/>
      <c r="C305" s="138"/>
      <c r="D305" s="138"/>
    </row>
    <row r="306" spans="1:4" ht="15.75" customHeight="1">
      <c r="A306" s="138"/>
      <c r="C306" s="138"/>
      <c r="D306" s="138"/>
    </row>
    <row r="307" spans="1:4" ht="15.75" customHeight="1">
      <c r="A307" s="138"/>
      <c r="C307" s="138"/>
      <c r="D307" s="138"/>
    </row>
    <row r="308" spans="1:4" ht="15.75" customHeight="1">
      <c r="A308" s="138"/>
      <c r="C308" s="138"/>
      <c r="D308" s="138"/>
    </row>
    <row r="309" spans="1:4" ht="15.75" customHeight="1">
      <c r="A309" s="138"/>
      <c r="C309" s="138"/>
      <c r="D309" s="138"/>
    </row>
    <row r="310" spans="1:4" ht="15.75" customHeight="1">
      <c r="A310" s="138"/>
      <c r="C310" s="138"/>
      <c r="D310" s="138"/>
    </row>
    <row r="311" spans="1:4" ht="15.75" customHeight="1">
      <c r="A311" s="138"/>
      <c r="C311" s="138"/>
      <c r="D311" s="138"/>
    </row>
    <row r="312" spans="1:4" ht="15.75" customHeight="1">
      <c r="A312" s="138"/>
      <c r="C312" s="138"/>
      <c r="D312" s="138"/>
    </row>
    <row r="313" spans="1:4" ht="15.75" customHeight="1">
      <c r="A313" s="138"/>
      <c r="C313" s="138"/>
      <c r="D313" s="138"/>
    </row>
    <row r="314" spans="1:4" ht="15.75" customHeight="1">
      <c r="A314" s="138"/>
      <c r="C314" s="138"/>
      <c r="D314" s="138"/>
    </row>
    <row r="315" spans="1:4" ht="15.75" customHeight="1">
      <c r="A315" s="138"/>
      <c r="C315" s="138"/>
      <c r="D315" s="138"/>
    </row>
    <row r="316" spans="1:4" ht="15.75" customHeight="1">
      <c r="A316" s="138"/>
      <c r="C316" s="138"/>
      <c r="D316" s="138"/>
    </row>
    <row r="317" spans="1:4" ht="15.75" customHeight="1">
      <c r="A317" s="138"/>
      <c r="C317" s="138"/>
      <c r="D317" s="138"/>
    </row>
    <row r="318" spans="1:4" ht="15.75" customHeight="1">
      <c r="A318" s="138"/>
      <c r="C318" s="138"/>
      <c r="D318" s="138"/>
    </row>
    <row r="319" spans="1:4" ht="15.75" customHeight="1">
      <c r="A319" s="138"/>
      <c r="C319" s="138"/>
      <c r="D319" s="138"/>
    </row>
    <row r="320" spans="1:4" ht="15.75" customHeight="1">
      <c r="A320" s="138"/>
      <c r="C320" s="138"/>
      <c r="D320" s="138"/>
    </row>
    <row r="321" spans="1:4" ht="15.75" customHeight="1">
      <c r="A321" s="138"/>
      <c r="C321" s="138"/>
      <c r="D321" s="138"/>
    </row>
    <row r="322" spans="1:4" ht="15.75" customHeight="1">
      <c r="A322" s="138"/>
      <c r="C322" s="138"/>
      <c r="D322" s="138"/>
    </row>
    <row r="323" spans="1:4" ht="15.75" customHeight="1">
      <c r="A323" s="138"/>
      <c r="C323" s="138"/>
      <c r="D323" s="138"/>
    </row>
    <row r="324" spans="1:4" ht="15.75" customHeight="1">
      <c r="A324" s="138"/>
      <c r="C324" s="138"/>
      <c r="D324" s="138"/>
    </row>
    <row r="325" spans="1:4" ht="15.75" customHeight="1">
      <c r="A325" s="138"/>
      <c r="C325" s="138"/>
      <c r="D325" s="138"/>
    </row>
    <row r="326" spans="1:4" ht="15.75" customHeight="1">
      <c r="A326" s="138"/>
      <c r="C326" s="138"/>
      <c r="D326" s="138"/>
    </row>
    <row r="327" spans="1:4" ht="15.75" customHeight="1">
      <c r="A327" s="138"/>
      <c r="C327" s="138"/>
      <c r="D327" s="138"/>
    </row>
    <row r="328" spans="1:4" ht="15.75" customHeight="1">
      <c r="A328" s="138"/>
      <c r="C328" s="138"/>
      <c r="D328" s="138"/>
    </row>
    <row r="329" spans="1:4" ht="15.75" customHeight="1">
      <c r="A329" s="138"/>
      <c r="C329" s="138"/>
      <c r="D329" s="138"/>
    </row>
    <row r="330" spans="1:4" ht="15.75" customHeight="1">
      <c r="A330" s="138"/>
      <c r="C330" s="138"/>
      <c r="D330" s="138"/>
    </row>
    <row r="331" spans="1:4" ht="15.75" customHeight="1">
      <c r="A331" s="138"/>
      <c r="C331" s="138"/>
      <c r="D331" s="138"/>
    </row>
    <row r="332" spans="1:4" ht="15.75" customHeight="1">
      <c r="A332" s="138"/>
      <c r="C332" s="138"/>
      <c r="D332" s="138"/>
    </row>
    <row r="333" spans="1:4" ht="15.75" customHeight="1">
      <c r="A333" s="138"/>
      <c r="C333" s="138"/>
      <c r="D333" s="138"/>
    </row>
    <row r="334" spans="1:4" ht="15.75" customHeight="1">
      <c r="A334" s="138"/>
      <c r="C334" s="138"/>
      <c r="D334" s="138"/>
    </row>
    <row r="335" spans="1:4" ht="15.75" customHeight="1">
      <c r="A335" s="138"/>
      <c r="C335" s="138"/>
      <c r="D335" s="138"/>
    </row>
    <row r="336" spans="1:4" ht="15.75" customHeight="1">
      <c r="A336" s="138"/>
      <c r="C336" s="138"/>
      <c r="D336" s="138"/>
    </row>
    <row r="337" spans="1:4" ht="15.75" customHeight="1">
      <c r="A337" s="138"/>
      <c r="C337" s="138"/>
      <c r="D337" s="138"/>
    </row>
    <row r="338" spans="1:4" ht="15.75" customHeight="1">
      <c r="A338" s="138"/>
      <c r="C338" s="138"/>
      <c r="D338" s="138"/>
    </row>
    <row r="339" spans="1:4" ht="15.75" customHeight="1">
      <c r="A339" s="138"/>
      <c r="C339" s="138"/>
      <c r="D339" s="138"/>
    </row>
    <row r="340" spans="1:4" ht="15.75" customHeight="1">
      <c r="A340" s="138"/>
      <c r="C340" s="138"/>
      <c r="D340" s="138"/>
    </row>
    <row r="341" spans="1:4" ht="15.75" customHeight="1">
      <c r="A341" s="138"/>
      <c r="C341" s="138"/>
      <c r="D341" s="138"/>
    </row>
    <row r="342" spans="1:4" ht="15.75" customHeight="1">
      <c r="A342" s="138"/>
      <c r="C342" s="138"/>
      <c r="D342" s="138"/>
    </row>
    <row r="343" spans="1:4" ht="15.75" customHeight="1">
      <c r="A343" s="138"/>
      <c r="C343" s="138"/>
      <c r="D343" s="138"/>
    </row>
    <row r="344" spans="1:4" ht="15.75" customHeight="1">
      <c r="A344" s="138"/>
      <c r="C344" s="138"/>
      <c r="D344" s="138"/>
    </row>
    <row r="345" spans="1:4" ht="15.75" customHeight="1">
      <c r="A345" s="138"/>
      <c r="C345" s="138"/>
      <c r="D345" s="138"/>
    </row>
    <row r="346" spans="1:4" ht="15.75" customHeight="1">
      <c r="A346" s="138"/>
      <c r="C346" s="138"/>
      <c r="D346" s="138"/>
    </row>
    <row r="347" spans="1:4" ht="15.75" customHeight="1">
      <c r="A347" s="138"/>
      <c r="C347" s="138"/>
      <c r="D347" s="138"/>
    </row>
    <row r="348" spans="1:4" ht="15.75" customHeight="1">
      <c r="A348" s="138"/>
      <c r="C348" s="138"/>
      <c r="D348" s="138"/>
    </row>
    <row r="349" spans="1:4" ht="15.75" customHeight="1">
      <c r="A349" s="138"/>
      <c r="C349" s="138"/>
      <c r="D349" s="138"/>
    </row>
    <row r="350" spans="1:4" ht="15.75" customHeight="1">
      <c r="A350" s="138"/>
      <c r="C350" s="138"/>
      <c r="D350" s="138"/>
    </row>
    <row r="351" spans="1:4" ht="15.75" customHeight="1">
      <c r="A351" s="138"/>
      <c r="C351" s="138"/>
      <c r="D351" s="138"/>
    </row>
    <row r="352" spans="1:4" ht="15.75" customHeight="1">
      <c r="A352" s="138"/>
      <c r="C352" s="138"/>
      <c r="D352" s="138"/>
    </row>
    <row r="353" spans="1:4" ht="15.75" customHeight="1">
      <c r="A353" s="138"/>
      <c r="C353" s="138"/>
      <c r="D353" s="138"/>
    </row>
    <row r="354" spans="1:4" ht="15.75" customHeight="1">
      <c r="A354" s="138"/>
      <c r="C354" s="138"/>
      <c r="D354" s="138"/>
    </row>
    <row r="355" spans="1:4" ht="15.75" customHeight="1">
      <c r="A355" s="138"/>
      <c r="C355" s="138"/>
      <c r="D355" s="138"/>
    </row>
    <row r="356" spans="1:4" ht="15.75" customHeight="1">
      <c r="A356" s="138"/>
      <c r="C356" s="138"/>
      <c r="D356" s="138"/>
    </row>
    <row r="357" spans="1:4" ht="15.75" customHeight="1">
      <c r="A357" s="138"/>
      <c r="C357" s="138"/>
      <c r="D357" s="138"/>
    </row>
    <row r="358" spans="1:4" ht="15.75" customHeight="1">
      <c r="A358" s="138"/>
      <c r="C358" s="138"/>
      <c r="D358" s="138"/>
    </row>
    <row r="359" spans="1:4" ht="15.75" customHeight="1">
      <c r="A359" s="138"/>
      <c r="C359" s="138"/>
      <c r="D359" s="138"/>
    </row>
    <row r="360" spans="1:4" ht="15.75" customHeight="1">
      <c r="A360" s="138"/>
      <c r="C360" s="138"/>
      <c r="D360" s="138"/>
    </row>
    <row r="361" spans="1:4" ht="15.75" customHeight="1">
      <c r="A361" s="138"/>
      <c r="C361" s="138"/>
      <c r="D361" s="138"/>
    </row>
    <row r="362" spans="1:4" ht="15.75" customHeight="1">
      <c r="A362" s="138"/>
      <c r="C362" s="138"/>
      <c r="D362" s="138"/>
    </row>
    <row r="363" spans="1:4" ht="15.75" customHeight="1">
      <c r="A363" s="138"/>
      <c r="C363" s="138"/>
      <c r="D363" s="138"/>
    </row>
    <row r="364" spans="1:4" ht="15.75" customHeight="1">
      <c r="A364" s="138"/>
      <c r="C364" s="138"/>
      <c r="D364" s="138"/>
    </row>
    <row r="365" spans="1:4" ht="15.75" customHeight="1">
      <c r="A365" s="138"/>
      <c r="C365" s="138"/>
      <c r="D365" s="138"/>
    </row>
    <row r="366" spans="1:4" ht="15.75" customHeight="1">
      <c r="A366" s="138"/>
      <c r="C366" s="138"/>
      <c r="D366" s="138"/>
    </row>
    <row r="367" spans="1:4" ht="15.75" customHeight="1">
      <c r="A367" s="138"/>
      <c r="C367" s="138"/>
      <c r="D367" s="138"/>
    </row>
    <row r="368" spans="1:4" ht="15.75" customHeight="1">
      <c r="A368" s="138"/>
      <c r="C368" s="138"/>
      <c r="D368" s="138"/>
    </row>
    <row r="369" spans="1:4" ht="15.75" customHeight="1">
      <c r="A369" s="138"/>
      <c r="C369" s="138"/>
      <c r="D369" s="138"/>
    </row>
    <row r="370" spans="1:4" ht="15.75" customHeight="1">
      <c r="A370" s="138"/>
      <c r="C370" s="138"/>
      <c r="D370" s="138"/>
    </row>
    <row r="371" spans="1:4" ht="15.75" customHeight="1">
      <c r="A371" s="138"/>
      <c r="C371" s="138"/>
      <c r="D371" s="138"/>
    </row>
    <row r="372" spans="1:4" ht="15.75" customHeight="1">
      <c r="A372" s="138"/>
      <c r="C372" s="138"/>
      <c r="D372" s="138"/>
    </row>
    <row r="373" spans="1:4" ht="15.75" customHeight="1">
      <c r="A373" s="138"/>
      <c r="C373" s="138"/>
      <c r="D373" s="138"/>
    </row>
    <row r="374" spans="1:4" ht="15.75" customHeight="1">
      <c r="A374" s="138"/>
      <c r="C374" s="138"/>
      <c r="D374" s="138"/>
    </row>
    <row r="375" spans="1:4" ht="15.75" customHeight="1">
      <c r="A375" s="138"/>
      <c r="C375" s="138"/>
      <c r="D375" s="138"/>
    </row>
    <row r="376" spans="1:4" ht="15.75" customHeight="1">
      <c r="A376" s="138"/>
      <c r="C376" s="138"/>
      <c r="D376" s="138"/>
    </row>
    <row r="377" spans="1:4" ht="15.75" customHeight="1">
      <c r="A377" s="138"/>
      <c r="C377" s="138"/>
      <c r="D377" s="138"/>
    </row>
    <row r="378" spans="1:4" ht="15.75" customHeight="1">
      <c r="A378" s="138"/>
      <c r="C378" s="138"/>
      <c r="D378" s="138"/>
    </row>
    <row r="379" spans="1:4" ht="15.75" customHeight="1">
      <c r="A379" s="138"/>
      <c r="C379" s="138"/>
      <c r="D379" s="138"/>
    </row>
    <row r="380" spans="1:4" ht="15.75" customHeight="1">
      <c r="A380" s="138"/>
      <c r="C380" s="138"/>
      <c r="D380" s="138"/>
    </row>
    <row r="381" spans="1:4" ht="15.75" customHeight="1">
      <c r="A381" s="138"/>
      <c r="C381" s="138"/>
      <c r="D381" s="138"/>
    </row>
    <row r="382" spans="1:4" ht="15.75" customHeight="1">
      <c r="A382" s="138"/>
      <c r="C382" s="138"/>
      <c r="D382" s="138"/>
    </row>
    <row r="383" spans="1:4" ht="15.75" customHeight="1">
      <c r="A383" s="138"/>
      <c r="C383" s="138"/>
      <c r="D383" s="138"/>
    </row>
    <row r="384" spans="1:4" ht="15.75" customHeight="1">
      <c r="A384" s="138"/>
      <c r="C384" s="138"/>
      <c r="D384" s="138"/>
    </row>
    <row r="385" spans="1:4" ht="15.75" customHeight="1">
      <c r="A385" s="138"/>
      <c r="C385" s="138"/>
      <c r="D385" s="138"/>
    </row>
    <row r="386" spans="1:4" ht="15.75" customHeight="1">
      <c r="A386" s="138"/>
      <c r="C386" s="138"/>
      <c r="D386" s="138"/>
    </row>
    <row r="387" spans="1:4" ht="15.75" customHeight="1">
      <c r="A387" s="138"/>
      <c r="C387" s="138"/>
      <c r="D387" s="138"/>
    </row>
    <row r="388" spans="1:4" ht="15.75" customHeight="1">
      <c r="A388" s="138"/>
      <c r="C388" s="138"/>
      <c r="D388" s="138"/>
    </row>
    <row r="389" spans="1:4" ht="15.75" customHeight="1">
      <c r="A389" s="138"/>
      <c r="C389" s="138"/>
      <c r="D389" s="138"/>
    </row>
    <row r="390" spans="1:4" ht="15.75" customHeight="1">
      <c r="A390" s="138"/>
      <c r="C390" s="138"/>
      <c r="D390" s="138"/>
    </row>
    <row r="391" spans="1:4" ht="15.75" customHeight="1">
      <c r="A391" s="138"/>
      <c r="C391" s="138"/>
      <c r="D391" s="138"/>
    </row>
    <row r="392" spans="1:4" ht="15.75" customHeight="1">
      <c r="A392" s="138"/>
      <c r="C392" s="138"/>
      <c r="D392" s="138"/>
    </row>
    <row r="393" spans="1:4" ht="15.75" customHeight="1">
      <c r="A393" s="138"/>
      <c r="C393" s="138"/>
      <c r="D393" s="138"/>
    </row>
    <row r="394" spans="1:4" ht="15.75" customHeight="1">
      <c r="A394" s="138"/>
      <c r="C394" s="138"/>
      <c r="D394" s="138"/>
    </row>
    <row r="395" spans="1:4" ht="15.75" customHeight="1">
      <c r="A395" s="138"/>
      <c r="C395" s="138"/>
      <c r="D395" s="138"/>
    </row>
    <row r="396" spans="1:4" ht="15.75" customHeight="1">
      <c r="A396" s="138"/>
      <c r="C396" s="138"/>
      <c r="D396" s="138"/>
    </row>
    <row r="397" spans="1:4" ht="15.75" customHeight="1">
      <c r="A397" s="138"/>
      <c r="C397" s="138"/>
      <c r="D397" s="138"/>
    </row>
    <row r="398" spans="1:4" ht="15.75" customHeight="1">
      <c r="A398" s="138"/>
      <c r="C398" s="138"/>
      <c r="D398" s="138"/>
    </row>
    <row r="399" spans="1:4" ht="15.75" customHeight="1">
      <c r="A399" s="138"/>
      <c r="C399" s="138"/>
      <c r="D399" s="138"/>
    </row>
    <row r="400" spans="1:4" ht="15.75" customHeight="1">
      <c r="A400" s="138"/>
      <c r="C400" s="138"/>
      <c r="D400" s="138"/>
    </row>
    <row r="401" spans="1:4" ht="15.75" customHeight="1">
      <c r="A401" s="138"/>
      <c r="C401" s="138"/>
      <c r="D401" s="138"/>
    </row>
    <row r="402" spans="1:4" ht="15.75" customHeight="1">
      <c r="A402" s="138"/>
      <c r="C402" s="138"/>
      <c r="D402" s="138"/>
    </row>
    <row r="403" spans="1:4" ht="15.75" customHeight="1">
      <c r="A403" s="138"/>
      <c r="C403" s="138"/>
      <c r="D403" s="138"/>
    </row>
    <row r="404" spans="1:4" ht="15.75" customHeight="1">
      <c r="A404" s="138"/>
      <c r="C404" s="138"/>
      <c r="D404" s="138"/>
    </row>
    <row r="405" spans="1:4" ht="15.75" customHeight="1">
      <c r="A405" s="138"/>
      <c r="C405" s="138"/>
      <c r="D405" s="138"/>
    </row>
    <row r="406" spans="1:4" ht="15.75" customHeight="1">
      <c r="A406" s="138"/>
      <c r="C406" s="138"/>
      <c r="D406" s="138"/>
    </row>
    <row r="407" spans="1:4" ht="15.75" customHeight="1">
      <c r="A407" s="138"/>
      <c r="C407" s="138"/>
      <c r="D407" s="138"/>
    </row>
    <row r="408" spans="1:4" ht="15.75" customHeight="1">
      <c r="A408" s="138"/>
      <c r="C408" s="138"/>
      <c r="D408" s="138"/>
    </row>
    <row r="409" spans="1:4" ht="15.75" customHeight="1">
      <c r="A409" s="138"/>
      <c r="C409" s="138"/>
      <c r="D409" s="138"/>
    </row>
    <row r="410" spans="1:4" ht="15.75" customHeight="1">
      <c r="A410" s="138"/>
      <c r="C410" s="138"/>
      <c r="D410" s="138"/>
    </row>
    <row r="411" spans="1:4" ht="15.75" customHeight="1">
      <c r="A411" s="138"/>
      <c r="C411" s="138"/>
      <c r="D411" s="138"/>
    </row>
    <row r="412" spans="1:4" ht="15.75" customHeight="1">
      <c r="A412" s="138"/>
      <c r="C412" s="138"/>
      <c r="D412" s="138"/>
    </row>
    <row r="413" spans="1:4" ht="15.75" customHeight="1">
      <c r="A413" s="138"/>
      <c r="C413" s="138"/>
      <c r="D413" s="138"/>
    </row>
    <row r="414" spans="1:4" ht="15.75" customHeight="1">
      <c r="A414" s="138"/>
      <c r="C414" s="138"/>
      <c r="D414" s="138"/>
    </row>
    <row r="415" spans="1:4" ht="15.75" customHeight="1">
      <c r="A415" s="138"/>
      <c r="C415" s="138"/>
      <c r="D415" s="138"/>
    </row>
    <row r="416" spans="1:4" ht="15.75" customHeight="1">
      <c r="A416" s="138"/>
      <c r="C416" s="138"/>
      <c r="D416" s="138"/>
    </row>
    <row r="417" spans="1:4" ht="15.75" customHeight="1">
      <c r="A417" s="138"/>
      <c r="C417" s="138"/>
      <c r="D417" s="138"/>
    </row>
    <row r="418" spans="1:4" ht="15.75" customHeight="1">
      <c r="A418" s="138"/>
      <c r="C418" s="138"/>
      <c r="D418" s="138"/>
    </row>
    <row r="419" spans="1:4" ht="15.75" customHeight="1">
      <c r="A419" s="138"/>
      <c r="C419" s="138"/>
      <c r="D419" s="138"/>
    </row>
    <row r="420" spans="1:4" ht="15.75" customHeight="1">
      <c r="A420" s="138"/>
      <c r="C420" s="138"/>
      <c r="D420" s="138"/>
    </row>
    <row r="421" spans="1:4" ht="15.75" customHeight="1">
      <c r="A421" s="138"/>
      <c r="C421" s="138"/>
      <c r="D421" s="138"/>
    </row>
    <row r="422" spans="1:4" ht="15.75" customHeight="1">
      <c r="A422" s="138"/>
      <c r="C422" s="138"/>
      <c r="D422" s="138"/>
    </row>
    <row r="423" spans="1:4" ht="15.75" customHeight="1">
      <c r="A423" s="138"/>
      <c r="C423" s="138"/>
      <c r="D423" s="138"/>
    </row>
    <row r="424" spans="1:4" ht="15.75" customHeight="1">
      <c r="A424" s="138"/>
      <c r="C424" s="138"/>
      <c r="D424" s="138"/>
    </row>
    <row r="425" spans="1:4" ht="15.75" customHeight="1">
      <c r="A425" s="138"/>
      <c r="C425" s="138"/>
      <c r="D425" s="138"/>
    </row>
    <row r="426" spans="1:4" ht="15.75" customHeight="1">
      <c r="A426" s="138"/>
      <c r="C426" s="138"/>
      <c r="D426" s="138"/>
    </row>
    <row r="427" spans="1:4" ht="15.75" customHeight="1">
      <c r="A427" s="138"/>
      <c r="C427" s="138"/>
      <c r="D427" s="138"/>
    </row>
    <row r="428" spans="1:4" ht="15.75" customHeight="1">
      <c r="A428" s="138"/>
      <c r="C428" s="138"/>
      <c r="D428" s="138"/>
    </row>
    <row r="429" spans="1:4" ht="15.75" customHeight="1">
      <c r="A429" s="138"/>
      <c r="C429" s="138"/>
      <c r="D429" s="138"/>
    </row>
    <row r="430" spans="1:4" ht="15.75" customHeight="1">
      <c r="A430" s="138"/>
      <c r="C430" s="138"/>
      <c r="D430" s="138"/>
    </row>
    <row r="431" spans="1:4" ht="15.75" customHeight="1">
      <c r="A431" s="138"/>
      <c r="C431" s="138"/>
      <c r="D431" s="138"/>
    </row>
    <row r="432" spans="1:4" ht="15.75" customHeight="1">
      <c r="A432" s="138"/>
      <c r="C432" s="138"/>
      <c r="D432" s="138"/>
    </row>
    <row r="433" spans="1:4" ht="15.75" customHeight="1">
      <c r="A433" s="138"/>
      <c r="C433" s="138"/>
      <c r="D433" s="138"/>
    </row>
    <row r="434" spans="1:4" ht="15.75" customHeight="1">
      <c r="A434" s="138"/>
      <c r="C434" s="138"/>
      <c r="D434" s="138"/>
    </row>
    <row r="435" spans="1:4" ht="15.75" customHeight="1">
      <c r="A435" s="138"/>
      <c r="C435" s="138"/>
      <c r="D435" s="138"/>
    </row>
    <row r="436" spans="1:4" ht="15.75" customHeight="1">
      <c r="A436" s="138"/>
      <c r="C436" s="138"/>
      <c r="D436" s="138"/>
    </row>
    <row r="437" spans="1:4" ht="15.75" customHeight="1">
      <c r="A437" s="138"/>
      <c r="C437" s="138"/>
      <c r="D437" s="138"/>
    </row>
    <row r="438" spans="1:4" ht="15.75" customHeight="1">
      <c r="A438" s="138"/>
      <c r="C438" s="138"/>
      <c r="D438" s="138"/>
    </row>
    <row r="439" spans="1:4" ht="15.75" customHeight="1">
      <c r="A439" s="138"/>
      <c r="C439" s="138"/>
      <c r="D439" s="138"/>
    </row>
    <row r="440" spans="1:4" ht="15.75" customHeight="1">
      <c r="A440" s="138"/>
      <c r="C440" s="138"/>
      <c r="D440" s="138"/>
    </row>
    <row r="441" spans="1:4" ht="15.75" customHeight="1">
      <c r="A441" s="138"/>
      <c r="C441" s="138"/>
      <c r="D441" s="138"/>
    </row>
    <row r="442" spans="1:4" ht="15.75" customHeight="1">
      <c r="A442" s="138"/>
      <c r="C442" s="138"/>
      <c r="D442" s="138"/>
    </row>
    <row r="443" spans="1:4" ht="15.75" customHeight="1">
      <c r="A443" s="138"/>
      <c r="C443" s="138"/>
      <c r="D443" s="138"/>
    </row>
    <row r="444" spans="1:4" ht="15.75" customHeight="1">
      <c r="A444" s="138"/>
      <c r="C444" s="138"/>
      <c r="D444" s="138"/>
    </row>
    <row r="445" spans="1:4" ht="15.75" customHeight="1">
      <c r="A445" s="138"/>
      <c r="C445" s="138"/>
      <c r="D445" s="138"/>
    </row>
    <row r="446" spans="1:4" ht="15.75" customHeight="1">
      <c r="A446" s="138"/>
      <c r="C446" s="138"/>
      <c r="D446" s="138"/>
    </row>
    <row r="447" spans="1:4" ht="15.75" customHeight="1">
      <c r="A447" s="138"/>
      <c r="C447" s="138"/>
      <c r="D447" s="138"/>
    </row>
    <row r="448" spans="1:4" ht="15.75" customHeight="1">
      <c r="A448" s="138"/>
      <c r="C448" s="138"/>
      <c r="D448" s="138"/>
    </row>
    <row r="449" spans="1:4" ht="15.75" customHeight="1">
      <c r="A449" s="138"/>
      <c r="C449" s="138"/>
      <c r="D449" s="138"/>
    </row>
    <row r="450" spans="1:4" ht="15.75" customHeight="1">
      <c r="A450" s="138"/>
      <c r="C450" s="138"/>
      <c r="D450" s="138"/>
    </row>
    <row r="451" spans="1:4" ht="15.75" customHeight="1">
      <c r="A451" s="138"/>
      <c r="C451" s="138"/>
      <c r="D451" s="138"/>
    </row>
    <row r="452" spans="1:4" ht="15.75" customHeight="1">
      <c r="A452" s="138"/>
      <c r="C452" s="138"/>
      <c r="D452" s="138"/>
    </row>
    <row r="453" spans="1:4" ht="15.75" customHeight="1">
      <c r="A453" s="138"/>
      <c r="C453" s="138"/>
      <c r="D453" s="138"/>
    </row>
    <row r="454" spans="1:4" ht="15.75" customHeight="1">
      <c r="A454" s="138"/>
      <c r="C454" s="138"/>
      <c r="D454" s="138"/>
    </row>
    <row r="455" spans="1:4" ht="15.75" customHeight="1">
      <c r="A455" s="138"/>
      <c r="C455" s="138"/>
      <c r="D455" s="138"/>
    </row>
    <row r="456" spans="1:4" ht="15.75" customHeight="1">
      <c r="A456" s="138"/>
      <c r="C456" s="138"/>
      <c r="D456" s="138"/>
    </row>
    <row r="457" spans="1:4" ht="15.75" customHeight="1">
      <c r="A457" s="138"/>
      <c r="C457" s="138"/>
      <c r="D457" s="138"/>
    </row>
    <row r="458" spans="1:4" ht="15.75" customHeight="1">
      <c r="A458" s="138"/>
      <c r="C458" s="138"/>
      <c r="D458" s="138"/>
    </row>
    <row r="459" spans="1:4" ht="15.75" customHeight="1">
      <c r="A459" s="138"/>
      <c r="C459" s="138"/>
      <c r="D459" s="138"/>
    </row>
    <row r="460" spans="1:4" ht="15.75" customHeight="1">
      <c r="A460" s="138"/>
      <c r="C460" s="138"/>
      <c r="D460" s="138"/>
    </row>
    <row r="461" spans="1:4" ht="15.75" customHeight="1">
      <c r="A461" s="138"/>
      <c r="C461" s="138"/>
      <c r="D461" s="138"/>
    </row>
    <row r="462" spans="1:4" ht="15.75" customHeight="1">
      <c r="A462" s="138"/>
      <c r="C462" s="138"/>
      <c r="D462" s="138"/>
    </row>
    <row r="463" spans="1:4" ht="15.75" customHeight="1">
      <c r="A463" s="138"/>
      <c r="C463" s="138"/>
      <c r="D463" s="138"/>
    </row>
    <row r="464" spans="1:4" ht="15.75" customHeight="1">
      <c r="A464" s="138"/>
      <c r="C464" s="138"/>
      <c r="D464" s="138"/>
    </row>
    <row r="465" spans="1:4" ht="15.75" customHeight="1">
      <c r="A465" s="138"/>
      <c r="C465" s="138"/>
      <c r="D465" s="138"/>
    </row>
    <row r="466" spans="1:4" ht="15.75" customHeight="1">
      <c r="A466" s="138"/>
      <c r="C466" s="138"/>
      <c r="D466" s="138"/>
    </row>
    <row r="467" spans="1:4" ht="15.75" customHeight="1">
      <c r="A467" s="138"/>
      <c r="C467" s="138"/>
      <c r="D467" s="138"/>
    </row>
    <row r="468" spans="1:4" ht="15.75" customHeight="1">
      <c r="A468" s="138"/>
      <c r="C468" s="138"/>
      <c r="D468" s="138"/>
    </row>
    <row r="469" spans="1:4" ht="15.75" customHeight="1">
      <c r="A469" s="138"/>
      <c r="C469" s="138"/>
      <c r="D469" s="138"/>
    </row>
    <row r="470" spans="1:4" ht="15.75" customHeight="1">
      <c r="A470" s="138"/>
      <c r="C470" s="138"/>
      <c r="D470" s="138"/>
    </row>
    <row r="471" spans="1:4" ht="15.75" customHeight="1">
      <c r="A471" s="138"/>
      <c r="C471" s="138"/>
      <c r="D471" s="138"/>
    </row>
    <row r="472" spans="1:4" ht="15.75" customHeight="1">
      <c r="A472" s="138"/>
      <c r="C472" s="138"/>
      <c r="D472" s="138"/>
    </row>
    <row r="473" spans="1:4" ht="15.75" customHeight="1">
      <c r="A473" s="138"/>
      <c r="C473" s="138"/>
      <c r="D473" s="138"/>
    </row>
    <row r="474" spans="1:4" ht="15.75" customHeight="1">
      <c r="A474" s="138"/>
      <c r="C474" s="138"/>
      <c r="D474" s="138"/>
    </row>
    <row r="475" spans="1:4" ht="15.75" customHeight="1">
      <c r="A475" s="138"/>
      <c r="C475" s="138"/>
      <c r="D475" s="138"/>
    </row>
    <row r="476" spans="1:4" ht="15.75" customHeight="1">
      <c r="A476" s="138"/>
      <c r="C476" s="138"/>
      <c r="D476" s="138"/>
    </row>
    <row r="477" spans="1:4" ht="15.75" customHeight="1">
      <c r="A477" s="138"/>
      <c r="C477" s="138"/>
      <c r="D477" s="138"/>
    </row>
    <row r="478" spans="1:4" ht="15.75" customHeight="1">
      <c r="A478" s="138"/>
      <c r="C478" s="138"/>
      <c r="D478" s="138"/>
    </row>
    <row r="479" spans="1:4" ht="15.75" customHeight="1">
      <c r="A479" s="138"/>
      <c r="C479" s="138"/>
      <c r="D479" s="138"/>
    </row>
    <row r="480" spans="1:4" ht="15.75" customHeight="1">
      <c r="A480" s="138"/>
      <c r="C480" s="138"/>
      <c r="D480" s="138"/>
    </row>
    <row r="481" spans="1:4" ht="15.75" customHeight="1">
      <c r="A481" s="138"/>
      <c r="C481" s="138"/>
      <c r="D481" s="138"/>
    </row>
    <row r="482" spans="1:4" ht="15.75" customHeight="1">
      <c r="A482" s="138"/>
      <c r="C482" s="138"/>
      <c r="D482" s="138"/>
    </row>
    <row r="483" spans="1:4" ht="15.75" customHeight="1">
      <c r="A483" s="138"/>
      <c r="C483" s="138"/>
      <c r="D483" s="138"/>
    </row>
    <row r="484" spans="1:4" ht="15.75" customHeight="1">
      <c r="A484" s="138"/>
      <c r="C484" s="138"/>
      <c r="D484" s="138"/>
    </row>
    <row r="485" spans="1:4" ht="15.75" customHeight="1">
      <c r="A485" s="138"/>
      <c r="C485" s="138"/>
      <c r="D485" s="138"/>
    </row>
    <row r="486" spans="1:4" ht="15.75" customHeight="1">
      <c r="A486" s="138"/>
      <c r="C486" s="138"/>
      <c r="D486" s="138"/>
    </row>
    <row r="487" spans="1:4" ht="15.75" customHeight="1">
      <c r="A487" s="138"/>
      <c r="C487" s="138"/>
      <c r="D487" s="138"/>
    </row>
    <row r="488" spans="1:4" ht="15.75" customHeight="1">
      <c r="A488" s="138"/>
      <c r="C488" s="138"/>
      <c r="D488" s="138"/>
    </row>
    <row r="489" spans="1:4" ht="15.75" customHeight="1">
      <c r="A489" s="138"/>
      <c r="C489" s="138"/>
      <c r="D489" s="138"/>
    </row>
    <row r="490" spans="1:4" ht="15.75" customHeight="1">
      <c r="A490" s="138"/>
      <c r="C490" s="138"/>
      <c r="D490" s="138"/>
    </row>
    <row r="491" spans="1:4" ht="15.75" customHeight="1">
      <c r="A491" s="138"/>
      <c r="C491" s="138"/>
      <c r="D491" s="138"/>
    </row>
    <row r="492" spans="1:4" ht="15.75" customHeight="1">
      <c r="A492" s="138"/>
      <c r="C492" s="138"/>
      <c r="D492" s="138"/>
    </row>
    <row r="493" spans="1:4" ht="15.75" customHeight="1">
      <c r="A493" s="138"/>
      <c r="C493" s="138"/>
      <c r="D493" s="138"/>
    </row>
    <row r="494" spans="1:4" ht="15.75" customHeight="1">
      <c r="A494" s="138"/>
      <c r="C494" s="138"/>
      <c r="D494" s="138"/>
    </row>
    <row r="495" spans="1:4" ht="15.75" customHeight="1">
      <c r="A495" s="138"/>
      <c r="C495" s="138"/>
      <c r="D495" s="138"/>
    </row>
    <row r="496" spans="1:4" ht="15.75" customHeight="1">
      <c r="A496" s="138"/>
      <c r="C496" s="138"/>
      <c r="D496" s="138"/>
    </row>
    <row r="497" spans="1:4" ht="15.75" customHeight="1">
      <c r="A497" s="138"/>
      <c r="C497" s="138"/>
      <c r="D497" s="138"/>
    </row>
    <row r="498" spans="1:4" ht="15.75" customHeight="1">
      <c r="A498" s="138"/>
      <c r="C498" s="138"/>
      <c r="D498" s="138"/>
    </row>
    <row r="499" spans="1:4" ht="15.75" customHeight="1">
      <c r="A499" s="138"/>
      <c r="C499" s="138"/>
      <c r="D499" s="138"/>
    </row>
    <row r="500" spans="1:4" ht="15.75" customHeight="1">
      <c r="A500" s="138"/>
      <c r="C500" s="138"/>
      <c r="D500" s="138"/>
    </row>
    <row r="501" spans="1:4" ht="15.75" customHeight="1">
      <c r="A501" s="138"/>
      <c r="C501" s="138"/>
      <c r="D501" s="138"/>
    </row>
    <row r="502" spans="1:4" ht="15.75" customHeight="1">
      <c r="A502" s="138"/>
      <c r="C502" s="138"/>
      <c r="D502" s="138"/>
    </row>
    <row r="503" spans="1:4" ht="15.75" customHeight="1">
      <c r="A503" s="138"/>
      <c r="C503" s="138"/>
      <c r="D503" s="138"/>
    </row>
    <row r="504" spans="1:4" ht="15.75" customHeight="1">
      <c r="A504" s="138"/>
      <c r="C504" s="138"/>
      <c r="D504" s="138"/>
    </row>
    <row r="505" spans="1:4" ht="15.75" customHeight="1">
      <c r="A505" s="138"/>
      <c r="C505" s="138"/>
      <c r="D505" s="138"/>
    </row>
    <row r="506" spans="1:4" ht="15.75" customHeight="1">
      <c r="A506" s="138"/>
      <c r="C506" s="138"/>
      <c r="D506" s="138"/>
    </row>
    <row r="507" spans="1:4" ht="15.75" customHeight="1">
      <c r="A507" s="138"/>
      <c r="C507" s="138"/>
      <c r="D507" s="138"/>
    </row>
    <row r="508" spans="1:4" ht="15.75" customHeight="1">
      <c r="A508" s="138"/>
      <c r="C508" s="138"/>
      <c r="D508" s="138"/>
    </row>
    <row r="509" spans="1:4" ht="15.75" customHeight="1">
      <c r="A509" s="138"/>
      <c r="C509" s="138"/>
      <c r="D509" s="138"/>
    </row>
    <row r="510" spans="1:4" ht="15.75" customHeight="1">
      <c r="A510" s="138"/>
      <c r="C510" s="138"/>
      <c r="D510" s="138"/>
    </row>
    <row r="511" spans="1:4" ht="15.75" customHeight="1">
      <c r="A511" s="138"/>
      <c r="C511" s="138"/>
      <c r="D511" s="138"/>
    </row>
    <row r="512" spans="1:4" ht="15.75" customHeight="1">
      <c r="A512" s="138"/>
      <c r="C512" s="138"/>
      <c r="D512" s="138"/>
    </row>
    <row r="513" spans="1:4" ht="15.75" customHeight="1">
      <c r="A513" s="138"/>
      <c r="C513" s="138"/>
      <c r="D513" s="138"/>
    </row>
    <row r="514" spans="1:4" ht="15.75" customHeight="1">
      <c r="A514" s="138"/>
      <c r="C514" s="138"/>
      <c r="D514" s="138"/>
    </row>
    <row r="515" spans="1:4" ht="15.75" customHeight="1">
      <c r="A515" s="138"/>
      <c r="C515" s="138"/>
      <c r="D515" s="138"/>
    </row>
    <row r="516" spans="1:4" ht="15.75" customHeight="1">
      <c r="A516" s="138"/>
      <c r="C516" s="138"/>
      <c r="D516" s="138"/>
    </row>
    <row r="517" spans="1:4" ht="15.75" customHeight="1">
      <c r="A517" s="138"/>
      <c r="C517" s="138"/>
      <c r="D517" s="138"/>
    </row>
    <row r="518" spans="1:4" ht="15.75" customHeight="1">
      <c r="A518" s="138"/>
      <c r="C518" s="138"/>
      <c r="D518" s="138"/>
    </row>
    <row r="519" spans="1:4" ht="15.75" customHeight="1">
      <c r="A519" s="138"/>
      <c r="C519" s="138"/>
      <c r="D519" s="138"/>
    </row>
    <row r="520" spans="1:4" ht="15.75" customHeight="1">
      <c r="A520" s="138"/>
      <c r="C520" s="138"/>
      <c r="D520" s="138"/>
    </row>
    <row r="521" spans="1:4" ht="15.75" customHeight="1">
      <c r="A521" s="138"/>
      <c r="C521" s="138"/>
      <c r="D521" s="138"/>
    </row>
    <row r="522" spans="1:4" ht="15.75" customHeight="1">
      <c r="A522" s="138"/>
      <c r="C522" s="138"/>
      <c r="D522" s="138"/>
    </row>
    <row r="523" spans="1:4" ht="15.75" customHeight="1">
      <c r="A523" s="138"/>
      <c r="C523" s="138"/>
      <c r="D523" s="138"/>
    </row>
    <row r="524" spans="1:4" ht="15.75" customHeight="1">
      <c r="A524" s="138"/>
      <c r="C524" s="138"/>
      <c r="D524" s="138"/>
    </row>
    <row r="525" spans="1:4" ht="15.75" customHeight="1">
      <c r="A525" s="138"/>
      <c r="C525" s="138"/>
      <c r="D525" s="138"/>
    </row>
    <row r="526" spans="1:4" ht="15.75" customHeight="1">
      <c r="A526" s="138"/>
      <c r="C526" s="138"/>
      <c r="D526" s="138"/>
    </row>
    <row r="527" spans="1:4" ht="15.75" customHeight="1">
      <c r="A527" s="138"/>
      <c r="C527" s="138"/>
      <c r="D527" s="138"/>
    </row>
    <row r="528" spans="1:4" ht="15.75" customHeight="1">
      <c r="A528" s="138"/>
      <c r="C528" s="138"/>
      <c r="D528" s="138"/>
    </row>
    <row r="529" spans="1:4" ht="15.75" customHeight="1">
      <c r="A529" s="138"/>
      <c r="C529" s="138"/>
      <c r="D529" s="138"/>
    </row>
    <row r="530" spans="1:4" ht="15.75" customHeight="1">
      <c r="A530" s="138"/>
      <c r="C530" s="138"/>
      <c r="D530" s="138"/>
    </row>
    <row r="531" spans="1:4" ht="15.75" customHeight="1">
      <c r="A531" s="138"/>
      <c r="C531" s="138"/>
      <c r="D531" s="138"/>
    </row>
    <row r="532" spans="1:4" ht="15.75" customHeight="1">
      <c r="A532" s="138"/>
      <c r="C532" s="138"/>
      <c r="D532" s="138"/>
    </row>
    <row r="533" spans="1:4" ht="15.75" customHeight="1">
      <c r="A533" s="138"/>
      <c r="C533" s="138"/>
      <c r="D533" s="138"/>
    </row>
    <row r="534" spans="1:4" ht="15.75" customHeight="1">
      <c r="A534" s="138"/>
      <c r="C534" s="138"/>
      <c r="D534" s="138"/>
    </row>
    <row r="535" spans="1:4" ht="15.75" customHeight="1">
      <c r="A535" s="138"/>
      <c r="C535" s="138"/>
      <c r="D535" s="138"/>
    </row>
    <row r="536" spans="1:4" ht="15.75" customHeight="1">
      <c r="A536" s="138"/>
      <c r="C536" s="138"/>
      <c r="D536" s="138"/>
    </row>
    <row r="537" spans="1:4" ht="15.75" customHeight="1">
      <c r="A537" s="138"/>
      <c r="C537" s="138"/>
      <c r="D537" s="138"/>
    </row>
    <row r="538" spans="1:4" ht="15.75" customHeight="1">
      <c r="A538" s="138"/>
      <c r="C538" s="138"/>
      <c r="D538" s="138"/>
    </row>
    <row r="539" spans="1:4" ht="15.75" customHeight="1">
      <c r="A539" s="138"/>
      <c r="C539" s="138"/>
      <c r="D539" s="138"/>
    </row>
    <row r="540" spans="1:4" ht="15.75" customHeight="1">
      <c r="A540" s="138"/>
      <c r="C540" s="138"/>
      <c r="D540" s="138"/>
    </row>
    <row r="541" spans="1:4" ht="15.75" customHeight="1">
      <c r="A541" s="138"/>
      <c r="C541" s="138"/>
      <c r="D541" s="138"/>
    </row>
    <row r="542" spans="1:4" ht="15.75" customHeight="1">
      <c r="A542" s="138"/>
      <c r="C542" s="138"/>
      <c r="D542" s="138"/>
    </row>
    <row r="543" spans="1:4" ht="15.75" customHeight="1">
      <c r="A543" s="138"/>
      <c r="C543" s="138"/>
      <c r="D543" s="138"/>
    </row>
    <row r="544" spans="1:4" ht="15.75" customHeight="1">
      <c r="A544" s="138"/>
      <c r="C544" s="138"/>
      <c r="D544" s="138"/>
    </row>
    <row r="545" spans="1:4" ht="15.75" customHeight="1">
      <c r="A545" s="138"/>
      <c r="C545" s="138"/>
      <c r="D545" s="138"/>
    </row>
    <row r="546" spans="1:4" ht="15.75" customHeight="1">
      <c r="A546" s="138"/>
      <c r="C546" s="138"/>
      <c r="D546" s="138"/>
    </row>
    <row r="547" spans="1:4" ht="15.75" customHeight="1">
      <c r="A547" s="138"/>
      <c r="C547" s="138"/>
      <c r="D547" s="138"/>
    </row>
    <row r="548" spans="1:4" ht="15.75" customHeight="1">
      <c r="A548" s="138"/>
      <c r="C548" s="138"/>
      <c r="D548" s="138"/>
    </row>
    <row r="549" spans="1:4" ht="15.75" customHeight="1">
      <c r="A549" s="138"/>
      <c r="C549" s="138"/>
      <c r="D549" s="138"/>
    </row>
    <row r="550" spans="1:4" ht="15.75" customHeight="1">
      <c r="A550" s="138"/>
      <c r="C550" s="138"/>
      <c r="D550" s="138"/>
    </row>
    <row r="551" spans="1:4" ht="15.75" customHeight="1">
      <c r="A551" s="138"/>
      <c r="C551" s="138"/>
      <c r="D551" s="138"/>
    </row>
    <row r="552" spans="1:4" ht="15.75" customHeight="1">
      <c r="A552" s="138"/>
      <c r="C552" s="138"/>
      <c r="D552" s="138"/>
    </row>
    <row r="553" spans="1:4" ht="15.75" customHeight="1">
      <c r="A553" s="138"/>
      <c r="C553" s="138"/>
      <c r="D553" s="138"/>
    </row>
    <row r="554" spans="1:4" ht="15.75" customHeight="1">
      <c r="A554" s="138"/>
      <c r="C554" s="138"/>
      <c r="D554" s="138"/>
    </row>
    <row r="555" spans="1:4" ht="15.75" customHeight="1">
      <c r="A555" s="138"/>
      <c r="C555" s="138"/>
      <c r="D555" s="138"/>
    </row>
    <row r="556" spans="1:4" ht="15.75" customHeight="1">
      <c r="A556" s="138"/>
      <c r="C556" s="138"/>
      <c r="D556" s="138"/>
    </row>
    <row r="557" spans="1:4" ht="15.75" customHeight="1">
      <c r="A557" s="138"/>
      <c r="C557" s="138"/>
      <c r="D557" s="138"/>
    </row>
    <row r="558" spans="1:4" ht="15.75" customHeight="1">
      <c r="A558" s="138"/>
      <c r="C558" s="138"/>
      <c r="D558" s="138"/>
    </row>
    <row r="559" spans="1:4" ht="15.75" customHeight="1">
      <c r="A559" s="138"/>
      <c r="C559" s="138"/>
      <c r="D559" s="138"/>
    </row>
    <row r="560" spans="1:4" ht="15.75" customHeight="1">
      <c r="A560" s="138"/>
      <c r="C560" s="138"/>
      <c r="D560" s="138"/>
    </row>
    <row r="561" spans="1:4" ht="15.75" customHeight="1">
      <c r="A561" s="138"/>
      <c r="C561" s="138"/>
      <c r="D561" s="138"/>
    </row>
    <row r="562" spans="1:4" ht="15.75" customHeight="1">
      <c r="A562" s="138"/>
      <c r="C562" s="138"/>
      <c r="D562" s="138"/>
    </row>
    <row r="563" spans="1:4" ht="15.75" customHeight="1">
      <c r="A563" s="138"/>
      <c r="C563" s="138"/>
      <c r="D563" s="138"/>
    </row>
    <row r="564" spans="1:4" ht="15.75" customHeight="1">
      <c r="A564" s="138"/>
      <c r="C564" s="138"/>
      <c r="D564" s="138"/>
    </row>
    <row r="565" spans="1:4" ht="15.75" customHeight="1">
      <c r="A565" s="138"/>
      <c r="C565" s="138"/>
      <c r="D565" s="138"/>
    </row>
    <row r="566" spans="1:4" ht="15.75" customHeight="1">
      <c r="A566" s="138"/>
      <c r="C566" s="138"/>
      <c r="D566" s="138"/>
    </row>
    <row r="567" spans="1:4" ht="15.75" customHeight="1">
      <c r="A567" s="138"/>
      <c r="C567" s="138"/>
      <c r="D567" s="138"/>
    </row>
    <row r="568" spans="1:4" ht="15.75" customHeight="1">
      <c r="A568" s="138"/>
      <c r="C568" s="138"/>
      <c r="D568" s="138"/>
    </row>
    <row r="569" spans="1:4" ht="15.75" customHeight="1">
      <c r="A569" s="138"/>
      <c r="C569" s="138"/>
      <c r="D569" s="138"/>
    </row>
    <row r="570" spans="1:4" ht="15.75" customHeight="1">
      <c r="A570" s="138"/>
      <c r="C570" s="138"/>
      <c r="D570" s="138"/>
    </row>
    <row r="571" spans="1:4" ht="15.75" customHeight="1">
      <c r="A571" s="138"/>
      <c r="C571" s="138"/>
      <c r="D571" s="138"/>
    </row>
    <row r="572" spans="1:4" ht="15.75" customHeight="1">
      <c r="A572" s="138"/>
      <c r="C572" s="138"/>
      <c r="D572" s="138"/>
    </row>
    <row r="573" spans="1:4" ht="15.75" customHeight="1">
      <c r="A573" s="138"/>
      <c r="C573" s="138"/>
      <c r="D573" s="138"/>
    </row>
    <row r="574" spans="1:4" ht="15.75" customHeight="1">
      <c r="A574" s="138"/>
      <c r="C574" s="138"/>
      <c r="D574" s="138"/>
    </row>
    <row r="575" spans="1:4" ht="15.75" customHeight="1">
      <c r="A575" s="138"/>
      <c r="C575" s="138"/>
      <c r="D575" s="138"/>
    </row>
    <row r="576" spans="1:4" ht="15.75" customHeight="1">
      <c r="A576" s="138"/>
      <c r="C576" s="138"/>
      <c r="D576" s="138"/>
    </row>
    <row r="577" spans="1:4" ht="15.75" customHeight="1">
      <c r="A577" s="138"/>
      <c r="C577" s="138"/>
      <c r="D577" s="138"/>
    </row>
    <row r="578" spans="1:4" ht="15.75" customHeight="1">
      <c r="A578" s="138"/>
      <c r="C578" s="138"/>
      <c r="D578" s="138"/>
    </row>
    <row r="579" spans="1:4" ht="15.75" customHeight="1">
      <c r="A579" s="138"/>
      <c r="C579" s="138"/>
      <c r="D579" s="138"/>
    </row>
    <row r="580" spans="1:4" ht="15.75" customHeight="1">
      <c r="A580" s="138"/>
      <c r="C580" s="138"/>
      <c r="D580" s="138"/>
    </row>
    <row r="581" spans="1:4" ht="15.75" customHeight="1">
      <c r="A581" s="138"/>
      <c r="C581" s="138"/>
      <c r="D581" s="138"/>
    </row>
    <row r="582" spans="1:4" ht="15.75" customHeight="1">
      <c r="A582" s="138"/>
      <c r="C582" s="138"/>
      <c r="D582" s="138"/>
    </row>
    <row r="583" spans="1:4" ht="15.75" customHeight="1">
      <c r="A583" s="138"/>
      <c r="C583" s="138"/>
      <c r="D583" s="138"/>
    </row>
    <row r="584" spans="1:4" ht="15.75" customHeight="1">
      <c r="A584" s="138"/>
      <c r="C584" s="138"/>
      <c r="D584" s="138"/>
    </row>
    <row r="585" spans="1:4" ht="15.75" customHeight="1">
      <c r="A585" s="138"/>
      <c r="C585" s="138"/>
      <c r="D585" s="138"/>
    </row>
    <row r="586" spans="1:4" ht="15.75" customHeight="1">
      <c r="A586" s="138"/>
      <c r="C586" s="138"/>
      <c r="D586" s="138"/>
    </row>
    <row r="587" spans="1:4" ht="15.75" customHeight="1">
      <c r="A587" s="138"/>
      <c r="C587" s="138"/>
      <c r="D587" s="138"/>
    </row>
    <row r="588" spans="1:4" ht="15.75" customHeight="1">
      <c r="A588" s="138"/>
      <c r="C588" s="138"/>
      <c r="D588" s="138"/>
    </row>
    <row r="589" spans="1:4" ht="15.75" customHeight="1">
      <c r="A589" s="138"/>
      <c r="C589" s="138"/>
      <c r="D589" s="138"/>
    </row>
    <row r="590" spans="1:4" ht="15.75" customHeight="1">
      <c r="A590" s="138"/>
      <c r="C590" s="138"/>
      <c r="D590" s="138"/>
    </row>
    <row r="591" spans="1:4" ht="15.75" customHeight="1">
      <c r="A591" s="138"/>
      <c r="C591" s="138"/>
      <c r="D591" s="138"/>
    </row>
    <row r="592" spans="1:4" ht="15.75" customHeight="1">
      <c r="A592" s="138"/>
      <c r="C592" s="138"/>
      <c r="D592" s="138"/>
    </row>
    <row r="593" spans="1:4" ht="15.75" customHeight="1">
      <c r="A593" s="138"/>
      <c r="C593" s="138"/>
      <c r="D593" s="138"/>
    </row>
    <row r="594" spans="1:4" ht="15.75" customHeight="1">
      <c r="A594" s="138"/>
      <c r="C594" s="138"/>
      <c r="D594" s="138"/>
    </row>
    <row r="595" spans="1:4" ht="15.75" customHeight="1">
      <c r="A595" s="138"/>
      <c r="C595" s="138"/>
      <c r="D595" s="138"/>
    </row>
    <row r="596" spans="1:4" ht="15.75" customHeight="1">
      <c r="A596" s="138"/>
      <c r="C596" s="138"/>
      <c r="D596" s="138"/>
    </row>
    <row r="597" spans="1:4" ht="15.75" customHeight="1">
      <c r="A597" s="138"/>
      <c r="C597" s="138"/>
      <c r="D597" s="138"/>
    </row>
    <row r="598" spans="1:4" ht="15.75" customHeight="1">
      <c r="A598" s="138"/>
      <c r="C598" s="138"/>
      <c r="D598" s="138"/>
    </row>
    <row r="599" spans="1:4" ht="15.75" customHeight="1">
      <c r="A599" s="138"/>
      <c r="C599" s="138"/>
      <c r="D599" s="138"/>
    </row>
    <row r="600" spans="1:4" ht="15.75" customHeight="1">
      <c r="A600" s="138"/>
      <c r="C600" s="138"/>
      <c r="D600" s="138"/>
    </row>
    <row r="601" spans="1:4" ht="15.75" customHeight="1">
      <c r="A601" s="138"/>
      <c r="C601" s="138"/>
      <c r="D601" s="138"/>
    </row>
    <row r="602" spans="1:4" ht="15.75" customHeight="1">
      <c r="A602" s="138"/>
      <c r="C602" s="138"/>
      <c r="D602" s="138"/>
    </row>
    <row r="603" spans="1:4" ht="15.75" customHeight="1">
      <c r="A603" s="138"/>
      <c r="C603" s="138"/>
      <c r="D603" s="138"/>
    </row>
    <row r="604" spans="1:4" ht="15.75" customHeight="1">
      <c r="A604" s="138"/>
      <c r="C604" s="138"/>
      <c r="D604" s="138"/>
    </row>
    <row r="605" spans="1:4" ht="15.75" customHeight="1">
      <c r="A605" s="138"/>
      <c r="C605" s="138"/>
      <c r="D605" s="138"/>
    </row>
    <row r="606" spans="1:4" ht="15.75" customHeight="1">
      <c r="A606" s="138"/>
      <c r="C606" s="138"/>
      <c r="D606" s="138"/>
    </row>
    <row r="607" spans="1:4" ht="15.75" customHeight="1">
      <c r="A607" s="138"/>
      <c r="C607" s="138"/>
      <c r="D607" s="138"/>
    </row>
    <row r="608" spans="1:4" ht="15.75" customHeight="1">
      <c r="A608" s="138"/>
      <c r="C608" s="138"/>
      <c r="D608" s="138"/>
    </row>
    <row r="609" spans="1:4" ht="15.75" customHeight="1">
      <c r="A609" s="138"/>
      <c r="C609" s="138"/>
      <c r="D609" s="138"/>
    </row>
    <row r="610" spans="1:4" ht="15.75" customHeight="1">
      <c r="A610" s="138"/>
      <c r="C610" s="138"/>
      <c r="D610" s="138"/>
    </row>
    <row r="611" spans="1:4" ht="15.75" customHeight="1">
      <c r="A611" s="138"/>
      <c r="C611" s="138"/>
      <c r="D611" s="138"/>
    </row>
    <row r="612" spans="1:4" ht="15.75" customHeight="1">
      <c r="A612" s="138"/>
      <c r="C612" s="138"/>
      <c r="D612" s="138"/>
    </row>
    <row r="613" spans="1:4" ht="15.75" customHeight="1">
      <c r="A613" s="138"/>
      <c r="C613" s="138"/>
      <c r="D613" s="138"/>
    </row>
    <row r="614" spans="1:4" ht="15.75" customHeight="1">
      <c r="A614" s="138"/>
      <c r="C614" s="138"/>
      <c r="D614" s="138"/>
    </row>
    <row r="615" spans="1:4" ht="15.75" customHeight="1">
      <c r="A615" s="138"/>
      <c r="C615" s="138"/>
      <c r="D615" s="138"/>
    </row>
    <row r="616" spans="1:4" ht="15.75" customHeight="1">
      <c r="A616" s="138"/>
      <c r="C616" s="138"/>
      <c r="D616" s="138"/>
    </row>
    <row r="617" spans="1:4" ht="15.75" customHeight="1">
      <c r="A617" s="138"/>
      <c r="C617" s="138"/>
      <c r="D617" s="138"/>
    </row>
    <row r="618" spans="1:4" ht="15.75" customHeight="1">
      <c r="A618" s="138"/>
      <c r="C618" s="138"/>
      <c r="D618" s="138"/>
    </row>
    <row r="619" spans="1:4" ht="15.75" customHeight="1">
      <c r="A619" s="138"/>
      <c r="C619" s="138"/>
      <c r="D619" s="138"/>
    </row>
    <row r="620" spans="1:4" ht="15.75" customHeight="1">
      <c r="A620" s="138"/>
      <c r="C620" s="138"/>
      <c r="D620" s="138"/>
    </row>
    <row r="621" spans="1:4" ht="15.75" customHeight="1">
      <c r="A621" s="138"/>
      <c r="C621" s="138"/>
      <c r="D621" s="138"/>
    </row>
    <row r="622" spans="1:4" ht="15.75" customHeight="1">
      <c r="A622" s="138"/>
      <c r="C622" s="138"/>
      <c r="D622" s="138"/>
    </row>
    <row r="623" spans="1:4" ht="15.75" customHeight="1">
      <c r="A623" s="138"/>
      <c r="C623" s="138"/>
      <c r="D623" s="138"/>
    </row>
    <row r="624" spans="1:4" ht="15.75" customHeight="1">
      <c r="A624" s="138"/>
      <c r="C624" s="138"/>
      <c r="D624" s="138"/>
    </row>
    <row r="625" spans="1:4" ht="15.75" customHeight="1">
      <c r="A625" s="138"/>
      <c r="C625" s="138"/>
      <c r="D625" s="138"/>
    </row>
    <row r="626" spans="1:4" ht="15.75" customHeight="1">
      <c r="A626" s="138"/>
      <c r="C626" s="138"/>
      <c r="D626" s="138"/>
    </row>
    <row r="627" spans="1:4" ht="15.75" customHeight="1">
      <c r="A627" s="138"/>
      <c r="C627" s="138"/>
      <c r="D627" s="138"/>
    </row>
    <row r="628" spans="1:4" ht="15.75" customHeight="1">
      <c r="A628" s="138"/>
      <c r="C628" s="138"/>
      <c r="D628" s="138"/>
    </row>
    <row r="629" spans="1:4" ht="15.75" customHeight="1">
      <c r="A629" s="138"/>
      <c r="C629" s="138"/>
      <c r="D629" s="138"/>
    </row>
    <row r="630" spans="1:4" ht="15.75" customHeight="1">
      <c r="A630" s="138"/>
      <c r="C630" s="138"/>
      <c r="D630" s="138"/>
    </row>
    <row r="631" spans="1:4" ht="15.75" customHeight="1">
      <c r="A631" s="138"/>
      <c r="C631" s="138"/>
      <c r="D631" s="138"/>
    </row>
    <row r="632" spans="1:4" ht="15.75" customHeight="1">
      <c r="A632" s="138"/>
      <c r="C632" s="138"/>
      <c r="D632" s="138"/>
    </row>
    <row r="633" spans="1:4" ht="15.75" customHeight="1">
      <c r="A633" s="138"/>
      <c r="C633" s="138"/>
      <c r="D633" s="138"/>
    </row>
    <row r="634" spans="1:4" ht="15.75" customHeight="1">
      <c r="A634" s="138"/>
      <c r="C634" s="138"/>
      <c r="D634" s="138"/>
    </row>
    <row r="635" spans="1:4" ht="15.75" customHeight="1">
      <c r="A635" s="138"/>
      <c r="C635" s="138"/>
      <c r="D635" s="138"/>
    </row>
    <row r="636" spans="1:4" ht="15.75" customHeight="1">
      <c r="A636" s="138"/>
      <c r="C636" s="138"/>
      <c r="D636" s="138"/>
    </row>
    <row r="637" spans="1:4" ht="15.75" customHeight="1">
      <c r="A637" s="138"/>
      <c r="C637" s="138"/>
      <c r="D637" s="138"/>
    </row>
    <row r="638" spans="1:4" ht="15.75" customHeight="1">
      <c r="A638" s="138"/>
      <c r="C638" s="138"/>
      <c r="D638" s="138"/>
    </row>
    <row r="639" spans="1:4" ht="15.75" customHeight="1">
      <c r="A639" s="138"/>
      <c r="C639" s="138"/>
      <c r="D639" s="138"/>
    </row>
    <row r="640" spans="1:4" ht="15.75" customHeight="1">
      <c r="A640" s="138"/>
      <c r="C640" s="138"/>
      <c r="D640" s="138"/>
    </row>
    <row r="641" spans="1:4" ht="15.75" customHeight="1">
      <c r="A641" s="138"/>
      <c r="C641" s="138"/>
      <c r="D641" s="138"/>
    </row>
    <row r="642" spans="1:4" ht="15.75" customHeight="1">
      <c r="A642" s="138"/>
      <c r="C642" s="138"/>
      <c r="D642" s="138"/>
    </row>
    <row r="643" spans="1:4" ht="15.75" customHeight="1">
      <c r="A643" s="138"/>
      <c r="C643" s="138"/>
      <c r="D643" s="138"/>
    </row>
    <row r="644" spans="1:4" ht="15.75" customHeight="1">
      <c r="A644" s="138"/>
      <c r="C644" s="138"/>
      <c r="D644" s="138"/>
    </row>
    <row r="645" spans="1:4" ht="15.75" customHeight="1">
      <c r="A645" s="138"/>
      <c r="C645" s="138"/>
      <c r="D645" s="138"/>
    </row>
    <row r="646" spans="1:4" ht="15.75" customHeight="1">
      <c r="A646" s="138"/>
      <c r="C646" s="138"/>
      <c r="D646" s="138"/>
    </row>
    <row r="647" spans="1:4" ht="15.75" customHeight="1">
      <c r="A647" s="138"/>
      <c r="C647" s="138"/>
      <c r="D647" s="138"/>
    </row>
    <row r="648" spans="1:4" ht="15.75" customHeight="1">
      <c r="A648" s="138"/>
      <c r="C648" s="138"/>
      <c r="D648" s="138"/>
    </row>
    <row r="649" spans="1:4" ht="15.75" customHeight="1">
      <c r="A649" s="138"/>
      <c r="C649" s="138"/>
      <c r="D649" s="138"/>
    </row>
    <row r="650" spans="1:4" ht="15.75" customHeight="1">
      <c r="A650" s="138"/>
      <c r="C650" s="138"/>
      <c r="D650" s="138"/>
    </row>
    <row r="651" spans="1:4" ht="15.75" customHeight="1">
      <c r="A651" s="138"/>
      <c r="C651" s="138"/>
      <c r="D651" s="138"/>
    </row>
    <row r="652" spans="1:4" ht="15.75" customHeight="1">
      <c r="A652" s="138"/>
      <c r="C652" s="138"/>
      <c r="D652" s="138"/>
    </row>
    <row r="653" spans="1:4" ht="15.75" customHeight="1">
      <c r="A653" s="138"/>
      <c r="C653" s="138"/>
      <c r="D653" s="138"/>
    </row>
    <row r="654" spans="1:4" ht="15.75" customHeight="1">
      <c r="A654" s="138"/>
      <c r="C654" s="138"/>
      <c r="D654" s="138"/>
    </row>
    <row r="655" spans="1:4" ht="15.75" customHeight="1">
      <c r="A655" s="138"/>
      <c r="C655" s="138"/>
      <c r="D655" s="138"/>
    </row>
    <row r="656" spans="1:4" ht="15.75" customHeight="1">
      <c r="A656" s="138"/>
      <c r="C656" s="138"/>
      <c r="D656" s="138"/>
    </row>
    <row r="657" spans="1:4" ht="15.75" customHeight="1">
      <c r="A657" s="138"/>
      <c r="C657" s="138"/>
      <c r="D657" s="138"/>
    </row>
    <row r="658" spans="1:4" ht="15.75" customHeight="1">
      <c r="A658" s="138"/>
      <c r="C658" s="138"/>
      <c r="D658" s="138"/>
    </row>
    <row r="659" spans="1:4" ht="15.75" customHeight="1">
      <c r="A659" s="138"/>
      <c r="C659" s="138"/>
      <c r="D659" s="138"/>
    </row>
    <row r="660" spans="1:4" ht="15.75" customHeight="1">
      <c r="A660" s="138"/>
      <c r="C660" s="138"/>
      <c r="D660" s="138"/>
    </row>
    <row r="661" spans="1:4" ht="15.75" customHeight="1">
      <c r="A661" s="138"/>
      <c r="C661" s="138"/>
      <c r="D661" s="138"/>
    </row>
    <row r="662" spans="1:4" ht="15.75" customHeight="1">
      <c r="A662" s="138"/>
      <c r="C662" s="138"/>
      <c r="D662" s="138"/>
    </row>
    <row r="663" spans="1:4" ht="15.75" customHeight="1">
      <c r="A663" s="138"/>
      <c r="C663" s="138"/>
      <c r="D663" s="138"/>
    </row>
    <row r="664" spans="1:4" ht="15.75" customHeight="1">
      <c r="A664" s="138"/>
      <c r="C664" s="138"/>
      <c r="D664" s="138"/>
    </row>
    <row r="665" spans="1:4" ht="15.75" customHeight="1">
      <c r="A665" s="138"/>
      <c r="C665" s="138"/>
      <c r="D665" s="138"/>
    </row>
    <row r="666" spans="1:4" ht="15.75" customHeight="1">
      <c r="A666" s="138"/>
      <c r="C666" s="138"/>
      <c r="D666" s="138"/>
    </row>
    <row r="667" spans="1:4" ht="15.75" customHeight="1">
      <c r="A667" s="138"/>
      <c r="C667" s="138"/>
      <c r="D667" s="138"/>
    </row>
    <row r="668" spans="1:4" ht="15.75" customHeight="1">
      <c r="A668" s="138"/>
      <c r="C668" s="138"/>
      <c r="D668" s="138"/>
    </row>
    <row r="669" spans="1:4" ht="15.75" customHeight="1">
      <c r="A669" s="138"/>
      <c r="C669" s="138"/>
      <c r="D669" s="138"/>
    </row>
    <row r="670" spans="1:4" ht="15.75" customHeight="1">
      <c r="A670" s="138"/>
      <c r="C670" s="138"/>
      <c r="D670" s="138"/>
    </row>
    <row r="671" spans="1:4" ht="15.75" customHeight="1">
      <c r="A671" s="138"/>
      <c r="C671" s="138"/>
      <c r="D671" s="138"/>
    </row>
    <row r="672" spans="1:4" ht="15.75" customHeight="1">
      <c r="A672" s="138"/>
      <c r="C672" s="138"/>
      <c r="D672" s="138"/>
    </row>
    <row r="673" spans="1:4" ht="15.75" customHeight="1">
      <c r="A673" s="138"/>
      <c r="C673" s="138"/>
      <c r="D673" s="138"/>
    </row>
    <row r="674" spans="1:4" ht="15.75" customHeight="1">
      <c r="A674" s="138"/>
      <c r="C674" s="138"/>
      <c r="D674" s="138"/>
    </row>
    <row r="675" spans="1:4" ht="15.75" customHeight="1">
      <c r="A675" s="138"/>
      <c r="C675" s="138"/>
      <c r="D675" s="138"/>
    </row>
    <row r="676" spans="1:4" ht="15.75" customHeight="1">
      <c r="A676" s="138"/>
      <c r="C676" s="138"/>
      <c r="D676" s="138"/>
    </row>
    <row r="677" spans="1:4" ht="15.75" customHeight="1">
      <c r="A677" s="138"/>
      <c r="C677" s="138"/>
      <c r="D677" s="138"/>
    </row>
    <row r="678" spans="1:4" ht="15.75" customHeight="1">
      <c r="A678" s="138"/>
      <c r="C678" s="138"/>
      <c r="D678" s="138"/>
    </row>
    <row r="679" spans="1:4" ht="15.75" customHeight="1">
      <c r="A679" s="138"/>
      <c r="C679" s="138"/>
      <c r="D679" s="138"/>
    </row>
    <row r="680" spans="1:4" ht="15.75" customHeight="1">
      <c r="A680" s="138"/>
      <c r="C680" s="138"/>
      <c r="D680" s="138"/>
    </row>
    <row r="681" spans="1:4" ht="15.75" customHeight="1">
      <c r="A681" s="138"/>
      <c r="C681" s="138"/>
      <c r="D681" s="138"/>
    </row>
    <row r="682" spans="1:4" ht="15.75" customHeight="1">
      <c r="A682" s="138"/>
      <c r="C682" s="138"/>
      <c r="D682" s="138"/>
    </row>
    <row r="683" spans="1:4" ht="15.75" customHeight="1">
      <c r="A683" s="138"/>
      <c r="C683" s="138"/>
      <c r="D683" s="138"/>
    </row>
    <row r="684" spans="1:4" ht="15.75" customHeight="1">
      <c r="A684" s="138"/>
      <c r="C684" s="138"/>
      <c r="D684" s="138"/>
    </row>
    <row r="685" spans="1:4" ht="15.75" customHeight="1">
      <c r="A685" s="138"/>
      <c r="C685" s="138"/>
      <c r="D685" s="138"/>
    </row>
    <row r="686" spans="1:4" ht="15.75" customHeight="1">
      <c r="A686" s="138"/>
      <c r="C686" s="138"/>
      <c r="D686" s="138"/>
    </row>
    <row r="687" spans="1:4" ht="15.75" customHeight="1">
      <c r="A687" s="138"/>
      <c r="C687" s="138"/>
      <c r="D687" s="138"/>
    </row>
    <row r="688" spans="1:4" ht="15.75" customHeight="1">
      <c r="A688" s="138"/>
      <c r="C688" s="138"/>
      <c r="D688" s="138"/>
    </row>
    <row r="689" spans="1:4" ht="15.75" customHeight="1">
      <c r="A689" s="138"/>
      <c r="C689" s="138"/>
      <c r="D689" s="138"/>
    </row>
    <row r="690" spans="1:4" ht="15.75" customHeight="1">
      <c r="A690" s="138"/>
      <c r="C690" s="138"/>
      <c r="D690" s="138"/>
    </row>
    <row r="691" spans="1:4" ht="15.75" customHeight="1">
      <c r="A691" s="138"/>
      <c r="C691" s="138"/>
      <c r="D691" s="138"/>
    </row>
    <row r="692" spans="1:4" ht="15.75" customHeight="1">
      <c r="A692" s="138"/>
      <c r="C692" s="138"/>
      <c r="D692" s="138"/>
    </row>
    <row r="693" spans="1:4" ht="15.75" customHeight="1">
      <c r="A693" s="138"/>
      <c r="C693" s="138"/>
      <c r="D693" s="138"/>
    </row>
    <row r="694" spans="1:4" ht="15.75" customHeight="1">
      <c r="A694" s="138"/>
      <c r="C694" s="138"/>
      <c r="D694" s="138"/>
    </row>
    <row r="695" spans="1:4" ht="15.75" customHeight="1">
      <c r="A695" s="138"/>
      <c r="C695" s="138"/>
      <c r="D695" s="138"/>
    </row>
    <row r="696" spans="1:4" ht="15.75" customHeight="1">
      <c r="A696" s="138"/>
      <c r="C696" s="138"/>
      <c r="D696" s="138"/>
    </row>
    <row r="697" spans="1:4" ht="15.75" customHeight="1">
      <c r="A697" s="138"/>
      <c r="C697" s="138"/>
      <c r="D697" s="138"/>
    </row>
    <row r="698" spans="1:4" ht="15.75" customHeight="1">
      <c r="A698" s="138"/>
      <c r="C698" s="138"/>
      <c r="D698" s="138"/>
    </row>
    <row r="699" spans="1:4" ht="15.75" customHeight="1">
      <c r="A699" s="138"/>
      <c r="C699" s="138"/>
      <c r="D699" s="138"/>
    </row>
    <row r="700" spans="1:4" ht="15.75" customHeight="1">
      <c r="A700" s="138"/>
      <c r="C700" s="138"/>
      <c r="D700" s="138"/>
    </row>
    <row r="701" spans="1:4" ht="15.75" customHeight="1">
      <c r="A701" s="138"/>
      <c r="C701" s="138"/>
      <c r="D701" s="138"/>
    </row>
    <row r="702" spans="1:4" ht="15.75" customHeight="1">
      <c r="A702" s="138"/>
      <c r="C702" s="138"/>
      <c r="D702" s="138"/>
    </row>
    <row r="703" spans="1:4" ht="15.75" customHeight="1">
      <c r="A703" s="138"/>
      <c r="C703" s="138"/>
      <c r="D703" s="138"/>
    </row>
    <row r="704" spans="1:4" ht="15.75" customHeight="1">
      <c r="A704" s="138"/>
      <c r="C704" s="138"/>
      <c r="D704" s="138"/>
    </row>
    <row r="705" spans="1:4" ht="15.75" customHeight="1">
      <c r="A705" s="138"/>
      <c r="C705" s="138"/>
      <c r="D705" s="138"/>
    </row>
    <row r="706" spans="1:4" ht="15.75" customHeight="1">
      <c r="A706" s="138"/>
      <c r="C706" s="138"/>
      <c r="D706" s="138"/>
    </row>
    <row r="707" spans="1:4" ht="15.75" customHeight="1">
      <c r="A707" s="138"/>
      <c r="C707" s="138"/>
      <c r="D707" s="138"/>
    </row>
    <row r="708" spans="1:4" ht="15.75" customHeight="1">
      <c r="A708" s="138"/>
      <c r="C708" s="138"/>
      <c r="D708" s="138"/>
    </row>
    <row r="709" spans="1:4" ht="15.75" customHeight="1">
      <c r="A709" s="138"/>
      <c r="C709" s="138"/>
      <c r="D709" s="138"/>
    </row>
    <row r="710" spans="1:4" ht="15.75" customHeight="1">
      <c r="A710" s="138"/>
      <c r="C710" s="138"/>
      <c r="D710" s="138"/>
    </row>
    <row r="711" spans="1:4" ht="15.75" customHeight="1">
      <c r="A711" s="138"/>
      <c r="C711" s="138"/>
      <c r="D711" s="138"/>
    </row>
    <row r="712" spans="1:4" ht="15.75" customHeight="1">
      <c r="A712" s="138"/>
      <c r="C712" s="138"/>
      <c r="D712" s="138"/>
    </row>
    <row r="713" spans="1:4" ht="15.75" customHeight="1">
      <c r="A713" s="138"/>
      <c r="C713" s="138"/>
      <c r="D713" s="138"/>
    </row>
    <row r="714" spans="1:4" ht="15.75" customHeight="1">
      <c r="A714" s="138"/>
      <c r="C714" s="138"/>
      <c r="D714" s="138"/>
    </row>
    <row r="715" spans="1:4" ht="15.75" customHeight="1">
      <c r="A715" s="138"/>
      <c r="C715" s="138"/>
      <c r="D715" s="138"/>
    </row>
    <row r="716" spans="1:4" ht="15.75" customHeight="1">
      <c r="A716" s="138"/>
      <c r="C716" s="138"/>
      <c r="D716" s="138"/>
    </row>
    <row r="717" spans="1:4" ht="15.75" customHeight="1">
      <c r="A717" s="138"/>
      <c r="C717" s="138"/>
      <c r="D717" s="138"/>
    </row>
    <row r="718" spans="1:4" ht="15.75" customHeight="1">
      <c r="A718" s="138"/>
      <c r="C718" s="138"/>
      <c r="D718" s="138"/>
    </row>
    <row r="719" spans="1:4" ht="15.75" customHeight="1">
      <c r="A719" s="138"/>
      <c r="C719" s="138"/>
      <c r="D719" s="138"/>
    </row>
    <row r="720" spans="1:4" ht="15.75" customHeight="1">
      <c r="A720" s="138"/>
      <c r="C720" s="138"/>
      <c r="D720" s="138"/>
    </row>
    <row r="721" spans="1:4" ht="15.75" customHeight="1">
      <c r="A721" s="138"/>
      <c r="C721" s="138"/>
      <c r="D721" s="138"/>
    </row>
    <row r="722" spans="1:4" ht="15.75" customHeight="1">
      <c r="A722" s="138"/>
      <c r="C722" s="138"/>
      <c r="D722" s="138"/>
    </row>
    <row r="723" spans="1:4" ht="15.75" customHeight="1">
      <c r="A723" s="138"/>
      <c r="C723" s="138"/>
      <c r="D723" s="138"/>
    </row>
    <row r="724" spans="1:4" ht="15.75" customHeight="1">
      <c r="A724" s="138"/>
      <c r="C724" s="138"/>
      <c r="D724" s="138"/>
    </row>
    <row r="725" spans="1:4" ht="15.75" customHeight="1">
      <c r="A725" s="138"/>
      <c r="C725" s="138"/>
      <c r="D725" s="138"/>
    </row>
    <row r="726" spans="1:4" ht="15.75" customHeight="1">
      <c r="A726" s="138"/>
      <c r="C726" s="138"/>
      <c r="D726" s="138"/>
    </row>
    <row r="727" spans="1:4" ht="15.75" customHeight="1">
      <c r="A727" s="138"/>
      <c r="C727" s="138"/>
      <c r="D727" s="138"/>
    </row>
    <row r="728" spans="1:4" ht="15.75" customHeight="1">
      <c r="A728" s="138"/>
      <c r="C728" s="138"/>
      <c r="D728" s="138"/>
    </row>
    <row r="729" spans="1:4" ht="15.75" customHeight="1">
      <c r="A729" s="138"/>
      <c r="C729" s="138"/>
      <c r="D729" s="138"/>
    </row>
    <row r="730" spans="1:4" ht="15.75" customHeight="1">
      <c r="A730" s="138"/>
      <c r="C730" s="138"/>
      <c r="D730" s="138"/>
    </row>
    <row r="731" spans="1:4" ht="15.75" customHeight="1">
      <c r="A731" s="138"/>
      <c r="C731" s="138"/>
      <c r="D731" s="138"/>
    </row>
    <row r="732" spans="1:4" ht="15.75" customHeight="1">
      <c r="A732" s="138"/>
      <c r="C732" s="138"/>
      <c r="D732" s="138"/>
    </row>
    <row r="733" spans="1:4" ht="15.75" customHeight="1">
      <c r="A733" s="138"/>
      <c r="C733" s="138"/>
      <c r="D733" s="138"/>
    </row>
    <row r="734" spans="1:4" ht="15.75" customHeight="1">
      <c r="A734" s="138"/>
      <c r="C734" s="138"/>
      <c r="D734" s="138"/>
    </row>
    <row r="735" spans="1:4" ht="15.75" customHeight="1">
      <c r="A735" s="138"/>
      <c r="C735" s="138"/>
      <c r="D735" s="138"/>
    </row>
    <row r="736" spans="1:4" ht="15.75" customHeight="1">
      <c r="A736" s="138"/>
      <c r="C736" s="138"/>
      <c r="D736" s="138"/>
    </row>
    <row r="737" spans="1:4" ht="15.75" customHeight="1">
      <c r="A737" s="138"/>
      <c r="C737" s="138"/>
      <c r="D737" s="138"/>
    </row>
    <row r="738" spans="1:4" ht="15.75" customHeight="1">
      <c r="A738" s="138"/>
      <c r="C738" s="138"/>
      <c r="D738" s="138"/>
    </row>
    <row r="739" spans="1:4" ht="15.75" customHeight="1">
      <c r="A739" s="138"/>
      <c r="C739" s="138"/>
      <c r="D739" s="138"/>
    </row>
    <row r="740" spans="1:4" ht="15.75" customHeight="1">
      <c r="A740" s="138"/>
      <c r="C740" s="138"/>
      <c r="D740" s="138"/>
    </row>
    <row r="741" spans="1:4" ht="15.75" customHeight="1">
      <c r="A741" s="138"/>
      <c r="C741" s="138"/>
      <c r="D741" s="138"/>
    </row>
    <row r="742" spans="1:4" ht="15.75" customHeight="1">
      <c r="A742" s="138"/>
      <c r="C742" s="138"/>
      <c r="D742" s="138"/>
    </row>
    <row r="743" spans="1:4" ht="15.75" customHeight="1">
      <c r="A743" s="138"/>
      <c r="C743" s="138"/>
      <c r="D743" s="138"/>
    </row>
    <row r="744" spans="1:4" ht="15.75" customHeight="1">
      <c r="A744" s="138"/>
      <c r="C744" s="138"/>
      <c r="D744" s="138"/>
    </row>
    <row r="745" spans="1:4" ht="15.75" customHeight="1">
      <c r="A745" s="138"/>
      <c r="C745" s="138"/>
      <c r="D745" s="138"/>
    </row>
    <row r="746" spans="1:4" ht="15.75" customHeight="1">
      <c r="A746" s="138"/>
      <c r="C746" s="138"/>
      <c r="D746" s="138"/>
    </row>
    <row r="747" spans="1:4" ht="15.75" customHeight="1">
      <c r="A747" s="138"/>
      <c r="C747" s="138"/>
      <c r="D747" s="138"/>
    </row>
    <row r="748" spans="1:4" ht="15.75" customHeight="1">
      <c r="A748" s="138"/>
      <c r="C748" s="138"/>
      <c r="D748" s="138"/>
    </row>
    <row r="749" spans="1:4" ht="15.75" customHeight="1">
      <c r="A749" s="138"/>
      <c r="C749" s="138"/>
      <c r="D749" s="138"/>
    </row>
    <row r="750" spans="1:4" ht="15.75" customHeight="1">
      <c r="A750" s="138"/>
      <c r="C750" s="138"/>
      <c r="D750" s="138"/>
    </row>
    <row r="751" spans="1:4" ht="15.75" customHeight="1">
      <c r="A751" s="138"/>
      <c r="C751" s="138"/>
      <c r="D751" s="138"/>
    </row>
    <row r="752" spans="1:4" ht="15.75" customHeight="1">
      <c r="A752" s="138"/>
      <c r="C752" s="138"/>
      <c r="D752" s="138"/>
    </row>
    <row r="753" spans="1:4" ht="15.75" customHeight="1">
      <c r="A753" s="138"/>
      <c r="C753" s="138"/>
      <c r="D753" s="138"/>
    </row>
    <row r="754" spans="1:4" ht="15.75" customHeight="1">
      <c r="A754" s="138"/>
      <c r="C754" s="138"/>
      <c r="D754" s="138"/>
    </row>
    <row r="755" spans="1:4" ht="15.75" customHeight="1">
      <c r="A755" s="138"/>
      <c r="C755" s="138"/>
      <c r="D755" s="138"/>
    </row>
    <row r="756" spans="1:4" ht="15.75" customHeight="1">
      <c r="A756" s="138"/>
      <c r="C756" s="138"/>
      <c r="D756" s="138"/>
    </row>
    <row r="757" spans="1:4" ht="15.75" customHeight="1">
      <c r="A757" s="138"/>
      <c r="C757" s="138"/>
      <c r="D757" s="138"/>
    </row>
    <row r="758" spans="1:4" ht="15.75" customHeight="1">
      <c r="A758" s="138"/>
      <c r="C758" s="138"/>
      <c r="D758" s="138"/>
    </row>
    <row r="759" spans="1:4" ht="15.75" customHeight="1">
      <c r="A759" s="138"/>
      <c r="C759" s="138"/>
      <c r="D759" s="138"/>
    </row>
    <row r="760" spans="1:4" ht="15.75" customHeight="1">
      <c r="A760" s="138"/>
      <c r="C760" s="138"/>
      <c r="D760" s="138"/>
    </row>
    <row r="761" spans="1:4" ht="15.75" customHeight="1">
      <c r="A761" s="138"/>
      <c r="C761" s="138"/>
      <c r="D761" s="138"/>
    </row>
    <row r="762" spans="1:4" ht="15.75" customHeight="1">
      <c r="A762" s="138"/>
      <c r="C762" s="138"/>
      <c r="D762" s="138"/>
    </row>
    <row r="763" spans="1:4" ht="15.75" customHeight="1">
      <c r="A763" s="138"/>
      <c r="C763" s="138"/>
      <c r="D763" s="138"/>
    </row>
    <row r="764" spans="1:4" ht="15.75" customHeight="1">
      <c r="A764" s="138"/>
      <c r="C764" s="138"/>
      <c r="D764" s="138"/>
    </row>
    <row r="765" spans="1:4" ht="15.75" customHeight="1">
      <c r="A765" s="138"/>
      <c r="C765" s="138"/>
      <c r="D765" s="138"/>
    </row>
    <row r="766" spans="1:4" ht="15.75" customHeight="1">
      <c r="A766" s="138"/>
      <c r="C766" s="138"/>
      <c r="D766" s="138"/>
    </row>
    <row r="767" spans="1:4" ht="15.75" customHeight="1">
      <c r="A767" s="138"/>
      <c r="C767" s="138"/>
      <c r="D767" s="138"/>
    </row>
    <row r="768" spans="1:4" ht="15.75" customHeight="1">
      <c r="A768" s="138"/>
      <c r="C768" s="138"/>
      <c r="D768" s="138"/>
    </row>
    <row r="769" spans="1:4" ht="15.75" customHeight="1">
      <c r="A769" s="138"/>
      <c r="C769" s="138"/>
      <c r="D769" s="138"/>
    </row>
    <row r="770" spans="1:4" ht="15.75" customHeight="1">
      <c r="A770" s="138"/>
      <c r="C770" s="138"/>
      <c r="D770" s="138"/>
    </row>
    <row r="771" spans="1:4" ht="15.75" customHeight="1">
      <c r="A771" s="138"/>
      <c r="C771" s="138"/>
      <c r="D771" s="138"/>
    </row>
    <row r="772" spans="1:4" ht="15.75" customHeight="1">
      <c r="A772" s="138"/>
      <c r="C772" s="138"/>
      <c r="D772" s="138"/>
    </row>
    <row r="773" spans="1:4" ht="15.75" customHeight="1">
      <c r="A773" s="138"/>
      <c r="C773" s="138"/>
      <c r="D773" s="138"/>
    </row>
    <row r="774" spans="1:4" ht="15.75" customHeight="1">
      <c r="A774" s="138"/>
      <c r="C774" s="138"/>
      <c r="D774" s="138"/>
    </row>
    <row r="775" spans="1:4" ht="15.75" customHeight="1">
      <c r="A775" s="138"/>
      <c r="C775" s="138"/>
      <c r="D775" s="138"/>
    </row>
    <row r="776" spans="1:4" ht="15.75" customHeight="1">
      <c r="A776" s="138"/>
      <c r="C776" s="138"/>
      <c r="D776" s="138"/>
    </row>
    <row r="777" spans="1:4" ht="15.75" customHeight="1">
      <c r="A777" s="138"/>
      <c r="C777" s="138"/>
      <c r="D777" s="138"/>
    </row>
    <row r="778" spans="1:4" ht="15.75" customHeight="1">
      <c r="A778" s="138"/>
      <c r="C778" s="138"/>
      <c r="D778" s="138"/>
    </row>
    <row r="779" spans="1:4" ht="15.75" customHeight="1">
      <c r="A779" s="138"/>
      <c r="C779" s="138"/>
      <c r="D779" s="138"/>
    </row>
    <row r="780" spans="1:4" ht="15.75" customHeight="1">
      <c r="A780" s="138"/>
      <c r="C780" s="138"/>
      <c r="D780" s="138"/>
    </row>
    <row r="781" spans="1:4" ht="15.75" customHeight="1">
      <c r="A781" s="138"/>
      <c r="C781" s="138"/>
      <c r="D781" s="138"/>
    </row>
    <row r="782" spans="1:4" ht="15.75" customHeight="1">
      <c r="A782" s="138"/>
      <c r="C782" s="138"/>
      <c r="D782" s="138"/>
    </row>
    <row r="783" spans="1:4" ht="15.75" customHeight="1">
      <c r="A783" s="138"/>
      <c r="C783" s="138"/>
      <c r="D783" s="138"/>
    </row>
    <row r="784" spans="1:4" ht="15.75" customHeight="1">
      <c r="A784" s="138"/>
      <c r="C784" s="138"/>
      <c r="D784" s="138"/>
    </row>
    <row r="785" spans="1:4" ht="15.75" customHeight="1">
      <c r="A785" s="138"/>
      <c r="C785" s="138"/>
      <c r="D785" s="138"/>
    </row>
    <row r="786" spans="1:4" ht="15.75" customHeight="1">
      <c r="A786" s="138"/>
      <c r="C786" s="138"/>
      <c r="D786" s="138"/>
    </row>
    <row r="787" spans="1:4" ht="15.75" customHeight="1">
      <c r="A787" s="138"/>
      <c r="C787" s="138"/>
      <c r="D787" s="138"/>
    </row>
    <row r="788" spans="1:4" ht="15.75" customHeight="1">
      <c r="A788" s="138"/>
      <c r="C788" s="138"/>
      <c r="D788" s="138"/>
    </row>
    <row r="789" spans="1:4" ht="15.75" customHeight="1">
      <c r="A789" s="138"/>
      <c r="C789" s="138"/>
      <c r="D789" s="138"/>
    </row>
    <row r="790" spans="1:4" ht="15.75" customHeight="1">
      <c r="A790" s="138"/>
      <c r="C790" s="138"/>
      <c r="D790" s="138"/>
    </row>
    <row r="791" spans="1:4" ht="15.75" customHeight="1">
      <c r="A791" s="138"/>
      <c r="C791" s="138"/>
      <c r="D791" s="138"/>
    </row>
    <row r="792" spans="1:4" ht="15.75" customHeight="1">
      <c r="A792" s="138"/>
      <c r="C792" s="138"/>
      <c r="D792" s="138"/>
    </row>
    <row r="793" spans="1:4" ht="15.75" customHeight="1">
      <c r="A793" s="138"/>
      <c r="C793" s="138"/>
      <c r="D793" s="138"/>
    </row>
    <row r="794" spans="1:4" ht="15.75" customHeight="1">
      <c r="A794" s="138"/>
      <c r="C794" s="138"/>
      <c r="D794" s="138"/>
    </row>
    <row r="795" spans="1:4" ht="15.75" customHeight="1">
      <c r="A795" s="138"/>
      <c r="C795" s="138"/>
      <c r="D795" s="138"/>
    </row>
    <row r="796" spans="1:4" ht="15.75" customHeight="1">
      <c r="A796" s="138"/>
      <c r="C796" s="138"/>
      <c r="D796" s="138"/>
    </row>
    <row r="797" spans="1:4" ht="15.75" customHeight="1">
      <c r="A797" s="138"/>
      <c r="C797" s="138"/>
      <c r="D797" s="138"/>
    </row>
    <row r="798" spans="1:4" ht="15.75" customHeight="1">
      <c r="A798" s="138"/>
      <c r="C798" s="138"/>
      <c r="D798" s="138"/>
    </row>
    <row r="799" spans="1:4" ht="15.75" customHeight="1">
      <c r="A799" s="138"/>
      <c r="C799" s="138"/>
      <c r="D799" s="138"/>
    </row>
    <row r="800" spans="1:4" ht="15.75" customHeight="1">
      <c r="A800" s="138"/>
      <c r="C800" s="138"/>
      <c r="D800" s="138"/>
    </row>
    <row r="801" spans="1:4" ht="15.75" customHeight="1">
      <c r="A801" s="138"/>
      <c r="C801" s="138"/>
      <c r="D801" s="138"/>
    </row>
    <row r="802" spans="1:4" ht="15.75" customHeight="1">
      <c r="A802" s="138"/>
      <c r="C802" s="138"/>
      <c r="D802" s="138"/>
    </row>
    <row r="803" spans="1:4" ht="15.75" customHeight="1">
      <c r="A803" s="138"/>
      <c r="C803" s="138"/>
      <c r="D803" s="138"/>
    </row>
    <row r="804" spans="1:4" ht="15.75" customHeight="1">
      <c r="A804" s="138"/>
      <c r="C804" s="138"/>
      <c r="D804" s="138"/>
    </row>
    <row r="805" spans="1:4" ht="15.75" customHeight="1">
      <c r="A805" s="138"/>
      <c r="C805" s="138"/>
      <c r="D805" s="138"/>
    </row>
    <row r="806" spans="1:4" ht="15.75" customHeight="1">
      <c r="A806" s="138"/>
      <c r="C806" s="138"/>
      <c r="D806" s="138"/>
    </row>
    <row r="807" spans="1:4" ht="15.75" customHeight="1">
      <c r="A807" s="138"/>
      <c r="C807" s="138"/>
      <c r="D807" s="138"/>
    </row>
    <row r="808" spans="1:4" ht="15.75" customHeight="1">
      <c r="A808" s="138"/>
      <c r="C808" s="138"/>
      <c r="D808" s="138"/>
    </row>
    <row r="809" spans="1:4" ht="15.75" customHeight="1">
      <c r="A809" s="138"/>
      <c r="C809" s="138"/>
      <c r="D809" s="138"/>
    </row>
    <row r="810" spans="1:4" ht="15.75" customHeight="1">
      <c r="A810" s="138"/>
      <c r="C810" s="138"/>
      <c r="D810" s="138"/>
    </row>
    <row r="811" spans="1:4" ht="15.75" customHeight="1">
      <c r="A811" s="138"/>
      <c r="C811" s="138"/>
      <c r="D811" s="138"/>
    </row>
    <row r="812" spans="1:4" ht="15.75" customHeight="1">
      <c r="A812" s="138"/>
      <c r="C812" s="138"/>
      <c r="D812" s="138"/>
    </row>
    <row r="813" spans="1:4" ht="15.75" customHeight="1">
      <c r="A813" s="138"/>
      <c r="C813" s="138"/>
      <c r="D813" s="138"/>
    </row>
    <row r="814" spans="1:4" ht="15.75" customHeight="1">
      <c r="A814" s="138"/>
      <c r="C814" s="138"/>
      <c r="D814" s="138"/>
    </row>
    <row r="815" spans="1:4" ht="15.75" customHeight="1">
      <c r="A815" s="138"/>
      <c r="C815" s="138"/>
      <c r="D815" s="138"/>
    </row>
    <row r="816" spans="1:4" ht="15.75" customHeight="1">
      <c r="A816" s="138"/>
      <c r="C816" s="138"/>
      <c r="D816" s="138"/>
    </row>
    <row r="817" spans="1:4" ht="15.75" customHeight="1">
      <c r="A817" s="138"/>
      <c r="C817" s="138"/>
      <c r="D817" s="138"/>
    </row>
    <row r="818" spans="1:4" ht="15.75" customHeight="1">
      <c r="A818" s="138"/>
      <c r="C818" s="138"/>
      <c r="D818" s="138"/>
    </row>
    <row r="819" spans="1:4" ht="15.75" customHeight="1">
      <c r="A819" s="138"/>
      <c r="C819" s="138"/>
      <c r="D819" s="138"/>
    </row>
    <row r="820" spans="1:4" ht="15.75" customHeight="1">
      <c r="A820" s="138"/>
      <c r="C820" s="138"/>
      <c r="D820" s="138"/>
    </row>
    <row r="821" spans="1:4" ht="15.75" customHeight="1">
      <c r="A821" s="138"/>
      <c r="C821" s="138"/>
      <c r="D821" s="138"/>
    </row>
    <row r="822" spans="1:4" ht="15.75" customHeight="1">
      <c r="A822" s="138"/>
      <c r="C822" s="138"/>
      <c r="D822" s="138"/>
    </row>
    <row r="823" spans="1:4" ht="15.75" customHeight="1">
      <c r="A823" s="138"/>
      <c r="C823" s="138"/>
      <c r="D823" s="138"/>
    </row>
    <row r="824" spans="1:4" ht="15.75" customHeight="1">
      <c r="A824" s="138"/>
      <c r="C824" s="138"/>
      <c r="D824" s="138"/>
    </row>
    <row r="825" spans="1:4" ht="15.75" customHeight="1">
      <c r="A825" s="138"/>
      <c r="C825" s="138"/>
      <c r="D825" s="138"/>
    </row>
    <row r="826" spans="1:4" ht="15.75" customHeight="1">
      <c r="A826" s="138"/>
      <c r="C826" s="138"/>
      <c r="D826" s="138"/>
    </row>
    <row r="827" spans="1:4" ht="15.75" customHeight="1">
      <c r="A827" s="138"/>
      <c r="C827" s="138"/>
      <c r="D827" s="138"/>
    </row>
    <row r="828" spans="1:4" ht="15.75" customHeight="1">
      <c r="A828" s="138"/>
      <c r="C828" s="138"/>
      <c r="D828" s="138"/>
    </row>
    <row r="829" spans="1:4" ht="15.75" customHeight="1">
      <c r="A829" s="138"/>
      <c r="C829" s="138"/>
      <c r="D829" s="138"/>
    </row>
    <row r="830" spans="1:4" ht="15.75" customHeight="1">
      <c r="A830" s="138"/>
      <c r="C830" s="138"/>
      <c r="D830" s="138"/>
    </row>
    <row r="831" spans="1:4" ht="15.75" customHeight="1">
      <c r="A831" s="138"/>
      <c r="C831" s="138"/>
      <c r="D831" s="138"/>
    </row>
    <row r="832" spans="1:4" ht="15.75" customHeight="1">
      <c r="A832" s="138"/>
      <c r="C832" s="138"/>
      <c r="D832" s="138"/>
    </row>
    <row r="833" spans="1:4" ht="15.75" customHeight="1">
      <c r="A833" s="138"/>
      <c r="C833" s="138"/>
      <c r="D833" s="138"/>
    </row>
    <row r="834" spans="1:4" ht="15.75" customHeight="1">
      <c r="A834" s="138"/>
      <c r="C834" s="138"/>
      <c r="D834" s="138"/>
    </row>
    <row r="835" spans="1:4" ht="15.75" customHeight="1">
      <c r="A835" s="138"/>
      <c r="C835" s="138"/>
      <c r="D835" s="138"/>
    </row>
    <row r="836" spans="1:4" ht="15.75" customHeight="1">
      <c r="A836" s="138"/>
      <c r="C836" s="138"/>
      <c r="D836" s="138"/>
    </row>
    <row r="837" spans="1:4" ht="15.75" customHeight="1">
      <c r="A837" s="138"/>
      <c r="C837" s="138"/>
      <c r="D837" s="138"/>
    </row>
    <row r="838" spans="1:4" ht="15.75" customHeight="1">
      <c r="A838" s="138"/>
      <c r="C838" s="138"/>
      <c r="D838" s="138"/>
    </row>
    <row r="839" spans="1:4" ht="15.75" customHeight="1">
      <c r="A839" s="138"/>
      <c r="C839" s="138"/>
      <c r="D839" s="138"/>
    </row>
    <row r="840" spans="1:4" ht="15.75" customHeight="1">
      <c r="A840" s="138"/>
      <c r="C840" s="138"/>
      <c r="D840" s="138"/>
    </row>
    <row r="841" spans="1:4" ht="15.75" customHeight="1">
      <c r="A841" s="138"/>
      <c r="C841" s="138"/>
      <c r="D841" s="138"/>
    </row>
    <row r="842" spans="1:4" ht="15.75" customHeight="1">
      <c r="A842" s="138"/>
      <c r="C842" s="138"/>
      <c r="D842" s="138"/>
    </row>
    <row r="843" spans="1:4" ht="15.75" customHeight="1">
      <c r="A843" s="138"/>
      <c r="C843" s="138"/>
      <c r="D843" s="138"/>
    </row>
    <row r="844" spans="1:4" ht="15.75" customHeight="1">
      <c r="A844" s="138"/>
      <c r="C844" s="138"/>
      <c r="D844" s="138"/>
    </row>
    <row r="845" spans="1:4" ht="15.75" customHeight="1">
      <c r="A845" s="138"/>
      <c r="C845" s="138"/>
      <c r="D845" s="138"/>
    </row>
    <row r="846" spans="1:4" ht="15.75" customHeight="1">
      <c r="A846" s="138"/>
      <c r="C846" s="138"/>
      <c r="D846" s="138"/>
    </row>
    <row r="847" spans="1:4" ht="15.75" customHeight="1">
      <c r="A847" s="138"/>
      <c r="C847" s="138"/>
      <c r="D847" s="138"/>
    </row>
    <row r="848" spans="1:4" ht="15.75" customHeight="1">
      <c r="A848" s="138"/>
      <c r="C848" s="138"/>
      <c r="D848" s="138"/>
    </row>
    <row r="849" spans="1:4" ht="15.75" customHeight="1">
      <c r="A849" s="138"/>
      <c r="C849" s="138"/>
      <c r="D849" s="138"/>
    </row>
    <row r="850" spans="1:4" ht="15.75" customHeight="1">
      <c r="A850" s="138"/>
      <c r="C850" s="138"/>
      <c r="D850" s="138"/>
    </row>
    <row r="851" spans="1:4" ht="15.75" customHeight="1">
      <c r="A851" s="138"/>
      <c r="C851" s="138"/>
      <c r="D851" s="138"/>
    </row>
    <row r="852" spans="1:4" ht="15.75" customHeight="1">
      <c r="A852" s="138"/>
      <c r="C852" s="138"/>
      <c r="D852" s="138"/>
    </row>
    <row r="853" spans="1:4" ht="15.75" customHeight="1">
      <c r="A853" s="138"/>
      <c r="C853" s="138"/>
      <c r="D853" s="138"/>
    </row>
    <row r="854" spans="1:4" ht="15.75" customHeight="1">
      <c r="A854" s="138"/>
      <c r="C854" s="138"/>
      <c r="D854" s="138"/>
    </row>
    <row r="855" spans="1:4" ht="15.75" customHeight="1">
      <c r="A855" s="138"/>
      <c r="C855" s="138"/>
      <c r="D855" s="138"/>
    </row>
    <row r="856" spans="1:4" ht="15.75" customHeight="1">
      <c r="A856" s="138"/>
      <c r="C856" s="138"/>
      <c r="D856" s="138"/>
    </row>
    <row r="857" spans="1:4" ht="15.75" customHeight="1">
      <c r="A857" s="138"/>
      <c r="C857" s="138"/>
      <c r="D857" s="138"/>
    </row>
    <row r="858" spans="1:4" ht="15.75" customHeight="1">
      <c r="A858" s="138"/>
      <c r="C858" s="138"/>
      <c r="D858" s="138"/>
    </row>
    <row r="859" spans="1:4" ht="15.75" customHeight="1">
      <c r="A859" s="138"/>
      <c r="C859" s="138"/>
      <c r="D859" s="138"/>
    </row>
    <row r="860" spans="1:4" ht="15.75" customHeight="1">
      <c r="A860" s="138"/>
      <c r="C860" s="138"/>
      <c r="D860" s="138"/>
    </row>
    <row r="861" spans="1:4" ht="15.75" customHeight="1">
      <c r="A861" s="138"/>
      <c r="C861" s="138"/>
      <c r="D861" s="138"/>
    </row>
    <row r="862" spans="1:4" ht="15.75" customHeight="1">
      <c r="A862" s="138"/>
      <c r="C862" s="138"/>
      <c r="D862" s="138"/>
    </row>
    <row r="863" spans="1:4" ht="15.75" customHeight="1">
      <c r="A863" s="138"/>
      <c r="C863" s="138"/>
      <c r="D863" s="138"/>
    </row>
    <row r="864" spans="1:4" ht="15.75" customHeight="1">
      <c r="A864" s="138"/>
      <c r="C864" s="138"/>
      <c r="D864" s="138"/>
    </row>
    <row r="865" spans="1:4" ht="15.75" customHeight="1">
      <c r="A865" s="138"/>
      <c r="C865" s="138"/>
      <c r="D865" s="138"/>
    </row>
    <row r="866" spans="1:4" ht="15.75" customHeight="1">
      <c r="A866" s="138"/>
      <c r="C866" s="138"/>
      <c r="D866" s="138"/>
    </row>
    <row r="867" spans="1:4" ht="15.75" customHeight="1">
      <c r="A867" s="138"/>
      <c r="C867" s="138"/>
      <c r="D867" s="138"/>
    </row>
    <row r="868" spans="1:4" ht="15.75" customHeight="1">
      <c r="A868" s="138"/>
      <c r="C868" s="138"/>
      <c r="D868" s="138"/>
    </row>
    <row r="869" spans="1:4" ht="15.75" customHeight="1">
      <c r="A869" s="138"/>
      <c r="C869" s="138"/>
      <c r="D869" s="138"/>
    </row>
    <row r="870" spans="1:4" ht="15.75" customHeight="1">
      <c r="A870" s="138"/>
      <c r="C870" s="138"/>
      <c r="D870" s="138"/>
    </row>
    <row r="871" spans="1:4" ht="15.75" customHeight="1">
      <c r="A871" s="138"/>
      <c r="C871" s="138"/>
      <c r="D871" s="138"/>
    </row>
    <row r="872" spans="1:4" ht="15.75" customHeight="1">
      <c r="A872" s="138"/>
      <c r="C872" s="138"/>
      <c r="D872" s="138"/>
    </row>
    <row r="873" spans="1:4" ht="15.75" customHeight="1">
      <c r="A873" s="138"/>
      <c r="C873" s="138"/>
      <c r="D873" s="138"/>
    </row>
    <row r="874" spans="1:4" ht="15.75" customHeight="1">
      <c r="A874" s="138"/>
      <c r="C874" s="138"/>
      <c r="D874" s="138"/>
    </row>
    <row r="875" spans="1:4" ht="15.75" customHeight="1">
      <c r="A875" s="138"/>
      <c r="C875" s="138"/>
      <c r="D875" s="138"/>
    </row>
    <row r="876" spans="1:4" ht="15.75" customHeight="1">
      <c r="A876" s="138"/>
      <c r="C876" s="138"/>
      <c r="D876" s="138"/>
    </row>
    <row r="877" spans="1:4" ht="15.75" customHeight="1">
      <c r="A877" s="138"/>
      <c r="C877" s="138"/>
      <c r="D877" s="138"/>
    </row>
    <row r="878" spans="1:4" ht="15.75" customHeight="1">
      <c r="A878" s="138"/>
      <c r="C878" s="138"/>
      <c r="D878" s="138"/>
    </row>
    <row r="879" spans="1:4" ht="15.75" customHeight="1">
      <c r="A879" s="138"/>
      <c r="C879" s="138"/>
      <c r="D879" s="138"/>
    </row>
    <row r="880" spans="1:4" ht="15.75" customHeight="1">
      <c r="A880" s="138"/>
      <c r="C880" s="138"/>
      <c r="D880" s="138"/>
    </row>
    <row r="881" spans="1:4" ht="15.75" customHeight="1">
      <c r="A881" s="138"/>
      <c r="C881" s="138"/>
      <c r="D881" s="138"/>
    </row>
    <row r="882" spans="1:4" ht="15.75" customHeight="1">
      <c r="A882" s="138"/>
      <c r="C882" s="138"/>
      <c r="D882" s="138"/>
    </row>
    <row r="883" spans="1:4" ht="15.75" customHeight="1">
      <c r="A883" s="138"/>
      <c r="C883" s="138"/>
      <c r="D883" s="138"/>
    </row>
    <row r="884" spans="1:4" ht="15.75" customHeight="1">
      <c r="A884" s="138"/>
      <c r="C884" s="138"/>
      <c r="D884" s="138"/>
    </row>
    <row r="885" spans="1:4" ht="15.75" customHeight="1">
      <c r="A885" s="138"/>
      <c r="C885" s="138"/>
      <c r="D885" s="138"/>
    </row>
    <row r="886" spans="1:4" ht="15.75" customHeight="1">
      <c r="A886" s="138"/>
      <c r="C886" s="138"/>
      <c r="D886" s="138"/>
    </row>
    <row r="887" spans="1:4" ht="15.75" customHeight="1">
      <c r="A887" s="138"/>
      <c r="C887" s="138"/>
      <c r="D887" s="138"/>
    </row>
    <row r="888" spans="1:4" ht="15.75" customHeight="1">
      <c r="A888" s="138"/>
      <c r="C888" s="138"/>
      <c r="D888" s="138"/>
    </row>
    <row r="889" spans="1:4" ht="15.75" customHeight="1">
      <c r="A889" s="138"/>
      <c r="C889" s="138"/>
      <c r="D889" s="138"/>
    </row>
    <row r="890" spans="1:4" ht="15.75" customHeight="1">
      <c r="A890" s="138"/>
      <c r="C890" s="138"/>
      <c r="D890" s="138"/>
    </row>
    <row r="891" spans="1:4" ht="15.75" customHeight="1">
      <c r="A891" s="138"/>
      <c r="C891" s="138"/>
      <c r="D891" s="138"/>
    </row>
    <row r="892" spans="1:4" ht="15.75" customHeight="1">
      <c r="A892" s="138"/>
      <c r="C892" s="138"/>
      <c r="D892" s="138"/>
    </row>
    <row r="893" spans="1:4" ht="15.75" customHeight="1">
      <c r="A893" s="138"/>
      <c r="C893" s="138"/>
      <c r="D893" s="138"/>
    </row>
    <row r="894" spans="1:4" ht="15.75" customHeight="1">
      <c r="A894" s="138"/>
      <c r="C894" s="138"/>
      <c r="D894" s="138"/>
    </row>
    <row r="895" spans="1:4" ht="15.75" customHeight="1">
      <c r="A895" s="138"/>
      <c r="C895" s="138"/>
      <c r="D895" s="138"/>
    </row>
    <row r="896" spans="1:4" ht="15.75" customHeight="1">
      <c r="A896" s="138"/>
      <c r="C896" s="138"/>
      <c r="D896" s="138"/>
    </row>
    <row r="897" spans="1:4" ht="15.75" customHeight="1">
      <c r="A897" s="138"/>
      <c r="C897" s="138"/>
      <c r="D897" s="138"/>
    </row>
    <row r="898" spans="1:4" ht="15.75" customHeight="1">
      <c r="A898" s="138"/>
      <c r="C898" s="138"/>
      <c r="D898" s="138"/>
    </row>
    <row r="899" spans="1:4" ht="15.75" customHeight="1">
      <c r="A899" s="138"/>
      <c r="C899" s="138"/>
      <c r="D899" s="138"/>
    </row>
    <row r="900" spans="1:4" ht="15.75" customHeight="1">
      <c r="A900" s="138"/>
      <c r="C900" s="138"/>
      <c r="D900" s="138"/>
    </row>
    <row r="901" spans="1:4" ht="15.75" customHeight="1">
      <c r="A901" s="138"/>
      <c r="C901" s="138"/>
      <c r="D901" s="138"/>
    </row>
    <row r="902" spans="1:4" ht="15.75" customHeight="1">
      <c r="A902" s="138"/>
      <c r="C902" s="138"/>
      <c r="D902" s="138"/>
    </row>
    <row r="903" spans="1:4" ht="15.75" customHeight="1">
      <c r="A903" s="138"/>
      <c r="C903" s="138"/>
      <c r="D903" s="138"/>
    </row>
    <row r="904" spans="1:4" ht="15.75" customHeight="1">
      <c r="A904" s="138"/>
      <c r="C904" s="138"/>
      <c r="D904" s="138"/>
    </row>
    <row r="905" spans="1:4" ht="15.75" customHeight="1">
      <c r="A905" s="138"/>
      <c r="C905" s="138"/>
      <c r="D905" s="138"/>
    </row>
    <row r="906" spans="1:4" ht="15.75" customHeight="1">
      <c r="A906" s="138"/>
      <c r="C906" s="138"/>
      <c r="D906" s="138"/>
    </row>
    <row r="907" spans="1:4" ht="15.75" customHeight="1">
      <c r="A907" s="138"/>
      <c r="C907" s="138"/>
      <c r="D907" s="138"/>
    </row>
    <row r="908" spans="1:4" ht="15.75" customHeight="1">
      <c r="A908" s="138"/>
      <c r="C908" s="138"/>
      <c r="D908" s="138"/>
    </row>
    <row r="909" spans="1:4" ht="15.75" customHeight="1">
      <c r="A909" s="138"/>
      <c r="C909" s="138"/>
      <c r="D909" s="138"/>
    </row>
    <row r="910" spans="1:4" ht="15.75" customHeight="1">
      <c r="A910" s="138"/>
      <c r="C910" s="138"/>
      <c r="D910" s="138"/>
    </row>
    <row r="911" spans="1:4" ht="15.75" customHeight="1">
      <c r="A911" s="138"/>
      <c r="C911" s="138"/>
      <c r="D911" s="138"/>
    </row>
    <row r="912" spans="1:4" ht="15.75" customHeight="1">
      <c r="A912" s="138"/>
      <c r="C912" s="138"/>
      <c r="D912" s="138"/>
    </row>
    <row r="913" spans="1:4" ht="15.75" customHeight="1">
      <c r="A913" s="138"/>
      <c r="C913" s="138"/>
      <c r="D913" s="138"/>
    </row>
    <row r="914" spans="1:4" ht="15.75" customHeight="1">
      <c r="A914" s="138"/>
      <c r="C914" s="138"/>
      <c r="D914" s="138"/>
    </row>
    <row r="915" spans="1:4" ht="15.75" customHeight="1">
      <c r="A915" s="138"/>
      <c r="C915" s="138"/>
      <c r="D915" s="138"/>
    </row>
    <row r="916" spans="1:4" ht="15.75" customHeight="1">
      <c r="A916" s="138"/>
      <c r="C916" s="138"/>
      <c r="D916" s="138"/>
    </row>
    <row r="917" spans="1:4" ht="15.75" customHeight="1">
      <c r="A917" s="138"/>
      <c r="C917" s="138"/>
      <c r="D917" s="138"/>
    </row>
    <row r="918" spans="1:4" ht="15.75" customHeight="1">
      <c r="A918" s="138"/>
      <c r="C918" s="138"/>
      <c r="D918" s="138"/>
    </row>
    <row r="919" spans="1:4" ht="15.75" customHeight="1">
      <c r="A919" s="138"/>
      <c r="C919" s="138"/>
      <c r="D919" s="138"/>
    </row>
    <row r="920" spans="1:4" ht="15.75" customHeight="1">
      <c r="A920" s="138"/>
      <c r="C920" s="138"/>
      <c r="D920" s="138"/>
    </row>
    <row r="921" spans="1:4" ht="15.75" customHeight="1">
      <c r="A921" s="138"/>
      <c r="C921" s="138"/>
      <c r="D921" s="138"/>
    </row>
    <row r="922" spans="1:4" ht="15.75" customHeight="1">
      <c r="A922" s="138"/>
      <c r="C922" s="138"/>
      <c r="D922" s="138"/>
    </row>
    <row r="923" spans="1:4" ht="15.75" customHeight="1">
      <c r="A923" s="138"/>
      <c r="C923" s="138"/>
      <c r="D923" s="138"/>
    </row>
    <row r="924" spans="1:4" ht="15.75" customHeight="1">
      <c r="A924" s="138"/>
      <c r="C924" s="138"/>
      <c r="D924" s="138"/>
    </row>
    <row r="925" spans="1:4" ht="15.75" customHeight="1">
      <c r="A925" s="138"/>
      <c r="C925" s="138"/>
      <c r="D925" s="138"/>
    </row>
    <row r="926" spans="1:4" ht="15.75" customHeight="1">
      <c r="A926" s="138"/>
      <c r="C926" s="138"/>
      <c r="D926" s="138"/>
    </row>
    <row r="927" spans="1:4" ht="15.75" customHeight="1">
      <c r="A927" s="138"/>
      <c r="C927" s="138"/>
      <c r="D927" s="138"/>
    </row>
    <row r="928" spans="1:4" ht="15.75" customHeight="1">
      <c r="A928" s="138"/>
      <c r="C928" s="138"/>
      <c r="D928" s="138"/>
    </row>
    <row r="929" spans="1:4" ht="15.75" customHeight="1">
      <c r="A929" s="138"/>
      <c r="C929" s="138"/>
      <c r="D929" s="138"/>
    </row>
    <row r="930" spans="1:4" ht="15.75" customHeight="1">
      <c r="A930" s="138"/>
      <c r="C930" s="138"/>
      <c r="D930" s="138"/>
    </row>
    <row r="931" spans="1:4" ht="15.75" customHeight="1">
      <c r="A931" s="138"/>
      <c r="C931" s="138"/>
      <c r="D931" s="138"/>
    </row>
    <row r="932" spans="1:4" ht="15.75" customHeight="1">
      <c r="A932" s="138"/>
      <c r="C932" s="138"/>
      <c r="D932" s="138"/>
    </row>
    <row r="933" spans="1:4" ht="15.75" customHeight="1">
      <c r="A933" s="138"/>
      <c r="C933" s="138"/>
      <c r="D933" s="138"/>
    </row>
    <row r="934" spans="1:4" ht="15.75" customHeight="1">
      <c r="A934" s="138"/>
      <c r="C934" s="138"/>
      <c r="D934" s="138"/>
    </row>
    <row r="935" spans="1:4" ht="15.75" customHeight="1">
      <c r="A935" s="138"/>
      <c r="C935" s="138"/>
      <c r="D935" s="138"/>
    </row>
    <row r="936" spans="1:4" ht="15.75" customHeight="1">
      <c r="A936" s="138"/>
      <c r="C936" s="138"/>
      <c r="D936" s="138"/>
    </row>
    <row r="937" spans="1:4" ht="15.75" customHeight="1">
      <c r="A937" s="138"/>
      <c r="C937" s="138"/>
      <c r="D937" s="138"/>
    </row>
    <row r="938" spans="1:4" ht="15.75" customHeight="1">
      <c r="A938" s="138"/>
      <c r="C938" s="138"/>
      <c r="D938" s="138"/>
    </row>
    <row r="939" spans="1:4" ht="15.75" customHeight="1">
      <c r="A939" s="138"/>
      <c r="C939" s="138"/>
      <c r="D939" s="138"/>
    </row>
    <row r="940" spans="1:4" ht="15.75" customHeight="1">
      <c r="A940" s="138"/>
      <c r="C940" s="138"/>
      <c r="D940" s="138"/>
    </row>
    <row r="941" spans="1:4" ht="15.75" customHeight="1">
      <c r="A941" s="138"/>
      <c r="C941" s="138"/>
      <c r="D941" s="138"/>
    </row>
    <row r="942" spans="1:4" ht="15.75" customHeight="1">
      <c r="A942" s="138"/>
      <c r="C942" s="138"/>
      <c r="D942" s="138"/>
    </row>
    <row r="943" spans="1:4" ht="15.75" customHeight="1">
      <c r="A943" s="138"/>
      <c r="C943" s="138"/>
      <c r="D943" s="138"/>
    </row>
    <row r="944" spans="1:4" ht="15.75" customHeight="1">
      <c r="A944" s="138"/>
      <c r="C944" s="138"/>
      <c r="D944" s="138"/>
    </row>
    <row r="945" spans="1:4" ht="15.75" customHeight="1">
      <c r="A945" s="138"/>
      <c r="C945" s="138"/>
      <c r="D945" s="138"/>
    </row>
    <row r="946" spans="1:4" ht="15.75" customHeight="1">
      <c r="A946" s="138"/>
      <c r="C946" s="138"/>
      <c r="D946" s="138"/>
    </row>
    <row r="947" spans="1:4" ht="15.75" customHeight="1">
      <c r="A947" s="138"/>
      <c r="C947" s="138"/>
      <c r="D947" s="138"/>
    </row>
    <row r="948" spans="1:4" ht="15.75" customHeight="1">
      <c r="A948" s="138"/>
      <c r="C948" s="138"/>
      <c r="D948" s="138"/>
    </row>
    <row r="949" spans="1:4" ht="15.75" customHeight="1">
      <c r="A949" s="138"/>
      <c r="C949" s="138"/>
      <c r="D949" s="138"/>
    </row>
    <row r="950" spans="1:4" ht="15.75" customHeight="1">
      <c r="A950" s="138"/>
      <c r="C950" s="138"/>
      <c r="D950" s="138"/>
    </row>
    <row r="951" spans="1:4" ht="15.75" customHeight="1">
      <c r="A951" s="138"/>
      <c r="C951" s="138"/>
      <c r="D951" s="138"/>
    </row>
    <row r="952" spans="1:4" ht="15.75" customHeight="1">
      <c r="A952" s="138"/>
      <c r="C952" s="138"/>
      <c r="D952" s="138"/>
    </row>
    <row r="953" spans="1:4" ht="15.75" customHeight="1">
      <c r="A953" s="138"/>
      <c r="C953" s="138"/>
      <c r="D953" s="138"/>
    </row>
    <row r="954" spans="1:4" ht="15.75" customHeight="1">
      <c r="A954" s="138"/>
      <c r="C954" s="138"/>
      <c r="D954" s="138"/>
    </row>
    <row r="955" spans="1:4" ht="15.75" customHeight="1">
      <c r="A955" s="138"/>
      <c r="C955" s="138"/>
      <c r="D955" s="138"/>
    </row>
    <row r="956" spans="1:4" ht="15.75" customHeight="1">
      <c r="A956" s="138"/>
      <c r="C956" s="138"/>
      <c r="D956" s="138"/>
    </row>
    <row r="957" spans="1:4" ht="15.75" customHeight="1">
      <c r="A957" s="138"/>
      <c r="C957" s="138"/>
      <c r="D957" s="138"/>
    </row>
    <row r="958" spans="1:4" ht="15.75" customHeight="1">
      <c r="A958" s="138"/>
      <c r="C958" s="138"/>
      <c r="D958" s="138"/>
    </row>
    <row r="959" spans="1:4" ht="15.75" customHeight="1">
      <c r="A959" s="138"/>
      <c r="C959" s="138"/>
      <c r="D959" s="138"/>
    </row>
    <row r="960" spans="1:4" ht="15.75" customHeight="1">
      <c r="A960" s="138"/>
      <c r="C960" s="138"/>
      <c r="D960" s="138"/>
    </row>
    <row r="961" spans="1:4" ht="15.75" customHeight="1">
      <c r="A961" s="138"/>
      <c r="C961" s="138"/>
      <c r="D961" s="138"/>
    </row>
    <row r="962" spans="1:4" ht="15.75" customHeight="1">
      <c r="A962" s="138"/>
      <c r="C962" s="138"/>
      <c r="D962" s="138"/>
    </row>
    <row r="963" spans="1:4" ht="15.75" customHeight="1">
      <c r="A963" s="138"/>
      <c r="C963" s="138"/>
      <c r="D963" s="138"/>
    </row>
    <row r="964" spans="1:4" ht="15.75" customHeight="1">
      <c r="A964" s="138"/>
      <c r="C964" s="138"/>
      <c r="D964" s="138"/>
    </row>
    <row r="965" spans="1:4" ht="15.75" customHeight="1">
      <c r="A965" s="138"/>
      <c r="C965" s="138"/>
      <c r="D965" s="138"/>
    </row>
    <row r="966" spans="1:4" ht="15.75" customHeight="1">
      <c r="A966" s="138"/>
      <c r="C966" s="138"/>
      <c r="D966" s="138"/>
    </row>
    <row r="967" spans="1:4" ht="15.75" customHeight="1">
      <c r="A967" s="138"/>
      <c r="C967" s="138"/>
      <c r="D967" s="138"/>
    </row>
    <row r="968" spans="1:4" ht="15.75" customHeight="1">
      <c r="A968" s="138"/>
      <c r="C968" s="138"/>
      <c r="D968" s="138"/>
    </row>
    <row r="969" spans="1:4" ht="15.75" customHeight="1">
      <c r="A969" s="138"/>
      <c r="C969" s="138"/>
      <c r="D969" s="138"/>
    </row>
    <row r="970" spans="1:4" ht="15.75" customHeight="1">
      <c r="A970" s="138"/>
      <c r="C970" s="138"/>
      <c r="D970" s="138"/>
    </row>
    <row r="971" spans="1:4" ht="15.75" customHeight="1">
      <c r="A971" s="138"/>
      <c r="C971" s="138"/>
      <c r="D971" s="138"/>
    </row>
    <row r="972" spans="1:4" ht="15.75" customHeight="1">
      <c r="A972" s="138"/>
      <c r="C972" s="138"/>
      <c r="D972" s="138"/>
    </row>
    <row r="973" spans="1:4" ht="15.75" customHeight="1">
      <c r="A973" s="138"/>
      <c r="C973" s="138"/>
      <c r="D973" s="138"/>
    </row>
    <row r="974" spans="1:4" ht="15.75" customHeight="1">
      <c r="A974" s="138"/>
      <c r="C974" s="138"/>
      <c r="D974" s="138"/>
    </row>
    <row r="975" spans="1:4" ht="15.75" customHeight="1">
      <c r="A975" s="138"/>
      <c r="C975" s="138"/>
      <c r="D975" s="138"/>
    </row>
    <row r="976" spans="1:4" ht="15.75" customHeight="1">
      <c r="A976" s="138"/>
      <c r="C976" s="138"/>
      <c r="D976" s="138"/>
    </row>
    <row r="977" spans="1:4" ht="15.75" customHeight="1">
      <c r="A977" s="138"/>
      <c r="C977" s="138"/>
      <c r="D977" s="138"/>
    </row>
    <row r="978" spans="1:4" ht="15.75" customHeight="1">
      <c r="A978" s="138"/>
      <c r="C978" s="138"/>
      <c r="D978" s="138"/>
    </row>
    <row r="979" spans="1:4" ht="15.75" customHeight="1">
      <c r="A979" s="138"/>
      <c r="C979" s="138"/>
      <c r="D979" s="138"/>
    </row>
    <row r="980" spans="1:4" ht="15.75" customHeight="1">
      <c r="A980" s="138"/>
      <c r="C980" s="138"/>
      <c r="D980" s="138"/>
    </row>
    <row r="981" spans="1:4" ht="15.75" customHeight="1">
      <c r="A981" s="138"/>
      <c r="C981" s="138"/>
      <c r="D981" s="138"/>
    </row>
    <row r="982" spans="1:4" ht="15.75" customHeight="1">
      <c r="A982" s="138"/>
      <c r="C982" s="138"/>
      <c r="D982" s="138"/>
    </row>
    <row r="983" spans="1:4" ht="15.75" customHeight="1">
      <c r="A983" s="138"/>
      <c r="C983" s="138"/>
      <c r="D983" s="138"/>
    </row>
    <row r="984" spans="1:4" ht="15.75" customHeight="1">
      <c r="A984" s="138"/>
      <c r="C984" s="138"/>
      <c r="D984" s="138"/>
    </row>
    <row r="985" spans="1:4" ht="15.75" customHeight="1">
      <c r="A985" s="138"/>
      <c r="C985" s="138"/>
      <c r="D985" s="138"/>
    </row>
    <row r="986" spans="1:4" ht="15.75" customHeight="1">
      <c r="A986" s="138"/>
      <c r="C986" s="138"/>
      <c r="D986" s="138"/>
    </row>
    <row r="987" spans="1:4" ht="15.75" customHeight="1">
      <c r="A987" s="138"/>
      <c r="C987" s="138"/>
      <c r="D987" s="138"/>
    </row>
    <row r="988" spans="1:4" ht="15.75" customHeight="1">
      <c r="A988" s="138"/>
      <c r="C988" s="138"/>
      <c r="D988" s="138"/>
    </row>
    <row r="989" spans="1:4" ht="15.75" customHeight="1">
      <c r="A989" s="138"/>
      <c r="C989" s="138"/>
      <c r="D989" s="138"/>
    </row>
    <row r="990" spans="1:4" ht="15.75" customHeight="1">
      <c r="A990" s="138"/>
      <c r="C990" s="138"/>
      <c r="D990" s="138"/>
    </row>
    <row r="991" spans="1:4" ht="15.75" customHeight="1">
      <c r="A991" s="138"/>
      <c r="C991" s="138"/>
      <c r="D991" s="138"/>
    </row>
    <row r="992" spans="1:4" ht="15.75" customHeight="1">
      <c r="A992" s="138"/>
      <c r="C992" s="138"/>
      <c r="D992" s="138"/>
    </row>
    <row r="993" spans="1:4" ht="15.75" customHeight="1">
      <c r="A993" s="138"/>
      <c r="C993" s="138"/>
      <c r="D993" s="138"/>
    </row>
    <row r="994" spans="1:4" ht="15.75" customHeight="1">
      <c r="A994" s="138"/>
      <c r="C994" s="138"/>
      <c r="D994" s="138"/>
    </row>
    <row r="995" spans="1:4" ht="15.75" customHeight="1">
      <c r="A995" s="138"/>
      <c r="C995" s="138"/>
      <c r="D995" s="138"/>
    </row>
    <row r="996" spans="1:4" ht="15.75" customHeight="1">
      <c r="A996" s="138"/>
      <c r="C996" s="138"/>
      <c r="D996" s="138"/>
    </row>
    <row r="997" spans="1:4" ht="15.75" customHeight="1">
      <c r="A997" s="138"/>
      <c r="C997" s="138"/>
      <c r="D997" s="138"/>
    </row>
    <row r="998" spans="1:4" ht="15.75" customHeight="1">
      <c r="A998" s="138"/>
      <c r="C998" s="138"/>
      <c r="D998" s="138"/>
    </row>
    <row r="999" spans="1:4" ht="15.75" customHeight="1">
      <c r="A999" s="138"/>
      <c r="C999" s="138"/>
      <c r="D999" s="138"/>
    </row>
    <row r="1000" spans="1:4" ht="15.75" customHeight="1">
      <c r="A1000" s="138"/>
      <c r="C1000" s="138"/>
      <c r="D1000" s="138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FF00"/>
    <outlinePr summaryBelow="0" summaryRight="0"/>
  </sheetPr>
  <dimension ref="A1:C2267"/>
  <sheetViews>
    <sheetView workbookViewId="0"/>
  </sheetViews>
  <sheetFormatPr baseColWidth="10" defaultColWidth="12.6640625" defaultRowHeight="15.75" customHeight="1"/>
  <sheetData>
    <row r="1" spans="1:3" ht="15.75" customHeight="1">
      <c r="A1" s="28" t="s">
        <v>44</v>
      </c>
      <c r="B1" s="7" t="s">
        <v>1</v>
      </c>
    </row>
    <row r="2" spans="1:3" ht="15.75" customHeight="1">
      <c r="A2" s="5" t="s">
        <v>1741</v>
      </c>
      <c r="B2" s="7">
        <v>5421</v>
      </c>
      <c r="C2" s="5"/>
    </row>
    <row r="3" spans="1:3" ht="15.75" customHeight="1">
      <c r="A3" s="5" t="s">
        <v>1739</v>
      </c>
      <c r="B3" s="7">
        <v>6675</v>
      </c>
    </row>
    <row r="4" spans="1:3" ht="15.75" customHeight="1">
      <c r="A4" s="5" t="s">
        <v>1742</v>
      </c>
      <c r="B4" s="7">
        <v>986</v>
      </c>
    </row>
    <row r="5" spans="1:3" ht="15.75" customHeight="1">
      <c r="A5" s="5" t="s">
        <v>1743</v>
      </c>
      <c r="B5" s="7">
        <v>986</v>
      </c>
    </row>
    <row r="6" spans="1:3" ht="15.75" customHeight="1">
      <c r="A6" s="5" t="s">
        <v>1744</v>
      </c>
      <c r="B6" s="7">
        <v>986</v>
      </c>
    </row>
    <row r="7" spans="1:3" ht="15.75" customHeight="1">
      <c r="A7" s="5" t="s">
        <v>1745</v>
      </c>
      <c r="B7" s="7">
        <v>663</v>
      </c>
    </row>
    <row r="8" spans="1:3" ht="15.75" customHeight="1">
      <c r="A8" s="5" t="s">
        <v>1748</v>
      </c>
      <c r="B8" s="7">
        <v>7157</v>
      </c>
    </row>
    <row r="9" spans="1:3" ht="15.75" customHeight="1">
      <c r="A9" s="5" t="s">
        <v>1750</v>
      </c>
      <c r="B9" s="7">
        <v>7100</v>
      </c>
    </row>
    <row r="10" spans="1:3" ht="15.75" customHeight="1">
      <c r="A10" s="5" t="s">
        <v>1752</v>
      </c>
      <c r="B10" s="7">
        <v>6875</v>
      </c>
    </row>
    <row r="11" spans="1:3" ht="15.75" customHeight="1">
      <c r="A11" s="5" t="s">
        <v>1746</v>
      </c>
      <c r="B11" s="7">
        <v>5421</v>
      </c>
    </row>
    <row r="12" spans="1:3" ht="15.75" customHeight="1">
      <c r="A12" s="5" t="s">
        <v>1747</v>
      </c>
      <c r="B12" s="7">
        <v>5421</v>
      </c>
    </row>
    <row r="13" spans="1:3" ht="15.75" customHeight="1">
      <c r="A13" s="5" t="s">
        <v>1749</v>
      </c>
      <c r="B13" s="7">
        <v>5421</v>
      </c>
    </row>
    <row r="14" spans="1:3" ht="15.75" customHeight="1">
      <c r="A14" s="5" t="s">
        <v>1751</v>
      </c>
      <c r="B14" s="7">
        <v>5421</v>
      </c>
    </row>
    <row r="15" spans="1:3" ht="15.75" customHeight="1">
      <c r="A15" s="5" t="s">
        <v>1753</v>
      </c>
      <c r="B15" s="7">
        <v>8199</v>
      </c>
    </row>
    <row r="16" spans="1:3" ht="15.75" customHeight="1">
      <c r="A16" s="5" t="s">
        <v>1754</v>
      </c>
      <c r="B16" s="7">
        <v>8199</v>
      </c>
    </row>
    <row r="17" spans="1:3" ht="15.75" customHeight="1">
      <c r="A17" s="5" t="s">
        <v>1755</v>
      </c>
      <c r="B17" s="7">
        <v>14065</v>
      </c>
    </row>
    <row r="18" spans="1:3" ht="15.75" customHeight="1">
      <c r="A18" s="5" t="s">
        <v>1761</v>
      </c>
      <c r="B18" s="7">
        <v>11875</v>
      </c>
    </row>
    <row r="19" spans="1:3" ht="15.75" customHeight="1">
      <c r="A19" s="5" t="s">
        <v>1756</v>
      </c>
      <c r="B19" s="7">
        <v>11708</v>
      </c>
    </row>
    <row r="20" spans="1:3" ht="15.75" customHeight="1">
      <c r="A20" s="5" t="s">
        <v>1757</v>
      </c>
      <c r="B20" s="7">
        <v>14337</v>
      </c>
    </row>
    <row r="21" spans="1:3" ht="15.75" customHeight="1">
      <c r="A21" s="5" t="s">
        <v>1758</v>
      </c>
      <c r="B21" s="7">
        <v>9307</v>
      </c>
    </row>
    <row r="22" spans="1:3" ht="15">
      <c r="A22" s="5" t="s">
        <v>1759</v>
      </c>
      <c r="B22" s="13">
        <v>12553</v>
      </c>
    </row>
    <row r="23" spans="1:3" ht="15.75" customHeight="1">
      <c r="A23" s="5" t="s">
        <v>1760</v>
      </c>
      <c r="B23" s="7">
        <v>6924</v>
      </c>
    </row>
    <row r="24" spans="1:3" ht="15.75" customHeight="1">
      <c r="A24" s="5" t="s">
        <v>1762</v>
      </c>
      <c r="B24" s="7">
        <v>6829</v>
      </c>
    </row>
    <row r="25" spans="1:3" ht="15.75" customHeight="1">
      <c r="A25" s="5" t="s">
        <v>1763</v>
      </c>
      <c r="B25" s="7">
        <v>14482</v>
      </c>
    </row>
    <row r="26" spans="1:3" ht="15.75" customHeight="1">
      <c r="A26" s="5" t="s">
        <v>1764</v>
      </c>
      <c r="B26" s="7">
        <v>6729</v>
      </c>
    </row>
    <row r="27" spans="1:3" ht="15.75" customHeight="1">
      <c r="A27" s="5" t="s">
        <v>1765</v>
      </c>
      <c r="B27" s="7">
        <v>13951</v>
      </c>
    </row>
    <row r="28" spans="1:3" ht="15.75" customHeight="1">
      <c r="A28" s="5" t="s">
        <v>1766</v>
      </c>
      <c r="B28" s="7">
        <v>7033</v>
      </c>
    </row>
    <row r="29" spans="1:3" ht="15.75" customHeight="1">
      <c r="A29" s="5" t="s">
        <v>1767</v>
      </c>
      <c r="B29" s="7">
        <v>6772</v>
      </c>
    </row>
    <row r="30" spans="1:3" ht="14">
      <c r="A30" s="5" t="s">
        <v>1768</v>
      </c>
      <c r="B30" s="95">
        <v>12609</v>
      </c>
    </row>
    <row r="31" spans="1:3" ht="15.75" customHeight="1">
      <c r="A31" s="5" t="s">
        <v>1769</v>
      </c>
      <c r="B31" s="7">
        <v>4514</v>
      </c>
      <c r="C31" s="7">
        <v>6771</v>
      </c>
    </row>
    <row r="32" spans="1:3" ht="15.75" customHeight="1">
      <c r="A32" s="5" t="s">
        <v>1770</v>
      </c>
      <c r="B32" s="7">
        <v>7747</v>
      </c>
    </row>
    <row r="33" spans="1:2" ht="15.75" customHeight="1">
      <c r="A33" s="5" t="s">
        <v>1771</v>
      </c>
      <c r="B33" s="7">
        <v>14033</v>
      </c>
    </row>
    <row r="34" spans="1:2" ht="15.75" customHeight="1">
      <c r="A34" s="5" t="s">
        <v>1781</v>
      </c>
      <c r="B34" s="7">
        <v>12346</v>
      </c>
    </row>
    <row r="35" spans="1:2" ht="15.75" customHeight="1">
      <c r="A35" s="5" t="s">
        <v>1790</v>
      </c>
      <c r="B35" s="7">
        <v>2345</v>
      </c>
    </row>
    <row r="36" spans="1:2" ht="15.75" customHeight="1">
      <c r="A36" s="5" t="s">
        <v>1782</v>
      </c>
      <c r="B36" s="7">
        <v>2345</v>
      </c>
    </row>
    <row r="37" spans="1:2" ht="15.75" customHeight="1">
      <c r="A37" s="5" t="s">
        <v>1783</v>
      </c>
      <c r="B37" s="7">
        <v>2345</v>
      </c>
    </row>
    <row r="38" spans="1:2" ht="15.75" customHeight="1">
      <c r="A38" s="5" t="s">
        <v>1784</v>
      </c>
      <c r="B38" s="7">
        <v>2345</v>
      </c>
    </row>
    <row r="39" spans="1:2" ht="15.75" customHeight="1">
      <c r="A39" s="5" t="s">
        <v>1785</v>
      </c>
      <c r="B39" s="7">
        <v>11049</v>
      </c>
    </row>
    <row r="40" spans="1:2" ht="15.75" customHeight="1">
      <c r="A40" s="5" t="s">
        <v>1787</v>
      </c>
      <c r="B40" s="7">
        <v>11049</v>
      </c>
    </row>
    <row r="41" spans="1:2" ht="15.75" customHeight="1">
      <c r="A41" s="5" t="s">
        <v>1788</v>
      </c>
      <c r="B41" s="7">
        <v>6132</v>
      </c>
    </row>
    <row r="42" spans="1:2" ht="15.75" customHeight="1">
      <c r="A42" s="5" t="s">
        <v>5547</v>
      </c>
      <c r="B42" s="7">
        <v>11049</v>
      </c>
    </row>
    <row r="43" spans="1:2" ht="15.75" customHeight="1">
      <c r="A43" s="5" t="s">
        <v>5548</v>
      </c>
      <c r="B43" s="7">
        <v>11049</v>
      </c>
    </row>
    <row r="44" spans="1:2" ht="15.75" customHeight="1">
      <c r="A44" s="5" t="s">
        <v>5549</v>
      </c>
      <c r="B44" s="7">
        <v>11049</v>
      </c>
    </row>
    <row r="45" spans="1:2" ht="15.75" customHeight="1">
      <c r="A45" s="5" t="s">
        <v>5550</v>
      </c>
      <c r="B45" s="7">
        <v>11049</v>
      </c>
    </row>
    <row r="46" spans="1:2" ht="15.75" customHeight="1">
      <c r="A46" s="5" t="s">
        <v>5551</v>
      </c>
      <c r="B46" s="7">
        <v>7023</v>
      </c>
    </row>
    <row r="47" spans="1:2" ht="15.75" customHeight="1">
      <c r="A47" s="5" t="s">
        <v>5552</v>
      </c>
      <c r="B47" s="7">
        <v>11049</v>
      </c>
    </row>
    <row r="48" spans="1:2" ht="15.75" customHeight="1">
      <c r="A48" s="5" t="s">
        <v>5553</v>
      </c>
      <c r="B48" s="7">
        <v>11049</v>
      </c>
    </row>
    <row r="49" spans="1:2" ht="15.75" customHeight="1">
      <c r="A49" s="5" t="s">
        <v>5554</v>
      </c>
      <c r="B49" s="7">
        <v>11049</v>
      </c>
    </row>
    <row r="50" spans="1:2" ht="15.75" customHeight="1">
      <c r="A50" s="5" t="s">
        <v>5555</v>
      </c>
      <c r="B50" s="7">
        <v>11049</v>
      </c>
    </row>
    <row r="51" spans="1:2" ht="15.75" customHeight="1">
      <c r="A51" s="5" t="s">
        <v>5556</v>
      </c>
      <c r="B51" s="7">
        <v>7031</v>
      </c>
    </row>
    <row r="52" spans="1:2" ht="15.75" customHeight="1">
      <c r="A52" s="5" t="s">
        <v>5557</v>
      </c>
      <c r="B52" s="7">
        <v>11049</v>
      </c>
    </row>
    <row r="53" spans="1:2" ht="15.75" customHeight="1">
      <c r="A53" s="5" t="s">
        <v>5558</v>
      </c>
      <c r="B53" s="7">
        <v>11049</v>
      </c>
    </row>
    <row r="54" spans="1:2" ht="15.75" customHeight="1">
      <c r="A54" s="5" t="s">
        <v>5559</v>
      </c>
      <c r="B54" s="7">
        <v>11049</v>
      </c>
    </row>
    <row r="55" spans="1:2" ht="15.75" customHeight="1">
      <c r="A55" s="5" t="s">
        <v>5560</v>
      </c>
      <c r="B55" s="7">
        <v>11049</v>
      </c>
    </row>
    <row r="56" spans="1:2" ht="15.75" customHeight="1">
      <c r="A56" s="5" t="s">
        <v>5561</v>
      </c>
      <c r="B56" s="7">
        <v>7083</v>
      </c>
    </row>
    <row r="57" spans="1:2" ht="15.75" customHeight="1">
      <c r="A57" s="5" t="s">
        <v>5562</v>
      </c>
      <c r="B57" s="7">
        <v>6924</v>
      </c>
    </row>
    <row r="58" spans="1:2" ht="15.75" customHeight="1">
      <c r="A58" s="5" t="s">
        <v>5563</v>
      </c>
      <c r="B58" s="28">
        <v>6726</v>
      </c>
    </row>
    <row r="59" spans="1:2" ht="13">
      <c r="A59" s="5" t="s">
        <v>5564</v>
      </c>
      <c r="B59" s="28">
        <v>6726</v>
      </c>
    </row>
    <row r="60" spans="1:2" ht="13">
      <c r="A60" s="5" t="s">
        <v>5565</v>
      </c>
      <c r="B60" s="7">
        <v>11049</v>
      </c>
    </row>
    <row r="61" spans="1:2" ht="13">
      <c r="A61" s="5" t="s">
        <v>5566</v>
      </c>
      <c r="B61" s="7">
        <v>3607</v>
      </c>
    </row>
    <row r="62" spans="1:2" ht="13">
      <c r="A62" s="5" t="s">
        <v>5567</v>
      </c>
      <c r="B62" s="7">
        <v>3607</v>
      </c>
    </row>
    <row r="63" spans="1:2" ht="13">
      <c r="A63" s="5" t="s">
        <v>5568</v>
      </c>
      <c r="B63" s="7">
        <v>13829</v>
      </c>
    </row>
    <row r="64" spans="1:2" ht="13">
      <c r="A64" s="5" t="s">
        <v>5569</v>
      </c>
      <c r="B64" s="7">
        <v>12553</v>
      </c>
    </row>
    <row r="65" spans="1:2" ht="13">
      <c r="A65" s="5" t="s">
        <v>5570</v>
      </c>
      <c r="B65" s="7">
        <v>14494</v>
      </c>
    </row>
    <row r="66" spans="1:2" ht="13">
      <c r="A66" s="5" t="s">
        <v>5571</v>
      </c>
      <c r="B66" s="7">
        <v>12932</v>
      </c>
    </row>
    <row r="67" spans="1:2" ht="13">
      <c r="A67" s="5" t="s">
        <v>5572</v>
      </c>
      <c r="B67" s="7">
        <v>6668</v>
      </c>
    </row>
    <row r="68" spans="1:2" ht="13">
      <c r="A68" s="5" t="s">
        <v>5573</v>
      </c>
      <c r="B68" s="7">
        <v>14580</v>
      </c>
    </row>
    <row r="69" spans="1:2" ht="13">
      <c r="A69" s="5" t="s">
        <v>5574</v>
      </c>
      <c r="B69" s="7">
        <v>7229</v>
      </c>
    </row>
    <row r="70" spans="1:2" ht="13">
      <c r="A70" s="5" t="s">
        <v>5575</v>
      </c>
      <c r="B70" s="7">
        <v>6903</v>
      </c>
    </row>
    <row r="71" spans="1:2" ht="13">
      <c r="A71" s="5" t="s">
        <v>5576</v>
      </c>
      <c r="B71" s="7">
        <v>3607</v>
      </c>
    </row>
    <row r="72" spans="1:2" ht="13">
      <c r="A72" s="5" t="s">
        <v>5577</v>
      </c>
      <c r="B72" s="7">
        <v>3607</v>
      </c>
    </row>
    <row r="73" spans="1:2" ht="13">
      <c r="A73" s="5" t="s">
        <v>5578</v>
      </c>
      <c r="B73" s="7">
        <v>6722</v>
      </c>
    </row>
    <row r="74" spans="1:2" ht="15">
      <c r="A74" s="5" t="s">
        <v>5579</v>
      </c>
      <c r="B74" s="13">
        <v>14465</v>
      </c>
    </row>
    <row r="75" spans="1:2" ht="13">
      <c r="A75" s="5" t="s">
        <v>5580</v>
      </c>
      <c r="B75" s="7">
        <v>3307</v>
      </c>
    </row>
    <row r="76" spans="1:2" ht="13">
      <c r="A76" s="5" t="s">
        <v>5581</v>
      </c>
      <c r="B76" s="7">
        <v>283</v>
      </c>
    </row>
    <row r="77" spans="1:2" ht="13">
      <c r="A77" s="5" t="s">
        <v>5582</v>
      </c>
      <c r="B77" s="7">
        <v>6947</v>
      </c>
    </row>
    <row r="78" spans="1:2" ht="13">
      <c r="A78" s="5" t="s">
        <v>5583</v>
      </c>
      <c r="B78" s="7">
        <v>13858</v>
      </c>
    </row>
    <row r="79" spans="1:2" ht="13">
      <c r="A79" s="5" t="s">
        <v>5589</v>
      </c>
      <c r="B79" s="7">
        <v>3607</v>
      </c>
    </row>
    <row r="80" spans="1:2" ht="13">
      <c r="A80" s="5" t="s">
        <v>5590</v>
      </c>
      <c r="B80" s="7">
        <v>3607</v>
      </c>
    </row>
    <row r="81" spans="1:3" ht="13">
      <c r="A81" s="5" t="s">
        <v>5591</v>
      </c>
      <c r="B81" s="7">
        <v>3607</v>
      </c>
    </row>
    <row r="82" spans="1:3" ht="13">
      <c r="A82" s="5" t="s">
        <v>5592</v>
      </c>
      <c r="B82" s="7">
        <v>3607</v>
      </c>
    </row>
    <row r="83" spans="1:3" ht="13">
      <c r="A83" s="5" t="s">
        <v>5593</v>
      </c>
      <c r="B83" s="7">
        <v>3607</v>
      </c>
    </row>
    <row r="84" spans="1:3" ht="13">
      <c r="A84" s="5" t="s">
        <v>5594</v>
      </c>
      <c r="B84" s="7">
        <v>3607</v>
      </c>
    </row>
    <row r="85" spans="1:3" ht="13">
      <c r="A85" s="5" t="s">
        <v>5595</v>
      </c>
      <c r="B85" s="7">
        <v>3607</v>
      </c>
    </row>
    <row r="86" spans="1:3" ht="13">
      <c r="A86" s="5" t="s">
        <v>5596</v>
      </c>
      <c r="B86" s="7">
        <v>3607</v>
      </c>
    </row>
    <row r="87" spans="1:3" ht="16">
      <c r="A87" s="5" t="s">
        <v>1772</v>
      </c>
      <c r="B87" s="502">
        <v>12277</v>
      </c>
      <c r="C87" s="7" t="s">
        <v>10983</v>
      </c>
    </row>
    <row r="88" spans="1:3" ht="13">
      <c r="A88" s="5" t="s">
        <v>1773</v>
      </c>
      <c r="B88" s="5"/>
      <c r="C88" s="7" t="s">
        <v>10983</v>
      </c>
    </row>
    <row r="89" spans="1:3" ht="13">
      <c r="A89" s="5" t="s">
        <v>1774</v>
      </c>
      <c r="B89" s="3">
        <v>13988</v>
      </c>
      <c r="C89" s="7" t="s">
        <v>10983</v>
      </c>
    </row>
    <row r="90" spans="1:3" ht="13">
      <c r="A90" s="5" t="s">
        <v>1775</v>
      </c>
      <c r="B90" s="5"/>
      <c r="C90" s="7" t="s">
        <v>10983</v>
      </c>
    </row>
    <row r="91" spans="1:3" ht="13">
      <c r="A91" s="5" t="s">
        <v>1776</v>
      </c>
      <c r="B91" s="5"/>
      <c r="C91" s="7" t="s">
        <v>10983</v>
      </c>
    </row>
    <row r="92" spans="1:3" ht="13">
      <c r="A92" s="5" t="s">
        <v>1777</v>
      </c>
      <c r="B92" s="5"/>
      <c r="C92" s="7" t="s">
        <v>10983</v>
      </c>
    </row>
    <row r="93" spans="1:3" ht="13">
      <c r="A93" s="5" t="s">
        <v>1778</v>
      </c>
      <c r="B93" s="5"/>
      <c r="C93" s="7" t="s">
        <v>10983</v>
      </c>
    </row>
    <row r="94" spans="1:3" ht="13">
      <c r="A94" s="5" t="s">
        <v>1779</v>
      </c>
      <c r="B94" s="5"/>
      <c r="C94" s="7" t="s">
        <v>10983</v>
      </c>
    </row>
    <row r="95" spans="1:3" ht="13">
      <c r="A95" s="5" t="s">
        <v>1786</v>
      </c>
      <c r="B95" s="5"/>
      <c r="C95" s="7" t="s">
        <v>10983</v>
      </c>
    </row>
    <row r="96" spans="1:3" ht="13">
      <c r="A96" s="5" t="s">
        <v>1780</v>
      </c>
      <c r="B96" s="5"/>
      <c r="C96" s="7" t="s">
        <v>10983</v>
      </c>
    </row>
    <row r="97" spans="1:3" ht="13">
      <c r="A97" s="5" t="s">
        <v>5584</v>
      </c>
      <c r="B97" s="5"/>
      <c r="C97" s="7" t="s">
        <v>10983</v>
      </c>
    </row>
    <row r="98" spans="1:3" ht="13">
      <c r="A98" s="5" t="s">
        <v>5585</v>
      </c>
      <c r="B98" s="5"/>
      <c r="C98" s="7" t="s">
        <v>10983</v>
      </c>
    </row>
    <row r="99" spans="1:3" ht="13">
      <c r="A99" s="5" t="s">
        <v>5586</v>
      </c>
      <c r="B99" s="5"/>
      <c r="C99" s="7" t="s">
        <v>10983</v>
      </c>
    </row>
    <row r="100" spans="1:3" ht="13">
      <c r="A100" s="5" t="s">
        <v>5587</v>
      </c>
      <c r="B100" s="5"/>
      <c r="C100" s="7" t="s">
        <v>10983</v>
      </c>
    </row>
    <row r="101" spans="1:3" ht="13">
      <c r="A101" s="5" t="s">
        <v>5588</v>
      </c>
      <c r="B101" s="5"/>
      <c r="C101" s="7" t="s">
        <v>10983</v>
      </c>
    </row>
    <row r="102" spans="1:3" ht="15">
      <c r="A102" s="15"/>
    </row>
    <row r="103" spans="1:3" ht="15">
      <c r="A103" s="15"/>
    </row>
    <row r="104" spans="1:3" ht="15">
      <c r="A104" s="15"/>
    </row>
    <row r="105" spans="1:3" ht="15">
      <c r="A105" s="15"/>
    </row>
    <row r="106" spans="1:3" ht="15">
      <c r="A106" s="15"/>
    </row>
    <row r="107" spans="1:3" ht="15">
      <c r="A107" s="15"/>
    </row>
    <row r="108" spans="1:3" ht="15">
      <c r="A108" s="15"/>
    </row>
    <row r="109" spans="1:3" ht="15">
      <c r="A109" s="15"/>
    </row>
    <row r="110" spans="1:3" ht="15">
      <c r="A110" s="15"/>
    </row>
    <row r="111" spans="1:3" ht="15">
      <c r="A111" s="15"/>
    </row>
    <row r="112" spans="1:3" ht="15">
      <c r="A112" s="15"/>
    </row>
    <row r="113" spans="1:1" ht="15">
      <c r="A113" s="15"/>
    </row>
    <row r="114" spans="1:1" ht="15">
      <c r="A114" s="15"/>
    </row>
    <row r="115" spans="1:1" ht="15">
      <c r="A115" s="15"/>
    </row>
    <row r="116" spans="1:1" ht="15">
      <c r="A116" s="15"/>
    </row>
    <row r="117" spans="1:1" ht="15">
      <c r="A117" s="15"/>
    </row>
    <row r="118" spans="1:1" ht="15">
      <c r="A118" s="15"/>
    </row>
    <row r="119" spans="1:1" ht="15">
      <c r="A119" s="15"/>
    </row>
    <row r="120" spans="1:1" ht="15">
      <c r="A120" s="15"/>
    </row>
    <row r="121" spans="1:1" ht="15">
      <c r="A121" s="15"/>
    </row>
    <row r="122" spans="1:1" ht="15">
      <c r="A122" s="15"/>
    </row>
    <row r="123" spans="1:1" ht="15">
      <c r="A123" s="15"/>
    </row>
    <row r="124" spans="1:1" ht="15">
      <c r="A124" s="15"/>
    </row>
    <row r="125" spans="1:1" ht="15">
      <c r="A125" s="15"/>
    </row>
    <row r="126" spans="1:1" ht="15">
      <c r="A126" s="15"/>
    </row>
    <row r="127" spans="1:1" ht="15">
      <c r="A127" s="15"/>
    </row>
    <row r="128" spans="1:1" ht="15">
      <c r="A128" s="15"/>
    </row>
    <row r="129" spans="1:1" ht="15">
      <c r="A129" s="15"/>
    </row>
    <row r="130" spans="1:1" ht="15">
      <c r="A130" s="15"/>
    </row>
    <row r="131" spans="1:1" ht="15">
      <c r="A131" s="15"/>
    </row>
    <row r="132" spans="1:1" ht="15">
      <c r="A132" s="15"/>
    </row>
    <row r="133" spans="1:1" ht="15">
      <c r="A133" s="15"/>
    </row>
    <row r="134" spans="1:1" ht="15">
      <c r="A134" s="15"/>
    </row>
    <row r="135" spans="1:1" ht="15">
      <c r="A135" s="15"/>
    </row>
    <row r="136" spans="1:1" ht="15">
      <c r="A136" s="15"/>
    </row>
    <row r="137" spans="1:1" ht="15">
      <c r="A137" s="15"/>
    </row>
    <row r="138" spans="1:1" ht="15">
      <c r="A138" s="15"/>
    </row>
    <row r="139" spans="1:1" ht="15">
      <c r="A139" s="15"/>
    </row>
    <row r="140" spans="1:1" ht="15">
      <c r="A140" s="15"/>
    </row>
    <row r="141" spans="1:1" ht="15">
      <c r="A141" s="15"/>
    </row>
    <row r="142" spans="1:1" ht="15">
      <c r="A142" s="15"/>
    </row>
    <row r="143" spans="1:1" ht="15">
      <c r="A143" s="15"/>
    </row>
    <row r="144" spans="1:1" ht="15">
      <c r="A144" s="15"/>
    </row>
    <row r="145" spans="1:1" ht="15">
      <c r="A145" s="15"/>
    </row>
    <row r="146" spans="1:1" ht="15">
      <c r="A146" s="15"/>
    </row>
    <row r="147" spans="1:1" ht="15">
      <c r="A147" s="15"/>
    </row>
    <row r="148" spans="1:1" ht="15">
      <c r="A148" s="15"/>
    </row>
    <row r="149" spans="1:1" ht="15">
      <c r="A149" s="15"/>
    </row>
    <row r="150" spans="1:1" ht="15">
      <c r="A150" s="15"/>
    </row>
    <row r="151" spans="1:1" ht="15">
      <c r="A151" s="15"/>
    </row>
    <row r="152" spans="1:1" ht="15">
      <c r="A152" s="15"/>
    </row>
    <row r="153" spans="1:1" ht="15">
      <c r="A153" s="15"/>
    </row>
    <row r="154" spans="1:1" ht="15">
      <c r="A154" s="15"/>
    </row>
    <row r="155" spans="1:1" ht="15">
      <c r="A155" s="15"/>
    </row>
    <row r="156" spans="1:1" ht="15">
      <c r="A156" s="15"/>
    </row>
    <row r="157" spans="1:1" ht="15">
      <c r="A157" s="15"/>
    </row>
    <row r="158" spans="1:1" ht="15">
      <c r="A158" s="15"/>
    </row>
    <row r="159" spans="1:1" ht="15">
      <c r="A159" s="15"/>
    </row>
    <row r="160" spans="1:1" ht="15">
      <c r="A160" s="15"/>
    </row>
    <row r="161" spans="1:1" ht="15">
      <c r="A161" s="15"/>
    </row>
    <row r="162" spans="1:1" ht="15">
      <c r="A162" s="15"/>
    </row>
    <row r="163" spans="1:1" ht="15">
      <c r="A163" s="15"/>
    </row>
    <row r="164" spans="1:1" ht="15">
      <c r="A164" s="15"/>
    </row>
    <row r="165" spans="1:1" ht="15">
      <c r="A165" s="15"/>
    </row>
    <row r="166" spans="1:1" ht="15">
      <c r="A166" s="15"/>
    </row>
    <row r="167" spans="1:1" ht="15">
      <c r="A167" s="15"/>
    </row>
    <row r="168" spans="1:1" ht="15">
      <c r="A168" s="15"/>
    </row>
    <row r="169" spans="1:1" ht="15">
      <c r="A169" s="15"/>
    </row>
    <row r="170" spans="1:1" ht="15">
      <c r="A170" s="15"/>
    </row>
    <row r="171" spans="1:1" ht="15">
      <c r="A171" s="15"/>
    </row>
    <row r="172" spans="1:1" ht="15">
      <c r="A172" s="15"/>
    </row>
    <row r="173" spans="1:1" ht="15">
      <c r="A173" s="15"/>
    </row>
    <row r="174" spans="1:1" ht="15">
      <c r="A174" s="15"/>
    </row>
    <row r="175" spans="1:1" ht="15">
      <c r="A175" s="15"/>
    </row>
    <row r="176" spans="1:1" ht="15">
      <c r="A176" s="15"/>
    </row>
    <row r="177" spans="1:1" ht="15">
      <c r="A177" s="15"/>
    </row>
    <row r="178" spans="1:1" ht="15">
      <c r="A178" s="15"/>
    </row>
    <row r="179" spans="1:1" ht="15">
      <c r="A179" s="15"/>
    </row>
    <row r="180" spans="1:1" ht="15">
      <c r="A180" s="15"/>
    </row>
    <row r="181" spans="1:1" ht="15">
      <c r="A181" s="15"/>
    </row>
    <row r="182" spans="1:1" ht="15">
      <c r="A182" s="15"/>
    </row>
    <row r="183" spans="1:1" ht="15">
      <c r="A183" s="15"/>
    </row>
    <row r="184" spans="1:1" ht="15">
      <c r="A184" s="15"/>
    </row>
    <row r="185" spans="1:1" ht="15">
      <c r="A185" s="15"/>
    </row>
    <row r="186" spans="1:1" ht="15">
      <c r="A186" s="15"/>
    </row>
    <row r="187" spans="1:1" ht="15">
      <c r="A187" s="15"/>
    </row>
    <row r="188" spans="1:1" ht="15">
      <c r="A188" s="15"/>
    </row>
    <row r="189" spans="1:1" ht="15">
      <c r="A189" s="15"/>
    </row>
    <row r="190" spans="1:1" ht="15">
      <c r="A190" s="15"/>
    </row>
    <row r="191" spans="1:1" ht="15">
      <c r="A191" s="15"/>
    </row>
    <row r="192" spans="1:1" ht="15">
      <c r="A192" s="15"/>
    </row>
    <row r="193" spans="1:1" ht="15">
      <c r="A193" s="15"/>
    </row>
    <row r="194" spans="1:1" ht="15">
      <c r="A194" s="15"/>
    </row>
    <row r="195" spans="1:1" ht="15">
      <c r="A195" s="15"/>
    </row>
    <row r="196" spans="1:1" ht="15">
      <c r="A196" s="15"/>
    </row>
    <row r="197" spans="1:1" ht="15">
      <c r="A197" s="15"/>
    </row>
    <row r="198" spans="1:1" ht="15">
      <c r="A198" s="15"/>
    </row>
    <row r="199" spans="1:1" ht="15">
      <c r="A199" s="15"/>
    </row>
    <row r="200" spans="1:1" ht="15">
      <c r="A200" s="15"/>
    </row>
    <row r="201" spans="1:1" ht="15">
      <c r="A201" s="15"/>
    </row>
    <row r="202" spans="1:1" ht="15">
      <c r="A202" s="15"/>
    </row>
    <row r="203" spans="1:1" ht="15">
      <c r="A203" s="15"/>
    </row>
    <row r="204" spans="1:1" ht="15">
      <c r="A204" s="15"/>
    </row>
    <row r="205" spans="1:1" ht="15">
      <c r="A205" s="15"/>
    </row>
    <row r="206" spans="1:1" ht="15">
      <c r="A206" s="15"/>
    </row>
    <row r="207" spans="1:1" ht="15">
      <c r="A207" s="15"/>
    </row>
    <row r="208" spans="1:1" ht="15">
      <c r="A208" s="15"/>
    </row>
    <row r="209" spans="1:1" ht="15">
      <c r="A209" s="15"/>
    </row>
    <row r="210" spans="1:1" ht="15">
      <c r="A210" s="15"/>
    </row>
    <row r="211" spans="1:1" ht="15">
      <c r="A211" s="15"/>
    </row>
    <row r="212" spans="1:1" ht="15">
      <c r="A212" s="15"/>
    </row>
    <row r="213" spans="1:1" ht="15">
      <c r="A213" s="15"/>
    </row>
    <row r="214" spans="1:1" ht="15">
      <c r="A214" s="15"/>
    </row>
    <row r="215" spans="1:1" ht="15">
      <c r="A215" s="15"/>
    </row>
    <row r="216" spans="1:1" ht="15">
      <c r="A216" s="15"/>
    </row>
    <row r="217" spans="1:1" ht="15">
      <c r="A217" s="15"/>
    </row>
    <row r="218" spans="1:1" ht="15">
      <c r="A218" s="15"/>
    </row>
    <row r="219" spans="1:1" ht="15">
      <c r="A219" s="15"/>
    </row>
    <row r="220" spans="1:1" ht="15">
      <c r="A220" s="15"/>
    </row>
    <row r="221" spans="1:1" ht="15">
      <c r="A221" s="15"/>
    </row>
    <row r="222" spans="1:1" ht="15">
      <c r="A222" s="15"/>
    </row>
    <row r="223" spans="1:1" ht="15">
      <c r="A223" s="15"/>
    </row>
    <row r="224" spans="1:1" ht="15">
      <c r="A224" s="15"/>
    </row>
    <row r="225" spans="1:1" ht="15">
      <c r="A225" s="15"/>
    </row>
    <row r="226" spans="1:1" ht="15">
      <c r="A226" s="15"/>
    </row>
    <row r="227" spans="1:1" ht="15">
      <c r="A227" s="15"/>
    </row>
    <row r="228" spans="1:1" ht="15">
      <c r="A228" s="15"/>
    </row>
    <row r="229" spans="1:1" ht="15">
      <c r="A229" s="15"/>
    </row>
    <row r="230" spans="1:1" ht="15">
      <c r="A230" s="15"/>
    </row>
    <row r="231" spans="1:1" ht="15">
      <c r="A231" s="15"/>
    </row>
    <row r="232" spans="1:1" ht="15">
      <c r="A232" s="15"/>
    </row>
    <row r="233" spans="1:1" ht="15">
      <c r="A233" s="15"/>
    </row>
    <row r="234" spans="1:1" ht="15">
      <c r="A234" s="15"/>
    </row>
    <row r="235" spans="1:1" ht="15">
      <c r="A235" s="15"/>
    </row>
    <row r="236" spans="1:1" ht="15">
      <c r="A236" s="15"/>
    </row>
    <row r="237" spans="1:1" ht="15">
      <c r="A237" s="15"/>
    </row>
    <row r="238" spans="1:1" ht="15">
      <c r="A238" s="15"/>
    </row>
    <row r="239" spans="1:1" ht="15">
      <c r="A239" s="15"/>
    </row>
    <row r="240" spans="1:1" ht="15">
      <c r="A240" s="15"/>
    </row>
    <row r="241" spans="1:1" ht="15">
      <c r="A241" s="15"/>
    </row>
    <row r="242" spans="1:1" ht="15">
      <c r="A242" s="15"/>
    </row>
    <row r="243" spans="1:1" ht="15">
      <c r="A243" s="15"/>
    </row>
    <row r="244" spans="1:1" ht="15">
      <c r="A244" s="15"/>
    </row>
    <row r="245" spans="1:1" ht="15">
      <c r="A245" s="15"/>
    </row>
    <row r="246" spans="1:1" ht="15">
      <c r="A246" s="15"/>
    </row>
    <row r="247" spans="1:1" ht="15">
      <c r="A247" s="15"/>
    </row>
    <row r="248" spans="1:1" ht="15">
      <c r="A248" s="15"/>
    </row>
    <row r="249" spans="1:1" ht="15">
      <c r="A249" s="15"/>
    </row>
    <row r="250" spans="1:1" ht="15">
      <c r="A250" s="15"/>
    </row>
    <row r="251" spans="1:1" ht="15">
      <c r="A251" s="15"/>
    </row>
    <row r="252" spans="1:1" ht="15">
      <c r="A252" s="15"/>
    </row>
    <row r="253" spans="1:1" ht="15">
      <c r="A253" s="15"/>
    </row>
    <row r="254" spans="1:1" ht="15">
      <c r="A254" s="15"/>
    </row>
    <row r="255" spans="1:1" ht="15">
      <c r="A255" s="15"/>
    </row>
    <row r="256" spans="1:1" ht="15">
      <c r="A256" s="15"/>
    </row>
    <row r="257" spans="1:1" ht="15">
      <c r="A257" s="15"/>
    </row>
    <row r="258" spans="1:1" ht="15">
      <c r="A258" s="15"/>
    </row>
    <row r="259" spans="1:1" ht="15">
      <c r="A259" s="15"/>
    </row>
    <row r="260" spans="1:1" ht="15">
      <c r="A260" s="15"/>
    </row>
    <row r="261" spans="1:1" ht="15">
      <c r="A261" s="15"/>
    </row>
    <row r="262" spans="1:1" ht="15">
      <c r="A262" s="15"/>
    </row>
    <row r="263" spans="1:1" ht="15">
      <c r="A263" s="15"/>
    </row>
    <row r="264" spans="1:1" ht="15">
      <c r="A264" s="15"/>
    </row>
    <row r="265" spans="1:1" ht="15">
      <c r="A265" s="15"/>
    </row>
    <row r="266" spans="1:1" ht="15">
      <c r="A266" s="15"/>
    </row>
    <row r="267" spans="1:1" ht="15">
      <c r="A267" s="15"/>
    </row>
    <row r="268" spans="1:1" ht="15">
      <c r="A268" s="15"/>
    </row>
    <row r="269" spans="1:1" ht="15">
      <c r="A269" s="15"/>
    </row>
    <row r="270" spans="1:1" ht="15">
      <c r="A270" s="15"/>
    </row>
    <row r="271" spans="1:1" ht="15">
      <c r="A271" s="15"/>
    </row>
    <row r="272" spans="1:1" ht="15">
      <c r="A272" s="15"/>
    </row>
    <row r="273" spans="1:1" ht="15">
      <c r="A273" s="15"/>
    </row>
    <row r="274" spans="1:1" ht="15">
      <c r="A274" s="15"/>
    </row>
    <row r="275" spans="1:1" ht="15">
      <c r="A275" s="15"/>
    </row>
    <row r="276" spans="1:1" ht="15">
      <c r="A276" s="15"/>
    </row>
    <row r="277" spans="1:1" ht="15">
      <c r="A277" s="15"/>
    </row>
    <row r="278" spans="1:1" ht="15">
      <c r="A278" s="15"/>
    </row>
    <row r="279" spans="1:1" ht="15">
      <c r="A279" s="15"/>
    </row>
    <row r="280" spans="1:1" ht="15">
      <c r="A280" s="15"/>
    </row>
    <row r="281" spans="1:1" ht="15">
      <c r="A281" s="15"/>
    </row>
    <row r="282" spans="1:1" ht="15">
      <c r="A282" s="15"/>
    </row>
    <row r="283" spans="1:1" ht="15">
      <c r="A283" s="15"/>
    </row>
    <row r="284" spans="1:1" ht="15">
      <c r="A284" s="15"/>
    </row>
    <row r="285" spans="1:1" ht="15">
      <c r="A285" s="15"/>
    </row>
    <row r="286" spans="1:1" ht="15">
      <c r="A286" s="15"/>
    </row>
    <row r="287" spans="1:1" ht="15">
      <c r="A287" s="15"/>
    </row>
    <row r="288" spans="1:1" ht="15">
      <c r="A288" s="15"/>
    </row>
    <row r="289" spans="1:1" ht="15">
      <c r="A289" s="15"/>
    </row>
    <row r="290" spans="1:1" ht="15">
      <c r="A290" s="15"/>
    </row>
    <row r="291" spans="1:1" ht="15">
      <c r="A291" s="15"/>
    </row>
    <row r="292" spans="1:1" ht="15">
      <c r="A292" s="15"/>
    </row>
    <row r="293" spans="1:1" ht="15">
      <c r="A293" s="15"/>
    </row>
    <row r="294" spans="1:1" ht="15">
      <c r="A294" s="15"/>
    </row>
    <row r="295" spans="1:1" ht="15">
      <c r="A295" s="15"/>
    </row>
    <row r="296" spans="1:1" ht="15">
      <c r="A296" s="15"/>
    </row>
    <row r="297" spans="1:1" ht="15">
      <c r="A297" s="15"/>
    </row>
    <row r="298" spans="1:1" ht="15">
      <c r="A298" s="15"/>
    </row>
    <row r="299" spans="1:1" ht="15">
      <c r="A299" s="15"/>
    </row>
    <row r="300" spans="1:1" ht="15">
      <c r="A300" s="15"/>
    </row>
    <row r="301" spans="1:1" ht="15">
      <c r="A301" s="15"/>
    </row>
    <row r="302" spans="1:1" ht="15">
      <c r="A302" s="15"/>
    </row>
    <row r="303" spans="1:1" ht="15">
      <c r="A303" s="15"/>
    </row>
    <row r="304" spans="1:1" ht="15">
      <c r="A304" s="15"/>
    </row>
    <row r="305" spans="1:1" ht="15">
      <c r="A305" s="15"/>
    </row>
    <row r="306" spans="1:1" ht="15">
      <c r="A306" s="15"/>
    </row>
    <row r="307" spans="1:1" ht="15">
      <c r="A307" s="15"/>
    </row>
    <row r="308" spans="1:1" ht="15">
      <c r="A308" s="15"/>
    </row>
    <row r="309" spans="1:1" ht="15">
      <c r="A309" s="15"/>
    </row>
    <row r="310" spans="1:1" ht="15">
      <c r="A310" s="15"/>
    </row>
    <row r="311" spans="1:1" ht="15">
      <c r="A311" s="15"/>
    </row>
    <row r="312" spans="1:1" ht="15">
      <c r="A312" s="15"/>
    </row>
    <row r="313" spans="1:1" ht="15">
      <c r="A313" s="15"/>
    </row>
    <row r="314" spans="1:1" ht="15">
      <c r="A314" s="15"/>
    </row>
    <row r="315" spans="1:1" ht="15">
      <c r="A315" s="15"/>
    </row>
    <row r="316" spans="1:1" ht="15">
      <c r="A316" s="15"/>
    </row>
    <row r="317" spans="1:1" ht="15">
      <c r="A317" s="15"/>
    </row>
    <row r="318" spans="1:1" ht="15">
      <c r="A318" s="15"/>
    </row>
    <row r="319" spans="1:1" ht="15">
      <c r="A319" s="15"/>
    </row>
    <row r="320" spans="1:1" ht="15">
      <c r="A320" s="15"/>
    </row>
    <row r="321" spans="1:1" ht="15">
      <c r="A321" s="15"/>
    </row>
    <row r="322" spans="1:1" ht="15">
      <c r="A322" s="15"/>
    </row>
    <row r="323" spans="1:1" ht="15">
      <c r="A323" s="15"/>
    </row>
    <row r="324" spans="1:1" ht="15">
      <c r="A324" s="15"/>
    </row>
    <row r="325" spans="1:1" ht="15">
      <c r="A325" s="15"/>
    </row>
    <row r="326" spans="1:1" ht="15">
      <c r="A326" s="15"/>
    </row>
    <row r="327" spans="1:1" ht="15">
      <c r="A327" s="15"/>
    </row>
    <row r="328" spans="1:1" ht="15">
      <c r="A328" s="15"/>
    </row>
    <row r="329" spans="1:1" ht="15">
      <c r="A329" s="15"/>
    </row>
    <row r="330" spans="1:1" ht="15">
      <c r="A330" s="15"/>
    </row>
    <row r="331" spans="1:1" ht="15">
      <c r="A331" s="15"/>
    </row>
    <row r="332" spans="1:1" ht="15">
      <c r="A332" s="15"/>
    </row>
    <row r="333" spans="1:1" ht="15">
      <c r="A333" s="15"/>
    </row>
    <row r="334" spans="1:1" ht="15">
      <c r="A334" s="15"/>
    </row>
    <row r="335" spans="1:1" ht="15">
      <c r="A335" s="15"/>
    </row>
    <row r="336" spans="1:1" ht="15">
      <c r="A336" s="15"/>
    </row>
    <row r="337" spans="1:1" ht="15">
      <c r="A337" s="15"/>
    </row>
    <row r="338" spans="1:1" ht="15">
      <c r="A338" s="15"/>
    </row>
    <row r="339" spans="1:1" ht="15">
      <c r="A339" s="15"/>
    </row>
    <row r="340" spans="1:1" ht="15">
      <c r="A340" s="15"/>
    </row>
    <row r="341" spans="1:1" ht="15">
      <c r="A341" s="15"/>
    </row>
    <row r="342" spans="1:1" ht="15">
      <c r="A342" s="15"/>
    </row>
    <row r="343" spans="1:1" ht="15">
      <c r="A343" s="15"/>
    </row>
    <row r="344" spans="1:1" ht="15">
      <c r="A344" s="15"/>
    </row>
    <row r="345" spans="1:1" ht="15">
      <c r="A345" s="15"/>
    </row>
    <row r="346" spans="1:1" ht="15">
      <c r="A346" s="15"/>
    </row>
    <row r="347" spans="1:1" ht="15">
      <c r="A347" s="15"/>
    </row>
    <row r="348" spans="1:1" ht="15">
      <c r="A348" s="15"/>
    </row>
    <row r="349" spans="1:1" ht="15">
      <c r="A349" s="15"/>
    </row>
    <row r="350" spans="1:1" ht="15">
      <c r="A350" s="15"/>
    </row>
    <row r="351" spans="1:1" ht="15">
      <c r="A351" s="15"/>
    </row>
    <row r="352" spans="1:1" ht="15">
      <c r="A352" s="15"/>
    </row>
    <row r="353" spans="1:1" ht="15">
      <c r="A353" s="15"/>
    </row>
    <row r="354" spans="1:1" ht="15">
      <c r="A354" s="15"/>
    </row>
    <row r="355" spans="1:1" ht="15">
      <c r="A355" s="15"/>
    </row>
    <row r="356" spans="1:1" ht="15">
      <c r="A356" s="15"/>
    </row>
    <row r="357" spans="1:1" ht="15">
      <c r="A357" s="15"/>
    </row>
    <row r="358" spans="1:1" ht="15">
      <c r="A358" s="15"/>
    </row>
    <row r="359" spans="1:1" ht="15">
      <c r="A359" s="15"/>
    </row>
    <row r="360" spans="1:1" ht="15">
      <c r="A360" s="15"/>
    </row>
    <row r="361" spans="1:1" ht="15">
      <c r="A361" s="15"/>
    </row>
    <row r="362" spans="1:1" ht="15">
      <c r="A362" s="15"/>
    </row>
    <row r="363" spans="1:1" ht="15">
      <c r="A363" s="15"/>
    </row>
    <row r="364" spans="1:1" ht="15">
      <c r="A364" s="15"/>
    </row>
    <row r="365" spans="1:1" ht="15">
      <c r="A365" s="15"/>
    </row>
    <row r="366" spans="1:1" ht="15">
      <c r="A366" s="15"/>
    </row>
    <row r="367" spans="1:1" ht="15">
      <c r="A367" s="15"/>
    </row>
    <row r="368" spans="1:1" ht="15">
      <c r="A368" s="15"/>
    </row>
    <row r="369" spans="1:1" ht="15">
      <c r="A369" s="15"/>
    </row>
    <row r="370" spans="1:1" ht="15">
      <c r="A370" s="15"/>
    </row>
    <row r="371" spans="1:1" ht="15">
      <c r="A371" s="15"/>
    </row>
    <row r="372" spans="1:1" ht="15">
      <c r="A372" s="15"/>
    </row>
    <row r="373" spans="1:1" ht="15">
      <c r="A373" s="15"/>
    </row>
    <row r="374" spans="1:1" ht="15">
      <c r="A374" s="15"/>
    </row>
    <row r="375" spans="1:1" ht="15">
      <c r="A375" s="15"/>
    </row>
    <row r="376" spans="1:1" ht="15">
      <c r="A376" s="15"/>
    </row>
    <row r="377" spans="1:1" ht="15">
      <c r="A377" s="15"/>
    </row>
    <row r="378" spans="1:1" ht="15">
      <c r="A378" s="15"/>
    </row>
    <row r="379" spans="1:1" ht="15">
      <c r="A379" s="15"/>
    </row>
    <row r="380" spans="1:1" ht="15">
      <c r="A380" s="15"/>
    </row>
    <row r="381" spans="1:1" ht="15">
      <c r="A381" s="15"/>
    </row>
    <row r="382" spans="1:1" ht="15">
      <c r="A382" s="15"/>
    </row>
    <row r="383" spans="1:1" ht="15">
      <c r="A383" s="15"/>
    </row>
    <row r="384" spans="1:1" ht="15">
      <c r="A384" s="15"/>
    </row>
    <row r="385" spans="1:1" ht="15">
      <c r="A385" s="15"/>
    </row>
    <row r="386" spans="1:1" ht="15">
      <c r="A386" s="15"/>
    </row>
    <row r="387" spans="1:1" ht="15">
      <c r="A387" s="15"/>
    </row>
    <row r="388" spans="1:1" ht="15">
      <c r="A388" s="15"/>
    </row>
    <row r="389" spans="1:1" ht="15">
      <c r="A389" s="15"/>
    </row>
    <row r="390" spans="1:1" ht="15">
      <c r="A390" s="15"/>
    </row>
    <row r="391" spans="1:1" ht="15">
      <c r="A391" s="15"/>
    </row>
    <row r="392" spans="1:1" ht="15">
      <c r="A392" s="15"/>
    </row>
    <row r="393" spans="1:1" ht="15">
      <c r="A393" s="15"/>
    </row>
    <row r="394" spans="1:1" ht="15">
      <c r="A394" s="15"/>
    </row>
    <row r="395" spans="1:1" ht="15">
      <c r="A395" s="15"/>
    </row>
    <row r="396" spans="1:1" ht="15">
      <c r="A396" s="15"/>
    </row>
    <row r="397" spans="1:1" ht="15">
      <c r="A397" s="15"/>
    </row>
    <row r="398" spans="1:1" ht="15">
      <c r="A398" s="15"/>
    </row>
    <row r="399" spans="1:1" ht="15">
      <c r="A399" s="15"/>
    </row>
    <row r="400" spans="1:1" ht="15">
      <c r="A400" s="15"/>
    </row>
    <row r="401" spans="1:1" ht="15">
      <c r="A401" s="15"/>
    </row>
    <row r="402" spans="1:1" ht="15">
      <c r="A402" s="15"/>
    </row>
    <row r="403" spans="1:1" ht="15">
      <c r="A403" s="15"/>
    </row>
    <row r="404" spans="1:1" ht="15">
      <c r="A404" s="15"/>
    </row>
    <row r="405" spans="1:1" ht="15">
      <c r="A405" s="15"/>
    </row>
    <row r="406" spans="1:1" ht="15">
      <c r="A406" s="15"/>
    </row>
    <row r="407" spans="1:1" ht="15">
      <c r="A407" s="15"/>
    </row>
    <row r="408" spans="1:1" ht="15">
      <c r="A408" s="15"/>
    </row>
    <row r="409" spans="1:1" ht="15">
      <c r="A409" s="15"/>
    </row>
    <row r="410" spans="1:1" ht="15">
      <c r="A410" s="15"/>
    </row>
    <row r="411" spans="1:1" ht="15">
      <c r="A411" s="15"/>
    </row>
    <row r="412" spans="1:1" ht="15">
      <c r="A412" s="15"/>
    </row>
    <row r="413" spans="1:1" ht="15">
      <c r="A413" s="15"/>
    </row>
    <row r="414" spans="1:1" ht="15">
      <c r="A414" s="15"/>
    </row>
    <row r="415" spans="1:1" ht="15">
      <c r="A415" s="15"/>
    </row>
    <row r="416" spans="1:1" ht="15">
      <c r="A416" s="15"/>
    </row>
    <row r="417" spans="1:1" ht="15">
      <c r="A417" s="15"/>
    </row>
    <row r="418" spans="1:1" ht="15">
      <c r="A418" s="15"/>
    </row>
    <row r="419" spans="1:1" ht="15">
      <c r="A419" s="15"/>
    </row>
    <row r="420" spans="1:1" ht="15">
      <c r="A420" s="15"/>
    </row>
    <row r="421" spans="1:1" ht="15">
      <c r="A421" s="15"/>
    </row>
    <row r="422" spans="1:1" ht="15">
      <c r="A422" s="15"/>
    </row>
    <row r="423" spans="1:1" ht="15">
      <c r="A423" s="15"/>
    </row>
    <row r="424" spans="1:1" ht="15">
      <c r="A424" s="15"/>
    </row>
    <row r="425" spans="1:1" ht="15">
      <c r="A425" s="15"/>
    </row>
    <row r="426" spans="1:1" ht="15">
      <c r="A426" s="15"/>
    </row>
    <row r="427" spans="1:1" ht="15">
      <c r="A427" s="15"/>
    </row>
    <row r="428" spans="1:1" ht="15">
      <c r="A428" s="15"/>
    </row>
    <row r="429" spans="1:1" ht="15">
      <c r="A429" s="15"/>
    </row>
    <row r="430" spans="1:1" ht="15">
      <c r="A430" s="15"/>
    </row>
    <row r="431" spans="1:1" ht="15">
      <c r="A431" s="15"/>
    </row>
    <row r="432" spans="1:1" ht="15">
      <c r="A432" s="15"/>
    </row>
    <row r="433" spans="1:1" ht="15">
      <c r="A433" s="15"/>
    </row>
    <row r="434" spans="1:1" ht="15">
      <c r="A434" s="15"/>
    </row>
    <row r="435" spans="1:1" ht="15">
      <c r="A435" s="15"/>
    </row>
    <row r="436" spans="1:1" ht="15">
      <c r="A436" s="15"/>
    </row>
    <row r="437" spans="1:1" ht="15">
      <c r="A437" s="15"/>
    </row>
    <row r="438" spans="1:1" ht="15">
      <c r="A438" s="15"/>
    </row>
    <row r="439" spans="1:1" ht="15">
      <c r="A439" s="15"/>
    </row>
    <row r="440" spans="1:1" ht="15">
      <c r="A440" s="15"/>
    </row>
    <row r="441" spans="1:1" ht="15">
      <c r="A441" s="15"/>
    </row>
    <row r="442" spans="1:1" ht="15">
      <c r="A442" s="15"/>
    </row>
    <row r="443" spans="1:1" ht="15">
      <c r="A443" s="15"/>
    </row>
    <row r="444" spans="1:1" ht="15">
      <c r="A444" s="15"/>
    </row>
    <row r="445" spans="1:1" ht="15">
      <c r="A445" s="15"/>
    </row>
    <row r="446" spans="1:1" ht="15">
      <c r="A446" s="15"/>
    </row>
    <row r="447" spans="1:1" ht="15">
      <c r="A447" s="15"/>
    </row>
    <row r="448" spans="1:1" ht="15">
      <c r="A448" s="15"/>
    </row>
    <row r="449" spans="1:1" ht="15">
      <c r="A449" s="15"/>
    </row>
    <row r="450" spans="1:1" ht="15">
      <c r="A450" s="15"/>
    </row>
    <row r="451" spans="1:1" ht="15">
      <c r="A451" s="15"/>
    </row>
    <row r="452" spans="1:1" ht="15">
      <c r="A452" s="15"/>
    </row>
    <row r="453" spans="1:1" ht="15">
      <c r="A453" s="15"/>
    </row>
    <row r="454" spans="1:1" ht="15">
      <c r="A454" s="15"/>
    </row>
    <row r="455" spans="1:1" ht="15">
      <c r="A455" s="15"/>
    </row>
    <row r="456" spans="1:1" ht="15">
      <c r="A456" s="15"/>
    </row>
    <row r="457" spans="1:1" ht="15">
      <c r="A457" s="15"/>
    </row>
    <row r="458" spans="1:1" ht="15">
      <c r="A458" s="15"/>
    </row>
    <row r="459" spans="1:1" ht="15">
      <c r="A459" s="15"/>
    </row>
    <row r="460" spans="1:1" ht="15">
      <c r="A460" s="15"/>
    </row>
    <row r="461" spans="1:1" ht="15">
      <c r="A461" s="15"/>
    </row>
    <row r="462" spans="1:1" ht="15">
      <c r="A462" s="15"/>
    </row>
    <row r="463" spans="1:1" ht="15">
      <c r="A463" s="15"/>
    </row>
    <row r="464" spans="1:1" ht="15">
      <c r="A464" s="15"/>
    </row>
    <row r="465" spans="1:1" ht="15">
      <c r="A465" s="15"/>
    </row>
    <row r="466" spans="1:1" ht="15">
      <c r="A466" s="15"/>
    </row>
    <row r="467" spans="1:1" ht="15">
      <c r="A467" s="15"/>
    </row>
    <row r="468" spans="1:1" ht="15">
      <c r="A468" s="15"/>
    </row>
    <row r="469" spans="1:1" ht="15">
      <c r="A469" s="15"/>
    </row>
    <row r="470" spans="1:1" ht="15">
      <c r="A470" s="15"/>
    </row>
    <row r="471" spans="1:1" ht="15">
      <c r="A471" s="15"/>
    </row>
    <row r="472" spans="1:1" ht="15">
      <c r="A472" s="15"/>
    </row>
    <row r="473" spans="1:1" ht="15">
      <c r="A473" s="15"/>
    </row>
    <row r="474" spans="1:1" ht="15">
      <c r="A474" s="15"/>
    </row>
    <row r="475" spans="1:1" ht="15">
      <c r="A475" s="15"/>
    </row>
    <row r="476" spans="1:1" ht="15">
      <c r="A476" s="15"/>
    </row>
    <row r="477" spans="1:1" ht="15">
      <c r="A477" s="15"/>
    </row>
    <row r="478" spans="1:1" ht="15">
      <c r="A478" s="15"/>
    </row>
    <row r="479" spans="1:1" ht="15">
      <c r="A479" s="15"/>
    </row>
    <row r="480" spans="1:1" ht="15">
      <c r="A480" s="15"/>
    </row>
    <row r="481" spans="1:1" ht="15">
      <c r="A481" s="15"/>
    </row>
    <row r="482" spans="1:1" ht="15">
      <c r="A482" s="15"/>
    </row>
    <row r="483" spans="1:1" ht="15">
      <c r="A483" s="15"/>
    </row>
    <row r="484" spans="1:1" ht="15">
      <c r="A484" s="15"/>
    </row>
    <row r="485" spans="1:1" ht="15">
      <c r="A485" s="15"/>
    </row>
    <row r="486" spans="1:1" ht="15">
      <c r="A486" s="15"/>
    </row>
    <row r="487" spans="1:1" ht="15">
      <c r="A487" s="15"/>
    </row>
    <row r="488" spans="1:1" ht="15">
      <c r="A488" s="15"/>
    </row>
    <row r="489" spans="1:1" ht="15">
      <c r="A489" s="15"/>
    </row>
    <row r="490" spans="1:1" ht="15">
      <c r="A490" s="15"/>
    </row>
    <row r="491" spans="1:1" ht="15">
      <c r="A491" s="15"/>
    </row>
    <row r="492" spans="1:1" ht="15">
      <c r="A492" s="15"/>
    </row>
    <row r="493" spans="1:1" ht="15">
      <c r="A493" s="15"/>
    </row>
    <row r="494" spans="1:1" ht="15">
      <c r="A494" s="15"/>
    </row>
    <row r="495" spans="1:1" ht="15">
      <c r="A495" s="15"/>
    </row>
    <row r="496" spans="1:1" ht="15">
      <c r="A496" s="15"/>
    </row>
    <row r="497" spans="1:1" ht="15">
      <c r="A497" s="15"/>
    </row>
    <row r="498" spans="1:1" ht="15">
      <c r="A498" s="15"/>
    </row>
    <row r="499" spans="1:1" ht="15">
      <c r="A499" s="15"/>
    </row>
    <row r="500" spans="1:1" ht="15">
      <c r="A500" s="15"/>
    </row>
    <row r="501" spans="1:1" ht="15">
      <c r="A501" s="15"/>
    </row>
    <row r="502" spans="1:1" ht="15">
      <c r="A502" s="15"/>
    </row>
    <row r="503" spans="1:1" ht="15">
      <c r="A503" s="15"/>
    </row>
    <row r="504" spans="1:1" ht="15">
      <c r="A504" s="15"/>
    </row>
    <row r="505" spans="1:1" ht="15">
      <c r="A505" s="15"/>
    </row>
    <row r="506" spans="1:1" ht="15">
      <c r="A506" s="15"/>
    </row>
    <row r="507" spans="1:1" ht="15">
      <c r="A507" s="15"/>
    </row>
    <row r="508" spans="1:1" ht="15">
      <c r="A508" s="15"/>
    </row>
    <row r="509" spans="1:1" ht="15">
      <c r="A509" s="15"/>
    </row>
    <row r="510" spans="1:1" ht="15">
      <c r="A510" s="15"/>
    </row>
    <row r="511" spans="1:1" ht="15">
      <c r="A511" s="15"/>
    </row>
    <row r="512" spans="1:1" ht="15">
      <c r="A512" s="15"/>
    </row>
    <row r="513" spans="1:1" ht="15">
      <c r="A513" s="15"/>
    </row>
    <row r="514" spans="1:1" ht="15">
      <c r="A514" s="15"/>
    </row>
    <row r="515" spans="1:1" ht="15">
      <c r="A515" s="15"/>
    </row>
    <row r="516" spans="1:1" ht="15">
      <c r="A516" s="15"/>
    </row>
    <row r="517" spans="1:1" ht="15">
      <c r="A517" s="15"/>
    </row>
    <row r="518" spans="1:1" ht="15">
      <c r="A518" s="15"/>
    </row>
    <row r="519" spans="1:1" ht="15">
      <c r="A519" s="15"/>
    </row>
    <row r="520" spans="1:1" ht="15">
      <c r="A520" s="15"/>
    </row>
    <row r="521" spans="1:1" ht="15">
      <c r="A521" s="15"/>
    </row>
    <row r="522" spans="1:1" ht="15">
      <c r="A522" s="15"/>
    </row>
    <row r="523" spans="1:1" ht="15">
      <c r="A523" s="15"/>
    </row>
    <row r="524" spans="1:1" ht="15">
      <c r="A524" s="15"/>
    </row>
    <row r="525" spans="1:1" ht="15">
      <c r="A525" s="15"/>
    </row>
    <row r="526" spans="1:1" ht="15">
      <c r="A526" s="15"/>
    </row>
    <row r="527" spans="1:1" ht="15">
      <c r="A527" s="15"/>
    </row>
    <row r="528" spans="1:1" ht="15">
      <c r="A528" s="15"/>
    </row>
    <row r="529" spans="1:1" ht="15">
      <c r="A529" s="15"/>
    </row>
    <row r="530" spans="1:1" ht="15">
      <c r="A530" s="15"/>
    </row>
    <row r="531" spans="1:1" ht="15">
      <c r="A531" s="15"/>
    </row>
    <row r="532" spans="1:1" ht="15">
      <c r="A532" s="15"/>
    </row>
    <row r="533" spans="1:1" ht="15">
      <c r="A533" s="15"/>
    </row>
    <row r="534" spans="1:1" ht="15">
      <c r="A534" s="15"/>
    </row>
    <row r="535" spans="1:1" ht="15">
      <c r="A535" s="15"/>
    </row>
    <row r="536" spans="1:1" ht="15">
      <c r="A536" s="15"/>
    </row>
    <row r="537" spans="1:1" ht="15">
      <c r="A537" s="15"/>
    </row>
    <row r="538" spans="1:1" ht="15">
      <c r="A538" s="15"/>
    </row>
    <row r="539" spans="1:1" ht="15">
      <c r="A539" s="15"/>
    </row>
    <row r="540" spans="1:1" ht="15">
      <c r="A540" s="15"/>
    </row>
    <row r="541" spans="1:1" ht="15">
      <c r="A541" s="15"/>
    </row>
    <row r="542" spans="1:1" ht="15">
      <c r="A542" s="15"/>
    </row>
    <row r="543" spans="1:1" ht="15">
      <c r="A543" s="15"/>
    </row>
    <row r="544" spans="1:1" ht="15">
      <c r="A544" s="15"/>
    </row>
    <row r="545" spans="1:1" ht="15">
      <c r="A545" s="15"/>
    </row>
    <row r="546" spans="1:1" ht="15">
      <c r="A546" s="15"/>
    </row>
    <row r="547" spans="1:1" ht="15">
      <c r="A547" s="15"/>
    </row>
    <row r="548" spans="1:1" ht="15">
      <c r="A548" s="15"/>
    </row>
    <row r="549" spans="1:1" ht="15">
      <c r="A549" s="15"/>
    </row>
    <row r="550" spans="1:1" ht="15">
      <c r="A550" s="15"/>
    </row>
    <row r="551" spans="1:1" ht="15">
      <c r="A551" s="15"/>
    </row>
    <row r="552" spans="1:1" ht="15">
      <c r="A552" s="15"/>
    </row>
    <row r="553" spans="1:1" ht="15">
      <c r="A553" s="15"/>
    </row>
    <row r="554" spans="1:1" ht="15">
      <c r="A554" s="15"/>
    </row>
    <row r="555" spans="1:1" ht="15">
      <c r="A555" s="15"/>
    </row>
    <row r="556" spans="1:1" ht="15">
      <c r="A556" s="15"/>
    </row>
    <row r="557" spans="1:1" ht="15">
      <c r="A557" s="15"/>
    </row>
    <row r="558" spans="1:1" ht="15">
      <c r="A558" s="15"/>
    </row>
    <row r="559" spans="1:1" ht="15">
      <c r="A559" s="15"/>
    </row>
    <row r="560" spans="1:1" ht="15">
      <c r="A560" s="15"/>
    </row>
    <row r="561" spans="1:1" ht="15">
      <c r="A561" s="15"/>
    </row>
    <row r="562" spans="1:1" ht="15">
      <c r="A562" s="15"/>
    </row>
    <row r="563" spans="1:1" ht="15">
      <c r="A563" s="15"/>
    </row>
    <row r="564" spans="1:1" ht="15">
      <c r="A564" s="15"/>
    </row>
    <row r="565" spans="1:1" ht="15">
      <c r="A565" s="15"/>
    </row>
    <row r="566" spans="1:1" ht="15">
      <c r="A566" s="15"/>
    </row>
    <row r="567" spans="1:1" ht="15">
      <c r="A567" s="15"/>
    </row>
    <row r="568" spans="1:1" ht="15">
      <c r="A568" s="15"/>
    </row>
    <row r="569" spans="1:1" ht="15">
      <c r="A569" s="15"/>
    </row>
    <row r="570" spans="1:1" ht="15">
      <c r="A570" s="15"/>
    </row>
    <row r="571" spans="1:1" ht="15">
      <c r="A571" s="15"/>
    </row>
    <row r="572" spans="1:1" ht="15">
      <c r="A572" s="15"/>
    </row>
    <row r="573" spans="1:1" ht="15">
      <c r="A573" s="15"/>
    </row>
    <row r="574" spans="1:1" ht="15">
      <c r="A574" s="15"/>
    </row>
    <row r="575" spans="1:1" ht="15">
      <c r="A575" s="15"/>
    </row>
    <row r="576" spans="1:1" ht="15">
      <c r="A576" s="15"/>
    </row>
    <row r="577" spans="1:1" ht="15">
      <c r="A577" s="15"/>
    </row>
    <row r="578" spans="1:1" ht="15">
      <c r="A578" s="15"/>
    </row>
    <row r="579" spans="1:1" ht="15">
      <c r="A579" s="15"/>
    </row>
    <row r="580" spans="1:1" ht="15">
      <c r="A580" s="15"/>
    </row>
    <row r="581" spans="1:1" ht="15">
      <c r="A581" s="15"/>
    </row>
    <row r="582" spans="1:1" ht="15">
      <c r="A582" s="15"/>
    </row>
    <row r="583" spans="1:1" ht="15">
      <c r="A583" s="15"/>
    </row>
    <row r="584" spans="1:1" ht="15">
      <c r="A584" s="15"/>
    </row>
    <row r="585" spans="1:1" ht="15">
      <c r="A585" s="15"/>
    </row>
    <row r="586" spans="1:1" ht="15">
      <c r="A586" s="15"/>
    </row>
    <row r="587" spans="1:1" ht="15">
      <c r="A587" s="15"/>
    </row>
    <row r="588" spans="1:1" ht="15">
      <c r="A588" s="15"/>
    </row>
    <row r="589" spans="1:1" ht="15">
      <c r="A589" s="15"/>
    </row>
    <row r="590" spans="1:1" ht="15">
      <c r="A590" s="15"/>
    </row>
    <row r="591" spans="1:1" ht="15">
      <c r="A591" s="15"/>
    </row>
    <row r="592" spans="1:1" ht="15">
      <c r="A592" s="15"/>
    </row>
    <row r="593" spans="1:1" ht="15">
      <c r="A593" s="15"/>
    </row>
    <row r="594" spans="1:1" ht="15">
      <c r="A594" s="15"/>
    </row>
    <row r="595" spans="1:1" ht="15">
      <c r="A595" s="15"/>
    </row>
    <row r="596" spans="1:1" ht="15">
      <c r="A596" s="15"/>
    </row>
    <row r="597" spans="1:1" ht="15">
      <c r="A597" s="15"/>
    </row>
    <row r="598" spans="1:1" ht="15">
      <c r="A598" s="15"/>
    </row>
    <row r="599" spans="1:1" ht="15">
      <c r="A599" s="15"/>
    </row>
    <row r="600" spans="1:1" ht="15">
      <c r="A600" s="15"/>
    </row>
    <row r="601" spans="1:1" ht="15">
      <c r="A601" s="15"/>
    </row>
    <row r="602" spans="1:1" ht="15">
      <c r="A602" s="15"/>
    </row>
    <row r="603" spans="1:1" ht="15">
      <c r="A603" s="15"/>
    </row>
    <row r="604" spans="1:1" ht="15">
      <c r="A604" s="15"/>
    </row>
    <row r="605" spans="1:1" ht="15">
      <c r="A605" s="15"/>
    </row>
    <row r="606" spans="1:1" ht="15">
      <c r="A606" s="15"/>
    </row>
    <row r="607" spans="1:1" ht="15">
      <c r="A607" s="15"/>
    </row>
    <row r="608" spans="1:1" ht="15">
      <c r="A608" s="15"/>
    </row>
    <row r="609" spans="1:1" ht="15">
      <c r="A609" s="15"/>
    </row>
    <row r="610" spans="1:1" ht="15">
      <c r="A610" s="15"/>
    </row>
    <row r="611" spans="1:1" ht="15">
      <c r="A611" s="15"/>
    </row>
    <row r="612" spans="1:1" ht="15">
      <c r="A612" s="15"/>
    </row>
    <row r="613" spans="1:1" ht="15">
      <c r="A613" s="15"/>
    </row>
    <row r="614" spans="1:1" ht="15">
      <c r="A614" s="15"/>
    </row>
    <row r="615" spans="1:1" ht="15">
      <c r="A615" s="15"/>
    </row>
    <row r="616" spans="1:1" ht="15">
      <c r="A616" s="15"/>
    </row>
    <row r="617" spans="1:1" ht="15">
      <c r="A617" s="15"/>
    </row>
    <row r="618" spans="1:1" ht="15">
      <c r="A618" s="15"/>
    </row>
    <row r="619" spans="1:1" ht="15">
      <c r="A619" s="15"/>
    </row>
    <row r="620" spans="1:1" ht="15">
      <c r="A620" s="15"/>
    </row>
    <row r="621" spans="1:1" ht="15">
      <c r="A621" s="15"/>
    </row>
    <row r="622" spans="1:1" ht="15">
      <c r="A622" s="15"/>
    </row>
    <row r="623" spans="1:1" ht="15">
      <c r="A623" s="15"/>
    </row>
    <row r="624" spans="1:1" ht="15">
      <c r="A624" s="15"/>
    </row>
    <row r="625" spans="1:1" ht="15">
      <c r="A625" s="15"/>
    </row>
    <row r="626" spans="1:1" ht="15">
      <c r="A626" s="15"/>
    </row>
    <row r="627" spans="1:1" ht="15">
      <c r="A627" s="15"/>
    </row>
    <row r="628" spans="1:1" ht="15">
      <c r="A628" s="15"/>
    </row>
    <row r="629" spans="1:1" ht="15">
      <c r="A629" s="15"/>
    </row>
    <row r="630" spans="1:1" ht="15">
      <c r="A630" s="15"/>
    </row>
    <row r="631" spans="1:1" ht="15">
      <c r="A631" s="15"/>
    </row>
    <row r="632" spans="1:1" ht="15">
      <c r="A632" s="15"/>
    </row>
    <row r="633" spans="1:1" ht="15">
      <c r="A633" s="15"/>
    </row>
    <row r="634" spans="1:1" ht="15">
      <c r="A634" s="15"/>
    </row>
    <row r="635" spans="1:1" ht="15">
      <c r="A635" s="15"/>
    </row>
    <row r="636" spans="1:1" ht="15">
      <c r="A636" s="15"/>
    </row>
    <row r="637" spans="1:1" ht="15">
      <c r="A637" s="15"/>
    </row>
    <row r="638" spans="1:1" ht="15">
      <c r="A638" s="15"/>
    </row>
    <row r="639" spans="1:1" ht="15">
      <c r="A639" s="15"/>
    </row>
    <row r="640" spans="1:1" ht="15">
      <c r="A640" s="15"/>
    </row>
    <row r="641" spans="1:1" ht="15">
      <c r="A641" s="15"/>
    </row>
    <row r="642" spans="1:1" ht="15">
      <c r="A642" s="15"/>
    </row>
    <row r="643" spans="1:1" ht="15">
      <c r="A643" s="15"/>
    </row>
    <row r="644" spans="1:1" ht="15">
      <c r="A644" s="15"/>
    </row>
    <row r="645" spans="1:1" ht="15">
      <c r="A645" s="15"/>
    </row>
    <row r="646" spans="1:1" ht="15">
      <c r="A646" s="15"/>
    </row>
    <row r="647" spans="1:1" ht="15">
      <c r="A647" s="15"/>
    </row>
    <row r="648" spans="1:1" ht="15">
      <c r="A648" s="15"/>
    </row>
    <row r="649" spans="1:1" ht="15">
      <c r="A649" s="15"/>
    </row>
    <row r="650" spans="1:1" ht="15">
      <c r="A650" s="15"/>
    </row>
    <row r="651" spans="1:1" ht="15">
      <c r="A651" s="15"/>
    </row>
    <row r="652" spans="1:1" ht="15">
      <c r="A652" s="15"/>
    </row>
    <row r="653" spans="1:1" ht="15">
      <c r="A653" s="15"/>
    </row>
    <row r="654" spans="1:1" ht="15">
      <c r="A654" s="15"/>
    </row>
    <row r="655" spans="1:1" ht="15">
      <c r="A655" s="15"/>
    </row>
    <row r="656" spans="1:1" ht="15">
      <c r="A656" s="15"/>
    </row>
    <row r="657" spans="1:1" ht="15">
      <c r="A657" s="15"/>
    </row>
    <row r="658" spans="1:1" ht="15">
      <c r="A658" s="15"/>
    </row>
    <row r="659" spans="1:1" ht="15">
      <c r="A659" s="15"/>
    </row>
    <row r="660" spans="1:1" ht="15">
      <c r="A660" s="15"/>
    </row>
    <row r="661" spans="1:1" ht="15">
      <c r="A661" s="15"/>
    </row>
    <row r="662" spans="1:1" ht="15">
      <c r="A662" s="15"/>
    </row>
    <row r="663" spans="1:1" ht="15">
      <c r="A663" s="15"/>
    </row>
    <row r="664" spans="1:1" ht="15">
      <c r="A664" s="15"/>
    </row>
    <row r="665" spans="1:1" ht="15">
      <c r="A665" s="15"/>
    </row>
    <row r="666" spans="1:1" ht="15">
      <c r="A666" s="15"/>
    </row>
    <row r="667" spans="1:1" ht="15">
      <c r="A667" s="15"/>
    </row>
    <row r="668" spans="1:1" ht="15">
      <c r="A668" s="15"/>
    </row>
    <row r="669" spans="1:1" ht="15">
      <c r="A669" s="15"/>
    </row>
    <row r="670" spans="1:1" ht="15">
      <c r="A670" s="15"/>
    </row>
    <row r="671" spans="1:1" ht="15">
      <c r="A671" s="15"/>
    </row>
    <row r="672" spans="1:1" ht="15">
      <c r="A672" s="15"/>
    </row>
    <row r="673" spans="1:1" ht="15">
      <c r="A673" s="15"/>
    </row>
    <row r="674" spans="1:1" ht="15">
      <c r="A674" s="15"/>
    </row>
    <row r="675" spans="1:1" ht="15">
      <c r="A675" s="15"/>
    </row>
    <row r="676" spans="1:1" ht="15">
      <c r="A676" s="15"/>
    </row>
    <row r="677" spans="1:1" ht="15">
      <c r="A677" s="15"/>
    </row>
    <row r="678" spans="1:1" ht="15">
      <c r="A678" s="15"/>
    </row>
    <row r="679" spans="1:1" ht="15">
      <c r="A679" s="15"/>
    </row>
    <row r="680" spans="1:1" ht="15">
      <c r="A680" s="15"/>
    </row>
    <row r="681" spans="1:1" ht="15">
      <c r="A681" s="15"/>
    </row>
    <row r="682" spans="1:1" ht="15">
      <c r="A682" s="15"/>
    </row>
    <row r="683" spans="1:1" ht="15">
      <c r="A683" s="15"/>
    </row>
    <row r="684" spans="1:1" ht="15">
      <c r="A684" s="15"/>
    </row>
    <row r="685" spans="1:1" ht="15">
      <c r="A685" s="15"/>
    </row>
    <row r="686" spans="1:1" ht="15">
      <c r="A686" s="15"/>
    </row>
    <row r="687" spans="1:1" ht="15">
      <c r="A687" s="15"/>
    </row>
    <row r="688" spans="1:1" ht="15">
      <c r="A688" s="15"/>
    </row>
    <row r="689" spans="1:1" ht="15">
      <c r="A689" s="15"/>
    </row>
    <row r="690" spans="1:1" ht="15">
      <c r="A690" s="15"/>
    </row>
    <row r="691" spans="1:1" ht="15">
      <c r="A691" s="15"/>
    </row>
    <row r="692" spans="1:1" ht="15">
      <c r="A692" s="15"/>
    </row>
    <row r="693" spans="1:1" ht="15">
      <c r="A693" s="15"/>
    </row>
    <row r="694" spans="1:1" ht="15">
      <c r="A694" s="15"/>
    </row>
    <row r="695" spans="1:1" ht="15">
      <c r="A695" s="15"/>
    </row>
    <row r="696" spans="1:1" ht="15">
      <c r="A696" s="15"/>
    </row>
    <row r="697" spans="1:1" ht="15">
      <c r="A697" s="15"/>
    </row>
    <row r="698" spans="1:1" ht="15">
      <c r="A698" s="15"/>
    </row>
    <row r="699" spans="1:1" ht="15">
      <c r="A699" s="15"/>
    </row>
    <row r="700" spans="1:1" ht="15">
      <c r="A700" s="15"/>
    </row>
    <row r="701" spans="1:1" ht="15">
      <c r="A701" s="15"/>
    </row>
    <row r="702" spans="1:1" ht="15">
      <c r="A702" s="15"/>
    </row>
    <row r="703" spans="1:1" ht="15">
      <c r="A703" s="15"/>
    </row>
    <row r="704" spans="1:1" ht="15">
      <c r="A704" s="15"/>
    </row>
    <row r="705" spans="1:1" ht="15">
      <c r="A705" s="15"/>
    </row>
    <row r="706" spans="1:1" ht="15">
      <c r="A706" s="15"/>
    </row>
    <row r="707" spans="1:1" ht="15">
      <c r="A707" s="15"/>
    </row>
    <row r="708" spans="1:1" ht="15">
      <c r="A708" s="15"/>
    </row>
    <row r="709" spans="1:1" ht="15">
      <c r="A709" s="15"/>
    </row>
    <row r="710" spans="1:1" ht="15">
      <c r="A710" s="15"/>
    </row>
    <row r="711" spans="1:1" ht="15">
      <c r="A711" s="15"/>
    </row>
    <row r="712" spans="1:1" ht="15">
      <c r="A712" s="15"/>
    </row>
    <row r="713" spans="1:1" ht="15">
      <c r="A713" s="15"/>
    </row>
    <row r="714" spans="1:1" ht="15">
      <c r="A714" s="15"/>
    </row>
    <row r="715" spans="1:1" ht="15">
      <c r="A715" s="15"/>
    </row>
    <row r="716" spans="1:1" ht="15">
      <c r="A716" s="15"/>
    </row>
    <row r="717" spans="1:1" ht="15">
      <c r="A717" s="15"/>
    </row>
    <row r="718" spans="1:1" ht="15">
      <c r="A718" s="15"/>
    </row>
    <row r="719" spans="1:1" ht="15">
      <c r="A719" s="15"/>
    </row>
    <row r="720" spans="1:1" ht="15">
      <c r="A720" s="15"/>
    </row>
    <row r="721" spans="1:1" ht="15">
      <c r="A721" s="15"/>
    </row>
    <row r="722" spans="1:1" ht="15">
      <c r="A722" s="15"/>
    </row>
    <row r="723" spans="1:1" ht="15">
      <c r="A723" s="15"/>
    </row>
    <row r="724" spans="1:1" ht="15">
      <c r="A724" s="15"/>
    </row>
    <row r="725" spans="1:1" ht="15">
      <c r="A725" s="15"/>
    </row>
    <row r="726" spans="1:1" ht="15">
      <c r="A726" s="15"/>
    </row>
    <row r="727" spans="1:1" ht="15">
      <c r="A727" s="15"/>
    </row>
    <row r="728" spans="1:1" ht="15">
      <c r="A728" s="15"/>
    </row>
    <row r="729" spans="1:1" ht="15">
      <c r="A729" s="15"/>
    </row>
    <row r="730" spans="1:1" ht="15">
      <c r="A730" s="15"/>
    </row>
    <row r="731" spans="1:1" ht="15">
      <c r="A731" s="15"/>
    </row>
    <row r="732" spans="1:1" ht="15">
      <c r="A732" s="15"/>
    </row>
    <row r="733" spans="1:1" ht="15">
      <c r="A733" s="15"/>
    </row>
    <row r="734" spans="1:1" ht="15">
      <c r="A734" s="15"/>
    </row>
    <row r="735" spans="1:1" ht="15">
      <c r="A735" s="15"/>
    </row>
    <row r="736" spans="1:1" ht="15">
      <c r="A736" s="15"/>
    </row>
    <row r="737" spans="1:1" ht="15">
      <c r="A737" s="15"/>
    </row>
    <row r="738" spans="1:1" ht="15">
      <c r="A738" s="15"/>
    </row>
    <row r="739" spans="1:1" ht="15">
      <c r="A739" s="15"/>
    </row>
    <row r="740" spans="1:1" ht="15">
      <c r="A740" s="15"/>
    </row>
    <row r="741" spans="1:1" ht="15">
      <c r="A741" s="15"/>
    </row>
    <row r="742" spans="1:1" ht="15">
      <c r="A742" s="15"/>
    </row>
    <row r="743" spans="1:1" ht="15">
      <c r="A743" s="15"/>
    </row>
    <row r="744" spans="1:1" ht="15">
      <c r="A744" s="15"/>
    </row>
    <row r="745" spans="1:1" ht="15">
      <c r="A745" s="15"/>
    </row>
    <row r="746" spans="1:1" ht="15">
      <c r="A746" s="15"/>
    </row>
    <row r="747" spans="1:1" ht="15">
      <c r="A747" s="15"/>
    </row>
    <row r="748" spans="1:1" ht="15">
      <c r="A748" s="15"/>
    </row>
    <row r="749" spans="1:1" ht="15">
      <c r="A749" s="15"/>
    </row>
    <row r="750" spans="1:1" ht="15">
      <c r="A750" s="15"/>
    </row>
    <row r="751" spans="1:1" ht="15">
      <c r="A751" s="15"/>
    </row>
    <row r="752" spans="1:1" ht="15">
      <c r="A752" s="15"/>
    </row>
    <row r="753" spans="1:1" ht="15">
      <c r="A753" s="15"/>
    </row>
    <row r="754" spans="1:1" ht="15">
      <c r="A754" s="15"/>
    </row>
    <row r="755" spans="1:1" ht="15">
      <c r="A755" s="15"/>
    </row>
    <row r="756" spans="1:1" ht="15">
      <c r="A756" s="15"/>
    </row>
    <row r="757" spans="1:1" ht="15">
      <c r="A757" s="15"/>
    </row>
    <row r="758" spans="1:1" ht="15">
      <c r="A758" s="15"/>
    </row>
    <row r="759" spans="1:1" ht="15">
      <c r="A759" s="15"/>
    </row>
    <row r="760" spans="1:1" ht="15">
      <c r="A760" s="15"/>
    </row>
    <row r="761" spans="1:1" ht="15">
      <c r="A761" s="15"/>
    </row>
    <row r="762" spans="1:1" ht="15">
      <c r="A762" s="15"/>
    </row>
    <row r="763" spans="1:1" ht="15">
      <c r="A763" s="15"/>
    </row>
    <row r="764" spans="1:1" ht="15">
      <c r="A764" s="15"/>
    </row>
    <row r="765" spans="1:1" ht="15">
      <c r="A765" s="15"/>
    </row>
    <row r="766" spans="1:1" ht="15">
      <c r="A766" s="15"/>
    </row>
    <row r="767" spans="1:1" ht="15">
      <c r="A767" s="15"/>
    </row>
    <row r="768" spans="1:1" ht="15">
      <c r="A768" s="15"/>
    </row>
    <row r="769" spans="1:1" ht="15">
      <c r="A769" s="15"/>
    </row>
    <row r="770" spans="1:1" ht="15">
      <c r="A770" s="15"/>
    </row>
    <row r="771" spans="1:1" ht="15">
      <c r="A771" s="15"/>
    </row>
    <row r="772" spans="1:1" ht="15">
      <c r="A772" s="15"/>
    </row>
    <row r="773" spans="1:1" ht="15">
      <c r="A773" s="15"/>
    </row>
    <row r="774" spans="1:1" ht="15">
      <c r="A774" s="15"/>
    </row>
    <row r="775" spans="1:1" ht="15">
      <c r="A775" s="15"/>
    </row>
    <row r="776" spans="1:1" ht="15">
      <c r="A776" s="15"/>
    </row>
    <row r="777" spans="1:1" ht="15">
      <c r="A777" s="15"/>
    </row>
    <row r="778" spans="1:1" ht="15">
      <c r="A778" s="15"/>
    </row>
    <row r="779" spans="1:1" ht="15">
      <c r="A779" s="15"/>
    </row>
    <row r="780" spans="1:1" ht="15">
      <c r="A780" s="15"/>
    </row>
    <row r="781" spans="1:1" ht="15">
      <c r="A781" s="15"/>
    </row>
    <row r="782" spans="1:1" ht="15">
      <c r="A782" s="15"/>
    </row>
    <row r="783" spans="1:1" ht="15">
      <c r="A783" s="15"/>
    </row>
    <row r="784" spans="1:1" ht="15">
      <c r="A784" s="15"/>
    </row>
    <row r="785" spans="1:1" ht="15">
      <c r="A785" s="15"/>
    </row>
    <row r="786" spans="1:1" ht="15">
      <c r="A786" s="15"/>
    </row>
    <row r="787" spans="1:1" ht="15">
      <c r="A787" s="15"/>
    </row>
    <row r="788" spans="1:1" ht="15">
      <c r="A788" s="15"/>
    </row>
    <row r="789" spans="1:1" ht="15">
      <c r="A789" s="15"/>
    </row>
    <row r="790" spans="1:1" ht="15">
      <c r="A790" s="15"/>
    </row>
    <row r="791" spans="1:1" ht="15">
      <c r="A791" s="15"/>
    </row>
    <row r="792" spans="1:1" ht="15">
      <c r="A792" s="15"/>
    </row>
    <row r="793" spans="1:1" ht="15">
      <c r="A793" s="15"/>
    </row>
    <row r="794" spans="1:1" ht="15">
      <c r="A794" s="15"/>
    </row>
    <row r="795" spans="1:1" ht="15">
      <c r="A795" s="15"/>
    </row>
    <row r="796" spans="1:1" ht="15">
      <c r="A796" s="15"/>
    </row>
    <row r="797" spans="1:1" ht="15">
      <c r="A797" s="15"/>
    </row>
    <row r="798" spans="1:1" ht="15">
      <c r="A798" s="15"/>
    </row>
    <row r="799" spans="1:1" ht="15">
      <c r="A799" s="15"/>
    </row>
    <row r="800" spans="1:1" ht="15">
      <c r="A800" s="15"/>
    </row>
    <row r="801" spans="1:1" ht="15">
      <c r="A801" s="15"/>
    </row>
    <row r="802" spans="1:1" ht="15">
      <c r="A802" s="15"/>
    </row>
    <row r="803" spans="1:1" ht="15">
      <c r="A803" s="15"/>
    </row>
    <row r="804" spans="1:1" ht="15">
      <c r="A804" s="15"/>
    </row>
    <row r="805" spans="1:1" ht="15">
      <c r="A805" s="15"/>
    </row>
    <row r="806" spans="1:1" ht="15">
      <c r="A806" s="15"/>
    </row>
    <row r="807" spans="1:1" ht="15">
      <c r="A807" s="15"/>
    </row>
    <row r="808" spans="1:1" ht="15">
      <c r="A808" s="15"/>
    </row>
    <row r="809" spans="1:1" ht="15">
      <c r="A809" s="15"/>
    </row>
    <row r="810" spans="1:1" ht="15">
      <c r="A810" s="15"/>
    </row>
    <row r="811" spans="1:1" ht="15">
      <c r="A811" s="15"/>
    </row>
    <row r="812" spans="1:1" ht="15">
      <c r="A812" s="15"/>
    </row>
    <row r="813" spans="1:1" ht="15">
      <c r="A813" s="15"/>
    </row>
    <row r="814" spans="1:1" ht="15">
      <c r="A814" s="15"/>
    </row>
    <row r="815" spans="1:1" ht="15">
      <c r="A815" s="15"/>
    </row>
    <row r="816" spans="1:1" ht="15">
      <c r="A816" s="15"/>
    </row>
    <row r="817" spans="1:1" ht="15">
      <c r="A817" s="15"/>
    </row>
    <row r="818" spans="1:1" ht="15">
      <c r="A818" s="15"/>
    </row>
    <row r="819" spans="1:1" ht="15">
      <c r="A819" s="15"/>
    </row>
    <row r="820" spans="1:1" ht="15">
      <c r="A820" s="15"/>
    </row>
    <row r="821" spans="1:1" ht="15">
      <c r="A821" s="15"/>
    </row>
    <row r="822" spans="1:1" ht="15">
      <c r="A822" s="15"/>
    </row>
    <row r="823" spans="1:1" ht="15">
      <c r="A823" s="15"/>
    </row>
    <row r="824" spans="1:1" ht="15">
      <c r="A824" s="15"/>
    </row>
    <row r="825" spans="1:1" ht="15">
      <c r="A825" s="15"/>
    </row>
    <row r="826" spans="1:1" ht="15">
      <c r="A826" s="15"/>
    </row>
    <row r="827" spans="1:1" ht="15">
      <c r="A827" s="15"/>
    </row>
    <row r="828" spans="1:1" ht="15">
      <c r="A828" s="15"/>
    </row>
    <row r="829" spans="1:1" ht="15">
      <c r="A829" s="15"/>
    </row>
    <row r="830" spans="1:1" ht="15">
      <c r="A830" s="15"/>
    </row>
    <row r="831" spans="1:1" ht="15">
      <c r="A831" s="15"/>
    </row>
    <row r="832" spans="1:1" ht="15">
      <c r="A832" s="15"/>
    </row>
    <row r="833" spans="1:1" ht="15">
      <c r="A833" s="15"/>
    </row>
    <row r="834" spans="1:1" ht="15">
      <c r="A834" s="15"/>
    </row>
    <row r="835" spans="1:1" ht="15">
      <c r="A835" s="15"/>
    </row>
    <row r="836" spans="1:1" ht="15">
      <c r="A836" s="15"/>
    </row>
    <row r="837" spans="1:1" ht="15">
      <c r="A837" s="15"/>
    </row>
    <row r="838" spans="1:1" ht="15">
      <c r="A838" s="15"/>
    </row>
    <row r="839" spans="1:1" ht="15">
      <c r="A839" s="15"/>
    </row>
    <row r="840" spans="1:1" ht="15">
      <c r="A840" s="15"/>
    </row>
    <row r="841" spans="1:1" ht="15">
      <c r="A841" s="15"/>
    </row>
    <row r="842" spans="1:1" ht="15">
      <c r="A842" s="15"/>
    </row>
    <row r="843" spans="1:1" ht="15">
      <c r="A843" s="15"/>
    </row>
    <row r="844" spans="1:1" ht="15">
      <c r="A844" s="15"/>
    </row>
    <row r="845" spans="1:1" ht="15">
      <c r="A845" s="15"/>
    </row>
    <row r="846" spans="1:1" ht="15">
      <c r="A846" s="15"/>
    </row>
    <row r="847" spans="1:1" ht="15">
      <c r="A847" s="15"/>
    </row>
    <row r="848" spans="1:1" ht="15">
      <c r="A848" s="15"/>
    </row>
    <row r="849" spans="1:1" ht="15">
      <c r="A849" s="15"/>
    </row>
    <row r="850" spans="1:1" ht="15">
      <c r="A850" s="15"/>
    </row>
    <row r="851" spans="1:1" ht="15">
      <c r="A851" s="15"/>
    </row>
    <row r="852" spans="1:1" ht="15">
      <c r="A852" s="15"/>
    </row>
    <row r="853" spans="1:1" ht="15">
      <c r="A853" s="15"/>
    </row>
    <row r="854" spans="1:1" ht="15">
      <c r="A854" s="15"/>
    </row>
    <row r="855" spans="1:1" ht="15">
      <c r="A855" s="15"/>
    </row>
    <row r="856" spans="1:1" ht="15">
      <c r="A856" s="15"/>
    </row>
    <row r="857" spans="1:1" ht="15">
      <c r="A857" s="15"/>
    </row>
    <row r="858" spans="1:1" ht="15">
      <c r="A858" s="15"/>
    </row>
    <row r="859" spans="1:1" ht="15">
      <c r="A859" s="15"/>
    </row>
    <row r="860" spans="1:1" ht="15">
      <c r="A860" s="15"/>
    </row>
    <row r="861" spans="1:1" ht="15">
      <c r="A861" s="15"/>
    </row>
    <row r="862" spans="1:1" ht="15">
      <c r="A862" s="15"/>
    </row>
    <row r="863" spans="1:1" ht="15">
      <c r="A863" s="15"/>
    </row>
    <row r="864" spans="1:1" ht="15">
      <c r="A864" s="15"/>
    </row>
    <row r="865" spans="1:1" ht="15">
      <c r="A865" s="15"/>
    </row>
    <row r="866" spans="1:1" ht="15">
      <c r="A866" s="15"/>
    </row>
    <row r="867" spans="1:1" ht="15">
      <c r="A867" s="15"/>
    </row>
    <row r="868" spans="1:1" ht="15">
      <c r="A868" s="15"/>
    </row>
    <row r="869" spans="1:1" ht="15">
      <c r="A869" s="15"/>
    </row>
    <row r="870" spans="1:1" ht="15">
      <c r="A870" s="15"/>
    </row>
    <row r="871" spans="1:1" ht="15">
      <c r="A871" s="15"/>
    </row>
    <row r="872" spans="1:1" ht="15">
      <c r="A872" s="15"/>
    </row>
    <row r="873" spans="1:1" ht="15">
      <c r="A873" s="15"/>
    </row>
    <row r="874" spans="1:1" ht="15">
      <c r="A874" s="15"/>
    </row>
    <row r="875" spans="1:1" ht="15">
      <c r="A875" s="15"/>
    </row>
    <row r="876" spans="1:1" ht="15">
      <c r="A876" s="15"/>
    </row>
    <row r="877" spans="1:1" ht="15">
      <c r="A877" s="15"/>
    </row>
    <row r="878" spans="1:1" ht="15">
      <c r="A878" s="15"/>
    </row>
    <row r="879" spans="1:1" ht="15">
      <c r="A879" s="15"/>
    </row>
    <row r="880" spans="1:1" ht="15">
      <c r="A880" s="15"/>
    </row>
    <row r="881" spans="1:1" ht="15">
      <c r="A881" s="15"/>
    </row>
    <row r="882" spans="1:1" ht="15">
      <c r="A882" s="15"/>
    </row>
    <row r="883" spans="1:1" ht="15">
      <c r="A883" s="15"/>
    </row>
    <row r="884" spans="1:1" ht="15">
      <c r="A884" s="15"/>
    </row>
    <row r="885" spans="1:1" ht="15">
      <c r="A885" s="15"/>
    </row>
    <row r="886" spans="1:1" ht="15">
      <c r="A886" s="15"/>
    </row>
    <row r="887" spans="1:1" ht="15">
      <c r="A887" s="15"/>
    </row>
    <row r="888" spans="1:1" ht="15">
      <c r="A888" s="15"/>
    </row>
    <row r="889" spans="1:1" ht="15">
      <c r="A889" s="15"/>
    </row>
    <row r="890" spans="1:1" ht="15">
      <c r="A890" s="15"/>
    </row>
    <row r="891" spans="1:1" ht="15">
      <c r="A891" s="15"/>
    </row>
    <row r="892" spans="1:1" ht="15">
      <c r="A892" s="15"/>
    </row>
    <row r="893" spans="1:1" ht="15">
      <c r="A893" s="15"/>
    </row>
    <row r="894" spans="1:1" ht="15">
      <c r="A894" s="15"/>
    </row>
    <row r="895" spans="1:1" ht="15">
      <c r="A895" s="15"/>
    </row>
    <row r="896" spans="1:1" ht="15">
      <c r="A896" s="15"/>
    </row>
    <row r="897" spans="1:1" ht="15">
      <c r="A897" s="15"/>
    </row>
    <row r="898" spans="1:1" ht="15">
      <c r="A898" s="15"/>
    </row>
    <row r="899" spans="1:1" ht="15">
      <c r="A899" s="15"/>
    </row>
    <row r="900" spans="1:1" ht="15">
      <c r="A900" s="15"/>
    </row>
    <row r="901" spans="1:1" ht="15">
      <c r="A901" s="15"/>
    </row>
    <row r="902" spans="1:1" ht="15">
      <c r="A902" s="15"/>
    </row>
    <row r="903" spans="1:1" ht="15">
      <c r="A903" s="15"/>
    </row>
    <row r="904" spans="1:1" ht="15">
      <c r="A904" s="15"/>
    </row>
    <row r="905" spans="1:1" ht="15">
      <c r="A905" s="15"/>
    </row>
    <row r="906" spans="1:1" ht="15">
      <c r="A906" s="15"/>
    </row>
    <row r="907" spans="1:1" ht="15">
      <c r="A907" s="15"/>
    </row>
    <row r="908" spans="1:1" ht="15">
      <c r="A908" s="15"/>
    </row>
    <row r="909" spans="1:1" ht="15">
      <c r="A909" s="15"/>
    </row>
    <row r="910" spans="1:1" ht="15">
      <c r="A910" s="15"/>
    </row>
    <row r="911" spans="1:1" ht="15">
      <c r="A911" s="15"/>
    </row>
    <row r="912" spans="1:1" ht="15">
      <c r="A912" s="15"/>
    </row>
    <row r="913" spans="1:1" ht="15">
      <c r="A913" s="15"/>
    </row>
    <row r="914" spans="1:1" ht="15">
      <c r="A914" s="15"/>
    </row>
    <row r="915" spans="1:1" ht="15">
      <c r="A915" s="15"/>
    </row>
    <row r="916" spans="1:1" ht="15">
      <c r="A916" s="15"/>
    </row>
    <row r="917" spans="1:1" ht="15">
      <c r="A917" s="15"/>
    </row>
    <row r="918" spans="1:1" ht="15">
      <c r="A918" s="15"/>
    </row>
    <row r="919" spans="1:1" ht="15">
      <c r="A919" s="15"/>
    </row>
    <row r="920" spans="1:1" ht="15">
      <c r="A920" s="15"/>
    </row>
    <row r="921" spans="1:1" ht="15">
      <c r="A921" s="15"/>
    </row>
    <row r="922" spans="1:1" ht="15">
      <c r="A922" s="15"/>
    </row>
    <row r="923" spans="1:1" ht="15">
      <c r="A923" s="15"/>
    </row>
    <row r="924" spans="1:1" ht="15">
      <c r="A924" s="15"/>
    </row>
    <row r="925" spans="1:1" ht="15">
      <c r="A925" s="15"/>
    </row>
    <row r="926" spans="1:1" ht="15">
      <c r="A926" s="15"/>
    </row>
    <row r="927" spans="1:1" ht="15">
      <c r="A927" s="15"/>
    </row>
    <row r="928" spans="1:1" ht="15">
      <c r="A928" s="15"/>
    </row>
    <row r="929" spans="1:1" ht="15">
      <c r="A929" s="15"/>
    </row>
    <row r="930" spans="1:1" ht="15">
      <c r="A930" s="15"/>
    </row>
    <row r="931" spans="1:1" ht="15">
      <c r="A931" s="15"/>
    </row>
    <row r="932" spans="1:1" ht="15">
      <c r="A932" s="15"/>
    </row>
    <row r="933" spans="1:1" ht="15">
      <c r="A933" s="15"/>
    </row>
    <row r="934" spans="1:1" ht="15">
      <c r="A934" s="15"/>
    </row>
    <row r="935" spans="1:1" ht="15">
      <c r="A935" s="15"/>
    </row>
    <row r="936" spans="1:1" ht="15">
      <c r="A936" s="15"/>
    </row>
    <row r="937" spans="1:1" ht="15">
      <c r="A937" s="15"/>
    </row>
    <row r="938" spans="1:1" ht="15">
      <c r="A938" s="15"/>
    </row>
    <row r="939" spans="1:1" ht="15">
      <c r="A939" s="15"/>
    </row>
    <row r="940" spans="1:1" ht="15">
      <c r="A940" s="15"/>
    </row>
    <row r="941" spans="1:1" ht="15">
      <c r="A941" s="15"/>
    </row>
    <row r="942" spans="1:1" ht="15">
      <c r="A942" s="15"/>
    </row>
    <row r="943" spans="1:1" ht="15">
      <c r="A943" s="15"/>
    </row>
    <row r="944" spans="1:1" ht="15">
      <c r="A944" s="15"/>
    </row>
    <row r="945" spans="1:1" ht="15">
      <c r="A945" s="15"/>
    </row>
    <row r="946" spans="1:1" ht="15">
      <c r="A946" s="15"/>
    </row>
    <row r="947" spans="1:1" ht="15">
      <c r="A947" s="15"/>
    </row>
    <row r="948" spans="1:1" ht="15">
      <c r="A948" s="15"/>
    </row>
    <row r="949" spans="1:1" ht="15">
      <c r="A949" s="15"/>
    </row>
    <row r="950" spans="1:1" ht="15">
      <c r="A950" s="15"/>
    </row>
    <row r="951" spans="1:1" ht="15">
      <c r="A951" s="15"/>
    </row>
    <row r="952" spans="1:1" ht="15">
      <c r="A952" s="15"/>
    </row>
    <row r="953" spans="1:1" ht="15">
      <c r="A953" s="15"/>
    </row>
    <row r="954" spans="1:1" ht="15">
      <c r="A954" s="15"/>
    </row>
    <row r="955" spans="1:1" ht="15">
      <c r="A955" s="15"/>
    </row>
    <row r="956" spans="1:1" ht="15">
      <c r="A956" s="15"/>
    </row>
    <row r="957" spans="1:1" ht="15">
      <c r="A957" s="15"/>
    </row>
    <row r="958" spans="1:1" ht="15">
      <c r="A958" s="15"/>
    </row>
    <row r="959" spans="1:1" ht="15">
      <c r="A959" s="15"/>
    </row>
    <row r="960" spans="1:1" ht="15">
      <c r="A960" s="15"/>
    </row>
    <row r="961" spans="1:1" ht="15">
      <c r="A961" s="15"/>
    </row>
    <row r="962" spans="1:1" ht="15">
      <c r="A962" s="15"/>
    </row>
    <row r="963" spans="1:1" ht="15">
      <c r="A963" s="15"/>
    </row>
    <row r="964" spans="1:1" ht="15">
      <c r="A964" s="15"/>
    </row>
    <row r="965" spans="1:1" ht="15">
      <c r="A965" s="15"/>
    </row>
    <row r="966" spans="1:1" ht="15">
      <c r="A966" s="15"/>
    </row>
    <row r="967" spans="1:1" ht="15">
      <c r="A967" s="15"/>
    </row>
    <row r="968" spans="1:1" ht="15">
      <c r="A968" s="15"/>
    </row>
    <row r="969" spans="1:1" ht="15">
      <c r="A969" s="15"/>
    </row>
    <row r="970" spans="1:1" ht="15">
      <c r="A970" s="15"/>
    </row>
    <row r="971" spans="1:1" ht="15">
      <c r="A971" s="15"/>
    </row>
    <row r="972" spans="1:1" ht="15">
      <c r="A972" s="15"/>
    </row>
    <row r="973" spans="1:1" ht="15">
      <c r="A973" s="15"/>
    </row>
    <row r="974" spans="1:1" ht="15">
      <c r="A974" s="15"/>
    </row>
    <row r="975" spans="1:1" ht="15">
      <c r="A975" s="15"/>
    </row>
    <row r="976" spans="1:1" ht="15">
      <c r="A976" s="15"/>
    </row>
    <row r="977" spans="1:1" ht="15">
      <c r="A977" s="15"/>
    </row>
    <row r="978" spans="1:1" ht="15">
      <c r="A978" s="15"/>
    </row>
    <row r="979" spans="1:1" ht="15">
      <c r="A979" s="15"/>
    </row>
    <row r="980" spans="1:1" ht="15">
      <c r="A980" s="15"/>
    </row>
    <row r="981" spans="1:1" ht="15">
      <c r="A981" s="15"/>
    </row>
    <row r="982" spans="1:1" ht="15">
      <c r="A982" s="15"/>
    </row>
    <row r="983" spans="1:1" ht="15">
      <c r="A983" s="15"/>
    </row>
    <row r="984" spans="1:1" ht="15">
      <c r="A984" s="15"/>
    </row>
    <row r="985" spans="1:1" ht="15">
      <c r="A985" s="15"/>
    </row>
    <row r="986" spans="1:1" ht="15">
      <c r="A986" s="15"/>
    </row>
    <row r="987" spans="1:1" ht="15">
      <c r="A987" s="15"/>
    </row>
    <row r="988" spans="1:1" ht="15">
      <c r="A988" s="15"/>
    </row>
    <row r="989" spans="1:1" ht="15">
      <c r="A989" s="15"/>
    </row>
    <row r="990" spans="1:1" ht="15">
      <c r="A990" s="15"/>
    </row>
    <row r="991" spans="1:1" ht="15">
      <c r="A991" s="15"/>
    </row>
    <row r="992" spans="1:1" ht="15">
      <c r="A992" s="15"/>
    </row>
    <row r="993" spans="1:1" ht="15">
      <c r="A993" s="15"/>
    </row>
    <row r="994" spans="1:1" ht="15">
      <c r="A994" s="15"/>
    </row>
    <row r="995" spans="1:1" ht="15">
      <c r="A995" s="15"/>
    </row>
    <row r="996" spans="1:1" ht="15">
      <c r="A996" s="15"/>
    </row>
    <row r="997" spans="1:1" ht="15">
      <c r="A997" s="15"/>
    </row>
    <row r="998" spans="1:1" ht="15">
      <c r="A998" s="15"/>
    </row>
    <row r="999" spans="1:1" ht="15">
      <c r="A999" s="15"/>
    </row>
    <row r="1000" spans="1:1" ht="15">
      <c r="A1000" s="15"/>
    </row>
    <row r="1001" spans="1:1" ht="15">
      <c r="A1001" s="15"/>
    </row>
    <row r="1002" spans="1:1" ht="15">
      <c r="A1002" s="15"/>
    </row>
    <row r="1003" spans="1:1" ht="15">
      <c r="A1003" s="15"/>
    </row>
    <row r="1004" spans="1:1" ht="15">
      <c r="A1004" s="15"/>
    </row>
    <row r="1005" spans="1:1" ht="15">
      <c r="A1005" s="15"/>
    </row>
    <row r="1006" spans="1:1" ht="15">
      <c r="A1006" s="15"/>
    </row>
    <row r="1007" spans="1:1" ht="15">
      <c r="A1007" s="15"/>
    </row>
    <row r="1008" spans="1:1" ht="15">
      <c r="A1008" s="15"/>
    </row>
    <row r="1009" spans="1:1" ht="15">
      <c r="A1009" s="15"/>
    </row>
    <row r="1010" spans="1:1" ht="15">
      <c r="A1010" s="15"/>
    </row>
    <row r="1011" spans="1:1" ht="15">
      <c r="A1011" s="15"/>
    </row>
    <row r="1012" spans="1:1" ht="15">
      <c r="A1012" s="15"/>
    </row>
    <row r="1013" spans="1:1" ht="15">
      <c r="A1013" s="15"/>
    </row>
    <row r="1014" spans="1:1" ht="15">
      <c r="A1014" s="15"/>
    </row>
    <row r="1015" spans="1:1" ht="15">
      <c r="A1015" s="15"/>
    </row>
    <row r="1016" spans="1:1" ht="15">
      <c r="A1016" s="15"/>
    </row>
    <row r="1017" spans="1:1" ht="15">
      <c r="A1017" s="15"/>
    </row>
    <row r="1018" spans="1:1" ht="15">
      <c r="A1018" s="15"/>
    </row>
    <row r="1019" spans="1:1" ht="15">
      <c r="A1019" s="15"/>
    </row>
    <row r="1020" spans="1:1" ht="15">
      <c r="A1020" s="15"/>
    </row>
    <row r="1021" spans="1:1" ht="15">
      <c r="A1021" s="15"/>
    </row>
    <row r="1022" spans="1:1" ht="15">
      <c r="A1022" s="15"/>
    </row>
    <row r="1023" spans="1:1" ht="15">
      <c r="A1023" s="15"/>
    </row>
    <row r="1024" spans="1:1" ht="15">
      <c r="A1024" s="15"/>
    </row>
    <row r="1025" spans="1:1" ht="15">
      <c r="A1025" s="15"/>
    </row>
    <row r="1026" spans="1:1" ht="15">
      <c r="A1026" s="15"/>
    </row>
    <row r="1027" spans="1:1" ht="15">
      <c r="A1027" s="15"/>
    </row>
    <row r="1028" spans="1:1" ht="15">
      <c r="A1028" s="15"/>
    </row>
    <row r="1029" spans="1:1" ht="15">
      <c r="A1029" s="15"/>
    </row>
    <row r="1030" spans="1:1" ht="15">
      <c r="A1030" s="15"/>
    </row>
    <row r="1031" spans="1:1" ht="15">
      <c r="A1031" s="15"/>
    </row>
    <row r="1032" spans="1:1" ht="15">
      <c r="A1032" s="15"/>
    </row>
    <row r="1033" spans="1:1" ht="15">
      <c r="A1033" s="15"/>
    </row>
    <row r="1034" spans="1:1" ht="15">
      <c r="A1034" s="15"/>
    </row>
    <row r="1035" spans="1:1" ht="15">
      <c r="A1035" s="15"/>
    </row>
    <row r="1036" spans="1:1" ht="15">
      <c r="A1036" s="15"/>
    </row>
    <row r="1037" spans="1:1" ht="15">
      <c r="A1037" s="15"/>
    </row>
    <row r="1038" spans="1:1" ht="15">
      <c r="A1038" s="15"/>
    </row>
    <row r="1039" spans="1:1" ht="15">
      <c r="A1039" s="15"/>
    </row>
    <row r="1040" spans="1:1" ht="15">
      <c r="A1040" s="15"/>
    </row>
    <row r="1041" spans="1:1" ht="15">
      <c r="A1041" s="15"/>
    </row>
    <row r="1042" spans="1:1" ht="15">
      <c r="A1042" s="15"/>
    </row>
    <row r="1043" spans="1:1" ht="15">
      <c r="A1043" s="15"/>
    </row>
    <row r="1044" spans="1:1" ht="15">
      <c r="A1044" s="15"/>
    </row>
    <row r="1045" spans="1:1" ht="15">
      <c r="A1045" s="15"/>
    </row>
    <row r="1046" spans="1:1" ht="15">
      <c r="A1046" s="15"/>
    </row>
    <row r="1047" spans="1:1" ht="15">
      <c r="A1047" s="15"/>
    </row>
    <row r="1048" spans="1:1" ht="15">
      <c r="A1048" s="15"/>
    </row>
    <row r="1049" spans="1:1" ht="15">
      <c r="A1049" s="15"/>
    </row>
    <row r="1050" spans="1:1" ht="15">
      <c r="A1050" s="15"/>
    </row>
    <row r="1051" spans="1:1" ht="15">
      <c r="A1051" s="15"/>
    </row>
    <row r="1052" spans="1:1" ht="15">
      <c r="A1052" s="15"/>
    </row>
    <row r="1053" spans="1:1" ht="15">
      <c r="A1053" s="15"/>
    </row>
    <row r="1054" spans="1:1" ht="15">
      <c r="A1054" s="15"/>
    </row>
    <row r="1055" spans="1:1" ht="15">
      <c r="A1055" s="15"/>
    </row>
    <row r="1056" spans="1:1" ht="15">
      <c r="A1056" s="15"/>
    </row>
    <row r="1057" spans="1:1" ht="15">
      <c r="A1057" s="15"/>
    </row>
    <row r="1058" spans="1:1" ht="15">
      <c r="A1058" s="15"/>
    </row>
    <row r="1059" spans="1:1" ht="15">
      <c r="A1059" s="15"/>
    </row>
    <row r="1060" spans="1:1" ht="15">
      <c r="A1060" s="15"/>
    </row>
    <row r="1061" spans="1:1" ht="15">
      <c r="A1061" s="15"/>
    </row>
    <row r="1062" spans="1:1" ht="15">
      <c r="A1062" s="15"/>
    </row>
    <row r="1063" spans="1:1" ht="15">
      <c r="A1063" s="15"/>
    </row>
    <row r="1064" spans="1:1" ht="15">
      <c r="A1064" s="15"/>
    </row>
    <row r="1065" spans="1:1" ht="15">
      <c r="A1065" s="15"/>
    </row>
    <row r="1066" spans="1:1" ht="15">
      <c r="A1066" s="15"/>
    </row>
    <row r="1067" spans="1:1" ht="15">
      <c r="A1067" s="15"/>
    </row>
    <row r="1068" spans="1:1" ht="15">
      <c r="A1068" s="15"/>
    </row>
    <row r="1069" spans="1:1" ht="15">
      <c r="A1069" s="15"/>
    </row>
    <row r="1070" spans="1:1" ht="15">
      <c r="A1070" s="15"/>
    </row>
    <row r="1071" spans="1:1" ht="15">
      <c r="A1071" s="15"/>
    </row>
    <row r="1072" spans="1:1" ht="15">
      <c r="A1072" s="15"/>
    </row>
    <row r="1073" spans="1:1" ht="15">
      <c r="A1073" s="15"/>
    </row>
    <row r="1074" spans="1:1" ht="15">
      <c r="A1074" s="15"/>
    </row>
    <row r="1075" spans="1:1" ht="15">
      <c r="A1075" s="15"/>
    </row>
    <row r="1076" spans="1:1" ht="15">
      <c r="A1076" s="15"/>
    </row>
    <row r="1077" spans="1:1" ht="15">
      <c r="A1077" s="15"/>
    </row>
    <row r="1078" spans="1:1" ht="15">
      <c r="A1078" s="15"/>
    </row>
    <row r="1079" spans="1:1" ht="15">
      <c r="A1079" s="15"/>
    </row>
    <row r="1080" spans="1:1" ht="15">
      <c r="A1080" s="15"/>
    </row>
    <row r="1081" spans="1:1" ht="15">
      <c r="A1081" s="15"/>
    </row>
    <row r="1082" spans="1:1" ht="15">
      <c r="A1082" s="15"/>
    </row>
    <row r="1083" spans="1:1" ht="15">
      <c r="A1083" s="15"/>
    </row>
    <row r="1084" spans="1:1" ht="15">
      <c r="A1084" s="15"/>
    </row>
    <row r="1085" spans="1:1" ht="15">
      <c r="A1085" s="15"/>
    </row>
    <row r="1086" spans="1:1" ht="15">
      <c r="A1086" s="15"/>
    </row>
    <row r="1087" spans="1:1" ht="15">
      <c r="A1087" s="15"/>
    </row>
    <row r="1088" spans="1:1" ht="15">
      <c r="A1088" s="15"/>
    </row>
    <row r="1089" spans="1:1" ht="15">
      <c r="A1089" s="15"/>
    </row>
    <row r="1090" spans="1:1" ht="15">
      <c r="A1090" s="15"/>
    </row>
    <row r="1091" spans="1:1" ht="15">
      <c r="A1091" s="15"/>
    </row>
    <row r="1092" spans="1:1" ht="15">
      <c r="A1092" s="15"/>
    </row>
    <row r="1093" spans="1:1" ht="15">
      <c r="A1093" s="15"/>
    </row>
    <row r="1094" spans="1:1" ht="15">
      <c r="A1094" s="15"/>
    </row>
    <row r="1095" spans="1:1" ht="15">
      <c r="A1095" s="15"/>
    </row>
    <row r="1096" spans="1:1" ht="15">
      <c r="A1096" s="15"/>
    </row>
    <row r="1097" spans="1:1" ht="15">
      <c r="A1097" s="15"/>
    </row>
    <row r="1098" spans="1:1" ht="15">
      <c r="A1098" s="15"/>
    </row>
    <row r="1099" spans="1:1" ht="15">
      <c r="A1099" s="15"/>
    </row>
    <row r="1100" spans="1:1" ht="15">
      <c r="A1100" s="15"/>
    </row>
    <row r="1101" spans="1:1" ht="15">
      <c r="A1101" s="15"/>
    </row>
    <row r="1102" spans="1:1" ht="15">
      <c r="A1102" s="15"/>
    </row>
    <row r="1103" spans="1:1" ht="15">
      <c r="A1103" s="15"/>
    </row>
    <row r="1104" spans="1:1" ht="15">
      <c r="A1104" s="15"/>
    </row>
    <row r="1105" spans="1:1" ht="15">
      <c r="A1105" s="15"/>
    </row>
    <row r="1106" spans="1:1" ht="15">
      <c r="A1106" s="15"/>
    </row>
    <row r="1107" spans="1:1" ht="15">
      <c r="A1107" s="15"/>
    </row>
    <row r="1108" spans="1:1" ht="15">
      <c r="A1108" s="15"/>
    </row>
    <row r="1109" spans="1:1" ht="15">
      <c r="A1109" s="15"/>
    </row>
    <row r="1110" spans="1:1" ht="15">
      <c r="A1110" s="15"/>
    </row>
    <row r="1111" spans="1:1" ht="15">
      <c r="A1111" s="15"/>
    </row>
    <row r="1112" spans="1:1" ht="15">
      <c r="A1112" s="15"/>
    </row>
    <row r="1113" spans="1:1" ht="15">
      <c r="A1113" s="15"/>
    </row>
    <row r="1114" spans="1:1" ht="15">
      <c r="A1114" s="15"/>
    </row>
    <row r="1115" spans="1:1" ht="15">
      <c r="A1115" s="15"/>
    </row>
    <row r="1116" spans="1:1" ht="15">
      <c r="A1116" s="15"/>
    </row>
    <row r="1117" spans="1:1" ht="15">
      <c r="A1117" s="15"/>
    </row>
    <row r="1118" spans="1:1" ht="15">
      <c r="A1118" s="15"/>
    </row>
    <row r="1119" spans="1:1" ht="15">
      <c r="A1119" s="15"/>
    </row>
    <row r="1120" spans="1:1" ht="15">
      <c r="A1120" s="15"/>
    </row>
    <row r="1121" spans="1:1" ht="15">
      <c r="A1121" s="15"/>
    </row>
    <row r="1122" spans="1:1" ht="15">
      <c r="A1122" s="15"/>
    </row>
    <row r="1123" spans="1:1" ht="15">
      <c r="A1123" s="15"/>
    </row>
    <row r="1124" spans="1:1" ht="15">
      <c r="A1124" s="15"/>
    </row>
    <row r="1125" spans="1:1" ht="15">
      <c r="A1125" s="15"/>
    </row>
    <row r="1126" spans="1:1" ht="15">
      <c r="A1126" s="15"/>
    </row>
    <row r="1127" spans="1:1" ht="15">
      <c r="A1127" s="15"/>
    </row>
    <row r="1128" spans="1:1" ht="15">
      <c r="A1128" s="15"/>
    </row>
    <row r="1129" spans="1:1" ht="15">
      <c r="A1129" s="15"/>
    </row>
    <row r="1130" spans="1:1" ht="15">
      <c r="A1130" s="15"/>
    </row>
    <row r="1131" spans="1:1" ht="15">
      <c r="A1131" s="15"/>
    </row>
    <row r="1132" spans="1:1" ht="15">
      <c r="A1132" s="15"/>
    </row>
    <row r="1133" spans="1:1" ht="15">
      <c r="A1133" s="15"/>
    </row>
    <row r="1134" spans="1:1" ht="15">
      <c r="A1134" s="15"/>
    </row>
    <row r="1135" spans="1:1" ht="15">
      <c r="A1135" s="15"/>
    </row>
    <row r="1136" spans="1:1" ht="15">
      <c r="A1136" s="15"/>
    </row>
    <row r="1137" spans="1:1" ht="15">
      <c r="A1137" s="15"/>
    </row>
    <row r="1138" spans="1:1" ht="15">
      <c r="A1138" s="15"/>
    </row>
    <row r="1139" spans="1:1" ht="15">
      <c r="A1139" s="15"/>
    </row>
    <row r="1140" spans="1:1" ht="15">
      <c r="A1140" s="15"/>
    </row>
    <row r="1141" spans="1:1" ht="15">
      <c r="A1141" s="15"/>
    </row>
    <row r="1142" spans="1:1" ht="15">
      <c r="A1142" s="15"/>
    </row>
    <row r="1143" spans="1:1" ht="15">
      <c r="A1143" s="15"/>
    </row>
    <row r="1144" spans="1:1" ht="15">
      <c r="A1144" s="15"/>
    </row>
    <row r="1145" spans="1:1" ht="15">
      <c r="A1145" s="15"/>
    </row>
    <row r="1146" spans="1:1" ht="15">
      <c r="A1146" s="15"/>
    </row>
    <row r="1147" spans="1:1" ht="15">
      <c r="A1147" s="15"/>
    </row>
    <row r="1148" spans="1:1" ht="15">
      <c r="A1148" s="15"/>
    </row>
    <row r="1149" spans="1:1" ht="15">
      <c r="A1149" s="15"/>
    </row>
    <row r="1150" spans="1:1" ht="15">
      <c r="A1150" s="15"/>
    </row>
    <row r="1151" spans="1:1" ht="15">
      <c r="A1151" s="15"/>
    </row>
    <row r="1152" spans="1:1" ht="15">
      <c r="A1152" s="15"/>
    </row>
    <row r="1153" spans="1:1" ht="15">
      <c r="A1153" s="15"/>
    </row>
    <row r="1154" spans="1:1" ht="15">
      <c r="A1154" s="15"/>
    </row>
    <row r="1155" spans="1:1" ht="15">
      <c r="A1155" s="15"/>
    </row>
    <row r="1156" spans="1:1" ht="15">
      <c r="A1156" s="15"/>
    </row>
    <row r="1157" spans="1:1" ht="15">
      <c r="A1157" s="15"/>
    </row>
    <row r="1158" spans="1:1" ht="15">
      <c r="A1158" s="15"/>
    </row>
    <row r="1159" spans="1:1" ht="15">
      <c r="A1159" s="15"/>
    </row>
    <row r="1160" spans="1:1" ht="15">
      <c r="A1160" s="15"/>
    </row>
    <row r="1161" spans="1:1" ht="15">
      <c r="A1161" s="15"/>
    </row>
    <row r="1162" spans="1:1" ht="15">
      <c r="A1162" s="15"/>
    </row>
    <row r="1163" spans="1:1" ht="15">
      <c r="A1163" s="15"/>
    </row>
    <row r="1164" spans="1:1" ht="15">
      <c r="A1164" s="15"/>
    </row>
    <row r="1165" spans="1:1" ht="15">
      <c r="A1165" s="15"/>
    </row>
    <row r="1166" spans="1:1" ht="15">
      <c r="A1166" s="15"/>
    </row>
    <row r="1167" spans="1:1" ht="15">
      <c r="A1167" s="15"/>
    </row>
    <row r="1168" spans="1:1" ht="15">
      <c r="A1168" s="15"/>
    </row>
    <row r="1169" spans="1:1" ht="15">
      <c r="A1169" s="15"/>
    </row>
    <row r="1170" spans="1:1" ht="15">
      <c r="A1170" s="15"/>
    </row>
    <row r="1171" spans="1:1" ht="15">
      <c r="A1171" s="15"/>
    </row>
    <row r="1172" spans="1:1" ht="15">
      <c r="A1172" s="15"/>
    </row>
    <row r="1173" spans="1:1" ht="15">
      <c r="A1173" s="15"/>
    </row>
    <row r="1174" spans="1:1" ht="15">
      <c r="A1174" s="15"/>
    </row>
    <row r="1175" spans="1:1" ht="15">
      <c r="A1175" s="15"/>
    </row>
    <row r="1176" spans="1:1" ht="15">
      <c r="A1176" s="15"/>
    </row>
    <row r="1177" spans="1:1" ht="15">
      <c r="A1177" s="15"/>
    </row>
    <row r="1178" spans="1:1" ht="15">
      <c r="A1178" s="15"/>
    </row>
    <row r="1179" spans="1:1" ht="15">
      <c r="A1179" s="15"/>
    </row>
    <row r="1180" spans="1:1" ht="15">
      <c r="A1180" s="15"/>
    </row>
    <row r="1181" spans="1:1" ht="15">
      <c r="A1181" s="15"/>
    </row>
    <row r="1182" spans="1:1" ht="15">
      <c r="A1182" s="15"/>
    </row>
    <row r="1183" spans="1:1" ht="15">
      <c r="A1183" s="15"/>
    </row>
    <row r="1184" spans="1:1" ht="15">
      <c r="A1184" s="15"/>
    </row>
    <row r="1185" spans="1:1" ht="15">
      <c r="A1185" s="15"/>
    </row>
    <row r="1186" spans="1:1" ht="15">
      <c r="A1186" s="15"/>
    </row>
    <row r="1187" spans="1:1" ht="15">
      <c r="A1187" s="15"/>
    </row>
    <row r="1188" spans="1:1" ht="15">
      <c r="A1188" s="15"/>
    </row>
    <row r="1189" spans="1:1" ht="15">
      <c r="A1189" s="15"/>
    </row>
    <row r="1190" spans="1:1" ht="15">
      <c r="A1190" s="15"/>
    </row>
    <row r="1191" spans="1:1" ht="15">
      <c r="A1191" s="15"/>
    </row>
    <row r="1192" spans="1:1" ht="15">
      <c r="A1192" s="15"/>
    </row>
    <row r="1193" spans="1:1" ht="15">
      <c r="A1193" s="15"/>
    </row>
    <row r="1194" spans="1:1" ht="15">
      <c r="A1194" s="15"/>
    </row>
    <row r="1195" spans="1:1" ht="15">
      <c r="A1195" s="15"/>
    </row>
    <row r="1196" spans="1:1" ht="15">
      <c r="A1196" s="15"/>
    </row>
    <row r="1197" spans="1:1" ht="15">
      <c r="A1197" s="15"/>
    </row>
    <row r="1198" spans="1:1" ht="15">
      <c r="A1198" s="15"/>
    </row>
    <row r="1199" spans="1:1" ht="15">
      <c r="A1199" s="15"/>
    </row>
    <row r="1200" spans="1:1" ht="15">
      <c r="A1200" s="15"/>
    </row>
    <row r="1201" spans="1:1" ht="15">
      <c r="A1201" s="15"/>
    </row>
    <row r="1202" spans="1:1" ht="15">
      <c r="A1202" s="15"/>
    </row>
    <row r="1203" spans="1:1" ht="15">
      <c r="A1203" s="15"/>
    </row>
    <row r="1204" spans="1:1" ht="15">
      <c r="A1204" s="15"/>
    </row>
    <row r="1205" spans="1:1" ht="15">
      <c r="A1205" s="15"/>
    </row>
    <row r="1206" spans="1:1" ht="15">
      <c r="A1206" s="15"/>
    </row>
    <row r="1207" spans="1:1" ht="15">
      <c r="A1207" s="15"/>
    </row>
    <row r="1208" spans="1:1" ht="15">
      <c r="A1208" s="15"/>
    </row>
    <row r="1209" spans="1:1" ht="15">
      <c r="A1209" s="15"/>
    </row>
    <row r="1210" spans="1:1" ht="15">
      <c r="A1210" s="15"/>
    </row>
    <row r="1211" spans="1:1" ht="15">
      <c r="A1211" s="15"/>
    </row>
    <row r="1212" spans="1:1" ht="15">
      <c r="A1212" s="15"/>
    </row>
    <row r="1213" spans="1:1" ht="15">
      <c r="A1213" s="15"/>
    </row>
    <row r="1214" spans="1:1" ht="15">
      <c r="A1214" s="15"/>
    </row>
    <row r="1215" spans="1:1" ht="15">
      <c r="A1215" s="15"/>
    </row>
    <row r="1216" spans="1:1" ht="15">
      <c r="A1216" s="15"/>
    </row>
    <row r="1217" spans="1:1" ht="15">
      <c r="A1217" s="15"/>
    </row>
    <row r="1218" spans="1:1" ht="15">
      <c r="A1218" s="15"/>
    </row>
    <row r="1219" spans="1:1" ht="15">
      <c r="A1219" s="15"/>
    </row>
    <row r="1220" spans="1:1" ht="15">
      <c r="A1220" s="15"/>
    </row>
    <row r="1221" spans="1:1" ht="15">
      <c r="A1221" s="15"/>
    </row>
    <row r="1222" spans="1:1" ht="15">
      <c r="A1222" s="15"/>
    </row>
    <row r="1223" spans="1:1" ht="15">
      <c r="A1223" s="15"/>
    </row>
    <row r="1224" spans="1:1" ht="15">
      <c r="A1224" s="15"/>
    </row>
    <row r="1225" spans="1:1" ht="15">
      <c r="A1225" s="15"/>
    </row>
    <row r="1226" spans="1:1" ht="15">
      <c r="A1226" s="15"/>
    </row>
    <row r="1227" spans="1:1" ht="15">
      <c r="A1227" s="15"/>
    </row>
    <row r="1228" spans="1:1" ht="15">
      <c r="A1228" s="15"/>
    </row>
    <row r="1229" spans="1:1" ht="15">
      <c r="A1229" s="15"/>
    </row>
    <row r="1230" spans="1:1" ht="15">
      <c r="A1230" s="15"/>
    </row>
    <row r="1231" spans="1:1" ht="15">
      <c r="A1231" s="15"/>
    </row>
    <row r="1232" spans="1:1" ht="15">
      <c r="A1232" s="15"/>
    </row>
    <row r="1233" spans="1:2" ht="15">
      <c r="A1233" s="15"/>
    </row>
    <row r="1234" spans="1:2" ht="15">
      <c r="A1234" s="15"/>
    </row>
    <row r="1235" spans="1:2" ht="15">
      <c r="A1235" s="15"/>
    </row>
    <row r="1236" spans="1:2" ht="15">
      <c r="A1236" s="15"/>
    </row>
    <row r="1237" spans="1:2" ht="15">
      <c r="A1237" s="15"/>
    </row>
    <row r="1238" spans="1:2" ht="15">
      <c r="A1238" s="15"/>
    </row>
    <row r="1239" spans="1:2" ht="15">
      <c r="A1239" s="15"/>
    </row>
    <row r="1240" spans="1:2" ht="15">
      <c r="A1240" s="15"/>
    </row>
    <row r="1241" spans="1:2" ht="15">
      <c r="A1241" s="15"/>
    </row>
    <row r="1242" spans="1:2" ht="15">
      <c r="A1242" s="15"/>
      <c r="B1242" s="436"/>
    </row>
    <row r="1243" spans="1:2" ht="15">
      <c r="A1243" s="15"/>
    </row>
    <row r="1244" spans="1:2" ht="15">
      <c r="A1244" s="15"/>
    </row>
    <row r="1245" spans="1:2" ht="15">
      <c r="A1245" s="15"/>
    </row>
    <row r="1246" spans="1:2" ht="15">
      <c r="A1246" s="15"/>
    </row>
    <row r="1247" spans="1:2" ht="15">
      <c r="A1247" s="15"/>
    </row>
    <row r="1248" spans="1:2" ht="15">
      <c r="A1248" s="15"/>
    </row>
    <row r="1249" spans="1:1" ht="15">
      <c r="A1249" s="15"/>
    </row>
    <row r="1250" spans="1:1" ht="15">
      <c r="A1250" s="15"/>
    </row>
    <row r="1251" spans="1:1" ht="15">
      <c r="A1251" s="15"/>
    </row>
    <row r="1252" spans="1:1" ht="15">
      <c r="A1252" s="15"/>
    </row>
    <row r="1253" spans="1:1" ht="15">
      <c r="A1253" s="15"/>
    </row>
    <row r="1254" spans="1:1" ht="15">
      <c r="A1254" s="15"/>
    </row>
    <row r="1255" spans="1:1" ht="15">
      <c r="A1255" s="15"/>
    </row>
    <row r="1256" spans="1:1" ht="15">
      <c r="A1256" s="15"/>
    </row>
    <row r="1257" spans="1:1" ht="15">
      <c r="A1257" s="15"/>
    </row>
    <row r="1258" spans="1:1" ht="15">
      <c r="A1258" s="15"/>
    </row>
    <row r="1259" spans="1:1" ht="15">
      <c r="A1259" s="15"/>
    </row>
    <row r="1260" spans="1:1" ht="15">
      <c r="A1260" s="15"/>
    </row>
    <row r="1261" spans="1:1" ht="15">
      <c r="A1261" s="15"/>
    </row>
    <row r="1262" spans="1:1" ht="15">
      <c r="A1262" s="15"/>
    </row>
    <row r="1263" spans="1:1" ht="15">
      <c r="A1263" s="15"/>
    </row>
    <row r="1264" spans="1:1" ht="15">
      <c r="A1264" s="15"/>
    </row>
    <row r="1265" spans="1:3" ht="15">
      <c r="A1265" s="15"/>
    </row>
    <row r="1266" spans="1:3" ht="15">
      <c r="A1266" s="15"/>
    </row>
    <row r="1267" spans="1:3" ht="15">
      <c r="A1267" s="15"/>
    </row>
    <row r="1268" spans="1:3" ht="15">
      <c r="A1268" s="15"/>
      <c r="C1268" s="7"/>
    </row>
    <row r="1269" spans="1:3" ht="15">
      <c r="A1269" s="15"/>
      <c r="C1269" s="7"/>
    </row>
    <row r="1270" spans="1:3" ht="15">
      <c r="A1270" s="15"/>
      <c r="C1270" s="7"/>
    </row>
    <row r="1271" spans="1:3" ht="15">
      <c r="A1271" s="15"/>
      <c r="C1271" s="7"/>
    </row>
    <row r="1272" spans="1:3" ht="15">
      <c r="A1272" s="15"/>
      <c r="C1272" s="7"/>
    </row>
    <row r="1273" spans="1:3" ht="15">
      <c r="A1273" s="15"/>
      <c r="C1273" s="7"/>
    </row>
    <row r="1274" spans="1:3" ht="15">
      <c r="A1274" s="15"/>
      <c r="C1274" s="7"/>
    </row>
    <row r="1275" spans="1:3" ht="15">
      <c r="A1275" s="15"/>
      <c r="C1275" s="7"/>
    </row>
    <row r="1276" spans="1:3" ht="15">
      <c r="A1276" s="15"/>
      <c r="C1276" s="7"/>
    </row>
    <row r="1277" spans="1:3" ht="15">
      <c r="A1277" s="15"/>
      <c r="C1277" s="7"/>
    </row>
    <row r="1278" spans="1:3" ht="15">
      <c r="A1278" s="15"/>
      <c r="C1278" s="7"/>
    </row>
    <row r="1279" spans="1:3" ht="15">
      <c r="A1279" s="15"/>
      <c r="C1279" s="7"/>
    </row>
    <row r="1280" spans="1:3" ht="15">
      <c r="A1280" s="15"/>
      <c r="C1280" s="7"/>
    </row>
    <row r="1281" spans="1:3" ht="15">
      <c r="A1281" s="15"/>
      <c r="C1281" s="7"/>
    </row>
    <row r="1282" spans="1:3" ht="15">
      <c r="A1282" s="15"/>
      <c r="C1282" s="7"/>
    </row>
    <row r="1283" spans="1:3" ht="15">
      <c r="A1283" s="15"/>
      <c r="C1283" s="7"/>
    </row>
    <row r="1284" spans="1:3" ht="15">
      <c r="A1284" s="15"/>
      <c r="C1284" s="7"/>
    </row>
    <row r="1285" spans="1:3" ht="15">
      <c r="A1285" s="15"/>
      <c r="C1285" s="7"/>
    </row>
    <row r="1286" spans="1:3" ht="15">
      <c r="A1286" s="15"/>
      <c r="C1286" s="7"/>
    </row>
    <row r="1287" spans="1:3" ht="15">
      <c r="A1287" s="15"/>
      <c r="C1287" s="7"/>
    </row>
    <row r="1288" spans="1:3" ht="15">
      <c r="A1288" s="15"/>
      <c r="C1288" s="7"/>
    </row>
    <row r="1289" spans="1:3" ht="15">
      <c r="A1289" s="15"/>
      <c r="C1289" s="7"/>
    </row>
    <row r="1290" spans="1:3" ht="15">
      <c r="A1290" s="15"/>
      <c r="C1290" s="7"/>
    </row>
    <row r="1291" spans="1:3" ht="15">
      <c r="A1291" s="15"/>
      <c r="C1291" s="7"/>
    </row>
    <row r="1292" spans="1:3" ht="15">
      <c r="A1292" s="15"/>
      <c r="C1292" s="7"/>
    </row>
    <row r="1293" spans="1:3" ht="15">
      <c r="A1293" s="15"/>
      <c r="C1293" s="7"/>
    </row>
    <row r="1294" spans="1:3" ht="15">
      <c r="A1294" s="15"/>
      <c r="C1294" s="7"/>
    </row>
    <row r="1295" spans="1:3" ht="15">
      <c r="A1295" s="15"/>
      <c r="C1295" s="7"/>
    </row>
    <row r="1296" spans="1:3" ht="15">
      <c r="A1296" s="15"/>
      <c r="C1296" s="7"/>
    </row>
    <row r="1297" spans="1:3" ht="15">
      <c r="A1297" s="15"/>
      <c r="C1297" s="7"/>
    </row>
    <row r="1298" spans="1:3" ht="15">
      <c r="A1298" s="15"/>
      <c r="C1298" s="7"/>
    </row>
    <row r="1299" spans="1:3" ht="15">
      <c r="A1299" s="15"/>
      <c r="C1299" s="7"/>
    </row>
    <row r="1300" spans="1:3" ht="15">
      <c r="A1300" s="15"/>
      <c r="C1300" s="7"/>
    </row>
    <row r="1301" spans="1:3" ht="15">
      <c r="A1301" s="15"/>
      <c r="C1301" s="7"/>
    </row>
    <row r="1302" spans="1:3" ht="15">
      <c r="A1302" s="15"/>
      <c r="C1302" s="7"/>
    </row>
    <row r="1303" spans="1:3" ht="15">
      <c r="A1303" s="15"/>
      <c r="C1303" s="7"/>
    </row>
    <row r="1304" spans="1:3" ht="15">
      <c r="A1304" s="15"/>
      <c r="C1304" s="7"/>
    </row>
    <row r="1305" spans="1:3" ht="15">
      <c r="A1305" s="15"/>
      <c r="C1305" s="7"/>
    </row>
    <row r="1306" spans="1:3" ht="15">
      <c r="A1306" s="15"/>
      <c r="C1306" s="7"/>
    </row>
    <row r="1307" spans="1:3" ht="15">
      <c r="A1307" s="15"/>
      <c r="C1307" s="7"/>
    </row>
    <row r="1308" spans="1:3" ht="15">
      <c r="A1308" s="15"/>
      <c r="C1308" s="7"/>
    </row>
    <row r="1309" spans="1:3" ht="15">
      <c r="A1309" s="15"/>
      <c r="C1309" s="7"/>
    </row>
    <row r="1310" spans="1:3" ht="15">
      <c r="A1310" s="15"/>
      <c r="C1310" s="7"/>
    </row>
    <row r="1311" spans="1:3" ht="15">
      <c r="A1311" s="15"/>
      <c r="C1311" s="7"/>
    </row>
    <row r="1312" spans="1:3" ht="15">
      <c r="A1312" s="15"/>
      <c r="C1312" s="7"/>
    </row>
    <row r="1313" spans="1:3" ht="15">
      <c r="A1313" s="15"/>
      <c r="C1313" s="7"/>
    </row>
    <row r="1314" spans="1:3" ht="15">
      <c r="A1314" s="15"/>
      <c r="C1314" s="7"/>
    </row>
    <row r="1315" spans="1:3" ht="15">
      <c r="A1315" s="15"/>
      <c r="C1315" s="7"/>
    </row>
    <row r="1316" spans="1:3" ht="15">
      <c r="A1316" s="15"/>
      <c r="C1316" s="7"/>
    </row>
    <row r="1317" spans="1:3" ht="15">
      <c r="A1317" s="15"/>
      <c r="C1317" s="7"/>
    </row>
    <row r="1318" spans="1:3" ht="15">
      <c r="A1318" s="15"/>
      <c r="C1318" s="7"/>
    </row>
    <row r="1319" spans="1:3" ht="15">
      <c r="A1319" s="15"/>
      <c r="C1319" s="7"/>
    </row>
    <row r="1320" spans="1:3" ht="15">
      <c r="A1320" s="15"/>
      <c r="C1320" s="7"/>
    </row>
    <row r="1321" spans="1:3" ht="15">
      <c r="A1321" s="15"/>
      <c r="C1321" s="7"/>
    </row>
    <row r="1322" spans="1:3" ht="15">
      <c r="A1322" s="15"/>
      <c r="C1322" s="7"/>
    </row>
    <row r="1323" spans="1:3" ht="15">
      <c r="A1323" s="15"/>
      <c r="C1323" s="7"/>
    </row>
    <row r="1324" spans="1:3" ht="15">
      <c r="A1324" s="15"/>
      <c r="C1324" s="7"/>
    </row>
    <row r="1325" spans="1:3" ht="15">
      <c r="A1325" s="15"/>
      <c r="C1325" s="7"/>
    </row>
    <row r="1326" spans="1:3" ht="15">
      <c r="A1326" s="15"/>
      <c r="C1326" s="7"/>
    </row>
    <row r="1327" spans="1:3" ht="15">
      <c r="A1327" s="15"/>
      <c r="C1327" s="7"/>
    </row>
    <row r="1328" spans="1:3" ht="15">
      <c r="A1328" s="15"/>
      <c r="C1328" s="7"/>
    </row>
    <row r="1329" spans="1:3" ht="15">
      <c r="A1329" s="15"/>
      <c r="C1329" s="7"/>
    </row>
    <row r="1330" spans="1:3" ht="15">
      <c r="A1330" s="15"/>
      <c r="C1330" s="7"/>
    </row>
    <row r="1331" spans="1:3" ht="15">
      <c r="A1331" s="15"/>
      <c r="C1331" s="7"/>
    </row>
    <row r="1332" spans="1:3" ht="15">
      <c r="A1332" s="15"/>
      <c r="C1332" s="7"/>
    </row>
    <row r="1333" spans="1:3" ht="15">
      <c r="A1333" s="15"/>
      <c r="C1333" s="7"/>
    </row>
    <row r="1334" spans="1:3" ht="15">
      <c r="A1334" s="15"/>
      <c r="C1334" s="7"/>
    </row>
    <row r="1335" spans="1:3" ht="15">
      <c r="A1335" s="15"/>
      <c r="C1335" s="7"/>
    </row>
    <row r="1336" spans="1:3" ht="15">
      <c r="A1336" s="15"/>
      <c r="C1336" s="7"/>
    </row>
    <row r="1337" spans="1:3" ht="15">
      <c r="A1337" s="15"/>
      <c r="C1337" s="7"/>
    </row>
    <row r="1338" spans="1:3" ht="15">
      <c r="A1338" s="15"/>
      <c r="C1338" s="7"/>
    </row>
    <row r="1339" spans="1:3" ht="15">
      <c r="A1339" s="15"/>
      <c r="C1339" s="7"/>
    </row>
    <row r="1340" spans="1:3" ht="15">
      <c r="A1340" s="15"/>
      <c r="C1340" s="7"/>
    </row>
    <row r="1341" spans="1:3" ht="15">
      <c r="A1341" s="15"/>
      <c r="C1341" s="7"/>
    </row>
    <row r="1342" spans="1:3" ht="15">
      <c r="A1342" s="15"/>
      <c r="C1342" s="7"/>
    </row>
    <row r="1343" spans="1:3" ht="15">
      <c r="A1343" s="15"/>
      <c r="C1343" s="7"/>
    </row>
    <row r="1344" spans="1:3" ht="15">
      <c r="A1344" s="15"/>
      <c r="C1344" s="7"/>
    </row>
    <row r="1345" spans="1:3" ht="15">
      <c r="A1345" s="15"/>
      <c r="C1345" s="7"/>
    </row>
    <row r="1346" spans="1:3" ht="15">
      <c r="A1346" s="15"/>
      <c r="C1346" s="7"/>
    </row>
    <row r="1347" spans="1:3" ht="15">
      <c r="A1347" s="15"/>
      <c r="C1347" s="7"/>
    </row>
    <row r="1348" spans="1:3" ht="15">
      <c r="A1348" s="15"/>
      <c r="C1348" s="7"/>
    </row>
    <row r="1349" spans="1:3" ht="15">
      <c r="A1349" s="15"/>
      <c r="C1349" s="7"/>
    </row>
    <row r="1350" spans="1:3" ht="15">
      <c r="A1350" s="15"/>
      <c r="C1350" s="7"/>
    </row>
    <row r="1351" spans="1:3" ht="15">
      <c r="A1351" s="15"/>
      <c r="C1351" s="7"/>
    </row>
    <row r="1352" spans="1:3" ht="15">
      <c r="A1352" s="15"/>
      <c r="C1352" s="7"/>
    </row>
    <row r="1353" spans="1:3" ht="15">
      <c r="A1353" s="15"/>
      <c r="C1353" s="7"/>
    </row>
    <row r="1354" spans="1:3" ht="15">
      <c r="A1354" s="15"/>
      <c r="C1354" s="7"/>
    </row>
    <row r="1355" spans="1:3" ht="15">
      <c r="A1355" s="15"/>
      <c r="C1355" s="7"/>
    </row>
    <row r="1356" spans="1:3" ht="15">
      <c r="A1356" s="15"/>
      <c r="C1356" s="7"/>
    </row>
    <row r="1357" spans="1:3" ht="15">
      <c r="A1357" s="15"/>
      <c r="C1357" s="7"/>
    </row>
    <row r="1358" spans="1:3" ht="15">
      <c r="A1358" s="15"/>
      <c r="C1358" s="7"/>
    </row>
    <row r="1359" spans="1:3" ht="15">
      <c r="A1359" s="15"/>
      <c r="C1359" s="7"/>
    </row>
    <row r="1360" spans="1:3" ht="15">
      <c r="A1360" s="15"/>
      <c r="C1360" s="7"/>
    </row>
    <row r="1361" spans="1:3" ht="15">
      <c r="A1361" s="15"/>
      <c r="C1361" s="7"/>
    </row>
    <row r="1362" spans="1:3" ht="15">
      <c r="A1362" s="15"/>
      <c r="C1362" s="7"/>
    </row>
    <row r="1363" spans="1:3" ht="15">
      <c r="A1363" s="15"/>
      <c r="C1363" s="7"/>
    </row>
    <row r="1364" spans="1:3" ht="15">
      <c r="A1364" s="15"/>
      <c r="C1364" s="7"/>
    </row>
    <row r="1365" spans="1:3" ht="15">
      <c r="A1365" s="15"/>
      <c r="C1365" s="7"/>
    </row>
    <row r="1366" spans="1:3" ht="15">
      <c r="A1366" s="15"/>
      <c r="C1366" s="7"/>
    </row>
    <row r="1367" spans="1:3" ht="15">
      <c r="A1367" s="15"/>
      <c r="C1367" s="7"/>
    </row>
    <row r="1368" spans="1:3" ht="15">
      <c r="A1368" s="15"/>
      <c r="C1368" s="7"/>
    </row>
    <row r="1369" spans="1:3" ht="15">
      <c r="A1369" s="15"/>
      <c r="C1369" s="7"/>
    </row>
    <row r="1370" spans="1:3" ht="15">
      <c r="A1370" s="15"/>
      <c r="C1370" s="7"/>
    </row>
    <row r="1371" spans="1:3" ht="15">
      <c r="A1371" s="15"/>
      <c r="C1371" s="7"/>
    </row>
    <row r="1372" spans="1:3" ht="15">
      <c r="A1372" s="15"/>
      <c r="C1372" s="7"/>
    </row>
    <row r="1373" spans="1:3" ht="15">
      <c r="A1373" s="15"/>
      <c r="C1373" s="7"/>
    </row>
    <row r="1374" spans="1:3" ht="15">
      <c r="A1374" s="15"/>
      <c r="C1374" s="7"/>
    </row>
    <row r="1375" spans="1:3" ht="15">
      <c r="A1375" s="15"/>
      <c r="C1375" s="7"/>
    </row>
    <row r="1376" spans="1:3" ht="15">
      <c r="A1376" s="15"/>
      <c r="C1376" s="7"/>
    </row>
    <row r="1377" spans="1:3" ht="15">
      <c r="A1377" s="15"/>
      <c r="C1377" s="7"/>
    </row>
    <row r="1378" spans="1:3" ht="15">
      <c r="A1378" s="15"/>
      <c r="C1378" s="7"/>
    </row>
    <row r="1379" spans="1:3" ht="15">
      <c r="A1379" s="15"/>
      <c r="C1379" s="7"/>
    </row>
    <row r="1380" spans="1:3" ht="15">
      <c r="A1380" s="15"/>
      <c r="C1380" s="7"/>
    </row>
    <row r="1381" spans="1:3" ht="15">
      <c r="A1381" s="15"/>
      <c r="C1381" s="7"/>
    </row>
    <row r="1382" spans="1:3" ht="15">
      <c r="A1382" s="15"/>
      <c r="C1382" s="7"/>
    </row>
    <row r="1383" spans="1:3" ht="15">
      <c r="A1383" s="15"/>
      <c r="C1383" s="7"/>
    </row>
    <row r="1384" spans="1:3" ht="15">
      <c r="A1384" s="15"/>
      <c r="C1384" s="7"/>
    </row>
    <row r="1385" spans="1:3" ht="15">
      <c r="A1385" s="15"/>
      <c r="C1385" s="7"/>
    </row>
    <row r="1386" spans="1:3" ht="15">
      <c r="A1386" s="15"/>
      <c r="C1386" s="7"/>
    </row>
    <row r="1387" spans="1:3" ht="15">
      <c r="A1387" s="15"/>
      <c r="C1387" s="7"/>
    </row>
    <row r="1388" spans="1:3" ht="15">
      <c r="A1388" s="15"/>
      <c r="C1388" s="7"/>
    </row>
    <row r="1389" spans="1:3" ht="15">
      <c r="A1389" s="15"/>
      <c r="C1389" s="7"/>
    </row>
    <row r="1390" spans="1:3" ht="15">
      <c r="A1390" s="15"/>
      <c r="C1390" s="7"/>
    </row>
    <row r="1391" spans="1:3" ht="15">
      <c r="A1391" s="15"/>
      <c r="C1391" s="7"/>
    </row>
    <row r="1392" spans="1:3" ht="15">
      <c r="A1392" s="15"/>
      <c r="C1392" s="7"/>
    </row>
    <row r="1393" spans="1:3" ht="15">
      <c r="A1393" s="15"/>
      <c r="C1393" s="7"/>
    </row>
    <row r="1394" spans="1:3" ht="15">
      <c r="A1394" s="15"/>
      <c r="C1394" s="7"/>
    </row>
    <row r="1395" spans="1:3" ht="15">
      <c r="A1395" s="15"/>
      <c r="C1395" s="7"/>
    </row>
    <row r="1396" spans="1:3" ht="15">
      <c r="A1396" s="15"/>
      <c r="C1396" s="7"/>
    </row>
    <row r="1397" spans="1:3" ht="15">
      <c r="A1397" s="15"/>
      <c r="C1397" s="7"/>
    </row>
    <row r="1398" spans="1:3" ht="15">
      <c r="A1398" s="15"/>
      <c r="C1398" s="7"/>
    </row>
    <row r="1399" spans="1:3" ht="15">
      <c r="A1399" s="15"/>
      <c r="C1399" s="7"/>
    </row>
    <row r="1400" spans="1:3" ht="15">
      <c r="A1400" s="15"/>
      <c r="C1400" s="7"/>
    </row>
    <row r="1401" spans="1:3" ht="15">
      <c r="A1401" s="15"/>
      <c r="C1401" s="7"/>
    </row>
    <row r="1402" spans="1:3" ht="15">
      <c r="A1402" s="15"/>
      <c r="C1402" s="7"/>
    </row>
    <row r="1403" spans="1:3" ht="15">
      <c r="A1403" s="15"/>
      <c r="C1403" s="7"/>
    </row>
    <row r="1404" spans="1:3" ht="15">
      <c r="A1404" s="15"/>
      <c r="C1404" s="7"/>
    </row>
    <row r="1405" spans="1:3" ht="15">
      <c r="A1405" s="15"/>
      <c r="C1405" s="7"/>
    </row>
    <row r="1406" spans="1:3" ht="15">
      <c r="A1406" s="15"/>
      <c r="C1406" s="7"/>
    </row>
    <row r="1407" spans="1:3" ht="15">
      <c r="A1407" s="15"/>
      <c r="C1407" s="7"/>
    </row>
    <row r="1408" spans="1:3" ht="15">
      <c r="A1408" s="15"/>
      <c r="C1408" s="7"/>
    </row>
    <row r="1409" spans="1:3" ht="15">
      <c r="A1409" s="15"/>
      <c r="C1409" s="7"/>
    </row>
    <row r="1410" spans="1:3" ht="15">
      <c r="A1410" s="15"/>
      <c r="C1410" s="7"/>
    </row>
    <row r="1411" spans="1:3" ht="15">
      <c r="A1411" s="15"/>
      <c r="C1411" s="7"/>
    </row>
    <row r="1412" spans="1:3" ht="15">
      <c r="A1412" s="15"/>
      <c r="C1412" s="7"/>
    </row>
    <row r="1413" spans="1:3" ht="15">
      <c r="A1413" s="15"/>
      <c r="C1413" s="7"/>
    </row>
    <row r="1414" spans="1:3" ht="15">
      <c r="A1414" s="15"/>
      <c r="C1414" s="7"/>
    </row>
    <row r="1415" spans="1:3" ht="15">
      <c r="A1415" s="15"/>
      <c r="C1415" s="7"/>
    </row>
    <row r="1416" spans="1:3" ht="15">
      <c r="A1416" s="15"/>
      <c r="C1416" s="7"/>
    </row>
    <row r="1417" spans="1:3" ht="15">
      <c r="A1417" s="15"/>
      <c r="C1417" s="7"/>
    </row>
    <row r="1418" spans="1:3" ht="15">
      <c r="A1418" s="15"/>
      <c r="C1418" s="7"/>
    </row>
    <row r="1419" spans="1:3" ht="15">
      <c r="A1419" s="15"/>
      <c r="C1419" s="7"/>
    </row>
    <row r="1420" spans="1:3" ht="15">
      <c r="A1420" s="15"/>
      <c r="C1420" s="7"/>
    </row>
    <row r="1421" spans="1:3" ht="15">
      <c r="A1421" s="15"/>
      <c r="C1421" s="7"/>
    </row>
    <row r="1422" spans="1:3" ht="15">
      <c r="A1422" s="15"/>
      <c r="C1422" s="7"/>
    </row>
    <row r="1423" spans="1:3" ht="15">
      <c r="A1423" s="15"/>
      <c r="C1423" s="7"/>
    </row>
    <row r="1424" spans="1:3" ht="15">
      <c r="A1424" s="15"/>
      <c r="C1424" s="7"/>
    </row>
    <row r="1425" spans="1:3" ht="15">
      <c r="A1425" s="15"/>
      <c r="C1425" s="7"/>
    </row>
    <row r="1426" spans="1:3" ht="15">
      <c r="A1426" s="15"/>
      <c r="C1426" s="7"/>
    </row>
    <row r="1427" spans="1:3" ht="15">
      <c r="A1427" s="15"/>
      <c r="C1427" s="7"/>
    </row>
    <row r="1428" spans="1:3" ht="15">
      <c r="A1428" s="15"/>
      <c r="C1428" s="7"/>
    </row>
    <row r="1429" spans="1:3" ht="15">
      <c r="A1429" s="15"/>
      <c r="C1429" s="7"/>
    </row>
    <row r="1430" spans="1:3" ht="15">
      <c r="A1430" s="15"/>
      <c r="C1430" s="7"/>
    </row>
    <row r="1431" spans="1:3" ht="15">
      <c r="A1431" s="15"/>
      <c r="C1431" s="7"/>
    </row>
    <row r="1432" spans="1:3" ht="15">
      <c r="A1432" s="15"/>
      <c r="C1432" s="7"/>
    </row>
    <row r="1433" spans="1:3" ht="15">
      <c r="A1433" s="15"/>
      <c r="C1433" s="7"/>
    </row>
    <row r="1434" spans="1:3" ht="15">
      <c r="A1434" s="15"/>
      <c r="C1434" s="7"/>
    </row>
    <row r="1435" spans="1:3" ht="15">
      <c r="A1435" s="15"/>
      <c r="C1435" s="7"/>
    </row>
    <row r="1436" spans="1:3" ht="15">
      <c r="A1436" s="15"/>
      <c r="C1436" s="7"/>
    </row>
    <row r="1437" spans="1:3" ht="15">
      <c r="A1437" s="15"/>
      <c r="C1437" s="7"/>
    </row>
    <row r="1438" spans="1:3" ht="15">
      <c r="A1438" s="15"/>
      <c r="C1438" s="7"/>
    </row>
    <row r="1439" spans="1:3" ht="15">
      <c r="A1439" s="15"/>
      <c r="C1439" s="7"/>
    </row>
    <row r="1440" spans="1:3" ht="15">
      <c r="A1440" s="15"/>
      <c r="C1440" s="7"/>
    </row>
    <row r="1441" spans="1:3" ht="15">
      <c r="A1441" s="15"/>
      <c r="C1441" s="7"/>
    </row>
    <row r="1442" spans="1:3" ht="15">
      <c r="A1442" s="15"/>
      <c r="C1442" s="7"/>
    </row>
    <row r="1443" spans="1:3" ht="15">
      <c r="A1443" s="15"/>
      <c r="C1443" s="7"/>
    </row>
    <row r="1444" spans="1:3" ht="15">
      <c r="A1444" s="15"/>
      <c r="C1444" s="7"/>
    </row>
    <row r="1445" spans="1:3" ht="15">
      <c r="A1445" s="15"/>
      <c r="C1445" s="7"/>
    </row>
    <row r="1446" spans="1:3" ht="15">
      <c r="A1446" s="15"/>
      <c r="C1446" s="7"/>
    </row>
    <row r="1447" spans="1:3" ht="15">
      <c r="A1447" s="15"/>
      <c r="C1447" s="7"/>
    </row>
    <row r="1448" spans="1:3" ht="15">
      <c r="A1448" s="15"/>
      <c r="C1448" s="7"/>
    </row>
    <row r="1449" spans="1:3" ht="15">
      <c r="A1449" s="15"/>
      <c r="C1449" s="7"/>
    </row>
    <row r="1450" spans="1:3" ht="15">
      <c r="A1450" s="15"/>
      <c r="C1450" s="7"/>
    </row>
    <row r="1451" spans="1:3" ht="15">
      <c r="A1451" s="15"/>
      <c r="C1451" s="7"/>
    </row>
    <row r="1452" spans="1:3" ht="15">
      <c r="A1452" s="15"/>
      <c r="C1452" s="7"/>
    </row>
    <row r="1453" spans="1:3" ht="15">
      <c r="A1453" s="15"/>
      <c r="C1453" s="7"/>
    </row>
    <row r="1454" spans="1:3" ht="15">
      <c r="A1454" s="15"/>
      <c r="C1454" s="7"/>
    </row>
    <row r="1455" spans="1:3" ht="15">
      <c r="A1455" s="15"/>
      <c r="C1455" s="7"/>
    </row>
    <row r="1456" spans="1:3" ht="15">
      <c r="A1456" s="15"/>
      <c r="C1456" s="7"/>
    </row>
    <row r="1457" spans="1:3" ht="15">
      <c r="A1457" s="15"/>
      <c r="C1457" s="7"/>
    </row>
    <row r="1458" spans="1:3" ht="15">
      <c r="A1458" s="15"/>
      <c r="C1458" s="7"/>
    </row>
    <row r="1459" spans="1:3" ht="15">
      <c r="A1459" s="15"/>
      <c r="C1459" s="7"/>
    </row>
    <row r="1460" spans="1:3" ht="15">
      <c r="A1460" s="15"/>
      <c r="C1460" s="7"/>
    </row>
    <row r="1461" spans="1:3" ht="15">
      <c r="A1461" s="15"/>
      <c r="C1461" s="7"/>
    </row>
    <row r="1462" spans="1:3" ht="15">
      <c r="A1462" s="15"/>
      <c r="C1462" s="7"/>
    </row>
    <row r="1463" spans="1:3" ht="15">
      <c r="A1463" s="15"/>
      <c r="C1463" s="7"/>
    </row>
    <row r="1464" spans="1:3" ht="15">
      <c r="A1464" s="15"/>
      <c r="C1464" s="7"/>
    </row>
    <row r="1465" spans="1:3" ht="15">
      <c r="A1465" s="15"/>
      <c r="C1465" s="7"/>
    </row>
    <row r="1466" spans="1:3" ht="15">
      <c r="A1466" s="15"/>
      <c r="C1466" s="7"/>
    </row>
    <row r="1467" spans="1:3" ht="15">
      <c r="A1467" s="15"/>
      <c r="C1467" s="7"/>
    </row>
    <row r="1468" spans="1:3" ht="15">
      <c r="A1468" s="15"/>
      <c r="C1468" s="7"/>
    </row>
    <row r="1469" spans="1:3" ht="15">
      <c r="A1469" s="15"/>
      <c r="C1469" s="7"/>
    </row>
    <row r="1470" spans="1:3" ht="15">
      <c r="A1470" s="15"/>
      <c r="C1470" s="7"/>
    </row>
    <row r="1471" spans="1:3" ht="15">
      <c r="A1471" s="15"/>
      <c r="C1471" s="7"/>
    </row>
    <row r="1472" spans="1:3" ht="15">
      <c r="A1472" s="15"/>
      <c r="C1472" s="7"/>
    </row>
    <row r="1473" spans="1:3" ht="15">
      <c r="A1473" s="15"/>
      <c r="C1473" s="7"/>
    </row>
    <row r="1474" spans="1:3" ht="15">
      <c r="A1474" s="15"/>
      <c r="C1474" s="7"/>
    </row>
    <row r="1475" spans="1:3" ht="15">
      <c r="A1475" s="15"/>
      <c r="C1475" s="7"/>
    </row>
    <row r="1476" spans="1:3" ht="15">
      <c r="A1476" s="15"/>
      <c r="C1476" s="7"/>
    </row>
    <row r="1477" spans="1:3" ht="15">
      <c r="A1477" s="15"/>
      <c r="C1477" s="7"/>
    </row>
    <row r="1478" spans="1:3" ht="15">
      <c r="A1478" s="15"/>
      <c r="C1478" s="7"/>
    </row>
    <row r="1479" spans="1:3" ht="15">
      <c r="A1479" s="15"/>
      <c r="C1479" s="7"/>
    </row>
    <row r="1480" spans="1:3" ht="15">
      <c r="A1480" s="15"/>
      <c r="C1480" s="7"/>
    </row>
    <row r="1481" spans="1:3" ht="15">
      <c r="A1481" s="15"/>
      <c r="C1481" s="7"/>
    </row>
    <row r="1482" spans="1:3" ht="15">
      <c r="A1482" s="15"/>
      <c r="C1482" s="7"/>
    </row>
    <row r="1483" spans="1:3" ht="15">
      <c r="A1483" s="15"/>
      <c r="C1483" s="7"/>
    </row>
    <row r="1484" spans="1:3" ht="15">
      <c r="A1484" s="15"/>
      <c r="C1484" s="7"/>
    </row>
    <row r="1485" spans="1:3" ht="15">
      <c r="A1485" s="15"/>
      <c r="C1485" s="7"/>
    </row>
    <row r="1486" spans="1:3" ht="15">
      <c r="A1486" s="15"/>
      <c r="C1486" s="7"/>
    </row>
    <row r="1487" spans="1:3" ht="15">
      <c r="A1487" s="15"/>
      <c r="C1487" s="7"/>
    </row>
    <row r="1488" spans="1:3" ht="15">
      <c r="A1488" s="15"/>
      <c r="C1488" s="7"/>
    </row>
    <row r="1489" spans="1:3" ht="15">
      <c r="A1489" s="15"/>
      <c r="C1489" s="7"/>
    </row>
    <row r="1490" spans="1:3" ht="15">
      <c r="A1490" s="15"/>
      <c r="C1490" s="7"/>
    </row>
    <row r="1491" spans="1:3" ht="15">
      <c r="A1491" s="15"/>
      <c r="C1491" s="7"/>
    </row>
    <row r="1492" spans="1:3" ht="15">
      <c r="A1492" s="15"/>
      <c r="C1492" s="7"/>
    </row>
    <row r="1493" spans="1:3" ht="15">
      <c r="A1493" s="15"/>
      <c r="C1493" s="7"/>
    </row>
    <row r="1494" spans="1:3" ht="15">
      <c r="A1494" s="15"/>
      <c r="C1494" s="7"/>
    </row>
    <row r="1495" spans="1:3" ht="15">
      <c r="A1495" s="15"/>
      <c r="C1495" s="7"/>
    </row>
    <row r="1496" spans="1:3" ht="15">
      <c r="A1496" s="15"/>
      <c r="C1496" s="7"/>
    </row>
    <row r="1497" spans="1:3" ht="15">
      <c r="A1497" s="15"/>
      <c r="C1497" s="7"/>
    </row>
    <row r="1498" spans="1:3" ht="15">
      <c r="A1498" s="15"/>
      <c r="C1498" s="7"/>
    </row>
    <row r="1499" spans="1:3" ht="15">
      <c r="A1499" s="15"/>
      <c r="C1499" s="7"/>
    </row>
    <row r="1500" spans="1:3" ht="15">
      <c r="A1500" s="15"/>
      <c r="C1500" s="7"/>
    </row>
    <row r="1501" spans="1:3" ht="15">
      <c r="A1501" s="15"/>
      <c r="C1501" s="7"/>
    </row>
    <row r="1502" spans="1:3" ht="15">
      <c r="A1502" s="15"/>
      <c r="C1502" s="7"/>
    </row>
    <row r="1503" spans="1:3" ht="15">
      <c r="A1503" s="15"/>
      <c r="C1503" s="7"/>
    </row>
    <row r="1504" spans="1:3" ht="15">
      <c r="A1504" s="15"/>
      <c r="C1504" s="7"/>
    </row>
    <row r="1505" spans="1:3" ht="15">
      <c r="A1505" s="15"/>
      <c r="C1505" s="7"/>
    </row>
    <row r="1506" spans="1:3" ht="15">
      <c r="A1506" s="15"/>
      <c r="C1506" s="7"/>
    </row>
    <row r="1507" spans="1:3" ht="15">
      <c r="A1507" s="15"/>
      <c r="C1507" s="7"/>
    </row>
    <row r="1508" spans="1:3" ht="15">
      <c r="A1508" s="15"/>
      <c r="C1508" s="7"/>
    </row>
    <row r="1509" spans="1:3" ht="15">
      <c r="A1509" s="15"/>
      <c r="C1509" s="7"/>
    </row>
    <row r="1510" spans="1:3" ht="15">
      <c r="A1510" s="15"/>
      <c r="C1510" s="7"/>
    </row>
    <row r="1511" spans="1:3" ht="15">
      <c r="A1511" s="15"/>
      <c r="C1511" s="7"/>
    </row>
    <row r="1512" spans="1:3" ht="15">
      <c r="A1512" s="15"/>
      <c r="C1512" s="7"/>
    </row>
    <row r="1513" spans="1:3" ht="15">
      <c r="A1513" s="15"/>
      <c r="C1513" s="7"/>
    </row>
    <row r="1514" spans="1:3" ht="15">
      <c r="A1514" s="15"/>
      <c r="C1514" s="7"/>
    </row>
    <row r="1515" spans="1:3" ht="15">
      <c r="A1515" s="15"/>
      <c r="C1515" s="7"/>
    </row>
    <row r="1516" spans="1:3" ht="15">
      <c r="A1516" s="15"/>
      <c r="C1516" s="7"/>
    </row>
    <row r="1517" spans="1:3" ht="15">
      <c r="A1517" s="15"/>
      <c r="C1517" s="7"/>
    </row>
    <row r="1518" spans="1:3" ht="15">
      <c r="A1518" s="15"/>
      <c r="C1518" s="7"/>
    </row>
    <row r="1519" spans="1:3" ht="15">
      <c r="A1519" s="15"/>
      <c r="C1519" s="7"/>
    </row>
    <row r="1520" spans="1:3" ht="15">
      <c r="A1520" s="15"/>
      <c r="C1520" s="7"/>
    </row>
    <row r="1521" spans="1:3" ht="15">
      <c r="A1521" s="15"/>
      <c r="C1521" s="7"/>
    </row>
    <row r="1522" spans="1:3" ht="15">
      <c r="A1522" s="15"/>
      <c r="C1522" s="7"/>
    </row>
    <row r="1523" spans="1:3" ht="15">
      <c r="A1523" s="15"/>
      <c r="C1523" s="7"/>
    </row>
    <row r="1524" spans="1:3" ht="15">
      <c r="A1524" s="15"/>
      <c r="C1524" s="7"/>
    </row>
    <row r="1525" spans="1:3" ht="15">
      <c r="A1525" s="15"/>
      <c r="C1525" s="7"/>
    </row>
    <row r="1526" spans="1:3" ht="15">
      <c r="A1526" s="15"/>
      <c r="C1526" s="7"/>
    </row>
    <row r="1527" spans="1:3" ht="15">
      <c r="A1527" s="15"/>
      <c r="C1527" s="7"/>
    </row>
    <row r="1528" spans="1:3" ht="15">
      <c r="A1528" s="15"/>
      <c r="C1528" s="7"/>
    </row>
    <row r="1529" spans="1:3" ht="15">
      <c r="A1529" s="15"/>
      <c r="C1529" s="7"/>
    </row>
    <row r="1530" spans="1:3" ht="15">
      <c r="A1530" s="15"/>
      <c r="C1530" s="7"/>
    </row>
    <row r="1531" spans="1:3" ht="15">
      <c r="A1531" s="15"/>
      <c r="C1531" s="7"/>
    </row>
    <row r="1532" spans="1:3" ht="15">
      <c r="A1532" s="15"/>
      <c r="C1532" s="7"/>
    </row>
    <row r="1533" spans="1:3" ht="15">
      <c r="A1533" s="15"/>
      <c r="C1533" s="7"/>
    </row>
    <row r="1534" spans="1:3" ht="15">
      <c r="A1534" s="15"/>
      <c r="C1534" s="7"/>
    </row>
    <row r="1535" spans="1:3" ht="15">
      <c r="A1535" s="15"/>
      <c r="C1535" s="7"/>
    </row>
    <row r="1536" spans="1:3" ht="15">
      <c r="A1536" s="15"/>
      <c r="C1536" s="7"/>
    </row>
    <row r="1537" spans="1:3" ht="15">
      <c r="A1537" s="15"/>
      <c r="C1537" s="7"/>
    </row>
    <row r="1538" spans="1:3" ht="15">
      <c r="A1538" s="15"/>
      <c r="C1538" s="7"/>
    </row>
    <row r="1539" spans="1:3" ht="15">
      <c r="A1539" s="15"/>
      <c r="C1539" s="7"/>
    </row>
    <row r="1540" spans="1:3" ht="15">
      <c r="A1540" s="15"/>
      <c r="C1540" s="7"/>
    </row>
    <row r="1541" spans="1:3" ht="15">
      <c r="A1541" s="15"/>
      <c r="C1541" s="7"/>
    </row>
    <row r="1542" spans="1:3" ht="15">
      <c r="A1542" s="15"/>
      <c r="C1542" s="7"/>
    </row>
    <row r="1543" spans="1:3" ht="15">
      <c r="A1543" s="15"/>
      <c r="C1543" s="7"/>
    </row>
    <row r="1544" spans="1:3" ht="15">
      <c r="A1544" s="15"/>
      <c r="C1544" s="7"/>
    </row>
    <row r="1545" spans="1:3" ht="15">
      <c r="A1545" s="15"/>
      <c r="C1545" s="7"/>
    </row>
    <row r="1546" spans="1:3" ht="15">
      <c r="A1546" s="15"/>
      <c r="C1546" s="7"/>
    </row>
    <row r="1547" spans="1:3" ht="15">
      <c r="A1547" s="15"/>
      <c r="C1547" s="7"/>
    </row>
    <row r="1548" spans="1:3" ht="15">
      <c r="A1548" s="15"/>
      <c r="C1548" s="7"/>
    </row>
    <row r="1549" spans="1:3" ht="15">
      <c r="A1549" s="15"/>
      <c r="C1549" s="7"/>
    </row>
    <row r="1550" spans="1:3" ht="15">
      <c r="A1550" s="15"/>
      <c r="C1550" s="7"/>
    </row>
    <row r="1551" spans="1:3" ht="15">
      <c r="A1551" s="15"/>
      <c r="C1551" s="7"/>
    </row>
    <row r="1552" spans="1:3" ht="15">
      <c r="A1552" s="15"/>
      <c r="C1552" s="7"/>
    </row>
    <row r="1553" spans="1:3" ht="15">
      <c r="A1553" s="15"/>
      <c r="C1553" s="7"/>
    </row>
    <row r="1554" spans="1:3" ht="15">
      <c r="A1554" s="15"/>
      <c r="C1554" s="7"/>
    </row>
    <row r="1555" spans="1:3" ht="15">
      <c r="A1555" s="15"/>
      <c r="C1555" s="7"/>
    </row>
    <row r="1556" spans="1:3" ht="15">
      <c r="A1556" s="15"/>
      <c r="C1556" s="7"/>
    </row>
    <row r="1557" spans="1:3" ht="15">
      <c r="A1557" s="15"/>
      <c r="C1557" s="7"/>
    </row>
    <row r="1558" spans="1:3" ht="15">
      <c r="A1558" s="15"/>
      <c r="C1558" s="7"/>
    </row>
    <row r="1559" spans="1:3" ht="15">
      <c r="A1559" s="15"/>
      <c r="C1559" s="7"/>
    </row>
    <row r="1560" spans="1:3" ht="15">
      <c r="A1560" s="15"/>
      <c r="C1560" s="7"/>
    </row>
    <row r="1561" spans="1:3" ht="15">
      <c r="A1561" s="15"/>
      <c r="C1561" s="7"/>
    </row>
    <row r="1562" spans="1:3" ht="15">
      <c r="A1562" s="15"/>
      <c r="C1562" s="7"/>
    </row>
    <row r="1563" spans="1:3" ht="15">
      <c r="A1563" s="15"/>
      <c r="C1563" s="7"/>
    </row>
    <row r="1564" spans="1:3" ht="15">
      <c r="A1564" s="15"/>
      <c r="C1564" s="7"/>
    </row>
    <row r="1565" spans="1:3" ht="15">
      <c r="A1565" s="15"/>
      <c r="C1565" s="7"/>
    </row>
    <row r="1566" spans="1:3" ht="15">
      <c r="A1566" s="15"/>
      <c r="C1566" s="7"/>
    </row>
    <row r="1567" spans="1:3" ht="15">
      <c r="A1567" s="15"/>
      <c r="C1567" s="7"/>
    </row>
    <row r="1568" spans="1:3" ht="15">
      <c r="A1568" s="15"/>
      <c r="C1568" s="7"/>
    </row>
    <row r="1569" spans="1:3" ht="15">
      <c r="A1569" s="15"/>
      <c r="C1569" s="7"/>
    </row>
    <row r="1570" spans="1:3" ht="15">
      <c r="A1570" s="15"/>
      <c r="C1570" s="7"/>
    </row>
    <row r="1571" spans="1:3" ht="15">
      <c r="A1571" s="15"/>
      <c r="C1571" s="7"/>
    </row>
    <row r="1572" spans="1:3" ht="15">
      <c r="A1572" s="15"/>
      <c r="C1572" s="7"/>
    </row>
    <row r="1573" spans="1:3" ht="15">
      <c r="A1573" s="15"/>
      <c r="C1573" s="7"/>
    </row>
    <row r="1574" spans="1:3" ht="15">
      <c r="A1574" s="15"/>
      <c r="C1574" s="7"/>
    </row>
    <row r="1575" spans="1:3" ht="15">
      <c r="A1575" s="15"/>
      <c r="C1575" s="7"/>
    </row>
    <row r="1576" spans="1:3" ht="15">
      <c r="A1576" s="15"/>
      <c r="C1576" s="7"/>
    </row>
    <row r="1577" spans="1:3" ht="15">
      <c r="A1577" s="15"/>
      <c r="C1577" s="7"/>
    </row>
    <row r="1578" spans="1:3" ht="15">
      <c r="A1578" s="15"/>
      <c r="C1578" s="7"/>
    </row>
    <row r="1579" spans="1:3" ht="15">
      <c r="A1579" s="15"/>
      <c r="C1579" s="7"/>
    </row>
    <row r="1580" spans="1:3" ht="15">
      <c r="A1580" s="15"/>
      <c r="C1580" s="7"/>
    </row>
    <row r="1581" spans="1:3" ht="15">
      <c r="A1581" s="15"/>
      <c r="C1581" s="7"/>
    </row>
    <row r="1582" spans="1:3" ht="15">
      <c r="A1582" s="15"/>
      <c r="C1582" s="7"/>
    </row>
    <row r="1583" spans="1:3" ht="15">
      <c r="A1583" s="15"/>
      <c r="C1583" s="7"/>
    </row>
    <row r="1584" spans="1:3" ht="15">
      <c r="A1584" s="15"/>
      <c r="C1584" s="7"/>
    </row>
    <row r="1585" spans="1:3" ht="15">
      <c r="A1585" s="15"/>
      <c r="C1585" s="7"/>
    </row>
    <row r="1586" spans="1:3" ht="15">
      <c r="A1586" s="15"/>
      <c r="C1586" s="7"/>
    </row>
    <row r="1587" spans="1:3" ht="15">
      <c r="A1587" s="15"/>
      <c r="C1587" s="7"/>
    </row>
    <row r="1588" spans="1:3" ht="15">
      <c r="A1588" s="15"/>
      <c r="C1588" s="7"/>
    </row>
    <row r="1589" spans="1:3" ht="15">
      <c r="A1589" s="15"/>
      <c r="C1589" s="7"/>
    </row>
    <row r="1590" spans="1:3" ht="15">
      <c r="A1590" s="15"/>
      <c r="C1590" s="7"/>
    </row>
    <row r="1591" spans="1:3" ht="15">
      <c r="A1591" s="15"/>
      <c r="C1591" s="7"/>
    </row>
    <row r="1592" spans="1:3" ht="15">
      <c r="A1592" s="15"/>
      <c r="C1592" s="7"/>
    </row>
    <row r="1593" spans="1:3" ht="15">
      <c r="A1593" s="15"/>
      <c r="C1593" s="7"/>
    </row>
    <row r="1594" spans="1:3" ht="15">
      <c r="A1594" s="15"/>
      <c r="C1594" s="7"/>
    </row>
    <row r="1595" spans="1:3" ht="15">
      <c r="A1595" s="15"/>
      <c r="C1595" s="7"/>
    </row>
    <row r="1596" spans="1:3" ht="15">
      <c r="A1596" s="15"/>
      <c r="C1596" s="7"/>
    </row>
    <row r="1597" spans="1:3" ht="15">
      <c r="A1597" s="15"/>
      <c r="C1597" s="7"/>
    </row>
    <row r="1598" spans="1:3" ht="15">
      <c r="A1598" s="15"/>
      <c r="C1598" s="7"/>
    </row>
    <row r="1599" spans="1:3" ht="15">
      <c r="A1599" s="15"/>
      <c r="C1599" s="7"/>
    </row>
    <row r="1600" spans="1:3" ht="15">
      <c r="A1600" s="15"/>
      <c r="C1600" s="7"/>
    </row>
    <row r="1601" spans="1:3" ht="15">
      <c r="A1601" s="15"/>
      <c r="C1601" s="7"/>
    </row>
    <row r="1602" spans="1:3" ht="15">
      <c r="A1602" s="15"/>
      <c r="C1602" s="7"/>
    </row>
    <row r="1603" spans="1:3" ht="15">
      <c r="A1603" s="15"/>
      <c r="C1603" s="7"/>
    </row>
    <row r="1604" spans="1:3" ht="15">
      <c r="A1604" s="15"/>
      <c r="C1604" s="7"/>
    </row>
    <row r="1605" spans="1:3" ht="15">
      <c r="A1605" s="15"/>
      <c r="C1605" s="7"/>
    </row>
    <row r="1606" spans="1:3" ht="15">
      <c r="A1606" s="15"/>
      <c r="C1606" s="7"/>
    </row>
    <row r="1607" spans="1:3" ht="15">
      <c r="A1607" s="15"/>
      <c r="C1607" s="7"/>
    </row>
    <row r="1608" spans="1:3" ht="15">
      <c r="A1608" s="15"/>
      <c r="C1608" s="7"/>
    </row>
    <row r="1609" spans="1:3" ht="15">
      <c r="A1609" s="15"/>
      <c r="C1609" s="7"/>
    </row>
    <row r="1610" spans="1:3" ht="15">
      <c r="A1610" s="15"/>
      <c r="C1610" s="7"/>
    </row>
    <row r="1611" spans="1:3" ht="15">
      <c r="A1611" s="15"/>
      <c r="C1611" s="7"/>
    </row>
    <row r="1612" spans="1:3" ht="15">
      <c r="A1612" s="15"/>
      <c r="C1612" s="7"/>
    </row>
    <row r="1613" spans="1:3" ht="15">
      <c r="A1613" s="15"/>
      <c r="C1613" s="7"/>
    </row>
    <row r="1614" spans="1:3" ht="15">
      <c r="A1614" s="15"/>
      <c r="C1614" s="7"/>
    </row>
    <row r="1615" spans="1:3" ht="15">
      <c r="A1615" s="15"/>
      <c r="C1615" s="7"/>
    </row>
    <row r="1616" spans="1:3" ht="15">
      <c r="A1616" s="15"/>
      <c r="C1616" s="7"/>
    </row>
    <row r="1617" spans="1:3" ht="15">
      <c r="A1617" s="15"/>
      <c r="C1617" s="7"/>
    </row>
    <row r="1618" spans="1:3" ht="15">
      <c r="A1618" s="15"/>
      <c r="C1618" s="7"/>
    </row>
    <row r="1619" spans="1:3" ht="15">
      <c r="A1619" s="15"/>
      <c r="C1619" s="7"/>
    </row>
    <row r="1620" spans="1:3" ht="15">
      <c r="A1620" s="15"/>
      <c r="C1620" s="7"/>
    </row>
    <row r="1621" spans="1:3" ht="15">
      <c r="A1621" s="15"/>
      <c r="C1621" s="7"/>
    </row>
    <row r="1622" spans="1:3" ht="15">
      <c r="A1622" s="15"/>
      <c r="C1622" s="7"/>
    </row>
    <row r="1623" spans="1:3" ht="15">
      <c r="A1623" s="15"/>
      <c r="C1623" s="7"/>
    </row>
    <row r="1624" spans="1:3" ht="15">
      <c r="A1624" s="15"/>
      <c r="C1624" s="7"/>
    </row>
    <row r="1625" spans="1:3" ht="15">
      <c r="A1625" s="15"/>
      <c r="C1625" s="7"/>
    </row>
    <row r="1626" spans="1:3" ht="15">
      <c r="A1626" s="15"/>
      <c r="C1626" s="7"/>
    </row>
    <row r="1627" spans="1:3" ht="15">
      <c r="A1627" s="15"/>
      <c r="C1627" s="7"/>
    </row>
    <row r="1628" spans="1:3" ht="15">
      <c r="A1628" s="15"/>
      <c r="C1628" s="7"/>
    </row>
    <row r="1629" spans="1:3" ht="15">
      <c r="A1629" s="15"/>
      <c r="C1629" s="7"/>
    </row>
    <row r="1630" spans="1:3" ht="15">
      <c r="A1630" s="15"/>
      <c r="C1630" s="7"/>
    </row>
    <row r="1631" spans="1:3" ht="15">
      <c r="A1631" s="15"/>
      <c r="C1631" s="7"/>
    </row>
    <row r="1632" spans="1:3" ht="15">
      <c r="A1632" s="15"/>
      <c r="C1632" s="7"/>
    </row>
    <row r="1633" spans="1:3" ht="15">
      <c r="A1633" s="15"/>
      <c r="C1633" s="7"/>
    </row>
    <row r="1634" spans="1:3" ht="15">
      <c r="A1634" s="15"/>
      <c r="C1634" s="7"/>
    </row>
    <row r="1635" spans="1:3" ht="15">
      <c r="A1635" s="15"/>
      <c r="C1635" s="7"/>
    </row>
    <row r="1636" spans="1:3" ht="15">
      <c r="A1636" s="15"/>
      <c r="C1636" s="7"/>
    </row>
    <row r="1637" spans="1:3" ht="15">
      <c r="A1637" s="15"/>
      <c r="C1637" s="7"/>
    </row>
    <row r="1638" spans="1:3" ht="15">
      <c r="A1638" s="15"/>
      <c r="C1638" s="7"/>
    </row>
    <row r="1639" spans="1:3" ht="15">
      <c r="A1639" s="15"/>
      <c r="C1639" s="7"/>
    </row>
    <row r="1640" spans="1:3" ht="15">
      <c r="A1640" s="15"/>
      <c r="C1640" s="7"/>
    </row>
    <row r="1641" spans="1:3" ht="15">
      <c r="A1641" s="15"/>
      <c r="C1641" s="7"/>
    </row>
    <row r="1642" spans="1:3" ht="15">
      <c r="A1642" s="15"/>
      <c r="C1642" s="7"/>
    </row>
    <row r="1643" spans="1:3" ht="15">
      <c r="A1643" s="15"/>
      <c r="C1643" s="7"/>
    </row>
    <row r="1644" spans="1:3" ht="15">
      <c r="A1644" s="15"/>
      <c r="C1644" s="7"/>
    </row>
    <row r="1645" spans="1:3" ht="15">
      <c r="A1645" s="15"/>
      <c r="C1645" s="7"/>
    </row>
    <row r="1646" spans="1:3" ht="15">
      <c r="A1646" s="15"/>
      <c r="C1646" s="7"/>
    </row>
    <row r="1647" spans="1:3" ht="15">
      <c r="A1647" s="15"/>
      <c r="C1647" s="7"/>
    </row>
    <row r="1648" spans="1:3" ht="15">
      <c r="A1648" s="15"/>
      <c r="C1648" s="7"/>
    </row>
    <row r="1649" spans="1:3" ht="15">
      <c r="A1649" s="15"/>
      <c r="C1649" s="7"/>
    </row>
    <row r="1650" spans="1:3" ht="15">
      <c r="A1650" s="15"/>
      <c r="C1650" s="7"/>
    </row>
    <row r="1651" spans="1:3" ht="15">
      <c r="A1651" s="15"/>
      <c r="C1651" s="7"/>
    </row>
    <row r="1652" spans="1:3" ht="15">
      <c r="A1652" s="15"/>
      <c r="C1652" s="7"/>
    </row>
    <row r="1653" spans="1:3" ht="15">
      <c r="A1653" s="15"/>
      <c r="C1653" s="7"/>
    </row>
    <row r="1654" spans="1:3" ht="15">
      <c r="A1654" s="15"/>
      <c r="C1654" s="7"/>
    </row>
    <row r="1655" spans="1:3" ht="15">
      <c r="A1655" s="15"/>
      <c r="C1655" s="7"/>
    </row>
    <row r="1656" spans="1:3" ht="15">
      <c r="A1656" s="15"/>
      <c r="C1656" s="7"/>
    </row>
    <row r="1657" spans="1:3" ht="15">
      <c r="A1657" s="15"/>
      <c r="C1657" s="7"/>
    </row>
    <row r="1658" spans="1:3" ht="15">
      <c r="A1658" s="15"/>
      <c r="C1658" s="7"/>
    </row>
    <row r="1659" spans="1:3" ht="15">
      <c r="A1659" s="15"/>
      <c r="C1659" s="7"/>
    </row>
    <row r="1660" spans="1:3" ht="15">
      <c r="A1660" s="15"/>
      <c r="C1660" s="7"/>
    </row>
    <row r="1661" spans="1:3" ht="15">
      <c r="A1661" s="15"/>
      <c r="C1661" s="7"/>
    </row>
    <row r="1662" spans="1:3" ht="15">
      <c r="A1662" s="15"/>
      <c r="C1662" s="7"/>
    </row>
    <row r="1663" spans="1:3" ht="15">
      <c r="A1663" s="15"/>
      <c r="C1663" s="7"/>
    </row>
    <row r="1664" spans="1:3" ht="15">
      <c r="A1664" s="15"/>
      <c r="C1664" s="7"/>
    </row>
    <row r="1665" spans="1:3" ht="15">
      <c r="A1665" s="15"/>
      <c r="C1665" s="7"/>
    </row>
    <row r="1666" spans="1:3" ht="15">
      <c r="A1666" s="15"/>
      <c r="C1666" s="7"/>
    </row>
    <row r="1667" spans="1:3" ht="15">
      <c r="A1667" s="15"/>
      <c r="C1667" s="7"/>
    </row>
    <row r="1668" spans="1:3" ht="15">
      <c r="A1668" s="15"/>
      <c r="C1668" s="7"/>
    </row>
    <row r="1669" spans="1:3" ht="15">
      <c r="A1669" s="15"/>
      <c r="C1669" s="7"/>
    </row>
    <row r="1670" spans="1:3" ht="15">
      <c r="A1670" s="15"/>
      <c r="C1670" s="7"/>
    </row>
    <row r="1671" spans="1:3" ht="15">
      <c r="A1671" s="15"/>
      <c r="C1671" s="7"/>
    </row>
    <row r="1672" spans="1:3" ht="15">
      <c r="A1672" s="15"/>
      <c r="C1672" s="7"/>
    </row>
    <row r="1673" spans="1:3" ht="15">
      <c r="A1673" s="15"/>
      <c r="C1673" s="7"/>
    </row>
    <row r="1674" spans="1:3" ht="15">
      <c r="A1674" s="15"/>
      <c r="C1674" s="7"/>
    </row>
    <row r="1675" spans="1:3" ht="15">
      <c r="A1675" s="15"/>
      <c r="C1675" s="7"/>
    </row>
    <row r="1676" spans="1:3" ht="15">
      <c r="A1676" s="15"/>
      <c r="C1676" s="7"/>
    </row>
    <row r="1677" spans="1:3" ht="15">
      <c r="A1677" s="15"/>
      <c r="C1677" s="7"/>
    </row>
    <row r="1678" spans="1:3" ht="15">
      <c r="A1678" s="15"/>
      <c r="C1678" s="7"/>
    </row>
    <row r="1679" spans="1:3" ht="15">
      <c r="A1679" s="15"/>
      <c r="C1679" s="7"/>
    </row>
    <row r="1680" spans="1:3" ht="15">
      <c r="A1680" s="15"/>
      <c r="C1680" s="7"/>
    </row>
    <row r="1681" spans="1:3" ht="15">
      <c r="A1681" s="15"/>
      <c r="C1681" s="7"/>
    </row>
    <row r="1682" spans="1:3" ht="15">
      <c r="A1682" s="15"/>
      <c r="C1682" s="7"/>
    </row>
    <row r="1683" spans="1:3" ht="15">
      <c r="A1683" s="15"/>
      <c r="C1683" s="7"/>
    </row>
    <row r="1684" spans="1:3" ht="15">
      <c r="A1684" s="15"/>
      <c r="C1684" s="7"/>
    </row>
    <row r="1685" spans="1:3" ht="15">
      <c r="A1685" s="15"/>
      <c r="C1685" s="7"/>
    </row>
    <row r="1686" spans="1:3" ht="15">
      <c r="A1686" s="15"/>
      <c r="C1686" s="7"/>
    </row>
    <row r="1687" spans="1:3" ht="15">
      <c r="A1687" s="15"/>
      <c r="C1687" s="7"/>
    </row>
    <row r="1688" spans="1:3" ht="15">
      <c r="A1688" s="15"/>
      <c r="C1688" s="7"/>
    </row>
    <row r="1689" spans="1:3" ht="15">
      <c r="A1689" s="15"/>
      <c r="C1689" s="7"/>
    </row>
    <row r="1690" spans="1:3" ht="15">
      <c r="A1690" s="15"/>
      <c r="C1690" s="7"/>
    </row>
    <row r="1691" spans="1:3" ht="15">
      <c r="A1691" s="15"/>
      <c r="C1691" s="7"/>
    </row>
    <row r="1692" spans="1:3" ht="15">
      <c r="A1692" s="15"/>
      <c r="C1692" s="7"/>
    </row>
    <row r="1693" spans="1:3" ht="15">
      <c r="A1693" s="15"/>
      <c r="C1693" s="7"/>
    </row>
    <row r="1694" spans="1:3" ht="15">
      <c r="A1694" s="15"/>
      <c r="C1694" s="7"/>
    </row>
    <row r="1695" spans="1:3" ht="15">
      <c r="A1695" s="15"/>
      <c r="C1695" s="7"/>
    </row>
    <row r="1696" spans="1:3" ht="15">
      <c r="A1696" s="15"/>
      <c r="C1696" s="7"/>
    </row>
    <row r="1697" spans="1:3" ht="15">
      <c r="A1697" s="15"/>
      <c r="C1697" s="7"/>
    </row>
    <row r="1698" spans="1:3" ht="15">
      <c r="A1698" s="15"/>
      <c r="C1698" s="7"/>
    </row>
    <row r="1699" spans="1:3" ht="15">
      <c r="A1699" s="15"/>
      <c r="C1699" s="7"/>
    </row>
    <row r="1700" spans="1:3" ht="15">
      <c r="A1700" s="15"/>
      <c r="C1700" s="7"/>
    </row>
    <row r="1701" spans="1:3" ht="15">
      <c r="A1701" s="15"/>
      <c r="C1701" s="7"/>
    </row>
    <row r="1702" spans="1:3" ht="15">
      <c r="A1702" s="15"/>
      <c r="C1702" s="7"/>
    </row>
    <row r="1703" spans="1:3" ht="15">
      <c r="A1703" s="15"/>
      <c r="C1703" s="7"/>
    </row>
    <row r="1704" spans="1:3" ht="15">
      <c r="A1704" s="15"/>
      <c r="C1704" s="7"/>
    </row>
    <row r="1705" spans="1:3" ht="15">
      <c r="A1705" s="15"/>
      <c r="C1705" s="7"/>
    </row>
    <row r="1706" spans="1:3" ht="15">
      <c r="A1706" s="15"/>
      <c r="C1706" s="7"/>
    </row>
    <row r="1707" spans="1:3" ht="15">
      <c r="A1707" s="15"/>
      <c r="C1707" s="7"/>
    </row>
    <row r="1708" spans="1:3" ht="15">
      <c r="A1708" s="15"/>
      <c r="C1708" s="7"/>
    </row>
    <row r="1709" spans="1:3" ht="15">
      <c r="A1709" s="15"/>
      <c r="C1709" s="7"/>
    </row>
    <row r="1710" spans="1:3" ht="15">
      <c r="A1710" s="15"/>
      <c r="C1710" s="7"/>
    </row>
    <row r="1711" spans="1:3" ht="15">
      <c r="A1711" s="15"/>
      <c r="C1711" s="7"/>
    </row>
    <row r="1712" spans="1:3" ht="15">
      <c r="A1712" s="15"/>
      <c r="C1712" s="7"/>
    </row>
    <row r="1713" spans="1:3" ht="15">
      <c r="A1713" s="15"/>
      <c r="C1713" s="7"/>
    </row>
    <row r="1714" spans="1:3" ht="15">
      <c r="A1714" s="15"/>
      <c r="C1714" s="7"/>
    </row>
    <row r="1715" spans="1:3" ht="15">
      <c r="A1715" s="15"/>
      <c r="C1715" s="7"/>
    </row>
    <row r="1716" spans="1:3" ht="15">
      <c r="A1716" s="15"/>
      <c r="C1716" s="7"/>
    </row>
    <row r="1717" spans="1:3" ht="15">
      <c r="A1717" s="15"/>
      <c r="C1717" s="7"/>
    </row>
    <row r="1718" spans="1:3" ht="15">
      <c r="A1718" s="15"/>
      <c r="C1718" s="7"/>
    </row>
    <row r="1719" spans="1:3" ht="15">
      <c r="A1719" s="15"/>
      <c r="C1719" s="7"/>
    </row>
    <row r="1720" spans="1:3" ht="15">
      <c r="A1720" s="15"/>
      <c r="C1720" s="7"/>
    </row>
    <row r="1721" spans="1:3" ht="15">
      <c r="A1721" s="15"/>
      <c r="C1721" s="7"/>
    </row>
    <row r="1722" spans="1:3" ht="15">
      <c r="A1722" s="15"/>
      <c r="C1722" s="7"/>
    </row>
    <row r="1723" spans="1:3" ht="15">
      <c r="A1723" s="15"/>
      <c r="C1723" s="7"/>
    </row>
    <row r="1724" spans="1:3" ht="15">
      <c r="A1724" s="15"/>
      <c r="C1724" s="7"/>
    </row>
    <row r="1725" spans="1:3" ht="15">
      <c r="A1725" s="15"/>
      <c r="C1725" s="7"/>
    </row>
    <row r="1726" spans="1:3" ht="15">
      <c r="A1726" s="15"/>
      <c r="C1726" s="7"/>
    </row>
    <row r="1727" spans="1:3" ht="15">
      <c r="A1727" s="15"/>
      <c r="C1727" s="7"/>
    </row>
    <row r="1728" spans="1:3" ht="15">
      <c r="A1728" s="15"/>
      <c r="C1728" s="7"/>
    </row>
    <row r="1729" spans="1:3" ht="15">
      <c r="A1729" s="15"/>
      <c r="C1729" s="7"/>
    </row>
    <row r="1730" spans="1:3" ht="15">
      <c r="A1730" s="15"/>
      <c r="C1730" s="7"/>
    </row>
    <row r="1731" spans="1:3" ht="15">
      <c r="A1731" s="15"/>
      <c r="C1731" s="7"/>
    </row>
    <row r="1732" spans="1:3" ht="15">
      <c r="A1732" s="15"/>
      <c r="C1732" s="7"/>
    </row>
    <row r="1733" spans="1:3" ht="15">
      <c r="A1733" s="15"/>
      <c r="C1733" s="7"/>
    </row>
    <row r="1734" spans="1:3" ht="15">
      <c r="A1734" s="15"/>
      <c r="C1734" s="7"/>
    </row>
    <row r="1735" spans="1:3" ht="15">
      <c r="A1735" s="15"/>
      <c r="C1735" s="7"/>
    </row>
    <row r="1736" spans="1:3" ht="15">
      <c r="A1736" s="15"/>
      <c r="C1736" s="7"/>
    </row>
    <row r="1737" spans="1:3" ht="15">
      <c r="A1737" s="15"/>
      <c r="C1737" s="7"/>
    </row>
    <row r="1738" spans="1:3" ht="15">
      <c r="A1738" s="15"/>
      <c r="C1738" s="7"/>
    </row>
    <row r="1739" spans="1:3" ht="15">
      <c r="A1739" s="15"/>
      <c r="C1739" s="7"/>
    </row>
    <row r="1740" spans="1:3" ht="15">
      <c r="A1740" s="15"/>
      <c r="C1740" s="7"/>
    </row>
    <row r="1741" spans="1:3" ht="15">
      <c r="A1741" s="15"/>
      <c r="C1741" s="7"/>
    </row>
    <row r="1742" spans="1:3" ht="15">
      <c r="A1742" s="15"/>
      <c r="C1742" s="7"/>
    </row>
    <row r="1743" spans="1:3" ht="15">
      <c r="A1743" s="15"/>
      <c r="C1743" s="7"/>
    </row>
    <row r="1744" spans="1:3" ht="15">
      <c r="A1744" s="15"/>
      <c r="C1744" s="7"/>
    </row>
    <row r="1745" spans="1:3" ht="15">
      <c r="A1745" s="15"/>
      <c r="C1745" s="7"/>
    </row>
    <row r="1746" spans="1:3" ht="15">
      <c r="A1746" s="15"/>
      <c r="C1746" s="7"/>
    </row>
    <row r="1747" spans="1:3" ht="15">
      <c r="A1747" s="15"/>
      <c r="C1747" s="7"/>
    </row>
    <row r="1748" spans="1:3" ht="15">
      <c r="A1748" s="15"/>
      <c r="C1748" s="7"/>
    </row>
    <row r="1749" spans="1:3" ht="15">
      <c r="A1749" s="15"/>
      <c r="C1749" s="7"/>
    </row>
    <row r="1750" spans="1:3" ht="15">
      <c r="A1750" s="15"/>
      <c r="C1750" s="7"/>
    </row>
    <row r="1751" spans="1:3" ht="15">
      <c r="A1751" s="15"/>
      <c r="C1751" s="7"/>
    </row>
    <row r="1752" spans="1:3" ht="15">
      <c r="A1752" s="15"/>
      <c r="C1752" s="7"/>
    </row>
    <row r="1753" spans="1:3" ht="15">
      <c r="A1753" s="15"/>
      <c r="C1753" s="7"/>
    </row>
    <row r="1754" spans="1:3" ht="15">
      <c r="A1754" s="15"/>
      <c r="C1754" s="7"/>
    </row>
    <row r="1755" spans="1:3" ht="15">
      <c r="A1755" s="15"/>
      <c r="C1755" s="7"/>
    </row>
    <row r="1756" spans="1:3" ht="15">
      <c r="A1756" s="15"/>
      <c r="C1756" s="7"/>
    </row>
    <row r="1757" spans="1:3" ht="15">
      <c r="A1757" s="15"/>
      <c r="C1757" s="7"/>
    </row>
    <row r="1758" spans="1:3" ht="15">
      <c r="A1758" s="15"/>
      <c r="C1758" s="7"/>
    </row>
    <row r="1759" spans="1:3" ht="15">
      <c r="A1759" s="15"/>
      <c r="C1759" s="7"/>
    </row>
    <row r="1760" spans="1:3" ht="15">
      <c r="A1760" s="15"/>
      <c r="C1760" s="7"/>
    </row>
    <row r="1761" spans="1:3" ht="15">
      <c r="A1761" s="15"/>
      <c r="C1761" s="7"/>
    </row>
    <row r="1762" spans="1:3" ht="15">
      <c r="A1762" s="15"/>
      <c r="C1762" s="7"/>
    </row>
    <row r="1763" spans="1:3" ht="15">
      <c r="A1763" s="15"/>
      <c r="C1763" s="7"/>
    </row>
    <row r="1764" spans="1:3" ht="15">
      <c r="A1764" s="15"/>
      <c r="C1764" s="7"/>
    </row>
    <row r="1765" spans="1:3" ht="15">
      <c r="A1765" s="15"/>
      <c r="C1765" s="7"/>
    </row>
    <row r="1766" spans="1:3" ht="15">
      <c r="A1766" s="15"/>
      <c r="C1766" s="7"/>
    </row>
    <row r="1767" spans="1:3" ht="15">
      <c r="A1767" s="15"/>
      <c r="C1767" s="7"/>
    </row>
    <row r="1768" spans="1:3" ht="15">
      <c r="A1768" s="15"/>
      <c r="C1768" s="7"/>
    </row>
    <row r="1769" spans="1:3" ht="15">
      <c r="A1769" s="15"/>
      <c r="C1769" s="7"/>
    </row>
    <row r="1770" spans="1:3" ht="15">
      <c r="A1770" s="15"/>
      <c r="C1770" s="7"/>
    </row>
    <row r="1771" spans="1:3" ht="15">
      <c r="A1771" s="15"/>
      <c r="C1771" s="7"/>
    </row>
    <row r="1772" spans="1:3" ht="15">
      <c r="A1772" s="15"/>
      <c r="C1772" s="7"/>
    </row>
    <row r="1773" spans="1:3" ht="15">
      <c r="A1773" s="15"/>
      <c r="C1773" s="7"/>
    </row>
    <row r="1774" spans="1:3" ht="15">
      <c r="A1774" s="15"/>
      <c r="C1774" s="7"/>
    </row>
    <row r="1775" spans="1:3" ht="15">
      <c r="A1775" s="15"/>
      <c r="C1775" s="7"/>
    </row>
    <row r="1776" spans="1:3" ht="15">
      <c r="A1776" s="15"/>
      <c r="C1776" s="7"/>
    </row>
    <row r="1777" spans="1:3" ht="15">
      <c r="A1777" s="15"/>
      <c r="C1777" s="7"/>
    </row>
    <row r="1778" spans="1:3" ht="15">
      <c r="A1778" s="15"/>
      <c r="C1778" s="7"/>
    </row>
    <row r="1779" spans="1:3" ht="15">
      <c r="A1779" s="15"/>
      <c r="C1779" s="7"/>
    </row>
    <row r="1780" spans="1:3" ht="15">
      <c r="A1780" s="15"/>
      <c r="C1780" s="7"/>
    </row>
    <row r="1781" spans="1:3" ht="15">
      <c r="A1781" s="15"/>
      <c r="C1781" s="7"/>
    </row>
    <row r="1782" spans="1:3" ht="15">
      <c r="A1782" s="15"/>
      <c r="C1782" s="7"/>
    </row>
    <row r="1783" spans="1:3" ht="15">
      <c r="A1783" s="15"/>
      <c r="C1783" s="7"/>
    </row>
    <row r="1784" spans="1:3" ht="15">
      <c r="A1784" s="15"/>
      <c r="C1784" s="7"/>
    </row>
    <row r="1785" spans="1:3" ht="15">
      <c r="A1785" s="15"/>
      <c r="C1785" s="7"/>
    </row>
    <row r="1786" spans="1:3" ht="15">
      <c r="A1786" s="15"/>
      <c r="C1786" s="7"/>
    </row>
    <row r="1787" spans="1:3" ht="15">
      <c r="A1787" s="15"/>
      <c r="C1787" s="7"/>
    </row>
    <row r="1788" spans="1:3" ht="15">
      <c r="A1788" s="15"/>
      <c r="C1788" s="7"/>
    </row>
    <row r="1789" spans="1:3" ht="15">
      <c r="A1789" s="15"/>
      <c r="C1789" s="7"/>
    </row>
    <row r="1790" spans="1:3" ht="15">
      <c r="A1790" s="15"/>
      <c r="C1790" s="7"/>
    </row>
    <row r="1791" spans="1:3" ht="15">
      <c r="A1791" s="15"/>
      <c r="C1791" s="7"/>
    </row>
    <row r="1792" spans="1:3" ht="15">
      <c r="A1792" s="15"/>
      <c r="C1792" s="7"/>
    </row>
    <row r="1793" spans="1:3" ht="15">
      <c r="A1793" s="15"/>
      <c r="C1793" s="7"/>
    </row>
    <row r="1794" spans="1:3" ht="15">
      <c r="A1794" s="15"/>
      <c r="C1794" s="7"/>
    </row>
    <row r="1795" spans="1:3" ht="15">
      <c r="A1795" s="15"/>
      <c r="C1795" s="7"/>
    </row>
    <row r="1796" spans="1:3" ht="15">
      <c r="A1796" s="15"/>
      <c r="C1796" s="7"/>
    </row>
    <row r="1797" spans="1:3" ht="15">
      <c r="A1797" s="15"/>
      <c r="C1797" s="7"/>
    </row>
    <row r="1798" spans="1:3" ht="15">
      <c r="A1798" s="15"/>
      <c r="C1798" s="7"/>
    </row>
    <row r="1799" spans="1:3" ht="15">
      <c r="A1799" s="15"/>
      <c r="C1799" s="7"/>
    </row>
    <row r="1800" spans="1:3" ht="15">
      <c r="A1800" s="15"/>
      <c r="C1800" s="7"/>
    </row>
    <row r="1801" spans="1:3" ht="15">
      <c r="A1801" s="15"/>
      <c r="C1801" s="7"/>
    </row>
    <row r="1802" spans="1:3" ht="15">
      <c r="A1802" s="15"/>
      <c r="C1802" s="7"/>
    </row>
    <row r="1803" spans="1:3" ht="15">
      <c r="A1803" s="15"/>
      <c r="C1803" s="7"/>
    </row>
    <row r="1804" spans="1:3" ht="15">
      <c r="A1804" s="15"/>
      <c r="C1804" s="7"/>
    </row>
    <row r="1805" spans="1:3" ht="15">
      <c r="A1805" s="15"/>
      <c r="C1805" s="7"/>
    </row>
    <row r="1806" spans="1:3" ht="15">
      <c r="A1806" s="15"/>
      <c r="C1806" s="7"/>
    </row>
    <row r="1807" spans="1:3" ht="15">
      <c r="A1807" s="15"/>
      <c r="C1807" s="7"/>
    </row>
    <row r="1808" spans="1:3" ht="15">
      <c r="A1808" s="15"/>
      <c r="C1808" s="7"/>
    </row>
    <row r="1809" spans="1:3" ht="15">
      <c r="A1809" s="15"/>
      <c r="C1809" s="7"/>
    </row>
    <row r="1810" spans="1:3" ht="15">
      <c r="A1810" s="15"/>
      <c r="C1810" s="7"/>
    </row>
    <row r="1811" spans="1:3" ht="15">
      <c r="A1811" s="15"/>
      <c r="C1811" s="7"/>
    </row>
    <row r="1812" spans="1:3" ht="15">
      <c r="A1812" s="15"/>
      <c r="C1812" s="7"/>
    </row>
    <row r="1813" spans="1:3" ht="15">
      <c r="A1813" s="15"/>
      <c r="C1813" s="7"/>
    </row>
    <row r="1814" spans="1:3" ht="15">
      <c r="A1814" s="15"/>
      <c r="C1814" s="7"/>
    </row>
    <row r="1815" spans="1:3" ht="15">
      <c r="A1815" s="15"/>
      <c r="C1815" s="7"/>
    </row>
    <row r="1816" spans="1:3" ht="15">
      <c r="A1816" s="15"/>
      <c r="C1816" s="7"/>
    </row>
    <row r="1817" spans="1:3" ht="15">
      <c r="A1817" s="15"/>
      <c r="C1817" s="7"/>
    </row>
    <row r="1818" spans="1:3" ht="15">
      <c r="A1818" s="15"/>
      <c r="C1818" s="7"/>
    </row>
    <row r="1819" spans="1:3" ht="15">
      <c r="A1819" s="15"/>
      <c r="C1819" s="7"/>
    </row>
    <row r="1820" spans="1:3" ht="15">
      <c r="A1820" s="15"/>
      <c r="C1820" s="7"/>
    </row>
    <row r="1821" spans="1:3" ht="15">
      <c r="A1821" s="15"/>
      <c r="C1821" s="7"/>
    </row>
    <row r="1822" spans="1:3" ht="15">
      <c r="A1822" s="15"/>
      <c r="C1822" s="7"/>
    </row>
    <row r="1823" spans="1:3" ht="15">
      <c r="A1823" s="15"/>
      <c r="C1823" s="7"/>
    </row>
    <row r="1824" spans="1:3" ht="15">
      <c r="A1824" s="15"/>
      <c r="C1824" s="7"/>
    </row>
    <row r="1825" spans="1:3" ht="15">
      <c r="A1825" s="15"/>
      <c r="C1825" s="7"/>
    </row>
    <row r="1826" spans="1:3" ht="15">
      <c r="A1826" s="15"/>
      <c r="C1826" s="7"/>
    </row>
    <row r="1827" spans="1:3" ht="15">
      <c r="A1827" s="15"/>
      <c r="C1827" s="7"/>
    </row>
    <row r="1828" spans="1:3" ht="15">
      <c r="A1828" s="15"/>
      <c r="C1828" s="7"/>
    </row>
    <row r="1829" spans="1:3" ht="15">
      <c r="A1829" s="15"/>
      <c r="C1829" s="7"/>
    </row>
    <row r="1830" spans="1:3" ht="15">
      <c r="A1830" s="15"/>
      <c r="C1830" s="7"/>
    </row>
    <row r="1831" spans="1:3" ht="15">
      <c r="A1831" s="15"/>
      <c r="C1831" s="7"/>
    </row>
    <row r="1832" spans="1:3" ht="15">
      <c r="A1832" s="15"/>
      <c r="C1832" s="7"/>
    </row>
    <row r="1833" spans="1:3" ht="15">
      <c r="A1833" s="15"/>
      <c r="C1833" s="7"/>
    </row>
    <row r="1834" spans="1:3" ht="15">
      <c r="A1834" s="15"/>
      <c r="C1834" s="7"/>
    </row>
    <row r="1835" spans="1:3" ht="15">
      <c r="A1835" s="15"/>
      <c r="C1835" s="7"/>
    </row>
    <row r="1836" spans="1:3" ht="15">
      <c r="A1836" s="15"/>
      <c r="C1836" s="7"/>
    </row>
    <row r="1837" spans="1:3" ht="15">
      <c r="A1837" s="15"/>
      <c r="C1837" s="7"/>
    </row>
    <row r="1838" spans="1:3" ht="15">
      <c r="A1838" s="15"/>
      <c r="C1838" s="7"/>
    </row>
    <row r="1839" spans="1:3" ht="15">
      <c r="A1839" s="15"/>
      <c r="C1839" s="7"/>
    </row>
    <row r="1840" spans="1:3" ht="15">
      <c r="A1840" s="15"/>
      <c r="C1840" s="7"/>
    </row>
    <row r="1841" spans="1:3" ht="15">
      <c r="A1841" s="15"/>
      <c r="C1841" s="7"/>
    </row>
    <row r="1842" spans="1:3" ht="15">
      <c r="A1842" s="15"/>
      <c r="C1842" s="7"/>
    </row>
    <row r="1843" spans="1:3" ht="15">
      <c r="A1843" s="15"/>
      <c r="C1843" s="7"/>
    </row>
    <row r="1844" spans="1:3" ht="15">
      <c r="A1844" s="15"/>
      <c r="C1844" s="7"/>
    </row>
    <row r="1845" spans="1:3" ht="15">
      <c r="A1845" s="15"/>
      <c r="C1845" s="7"/>
    </row>
    <row r="1846" spans="1:3" ht="15">
      <c r="A1846" s="15"/>
      <c r="C1846" s="7"/>
    </row>
    <row r="1847" spans="1:3" ht="15">
      <c r="A1847" s="15"/>
      <c r="C1847" s="7"/>
    </row>
    <row r="1848" spans="1:3" ht="15">
      <c r="A1848" s="15"/>
      <c r="C1848" s="7"/>
    </row>
    <row r="1849" spans="1:3" ht="15">
      <c r="A1849" s="15"/>
      <c r="C1849" s="7"/>
    </row>
    <row r="1850" spans="1:3" ht="15">
      <c r="A1850" s="15"/>
      <c r="C1850" s="7"/>
    </row>
    <row r="1851" spans="1:3" ht="15">
      <c r="A1851" s="15"/>
      <c r="C1851" s="7"/>
    </row>
    <row r="1852" spans="1:3" ht="15">
      <c r="A1852" s="15"/>
      <c r="C1852" s="7"/>
    </row>
    <row r="1853" spans="1:3" ht="15">
      <c r="A1853" s="15"/>
      <c r="C1853" s="7"/>
    </row>
    <row r="1854" spans="1:3" ht="15">
      <c r="A1854" s="15"/>
      <c r="C1854" s="7"/>
    </row>
    <row r="1855" spans="1:3" ht="15">
      <c r="A1855" s="15"/>
      <c r="C1855" s="7"/>
    </row>
    <row r="1856" spans="1:3" ht="15">
      <c r="A1856" s="15"/>
      <c r="C1856" s="7"/>
    </row>
    <row r="1857" spans="1:3" ht="15">
      <c r="A1857" s="15"/>
      <c r="C1857" s="7"/>
    </row>
    <row r="1858" spans="1:3" ht="15">
      <c r="A1858" s="15"/>
      <c r="C1858" s="7"/>
    </row>
    <row r="1859" spans="1:3" ht="15">
      <c r="A1859" s="15"/>
      <c r="C1859" s="7"/>
    </row>
    <row r="1860" spans="1:3" ht="15">
      <c r="A1860" s="15"/>
      <c r="C1860" s="7"/>
    </row>
    <row r="1861" spans="1:3" ht="15">
      <c r="A1861" s="15"/>
      <c r="C1861" s="7"/>
    </row>
    <row r="1862" spans="1:3" ht="15">
      <c r="A1862" s="15"/>
      <c r="C1862" s="7"/>
    </row>
    <row r="1863" spans="1:3" ht="15">
      <c r="A1863" s="15"/>
      <c r="C1863" s="7"/>
    </row>
    <row r="1864" spans="1:3" ht="15">
      <c r="A1864" s="15"/>
      <c r="C1864" s="7"/>
    </row>
    <row r="1865" spans="1:3" ht="15">
      <c r="A1865" s="15"/>
      <c r="C1865" s="7"/>
    </row>
    <row r="1866" spans="1:3" ht="15">
      <c r="A1866" s="15"/>
      <c r="C1866" s="7"/>
    </row>
    <row r="1867" spans="1:3" ht="15">
      <c r="A1867" s="15"/>
      <c r="C1867" s="7"/>
    </row>
    <row r="1868" spans="1:3" ht="15">
      <c r="A1868" s="15"/>
      <c r="C1868" s="7"/>
    </row>
    <row r="1869" spans="1:3" ht="15">
      <c r="A1869" s="15"/>
      <c r="C1869" s="7"/>
    </row>
    <row r="1870" spans="1:3" ht="15">
      <c r="A1870" s="15"/>
      <c r="C1870" s="7"/>
    </row>
    <row r="1871" spans="1:3" ht="15">
      <c r="A1871" s="15"/>
      <c r="C1871" s="7"/>
    </row>
    <row r="1872" spans="1:3" ht="15">
      <c r="A1872" s="15"/>
      <c r="C1872" s="7"/>
    </row>
    <row r="1873" spans="1:3" ht="15">
      <c r="A1873" s="15"/>
      <c r="C1873" s="7"/>
    </row>
    <row r="1874" spans="1:3" ht="15">
      <c r="A1874" s="15"/>
      <c r="C1874" s="7"/>
    </row>
    <row r="1875" spans="1:3" ht="15">
      <c r="A1875" s="15"/>
      <c r="C1875" s="7"/>
    </row>
    <row r="1876" spans="1:3" ht="15">
      <c r="A1876" s="15"/>
      <c r="C1876" s="7"/>
    </row>
    <row r="1877" spans="1:3" ht="15">
      <c r="A1877" s="15"/>
      <c r="C1877" s="7"/>
    </row>
    <row r="1878" spans="1:3" ht="15">
      <c r="A1878" s="15"/>
      <c r="C1878" s="7"/>
    </row>
    <row r="1879" spans="1:3" ht="15">
      <c r="A1879" s="15"/>
      <c r="C1879" s="7"/>
    </row>
    <row r="1880" spans="1:3" ht="15">
      <c r="A1880" s="15"/>
      <c r="C1880" s="7"/>
    </row>
    <row r="1881" spans="1:3" ht="15">
      <c r="A1881" s="15"/>
      <c r="C1881" s="7"/>
    </row>
    <row r="1882" spans="1:3" ht="15">
      <c r="A1882" s="15"/>
      <c r="C1882" s="7"/>
    </row>
    <row r="1883" spans="1:3" ht="15">
      <c r="A1883" s="15"/>
      <c r="C1883" s="7"/>
    </row>
    <row r="1884" spans="1:3" ht="15">
      <c r="A1884" s="15"/>
      <c r="C1884" s="7"/>
    </row>
    <row r="1885" spans="1:3" ht="15">
      <c r="A1885" s="15"/>
      <c r="C1885" s="7"/>
    </row>
    <row r="1886" spans="1:3" ht="15">
      <c r="A1886" s="15"/>
      <c r="C1886" s="7"/>
    </row>
    <row r="1887" spans="1:3" ht="15">
      <c r="A1887" s="15"/>
      <c r="C1887" s="7"/>
    </row>
    <row r="1888" spans="1:3" ht="15">
      <c r="A1888" s="15"/>
      <c r="C1888" s="7"/>
    </row>
    <row r="1889" spans="1:3" ht="15">
      <c r="A1889" s="15"/>
      <c r="C1889" s="7"/>
    </row>
    <row r="1890" spans="1:3" ht="15">
      <c r="A1890" s="15"/>
      <c r="C1890" s="7"/>
    </row>
    <row r="1891" spans="1:3" ht="15">
      <c r="A1891" s="15"/>
      <c r="C1891" s="7"/>
    </row>
    <row r="1892" spans="1:3" ht="15">
      <c r="A1892" s="15"/>
      <c r="C1892" s="7"/>
    </row>
    <row r="1893" spans="1:3" ht="15">
      <c r="A1893" s="15"/>
      <c r="C1893" s="7"/>
    </row>
    <row r="1894" spans="1:3" ht="15">
      <c r="A1894" s="15"/>
      <c r="C1894" s="7"/>
    </row>
    <row r="1895" spans="1:3" ht="15">
      <c r="A1895" s="15"/>
      <c r="C1895" s="7"/>
    </row>
    <row r="1896" spans="1:3" ht="15">
      <c r="A1896" s="15"/>
      <c r="C1896" s="7"/>
    </row>
    <row r="1897" spans="1:3" ht="15">
      <c r="A1897" s="15"/>
      <c r="C1897" s="7"/>
    </row>
    <row r="1898" spans="1:3" ht="15">
      <c r="A1898" s="15"/>
      <c r="C1898" s="7"/>
    </row>
    <row r="1899" spans="1:3" ht="15">
      <c r="A1899" s="15"/>
      <c r="C1899" s="7"/>
    </row>
    <row r="1900" spans="1:3" ht="15">
      <c r="A1900" s="15"/>
      <c r="C1900" s="7"/>
    </row>
    <row r="1901" spans="1:3" ht="15">
      <c r="A1901" s="15"/>
      <c r="C1901" s="7"/>
    </row>
    <row r="1902" spans="1:3" ht="15">
      <c r="A1902" s="15"/>
      <c r="C1902" s="7"/>
    </row>
    <row r="1903" spans="1:3" ht="15">
      <c r="A1903" s="15"/>
      <c r="C1903" s="7"/>
    </row>
    <row r="1904" spans="1:3" ht="15">
      <c r="A1904" s="15"/>
      <c r="C1904" s="7"/>
    </row>
    <row r="1905" spans="1:3" ht="15">
      <c r="A1905" s="15"/>
      <c r="C1905" s="7"/>
    </row>
    <row r="1906" spans="1:3" ht="15">
      <c r="A1906" s="15"/>
      <c r="C1906" s="7"/>
    </row>
    <row r="1907" spans="1:3" ht="15">
      <c r="A1907" s="15"/>
      <c r="C1907" s="7"/>
    </row>
    <row r="1908" spans="1:3" ht="15">
      <c r="A1908" s="15"/>
      <c r="C1908" s="7"/>
    </row>
    <row r="1909" spans="1:3" ht="15">
      <c r="A1909" s="15"/>
      <c r="C1909" s="7"/>
    </row>
    <row r="1910" spans="1:3" ht="15">
      <c r="A1910" s="15"/>
      <c r="C1910" s="7"/>
    </row>
    <row r="1911" spans="1:3" ht="15">
      <c r="A1911" s="15"/>
      <c r="C1911" s="7"/>
    </row>
    <row r="1912" spans="1:3" ht="15">
      <c r="A1912" s="15"/>
      <c r="C1912" s="7"/>
    </row>
    <row r="1913" spans="1:3" ht="15">
      <c r="A1913" s="15"/>
      <c r="C1913" s="7"/>
    </row>
    <row r="1914" spans="1:3" ht="15">
      <c r="A1914" s="15"/>
      <c r="C1914" s="7"/>
    </row>
    <row r="1915" spans="1:3" ht="15">
      <c r="A1915" s="15"/>
      <c r="C1915" s="7"/>
    </row>
    <row r="1916" spans="1:3" ht="15">
      <c r="A1916" s="15"/>
      <c r="C1916" s="7"/>
    </row>
    <row r="1917" spans="1:3" ht="15">
      <c r="A1917" s="15"/>
      <c r="C1917" s="7"/>
    </row>
    <row r="1918" spans="1:3" ht="15">
      <c r="A1918" s="15"/>
      <c r="C1918" s="7"/>
    </row>
    <row r="1919" spans="1:3" ht="15">
      <c r="A1919" s="15"/>
      <c r="C1919" s="7"/>
    </row>
    <row r="1920" spans="1:3" ht="15">
      <c r="A1920" s="15"/>
      <c r="C1920" s="7"/>
    </row>
    <row r="1921" spans="1:3" ht="15">
      <c r="A1921" s="15"/>
      <c r="C1921" s="7"/>
    </row>
    <row r="1922" spans="1:3" ht="15">
      <c r="A1922" s="15"/>
      <c r="C1922" s="7"/>
    </row>
    <row r="1923" spans="1:3" ht="15">
      <c r="A1923" s="15"/>
      <c r="C1923" s="7"/>
    </row>
    <row r="1924" spans="1:3" ht="15">
      <c r="A1924" s="15"/>
      <c r="C1924" s="7"/>
    </row>
    <row r="1925" spans="1:3" ht="15">
      <c r="A1925" s="15"/>
      <c r="C1925" s="7"/>
    </row>
    <row r="1926" spans="1:3" ht="15">
      <c r="A1926" s="15"/>
      <c r="C1926" s="7"/>
    </row>
    <row r="1927" spans="1:3" ht="15">
      <c r="A1927" s="15"/>
      <c r="C1927" s="7"/>
    </row>
    <row r="1928" spans="1:3" ht="15">
      <c r="A1928" s="15"/>
      <c r="C1928" s="7"/>
    </row>
    <row r="1929" spans="1:3" ht="15">
      <c r="A1929" s="15"/>
      <c r="C1929" s="7"/>
    </row>
    <row r="1930" spans="1:3" ht="15">
      <c r="A1930" s="15"/>
      <c r="C1930" s="7"/>
    </row>
    <row r="1931" spans="1:3" ht="15">
      <c r="A1931" s="15"/>
      <c r="C1931" s="7"/>
    </row>
    <row r="1932" spans="1:3" ht="15">
      <c r="A1932" s="15"/>
      <c r="C1932" s="7"/>
    </row>
    <row r="1933" spans="1:3" ht="15">
      <c r="A1933" s="15"/>
      <c r="C1933" s="7"/>
    </row>
    <row r="1934" spans="1:3" ht="15">
      <c r="A1934" s="15"/>
      <c r="C1934" s="7"/>
    </row>
    <row r="1935" spans="1:3" ht="15">
      <c r="A1935" s="15"/>
      <c r="C1935" s="7"/>
    </row>
    <row r="1936" spans="1:3" ht="15">
      <c r="A1936" s="15"/>
      <c r="C1936" s="7"/>
    </row>
    <row r="1937" spans="1:3" ht="15">
      <c r="A1937" s="15"/>
      <c r="C1937" s="7"/>
    </row>
    <row r="1938" spans="1:3" ht="15">
      <c r="A1938" s="15"/>
      <c r="C1938" s="7"/>
    </row>
    <row r="1939" spans="1:3" ht="15">
      <c r="A1939" s="15"/>
      <c r="C1939" s="7"/>
    </row>
    <row r="1940" spans="1:3" ht="15">
      <c r="A1940" s="15"/>
      <c r="C1940" s="7"/>
    </row>
    <row r="1941" spans="1:3" ht="15">
      <c r="A1941" s="15"/>
      <c r="C1941" s="7"/>
    </row>
    <row r="1942" spans="1:3" ht="15">
      <c r="A1942" s="15"/>
      <c r="C1942" s="7"/>
    </row>
    <row r="1943" spans="1:3" ht="15">
      <c r="A1943" s="15"/>
      <c r="C1943" s="7"/>
    </row>
    <row r="1944" spans="1:3" ht="15">
      <c r="A1944" s="15"/>
      <c r="C1944" s="7"/>
    </row>
    <row r="1945" spans="1:3" ht="15">
      <c r="A1945" s="15"/>
      <c r="C1945" s="7"/>
    </row>
    <row r="1946" spans="1:3" ht="15">
      <c r="A1946" s="15"/>
      <c r="C1946" s="7"/>
    </row>
    <row r="1947" spans="1:3" ht="15">
      <c r="A1947" s="15"/>
      <c r="C1947" s="7"/>
    </row>
    <row r="1948" spans="1:3" ht="15">
      <c r="A1948" s="15"/>
      <c r="C1948" s="7"/>
    </row>
    <row r="1949" spans="1:3" ht="15">
      <c r="A1949" s="15"/>
      <c r="C1949" s="7"/>
    </row>
    <row r="1950" spans="1:3" ht="15">
      <c r="A1950" s="15"/>
      <c r="C1950" s="7"/>
    </row>
    <row r="1951" spans="1:3" ht="15">
      <c r="A1951" s="15"/>
      <c r="C1951" s="7"/>
    </row>
    <row r="1952" spans="1:3" ht="15">
      <c r="A1952" s="15"/>
      <c r="C1952" s="7"/>
    </row>
    <row r="1953" spans="1:3" ht="15">
      <c r="A1953" s="15"/>
      <c r="C1953" s="7"/>
    </row>
    <row r="1954" spans="1:3" ht="15">
      <c r="A1954" s="15"/>
      <c r="C1954" s="7"/>
    </row>
    <row r="1955" spans="1:3" ht="15">
      <c r="A1955" s="15"/>
      <c r="C1955" s="7"/>
    </row>
    <row r="1956" spans="1:3" ht="15">
      <c r="A1956" s="15"/>
      <c r="C1956" s="7"/>
    </row>
    <row r="1957" spans="1:3" ht="15">
      <c r="A1957" s="15"/>
      <c r="C1957" s="7"/>
    </row>
    <row r="1958" spans="1:3" ht="15">
      <c r="A1958" s="15"/>
      <c r="C1958" s="7"/>
    </row>
    <row r="1959" spans="1:3" ht="15">
      <c r="A1959" s="15"/>
      <c r="C1959" s="7"/>
    </row>
    <row r="1960" spans="1:3" ht="15">
      <c r="A1960" s="15"/>
      <c r="C1960" s="7"/>
    </row>
    <row r="1961" spans="1:3" ht="15">
      <c r="A1961" s="15"/>
      <c r="C1961" s="7"/>
    </row>
    <row r="1962" spans="1:3" ht="15">
      <c r="A1962" s="15"/>
      <c r="C1962" s="7"/>
    </row>
    <row r="1963" spans="1:3" ht="15">
      <c r="A1963" s="15"/>
      <c r="C1963" s="7"/>
    </row>
    <row r="1964" spans="1:3" ht="15">
      <c r="A1964" s="15"/>
      <c r="C1964" s="7"/>
    </row>
    <row r="1965" spans="1:3" ht="15">
      <c r="A1965" s="15"/>
      <c r="C1965" s="7"/>
    </row>
    <row r="1966" spans="1:3" ht="15">
      <c r="A1966" s="15"/>
      <c r="C1966" s="7"/>
    </row>
    <row r="1967" spans="1:3" ht="15">
      <c r="A1967" s="15"/>
      <c r="C1967" s="7"/>
    </row>
    <row r="1968" spans="1:3" ht="15">
      <c r="A1968" s="15"/>
      <c r="C1968" s="7"/>
    </row>
    <row r="1969" spans="1:3" ht="15">
      <c r="A1969" s="15"/>
      <c r="C1969" s="7"/>
    </row>
    <row r="1970" spans="1:3" ht="15">
      <c r="A1970" s="15"/>
      <c r="C1970" s="7"/>
    </row>
    <row r="1971" spans="1:3" ht="15">
      <c r="A1971" s="15"/>
      <c r="C1971" s="7"/>
    </row>
    <row r="1972" spans="1:3" ht="15">
      <c r="A1972" s="15"/>
      <c r="C1972" s="7"/>
    </row>
    <row r="1973" spans="1:3" ht="15">
      <c r="A1973" s="15"/>
      <c r="C1973" s="7"/>
    </row>
    <row r="1974" spans="1:3" ht="15">
      <c r="A1974" s="15"/>
      <c r="C1974" s="7"/>
    </row>
    <row r="1975" spans="1:3" ht="15">
      <c r="A1975" s="15"/>
      <c r="C1975" s="7"/>
    </row>
    <row r="1976" spans="1:3" ht="15">
      <c r="A1976" s="15"/>
      <c r="C1976" s="7"/>
    </row>
    <row r="1977" spans="1:3" ht="15">
      <c r="A1977" s="15"/>
      <c r="C1977" s="7"/>
    </row>
    <row r="1978" spans="1:3" ht="15">
      <c r="A1978" s="15"/>
      <c r="C1978" s="7"/>
    </row>
    <row r="1979" spans="1:3" ht="15">
      <c r="A1979" s="15"/>
      <c r="C1979" s="7"/>
    </row>
    <row r="1980" spans="1:3" ht="15">
      <c r="A1980" s="15"/>
      <c r="C1980" s="7"/>
    </row>
    <row r="1981" spans="1:3" ht="15">
      <c r="A1981" s="15"/>
      <c r="C1981" s="7"/>
    </row>
    <row r="1982" spans="1:3" ht="15">
      <c r="A1982" s="15"/>
      <c r="C1982" s="7"/>
    </row>
    <row r="1983" spans="1:3" ht="15">
      <c r="A1983" s="15"/>
      <c r="C1983" s="7"/>
    </row>
    <row r="1984" spans="1:3" ht="15">
      <c r="A1984" s="15"/>
      <c r="C1984" s="7"/>
    </row>
    <row r="1985" spans="1:3" ht="15">
      <c r="A1985" s="15"/>
      <c r="C1985" s="7"/>
    </row>
    <row r="1986" spans="1:3" ht="15">
      <c r="A1986" s="15"/>
      <c r="C1986" s="7"/>
    </row>
    <row r="1987" spans="1:3" ht="15">
      <c r="A1987" s="15"/>
      <c r="C1987" s="7"/>
    </row>
    <row r="1988" spans="1:3" ht="15">
      <c r="A1988" s="15"/>
      <c r="C1988" s="7"/>
    </row>
    <row r="1989" spans="1:3" ht="15">
      <c r="A1989" s="15"/>
      <c r="C1989" s="7"/>
    </row>
    <row r="1990" spans="1:3" ht="15">
      <c r="A1990" s="15"/>
      <c r="C1990" s="7"/>
    </row>
    <row r="1991" spans="1:3" ht="15">
      <c r="A1991" s="15"/>
      <c r="C1991" s="7"/>
    </row>
    <row r="1992" spans="1:3" ht="15">
      <c r="A1992" s="15"/>
      <c r="C1992" s="7"/>
    </row>
    <row r="1993" spans="1:3" ht="15">
      <c r="A1993" s="15"/>
      <c r="C1993" s="7"/>
    </row>
    <row r="1994" spans="1:3" ht="15">
      <c r="A1994" s="15"/>
      <c r="C1994" s="7"/>
    </row>
    <row r="1995" spans="1:3" ht="15">
      <c r="A1995" s="15"/>
      <c r="C1995" s="7"/>
    </row>
    <row r="1996" spans="1:3" ht="15">
      <c r="A1996" s="15"/>
      <c r="C1996" s="7"/>
    </row>
    <row r="1997" spans="1:3" ht="15">
      <c r="A1997" s="15"/>
      <c r="C1997" s="7"/>
    </row>
    <row r="1998" spans="1:3" ht="15">
      <c r="A1998" s="15"/>
      <c r="C1998" s="7"/>
    </row>
    <row r="1999" spans="1:3" ht="15">
      <c r="A1999" s="15"/>
      <c r="C1999" s="7"/>
    </row>
    <row r="2000" spans="1:3" ht="15">
      <c r="A2000" s="15"/>
      <c r="C2000" s="7"/>
    </row>
    <row r="2001" spans="1:3" ht="15">
      <c r="A2001" s="15"/>
      <c r="C2001" s="7"/>
    </row>
    <row r="2002" spans="1:3" ht="15">
      <c r="A2002" s="15"/>
      <c r="C2002" s="7"/>
    </row>
    <row r="2003" spans="1:3" ht="15">
      <c r="A2003" s="15"/>
      <c r="C2003" s="7"/>
    </row>
    <row r="2004" spans="1:3" ht="15">
      <c r="A2004" s="15"/>
      <c r="C2004" s="7"/>
    </row>
    <row r="2005" spans="1:3" ht="15">
      <c r="A2005" s="15"/>
      <c r="C2005" s="7"/>
    </row>
    <row r="2006" spans="1:3" ht="15">
      <c r="A2006" s="15"/>
      <c r="C2006" s="7"/>
    </row>
    <row r="2007" spans="1:3" ht="15">
      <c r="A2007" s="15"/>
      <c r="C2007" s="7"/>
    </row>
    <row r="2008" spans="1:3" ht="15">
      <c r="A2008" s="15"/>
      <c r="C2008" s="7"/>
    </row>
    <row r="2009" spans="1:3" ht="15">
      <c r="A2009" s="15"/>
      <c r="C2009" s="7"/>
    </row>
    <row r="2010" spans="1:3" ht="15">
      <c r="A2010" s="15"/>
      <c r="C2010" s="7"/>
    </row>
    <row r="2011" spans="1:3" ht="15">
      <c r="A2011" s="15"/>
      <c r="C2011" s="7"/>
    </row>
    <row r="2012" spans="1:3" ht="15">
      <c r="A2012" s="15"/>
      <c r="C2012" s="7"/>
    </row>
    <row r="2013" spans="1:3" ht="15">
      <c r="A2013" s="15"/>
      <c r="C2013" s="7"/>
    </row>
    <row r="2014" spans="1:3" ht="15">
      <c r="A2014" s="15"/>
      <c r="C2014" s="7"/>
    </row>
    <row r="2015" spans="1:3" ht="15">
      <c r="A2015" s="15"/>
      <c r="C2015" s="7"/>
    </row>
    <row r="2016" spans="1:3" ht="15">
      <c r="A2016" s="15"/>
      <c r="C2016" s="7"/>
    </row>
    <row r="2017" spans="1:3" ht="15">
      <c r="A2017" s="15"/>
      <c r="C2017" s="7"/>
    </row>
    <row r="2018" spans="1:3" ht="15">
      <c r="A2018" s="15"/>
      <c r="C2018" s="7"/>
    </row>
    <row r="2019" spans="1:3" ht="15">
      <c r="A2019" s="15"/>
      <c r="C2019" s="7"/>
    </row>
    <row r="2020" spans="1:3" ht="15">
      <c r="A2020" s="15"/>
      <c r="C2020" s="7"/>
    </row>
    <row r="2021" spans="1:3" ht="15">
      <c r="A2021" s="15"/>
      <c r="C2021" s="7"/>
    </row>
    <row r="2022" spans="1:3" ht="15">
      <c r="A2022" s="15"/>
      <c r="C2022" s="7"/>
    </row>
    <row r="2023" spans="1:3" ht="15">
      <c r="A2023" s="15"/>
      <c r="C2023" s="7"/>
    </row>
    <row r="2024" spans="1:3" ht="15">
      <c r="A2024" s="15"/>
      <c r="C2024" s="7"/>
    </row>
    <row r="2025" spans="1:3" ht="15">
      <c r="A2025" s="15"/>
      <c r="C2025" s="7"/>
    </row>
    <row r="2026" spans="1:3" ht="15">
      <c r="A2026" s="15"/>
      <c r="C2026" s="7"/>
    </row>
    <row r="2027" spans="1:3" ht="15">
      <c r="A2027" s="15"/>
      <c r="C2027" s="7"/>
    </row>
    <row r="2028" spans="1:3" ht="15">
      <c r="A2028" s="15"/>
      <c r="C2028" s="7"/>
    </row>
    <row r="2029" spans="1:3" ht="15">
      <c r="A2029" s="15"/>
      <c r="C2029" s="7"/>
    </row>
    <row r="2030" spans="1:3" ht="15">
      <c r="A2030" s="15"/>
      <c r="C2030" s="7"/>
    </row>
    <row r="2031" spans="1:3" ht="15">
      <c r="A2031" s="15"/>
      <c r="C2031" s="7"/>
    </row>
    <row r="2032" spans="1:3" ht="15">
      <c r="A2032" s="15"/>
      <c r="C2032" s="7"/>
    </row>
    <row r="2033" spans="1:3" ht="15">
      <c r="A2033" s="15"/>
      <c r="C2033" s="7"/>
    </row>
    <row r="2034" spans="1:3" ht="15">
      <c r="A2034" s="15"/>
      <c r="C2034" s="7"/>
    </row>
    <row r="2035" spans="1:3" ht="15">
      <c r="A2035" s="15"/>
      <c r="C2035" s="7"/>
    </row>
    <row r="2036" spans="1:3" ht="15">
      <c r="A2036" s="15"/>
      <c r="C2036" s="7"/>
    </row>
    <row r="2037" spans="1:3" ht="15">
      <c r="A2037" s="15"/>
      <c r="C2037" s="7"/>
    </row>
    <row r="2038" spans="1:3" ht="15">
      <c r="A2038" s="15"/>
      <c r="C2038" s="7"/>
    </row>
    <row r="2039" spans="1:3" ht="15">
      <c r="A2039" s="15"/>
      <c r="C2039" s="7"/>
    </row>
    <row r="2040" spans="1:3" ht="15">
      <c r="A2040" s="15"/>
      <c r="C2040" s="7"/>
    </row>
    <row r="2041" spans="1:3" ht="15">
      <c r="A2041" s="15"/>
      <c r="C2041" s="7"/>
    </row>
    <row r="2042" spans="1:3" ht="15">
      <c r="A2042" s="15"/>
      <c r="C2042" s="7"/>
    </row>
    <row r="2043" spans="1:3" ht="15">
      <c r="A2043" s="15"/>
      <c r="C2043" s="7"/>
    </row>
    <row r="2044" spans="1:3" ht="15">
      <c r="A2044" s="15"/>
      <c r="C2044" s="7"/>
    </row>
    <row r="2045" spans="1:3" ht="15">
      <c r="A2045" s="15"/>
      <c r="C2045" s="7"/>
    </row>
    <row r="2046" spans="1:3" ht="15">
      <c r="A2046" s="15"/>
      <c r="C2046" s="7"/>
    </row>
    <row r="2047" spans="1:3" ht="15">
      <c r="A2047" s="15"/>
      <c r="C2047" s="7"/>
    </row>
    <row r="2048" spans="1:3" ht="15">
      <c r="A2048" s="15"/>
      <c r="C2048" s="7"/>
    </row>
    <row r="2049" spans="1:3" ht="15">
      <c r="A2049" s="15"/>
      <c r="C2049" s="7"/>
    </row>
    <row r="2050" spans="1:3" ht="15">
      <c r="A2050" s="15"/>
      <c r="C2050" s="7"/>
    </row>
    <row r="2051" spans="1:3" ht="15">
      <c r="A2051" s="15"/>
      <c r="C2051" s="7"/>
    </row>
    <row r="2052" spans="1:3" ht="15">
      <c r="A2052" s="15"/>
      <c r="C2052" s="7"/>
    </row>
    <row r="2053" spans="1:3" ht="15">
      <c r="A2053" s="15"/>
      <c r="C2053" s="7"/>
    </row>
    <row r="2054" spans="1:3" ht="15">
      <c r="A2054" s="15"/>
      <c r="C2054" s="7"/>
    </row>
    <row r="2055" spans="1:3" ht="15">
      <c r="A2055" s="15"/>
      <c r="C2055" s="7"/>
    </row>
    <row r="2056" spans="1:3" ht="15">
      <c r="A2056" s="15"/>
      <c r="C2056" s="7"/>
    </row>
    <row r="2057" spans="1:3" ht="15">
      <c r="A2057" s="15"/>
      <c r="C2057" s="7"/>
    </row>
    <row r="2058" spans="1:3" ht="15">
      <c r="A2058" s="15"/>
      <c r="C2058" s="7"/>
    </row>
    <row r="2059" spans="1:3" ht="15">
      <c r="A2059" s="15"/>
      <c r="C2059" s="7"/>
    </row>
    <row r="2060" spans="1:3" ht="15">
      <c r="A2060" s="15"/>
      <c r="C2060" s="7"/>
    </row>
    <row r="2061" spans="1:3" ht="15">
      <c r="A2061" s="15"/>
      <c r="C2061" s="7"/>
    </row>
    <row r="2062" spans="1:3" ht="15">
      <c r="A2062" s="15"/>
      <c r="C2062" s="7"/>
    </row>
    <row r="2063" spans="1:3" ht="15">
      <c r="A2063" s="15"/>
      <c r="C2063" s="7"/>
    </row>
    <row r="2064" spans="1:3" ht="15">
      <c r="A2064" s="15"/>
      <c r="C2064" s="7"/>
    </row>
    <row r="2065" spans="1:3" ht="15">
      <c r="A2065" s="15"/>
      <c r="C2065" s="7"/>
    </row>
    <row r="2066" spans="1:3" ht="15">
      <c r="A2066" s="15"/>
      <c r="C2066" s="7"/>
    </row>
    <row r="2067" spans="1:3" ht="15">
      <c r="A2067" s="15"/>
      <c r="C2067" s="7"/>
    </row>
    <row r="2068" spans="1:3" ht="15">
      <c r="A2068" s="15"/>
      <c r="C2068" s="7"/>
    </row>
    <row r="2069" spans="1:3" ht="15">
      <c r="A2069" s="15"/>
      <c r="C2069" s="7"/>
    </row>
    <row r="2070" spans="1:3" ht="15">
      <c r="A2070" s="15"/>
      <c r="C2070" s="7"/>
    </row>
    <row r="2071" spans="1:3" ht="15">
      <c r="A2071" s="15"/>
      <c r="C2071" s="7"/>
    </row>
    <row r="2072" spans="1:3" ht="15">
      <c r="A2072" s="15"/>
      <c r="C2072" s="7"/>
    </row>
    <row r="2073" spans="1:3" ht="15">
      <c r="A2073" s="15"/>
      <c r="C2073" s="7"/>
    </row>
    <row r="2074" spans="1:3" ht="15">
      <c r="A2074" s="15"/>
      <c r="C2074" s="7"/>
    </row>
    <row r="2075" spans="1:3" ht="15">
      <c r="A2075" s="15"/>
      <c r="C2075" s="7"/>
    </row>
    <row r="2076" spans="1:3" ht="15">
      <c r="A2076" s="15"/>
      <c r="C2076" s="7"/>
    </row>
    <row r="2077" spans="1:3" ht="15">
      <c r="A2077" s="15"/>
      <c r="C2077" s="7"/>
    </row>
    <row r="2078" spans="1:3" ht="15">
      <c r="A2078" s="15"/>
      <c r="C2078" s="7"/>
    </row>
    <row r="2079" spans="1:3" ht="15">
      <c r="A2079" s="15"/>
      <c r="C2079" s="7"/>
    </row>
    <row r="2080" spans="1:3" ht="15">
      <c r="A2080" s="15"/>
      <c r="C2080" s="7"/>
    </row>
    <row r="2081" spans="1:3" ht="15">
      <c r="A2081" s="15"/>
      <c r="C2081" s="7"/>
    </row>
    <row r="2082" spans="1:3" ht="15">
      <c r="A2082" s="15"/>
      <c r="C2082" s="7"/>
    </row>
    <row r="2083" spans="1:3" ht="15">
      <c r="A2083" s="15"/>
      <c r="C2083" s="7"/>
    </row>
    <row r="2084" spans="1:3" ht="15">
      <c r="A2084" s="15"/>
      <c r="C2084" s="7"/>
    </row>
    <row r="2085" spans="1:3" ht="15">
      <c r="A2085" s="15"/>
      <c r="C2085" s="7"/>
    </row>
    <row r="2086" spans="1:3" ht="15">
      <c r="A2086" s="15"/>
      <c r="C2086" s="7"/>
    </row>
    <row r="2087" spans="1:3" ht="15">
      <c r="A2087" s="15"/>
      <c r="C2087" s="7"/>
    </row>
    <row r="2088" spans="1:3" ht="15">
      <c r="A2088" s="15"/>
      <c r="C2088" s="7"/>
    </row>
    <row r="2089" spans="1:3" ht="15">
      <c r="A2089" s="15"/>
      <c r="C2089" s="7"/>
    </row>
    <row r="2090" spans="1:3" ht="15">
      <c r="A2090" s="15"/>
      <c r="C2090" s="7"/>
    </row>
    <row r="2091" spans="1:3" ht="15">
      <c r="A2091" s="15"/>
      <c r="C2091" s="7"/>
    </row>
    <row r="2092" spans="1:3" ht="15">
      <c r="A2092" s="15"/>
      <c r="C2092" s="7"/>
    </row>
    <row r="2093" spans="1:3" ht="15">
      <c r="A2093" s="15"/>
      <c r="C2093" s="7"/>
    </row>
    <row r="2094" spans="1:3" ht="15">
      <c r="A2094" s="15"/>
      <c r="C2094" s="7"/>
    </row>
    <row r="2095" spans="1:3" ht="15">
      <c r="A2095" s="15"/>
      <c r="C2095" s="7"/>
    </row>
    <row r="2096" spans="1:3" ht="15">
      <c r="A2096" s="15"/>
      <c r="C2096" s="7"/>
    </row>
    <row r="2097" spans="1:3" ht="15">
      <c r="A2097" s="15"/>
      <c r="C2097" s="7"/>
    </row>
    <row r="2098" spans="1:3" ht="15">
      <c r="A2098" s="15"/>
      <c r="C2098" s="7"/>
    </row>
    <row r="2099" spans="1:3" ht="15">
      <c r="A2099" s="15"/>
      <c r="C2099" s="7"/>
    </row>
    <row r="2100" spans="1:3" ht="15">
      <c r="A2100" s="15"/>
      <c r="C2100" s="7"/>
    </row>
    <row r="2101" spans="1:3" ht="15">
      <c r="A2101" s="15"/>
      <c r="C2101" s="7"/>
    </row>
    <row r="2102" spans="1:3" ht="15">
      <c r="A2102" s="15"/>
      <c r="C2102" s="7"/>
    </row>
    <row r="2103" spans="1:3" ht="15">
      <c r="A2103" s="15"/>
      <c r="C2103" s="7"/>
    </row>
    <row r="2104" spans="1:3" ht="15">
      <c r="A2104" s="15"/>
      <c r="C2104" s="7"/>
    </row>
    <row r="2105" spans="1:3" ht="15">
      <c r="A2105" s="15"/>
      <c r="C2105" s="7"/>
    </row>
    <row r="2106" spans="1:3" ht="15">
      <c r="A2106" s="15"/>
      <c r="C2106" s="7"/>
    </row>
    <row r="2107" spans="1:3" ht="15">
      <c r="A2107" s="15"/>
      <c r="C2107" s="7"/>
    </row>
    <row r="2108" spans="1:3" ht="15">
      <c r="A2108" s="15"/>
      <c r="C2108" s="7"/>
    </row>
    <row r="2109" spans="1:3" ht="15">
      <c r="A2109" s="15"/>
      <c r="C2109" s="7"/>
    </row>
    <row r="2110" spans="1:3" ht="15">
      <c r="A2110" s="15"/>
      <c r="C2110" s="7"/>
    </row>
    <row r="2111" spans="1:3" ht="15">
      <c r="A2111" s="15"/>
      <c r="C2111" s="7"/>
    </row>
    <row r="2112" spans="1:3" ht="15">
      <c r="A2112" s="15"/>
      <c r="C2112" s="7"/>
    </row>
    <row r="2113" spans="1:3" ht="15">
      <c r="A2113" s="15"/>
      <c r="C2113" s="7"/>
    </row>
    <row r="2114" spans="1:3" ht="15">
      <c r="A2114" s="15"/>
      <c r="C2114" s="7"/>
    </row>
    <row r="2115" spans="1:3" ht="15">
      <c r="A2115" s="15"/>
      <c r="C2115" s="7"/>
    </row>
    <row r="2116" spans="1:3" ht="15">
      <c r="A2116" s="15"/>
      <c r="C2116" s="7"/>
    </row>
    <row r="2117" spans="1:3" ht="15">
      <c r="A2117" s="15"/>
      <c r="C2117" s="7"/>
    </row>
    <row r="2118" spans="1:3" ht="15">
      <c r="A2118" s="15"/>
      <c r="C2118" s="7"/>
    </row>
    <row r="2119" spans="1:3" ht="15">
      <c r="A2119" s="15"/>
      <c r="C2119" s="7"/>
    </row>
    <row r="2120" spans="1:3" ht="15">
      <c r="A2120" s="15"/>
      <c r="C2120" s="7"/>
    </row>
    <row r="2121" spans="1:3" ht="15">
      <c r="A2121" s="15"/>
      <c r="C2121" s="7"/>
    </row>
    <row r="2122" spans="1:3" ht="15">
      <c r="A2122" s="15"/>
      <c r="C2122" s="7"/>
    </row>
    <row r="2123" spans="1:3" ht="15">
      <c r="A2123" s="15"/>
      <c r="C2123" s="7"/>
    </row>
    <row r="2124" spans="1:3" ht="15">
      <c r="A2124" s="15"/>
      <c r="C2124" s="7"/>
    </row>
    <row r="2125" spans="1:3" ht="15">
      <c r="A2125" s="15"/>
      <c r="C2125" s="7"/>
    </row>
    <row r="2126" spans="1:3" ht="15">
      <c r="A2126" s="15"/>
      <c r="C2126" s="7"/>
    </row>
    <row r="2127" spans="1:3" ht="15">
      <c r="A2127" s="15"/>
      <c r="C2127" s="7"/>
    </row>
    <row r="2128" spans="1:3" ht="15">
      <c r="A2128" s="15"/>
      <c r="C2128" s="7"/>
    </row>
    <row r="2129" spans="1:3" ht="15">
      <c r="A2129" s="15"/>
      <c r="C2129" s="7"/>
    </row>
    <row r="2130" spans="1:3" ht="15">
      <c r="A2130" s="15"/>
      <c r="C2130" s="7"/>
    </row>
    <row r="2131" spans="1:3" ht="15">
      <c r="A2131" s="15"/>
      <c r="C2131" s="7"/>
    </row>
    <row r="2132" spans="1:3" ht="15">
      <c r="A2132" s="15"/>
      <c r="C2132" s="7"/>
    </row>
    <row r="2133" spans="1:3" ht="15">
      <c r="A2133" s="15"/>
      <c r="C2133" s="7"/>
    </row>
    <row r="2134" spans="1:3" ht="15">
      <c r="A2134" s="15"/>
      <c r="C2134" s="7"/>
    </row>
    <row r="2135" spans="1:3" ht="15">
      <c r="A2135" s="15"/>
      <c r="C2135" s="7"/>
    </row>
    <row r="2136" spans="1:3" ht="15">
      <c r="A2136" s="15"/>
      <c r="C2136" s="7"/>
    </row>
    <row r="2137" spans="1:3" ht="15">
      <c r="A2137" s="15"/>
      <c r="C2137" s="7"/>
    </row>
    <row r="2138" spans="1:3" ht="15">
      <c r="A2138" s="15"/>
      <c r="C2138" s="7"/>
    </row>
    <row r="2139" spans="1:3" ht="15">
      <c r="A2139" s="15"/>
      <c r="C2139" s="7"/>
    </row>
    <row r="2140" spans="1:3" ht="15">
      <c r="A2140" s="15"/>
      <c r="C2140" s="7"/>
    </row>
    <row r="2141" spans="1:3" ht="15">
      <c r="A2141" s="15"/>
      <c r="C2141" s="7"/>
    </row>
    <row r="2142" spans="1:3" ht="15">
      <c r="A2142" s="15"/>
      <c r="C2142" s="7"/>
    </row>
    <row r="2143" spans="1:3" ht="15">
      <c r="A2143" s="15"/>
      <c r="C2143" s="7"/>
    </row>
    <row r="2144" spans="1:3" ht="15">
      <c r="A2144" s="15"/>
      <c r="C2144" s="7"/>
    </row>
    <row r="2145" spans="1:3" ht="15">
      <c r="A2145" s="15"/>
      <c r="C2145" s="7"/>
    </row>
    <row r="2146" spans="1:3" ht="15">
      <c r="A2146" s="15"/>
      <c r="C2146" s="7"/>
    </row>
    <row r="2147" spans="1:3" ht="15">
      <c r="A2147" s="15"/>
      <c r="C2147" s="7"/>
    </row>
    <row r="2148" spans="1:3" ht="15">
      <c r="A2148" s="15"/>
      <c r="C2148" s="7"/>
    </row>
    <row r="2149" spans="1:3" ht="15">
      <c r="A2149" s="15"/>
      <c r="C2149" s="7"/>
    </row>
    <row r="2150" spans="1:3" ht="15">
      <c r="A2150" s="15"/>
      <c r="C2150" s="7"/>
    </row>
    <row r="2151" spans="1:3" ht="15">
      <c r="A2151" s="15"/>
      <c r="C2151" s="7"/>
    </row>
    <row r="2152" spans="1:3" ht="15">
      <c r="A2152" s="15"/>
      <c r="C2152" s="7"/>
    </row>
    <row r="2153" spans="1:3" ht="15">
      <c r="A2153" s="15"/>
      <c r="C2153" s="7"/>
    </row>
    <row r="2154" spans="1:3" ht="15">
      <c r="A2154" s="15"/>
      <c r="C2154" s="7"/>
    </row>
    <row r="2155" spans="1:3" ht="15">
      <c r="A2155" s="15"/>
      <c r="C2155" s="7"/>
    </row>
    <row r="2156" spans="1:3" ht="15">
      <c r="A2156" s="15"/>
      <c r="C2156" s="7"/>
    </row>
    <row r="2157" spans="1:3" ht="15">
      <c r="A2157" s="15"/>
      <c r="C2157" s="7"/>
    </row>
    <row r="2158" spans="1:3" ht="15">
      <c r="A2158" s="15"/>
      <c r="C2158" s="7"/>
    </row>
    <row r="2159" spans="1:3" ht="15">
      <c r="A2159" s="15"/>
      <c r="C2159" s="7"/>
    </row>
    <row r="2160" spans="1:3" ht="15">
      <c r="A2160" s="15"/>
      <c r="C2160" s="7"/>
    </row>
    <row r="2161" spans="1:3" ht="15">
      <c r="A2161" s="15"/>
      <c r="C2161" s="7"/>
    </row>
    <row r="2162" spans="1:3" ht="15">
      <c r="A2162" s="15"/>
      <c r="C2162" s="7"/>
    </row>
    <row r="2163" spans="1:3" ht="15">
      <c r="A2163" s="15"/>
      <c r="C2163" s="7"/>
    </row>
    <row r="2164" spans="1:3" ht="15">
      <c r="A2164" s="15"/>
      <c r="C2164" s="7"/>
    </row>
    <row r="2165" spans="1:3" ht="15">
      <c r="A2165" s="15"/>
      <c r="C2165" s="7"/>
    </row>
    <row r="2166" spans="1:3" ht="15">
      <c r="A2166" s="15"/>
      <c r="C2166" s="7"/>
    </row>
    <row r="2167" spans="1:3" ht="15">
      <c r="A2167" s="15"/>
      <c r="C2167" s="7"/>
    </row>
    <row r="2168" spans="1:3" ht="15">
      <c r="A2168" s="15"/>
      <c r="C2168" s="7"/>
    </row>
    <row r="2169" spans="1:3" ht="15">
      <c r="A2169" s="15"/>
      <c r="C2169" s="7"/>
    </row>
    <row r="2170" spans="1:3" ht="15">
      <c r="A2170" s="15"/>
      <c r="C2170" s="7"/>
    </row>
    <row r="2171" spans="1:3" ht="15">
      <c r="A2171" s="15"/>
      <c r="C2171" s="7"/>
    </row>
    <row r="2172" spans="1:3" ht="15">
      <c r="A2172" s="15"/>
      <c r="C2172" s="7"/>
    </row>
    <row r="2173" spans="1:3" ht="15">
      <c r="A2173" s="15"/>
      <c r="C2173" s="7"/>
    </row>
    <row r="2174" spans="1:3" ht="15">
      <c r="A2174" s="15"/>
      <c r="C2174" s="7"/>
    </row>
    <row r="2175" spans="1:3" ht="15">
      <c r="A2175" s="15"/>
      <c r="C2175" s="7"/>
    </row>
    <row r="2176" spans="1:3" ht="15">
      <c r="A2176" s="15"/>
      <c r="C2176" s="7"/>
    </row>
    <row r="2177" spans="1:3" ht="15">
      <c r="A2177" s="15"/>
      <c r="C2177" s="7"/>
    </row>
    <row r="2178" spans="1:3" ht="15">
      <c r="A2178" s="15"/>
      <c r="C2178" s="7"/>
    </row>
    <row r="2179" spans="1:3" ht="15">
      <c r="A2179" s="15"/>
      <c r="C2179" s="7"/>
    </row>
    <row r="2180" spans="1:3" ht="15">
      <c r="A2180" s="15"/>
      <c r="C2180" s="7"/>
    </row>
    <row r="2181" spans="1:3" ht="15">
      <c r="A2181" s="15"/>
      <c r="C2181" s="7"/>
    </row>
    <row r="2182" spans="1:3" ht="15">
      <c r="A2182" s="15"/>
      <c r="C2182" s="7"/>
    </row>
    <row r="2183" spans="1:3" ht="15">
      <c r="A2183" s="15"/>
      <c r="C2183" s="7"/>
    </row>
    <row r="2184" spans="1:3" ht="15">
      <c r="A2184" s="15"/>
      <c r="C2184" s="7"/>
    </row>
    <row r="2185" spans="1:3" ht="15">
      <c r="A2185" s="15"/>
      <c r="C2185" s="7"/>
    </row>
    <row r="2186" spans="1:3" ht="15">
      <c r="A2186" s="15"/>
      <c r="C2186" s="7"/>
    </row>
    <row r="2187" spans="1:3" ht="15">
      <c r="A2187" s="15"/>
      <c r="C2187" s="7"/>
    </row>
    <row r="2188" spans="1:3" ht="15">
      <c r="A2188" s="15"/>
      <c r="C2188" s="7"/>
    </row>
    <row r="2189" spans="1:3" ht="15">
      <c r="A2189" s="15"/>
      <c r="C2189" s="7"/>
    </row>
    <row r="2190" spans="1:3" ht="15">
      <c r="A2190" s="15"/>
      <c r="C2190" s="7"/>
    </row>
    <row r="2191" spans="1:3" ht="15">
      <c r="A2191" s="15"/>
      <c r="C2191" s="7"/>
    </row>
    <row r="2192" spans="1:3" ht="15">
      <c r="A2192" s="15"/>
      <c r="C2192" s="7"/>
    </row>
    <row r="2193" spans="1:3" ht="15">
      <c r="A2193" s="15"/>
      <c r="C2193" s="7"/>
    </row>
    <row r="2194" spans="1:3" ht="15">
      <c r="A2194" s="15"/>
      <c r="C2194" s="7"/>
    </row>
    <row r="2195" spans="1:3" ht="15">
      <c r="A2195" s="15"/>
      <c r="C2195" s="7"/>
    </row>
    <row r="2196" spans="1:3" ht="15">
      <c r="A2196" s="15"/>
      <c r="C2196" s="7"/>
    </row>
    <row r="2197" spans="1:3" ht="15">
      <c r="A2197" s="15"/>
      <c r="C2197" s="7"/>
    </row>
    <row r="2198" spans="1:3" ht="15">
      <c r="A2198" s="15"/>
      <c r="C2198" s="7"/>
    </row>
    <row r="2199" spans="1:3" ht="15">
      <c r="A2199" s="15"/>
      <c r="C2199" s="7"/>
    </row>
    <row r="2200" spans="1:3" ht="15">
      <c r="A2200" s="15"/>
      <c r="C2200" s="7"/>
    </row>
    <row r="2201" spans="1:3" ht="15">
      <c r="A2201" s="15"/>
      <c r="C2201" s="7"/>
    </row>
    <row r="2202" spans="1:3" ht="15">
      <c r="A2202" s="15"/>
      <c r="C2202" s="7"/>
    </row>
    <row r="2203" spans="1:3" ht="15">
      <c r="A2203" s="15"/>
      <c r="C2203" s="7"/>
    </row>
    <row r="2204" spans="1:3" ht="15">
      <c r="A2204" s="15"/>
      <c r="C2204" s="7"/>
    </row>
    <row r="2205" spans="1:3" ht="15">
      <c r="A2205" s="15"/>
      <c r="C2205" s="7"/>
    </row>
    <row r="2206" spans="1:3" ht="15">
      <c r="A2206" s="15"/>
      <c r="C2206" s="7"/>
    </row>
    <row r="2207" spans="1:3" ht="15">
      <c r="A2207" s="15"/>
      <c r="C2207" s="7"/>
    </row>
    <row r="2208" spans="1:3" ht="15">
      <c r="A2208" s="15"/>
      <c r="C2208" s="7"/>
    </row>
    <row r="2209" spans="1:3" ht="15">
      <c r="A2209" s="15"/>
      <c r="C2209" s="7"/>
    </row>
    <row r="2210" spans="1:3" ht="15">
      <c r="A2210" s="15"/>
      <c r="C2210" s="7"/>
    </row>
    <row r="2211" spans="1:3" ht="15">
      <c r="A2211" s="15"/>
      <c r="C2211" s="7"/>
    </row>
    <row r="2212" spans="1:3" ht="15">
      <c r="A2212" s="15"/>
      <c r="C2212" s="7"/>
    </row>
    <row r="2213" spans="1:3" ht="15">
      <c r="A2213" s="15"/>
      <c r="C2213" s="7"/>
    </row>
    <row r="2214" spans="1:3" ht="15">
      <c r="A2214" s="15"/>
      <c r="C2214" s="7"/>
    </row>
    <row r="2215" spans="1:3" ht="15">
      <c r="A2215" s="15"/>
      <c r="C2215" s="7"/>
    </row>
    <row r="2216" spans="1:3" ht="15">
      <c r="A2216" s="15"/>
      <c r="C2216" s="7"/>
    </row>
    <row r="2217" spans="1:3" ht="15">
      <c r="A2217" s="15"/>
      <c r="C2217" s="7"/>
    </row>
    <row r="2218" spans="1:3" ht="15">
      <c r="A2218" s="15"/>
      <c r="C2218" s="7"/>
    </row>
    <row r="2219" spans="1:3" ht="15">
      <c r="A2219" s="15"/>
      <c r="C2219" s="7"/>
    </row>
    <row r="2220" spans="1:3" ht="15">
      <c r="A2220" s="15"/>
      <c r="C2220" s="7"/>
    </row>
    <row r="2221" spans="1:3" ht="15">
      <c r="A2221" s="15"/>
      <c r="C2221" s="7"/>
    </row>
    <row r="2222" spans="1:3" ht="15">
      <c r="A2222" s="15"/>
      <c r="C2222" s="7"/>
    </row>
    <row r="2223" spans="1:3" ht="15">
      <c r="A2223" s="15"/>
      <c r="C2223" s="7"/>
    </row>
    <row r="2224" spans="1:3" ht="15">
      <c r="A2224" s="15"/>
      <c r="C2224" s="7"/>
    </row>
    <row r="2225" spans="1:3" ht="15">
      <c r="A2225" s="15"/>
      <c r="C2225" s="7"/>
    </row>
    <row r="2226" spans="1:3" ht="15">
      <c r="A2226" s="15"/>
      <c r="C2226" s="7"/>
    </row>
    <row r="2227" spans="1:3" ht="15">
      <c r="A2227" s="15"/>
      <c r="C2227" s="7"/>
    </row>
    <row r="2228" spans="1:3" ht="15">
      <c r="A2228" s="15"/>
      <c r="C2228" s="7"/>
    </row>
    <row r="2229" spans="1:3" ht="15">
      <c r="A2229" s="15"/>
      <c r="C2229" s="7"/>
    </row>
    <row r="2230" spans="1:3" ht="15">
      <c r="A2230" s="15"/>
      <c r="C2230" s="7"/>
    </row>
    <row r="2231" spans="1:3" ht="15">
      <c r="A2231" s="15"/>
      <c r="C2231" s="7"/>
    </row>
    <row r="2232" spans="1:3" ht="15">
      <c r="A2232" s="15"/>
      <c r="C2232" s="7"/>
    </row>
    <row r="2233" spans="1:3" ht="15">
      <c r="A2233" s="15"/>
      <c r="C2233" s="7"/>
    </row>
    <row r="2234" spans="1:3" ht="15">
      <c r="A2234" s="15"/>
      <c r="C2234" s="7"/>
    </row>
    <row r="2235" spans="1:3" ht="15">
      <c r="A2235" s="15"/>
      <c r="C2235" s="7"/>
    </row>
    <row r="2236" spans="1:3" ht="15">
      <c r="A2236" s="15"/>
      <c r="C2236" s="7"/>
    </row>
    <row r="2237" spans="1:3" ht="15">
      <c r="A2237" s="15"/>
      <c r="C2237" s="7"/>
    </row>
    <row r="2238" spans="1:3" ht="15">
      <c r="A2238" s="15"/>
      <c r="C2238" s="7"/>
    </row>
    <row r="2239" spans="1:3" ht="15">
      <c r="A2239" s="15"/>
      <c r="C2239" s="7"/>
    </row>
    <row r="2240" spans="1:3" ht="15">
      <c r="A2240" s="15"/>
      <c r="C2240" s="7"/>
    </row>
    <row r="2241" spans="1:3" ht="15">
      <c r="A2241" s="15"/>
      <c r="C2241" s="7"/>
    </row>
    <row r="2242" spans="1:3" ht="15">
      <c r="A2242" s="15"/>
      <c r="C2242" s="7"/>
    </row>
    <row r="2243" spans="1:3" ht="15">
      <c r="A2243" s="15"/>
      <c r="C2243" s="7"/>
    </row>
    <row r="2244" spans="1:3" ht="15">
      <c r="A2244" s="15"/>
      <c r="C2244" s="7"/>
    </row>
    <row r="2245" spans="1:3" ht="15">
      <c r="A2245" s="15"/>
      <c r="C2245" s="7"/>
    </row>
    <row r="2246" spans="1:3" ht="15">
      <c r="A2246" s="15"/>
      <c r="C2246" s="7"/>
    </row>
    <row r="2247" spans="1:3" ht="15">
      <c r="A2247" s="15"/>
      <c r="C2247" s="7"/>
    </row>
    <row r="2248" spans="1:3" ht="15">
      <c r="A2248" s="15"/>
      <c r="C2248" s="7"/>
    </row>
    <row r="2249" spans="1:3" ht="15">
      <c r="A2249" s="15"/>
      <c r="C2249" s="7"/>
    </row>
    <row r="2250" spans="1:3" ht="15">
      <c r="A2250" s="15"/>
      <c r="C2250" s="7"/>
    </row>
    <row r="2251" spans="1:3" ht="15">
      <c r="A2251" s="15"/>
      <c r="C2251" s="7"/>
    </row>
    <row r="2252" spans="1:3" ht="15">
      <c r="A2252" s="15"/>
      <c r="C2252" s="7"/>
    </row>
    <row r="2253" spans="1:3" ht="15">
      <c r="A2253" s="15"/>
      <c r="C2253" s="7"/>
    </row>
    <row r="2254" spans="1:3" ht="15">
      <c r="A2254" s="15"/>
      <c r="C2254" s="7"/>
    </row>
    <row r="2255" spans="1:3" ht="15">
      <c r="A2255" s="15"/>
      <c r="C2255" s="7"/>
    </row>
    <row r="2256" spans="1:3" ht="15">
      <c r="A2256" s="15"/>
      <c r="C2256" s="7"/>
    </row>
    <row r="2257" spans="3:3" ht="13">
      <c r="C2257" s="7"/>
    </row>
    <row r="2258" spans="3:3" ht="13">
      <c r="C2258" s="7"/>
    </row>
    <row r="2259" spans="3:3" ht="13">
      <c r="C2259" s="7"/>
    </row>
    <row r="2260" spans="3:3" ht="13">
      <c r="C2260" s="7"/>
    </row>
    <row r="2261" spans="3:3" ht="13">
      <c r="C2261" s="7"/>
    </row>
    <row r="2262" spans="3:3" ht="13">
      <c r="C2262" s="7"/>
    </row>
    <row r="2263" spans="3:3" ht="13">
      <c r="C2263" s="7"/>
    </row>
    <row r="2264" spans="3:3" ht="13">
      <c r="C2264" s="7"/>
    </row>
    <row r="2265" spans="3:3" ht="13">
      <c r="C2265" s="7"/>
    </row>
    <row r="2266" spans="3:3" ht="13">
      <c r="C2266" s="7"/>
    </row>
    <row r="2267" spans="3:3" ht="13">
      <c r="C2267" s="7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Y987"/>
  <sheetViews>
    <sheetView workbookViewId="0"/>
  </sheetViews>
  <sheetFormatPr baseColWidth="10" defaultColWidth="12.6640625" defaultRowHeight="15.75" customHeight="1"/>
  <cols>
    <col min="3" max="3" width="20.5" customWidth="1"/>
    <col min="5" max="5" width="33" customWidth="1"/>
    <col min="8" max="25" width="12.6640625" hidden="1"/>
  </cols>
  <sheetData>
    <row r="1" spans="1:17" ht="16">
      <c r="A1" s="268" t="s">
        <v>44</v>
      </c>
      <c r="B1" s="503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29"/>
      <c r="K1" s="73" t="s">
        <v>4274</v>
      </c>
      <c r="L1" s="73" t="s">
        <v>19239</v>
      </c>
      <c r="O1" s="504" t="s">
        <v>19240</v>
      </c>
      <c r="P1" s="51" t="s">
        <v>1</v>
      </c>
    </row>
    <row r="2" spans="1:17" ht="16">
      <c r="A2" s="43" t="s">
        <v>19241</v>
      </c>
      <c r="B2" s="43">
        <v>2345</v>
      </c>
      <c r="C2" s="505">
        <v>0.1</v>
      </c>
      <c r="D2" s="142">
        <v>0.9</v>
      </c>
      <c r="E2" s="142">
        <v>0.9</v>
      </c>
      <c r="F2" s="259" t="s">
        <v>51</v>
      </c>
      <c r="G2" s="29"/>
      <c r="K2" s="73">
        <v>986</v>
      </c>
      <c r="L2" s="506">
        <v>0.11</v>
      </c>
      <c r="O2" s="160" t="s">
        <v>19241</v>
      </c>
      <c r="P2" s="158">
        <v>189</v>
      </c>
      <c r="Q2" s="28"/>
    </row>
    <row r="3" spans="1:17" ht="16">
      <c r="A3" s="43" t="s">
        <v>19242</v>
      </c>
      <c r="B3" s="43">
        <v>2345</v>
      </c>
      <c r="C3" s="505">
        <v>0.1</v>
      </c>
      <c r="D3" s="142">
        <v>0.9</v>
      </c>
      <c r="E3" s="142">
        <v>0.9</v>
      </c>
      <c r="F3" s="259" t="s">
        <v>51</v>
      </c>
      <c r="G3" s="29"/>
      <c r="K3" s="73">
        <v>2345</v>
      </c>
      <c r="L3" s="506">
        <v>0.11</v>
      </c>
      <c r="O3" s="160" t="s">
        <v>19242</v>
      </c>
      <c r="P3" s="158">
        <v>6557</v>
      </c>
      <c r="Q3" s="28"/>
    </row>
    <row r="4" spans="1:17" ht="16">
      <c r="A4" s="43" t="s">
        <v>19243</v>
      </c>
      <c r="B4" s="43">
        <v>2345</v>
      </c>
      <c r="C4" s="505">
        <v>0.1</v>
      </c>
      <c r="D4" s="142">
        <v>0.9</v>
      </c>
      <c r="E4" s="142">
        <v>0.9</v>
      </c>
      <c r="F4" s="259" t="s">
        <v>51</v>
      </c>
      <c r="G4" s="29"/>
      <c r="K4" s="73">
        <v>189</v>
      </c>
      <c r="L4" s="506">
        <v>0.11</v>
      </c>
      <c r="O4" s="160" t="s">
        <v>19243</v>
      </c>
      <c r="P4" s="158">
        <v>6557</v>
      </c>
      <c r="Q4" s="28"/>
    </row>
    <row r="5" spans="1:17" ht="16">
      <c r="A5" s="43" t="s">
        <v>19244</v>
      </c>
      <c r="B5" s="43">
        <v>2345</v>
      </c>
      <c r="C5" s="505">
        <v>0.1</v>
      </c>
      <c r="D5" s="142">
        <v>0.9</v>
      </c>
      <c r="E5" s="142">
        <v>0.9</v>
      </c>
      <c r="F5" s="259" t="s">
        <v>51</v>
      </c>
      <c r="G5" s="29"/>
      <c r="K5" s="73">
        <v>7022</v>
      </c>
      <c r="L5" s="506">
        <v>0.11</v>
      </c>
      <c r="O5" s="160" t="s">
        <v>19244</v>
      </c>
      <c r="P5" s="158">
        <v>189</v>
      </c>
      <c r="Q5" s="28"/>
    </row>
    <row r="6" spans="1:17" ht="16">
      <c r="A6" s="43" t="s">
        <v>19245</v>
      </c>
      <c r="B6" s="43">
        <v>2345</v>
      </c>
      <c r="C6" s="505">
        <v>0.1</v>
      </c>
      <c r="D6" s="142">
        <v>0.9</v>
      </c>
      <c r="E6" s="142">
        <v>0.9</v>
      </c>
      <c r="F6" s="259" t="s">
        <v>51</v>
      </c>
      <c r="G6" s="29"/>
      <c r="O6" s="160" t="s">
        <v>19245</v>
      </c>
      <c r="P6" s="158">
        <v>189</v>
      </c>
      <c r="Q6" s="28"/>
    </row>
    <row r="7" spans="1:17" ht="16">
      <c r="A7" s="43" t="s">
        <v>19246</v>
      </c>
      <c r="B7" s="43">
        <v>2345</v>
      </c>
      <c r="C7" s="505">
        <v>0.1</v>
      </c>
      <c r="D7" s="142">
        <v>0.9</v>
      </c>
      <c r="E7" s="142">
        <v>0.9</v>
      </c>
      <c r="F7" s="259" t="s">
        <v>51</v>
      </c>
      <c r="G7" s="29"/>
      <c r="O7" s="160" t="s">
        <v>19246</v>
      </c>
      <c r="P7" s="158">
        <v>189</v>
      </c>
      <c r="Q7" s="28"/>
    </row>
    <row r="8" spans="1:17" ht="16">
      <c r="A8" s="43" t="s">
        <v>19247</v>
      </c>
      <c r="B8" s="29">
        <v>14480</v>
      </c>
      <c r="C8" s="505">
        <v>0.1</v>
      </c>
      <c r="D8" s="142">
        <v>0.75</v>
      </c>
      <c r="E8" s="142">
        <v>0.75</v>
      </c>
      <c r="F8" s="259" t="s">
        <v>51</v>
      </c>
      <c r="G8" s="29"/>
      <c r="O8" s="160" t="s">
        <v>19247</v>
      </c>
      <c r="P8" s="158">
        <v>2345</v>
      </c>
      <c r="Q8" s="28"/>
    </row>
    <row r="9" spans="1:17" ht="16">
      <c r="A9" s="43" t="s">
        <v>19248</v>
      </c>
      <c r="B9" s="43">
        <v>3607</v>
      </c>
      <c r="C9" s="505">
        <v>0.1</v>
      </c>
      <c r="D9" s="142">
        <v>0.8</v>
      </c>
      <c r="E9" s="142">
        <v>0.8</v>
      </c>
      <c r="F9" s="259" t="s">
        <v>51</v>
      </c>
      <c r="G9" s="29"/>
      <c r="O9" s="160" t="s">
        <v>19248</v>
      </c>
      <c r="P9" s="158">
        <v>2345</v>
      </c>
      <c r="Q9" s="28"/>
    </row>
    <row r="10" spans="1:17" ht="16">
      <c r="A10" s="43" t="s">
        <v>19249</v>
      </c>
      <c r="B10" s="43">
        <v>3607</v>
      </c>
      <c r="C10" s="505">
        <v>0.1</v>
      </c>
      <c r="D10" s="142">
        <v>0.8</v>
      </c>
      <c r="E10" s="142">
        <v>0.8</v>
      </c>
      <c r="F10" s="259" t="s">
        <v>51</v>
      </c>
      <c r="G10" s="29"/>
      <c r="O10" s="160" t="s">
        <v>19249</v>
      </c>
      <c r="P10" s="158">
        <v>2345</v>
      </c>
      <c r="Q10" s="28"/>
    </row>
    <row r="11" spans="1:17" ht="16">
      <c r="A11" s="43" t="s">
        <v>19250</v>
      </c>
      <c r="B11" s="43">
        <v>6729</v>
      </c>
      <c r="C11" s="505">
        <v>0.1</v>
      </c>
      <c r="D11" s="142">
        <v>0.8</v>
      </c>
      <c r="E11" s="142">
        <v>0.8</v>
      </c>
      <c r="F11" s="259" t="s">
        <v>51</v>
      </c>
      <c r="G11" s="23"/>
      <c r="O11" s="5" t="s">
        <v>19250</v>
      </c>
      <c r="P11" s="51">
        <v>6729</v>
      </c>
    </row>
    <row r="12" spans="1:17" ht="16">
      <c r="A12" s="43" t="s">
        <v>19251</v>
      </c>
      <c r="B12" s="19">
        <v>3607</v>
      </c>
      <c r="C12" s="505">
        <v>0.1</v>
      </c>
      <c r="D12" s="142">
        <v>0.8</v>
      </c>
      <c r="E12" s="142">
        <v>0.8</v>
      </c>
      <c r="F12" s="259" t="s">
        <v>51</v>
      </c>
      <c r="G12" s="23"/>
      <c r="O12" s="160" t="s">
        <v>19251</v>
      </c>
      <c r="P12" s="7">
        <v>3607</v>
      </c>
      <c r="Q12" s="158">
        <v>6133</v>
      </c>
    </row>
    <row r="13" spans="1:17" ht="16">
      <c r="A13" s="43" t="s">
        <v>19252</v>
      </c>
      <c r="B13" s="43">
        <v>3607</v>
      </c>
      <c r="C13" s="505">
        <v>0.1</v>
      </c>
      <c r="D13" s="142">
        <v>0.8</v>
      </c>
      <c r="E13" s="142">
        <v>0.8</v>
      </c>
      <c r="F13" s="259" t="s">
        <v>51</v>
      </c>
      <c r="G13" s="23"/>
      <c r="O13" s="160" t="s">
        <v>19252</v>
      </c>
      <c r="P13" s="158">
        <v>6133</v>
      </c>
      <c r="Q13" s="28"/>
    </row>
    <row r="14" spans="1:17" ht="16">
      <c r="A14" s="43" t="s">
        <v>19253</v>
      </c>
      <c r="B14" s="43">
        <v>3607</v>
      </c>
      <c r="C14" s="505">
        <v>0.1</v>
      </c>
      <c r="D14" s="142">
        <v>0.8</v>
      </c>
      <c r="E14" s="142">
        <v>0.8</v>
      </c>
      <c r="F14" s="259" t="s">
        <v>51</v>
      </c>
      <c r="G14" s="23"/>
      <c r="O14" s="160" t="s">
        <v>19253</v>
      </c>
      <c r="P14" s="158">
        <v>6132</v>
      </c>
      <c r="Q14" s="28"/>
    </row>
    <row r="15" spans="1:17" ht="16">
      <c r="A15" s="43" t="s">
        <v>19254</v>
      </c>
      <c r="B15" s="43">
        <v>6557</v>
      </c>
      <c r="C15" s="505">
        <v>0.1</v>
      </c>
      <c r="D15" s="142">
        <v>0.75</v>
      </c>
      <c r="E15" s="142">
        <v>0.75</v>
      </c>
      <c r="F15" s="259" t="s">
        <v>51</v>
      </c>
      <c r="G15" s="23"/>
      <c r="O15" s="5" t="s">
        <v>19254</v>
      </c>
      <c r="P15" s="51">
        <v>6557</v>
      </c>
    </row>
    <row r="16" spans="1:17" ht="16">
      <c r="A16" s="43" t="s">
        <v>19255</v>
      </c>
      <c r="B16" s="43">
        <v>189</v>
      </c>
      <c r="C16" s="505">
        <v>0.1</v>
      </c>
      <c r="D16" s="142">
        <v>0.8</v>
      </c>
      <c r="E16" s="142">
        <v>0.8</v>
      </c>
      <c r="F16" s="259" t="s">
        <v>51</v>
      </c>
      <c r="G16" s="23"/>
      <c r="O16" s="5" t="s">
        <v>19255</v>
      </c>
      <c r="P16" s="51">
        <v>189</v>
      </c>
    </row>
    <row r="17" spans="1:17" ht="16">
      <c r="A17" s="43" t="s">
        <v>19256</v>
      </c>
      <c r="B17" s="43">
        <v>189</v>
      </c>
      <c r="C17" s="505">
        <v>0.1</v>
      </c>
      <c r="D17" s="142">
        <v>0.8</v>
      </c>
      <c r="E17" s="142">
        <v>0.8</v>
      </c>
      <c r="F17" s="259" t="s">
        <v>51</v>
      </c>
      <c r="G17" s="23"/>
      <c r="O17" s="5" t="s">
        <v>19256</v>
      </c>
      <c r="P17" s="51">
        <v>189</v>
      </c>
    </row>
    <row r="18" spans="1:17" ht="16">
      <c r="A18" s="43" t="s">
        <v>19257</v>
      </c>
      <c r="B18" s="19">
        <v>7747</v>
      </c>
      <c r="C18" s="505">
        <v>0.1</v>
      </c>
      <c r="D18" s="142">
        <v>0.75</v>
      </c>
      <c r="E18" s="142">
        <v>0.75</v>
      </c>
      <c r="F18" s="259" t="s">
        <v>51</v>
      </c>
      <c r="G18" s="23"/>
      <c r="O18" s="160" t="s">
        <v>19257</v>
      </c>
      <c r="P18" s="83">
        <v>6272</v>
      </c>
      <c r="Q18" s="28"/>
    </row>
    <row r="19" spans="1:17" ht="16">
      <c r="A19" s="43" t="s">
        <v>19258</v>
      </c>
      <c r="B19" s="43">
        <v>14516</v>
      </c>
      <c r="C19" s="505">
        <v>0.1</v>
      </c>
      <c r="D19" s="142">
        <v>0.75</v>
      </c>
      <c r="E19" s="142">
        <v>0.75</v>
      </c>
      <c r="F19" s="259" t="s">
        <v>51</v>
      </c>
      <c r="G19" s="23"/>
      <c r="O19" s="160" t="s">
        <v>19258</v>
      </c>
      <c r="P19" s="158">
        <v>6998</v>
      </c>
      <c r="Q19" s="28"/>
    </row>
    <row r="20" spans="1:17" ht="16">
      <c r="A20" s="43" t="s">
        <v>19259</v>
      </c>
      <c r="B20" s="43">
        <v>499</v>
      </c>
      <c r="C20" s="505">
        <v>0.1</v>
      </c>
      <c r="D20" s="142">
        <v>0.75</v>
      </c>
      <c r="E20" s="142">
        <v>0.75</v>
      </c>
      <c r="F20" s="259" t="s">
        <v>51</v>
      </c>
      <c r="G20" s="23"/>
      <c r="O20" s="160" t="s">
        <v>19259</v>
      </c>
      <c r="P20" s="158">
        <v>1360</v>
      </c>
      <c r="Q20" s="28"/>
    </row>
    <row r="21" spans="1:17" ht="16">
      <c r="A21" s="43" t="s">
        <v>19260</v>
      </c>
      <c r="B21" s="43">
        <v>3607</v>
      </c>
      <c r="C21" s="505">
        <v>0.1</v>
      </c>
      <c r="D21" s="142">
        <v>0.8</v>
      </c>
      <c r="E21" s="142">
        <v>0.8</v>
      </c>
      <c r="F21" s="259" t="s">
        <v>51</v>
      </c>
      <c r="G21" s="23"/>
      <c r="O21" s="160" t="s">
        <v>19260</v>
      </c>
      <c r="P21" s="158">
        <v>6772</v>
      </c>
      <c r="Q21" s="28"/>
    </row>
    <row r="22" spans="1:17" ht="16">
      <c r="A22" s="43" t="s">
        <v>19261</v>
      </c>
      <c r="B22" s="43">
        <v>3607</v>
      </c>
      <c r="C22" s="505">
        <v>0.1</v>
      </c>
      <c r="D22" s="142">
        <v>0.8</v>
      </c>
      <c r="E22" s="142">
        <v>0.8</v>
      </c>
      <c r="F22" s="259" t="s">
        <v>51</v>
      </c>
      <c r="G22" s="23"/>
      <c r="O22" s="160" t="s">
        <v>19261</v>
      </c>
      <c r="P22" s="158">
        <v>3142</v>
      </c>
      <c r="Q22" s="28"/>
    </row>
    <row r="23" spans="1:17" ht="16">
      <c r="A23" s="43" t="s">
        <v>19262</v>
      </c>
      <c r="B23" s="43">
        <v>3607</v>
      </c>
      <c r="C23" s="505">
        <v>0.1</v>
      </c>
      <c r="D23" s="142">
        <v>0.8</v>
      </c>
      <c r="E23" s="142">
        <v>0.8</v>
      </c>
      <c r="F23" s="259" t="s">
        <v>51</v>
      </c>
      <c r="G23" s="23"/>
      <c r="O23" s="160" t="s">
        <v>19262</v>
      </c>
      <c r="P23" s="158">
        <v>6772</v>
      </c>
      <c r="Q23" s="28"/>
    </row>
    <row r="24" spans="1:17" ht="16">
      <c r="A24" s="43" t="s">
        <v>19263</v>
      </c>
      <c r="B24" s="43">
        <v>889</v>
      </c>
      <c r="C24" s="505">
        <v>0.1</v>
      </c>
      <c r="D24" s="142">
        <v>0.75</v>
      </c>
      <c r="E24" s="142">
        <v>0.75</v>
      </c>
      <c r="F24" s="259" t="s">
        <v>51</v>
      </c>
      <c r="G24" s="23"/>
      <c r="O24" s="160" t="s">
        <v>19263</v>
      </c>
      <c r="P24" s="158">
        <v>6736</v>
      </c>
      <c r="Q24" s="28"/>
    </row>
    <row r="25" spans="1:17" ht="16">
      <c r="A25" s="43" t="s">
        <v>19264</v>
      </c>
      <c r="B25" s="13">
        <v>14732</v>
      </c>
      <c r="C25" s="505">
        <v>0.1</v>
      </c>
      <c r="D25" s="142">
        <v>0.75</v>
      </c>
      <c r="E25" s="142">
        <v>0.75</v>
      </c>
      <c r="F25" s="259" t="s">
        <v>51</v>
      </c>
      <c r="G25" s="23"/>
      <c r="O25" s="160" t="s">
        <v>19264</v>
      </c>
      <c r="P25" s="158">
        <v>3378</v>
      </c>
      <c r="Q25" s="28"/>
    </row>
    <row r="26" spans="1:17" ht="16">
      <c r="A26" s="43" t="s">
        <v>19265</v>
      </c>
      <c r="B26" s="19">
        <v>467</v>
      </c>
      <c r="C26" s="505">
        <v>0.1</v>
      </c>
      <c r="D26" s="142">
        <v>0.75</v>
      </c>
      <c r="E26" s="142">
        <v>0.75</v>
      </c>
      <c r="F26" s="259" t="s">
        <v>51</v>
      </c>
      <c r="G26" s="23"/>
      <c r="O26" s="160" t="s">
        <v>19265</v>
      </c>
      <c r="P26" s="7">
        <v>467</v>
      </c>
      <c r="Q26" s="158">
        <v>6732</v>
      </c>
    </row>
    <row r="27" spans="1:17" ht="16">
      <c r="A27" s="43" t="s">
        <v>19266</v>
      </c>
      <c r="B27" s="43">
        <v>6668</v>
      </c>
      <c r="C27" s="505">
        <v>0.1</v>
      </c>
      <c r="D27" s="142">
        <v>0.75</v>
      </c>
      <c r="E27" s="142">
        <v>0.75</v>
      </c>
      <c r="F27" s="259" t="s">
        <v>51</v>
      </c>
      <c r="G27" s="23"/>
      <c r="O27" s="160" t="s">
        <v>19266</v>
      </c>
      <c r="P27" s="158">
        <v>6732</v>
      </c>
      <c r="Q27" s="28"/>
    </row>
    <row r="28" spans="1:17" ht="16">
      <c r="A28" s="43" t="s">
        <v>15150</v>
      </c>
      <c r="B28" s="43"/>
      <c r="C28" s="505">
        <v>0.1</v>
      </c>
      <c r="D28" s="142">
        <v>0.75</v>
      </c>
      <c r="E28" s="142">
        <v>0.75</v>
      </c>
      <c r="F28" s="259" t="s">
        <v>51</v>
      </c>
      <c r="G28" s="23"/>
      <c r="O28" s="160" t="s">
        <v>15150</v>
      </c>
      <c r="P28" s="158">
        <v>6732</v>
      </c>
      <c r="Q28" s="28"/>
    </row>
    <row r="29" spans="1:17" ht="16">
      <c r="A29" s="43" t="s">
        <v>15155</v>
      </c>
      <c r="B29" s="43"/>
      <c r="C29" s="505">
        <v>0.1</v>
      </c>
      <c r="D29" s="142">
        <v>0.75</v>
      </c>
      <c r="E29" s="142">
        <v>0.75</v>
      </c>
      <c r="F29" s="259" t="s">
        <v>51</v>
      </c>
      <c r="G29" s="23"/>
      <c r="O29" s="160" t="s">
        <v>15155</v>
      </c>
      <c r="P29" s="158">
        <v>6732</v>
      </c>
      <c r="Q29" s="28"/>
    </row>
    <row r="30" spans="1:17" ht="16">
      <c r="A30" s="43" t="s">
        <v>15161</v>
      </c>
      <c r="B30" s="19"/>
      <c r="C30" s="505">
        <v>0.1</v>
      </c>
      <c r="D30" s="142">
        <v>0.75</v>
      </c>
      <c r="E30" s="142">
        <v>0.75</v>
      </c>
      <c r="F30" s="259" t="s">
        <v>51</v>
      </c>
      <c r="G30" s="23"/>
      <c r="O30" s="160" t="s">
        <v>15161</v>
      </c>
      <c r="P30" s="83">
        <v>7051</v>
      </c>
      <c r="Q30" s="28"/>
    </row>
    <row r="31" spans="1:17" ht="16">
      <c r="A31" s="43" t="s">
        <v>19267</v>
      </c>
      <c r="B31" s="43">
        <v>986</v>
      </c>
      <c r="C31" s="505">
        <v>0.1</v>
      </c>
      <c r="D31" s="142">
        <v>0.75</v>
      </c>
      <c r="E31" s="142">
        <v>0.75</v>
      </c>
      <c r="F31" s="259" t="s">
        <v>51</v>
      </c>
      <c r="G31" s="23"/>
      <c r="O31" s="160" t="s">
        <v>19267</v>
      </c>
      <c r="P31" s="158">
        <v>986</v>
      </c>
      <c r="Q31" s="28"/>
    </row>
    <row r="32" spans="1:17" ht="16">
      <c r="A32" s="43" t="s">
        <v>15163</v>
      </c>
      <c r="B32" s="43"/>
      <c r="C32" s="505">
        <v>0.1</v>
      </c>
      <c r="D32" s="142">
        <v>0.75</v>
      </c>
      <c r="E32" s="142">
        <v>0.75</v>
      </c>
      <c r="F32" s="259" t="s">
        <v>51</v>
      </c>
      <c r="G32" s="23"/>
      <c r="O32" s="160" t="s">
        <v>15163</v>
      </c>
      <c r="P32" s="158">
        <v>986</v>
      </c>
      <c r="Q32" s="28"/>
    </row>
    <row r="33" spans="1:17" ht="16">
      <c r="A33" s="43" t="s">
        <v>19268</v>
      </c>
      <c r="B33" s="43">
        <v>6668</v>
      </c>
      <c r="C33" s="505">
        <v>0.1</v>
      </c>
      <c r="D33" s="142">
        <v>0.75</v>
      </c>
      <c r="E33" s="142">
        <v>0.75</v>
      </c>
      <c r="F33" s="259" t="s">
        <v>51</v>
      </c>
      <c r="G33" s="23"/>
      <c r="O33" s="160" t="s">
        <v>19268</v>
      </c>
      <c r="P33" s="158">
        <v>986</v>
      </c>
      <c r="Q33" s="28"/>
    </row>
    <row r="34" spans="1:17" ht="16">
      <c r="A34" s="43" t="s">
        <v>19269</v>
      </c>
      <c r="B34" s="43">
        <v>6887</v>
      </c>
      <c r="C34" s="505">
        <v>0.1</v>
      </c>
      <c r="D34" s="142">
        <v>0.75</v>
      </c>
      <c r="E34" s="142">
        <v>0.75</v>
      </c>
      <c r="F34" s="259" t="s">
        <v>51</v>
      </c>
      <c r="G34" s="23"/>
      <c r="O34" s="160" t="s">
        <v>19269</v>
      </c>
      <c r="P34" s="158">
        <v>986</v>
      </c>
      <c r="Q34" s="28"/>
    </row>
    <row r="35" spans="1:17" ht="16">
      <c r="A35" s="43" t="s">
        <v>19270</v>
      </c>
      <c r="B35" s="43">
        <v>2205</v>
      </c>
      <c r="C35" s="505">
        <v>0.1</v>
      </c>
      <c r="D35" s="142">
        <v>0.75</v>
      </c>
      <c r="E35" s="142">
        <v>0.75</v>
      </c>
      <c r="F35" s="259" t="s">
        <v>51</v>
      </c>
      <c r="G35" s="23"/>
      <c r="O35" s="160" t="s">
        <v>19270</v>
      </c>
      <c r="P35" s="158">
        <v>986</v>
      </c>
      <c r="Q35" s="28"/>
    </row>
    <row r="36" spans="1:17" ht="16">
      <c r="A36" s="43" t="s">
        <v>19271</v>
      </c>
      <c r="B36" s="43">
        <v>986</v>
      </c>
      <c r="C36" s="505">
        <v>0.1</v>
      </c>
      <c r="D36" s="142">
        <v>0.75</v>
      </c>
      <c r="E36" s="142">
        <v>0.75</v>
      </c>
      <c r="F36" s="259" t="s">
        <v>51</v>
      </c>
      <c r="G36" s="23"/>
      <c r="O36" s="5" t="s">
        <v>19271</v>
      </c>
      <c r="P36" s="51">
        <v>986</v>
      </c>
    </row>
    <row r="37" spans="1:17" ht="16">
      <c r="A37" s="43" t="s">
        <v>19272</v>
      </c>
      <c r="B37" s="43">
        <v>14659</v>
      </c>
      <c r="C37" s="505">
        <v>0.1</v>
      </c>
      <c r="D37" s="142">
        <v>0.75</v>
      </c>
      <c r="E37" s="142">
        <v>0.75</v>
      </c>
      <c r="F37" s="259" t="s">
        <v>51</v>
      </c>
      <c r="G37" s="23"/>
      <c r="O37" s="160" t="s">
        <v>19272</v>
      </c>
      <c r="P37" s="158">
        <v>986</v>
      </c>
      <c r="Q37" s="28"/>
    </row>
    <row r="38" spans="1:17" ht="16">
      <c r="A38" s="43" t="s">
        <v>19273</v>
      </c>
      <c r="B38" s="43"/>
      <c r="C38" s="505">
        <v>0.1</v>
      </c>
      <c r="D38" s="142">
        <v>0.75</v>
      </c>
      <c r="E38" s="142">
        <v>0.75</v>
      </c>
      <c r="F38" s="259" t="s">
        <v>51</v>
      </c>
      <c r="G38" s="23"/>
      <c r="O38" s="160" t="s">
        <v>19273</v>
      </c>
      <c r="P38" s="158">
        <v>986</v>
      </c>
      <c r="Q38" s="28"/>
    </row>
    <row r="39" spans="1:17" ht="16">
      <c r="A39" s="43" t="s">
        <v>19274</v>
      </c>
      <c r="B39" s="43">
        <v>14580</v>
      </c>
      <c r="C39" s="505">
        <v>0.1</v>
      </c>
      <c r="D39" s="142">
        <v>0.75</v>
      </c>
      <c r="E39" s="142">
        <v>0.75</v>
      </c>
      <c r="F39" s="259" t="s">
        <v>51</v>
      </c>
      <c r="G39" s="23"/>
      <c r="O39" s="160" t="s">
        <v>19274</v>
      </c>
      <c r="P39" s="158">
        <v>986</v>
      </c>
      <c r="Q39" s="28"/>
    </row>
    <row r="40" spans="1:17" ht="16">
      <c r="A40" s="43" t="s">
        <v>19275</v>
      </c>
      <c r="B40" s="43"/>
      <c r="C40" s="505">
        <v>0.1</v>
      </c>
      <c r="D40" s="142">
        <v>0.75</v>
      </c>
      <c r="E40" s="142">
        <v>0.75</v>
      </c>
      <c r="F40" s="259" t="s">
        <v>51</v>
      </c>
      <c r="G40" s="23"/>
      <c r="O40" s="160" t="s">
        <v>19275</v>
      </c>
      <c r="P40" s="158">
        <v>986</v>
      </c>
      <c r="Q40" s="28"/>
    </row>
    <row r="41" spans="1:17" ht="16">
      <c r="A41" s="43" t="s">
        <v>19276</v>
      </c>
      <c r="B41" s="43">
        <v>7229</v>
      </c>
      <c r="C41" s="505">
        <v>0.1</v>
      </c>
      <c r="D41" s="142">
        <v>0.75</v>
      </c>
      <c r="E41" s="142">
        <v>0.75</v>
      </c>
      <c r="F41" s="259" t="s">
        <v>51</v>
      </c>
      <c r="G41" s="23"/>
      <c r="O41" s="5" t="s">
        <v>19276</v>
      </c>
      <c r="P41" s="51">
        <v>986</v>
      </c>
    </row>
    <row r="42" spans="1:17" ht="16">
      <c r="A42" s="43" t="s">
        <v>19277</v>
      </c>
      <c r="B42" s="43"/>
      <c r="C42" s="505">
        <v>0.1</v>
      </c>
      <c r="D42" s="142">
        <v>0.75</v>
      </c>
      <c r="E42" s="142">
        <v>0.75</v>
      </c>
      <c r="F42" s="259" t="s">
        <v>51</v>
      </c>
      <c r="G42" s="23"/>
      <c r="O42" s="160" t="s">
        <v>19277</v>
      </c>
      <c r="P42" s="158">
        <v>986</v>
      </c>
      <c r="Q42" s="28"/>
    </row>
    <row r="43" spans="1:17" ht="16">
      <c r="A43" s="43" t="s">
        <v>19278</v>
      </c>
      <c r="B43" s="43"/>
      <c r="C43" s="505">
        <v>0.1</v>
      </c>
      <c r="D43" s="142">
        <v>0.75</v>
      </c>
      <c r="E43" s="142">
        <v>0.75</v>
      </c>
      <c r="F43" s="259" t="s">
        <v>51</v>
      </c>
      <c r="G43" s="23"/>
      <c r="O43" s="160" t="s">
        <v>19278</v>
      </c>
      <c r="P43" s="158">
        <v>986</v>
      </c>
      <c r="Q43" s="28"/>
    </row>
    <row r="44" spans="1:17" ht="16">
      <c r="A44" s="43" t="s">
        <v>19279</v>
      </c>
      <c r="B44" s="43"/>
      <c r="C44" s="505">
        <v>0.1</v>
      </c>
      <c r="D44" s="142">
        <v>0.75</v>
      </c>
      <c r="E44" s="142">
        <v>0.75</v>
      </c>
      <c r="F44" s="259" t="s">
        <v>51</v>
      </c>
      <c r="G44" s="23"/>
      <c r="O44" s="160" t="s">
        <v>19279</v>
      </c>
      <c r="P44" s="158">
        <v>986</v>
      </c>
      <c r="Q44" s="28"/>
    </row>
    <row r="45" spans="1:17" ht="16">
      <c r="A45" s="43" t="s">
        <v>19280</v>
      </c>
      <c r="B45" s="43">
        <v>7157</v>
      </c>
      <c r="C45" s="505">
        <v>0.1</v>
      </c>
      <c r="D45" s="142">
        <v>0.75</v>
      </c>
      <c r="E45" s="142">
        <v>0.75</v>
      </c>
      <c r="F45" s="259" t="s">
        <v>51</v>
      </c>
      <c r="G45" s="23"/>
      <c r="O45" s="160" t="s">
        <v>19280</v>
      </c>
      <c r="P45" s="158">
        <v>986</v>
      </c>
      <c r="Q45" s="28"/>
    </row>
    <row r="46" spans="1:17" ht="16">
      <c r="A46" s="43" t="s">
        <v>19281</v>
      </c>
      <c r="B46" s="43">
        <v>6132</v>
      </c>
      <c r="C46" s="505">
        <v>0.1</v>
      </c>
      <c r="D46" s="142">
        <v>0.75</v>
      </c>
      <c r="E46" s="142">
        <v>0.75</v>
      </c>
      <c r="F46" s="259" t="s">
        <v>51</v>
      </c>
      <c r="G46" s="23"/>
      <c r="O46" s="160" t="s">
        <v>19281</v>
      </c>
      <c r="P46" s="158">
        <v>986</v>
      </c>
      <c r="Q46" s="28"/>
    </row>
    <row r="47" spans="1:17" ht="16">
      <c r="A47" s="43" t="s">
        <v>19282</v>
      </c>
      <c r="B47" s="43"/>
      <c r="C47" s="505">
        <v>0.1</v>
      </c>
      <c r="D47" s="142">
        <v>0.75</v>
      </c>
      <c r="E47" s="142">
        <v>0.75</v>
      </c>
      <c r="F47" s="259" t="s">
        <v>51</v>
      </c>
      <c r="G47" s="23"/>
      <c r="O47" s="160" t="s">
        <v>19282</v>
      </c>
      <c r="P47" s="158">
        <v>6909</v>
      </c>
      <c r="Q47" s="28"/>
    </row>
    <row r="48" spans="1:17" ht="16">
      <c r="A48" s="43" t="s">
        <v>19283</v>
      </c>
      <c r="B48" s="43"/>
      <c r="C48" s="505">
        <v>0.1</v>
      </c>
      <c r="D48" s="142">
        <v>0.75</v>
      </c>
      <c r="E48" s="142">
        <v>0.75</v>
      </c>
      <c r="F48" s="259" t="s">
        <v>51</v>
      </c>
      <c r="O48" s="160" t="s">
        <v>19283</v>
      </c>
      <c r="P48" s="158">
        <v>6950</v>
      </c>
      <c r="Q48" s="28"/>
    </row>
    <row r="49" spans="1:17" ht="16">
      <c r="A49" s="43" t="s">
        <v>19284</v>
      </c>
      <c r="B49" s="43"/>
      <c r="C49" s="505">
        <v>0.1</v>
      </c>
      <c r="D49" s="142">
        <v>0.75</v>
      </c>
      <c r="E49" s="142">
        <v>0.75</v>
      </c>
      <c r="F49" s="259" t="s">
        <v>51</v>
      </c>
      <c r="O49" s="160" t="s">
        <v>19284</v>
      </c>
      <c r="P49" s="158">
        <v>7055</v>
      </c>
      <c r="Q49" s="28"/>
    </row>
    <row r="50" spans="1:17" ht="16">
      <c r="A50" s="43" t="s">
        <v>19285</v>
      </c>
      <c r="B50" s="43"/>
      <c r="C50" s="505">
        <v>0.1</v>
      </c>
      <c r="D50" s="142">
        <v>0.75</v>
      </c>
      <c r="E50" s="142">
        <v>0.75</v>
      </c>
      <c r="F50" s="259" t="s">
        <v>51</v>
      </c>
      <c r="O50" s="160" t="s">
        <v>19285</v>
      </c>
      <c r="P50" s="158">
        <v>136</v>
      </c>
      <c r="Q50" s="28"/>
    </row>
    <row r="51" spans="1:17" ht="16">
      <c r="A51" s="43" t="s">
        <v>19286</v>
      </c>
      <c r="B51" s="43">
        <v>14505</v>
      </c>
      <c r="C51" s="505">
        <v>0.1</v>
      </c>
      <c r="D51" s="142">
        <v>0.75</v>
      </c>
      <c r="E51" s="142">
        <v>0.75</v>
      </c>
      <c r="F51" s="259" t="s">
        <v>51</v>
      </c>
      <c r="O51" s="160" t="s">
        <v>19286</v>
      </c>
      <c r="P51" s="158">
        <v>6671</v>
      </c>
      <c r="Q51" s="28"/>
    </row>
    <row r="52" spans="1:17" ht="16">
      <c r="A52" s="43" t="s">
        <v>19287</v>
      </c>
      <c r="B52" s="43"/>
      <c r="C52" s="505">
        <v>0.1</v>
      </c>
      <c r="D52" s="142">
        <v>0.75</v>
      </c>
      <c r="E52" s="142">
        <v>0.75</v>
      </c>
      <c r="F52" s="259" t="s">
        <v>51</v>
      </c>
      <c r="O52" s="160" t="s">
        <v>19287</v>
      </c>
      <c r="P52" s="158">
        <v>6958</v>
      </c>
      <c r="Q52" s="28"/>
    </row>
    <row r="53" spans="1:17" ht="16">
      <c r="A53" s="43" t="s">
        <v>19288</v>
      </c>
      <c r="B53" s="190">
        <v>7023</v>
      </c>
      <c r="C53" s="505">
        <v>0.1</v>
      </c>
      <c r="D53" s="142">
        <v>0.75</v>
      </c>
      <c r="E53" s="142">
        <v>0.75</v>
      </c>
      <c r="F53" s="259" t="s">
        <v>51</v>
      </c>
      <c r="O53" s="5" t="s">
        <v>19288</v>
      </c>
      <c r="P53" s="129">
        <v>7023</v>
      </c>
    </row>
    <row r="54" spans="1:17" ht="16">
      <c r="A54" s="43" t="s">
        <v>19289</v>
      </c>
      <c r="B54" s="43">
        <v>6924</v>
      </c>
      <c r="C54" s="505">
        <v>0.1</v>
      </c>
      <c r="D54" s="142">
        <v>0.75</v>
      </c>
      <c r="E54" s="142">
        <v>0.75</v>
      </c>
      <c r="F54" s="259" t="s">
        <v>51</v>
      </c>
      <c r="O54" s="5" t="s">
        <v>19289</v>
      </c>
      <c r="P54" s="51">
        <v>6924</v>
      </c>
    </row>
    <row r="55" spans="1:17" ht="16">
      <c r="A55" s="43" t="s">
        <v>19290</v>
      </c>
      <c r="B55" s="43"/>
      <c r="C55" s="505">
        <v>0.1</v>
      </c>
      <c r="D55" s="142">
        <v>0.75</v>
      </c>
      <c r="E55" s="142">
        <v>0.75</v>
      </c>
      <c r="F55" s="259" t="s">
        <v>51</v>
      </c>
      <c r="O55" s="160" t="s">
        <v>19290</v>
      </c>
      <c r="P55" s="158">
        <v>7040</v>
      </c>
      <c r="Q55" s="28"/>
    </row>
    <row r="56" spans="1:17" ht="16">
      <c r="A56" s="43" t="s">
        <v>19291</v>
      </c>
      <c r="B56" s="43">
        <v>663</v>
      </c>
      <c r="C56" s="505">
        <v>0.1</v>
      </c>
      <c r="D56" s="142">
        <v>0.75</v>
      </c>
      <c r="E56" s="142">
        <v>0.75</v>
      </c>
      <c r="F56" s="259" t="s">
        <v>51</v>
      </c>
      <c r="O56" s="160" t="s">
        <v>19291</v>
      </c>
      <c r="P56" s="158">
        <v>663</v>
      </c>
      <c r="Q56" s="28"/>
    </row>
    <row r="57" spans="1:17" ht="16">
      <c r="A57" s="43" t="s">
        <v>19292</v>
      </c>
      <c r="B57" s="43">
        <v>663</v>
      </c>
      <c r="C57" s="505">
        <v>0.1</v>
      </c>
      <c r="D57" s="142">
        <v>0.75</v>
      </c>
      <c r="E57" s="142">
        <v>0.75</v>
      </c>
      <c r="F57" s="259" t="s">
        <v>51</v>
      </c>
      <c r="O57" s="5" t="s">
        <v>19292</v>
      </c>
      <c r="P57" s="51">
        <v>663</v>
      </c>
    </row>
    <row r="58" spans="1:17" ht="16">
      <c r="A58" s="43" t="s">
        <v>15169</v>
      </c>
      <c r="B58" s="43">
        <v>14535</v>
      </c>
      <c r="C58" s="505">
        <v>0.1</v>
      </c>
      <c r="D58" s="142">
        <v>0.75</v>
      </c>
      <c r="E58" s="142">
        <v>0.75</v>
      </c>
      <c r="F58" s="259" t="s">
        <v>51</v>
      </c>
      <c r="O58" s="5" t="s">
        <v>15169</v>
      </c>
      <c r="P58" s="51">
        <v>6893</v>
      </c>
    </row>
    <row r="59" spans="1:17" ht="16">
      <c r="A59" s="43" t="s">
        <v>15170</v>
      </c>
      <c r="B59" s="43"/>
      <c r="C59" s="505">
        <v>0.1</v>
      </c>
      <c r="D59" s="142">
        <v>0.75</v>
      </c>
      <c r="E59" s="142">
        <v>0.75</v>
      </c>
      <c r="F59" s="259" t="s">
        <v>51</v>
      </c>
      <c r="O59" s="160" t="s">
        <v>15170</v>
      </c>
      <c r="P59" s="158">
        <v>6887</v>
      </c>
      <c r="Q59" s="28"/>
    </row>
    <row r="60" spans="1:17" ht="16">
      <c r="A60" s="43" t="s">
        <v>19293</v>
      </c>
      <c r="B60" s="43">
        <v>7033</v>
      </c>
      <c r="C60" s="505">
        <v>0.1</v>
      </c>
      <c r="D60" s="142">
        <v>0.75</v>
      </c>
      <c r="E60" s="142">
        <v>0.75</v>
      </c>
      <c r="F60" s="259" t="s">
        <v>51</v>
      </c>
      <c r="O60" s="5" t="s">
        <v>19293</v>
      </c>
      <c r="P60" s="51">
        <v>7033</v>
      </c>
    </row>
    <row r="61" spans="1:17" ht="16">
      <c r="A61" s="43" t="s">
        <v>19294</v>
      </c>
      <c r="B61" s="43">
        <v>6675</v>
      </c>
      <c r="C61" s="505">
        <v>0.1</v>
      </c>
      <c r="D61" s="142">
        <v>0.8</v>
      </c>
      <c r="E61" s="142">
        <v>0.8</v>
      </c>
      <c r="F61" s="259" t="s">
        <v>51</v>
      </c>
      <c r="O61" s="5" t="s">
        <v>19294</v>
      </c>
      <c r="P61" s="51">
        <v>6675</v>
      </c>
    </row>
    <row r="62" spans="1:17" ht="16">
      <c r="A62" s="43" t="s">
        <v>19295</v>
      </c>
      <c r="B62" s="43">
        <v>6947</v>
      </c>
      <c r="C62" s="505">
        <v>0.1</v>
      </c>
      <c r="D62" s="142">
        <v>0.75</v>
      </c>
      <c r="E62" s="142">
        <v>0.75</v>
      </c>
      <c r="F62" s="259" t="s">
        <v>51</v>
      </c>
      <c r="O62" s="5" t="s">
        <v>19295</v>
      </c>
      <c r="P62" s="51">
        <v>6947</v>
      </c>
    </row>
    <row r="63" spans="1:17" ht="16">
      <c r="A63" s="43" t="s">
        <v>19296</v>
      </c>
      <c r="B63" s="43"/>
      <c r="C63" s="505">
        <v>0.1</v>
      </c>
      <c r="D63" s="142">
        <v>0.75</v>
      </c>
      <c r="E63" s="142">
        <v>0.75</v>
      </c>
      <c r="F63" s="259" t="s">
        <v>51</v>
      </c>
      <c r="O63" s="160" t="s">
        <v>19296</v>
      </c>
      <c r="P63" s="158">
        <v>6978</v>
      </c>
      <c r="Q63" s="28"/>
    </row>
    <row r="64" spans="1:17" ht="16">
      <c r="A64" s="43" t="s">
        <v>19297</v>
      </c>
      <c r="B64" s="43"/>
      <c r="C64" s="505">
        <v>0.1</v>
      </c>
      <c r="D64" s="142">
        <v>0.75</v>
      </c>
      <c r="E64" s="142">
        <v>0.75</v>
      </c>
      <c r="F64" s="259" t="s">
        <v>51</v>
      </c>
      <c r="O64" s="160" t="s">
        <v>19297</v>
      </c>
      <c r="P64" s="158">
        <v>6988</v>
      </c>
      <c r="Q64" s="28"/>
    </row>
    <row r="65" spans="1:17" ht="16">
      <c r="A65" s="43" t="s">
        <v>15171</v>
      </c>
      <c r="B65" s="192"/>
      <c r="C65" s="505">
        <v>0.1</v>
      </c>
      <c r="D65" s="142">
        <v>0.75</v>
      </c>
      <c r="E65" s="142">
        <v>0.75</v>
      </c>
      <c r="F65" s="259" t="s">
        <v>51</v>
      </c>
      <c r="O65" s="160" t="s">
        <v>15171</v>
      </c>
      <c r="P65" s="440">
        <v>7100</v>
      </c>
      <c r="Q65" s="28"/>
    </row>
    <row r="66" spans="1:17" ht="16">
      <c r="A66" s="43" t="s">
        <v>19298</v>
      </c>
      <c r="B66" s="43">
        <v>3307</v>
      </c>
      <c r="C66" s="505">
        <v>0.1</v>
      </c>
      <c r="D66" s="142">
        <v>0.75</v>
      </c>
      <c r="E66" s="142">
        <v>0.75</v>
      </c>
      <c r="F66" s="259" t="s">
        <v>51</v>
      </c>
      <c r="O66" s="160" t="s">
        <v>19298</v>
      </c>
      <c r="P66" s="158">
        <v>3307</v>
      </c>
      <c r="Q66" s="28"/>
    </row>
    <row r="67" spans="1:17" ht="16">
      <c r="A67" s="43" t="s">
        <v>19299</v>
      </c>
      <c r="B67" s="43">
        <v>5458</v>
      </c>
      <c r="C67" s="505">
        <v>0.1</v>
      </c>
      <c r="D67" s="142">
        <v>0.75</v>
      </c>
      <c r="E67" s="142">
        <v>0.75</v>
      </c>
      <c r="F67" s="259" t="s">
        <v>51</v>
      </c>
      <c r="O67" s="5" t="s">
        <v>19299</v>
      </c>
      <c r="P67" s="51">
        <v>5458</v>
      </c>
    </row>
    <row r="68" spans="1:17" ht="16">
      <c r="A68" s="43" t="s">
        <v>19300</v>
      </c>
      <c r="B68" s="19"/>
      <c r="C68" s="505">
        <v>0.1</v>
      </c>
      <c r="D68" s="142">
        <v>0.75</v>
      </c>
      <c r="E68" s="142">
        <v>0.75</v>
      </c>
      <c r="F68" s="259" t="s">
        <v>51</v>
      </c>
      <c r="O68" s="160" t="s">
        <v>19300</v>
      </c>
      <c r="P68" s="28">
        <v>7129</v>
      </c>
      <c r="Q68" s="28"/>
    </row>
    <row r="69" spans="1:17" ht="16">
      <c r="A69" s="43" t="s">
        <v>19301</v>
      </c>
      <c r="B69" s="43"/>
      <c r="C69" s="505">
        <v>0.1</v>
      </c>
      <c r="D69" s="142">
        <v>0.75</v>
      </c>
      <c r="E69" s="142">
        <v>0.75</v>
      </c>
      <c r="F69" s="259" t="s">
        <v>51</v>
      </c>
      <c r="O69" s="160" t="s">
        <v>19301</v>
      </c>
      <c r="P69" s="158">
        <v>6669</v>
      </c>
      <c r="Q69" s="28"/>
    </row>
    <row r="70" spans="1:17" ht="16">
      <c r="A70" s="43" t="s">
        <v>19302</v>
      </c>
      <c r="B70" s="19"/>
      <c r="C70" s="505">
        <v>0.1</v>
      </c>
      <c r="D70" s="142">
        <v>0.75</v>
      </c>
      <c r="E70" s="142">
        <v>0.75</v>
      </c>
      <c r="F70" s="259" t="s">
        <v>51</v>
      </c>
      <c r="O70" s="160" t="s">
        <v>19302</v>
      </c>
      <c r="P70" s="83">
        <v>6936</v>
      </c>
      <c r="Q70" s="28"/>
    </row>
    <row r="71" spans="1:17" ht="16">
      <c r="A71" s="43" t="s">
        <v>19303</v>
      </c>
      <c r="B71" s="13">
        <v>14465</v>
      </c>
      <c r="C71" s="505">
        <v>0.1</v>
      </c>
      <c r="D71" s="142">
        <v>0.9</v>
      </c>
      <c r="E71" s="142">
        <v>0.9</v>
      </c>
      <c r="F71" s="259" t="s">
        <v>51</v>
      </c>
      <c r="O71" s="160" t="s">
        <v>19303</v>
      </c>
      <c r="P71" s="158">
        <v>986</v>
      </c>
      <c r="Q71" s="28"/>
    </row>
    <row r="72" spans="1:17" ht="16">
      <c r="A72" s="43" t="s">
        <v>19304</v>
      </c>
      <c r="B72" s="43"/>
      <c r="C72" s="505">
        <v>0.1</v>
      </c>
      <c r="D72" s="142">
        <v>0.75</v>
      </c>
      <c r="E72" s="142">
        <v>0.75</v>
      </c>
      <c r="F72" s="259" t="s">
        <v>51</v>
      </c>
      <c r="O72" s="160" t="s">
        <v>19304</v>
      </c>
      <c r="P72" s="158">
        <v>7158</v>
      </c>
      <c r="Q72" s="28"/>
    </row>
    <row r="73" spans="1:17" ht="16">
      <c r="A73" s="43" t="s">
        <v>15172</v>
      </c>
      <c r="B73" s="43"/>
      <c r="C73" s="505">
        <v>0.1</v>
      </c>
      <c r="D73" s="142">
        <v>0.75</v>
      </c>
      <c r="E73" s="142">
        <v>0.75</v>
      </c>
      <c r="F73" s="259" t="s">
        <v>51</v>
      </c>
      <c r="O73" s="160" t="s">
        <v>15172</v>
      </c>
      <c r="P73" s="158">
        <v>7070</v>
      </c>
      <c r="Q73" s="28"/>
    </row>
    <row r="74" spans="1:17" ht="16">
      <c r="A74" s="43" t="s">
        <v>15173</v>
      </c>
      <c r="B74" s="86">
        <v>14646</v>
      </c>
      <c r="C74" s="505">
        <v>0.1</v>
      </c>
      <c r="D74" s="142">
        <v>0.75</v>
      </c>
      <c r="E74" s="142">
        <v>0.75</v>
      </c>
      <c r="F74" s="259" t="s">
        <v>51</v>
      </c>
      <c r="O74" s="160" t="s">
        <v>15173</v>
      </c>
      <c r="P74" s="158">
        <v>6903</v>
      </c>
      <c r="Q74" s="28"/>
    </row>
    <row r="75" spans="1:17" ht="16">
      <c r="A75" s="43" t="s">
        <v>19305</v>
      </c>
      <c r="B75" s="43"/>
      <c r="C75" s="505">
        <v>0.1</v>
      </c>
      <c r="D75" s="142">
        <v>0.75</v>
      </c>
      <c r="E75" s="142">
        <v>0.75</v>
      </c>
      <c r="F75" s="259" t="s">
        <v>51</v>
      </c>
      <c r="O75" s="160" t="s">
        <v>19305</v>
      </c>
      <c r="P75" s="158">
        <v>6965</v>
      </c>
      <c r="Q75" s="28"/>
    </row>
    <row r="76" spans="1:17" ht="16">
      <c r="A76" s="43" t="s">
        <v>19306</v>
      </c>
      <c r="B76" s="43">
        <v>14525</v>
      </c>
      <c r="C76" s="505">
        <v>0.1</v>
      </c>
      <c r="D76" s="142">
        <v>0.75</v>
      </c>
      <c r="E76" s="142">
        <v>0.75</v>
      </c>
      <c r="F76" s="259" t="s">
        <v>51</v>
      </c>
      <c r="O76" s="160" t="s">
        <v>19306</v>
      </c>
      <c r="P76" s="158">
        <v>136</v>
      </c>
      <c r="Q76" s="28"/>
    </row>
    <row r="77" spans="1:17" ht="16">
      <c r="A77" s="43" t="s">
        <v>15174</v>
      </c>
      <c r="B77" s="43"/>
      <c r="C77" s="505">
        <v>0.1</v>
      </c>
      <c r="D77" s="142">
        <v>0.75</v>
      </c>
      <c r="E77" s="142">
        <v>0.75</v>
      </c>
      <c r="F77" s="259" t="s">
        <v>51</v>
      </c>
      <c r="O77" s="160" t="s">
        <v>15174</v>
      </c>
      <c r="P77" s="158">
        <v>6530</v>
      </c>
      <c r="Q77" s="28"/>
    </row>
    <row r="78" spans="1:17" ht="16">
      <c r="A78" s="43" t="s">
        <v>19307</v>
      </c>
      <c r="B78" s="43">
        <v>12553</v>
      </c>
      <c r="C78" s="505">
        <v>0.1</v>
      </c>
      <c r="D78" s="142">
        <v>0.75</v>
      </c>
      <c r="E78" s="142">
        <v>0.75</v>
      </c>
      <c r="F78" s="259" t="s">
        <v>51</v>
      </c>
      <c r="O78" s="160" t="s">
        <v>19307</v>
      </c>
      <c r="P78" s="158">
        <v>5458</v>
      </c>
      <c r="Q78" s="28"/>
    </row>
    <row r="79" spans="1:17" ht="16">
      <c r="A79" s="43" t="s">
        <v>15175</v>
      </c>
      <c r="B79" s="43"/>
      <c r="C79" s="505">
        <v>0.1</v>
      </c>
      <c r="D79" s="142">
        <v>0.75</v>
      </c>
      <c r="E79" s="142">
        <v>0.75</v>
      </c>
      <c r="F79" s="259" t="s">
        <v>51</v>
      </c>
      <c r="O79" s="160" t="s">
        <v>15175</v>
      </c>
      <c r="P79" s="158">
        <v>6530</v>
      </c>
      <c r="Q79" s="28"/>
    </row>
    <row r="80" spans="1:17" ht="16">
      <c r="A80" s="43" t="s">
        <v>19308</v>
      </c>
      <c r="B80" s="43"/>
      <c r="C80" s="505">
        <v>0.1</v>
      </c>
      <c r="D80" s="142">
        <v>0.75</v>
      </c>
      <c r="E80" s="142">
        <v>0.75</v>
      </c>
      <c r="F80" s="259" t="s">
        <v>51</v>
      </c>
      <c r="O80" s="160" t="s">
        <v>19308</v>
      </c>
      <c r="P80" s="158">
        <v>6530</v>
      </c>
      <c r="Q80" s="28"/>
    </row>
    <row r="81" spans="1:17" ht="16">
      <c r="A81" s="43" t="s">
        <v>19309</v>
      </c>
      <c r="B81" s="43">
        <v>7142</v>
      </c>
      <c r="C81" s="505">
        <v>0.1</v>
      </c>
      <c r="D81" s="142">
        <v>0.75</v>
      </c>
      <c r="E81" s="142">
        <v>0.75</v>
      </c>
      <c r="F81" s="259" t="s">
        <v>51</v>
      </c>
      <c r="O81" s="160" t="s">
        <v>19309</v>
      </c>
      <c r="P81" s="158">
        <v>6998</v>
      </c>
      <c r="Q81" s="28"/>
    </row>
    <row r="82" spans="1:17" ht="16">
      <c r="A82" s="43" t="s">
        <v>15176</v>
      </c>
      <c r="B82" s="43"/>
      <c r="C82" s="505">
        <v>0.1</v>
      </c>
      <c r="D82" s="142">
        <v>0.75</v>
      </c>
      <c r="E82" s="142">
        <v>0.75</v>
      </c>
      <c r="F82" s="259" t="s">
        <v>51</v>
      </c>
      <c r="O82" s="160" t="s">
        <v>15176</v>
      </c>
      <c r="P82" s="158">
        <v>7747</v>
      </c>
      <c r="Q82" s="28"/>
    </row>
    <row r="83" spans="1:17" ht="16">
      <c r="A83" s="43" t="s">
        <v>19310</v>
      </c>
      <c r="B83" s="19"/>
      <c r="C83" s="505">
        <v>0.1</v>
      </c>
      <c r="D83" s="142">
        <v>0.75</v>
      </c>
      <c r="E83" s="142">
        <v>0.75</v>
      </c>
      <c r="F83" s="259" t="s">
        <v>51</v>
      </c>
      <c r="O83" s="160" t="s">
        <v>19310</v>
      </c>
      <c r="P83" s="28">
        <v>14337</v>
      </c>
      <c r="Q83" s="158">
        <v>6727</v>
      </c>
    </row>
    <row r="84" spans="1:17" ht="16">
      <c r="A84" s="43" t="s">
        <v>19311</v>
      </c>
      <c r="B84" s="29">
        <v>6722</v>
      </c>
      <c r="C84" s="505">
        <v>0.1</v>
      </c>
      <c r="D84" s="142">
        <v>0.75</v>
      </c>
      <c r="E84" s="142">
        <v>0.75</v>
      </c>
      <c r="F84" s="259" t="s">
        <v>51</v>
      </c>
      <c r="O84" s="160" t="s">
        <v>19311</v>
      </c>
      <c r="P84" s="158">
        <v>6727</v>
      </c>
      <c r="Q84" s="28"/>
    </row>
    <row r="85" spans="1:17" ht="16">
      <c r="A85" s="43" t="s">
        <v>19312</v>
      </c>
      <c r="B85" s="43"/>
      <c r="C85" s="505">
        <v>0.1</v>
      </c>
      <c r="D85" s="142">
        <v>0.75</v>
      </c>
      <c r="E85" s="142">
        <v>0.75</v>
      </c>
      <c r="F85" s="259" t="s">
        <v>51</v>
      </c>
      <c r="O85" s="160" t="s">
        <v>19312</v>
      </c>
      <c r="P85" s="158">
        <v>6727</v>
      </c>
      <c r="Q85" s="28"/>
    </row>
    <row r="86" spans="1:17" ht="16">
      <c r="A86" s="43" t="s">
        <v>19313</v>
      </c>
      <c r="B86" s="43">
        <v>6772</v>
      </c>
      <c r="C86" s="505">
        <v>0.1</v>
      </c>
      <c r="D86" s="142">
        <v>0.75</v>
      </c>
      <c r="E86" s="142">
        <v>0.75</v>
      </c>
      <c r="F86" s="259" t="s">
        <v>51</v>
      </c>
      <c r="O86" s="160" t="s">
        <v>19313</v>
      </c>
      <c r="P86" s="158">
        <v>6727</v>
      </c>
      <c r="Q86" s="28"/>
    </row>
    <row r="87" spans="1:17" ht="16">
      <c r="A87" s="43" t="s">
        <v>19314</v>
      </c>
      <c r="B87" s="43"/>
      <c r="C87" s="505">
        <v>0.1</v>
      </c>
      <c r="D87" s="142">
        <v>0.75</v>
      </c>
      <c r="E87" s="142">
        <v>0.75</v>
      </c>
      <c r="F87" s="259" t="s">
        <v>51</v>
      </c>
      <c r="O87" s="160" t="s">
        <v>19314</v>
      </c>
      <c r="P87" s="158">
        <v>6727</v>
      </c>
      <c r="Q87" s="28"/>
    </row>
    <row r="88" spans="1:17" ht="16">
      <c r="A88" s="43" t="s">
        <v>19315</v>
      </c>
      <c r="B88" s="43"/>
      <c r="C88" s="505">
        <v>0.1</v>
      </c>
      <c r="D88" s="142">
        <v>0.75</v>
      </c>
      <c r="E88" s="142">
        <v>0.75</v>
      </c>
      <c r="F88" s="259" t="s">
        <v>51</v>
      </c>
      <c r="O88" s="160" t="s">
        <v>19315</v>
      </c>
      <c r="P88" s="158">
        <v>10141</v>
      </c>
      <c r="Q88" s="28"/>
    </row>
    <row r="89" spans="1:17" ht="16">
      <c r="A89" s="43" t="s">
        <v>19316</v>
      </c>
      <c r="B89" s="43">
        <v>14638</v>
      </c>
      <c r="C89" s="505">
        <v>0.1</v>
      </c>
      <c r="D89" s="142">
        <v>0.75</v>
      </c>
      <c r="E89" s="142">
        <v>0.75</v>
      </c>
      <c r="F89" s="259" t="s">
        <v>51</v>
      </c>
      <c r="O89" s="160" t="s">
        <v>19316</v>
      </c>
      <c r="P89" s="158">
        <v>7010</v>
      </c>
      <c r="Q89" s="28"/>
    </row>
    <row r="90" spans="1:17" ht="16">
      <c r="A90" s="43" t="s">
        <v>19317</v>
      </c>
      <c r="B90" s="43">
        <v>283</v>
      </c>
      <c r="C90" s="505">
        <v>0.1</v>
      </c>
      <c r="D90" s="142">
        <v>0.75</v>
      </c>
      <c r="E90" s="142">
        <v>0.75</v>
      </c>
      <c r="F90" s="259" t="s">
        <v>51</v>
      </c>
      <c r="O90" s="160" t="s">
        <v>19317</v>
      </c>
      <c r="P90" s="158">
        <v>6893</v>
      </c>
      <c r="Q90" s="28"/>
    </row>
    <row r="91" spans="1:17" ht="16">
      <c r="A91" s="43" t="s">
        <v>19318</v>
      </c>
      <c r="B91" s="43">
        <v>14575</v>
      </c>
      <c r="C91" s="505">
        <v>0.1</v>
      </c>
      <c r="D91" s="142">
        <v>0.75</v>
      </c>
      <c r="E91" s="142">
        <v>0.75</v>
      </c>
      <c r="F91" s="259" t="s">
        <v>51</v>
      </c>
      <c r="O91" s="160" t="s">
        <v>19318</v>
      </c>
      <c r="P91" s="158">
        <v>1360</v>
      </c>
      <c r="Q91" s="28"/>
    </row>
    <row r="92" spans="1:17" ht="16">
      <c r="A92" s="43" t="s">
        <v>19319</v>
      </c>
      <c r="B92" s="43">
        <v>14575</v>
      </c>
      <c r="C92" s="505">
        <v>0.1</v>
      </c>
      <c r="D92" s="142">
        <v>0.75</v>
      </c>
      <c r="E92" s="142">
        <v>0.75</v>
      </c>
      <c r="F92" s="259" t="s">
        <v>51</v>
      </c>
      <c r="O92" s="160" t="s">
        <v>19319</v>
      </c>
      <c r="P92" s="158">
        <v>7022</v>
      </c>
      <c r="Q92" s="28"/>
    </row>
    <row r="93" spans="1:17" ht="16">
      <c r="A93" s="43" t="s">
        <v>19320</v>
      </c>
      <c r="B93" s="43">
        <v>14575</v>
      </c>
      <c r="C93" s="505">
        <v>0.1</v>
      </c>
      <c r="D93" s="142">
        <v>0.75</v>
      </c>
      <c r="E93" s="142">
        <v>0.75</v>
      </c>
      <c r="F93" s="259" t="s">
        <v>51</v>
      </c>
      <c r="O93" s="160" t="s">
        <v>19320</v>
      </c>
      <c r="P93" s="158">
        <v>7022</v>
      </c>
      <c r="Q93" s="28"/>
    </row>
    <row r="94" spans="1:17" ht="16">
      <c r="A94" s="43" t="s">
        <v>19321</v>
      </c>
      <c r="B94" s="43">
        <v>14575</v>
      </c>
      <c r="C94" s="505">
        <v>0.1</v>
      </c>
      <c r="D94" s="142">
        <v>0.75</v>
      </c>
      <c r="E94" s="142">
        <v>0.75</v>
      </c>
      <c r="F94" s="259" t="s">
        <v>51</v>
      </c>
      <c r="O94" s="160" t="s">
        <v>19321</v>
      </c>
      <c r="P94" s="158">
        <v>7022</v>
      </c>
      <c r="Q94" s="28"/>
    </row>
    <row r="95" spans="1:17" ht="16">
      <c r="A95" s="43" t="s">
        <v>15177</v>
      </c>
      <c r="B95" s="43">
        <v>14575</v>
      </c>
      <c r="C95" s="505">
        <v>0.1</v>
      </c>
      <c r="D95" s="142">
        <v>0.75</v>
      </c>
      <c r="E95" s="142">
        <v>0.75</v>
      </c>
      <c r="F95" s="259" t="s">
        <v>51</v>
      </c>
      <c r="O95" s="160" t="s">
        <v>15177</v>
      </c>
      <c r="P95" s="158">
        <v>7022</v>
      </c>
      <c r="Q95" s="28"/>
    </row>
    <row r="96" spans="1:17" ht="16">
      <c r="A96" s="43" t="s">
        <v>19322</v>
      </c>
      <c r="B96" s="43">
        <v>6936</v>
      </c>
      <c r="C96" s="505">
        <v>0.1</v>
      </c>
      <c r="D96" s="142">
        <v>0.75</v>
      </c>
      <c r="E96" s="142">
        <v>0.75</v>
      </c>
      <c r="F96" s="259" t="s">
        <v>51</v>
      </c>
      <c r="O96" s="160" t="s">
        <v>19322</v>
      </c>
      <c r="P96" s="158">
        <v>7022</v>
      </c>
      <c r="Q96" s="28"/>
    </row>
    <row r="97" spans="1:17" ht="16">
      <c r="A97" s="43" t="s">
        <v>19323</v>
      </c>
      <c r="B97" s="43"/>
      <c r="C97" s="505">
        <v>0.1</v>
      </c>
      <c r="D97" s="142">
        <v>0.75</v>
      </c>
      <c r="E97" s="142">
        <v>0.75</v>
      </c>
      <c r="F97" s="259" t="s">
        <v>51</v>
      </c>
      <c r="O97" s="160" t="s">
        <v>19323</v>
      </c>
      <c r="P97" s="158">
        <v>7022</v>
      </c>
      <c r="Q97" s="28"/>
    </row>
    <row r="98" spans="1:17" ht="16">
      <c r="A98" s="43" t="s">
        <v>19324</v>
      </c>
      <c r="B98" s="7">
        <v>14764</v>
      </c>
      <c r="C98" s="505">
        <v>0.1</v>
      </c>
      <c r="D98" s="142">
        <v>0.75</v>
      </c>
      <c r="E98" s="142">
        <v>0.75</v>
      </c>
      <c r="F98" s="259" t="s">
        <v>51</v>
      </c>
      <c r="O98" s="160" t="s">
        <v>19324</v>
      </c>
      <c r="P98" s="158">
        <v>9701</v>
      </c>
      <c r="Q98" s="28"/>
    </row>
    <row r="99" spans="1:17" ht="16">
      <c r="A99" s="43" t="s">
        <v>19325</v>
      </c>
      <c r="B99" s="43"/>
      <c r="C99" s="505">
        <v>0.1</v>
      </c>
      <c r="D99" s="142">
        <v>0.75</v>
      </c>
      <c r="E99" s="142">
        <v>0.75</v>
      </c>
      <c r="F99" s="259" t="s">
        <v>51</v>
      </c>
      <c r="O99" s="160" t="s">
        <v>19325</v>
      </c>
      <c r="P99" s="158">
        <v>6780</v>
      </c>
      <c r="Q99" s="28"/>
    </row>
    <row r="100" spans="1:17" ht="16">
      <c r="A100" s="43" t="s">
        <v>19326</v>
      </c>
      <c r="B100" s="19">
        <v>7031</v>
      </c>
      <c r="C100" s="505">
        <v>0.1</v>
      </c>
      <c r="D100" s="142">
        <v>0.75</v>
      </c>
      <c r="E100" s="142">
        <v>0.75</v>
      </c>
      <c r="F100" s="259" t="s">
        <v>51</v>
      </c>
      <c r="O100" s="160" t="s">
        <v>19326</v>
      </c>
      <c r="P100" s="83">
        <v>6906</v>
      </c>
      <c r="Q100" s="28"/>
    </row>
    <row r="101" spans="1:17" ht="16">
      <c r="A101" s="43" t="s">
        <v>19327</v>
      </c>
      <c r="B101" s="43">
        <v>7031</v>
      </c>
      <c r="C101" s="505">
        <v>0.1</v>
      </c>
      <c r="D101" s="142">
        <v>0.75</v>
      </c>
      <c r="E101" s="142">
        <v>0.75</v>
      </c>
      <c r="F101" s="259" t="s">
        <v>51</v>
      </c>
      <c r="O101" s="160" t="s">
        <v>19327</v>
      </c>
      <c r="P101" s="158">
        <v>7132</v>
      </c>
      <c r="Q101" s="28"/>
    </row>
    <row r="102" spans="1:17" ht="16">
      <c r="A102" s="43" t="s">
        <v>19328</v>
      </c>
      <c r="B102" s="43"/>
      <c r="C102" s="505">
        <v>0.1</v>
      </c>
      <c r="D102" s="142">
        <v>0.75</v>
      </c>
      <c r="E102" s="142">
        <v>0.75</v>
      </c>
      <c r="F102" s="259" t="s">
        <v>51</v>
      </c>
      <c r="O102" s="160" t="s">
        <v>19328</v>
      </c>
      <c r="P102" s="158">
        <v>7098</v>
      </c>
      <c r="Q102" s="28"/>
    </row>
    <row r="103" spans="1:17" ht="16">
      <c r="A103" s="43" t="s">
        <v>15129</v>
      </c>
      <c r="B103" s="43"/>
      <c r="C103" s="505">
        <v>0.1</v>
      </c>
      <c r="D103" s="142">
        <v>0.75</v>
      </c>
      <c r="E103" s="142">
        <v>0.75</v>
      </c>
      <c r="F103" s="259" t="s">
        <v>51</v>
      </c>
      <c r="O103" s="160" t="s">
        <v>15129</v>
      </c>
      <c r="P103" s="158">
        <v>7098</v>
      </c>
      <c r="Q103" s="28"/>
    </row>
    <row r="104" spans="1:17" ht="16">
      <c r="A104" s="43" t="s">
        <v>19329</v>
      </c>
      <c r="B104" s="43"/>
      <c r="C104" s="505">
        <v>0.1</v>
      </c>
      <c r="D104" s="142">
        <v>0.75</v>
      </c>
      <c r="E104" s="142">
        <v>0.75</v>
      </c>
      <c r="F104" s="259" t="s">
        <v>51</v>
      </c>
      <c r="O104" s="160" t="s">
        <v>19329</v>
      </c>
      <c r="P104" s="158">
        <v>3689</v>
      </c>
      <c r="Q104" s="28"/>
    </row>
    <row r="105" spans="1:17" ht="16">
      <c r="A105" s="43" t="s">
        <v>19330</v>
      </c>
      <c r="B105" s="43">
        <v>10856</v>
      </c>
      <c r="C105" s="505">
        <v>0.1</v>
      </c>
      <c r="D105" s="142">
        <v>0.75</v>
      </c>
      <c r="E105" s="142">
        <v>0.75</v>
      </c>
      <c r="F105" s="259" t="s">
        <v>51</v>
      </c>
      <c r="O105" s="5" t="s">
        <v>19330</v>
      </c>
      <c r="P105" s="51">
        <v>10856</v>
      </c>
    </row>
    <row r="106" spans="1:17" ht="16">
      <c r="A106" s="43" t="s">
        <v>19331</v>
      </c>
      <c r="B106" s="43"/>
      <c r="C106" s="505">
        <v>0.1</v>
      </c>
      <c r="D106" s="142">
        <v>0.75</v>
      </c>
      <c r="E106" s="142">
        <v>0.75</v>
      </c>
      <c r="F106" s="259" t="s">
        <v>51</v>
      </c>
      <c r="O106" s="160" t="s">
        <v>19331</v>
      </c>
      <c r="P106" s="158">
        <v>7183</v>
      </c>
      <c r="Q106" s="28"/>
    </row>
    <row r="107" spans="1:17" ht="16">
      <c r="A107" s="43" t="s">
        <v>19332</v>
      </c>
      <c r="B107" s="43"/>
      <c r="C107" s="505">
        <v>0.1</v>
      </c>
      <c r="D107" s="142">
        <v>0.75</v>
      </c>
      <c r="E107" s="142">
        <v>0.75</v>
      </c>
      <c r="F107" s="259" t="s">
        <v>51</v>
      </c>
      <c r="O107" s="160" t="s">
        <v>19332</v>
      </c>
      <c r="P107" s="158">
        <v>7186</v>
      </c>
      <c r="Q107" s="28"/>
    </row>
    <row r="108" spans="1:17" ht="16">
      <c r="A108" s="43" t="s">
        <v>19333</v>
      </c>
      <c r="B108" s="43"/>
      <c r="C108" s="505">
        <v>0.1</v>
      </c>
      <c r="D108" s="142">
        <v>0.75</v>
      </c>
      <c r="E108" s="142">
        <v>0.75</v>
      </c>
      <c r="F108" s="259" t="s">
        <v>51</v>
      </c>
      <c r="O108" s="160" t="s">
        <v>19333</v>
      </c>
      <c r="P108" s="158">
        <v>11916</v>
      </c>
      <c r="Q108" s="28"/>
    </row>
    <row r="109" spans="1:17" ht="16">
      <c r="A109" s="43" t="s">
        <v>19334</v>
      </c>
      <c r="B109" s="19"/>
      <c r="C109" s="505">
        <v>0.1</v>
      </c>
      <c r="D109" s="142">
        <v>0.75</v>
      </c>
      <c r="E109" s="142">
        <v>0.75</v>
      </c>
      <c r="F109" s="259" t="s">
        <v>51</v>
      </c>
      <c r="O109" s="160" t="s">
        <v>19334</v>
      </c>
      <c r="P109" s="28">
        <v>11708</v>
      </c>
      <c r="Q109" s="28"/>
    </row>
    <row r="110" spans="1:17" ht="16">
      <c r="A110" s="43" t="s">
        <v>19335</v>
      </c>
      <c r="B110" s="32">
        <v>12553</v>
      </c>
      <c r="C110" s="505">
        <v>0.1</v>
      </c>
      <c r="D110" s="142">
        <v>0.75</v>
      </c>
      <c r="E110" s="142">
        <v>0.75</v>
      </c>
      <c r="F110" s="259" t="s">
        <v>51</v>
      </c>
      <c r="O110" s="160" t="s">
        <v>19335</v>
      </c>
      <c r="P110" s="33">
        <v>12553</v>
      </c>
      <c r="Q110" s="28"/>
    </row>
    <row r="111" spans="1:17" ht="16">
      <c r="A111" s="43" t="s">
        <v>15130</v>
      </c>
      <c r="B111" s="43">
        <v>6875</v>
      </c>
      <c r="C111" s="505">
        <v>0.1</v>
      </c>
      <c r="D111" s="142">
        <v>0.75</v>
      </c>
      <c r="E111" s="142">
        <v>0.75</v>
      </c>
      <c r="F111" s="259" t="s">
        <v>51</v>
      </c>
      <c r="O111" s="5" t="s">
        <v>15130</v>
      </c>
      <c r="P111" s="51">
        <v>6875</v>
      </c>
    </row>
    <row r="112" spans="1:17" ht="16">
      <c r="A112" s="43" t="s">
        <v>19336</v>
      </c>
      <c r="B112" s="43"/>
      <c r="C112" s="505">
        <v>0.1</v>
      </c>
      <c r="D112" s="142">
        <v>0.75</v>
      </c>
      <c r="E112" s="142">
        <v>0.75</v>
      </c>
      <c r="F112" s="259" t="s">
        <v>51</v>
      </c>
      <c r="O112" s="160" t="s">
        <v>19336</v>
      </c>
      <c r="P112" s="158">
        <v>7414</v>
      </c>
      <c r="Q112" s="28"/>
    </row>
    <row r="113" spans="1:17" ht="16">
      <c r="A113" s="43" t="s">
        <v>19337</v>
      </c>
      <c r="B113" s="43"/>
      <c r="C113" s="505">
        <v>0.1</v>
      </c>
      <c r="D113" s="142">
        <v>0.75</v>
      </c>
      <c r="E113" s="142">
        <v>0.75</v>
      </c>
      <c r="F113" s="259" t="s">
        <v>51</v>
      </c>
      <c r="O113" s="160" t="s">
        <v>19337</v>
      </c>
      <c r="P113" s="158">
        <v>6669</v>
      </c>
      <c r="Q113" s="28"/>
    </row>
    <row r="114" spans="1:17" ht="16">
      <c r="A114" s="43" t="s">
        <v>19338</v>
      </c>
      <c r="B114" s="43"/>
      <c r="C114" s="505">
        <v>0.1</v>
      </c>
      <c r="D114" s="142">
        <v>0.75</v>
      </c>
      <c r="E114" s="142">
        <v>0.75</v>
      </c>
      <c r="F114" s="259" t="s">
        <v>51</v>
      </c>
      <c r="O114" s="160" t="s">
        <v>19338</v>
      </c>
      <c r="P114" s="158">
        <v>6669</v>
      </c>
      <c r="Q114" s="28"/>
    </row>
    <row r="115" spans="1:17" ht="16">
      <c r="A115" s="43" t="s">
        <v>19339</v>
      </c>
      <c r="B115" s="43"/>
      <c r="C115" s="505">
        <v>0.1</v>
      </c>
      <c r="D115" s="142">
        <v>0.75</v>
      </c>
      <c r="E115" s="142">
        <v>0.75</v>
      </c>
      <c r="F115" s="259" t="s">
        <v>51</v>
      </c>
      <c r="O115" s="160" t="s">
        <v>19339</v>
      </c>
      <c r="P115" s="158">
        <v>6767</v>
      </c>
      <c r="Q115" s="28"/>
    </row>
    <row r="116" spans="1:17" ht="16">
      <c r="A116" s="43" t="s">
        <v>19340</v>
      </c>
      <c r="B116" s="43">
        <v>6669</v>
      </c>
      <c r="C116" s="505">
        <v>0.1</v>
      </c>
      <c r="D116" s="142">
        <v>0.75</v>
      </c>
      <c r="E116" s="142">
        <v>0.75</v>
      </c>
      <c r="F116" s="259" t="s">
        <v>51</v>
      </c>
      <c r="O116" s="160" t="s">
        <v>19340</v>
      </c>
      <c r="P116" s="158">
        <v>6669</v>
      </c>
      <c r="Q116" s="28"/>
    </row>
    <row r="117" spans="1:17" ht="16">
      <c r="A117" s="43" t="s">
        <v>15136</v>
      </c>
      <c r="B117" s="43"/>
      <c r="C117" s="505">
        <v>0.1</v>
      </c>
      <c r="D117" s="142">
        <v>0.75</v>
      </c>
      <c r="E117" s="142">
        <v>0.75</v>
      </c>
      <c r="F117" s="259" t="s">
        <v>51</v>
      </c>
      <c r="O117" s="160" t="s">
        <v>15136</v>
      </c>
      <c r="P117" s="158">
        <v>11104</v>
      </c>
      <c r="Q117" s="28"/>
    </row>
    <row r="118" spans="1:17" ht="16">
      <c r="A118" s="43" t="s">
        <v>19341</v>
      </c>
      <c r="B118" s="43"/>
      <c r="C118" s="505">
        <v>0.1</v>
      </c>
      <c r="D118" s="142">
        <v>0.75</v>
      </c>
      <c r="E118" s="142">
        <v>0.75</v>
      </c>
      <c r="F118" s="259" t="s">
        <v>51</v>
      </c>
      <c r="O118" s="160" t="s">
        <v>19341</v>
      </c>
      <c r="P118" s="158">
        <v>7157</v>
      </c>
      <c r="Q118" s="28"/>
    </row>
    <row r="119" spans="1:17" ht="16">
      <c r="A119" s="43" t="s">
        <v>19342</v>
      </c>
      <c r="B119" s="43"/>
      <c r="C119" s="505">
        <v>0.1</v>
      </c>
      <c r="D119" s="142">
        <v>0.75</v>
      </c>
      <c r="E119" s="142">
        <v>0.75</v>
      </c>
      <c r="F119" s="259" t="s">
        <v>51</v>
      </c>
      <c r="O119" s="160" t="s">
        <v>19342</v>
      </c>
      <c r="P119" s="158">
        <v>14033</v>
      </c>
      <c r="Q119" s="28"/>
    </row>
    <row r="120" spans="1:17" ht="16">
      <c r="A120" s="43" t="s">
        <v>15137</v>
      </c>
      <c r="B120" s="43"/>
      <c r="C120" s="505">
        <v>0.1</v>
      </c>
      <c r="D120" s="142">
        <v>0.75</v>
      </c>
      <c r="E120" s="142">
        <v>0.75</v>
      </c>
      <c r="F120" s="259" t="s">
        <v>51</v>
      </c>
      <c r="O120" s="160" t="s">
        <v>15137</v>
      </c>
      <c r="P120" s="158">
        <v>6928</v>
      </c>
      <c r="Q120" s="28"/>
    </row>
    <row r="121" spans="1:17" ht="16">
      <c r="A121" s="43" t="s">
        <v>19343</v>
      </c>
      <c r="B121" s="192"/>
      <c r="C121" s="505">
        <v>0.1</v>
      </c>
      <c r="D121" s="142">
        <v>0.75</v>
      </c>
      <c r="E121" s="142">
        <v>0.75</v>
      </c>
      <c r="F121" s="259" t="s">
        <v>51</v>
      </c>
      <c r="O121" s="160" t="s">
        <v>19343</v>
      </c>
      <c r="P121" s="440">
        <v>6802</v>
      </c>
      <c r="Q121" s="28"/>
    </row>
    <row r="122" spans="1:17" ht="16">
      <c r="A122" s="43" t="s">
        <v>19344</v>
      </c>
      <c r="B122" s="192"/>
      <c r="C122" s="505">
        <v>0.1</v>
      </c>
      <c r="D122" s="142">
        <v>0.75</v>
      </c>
      <c r="E122" s="142">
        <v>0.75</v>
      </c>
      <c r="F122" s="259" t="s">
        <v>51</v>
      </c>
      <c r="O122" s="160" t="s">
        <v>19344</v>
      </c>
      <c r="P122" s="440">
        <v>6697</v>
      </c>
      <c r="Q122" s="28"/>
    </row>
    <row r="123" spans="1:17" ht="16">
      <c r="A123" s="43" t="s">
        <v>19345</v>
      </c>
      <c r="B123" s="192">
        <v>6697</v>
      </c>
      <c r="C123" s="505">
        <v>0.1</v>
      </c>
      <c r="D123" s="142">
        <v>0.75</v>
      </c>
      <c r="E123" s="142">
        <v>0.75</v>
      </c>
      <c r="F123" s="259" t="s">
        <v>51</v>
      </c>
      <c r="O123" s="160" t="s">
        <v>19345</v>
      </c>
      <c r="P123" s="440">
        <v>6697</v>
      </c>
      <c r="Q123" s="28"/>
    </row>
    <row r="124" spans="1:17" ht="16">
      <c r="A124" s="43" t="s">
        <v>19346</v>
      </c>
      <c r="B124" s="43"/>
      <c r="C124" s="505">
        <v>0.1</v>
      </c>
      <c r="D124" s="142">
        <v>0.75</v>
      </c>
      <c r="E124" s="142">
        <v>0.75</v>
      </c>
      <c r="F124" s="259" t="s">
        <v>51</v>
      </c>
      <c r="O124" s="160" t="s">
        <v>19346</v>
      </c>
      <c r="P124" s="158">
        <v>6774</v>
      </c>
      <c r="Q124" s="28"/>
    </row>
    <row r="125" spans="1:17" ht="16">
      <c r="A125" s="43" t="s">
        <v>19347</v>
      </c>
      <c r="B125" s="19"/>
      <c r="C125" s="505">
        <v>0.1</v>
      </c>
      <c r="D125" s="142">
        <v>0.75</v>
      </c>
      <c r="E125" s="142">
        <v>0.75</v>
      </c>
      <c r="F125" s="259" t="s">
        <v>51</v>
      </c>
      <c r="O125" s="160" t="s">
        <v>19347</v>
      </c>
      <c r="P125" s="28">
        <v>7123</v>
      </c>
      <c r="Q125" s="28"/>
    </row>
    <row r="126" spans="1:17" ht="16">
      <c r="A126" s="43" t="s">
        <v>19348</v>
      </c>
      <c r="B126" s="19"/>
      <c r="C126" s="505">
        <v>0.1</v>
      </c>
      <c r="D126" s="142">
        <v>0.75</v>
      </c>
      <c r="E126" s="142">
        <v>0.75</v>
      </c>
      <c r="F126" s="259" t="s">
        <v>51</v>
      </c>
      <c r="O126" s="160" t="s">
        <v>19348</v>
      </c>
      <c r="P126" s="28">
        <v>7123</v>
      </c>
      <c r="Q126" s="28"/>
    </row>
    <row r="127" spans="1:17" ht="16">
      <c r="A127" s="43" t="s">
        <v>19349</v>
      </c>
      <c r="B127" s="43"/>
      <c r="C127" s="505">
        <v>0.1</v>
      </c>
      <c r="D127" s="142">
        <v>0.75</v>
      </c>
      <c r="E127" s="142">
        <v>0.75</v>
      </c>
      <c r="F127" s="259" t="s">
        <v>51</v>
      </c>
      <c r="O127" s="160" t="s">
        <v>19349</v>
      </c>
      <c r="P127" s="158">
        <v>7492</v>
      </c>
      <c r="Q127" s="28"/>
    </row>
    <row r="128" spans="1:17" ht="16">
      <c r="A128" s="43" t="s">
        <v>19350</v>
      </c>
      <c r="B128" s="43"/>
      <c r="C128" s="505">
        <v>0.1</v>
      </c>
      <c r="D128" s="142">
        <v>0.75</v>
      </c>
      <c r="E128" s="142">
        <v>0.75</v>
      </c>
      <c r="F128" s="259" t="s">
        <v>51</v>
      </c>
      <c r="O128" s="160" t="s">
        <v>19350</v>
      </c>
      <c r="P128" s="158">
        <v>7492</v>
      </c>
      <c r="Q128" s="28"/>
    </row>
    <row r="129" spans="1:17" ht="16">
      <c r="A129" s="43" t="s">
        <v>19351</v>
      </c>
      <c r="B129" s="43"/>
      <c r="C129" s="505">
        <v>0.1</v>
      </c>
      <c r="D129" s="142">
        <v>0.75</v>
      </c>
      <c r="E129" s="142">
        <v>0.75</v>
      </c>
      <c r="F129" s="259" t="s">
        <v>51</v>
      </c>
      <c r="O129" s="160" t="s">
        <v>19351</v>
      </c>
      <c r="P129" s="158">
        <v>7492</v>
      </c>
      <c r="Q129" s="28"/>
    </row>
    <row r="130" spans="1:17" ht="16">
      <c r="A130" s="43" t="s">
        <v>19352</v>
      </c>
      <c r="B130" s="43"/>
      <c r="C130" s="505">
        <v>0.1</v>
      </c>
      <c r="D130" s="142">
        <v>0.75</v>
      </c>
      <c r="E130" s="142">
        <v>0.75</v>
      </c>
      <c r="F130" s="259" t="s">
        <v>51</v>
      </c>
      <c r="O130" s="160" t="s">
        <v>19352</v>
      </c>
      <c r="P130" s="158">
        <v>7492</v>
      </c>
      <c r="Q130" s="28"/>
    </row>
    <row r="131" spans="1:17" ht="16">
      <c r="A131" s="43" t="s">
        <v>19353</v>
      </c>
      <c r="B131" s="43"/>
      <c r="C131" s="505">
        <v>0.1</v>
      </c>
      <c r="D131" s="142">
        <v>0.75</v>
      </c>
      <c r="E131" s="142">
        <v>0.75</v>
      </c>
      <c r="F131" s="259" t="s">
        <v>51</v>
      </c>
      <c r="O131" s="160" t="s">
        <v>19353</v>
      </c>
      <c r="P131" s="158">
        <v>7492</v>
      </c>
      <c r="Q131" s="28"/>
    </row>
    <row r="132" spans="1:17" ht="16">
      <c r="A132" s="43" t="s">
        <v>19354</v>
      </c>
      <c r="B132" s="43"/>
      <c r="C132" s="505">
        <v>0.1</v>
      </c>
      <c r="D132" s="142">
        <v>0.75</v>
      </c>
      <c r="E132" s="142">
        <v>0.75</v>
      </c>
      <c r="F132" s="259" t="s">
        <v>51</v>
      </c>
      <c r="O132" s="160" t="s">
        <v>19354</v>
      </c>
      <c r="P132" s="158">
        <v>7492</v>
      </c>
      <c r="Q132" s="28"/>
    </row>
    <row r="133" spans="1:17" ht="16">
      <c r="A133" s="43" t="s">
        <v>19355</v>
      </c>
      <c r="B133" s="43">
        <v>7492</v>
      </c>
      <c r="C133" s="505">
        <v>0.1</v>
      </c>
      <c r="D133" s="142">
        <v>0.8</v>
      </c>
      <c r="E133" s="142">
        <v>0.8</v>
      </c>
      <c r="F133" s="259" t="s">
        <v>51</v>
      </c>
      <c r="O133" s="5" t="s">
        <v>19355</v>
      </c>
      <c r="P133" s="51">
        <v>7492</v>
      </c>
    </row>
    <row r="134" spans="1:17" ht="16">
      <c r="A134" s="43" t="s">
        <v>19356</v>
      </c>
      <c r="B134" s="43"/>
      <c r="C134" s="505">
        <v>0.1</v>
      </c>
      <c r="D134" s="142">
        <v>0.75</v>
      </c>
      <c r="E134" s="142">
        <v>0.75</v>
      </c>
      <c r="F134" s="259" t="s">
        <v>51</v>
      </c>
      <c r="O134" s="160" t="s">
        <v>19356</v>
      </c>
      <c r="P134" s="158">
        <v>3607</v>
      </c>
      <c r="Q134" s="28"/>
    </row>
    <row r="135" spans="1:17" ht="16">
      <c r="A135" s="43" t="s">
        <v>19357</v>
      </c>
      <c r="B135" s="43">
        <v>3607</v>
      </c>
      <c r="C135" s="505">
        <v>0.1</v>
      </c>
      <c r="D135" s="142">
        <v>0.8</v>
      </c>
      <c r="E135" s="142">
        <v>0.8</v>
      </c>
      <c r="F135" s="259" t="s">
        <v>51</v>
      </c>
      <c r="O135" s="5" t="s">
        <v>19357</v>
      </c>
      <c r="P135" s="51">
        <v>3607</v>
      </c>
    </row>
    <row r="136" spans="1:17" ht="16">
      <c r="A136" s="43" t="s">
        <v>19358</v>
      </c>
      <c r="B136" s="43">
        <v>3607</v>
      </c>
      <c r="C136" s="505">
        <v>0.1</v>
      </c>
      <c r="D136" s="142">
        <v>0.8</v>
      </c>
      <c r="E136" s="142">
        <v>0.8</v>
      </c>
      <c r="F136" s="259" t="s">
        <v>51</v>
      </c>
      <c r="O136" s="5" t="s">
        <v>19358</v>
      </c>
      <c r="P136" s="51">
        <v>3607</v>
      </c>
    </row>
    <row r="137" spans="1:17" ht="16">
      <c r="A137" s="43" t="s">
        <v>19359</v>
      </c>
      <c r="B137" s="43">
        <v>3607</v>
      </c>
      <c r="C137" s="505">
        <v>0.1</v>
      </c>
      <c r="D137" s="142">
        <v>0.8</v>
      </c>
      <c r="E137" s="142">
        <v>0.8</v>
      </c>
      <c r="F137" s="259" t="s">
        <v>51</v>
      </c>
      <c r="O137" s="5" t="s">
        <v>19359</v>
      </c>
      <c r="P137" s="51">
        <v>3607</v>
      </c>
    </row>
    <row r="138" spans="1:17" ht="16">
      <c r="A138" s="43" t="s">
        <v>19360</v>
      </c>
      <c r="B138" s="43">
        <v>3607</v>
      </c>
      <c r="C138" s="505">
        <v>0.1</v>
      </c>
      <c r="D138" s="142">
        <v>0.8</v>
      </c>
      <c r="E138" s="142">
        <v>0.8</v>
      </c>
      <c r="F138" s="259" t="s">
        <v>51</v>
      </c>
      <c r="O138" s="5" t="s">
        <v>19360</v>
      </c>
      <c r="P138" s="51">
        <v>3607</v>
      </c>
    </row>
    <row r="139" spans="1:17" ht="16">
      <c r="A139" s="43" t="s">
        <v>19361</v>
      </c>
      <c r="B139" s="43">
        <v>3607</v>
      </c>
      <c r="C139" s="505">
        <v>0.1</v>
      </c>
      <c r="D139" s="142">
        <v>0.8</v>
      </c>
      <c r="E139" s="142">
        <v>0.8</v>
      </c>
      <c r="F139" s="259" t="s">
        <v>51</v>
      </c>
      <c r="O139" s="5" t="s">
        <v>19361</v>
      </c>
      <c r="P139" s="51">
        <v>3607</v>
      </c>
    </row>
    <row r="140" spans="1:17" ht="16">
      <c r="A140" s="43" t="s">
        <v>19362</v>
      </c>
      <c r="B140" s="43">
        <v>3607</v>
      </c>
      <c r="C140" s="505">
        <v>0.1</v>
      </c>
      <c r="D140" s="142">
        <v>0.8</v>
      </c>
      <c r="E140" s="142">
        <v>0.8</v>
      </c>
      <c r="F140" s="259" t="s">
        <v>51</v>
      </c>
      <c r="O140" s="5" t="s">
        <v>19362</v>
      </c>
      <c r="P140" s="51">
        <v>3607</v>
      </c>
    </row>
    <row r="141" spans="1:17" ht="16">
      <c r="A141" s="43" t="s">
        <v>19363</v>
      </c>
      <c r="B141" s="43">
        <v>3607</v>
      </c>
      <c r="C141" s="505">
        <v>0.1</v>
      </c>
      <c r="D141" s="142">
        <v>0.8</v>
      </c>
      <c r="E141" s="142">
        <v>0.8</v>
      </c>
      <c r="F141" s="259" t="s">
        <v>51</v>
      </c>
      <c r="O141" s="5" t="s">
        <v>19363</v>
      </c>
      <c r="P141" s="51">
        <v>3607</v>
      </c>
    </row>
    <row r="142" spans="1:17" ht="16">
      <c r="A142" s="43" t="s">
        <v>19364</v>
      </c>
      <c r="B142" s="43">
        <v>3607</v>
      </c>
      <c r="C142" s="505">
        <v>0.1</v>
      </c>
      <c r="D142" s="142">
        <v>0.8</v>
      </c>
      <c r="E142" s="142">
        <v>0.8</v>
      </c>
      <c r="F142" s="259" t="s">
        <v>51</v>
      </c>
      <c r="O142" s="5" t="s">
        <v>19364</v>
      </c>
      <c r="P142" s="51">
        <v>3607</v>
      </c>
    </row>
    <row r="143" spans="1:17" ht="16">
      <c r="A143" s="43" t="s">
        <v>19365</v>
      </c>
      <c r="B143" s="43">
        <v>7415</v>
      </c>
      <c r="C143" s="505">
        <v>0.1</v>
      </c>
      <c r="D143" s="142">
        <v>0.75</v>
      </c>
      <c r="E143" s="142">
        <v>0.75</v>
      </c>
      <c r="F143" s="259" t="s">
        <v>51</v>
      </c>
      <c r="O143" s="5" t="s">
        <v>19365</v>
      </c>
      <c r="P143" s="51">
        <v>7415</v>
      </c>
    </row>
    <row r="144" spans="1:17" ht="16">
      <c r="A144" s="43" t="s">
        <v>19366</v>
      </c>
      <c r="B144" s="43"/>
      <c r="C144" s="505">
        <v>0.1</v>
      </c>
      <c r="D144" s="142">
        <v>0.75</v>
      </c>
      <c r="E144" s="142">
        <v>0.75</v>
      </c>
      <c r="F144" s="259" t="s">
        <v>51</v>
      </c>
      <c r="O144" s="160" t="s">
        <v>19366</v>
      </c>
      <c r="P144" s="158">
        <v>14025</v>
      </c>
      <c r="Q144" s="28"/>
    </row>
    <row r="145" spans="1:17" ht="16">
      <c r="A145" s="43" t="s">
        <v>19367</v>
      </c>
      <c r="B145" s="43"/>
      <c r="C145" s="505">
        <v>0.1</v>
      </c>
      <c r="D145" s="142">
        <v>0.75</v>
      </c>
      <c r="E145" s="142">
        <v>0.75</v>
      </c>
      <c r="F145" s="259" t="s">
        <v>51</v>
      </c>
      <c r="O145" s="160" t="s">
        <v>19367</v>
      </c>
      <c r="P145" s="158">
        <v>12941</v>
      </c>
      <c r="Q145" s="28"/>
    </row>
    <row r="146" spans="1:17" ht="16">
      <c r="A146" s="43" t="s">
        <v>19368</v>
      </c>
      <c r="B146" s="43">
        <v>12941</v>
      </c>
      <c r="C146" s="505">
        <v>0.1</v>
      </c>
      <c r="D146" s="142">
        <v>0.8</v>
      </c>
      <c r="E146" s="142">
        <v>0.8</v>
      </c>
      <c r="F146" s="259" t="s">
        <v>51</v>
      </c>
      <c r="O146" s="5" t="s">
        <v>19368</v>
      </c>
      <c r="P146" s="51">
        <v>12941</v>
      </c>
    </row>
    <row r="147" spans="1:17" ht="16">
      <c r="A147" s="43" t="s">
        <v>19369</v>
      </c>
      <c r="B147" s="43"/>
      <c r="C147" s="505">
        <v>0.1</v>
      </c>
      <c r="D147" s="142">
        <v>0.75</v>
      </c>
      <c r="E147" s="142">
        <v>0.75</v>
      </c>
      <c r="F147" s="259" t="s">
        <v>51</v>
      </c>
      <c r="O147" s="160" t="s">
        <v>19369</v>
      </c>
      <c r="P147" s="158">
        <v>12609</v>
      </c>
      <c r="Q147" s="28"/>
    </row>
    <row r="148" spans="1:17" ht="16">
      <c r="A148" s="43" t="s">
        <v>19370</v>
      </c>
      <c r="B148" s="19"/>
      <c r="C148" s="505">
        <v>0.1</v>
      </c>
      <c r="D148" s="142">
        <v>0.75</v>
      </c>
      <c r="E148" s="142">
        <v>0.75</v>
      </c>
      <c r="F148" s="259" t="s">
        <v>51</v>
      </c>
      <c r="O148" s="160" t="s">
        <v>19370</v>
      </c>
      <c r="P148" s="7">
        <v>3607</v>
      </c>
      <c r="Q148" s="158">
        <v>7073</v>
      </c>
    </row>
    <row r="149" spans="1:17" ht="16">
      <c r="A149" s="43" t="s">
        <v>19371</v>
      </c>
      <c r="B149" s="43">
        <v>12932</v>
      </c>
      <c r="C149" s="505">
        <v>0.1</v>
      </c>
      <c r="D149" s="142">
        <v>0.75</v>
      </c>
      <c r="E149" s="142">
        <v>0.75</v>
      </c>
      <c r="F149" s="259" t="s">
        <v>51</v>
      </c>
      <c r="O149" s="160" t="s">
        <v>19371</v>
      </c>
      <c r="P149" s="158">
        <v>12932</v>
      </c>
      <c r="Q149" s="28"/>
    </row>
    <row r="150" spans="1:17" ht="16">
      <c r="A150" s="43" t="s">
        <v>19372</v>
      </c>
      <c r="B150" s="43"/>
      <c r="C150" s="505">
        <v>0.1</v>
      </c>
      <c r="D150" s="142">
        <v>0.75</v>
      </c>
      <c r="E150" s="142">
        <v>0.75</v>
      </c>
      <c r="F150" s="259" t="s">
        <v>51</v>
      </c>
      <c r="O150" s="160" t="s">
        <v>19372</v>
      </c>
      <c r="P150" s="158">
        <v>12941</v>
      </c>
      <c r="Q150" s="28"/>
    </row>
    <row r="151" spans="1:17" ht="16">
      <c r="A151" s="43" t="s">
        <v>19373</v>
      </c>
      <c r="B151" s="43"/>
      <c r="C151" s="505">
        <v>0.1</v>
      </c>
      <c r="D151" s="142">
        <v>0.75</v>
      </c>
      <c r="E151" s="142">
        <v>0.75</v>
      </c>
      <c r="F151" s="259" t="s">
        <v>51</v>
      </c>
      <c r="O151" s="160" t="s">
        <v>19373</v>
      </c>
      <c r="P151" s="158">
        <v>12941</v>
      </c>
      <c r="Q151" s="28"/>
    </row>
    <row r="152" spans="1:17" ht="16">
      <c r="A152" s="43" t="s">
        <v>15138</v>
      </c>
      <c r="B152" s="43"/>
      <c r="C152" s="505">
        <v>0.1</v>
      </c>
      <c r="D152" s="142">
        <v>0.75</v>
      </c>
      <c r="E152" s="142">
        <v>0.75</v>
      </c>
      <c r="F152" s="259" t="s">
        <v>51</v>
      </c>
      <c r="O152" s="160" t="s">
        <v>15138</v>
      </c>
      <c r="P152" s="158">
        <v>12941</v>
      </c>
      <c r="Q152" s="28"/>
    </row>
    <row r="153" spans="1:17" ht="16">
      <c r="A153" s="43" t="s">
        <v>19374</v>
      </c>
      <c r="B153" s="19"/>
      <c r="C153" s="505">
        <v>0.1</v>
      </c>
      <c r="D153" s="142">
        <v>0.75</v>
      </c>
      <c r="E153" s="142">
        <v>0.75</v>
      </c>
      <c r="F153" s="259" t="s">
        <v>51</v>
      </c>
      <c r="O153" s="160" t="s">
        <v>19374</v>
      </c>
      <c r="P153" s="28">
        <v>13829</v>
      </c>
      <c r="Q153" s="28"/>
    </row>
    <row r="154" spans="1:17" ht="16">
      <c r="A154" s="43" t="s">
        <v>19375</v>
      </c>
      <c r="B154" s="43"/>
      <c r="C154" s="505">
        <v>0.1</v>
      </c>
      <c r="D154" s="142">
        <v>0.75</v>
      </c>
      <c r="E154" s="142">
        <v>0.75</v>
      </c>
      <c r="F154" s="259" t="s">
        <v>51</v>
      </c>
      <c r="O154" s="160" t="s">
        <v>19375</v>
      </c>
      <c r="P154" s="158">
        <v>6728</v>
      </c>
      <c r="Q154" s="28"/>
    </row>
    <row r="155" spans="1:17" ht="16">
      <c r="A155" s="43" t="s">
        <v>19376</v>
      </c>
      <c r="B155" s="43">
        <v>3607</v>
      </c>
      <c r="C155" s="505">
        <v>0.1</v>
      </c>
      <c r="D155" s="142">
        <v>0.8</v>
      </c>
      <c r="E155" s="142">
        <v>0.8</v>
      </c>
      <c r="F155" s="259" t="s">
        <v>51</v>
      </c>
      <c r="O155" s="160" t="s">
        <v>19376</v>
      </c>
      <c r="P155" s="158">
        <v>3607</v>
      </c>
      <c r="Q155" s="28"/>
    </row>
    <row r="156" spans="1:17" ht="16">
      <c r="A156" s="43" t="s">
        <v>15139</v>
      </c>
      <c r="B156" s="43"/>
      <c r="C156" s="505">
        <v>0.1</v>
      </c>
      <c r="D156" s="142">
        <v>0.75</v>
      </c>
      <c r="E156" s="142">
        <v>0.75</v>
      </c>
      <c r="F156" s="259" t="s">
        <v>51</v>
      </c>
      <c r="O156" s="160" t="s">
        <v>15139</v>
      </c>
      <c r="P156" s="158">
        <v>3607</v>
      </c>
      <c r="Q156" s="28"/>
    </row>
    <row r="157" spans="1:17" ht="16">
      <c r="A157" s="43" t="s">
        <v>19377</v>
      </c>
      <c r="B157" s="43">
        <v>3607</v>
      </c>
      <c r="C157" s="505">
        <v>0.1</v>
      </c>
      <c r="D157" s="142">
        <v>0.8</v>
      </c>
      <c r="E157" s="142">
        <v>0.8</v>
      </c>
      <c r="F157" s="259" t="s">
        <v>51</v>
      </c>
      <c r="O157" s="160" t="s">
        <v>19377</v>
      </c>
      <c r="P157" s="158">
        <v>3607</v>
      </c>
      <c r="Q157" s="28"/>
    </row>
    <row r="158" spans="1:17" ht="16">
      <c r="A158" s="43" t="s">
        <v>19378</v>
      </c>
      <c r="B158" s="43"/>
      <c r="C158" s="505">
        <v>0.1</v>
      </c>
      <c r="D158" s="142">
        <v>0.75</v>
      </c>
      <c r="E158" s="142">
        <v>0.75</v>
      </c>
      <c r="F158" s="259" t="s">
        <v>51</v>
      </c>
      <c r="O158" s="160" t="s">
        <v>19378</v>
      </c>
      <c r="P158" s="158">
        <v>14055</v>
      </c>
      <c r="Q158" s="28"/>
    </row>
    <row r="159" spans="1:17" ht="16">
      <c r="A159" s="43" t="s">
        <v>19379</v>
      </c>
      <c r="B159" s="43"/>
      <c r="C159" s="505">
        <v>0.1</v>
      </c>
      <c r="D159" s="142">
        <v>0.75</v>
      </c>
      <c r="E159" s="142">
        <v>0.75</v>
      </c>
      <c r="F159" s="259" t="s">
        <v>51</v>
      </c>
      <c r="O159" s="160" t="s">
        <v>19379</v>
      </c>
      <c r="P159" s="158">
        <v>14030</v>
      </c>
      <c r="Q159" s="28"/>
    </row>
    <row r="160" spans="1:17" ht="16">
      <c r="A160" s="43" t="s">
        <v>15140</v>
      </c>
      <c r="B160" s="43"/>
      <c r="C160" s="505">
        <v>0.1</v>
      </c>
      <c r="D160" s="142">
        <v>0.75</v>
      </c>
      <c r="E160" s="142">
        <v>0.75</v>
      </c>
      <c r="F160" s="259" t="s">
        <v>51</v>
      </c>
      <c r="O160" s="160" t="s">
        <v>15140</v>
      </c>
      <c r="P160" s="158">
        <v>13951</v>
      </c>
      <c r="Q160" s="28"/>
    </row>
    <row r="161" spans="1:17" ht="16">
      <c r="A161" s="43" t="s">
        <v>19380</v>
      </c>
      <c r="B161" s="43">
        <v>3607</v>
      </c>
      <c r="C161" s="505">
        <v>0.1</v>
      </c>
      <c r="D161" s="142">
        <v>0.8</v>
      </c>
      <c r="E161" s="142">
        <v>0.8</v>
      </c>
      <c r="F161" s="259" t="s">
        <v>51</v>
      </c>
      <c r="O161" s="5" t="s">
        <v>19380</v>
      </c>
      <c r="P161" s="51">
        <v>3607</v>
      </c>
    </row>
    <row r="162" spans="1:17" ht="16">
      <c r="A162" s="43" t="s">
        <v>15141</v>
      </c>
      <c r="B162" s="43">
        <v>3607</v>
      </c>
      <c r="C162" s="505">
        <v>0.1</v>
      </c>
      <c r="D162" s="142">
        <v>0.8</v>
      </c>
      <c r="E162" s="142">
        <v>0.8</v>
      </c>
      <c r="F162" s="259" t="s">
        <v>51</v>
      </c>
      <c r="O162" s="5" t="s">
        <v>15141</v>
      </c>
      <c r="P162" s="51">
        <v>3607</v>
      </c>
    </row>
    <row r="163" spans="1:17" ht="16">
      <c r="A163" s="43" t="s">
        <v>19381</v>
      </c>
      <c r="B163" s="43"/>
      <c r="C163" s="505">
        <v>0.1</v>
      </c>
      <c r="D163" s="142">
        <v>0.75</v>
      </c>
      <c r="E163" s="142">
        <v>0.75</v>
      </c>
      <c r="F163" s="259" t="s">
        <v>51</v>
      </c>
      <c r="O163" s="160" t="s">
        <v>19381</v>
      </c>
      <c r="P163" s="158">
        <v>7229</v>
      </c>
      <c r="Q163" s="28"/>
    </row>
    <row r="164" spans="1:17" ht="16">
      <c r="A164" s="43" t="s">
        <v>19382</v>
      </c>
      <c r="B164" s="43"/>
      <c r="C164" s="505">
        <v>0.1</v>
      </c>
      <c r="D164" s="142">
        <v>0.75</v>
      </c>
      <c r="E164" s="142">
        <v>0.75</v>
      </c>
      <c r="F164" s="259" t="s">
        <v>51</v>
      </c>
      <c r="O164" s="5" t="s">
        <v>19382</v>
      </c>
      <c r="P164" s="51">
        <v>6785</v>
      </c>
    </row>
    <row r="165" spans="1:17" ht="16">
      <c r="A165" s="43" t="s">
        <v>19383</v>
      </c>
      <c r="B165" s="19"/>
      <c r="C165" s="505">
        <v>0.1</v>
      </c>
      <c r="D165" s="142">
        <v>0.75</v>
      </c>
      <c r="E165" s="142">
        <v>0.75</v>
      </c>
      <c r="F165" s="259" t="s">
        <v>51</v>
      </c>
      <c r="O165" s="160" t="s">
        <v>19383</v>
      </c>
      <c r="P165" s="28">
        <v>6940</v>
      </c>
      <c r="Q165" s="28"/>
    </row>
    <row r="166" spans="1:17" ht="16">
      <c r="A166" s="43" t="s">
        <v>19384</v>
      </c>
      <c r="B166" s="43"/>
      <c r="C166" s="505">
        <v>0.1</v>
      </c>
      <c r="D166" s="142">
        <v>0.75</v>
      </c>
      <c r="E166" s="142">
        <v>0.75</v>
      </c>
      <c r="F166" s="259" t="s">
        <v>51</v>
      </c>
      <c r="O166" s="160" t="s">
        <v>19384</v>
      </c>
      <c r="P166" s="158">
        <v>7492</v>
      </c>
      <c r="Q166" s="28"/>
    </row>
    <row r="167" spans="1:17" ht="16">
      <c r="A167" s="43" t="s">
        <v>19385</v>
      </c>
      <c r="B167" s="43"/>
      <c r="C167" s="505">
        <v>0.1</v>
      </c>
      <c r="D167" s="142">
        <v>0.75</v>
      </c>
      <c r="E167" s="142">
        <v>0.75</v>
      </c>
      <c r="F167" s="259" t="s">
        <v>51</v>
      </c>
      <c r="O167" s="160" t="s">
        <v>19385</v>
      </c>
      <c r="P167" s="158">
        <v>7492</v>
      </c>
      <c r="Q167" s="28"/>
    </row>
    <row r="168" spans="1:17" ht="16">
      <c r="A168" s="43" t="s">
        <v>19386</v>
      </c>
      <c r="B168" s="43"/>
      <c r="C168" s="505">
        <v>0.1</v>
      </c>
      <c r="D168" s="142">
        <v>0.75</v>
      </c>
      <c r="E168" s="142">
        <v>0.75</v>
      </c>
      <c r="F168" s="259" t="s">
        <v>51</v>
      </c>
      <c r="O168" s="160" t="s">
        <v>19386</v>
      </c>
      <c r="P168" s="158">
        <v>7492</v>
      </c>
      <c r="Q168" s="28"/>
    </row>
    <row r="169" spans="1:17" ht="16">
      <c r="A169" s="43" t="s">
        <v>19387</v>
      </c>
      <c r="B169" s="43"/>
      <c r="C169" s="505">
        <v>0.1</v>
      </c>
      <c r="D169" s="142">
        <v>0.75</v>
      </c>
      <c r="E169" s="142">
        <v>0.75</v>
      </c>
      <c r="F169" s="259" t="s">
        <v>51</v>
      </c>
      <c r="O169" s="160" t="s">
        <v>19387</v>
      </c>
      <c r="P169" s="158">
        <v>7492</v>
      </c>
      <c r="Q169" s="28"/>
    </row>
    <row r="170" spans="1:17" ht="16">
      <c r="A170" s="43" t="s">
        <v>19388</v>
      </c>
      <c r="B170" s="43"/>
      <c r="C170" s="505">
        <v>0.1</v>
      </c>
      <c r="D170" s="142">
        <v>0.75</v>
      </c>
      <c r="E170" s="142">
        <v>0.75</v>
      </c>
      <c r="F170" s="259" t="s">
        <v>51</v>
      </c>
      <c r="O170" s="160" t="s">
        <v>19388</v>
      </c>
      <c r="P170" s="158">
        <v>7492</v>
      </c>
      <c r="Q170" s="28"/>
    </row>
    <row r="171" spans="1:17" ht="16">
      <c r="A171" s="43" t="s">
        <v>15142</v>
      </c>
      <c r="B171" s="43"/>
      <c r="C171" s="505">
        <v>0.1</v>
      </c>
      <c r="D171" s="142">
        <v>0.75</v>
      </c>
      <c r="E171" s="142">
        <v>0.75</v>
      </c>
      <c r="F171" s="259" t="s">
        <v>51</v>
      </c>
      <c r="O171" s="160" t="s">
        <v>15142</v>
      </c>
      <c r="P171" s="158">
        <v>7492</v>
      </c>
      <c r="Q171" s="28"/>
    </row>
    <row r="172" spans="1:17" ht="16">
      <c r="A172" s="43" t="s">
        <v>19389</v>
      </c>
      <c r="B172" s="43"/>
      <c r="C172" s="505">
        <v>0.1</v>
      </c>
      <c r="D172" s="142">
        <v>0.75</v>
      </c>
      <c r="E172" s="142">
        <v>0.75</v>
      </c>
      <c r="F172" s="259" t="s">
        <v>51</v>
      </c>
      <c r="O172" s="160" t="s">
        <v>19389</v>
      </c>
      <c r="P172" s="158">
        <v>7492</v>
      </c>
      <c r="Q172" s="28"/>
    </row>
    <row r="173" spans="1:17" ht="16">
      <c r="A173" s="43" t="s">
        <v>19390</v>
      </c>
      <c r="B173" s="43"/>
      <c r="C173" s="505">
        <v>0.1</v>
      </c>
      <c r="D173" s="142">
        <v>0.75</v>
      </c>
      <c r="E173" s="142">
        <v>0.75</v>
      </c>
      <c r="F173" s="259" t="s">
        <v>51</v>
      </c>
      <c r="O173" s="160" t="s">
        <v>19390</v>
      </c>
      <c r="P173" s="158">
        <v>7492</v>
      </c>
      <c r="Q173" s="28"/>
    </row>
    <row r="174" spans="1:17" ht="16">
      <c r="A174" s="43" t="s">
        <v>19391</v>
      </c>
      <c r="B174" s="43"/>
      <c r="C174" s="505">
        <v>0.1</v>
      </c>
      <c r="D174" s="142">
        <v>0.75</v>
      </c>
      <c r="E174" s="142">
        <v>0.75</v>
      </c>
      <c r="F174" s="259" t="s">
        <v>51</v>
      </c>
      <c r="O174" s="160" t="s">
        <v>19391</v>
      </c>
      <c r="P174" s="158">
        <v>7492</v>
      </c>
      <c r="Q174" s="28"/>
    </row>
    <row r="175" spans="1:17" ht="16">
      <c r="A175" s="43" t="s">
        <v>19392</v>
      </c>
      <c r="B175" s="43"/>
      <c r="C175" s="505">
        <v>0.1</v>
      </c>
      <c r="D175" s="142">
        <v>0.75</v>
      </c>
      <c r="E175" s="142">
        <v>0.75</v>
      </c>
      <c r="F175" s="259" t="s">
        <v>51</v>
      </c>
      <c r="O175" s="160" t="s">
        <v>19392</v>
      </c>
      <c r="P175" s="158">
        <v>7492</v>
      </c>
      <c r="Q175" s="28"/>
    </row>
    <row r="176" spans="1:17" ht="16">
      <c r="A176" s="43" t="s">
        <v>19393</v>
      </c>
      <c r="B176" s="19"/>
      <c r="C176" s="505">
        <v>0.1</v>
      </c>
      <c r="D176" s="142">
        <v>0.75</v>
      </c>
      <c r="E176" s="142">
        <v>0.75</v>
      </c>
      <c r="F176" s="259" t="s">
        <v>51</v>
      </c>
      <c r="O176" s="160" t="s">
        <v>19393</v>
      </c>
      <c r="P176" s="28">
        <v>6940</v>
      </c>
      <c r="Q176" s="28"/>
    </row>
    <row r="177" spans="1:17" ht="16">
      <c r="A177" s="43" t="s">
        <v>19394</v>
      </c>
      <c r="B177" s="43"/>
      <c r="C177" s="505">
        <v>0.1</v>
      </c>
      <c r="D177" s="142">
        <v>0.75</v>
      </c>
      <c r="E177" s="142">
        <v>0.75</v>
      </c>
      <c r="F177" s="259" t="s">
        <v>51</v>
      </c>
      <c r="O177" s="160" t="s">
        <v>19394</v>
      </c>
      <c r="P177" s="158">
        <v>13858</v>
      </c>
      <c r="Q177" s="28"/>
    </row>
    <row r="178" spans="1:17" ht="16">
      <c r="A178" s="43" t="s">
        <v>19395</v>
      </c>
      <c r="B178" s="43"/>
      <c r="C178" s="505">
        <v>0.1</v>
      </c>
      <c r="D178" s="142">
        <v>0.75</v>
      </c>
      <c r="E178" s="142">
        <v>0.75</v>
      </c>
      <c r="F178" s="259" t="s">
        <v>51</v>
      </c>
      <c r="O178" s="160" t="s">
        <v>19395</v>
      </c>
      <c r="P178" s="158">
        <v>7229</v>
      </c>
      <c r="Q178" s="28"/>
    </row>
    <row r="179" spans="1:17" ht="16">
      <c r="A179" s="43" t="s">
        <v>19396</v>
      </c>
      <c r="B179" s="43"/>
      <c r="C179" s="505">
        <v>0.1</v>
      </c>
      <c r="D179" s="142">
        <v>0.75</v>
      </c>
      <c r="E179" s="142">
        <v>0.75</v>
      </c>
      <c r="F179" s="259" t="s">
        <v>51</v>
      </c>
      <c r="O179" s="160" t="s">
        <v>19396</v>
      </c>
      <c r="P179" s="158">
        <v>14065</v>
      </c>
      <c r="Q179" s="28"/>
    </row>
    <row r="180" spans="1:17" ht="16">
      <c r="A180" s="43" t="s">
        <v>19397</v>
      </c>
      <c r="B180" s="43"/>
      <c r="C180" s="505">
        <v>0.1</v>
      </c>
      <c r="D180" s="142">
        <v>0.75</v>
      </c>
      <c r="E180" s="142">
        <v>0.75</v>
      </c>
      <c r="F180" s="259" t="s">
        <v>51</v>
      </c>
      <c r="O180" s="160" t="s">
        <v>19397</v>
      </c>
      <c r="P180" s="158">
        <v>3607</v>
      </c>
      <c r="Q180" s="28"/>
    </row>
    <row r="181" spans="1:17" ht="16">
      <c r="A181" s="43" t="s">
        <v>19398</v>
      </c>
      <c r="B181" s="43"/>
      <c r="C181" s="505">
        <v>0.1</v>
      </c>
      <c r="D181" s="142">
        <v>0.75</v>
      </c>
      <c r="E181" s="142">
        <v>0.75</v>
      </c>
      <c r="F181" s="259" t="s">
        <v>51</v>
      </c>
      <c r="O181" s="160" t="s">
        <v>19398</v>
      </c>
      <c r="P181" s="158">
        <v>3607</v>
      </c>
      <c r="Q181" s="28"/>
    </row>
    <row r="182" spans="1:17" ht="16">
      <c r="A182" s="43" t="s">
        <v>19399</v>
      </c>
      <c r="B182" s="18">
        <v>5125</v>
      </c>
      <c r="C182" s="505">
        <v>0.1</v>
      </c>
      <c r="D182" s="142">
        <v>0.75</v>
      </c>
      <c r="E182" s="142">
        <v>0.75</v>
      </c>
      <c r="F182" s="259" t="s">
        <v>51</v>
      </c>
      <c r="O182" s="160" t="s">
        <v>19399</v>
      </c>
      <c r="P182" s="507">
        <v>5125</v>
      </c>
      <c r="Q182" s="28"/>
    </row>
    <row r="183" spans="1:17" ht="16">
      <c r="A183" s="43" t="s">
        <v>19400</v>
      </c>
      <c r="B183" s="19">
        <v>3607</v>
      </c>
      <c r="C183" s="505">
        <v>0.1</v>
      </c>
      <c r="D183" s="142">
        <v>0.8</v>
      </c>
      <c r="E183" s="142">
        <v>0.8</v>
      </c>
      <c r="F183" s="259" t="s">
        <v>51</v>
      </c>
      <c r="O183" s="5" t="s">
        <v>19400</v>
      </c>
      <c r="P183" s="7">
        <v>3607</v>
      </c>
    </row>
    <row r="184" spans="1:17" ht="16">
      <c r="A184" s="43" t="s">
        <v>19401</v>
      </c>
      <c r="B184" s="19">
        <v>3607</v>
      </c>
      <c r="C184" s="505">
        <v>0.1</v>
      </c>
      <c r="D184" s="142">
        <v>0.8</v>
      </c>
      <c r="E184" s="142">
        <v>0.8</v>
      </c>
      <c r="F184" s="259" t="s">
        <v>51</v>
      </c>
      <c r="O184" s="5" t="s">
        <v>19401</v>
      </c>
      <c r="P184" s="7">
        <v>3607</v>
      </c>
    </row>
    <row r="185" spans="1:17" ht="16">
      <c r="A185" s="43" t="s">
        <v>19402</v>
      </c>
      <c r="B185" s="19"/>
      <c r="C185" s="505">
        <v>0.1</v>
      </c>
      <c r="D185" s="142">
        <v>0.75</v>
      </c>
      <c r="E185" s="142">
        <v>0.75</v>
      </c>
      <c r="F185" s="259" t="s">
        <v>51</v>
      </c>
      <c r="O185" s="160" t="s">
        <v>19402</v>
      </c>
      <c r="P185" s="28">
        <v>3607</v>
      </c>
      <c r="Q185" s="28"/>
    </row>
    <row r="186" spans="1:17" ht="16">
      <c r="A186" s="43" t="s">
        <v>19403</v>
      </c>
      <c r="B186" s="13">
        <v>5365</v>
      </c>
      <c r="C186" s="505">
        <v>0.1</v>
      </c>
      <c r="D186" s="142">
        <v>0.75</v>
      </c>
      <c r="E186" s="142">
        <v>0.75</v>
      </c>
      <c r="F186" s="259" t="s">
        <v>51</v>
      </c>
      <c r="O186" s="160" t="s">
        <v>19403</v>
      </c>
      <c r="P186" s="158">
        <v>2095</v>
      </c>
      <c r="Q186" s="28"/>
    </row>
    <row r="187" spans="1:17" ht="16">
      <c r="A187" s="43" t="s">
        <v>19404</v>
      </c>
      <c r="B187" s="43">
        <v>14575</v>
      </c>
      <c r="C187" s="505">
        <v>0.1</v>
      </c>
      <c r="D187" s="11">
        <v>0.85</v>
      </c>
      <c r="E187" s="11">
        <v>0.85</v>
      </c>
      <c r="F187" s="259" t="s">
        <v>51</v>
      </c>
      <c r="O187" s="160" t="s">
        <v>19404</v>
      </c>
      <c r="P187" s="158">
        <v>6143</v>
      </c>
      <c r="Q187" s="28"/>
    </row>
    <row r="188" spans="1:17" ht="16">
      <c r="A188" s="43" t="s">
        <v>15143</v>
      </c>
      <c r="B188" s="43">
        <v>14025</v>
      </c>
      <c r="C188" s="505">
        <v>0.1</v>
      </c>
      <c r="D188" s="142">
        <v>0.75</v>
      </c>
      <c r="E188" s="142">
        <v>0.75</v>
      </c>
      <c r="F188" s="259" t="s">
        <v>51</v>
      </c>
      <c r="O188" s="160" t="s">
        <v>15143</v>
      </c>
      <c r="P188" s="158">
        <v>6143</v>
      </c>
      <c r="Q188" s="28"/>
    </row>
    <row r="189" spans="1:17" ht="16">
      <c r="A189" s="508" t="s">
        <v>19405</v>
      </c>
      <c r="B189" s="18">
        <v>7415</v>
      </c>
      <c r="C189" s="505">
        <v>0.1</v>
      </c>
      <c r="D189" s="142">
        <v>0.75</v>
      </c>
      <c r="E189" s="142">
        <v>0.75</v>
      </c>
      <c r="F189" s="259" t="s">
        <v>51</v>
      </c>
      <c r="O189" s="509" t="s">
        <v>19405</v>
      </c>
      <c r="P189" s="83">
        <v>7415</v>
      </c>
      <c r="Q189" s="28"/>
    </row>
    <row r="190" spans="1:17" ht="16">
      <c r="A190" s="86" t="s">
        <v>19406</v>
      </c>
      <c r="B190" s="40">
        <v>13988</v>
      </c>
      <c r="C190" s="505">
        <v>0.1</v>
      </c>
      <c r="D190" s="142">
        <v>0.75</v>
      </c>
      <c r="E190" s="142">
        <v>0.75</v>
      </c>
      <c r="F190" s="259" t="s">
        <v>51</v>
      </c>
      <c r="G190" s="19" t="s">
        <v>10983</v>
      </c>
    </row>
    <row r="191" spans="1:17" ht="16">
      <c r="A191" s="86" t="s">
        <v>19407</v>
      </c>
      <c r="B191" s="148">
        <v>12277</v>
      </c>
      <c r="C191" s="505">
        <v>0.1</v>
      </c>
      <c r="D191" s="142">
        <v>0.75</v>
      </c>
      <c r="E191" s="142">
        <v>0.75</v>
      </c>
      <c r="F191" s="259" t="s">
        <v>51</v>
      </c>
      <c r="G191" s="19" t="s">
        <v>10983</v>
      </c>
    </row>
    <row r="192" spans="1:17" ht="16">
      <c r="A192" s="86" t="s">
        <v>19408</v>
      </c>
      <c r="B192" s="86"/>
      <c r="C192" s="505">
        <v>0.1</v>
      </c>
      <c r="D192" s="142">
        <v>0.75</v>
      </c>
      <c r="E192" s="142">
        <v>0.75</v>
      </c>
      <c r="F192" s="259" t="s">
        <v>51</v>
      </c>
      <c r="G192" s="19" t="s">
        <v>10983</v>
      </c>
    </row>
    <row r="193" spans="1:7" ht="16">
      <c r="A193" s="86" t="s">
        <v>19409</v>
      </c>
      <c r="B193" s="40">
        <v>14031</v>
      </c>
      <c r="C193" s="505">
        <v>0.1</v>
      </c>
      <c r="D193" s="142">
        <v>0.75</v>
      </c>
      <c r="E193" s="142">
        <v>0.75</v>
      </c>
      <c r="F193" s="259" t="s">
        <v>51</v>
      </c>
      <c r="G193" s="19" t="s">
        <v>10983</v>
      </c>
    </row>
    <row r="194" spans="1:7" ht="16">
      <c r="A194" s="86" t="s">
        <v>15131</v>
      </c>
      <c r="B194" s="86"/>
      <c r="C194" s="505">
        <v>0.1</v>
      </c>
      <c r="D194" s="142">
        <v>0.75</v>
      </c>
      <c r="E194" s="142">
        <v>0.75</v>
      </c>
      <c r="F194" s="259" t="s">
        <v>51</v>
      </c>
      <c r="G194" s="19" t="s">
        <v>10983</v>
      </c>
    </row>
    <row r="195" spans="1:7" ht="16">
      <c r="A195" s="86" t="s">
        <v>19410</v>
      </c>
      <c r="B195" s="86"/>
      <c r="C195" s="505">
        <v>0.1</v>
      </c>
      <c r="D195" s="142">
        <v>0.75</v>
      </c>
      <c r="E195" s="142">
        <v>0.75</v>
      </c>
      <c r="F195" s="259" t="s">
        <v>51</v>
      </c>
      <c r="G195" s="19" t="s">
        <v>10983</v>
      </c>
    </row>
    <row r="196" spans="1:7" ht="16">
      <c r="A196" s="86" t="s">
        <v>15132</v>
      </c>
      <c r="B196" s="50">
        <v>12163</v>
      </c>
      <c r="C196" s="505">
        <v>0.1</v>
      </c>
      <c r="D196" s="142">
        <v>0.75</v>
      </c>
      <c r="E196" s="142">
        <v>0.75</v>
      </c>
      <c r="F196" s="259" t="s">
        <v>51</v>
      </c>
      <c r="G196" s="19" t="s">
        <v>10983</v>
      </c>
    </row>
    <row r="197" spans="1:7" ht="16">
      <c r="A197" s="86" t="s">
        <v>19411</v>
      </c>
      <c r="B197" s="275">
        <v>14185</v>
      </c>
      <c r="C197" s="505">
        <v>0.1</v>
      </c>
      <c r="D197" s="142">
        <v>0.75</v>
      </c>
      <c r="E197" s="142">
        <v>0.75</v>
      </c>
      <c r="F197" s="259" t="s">
        <v>51</v>
      </c>
      <c r="G197" s="19" t="s">
        <v>10983</v>
      </c>
    </row>
    <row r="198" spans="1:7" ht="16">
      <c r="A198" s="86" t="s">
        <v>19412</v>
      </c>
      <c r="B198" s="86">
        <v>13867</v>
      </c>
      <c r="C198" s="505">
        <v>0.1</v>
      </c>
      <c r="D198" s="142">
        <v>0.75</v>
      </c>
      <c r="E198" s="142">
        <v>0.75</v>
      </c>
      <c r="F198" s="259" t="s">
        <v>51</v>
      </c>
      <c r="G198" s="19" t="s">
        <v>10983</v>
      </c>
    </row>
    <row r="199" spans="1:7" ht="16">
      <c r="A199" s="86" t="s">
        <v>15133</v>
      </c>
      <c r="B199" s="50">
        <v>8623</v>
      </c>
      <c r="C199" s="505">
        <v>0.1</v>
      </c>
      <c r="D199" s="142">
        <v>0.8</v>
      </c>
      <c r="E199" s="142">
        <v>0.8</v>
      </c>
      <c r="F199" s="259" t="s">
        <v>51</v>
      </c>
      <c r="G199" s="19" t="s">
        <v>10983</v>
      </c>
    </row>
    <row r="200" spans="1:7" ht="16">
      <c r="A200" s="86" t="s">
        <v>15134</v>
      </c>
      <c r="B200" s="148">
        <v>9768</v>
      </c>
      <c r="C200" s="505">
        <v>0.1</v>
      </c>
      <c r="D200" s="142">
        <v>0.75</v>
      </c>
      <c r="E200" s="142">
        <v>0.75</v>
      </c>
      <c r="F200" s="259" t="s">
        <v>51</v>
      </c>
      <c r="G200" s="19" t="s">
        <v>10983</v>
      </c>
    </row>
    <row r="201" spans="1:7" ht="16">
      <c r="A201" s="86" t="s">
        <v>15135</v>
      </c>
      <c r="B201" s="40">
        <v>8096</v>
      </c>
      <c r="C201" s="505">
        <v>0.1</v>
      </c>
      <c r="D201" s="142">
        <v>0.75</v>
      </c>
      <c r="E201" s="142">
        <v>0.75</v>
      </c>
      <c r="F201" s="259" t="s">
        <v>51</v>
      </c>
      <c r="G201" s="19" t="s">
        <v>10983</v>
      </c>
    </row>
    <row r="202" spans="1:7" ht="16">
      <c r="A202" s="86" t="s">
        <v>19413</v>
      </c>
      <c r="B202" s="86"/>
      <c r="C202" s="505">
        <v>0.1</v>
      </c>
      <c r="D202" s="142">
        <v>0.75</v>
      </c>
      <c r="E202" s="142">
        <v>0.75</v>
      </c>
      <c r="F202" s="259" t="s">
        <v>51</v>
      </c>
      <c r="G202" s="19" t="s">
        <v>10983</v>
      </c>
    </row>
    <row r="203" spans="1:7" ht="16">
      <c r="A203" s="86" t="s">
        <v>1729</v>
      </c>
      <c r="B203" s="86">
        <v>14624</v>
      </c>
      <c r="C203" s="505">
        <v>0.1</v>
      </c>
      <c r="D203" s="142">
        <v>0.75</v>
      </c>
      <c r="E203" s="142">
        <v>0.75</v>
      </c>
      <c r="F203" s="259" t="s">
        <v>51</v>
      </c>
      <c r="G203" s="19" t="s">
        <v>10983</v>
      </c>
    </row>
    <row r="204" spans="1:7" ht="16">
      <c r="A204" s="19" t="s">
        <v>4163</v>
      </c>
      <c r="B204" s="19">
        <v>14594</v>
      </c>
      <c r="C204" s="505">
        <v>0.1</v>
      </c>
      <c r="D204" s="142">
        <v>0.75</v>
      </c>
      <c r="E204" s="142">
        <v>0.75</v>
      </c>
      <c r="F204" s="259" t="s">
        <v>51</v>
      </c>
    </row>
    <row r="205" spans="1:7" ht="16">
      <c r="A205" s="19" t="s">
        <v>226</v>
      </c>
      <c r="B205" s="19">
        <v>14663</v>
      </c>
      <c r="C205" s="505">
        <v>0.1</v>
      </c>
      <c r="D205" s="142">
        <v>0.75</v>
      </c>
      <c r="E205" s="142">
        <v>0.75</v>
      </c>
      <c r="F205" s="259" t="s">
        <v>51</v>
      </c>
    </row>
    <row r="206" spans="1:7" ht="16">
      <c r="A206" s="19" t="s">
        <v>43</v>
      </c>
      <c r="B206" s="19">
        <v>14727</v>
      </c>
      <c r="C206" s="505">
        <v>0.1</v>
      </c>
      <c r="D206" s="142">
        <v>0.75</v>
      </c>
      <c r="E206" s="142">
        <v>0.75</v>
      </c>
      <c r="F206" s="259" t="s">
        <v>51</v>
      </c>
    </row>
    <row r="207" spans="1:7" ht="16">
      <c r="A207" s="138" t="s">
        <v>1732</v>
      </c>
      <c r="B207" s="19">
        <v>14727</v>
      </c>
      <c r="C207" s="505">
        <v>0.1</v>
      </c>
      <c r="D207" s="142">
        <v>0.75</v>
      </c>
      <c r="E207" s="142">
        <v>0.75</v>
      </c>
      <c r="F207" s="259" t="s">
        <v>51</v>
      </c>
    </row>
    <row r="208" spans="1:7" ht="16">
      <c r="A208" s="138" t="s">
        <v>1733</v>
      </c>
      <c r="B208" s="19">
        <v>14727</v>
      </c>
      <c r="C208" s="505">
        <v>0.1</v>
      </c>
      <c r="D208" s="142">
        <v>0.75</v>
      </c>
      <c r="E208" s="142">
        <v>0.75</v>
      </c>
      <c r="F208" s="259" t="s">
        <v>51</v>
      </c>
    </row>
    <row r="209" spans="1:3" ht="15.75" customHeight="1">
      <c r="A209" s="138"/>
      <c r="B209" s="138"/>
      <c r="C209" s="19"/>
    </row>
    <row r="210" spans="1:3" ht="15.75" customHeight="1">
      <c r="A210" s="138"/>
      <c r="B210" s="138"/>
      <c r="C210" s="19"/>
    </row>
    <row r="211" spans="1:3" ht="15.75" customHeight="1">
      <c r="A211" s="138"/>
      <c r="B211" s="138"/>
      <c r="C211" s="19"/>
    </row>
    <row r="212" spans="1:3" ht="15.75" customHeight="1">
      <c r="A212" s="138"/>
      <c r="B212" s="138"/>
      <c r="C212" s="19"/>
    </row>
    <row r="213" spans="1:3" ht="15.75" customHeight="1">
      <c r="A213" s="138"/>
      <c r="B213" s="138"/>
      <c r="C213" s="19"/>
    </row>
    <row r="214" spans="1:3" ht="15.75" customHeight="1">
      <c r="A214" s="138"/>
      <c r="B214" s="138"/>
      <c r="C214" s="19"/>
    </row>
    <row r="215" spans="1:3" ht="15.75" customHeight="1">
      <c r="A215" s="138"/>
      <c r="B215" s="138"/>
      <c r="C215" s="19"/>
    </row>
    <row r="216" spans="1:3" ht="15.75" customHeight="1">
      <c r="A216" s="138"/>
      <c r="B216" s="138"/>
      <c r="C216" s="19"/>
    </row>
    <row r="217" spans="1:3" ht="15.75" customHeight="1">
      <c r="A217" s="138"/>
      <c r="B217" s="138"/>
      <c r="C217" s="19"/>
    </row>
    <row r="218" spans="1:3" ht="15.75" customHeight="1">
      <c r="A218" s="138"/>
      <c r="B218" s="138"/>
      <c r="C218" s="19"/>
    </row>
    <row r="219" spans="1:3" ht="15.75" customHeight="1">
      <c r="A219" s="138"/>
      <c r="B219" s="138"/>
      <c r="C219" s="19"/>
    </row>
    <row r="220" spans="1:3" ht="15.75" customHeight="1">
      <c r="A220" s="138"/>
      <c r="B220" s="138"/>
      <c r="C220" s="19"/>
    </row>
    <row r="221" spans="1:3" ht="15.75" customHeight="1">
      <c r="A221" s="138"/>
      <c r="B221" s="138"/>
      <c r="C221" s="19"/>
    </row>
    <row r="222" spans="1:3" ht="15.75" customHeight="1">
      <c r="A222" s="138"/>
      <c r="B222" s="138"/>
      <c r="C222" s="19"/>
    </row>
    <row r="223" spans="1:3" ht="15.75" customHeight="1">
      <c r="A223" s="138"/>
      <c r="B223" s="138"/>
      <c r="C223" s="19"/>
    </row>
    <row r="224" spans="1:3" ht="15.75" customHeight="1">
      <c r="A224" s="138"/>
      <c r="B224" s="138"/>
      <c r="C224" s="19"/>
    </row>
    <row r="225" spans="1:3" ht="15.75" customHeight="1">
      <c r="A225" s="138"/>
      <c r="B225" s="138"/>
      <c r="C225" s="19"/>
    </row>
    <row r="226" spans="1:3" ht="15.75" customHeight="1">
      <c r="A226" s="138"/>
      <c r="B226" s="138"/>
      <c r="C226" s="19"/>
    </row>
    <row r="227" spans="1:3" ht="15.75" customHeight="1">
      <c r="A227" s="138"/>
      <c r="B227" s="138"/>
      <c r="C227" s="19"/>
    </row>
    <row r="228" spans="1:3" ht="15.75" customHeight="1">
      <c r="A228" s="138"/>
      <c r="B228" s="138"/>
      <c r="C228" s="19"/>
    </row>
    <row r="229" spans="1:3" ht="15.75" customHeight="1">
      <c r="A229" s="138"/>
      <c r="B229" s="138"/>
      <c r="C229" s="19"/>
    </row>
    <row r="230" spans="1:3" ht="15.75" customHeight="1">
      <c r="A230" s="138"/>
      <c r="B230" s="138"/>
      <c r="C230" s="19"/>
    </row>
    <row r="231" spans="1:3" ht="15.75" customHeight="1">
      <c r="A231" s="138"/>
      <c r="B231" s="138"/>
      <c r="C231" s="19"/>
    </row>
    <row r="232" spans="1:3" ht="15.75" customHeight="1">
      <c r="A232" s="138"/>
      <c r="B232" s="138"/>
      <c r="C232" s="19"/>
    </row>
    <row r="233" spans="1:3" ht="15.75" customHeight="1">
      <c r="A233" s="138"/>
      <c r="B233" s="138"/>
      <c r="C233" s="19"/>
    </row>
    <row r="234" spans="1:3" ht="15.75" customHeight="1">
      <c r="A234" s="138"/>
      <c r="B234" s="138"/>
      <c r="C234" s="19"/>
    </row>
    <row r="235" spans="1:3" ht="15.75" customHeight="1">
      <c r="A235" s="138"/>
      <c r="B235" s="138"/>
      <c r="C235" s="19"/>
    </row>
    <row r="236" spans="1:3" ht="15.75" customHeight="1">
      <c r="A236" s="138"/>
      <c r="B236" s="138"/>
      <c r="C236" s="19"/>
    </row>
    <row r="237" spans="1:3" ht="15.75" customHeight="1">
      <c r="A237" s="138"/>
      <c r="B237" s="138"/>
      <c r="C237" s="19"/>
    </row>
    <row r="238" spans="1:3" ht="15.75" customHeight="1">
      <c r="A238" s="138"/>
      <c r="B238" s="138"/>
      <c r="C238" s="19"/>
    </row>
    <row r="239" spans="1:3" ht="15.75" customHeight="1">
      <c r="A239" s="138"/>
      <c r="B239" s="138"/>
      <c r="C239" s="19"/>
    </row>
    <row r="240" spans="1:3" ht="15.75" customHeight="1">
      <c r="A240" s="138"/>
      <c r="B240" s="138"/>
      <c r="C240" s="19"/>
    </row>
    <row r="241" spans="1:3" ht="15.75" customHeight="1">
      <c r="A241" s="138"/>
      <c r="B241" s="138"/>
      <c r="C241" s="19"/>
    </row>
    <row r="242" spans="1:3" ht="15.75" customHeight="1">
      <c r="A242" s="138"/>
      <c r="B242" s="138"/>
      <c r="C242" s="19"/>
    </row>
    <row r="243" spans="1:3" ht="15.75" customHeight="1">
      <c r="A243" s="138"/>
      <c r="B243" s="138"/>
      <c r="C243" s="19"/>
    </row>
    <row r="244" spans="1:3" ht="15.75" customHeight="1">
      <c r="A244" s="138"/>
      <c r="B244" s="138"/>
      <c r="C244" s="19"/>
    </row>
    <row r="245" spans="1:3" ht="15.75" customHeight="1">
      <c r="A245" s="138"/>
      <c r="B245" s="138"/>
      <c r="C245" s="19"/>
    </row>
    <row r="246" spans="1:3" ht="15.75" customHeight="1">
      <c r="A246" s="138"/>
      <c r="B246" s="138"/>
      <c r="C246" s="19"/>
    </row>
    <row r="247" spans="1:3" ht="15.75" customHeight="1">
      <c r="A247" s="138"/>
      <c r="B247" s="138"/>
      <c r="C247" s="19"/>
    </row>
    <row r="248" spans="1:3" ht="15.75" customHeight="1">
      <c r="A248" s="138"/>
      <c r="B248" s="138"/>
      <c r="C248" s="19"/>
    </row>
    <row r="249" spans="1:3" ht="15.75" customHeight="1">
      <c r="A249" s="138"/>
      <c r="B249" s="138"/>
      <c r="C249" s="19"/>
    </row>
    <row r="250" spans="1:3" ht="15.75" customHeight="1">
      <c r="A250" s="138"/>
      <c r="B250" s="138"/>
      <c r="C250" s="19"/>
    </row>
    <row r="251" spans="1:3" ht="15.75" customHeight="1">
      <c r="A251" s="138"/>
      <c r="B251" s="138"/>
      <c r="C251" s="19"/>
    </row>
    <row r="252" spans="1:3" ht="15.75" customHeight="1">
      <c r="A252" s="138"/>
      <c r="B252" s="138"/>
      <c r="C252" s="19"/>
    </row>
    <row r="253" spans="1:3" ht="15.75" customHeight="1">
      <c r="A253" s="138"/>
      <c r="B253" s="138"/>
      <c r="C253" s="19"/>
    </row>
    <row r="254" spans="1:3" ht="15.75" customHeight="1">
      <c r="A254" s="138"/>
      <c r="B254" s="138"/>
      <c r="C254" s="19"/>
    </row>
    <row r="255" spans="1:3" ht="15.75" customHeight="1">
      <c r="A255" s="138"/>
      <c r="B255" s="138"/>
      <c r="C255" s="19"/>
    </row>
    <row r="256" spans="1:3" ht="15.75" customHeight="1">
      <c r="A256" s="138"/>
      <c r="B256" s="138"/>
      <c r="C256" s="19"/>
    </row>
    <row r="257" spans="1:3" ht="15.75" customHeight="1">
      <c r="A257" s="138"/>
      <c r="B257" s="138"/>
      <c r="C257" s="19"/>
    </row>
    <row r="258" spans="1:3" ht="15.75" customHeight="1">
      <c r="A258" s="138"/>
      <c r="B258" s="138"/>
      <c r="C258" s="19"/>
    </row>
    <row r="259" spans="1:3" ht="15.75" customHeight="1">
      <c r="A259" s="138"/>
      <c r="B259" s="138"/>
      <c r="C259" s="19"/>
    </row>
    <row r="260" spans="1:3" ht="15.75" customHeight="1">
      <c r="A260" s="138"/>
      <c r="B260" s="138"/>
      <c r="C260" s="19"/>
    </row>
    <row r="261" spans="1:3" ht="15.75" customHeight="1">
      <c r="A261" s="138"/>
      <c r="B261" s="138"/>
      <c r="C261" s="19"/>
    </row>
    <row r="262" spans="1:3" ht="15.75" customHeight="1">
      <c r="A262" s="138"/>
      <c r="B262" s="138"/>
      <c r="C262" s="19"/>
    </row>
    <row r="263" spans="1:3" ht="15.75" customHeight="1">
      <c r="A263" s="138"/>
      <c r="B263" s="138"/>
      <c r="C263" s="19"/>
    </row>
    <row r="264" spans="1:3" ht="15.75" customHeight="1">
      <c r="A264" s="138"/>
      <c r="B264" s="138"/>
      <c r="C264" s="19"/>
    </row>
    <row r="265" spans="1:3" ht="15.75" customHeight="1">
      <c r="A265" s="138"/>
      <c r="B265" s="138"/>
      <c r="C265" s="19"/>
    </row>
    <row r="266" spans="1:3" ht="15.75" customHeight="1">
      <c r="A266" s="138"/>
      <c r="B266" s="138"/>
      <c r="C266" s="19"/>
    </row>
    <row r="267" spans="1:3" ht="15.75" customHeight="1">
      <c r="A267" s="138"/>
      <c r="B267" s="138"/>
      <c r="C267" s="19"/>
    </row>
    <row r="268" spans="1:3" ht="15.75" customHeight="1">
      <c r="A268" s="138"/>
      <c r="B268" s="138"/>
      <c r="C268" s="19"/>
    </row>
    <row r="269" spans="1:3" ht="15.75" customHeight="1">
      <c r="A269" s="138"/>
      <c r="B269" s="138"/>
      <c r="C269" s="19"/>
    </row>
    <row r="270" spans="1:3" ht="15.75" customHeight="1">
      <c r="A270" s="138"/>
      <c r="B270" s="138"/>
      <c r="C270" s="19"/>
    </row>
    <row r="271" spans="1:3" ht="15.75" customHeight="1">
      <c r="A271" s="138"/>
      <c r="B271" s="138"/>
      <c r="C271" s="19"/>
    </row>
    <row r="272" spans="1:3" ht="15.75" customHeight="1">
      <c r="A272" s="138"/>
      <c r="B272" s="138"/>
      <c r="C272" s="19"/>
    </row>
    <row r="273" spans="1:3" ht="15.75" customHeight="1">
      <c r="A273" s="138"/>
      <c r="B273" s="138"/>
      <c r="C273" s="19"/>
    </row>
    <row r="274" spans="1:3" ht="15.75" customHeight="1">
      <c r="A274" s="138"/>
      <c r="B274" s="138"/>
      <c r="C274" s="19"/>
    </row>
    <row r="275" spans="1:3" ht="15.75" customHeight="1">
      <c r="A275" s="138"/>
      <c r="B275" s="138"/>
      <c r="C275" s="19"/>
    </row>
    <row r="276" spans="1:3" ht="15.75" customHeight="1">
      <c r="A276" s="138"/>
      <c r="B276" s="138"/>
      <c r="C276" s="19"/>
    </row>
    <row r="277" spans="1:3" ht="15.75" customHeight="1">
      <c r="A277" s="138"/>
      <c r="B277" s="138"/>
      <c r="C277" s="19"/>
    </row>
    <row r="278" spans="1:3" ht="15.75" customHeight="1">
      <c r="A278" s="138"/>
      <c r="B278" s="138"/>
      <c r="C278" s="19"/>
    </row>
    <row r="279" spans="1:3" ht="15.75" customHeight="1">
      <c r="A279" s="138"/>
      <c r="B279" s="138"/>
      <c r="C279" s="19"/>
    </row>
    <row r="280" spans="1:3" ht="15.75" customHeight="1">
      <c r="A280" s="138"/>
      <c r="B280" s="138"/>
      <c r="C280" s="19"/>
    </row>
    <row r="281" spans="1:3" ht="15.75" customHeight="1">
      <c r="A281" s="138"/>
      <c r="B281" s="138"/>
      <c r="C281" s="19"/>
    </row>
    <row r="282" spans="1:3" ht="15.75" customHeight="1">
      <c r="A282" s="138"/>
      <c r="B282" s="138"/>
      <c r="C282" s="19"/>
    </row>
    <row r="283" spans="1:3" ht="15.75" customHeight="1">
      <c r="A283" s="138"/>
      <c r="B283" s="138"/>
      <c r="C283" s="19"/>
    </row>
    <row r="284" spans="1:3" ht="15.75" customHeight="1">
      <c r="A284" s="138"/>
      <c r="B284" s="138"/>
      <c r="C284" s="19"/>
    </row>
    <row r="285" spans="1:3" ht="15.75" customHeight="1">
      <c r="A285" s="138"/>
      <c r="B285" s="138"/>
      <c r="C285" s="19"/>
    </row>
    <row r="286" spans="1:3" ht="15.75" customHeight="1">
      <c r="A286" s="138"/>
      <c r="B286" s="138"/>
      <c r="C286" s="19"/>
    </row>
    <row r="287" spans="1:3" ht="15.75" customHeight="1">
      <c r="A287" s="138"/>
      <c r="B287" s="138"/>
      <c r="C287" s="19"/>
    </row>
    <row r="288" spans="1:3" ht="15.75" customHeight="1">
      <c r="A288" s="138"/>
      <c r="B288" s="138"/>
      <c r="C288" s="19"/>
    </row>
    <row r="289" spans="1:3" ht="15.75" customHeight="1">
      <c r="A289" s="138"/>
      <c r="B289" s="138"/>
      <c r="C289" s="19"/>
    </row>
    <row r="290" spans="1:3" ht="15.75" customHeight="1">
      <c r="A290" s="138"/>
      <c r="B290" s="138"/>
      <c r="C290" s="19"/>
    </row>
    <row r="291" spans="1:3" ht="15.75" customHeight="1">
      <c r="A291" s="138"/>
      <c r="B291" s="138"/>
      <c r="C291" s="19"/>
    </row>
    <row r="292" spans="1:3" ht="15.75" customHeight="1">
      <c r="A292" s="138"/>
      <c r="B292" s="138"/>
      <c r="C292" s="19"/>
    </row>
    <row r="293" spans="1:3" ht="15.75" customHeight="1">
      <c r="A293" s="138"/>
      <c r="B293" s="138"/>
      <c r="C293" s="19"/>
    </row>
    <row r="294" spans="1:3" ht="15.75" customHeight="1">
      <c r="A294" s="138"/>
      <c r="B294" s="138"/>
      <c r="C294" s="19"/>
    </row>
    <row r="295" spans="1:3" ht="15.75" customHeight="1">
      <c r="A295" s="138"/>
      <c r="B295" s="138"/>
      <c r="C295" s="19"/>
    </row>
    <row r="296" spans="1:3" ht="15.75" customHeight="1">
      <c r="A296" s="138"/>
      <c r="B296" s="138"/>
      <c r="C296" s="19"/>
    </row>
    <row r="297" spans="1:3" ht="15.75" customHeight="1">
      <c r="A297" s="138"/>
      <c r="B297" s="138"/>
      <c r="C297" s="19"/>
    </row>
    <row r="298" spans="1:3" ht="15.75" customHeight="1">
      <c r="A298" s="138"/>
      <c r="B298" s="138"/>
      <c r="C298" s="19"/>
    </row>
    <row r="299" spans="1:3" ht="15.75" customHeight="1">
      <c r="A299" s="138"/>
      <c r="B299" s="138"/>
      <c r="C299" s="19"/>
    </row>
    <row r="300" spans="1:3" ht="15.75" customHeight="1">
      <c r="A300" s="138"/>
      <c r="B300" s="138"/>
      <c r="C300" s="19"/>
    </row>
    <row r="301" spans="1:3" ht="15.75" customHeight="1">
      <c r="A301" s="138"/>
      <c r="B301" s="138"/>
      <c r="C301" s="19"/>
    </row>
    <row r="302" spans="1:3" ht="15.75" customHeight="1">
      <c r="A302" s="138"/>
      <c r="B302" s="138"/>
      <c r="C302" s="19"/>
    </row>
    <row r="303" spans="1:3" ht="15.75" customHeight="1">
      <c r="A303" s="138"/>
      <c r="B303" s="138"/>
      <c r="C303" s="19"/>
    </row>
    <row r="304" spans="1:3" ht="15.75" customHeight="1">
      <c r="A304" s="138"/>
      <c r="B304" s="138"/>
      <c r="C304" s="19"/>
    </row>
    <row r="305" spans="1:3" ht="15.75" customHeight="1">
      <c r="A305" s="138"/>
      <c r="B305" s="138"/>
      <c r="C305" s="19"/>
    </row>
    <row r="306" spans="1:3" ht="15.75" customHeight="1">
      <c r="A306" s="138"/>
      <c r="B306" s="138"/>
      <c r="C306" s="19"/>
    </row>
    <row r="307" spans="1:3" ht="15.75" customHeight="1">
      <c r="A307" s="138"/>
      <c r="B307" s="138"/>
      <c r="C307" s="19"/>
    </row>
    <row r="308" spans="1:3" ht="15.75" customHeight="1">
      <c r="A308" s="138"/>
      <c r="B308" s="138"/>
      <c r="C308" s="19"/>
    </row>
    <row r="309" spans="1:3" ht="15.75" customHeight="1">
      <c r="A309" s="138"/>
      <c r="B309" s="138"/>
      <c r="C309" s="19"/>
    </row>
    <row r="310" spans="1:3" ht="15.75" customHeight="1">
      <c r="A310" s="138"/>
      <c r="B310" s="138"/>
      <c r="C310" s="19"/>
    </row>
    <row r="311" spans="1:3" ht="15.75" customHeight="1">
      <c r="A311" s="138"/>
      <c r="B311" s="138"/>
      <c r="C311" s="19"/>
    </row>
    <row r="312" spans="1:3" ht="15.75" customHeight="1">
      <c r="A312" s="138"/>
      <c r="B312" s="138"/>
      <c r="C312" s="19"/>
    </row>
    <row r="313" spans="1:3" ht="15.75" customHeight="1">
      <c r="A313" s="138"/>
      <c r="B313" s="138"/>
      <c r="C313" s="19"/>
    </row>
    <row r="314" spans="1:3" ht="15.75" customHeight="1">
      <c r="A314" s="138"/>
      <c r="B314" s="138"/>
      <c r="C314" s="19"/>
    </row>
    <row r="315" spans="1:3" ht="15.75" customHeight="1">
      <c r="A315" s="138"/>
      <c r="B315" s="138"/>
      <c r="C315" s="19"/>
    </row>
    <row r="316" spans="1:3" ht="15.75" customHeight="1">
      <c r="A316" s="138"/>
      <c r="B316" s="138"/>
      <c r="C316" s="19"/>
    </row>
    <row r="317" spans="1:3" ht="15.75" customHeight="1">
      <c r="A317" s="138"/>
      <c r="B317" s="138"/>
      <c r="C317" s="19"/>
    </row>
    <row r="318" spans="1:3" ht="15.75" customHeight="1">
      <c r="A318" s="138"/>
      <c r="B318" s="138"/>
      <c r="C318" s="19"/>
    </row>
    <row r="319" spans="1:3" ht="15.75" customHeight="1">
      <c r="A319" s="138"/>
      <c r="B319" s="138"/>
      <c r="C319" s="19"/>
    </row>
    <row r="320" spans="1:3" ht="15.75" customHeight="1">
      <c r="A320" s="138"/>
      <c r="B320" s="138"/>
      <c r="C320" s="19"/>
    </row>
    <row r="321" spans="1:3" ht="15.75" customHeight="1">
      <c r="A321" s="138"/>
      <c r="B321" s="138"/>
      <c r="C321" s="19"/>
    </row>
    <row r="322" spans="1:3" ht="15.75" customHeight="1">
      <c r="A322" s="138"/>
      <c r="B322" s="138"/>
      <c r="C322" s="19"/>
    </row>
    <row r="323" spans="1:3" ht="15.75" customHeight="1">
      <c r="A323" s="138"/>
      <c r="B323" s="138"/>
      <c r="C323" s="19"/>
    </row>
    <row r="324" spans="1:3" ht="15.75" customHeight="1">
      <c r="A324" s="138"/>
      <c r="B324" s="138"/>
      <c r="C324" s="19"/>
    </row>
    <row r="325" spans="1:3" ht="15.75" customHeight="1">
      <c r="A325" s="138"/>
      <c r="B325" s="138"/>
      <c r="C325" s="19"/>
    </row>
    <row r="326" spans="1:3" ht="15.75" customHeight="1">
      <c r="A326" s="138"/>
      <c r="B326" s="138"/>
      <c r="C326" s="19"/>
    </row>
    <row r="327" spans="1:3" ht="15.75" customHeight="1">
      <c r="A327" s="138"/>
      <c r="B327" s="138"/>
      <c r="C327" s="19"/>
    </row>
    <row r="328" spans="1:3" ht="15.75" customHeight="1">
      <c r="A328" s="138"/>
      <c r="B328" s="138"/>
      <c r="C328" s="19"/>
    </row>
    <row r="329" spans="1:3" ht="15.75" customHeight="1">
      <c r="A329" s="138"/>
      <c r="B329" s="138"/>
      <c r="C329" s="19"/>
    </row>
    <row r="330" spans="1:3" ht="15.75" customHeight="1">
      <c r="A330" s="138"/>
      <c r="B330" s="138"/>
      <c r="C330" s="19"/>
    </row>
    <row r="331" spans="1:3" ht="15.75" customHeight="1">
      <c r="A331" s="138"/>
      <c r="B331" s="138"/>
      <c r="C331" s="19"/>
    </row>
    <row r="332" spans="1:3" ht="15.75" customHeight="1">
      <c r="A332" s="138"/>
      <c r="B332" s="138"/>
      <c r="C332" s="19"/>
    </row>
    <row r="333" spans="1:3" ht="15.75" customHeight="1">
      <c r="A333" s="138"/>
      <c r="B333" s="138"/>
      <c r="C333" s="19"/>
    </row>
    <row r="334" spans="1:3" ht="15.75" customHeight="1">
      <c r="A334" s="138"/>
      <c r="B334" s="138"/>
      <c r="C334" s="19"/>
    </row>
    <row r="335" spans="1:3" ht="15.75" customHeight="1">
      <c r="A335" s="138"/>
      <c r="B335" s="138"/>
      <c r="C335" s="19"/>
    </row>
    <row r="336" spans="1:3" ht="15.75" customHeight="1">
      <c r="A336" s="138"/>
      <c r="B336" s="138"/>
      <c r="C336" s="19"/>
    </row>
    <row r="337" spans="1:3" ht="15.75" customHeight="1">
      <c r="A337" s="138"/>
      <c r="B337" s="138"/>
      <c r="C337" s="19"/>
    </row>
    <row r="338" spans="1:3" ht="15.75" customHeight="1">
      <c r="A338" s="138"/>
      <c r="B338" s="138"/>
      <c r="C338" s="19"/>
    </row>
    <row r="339" spans="1:3" ht="15.75" customHeight="1">
      <c r="A339" s="138"/>
      <c r="B339" s="138"/>
      <c r="C339" s="19"/>
    </row>
    <row r="340" spans="1:3" ht="15.75" customHeight="1">
      <c r="A340" s="138"/>
      <c r="B340" s="138"/>
      <c r="C340" s="19"/>
    </row>
    <row r="341" spans="1:3" ht="15.75" customHeight="1">
      <c r="A341" s="138"/>
      <c r="B341" s="138"/>
      <c r="C341" s="19"/>
    </row>
    <row r="342" spans="1:3" ht="15.75" customHeight="1">
      <c r="A342" s="138"/>
      <c r="B342" s="138"/>
      <c r="C342" s="19"/>
    </row>
    <row r="343" spans="1:3" ht="15.75" customHeight="1">
      <c r="A343" s="138"/>
      <c r="B343" s="138"/>
      <c r="C343" s="19"/>
    </row>
    <row r="344" spans="1:3" ht="15.75" customHeight="1">
      <c r="A344" s="138"/>
      <c r="B344" s="138"/>
      <c r="C344" s="19"/>
    </row>
    <row r="345" spans="1:3" ht="15.75" customHeight="1">
      <c r="A345" s="138"/>
      <c r="B345" s="138"/>
      <c r="C345" s="19"/>
    </row>
    <row r="346" spans="1:3" ht="15.75" customHeight="1">
      <c r="A346" s="138"/>
      <c r="B346" s="138"/>
      <c r="C346" s="19"/>
    </row>
    <row r="347" spans="1:3" ht="15.75" customHeight="1">
      <c r="A347" s="138"/>
      <c r="B347" s="138"/>
      <c r="C347" s="19"/>
    </row>
    <row r="348" spans="1:3" ht="15.75" customHeight="1">
      <c r="A348" s="138"/>
      <c r="B348" s="138"/>
      <c r="C348" s="19"/>
    </row>
    <row r="349" spans="1:3" ht="15.75" customHeight="1">
      <c r="A349" s="138"/>
      <c r="B349" s="138"/>
      <c r="C349" s="19"/>
    </row>
    <row r="350" spans="1:3" ht="15.75" customHeight="1">
      <c r="A350" s="138"/>
      <c r="B350" s="138"/>
      <c r="C350" s="19"/>
    </row>
    <row r="351" spans="1:3" ht="15.75" customHeight="1">
      <c r="A351" s="138"/>
      <c r="B351" s="138"/>
      <c r="C351" s="19"/>
    </row>
    <row r="352" spans="1:3" ht="15.75" customHeight="1">
      <c r="A352" s="138"/>
      <c r="B352" s="138"/>
      <c r="C352" s="19"/>
    </row>
    <row r="353" spans="1:3" ht="15.75" customHeight="1">
      <c r="A353" s="138"/>
      <c r="B353" s="138"/>
      <c r="C353" s="19"/>
    </row>
    <row r="354" spans="1:3" ht="15.75" customHeight="1">
      <c r="A354" s="138"/>
      <c r="B354" s="138"/>
      <c r="C354" s="19"/>
    </row>
    <row r="355" spans="1:3" ht="15.75" customHeight="1">
      <c r="A355" s="138"/>
      <c r="B355" s="138"/>
      <c r="C355" s="19"/>
    </row>
    <row r="356" spans="1:3" ht="15.75" customHeight="1">
      <c r="A356" s="138"/>
      <c r="B356" s="138"/>
      <c r="C356" s="19"/>
    </row>
    <row r="357" spans="1:3" ht="15.75" customHeight="1">
      <c r="A357" s="138"/>
      <c r="B357" s="138"/>
      <c r="C357" s="19"/>
    </row>
    <row r="358" spans="1:3" ht="15.75" customHeight="1">
      <c r="A358" s="138"/>
      <c r="B358" s="138"/>
      <c r="C358" s="19"/>
    </row>
    <row r="359" spans="1:3" ht="15.75" customHeight="1">
      <c r="A359" s="138"/>
      <c r="B359" s="138"/>
      <c r="C359" s="19"/>
    </row>
    <row r="360" spans="1:3" ht="15.75" customHeight="1">
      <c r="A360" s="138"/>
      <c r="B360" s="138"/>
      <c r="C360" s="19"/>
    </row>
    <row r="361" spans="1:3" ht="15.75" customHeight="1">
      <c r="A361" s="138"/>
      <c r="B361" s="138"/>
      <c r="C361" s="19"/>
    </row>
    <row r="362" spans="1:3" ht="15.75" customHeight="1">
      <c r="A362" s="138"/>
      <c r="B362" s="138"/>
      <c r="C362" s="19"/>
    </row>
    <row r="363" spans="1:3" ht="15.75" customHeight="1">
      <c r="A363" s="138"/>
      <c r="B363" s="138"/>
      <c r="C363" s="19"/>
    </row>
    <row r="364" spans="1:3" ht="15.75" customHeight="1">
      <c r="A364" s="138"/>
      <c r="B364" s="138"/>
      <c r="C364" s="19"/>
    </row>
    <row r="365" spans="1:3" ht="15.75" customHeight="1">
      <c r="A365" s="138"/>
      <c r="B365" s="138"/>
      <c r="C365" s="19"/>
    </row>
    <row r="366" spans="1:3" ht="15.75" customHeight="1">
      <c r="A366" s="138"/>
      <c r="B366" s="138"/>
      <c r="C366" s="19"/>
    </row>
    <row r="367" spans="1:3" ht="15.75" customHeight="1">
      <c r="A367" s="138"/>
      <c r="B367" s="138"/>
      <c r="C367" s="19"/>
    </row>
    <row r="368" spans="1:3" ht="15.75" customHeight="1">
      <c r="A368" s="138"/>
      <c r="B368" s="138"/>
      <c r="C368" s="19"/>
    </row>
    <row r="369" spans="1:3" ht="15.75" customHeight="1">
      <c r="A369" s="138"/>
      <c r="B369" s="138"/>
      <c r="C369" s="19"/>
    </row>
    <row r="370" spans="1:3" ht="15.75" customHeight="1">
      <c r="A370" s="138"/>
      <c r="B370" s="138"/>
      <c r="C370" s="19"/>
    </row>
    <row r="371" spans="1:3" ht="15.75" customHeight="1">
      <c r="A371" s="138"/>
      <c r="B371" s="138"/>
      <c r="C371" s="19"/>
    </row>
    <row r="372" spans="1:3" ht="15.75" customHeight="1">
      <c r="A372" s="138"/>
      <c r="B372" s="138"/>
      <c r="C372" s="19"/>
    </row>
    <row r="373" spans="1:3" ht="15.75" customHeight="1">
      <c r="A373" s="138"/>
      <c r="B373" s="138"/>
      <c r="C373" s="19"/>
    </row>
    <row r="374" spans="1:3" ht="15.75" customHeight="1">
      <c r="A374" s="138"/>
      <c r="B374" s="138"/>
      <c r="C374" s="19"/>
    </row>
    <row r="375" spans="1:3" ht="15.75" customHeight="1">
      <c r="A375" s="138"/>
      <c r="B375" s="138"/>
      <c r="C375" s="19"/>
    </row>
    <row r="376" spans="1:3" ht="15.75" customHeight="1">
      <c r="A376" s="138"/>
      <c r="B376" s="138"/>
      <c r="C376" s="19"/>
    </row>
    <row r="377" spans="1:3" ht="15.75" customHeight="1">
      <c r="A377" s="138"/>
      <c r="B377" s="138"/>
      <c r="C377" s="19"/>
    </row>
    <row r="378" spans="1:3" ht="15.75" customHeight="1">
      <c r="A378" s="138"/>
      <c r="B378" s="138"/>
      <c r="C378" s="19"/>
    </row>
    <row r="379" spans="1:3" ht="15.75" customHeight="1">
      <c r="A379" s="138"/>
      <c r="B379" s="138"/>
      <c r="C379" s="19"/>
    </row>
    <row r="380" spans="1:3" ht="15.75" customHeight="1">
      <c r="A380" s="138"/>
      <c r="B380" s="138"/>
      <c r="C380" s="19"/>
    </row>
    <row r="381" spans="1:3" ht="15.75" customHeight="1">
      <c r="A381" s="138"/>
      <c r="B381" s="138"/>
      <c r="C381" s="19"/>
    </row>
    <row r="382" spans="1:3" ht="15.75" customHeight="1">
      <c r="A382" s="138"/>
      <c r="B382" s="138"/>
      <c r="C382" s="19"/>
    </row>
    <row r="383" spans="1:3" ht="15.75" customHeight="1">
      <c r="A383" s="138"/>
      <c r="B383" s="138"/>
      <c r="C383" s="19"/>
    </row>
    <row r="384" spans="1:3" ht="15.75" customHeight="1">
      <c r="A384" s="138"/>
      <c r="B384" s="138"/>
      <c r="C384" s="19"/>
    </row>
    <row r="385" spans="1:3" ht="15.75" customHeight="1">
      <c r="A385" s="138"/>
      <c r="B385" s="138"/>
      <c r="C385" s="19"/>
    </row>
    <row r="386" spans="1:3" ht="15.75" customHeight="1">
      <c r="A386" s="138"/>
      <c r="B386" s="138"/>
      <c r="C386" s="19"/>
    </row>
    <row r="387" spans="1:3" ht="15.75" customHeight="1">
      <c r="A387" s="138"/>
      <c r="B387" s="138"/>
      <c r="C387" s="19"/>
    </row>
    <row r="388" spans="1:3" ht="15.75" customHeight="1">
      <c r="A388" s="138"/>
      <c r="B388" s="138"/>
      <c r="C388" s="19"/>
    </row>
    <row r="389" spans="1:3" ht="15.75" customHeight="1">
      <c r="A389" s="138"/>
      <c r="B389" s="138"/>
      <c r="C389" s="19"/>
    </row>
    <row r="390" spans="1:3" ht="15.75" customHeight="1">
      <c r="A390" s="138"/>
      <c r="B390" s="138"/>
      <c r="C390" s="19"/>
    </row>
    <row r="391" spans="1:3" ht="15.75" customHeight="1">
      <c r="A391" s="138"/>
      <c r="B391" s="138"/>
      <c r="C391" s="19"/>
    </row>
    <row r="392" spans="1:3" ht="15.75" customHeight="1">
      <c r="A392" s="138"/>
      <c r="B392" s="138"/>
      <c r="C392" s="19"/>
    </row>
    <row r="393" spans="1:3" ht="15.75" customHeight="1">
      <c r="A393" s="138"/>
      <c r="B393" s="138"/>
      <c r="C393" s="19"/>
    </row>
    <row r="394" spans="1:3" ht="15.75" customHeight="1">
      <c r="A394" s="138"/>
      <c r="B394" s="138"/>
      <c r="C394" s="19"/>
    </row>
    <row r="395" spans="1:3" ht="15.75" customHeight="1">
      <c r="A395" s="138"/>
      <c r="B395" s="138"/>
      <c r="C395" s="19"/>
    </row>
    <row r="396" spans="1:3" ht="15.75" customHeight="1">
      <c r="A396" s="138"/>
      <c r="B396" s="138"/>
      <c r="C396" s="19"/>
    </row>
    <row r="397" spans="1:3" ht="15.75" customHeight="1">
      <c r="A397" s="138"/>
      <c r="B397" s="138"/>
      <c r="C397" s="19"/>
    </row>
    <row r="398" spans="1:3" ht="15.75" customHeight="1">
      <c r="A398" s="138"/>
      <c r="B398" s="138"/>
      <c r="C398" s="19"/>
    </row>
    <row r="399" spans="1:3" ht="15.75" customHeight="1">
      <c r="A399" s="138"/>
      <c r="B399" s="138"/>
      <c r="C399" s="19"/>
    </row>
    <row r="400" spans="1:3" ht="15.75" customHeight="1">
      <c r="A400" s="138"/>
      <c r="B400" s="138"/>
      <c r="C400" s="19"/>
    </row>
    <row r="401" spans="1:3" ht="15.75" customHeight="1">
      <c r="A401" s="138"/>
      <c r="B401" s="138"/>
      <c r="C401" s="19"/>
    </row>
    <row r="402" spans="1:3" ht="15.75" customHeight="1">
      <c r="A402" s="138"/>
      <c r="B402" s="138"/>
      <c r="C402" s="19"/>
    </row>
    <row r="403" spans="1:3" ht="15.75" customHeight="1">
      <c r="A403" s="138"/>
      <c r="B403" s="138"/>
      <c r="C403" s="19"/>
    </row>
    <row r="404" spans="1:3" ht="15.75" customHeight="1">
      <c r="A404" s="138"/>
      <c r="B404" s="138"/>
      <c r="C404" s="19"/>
    </row>
    <row r="405" spans="1:3" ht="15.75" customHeight="1">
      <c r="A405" s="138"/>
      <c r="B405" s="138"/>
      <c r="C405" s="19"/>
    </row>
    <row r="406" spans="1:3" ht="15.75" customHeight="1">
      <c r="A406" s="138"/>
      <c r="B406" s="138"/>
      <c r="C406" s="19"/>
    </row>
    <row r="407" spans="1:3" ht="15.75" customHeight="1">
      <c r="A407" s="138"/>
      <c r="B407" s="138"/>
      <c r="C407" s="19"/>
    </row>
    <row r="408" spans="1:3" ht="15.75" customHeight="1">
      <c r="A408" s="138"/>
      <c r="B408" s="138"/>
      <c r="C408" s="19"/>
    </row>
    <row r="409" spans="1:3" ht="15.75" customHeight="1">
      <c r="A409" s="138"/>
      <c r="B409" s="138"/>
      <c r="C409" s="19"/>
    </row>
    <row r="410" spans="1:3" ht="15.75" customHeight="1">
      <c r="A410" s="138"/>
      <c r="B410" s="138"/>
      <c r="C410" s="19"/>
    </row>
    <row r="411" spans="1:3" ht="15.75" customHeight="1">
      <c r="A411" s="138"/>
      <c r="B411" s="138"/>
      <c r="C411" s="19"/>
    </row>
    <row r="412" spans="1:3" ht="15.75" customHeight="1">
      <c r="A412" s="138"/>
      <c r="B412" s="138"/>
      <c r="C412" s="19"/>
    </row>
    <row r="413" spans="1:3" ht="15.75" customHeight="1">
      <c r="A413" s="138"/>
      <c r="B413" s="138"/>
      <c r="C413" s="19"/>
    </row>
    <row r="414" spans="1:3" ht="15.75" customHeight="1">
      <c r="A414" s="138"/>
      <c r="B414" s="138"/>
      <c r="C414" s="19"/>
    </row>
    <row r="415" spans="1:3" ht="15.75" customHeight="1">
      <c r="A415" s="138"/>
      <c r="B415" s="138"/>
      <c r="C415" s="19"/>
    </row>
    <row r="416" spans="1:3" ht="15.75" customHeight="1">
      <c r="A416" s="138"/>
      <c r="B416" s="138"/>
      <c r="C416" s="19"/>
    </row>
    <row r="417" spans="1:3" ht="15.75" customHeight="1">
      <c r="A417" s="138"/>
      <c r="B417" s="138"/>
      <c r="C417" s="19"/>
    </row>
    <row r="418" spans="1:3" ht="15.75" customHeight="1">
      <c r="A418" s="138"/>
      <c r="B418" s="138"/>
      <c r="C418" s="19"/>
    </row>
    <row r="419" spans="1:3" ht="15.75" customHeight="1">
      <c r="A419" s="138"/>
      <c r="B419" s="138"/>
      <c r="C419" s="19"/>
    </row>
    <row r="420" spans="1:3" ht="15.75" customHeight="1">
      <c r="A420" s="138"/>
      <c r="B420" s="138"/>
      <c r="C420" s="19"/>
    </row>
    <row r="421" spans="1:3" ht="15.75" customHeight="1">
      <c r="A421" s="138"/>
      <c r="B421" s="138"/>
      <c r="C421" s="19"/>
    </row>
    <row r="422" spans="1:3" ht="15.75" customHeight="1">
      <c r="A422" s="138"/>
      <c r="B422" s="138"/>
      <c r="C422" s="19"/>
    </row>
    <row r="423" spans="1:3" ht="15.75" customHeight="1">
      <c r="A423" s="138"/>
      <c r="B423" s="138"/>
      <c r="C423" s="19"/>
    </row>
    <row r="424" spans="1:3" ht="15.75" customHeight="1">
      <c r="A424" s="138"/>
      <c r="B424" s="138"/>
      <c r="C424" s="19"/>
    </row>
    <row r="425" spans="1:3" ht="15.75" customHeight="1">
      <c r="A425" s="138"/>
      <c r="B425" s="138"/>
      <c r="C425" s="19"/>
    </row>
    <row r="426" spans="1:3" ht="15.75" customHeight="1">
      <c r="A426" s="138"/>
      <c r="B426" s="138"/>
      <c r="C426" s="19"/>
    </row>
    <row r="427" spans="1:3" ht="15.75" customHeight="1">
      <c r="A427" s="138"/>
      <c r="B427" s="138"/>
      <c r="C427" s="19"/>
    </row>
    <row r="428" spans="1:3" ht="15.75" customHeight="1">
      <c r="A428" s="138"/>
      <c r="B428" s="138"/>
      <c r="C428" s="19"/>
    </row>
    <row r="429" spans="1:3" ht="15.75" customHeight="1">
      <c r="A429" s="138"/>
      <c r="B429" s="138"/>
      <c r="C429" s="19"/>
    </row>
    <row r="430" spans="1:3" ht="15.75" customHeight="1">
      <c r="A430" s="138"/>
      <c r="B430" s="138"/>
      <c r="C430" s="19"/>
    </row>
    <row r="431" spans="1:3" ht="15.75" customHeight="1">
      <c r="A431" s="138"/>
      <c r="B431" s="138"/>
      <c r="C431" s="19"/>
    </row>
    <row r="432" spans="1:3" ht="15.75" customHeight="1">
      <c r="A432" s="138"/>
      <c r="B432" s="138"/>
      <c r="C432" s="19"/>
    </row>
    <row r="433" spans="1:3" ht="15.75" customHeight="1">
      <c r="A433" s="138"/>
      <c r="B433" s="138"/>
      <c r="C433" s="19"/>
    </row>
    <row r="434" spans="1:3" ht="15.75" customHeight="1">
      <c r="A434" s="138"/>
      <c r="B434" s="138"/>
      <c r="C434" s="19"/>
    </row>
    <row r="435" spans="1:3" ht="15.75" customHeight="1">
      <c r="A435" s="138"/>
      <c r="B435" s="138"/>
      <c r="C435" s="19"/>
    </row>
    <row r="436" spans="1:3" ht="15.75" customHeight="1">
      <c r="A436" s="138"/>
      <c r="B436" s="138"/>
      <c r="C436" s="19"/>
    </row>
    <row r="437" spans="1:3" ht="15.75" customHeight="1">
      <c r="A437" s="138"/>
      <c r="B437" s="138"/>
      <c r="C437" s="19"/>
    </row>
    <row r="438" spans="1:3" ht="15.75" customHeight="1">
      <c r="A438" s="138"/>
      <c r="B438" s="138"/>
      <c r="C438" s="19"/>
    </row>
    <row r="439" spans="1:3" ht="15.75" customHeight="1">
      <c r="A439" s="138"/>
      <c r="B439" s="138"/>
      <c r="C439" s="19"/>
    </row>
    <row r="440" spans="1:3" ht="15.75" customHeight="1">
      <c r="A440" s="138"/>
      <c r="B440" s="138"/>
      <c r="C440" s="19"/>
    </row>
    <row r="441" spans="1:3" ht="15.75" customHeight="1">
      <c r="A441" s="138"/>
      <c r="B441" s="138"/>
      <c r="C441" s="19"/>
    </row>
    <row r="442" spans="1:3" ht="15.75" customHeight="1">
      <c r="A442" s="138"/>
      <c r="B442" s="138"/>
      <c r="C442" s="19"/>
    </row>
    <row r="443" spans="1:3" ht="15.75" customHeight="1">
      <c r="A443" s="138"/>
      <c r="B443" s="138"/>
      <c r="C443" s="19"/>
    </row>
    <row r="444" spans="1:3" ht="15.75" customHeight="1">
      <c r="A444" s="138"/>
      <c r="B444" s="138"/>
      <c r="C444" s="19"/>
    </row>
    <row r="445" spans="1:3" ht="15.75" customHeight="1">
      <c r="A445" s="138"/>
      <c r="B445" s="138"/>
      <c r="C445" s="19"/>
    </row>
    <row r="446" spans="1:3" ht="15.75" customHeight="1">
      <c r="A446" s="138"/>
      <c r="B446" s="138"/>
      <c r="C446" s="19"/>
    </row>
    <row r="447" spans="1:3" ht="15.75" customHeight="1">
      <c r="A447" s="138"/>
      <c r="B447" s="138"/>
      <c r="C447" s="19"/>
    </row>
    <row r="448" spans="1:3" ht="15.75" customHeight="1">
      <c r="A448" s="138"/>
      <c r="B448" s="138"/>
      <c r="C448" s="19"/>
    </row>
    <row r="449" spans="1:3" ht="15.75" customHeight="1">
      <c r="A449" s="138"/>
      <c r="B449" s="138"/>
      <c r="C449" s="19"/>
    </row>
    <row r="450" spans="1:3" ht="15.75" customHeight="1">
      <c r="A450" s="138"/>
      <c r="B450" s="138"/>
      <c r="C450" s="19"/>
    </row>
    <row r="451" spans="1:3" ht="15.75" customHeight="1">
      <c r="A451" s="138"/>
      <c r="B451" s="138"/>
      <c r="C451" s="19"/>
    </row>
    <row r="452" spans="1:3" ht="15.75" customHeight="1">
      <c r="A452" s="138"/>
      <c r="B452" s="138"/>
      <c r="C452" s="19"/>
    </row>
    <row r="453" spans="1:3" ht="15.75" customHeight="1">
      <c r="A453" s="138"/>
      <c r="B453" s="138"/>
      <c r="C453" s="19"/>
    </row>
    <row r="454" spans="1:3" ht="15.75" customHeight="1">
      <c r="A454" s="138"/>
      <c r="B454" s="138"/>
      <c r="C454" s="19"/>
    </row>
    <row r="455" spans="1:3" ht="15.75" customHeight="1">
      <c r="A455" s="138"/>
      <c r="B455" s="138"/>
      <c r="C455" s="19"/>
    </row>
    <row r="456" spans="1:3" ht="15.75" customHeight="1">
      <c r="A456" s="138"/>
      <c r="B456" s="138"/>
      <c r="C456" s="19"/>
    </row>
    <row r="457" spans="1:3" ht="15.75" customHeight="1">
      <c r="A457" s="138"/>
      <c r="B457" s="138"/>
      <c r="C457" s="19"/>
    </row>
    <row r="458" spans="1:3" ht="15.75" customHeight="1">
      <c r="A458" s="138"/>
      <c r="B458" s="138"/>
      <c r="C458" s="19"/>
    </row>
    <row r="459" spans="1:3" ht="15.75" customHeight="1">
      <c r="A459" s="138"/>
      <c r="B459" s="138"/>
      <c r="C459" s="19"/>
    </row>
    <row r="460" spans="1:3" ht="15.75" customHeight="1">
      <c r="A460" s="138"/>
      <c r="B460" s="138"/>
      <c r="C460" s="19"/>
    </row>
    <row r="461" spans="1:3" ht="15.75" customHeight="1">
      <c r="A461" s="138"/>
      <c r="B461" s="138"/>
      <c r="C461" s="19"/>
    </row>
    <row r="462" spans="1:3" ht="15.75" customHeight="1">
      <c r="A462" s="138"/>
      <c r="B462" s="138"/>
      <c r="C462" s="19"/>
    </row>
    <row r="463" spans="1:3" ht="15.75" customHeight="1">
      <c r="A463" s="138"/>
      <c r="B463" s="138"/>
      <c r="C463" s="19"/>
    </row>
    <row r="464" spans="1:3" ht="15.75" customHeight="1">
      <c r="A464" s="138"/>
      <c r="B464" s="138"/>
      <c r="C464" s="19"/>
    </row>
    <row r="465" spans="1:3" ht="15.75" customHeight="1">
      <c r="A465" s="138"/>
      <c r="B465" s="138"/>
      <c r="C465" s="19"/>
    </row>
    <row r="466" spans="1:3" ht="15.75" customHeight="1">
      <c r="A466" s="138"/>
      <c r="B466" s="138"/>
      <c r="C466" s="19"/>
    </row>
    <row r="467" spans="1:3" ht="15.75" customHeight="1">
      <c r="A467" s="138"/>
      <c r="B467" s="138"/>
      <c r="C467" s="19"/>
    </row>
    <row r="468" spans="1:3" ht="15.75" customHeight="1">
      <c r="A468" s="138"/>
      <c r="B468" s="138"/>
      <c r="C468" s="19"/>
    </row>
    <row r="469" spans="1:3" ht="15.75" customHeight="1">
      <c r="A469" s="138"/>
      <c r="B469" s="138"/>
      <c r="C469" s="19"/>
    </row>
    <row r="470" spans="1:3" ht="15.75" customHeight="1">
      <c r="A470" s="138"/>
      <c r="B470" s="138"/>
      <c r="C470" s="19"/>
    </row>
    <row r="471" spans="1:3" ht="15.75" customHeight="1">
      <c r="A471" s="138"/>
      <c r="B471" s="138"/>
      <c r="C471" s="19"/>
    </row>
    <row r="472" spans="1:3" ht="15.75" customHeight="1">
      <c r="A472" s="138"/>
      <c r="B472" s="138"/>
      <c r="C472" s="19"/>
    </row>
    <row r="473" spans="1:3" ht="15.75" customHeight="1">
      <c r="A473" s="138"/>
      <c r="B473" s="138"/>
      <c r="C473" s="19"/>
    </row>
    <row r="474" spans="1:3" ht="15.75" customHeight="1">
      <c r="A474" s="138"/>
      <c r="B474" s="138"/>
      <c r="C474" s="19"/>
    </row>
    <row r="475" spans="1:3" ht="15.75" customHeight="1">
      <c r="A475" s="138"/>
      <c r="B475" s="138"/>
      <c r="C475" s="19"/>
    </row>
    <row r="476" spans="1:3" ht="15.75" customHeight="1">
      <c r="A476" s="138"/>
      <c r="B476" s="138"/>
      <c r="C476" s="19"/>
    </row>
    <row r="477" spans="1:3" ht="15.75" customHeight="1">
      <c r="A477" s="138"/>
      <c r="B477" s="138"/>
      <c r="C477" s="19"/>
    </row>
    <row r="478" spans="1:3" ht="15.75" customHeight="1">
      <c r="A478" s="138"/>
      <c r="B478" s="138"/>
      <c r="C478" s="19"/>
    </row>
    <row r="479" spans="1:3" ht="15.75" customHeight="1">
      <c r="A479" s="138"/>
      <c r="B479" s="138"/>
      <c r="C479" s="19"/>
    </row>
    <row r="480" spans="1:3" ht="15.75" customHeight="1">
      <c r="A480" s="138"/>
      <c r="B480" s="138"/>
      <c r="C480" s="19"/>
    </row>
    <row r="481" spans="1:3" ht="15.75" customHeight="1">
      <c r="A481" s="138"/>
      <c r="B481" s="138"/>
      <c r="C481" s="19"/>
    </row>
    <row r="482" spans="1:3" ht="15.75" customHeight="1">
      <c r="A482" s="138"/>
      <c r="B482" s="138"/>
      <c r="C482" s="19"/>
    </row>
    <row r="483" spans="1:3" ht="15.75" customHeight="1">
      <c r="A483" s="138"/>
      <c r="B483" s="138"/>
      <c r="C483" s="19"/>
    </row>
    <row r="484" spans="1:3" ht="15.75" customHeight="1">
      <c r="A484" s="138"/>
      <c r="B484" s="138"/>
      <c r="C484" s="19"/>
    </row>
    <row r="485" spans="1:3" ht="15.75" customHeight="1">
      <c r="A485" s="138"/>
      <c r="B485" s="138"/>
      <c r="C485" s="19"/>
    </row>
    <row r="486" spans="1:3" ht="15.75" customHeight="1">
      <c r="A486" s="138"/>
      <c r="B486" s="138"/>
      <c r="C486" s="19"/>
    </row>
    <row r="487" spans="1:3" ht="15.75" customHeight="1">
      <c r="A487" s="138"/>
      <c r="B487" s="138"/>
      <c r="C487" s="19"/>
    </row>
    <row r="488" spans="1:3" ht="15.75" customHeight="1">
      <c r="A488" s="138"/>
      <c r="B488" s="138"/>
      <c r="C488" s="19"/>
    </row>
    <row r="489" spans="1:3" ht="15.75" customHeight="1">
      <c r="A489" s="138"/>
      <c r="B489" s="138"/>
      <c r="C489" s="19"/>
    </row>
    <row r="490" spans="1:3" ht="15.75" customHeight="1">
      <c r="A490" s="138"/>
      <c r="B490" s="138"/>
      <c r="C490" s="19"/>
    </row>
    <row r="491" spans="1:3" ht="15.75" customHeight="1">
      <c r="A491" s="138"/>
      <c r="B491" s="138"/>
      <c r="C491" s="19"/>
    </row>
    <row r="492" spans="1:3" ht="15.75" customHeight="1">
      <c r="A492" s="138"/>
      <c r="B492" s="138"/>
      <c r="C492" s="19"/>
    </row>
    <row r="493" spans="1:3" ht="15.75" customHeight="1">
      <c r="A493" s="138"/>
      <c r="B493" s="138"/>
      <c r="C493" s="19"/>
    </row>
    <row r="494" spans="1:3" ht="15.75" customHeight="1">
      <c r="A494" s="138"/>
      <c r="B494" s="138"/>
      <c r="C494" s="19"/>
    </row>
    <row r="495" spans="1:3" ht="15.75" customHeight="1">
      <c r="A495" s="138"/>
      <c r="B495" s="138"/>
      <c r="C495" s="19"/>
    </row>
    <row r="496" spans="1:3" ht="15.75" customHeight="1">
      <c r="A496" s="138"/>
      <c r="B496" s="138"/>
      <c r="C496" s="19"/>
    </row>
    <row r="497" spans="1:3" ht="15.75" customHeight="1">
      <c r="A497" s="138"/>
      <c r="B497" s="138"/>
      <c r="C497" s="19"/>
    </row>
    <row r="498" spans="1:3" ht="15.75" customHeight="1">
      <c r="A498" s="138"/>
      <c r="B498" s="138"/>
      <c r="C498" s="19"/>
    </row>
    <row r="499" spans="1:3" ht="15.75" customHeight="1">
      <c r="A499" s="138"/>
      <c r="B499" s="138"/>
      <c r="C499" s="19"/>
    </row>
    <row r="500" spans="1:3" ht="15.75" customHeight="1">
      <c r="A500" s="138"/>
      <c r="B500" s="138"/>
      <c r="C500" s="19"/>
    </row>
    <row r="501" spans="1:3" ht="15.75" customHeight="1">
      <c r="A501" s="138"/>
      <c r="B501" s="138"/>
      <c r="C501" s="19"/>
    </row>
    <row r="502" spans="1:3" ht="15.75" customHeight="1">
      <c r="A502" s="138"/>
      <c r="B502" s="138"/>
      <c r="C502" s="19"/>
    </row>
    <row r="503" spans="1:3" ht="15.75" customHeight="1">
      <c r="A503" s="138"/>
      <c r="B503" s="138"/>
      <c r="C503" s="19"/>
    </row>
    <row r="504" spans="1:3" ht="15.75" customHeight="1">
      <c r="A504" s="138"/>
      <c r="B504" s="138"/>
      <c r="C504" s="19"/>
    </row>
    <row r="505" spans="1:3" ht="15.75" customHeight="1">
      <c r="A505" s="138"/>
      <c r="B505" s="138"/>
      <c r="C505" s="19"/>
    </row>
    <row r="506" spans="1:3" ht="15.75" customHeight="1">
      <c r="A506" s="138"/>
      <c r="B506" s="138"/>
      <c r="C506" s="19"/>
    </row>
    <row r="507" spans="1:3" ht="15.75" customHeight="1">
      <c r="A507" s="138"/>
      <c r="B507" s="138"/>
      <c r="C507" s="19"/>
    </row>
    <row r="508" spans="1:3" ht="15.75" customHeight="1">
      <c r="A508" s="138"/>
      <c r="B508" s="138"/>
      <c r="C508" s="19"/>
    </row>
    <row r="509" spans="1:3" ht="15.75" customHeight="1">
      <c r="A509" s="138"/>
      <c r="B509" s="138"/>
      <c r="C509" s="19"/>
    </row>
    <row r="510" spans="1:3" ht="15.75" customHeight="1">
      <c r="A510" s="138"/>
      <c r="B510" s="138"/>
      <c r="C510" s="19"/>
    </row>
    <row r="511" spans="1:3" ht="15.75" customHeight="1">
      <c r="A511" s="138"/>
      <c r="B511" s="138"/>
      <c r="C511" s="19"/>
    </row>
    <row r="512" spans="1:3" ht="15.75" customHeight="1">
      <c r="A512" s="138"/>
      <c r="B512" s="138"/>
      <c r="C512" s="19"/>
    </row>
    <row r="513" spans="1:3" ht="15.75" customHeight="1">
      <c r="A513" s="138"/>
      <c r="B513" s="138"/>
      <c r="C513" s="19"/>
    </row>
    <row r="514" spans="1:3" ht="15.75" customHeight="1">
      <c r="A514" s="138"/>
      <c r="B514" s="138"/>
      <c r="C514" s="19"/>
    </row>
    <row r="515" spans="1:3" ht="15.75" customHeight="1">
      <c r="A515" s="138"/>
      <c r="B515" s="138"/>
      <c r="C515" s="19"/>
    </row>
    <row r="516" spans="1:3" ht="15.75" customHeight="1">
      <c r="A516" s="138"/>
      <c r="B516" s="138"/>
      <c r="C516" s="19"/>
    </row>
    <row r="517" spans="1:3" ht="15.75" customHeight="1">
      <c r="A517" s="138"/>
      <c r="B517" s="138"/>
      <c r="C517" s="19"/>
    </row>
    <row r="518" spans="1:3" ht="15.75" customHeight="1">
      <c r="A518" s="138"/>
      <c r="B518" s="138"/>
      <c r="C518" s="19"/>
    </row>
    <row r="519" spans="1:3" ht="15.75" customHeight="1">
      <c r="A519" s="138"/>
      <c r="B519" s="138"/>
      <c r="C519" s="19"/>
    </row>
    <row r="520" spans="1:3" ht="15.75" customHeight="1">
      <c r="A520" s="138"/>
      <c r="B520" s="138"/>
      <c r="C520" s="19"/>
    </row>
    <row r="521" spans="1:3" ht="15.75" customHeight="1">
      <c r="A521" s="138"/>
      <c r="B521" s="138"/>
      <c r="C521" s="19"/>
    </row>
    <row r="522" spans="1:3" ht="15.75" customHeight="1">
      <c r="A522" s="138"/>
      <c r="B522" s="138"/>
      <c r="C522" s="19"/>
    </row>
    <row r="523" spans="1:3" ht="15.75" customHeight="1">
      <c r="A523" s="138"/>
      <c r="B523" s="138"/>
      <c r="C523" s="19"/>
    </row>
    <row r="524" spans="1:3" ht="15.75" customHeight="1">
      <c r="A524" s="138"/>
      <c r="B524" s="138"/>
      <c r="C524" s="19"/>
    </row>
    <row r="525" spans="1:3" ht="15.75" customHeight="1">
      <c r="A525" s="138"/>
      <c r="B525" s="138"/>
      <c r="C525" s="19"/>
    </row>
    <row r="526" spans="1:3" ht="15.75" customHeight="1">
      <c r="A526" s="138"/>
      <c r="B526" s="138"/>
      <c r="C526" s="19"/>
    </row>
    <row r="527" spans="1:3" ht="15.75" customHeight="1">
      <c r="A527" s="138"/>
      <c r="B527" s="138"/>
      <c r="C527" s="19"/>
    </row>
    <row r="528" spans="1:3" ht="15.75" customHeight="1">
      <c r="A528" s="138"/>
      <c r="B528" s="138"/>
      <c r="C528" s="19"/>
    </row>
    <row r="529" spans="1:3" ht="15.75" customHeight="1">
      <c r="A529" s="138"/>
      <c r="B529" s="138"/>
      <c r="C529" s="19"/>
    </row>
    <row r="530" spans="1:3" ht="15.75" customHeight="1">
      <c r="A530" s="138"/>
      <c r="B530" s="138"/>
      <c r="C530" s="19"/>
    </row>
    <row r="531" spans="1:3" ht="15.75" customHeight="1">
      <c r="A531" s="138"/>
      <c r="B531" s="138"/>
      <c r="C531" s="19"/>
    </row>
    <row r="532" spans="1:3" ht="15.75" customHeight="1">
      <c r="A532" s="138"/>
      <c r="B532" s="138"/>
      <c r="C532" s="19"/>
    </row>
    <row r="533" spans="1:3" ht="15.75" customHeight="1">
      <c r="A533" s="138"/>
      <c r="B533" s="138"/>
      <c r="C533" s="19"/>
    </row>
    <row r="534" spans="1:3" ht="15.75" customHeight="1">
      <c r="A534" s="138"/>
      <c r="B534" s="138"/>
      <c r="C534" s="19"/>
    </row>
    <row r="535" spans="1:3" ht="15.75" customHeight="1">
      <c r="A535" s="138"/>
      <c r="B535" s="138"/>
      <c r="C535" s="19"/>
    </row>
    <row r="536" spans="1:3" ht="15.75" customHeight="1">
      <c r="A536" s="138"/>
      <c r="B536" s="138"/>
      <c r="C536" s="19"/>
    </row>
    <row r="537" spans="1:3" ht="15.75" customHeight="1">
      <c r="A537" s="138"/>
      <c r="B537" s="138"/>
      <c r="C537" s="19"/>
    </row>
    <row r="538" spans="1:3" ht="15.75" customHeight="1">
      <c r="A538" s="138"/>
      <c r="B538" s="138"/>
      <c r="C538" s="19"/>
    </row>
    <row r="539" spans="1:3" ht="15.75" customHeight="1">
      <c r="A539" s="138"/>
      <c r="B539" s="138"/>
      <c r="C539" s="19"/>
    </row>
    <row r="540" spans="1:3" ht="15.75" customHeight="1">
      <c r="A540" s="138"/>
      <c r="B540" s="138"/>
      <c r="C540" s="19"/>
    </row>
    <row r="541" spans="1:3" ht="15.75" customHeight="1">
      <c r="A541" s="138"/>
      <c r="B541" s="138"/>
      <c r="C541" s="19"/>
    </row>
    <row r="542" spans="1:3" ht="15.75" customHeight="1">
      <c r="A542" s="138"/>
      <c r="B542" s="138"/>
      <c r="C542" s="19"/>
    </row>
    <row r="543" spans="1:3" ht="15.75" customHeight="1">
      <c r="A543" s="138"/>
      <c r="B543" s="138"/>
      <c r="C543" s="19"/>
    </row>
    <row r="544" spans="1:3" ht="15.75" customHeight="1">
      <c r="A544" s="138"/>
      <c r="B544" s="138"/>
      <c r="C544" s="19"/>
    </row>
    <row r="545" spans="1:3" ht="15.75" customHeight="1">
      <c r="A545" s="138"/>
      <c r="B545" s="138"/>
      <c r="C545" s="19"/>
    </row>
    <row r="546" spans="1:3" ht="15.75" customHeight="1">
      <c r="A546" s="138"/>
      <c r="B546" s="138"/>
      <c r="C546" s="19"/>
    </row>
    <row r="547" spans="1:3" ht="15.75" customHeight="1">
      <c r="A547" s="138"/>
      <c r="B547" s="138"/>
      <c r="C547" s="19"/>
    </row>
    <row r="548" spans="1:3" ht="15.75" customHeight="1">
      <c r="A548" s="138"/>
      <c r="B548" s="138"/>
      <c r="C548" s="19"/>
    </row>
    <row r="549" spans="1:3" ht="15.75" customHeight="1">
      <c r="A549" s="138"/>
      <c r="B549" s="138"/>
      <c r="C549" s="19"/>
    </row>
    <row r="550" spans="1:3" ht="15.75" customHeight="1">
      <c r="A550" s="138"/>
      <c r="B550" s="138"/>
      <c r="C550" s="19"/>
    </row>
    <row r="551" spans="1:3" ht="15.75" customHeight="1">
      <c r="A551" s="138"/>
      <c r="B551" s="138"/>
      <c r="C551" s="19"/>
    </row>
    <row r="552" spans="1:3" ht="15.75" customHeight="1">
      <c r="A552" s="138"/>
      <c r="B552" s="138"/>
      <c r="C552" s="19"/>
    </row>
    <row r="553" spans="1:3" ht="15.75" customHeight="1">
      <c r="A553" s="138"/>
      <c r="B553" s="138"/>
      <c r="C553" s="19"/>
    </row>
    <row r="554" spans="1:3" ht="15.75" customHeight="1">
      <c r="A554" s="138"/>
      <c r="B554" s="138"/>
      <c r="C554" s="19"/>
    </row>
    <row r="555" spans="1:3" ht="15.75" customHeight="1">
      <c r="A555" s="138"/>
      <c r="B555" s="138"/>
      <c r="C555" s="19"/>
    </row>
    <row r="556" spans="1:3" ht="15.75" customHeight="1">
      <c r="A556" s="138"/>
      <c r="B556" s="138"/>
      <c r="C556" s="19"/>
    </row>
    <row r="557" spans="1:3" ht="15.75" customHeight="1">
      <c r="A557" s="138"/>
      <c r="B557" s="138"/>
      <c r="C557" s="19"/>
    </row>
    <row r="558" spans="1:3" ht="15.75" customHeight="1">
      <c r="A558" s="138"/>
      <c r="B558" s="138"/>
      <c r="C558" s="19"/>
    </row>
    <row r="559" spans="1:3" ht="15.75" customHeight="1">
      <c r="A559" s="138"/>
      <c r="B559" s="138"/>
      <c r="C559" s="19"/>
    </row>
    <row r="560" spans="1:3" ht="15.75" customHeight="1">
      <c r="A560" s="138"/>
      <c r="B560" s="138"/>
      <c r="C560" s="19"/>
    </row>
    <row r="561" spans="1:3" ht="15.75" customHeight="1">
      <c r="A561" s="138"/>
      <c r="B561" s="138"/>
      <c r="C561" s="19"/>
    </row>
    <row r="562" spans="1:3" ht="15.75" customHeight="1">
      <c r="A562" s="138"/>
      <c r="B562" s="138"/>
      <c r="C562" s="19"/>
    </row>
    <row r="563" spans="1:3" ht="15.75" customHeight="1">
      <c r="A563" s="138"/>
      <c r="B563" s="138"/>
      <c r="C563" s="19"/>
    </row>
    <row r="564" spans="1:3" ht="15.75" customHeight="1">
      <c r="A564" s="138"/>
      <c r="B564" s="138"/>
      <c r="C564" s="19"/>
    </row>
    <row r="565" spans="1:3" ht="15.75" customHeight="1">
      <c r="A565" s="138"/>
      <c r="B565" s="138"/>
      <c r="C565" s="19"/>
    </row>
    <row r="566" spans="1:3" ht="15.75" customHeight="1">
      <c r="A566" s="138"/>
      <c r="B566" s="138"/>
      <c r="C566" s="19"/>
    </row>
    <row r="567" spans="1:3" ht="15.75" customHeight="1">
      <c r="A567" s="138"/>
      <c r="B567" s="138"/>
      <c r="C567" s="19"/>
    </row>
    <row r="568" spans="1:3" ht="15.75" customHeight="1">
      <c r="A568" s="138"/>
      <c r="B568" s="138"/>
      <c r="C568" s="19"/>
    </row>
    <row r="569" spans="1:3" ht="15.75" customHeight="1">
      <c r="A569" s="138"/>
      <c r="B569" s="138"/>
      <c r="C569" s="19"/>
    </row>
    <row r="570" spans="1:3" ht="15.75" customHeight="1">
      <c r="A570" s="138"/>
      <c r="B570" s="138"/>
      <c r="C570" s="19"/>
    </row>
    <row r="571" spans="1:3" ht="15.75" customHeight="1">
      <c r="A571" s="138"/>
      <c r="B571" s="138"/>
      <c r="C571" s="19"/>
    </row>
    <row r="572" spans="1:3" ht="15.75" customHeight="1">
      <c r="A572" s="138"/>
      <c r="B572" s="138"/>
      <c r="C572" s="19"/>
    </row>
    <row r="573" spans="1:3" ht="15.75" customHeight="1">
      <c r="A573" s="138"/>
      <c r="B573" s="138"/>
      <c r="C573" s="19"/>
    </row>
    <row r="574" spans="1:3" ht="15.75" customHeight="1">
      <c r="A574" s="138"/>
      <c r="B574" s="138"/>
      <c r="C574" s="19"/>
    </row>
    <row r="575" spans="1:3" ht="15.75" customHeight="1">
      <c r="A575" s="138"/>
      <c r="B575" s="138"/>
      <c r="C575" s="19"/>
    </row>
    <row r="576" spans="1:3" ht="15.75" customHeight="1">
      <c r="A576" s="138"/>
      <c r="B576" s="138"/>
      <c r="C576" s="19"/>
    </row>
    <row r="577" spans="1:3" ht="15.75" customHeight="1">
      <c r="A577" s="138"/>
      <c r="B577" s="138"/>
      <c r="C577" s="19"/>
    </row>
    <row r="578" spans="1:3" ht="15.75" customHeight="1">
      <c r="A578" s="138"/>
      <c r="B578" s="138"/>
      <c r="C578" s="19"/>
    </row>
    <row r="579" spans="1:3" ht="15.75" customHeight="1">
      <c r="A579" s="138"/>
      <c r="B579" s="138"/>
      <c r="C579" s="19"/>
    </row>
    <row r="580" spans="1:3" ht="15.75" customHeight="1">
      <c r="A580" s="138"/>
      <c r="B580" s="138"/>
      <c r="C580" s="19"/>
    </row>
    <row r="581" spans="1:3" ht="15.75" customHeight="1">
      <c r="A581" s="138"/>
      <c r="B581" s="138"/>
      <c r="C581" s="19"/>
    </row>
    <row r="582" spans="1:3" ht="15.75" customHeight="1">
      <c r="A582" s="138"/>
      <c r="B582" s="138"/>
      <c r="C582" s="19"/>
    </row>
    <row r="583" spans="1:3" ht="15.75" customHeight="1">
      <c r="A583" s="138"/>
      <c r="B583" s="138"/>
      <c r="C583" s="19"/>
    </row>
    <row r="584" spans="1:3" ht="15.75" customHeight="1">
      <c r="A584" s="138"/>
      <c r="B584" s="138"/>
      <c r="C584" s="19"/>
    </row>
    <row r="585" spans="1:3" ht="15.75" customHeight="1">
      <c r="A585" s="138"/>
      <c r="B585" s="138"/>
      <c r="C585" s="19"/>
    </row>
    <row r="586" spans="1:3" ht="15.75" customHeight="1">
      <c r="A586" s="138"/>
      <c r="B586" s="138"/>
      <c r="C586" s="19"/>
    </row>
    <row r="587" spans="1:3" ht="15.75" customHeight="1">
      <c r="A587" s="138"/>
      <c r="B587" s="138"/>
      <c r="C587" s="19"/>
    </row>
    <row r="588" spans="1:3" ht="15.75" customHeight="1">
      <c r="A588" s="138"/>
      <c r="B588" s="138"/>
      <c r="C588" s="19"/>
    </row>
    <row r="589" spans="1:3" ht="15.75" customHeight="1">
      <c r="A589" s="138"/>
      <c r="B589" s="138"/>
      <c r="C589" s="19"/>
    </row>
    <row r="590" spans="1:3" ht="15.75" customHeight="1">
      <c r="A590" s="138"/>
      <c r="B590" s="138"/>
      <c r="C590" s="19"/>
    </row>
    <row r="591" spans="1:3" ht="15.75" customHeight="1">
      <c r="A591" s="138"/>
      <c r="B591" s="138"/>
      <c r="C591" s="19"/>
    </row>
    <row r="592" spans="1:3" ht="15.75" customHeight="1">
      <c r="A592" s="138"/>
      <c r="B592" s="138"/>
      <c r="C592" s="19"/>
    </row>
    <row r="593" spans="1:3" ht="15.75" customHeight="1">
      <c r="A593" s="138"/>
      <c r="B593" s="138"/>
      <c r="C593" s="19"/>
    </row>
    <row r="594" spans="1:3" ht="15.75" customHeight="1">
      <c r="A594" s="138"/>
      <c r="B594" s="138"/>
      <c r="C594" s="19"/>
    </row>
    <row r="595" spans="1:3" ht="15.75" customHeight="1">
      <c r="A595" s="138"/>
      <c r="B595" s="138"/>
      <c r="C595" s="19"/>
    </row>
    <row r="596" spans="1:3" ht="15.75" customHeight="1">
      <c r="A596" s="138"/>
      <c r="B596" s="138"/>
      <c r="C596" s="19"/>
    </row>
    <row r="597" spans="1:3" ht="15.75" customHeight="1">
      <c r="A597" s="138"/>
      <c r="B597" s="138"/>
      <c r="C597" s="19"/>
    </row>
    <row r="598" spans="1:3" ht="15.75" customHeight="1">
      <c r="A598" s="138"/>
      <c r="B598" s="138"/>
      <c r="C598" s="19"/>
    </row>
    <row r="599" spans="1:3" ht="15.75" customHeight="1">
      <c r="A599" s="138"/>
      <c r="B599" s="138"/>
      <c r="C599" s="19"/>
    </row>
    <row r="600" spans="1:3" ht="15.75" customHeight="1">
      <c r="A600" s="138"/>
      <c r="B600" s="138"/>
      <c r="C600" s="19"/>
    </row>
    <row r="601" spans="1:3" ht="15.75" customHeight="1">
      <c r="A601" s="138"/>
      <c r="B601" s="138"/>
      <c r="C601" s="19"/>
    </row>
    <row r="602" spans="1:3" ht="15.75" customHeight="1">
      <c r="A602" s="138"/>
      <c r="B602" s="138"/>
      <c r="C602" s="19"/>
    </row>
    <row r="603" spans="1:3" ht="15.75" customHeight="1">
      <c r="A603" s="138"/>
      <c r="B603" s="138"/>
      <c r="C603" s="19"/>
    </row>
    <row r="604" spans="1:3" ht="15.75" customHeight="1">
      <c r="A604" s="138"/>
      <c r="B604" s="138"/>
      <c r="C604" s="19"/>
    </row>
    <row r="605" spans="1:3" ht="15.75" customHeight="1">
      <c r="A605" s="138"/>
      <c r="B605" s="138"/>
      <c r="C605" s="19"/>
    </row>
    <row r="606" spans="1:3" ht="15.75" customHeight="1">
      <c r="A606" s="138"/>
      <c r="B606" s="138"/>
      <c r="C606" s="19"/>
    </row>
    <row r="607" spans="1:3" ht="15.75" customHeight="1">
      <c r="A607" s="138"/>
      <c r="B607" s="138"/>
      <c r="C607" s="19"/>
    </row>
    <row r="608" spans="1:3" ht="15.75" customHeight="1">
      <c r="A608" s="138"/>
      <c r="B608" s="138"/>
      <c r="C608" s="19"/>
    </row>
    <row r="609" spans="1:3" ht="15.75" customHeight="1">
      <c r="A609" s="138"/>
      <c r="B609" s="138"/>
      <c r="C609" s="19"/>
    </row>
    <row r="610" spans="1:3" ht="15.75" customHeight="1">
      <c r="A610" s="138"/>
      <c r="B610" s="138"/>
      <c r="C610" s="19"/>
    </row>
    <row r="611" spans="1:3" ht="15.75" customHeight="1">
      <c r="A611" s="138"/>
      <c r="B611" s="138"/>
      <c r="C611" s="19"/>
    </row>
    <row r="612" spans="1:3" ht="15.75" customHeight="1">
      <c r="A612" s="138"/>
      <c r="B612" s="138"/>
      <c r="C612" s="19"/>
    </row>
    <row r="613" spans="1:3" ht="15.75" customHeight="1">
      <c r="A613" s="138"/>
      <c r="B613" s="138"/>
      <c r="C613" s="19"/>
    </row>
    <row r="614" spans="1:3" ht="15.75" customHeight="1">
      <c r="A614" s="138"/>
      <c r="B614" s="138"/>
      <c r="C614" s="19"/>
    </row>
    <row r="615" spans="1:3" ht="15.75" customHeight="1">
      <c r="A615" s="138"/>
      <c r="B615" s="138"/>
      <c r="C615" s="19"/>
    </row>
    <row r="616" spans="1:3" ht="15.75" customHeight="1">
      <c r="A616" s="138"/>
      <c r="B616" s="138"/>
      <c r="C616" s="19"/>
    </row>
    <row r="617" spans="1:3" ht="15.75" customHeight="1">
      <c r="A617" s="138"/>
      <c r="B617" s="138"/>
      <c r="C617" s="19"/>
    </row>
    <row r="618" spans="1:3" ht="15.75" customHeight="1">
      <c r="A618" s="138"/>
      <c r="B618" s="138"/>
      <c r="C618" s="19"/>
    </row>
    <row r="619" spans="1:3" ht="15.75" customHeight="1">
      <c r="A619" s="138"/>
      <c r="B619" s="138"/>
      <c r="C619" s="19"/>
    </row>
    <row r="620" spans="1:3" ht="15.75" customHeight="1">
      <c r="A620" s="138"/>
      <c r="B620" s="138"/>
      <c r="C620" s="19"/>
    </row>
    <row r="621" spans="1:3" ht="15.75" customHeight="1">
      <c r="A621" s="138"/>
      <c r="B621" s="138"/>
      <c r="C621" s="19"/>
    </row>
    <row r="622" spans="1:3" ht="15.75" customHeight="1">
      <c r="A622" s="138"/>
      <c r="B622" s="138"/>
      <c r="C622" s="19"/>
    </row>
    <row r="623" spans="1:3" ht="15.75" customHeight="1">
      <c r="A623" s="138"/>
      <c r="B623" s="138"/>
      <c r="C623" s="19"/>
    </row>
    <row r="624" spans="1:3" ht="15.75" customHeight="1">
      <c r="A624" s="138"/>
      <c r="B624" s="138"/>
      <c r="C624" s="19"/>
    </row>
    <row r="625" spans="1:3" ht="15.75" customHeight="1">
      <c r="A625" s="138"/>
      <c r="B625" s="138"/>
      <c r="C625" s="19"/>
    </row>
    <row r="626" spans="1:3" ht="15.75" customHeight="1">
      <c r="A626" s="138"/>
      <c r="B626" s="138"/>
      <c r="C626" s="19"/>
    </row>
    <row r="627" spans="1:3" ht="15.75" customHeight="1">
      <c r="A627" s="138"/>
      <c r="B627" s="138"/>
      <c r="C627" s="19"/>
    </row>
    <row r="628" spans="1:3" ht="15.75" customHeight="1">
      <c r="A628" s="138"/>
      <c r="B628" s="138"/>
      <c r="C628" s="19"/>
    </row>
    <row r="629" spans="1:3" ht="15.75" customHeight="1">
      <c r="A629" s="138"/>
      <c r="B629" s="138"/>
      <c r="C629" s="19"/>
    </row>
    <row r="630" spans="1:3" ht="15.75" customHeight="1">
      <c r="A630" s="138"/>
      <c r="B630" s="138"/>
      <c r="C630" s="19"/>
    </row>
    <row r="631" spans="1:3" ht="15.75" customHeight="1">
      <c r="A631" s="138"/>
      <c r="B631" s="138"/>
      <c r="C631" s="19"/>
    </row>
    <row r="632" spans="1:3" ht="15.75" customHeight="1">
      <c r="A632" s="138"/>
      <c r="B632" s="138"/>
      <c r="C632" s="19"/>
    </row>
    <row r="633" spans="1:3" ht="15.75" customHeight="1">
      <c r="A633" s="138"/>
      <c r="B633" s="138"/>
      <c r="C633" s="19"/>
    </row>
    <row r="634" spans="1:3" ht="15.75" customHeight="1">
      <c r="A634" s="138"/>
      <c r="B634" s="138"/>
      <c r="C634" s="19"/>
    </row>
    <row r="635" spans="1:3" ht="15.75" customHeight="1">
      <c r="A635" s="138"/>
      <c r="B635" s="138"/>
      <c r="C635" s="19"/>
    </row>
    <row r="636" spans="1:3" ht="15.75" customHeight="1">
      <c r="A636" s="138"/>
      <c r="B636" s="138"/>
      <c r="C636" s="19"/>
    </row>
    <row r="637" spans="1:3" ht="15.75" customHeight="1">
      <c r="A637" s="138"/>
      <c r="B637" s="138"/>
      <c r="C637" s="19"/>
    </row>
    <row r="638" spans="1:3" ht="15.75" customHeight="1">
      <c r="A638" s="138"/>
      <c r="B638" s="138"/>
      <c r="C638" s="19"/>
    </row>
    <row r="639" spans="1:3" ht="15.75" customHeight="1">
      <c r="A639" s="138"/>
      <c r="B639" s="138"/>
      <c r="C639" s="19"/>
    </row>
    <row r="640" spans="1:3" ht="15.75" customHeight="1">
      <c r="A640" s="138"/>
      <c r="B640" s="138"/>
      <c r="C640" s="19"/>
    </row>
    <row r="641" spans="1:3" ht="15.75" customHeight="1">
      <c r="A641" s="138"/>
      <c r="B641" s="138"/>
      <c r="C641" s="19"/>
    </row>
    <row r="642" spans="1:3" ht="15.75" customHeight="1">
      <c r="A642" s="138"/>
      <c r="B642" s="138"/>
      <c r="C642" s="19"/>
    </row>
    <row r="643" spans="1:3" ht="15.75" customHeight="1">
      <c r="A643" s="138"/>
      <c r="B643" s="138"/>
      <c r="C643" s="19"/>
    </row>
    <row r="644" spans="1:3" ht="15.75" customHeight="1">
      <c r="A644" s="138"/>
      <c r="B644" s="138"/>
      <c r="C644" s="19"/>
    </row>
    <row r="645" spans="1:3" ht="15.75" customHeight="1">
      <c r="A645" s="138"/>
      <c r="B645" s="138"/>
      <c r="C645" s="19"/>
    </row>
    <row r="646" spans="1:3" ht="15.75" customHeight="1">
      <c r="A646" s="138"/>
      <c r="B646" s="138"/>
      <c r="C646" s="19"/>
    </row>
    <row r="647" spans="1:3" ht="15.75" customHeight="1">
      <c r="A647" s="138"/>
      <c r="B647" s="138"/>
      <c r="C647" s="19"/>
    </row>
    <row r="648" spans="1:3" ht="15.75" customHeight="1">
      <c r="A648" s="138"/>
      <c r="B648" s="138"/>
      <c r="C648" s="19"/>
    </row>
    <row r="649" spans="1:3" ht="15.75" customHeight="1">
      <c r="A649" s="138"/>
      <c r="B649" s="138"/>
      <c r="C649" s="19"/>
    </row>
    <row r="650" spans="1:3" ht="15.75" customHeight="1">
      <c r="A650" s="138"/>
      <c r="B650" s="138"/>
      <c r="C650" s="19"/>
    </row>
    <row r="651" spans="1:3" ht="15.75" customHeight="1">
      <c r="A651" s="138"/>
      <c r="B651" s="138"/>
      <c r="C651" s="19"/>
    </row>
    <row r="652" spans="1:3" ht="15.75" customHeight="1">
      <c r="A652" s="138"/>
      <c r="B652" s="138"/>
      <c r="C652" s="19"/>
    </row>
    <row r="653" spans="1:3" ht="15.75" customHeight="1">
      <c r="A653" s="138"/>
      <c r="B653" s="138"/>
      <c r="C653" s="19"/>
    </row>
    <row r="654" spans="1:3" ht="15.75" customHeight="1">
      <c r="A654" s="138"/>
      <c r="B654" s="138"/>
      <c r="C654" s="19"/>
    </row>
    <row r="655" spans="1:3" ht="15.75" customHeight="1">
      <c r="A655" s="138"/>
      <c r="B655" s="138"/>
      <c r="C655" s="19"/>
    </row>
    <row r="656" spans="1:3" ht="15.75" customHeight="1">
      <c r="A656" s="138"/>
      <c r="B656" s="138"/>
      <c r="C656" s="19"/>
    </row>
    <row r="657" spans="1:3" ht="15.75" customHeight="1">
      <c r="A657" s="138"/>
      <c r="B657" s="138"/>
      <c r="C657" s="19"/>
    </row>
    <row r="658" spans="1:3" ht="15.75" customHeight="1">
      <c r="A658" s="138"/>
      <c r="B658" s="138"/>
      <c r="C658" s="19"/>
    </row>
    <row r="659" spans="1:3" ht="15.75" customHeight="1">
      <c r="A659" s="138"/>
      <c r="B659" s="138"/>
      <c r="C659" s="19"/>
    </row>
    <row r="660" spans="1:3" ht="15.75" customHeight="1">
      <c r="A660" s="138"/>
      <c r="B660" s="138"/>
      <c r="C660" s="19"/>
    </row>
    <row r="661" spans="1:3" ht="15.75" customHeight="1">
      <c r="A661" s="138"/>
      <c r="B661" s="138"/>
      <c r="C661" s="19"/>
    </row>
    <row r="662" spans="1:3" ht="15.75" customHeight="1">
      <c r="A662" s="138"/>
      <c r="B662" s="138"/>
      <c r="C662" s="19"/>
    </row>
    <row r="663" spans="1:3" ht="15.75" customHeight="1">
      <c r="A663" s="138"/>
      <c r="B663" s="138"/>
      <c r="C663" s="19"/>
    </row>
    <row r="664" spans="1:3" ht="15.75" customHeight="1">
      <c r="A664" s="138"/>
      <c r="B664" s="138"/>
      <c r="C664" s="19"/>
    </row>
    <row r="665" spans="1:3" ht="15.75" customHeight="1">
      <c r="A665" s="138"/>
      <c r="B665" s="138"/>
      <c r="C665" s="19"/>
    </row>
    <row r="666" spans="1:3" ht="15.75" customHeight="1">
      <c r="A666" s="138"/>
      <c r="B666" s="138"/>
      <c r="C666" s="19"/>
    </row>
    <row r="667" spans="1:3" ht="15.75" customHeight="1">
      <c r="A667" s="138"/>
      <c r="B667" s="138"/>
      <c r="C667" s="19"/>
    </row>
    <row r="668" spans="1:3" ht="15.75" customHeight="1">
      <c r="A668" s="138"/>
      <c r="B668" s="138"/>
      <c r="C668" s="19"/>
    </row>
    <row r="669" spans="1:3" ht="15.75" customHeight="1">
      <c r="A669" s="138"/>
      <c r="B669" s="138"/>
      <c r="C669" s="19"/>
    </row>
    <row r="670" spans="1:3" ht="15.75" customHeight="1">
      <c r="A670" s="138"/>
      <c r="B670" s="138"/>
      <c r="C670" s="19"/>
    </row>
    <row r="671" spans="1:3" ht="15.75" customHeight="1">
      <c r="A671" s="138"/>
      <c r="B671" s="138"/>
      <c r="C671" s="19"/>
    </row>
    <row r="672" spans="1:3" ht="15.75" customHeight="1">
      <c r="A672" s="138"/>
      <c r="B672" s="138"/>
      <c r="C672" s="19"/>
    </row>
    <row r="673" spans="1:3" ht="15.75" customHeight="1">
      <c r="A673" s="138"/>
      <c r="B673" s="138"/>
      <c r="C673" s="19"/>
    </row>
    <row r="674" spans="1:3" ht="15.75" customHeight="1">
      <c r="A674" s="138"/>
      <c r="B674" s="138"/>
      <c r="C674" s="19"/>
    </row>
    <row r="675" spans="1:3" ht="15.75" customHeight="1">
      <c r="A675" s="138"/>
      <c r="B675" s="138"/>
      <c r="C675" s="19"/>
    </row>
    <row r="676" spans="1:3" ht="15.75" customHeight="1">
      <c r="A676" s="138"/>
      <c r="B676" s="138"/>
      <c r="C676" s="19"/>
    </row>
    <row r="677" spans="1:3" ht="15.75" customHeight="1">
      <c r="A677" s="138"/>
      <c r="B677" s="138"/>
      <c r="C677" s="19"/>
    </row>
    <row r="678" spans="1:3" ht="15.75" customHeight="1">
      <c r="A678" s="138"/>
      <c r="B678" s="138"/>
      <c r="C678" s="19"/>
    </row>
    <row r="679" spans="1:3" ht="15.75" customHeight="1">
      <c r="A679" s="138"/>
      <c r="B679" s="138"/>
      <c r="C679" s="19"/>
    </row>
    <row r="680" spans="1:3" ht="15.75" customHeight="1">
      <c r="A680" s="138"/>
      <c r="B680" s="138"/>
      <c r="C680" s="19"/>
    </row>
    <row r="681" spans="1:3" ht="15.75" customHeight="1">
      <c r="A681" s="138"/>
      <c r="B681" s="138"/>
      <c r="C681" s="19"/>
    </row>
    <row r="682" spans="1:3" ht="15.75" customHeight="1">
      <c r="A682" s="138"/>
      <c r="B682" s="138"/>
      <c r="C682" s="19"/>
    </row>
    <row r="683" spans="1:3" ht="15.75" customHeight="1">
      <c r="A683" s="138"/>
      <c r="B683" s="138"/>
      <c r="C683" s="19"/>
    </row>
    <row r="684" spans="1:3" ht="15.75" customHeight="1">
      <c r="A684" s="138"/>
      <c r="B684" s="138"/>
      <c r="C684" s="19"/>
    </row>
    <row r="685" spans="1:3" ht="15.75" customHeight="1">
      <c r="A685" s="138"/>
      <c r="B685" s="138"/>
      <c r="C685" s="19"/>
    </row>
    <row r="686" spans="1:3" ht="15.75" customHeight="1">
      <c r="A686" s="138"/>
      <c r="B686" s="138"/>
      <c r="C686" s="19"/>
    </row>
    <row r="687" spans="1:3" ht="15.75" customHeight="1">
      <c r="A687" s="138"/>
      <c r="B687" s="138"/>
      <c r="C687" s="19"/>
    </row>
    <row r="688" spans="1:3" ht="15.75" customHeight="1">
      <c r="A688" s="138"/>
      <c r="B688" s="138"/>
      <c r="C688" s="19"/>
    </row>
    <row r="689" spans="1:3" ht="15.75" customHeight="1">
      <c r="A689" s="138"/>
      <c r="B689" s="138"/>
      <c r="C689" s="19"/>
    </row>
    <row r="690" spans="1:3" ht="15.75" customHeight="1">
      <c r="A690" s="138"/>
      <c r="B690" s="138"/>
      <c r="C690" s="19"/>
    </row>
    <row r="691" spans="1:3" ht="15.75" customHeight="1">
      <c r="A691" s="138"/>
      <c r="B691" s="138"/>
      <c r="C691" s="19"/>
    </row>
    <row r="692" spans="1:3" ht="15.75" customHeight="1">
      <c r="A692" s="138"/>
      <c r="B692" s="138"/>
      <c r="C692" s="19"/>
    </row>
    <row r="693" spans="1:3" ht="15.75" customHeight="1">
      <c r="A693" s="138"/>
      <c r="B693" s="138"/>
      <c r="C693" s="19"/>
    </row>
    <row r="694" spans="1:3" ht="15.75" customHeight="1">
      <c r="A694" s="138"/>
      <c r="B694" s="138"/>
      <c r="C694" s="19"/>
    </row>
    <row r="695" spans="1:3" ht="15.75" customHeight="1">
      <c r="A695" s="138"/>
      <c r="B695" s="138"/>
      <c r="C695" s="19"/>
    </row>
    <row r="696" spans="1:3" ht="15.75" customHeight="1">
      <c r="A696" s="138"/>
      <c r="B696" s="138"/>
      <c r="C696" s="19"/>
    </row>
    <row r="697" spans="1:3" ht="15.75" customHeight="1">
      <c r="A697" s="138"/>
      <c r="B697" s="138"/>
      <c r="C697" s="19"/>
    </row>
    <row r="698" spans="1:3" ht="15.75" customHeight="1">
      <c r="A698" s="138"/>
      <c r="B698" s="138"/>
      <c r="C698" s="19"/>
    </row>
    <row r="699" spans="1:3" ht="15.75" customHeight="1">
      <c r="A699" s="138"/>
      <c r="B699" s="138"/>
      <c r="C699" s="19"/>
    </row>
    <row r="700" spans="1:3" ht="15.75" customHeight="1">
      <c r="A700" s="138"/>
      <c r="B700" s="138"/>
      <c r="C700" s="19"/>
    </row>
    <row r="701" spans="1:3" ht="15.75" customHeight="1">
      <c r="A701" s="138"/>
      <c r="B701" s="138"/>
      <c r="C701" s="19"/>
    </row>
    <row r="702" spans="1:3" ht="15.75" customHeight="1">
      <c r="A702" s="138"/>
      <c r="B702" s="138"/>
      <c r="C702" s="19"/>
    </row>
    <row r="703" spans="1:3" ht="15.75" customHeight="1">
      <c r="A703" s="138"/>
      <c r="B703" s="138"/>
      <c r="C703" s="19"/>
    </row>
    <row r="704" spans="1:3" ht="15.75" customHeight="1">
      <c r="A704" s="138"/>
      <c r="B704" s="138"/>
      <c r="C704" s="19"/>
    </row>
    <row r="705" spans="1:3" ht="15.75" customHeight="1">
      <c r="A705" s="138"/>
      <c r="B705" s="138"/>
      <c r="C705" s="19"/>
    </row>
    <row r="706" spans="1:3" ht="15.75" customHeight="1">
      <c r="A706" s="138"/>
      <c r="B706" s="138"/>
      <c r="C706" s="19"/>
    </row>
    <row r="707" spans="1:3" ht="15.75" customHeight="1">
      <c r="A707" s="138"/>
      <c r="B707" s="138"/>
      <c r="C707" s="19"/>
    </row>
    <row r="708" spans="1:3" ht="15.75" customHeight="1">
      <c r="A708" s="138"/>
      <c r="B708" s="138"/>
      <c r="C708" s="19"/>
    </row>
    <row r="709" spans="1:3" ht="15.75" customHeight="1">
      <c r="A709" s="138"/>
      <c r="B709" s="138"/>
      <c r="C709" s="19"/>
    </row>
    <row r="710" spans="1:3" ht="15.75" customHeight="1">
      <c r="A710" s="138"/>
      <c r="B710" s="138"/>
      <c r="C710" s="19"/>
    </row>
    <row r="711" spans="1:3" ht="15.75" customHeight="1">
      <c r="A711" s="138"/>
      <c r="B711" s="138"/>
      <c r="C711" s="19"/>
    </row>
    <row r="712" spans="1:3" ht="15.75" customHeight="1">
      <c r="A712" s="138"/>
      <c r="B712" s="138"/>
      <c r="C712" s="19"/>
    </row>
    <row r="713" spans="1:3" ht="15.75" customHeight="1">
      <c r="A713" s="138"/>
      <c r="B713" s="138"/>
      <c r="C713" s="19"/>
    </row>
    <row r="714" spans="1:3" ht="15.75" customHeight="1">
      <c r="A714" s="138"/>
      <c r="B714" s="138"/>
      <c r="C714" s="19"/>
    </row>
    <row r="715" spans="1:3" ht="15.75" customHeight="1">
      <c r="A715" s="138"/>
      <c r="B715" s="138"/>
      <c r="C715" s="19"/>
    </row>
    <row r="716" spans="1:3" ht="15.75" customHeight="1">
      <c r="A716" s="138"/>
      <c r="B716" s="138"/>
      <c r="C716" s="19"/>
    </row>
    <row r="717" spans="1:3" ht="15.75" customHeight="1">
      <c r="A717" s="138"/>
      <c r="B717" s="138"/>
      <c r="C717" s="19"/>
    </row>
    <row r="718" spans="1:3" ht="15.75" customHeight="1">
      <c r="A718" s="138"/>
      <c r="B718" s="138"/>
      <c r="C718" s="19"/>
    </row>
    <row r="719" spans="1:3" ht="15.75" customHeight="1">
      <c r="A719" s="138"/>
      <c r="B719" s="138"/>
      <c r="C719" s="19"/>
    </row>
    <row r="720" spans="1:3" ht="15.75" customHeight="1">
      <c r="A720" s="138"/>
      <c r="B720" s="138"/>
      <c r="C720" s="19"/>
    </row>
    <row r="721" spans="1:3" ht="15.75" customHeight="1">
      <c r="A721" s="138"/>
      <c r="B721" s="138"/>
      <c r="C721" s="19"/>
    </row>
    <row r="722" spans="1:3" ht="15.75" customHeight="1">
      <c r="A722" s="138"/>
      <c r="B722" s="138"/>
      <c r="C722" s="19"/>
    </row>
    <row r="723" spans="1:3" ht="15.75" customHeight="1">
      <c r="A723" s="138"/>
      <c r="B723" s="138"/>
      <c r="C723" s="19"/>
    </row>
    <row r="724" spans="1:3" ht="15.75" customHeight="1">
      <c r="A724" s="138"/>
      <c r="B724" s="138"/>
      <c r="C724" s="19"/>
    </row>
    <row r="725" spans="1:3" ht="15.75" customHeight="1">
      <c r="A725" s="138"/>
      <c r="B725" s="138"/>
      <c r="C725" s="19"/>
    </row>
    <row r="726" spans="1:3" ht="15.75" customHeight="1">
      <c r="A726" s="138"/>
      <c r="B726" s="138"/>
      <c r="C726" s="19"/>
    </row>
    <row r="727" spans="1:3" ht="15.75" customHeight="1">
      <c r="A727" s="138"/>
      <c r="B727" s="138"/>
      <c r="C727" s="19"/>
    </row>
    <row r="728" spans="1:3" ht="15.75" customHeight="1">
      <c r="A728" s="138"/>
      <c r="B728" s="138"/>
      <c r="C728" s="19"/>
    </row>
    <row r="729" spans="1:3" ht="15.75" customHeight="1">
      <c r="A729" s="138"/>
      <c r="B729" s="138"/>
      <c r="C729" s="19"/>
    </row>
    <row r="730" spans="1:3" ht="15.75" customHeight="1">
      <c r="A730" s="138"/>
      <c r="B730" s="138"/>
      <c r="C730" s="19"/>
    </row>
    <row r="731" spans="1:3" ht="15.75" customHeight="1">
      <c r="A731" s="138"/>
      <c r="B731" s="138"/>
      <c r="C731" s="19"/>
    </row>
    <row r="732" spans="1:3" ht="15.75" customHeight="1">
      <c r="A732" s="138"/>
      <c r="B732" s="138"/>
      <c r="C732" s="19"/>
    </row>
    <row r="733" spans="1:3" ht="15.75" customHeight="1">
      <c r="A733" s="138"/>
      <c r="B733" s="138"/>
      <c r="C733" s="19"/>
    </row>
    <row r="734" spans="1:3" ht="15.75" customHeight="1">
      <c r="A734" s="138"/>
      <c r="B734" s="138"/>
      <c r="C734" s="19"/>
    </row>
    <row r="735" spans="1:3" ht="15.75" customHeight="1">
      <c r="A735" s="138"/>
      <c r="B735" s="138"/>
      <c r="C735" s="19"/>
    </row>
    <row r="736" spans="1:3" ht="15.75" customHeight="1">
      <c r="A736" s="138"/>
      <c r="B736" s="138"/>
      <c r="C736" s="19"/>
    </row>
    <row r="737" spans="1:3" ht="15.75" customHeight="1">
      <c r="A737" s="138"/>
      <c r="B737" s="138"/>
      <c r="C737" s="19"/>
    </row>
    <row r="738" spans="1:3" ht="15.75" customHeight="1">
      <c r="A738" s="138"/>
      <c r="B738" s="138"/>
      <c r="C738" s="19"/>
    </row>
    <row r="739" spans="1:3" ht="15.75" customHeight="1">
      <c r="A739" s="138"/>
      <c r="B739" s="138"/>
      <c r="C739" s="19"/>
    </row>
    <row r="740" spans="1:3" ht="15.75" customHeight="1">
      <c r="A740" s="138"/>
      <c r="B740" s="138"/>
      <c r="C740" s="19"/>
    </row>
    <row r="741" spans="1:3" ht="15.75" customHeight="1">
      <c r="A741" s="138"/>
      <c r="B741" s="138"/>
      <c r="C741" s="19"/>
    </row>
    <row r="742" spans="1:3" ht="15.75" customHeight="1">
      <c r="A742" s="138"/>
      <c r="B742" s="138"/>
      <c r="C742" s="19"/>
    </row>
    <row r="743" spans="1:3" ht="15.75" customHeight="1">
      <c r="A743" s="138"/>
      <c r="B743" s="138"/>
      <c r="C743" s="19"/>
    </row>
    <row r="744" spans="1:3" ht="15.75" customHeight="1">
      <c r="A744" s="138"/>
      <c r="B744" s="138"/>
      <c r="C744" s="19"/>
    </row>
    <row r="745" spans="1:3" ht="15.75" customHeight="1">
      <c r="A745" s="138"/>
      <c r="B745" s="138"/>
      <c r="C745" s="19"/>
    </row>
    <row r="746" spans="1:3" ht="15.75" customHeight="1">
      <c r="A746" s="138"/>
      <c r="B746" s="138"/>
      <c r="C746" s="19"/>
    </row>
    <row r="747" spans="1:3" ht="15.75" customHeight="1">
      <c r="A747" s="138"/>
      <c r="B747" s="138"/>
      <c r="C747" s="19"/>
    </row>
    <row r="748" spans="1:3" ht="15.75" customHeight="1">
      <c r="A748" s="138"/>
      <c r="B748" s="138"/>
      <c r="C748" s="19"/>
    </row>
    <row r="749" spans="1:3" ht="15.75" customHeight="1">
      <c r="A749" s="138"/>
      <c r="B749" s="138"/>
      <c r="C749" s="19"/>
    </row>
    <row r="750" spans="1:3" ht="15.75" customHeight="1">
      <c r="A750" s="138"/>
      <c r="B750" s="138"/>
      <c r="C750" s="19"/>
    </row>
    <row r="751" spans="1:3" ht="15.75" customHeight="1">
      <c r="A751" s="138"/>
      <c r="B751" s="138"/>
      <c r="C751" s="19"/>
    </row>
    <row r="752" spans="1:3" ht="15.75" customHeight="1">
      <c r="A752" s="138"/>
      <c r="B752" s="138"/>
      <c r="C752" s="19"/>
    </row>
    <row r="753" spans="1:3" ht="15.75" customHeight="1">
      <c r="A753" s="138"/>
      <c r="B753" s="138"/>
      <c r="C753" s="19"/>
    </row>
    <row r="754" spans="1:3" ht="15.75" customHeight="1">
      <c r="A754" s="138"/>
      <c r="B754" s="138"/>
      <c r="C754" s="19"/>
    </row>
    <row r="755" spans="1:3" ht="15.75" customHeight="1">
      <c r="A755" s="138"/>
      <c r="B755" s="138"/>
      <c r="C755" s="19"/>
    </row>
    <row r="756" spans="1:3" ht="15.75" customHeight="1">
      <c r="A756" s="138"/>
      <c r="B756" s="138"/>
      <c r="C756" s="19"/>
    </row>
    <row r="757" spans="1:3" ht="15.75" customHeight="1">
      <c r="A757" s="138"/>
      <c r="B757" s="138"/>
      <c r="C757" s="19"/>
    </row>
    <row r="758" spans="1:3" ht="15.75" customHeight="1">
      <c r="A758" s="138"/>
      <c r="B758" s="138"/>
      <c r="C758" s="19"/>
    </row>
    <row r="759" spans="1:3" ht="15.75" customHeight="1">
      <c r="A759" s="138"/>
      <c r="B759" s="138"/>
      <c r="C759" s="19"/>
    </row>
    <row r="760" spans="1:3" ht="15.75" customHeight="1">
      <c r="A760" s="138"/>
      <c r="B760" s="138"/>
      <c r="C760" s="19"/>
    </row>
    <row r="761" spans="1:3" ht="15.75" customHeight="1">
      <c r="A761" s="138"/>
      <c r="B761" s="138"/>
      <c r="C761" s="19"/>
    </row>
    <row r="762" spans="1:3" ht="15.75" customHeight="1">
      <c r="A762" s="138"/>
      <c r="B762" s="138"/>
      <c r="C762" s="19"/>
    </row>
    <row r="763" spans="1:3" ht="15.75" customHeight="1">
      <c r="A763" s="138"/>
      <c r="B763" s="138"/>
      <c r="C763" s="19"/>
    </row>
    <row r="764" spans="1:3" ht="15.75" customHeight="1">
      <c r="A764" s="138"/>
      <c r="B764" s="138"/>
      <c r="C764" s="19"/>
    </row>
    <row r="765" spans="1:3" ht="15.75" customHeight="1">
      <c r="A765" s="138"/>
      <c r="B765" s="138"/>
      <c r="C765" s="19"/>
    </row>
    <row r="766" spans="1:3" ht="15.75" customHeight="1">
      <c r="A766" s="138"/>
      <c r="B766" s="138"/>
      <c r="C766" s="19"/>
    </row>
    <row r="767" spans="1:3" ht="15.75" customHeight="1">
      <c r="A767" s="138"/>
      <c r="B767" s="138"/>
      <c r="C767" s="19"/>
    </row>
    <row r="768" spans="1:3" ht="15.75" customHeight="1">
      <c r="A768" s="138"/>
      <c r="B768" s="138"/>
      <c r="C768" s="19"/>
    </row>
    <row r="769" spans="1:3" ht="15.75" customHeight="1">
      <c r="A769" s="138"/>
      <c r="B769" s="138"/>
      <c r="C769" s="19"/>
    </row>
    <row r="770" spans="1:3" ht="15.75" customHeight="1">
      <c r="A770" s="138"/>
      <c r="B770" s="138"/>
      <c r="C770" s="19"/>
    </row>
    <row r="771" spans="1:3" ht="15.75" customHeight="1">
      <c r="A771" s="138"/>
      <c r="B771" s="138"/>
      <c r="C771" s="19"/>
    </row>
    <row r="772" spans="1:3" ht="15.75" customHeight="1">
      <c r="A772" s="138"/>
      <c r="B772" s="138"/>
      <c r="C772" s="19"/>
    </row>
    <row r="773" spans="1:3" ht="15.75" customHeight="1">
      <c r="A773" s="138"/>
      <c r="B773" s="138"/>
      <c r="C773" s="19"/>
    </row>
    <row r="774" spans="1:3" ht="15.75" customHeight="1">
      <c r="A774" s="138"/>
      <c r="B774" s="138"/>
      <c r="C774" s="19"/>
    </row>
    <row r="775" spans="1:3" ht="15.75" customHeight="1">
      <c r="A775" s="138"/>
      <c r="B775" s="138"/>
      <c r="C775" s="19"/>
    </row>
    <row r="776" spans="1:3" ht="15.75" customHeight="1">
      <c r="A776" s="138"/>
      <c r="B776" s="138"/>
      <c r="C776" s="19"/>
    </row>
    <row r="777" spans="1:3" ht="15.75" customHeight="1">
      <c r="A777" s="138"/>
      <c r="B777" s="138"/>
      <c r="C777" s="19"/>
    </row>
    <row r="778" spans="1:3" ht="15.75" customHeight="1">
      <c r="A778" s="138"/>
      <c r="B778" s="138"/>
      <c r="C778" s="19"/>
    </row>
    <row r="779" spans="1:3" ht="15.75" customHeight="1">
      <c r="A779" s="138"/>
      <c r="B779" s="138"/>
      <c r="C779" s="19"/>
    </row>
    <row r="780" spans="1:3" ht="15.75" customHeight="1">
      <c r="A780" s="138"/>
      <c r="B780" s="138"/>
      <c r="C780" s="19"/>
    </row>
    <row r="781" spans="1:3" ht="15.75" customHeight="1">
      <c r="A781" s="138"/>
      <c r="B781" s="138"/>
      <c r="C781" s="19"/>
    </row>
    <row r="782" spans="1:3" ht="15.75" customHeight="1">
      <c r="A782" s="138"/>
      <c r="B782" s="138"/>
      <c r="C782" s="19"/>
    </row>
    <row r="783" spans="1:3" ht="15.75" customHeight="1">
      <c r="A783" s="138"/>
      <c r="B783" s="138"/>
      <c r="C783" s="19"/>
    </row>
    <row r="784" spans="1:3" ht="15.75" customHeight="1">
      <c r="A784" s="138"/>
      <c r="B784" s="138"/>
      <c r="C784" s="19"/>
    </row>
    <row r="785" spans="1:3" ht="15.75" customHeight="1">
      <c r="A785" s="138"/>
      <c r="B785" s="138"/>
      <c r="C785" s="19"/>
    </row>
    <row r="786" spans="1:3" ht="15.75" customHeight="1">
      <c r="A786" s="138"/>
      <c r="B786" s="138"/>
      <c r="C786" s="19"/>
    </row>
    <row r="787" spans="1:3" ht="15.75" customHeight="1">
      <c r="A787" s="138"/>
      <c r="B787" s="138"/>
      <c r="C787" s="19"/>
    </row>
    <row r="788" spans="1:3" ht="15.75" customHeight="1">
      <c r="A788" s="138"/>
      <c r="B788" s="138"/>
      <c r="C788" s="19"/>
    </row>
    <row r="789" spans="1:3" ht="15.75" customHeight="1">
      <c r="A789" s="138"/>
      <c r="B789" s="138"/>
      <c r="C789" s="19"/>
    </row>
    <row r="790" spans="1:3" ht="15.75" customHeight="1">
      <c r="A790" s="138"/>
      <c r="B790" s="138"/>
      <c r="C790" s="19"/>
    </row>
    <row r="791" spans="1:3" ht="15.75" customHeight="1">
      <c r="A791" s="138"/>
      <c r="B791" s="138"/>
      <c r="C791" s="19"/>
    </row>
    <row r="792" spans="1:3" ht="15.75" customHeight="1">
      <c r="A792" s="138"/>
      <c r="B792" s="138"/>
      <c r="C792" s="19"/>
    </row>
    <row r="793" spans="1:3" ht="15.75" customHeight="1">
      <c r="A793" s="138"/>
      <c r="B793" s="138"/>
      <c r="C793" s="19"/>
    </row>
    <row r="794" spans="1:3" ht="15.75" customHeight="1">
      <c r="A794" s="138"/>
      <c r="B794" s="138"/>
      <c r="C794" s="19"/>
    </row>
    <row r="795" spans="1:3" ht="15.75" customHeight="1">
      <c r="A795" s="138"/>
      <c r="B795" s="138"/>
      <c r="C795" s="19"/>
    </row>
    <row r="796" spans="1:3" ht="15.75" customHeight="1">
      <c r="A796" s="138"/>
      <c r="B796" s="138"/>
      <c r="C796" s="19"/>
    </row>
    <row r="797" spans="1:3" ht="15.75" customHeight="1">
      <c r="A797" s="138"/>
      <c r="B797" s="138"/>
      <c r="C797" s="19"/>
    </row>
    <row r="798" spans="1:3" ht="15.75" customHeight="1">
      <c r="A798" s="138"/>
      <c r="B798" s="138"/>
      <c r="C798" s="19"/>
    </row>
    <row r="799" spans="1:3" ht="15.75" customHeight="1">
      <c r="A799" s="138"/>
      <c r="B799" s="138"/>
      <c r="C799" s="19"/>
    </row>
    <row r="800" spans="1:3" ht="15.75" customHeight="1">
      <c r="A800" s="138"/>
      <c r="B800" s="138"/>
      <c r="C800" s="19"/>
    </row>
    <row r="801" spans="1:3" ht="15.75" customHeight="1">
      <c r="A801" s="138"/>
      <c r="B801" s="138"/>
      <c r="C801" s="19"/>
    </row>
    <row r="802" spans="1:3" ht="15.75" customHeight="1">
      <c r="A802" s="138"/>
      <c r="B802" s="138"/>
      <c r="C802" s="19"/>
    </row>
    <row r="803" spans="1:3" ht="15.75" customHeight="1">
      <c r="A803" s="138"/>
      <c r="B803" s="138"/>
      <c r="C803" s="19"/>
    </row>
    <row r="804" spans="1:3" ht="15.75" customHeight="1">
      <c r="A804" s="138"/>
      <c r="B804" s="138"/>
      <c r="C804" s="19"/>
    </row>
    <row r="805" spans="1:3" ht="15.75" customHeight="1">
      <c r="A805" s="138"/>
      <c r="B805" s="138"/>
      <c r="C805" s="19"/>
    </row>
    <row r="806" spans="1:3" ht="15.75" customHeight="1">
      <c r="A806" s="138"/>
      <c r="B806" s="138"/>
      <c r="C806" s="19"/>
    </row>
    <row r="807" spans="1:3" ht="15.75" customHeight="1">
      <c r="A807" s="138"/>
      <c r="B807" s="138"/>
      <c r="C807" s="19"/>
    </row>
    <row r="808" spans="1:3" ht="15.75" customHeight="1">
      <c r="A808" s="138"/>
      <c r="B808" s="138"/>
      <c r="C808" s="19"/>
    </row>
    <row r="809" spans="1:3" ht="15.75" customHeight="1">
      <c r="A809" s="138"/>
      <c r="B809" s="138"/>
      <c r="C809" s="19"/>
    </row>
    <row r="810" spans="1:3" ht="15.75" customHeight="1">
      <c r="A810" s="138"/>
      <c r="B810" s="138"/>
      <c r="C810" s="19"/>
    </row>
    <row r="811" spans="1:3" ht="15.75" customHeight="1">
      <c r="A811" s="138"/>
      <c r="B811" s="138"/>
      <c r="C811" s="19"/>
    </row>
    <row r="812" spans="1:3" ht="15.75" customHeight="1">
      <c r="A812" s="138"/>
      <c r="B812" s="138"/>
      <c r="C812" s="19"/>
    </row>
    <row r="813" spans="1:3" ht="15.75" customHeight="1">
      <c r="A813" s="138"/>
      <c r="B813" s="138"/>
      <c r="C813" s="19"/>
    </row>
    <row r="814" spans="1:3" ht="15.75" customHeight="1">
      <c r="A814" s="138"/>
      <c r="B814" s="138"/>
      <c r="C814" s="19"/>
    </row>
    <row r="815" spans="1:3" ht="15.75" customHeight="1">
      <c r="A815" s="138"/>
      <c r="B815" s="138"/>
      <c r="C815" s="19"/>
    </row>
    <row r="816" spans="1:3" ht="15.75" customHeight="1">
      <c r="A816" s="138"/>
      <c r="B816" s="138"/>
      <c r="C816" s="19"/>
    </row>
    <row r="817" spans="1:3" ht="15.75" customHeight="1">
      <c r="A817" s="138"/>
      <c r="B817" s="138"/>
      <c r="C817" s="19"/>
    </row>
    <row r="818" spans="1:3" ht="15.75" customHeight="1">
      <c r="A818" s="138"/>
      <c r="B818" s="138"/>
      <c r="C818" s="19"/>
    </row>
    <row r="819" spans="1:3" ht="15.75" customHeight="1">
      <c r="A819" s="138"/>
      <c r="B819" s="138"/>
      <c r="C819" s="19"/>
    </row>
    <row r="820" spans="1:3" ht="15.75" customHeight="1">
      <c r="A820" s="138"/>
      <c r="B820" s="138"/>
      <c r="C820" s="19"/>
    </row>
    <row r="821" spans="1:3" ht="15.75" customHeight="1">
      <c r="A821" s="138"/>
      <c r="B821" s="138"/>
      <c r="C821" s="19"/>
    </row>
    <row r="822" spans="1:3" ht="15.75" customHeight="1">
      <c r="A822" s="138"/>
      <c r="B822" s="138"/>
      <c r="C822" s="19"/>
    </row>
    <row r="823" spans="1:3" ht="15.75" customHeight="1">
      <c r="A823" s="138"/>
      <c r="B823" s="138"/>
      <c r="C823" s="19"/>
    </row>
    <row r="824" spans="1:3" ht="15.75" customHeight="1">
      <c r="A824" s="138"/>
      <c r="B824" s="138"/>
      <c r="C824" s="19"/>
    </row>
    <row r="825" spans="1:3" ht="15.75" customHeight="1">
      <c r="A825" s="138"/>
      <c r="B825" s="138"/>
      <c r="C825" s="19"/>
    </row>
    <row r="826" spans="1:3" ht="15.75" customHeight="1">
      <c r="A826" s="138"/>
      <c r="B826" s="138"/>
      <c r="C826" s="19"/>
    </row>
    <row r="827" spans="1:3" ht="15.75" customHeight="1">
      <c r="A827" s="138"/>
      <c r="B827" s="138"/>
      <c r="C827" s="19"/>
    </row>
    <row r="828" spans="1:3" ht="15.75" customHeight="1">
      <c r="A828" s="138"/>
      <c r="B828" s="138"/>
      <c r="C828" s="19"/>
    </row>
    <row r="829" spans="1:3" ht="15.75" customHeight="1">
      <c r="A829" s="138"/>
      <c r="B829" s="138"/>
      <c r="C829" s="19"/>
    </row>
    <row r="830" spans="1:3" ht="15.75" customHeight="1">
      <c r="A830" s="138"/>
      <c r="B830" s="138"/>
      <c r="C830" s="19"/>
    </row>
    <row r="831" spans="1:3" ht="15.75" customHeight="1">
      <c r="A831" s="138"/>
      <c r="B831" s="138"/>
      <c r="C831" s="19"/>
    </row>
    <row r="832" spans="1:3" ht="15.75" customHeight="1">
      <c r="A832" s="138"/>
      <c r="B832" s="138"/>
      <c r="C832" s="19"/>
    </row>
    <row r="833" spans="1:3" ht="15.75" customHeight="1">
      <c r="A833" s="138"/>
      <c r="B833" s="138"/>
      <c r="C833" s="19"/>
    </row>
    <row r="834" spans="1:3" ht="15.75" customHeight="1">
      <c r="A834" s="138"/>
      <c r="B834" s="138"/>
      <c r="C834" s="19"/>
    </row>
    <row r="835" spans="1:3" ht="15.75" customHeight="1">
      <c r="A835" s="138"/>
      <c r="B835" s="138"/>
      <c r="C835" s="19"/>
    </row>
    <row r="836" spans="1:3" ht="15.75" customHeight="1">
      <c r="A836" s="138"/>
      <c r="B836" s="138"/>
      <c r="C836" s="19"/>
    </row>
    <row r="837" spans="1:3" ht="15.75" customHeight="1">
      <c r="A837" s="138"/>
      <c r="B837" s="138"/>
      <c r="C837" s="19"/>
    </row>
    <row r="838" spans="1:3" ht="15.75" customHeight="1">
      <c r="A838" s="138"/>
      <c r="B838" s="138"/>
      <c r="C838" s="19"/>
    </row>
    <row r="839" spans="1:3" ht="15.75" customHeight="1">
      <c r="A839" s="138"/>
      <c r="B839" s="138"/>
      <c r="C839" s="19"/>
    </row>
    <row r="840" spans="1:3" ht="15.75" customHeight="1">
      <c r="A840" s="138"/>
      <c r="B840" s="138"/>
      <c r="C840" s="19"/>
    </row>
    <row r="841" spans="1:3" ht="15.75" customHeight="1">
      <c r="A841" s="138"/>
      <c r="B841" s="138"/>
      <c r="C841" s="19"/>
    </row>
    <row r="842" spans="1:3" ht="15.75" customHeight="1">
      <c r="A842" s="138"/>
      <c r="B842" s="138"/>
      <c r="C842" s="19"/>
    </row>
    <row r="843" spans="1:3" ht="15.75" customHeight="1">
      <c r="A843" s="138"/>
      <c r="B843" s="138"/>
      <c r="C843" s="19"/>
    </row>
    <row r="844" spans="1:3" ht="15.75" customHeight="1">
      <c r="A844" s="138"/>
      <c r="B844" s="138"/>
      <c r="C844" s="19"/>
    </row>
    <row r="845" spans="1:3" ht="15.75" customHeight="1">
      <c r="A845" s="138"/>
      <c r="B845" s="138"/>
      <c r="C845" s="19"/>
    </row>
    <row r="846" spans="1:3" ht="15.75" customHeight="1">
      <c r="A846" s="138"/>
      <c r="B846" s="138"/>
      <c r="C846" s="19"/>
    </row>
    <row r="847" spans="1:3" ht="15.75" customHeight="1">
      <c r="A847" s="138"/>
      <c r="B847" s="138"/>
      <c r="C847" s="19"/>
    </row>
    <row r="848" spans="1:3" ht="15.75" customHeight="1">
      <c r="A848" s="138"/>
      <c r="B848" s="138"/>
      <c r="C848" s="19"/>
    </row>
    <row r="849" spans="1:3" ht="15.75" customHeight="1">
      <c r="A849" s="138"/>
      <c r="B849" s="138"/>
      <c r="C849" s="19"/>
    </row>
    <row r="850" spans="1:3" ht="15.75" customHeight="1">
      <c r="A850" s="138"/>
      <c r="B850" s="138"/>
      <c r="C850" s="19"/>
    </row>
    <row r="851" spans="1:3" ht="15.75" customHeight="1">
      <c r="A851" s="138"/>
      <c r="B851" s="138"/>
      <c r="C851" s="19"/>
    </row>
    <row r="852" spans="1:3" ht="15.75" customHeight="1">
      <c r="A852" s="138"/>
      <c r="B852" s="138"/>
      <c r="C852" s="19"/>
    </row>
    <row r="853" spans="1:3" ht="15.75" customHeight="1">
      <c r="A853" s="138"/>
      <c r="B853" s="138"/>
      <c r="C853" s="19"/>
    </row>
    <row r="854" spans="1:3" ht="15.75" customHeight="1">
      <c r="A854" s="138"/>
      <c r="B854" s="138"/>
      <c r="C854" s="19"/>
    </row>
    <row r="855" spans="1:3" ht="15.75" customHeight="1">
      <c r="A855" s="138"/>
      <c r="B855" s="138"/>
      <c r="C855" s="19"/>
    </row>
    <row r="856" spans="1:3" ht="15.75" customHeight="1">
      <c r="A856" s="138"/>
      <c r="B856" s="138"/>
      <c r="C856" s="19"/>
    </row>
    <row r="857" spans="1:3" ht="15.75" customHeight="1">
      <c r="A857" s="138"/>
      <c r="B857" s="138"/>
      <c r="C857" s="19"/>
    </row>
    <row r="858" spans="1:3" ht="15.75" customHeight="1">
      <c r="A858" s="138"/>
      <c r="B858" s="138"/>
      <c r="C858" s="19"/>
    </row>
    <row r="859" spans="1:3" ht="15.75" customHeight="1">
      <c r="A859" s="138"/>
      <c r="B859" s="138"/>
      <c r="C859" s="19"/>
    </row>
    <row r="860" spans="1:3" ht="15.75" customHeight="1">
      <c r="A860" s="138"/>
      <c r="B860" s="138"/>
      <c r="C860" s="19"/>
    </row>
    <row r="861" spans="1:3" ht="15.75" customHeight="1">
      <c r="A861" s="138"/>
      <c r="B861" s="138"/>
      <c r="C861" s="19"/>
    </row>
    <row r="862" spans="1:3" ht="15.75" customHeight="1">
      <c r="A862" s="138"/>
      <c r="B862" s="138"/>
      <c r="C862" s="19"/>
    </row>
    <row r="863" spans="1:3" ht="15.75" customHeight="1">
      <c r="A863" s="138"/>
      <c r="B863" s="138"/>
      <c r="C863" s="19"/>
    </row>
    <row r="864" spans="1:3" ht="15.75" customHeight="1">
      <c r="A864" s="138"/>
      <c r="B864" s="138"/>
      <c r="C864" s="19"/>
    </row>
    <row r="865" spans="1:3" ht="15.75" customHeight="1">
      <c r="A865" s="138"/>
      <c r="B865" s="138"/>
      <c r="C865" s="19"/>
    </row>
    <row r="866" spans="1:3" ht="15.75" customHeight="1">
      <c r="A866" s="138"/>
      <c r="B866" s="138"/>
      <c r="C866" s="19"/>
    </row>
    <row r="867" spans="1:3" ht="15.75" customHeight="1">
      <c r="A867" s="138"/>
      <c r="B867" s="138"/>
      <c r="C867" s="19"/>
    </row>
    <row r="868" spans="1:3" ht="15.75" customHeight="1">
      <c r="A868" s="138"/>
      <c r="B868" s="138"/>
      <c r="C868" s="19"/>
    </row>
    <row r="869" spans="1:3" ht="15.75" customHeight="1">
      <c r="A869" s="138"/>
      <c r="B869" s="138"/>
      <c r="C869" s="19"/>
    </row>
    <row r="870" spans="1:3" ht="15.75" customHeight="1">
      <c r="A870" s="138"/>
      <c r="B870" s="138"/>
      <c r="C870" s="19"/>
    </row>
    <row r="871" spans="1:3" ht="15.75" customHeight="1">
      <c r="A871" s="138"/>
      <c r="B871" s="138"/>
      <c r="C871" s="19"/>
    </row>
    <row r="872" spans="1:3" ht="15.75" customHeight="1">
      <c r="A872" s="138"/>
      <c r="B872" s="138"/>
      <c r="C872" s="19"/>
    </row>
    <row r="873" spans="1:3" ht="15.75" customHeight="1">
      <c r="A873" s="138"/>
      <c r="B873" s="138"/>
      <c r="C873" s="19"/>
    </row>
    <row r="874" spans="1:3" ht="15.75" customHeight="1">
      <c r="A874" s="138"/>
      <c r="B874" s="138"/>
      <c r="C874" s="19"/>
    </row>
    <row r="875" spans="1:3" ht="15.75" customHeight="1">
      <c r="A875" s="138"/>
      <c r="B875" s="138"/>
      <c r="C875" s="19"/>
    </row>
    <row r="876" spans="1:3" ht="15.75" customHeight="1">
      <c r="A876" s="138"/>
      <c r="B876" s="138"/>
      <c r="C876" s="19"/>
    </row>
    <row r="877" spans="1:3" ht="15.75" customHeight="1">
      <c r="A877" s="138"/>
      <c r="B877" s="138"/>
      <c r="C877" s="19"/>
    </row>
    <row r="878" spans="1:3" ht="15.75" customHeight="1">
      <c r="A878" s="138"/>
      <c r="B878" s="138"/>
      <c r="C878" s="19"/>
    </row>
    <row r="879" spans="1:3" ht="15.75" customHeight="1">
      <c r="A879" s="138"/>
      <c r="B879" s="138"/>
      <c r="C879" s="19"/>
    </row>
    <row r="880" spans="1:3" ht="15.75" customHeight="1">
      <c r="A880" s="138"/>
      <c r="B880" s="138"/>
      <c r="C880" s="19"/>
    </row>
    <row r="881" spans="1:3" ht="15.75" customHeight="1">
      <c r="A881" s="138"/>
      <c r="B881" s="138"/>
      <c r="C881" s="19"/>
    </row>
    <row r="882" spans="1:3" ht="15.75" customHeight="1">
      <c r="A882" s="138"/>
      <c r="B882" s="138"/>
      <c r="C882" s="19"/>
    </row>
    <row r="883" spans="1:3" ht="15.75" customHeight="1">
      <c r="A883" s="138"/>
      <c r="B883" s="138"/>
      <c r="C883" s="19"/>
    </row>
    <row r="884" spans="1:3" ht="15.75" customHeight="1">
      <c r="A884" s="138"/>
      <c r="B884" s="138"/>
      <c r="C884" s="19"/>
    </row>
    <row r="885" spans="1:3" ht="15.75" customHeight="1">
      <c r="A885" s="138"/>
      <c r="B885" s="138"/>
      <c r="C885" s="19"/>
    </row>
    <row r="886" spans="1:3" ht="15.75" customHeight="1">
      <c r="A886" s="138"/>
      <c r="B886" s="138"/>
      <c r="C886" s="19"/>
    </row>
    <row r="887" spans="1:3" ht="15.75" customHeight="1">
      <c r="A887" s="138"/>
      <c r="B887" s="138"/>
      <c r="C887" s="19"/>
    </row>
    <row r="888" spans="1:3" ht="15.75" customHeight="1">
      <c r="A888" s="138"/>
      <c r="B888" s="138"/>
      <c r="C888" s="19"/>
    </row>
    <row r="889" spans="1:3" ht="15.75" customHeight="1">
      <c r="A889" s="138"/>
      <c r="B889" s="138"/>
      <c r="C889" s="19"/>
    </row>
    <row r="890" spans="1:3" ht="15.75" customHeight="1">
      <c r="A890" s="138"/>
      <c r="B890" s="138"/>
      <c r="C890" s="19"/>
    </row>
    <row r="891" spans="1:3" ht="15.75" customHeight="1">
      <c r="A891" s="138"/>
      <c r="B891" s="138"/>
      <c r="C891" s="19"/>
    </row>
    <row r="892" spans="1:3" ht="15.75" customHeight="1">
      <c r="A892" s="138"/>
      <c r="B892" s="138"/>
      <c r="C892" s="19"/>
    </row>
    <row r="893" spans="1:3" ht="15.75" customHeight="1">
      <c r="A893" s="138"/>
      <c r="B893" s="138"/>
      <c r="C893" s="19"/>
    </row>
    <row r="894" spans="1:3" ht="15.75" customHeight="1">
      <c r="A894" s="138"/>
      <c r="B894" s="138"/>
      <c r="C894" s="19"/>
    </row>
    <row r="895" spans="1:3" ht="15.75" customHeight="1">
      <c r="A895" s="138"/>
      <c r="B895" s="138"/>
      <c r="C895" s="19"/>
    </row>
    <row r="896" spans="1:3" ht="15.75" customHeight="1">
      <c r="A896" s="138"/>
      <c r="B896" s="138"/>
      <c r="C896" s="19"/>
    </row>
    <row r="897" spans="1:3" ht="15.75" customHeight="1">
      <c r="A897" s="138"/>
      <c r="B897" s="138"/>
      <c r="C897" s="19"/>
    </row>
    <row r="898" spans="1:3" ht="15.75" customHeight="1">
      <c r="A898" s="138"/>
      <c r="B898" s="138"/>
      <c r="C898" s="19"/>
    </row>
    <row r="899" spans="1:3" ht="15.75" customHeight="1">
      <c r="A899" s="138"/>
      <c r="B899" s="138"/>
      <c r="C899" s="19"/>
    </row>
    <row r="900" spans="1:3" ht="15.75" customHeight="1">
      <c r="A900" s="138"/>
      <c r="B900" s="138"/>
      <c r="C900" s="19"/>
    </row>
    <row r="901" spans="1:3" ht="15.75" customHeight="1">
      <c r="A901" s="138"/>
      <c r="B901" s="138"/>
      <c r="C901" s="19"/>
    </row>
    <row r="902" spans="1:3" ht="15.75" customHeight="1">
      <c r="A902" s="138"/>
      <c r="B902" s="138"/>
      <c r="C902" s="19"/>
    </row>
    <row r="903" spans="1:3" ht="15.75" customHeight="1">
      <c r="A903" s="138"/>
      <c r="B903" s="138"/>
      <c r="C903" s="19"/>
    </row>
    <row r="904" spans="1:3" ht="15.75" customHeight="1">
      <c r="A904" s="138"/>
      <c r="B904" s="138"/>
      <c r="C904" s="19"/>
    </row>
    <row r="905" spans="1:3" ht="15.75" customHeight="1">
      <c r="A905" s="138"/>
      <c r="B905" s="138"/>
      <c r="C905" s="19"/>
    </row>
    <row r="906" spans="1:3" ht="15.75" customHeight="1">
      <c r="A906" s="138"/>
      <c r="B906" s="138"/>
      <c r="C906" s="19"/>
    </row>
    <row r="907" spans="1:3" ht="15.75" customHeight="1">
      <c r="A907" s="138"/>
      <c r="B907" s="138"/>
      <c r="C907" s="19"/>
    </row>
    <row r="908" spans="1:3" ht="15.75" customHeight="1">
      <c r="A908" s="138"/>
      <c r="B908" s="138"/>
      <c r="C908" s="19"/>
    </row>
    <row r="909" spans="1:3" ht="15.75" customHeight="1">
      <c r="A909" s="138"/>
      <c r="B909" s="138"/>
      <c r="C909" s="19"/>
    </row>
    <row r="910" spans="1:3" ht="15.75" customHeight="1">
      <c r="A910" s="138"/>
      <c r="B910" s="138"/>
      <c r="C910" s="19"/>
    </row>
    <row r="911" spans="1:3" ht="15.75" customHeight="1">
      <c r="A911" s="138"/>
      <c r="B911" s="138"/>
      <c r="C911" s="19"/>
    </row>
    <row r="912" spans="1:3" ht="15.75" customHeight="1">
      <c r="A912" s="138"/>
      <c r="B912" s="138"/>
      <c r="C912" s="19"/>
    </row>
    <row r="913" spans="1:3" ht="15.75" customHeight="1">
      <c r="A913" s="138"/>
      <c r="B913" s="138"/>
      <c r="C913" s="19"/>
    </row>
    <row r="914" spans="1:3" ht="15.75" customHeight="1">
      <c r="A914" s="138"/>
      <c r="B914" s="138"/>
      <c r="C914" s="19"/>
    </row>
    <row r="915" spans="1:3" ht="15.75" customHeight="1">
      <c r="A915" s="138"/>
      <c r="B915" s="138"/>
      <c r="C915" s="19"/>
    </row>
    <row r="916" spans="1:3" ht="15.75" customHeight="1">
      <c r="A916" s="138"/>
      <c r="B916" s="138"/>
      <c r="C916" s="19"/>
    </row>
    <row r="917" spans="1:3" ht="15.75" customHeight="1">
      <c r="A917" s="138"/>
      <c r="B917" s="138"/>
      <c r="C917" s="19"/>
    </row>
    <row r="918" spans="1:3" ht="15.75" customHeight="1">
      <c r="A918" s="138"/>
      <c r="B918" s="138"/>
      <c r="C918" s="19"/>
    </row>
    <row r="919" spans="1:3" ht="15.75" customHeight="1">
      <c r="A919" s="138"/>
      <c r="B919" s="138"/>
      <c r="C919" s="19"/>
    </row>
    <row r="920" spans="1:3" ht="15.75" customHeight="1">
      <c r="A920" s="138"/>
      <c r="B920" s="138"/>
      <c r="C920" s="19"/>
    </row>
    <row r="921" spans="1:3" ht="15.75" customHeight="1">
      <c r="A921" s="138"/>
      <c r="B921" s="138"/>
      <c r="C921" s="19"/>
    </row>
    <row r="922" spans="1:3" ht="15.75" customHeight="1">
      <c r="A922" s="138"/>
      <c r="B922" s="138"/>
      <c r="C922" s="19"/>
    </row>
    <row r="923" spans="1:3" ht="15.75" customHeight="1">
      <c r="A923" s="138"/>
      <c r="B923" s="138"/>
      <c r="C923" s="19"/>
    </row>
    <row r="924" spans="1:3" ht="15.75" customHeight="1">
      <c r="A924" s="138"/>
      <c r="B924" s="138"/>
      <c r="C924" s="19"/>
    </row>
    <row r="925" spans="1:3" ht="15.75" customHeight="1">
      <c r="A925" s="138"/>
      <c r="B925" s="138"/>
      <c r="C925" s="19"/>
    </row>
    <row r="926" spans="1:3" ht="15.75" customHeight="1">
      <c r="A926" s="138"/>
      <c r="B926" s="138"/>
      <c r="C926" s="19"/>
    </row>
    <row r="927" spans="1:3" ht="15.75" customHeight="1">
      <c r="A927" s="138"/>
      <c r="B927" s="138"/>
      <c r="C927" s="19"/>
    </row>
    <row r="928" spans="1:3" ht="15.75" customHeight="1">
      <c r="A928" s="138"/>
      <c r="B928" s="138"/>
      <c r="C928" s="19"/>
    </row>
    <row r="929" spans="1:3" ht="15.75" customHeight="1">
      <c r="A929" s="138"/>
      <c r="B929" s="138"/>
      <c r="C929" s="19"/>
    </row>
    <row r="930" spans="1:3" ht="15.75" customHeight="1">
      <c r="A930" s="138"/>
      <c r="B930" s="138"/>
      <c r="C930" s="19"/>
    </row>
    <row r="931" spans="1:3" ht="15.75" customHeight="1">
      <c r="A931" s="138"/>
      <c r="B931" s="138"/>
      <c r="C931" s="19"/>
    </row>
    <row r="932" spans="1:3" ht="15.75" customHeight="1">
      <c r="A932" s="138"/>
      <c r="B932" s="138"/>
      <c r="C932" s="19"/>
    </row>
    <row r="933" spans="1:3" ht="15.75" customHeight="1">
      <c r="A933" s="138"/>
      <c r="B933" s="138"/>
      <c r="C933" s="19"/>
    </row>
    <row r="934" spans="1:3" ht="15.75" customHeight="1">
      <c r="A934" s="138"/>
      <c r="B934" s="138"/>
      <c r="C934" s="19"/>
    </row>
    <row r="935" spans="1:3" ht="15.75" customHeight="1">
      <c r="A935" s="138"/>
      <c r="B935" s="138"/>
      <c r="C935" s="19"/>
    </row>
    <row r="936" spans="1:3" ht="15.75" customHeight="1">
      <c r="A936" s="138"/>
      <c r="B936" s="138"/>
      <c r="C936" s="19"/>
    </row>
    <row r="937" spans="1:3" ht="15.75" customHeight="1">
      <c r="A937" s="138"/>
      <c r="B937" s="138"/>
      <c r="C937" s="19"/>
    </row>
    <row r="938" spans="1:3" ht="15.75" customHeight="1">
      <c r="A938" s="138"/>
      <c r="B938" s="138"/>
      <c r="C938" s="19"/>
    </row>
    <row r="939" spans="1:3" ht="15.75" customHeight="1">
      <c r="A939" s="138"/>
      <c r="B939" s="138"/>
      <c r="C939" s="19"/>
    </row>
    <row r="940" spans="1:3" ht="15.75" customHeight="1">
      <c r="A940" s="138"/>
      <c r="B940" s="138"/>
      <c r="C940" s="19"/>
    </row>
    <row r="941" spans="1:3" ht="15.75" customHeight="1">
      <c r="A941" s="138"/>
      <c r="B941" s="138"/>
      <c r="C941" s="19"/>
    </row>
    <row r="942" spans="1:3" ht="15.75" customHeight="1">
      <c r="A942" s="138"/>
      <c r="B942" s="138"/>
      <c r="C942" s="19"/>
    </row>
    <row r="943" spans="1:3" ht="15.75" customHeight="1">
      <c r="A943" s="138"/>
      <c r="B943" s="138"/>
      <c r="C943" s="19"/>
    </row>
    <row r="944" spans="1:3" ht="15.75" customHeight="1">
      <c r="A944" s="138"/>
      <c r="B944" s="138"/>
      <c r="C944" s="19"/>
    </row>
    <row r="945" spans="1:3" ht="15.75" customHeight="1">
      <c r="A945" s="138"/>
      <c r="B945" s="138"/>
      <c r="C945" s="19"/>
    </row>
    <row r="946" spans="1:3" ht="15.75" customHeight="1">
      <c r="A946" s="138"/>
      <c r="B946" s="138"/>
      <c r="C946" s="19"/>
    </row>
    <row r="947" spans="1:3" ht="15.75" customHeight="1">
      <c r="A947" s="138"/>
      <c r="B947" s="138"/>
      <c r="C947" s="19"/>
    </row>
    <row r="948" spans="1:3" ht="15.75" customHeight="1">
      <c r="A948" s="138"/>
      <c r="B948" s="138"/>
      <c r="C948" s="19"/>
    </row>
    <row r="949" spans="1:3" ht="15.75" customHeight="1">
      <c r="A949" s="138"/>
      <c r="B949" s="138"/>
      <c r="C949" s="19"/>
    </row>
    <row r="950" spans="1:3" ht="15.75" customHeight="1">
      <c r="A950" s="138"/>
      <c r="B950" s="138"/>
      <c r="C950" s="19"/>
    </row>
    <row r="951" spans="1:3" ht="15.75" customHeight="1">
      <c r="A951" s="138"/>
      <c r="B951" s="138"/>
      <c r="C951" s="19"/>
    </row>
    <row r="952" spans="1:3" ht="15.75" customHeight="1">
      <c r="A952" s="138"/>
      <c r="B952" s="138"/>
      <c r="C952" s="19"/>
    </row>
    <row r="953" spans="1:3" ht="15.75" customHeight="1">
      <c r="A953" s="138"/>
      <c r="B953" s="138"/>
      <c r="C953" s="19"/>
    </row>
    <row r="954" spans="1:3" ht="15.75" customHeight="1">
      <c r="A954" s="138"/>
      <c r="B954" s="138"/>
      <c r="C954" s="19"/>
    </row>
    <row r="955" spans="1:3" ht="15.75" customHeight="1">
      <c r="A955" s="138"/>
      <c r="B955" s="138"/>
      <c r="C955" s="19"/>
    </row>
    <row r="956" spans="1:3" ht="15.75" customHeight="1">
      <c r="A956" s="138"/>
      <c r="B956" s="138"/>
      <c r="C956" s="19"/>
    </row>
    <row r="957" spans="1:3" ht="15.75" customHeight="1">
      <c r="A957" s="138"/>
      <c r="B957" s="138"/>
      <c r="C957" s="19"/>
    </row>
    <row r="958" spans="1:3" ht="15.75" customHeight="1">
      <c r="A958" s="138"/>
      <c r="B958" s="138"/>
      <c r="C958" s="19"/>
    </row>
    <row r="959" spans="1:3" ht="15.75" customHeight="1">
      <c r="A959" s="138"/>
      <c r="B959" s="138"/>
      <c r="C959" s="19"/>
    </row>
    <row r="960" spans="1:3" ht="15.75" customHeight="1">
      <c r="A960" s="138"/>
      <c r="B960" s="138"/>
      <c r="C960" s="19"/>
    </row>
    <row r="961" spans="1:3" ht="15.75" customHeight="1">
      <c r="A961" s="138"/>
      <c r="B961" s="138"/>
      <c r="C961" s="19"/>
    </row>
    <row r="962" spans="1:3" ht="15.75" customHeight="1">
      <c r="A962" s="138"/>
      <c r="B962" s="138"/>
      <c r="C962" s="19"/>
    </row>
    <row r="963" spans="1:3" ht="15.75" customHeight="1">
      <c r="A963" s="138"/>
      <c r="B963" s="138"/>
      <c r="C963" s="19"/>
    </row>
    <row r="964" spans="1:3" ht="15.75" customHeight="1">
      <c r="A964" s="138"/>
      <c r="B964" s="138"/>
      <c r="C964" s="19"/>
    </row>
    <row r="965" spans="1:3" ht="15.75" customHeight="1">
      <c r="A965" s="138"/>
      <c r="B965" s="138"/>
      <c r="C965" s="19"/>
    </row>
    <row r="966" spans="1:3" ht="15.75" customHeight="1">
      <c r="A966" s="138"/>
      <c r="B966" s="138"/>
      <c r="C966" s="19"/>
    </row>
    <row r="967" spans="1:3" ht="15.75" customHeight="1">
      <c r="A967" s="138"/>
      <c r="B967" s="138"/>
      <c r="C967" s="19"/>
    </row>
    <row r="968" spans="1:3" ht="15.75" customHeight="1">
      <c r="A968" s="138"/>
      <c r="B968" s="138"/>
      <c r="C968" s="19"/>
    </row>
    <row r="969" spans="1:3" ht="15.75" customHeight="1">
      <c r="A969" s="138"/>
      <c r="B969" s="138"/>
      <c r="C969" s="19"/>
    </row>
    <row r="970" spans="1:3" ht="15.75" customHeight="1">
      <c r="A970" s="138"/>
      <c r="B970" s="138"/>
      <c r="C970" s="19"/>
    </row>
    <row r="971" spans="1:3" ht="15.75" customHeight="1">
      <c r="A971" s="138"/>
      <c r="B971" s="138"/>
      <c r="C971" s="19"/>
    </row>
    <row r="972" spans="1:3" ht="15.75" customHeight="1">
      <c r="A972" s="138"/>
      <c r="B972" s="138"/>
      <c r="C972" s="19"/>
    </row>
    <row r="973" spans="1:3" ht="15.75" customHeight="1">
      <c r="A973" s="138"/>
      <c r="B973" s="138"/>
      <c r="C973" s="19"/>
    </row>
    <row r="974" spans="1:3" ht="15.75" customHeight="1">
      <c r="A974" s="138"/>
      <c r="B974" s="138"/>
      <c r="C974" s="19"/>
    </row>
    <row r="975" spans="1:3" ht="15.75" customHeight="1">
      <c r="A975" s="138"/>
      <c r="B975" s="138"/>
      <c r="C975" s="19"/>
    </row>
    <row r="976" spans="1:3" ht="15.75" customHeight="1">
      <c r="A976" s="138"/>
      <c r="B976" s="138"/>
      <c r="C976" s="19"/>
    </row>
    <row r="977" spans="1:3" ht="15.75" customHeight="1">
      <c r="A977" s="138"/>
      <c r="B977" s="138"/>
      <c r="C977" s="19"/>
    </row>
    <row r="978" spans="1:3" ht="15.75" customHeight="1">
      <c r="A978" s="138"/>
      <c r="B978" s="138"/>
      <c r="C978" s="19"/>
    </row>
    <row r="979" spans="1:3" ht="15.75" customHeight="1">
      <c r="A979" s="138"/>
      <c r="B979" s="138"/>
      <c r="C979" s="19"/>
    </row>
    <row r="980" spans="1:3" ht="15.75" customHeight="1">
      <c r="A980" s="138"/>
      <c r="B980" s="138"/>
      <c r="C980" s="19"/>
    </row>
    <row r="981" spans="1:3" ht="15.75" customHeight="1">
      <c r="A981" s="138"/>
      <c r="B981" s="138"/>
      <c r="C981" s="19"/>
    </row>
    <row r="982" spans="1:3" ht="15.75" customHeight="1">
      <c r="A982" s="138"/>
      <c r="B982" s="138"/>
      <c r="C982" s="19"/>
    </row>
    <row r="983" spans="1:3" ht="15.75" customHeight="1">
      <c r="A983" s="138"/>
      <c r="B983" s="138"/>
      <c r="C983" s="19"/>
    </row>
    <row r="984" spans="1:3" ht="15.75" customHeight="1">
      <c r="A984" s="138"/>
      <c r="B984" s="138"/>
      <c r="C984" s="19"/>
    </row>
    <row r="985" spans="1:3" ht="15.75" customHeight="1">
      <c r="A985" s="138"/>
      <c r="B985" s="138"/>
      <c r="C985" s="19"/>
    </row>
    <row r="986" spans="1:3" ht="15.75" customHeight="1">
      <c r="A986" s="138"/>
      <c r="B986" s="138"/>
      <c r="C986" s="19"/>
    </row>
    <row r="987" spans="1:3" ht="15.75" customHeight="1">
      <c r="A987" s="138"/>
      <c r="B987" s="138"/>
      <c r="C987" s="19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V991"/>
  <sheetViews>
    <sheetView workbookViewId="0"/>
  </sheetViews>
  <sheetFormatPr baseColWidth="10" defaultColWidth="12.6640625" defaultRowHeight="15.75" customHeight="1"/>
  <cols>
    <col min="3" max="3" width="62.6640625" customWidth="1"/>
    <col min="5" max="5" width="27.83203125" customWidth="1"/>
    <col min="8" max="22" width="12.6640625" hidden="1"/>
  </cols>
  <sheetData>
    <row r="1" spans="1:22" ht="16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H1" s="7" t="s">
        <v>1</v>
      </c>
      <c r="I1" s="7" t="s">
        <v>19414</v>
      </c>
      <c r="M1" s="7" t="s">
        <v>1741</v>
      </c>
      <c r="N1" s="7">
        <v>189</v>
      </c>
      <c r="O1" s="7">
        <v>2712</v>
      </c>
      <c r="R1" s="7" t="s">
        <v>1658</v>
      </c>
      <c r="S1" s="7" t="s">
        <v>1</v>
      </c>
      <c r="T1" s="7"/>
      <c r="U1" s="7" t="s">
        <v>255</v>
      </c>
      <c r="V1" s="7" t="str">
        <f>"Empty codes:"&amp; COUNTBLANK(S2:S91)</f>
        <v>Empty codes:0</v>
      </c>
    </row>
    <row r="2" spans="1:22" ht="15">
      <c r="A2" s="193" t="s">
        <v>19415</v>
      </c>
      <c r="B2" s="19">
        <v>14298</v>
      </c>
      <c r="C2" s="19" t="s">
        <v>19416</v>
      </c>
      <c r="D2" s="142">
        <v>0.8</v>
      </c>
      <c r="E2" s="142">
        <v>0.8</v>
      </c>
      <c r="F2" s="106" t="s">
        <v>51</v>
      </c>
      <c r="H2" s="7">
        <v>2345</v>
      </c>
      <c r="I2" s="11">
        <v>0.14000000000000001</v>
      </c>
      <c r="M2" s="7" t="s">
        <v>1739</v>
      </c>
      <c r="N2" s="7">
        <v>6133</v>
      </c>
      <c r="O2" s="7">
        <v>897</v>
      </c>
      <c r="R2" s="98" t="s">
        <v>19415</v>
      </c>
      <c r="S2" s="7">
        <v>14298</v>
      </c>
      <c r="T2" s="510">
        <v>7031</v>
      </c>
      <c r="U2" s="7">
        <v>1</v>
      </c>
    </row>
    <row r="3" spans="1:22" ht="16">
      <c r="A3" s="193" t="s">
        <v>19417</v>
      </c>
      <c r="B3" s="19">
        <v>5125</v>
      </c>
      <c r="C3" s="19" t="s">
        <v>19416</v>
      </c>
      <c r="D3" s="393">
        <v>0.8</v>
      </c>
      <c r="E3" s="393">
        <v>0.8</v>
      </c>
      <c r="F3" s="106" t="s">
        <v>51</v>
      </c>
      <c r="H3" s="7">
        <v>6557</v>
      </c>
      <c r="I3" s="11">
        <v>0.13</v>
      </c>
      <c r="M3" s="7" t="s">
        <v>1742</v>
      </c>
      <c r="N3" s="7">
        <v>189</v>
      </c>
      <c r="R3" s="100" t="s">
        <v>19417</v>
      </c>
      <c r="S3" s="28">
        <v>5125</v>
      </c>
      <c r="T3" s="28"/>
      <c r="U3" s="28" t="e">
        <v>#N/A</v>
      </c>
      <c r="V3" s="15"/>
    </row>
    <row r="4" spans="1:22" ht="16">
      <c r="A4" s="193" t="s">
        <v>19418</v>
      </c>
      <c r="B4" s="19">
        <v>8486</v>
      </c>
      <c r="C4" s="19" t="s">
        <v>19416</v>
      </c>
      <c r="D4" s="393">
        <v>0.8</v>
      </c>
      <c r="E4" s="393">
        <v>0.8</v>
      </c>
      <c r="F4" s="106" t="s">
        <v>51</v>
      </c>
      <c r="H4" s="7">
        <v>189</v>
      </c>
      <c r="I4" s="11">
        <v>0.13</v>
      </c>
      <c r="M4" s="7" t="s">
        <v>1743</v>
      </c>
      <c r="N4" s="7">
        <v>6750</v>
      </c>
      <c r="O4" s="7">
        <v>2095</v>
      </c>
      <c r="R4" s="100" t="s">
        <v>19418</v>
      </c>
      <c r="S4" s="28">
        <v>7046</v>
      </c>
      <c r="T4" s="28"/>
      <c r="U4" s="28" t="e">
        <v>#N/A</v>
      </c>
      <c r="V4" s="15"/>
    </row>
    <row r="5" spans="1:22" ht="16">
      <c r="A5" s="193" t="s">
        <v>19419</v>
      </c>
      <c r="B5" s="19">
        <v>14516</v>
      </c>
      <c r="C5" s="19" t="s">
        <v>19416</v>
      </c>
      <c r="D5" s="393">
        <v>0.8</v>
      </c>
      <c r="E5" s="393">
        <v>0.8</v>
      </c>
      <c r="F5" s="106" t="s">
        <v>51</v>
      </c>
      <c r="M5" s="7" t="s">
        <v>1744</v>
      </c>
      <c r="N5" s="7">
        <v>3616</v>
      </c>
      <c r="O5" s="7">
        <v>6132</v>
      </c>
      <c r="R5" s="100" t="s">
        <v>19419</v>
      </c>
      <c r="S5" s="28">
        <v>136</v>
      </c>
      <c r="T5" s="28"/>
      <c r="U5" s="28" t="e">
        <v>#N/A</v>
      </c>
      <c r="V5" s="31"/>
    </row>
    <row r="6" spans="1:22" ht="16">
      <c r="A6" s="193" t="s">
        <v>19420</v>
      </c>
      <c r="B6" s="19">
        <v>6706</v>
      </c>
      <c r="C6" s="19" t="s">
        <v>19416</v>
      </c>
      <c r="D6" s="393">
        <v>0.8</v>
      </c>
      <c r="E6" s="393">
        <v>0.8</v>
      </c>
      <c r="F6" s="106" t="s">
        <v>51</v>
      </c>
      <c r="M6" s="7" t="s">
        <v>1745</v>
      </c>
      <c r="N6" s="7">
        <v>6132</v>
      </c>
      <c r="O6" s="7">
        <v>2712</v>
      </c>
      <c r="R6" s="100" t="s">
        <v>19420</v>
      </c>
      <c r="S6" s="28">
        <v>6998</v>
      </c>
      <c r="T6" s="28"/>
      <c r="U6" s="28" t="e">
        <v>#N/A</v>
      </c>
      <c r="V6" s="31"/>
    </row>
    <row r="7" spans="1:22" ht="16">
      <c r="A7" s="193" t="s">
        <v>19421</v>
      </c>
      <c r="B7" s="190">
        <v>6668</v>
      </c>
      <c r="C7" s="19" t="s">
        <v>19416</v>
      </c>
      <c r="D7" s="393">
        <v>0.8</v>
      </c>
      <c r="E7" s="393">
        <v>0.8</v>
      </c>
      <c r="F7" s="106" t="s">
        <v>51</v>
      </c>
      <c r="M7" s="7" t="s">
        <v>1748</v>
      </c>
      <c r="N7" s="7">
        <v>5421</v>
      </c>
      <c r="R7" s="100" t="s">
        <v>19421</v>
      </c>
      <c r="S7" s="191">
        <v>7023</v>
      </c>
      <c r="T7" s="28"/>
      <c r="U7" s="28" t="e">
        <v>#N/A</v>
      </c>
      <c r="V7" s="31"/>
    </row>
    <row r="8" spans="1:22" ht="16">
      <c r="A8" s="193" t="s">
        <v>19422</v>
      </c>
      <c r="B8" s="19">
        <v>6668</v>
      </c>
      <c r="C8" s="19" t="s">
        <v>19416</v>
      </c>
      <c r="D8" s="393">
        <v>0.8</v>
      </c>
      <c r="E8" s="393">
        <v>0.8</v>
      </c>
      <c r="F8" s="106" t="s">
        <v>51</v>
      </c>
      <c r="M8" s="7" t="s">
        <v>1750</v>
      </c>
      <c r="N8" s="7">
        <v>189</v>
      </c>
      <c r="O8" s="7">
        <v>2712</v>
      </c>
      <c r="R8" s="100" t="s">
        <v>19422</v>
      </c>
      <c r="S8" s="28">
        <v>6671</v>
      </c>
      <c r="T8" s="28"/>
      <c r="U8" s="28" t="e">
        <v>#N/A</v>
      </c>
      <c r="V8" s="31"/>
    </row>
    <row r="9" spans="1:22" ht="16">
      <c r="A9" s="193" t="s">
        <v>19423</v>
      </c>
      <c r="B9" s="19">
        <v>14594</v>
      </c>
      <c r="C9" s="19" t="s">
        <v>19416</v>
      </c>
      <c r="D9" s="393">
        <v>0.8</v>
      </c>
      <c r="E9" s="393">
        <v>0.8</v>
      </c>
      <c r="F9" s="106" t="s">
        <v>51</v>
      </c>
      <c r="M9" s="7" t="s">
        <v>1752</v>
      </c>
      <c r="N9" s="7">
        <v>2095</v>
      </c>
      <c r="O9" s="7">
        <v>2712</v>
      </c>
      <c r="R9" s="100" t="s">
        <v>19423</v>
      </c>
      <c r="S9" s="28">
        <v>6772</v>
      </c>
      <c r="T9" s="28"/>
      <c r="U9" s="28" t="e">
        <v>#N/A</v>
      </c>
      <c r="V9" s="31"/>
    </row>
    <row r="10" spans="1:22" ht="16">
      <c r="A10" s="193" t="s">
        <v>19424</v>
      </c>
      <c r="B10" s="19">
        <v>6706</v>
      </c>
      <c r="C10" s="19" t="s">
        <v>19416</v>
      </c>
      <c r="D10" s="393">
        <v>0.8</v>
      </c>
      <c r="E10" s="393">
        <v>0.8</v>
      </c>
      <c r="F10" s="106" t="s">
        <v>51</v>
      </c>
      <c r="M10" s="7" t="s">
        <v>1746</v>
      </c>
      <c r="N10" s="7">
        <v>663</v>
      </c>
      <c r="R10" s="100" t="s">
        <v>19424</v>
      </c>
      <c r="S10" s="28">
        <v>6729</v>
      </c>
      <c r="T10" s="28"/>
      <c r="U10" s="28" t="e">
        <v>#N/A</v>
      </c>
      <c r="V10" s="31"/>
    </row>
    <row r="11" spans="1:22" ht="16">
      <c r="A11" s="193" t="s">
        <v>19425</v>
      </c>
      <c r="B11" s="19">
        <v>7747</v>
      </c>
      <c r="C11" s="19" t="s">
        <v>19416</v>
      </c>
      <c r="D11" s="393">
        <v>0.8</v>
      </c>
      <c r="E11" s="393">
        <v>0.8</v>
      </c>
      <c r="F11" s="106" t="s">
        <v>51</v>
      </c>
      <c r="M11" s="7" t="s">
        <v>19426</v>
      </c>
      <c r="N11" s="7">
        <v>6557</v>
      </c>
      <c r="O11" s="7">
        <v>5458</v>
      </c>
      <c r="R11" s="100" t="s">
        <v>19425</v>
      </c>
      <c r="S11" s="28">
        <v>136</v>
      </c>
      <c r="T11" s="28"/>
      <c r="U11" s="28" t="e">
        <v>#N/A</v>
      </c>
      <c r="V11" s="31"/>
    </row>
    <row r="12" spans="1:22" ht="16">
      <c r="A12" s="193" t="s">
        <v>19427</v>
      </c>
      <c r="B12" s="19">
        <v>7010</v>
      </c>
      <c r="C12" s="19" t="s">
        <v>19416</v>
      </c>
      <c r="D12" s="393">
        <v>0.8</v>
      </c>
      <c r="E12" s="393">
        <v>0.8</v>
      </c>
      <c r="F12" s="106" t="s">
        <v>51</v>
      </c>
      <c r="M12" s="7" t="s">
        <v>19428</v>
      </c>
      <c r="N12" s="7">
        <v>6697</v>
      </c>
      <c r="R12" s="98" t="s">
        <v>19427</v>
      </c>
      <c r="S12" s="7">
        <v>7010</v>
      </c>
      <c r="U12" s="7">
        <v>1</v>
      </c>
      <c r="V12" s="15"/>
    </row>
    <row r="13" spans="1:22" ht="16">
      <c r="A13" s="193" t="s">
        <v>19429</v>
      </c>
      <c r="B13" s="19">
        <v>6669</v>
      </c>
      <c r="C13" s="19" t="s">
        <v>19416</v>
      </c>
      <c r="D13" s="393">
        <v>0.8</v>
      </c>
      <c r="E13" s="393">
        <v>0.8</v>
      </c>
      <c r="F13" s="106" t="s">
        <v>51</v>
      </c>
      <c r="M13" s="7" t="s">
        <v>19430</v>
      </c>
      <c r="N13" s="7">
        <v>6557</v>
      </c>
      <c r="O13" s="7">
        <v>6463</v>
      </c>
      <c r="R13" s="98" t="s">
        <v>19429</v>
      </c>
      <c r="S13" s="7">
        <v>12941</v>
      </c>
      <c r="U13" s="7">
        <v>1</v>
      </c>
      <c r="V13" s="15"/>
    </row>
    <row r="14" spans="1:22" ht="16">
      <c r="A14" s="193" t="s">
        <v>19431</v>
      </c>
      <c r="B14" s="19">
        <v>6669</v>
      </c>
      <c r="C14" s="19" t="s">
        <v>19416</v>
      </c>
      <c r="D14" s="393">
        <v>0.8</v>
      </c>
      <c r="E14" s="393">
        <v>0.8</v>
      </c>
      <c r="F14" s="106" t="s">
        <v>51</v>
      </c>
      <c r="M14" s="7" t="s">
        <v>19432</v>
      </c>
      <c r="N14" s="7">
        <v>6557</v>
      </c>
      <c r="O14" s="7">
        <v>6463</v>
      </c>
      <c r="R14" s="100" t="s">
        <v>19431</v>
      </c>
      <c r="S14" s="28">
        <v>12941</v>
      </c>
      <c r="T14" s="28"/>
      <c r="U14" s="28" t="e">
        <v>#N/A</v>
      </c>
      <c r="V14" s="15"/>
    </row>
    <row r="15" spans="1:22" ht="16">
      <c r="A15" s="193" t="s">
        <v>19433</v>
      </c>
      <c r="B15" s="19">
        <v>12941</v>
      </c>
      <c r="C15" s="19" t="s">
        <v>19416</v>
      </c>
      <c r="D15" s="80">
        <v>0.85</v>
      </c>
      <c r="E15" s="80">
        <v>0.85</v>
      </c>
      <c r="F15" s="106" t="s">
        <v>51</v>
      </c>
      <c r="M15" s="7" t="s">
        <v>19434</v>
      </c>
      <c r="N15" s="7">
        <v>3378</v>
      </c>
      <c r="R15" s="98" t="s">
        <v>19433</v>
      </c>
      <c r="S15" s="7">
        <v>12941</v>
      </c>
      <c r="U15" s="7">
        <v>1</v>
      </c>
    </row>
    <row r="16" spans="1:22" ht="16">
      <c r="A16" s="193" t="s">
        <v>19435</v>
      </c>
      <c r="B16" s="19">
        <v>12941</v>
      </c>
      <c r="C16" s="19" t="s">
        <v>19416</v>
      </c>
      <c r="D16" s="80">
        <v>0.85</v>
      </c>
      <c r="E16" s="80">
        <v>0.85</v>
      </c>
      <c r="F16" s="106" t="s">
        <v>51</v>
      </c>
      <c r="M16" s="7" t="s">
        <v>19436</v>
      </c>
      <c r="N16" s="7">
        <v>6710</v>
      </c>
      <c r="R16" s="98" t="s">
        <v>19435</v>
      </c>
      <c r="S16" s="7">
        <v>12941</v>
      </c>
      <c r="U16" s="7">
        <v>1</v>
      </c>
    </row>
    <row r="17" spans="1:21" ht="16">
      <c r="A17" s="193" t="s">
        <v>19437</v>
      </c>
      <c r="B17" s="19">
        <v>12941</v>
      </c>
      <c r="C17" s="19" t="s">
        <v>19416</v>
      </c>
      <c r="D17" s="80">
        <v>0.85</v>
      </c>
      <c r="E17" s="80">
        <v>0.85</v>
      </c>
      <c r="F17" s="106" t="s">
        <v>51</v>
      </c>
      <c r="M17" s="7" t="s">
        <v>19438</v>
      </c>
      <c r="N17" s="7">
        <v>6557</v>
      </c>
      <c r="O17" s="7">
        <v>6675</v>
      </c>
      <c r="R17" s="98" t="s">
        <v>19437</v>
      </c>
      <c r="S17" s="7">
        <v>12941</v>
      </c>
      <c r="U17" s="7">
        <v>1</v>
      </c>
    </row>
    <row r="18" spans="1:21" ht="16">
      <c r="A18" s="193" t="s">
        <v>19439</v>
      </c>
      <c r="B18" s="19">
        <v>12941</v>
      </c>
      <c r="C18" s="19" t="s">
        <v>19416</v>
      </c>
      <c r="D18" s="80">
        <v>0.85</v>
      </c>
      <c r="E18" s="80">
        <v>0.85</v>
      </c>
      <c r="F18" s="106" t="s">
        <v>51</v>
      </c>
      <c r="M18" s="7" t="s">
        <v>19440</v>
      </c>
      <c r="N18" s="7">
        <v>189</v>
      </c>
      <c r="R18" s="98" t="s">
        <v>19439</v>
      </c>
      <c r="S18" s="7">
        <v>12941</v>
      </c>
      <c r="U18" s="7">
        <v>1</v>
      </c>
    </row>
    <row r="19" spans="1:21" ht="16">
      <c r="A19" s="193" t="s">
        <v>19441</v>
      </c>
      <c r="B19" s="19">
        <v>14659</v>
      </c>
      <c r="C19" s="19" t="s">
        <v>19416</v>
      </c>
      <c r="D19" s="393">
        <v>0.8</v>
      </c>
      <c r="E19" s="393">
        <v>0.8</v>
      </c>
      <c r="F19" s="106" t="s">
        <v>51</v>
      </c>
      <c r="M19" s="7" t="s">
        <v>19442</v>
      </c>
      <c r="N19" s="7">
        <v>189</v>
      </c>
      <c r="R19" s="100" t="s">
        <v>19441</v>
      </c>
      <c r="S19" s="28">
        <v>12941</v>
      </c>
      <c r="T19" s="28"/>
      <c r="U19" s="28" t="e">
        <v>#N/A</v>
      </c>
    </row>
    <row r="20" spans="1:21" ht="16">
      <c r="A20" s="193" t="s">
        <v>19443</v>
      </c>
      <c r="B20" s="19">
        <v>14770</v>
      </c>
      <c r="C20" s="19" t="s">
        <v>19416</v>
      </c>
      <c r="D20" s="393">
        <v>0.8</v>
      </c>
      <c r="E20" s="393">
        <v>0.8</v>
      </c>
      <c r="F20" s="106" t="s">
        <v>51</v>
      </c>
      <c r="M20" s="7" t="s">
        <v>19444</v>
      </c>
      <c r="N20" s="7">
        <v>6722</v>
      </c>
      <c r="R20" s="100" t="s">
        <v>19443</v>
      </c>
      <c r="S20" s="28">
        <v>12941</v>
      </c>
      <c r="T20" s="28"/>
      <c r="U20" s="28" t="e">
        <v>#N/A</v>
      </c>
    </row>
    <row r="21" spans="1:21" ht="16">
      <c r="A21" s="193" t="s">
        <v>19445</v>
      </c>
      <c r="B21" s="29">
        <v>14480</v>
      </c>
      <c r="C21" s="19" t="s">
        <v>19416</v>
      </c>
      <c r="D21" s="393">
        <v>0.8</v>
      </c>
      <c r="E21" s="393">
        <v>0.8</v>
      </c>
      <c r="F21" s="106" t="s">
        <v>51</v>
      </c>
      <c r="M21" s="7" t="s">
        <v>1747</v>
      </c>
      <c r="N21" s="7">
        <v>6732</v>
      </c>
      <c r="R21" s="100" t="s">
        <v>19445</v>
      </c>
      <c r="S21" s="28">
        <v>7003</v>
      </c>
      <c r="T21" s="28"/>
      <c r="U21" s="28" t="e">
        <v>#N/A</v>
      </c>
    </row>
    <row r="22" spans="1:21" ht="16">
      <c r="A22" s="193" t="s">
        <v>19446</v>
      </c>
      <c r="B22" s="19"/>
      <c r="C22" s="19" t="s">
        <v>19416</v>
      </c>
      <c r="D22" s="393">
        <v>0.8</v>
      </c>
      <c r="E22" s="393">
        <v>0.8</v>
      </c>
      <c r="F22" s="106" t="s">
        <v>51</v>
      </c>
      <c r="M22" s="7" t="s">
        <v>1749</v>
      </c>
      <c r="N22" s="7">
        <v>5125</v>
      </c>
      <c r="R22" s="100" t="s">
        <v>19446</v>
      </c>
      <c r="S22" s="83">
        <v>7186</v>
      </c>
      <c r="T22" s="28"/>
      <c r="U22" s="28" t="e">
        <v>#N/A</v>
      </c>
    </row>
    <row r="23" spans="1:21" ht="16">
      <c r="A23" s="193" t="s">
        <v>19447</v>
      </c>
      <c r="B23" s="19">
        <v>6132</v>
      </c>
      <c r="C23" s="19" t="s">
        <v>19416</v>
      </c>
      <c r="D23" s="393">
        <v>0.8</v>
      </c>
      <c r="E23" s="393">
        <v>0.8</v>
      </c>
      <c r="F23" s="106" t="s">
        <v>51</v>
      </c>
      <c r="M23" s="7" t="s">
        <v>1751</v>
      </c>
      <c r="N23" s="7">
        <v>6785</v>
      </c>
      <c r="R23" s="100" t="s">
        <v>19447</v>
      </c>
      <c r="S23" s="28">
        <v>315</v>
      </c>
      <c r="T23" s="28"/>
      <c r="U23" s="28" t="e">
        <v>#N/A</v>
      </c>
    </row>
    <row r="24" spans="1:21" ht="16">
      <c r="A24" s="193" t="s">
        <v>19448</v>
      </c>
      <c r="B24" s="19">
        <v>14663</v>
      </c>
      <c r="C24" s="19" t="s">
        <v>19416</v>
      </c>
      <c r="D24" s="393">
        <v>0.8</v>
      </c>
      <c r="E24" s="393">
        <v>0.8</v>
      </c>
      <c r="F24" s="106" t="s">
        <v>51</v>
      </c>
      <c r="M24" s="7" t="s">
        <v>1753</v>
      </c>
      <c r="N24" s="7">
        <v>2345</v>
      </c>
      <c r="R24" s="100" t="s">
        <v>19448</v>
      </c>
      <c r="S24" s="28">
        <v>6109</v>
      </c>
      <c r="T24" s="28"/>
      <c r="U24" s="28" t="e">
        <v>#N/A</v>
      </c>
    </row>
    <row r="25" spans="1:21" ht="16">
      <c r="A25" s="193" t="s">
        <v>19449</v>
      </c>
      <c r="B25" s="19">
        <v>3404</v>
      </c>
      <c r="C25" s="19" t="s">
        <v>19416</v>
      </c>
      <c r="D25" s="393">
        <v>0.8</v>
      </c>
      <c r="E25" s="393">
        <v>0.8</v>
      </c>
      <c r="F25" s="106" t="s">
        <v>51</v>
      </c>
      <c r="M25" s="7" t="s">
        <v>1754</v>
      </c>
      <c r="N25" s="7">
        <v>2345</v>
      </c>
      <c r="R25" s="100" t="s">
        <v>19449</v>
      </c>
      <c r="S25" s="28">
        <v>6780</v>
      </c>
      <c r="T25" s="28"/>
      <c r="U25" s="28" t="e">
        <v>#N/A</v>
      </c>
    </row>
    <row r="26" spans="1:21" ht="16">
      <c r="A26" s="193" t="s">
        <v>19450</v>
      </c>
      <c r="B26" s="19">
        <v>3307</v>
      </c>
      <c r="C26" s="19" t="s">
        <v>19416</v>
      </c>
      <c r="D26" s="393">
        <v>0.8</v>
      </c>
      <c r="E26" s="393">
        <v>0.8</v>
      </c>
      <c r="F26" s="106" t="s">
        <v>51</v>
      </c>
      <c r="M26" s="7" t="s">
        <v>1755</v>
      </c>
      <c r="N26" s="7">
        <v>2345</v>
      </c>
      <c r="R26" s="100" t="s">
        <v>19450</v>
      </c>
      <c r="S26" s="28">
        <v>3307</v>
      </c>
      <c r="T26" s="28"/>
      <c r="U26" s="28" t="e">
        <v>#N/A</v>
      </c>
    </row>
    <row r="27" spans="1:21" ht="16">
      <c r="A27" s="193" t="s">
        <v>19451</v>
      </c>
      <c r="B27" s="19"/>
      <c r="C27" s="19" t="s">
        <v>19416</v>
      </c>
      <c r="D27" s="393">
        <v>0.8</v>
      </c>
      <c r="E27" s="393">
        <v>0.8</v>
      </c>
      <c r="F27" s="106" t="s">
        <v>51</v>
      </c>
      <c r="M27" s="7" t="s">
        <v>1761</v>
      </c>
      <c r="N27" s="7">
        <v>6772</v>
      </c>
      <c r="R27" s="100" t="s">
        <v>19451</v>
      </c>
      <c r="S27" s="28">
        <v>7168</v>
      </c>
      <c r="T27" s="28"/>
      <c r="U27" s="28" t="e">
        <v>#N/A</v>
      </c>
    </row>
    <row r="28" spans="1:21" ht="16">
      <c r="A28" s="193" t="s">
        <v>19452</v>
      </c>
      <c r="B28" s="19">
        <v>13867</v>
      </c>
      <c r="C28" s="19" t="s">
        <v>19416</v>
      </c>
      <c r="D28" s="393">
        <v>0.8</v>
      </c>
      <c r="E28" s="393">
        <v>0.8</v>
      </c>
      <c r="F28" s="106" t="s">
        <v>51</v>
      </c>
      <c r="M28" s="7" t="s">
        <v>1756</v>
      </c>
      <c r="N28" s="7">
        <v>6779</v>
      </c>
      <c r="R28" s="100" t="s">
        <v>19452</v>
      </c>
      <c r="S28" s="28">
        <v>7168</v>
      </c>
      <c r="T28" s="28"/>
      <c r="U28" s="28" t="e">
        <v>#N/A</v>
      </c>
    </row>
    <row r="29" spans="1:21" ht="16">
      <c r="A29" s="193" t="s">
        <v>19453</v>
      </c>
      <c r="B29" s="19"/>
      <c r="C29" s="19" t="s">
        <v>19416</v>
      </c>
      <c r="D29" s="393">
        <v>0.8</v>
      </c>
      <c r="E29" s="393">
        <v>0.8</v>
      </c>
      <c r="F29" s="106" t="s">
        <v>51</v>
      </c>
      <c r="M29" s="7" t="s">
        <v>1757</v>
      </c>
      <c r="N29" s="7">
        <v>6732</v>
      </c>
      <c r="R29" s="100" t="s">
        <v>19453</v>
      </c>
      <c r="S29" s="28">
        <v>986</v>
      </c>
      <c r="T29" s="28"/>
      <c r="U29" s="28" t="e">
        <v>#N/A</v>
      </c>
    </row>
    <row r="30" spans="1:21" ht="16">
      <c r="A30" s="193" t="s">
        <v>19454</v>
      </c>
      <c r="B30" s="19"/>
      <c r="C30" s="19" t="s">
        <v>19416</v>
      </c>
      <c r="D30" s="393">
        <v>0.8</v>
      </c>
      <c r="E30" s="393">
        <v>0.8</v>
      </c>
      <c r="F30" s="106" t="s">
        <v>51</v>
      </c>
      <c r="M30" s="7" t="s">
        <v>1758</v>
      </c>
      <c r="N30" s="7">
        <v>6732</v>
      </c>
      <c r="R30" s="100" t="s">
        <v>19454</v>
      </c>
      <c r="S30" s="28">
        <v>986</v>
      </c>
      <c r="T30" s="28"/>
      <c r="U30" s="28" t="e">
        <v>#N/A</v>
      </c>
    </row>
    <row r="31" spans="1:21" ht="16">
      <c r="A31" s="193" t="s">
        <v>19455</v>
      </c>
      <c r="B31" s="19">
        <v>6772</v>
      </c>
      <c r="C31" s="19" t="s">
        <v>19416</v>
      </c>
      <c r="D31" s="393">
        <v>0.8</v>
      </c>
      <c r="E31" s="393">
        <v>0.8</v>
      </c>
      <c r="F31" s="106" t="s">
        <v>51</v>
      </c>
      <c r="M31" s="7" t="s">
        <v>1759</v>
      </c>
      <c r="N31" s="7">
        <v>6732</v>
      </c>
      <c r="R31" s="100" t="s">
        <v>19455</v>
      </c>
      <c r="S31" s="28">
        <v>986</v>
      </c>
      <c r="T31" s="28"/>
      <c r="U31" s="28" t="e">
        <v>#N/A</v>
      </c>
    </row>
    <row r="32" spans="1:21" ht="16">
      <c r="A32" s="193" t="s">
        <v>19456</v>
      </c>
      <c r="B32" s="19"/>
      <c r="C32" s="19" t="s">
        <v>19416</v>
      </c>
      <c r="D32" s="393">
        <v>0.8</v>
      </c>
      <c r="E32" s="393">
        <v>0.8</v>
      </c>
      <c r="F32" s="106" t="s">
        <v>51</v>
      </c>
      <c r="M32" s="7" t="s">
        <v>1760</v>
      </c>
      <c r="N32" s="7">
        <v>663</v>
      </c>
      <c r="R32" s="100" t="s">
        <v>19456</v>
      </c>
      <c r="S32" s="28">
        <v>6675</v>
      </c>
      <c r="T32" s="28"/>
      <c r="U32" s="28" t="e">
        <v>#N/A</v>
      </c>
    </row>
    <row r="33" spans="1:21" ht="16">
      <c r="A33" s="193" t="s">
        <v>19457</v>
      </c>
      <c r="B33" s="19"/>
      <c r="C33" s="19" t="s">
        <v>19416</v>
      </c>
      <c r="D33" s="393">
        <v>0.8</v>
      </c>
      <c r="E33" s="393">
        <v>0.8</v>
      </c>
      <c r="F33" s="106" t="s">
        <v>51</v>
      </c>
      <c r="M33" s="7" t="s">
        <v>1762</v>
      </c>
      <c r="N33" s="7">
        <v>2345</v>
      </c>
      <c r="R33" s="100" t="s">
        <v>19457</v>
      </c>
      <c r="S33" s="28">
        <v>6675</v>
      </c>
      <c r="T33" s="28"/>
      <c r="U33" s="28" t="e">
        <v>#N/A</v>
      </c>
    </row>
    <row r="34" spans="1:21" ht="16">
      <c r="A34" s="193" t="s">
        <v>19458</v>
      </c>
      <c r="B34" s="19">
        <v>14575</v>
      </c>
      <c r="C34" s="19" t="s">
        <v>19416</v>
      </c>
      <c r="D34" s="80">
        <v>0.85</v>
      </c>
      <c r="E34" s="80">
        <v>0.85</v>
      </c>
      <c r="F34" s="106" t="s">
        <v>51</v>
      </c>
      <c r="M34" s="7" t="s">
        <v>1763</v>
      </c>
      <c r="N34" s="7">
        <v>2345</v>
      </c>
      <c r="R34" s="100" t="s">
        <v>19458</v>
      </c>
      <c r="S34" s="28">
        <v>6675</v>
      </c>
      <c r="T34" s="28"/>
      <c r="U34" s="28" t="e">
        <v>#N/A</v>
      </c>
    </row>
    <row r="35" spans="1:21" ht="16">
      <c r="A35" s="193" t="s">
        <v>19459</v>
      </c>
      <c r="B35" s="19"/>
      <c r="C35" s="19" t="s">
        <v>19416</v>
      </c>
      <c r="D35" s="393">
        <v>0.8</v>
      </c>
      <c r="E35" s="393">
        <v>0.8</v>
      </c>
      <c r="F35" s="106" t="s">
        <v>51</v>
      </c>
      <c r="M35" s="7" t="s">
        <v>1764</v>
      </c>
      <c r="N35" s="7">
        <v>663</v>
      </c>
      <c r="R35" s="100" t="s">
        <v>19459</v>
      </c>
      <c r="S35" s="28">
        <v>6675</v>
      </c>
      <c r="T35" s="28"/>
      <c r="U35" s="28" t="e">
        <v>#N/A</v>
      </c>
    </row>
    <row r="36" spans="1:21" ht="16">
      <c r="A36" s="193" t="s">
        <v>19460</v>
      </c>
      <c r="B36" s="19">
        <v>6675</v>
      </c>
      <c r="C36" s="19" t="s">
        <v>19416</v>
      </c>
      <c r="D36" s="80">
        <v>0.85</v>
      </c>
      <c r="E36" s="80">
        <v>0.85</v>
      </c>
      <c r="F36" s="106" t="s">
        <v>51</v>
      </c>
      <c r="M36" s="7" t="s">
        <v>1765</v>
      </c>
      <c r="N36" s="7">
        <v>2345</v>
      </c>
      <c r="R36" s="100" t="s">
        <v>19460</v>
      </c>
      <c r="S36" s="28">
        <v>6675</v>
      </c>
      <c r="T36" s="28"/>
      <c r="U36" s="28" t="e">
        <v>#N/A</v>
      </c>
    </row>
    <row r="37" spans="1:21" ht="16">
      <c r="A37" s="193" t="s">
        <v>19461</v>
      </c>
      <c r="B37" s="19">
        <v>6829</v>
      </c>
      <c r="C37" s="19" t="s">
        <v>19416</v>
      </c>
      <c r="D37" s="393">
        <v>0.8</v>
      </c>
      <c r="E37" s="393">
        <v>0.8</v>
      </c>
      <c r="F37" s="106" t="s">
        <v>51</v>
      </c>
      <c r="M37" s="7" t="s">
        <v>1766</v>
      </c>
      <c r="N37" s="7">
        <v>6675</v>
      </c>
      <c r="O37" s="7">
        <v>6107</v>
      </c>
      <c r="R37" s="100" t="s">
        <v>19461</v>
      </c>
      <c r="S37" s="28">
        <v>6829</v>
      </c>
      <c r="T37" s="28"/>
      <c r="U37" s="28" t="e">
        <v>#N/A</v>
      </c>
    </row>
    <row r="38" spans="1:21" ht="16">
      <c r="A38" s="193" t="s">
        <v>19462</v>
      </c>
      <c r="B38" s="19"/>
      <c r="C38" s="19" t="s">
        <v>19416</v>
      </c>
      <c r="D38" s="393">
        <v>0.8</v>
      </c>
      <c r="E38" s="393">
        <v>0.8</v>
      </c>
      <c r="F38" s="106" t="s">
        <v>51</v>
      </c>
      <c r="M38" s="7" t="s">
        <v>1767</v>
      </c>
      <c r="N38" s="7">
        <v>6675</v>
      </c>
      <c r="O38" s="7">
        <v>6107</v>
      </c>
      <c r="R38" s="100" t="s">
        <v>19462</v>
      </c>
      <c r="S38" s="28">
        <v>7246</v>
      </c>
      <c r="T38" s="28"/>
      <c r="U38" s="28" t="e">
        <v>#N/A</v>
      </c>
    </row>
    <row r="39" spans="1:21" ht="16">
      <c r="A39" s="193" t="s">
        <v>19463</v>
      </c>
      <c r="B39" s="19"/>
      <c r="C39" s="19" t="s">
        <v>19416</v>
      </c>
      <c r="D39" s="393">
        <v>0.8</v>
      </c>
      <c r="E39" s="393">
        <v>0.8</v>
      </c>
      <c r="F39" s="106" t="s">
        <v>51</v>
      </c>
      <c r="M39" s="7" t="s">
        <v>1768</v>
      </c>
      <c r="N39" s="7">
        <v>986</v>
      </c>
      <c r="O39" s="7">
        <v>6777</v>
      </c>
      <c r="R39" s="100" t="s">
        <v>19463</v>
      </c>
      <c r="S39" s="28">
        <v>14337</v>
      </c>
      <c r="T39" s="28">
        <v>136</v>
      </c>
      <c r="U39" s="28" t="e">
        <v>#N/A</v>
      </c>
    </row>
    <row r="40" spans="1:21" ht="16">
      <c r="A40" s="193" t="s">
        <v>19464</v>
      </c>
      <c r="B40" s="19"/>
      <c r="C40" s="19" t="s">
        <v>19416</v>
      </c>
      <c r="D40" s="393">
        <v>0.8</v>
      </c>
      <c r="E40" s="393">
        <v>0.8</v>
      </c>
      <c r="F40" s="106" t="s">
        <v>51</v>
      </c>
      <c r="M40" s="7" t="s">
        <v>1769</v>
      </c>
      <c r="N40" s="7">
        <v>6779</v>
      </c>
      <c r="R40" s="100" t="s">
        <v>19464</v>
      </c>
      <c r="S40" s="28">
        <v>7158</v>
      </c>
      <c r="T40" s="28"/>
      <c r="U40" s="28" t="e">
        <v>#N/A</v>
      </c>
    </row>
    <row r="41" spans="1:21" ht="16">
      <c r="A41" s="193" t="s">
        <v>19465</v>
      </c>
      <c r="B41" s="19"/>
      <c r="C41" s="19" t="s">
        <v>19416</v>
      </c>
      <c r="D41" s="393">
        <v>0.8</v>
      </c>
      <c r="E41" s="393">
        <v>0.8</v>
      </c>
      <c r="F41" s="106" t="s">
        <v>51</v>
      </c>
      <c r="R41" s="98" t="s">
        <v>19465</v>
      </c>
      <c r="S41" s="7">
        <v>7033</v>
      </c>
      <c r="U41" s="7">
        <v>1</v>
      </c>
    </row>
    <row r="42" spans="1:21" ht="16">
      <c r="A42" s="193" t="s">
        <v>19466</v>
      </c>
      <c r="B42" s="19"/>
      <c r="C42" s="19" t="s">
        <v>19416</v>
      </c>
      <c r="D42" s="393">
        <v>0.8</v>
      </c>
      <c r="E42" s="393">
        <v>0.8</v>
      </c>
      <c r="F42" s="106" t="s">
        <v>51</v>
      </c>
      <c r="R42" s="100" t="s">
        <v>19466</v>
      </c>
      <c r="S42" s="28">
        <v>6726</v>
      </c>
      <c r="T42" s="28"/>
      <c r="U42" s="28" t="e">
        <v>#N/A</v>
      </c>
    </row>
    <row r="43" spans="1:21" ht="16">
      <c r="A43" s="193" t="s">
        <v>19467</v>
      </c>
      <c r="B43" s="19"/>
      <c r="C43" s="19" t="s">
        <v>19416</v>
      </c>
      <c r="D43" s="393">
        <v>0.8</v>
      </c>
      <c r="E43" s="393">
        <v>0.8</v>
      </c>
      <c r="F43" s="106" t="s">
        <v>51</v>
      </c>
      <c r="R43" s="100" t="s">
        <v>19467</v>
      </c>
      <c r="S43" s="28">
        <v>6726</v>
      </c>
      <c r="T43" s="28"/>
      <c r="U43" s="28" t="e">
        <v>#N/A</v>
      </c>
    </row>
    <row r="44" spans="1:21" ht="16">
      <c r="A44" s="193" t="s">
        <v>19468</v>
      </c>
      <c r="B44" s="19"/>
      <c r="C44" s="19" t="s">
        <v>19416</v>
      </c>
      <c r="D44" s="393">
        <v>0.8</v>
      </c>
      <c r="E44" s="393">
        <v>0.8</v>
      </c>
      <c r="F44" s="106" t="s">
        <v>51</v>
      </c>
      <c r="R44" s="100" t="s">
        <v>19468</v>
      </c>
      <c r="S44" s="28">
        <v>9307</v>
      </c>
      <c r="T44" s="28"/>
      <c r="U44" s="28" t="e">
        <v>#N/A</v>
      </c>
    </row>
    <row r="45" spans="1:21" ht="16">
      <c r="A45" s="193" t="s">
        <v>19469</v>
      </c>
      <c r="B45" s="19">
        <v>6706</v>
      </c>
      <c r="C45" s="19" t="s">
        <v>19416</v>
      </c>
      <c r="D45" s="393">
        <v>0.8</v>
      </c>
      <c r="E45" s="393">
        <v>0.8</v>
      </c>
      <c r="F45" s="106" t="s">
        <v>51</v>
      </c>
      <c r="R45" s="100" t="s">
        <v>19469</v>
      </c>
      <c r="S45" s="28">
        <v>7055</v>
      </c>
      <c r="T45" s="28"/>
      <c r="U45" s="28" t="e">
        <v>#N/A</v>
      </c>
    </row>
    <row r="46" spans="1:21" ht="16">
      <c r="A46" s="193" t="s">
        <v>19470</v>
      </c>
      <c r="B46" s="19">
        <v>6706</v>
      </c>
      <c r="C46" s="19" t="s">
        <v>19416</v>
      </c>
      <c r="D46" s="393">
        <v>0.8</v>
      </c>
      <c r="E46" s="393">
        <v>0.8</v>
      </c>
      <c r="F46" s="106" t="s">
        <v>51</v>
      </c>
      <c r="R46" s="100" t="s">
        <v>19470</v>
      </c>
      <c r="S46" s="28">
        <v>7040</v>
      </c>
      <c r="T46" s="28"/>
      <c r="U46" s="28" t="e">
        <v>#N/A</v>
      </c>
    </row>
    <row r="47" spans="1:21" ht="16">
      <c r="A47" s="193" t="s">
        <v>19471</v>
      </c>
      <c r="B47" s="19">
        <v>6706</v>
      </c>
      <c r="C47" s="19" t="s">
        <v>19416</v>
      </c>
      <c r="D47" s="393">
        <v>0.8</v>
      </c>
      <c r="E47" s="393">
        <v>0.8</v>
      </c>
      <c r="F47" s="106" t="s">
        <v>51</v>
      </c>
      <c r="R47" s="100" t="s">
        <v>19471</v>
      </c>
      <c r="S47" s="28">
        <v>7100</v>
      </c>
      <c r="T47" s="28"/>
      <c r="U47" s="28" t="e">
        <v>#N/A</v>
      </c>
    </row>
    <row r="48" spans="1:21" ht="16">
      <c r="A48" s="193" t="s">
        <v>19472</v>
      </c>
      <c r="B48" s="19"/>
      <c r="C48" s="19" t="s">
        <v>19416</v>
      </c>
      <c r="D48" s="393">
        <v>0.8</v>
      </c>
      <c r="E48" s="393">
        <v>0.8</v>
      </c>
      <c r="F48" s="106" t="s">
        <v>51</v>
      </c>
      <c r="R48" s="100" t="s">
        <v>19472</v>
      </c>
      <c r="S48" s="28">
        <v>10141</v>
      </c>
      <c r="T48" s="28"/>
      <c r="U48" s="28" t="e">
        <v>#N/A</v>
      </c>
    </row>
    <row r="49" spans="1:21" ht="16">
      <c r="A49" s="193" t="s">
        <v>19473</v>
      </c>
      <c r="B49" s="19"/>
      <c r="C49" s="19" t="s">
        <v>19416</v>
      </c>
      <c r="D49" s="393">
        <v>0.8</v>
      </c>
      <c r="E49" s="393">
        <v>0.8</v>
      </c>
      <c r="F49" s="106" t="s">
        <v>51</v>
      </c>
      <c r="R49" s="100" t="s">
        <v>19473</v>
      </c>
      <c r="S49" s="28">
        <v>7113</v>
      </c>
      <c r="T49" s="28"/>
      <c r="U49" s="28" t="e">
        <v>#N/A</v>
      </c>
    </row>
    <row r="50" spans="1:21" ht="16">
      <c r="A50" s="193" t="s">
        <v>19474</v>
      </c>
      <c r="B50" s="19"/>
      <c r="C50" s="19" t="s">
        <v>19416</v>
      </c>
      <c r="D50" s="393">
        <v>0.8</v>
      </c>
      <c r="E50" s="393">
        <v>0.8</v>
      </c>
      <c r="F50" s="106" t="s">
        <v>51</v>
      </c>
      <c r="R50" s="100" t="s">
        <v>19474</v>
      </c>
      <c r="S50" s="28">
        <v>6893</v>
      </c>
      <c r="T50" s="28"/>
      <c r="U50" s="28" t="e">
        <v>#N/A</v>
      </c>
    </row>
    <row r="51" spans="1:21" ht="16">
      <c r="A51" s="193" t="s">
        <v>19475</v>
      </c>
      <c r="B51" s="19"/>
      <c r="C51" s="19" t="s">
        <v>19416</v>
      </c>
      <c r="D51" s="393">
        <v>0.8</v>
      </c>
      <c r="E51" s="393">
        <v>0.8</v>
      </c>
      <c r="F51" s="106" t="s">
        <v>51</v>
      </c>
      <c r="R51" s="100" t="s">
        <v>19475</v>
      </c>
      <c r="S51" s="28">
        <v>7055</v>
      </c>
      <c r="T51" s="28"/>
      <c r="U51" s="28" t="e">
        <v>#N/A</v>
      </c>
    </row>
    <row r="52" spans="1:21" ht="16">
      <c r="A52" s="193" t="s">
        <v>19476</v>
      </c>
      <c r="B52" s="192"/>
      <c r="C52" s="19" t="s">
        <v>19416</v>
      </c>
      <c r="D52" s="393">
        <v>0.8</v>
      </c>
      <c r="E52" s="393">
        <v>0.8</v>
      </c>
      <c r="F52" s="106" t="s">
        <v>51</v>
      </c>
      <c r="R52" s="100" t="s">
        <v>19476</v>
      </c>
      <c r="S52" s="97">
        <v>6697</v>
      </c>
      <c r="T52" s="28"/>
      <c r="U52" s="28" t="e">
        <v>#N/A</v>
      </c>
    </row>
    <row r="53" spans="1:21" ht="16">
      <c r="A53" s="193" t="s">
        <v>19477</v>
      </c>
      <c r="B53" s="192"/>
      <c r="C53" s="19" t="s">
        <v>19416</v>
      </c>
      <c r="D53" s="393">
        <v>0.8</v>
      </c>
      <c r="E53" s="393">
        <v>0.8</v>
      </c>
      <c r="F53" s="106" t="s">
        <v>51</v>
      </c>
      <c r="R53" s="100" t="s">
        <v>19477</v>
      </c>
      <c r="S53" s="97">
        <v>6697</v>
      </c>
      <c r="T53" s="28"/>
      <c r="U53" s="28" t="e">
        <v>#N/A</v>
      </c>
    </row>
    <row r="54" spans="1:21" ht="16">
      <c r="A54" s="193" t="s">
        <v>19478</v>
      </c>
      <c r="B54" s="19">
        <v>14529</v>
      </c>
      <c r="C54" s="19" t="s">
        <v>19416</v>
      </c>
      <c r="D54" s="393">
        <v>0.8</v>
      </c>
      <c r="E54" s="393">
        <v>0.8</v>
      </c>
      <c r="F54" s="106" t="s">
        <v>51</v>
      </c>
      <c r="R54" s="100" t="s">
        <v>19478</v>
      </c>
      <c r="S54" s="28">
        <v>7083</v>
      </c>
      <c r="T54" s="28"/>
      <c r="U54" s="28" t="e">
        <v>#N/A</v>
      </c>
    </row>
    <row r="55" spans="1:21" ht="16">
      <c r="A55" s="193" t="s">
        <v>19479</v>
      </c>
      <c r="B55" s="19"/>
      <c r="C55" s="19" t="s">
        <v>19416</v>
      </c>
      <c r="D55" s="393">
        <v>0.8</v>
      </c>
      <c r="E55" s="393">
        <v>0.8</v>
      </c>
      <c r="F55" s="106" t="s">
        <v>51</v>
      </c>
      <c r="R55" s="100" t="s">
        <v>19479</v>
      </c>
      <c r="S55" s="28">
        <v>2345</v>
      </c>
      <c r="T55" s="28"/>
      <c r="U55" s="28" t="e">
        <v>#N/A</v>
      </c>
    </row>
    <row r="56" spans="1:21" ht="16">
      <c r="A56" s="193" t="s">
        <v>19480</v>
      </c>
      <c r="B56" s="19"/>
      <c r="C56" s="19" t="s">
        <v>19416</v>
      </c>
      <c r="D56" s="393">
        <v>0.8</v>
      </c>
      <c r="E56" s="393">
        <v>0.8</v>
      </c>
      <c r="F56" s="106" t="s">
        <v>51</v>
      </c>
      <c r="R56" s="100" t="s">
        <v>19480</v>
      </c>
      <c r="S56" s="28">
        <v>2345</v>
      </c>
      <c r="T56" s="28"/>
      <c r="U56" s="28" t="e">
        <v>#N/A</v>
      </c>
    </row>
    <row r="57" spans="1:21" ht="15">
      <c r="A57" s="193" t="s">
        <v>19481</v>
      </c>
      <c r="B57" s="13">
        <v>14465</v>
      </c>
      <c r="C57" s="19" t="s">
        <v>19416</v>
      </c>
      <c r="D57" s="11">
        <v>0.9</v>
      </c>
      <c r="E57" s="11">
        <v>0.9</v>
      </c>
      <c r="F57" s="106" t="s">
        <v>51</v>
      </c>
      <c r="R57" s="100" t="s">
        <v>19481</v>
      </c>
      <c r="S57" s="28">
        <v>2345</v>
      </c>
      <c r="T57" s="28"/>
      <c r="U57" s="28" t="e">
        <v>#N/A</v>
      </c>
    </row>
    <row r="58" spans="1:21" ht="16">
      <c r="A58" s="193" t="s">
        <v>19482</v>
      </c>
      <c r="B58" s="19"/>
      <c r="C58" s="19" t="s">
        <v>19416</v>
      </c>
      <c r="D58" s="393">
        <v>0.8</v>
      </c>
      <c r="E58" s="393">
        <v>0.8</v>
      </c>
      <c r="F58" s="106" t="s">
        <v>51</v>
      </c>
      <c r="R58" s="100" t="s">
        <v>19482</v>
      </c>
      <c r="S58" s="28">
        <v>2345</v>
      </c>
      <c r="T58" s="28"/>
      <c r="U58" s="28" t="e">
        <v>#N/A</v>
      </c>
    </row>
    <row r="59" spans="1:21" ht="16">
      <c r="A59" s="193" t="s">
        <v>19483</v>
      </c>
      <c r="B59" s="19"/>
      <c r="C59" s="19" t="s">
        <v>19416</v>
      </c>
      <c r="D59" s="393">
        <v>0.8</v>
      </c>
      <c r="E59" s="393">
        <v>0.8</v>
      </c>
      <c r="F59" s="106" t="s">
        <v>51</v>
      </c>
      <c r="R59" s="100" t="s">
        <v>19483</v>
      </c>
      <c r="S59" s="28">
        <v>2345</v>
      </c>
      <c r="T59" s="28"/>
      <c r="U59" s="28" t="e">
        <v>#N/A</v>
      </c>
    </row>
    <row r="60" spans="1:21" ht="16">
      <c r="A60" s="193" t="s">
        <v>19484</v>
      </c>
      <c r="B60" s="19"/>
      <c r="C60" s="19" t="s">
        <v>19416</v>
      </c>
      <c r="D60" s="393">
        <v>0.8</v>
      </c>
      <c r="E60" s="393">
        <v>0.8</v>
      </c>
      <c r="F60" s="106" t="s">
        <v>51</v>
      </c>
      <c r="R60" s="100" t="s">
        <v>19484</v>
      </c>
      <c r="S60" s="28">
        <v>2345</v>
      </c>
      <c r="T60" s="28"/>
      <c r="U60" s="28" t="e">
        <v>#N/A</v>
      </c>
    </row>
    <row r="61" spans="1:21" ht="16">
      <c r="A61" s="193" t="s">
        <v>19485</v>
      </c>
      <c r="B61" s="19"/>
      <c r="C61" s="19" t="s">
        <v>19416</v>
      </c>
      <c r="D61" s="393">
        <v>0.8</v>
      </c>
      <c r="E61" s="393">
        <v>0.8</v>
      </c>
      <c r="F61" s="106" t="s">
        <v>51</v>
      </c>
      <c r="R61" s="100" t="s">
        <v>19485</v>
      </c>
      <c r="S61" s="28">
        <v>2345</v>
      </c>
      <c r="T61" s="28"/>
      <c r="U61" s="28" t="e">
        <v>#N/A</v>
      </c>
    </row>
    <row r="62" spans="1:21" ht="16">
      <c r="A62" s="193" t="s">
        <v>19486</v>
      </c>
      <c r="B62" s="19"/>
      <c r="C62" s="19" t="s">
        <v>19416</v>
      </c>
      <c r="D62" s="393">
        <v>0.8</v>
      </c>
      <c r="E62" s="393">
        <v>0.8</v>
      </c>
      <c r="F62" s="106" t="s">
        <v>51</v>
      </c>
      <c r="R62" s="100" t="s">
        <v>19486</v>
      </c>
      <c r="S62" s="28">
        <v>2345</v>
      </c>
      <c r="T62" s="28"/>
      <c r="U62" s="28" t="e">
        <v>#N/A</v>
      </c>
    </row>
    <row r="63" spans="1:21" ht="16">
      <c r="A63" s="193" t="s">
        <v>19487</v>
      </c>
      <c r="B63" s="19"/>
      <c r="C63" s="19" t="s">
        <v>19416</v>
      </c>
      <c r="D63" s="393">
        <v>0.8</v>
      </c>
      <c r="E63" s="393">
        <v>0.8</v>
      </c>
      <c r="F63" s="106" t="s">
        <v>51</v>
      </c>
      <c r="R63" s="100" t="s">
        <v>19487</v>
      </c>
      <c r="S63" s="28">
        <v>6924</v>
      </c>
      <c r="T63" s="28">
        <v>2345</v>
      </c>
      <c r="U63" s="28" t="e">
        <v>#N/A</v>
      </c>
    </row>
    <row r="64" spans="1:21" ht="16">
      <c r="A64" s="193" t="s">
        <v>19488</v>
      </c>
      <c r="B64" s="19"/>
      <c r="C64" s="19" t="s">
        <v>19416</v>
      </c>
      <c r="D64" s="393">
        <v>0.8</v>
      </c>
      <c r="E64" s="393">
        <v>0.8</v>
      </c>
      <c r="F64" s="106" t="s">
        <v>51</v>
      </c>
      <c r="R64" s="100" t="s">
        <v>19488</v>
      </c>
      <c r="S64" s="28">
        <v>2345</v>
      </c>
      <c r="T64" s="28"/>
      <c r="U64" s="28" t="e">
        <v>#N/A</v>
      </c>
    </row>
    <row r="65" spans="1:21" ht="16">
      <c r="A65" s="193" t="s">
        <v>19489</v>
      </c>
      <c r="B65" s="19"/>
      <c r="C65" s="19" t="s">
        <v>19416</v>
      </c>
      <c r="D65" s="393">
        <v>0.8</v>
      </c>
      <c r="E65" s="393">
        <v>0.8</v>
      </c>
      <c r="F65" s="106" t="s">
        <v>51</v>
      </c>
      <c r="R65" s="100" t="s">
        <v>19489</v>
      </c>
      <c r="S65" s="28">
        <v>7129</v>
      </c>
      <c r="T65" s="28"/>
      <c r="U65" s="28" t="e">
        <v>#N/A</v>
      </c>
    </row>
    <row r="66" spans="1:21" ht="16">
      <c r="A66" s="193" t="s">
        <v>19490</v>
      </c>
      <c r="B66" s="19"/>
      <c r="C66" s="19" t="s">
        <v>19416</v>
      </c>
      <c r="D66" s="393">
        <v>0.8</v>
      </c>
      <c r="E66" s="393">
        <v>0.8</v>
      </c>
      <c r="F66" s="106" t="s">
        <v>51</v>
      </c>
      <c r="R66" s="100" t="s">
        <v>19490</v>
      </c>
      <c r="S66" s="28">
        <v>14065</v>
      </c>
      <c r="T66" s="28"/>
      <c r="U66" s="28" t="e">
        <v>#N/A</v>
      </c>
    </row>
    <row r="67" spans="1:21" ht="16">
      <c r="A67" s="193" t="s">
        <v>19491</v>
      </c>
      <c r="B67" s="19"/>
      <c r="C67" s="19" t="s">
        <v>19416</v>
      </c>
      <c r="D67" s="393">
        <v>0.8</v>
      </c>
      <c r="E67" s="393">
        <v>0.8</v>
      </c>
      <c r="F67" s="106" t="s">
        <v>51</v>
      </c>
      <c r="R67" s="100" t="s">
        <v>19491</v>
      </c>
      <c r="S67" s="28">
        <v>7105</v>
      </c>
      <c r="T67" s="28"/>
      <c r="U67" s="28" t="e">
        <v>#N/A</v>
      </c>
    </row>
    <row r="68" spans="1:21" ht="16">
      <c r="A68" s="193" t="s">
        <v>19492</v>
      </c>
      <c r="B68" s="19"/>
      <c r="C68" s="19" t="s">
        <v>19416</v>
      </c>
      <c r="D68" s="393">
        <v>0.8</v>
      </c>
      <c r="E68" s="393">
        <v>0.8</v>
      </c>
      <c r="F68" s="106" t="s">
        <v>51</v>
      </c>
      <c r="R68" s="100" t="s">
        <v>19492</v>
      </c>
      <c r="S68" s="28">
        <v>3689</v>
      </c>
      <c r="T68" s="28"/>
      <c r="U68" s="28" t="e">
        <v>#N/A</v>
      </c>
    </row>
    <row r="69" spans="1:21" ht="16">
      <c r="A69" s="193" t="s">
        <v>19493</v>
      </c>
      <c r="B69" s="19"/>
      <c r="C69" s="19" t="s">
        <v>19416</v>
      </c>
      <c r="D69" s="393">
        <v>0.8</v>
      </c>
      <c r="E69" s="393">
        <v>0.8</v>
      </c>
      <c r="F69" s="106" t="s">
        <v>51</v>
      </c>
      <c r="R69" s="100" t="s">
        <v>19493</v>
      </c>
      <c r="S69" s="28">
        <v>7104</v>
      </c>
      <c r="T69" s="28"/>
      <c r="U69" s="28" t="e">
        <v>#N/A</v>
      </c>
    </row>
    <row r="70" spans="1:21" ht="16">
      <c r="A70" s="193" t="s">
        <v>19494</v>
      </c>
      <c r="B70" s="19"/>
      <c r="C70" s="19" t="s">
        <v>19416</v>
      </c>
      <c r="D70" s="393">
        <v>0.8</v>
      </c>
      <c r="E70" s="393">
        <v>0.8</v>
      </c>
      <c r="F70" s="106" t="s">
        <v>51</v>
      </c>
      <c r="R70" s="100" t="s">
        <v>19494</v>
      </c>
      <c r="S70" s="28">
        <v>8199</v>
      </c>
      <c r="T70" s="28"/>
      <c r="U70" s="28" t="e">
        <v>#N/A</v>
      </c>
    </row>
    <row r="71" spans="1:21" ht="16">
      <c r="A71" s="193" t="s">
        <v>19495</v>
      </c>
      <c r="B71" s="19"/>
      <c r="C71" s="19" t="s">
        <v>19416</v>
      </c>
      <c r="D71" s="393">
        <v>0.8</v>
      </c>
      <c r="E71" s="393">
        <v>0.8</v>
      </c>
      <c r="F71" s="106" t="s">
        <v>51</v>
      </c>
      <c r="R71" s="100" t="s">
        <v>19495</v>
      </c>
      <c r="S71" s="28">
        <v>7132</v>
      </c>
      <c r="T71" s="28"/>
      <c r="U71" s="28" t="e">
        <v>#N/A</v>
      </c>
    </row>
    <row r="72" spans="1:21" ht="16">
      <c r="A72" s="193" t="s">
        <v>19496</v>
      </c>
      <c r="B72" s="19"/>
      <c r="C72" s="19" t="s">
        <v>19416</v>
      </c>
      <c r="D72" s="393">
        <v>0.8</v>
      </c>
      <c r="E72" s="393">
        <v>0.8</v>
      </c>
      <c r="F72" s="106" t="s">
        <v>51</v>
      </c>
      <c r="R72" s="100" t="s">
        <v>19496</v>
      </c>
      <c r="S72" s="28">
        <v>6891</v>
      </c>
      <c r="T72" s="28"/>
      <c r="U72" s="28" t="e">
        <v>#N/A</v>
      </c>
    </row>
    <row r="73" spans="1:21" ht="16">
      <c r="A73" s="193" t="s">
        <v>19497</v>
      </c>
      <c r="B73" s="19"/>
      <c r="C73" s="19" t="s">
        <v>19416</v>
      </c>
      <c r="D73" s="393">
        <v>0.8</v>
      </c>
      <c r="E73" s="393">
        <v>0.8</v>
      </c>
      <c r="F73" s="106" t="s">
        <v>51</v>
      </c>
      <c r="R73" s="100" t="s">
        <v>19497</v>
      </c>
      <c r="S73" s="28">
        <v>6669</v>
      </c>
      <c r="T73" s="28"/>
      <c r="U73" s="28" t="e">
        <v>#N/A</v>
      </c>
    </row>
    <row r="74" spans="1:21" ht="16">
      <c r="A74" s="193" t="s">
        <v>19498</v>
      </c>
      <c r="B74" s="19"/>
      <c r="C74" s="19" t="s">
        <v>19416</v>
      </c>
      <c r="D74" s="393">
        <v>0.8</v>
      </c>
      <c r="E74" s="393">
        <v>0.8</v>
      </c>
      <c r="F74" s="106" t="s">
        <v>51</v>
      </c>
      <c r="R74" s="100" t="s">
        <v>19498</v>
      </c>
      <c r="S74" s="28">
        <v>6669</v>
      </c>
      <c r="T74" s="28"/>
      <c r="U74" s="28" t="e">
        <v>#N/A</v>
      </c>
    </row>
    <row r="75" spans="1:21" ht="16">
      <c r="A75" s="193" t="s">
        <v>19499</v>
      </c>
      <c r="B75" s="19"/>
      <c r="C75" s="19" t="s">
        <v>19416</v>
      </c>
      <c r="D75" s="393">
        <v>0.8</v>
      </c>
      <c r="E75" s="393">
        <v>0.8</v>
      </c>
      <c r="F75" s="106" t="s">
        <v>51</v>
      </c>
      <c r="R75" s="100" t="s">
        <v>19499</v>
      </c>
      <c r="S75" s="28">
        <v>6669</v>
      </c>
      <c r="T75" s="28"/>
      <c r="U75" s="28" t="e">
        <v>#N/A</v>
      </c>
    </row>
    <row r="76" spans="1:21" ht="16">
      <c r="A76" s="193" t="s">
        <v>19500</v>
      </c>
      <c r="B76" s="19">
        <v>14575</v>
      </c>
      <c r="C76" s="19" t="s">
        <v>19416</v>
      </c>
      <c r="D76" s="393">
        <v>0.8</v>
      </c>
      <c r="E76" s="393">
        <v>0.8</v>
      </c>
      <c r="F76" s="106" t="s">
        <v>51</v>
      </c>
      <c r="R76" s="100" t="s">
        <v>19500</v>
      </c>
      <c r="S76" s="28">
        <v>7157</v>
      </c>
      <c r="T76" s="28"/>
      <c r="U76" s="28" t="e">
        <v>#N/A</v>
      </c>
    </row>
    <row r="77" spans="1:21" ht="16">
      <c r="A77" s="193" t="s">
        <v>19501</v>
      </c>
      <c r="B77" s="19">
        <v>14575</v>
      </c>
      <c r="C77" s="19" t="s">
        <v>19416</v>
      </c>
      <c r="D77" s="393">
        <v>0.8</v>
      </c>
      <c r="E77" s="393">
        <v>0.8</v>
      </c>
      <c r="F77" s="106" t="s">
        <v>51</v>
      </c>
      <c r="R77" s="100" t="s">
        <v>19501</v>
      </c>
      <c r="S77" s="28">
        <v>6936</v>
      </c>
      <c r="T77" s="28"/>
      <c r="U77" s="28" t="e">
        <v>#N/A</v>
      </c>
    </row>
    <row r="78" spans="1:21" ht="16">
      <c r="A78" s="193" t="s">
        <v>19502</v>
      </c>
      <c r="B78" s="19">
        <v>14575</v>
      </c>
      <c r="C78" s="19" t="s">
        <v>19416</v>
      </c>
      <c r="D78" s="393">
        <v>0.8</v>
      </c>
      <c r="E78" s="393">
        <v>0.8</v>
      </c>
      <c r="F78" s="106" t="s">
        <v>51</v>
      </c>
      <c r="R78" s="100" t="s">
        <v>19502</v>
      </c>
      <c r="S78" s="28">
        <v>7132</v>
      </c>
      <c r="T78" s="28"/>
      <c r="U78" s="28" t="e">
        <v>#N/A</v>
      </c>
    </row>
    <row r="79" spans="1:21" ht="16">
      <c r="A79" s="193" t="s">
        <v>19503</v>
      </c>
      <c r="B79" s="19">
        <v>14575</v>
      </c>
      <c r="C79" s="19" t="s">
        <v>19416</v>
      </c>
      <c r="D79" s="393">
        <v>0.8</v>
      </c>
      <c r="E79" s="393">
        <v>0.8</v>
      </c>
      <c r="F79" s="106" t="s">
        <v>51</v>
      </c>
      <c r="R79" s="100" t="s">
        <v>19503</v>
      </c>
      <c r="S79" s="28">
        <v>819</v>
      </c>
      <c r="T79" s="28"/>
      <c r="U79" s="28" t="e">
        <v>#N/A</v>
      </c>
    </row>
    <row r="80" spans="1:21" ht="16">
      <c r="A80" s="193" t="s">
        <v>19504</v>
      </c>
      <c r="B80" s="19">
        <v>14575</v>
      </c>
      <c r="C80" s="19" t="s">
        <v>19416</v>
      </c>
      <c r="D80" s="393">
        <v>0.8</v>
      </c>
      <c r="E80" s="393">
        <v>0.8</v>
      </c>
      <c r="F80" s="106" t="s">
        <v>51</v>
      </c>
      <c r="R80" s="100" t="s">
        <v>19504</v>
      </c>
      <c r="S80" s="28">
        <v>2345</v>
      </c>
      <c r="T80" s="28"/>
      <c r="U80" s="28" t="e">
        <v>#N/A</v>
      </c>
    </row>
    <row r="81" spans="1:21" ht="16">
      <c r="A81" s="193" t="s">
        <v>19505</v>
      </c>
      <c r="B81" s="19">
        <v>14575</v>
      </c>
      <c r="C81" s="19" t="s">
        <v>19416</v>
      </c>
      <c r="D81" s="393">
        <v>0.8</v>
      </c>
      <c r="E81" s="393">
        <v>0.8</v>
      </c>
      <c r="F81" s="106" t="s">
        <v>51</v>
      </c>
      <c r="R81" s="100" t="s">
        <v>19505</v>
      </c>
      <c r="S81" s="28">
        <v>2345</v>
      </c>
      <c r="T81" s="28"/>
      <c r="U81" s="28" t="e">
        <v>#N/A</v>
      </c>
    </row>
    <row r="82" spans="1:21" ht="16">
      <c r="A82" s="193" t="s">
        <v>19506</v>
      </c>
      <c r="B82" s="19">
        <v>986</v>
      </c>
      <c r="C82" s="19" t="s">
        <v>19416</v>
      </c>
      <c r="D82" s="80">
        <v>0.85</v>
      </c>
      <c r="E82" s="80">
        <v>0.85</v>
      </c>
      <c r="F82" s="106" t="s">
        <v>51</v>
      </c>
      <c r="R82" s="100" t="s">
        <v>19506</v>
      </c>
      <c r="S82" s="28">
        <v>2345</v>
      </c>
      <c r="T82" s="28"/>
      <c r="U82" s="28" t="e">
        <v>#N/A</v>
      </c>
    </row>
    <row r="83" spans="1:21" ht="16">
      <c r="A83" s="193" t="s">
        <v>19507</v>
      </c>
      <c r="B83" s="19"/>
      <c r="C83" s="19" t="s">
        <v>19416</v>
      </c>
      <c r="D83" s="393">
        <v>0.8</v>
      </c>
      <c r="E83" s="393">
        <v>0.8</v>
      </c>
      <c r="F83" s="106" t="s">
        <v>51</v>
      </c>
      <c r="R83" s="100" t="s">
        <v>19507</v>
      </c>
      <c r="S83" s="28">
        <v>2345</v>
      </c>
      <c r="T83" s="28"/>
      <c r="U83" s="28" t="e">
        <v>#N/A</v>
      </c>
    </row>
    <row r="84" spans="1:21" ht="16">
      <c r="A84" s="193" t="s">
        <v>19508</v>
      </c>
      <c r="B84" s="19"/>
      <c r="C84" s="19" t="s">
        <v>19416</v>
      </c>
      <c r="D84" s="393">
        <v>0.8</v>
      </c>
      <c r="E84" s="393">
        <v>0.8</v>
      </c>
      <c r="F84" s="106" t="s">
        <v>51</v>
      </c>
      <c r="R84" s="100" t="s">
        <v>19508</v>
      </c>
      <c r="S84" s="28">
        <v>10856</v>
      </c>
      <c r="T84" s="28"/>
      <c r="U84" s="28" t="e">
        <v>#N/A</v>
      </c>
    </row>
    <row r="85" spans="1:21" ht="16">
      <c r="A85" s="193" t="s">
        <v>19509</v>
      </c>
      <c r="B85" s="19"/>
      <c r="C85" s="19" t="s">
        <v>19416</v>
      </c>
      <c r="D85" s="393">
        <v>0.8</v>
      </c>
      <c r="E85" s="393">
        <v>0.8</v>
      </c>
      <c r="F85" s="106" t="s">
        <v>51</v>
      </c>
      <c r="R85" s="100" t="s">
        <v>19509</v>
      </c>
      <c r="S85" s="28">
        <v>9363</v>
      </c>
      <c r="T85" s="28"/>
      <c r="U85" s="28" t="e">
        <v>#N/A</v>
      </c>
    </row>
    <row r="86" spans="1:21" ht="16">
      <c r="A86" s="193" t="s">
        <v>19510</v>
      </c>
      <c r="B86" s="19"/>
      <c r="C86" s="19" t="s">
        <v>19416</v>
      </c>
      <c r="D86" s="393">
        <v>0.8</v>
      </c>
      <c r="E86" s="393">
        <v>0.8</v>
      </c>
      <c r="F86" s="106" t="s">
        <v>51</v>
      </c>
      <c r="R86" s="100" t="s">
        <v>19510</v>
      </c>
      <c r="S86" s="28">
        <v>9363</v>
      </c>
      <c r="T86" s="28"/>
      <c r="U86" s="28" t="e">
        <v>#N/A</v>
      </c>
    </row>
    <row r="87" spans="1:21" ht="16">
      <c r="A87" s="193" t="s">
        <v>19511</v>
      </c>
      <c r="B87" s="19">
        <v>986</v>
      </c>
      <c r="C87" s="19" t="s">
        <v>19416</v>
      </c>
      <c r="D87" s="80">
        <v>0.85</v>
      </c>
      <c r="E87" s="80">
        <v>0.85</v>
      </c>
      <c r="F87" s="106" t="s">
        <v>51</v>
      </c>
      <c r="R87" s="100" t="s">
        <v>19511</v>
      </c>
      <c r="S87" s="28">
        <v>7073</v>
      </c>
      <c r="T87" s="28"/>
      <c r="U87" s="28" t="e">
        <v>#N/A</v>
      </c>
    </row>
    <row r="88" spans="1:21" ht="16">
      <c r="A88" s="193" t="s">
        <v>19512</v>
      </c>
      <c r="B88" s="19"/>
      <c r="C88" s="19" t="s">
        <v>19416</v>
      </c>
      <c r="D88" s="393">
        <v>0.8</v>
      </c>
      <c r="E88" s="393">
        <v>0.8</v>
      </c>
      <c r="F88" s="106" t="s">
        <v>51</v>
      </c>
      <c r="R88" s="100" t="s">
        <v>19512</v>
      </c>
      <c r="S88" s="28">
        <v>7183</v>
      </c>
      <c r="T88" s="28"/>
      <c r="U88" s="28" t="e">
        <v>#N/A</v>
      </c>
    </row>
    <row r="89" spans="1:21" ht="16">
      <c r="A89" s="193" t="s">
        <v>19513</v>
      </c>
      <c r="B89" s="19"/>
      <c r="C89" s="19" t="s">
        <v>19416</v>
      </c>
      <c r="D89" s="393">
        <v>0.8</v>
      </c>
      <c r="E89" s="393">
        <v>0.8</v>
      </c>
      <c r="F89" s="106" t="s">
        <v>51</v>
      </c>
      <c r="R89" s="100" t="s">
        <v>19513</v>
      </c>
      <c r="S89" s="28">
        <v>7186</v>
      </c>
      <c r="T89" s="28"/>
      <c r="U89" s="28" t="e">
        <v>#N/A</v>
      </c>
    </row>
    <row r="90" spans="1:21" ht="16">
      <c r="A90" s="193" t="s">
        <v>19514</v>
      </c>
      <c r="B90" s="32">
        <v>12553</v>
      </c>
      <c r="C90" s="19" t="s">
        <v>19416</v>
      </c>
      <c r="D90" s="393">
        <v>0.8</v>
      </c>
      <c r="E90" s="393">
        <v>0.8</v>
      </c>
      <c r="F90" s="106" t="s">
        <v>51</v>
      </c>
      <c r="R90" s="100" t="s">
        <v>19514</v>
      </c>
      <c r="S90" s="33">
        <v>12553</v>
      </c>
      <c r="T90" s="28"/>
      <c r="U90" s="28" t="e">
        <v>#N/A</v>
      </c>
    </row>
    <row r="91" spans="1:21" ht="16">
      <c r="A91" s="193" t="s">
        <v>19515</v>
      </c>
      <c r="B91" s="19">
        <v>986</v>
      </c>
      <c r="C91" s="19" t="s">
        <v>19416</v>
      </c>
      <c r="D91" s="80">
        <v>0.85</v>
      </c>
      <c r="E91" s="80">
        <v>0.85</v>
      </c>
      <c r="F91" s="106" t="s">
        <v>51</v>
      </c>
      <c r="R91" s="100" t="s">
        <v>19515</v>
      </c>
      <c r="S91" s="28">
        <v>6133</v>
      </c>
      <c r="T91" s="28"/>
      <c r="U91" s="28" t="e">
        <v>#N/A</v>
      </c>
    </row>
    <row r="92" spans="1:21" ht="16">
      <c r="A92" s="193" t="s">
        <v>17925</v>
      </c>
      <c r="B92" s="19">
        <v>7010</v>
      </c>
      <c r="C92" s="19" t="s">
        <v>19416</v>
      </c>
      <c r="D92" s="393">
        <v>0.8</v>
      </c>
      <c r="E92" s="393">
        <v>0.8</v>
      </c>
      <c r="F92" s="106" t="s">
        <v>51</v>
      </c>
      <c r="R92" s="100" t="s">
        <v>17925</v>
      </c>
      <c r="S92" s="28">
        <v>7010</v>
      </c>
      <c r="T92" s="28"/>
      <c r="U92" s="28" t="e">
        <v>#N/A</v>
      </c>
    </row>
    <row r="93" spans="1:21" ht="16">
      <c r="A93" s="19" t="s">
        <v>17926</v>
      </c>
      <c r="B93" s="19">
        <v>7010</v>
      </c>
      <c r="C93" s="19" t="s">
        <v>19416</v>
      </c>
      <c r="D93" s="393">
        <v>0.8</v>
      </c>
      <c r="E93" s="393">
        <v>0.8</v>
      </c>
      <c r="F93" s="106" t="s">
        <v>51</v>
      </c>
      <c r="R93" s="28" t="s">
        <v>17926</v>
      </c>
      <c r="S93" s="28">
        <v>7010</v>
      </c>
      <c r="T93" s="28"/>
      <c r="U93" s="28" t="e">
        <v>#N/A</v>
      </c>
    </row>
    <row r="94" spans="1:21" ht="16">
      <c r="A94" s="19" t="s">
        <v>17927</v>
      </c>
      <c r="B94" s="19"/>
      <c r="C94" s="19" t="s">
        <v>19416</v>
      </c>
      <c r="D94" s="393">
        <v>0.8</v>
      </c>
      <c r="E94" s="393">
        <v>0.8</v>
      </c>
      <c r="F94" s="106" t="s">
        <v>51</v>
      </c>
      <c r="R94" s="28" t="s">
        <v>17927</v>
      </c>
      <c r="S94" s="28"/>
      <c r="T94" s="28"/>
      <c r="U94" s="28" t="e">
        <v>#N/A</v>
      </c>
    </row>
    <row r="95" spans="1:21" ht="16">
      <c r="A95" s="19" t="s">
        <v>17984</v>
      </c>
      <c r="B95" s="19">
        <v>8486</v>
      </c>
      <c r="C95" s="19" t="s">
        <v>19416</v>
      </c>
      <c r="D95" s="393">
        <v>0.8</v>
      </c>
      <c r="E95" s="393">
        <v>0.8</v>
      </c>
      <c r="F95" s="106" t="s">
        <v>51</v>
      </c>
    </row>
    <row r="96" spans="1:21" ht="16">
      <c r="A96" s="19" t="s">
        <v>39</v>
      </c>
      <c r="B96" s="19">
        <v>6722</v>
      </c>
      <c r="C96" s="19" t="s">
        <v>19416</v>
      </c>
      <c r="D96" s="393">
        <v>0.8</v>
      </c>
      <c r="E96" s="393">
        <v>0.8</v>
      </c>
      <c r="F96" s="106" t="s">
        <v>51</v>
      </c>
    </row>
    <row r="97" spans="1:7" ht="16">
      <c r="A97" s="19" t="s">
        <v>17985</v>
      </c>
      <c r="B97" s="19">
        <v>189</v>
      </c>
      <c r="C97" s="19" t="s">
        <v>19416</v>
      </c>
      <c r="D97" s="80">
        <v>0.85</v>
      </c>
      <c r="E97" s="80">
        <v>0.85</v>
      </c>
      <c r="F97" s="106" t="s">
        <v>51</v>
      </c>
    </row>
    <row r="98" spans="1:7" ht="16">
      <c r="A98" s="98" t="s">
        <v>19516</v>
      </c>
      <c r="B98" s="148">
        <v>9768</v>
      </c>
      <c r="C98" s="19" t="s">
        <v>19416</v>
      </c>
      <c r="D98" s="393">
        <v>0.8</v>
      </c>
      <c r="E98" s="393">
        <v>0.8</v>
      </c>
      <c r="F98" s="106" t="s">
        <v>51</v>
      </c>
      <c r="G98" s="19" t="s">
        <v>10983</v>
      </c>
    </row>
    <row r="99" spans="1:7" ht="16">
      <c r="A99" s="98" t="s">
        <v>19517</v>
      </c>
      <c r="B99" s="86">
        <v>8163</v>
      </c>
      <c r="C99" s="19" t="s">
        <v>19416</v>
      </c>
      <c r="D99" s="393">
        <v>0.8</v>
      </c>
      <c r="E99" s="393">
        <v>0.8</v>
      </c>
      <c r="F99" s="106" t="s">
        <v>51</v>
      </c>
      <c r="G99" s="19" t="s">
        <v>10983</v>
      </c>
    </row>
    <row r="100" spans="1:7" ht="16">
      <c r="A100" s="98" t="s">
        <v>19518</v>
      </c>
      <c r="B100" s="148">
        <v>12277</v>
      </c>
      <c r="C100" s="19" t="s">
        <v>19416</v>
      </c>
      <c r="D100" s="393">
        <v>0.8</v>
      </c>
      <c r="E100" s="393">
        <v>0.8</v>
      </c>
      <c r="F100" s="106" t="s">
        <v>51</v>
      </c>
      <c r="G100" s="19" t="s">
        <v>10983</v>
      </c>
    </row>
    <row r="101" spans="1:7" ht="16">
      <c r="A101" s="98" t="s">
        <v>19519</v>
      </c>
      <c r="B101" s="148">
        <v>10368</v>
      </c>
      <c r="C101" s="19" t="s">
        <v>19416</v>
      </c>
      <c r="D101" s="393">
        <v>0.8</v>
      </c>
      <c r="E101" s="393">
        <v>0.8</v>
      </c>
      <c r="F101" s="106" t="s">
        <v>51</v>
      </c>
      <c r="G101" s="19" t="s">
        <v>10983</v>
      </c>
    </row>
    <row r="102" spans="1:7" ht="16">
      <c r="A102" s="98" t="s">
        <v>19520</v>
      </c>
      <c r="B102" s="50">
        <v>11271</v>
      </c>
      <c r="C102" s="19" t="s">
        <v>19416</v>
      </c>
      <c r="D102" s="393">
        <v>0.8</v>
      </c>
      <c r="E102" s="393">
        <v>0.8</v>
      </c>
      <c r="F102" s="106" t="s">
        <v>51</v>
      </c>
      <c r="G102" s="19" t="s">
        <v>10983</v>
      </c>
    </row>
    <row r="103" spans="1:7" ht="16">
      <c r="A103" s="98" t="s">
        <v>19521</v>
      </c>
      <c r="B103" s="148">
        <v>10861</v>
      </c>
      <c r="C103" s="19" t="s">
        <v>19416</v>
      </c>
      <c r="D103" s="393">
        <v>0.8</v>
      </c>
      <c r="E103" s="393">
        <v>0.8</v>
      </c>
      <c r="F103" s="106" t="s">
        <v>51</v>
      </c>
      <c r="G103" s="19" t="s">
        <v>10983</v>
      </c>
    </row>
    <row r="104" spans="1:7" ht="16">
      <c r="A104" s="98" t="s">
        <v>19522</v>
      </c>
      <c r="B104" s="40">
        <v>13988</v>
      </c>
      <c r="C104" s="19" t="s">
        <v>19416</v>
      </c>
      <c r="D104" s="393">
        <v>0.8</v>
      </c>
      <c r="E104" s="393">
        <v>0.8</v>
      </c>
      <c r="F104" s="106" t="s">
        <v>51</v>
      </c>
      <c r="G104" s="19" t="s">
        <v>10983</v>
      </c>
    </row>
    <row r="105" spans="1:7" ht="16">
      <c r="A105" s="98" t="s">
        <v>19523</v>
      </c>
      <c r="B105" s="50">
        <v>8623</v>
      </c>
      <c r="C105" s="19" t="s">
        <v>19416</v>
      </c>
      <c r="D105" s="80">
        <v>0.85</v>
      </c>
      <c r="E105" s="80">
        <v>0.85</v>
      </c>
      <c r="F105" s="106" t="s">
        <v>51</v>
      </c>
      <c r="G105" s="19" t="s">
        <v>10983</v>
      </c>
    </row>
    <row r="106" spans="1:7" ht="16">
      <c r="A106" s="98" t="s">
        <v>19524</v>
      </c>
      <c r="B106" s="40">
        <v>14031</v>
      </c>
      <c r="C106" s="19" t="s">
        <v>19416</v>
      </c>
      <c r="D106" s="393">
        <v>0.8</v>
      </c>
      <c r="E106" s="393">
        <v>0.8</v>
      </c>
      <c r="F106" s="106" t="s">
        <v>51</v>
      </c>
      <c r="G106" s="19" t="s">
        <v>10983</v>
      </c>
    </row>
    <row r="107" spans="1:7" ht="15.75" customHeight="1">
      <c r="A107" s="138"/>
      <c r="B107" s="138"/>
      <c r="C107" s="138"/>
      <c r="F107" s="6"/>
    </row>
    <row r="108" spans="1:7" ht="15.75" customHeight="1">
      <c r="A108" s="138"/>
      <c r="B108" s="138"/>
      <c r="C108" s="138"/>
      <c r="F108" s="6"/>
    </row>
    <row r="109" spans="1:7" ht="15.75" customHeight="1">
      <c r="A109" s="138"/>
      <c r="B109" s="138"/>
      <c r="C109" s="138"/>
      <c r="F109" s="6"/>
    </row>
    <row r="110" spans="1:7" ht="15.75" customHeight="1">
      <c r="A110" s="138"/>
      <c r="B110" s="138"/>
      <c r="C110" s="138"/>
      <c r="F110" s="6"/>
    </row>
    <row r="111" spans="1:7" ht="15.75" customHeight="1">
      <c r="A111" s="138"/>
      <c r="B111" s="138"/>
      <c r="C111" s="138"/>
      <c r="F111" s="6"/>
    </row>
    <row r="112" spans="1:7" ht="15.75" customHeight="1">
      <c r="A112" s="138"/>
      <c r="B112" s="138"/>
      <c r="C112" s="138"/>
      <c r="F112" s="6"/>
    </row>
    <row r="113" spans="1:6" ht="15.75" customHeight="1">
      <c r="A113" s="138"/>
      <c r="B113" s="138"/>
      <c r="C113" s="138"/>
      <c r="F113" s="6"/>
    </row>
    <row r="114" spans="1:6" ht="15.75" customHeight="1">
      <c r="A114" s="138"/>
      <c r="B114" s="138"/>
      <c r="C114" s="138"/>
      <c r="F114" s="6"/>
    </row>
    <row r="115" spans="1:6" ht="15.75" customHeight="1">
      <c r="A115" s="138"/>
      <c r="B115" s="138"/>
      <c r="C115" s="138"/>
      <c r="F115" s="6"/>
    </row>
    <row r="116" spans="1:6" ht="15.75" customHeight="1">
      <c r="A116" s="138"/>
      <c r="B116" s="138"/>
      <c r="C116" s="138"/>
      <c r="F116" s="6"/>
    </row>
    <row r="117" spans="1:6" ht="15.75" customHeight="1">
      <c r="A117" s="138"/>
      <c r="B117" s="138"/>
      <c r="C117" s="138"/>
      <c r="F117" s="6"/>
    </row>
    <row r="118" spans="1:6" ht="15.75" customHeight="1">
      <c r="A118" s="138"/>
      <c r="B118" s="138"/>
      <c r="C118" s="138"/>
      <c r="F118" s="6"/>
    </row>
    <row r="119" spans="1:6" ht="15.75" customHeight="1">
      <c r="A119" s="138"/>
      <c r="B119" s="138"/>
      <c r="C119" s="138"/>
      <c r="F119" s="6"/>
    </row>
    <row r="120" spans="1:6" ht="15.75" customHeight="1">
      <c r="A120" s="138"/>
      <c r="B120" s="138"/>
      <c r="C120" s="138"/>
      <c r="F120" s="6"/>
    </row>
    <row r="121" spans="1:6" ht="15.75" customHeight="1">
      <c r="A121" s="138"/>
      <c r="B121" s="138"/>
      <c r="C121" s="138"/>
      <c r="F121" s="6"/>
    </row>
    <row r="122" spans="1:6" ht="15.75" customHeight="1">
      <c r="A122" s="138"/>
      <c r="B122" s="138"/>
      <c r="C122" s="138"/>
      <c r="F122" s="6"/>
    </row>
    <row r="123" spans="1:6" ht="15.75" customHeight="1">
      <c r="A123" s="138"/>
      <c r="B123" s="138"/>
      <c r="C123" s="138"/>
      <c r="F123" s="6"/>
    </row>
    <row r="124" spans="1:6" ht="15.75" customHeight="1">
      <c r="A124" s="138"/>
      <c r="B124" s="138"/>
      <c r="C124" s="138"/>
      <c r="F124" s="6"/>
    </row>
    <row r="125" spans="1:6" ht="15.75" customHeight="1">
      <c r="A125" s="138"/>
      <c r="B125" s="138"/>
      <c r="C125" s="138"/>
      <c r="F125" s="6"/>
    </row>
    <row r="126" spans="1:6" ht="15.75" customHeight="1">
      <c r="A126" s="138"/>
      <c r="B126" s="138"/>
      <c r="C126" s="138"/>
      <c r="F126" s="6"/>
    </row>
    <row r="127" spans="1:6" ht="15.75" customHeight="1">
      <c r="A127" s="138"/>
      <c r="B127" s="138"/>
      <c r="C127" s="138"/>
      <c r="F127" s="6"/>
    </row>
    <row r="128" spans="1:6" ht="15.75" customHeight="1">
      <c r="A128" s="138"/>
      <c r="B128" s="138"/>
      <c r="C128" s="138"/>
      <c r="F128" s="6"/>
    </row>
    <row r="129" spans="1:18" ht="15.75" customHeight="1">
      <c r="A129" s="138"/>
      <c r="B129" s="138"/>
      <c r="C129" s="138"/>
      <c r="F129" s="6"/>
    </row>
    <row r="130" spans="1:18" ht="15.75" customHeight="1">
      <c r="A130" s="138"/>
      <c r="B130" s="138"/>
      <c r="C130" s="138"/>
      <c r="F130" s="6"/>
    </row>
    <row r="131" spans="1:18" ht="15.75" customHeight="1">
      <c r="A131" s="138"/>
      <c r="B131" s="138"/>
      <c r="C131" s="138"/>
      <c r="F131" s="6"/>
    </row>
    <row r="132" spans="1:18" ht="15.75" customHeight="1">
      <c r="A132" s="138"/>
      <c r="B132" s="138"/>
      <c r="C132" s="138"/>
      <c r="F132" s="6"/>
    </row>
    <row r="133" spans="1:18" ht="15.75" customHeight="1">
      <c r="A133" s="193"/>
      <c r="B133" s="138"/>
      <c r="C133" s="138"/>
      <c r="F133" s="6"/>
      <c r="R133" s="98"/>
    </row>
    <row r="134" spans="1:18" ht="15.75" customHeight="1">
      <c r="A134" s="193"/>
      <c r="B134" s="138"/>
      <c r="C134" s="138"/>
      <c r="F134" s="6"/>
      <c r="R134" s="98"/>
    </row>
    <row r="135" spans="1:18" ht="15.75" customHeight="1">
      <c r="A135" s="193"/>
      <c r="B135" s="138"/>
      <c r="C135" s="138"/>
      <c r="F135" s="6"/>
      <c r="R135" s="98"/>
    </row>
    <row r="136" spans="1:18" ht="15.75" customHeight="1">
      <c r="A136" s="193"/>
      <c r="B136" s="138"/>
      <c r="C136" s="138"/>
      <c r="F136" s="6"/>
      <c r="R136" s="98"/>
    </row>
    <row r="137" spans="1:18" ht="15.75" customHeight="1">
      <c r="A137" s="193"/>
      <c r="B137" s="138"/>
      <c r="C137" s="138"/>
      <c r="F137" s="6"/>
      <c r="R137" s="98"/>
    </row>
    <row r="138" spans="1:18" ht="15.75" customHeight="1">
      <c r="A138" s="193"/>
      <c r="B138" s="138"/>
      <c r="C138" s="138"/>
      <c r="F138" s="6"/>
      <c r="R138" s="98"/>
    </row>
    <row r="139" spans="1:18" ht="15.75" customHeight="1">
      <c r="A139" s="193"/>
      <c r="B139" s="138"/>
      <c r="C139" s="138"/>
      <c r="F139" s="6"/>
      <c r="R139" s="98"/>
    </row>
    <row r="140" spans="1:18" ht="15.75" customHeight="1">
      <c r="A140" s="193"/>
      <c r="B140" s="138"/>
      <c r="C140" s="138"/>
      <c r="F140" s="6"/>
      <c r="R140" s="98"/>
    </row>
    <row r="141" spans="1:18" ht="15.75" customHeight="1">
      <c r="A141" s="193"/>
      <c r="B141" s="138"/>
      <c r="C141" s="138"/>
      <c r="F141" s="6"/>
      <c r="R141" s="98"/>
    </row>
    <row r="142" spans="1:18" ht="15.75" customHeight="1">
      <c r="A142" s="193"/>
      <c r="B142" s="138"/>
      <c r="C142" s="138"/>
      <c r="F142" s="6"/>
      <c r="R142" s="98"/>
    </row>
    <row r="143" spans="1:18" ht="15.75" customHeight="1">
      <c r="A143" s="193"/>
      <c r="B143" s="138"/>
      <c r="C143" s="138"/>
      <c r="F143" s="6"/>
      <c r="R143" s="98"/>
    </row>
    <row r="144" spans="1:18" ht="15.75" customHeight="1">
      <c r="A144" s="193"/>
      <c r="B144" s="138"/>
      <c r="C144" s="138"/>
      <c r="F144" s="6"/>
      <c r="R144" s="98"/>
    </row>
    <row r="145" spans="1:18" ht="15.75" customHeight="1">
      <c r="A145" s="193"/>
      <c r="B145" s="138"/>
      <c r="C145" s="138"/>
      <c r="F145" s="6"/>
      <c r="R145" s="98"/>
    </row>
    <row r="146" spans="1:18" ht="15.75" customHeight="1">
      <c r="A146" s="193"/>
      <c r="B146" s="138"/>
      <c r="C146" s="138"/>
      <c r="F146" s="6"/>
      <c r="R146" s="98"/>
    </row>
    <row r="147" spans="1:18" ht="15.75" customHeight="1">
      <c r="A147" s="193"/>
      <c r="B147" s="138"/>
      <c r="C147" s="138"/>
      <c r="F147" s="6"/>
      <c r="R147" s="98"/>
    </row>
    <row r="148" spans="1:18" ht="15.75" customHeight="1">
      <c r="A148" s="193"/>
      <c r="B148" s="138"/>
      <c r="C148" s="138"/>
      <c r="F148" s="6"/>
      <c r="R148" s="98"/>
    </row>
    <row r="149" spans="1:18" ht="15.75" customHeight="1">
      <c r="A149" s="193"/>
      <c r="B149" s="138"/>
      <c r="C149" s="138"/>
      <c r="F149" s="6"/>
      <c r="R149" s="98"/>
    </row>
    <row r="150" spans="1:18" ht="15.75" customHeight="1">
      <c r="A150" s="193"/>
      <c r="B150" s="138"/>
      <c r="C150" s="138"/>
      <c r="F150" s="6"/>
      <c r="R150" s="98"/>
    </row>
    <row r="151" spans="1:18" ht="15.75" customHeight="1">
      <c r="A151" s="193"/>
      <c r="B151" s="138"/>
      <c r="C151" s="138"/>
      <c r="F151" s="6"/>
      <c r="R151" s="98"/>
    </row>
    <row r="152" spans="1:18" ht="15.75" customHeight="1">
      <c r="A152" s="193"/>
      <c r="B152" s="138"/>
      <c r="C152" s="138"/>
      <c r="F152" s="6"/>
      <c r="R152" s="98"/>
    </row>
    <row r="153" spans="1:18" ht="15.75" customHeight="1">
      <c r="A153" s="193"/>
      <c r="B153" s="138"/>
      <c r="C153" s="138"/>
      <c r="F153" s="6"/>
      <c r="R153" s="98"/>
    </row>
    <row r="154" spans="1:18" ht="15.75" customHeight="1">
      <c r="A154" s="193"/>
      <c r="B154" s="138"/>
      <c r="C154" s="138"/>
      <c r="F154" s="6"/>
      <c r="R154" s="98"/>
    </row>
    <row r="155" spans="1:18" ht="15.75" customHeight="1">
      <c r="A155" s="193"/>
      <c r="B155" s="138"/>
      <c r="C155" s="138"/>
      <c r="F155" s="6"/>
      <c r="R155" s="98"/>
    </row>
    <row r="156" spans="1:18" ht="15.75" customHeight="1">
      <c r="A156" s="193"/>
      <c r="B156" s="138"/>
      <c r="C156" s="138"/>
      <c r="F156" s="6"/>
      <c r="R156" s="98"/>
    </row>
    <row r="157" spans="1:18" ht="15.75" customHeight="1">
      <c r="A157" s="193"/>
      <c r="B157" s="138"/>
      <c r="C157" s="138"/>
      <c r="F157" s="6"/>
      <c r="R157" s="98"/>
    </row>
    <row r="158" spans="1:18" ht="15.75" customHeight="1">
      <c r="A158" s="193"/>
      <c r="B158" s="138"/>
      <c r="C158" s="138"/>
      <c r="F158" s="6"/>
      <c r="R158" s="98"/>
    </row>
    <row r="159" spans="1:18" ht="15.75" customHeight="1">
      <c r="A159" s="193"/>
      <c r="B159" s="138"/>
      <c r="C159" s="138"/>
      <c r="F159" s="6"/>
      <c r="R159" s="98"/>
    </row>
    <row r="160" spans="1:18" ht="15.75" customHeight="1">
      <c r="A160" s="193"/>
      <c r="B160" s="138"/>
      <c r="C160" s="138"/>
      <c r="F160" s="6"/>
      <c r="R160" s="98"/>
    </row>
    <row r="161" spans="1:18" ht="15.75" customHeight="1">
      <c r="A161" s="193"/>
      <c r="B161" s="138"/>
      <c r="C161" s="138"/>
      <c r="F161" s="6"/>
      <c r="R161" s="98"/>
    </row>
    <row r="162" spans="1:18" ht="15.75" customHeight="1">
      <c r="A162" s="193"/>
      <c r="B162" s="138"/>
      <c r="C162" s="138"/>
      <c r="F162" s="6"/>
      <c r="R162" s="98"/>
    </row>
    <row r="163" spans="1:18" ht="15.75" customHeight="1">
      <c r="A163" s="193"/>
      <c r="B163" s="138"/>
      <c r="C163" s="138"/>
      <c r="F163" s="6"/>
      <c r="R163" s="98"/>
    </row>
    <row r="164" spans="1:18" ht="15.75" customHeight="1">
      <c r="A164" s="193"/>
      <c r="B164" s="138"/>
      <c r="C164" s="138"/>
      <c r="F164" s="6"/>
      <c r="R164" s="98"/>
    </row>
    <row r="165" spans="1:18" ht="15.75" customHeight="1">
      <c r="A165" s="193"/>
      <c r="B165" s="138"/>
      <c r="C165" s="138"/>
      <c r="F165" s="6"/>
      <c r="R165" s="98"/>
    </row>
    <row r="166" spans="1:18" ht="15.75" customHeight="1">
      <c r="A166" s="193"/>
      <c r="B166" s="138"/>
      <c r="C166" s="138"/>
      <c r="F166" s="6"/>
      <c r="R166" s="98"/>
    </row>
    <row r="167" spans="1:18" ht="15.75" customHeight="1">
      <c r="A167" s="193"/>
      <c r="B167" s="138"/>
      <c r="C167" s="138"/>
      <c r="F167" s="6"/>
      <c r="R167" s="98"/>
    </row>
    <row r="168" spans="1:18" ht="15.75" customHeight="1">
      <c r="A168" s="138"/>
      <c r="B168" s="138"/>
      <c r="C168" s="138"/>
      <c r="F168" s="6"/>
    </row>
    <row r="169" spans="1:18" ht="15.75" customHeight="1">
      <c r="A169" s="138"/>
      <c r="B169" s="138"/>
      <c r="C169" s="138"/>
      <c r="F169" s="6"/>
    </row>
    <row r="170" spans="1:18" ht="15.75" customHeight="1">
      <c r="A170" s="138"/>
      <c r="B170" s="138"/>
      <c r="C170" s="138"/>
      <c r="F170" s="6"/>
    </row>
    <row r="171" spans="1:18" ht="15.75" customHeight="1">
      <c r="A171" s="138"/>
      <c r="B171" s="138"/>
      <c r="C171" s="138"/>
      <c r="F171" s="6"/>
    </row>
    <row r="172" spans="1:18" ht="15.75" customHeight="1">
      <c r="A172" s="138"/>
      <c r="B172" s="138"/>
      <c r="C172" s="138"/>
      <c r="F172" s="6"/>
    </row>
    <row r="173" spans="1:18" ht="15.75" customHeight="1">
      <c r="A173" s="138"/>
      <c r="B173" s="138"/>
      <c r="C173" s="138"/>
      <c r="F173" s="6"/>
    </row>
    <row r="174" spans="1:18" ht="15.75" customHeight="1">
      <c r="A174" s="138"/>
      <c r="B174" s="138"/>
      <c r="C174" s="138"/>
      <c r="F174" s="6"/>
    </row>
    <row r="175" spans="1:18" ht="15.75" customHeight="1">
      <c r="A175" s="138"/>
      <c r="B175" s="138"/>
      <c r="C175" s="138"/>
      <c r="F175" s="6"/>
    </row>
    <row r="176" spans="1:18" ht="15.75" customHeight="1">
      <c r="A176" s="138"/>
      <c r="B176" s="138"/>
      <c r="C176" s="138"/>
      <c r="F176" s="6"/>
    </row>
    <row r="177" spans="1:6" ht="15.75" customHeight="1">
      <c r="A177" s="138"/>
      <c r="B177" s="138"/>
      <c r="C177" s="138"/>
      <c r="F177" s="6"/>
    </row>
    <row r="178" spans="1:6" ht="15.75" customHeight="1">
      <c r="A178" s="138"/>
      <c r="B178" s="138"/>
      <c r="C178" s="138"/>
      <c r="F178" s="6"/>
    </row>
    <row r="179" spans="1:6" ht="15.75" customHeight="1">
      <c r="A179" s="138"/>
      <c r="B179" s="138"/>
      <c r="C179" s="138"/>
      <c r="F179" s="6"/>
    </row>
    <row r="180" spans="1:6" ht="15.75" customHeight="1">
      <c r="A180" s="138"/>
      <c r="B180" s="138"/>
      <c r="C180" s="138"/>
      <c r="F180" s="6"/>
    </row>
    <row r="181" spans="1:6" ht="15.75" customHeight="1">
      <c r="A181" s="138"/>
      <c r="B181" s="138"/>
      <c r="C181" s="138"/>
      <c r="F181" s="6"/>
    </row>
    <row r="182" spans="1:6" ht="15.75" customHeight="1">
      <c r="A182" s="138"/>
      <c r="B182" s="138"/>
      <c r="C182" s="138"/>
      <c r="F182" s="6"/>
    </row>
    <row r="183" spans="1:6" ht="15.75" customHeight="1">
      <c r="A183" s="138"/>
      <c r="B183" s="138"/>
      <c r="C183" s="138"/>
      <c r="F183" s="6"/>
    </row>
    <row r="184" spans="1:6" ht="15.75" customHeight="1">
      <c r="A184" s="138"/>
      <c r="B184" s="138"/>
      <c r="C184" s="138"/>
      <c r="F184" s="6"/>
    </row>
    <row r="185" spans="1:6" ht="15.75" customHeight="1">
      <c r="A185" s="138"/>
      <c r="B185" s="138"/>
      <c r="C185" s="138"/>
      <c r="F185" s="6"/>
    </row>
    <row r="186" spans="1:6" ht="15.75" customHeight="1">
      <c r="A186" s="138"/>
      <c r="B186" s="138"/>
      <c r="C186" s="138"/>
      <c r="F186" s="6"/>
    </row>
    <row r="187" spans="1:6" ht="15.75" customHeight="1">
      <c r="A187" s="138"/>
      <c r="B187" s="138"/>
      <c r="C187" s="138"/>
      <c r="F187" s="6"/>
    </row>
    <row r="188" spans="1:6" ht="15.75" customHeight="1">
      <c r="A188" s="138"/>
      <c r="B188" s="138"/>
      <c r="C188" s="138"/>
      <c r="F188" s="6"/>
    </row>
    <row r="189" spans="1:6" ht="15.75" customHeight="1">
      <c r="A189" s="138"/>
      <c r="B189" s="138"/>
      <c r="C189" s="138"/>
      <c r="F189" s="6"/>
    </row>
    <row r="190" spans="1:6" ht="15.75" customHeight="1">
      <c r="A190" s="138"/>
      <c r="B190" s="138"/>
      <c r="C190" s="138"/>
      <c r="F190" s="6"/>
    </row>
    <row r="191" spans="1:6" ht="15.75" customHeight="1">
      <c r="A191" s="138"/>
      <c r="B191" s="138"/>
      <c r="C191" s="138"/>
      <c r="F191" s="6"/>
    </row>
    <row r="192" spans="1:6" ht="15.75" customHeight="1">
      <c r="A192" s="138"/>
      <c r="B192" s="138"/>
      <c r="C192" s="138"/>
      <c r="F192" s="6"/>
    </row>
    <row r="193" spans="1:6" ht="15.75" customHeight="1">
      <c r="A193" s="138"/>
      <c r="B193" s="138"/>
      <c r="C193" s="138"/>
      <c r="F193" s="6"/>
    </row>
    <row r="194" spans="1:6" ht="15.75" customHeight="1">
      <c r="A194" s="138"/>
      <c r="B194" s="138"/>
      <c r="C194" s="138"/>
      <c r="F194" s="6"/>
    </row>
    <row r="195" spans="1:6" ht="15.75" customHeight="1">
      <c r="A195" s="138"/>
      <c r="B195" s="138"/>
      <c r="C195" s="138"/>
      <c r="F195" s="6"/>
    </row>
    <row r="196" spans="1:6" ht="15.75" customHeight="1">
      <c r="A196" s="138"/>
      <c r="B196" s="138"/>
      <c r="C196" s="138"/>
      <c r="F196" s="6"/>
    </row>
    <row r="197" spans="1:6" ht="15.75" customHeight="1">
      <c r="A197" s="138"/>
      <c r="B197" s="138"/>
      <c r="C197" s="138"/>
      <c r="F197" s="6"/>
    </row>
    <row r="198" spans="1:6" ht="15.75" customHeight="1">
      <c r="A198" s="138"/>
      <c r="B198" s="138"/>
      <c r="C198" s="138"/>
      <c r="F198" s="6"/>
    </row>
    <row r="199" spans="1:6" ht="15.75" customHeight="1">
      <c r="A199" s="138"/>
      <c r="B199" s="138"/>
      <c r="C199" s="138"/>
      <c r="F199" s="6"/>
    </row>
    <row r="200" spans="1:6" ht="15.75" customHeight="1">
      <c r="A200" s="138"/>
      <c r="B200" s="138"/>
      <c r="C200" s="138"/>
      <c r="F200" s="6"/>
    </row>
    <row r="201" spans="1:6" ht="15.75" customHeight="1">
      <c r="A201" s="138"/>
      <c r="B201" s="138"/>
      <c r="C201" s="138"/>
      <c r="F201" s="6"/>
    </row>
    <row r="202" spans="1:6" ht="15.75" customHeight="1">
      <c r="A202" s="138"/>
      <c r="B202" s="138"/>
      <c r="C202" s="138"/>
      <c r="F202" s="6"/>
    </row>
    <row r="203" spans="1:6" ht="15.75" customHeight="1">
      <c r="A203" s="138"/>
      <c r="B203" s="138"/>
      <c r="C203" s="138"/>
      <c r="F203" s="6"/>
    </row>
    <row r="204" spans="1:6" ht="15.75" customHeight="1">
      <c r="A204" s="138"/>
      <c r="B204" s="138"/>
      <c r="C204" s="138"/>
      <c r="F204" s="6"/>
    </row>
    <row r="205" spans="1:6" ht="15.75" customHeight="1">
      <c r="A205" s="138"/>
      <c r="B205" s="138"/>
      <c r="C205" s="138"/>
      <c r="F205" s="6"/>
    </row>
    <row r="206" spans="1:6" ht="15.75" customHeight="1">
      <c r="A206" s="138"/>
      <c r="B206" s="138"/>
      <c r="C206" s="138"/>
      <c r="F206" s="6"/>
    </row>
    <row r="207" spans="1:6" ht="15.75" customHeight="1">
      <c r="A207" s="138"/>
      <c r="B207" s="138"/>
      <c r="C207" s="138"/>
      <c r="F207" s="6"/>
    </row>
    <row r="208" spans="1:6" ht="15.75" customHeight="1">
      <c r="A208" s="138"/>
      <c r="B208" s="138"/>
      <c r="C208" s="138"/>
      <c r="F208" s="6"/>
    </row>
    <row r="209" spans="1:6" ht="15.75" customHeight="1">
      <c r="A209" s="138"/>
      <c r="B209" s="138"/>
      <c r="C209" s="138"/>
      <c r="F209" s="6"/>
    </row>
    <row r="210" spans="1:6" ht="15.75" customHeight="1">
      <c r="A210" s="138"/>
      <c r="B210" s="138"/>
      <c r="C210" s="138"/>
      <c r="F210" s="6"/>
    </row>
    <row r="211" spans="1:6" ht="15.75" customHeight="1">
      <c r="A211" s="138"/>
      <c r="B211" s="138"/>
      <c r="C211" s="138"/>
      <c r="F211" s="6"/>
    </row>
    <row r="212" spans="1:6" ht="15.75" customHeight="1">
      <c r="A212" s="138"/>
      <c r="B212" s="138"/>
      <c r="C212" s="138"/>
      <c r="F212" s="6"/>
    </row>
    <row r="213" spans="1:6" ht="15.75" customHeight="1">
      <c r="A213" s="138"/>
      <c r="B213" s="138"/>
      <c r="C213" s="138"/>
      <c r="F213" s="6"/>
    </row>
    <row r="214" spans="1:6" ht="15.75" customHeight="1">
      <c r="A214" s="138"/>
      <c r="B214" s="138"/>
      <c r="C214" s="138"/>
      <c r="F214" s="6"/>
    </row>
    <row r="215" spans="1:6" ht="15.75" customHeight="1">
      <c r="A215" s="138"/>
      <c r="B215" s="138"/>
      <c r="C215" s="138"/>
      <c r="F215" s="6"/>
    </row>
    <row r="216" spans="1:6" ht="15.75" customHeight="1">
      <c r="A216" s="138"/>
      <c r="B216" s="138"/>
      <c r="C216" s="138"/>
      <c r="F216" s="6"/>
    </row>
    <row r="217" spans="1:6" ht="15.75" customHeight="1">
      <c r="A217" s="138"/>
      <c r="B217" s="138"/>
      <c r="C217" s="138"/>
      <c r="F217" s="6"/>
    </row>
    <row r="218" spans="1:6" ht="15.75" customHeight="1">
      <c r="A218" s="138"/>
      <c r="B218" s="138"/>
      <c r="C218" s="138"/>
      <c r="F218" s="6"/>
    </row>
    <row r="219" spans="1:6" ht="15.75" customHeight="1">
      <c r="A219" s="138"/>
      <c r="B219" s="138"/>
      <c r="C219" s="138"/>
      <c r="F219" s="6"/>
    </row>
    <row r="220" spans="1:6" ht="15.75" customHeight="1">
      <c r="A220" s="138"/>
      <c r="B220" s="138"/>
      <c r="C220" s="138"/>
      <c r="F220" s="6"/>
    </row>
    <row r="221" spans="1:6" ht="15.75" customHeight="1">
      <c r="A221" s="138"/>
      <c r="B221" s="138"/>
      <c r="C221" s="138"/>
      <c r="F221" s="6"/>
    </row>
    <row r="222" spans="1:6" ht="15.75" customHeight="1">
      <c r="A222" s="138"/>
      <c r="B222" s="138"/>
      <c r="C222" s="138"/>
      <c r="F222" s="6"/>
    </row>
    <row r="223" spans="1:6" ht="15.75" customHeight="1">
      <c r="A223" s="138"/>
      <c r="B223" s="138"/>
      <c r="C223" s="138"/>
      <c r="F223" s="6"/>
    </row>
    <row r="224" spans="1:6" ht="15.75" customHeight="1">
      <c r="A224" s="138"/>
      <c r="B224" s="138"/>
      <c r="C224" s="138"/>
      <c r="F224" s="6"/>
    </row>
    <row r="225" spans="1:6" ht="15.75" customHeight="1">
      <c r="A225" s="138"/>
      <c r="B225" s="138"/>
      <c r="C225" s="138"/>
      <c r="F225" s="6"/>
    </row>
    <row r="226" spans="1:6" ht="15.75" customHeight="1">
      <c r="A226" s="138"/>
      <c r="B226" s="138"/>
      <c r="C226" s="138"/>
      <c r="F226" s="6"/>
    </row>
    <row r="227" spans="1:6" ht="15.75" customHeight="1">
      <c r="A227" s="138"/>
      <c r="B227" s="138"/>
      <c r="C227" s="138"/>
      <c r="F227" s="6"/>
    </row>
    <row r="228" spans="1:6" ht="15.75" customHeight="1">
      <c r="A228" s="138"/>
      <c r="B228" s="138"/>
      <c r="C228" s="138"/>
      <c r="F228" s="6"/>
    </row>
    <row r="229" spans="1:6" ht="15.75" customHeight="1">
      <c r="A229" s="138"/>
      <c r="B229" s="138"/>
      <c r="C229" s="138"/>
      <c r="F229" s="6"/>
    </row>
    <row r="230" spans="1:6" ht="15.75" customHeight="1">
      <c r="A230" s="138"/>
      <c r="B230" s="138"/>
      <c r="C230" s="138"/>
      <c r="F230" s="6"/>
    </row>
    <row r="231" spans="1:6" ht="15.75" customHeight="1">
      <c r="A231" s="138"/>
      <c r="B231" s="138"/>
      <c r="C231" s="138"/>
      <c r="F231" s="6"/>
    </row>
    <row r="232" spans="1:6" ht="15.75" customHeight="1">
      <c r="A232" s="138"/>
      <c r="B232" s="138"/>
      <c r="C232" s="138"/>
      <c r="F232" s="6"/>
    </row>
    <row r="233" spans="1:6" ht="15.75" customHeight="1">
      <c r="A233" s="138"/>
      <c r="B233" s="138"/>
      <c r="C233" s="138"/>
      <c r="F233" s="6"/>
    </row>
    <row r="234" spans="1:6" ht="15.75" customHeight="1">
      <c r="A234" s="138"/>
      <c r="B234" s="138"/>
      <c r="C234" s="138"/>
      <c r="F234" s="6"/>
    </row>
    <row r="235" spans="1:6" ht="15.75" customHeight="1">
      <c r="A235" s="138"/>
      <c r="B235" s="138"/>
      <c r="C235" s="138"/>
      <c r="F235" s="6"/>
    </row>
    <row r="236" spans="1:6" ht="15.75" customHeight="1">
      <c r="A236" s="138"/>
      <c r="B236" s="138"/>
      <c r="C236" s="138"/>
      <c r="F236" s="6"/>
    </row>
    <row r="237" spans="1:6" ht="15.75" customHeight="1">
      <c r="A237" s="138"/>
      <c r="B237" s="138"/>
      <c r="C237" s="138"/>
      <c r="F237" s="6"/>
    </row>
    <row r="238" spans="1:6" ht="15.75" customHeight="1">
      <c r="A238" s="138"/>
      <c r="B238" s="138"/>
      <c r="C238" s="138"/>
      <c r="F238" s="6"/>
    </row>
    <row r="239" spans="1:6" ht="15.75" customHeight="1">
      <c r="A239" s="138"/>
      <c r="B239" s="138"/>
      <c r="C239" s="138"/>
      <c r="F239" s="6"/>
    </row>
    <row r="240" spans="1:6" ht="15.75" customHeight="1">
      <c r="A240" s="138"/>
      <c r="B240" s="138"/>
      <c r="C240" s="138"/>
      <c r="F240" s="6"/>
    </row>
    <row r="241" spans="1:6" ht="15.75" customHeight="1">
      <c r="A241" s="138"/>
      <c r="B241" s="138"/>
      <c r="C241" s="138"/>
      <c r="F241" s="6"/>
    </row>
    <row r="242" spans="1:6" ht="15.75" customHeight="1">
      <c r="A242" s="138"/>
      <c r="B242" s="138"/>
      <c r="C242" s="138"/>
      <c r="F242" s="6"/>
    </row>
    <row r="243" spans="1:6" ht="15.75" customHeight="1">
      <c r="A243" s="138"/>
      <c r="B243" s="138"/>
      <c r="C243" s="138"/>
      <c r="F243" s="6"/>
    </row>
    <row r="244" spans="1:6" ht="15.75" customHeight="1">
      <c r="A244" s="138"/>
      <c r="B244" s="138"/>
      <c r="C244" s="138"/>
      <c r="F244" s="6"/>
    </row>
    <row r="245" spans="1:6" ht="15.75" customHeight="1">
      <c r="A245" s="138"/>
      <c r="B245" s="138"/>
      <c r="C245" s="138"/>
      <c r="F245" s="6"/>
    </row>
    <row r="246" spans="1:6" ht="15.75" customHeight="1">
      <c r="A246" s="138"/>
      <c r="B246" s="138"/>
      <c r="C246" s="138"/>
      <c r="F246" s="6"/>
    </row>
    <row r="247" spans="1:6" ht="15.75" customHeight="1">
      <c r="A247" s="138"/>
      <c r="B247" s="138"/>
      <c r="C247" s="138"/>
      <c r="F247" s="6"/>
    </row>
    <row r="248" spans="1:6" ht="15.75" customHeight="1">
      <c r="A248" s="138"/>
      <c r="B248" s="138"/>
      <c r="C248" s="138"/>
      <c r="F248" s="6"/>
    </row>
    <row r="249" spans="1:6" ht="15.75" customHeight="1">
      <c r="A249" s="138"/>
      <c r="B249" s="138"/>
      <c r="C249" s="138"/>
      <c r="F249" s="6"/>
    </row>
    <row r="250" spans="1:6" ht="15.75" customHeight="1">
      <c r="A250" s="138"/>
      <c r="B250" s="138"/>
      <c r="C250" s="138"/>
      <c r="F250" s="6"/>
    </row>
    <row r="251" spans="1:6" ht="15.75" customHeight="1">
      <c r="A251" s="138"/>
      <c r="B251" s="138"/>
      <c r="C251" s="138"/>
      <c r="F251" s="6"/>
    </row>
    <row r="252" spans="1:6" ht="15.75" customHeight="1">
      <c r="A252" s="138"/>
      <c r="B252" s="138"/>
      <c r="C252" s="138"/>
      <c r="F252" s="6"/>
    </row>
    <row r="253" spans="1:6" ht="15.75" customHeight="1">
      <c r="A253" s="138"/>
      <c r="B253" s="138"/>
      <c r="C253" s="138"/>
      <c r="F253" s="6"/>
    </row>
    <row r="254" spans="1:6" ht="15.75" customHeight="1">
      <c r="A254" s="138"/>
      <c r="B254" s="138"/>
      <c r="C254" s="138"/>
      <c r="F254" s="6"/>
    </row>
    <row r="255" spans="1:6" ht="15.75" customHeight="1">
      <c r="A255" s="138"/>
      <c r="B255" s="138"/>
      <c r="C255" s="138"/>
      <c r="F255" s="6"/>
    </row>
    <row r="256" spans="1:6" ht="15.75" customHeight="1">
      <c r="A256" s="138"/>
      <c r="B256" s="138"/>
      <c r="C256" s="138"/>
      <c r="F256" s="6"/>
    </row>
    <row r="257" spans="1:6" ht="15.75" customHeight="1">
      <c r="A257" s="138"/>
      <c r="B257" s="138"/>
      <c r="C257" s="138"/>
      <c r="F257" s="6"/>
    </row>
    <row r="258" spans="1:6" ht="15.75" customHeight="1">
      <c r="A258" s="138"/>
      <c r="B258" s="138"/>
      <c r="C258" s="138"/>
      <c r="F258" s="6"/>
    </row>
    <row r="259" spans="1:6" ht="15.75" customHeight="1">
      <c r="A259" s="138"/>
      <c r="B259" s="138"/>
      <c r="C259" s="138"/>
      <c r="F259" s="6"/>
    </row>
    <row r="260" spans="1:6" ht="15.75" customHeight="1">
      <c r="A260" s="138"/>
      <c r="B260" s="138"/>
      <c r="C260" s="138"/>
      <c r="F260" s="6"/>
    </row>
    <row r="261" spans="1:6" ht="15.75" customHeight="1">
      <c r="A261" s="138"/>
      <c r="B261" s="138"/>
      <c r="C261" s="138"/>
      <c r="F261" s="6"/>
    </row>
    <row r="262" spans="1:6" ht="15.75" customHeight="1">
      <c r="A262" s="138"/>
      <c r="B262" s="138"/>
      <c r="C262" s="138"/>
      <c r="F262" s="6"/>
    </row>
    <row r="263" spans="1:6" ht="15.75" customHeight="1">
      <c r="A263" s="138"/>
      <c r="B263" s="138"/>
      <c r="C263" s="138"/>
      <c r="F263" s="6"/>
    </row>
    <row r="264" spans="1:6" ht="15.75" customHeight="1">
      <c r="A264" s="138"/>
      <c r="B264" s="138"/>
      <c r="C264" s="138"/>
      <c r="F264" s="6"/>
    </row>
    <row r="265" spans="1:6" ht="15.75" customHeight="1">
      <c r="A265" s="138"/>
      <c r="B265" s="138"/>
      <c r="C265" s="138"/>
      <c r="F265" s="6"/>
    </row>
    <row r="266" spans="1:6" ht="15.75" customHeight="1">
      <c r="A266" s="138"/>
      <c r="B266" s="138"/>
      <c r="C266" s="138"/>
      <c r="F266" s="6"/>
    </row>
    <row r="267" spans="1:6" ht="15.75" customHeight="1">
      <c r="A267" s="138"/>
      <c r="B267" s="138"/>
      <c r="C267" s="138"/>
      <c r="F267" s="6"/>
    </row>
    <row r="268" spans="1:6" ht="15.75" customHeight="1">
      <c r="A268" s="138"/>
      <c r="B268" s="138"/>
      <c r="C268" s="138"/>
      <c r="F268" s="6"/>
    </row>
    <row r="269" spans="1:6" ht="15.75" customHeight="1">
      <c r="A269" s="138"/>
      <c r="B269" s="138"/>
      <c r="C269" s="138"/>
      <c r="F269" s="6"/>
    </row>
    <row r="270" spans="1:6" ht="15.75" customHeight="1">
      <c r="A270" s="138"/>
      <c r="B270" s="138"/>
      <c r="C270" s="138"/>
      <c r="F270" s="6"/>
    </row>
    <row r="271" spans="1:6" ht="15.75" customHeight="1">
      <c r="A271" s="138"/>
      <c r="B271" s="138"/>
      <c r="C271" s="138"/>
      <c r="F271" s="6"/>
    </row>
    <row r="272" spans="1:6" ht="15.75" customHeight="1">
      <c r="A272" s="138"/>
      <c r="B272" s="138"/>
      <c r="C272" s="138"/>
      <c r="F272" s="6"/>
    </row>
    <row r="273" spans="1:6" ht="15.75" customHeight="1">
      <c r="A273" s="138"/>
      <c r="B273" s="138"/>
      <c r="C273" s="138"/>
      <c r="F273" s="6"/>
    </row>
    <row r="274" spans="1:6" ht="15.75" customHeight="1">
      <c r="A274" s="138"/>
      <c r="B274" s="138"/>
      <c r="C274" s="138"/>
      <c r="F274" s="6"/>
    </row>
    <row r="275" spans="1:6" ht="15.75" customHeight="1">
      <c r="A275" s="138"/>
      <c r="B275" s="138"/>
      <c r="C275" s="138"/>
      <c r="F275" s="6"/>
    </row>
    <row r="276" spans="1:6" ht="15.75" customHeight="1">
      <c r="A276" s="138"/>
      <c r="B276" s="138"/>
      <c r="C276" s="138"/>
      <c r="F276" s="6"/>
    </row>
    <row r="277" spans="1:6" ht="15.75" customHeight="1">
      <c r="A277" s="138"/>
      <c r="B277" s="138"/>
      <c r="C277" s="138"/>
      <c r="F277" s="6"/>
    </row>
    <row r="278" spans="1:6" ht="15.75" customHeight="1">
      <c r="A278" s="138"/>
      <c r="B278" s="138"/>
      <c r="C278" s="138"/>
      <c r="F278" s="6"/>
    </row>
    <row r="279" spans="1:6" ht="15.75" customHeight="1">
      <c r="A279" s="138"/>
      <c r="B279" s="138"/>
      <c r="C279" s="138"/>
      <c r="F279" s="6"/>
    </row>
    <row r="280" spans="1:6" ht="15.75" customHeight="1">
      <c r="A280" s="138"/>
      <c r="B280" s="138"/>
      <c r="C280" s="138"/>
      <c r="F280" s="6"/>
    </row>
    <row r="281" spans="1:6" ht="15.75" customHeight="1">
      <c r="A281" s="138"/>
      <c r="B281" s="138"/>
      <c r="C281" s="138"/>
      <c r="F281" s="6"/>
    </row>
    <row r="282" spans="1:6" ht="15.75" customHeight="1">
      <c r="A282" s="138"/>
      <c r="B282" s="138"/>
      <c r="C282" s="138"/>
      <c r="F282" s="6"/>
    </row>
    <row r="283" spans="1:6" ht="15.75" customHeight="1">
      <c r="A283" s="138"/>
      <c r="B283" s="138"/>
      <c r="C283" s="138"/>
      <c r="F283" s="6"/>
    </row>
    <row r="284" spans="1:6" ht="15.75" customHeight="1">
      <c r="A284" s="138"/>
      <c r="B284" s="138"/>
      <c r="C284" s="138"/>
      <c r="F284" s="6"/>
    </row>
    <row r="285" spans="1:6" ht="15.75" customHeight="1">
      <c r="A285" s="138"/>
      <c r="B285" s="138"/>
      <c r="C285" s="138"/>
      <c r="F285" s="6"/>
    </row>
    <row r="286" spans="1:6" ht="15.75" customHeight="1">
      <c r="A286" s="138"/>
      <c r="B286" s="138"/>
      <c r="C286" s="138"/>
      <c r="F286" s="6"/>
    </row>
    <row r="287" spans="1:6" ht="15.75" customHeight="1">
      <c r="A287" s="138"/>
      <c r="B287" s="138"/>
      <c r="C287" s="138"/>
      <c r="F287" s="6"/>
    </row>
    <row r="288" spans="1:6" ht="15.75" customHeight="1">
      <c r="A288" s="138"/>
      <c r="B288" s="138"/>
      <c r="C288" s="138"/>
      <c r="F288" s="6"/>
    </row>
    <row r="289" spans="1:6" ht="15.75" customHeight="1">
      <c r="A289" s="138"/>
      <c r="B289" s="138"/>
      <c r="C289" s="138"/>
      <c r="F289" s="6"/>
    </row>
    <row r="290" spans="1:6" ht="15.75" customHeight="1">
      <c r="A290" s="138"/>
      <c r="B290" s="138"/>
      <c r="C290" s="138"/>
      <c r="F290" s="6"/>
    </row>
    <row r="291" spans="1:6" ht="15.75" customHeight="1">
      <c r="A291" s="138"/>
      <c r="B291" s="138"/>
      <c r="C291" s="138"/>
      <c r="F291" s="6"/>
    </row>
    <row r="292" spans="1:6" ht="15.75" customHeight="1">
      <c r="A292" s="138"/>
      <c r="B292" s="138"/>
      <c r="C292" s="138"/>
      <c r="F292" s="6"/>
    </row>
    <row r="293" spans="1:6" ht="15.75" customHeight="1">
      <c r="A293" s="138"/>
      <c r="B293" s="138"/>
      <c r="C293" s="138"/>
      <c r="F293" s="6"/>
    </row>
    <row r="294" spans="1:6" ht="15.75" customHeight="1">
      <c r="A294" s="138"/>
      <c r="B294" s="138"/>
      <c r="C294" s="138"/>
      <c r="F294" s="6"/>
    </row>
    <row r="295" spans="1:6" ht="15.75" customHeight="1">
      <c r="A295" s="138"/>
      <c r="B295" s="138"/>
      <c r="C295" s="138"/>
      <c r="F295" s="6"/>
    </row>
    <row r="296" spans="1:6" ht="15.75" customHeight="1">
      <c r="A296" s="138"/>
      <c r="B296" s="138"/>
      <c r="C296" s="138"/>
      <c r="F296" s="6"/>
    </row>
    <row r="297" spans="1:6" ht="15.75" customHeight="1">
      <c r="A297" s="138"/>
      <c r="B297" s="138"/>
      <c r="C297" s="138"/>
      <c r="F297" s="6"/>
    </row>
    <row r="298" spans="1:6" ht="15.75" customHeight="1">
      <c r="A298" s="138"/>
      <c r="B298" s="138"/>
      <c r="C298" s="138"/>
      <c r="F298" s="6"/>
    </row>
    <row r="299" spans="1:6" ht="15.75" customHeight="1">
      <c r="A299" s="138"/>
      <c r="B299" s="138"/>
      <c r="C299" s="138"/>
      <c r="F299" s="6"/>
    </row>
    <row r="300" spans="1:6" ht="15.75" customHeight="1">
      <c r="A300" s="138"/>
      <c r="B300" s="138"/>
      <c r="C300" s="138"/>
      <c r="F300" s="6"/>
    </row>
    <row r="301" spans="1:6" ht="15.75" customHeight="1">
      <c r="A301" s="138"/>
      <c r="B301" s="138"/>
      <c r="C301" s="138"/>
      <c r="F301" s="6"/>
    </row>
    <row r="302" spans="1:6" ht="15.75" customHeight="1">
      <c r="A302" s="138"/>
      <c r="B302" s="138"/>
      <c r="C302" s="138"/>
      <c r="F302" s="6"/>
    </row>
    <row r="303" spans="1:6" ht="15.75" customHeight="1">
      <c r="A303" s="138"/>
      <c r="B303" s="138"/>
      <c r="C303" s="138"/>
      <c r="F303" s="6"/>
    </row>
    <row r="304" spans="1:6" ht="15.75" customHeight="1">
      <c r="A304" s="138"/>
      <c r="B304" s="138"/>
      <c r="C304" s="138"/>
      <c r="F304" s="6"/>
    </row>
    <row r="305" spans="1:6" ht="15.75" customHeight="1">
      <c r="A305" s="138"/>
      <c r="B305" s="138"/>
      <c r="C305" s="138"/>
      <c r="F305" s="6"/>
    </row>
    <row r="306" spans="1:6" ht="15.75" customHeight="1">
      <c r="A306" s="138"/>
      <c r="B306" s="138"/>
      <c r="C306" s="138"/>
      <c r="F306" s="6"/>
    </row>
    <row r="307" spans="1:6" ht="15.75" customHeight="1">
      <c r="A307" s="138"/>
      <c r="B307" s="138"/>
      <c r="C307" s="138"/>
      <c r="F307" s="6"/>
    </row>
    <row r="308" spans="1:6" ht="15.75" customHeight="1">
      <c r="A308" s="138"/>
      <c r="B308" s="138"/>
      <c r="C308" s="138"/>
      <c r="F308" s="6"/>
    </row>
    <row r="309" spans="1:6" ht="15.75" customHeight="1">
      <c r="A309" s="138"/>
      <c r="B309" s="138"/>
      <c r="C309" s="138"/>
      <c r="F309" s="6"/>
    </row>
    <row r="310" spans="1:6" ht="15.75" customHeight="1">
      <c r="A310" s="138"/>
      <c r="B310" s="138"/>
      <c r="C310" s="138"/>
      <c r="F310" s="6"/>
    </row>
    <row r="311" spans="1:6" ht="15.75" customHeight="1">
      <c r="A311" s="138"/>
      <c r="B311" s="138"/>
      <c r="C311" s="138"/>
      <c r="F311" s="6"/>
    </row>
    <row r="312" spans="1:6" ht="15.75" customHeight="1">
      <c r="A312" s="138"/>
      <c r="B312" s="138"/>
      <c r="C312" s="138"/>
      <c r="F312" s="6"/>
    </row>
    <row r="313" spans="1:6" ht="15.75" customHeight="1">
      <c r="A313" s="138"/>
      <c r="B313" s="138"/>
      <c r="C313" s="138"/>
      <c r="F313" s="6"/>
    </row>
    <row r="314" spans="1:6" ht="15.75" customHeight="1">
      <c r="A314" s="138"/>
      <c r="B314" s="138"/>
      <c r="C314" s="138"/>
      <c r="F314" s="6"/>
    </row>
    <row r="315" spans="1:6" ht="15.75" customHeight="1">
      <c r="A315" s="138"/>
      <c r="B315" s="138"/>
      <c r="C315" s="138"/>
      <c r="F315" s="6"/>
    </row>
    <row r="316" spans="1:6" ht="15.75" customHeight="1">
      <c r="A316" s="138"/>
      <c r="B316" s="138"/>
      <c r="C316" s="138"/>
      <c r="F316" s="6"/>
    </row>
    <row r="317" spans="1:6" ht="15.75" customHeight="1">
      <c r="A317" s="138"/>
      <c r="B317" s="138"/>
      <c r="C317" s="138"/>
      <c r="F317" s="6"/>
    </row>
    <row r="318" spans="1:6" ht="15.75" customHeight="1">
      <c r="A318" s="138"/>
      <c r="B318" s="138"/>
      <c r="C318" s="138"/>
      <c r="F318" s="6"/>
    </row>
    <row r="319" spans="1:6" ht="15.75" customHeight="1">
      <c r="A319" s="138"/>
      <c r="B319" s="138"/>
      <c r="C319" s="138"/>
      <c r="F319" s="6"/>
    </row>
    <row r="320" spans="1:6" ht="15.75" customHeight="1">
      <c r="A320" s="138"/>
      <c r="B320" s="138"/>
      <c r="C320" s="138"/>
      <c r="F320" s="6"/>
    </row>
    <row r="321" spans="1:6" ht="15.75" customHeight="1">
      <c r="A321" s="138"/>
      <c r="B321" s="138"/>
      <c r="C321" s="138"/>
      <c r="F321" s="6"/>
    </row>
    <row r="322" spans="1:6" ht="15.75" customHeight="1">
      <c r="A322" s="138"/>
      <c r="B322" s="138"/>
      <c r="C322" s="138"/>
      <c r="F322" s="6"/>
    </row>
    <row r="323" spans="1:6" ht="15.75" customHeight="1">
      <c r="A323" s="138"/>
      <c r="B323" s="138"/>
      <c r="C323" s="138"/>
      <c r="F323" s="6"/>
    </row>
    <row r="324" spans="1:6" ht="15.75" customHeight="1">
      <c r="A324" s="138"/>
      <c r="B324" s="138"/>
      <c r="C324" s="138"/>
      <c r="F324" s="6"/>
    </row>
    <row r="325" spans="1:6" ht="15.75" customHeight="1">
      <c r="A325" s="138"/>
      <c r="B325" s="138"/>
      <c r="C325" s="138"/>
      <c r="F325" s="6"/>
    </row>
    <row r="326" spans="1:6" ht="15.75" customHeight="1">
      <c r="A326" s="138"/>
      <c r="B326" s="138"/>
      <c r="C326" s="138"/>
      <c r="F326" s="6"/>
    </row>
    <row r="327" spans="1:6" ht="15.75" customHeight="1">
      <c r="A327" s="138"/>
      <c r="B327" s="138"/>
      <c r="C327" s="138"/>
      <c r="F327" s="6"/>
    </row>
    <row r="328" spans="1:6" ht="15.75" customHeight="1">
      <c r="A328" s="138"/>
      <c r="B328" s="138"/>
      <c r="C328" s="138"/>
      <c r="F328" s="6"/>
    </row>
    <row r="329" spans="1:6" ht="15.75" customHeight="1">
      <c r="A329" s="138"/>
      <c r="B329" s="138"/>
      <c r="C329" s="138"/>
      <c r="F329" s="6"/>
    </row>
    <row r="330" spans="1:6" ht="15.75" customHeight="1">
      <c r="A330" s="138"/>
      <c r="B330" s="138"/>
      <c r="C330" s="138"/>
      <c r="F330" s="6"/>
    </row>
    <row r="331" spans="1:6" ht="15.75" customHeight="1">
      <c r="A331" s="138"/>
      <c r="B331" s="138"/>
      <c r="C331" s="138"/>
      <c r="F331" s="6"/>
    </row>
    <row r="332" spans="1:6" ht="15.75" customHeight="1">
      <c r="A332" s="138"/>
      <c r="B332" s="138"/>
      <c r="C332" s="138"/>
      <c r="F332" s="6"/>
    </row>
    <row r="333" spans="1:6" ht="15.75" customHeight="1">
      <c r="A333" s="138"/>
      <c r="B333" s="138"/>
      <c r="C333" s="138"/>
      <c r="F333" s="6"/>
    </row>
    <row r="334" spans="1:6" ht="15.75" customHeight="1">
      <c r="A334" s="138"/>
      <c r="B334" s="138"/>
      <c r="C334" s="138"/>
      <c r="F334" s="6"/>
    </row>
    <row r="335" spans="1:6" ht="15.75" customHeight="1">
      <c r="A335" s="138"/>
      <c r="B335" s="138"/>
      <c r="C335" s="138"/>
      <c r="F335" s="6"/>
    </row>
    <row r="336" spans="1:6" ht="15.75" customHeight="1">
      <c r="A336" s="138"/>
      <c r="B336" s="138"/>
      <c r="C336" s="138"/>
      <c r="F336" s="6"/>
    </row>
    <row r="337" spans="1:6" ht="15.75" customHeight="1">
      <c r="A337" s="138"/>
      <c r="B337" s="138"/>
      <c r="C337" s="138"/>
      <c r="F337" s="6"/>
    </row>
    <row r="338" spans="1:6" ht="15.75" customHeight="1">
      <c r="A338" s="138"/>
      <c r="B338" s="138"/>
      <c r="C338" s="138"/>
      <c r="F338" s="6"/>
    </row>
    <row r="339" spans="1:6" ht="15.75" customHeight="1">
      <c r="A339" s="138"/>
      <c r="B339" s="138"/>
      <c r="C339" s="138"/>
      <c r="F339" s="6"/>
    </row>
    <row r="340" spans="1:6" ht="15.75" customHeight="1">
      <c r="A340" s="138"/>
      <c r="B340" s="138"/>
      <c r="C340" s="138"/>
      <c r="F340" s="6"/>
    </row>
    <row r="341" spans="1:6" ht="15.75" customHeight="1">
      <c r="A341" s="138"/>
      <c r="B341" s="138"/>
      <c r="C341" s="138"/>
      <c r="F341" s="6"/>
    </row>
    <row r="342" spans="1:6" ht="15.75" customHeight="1">
      <c r="A342" s="138"/>
      <c r="B342" s="138"/>
      <c r="C342" s="138"/>
      <c r="F342" s="6"/>
    </row>
    <row r="343" spans="1:6" ht="15.75" customHeight="1">
      <c r="A343" s="138"/>
      <c r="B343" s="138"/>
      <c r="C343" s="138"/>
      <c r="F343" s="6"/>
    </row>
    <row r="344" spans="1:6" ht="15.75" customHeight="1">
      <c r="A344" s="138"/>
      <c r="B344" s="138"/>
      <c r="C344" s="138"/>
      <c r="F344" s="6"/>
    </row>
    <row r="345" spans="1:6" ht="15.75" customHeight="1">
      <c r="A345" s="138"/>
      <c r="B345" s="138"/>
      <c r="C345" s="138"/>
      <c r="F345" s="6"/>
    </row>
    <row r="346" spans="1:6" ht="15.75" customHeight="1">
      <c r="A346" s="138"/>
      <c r="B346" s="138"/>
      <c r="C346" s="138"/>
      <c r="F346" s="6"/>
    </row>
    <row r="347" spans="1:6" ht="15.75" customHeight="1">
      <c r="A347" s="138"/>
      <c r="B347" s="138"/>
      <c r="C347" s="138"/>
      <c r="F347" s="6"/>
    </row>
    <row r="348" spans="1:6" ht="15.75" customHeight="1">
      <c r="A348" s="138"/>
      <c r="B348" s="138"/>
      <c r="C348" s="138"/>
      <c r="F348" s="6"/>
    </row>
    <row r="349" spans="1:6" ht="15.75" customHeight="1">
      <c r="A349" s="138"/>
      <c r="B349" s="138"/>
      <c r="C349" s="138"/>
      <c r="F349" s="6"/>
    </row>
    <row r="350" spans="1:6" ht="15.75" customHeight="1">
      <c r="A350" s="138"/>
      <c r="B350" s="138"/>
      <c r="C350" s="138"/>
      <c r="F350" s="6"/>
    </row>
    <row r="351" spans="1:6" ht="15.75" customHeight="1">
      <c r="A351" s="138"/>
      <c r="B351" s="138"/>
      <c r="C351" s="138"/>
      <c r="F351" s="6"/>
    </row>
    <row r="352" spans="1:6" ht="15.75" customHeight="1">
      <c r="A352" s="138"/>
      <c r="B352" s="138"/>
      <c r="C352" s="138"/>
      <c r="F352" s="6"/>
    </row>
    <row r="353" spans="1:6" ht="15.75" customHeight="1">
      <c r="A353" s="138"/>
      <c r="B353" s="138"/>
      <c r="C353" s="138"/>
      <c r="F353" s="6"/>
    </row>
    <row r="354" spans="1:6" ht="15.75" customHeight="1">
      <c r="A354" s="138"/>
      <c r="B354" s="138"/>
      <c r="C354" s="138"/>
      <c r="F354" s="6"/>
    </row>
    <row r="355" spans="1:6" ht="15.75" customHeight="1">
      <c r="A355" s="138"/>
      <c r="B355" s="138"/>
      <c r="C355" s="138"/>
      <c r="F355" s="6"/>
    </row>
    <row r="356" spans="1:6" ht="15.75" customHeight="1">
      <c r="A356" s="138"/>
      <c r="B356" s="138"/>
      <c r="C356" s="138"/>
      <c r="F356" s="6"/>
    </row>
    <row r="357" spans="1:6" ht="15.75" customHeight="1">
      <c r="A357" s="138"/>
      <c r="B357" s="138"/>
      <c r="C357" s="138"/>
      <c r="F357" s="6"/>
    </row>
    <row r="358" spans="1:6" ht="15.75" customHeight="1">
      <c r="A358" s="138"/>
      <c r="B358" s="138"/>
      <c r="C358" s="138"/>
      <c r="F358" s="6"/>
    </row>
    <row r="359" spans="1:6" ht="15.75" customHeight="1">
      <c r="A359" s="138"/>
      <c r="B359" s="138"/>
      <c r="C359" s="138"/>
      <c r="F359" s="6"/>
    </row>
    <row r="360" spans="1:6" ht="15.75" customHeight="1">
      <c r="A360" s="138"/>
      <c r="B360" s="138"/>
      <c r="C360" s="138"/>
      <c r="F360" s="6"/>
    </row>
    <row r="361" spans="1:6" ht="15.75" customHeight="1">
      <c r="A361" s="138"/>
      <c r="B361" s="138"/>
      <c r="C361" s="138"/>
      <c r="F361" s="6"/>
    </row>
    <row r="362" spans="1:6" ht="15.75" customHeight="1">
      <c r="A362" s="138"/>
      <c r="B362" s="138"/>
      <c r="C362" s="138"/>
      <c r="F362" s="6"/>
    </row>
    <row r="363" spans="1:6" ht="15.75" customHeight="1">
      <c r="A363" s="138"/>
      <c r="B363" s="138"/>
      <c r="C363" s="138"/>
      <c r="F363" s="6"/>
    </row>
    <row r="364" spans="1:6" ht="15.75" customHeight="1">
      <c r="A364" s="138"/>
      <c r="B364" s="138"/>
      <c r="C364" s="138"/>
      <c r="F364" s="6"/>
    </row>
    <row r="365" spans="1:6" ht="15.75" customHeight="1">
      <c r="A365" s="138"/>
      <c r="B365" s="138"/>
      <c r="C365" s="138"/>
      <c r="F365" s="6"/>
    </row>
    <row r="366" spans="1:6" ht="15.75" customHeight="1">
      <c r="A366" s="138"/>
      <c r="B366" s="138"/>
      <c r="C366" s="138"/>
      <c r="F366" s="6"/>
    </row>
    <row r="367" spans="1:6" ht="15.75" customHeight="1">
      <c r="A367" s="138"/>
      <c r="B367" s="138"/>
      <c r="C367" s="138"/>
      <c r="F367" s="6"/>
    </row>
    <row r="368" spans="1:6" ht="15.75" customHeight="1">
      <c r="A368" s="138"/>
      <c r="B368" s="138"/>
      <c r="C368" s="138"/>
      <c r="F368" s="6"/>
    </row>
    <row r="369" spans="1:6" ht="15.75" customHeight="1">
      <c r="A369" s="138"/>
      <c r="B369" s="138"/>
      <c r="C369" s="138"/>
      <c r="F369" s="6"/>
    </row>
    <row r="370" spans="1:6" ht="15.75" customHeight="1">
      <c r="A370" s="138"/>
      <c r="B370" s="138"/>
      <c r="C370" s="138"/>
      <c r="F370" s="6"/>
    </row>
    <row r="371" spans="1:6" ht="15.75" customHeight="1">
      <c r="A371" s="138"/>
      <c r="B371" s="138"/>
      <c r="C371" s="138"/>
      <c r="F371" s="6"/>
    </row>
    <row r="372" spans="1:6" ht="15.75" customHeight="1">
      <c r="A372" s="138"/>
      <c r="B372" s="138"/>
      <c r="C372" s="138"/>
      <c r="F372" s="6"/>
    </row>
    <row r="373" spans="1:6" ht="15.75" customHeight="1">
      <c r="A373" s="138"/>
      <c r="B373" s="138"/>
      <c r="C373" s="138"/>
      <c r="F373" s="6"/>
    </row>
    <row r="374" spans="1:6" ht="15.75" customHeight="1">
      <c r="A374" s="138"/>
      <c r="B374" s="138"/>
      <c r="C374" s="138"/>
      <c r="F374" s="6"/>
    </row>
    <row r="375" spans="1:6" ht="15.75" customHeight="1">
      <c r="A375" s="138"/>
      <c r="B375" s="138"/>
      <c r="C375" s="138"/>
      <c r="F375" s="6"/>
    </row>
    <row r="376" spans="1:6" ht="15.75" customHeight="1">
      <c r="A376" s="138"/>
      <c r="B376" s="138"/>
      <c r="C376" s="138"/>
      <c r="F376" s="6"/>
    </row>
    <row r="377" spans="1:6" ht="15.75" customHeight="1">
      <c r="A377" s="138"/>
      <c r="B377" s="138"/>
      <c r="C377" s="138"/>
      <c r="F377" s="6"/>
    </row>
    <row r="378" spans="1:6" ht="15.75" customHeight="1">
      <c r="A378" s="138"/>
      <c r="B378" s="138"/>
      <c r="C378" s="138"/>
      <c r="F378" s="6"/>
    </row>
    <row r="379" spans="1:6" ht="15.75" customHeight="1">
      <c r="A379" s="138"/>
      <c r="B379" s="138"/>
      <c r="C379" s="138"/>
      <c r="F379" s="6"/>
    </row>
    <row r="380" spans="1:6" ht="15.75" customHeight="1">
      <c r="A380" s="138"/>
      <c r="B380" s="138"/>
      <c r="C380" s="138"/>
      <c r="F380" s="6"/>
    </row>
    <row r="381" spans="1:6" ht="15.75" customHeight="1">
      <c r="A381" s="138"/>
      <c r="B381" s="138"/>
      <c r="C381" s="138"/>
      <c r="F381" s="6"/>
    </row>
    <row r="382" spans="1:6" ht="15.75" customHeight="1">
      <c r="A382" s="138"/>
      <c r="B382" s="138"/>
      <c r="C382" s="138"/>
      <c r="F382" s="6"/>
    </row>
    <row r="383" spans="1:6" ht="15.75" customHeight="1">
      <c r="A383" s="138"/>
      <c r="B383" s="138"/>
      <c r="C383" s="138"/>
      <c r="F383" s="6"/>
    </row>
    <row r="384" spans="1:6" ht="15.75" customHeight="1">
      <c r="A384" s="138"/>
      <c r="B384" s="138"/>
      <c r="C384" s="138"/>
      <c r="F384" s="6"/>
    </row>
    <row r="385" spans="1:6" ht="15.75" customHeight="1">
      <c r="A385" s="138"/>
      <c r="B385" s="138"/>
      <c r="C385" s="138"/>
      <c r="F385" s="6"/>
    </row>
    <row r="386" spans="1:6" ht="15.75" customHeight="1">
      <c r="A386" s="138"/>
      <c r="B386" s="138"/>
      <c r="C386" s="138"/>
      <c r="F386" s="6"/>
    </row>
    <row r="387" spans="1:6" ht="15.75" customHeight="1">
      <c r="A387" s="138"/>
      <c r="B387" s="138"/>
      <c r="C387" s="138"/>
      <c r="F387" s="6"/>
    </row>
    <row r="388" spans="1:6" ht="15.75" customHeight="1">
      <c r="A388" s="138"/>
      <c r="B388" s="138"/>
      <c r="C388" s="138"/>
      <c r="F388" s="6"/>
    </row>
    <row r="389" spans="1:6" ht="15.75" customHeight="1">
      <c r="A389" s="138"/>
      <c r="B389" s="138"/>
      <c r="C389" s="138"/>
      <c r="F389" s="6"/>
    </row>
    <row r="390" spans="1:6" ht="15.75" customHeight="1">
      <c r="A390" s="138"/>
      <c r="B390" s="138"/>
      <c r="C390" s="138"/>
      <c r="F390" s="6"/>
    </row>
    <row r="391" spans="1:6" ht="15.75" customHeight="1">
      <c r="A391" s="138"/>
      <c r="B391" s="138"/>
      <c r="C391" s="138"/>
      <c r="F391" s="6"/>
    </row>
    <row r="392" spans="1:6" ht="15.75" customHeight="1">
      <c r="A392" s="138"/>
      <c r="B392" s="138"/>
      <c r="C392" s="138"/>
      <c r="F392" s="6"/>
    </row>
    <row r="393" spans="1:6" ht="15.75" customHeight="1">
      <c r="A393" s="138"/>
      <c r="B393" s="138"/>
      <c r="C393" s="138"/>
      <c r="F393" s="6"/>
    </row>
    <row r="394" spans="1:6" ht="15.75" customHeight="1">
      <c r="A394" s="138"/>
      <c r="B394" s="138"/>
      <c r="C394" s="138"/>
      <c r="F394" s="6"/>
    </row>
    <row r="395" spans="1:6" ht="15.75" customHeight="1">
      <c r="A395" s="138"/>
      <c r="B395" s="138"/>
      <c r="C395" s="138"/>
      <c r="F395" s="6"/>
    </row>
    <row r="396" spans="1:6" ht="15.75" customHeight="1">
      <c r="A396" s="138"/>
      <c r="B396" s="138"/>
      <c r="C396" s="138"/>
      <c r="F396" s="6"/>
    </row>
    <row r="397" spans="1:6" ht="15.75" customHeight="1">
      <c r="A397" s="138"/>
      <c r="B397" s="138"/>
      <c r="C397" s="138"/>
      <c r="F397" s="6"/>
    </row>
    <row r="398" spans="1:6" ht="15.75" customHeight="1">
      <c r="A398" s="138"/>
      <c r="B398" s="138"/>
      <c r="C398" s="138"/>
      <c r="F398" s="6"/>
    </row>
    <row r="399" spans="1:6" ht="15.75" customHeight="1">
      <c r="A399" s="138"/>
      <c r="B399" s="138"/>
      <c r="C399" s="138"/>
      <c r="F399" s="6"/>
    </row>
    <row r="400" spans="1:6" ht="15.75" customHeight="1">
      <c r="A400" s="138"/>
      <c r="B400" s="138"/>
      <c r="C400" s="138"/>
      <c r="F400" s="6"/>
    </row>
    <row r="401" spans="1:6" ht="15.75" customHeight="1">
      <c r="A401" s="138"/>
      <c r="B401" s="138"/>
      <c r="C401" s="138"/>
      <c r="F401" s="6"/>
    </row>
    <row r="402" spans="1:6" ht="15.75" customHeight="1">
      <c r="A402" s="138"/>
      <c r="B402" s="138"/>
      <c r="C402" s="138"/>
      <c r="F402" s="6"/>
    </row>
    <row r="403" spans="1:6" ht="15.75" customHeight="1">
      <c r="A403" s="138"/>
      <c r="B403" s="138"/>
      <c r="C403" s="138"/>
      <c r="F403" s="6"/>
    </row>
    <row r="404" spans="1:6" ht="15.75" customHeight="1">
      <c r="A404" s="138"/>
      <c r="B404" s="138"/>
      <c r="C404" s="138"/>
      <c r="F404" s="6"/>
    </row>
    <row r="405" spans="1:6" ht="15.75" customHeight="1">
      <c r="A405" s="138"/>
      <c r="B405" s="138"/>
      <c r="C405" s="138"/>
      <c r="F405" s="6"/>
    </row>
    <row r="406" spans="1:6" ht="15.75" customHeight="1">
      <c r="A406" s="138"/>
      <c r="B406" s="138"/>
      <c r="C406" s="138"/>
      <c r="F406" s="6"/>
    </row>
    <row r="407" spans="1:6" ht="15.75" customHeight="1">
      <c r="A407" s="138"/>
      <c r="B407" s="138"/>
      <c r="C407" s="138"/>
      <c r="F407" s="6"/>
    </row>
    <row r="408" spans="1:6" ht="15.75" customHeight="1">
      <c r="A408" s="138"/>
      <c r="B408" s="138"/>
      <c r="C408" s="138"/>
      <c r="F408" s="6"/>
    </row>
    <row r="409" spans="1:6" ht="15.75" customHeight="1">
      <c r="A409" s="138"/>
      <c r="B409" s="138"/>
      <c r="C409" s="138"/>
      <c r="F409" s="6"/>
    </row>
    <row r="410" spans="1:6" ht="15.75" customHeight="1">
      <c r="A410" s="138"/>
      <c r="B410" s="138"/>
      <c r="C410" s="138"/>
      <c r="F410" s="6"/>
    </row>
    <row r="411" spans="1:6" ht="15.75" customHeight="1">
      <c r="A411" s="138"/>
      <c r="B411" s="138"/>
      <c r="C411" s="138"/>
      <c r="F411" s="6"/>
    </row>
    <row r="412" spans="1:6" ht="15.75" customHeight="1">
      <c r="A412" s="138"/>
      <c r="B412" s="138"/>
      <c r="C412" s="138"/>
      <c r="F412" s="6"/>
    </row>
    <row r="413" spans="1:6" ht="15.75" customHeight="1">
      <c r="A413" s="138"/>
      <c r="B413" s="138"/>
      <c r="C413" s="138"/>
      <c r="F413" s="6"/>
    </row>
    <row r="414" spans="1:6" ht="15.75" customHeight="1">
      <c r="A414" s="138"/>
      <c r="B414" s="138"/>
      <c r="C414" s="138"/>
      <c r="F414" s="6"/>
    </row>
    <row r="415" spans="1:6" ht="15.75" customHeight="1">
      <c r="A415" s="138"/>
      <c r="B415" s="138"/>
      <c r="C415" s="138"/>
      <c r="F415" s="6"/>
    </row>
    <row r="416" spans="1:6" ht="15.75" customHeight="1">
      <c r="A416" s="138"/>
      <c r="B416" s="138"/>
      <c r="C416" s="138"/>
      <c r="F416" s="6"/>
    </row>
    <row r="417" spans="1:6" ht="15.75" customHeight="1">
      <c r="A417" s="138"/>
      <c r="B417" s="138"/>
      <c r="C417" s="138"/>
      <c r="F417" s="6"/>
    </row>
    <row r="418" spans="1:6" ht="15.75" customHeight="1">
      <c r="A418" s="138"/>
      <c r="B418" s="138"/>
      <c r="C418" s="138"/>
      <c r="F418" s="6"/>
    </row>
    <row r="419" spans="1:6" ht="15.75" customHeight="1">
      <c r="A419" s="138"/>
      <c r="B419" s="138"/>
      <c r="C419" s="138"/>
      <c r="F419" s="6"/>
    </row>
    <row r="420" spans="1:6" ht="15.75" customHeight="1">
      <c r="A420" s="138"/>
      <c r="B420" s="138"/>
      <c r="C420" s="138"/>
      <c r="F420" s="6"/>
    </row>
    <row r="421" spans="1:6" ht="15.75" customHeight="1">
      <c r="A421" s="138"/>
      <c r="B421" s="138"/>
      <c r="C421" s="138"/>
      <c r="F421" s="6"/>
    </row>
    <row r="422" spans="1:6" ht="15.75" customHeight="1">
      <c r="A422" s="138"/>
      <c r="B422" s="138"/>
      <c r="C422" s="138"/>
      <c r="F422" s="6"/>
    </row>
    <row r="423" spans="1:6" ht="15.75" customHeight="1">
      <c r="A423" s="138"/>
      <c r="B423" s="138"/>
      <c r="C423" s="138"/>
      <c r="F423" s="6"/>
    </row>
    <row r="424" spans="1:6" ht="15.75" customHeight="1">
      <c r="A424" s="138"/>
      <c r="B424" s="138"/>
      <c r="C424" s="138"/>
      <c r="F424" s="6"/>
    </row>
    <row r="425" spans="1:6" ht="15.75" customHeight="1">
      <c r="A425" s="138"/>
      <c r="B425" s="138"/>
      <c r="C425" s="138"/>
      <c r="F425" s="6"/>
    </row>
    <row r="426" spans="1:6" ht="15.75" customHeight="1">
      <c r="A426" s="138"/>
      <c r="B426" s="138"/>
      <c r="C426" s="138"/>
      <c r="F426" s="6"/>
    </row>
    <row r="427" spans="1:6" ht="15.75" customHeight="1">
      <c r="A427" s="138"/>
      <c r="B427" s="138"/>
      <c r="C427" s="138"/>
      <c r="F427" s="6"/>
    </row>
    <row r="428" spans="1:6" ht="15.75" customHeight="1">
      <c r="A428" s="138"/>
      <c r="B428" s="138"/>
      <c r="C428" s="138"/>
      <c r="F428" s="6"/>
    </row>
    <row r="429" spans="1:6" ht="15.75" customHeight="1">
      <c r="A429" s="138"/>
      <c r="B429" s="138"/>
      <c r="C429" s="138"/>
      <c r="F429" s="6"/>
    </row>
    <row r="430" spans="1:6" ht="15.75" customHeight="1">
      <c r="A430" s="138"/>
      <c r="B430" s="138"/>
      <c r="C430" s="138"/>
      <c r="F430" s="6"/>
    </row>
    <row r="431" spans="1:6" ht="15.75" customHeight="1">
      <c r="A431" s="138"/>
      <c r="B431" s="138"/>
      <c r="C431" s="138"/>
      <c r="F431" s="6"/>
    </row>
    <row r="432" spans="1:6" ht="15.75" customHeight="1">
      <c r="A432" s="138"/>
      <c r="B432" s="138"/>
      <c r="C432" s="138"/>
      <c r="F432" s="6"/>
    </row>
    <row r="433" spans="1:6" ht="15.75" customHeight="1">
      <c r="A433" s="138"/>
      <c r="B433" s="138"/>
      <c r="C433" s="138"/>
      <c r="F433" s="6"/>
    </row>
    <row r="434" spans="1:6" ht="15.75" customHeight="1">
      <c r="A434" s="138"/>
      <c r="B434" s="138"/>
      <c r="C434" s="138"/>
      <c r="F434" s="6"/>
    </row>
    <row r="435" spans="1:6" ht="15.75" customHeight="1">
      <c r="A435" s="138"/>
      <c r="B435" s="138"/>
      <c r="C435" s="138"/>
      <c r="F435" s="6"/>
    </row>
    <row r="436" spans="1:6" ht="15.75" customHeight="1">
      <c r="A436" s="138"/>
      <c r="B436" s="138"/>
      <c r="C436" s="138"/>
      <c r="F436" s="6"/>
    </row>
    <row r="437" spans="1:6" ht="15.75" customHeight="1">
      <c r="A437" s="138"/>
      <c r="B437" s="138"/>
      <c r="C437" s="138"/>
      <c r="F437" s="6"/>
    </row>
    <row r="438" spans="1:6" ht="15.75" customHeight="1">
      <c r="A438" s="138"/>
      <c r="B438" s="138"/>
      <c r="C438" s="138"/>
      <c r="F438" s="6"/>
    </row>
    <row r="439" spans="1:6" ht="15.75" customHeight="1">
      <c r="A439" s="138"/>
      <c r="B439" s="138"/>
      <c r="C439" s="138"/>
      <c r="F439" s="6"/>
    </row>
    <row r="440" spans="1:6" ht="15.75" customHeight="1">
      <c r="A440" s="138"/>
      <c r="B440" s="138"/>
      <c r="C440" s="138"/>
      <c r="F440" s="6"/>
    </row>
    <row r="441" spans="1:6" ht="15.75" customHeight="1">
      <c r="A441" s="138"/>
      <c r="B441" s="138"/>
      <c r="C441" s="138"/>
      <c r="F441" s="6"/>
    </row>
    <row r="442" spans="1:6" ht="15.75" customHeight="1">
      <c r="A442" s="138"/>
      <c r="B442" s="138"/>
      <c r="C442" s="138"/>
      <c r="F442" s="6"/>
    </row>
    <row r="443" spans="1:6" ht="15.75" customHeight="1">
      <c r="A443" s="138"/>
      <c r="B443" s="138"/>
      <c r="C443" s="138"/>
      <c r="F443" s="6"/>
    </row>
    <row r="444" spans="1:6" ht="15.75" customHeight="1">
      <c r="A444" s="138"/>
      <c r="B444" s="138"/>
      <c r="C444" s="138"/>
      <c r="F444" s="6"/>
    </row>
    <row r="445" spans="1:6" ht="15.75" customHeight="1">
      <c r="A445" s="138"/>
      <c r="B445" s="138"/>
      <c r="C445" s="138"/>
      <c r="F445" s="6"/>
    </row>
    <row r="446" spans="1:6" ht="15.75" customHeight="1">
      <c r="A446" s="138"/>
      <c r="B446" s="138"/>
      <c r="C446" s="138"/>
      <c r="F446" s="6"/>
    </row>
    <row r="447" spans="1:6" ht="15.75" customHeight="1">
      <c r="A447" s="138"/>
      <c r="B447" s="138"/>
      <c r="C447" s="138"/>
      <c r="F447" s="6"/>
    </row>
    <row r="448" spans="1:6" ht="15.75" customHeight="1">
      <c r="A448" s="138"/>
      <c r="B448" s="138"/>
      <c r="C448" s="138"/>
      <c r="F448" s="6"/>
    </row>
    <row r="449" spans="1:6" ht="15.75" customHeight="1">
      <c r="A449" s="138"/>
      <c r="B449" s="138"/>
      <c r="C449" s="138"/>
      <c r="F449" s="6"/>
    </row>
    <row r="450" spans="1:6" ht="15.75" customHeight="1">
      <c r="A450" s="138"/>
      <c r="B450" s="138"/>
      <c r="C450" s="138"/>
      <c r="F450" s="6"/>
    </row>
    <row r="451" spans="1:6" ht="15.75" customHeight="1">
      <c r="A451" s="138"/>
      <c r="B451" s="138"/>
      <c r="C451" s="138"/>
      <c r="F451" s="6"/>
    </row>
    <row r="452" spans="1:6" ht="15.75" customHeight="1">
      <c r="A452" s="138"/>
      <c r="B452" s="138"/>
      <c r="C452" s="138"/>
      <c r="F452" s="6"/>
    </row>
    <row r="453" spans="1:6" ht="15.75" customHeight="1">
      <c r="A453" s="138"/>
      <c r="B453" s="138"/>
      <c r="C453" s="138"/>
      <c r="F453" s="6"/>
    </row>
    <row r="454" spans="1:6" ht="15.75" customHeight="1">
      <c r="A454" s="138"/>
      <c r="B454" s="138"/>
      <c r="C454" s="138"/>
      <c r="F454" s="6"/>
    </row>
    <row r="455" spans="1:6" ht="15.75" customHeight="1">
      <c r="A455" s="138"/>
      <c r="B455" s="138"/>
      <c r="C455" s="138"/>
      <c r="F455" s="6"/>
    </row>
    <row r="456" spans="1:6" ht="15.75" customHeight="1">
      <c r="A456" s="138"/>
      <c r="B456" s="138"/>
      <c r="C456" s="138"/>
      <c r="F456" s="6"/>
    </row>
    <row r="457" spans="1:6" ht="15.75" customHeight="1">
      <c r="A457" s="138"/>
      <c r="B457" s="138"/>
      <c r="C457" s="138"/>
      <c r="F457" s="6"/>
    </row>
    <row r="458" spans="1:6" ht="15.75" customHeight="1">
      <c r="A458" s="138"/>
      <c r="B458" s="138"/>
      <c r="C458" s="138"/>
      <c r="F458" s="6"/>
    </row>
    <row r="459" spans="1:6" ht="15.75" customHeight="1">
      <c r="A459" s="138"/>
      <c r="B459" s="138"/>
      <c r="C459" s="138"/>
      <c r="F459" s="6"/>
    </row>
    <row r="460" spans="1:6" ht="15.75" customHeight="1">
      <c r="A460" s="138"/>
      <c r="B460" s="138"/>
      <c r="C460" s="138"/>
      <c r="F460" s="6"/>
    </row>
    <row r="461" spans="1:6" ht="15.75" customHeight="1">
      <c r="A461" s="138"/>
      <c r="B461" s="138"/>
      <c r="C461" s="138"/>
      <c r="F461" s="6"/>
    </row>
    <row r="462" spans="1:6" ht="15.75" customHeight="1">
      <c r="A462" s="138"/>
      <c r="B462" s="138"/>
      <c r="C462" s="138"/>
      <c r="F462" s="6"/>
    </row>
    <row r="463" spans="1:6" ht="15.75" customHeight="1">
      <c r="A463" s="138"/>
      <c r="B463" s="138"/>
      <c r="C463" s="138"/>
      <c r="F463" s="6"/>
    </row>
    <row r="464" spans="1:6" ht="15.75" customHeight="1">
      <c r="A464" s="138"/>
      <c r="B464" s="138"/>
      <c r="C464" s="138"/>
      <c r="F464" s="6"/>
    </row>
    <row r="465" spans="1:6" ht="15.75" customHeight="1">
      <c r="A465" s="138"/>
      <c r="B465" s="138"/>
      <c r="C465" s="138"/>
      <c r="F465" s="6"/>
    </row>
    <row r="466" spans="1:6" ht="15.75" customHeight="1">
      <c r="A466" s="138"/>
      <c r="B466" s="138"/>
      <c r="C466" s="138"/>
      <c r="F466" s="6"/>
    </row>
    <row r="467" spans="1:6" ht="15.75" customHeight="1">
      <c r="A467" s="138"/>
      <c r="B467" s="138"/>
      <c r="C467" s="138"/>
      <c r="F467" s="6"/>
    </row>
    <row r="468" spans="1:6" ht="15.75" customHeight="1">
      <c r="A468" s="138"/>
      <c r="B468" s="138"/>
      <c r="C468" s="138"/>
      <c r="F468" s="6"/>
    </row>
    <row r="469" spans="1:6" ht="15.75" customHeight="1">
      <c r="A469" s="138"/>
      <c r="B469" s="138"/>
      <c r="C469" s="138"/>
      <c r="F469" s="6"/>
    </row>
    <row r="470" spans="1:6" ht="15.75" customHeight="1">
      <c r="A470" s="138"/>
      <c r="B470" s="138"/>
      <c r="C470" s="138"/>
      <c r="F470" s="6"/>
    </row>
    <row r="471" spans="1:6" ht="15.75" customHeight="1">
      <c r="A471" s="138"/>
      <c r="B471" s="138"/>
      <c r="C471" s="138"/>
      <c r="F471" s="6"/>
    </row>
    <row r="472" spans="1:6" ht="15.75" customHeight="1">
      <c r="A472" s="138"/>
      <c r="B472" s="138"/>
      <c r="C472" s="138"/>
      <c r="F472" s="6"/>
    </row>
    <row r="473" spans="1:6" ht="15.75" customHeight="1">
      <c r="A473" s="138"/>
      <c r="B473" s="138"/>
      <c r="C473" s="138"/>
      <c r="F473" s="6"/>
    </row>
    <row r="474" spans="1:6" ht="15.75" customHeight="1">
      <c r="A474" s="138"/>
      <c r="B474" s="138"/>
      <c r="C474" s="138"/>
      <c r="F474" s="6"/>
    </row>
    <row r="475" spans="1:6" ht="15.75" customHeight="1">
      <c r="A475" s="138"/>
      <c r="B475" s="138"/>
      <c r="C475" s="138"/>
      <c r="F475" s="6"/>
    </row>
    <row r="476" spans="1:6" ht="15.75" customHeight="1">
      <c r="A476" s="138"/>
      <c r="B476" s="138"/>
      <c r="C476" s="138"/>
      <c r="F476" s="6"/>
    </row>
    <row r="477" spans="1:6" ht="15.75" customHeight="1">
      <c r="A477" s="138"/>
      <c r="B477" s="138"/>
      <c r="C477" s="138"/>
      <c r="F477" s="6"/>
    </row>
    <row r="478" spans="1:6" ht="15.75" customHeight="1">
      <c r="A478" s="138"/>
      <c r="B478" s="138"/>
      <c r="C478" s="138"/>
      <c r="F478" s="6"/>
    </row>
    <row r="479" spans="1:6" ht="15.75" customHeight="1">
      <c r="A479" s="138"/>
      <c r="B479" s="138"/>
      <c r="C479" s="138"/>
      <c r="F479" s="6"/>
    </row>
    <row r="480" spans="1:6" ht="15.75" customHeight="1">
      <c r="A480" s="138"/>
      <c r="B480" s="138"/>
      <c r="C480" s="138"/>
      <c r="F480" s="6"/>
    </row>
    <row r="481" spans="1:6" ht="15.75" customHeight="1">
      <c r="A481" s="138"/>
      <c r="B481" s="138"/>
      <c r="C481" s="138"/>
      <c r="F481" s="6"/>
    </row>
    <row r="482" spans="1:6" ht="15.75" customHeight="1">
      <c r="A482" s="138"/>
      <c r="B482" s="138"/>
      <c r="C482" s="138"/>
      <c r="F482" s="6"/>
    </row>
    <row r="483" spans="1:6" ht="15.75" customHeight="1">
      <c r="A483" s="138"/>
      <c r="B483" s="138"/>
      <c r="C483" s="138"/>
      <c r="F483" s="6"/>
    </row>
    <row r="484" spans="1:6" ht="15.75" customHeight="1">
      <c r="A484" s="138"/>
      <c r="B484" s="138"/>
      <c r="C484" s="138"/>
      <c r="F484" s="6"/>
    </row>
    <row r="485" spans="1:6" ht="15.75" customHeight="1">
      <c r="A485" s="138"/>
      <c r="B485" s="138"/>
      <c r="C485" s="138"/>
      <c r="F485" s="6"/>
    </row>
    <row r="486" spans="1:6" ht="15.75" customHeight="1">
      <c r="A486" s="138"/>
      <c r="B486" s="138"/>
      <c r="C486" s="138"/>
      <c r="F486" s="6"/>
    </row>
    <row r="487" spans="1:6" ht="15.75" customHeight="1">
      <c r="A487" s="138"/>
      <c r="B487" s="138"/>
      <c r="C487" s="138"/>
      <c r="F487" s="6"/>
    </row>
    <row r="488" spans="1:6" ht="15.75" customHeight="1">
      <c r="A488" s="138"/>
      <c r="B488" s="138"/>
      <c r="C488" s="138"/>
      <c r="F488" s="6"/>
    </row>
    <row r="489" spans="1:6" ht="15.75" customHeight="1">
      <c r="A489" s="138"/>
      <c r="B489" s="138"/>
      <c r="C489" s="138"/>
      <c r="F489" s="6"/>
    </row>
    <row r="490" spans="1:6" ht="15.75" customHeight="1">
      <c r="A490" s="138"/>
      <c r="B490" s="138"/>
      <c r="C490" s="138"/>
      <c r="F490" s="6"/>
    </row>
    <row r="491" spans="1:6" ht="15.75" customHeight="1">
      <c r="A491" s="138"/>
      <c r="B491" s="138"/>
      <c r="C491" s="138"/>
      <c r="F491" s="6"/>
    </row>
    <row r="492" spans="1:6" ht="15.75" customHeight="1">
      <c r="A492" s="138"/>
      <c r="B492" s="138"/>
      <c r="C492" s="138"/>
      <c r="F492" s="6"/>
    </row>
    <row r="493" spans="1:6" ht="15.75" customHeight="1">
      <c r="A493" s="138"/>
      <c r="B493" s="138"/>
      <c r="C493" s="138"/>
      <c r="F493" s="6"/>
    </row>
    <row r="494" spans="1:6" ht="15.75" customHeight="1">
      <c r="A494" s="138"/>
      <c r="B494" s="138"/>
      <c r="C494" s="138"/>
      <c r="F494" s="6"/>
    </row>
    <row r="495" spans="1:6" ht="15.75" customHeight="1">
      <c r="A495" s="138"/>
      <c r="B495" s="138"/>
      <c r="C495" s="138"/>
      <c r="F495" s="6"/>
    </row>
    <row r="496" spans="1:6" ht="15.75" customHeight="1">
      <c r="A496" s="138"/>
      <c r="B496" s="138"/>
      <c r="C496" s="138"/>
      <c r="F496" s="6"/>
    </row>
    <row r="497" spans="1:6" ht="15.75" customHeight="1">
      <c r="A497" s="138"/>
      <c r="B497" s="138"/>
      <c r="C497" s="138"/>
      <c r="F497" s="6"/>
    </row>
    <row r="498" spans="1:6" ht="15.75" customHeight="1">
      <c r="A498" s="138"/>
      <c r="B498" s="138"/>
      <c r="C498" s="138"/>
      <c r="F498" s="6"/>
    </row>
    <row r="499" spans="1:6" ht="15.75" customHeight="1">
      <c r="A499" s="138"/>
      <c r="B499" s="138"/>
      <c r="C499" s="138"/>
      <c r="F499" s="6"/>
    </row>
    <row r="500" spans="1:6" ht="15.75" customHeight="1">
      <c r="A500" s="138"/>
      <c r="B500" s="138"/>
      <c r="C500" s="138"/>
      <c r="F500" s="6"/>
    </row>
    <row r="501" spans="1:6" ht="15.75" customHeight="1">
      <c r="A501" s="138"/>
      <c r="B501" s="138"/>
      <c r="C501" s="138"/>
      <c r="F501" s="6"/>
    </row>
    <row r="502" spans="1:6" ht="15.75" customHeight="1">
      <c r="A502" s="138"/>
      <c r="B502" s="138"/>
      <c r="C502" s="138"/>
      <c r="F502" s="6"/>
    </row>
    <row r="503" spans="1:6" ht="15.75" customHeight="1">
      <c r="A503" s="138"/>
      <c r="B503" s="138"/>
      <c r="C503" s="138"/>
      <c r="F503" s="6"/>
    </row>
    <row r="504" spans="1:6" ht="15.75" customHeight="1">
      <c r="A504" s="138"/>
      <c r="B504" s="138"/>
      <c r="C504" s="138"/>
      <c r="F504" s="6"/>
    </row>
    <row r="505" spans="1:6" ht="15.75" customHeight="1">
      <c r="A505" s="138"/>
      <c r="B505" s="138"/>
      <c r="C505" s="138"/>
      <c r="F505" s="6"/>
    </row>
    <row r="506" spans="1:6" ht="15.75" customHeight="1">
      <c r="A506" s="138"/>
      <c r="B506" s="138"/>
      <c r="C506" s="138"/>
      <c r="F506" s="6"/>
    </row>
    <row r="507" spans="1:6" ht="15.75" customHeight="1">
      <c r="A507" s="138"/>
      <c r="B507" s="138"/>
      <c r="C507" s="138"/>
      <c r="F507" s="6"/>
    </row>
    <row r="508" spans="1:6" ht="15.75" customHeight="1">
      <c r="A508" s="138"/>
      <c r="B508" s="138"/>
      <c r="C508" s="138"/>
      <c r="F508" s="6"/>
    </row>
    <row r="509" spans="1:6" ht="15.75" customHeight="1">
      <c r="A509" s="138"/>
      <c r="B509" s="138"/>
      <c r="C509" s="138"/>
      <c r="F509" s="6"/>
    </row>
    <row r="510" spans="1:6" ht="15.75" customHeight="1">
      <c r="A510" s="138"/>
      <c r="B510" s="138"/>
      <c r="C510" s="138"/>
      <c r="F510" s="6"/>
    </row>
    <row r="511" spans="1:6" ht="15.75" customHeight="1">
      <c r="A511" s="138"/>
      <c r="B511" s="138"/>
      <c r="C511" s="138"/>
      <c r="F511" s="6"/>
    </row>
    <row r="512" spans="1:6" ht="15.75" customHeight="1">
      <c r="A512" s="138"/>
      <c r="B512" s="138"/>
      <c r="C512" s="138"/>
      <c r="F512" s="6"/>
    </row>
    <row r="513" spans="1:6" ht="15.75" customHeight="1">
      <c r="A513" s="138"/>
      <c r="B513" s="138"/>
      <c r="C513" s="138"/>
      <c r="F513" s="6"/>
    </row>
    <row r="514" spans="1:6" ht="15.75" customHeight="1">
      <c r="A514" s="138"/>
      <c r="B514" s="138"/>
      <c r="C514" s="138"/>
      <c r="F514" s="6"/>
    </row>
    <row r="515" spans="1:6" ht="15.75" customHeight="1">
      <c r="A515" s="138"/>
      <c r="B515" s="138"/>
      <c r="C515" s="138"/>
      <c r="F515" s="6"/>
    </row>
    <row r="516" spans="1:6" ht="15.75" customHeight="1">
      <c r="A516" s="138"/>
      <c r="B516" s="138"/>
      <c r="C516" s="138"/>
      <c r="F516" s="6"/>
    </row>
    <row r="517" spans="1:6" ht="15.75" customHeight="1">
      <c r="A517" s="138"/>
      <c r="B517" s="138"/>
      <c r="C517" s="138"/>
      <c r="F517" s="6"/>
    </row>
    <row r="518" spans="1:6" ht="15.75" customHeight="1">
      <c r="A518" s="138"/>
      <c r="B518" s="138"/>
      <c r="C518" s="138"/>
      <c r="F518" s="6"/>
    </row>
    <row r="519" spans="1:6" ht="15.75" customHeight="1">
      <c r="A519" s="138"/>
      <c r="B519" s="138"/>
      <c r="C519" s="138"/>
      <c r="F519" s="6"/>
    </row>
    <row r="520" spans="1:6" ht="15.75" customHeight="1">
      <c r="A520" s="138"/>
      <c r="B520" s="138"/>
      <c r="C520" s="138"/>
      <c r="F520" s="6"/>
    </row>
    <row r="521" spans="1:6" ht="15.75" customHeight="1">
      <c r="A521" s="138"/>
      <c r="B521" s="138"/>
      <c r="C521" s="138"/>
      <c r="F521" s="6"/>
    </row>
    <row r="522" spans="1:6" ht="15.75" customHeight="1">
      <c r="A522" s="138"/>
      <c r="B522" s="138"/>
      <c r="C522" s="138"/>
      <c r="F522" s="6"/>
    </row>
    <row r="523" spans="1:6" ht="15.75" customHeight="1">
      <c r="A523" s="138"/>
      <c r="B523" s="138"/>
      <c r="C523" s="138"/>
      <c r="F523" s="6"/>
    </row>
    <row r="524" spans="1:6" ht="15.75" customHeight="1">
      <c r="A524" s="138"/>
      <c r="B524" s="138"/>
      <c r="C524" s="138"/>
      <c r="F524" s="6"/>
    </row>
    <row r="525" spans="1:6" ht="15.75" customHeight="1">
      <c r="A525" s="138"/>
      <c r="B525" s="138"/>
      <c r="C525" s="138"/>
      <c r="F525" s="6"/>
    </row>
    <row r="526" spans="1:6" ht="15.75" customHeight="1">
      <c r="A526" s="138"/>
      <c r="B526" s="138"/>
      <c r="C526" s="138"/>
      <c r="F526" s="6"/>
    </row>
    <row r="527" spans="1:6" ht="15.75" customHeight="1">
      <c r="A527" s="138"/>
      <c r="B527" s="138"/>
      <c r="C527" s="138"/>
      <c r="F527" s="6"/>
    </row>
    <row r="528" spans="1:6" ht="15.75" customHeight="1">
      <c r="A528" s="138"/>
      <c r="B528" s="138"/>
      <c r="C528" s="138"/>
      <c r="F528" s="6"/>
    </row>
    <row r="529" spans="1:6" ht="15.75" customHeight="1">
      <c r="A529" s="138"/>
      <c r="B529" s="138"/>
      <c r="C529" s="138"/>
      <c r="F529" s="6"/>
    </row>
    <row r="530" spans="1:6" ht="15.75" customHeight="1">
      <c r="A530" s="138"/>
      <c r="B530" s="138"/>
      <c r="C530" s="138"/>
      <c r="F530" s="6"/>
    </row>
    <row r="531" spans="1:6" ht="15.75" customHeight="1">
      <c r="A531" s="138"/>
      <c r="B531" s="138"/>
      <c r="C531" s="138"/>
      <c r="F531" s="6"/>
    </row>
    <row r="532" spans="1:6" ht="15.75" customHeight="1">
      <c r="A532" s="138"/>
      <c r="B532" s="138"/>
      <c r="C532" s="138"/>
      <c r="F532" s="6"/>
    </row>
    <row r="533" spans="1:6" ht="15.75" customHeight="1">
      <c r="A533" s="138"/>
      <c r="B533" s="138"/>
      <c r="C533" s="138"/>
      <c r="F533" s="6"/>
    </row>
    <row r="534" spans="1:6" ht="15.75" customHeight="1">
      <c r="A534" s="138"/>
      <c r="B534" s="138"/>
      <c r="C534" s="138"/>
      <c r="F534" s="6"/>
    </row>
    <row r="535" spans="1:6" ht="15.75" customHeight="1">
      <c r="A535" s="138"/>
      <c r="B535" s="138"/>
      <c r="C535" s="138"/>
      <c r="F535" s="6"/>
    </row>
    <row r="536" spans="1:6" ht="15.75" customHeight="1">
      <c r="A536" s="138"/>
      <c r="B536" s="138"/>
      <c r="C536" s="138"/>
      <c r="F536" s="6"/>
    </row>
    <row r="537" spans="1:6" ht="15.75" customHeight="1">
      <c r="A537" s="138"/>
      <c r="B537" s="138"/>
      <c r="C537" s="138"/>
      <c r="F537" s="6"/>
    </row>
    <row r="538" spans="1:6" ht="15.75" customHeight="1">
      <c r="A538" s="138"/>
      <c r="B538" s="138"/>
      <c r="C538" s="138"/>
      <c r="F538" s="6"/>
    </row>
    <row r="539" spans="1:6" ht="15.75" customHeight="1">
      <c r="A539" s="138"/>
      <c r="B539" s="138"/>
      <c r="C539" s="138"/>
      <c r="F539" s="6"/>
    </row>
    <row r="540" spans="1:6" ht="15.75" customHeight="1">
      <c r="A540" s="138"/>
      <c r="B540" s="138"/>
      <c r="C540" s="138"/>
      <c r="F540" s="6"/>
    </row>
    <row r="541" spans="1:6" ht="15.75" customHeight="1">
      <c r="A541" s="138"/>
      <c r="B541" s="138"/>
      <c r="C541" s="138"/>
      <c r="F541" s="6"/>
    </row>
    <row r="542" spans="1:6" ht="15.75" customHeight="1">
      <c r="A542" s="138"/>
      <c r="B542" s="138"/>
      <c r="C542" s="138"/>
      <c r="F542" s="6"/>
    </row>
    <row r="543" spans="1:6" ht="15.75" customHeight="1">
      <c r="A543" s="138"/>
      <c r="B543" s="138"/>
      <c r="C543" s="138"/>
      <c r="F543" s="6"/>
    </row>
    <row r="544" spans="1:6" ht="15.75" customHeight="1">
      <c r="A544" s="138"/>
      <c r="B544" s="138"/>
      <c r="C544" s="138"/>
      <c r="F544" s="6"/>
    </row>
    <row r="545" spans="1:6" ht="15.75" customHeight="1">
      <c r="A545" s="138"/>
      <c r="B545" s="138"/>
      <c r="C545" s="138"/>
      <c r="F545" s="6"/>
    </row>
    <row r="546" spans="1:6" ht="15.75" customHeight="1">
      <c r="A546" s="138"/>
      <c r="B546" s="138"/>
      <c r="C546" s="138"/>
      <c r="F546" s="6"/>
    </row>
    <row r="547" spans="1:6" ht="15.75" customHeight="1">
      <c r="A547" s="138"/>
      <c r="B547" s="138"/>
      <c r="C547" s="138"/>
      <c r="F547" s="6"/>
    </row>
    <row r="548" spans="1:6" ht="15.75" customHeight="1">
      <c r="A548" s="138"/>
      <c r="B548" s="138"/>
      <c r="C548" s="138"/>
      <c r="F548" s="6"/>
    </row>
    <row r="549" spans="1:6" ht="15.75" customHeight="1">
      <c r="A549" s="138"/>
      <c r="B549" s="138"/>
      <c r="C549" s="138"/>
      <c r="F549" s="6"/>
    </row>
    <row r="550" spans="1:6" ht="15.75" customHeight="1">
      <c r="A550" s="138"/>
      <c r="B550" s="138"/>
      <c r="C550" s="138"/>
      <c r="F550" s="6"/>
    </row>
    <row r="551" spans="1:6" ht="15.75" customHeight="1">
      <c r="A551" s="138"/>
      <c r="B551" s="138"/>
      <c r="C551" s="138"/>
      <c r="F551" s="6"/>
    </row>
    <row r="552" spans="1:6" ht="15.75" customHeight="1">
      <c r="A552" s="138"/>
      <c r="B552" s="138"/>
      <c r="C552" s="138"/>
      <c r="F552" s="6"/>
    </row>
    <row r="553" spans="1:6" ht="15.75" customHeight="1">
      <c r="A553" s="138"/>
      <c r="B553" s="138"/>
      <c r="C553" s="138"/>
      <c r="F553" s="6"/>
    </row>
    <row r="554" spans="1:6" ht="15.75" customHeight="1">
      <c r="A554" s="138"/>
      <c r="B554" s="138"/>
      <c r="C554" s="138"/>
      <c r="F554" s="6"/>
    </row>
    <row r="555" spans="1:6" ht="15.75" customHeight="1">
      <c r="A555" s="138"/>
      <c r="B555" s="138"/>
      <c r="C555" s="138"/>
      <c r="F555" s="6"/>
    </row>
    <row r="556" spans="1:6" ht="15.75" customHeight="1">
      <c r="A556" s="138"/>
      <c r="B556" s="138"/>
      <c r="C556" s="138"/>
      <c r="F556" s="6"/>
    </row>
    <row r="557" spans="1:6" ht="15.75" customHeight="1">
      <c r="A557" s="138"/>
      <c r="B557" s="138"/>
      <c r="C557" s="138"/>
      <c r="F557" s="6"/>
    </row>
    <row r="558" spans="1:6" ht="15.75" customHeight="1">
      <c r="A558" s="138"/>
      <c r="B558" s="138"/>
      <c r="C558" s="138"/>
      <c r="F558" s="6"/>
    </row>
    <row r="559" spans="1:6" ht="15.75" customHeight="1">
      <c r="A559" s="138"/>
      <c r="B559" s="138"/>
      <c r="C559" s="138"/>
      <c r="F559" s="6"/>
    </row>
    <row r="560" spans="1:6" ht="15.75" customHeight="1">
      <c r="A560" s="138"/>
      <c r="B560" s="138"/>
      <c r="C560" s="138"/>
      <c r="F560" s="6"/>
    </row>
    <row r="561" spans="1:6" ht="15.75" customHeight="1">
      <c r="A561" s="138"/>
      <c r="B561" s="138"/>
      <c r="C561" s="138"/>
      <c r="F561" s="6"/>
    </row>
    <row r="562" spans="1:6" ht="15.75" customHeight="1">
      <c r="A562" s="138"/>
      <c r="B562" s="138"/>
      <c r="C562" s="138"/>
      <c r="F562" s="6"/>
    </row>
    <row r="563" spans="1:6" ht="15.75" customHeight="1">
      <c r="A563" s="138"/>
      <c r="B563" s="138"/>
      <c r="C563" s="138"/>
      <c r="F563" s="6"/>
    </row>
    <row r="564" spans="1:6" ht="15.75" customHeight="1">
      <c r="A564" s="138"/>
      <c r="B564" s="138"/>
      <c r="C564" s="138"/>
      <c r="F564" s="6"/>
    </row>
    <row r="565" spans="1:6" ht="15.75" customHeight="1">
      <c r="A565" s="138"/>
      <c r="B565" s="138"/>
      <c r="C565" s="138"/>
      <c r="F565" s="6"/>
    </row>
    <row r="566" spans="1:6" ht="15.75" customHeight="1">
      <c r="A566" s="138"/>
      <c r="B566" s="138"/>
      <c r="C566" s="138"/>
      <c r="F566" s="6"/>
    </row>
    <row r="567" spans="1:6" ht="15.75" customHeight="1">
      <c r="A567" s="138"/>
      <c r="B567" s="138"/>
      <c r="C567" s="138"/>
      <c r="F567" s="6"/>
    </row>
    <row r="568" spans="1:6" ht="15.75" customHeight="1">
      <c r="A568" s="138"/>
      <c r="B568" s="138"/>
      <c r="C568" s="138"/>
      <c r="F568" s="6"/>
    </row>
    <row r="569" spans="1:6" ht="15.75" customHeight="1">
      <c r="A569" s="138"/>
      <c r="B569" s="138"/>
      <c r="C569" s="138"/>
      <c r="F569" s="6"/>
    </row>
    <row r="570" spans="1:6" ht="15.75" customHeight="1">
      <c r="A570" s="138"/>
      <c r="B570" s="138"/>
      <c r="C570" s="138"/>
      <c r="F570" s="6"/>
    </row>
    <row r="571" spans="1:6" ht="15.75" customHeight="1">
      <c r="A571" s="138"/>
      <c r="B571" s="138"/>
      <c r="C571" s="138"/>
      <c r="F571" s="6"/>
    </row>
    <row r="572" spans="1:6" ht="15.75" customHeight="1">
      <c r="A572" s="138"/>
      <c r="B572" s="138"/>
      <c r="C572" s="138"/>
      <c r="F572" s="6"/>
    </row>
    <row r="573" spans="1:6" ht="15.75" customHeight="1">
      <c r="A573" s="138"/>
      <c r="B573" s="138"/>
      <c r="C573" s="138"/>
      <c r="F573" s="6"/>
    </row>
    <row r="574" spans="1:6" ht="15.75" customHeight="1">
      <c r="A574" s="138"/>
      <c r="B574" s="138"/>
      <c r="C574" s="138"/>
      <c r="F574" s="6"/>
    </row>
    <row r="575" spans="1:6" ht="15.75" customHeight="1">
      <c r="A575" s="138"/>
      <c r="B575" s="138"/>
      <c r="C575" s="138"/>
      <c r="F575" s="6"/>
    </row>
    <row r="576" spans="1:6" ht="15.75" customHeight="1">
      <c r="A576" s="138"/>
      <c r="B576" s="138"/>
      <c r="C576" s="138"/>
      <c r="F576" s="6"/>
    </row>
    <row r="577" spans="1:6" ht="15.75" customHeight="1">
      <c r="A577" s="138"/>
      <c r="B577" s="138"/>
      <c r="C577" s="138"/>
      <c r="F577" s="6"/>
    </row>
    <row r="578" spans="1:6" ht="15.75" customHeight="1">
      <c r="A578" s="138"/>
      <c r="B578" s="138"/>
      <c r="C578" s="138"/>
      <c r="F578" s="6"/>
    </row>
    <row r="579" spans="1:6" ht="15.75" customHeight="1">
      <c r="A579" s="138"/>
      <c r="B579" s="138"/>
      <c r="C579" s="138"/>
      <c r="F579" s="6"/>
    </row>
    <row r="580" spans="1:6" ht="15.75" customHeight="1">
      <c r="A580" s="138"/>
      <c r="B580" s="138"/>
      <c r="C580" s="138"/>
      <c r="F580" s="6"/>
    </row>
    <row r="581" spans="1:6" ht="15.75" customHeight="1">
      <c r="A581" s="138"/>
      <c r="B581" s="138"/>
      <c r="C581" s="138"/>
      <c r="F581" s="6"/>
    </row>
    <row r="582" spans="1:6" ht="15.75" customHeight="1">
      <c r="A582" s="138"/>
      <c r="B582" s="138"/>
      <c r="C582" s="138"/>
      <c r="F582" s="6"/>
    </row>
    <row r="583" spans="1:6" ht="15.75" customHeight="1">
      <c r="A583" s="138"/>
      <c r="B583" s="138"/>
      <c r="C583" s="138"/>
      <c r="F583" s="6"/>
    </row>
    <row r="584" spans="1:6" ht="15.75" customHeight="1">
      <c r="A584" s="138"/>
      <c r="B584" s="138"/>
      <c r="C584" s="138"/>
      <c r="F584" s="6"/>
    </row>
    <row r="585" spans="1:6" ht="15.75" customHeight="1">
      <c r="A585" s="138"/>
      <c r="B585" s="138"/>
      <c r="C585" s="138"/>
      <c r="F585" s="6"/>
    </row>
    <row r="586" spans="1:6" ht="15.75" customHeight="1">
      <c r="A586" s="138"/>
      <c r="B586" s="138"/>
      <c r="C586" s="138"/>
      <c r="F586" s="6"/>
    </row>
    <row r="587" spans="1:6" ht="15.75" customHeight="1">
      <c r="A587" s="138"/>
      <c r="B587" s="138"/>
      <c r="C587" s="138"/>
      <c r="F587" s="6"/>
    </row>
    <row r="588" spans="1:6" ht="15.75" customHeight="1">
      <c r="A588" s="138"/>
      <c r="B588" s="138"/>
      <c r="C588" s="138"/>
      <c r="F588" s="6"/>
    </row>
    <row r="589" spans="1:6" ht="15.75" customHeight="1">
      <c r="A589" s="138"/>
      <c r="B589" s="138"/>
      <c r="C589" s="138"/>
      <c r="F589" s="6"/>
    </row>
    <row r="590" spans="1:6" ht="15.75" customHeight="1">
      <c r="A590" s="138"/>
      <c r="B590" s="138"/>
      <c r="C590" s="138"/>
      <c r="F590" s="6"/>
    </row>
    <row r="591" spans="1:6" ht="15.75" customHeight="1">
      <c r="A591" s="138"/>
      <c r="B591" s="138"/>
      <c r="C591" s="138"/>
      <c r="F591" s="6"/>
    </row>
    <row r="592" spans="1:6" ht="15.75" customHeight="1">
      <c r="A592" s="138"/>
      <c r="B592" s="138"/>
      <c r="C592" s="138"/>
      <c r="F592" s="6"/>
    </row>
    <row r="593" spans="1:6" ht="15.75" customHeight="1">
      <c r="A593" s="138"/>
      <c r="B593" s="138"/>
      <c r="C593" s="138"/>
      <c r="F593" s="6"/>
    </row>
    <row r="594" spans="1:6" ht="15.75" customHeight="1">
      <c r="A594" s="138"/>
      <c r="B594" s="138"/>
      <c r="C594" s="138"/>
      <c r="F594" s="6"/>
    </row>
    <row r="595" spans="1:6" ht="15.75" customHeight="1">
      <c r="A595" s="138"/>
      <c r="B595" s="138"/>
      <c r="C595" s="138"/>
      <c r="F595" s="6"/>
    </row>
    <row r="596" spans="1:6" ht="15.75" customHeight="1">
      <c r="A596" s="138"/>
      <c r="B596" s="138"/>
      <c r="C596" s="138"/>
      <c r="F596" s="6"/>
    </row>
    <row r="597" spans="1:6" ht="15.75" customHeight="1">
      <c r="A597" s="138"/>
      <c r="B597" s="138"/>
      <c r="C597" s="138"/>
      <c r="F597" s="6"/>
    </row>
    <row r="598" spans="1:6" ht="15.75" customHeight="1">
      <c r="A598" s="138"/>
      <c r="B598" s="138"/>
      <c r="C598" s="138"/>
      <c r="F598" s="6"/>
    </row>
    <row r="599" spans="1:6" ht="15.75" customHeight="1">
      <c r="A599" s="138"/>
      <c r="B599" s="138"/>
      <c r="C599" s="138"/>
      <c r="F599" s="6"/>
    </row>
    <row r="600" spans="1:6" ht="15.75" customHeight="1">
      <c r="A600" s="138"/>
      <c r="B600" s="138"/>
      <c r="C600" s="138"/>
      <c r="F600" s="6"/>
    </row>
    <row r="601" spans="1:6" ht="15.75" customHeight="1">
      <c r="A601" s="138"/>
      <c r="B601" s="138"/>
      <c r="C601" s="138"/>
      <c r="F601" s="6"/>
    </row>
    <row r="602" spans="1:6" ht="15.75" customHeight="1">
      <c r="A602" s="138"/>
      <c r="B602" s="138"/>
      <c r="C602" s="138"/>
      <c r="F602" s="6"/>
    </row>
    <row r="603" spans="1:6" ht="15.75" customHeight="1">
      <c r="A603" s="138"/>
      <c r="B603" s="138"/>
      <c r="C603" s="138"/>
      <c r="F603" s="6"/>
    </row>
    <row r="604" spans="1:6" ht="15.75" customHeight="1">
      <c r="A604" s="138"/>
      <c r="B604" s="138"/>
      <c r="C604" s="138"/>
      <c r="F604" s="6"/>
    </row>
    <row r="605" spans="1:6" ht="15.75" customHeight="1">
      <c r="A605" s="138"/>
      <c r="B605" s="138"/>
      <c r="C605" s="138"/>
      <c r="F605" s="6"/>
    </row>
    <row r="606" spans="1:6" ht="15.75" customHeight="1">
      <c r="A606" s="138"/>
      <c r="B606" s="138"/>
      <c r="C606" s="138"/>
      <c r="F606" s="6"/>
    </row>
    <row r="607" spans="1:6" ht="15.75" customHeight="1">
      <c r="A607" s="138"/>
      <c r="B607" s="138"/>
      <c r="C607" s="138"/>
      <c r="F607" s="6"/>
    </row>
    <row r="608" spans="1:6" ht="15.75" customHeight="1">
      <c r="A608" s="138"/>
      <c r="B608" s="138"/>
      <c r="C608" s="138"/>
      <c r="F608" s="6"/>
    </row>
    <row r="609" spans="1:6" ht="15.75" customHeight="1">
      <c r="A609" s="138"/>
      <c r="B609" s="138"/>
      <c r="C609" s="138"/>
      <c r="F609" s="6"/>
    </row>
    <row r="610" spans="1:6" ht="15.75" customHeight="1">
      <c r="A610" s="138"/>
      <c r="B610" s="138"/>
      <c r="C610" s="138"/>
      <c r="F610" s="6"/>
    </row>
    <row r="611" spans="1:6" ht="15.75" customHeight="1">
      <c r="A611" s="138"/>
      <c r="B611" s="138"/>
      <c r="C611" s="138"/>
      <c r="F611" s="6"/>
    </row>
    <row r="612" spans="1:6" ht="15.75" customHeight="1">
      <c r="A612" s="138"/>
      <c r="B612" s="138"/>
      <c r="C612" s="138"/>
      <c r="F612" s="6"/>
    </row>
    <row r="613" spans="1:6" ht="15.75" customHeight="1">
      <c r="A613" s="138"/>
      <c r="B613" s="138"/>
      <c r="C613" s="138"/>
      <c r="F613" s="6"/>
    </row>
    <row r="614" spans="1:6" ht="15.75" customHeight="1">
      <c r="A614" s="138"/>
      <c r="B614" s="138"/>
      <c r="C614" s="138"/>
      <c r="F614" s="6"/>
    </row>
    <row r="615" spans="1:6" ht="15.75" customHeight="1">
      <c r="A615" s="138"/>
      <c r="B615" s="138"/>
      <c r="C615" s="138"/>
      <c r="F615" s="6"/>
    </row>
    <row r="616" spans="1:6" ht="15.75" customHeight="1">
      <c r="A616" s="138"/>
      <c r="B616" s="138"/>
      <c r="C616" s="138"/>
      <c r="F616" s="6"/>
    </row>
    <row r="617" spans="1:6" ht="15.75" customHeight="1">
      <c r="A617" s="138"/>
      <c r="B617" s="138"/>
      <c r="C617" s="138"/>
      <c r="F617" s="6"/>
    </row>
    <row r="618" spans="1:6" ht="15.75" customHeight="1">
      <c r="A618" s="138"/>
      <c r="B618" s="138"/>
      <c r="C618" s="138"/>
      <c r="F618" s="6"/>
    </row>
    <row r="619" spans="1:6" ht="15.75" customHeight="1">
      <c r="A619" s="138"/>
      <c r="B619" s="138"/>
      <c r="C619" s="138"/>
      <c r="F619" s="6"/>
    </row>
    <row r="620" spans="1:6" ht="15.75" customHeight="1">
      <c r="A620" s="138"/>
      <c r="B620" s="138"/>
      <c r="C620" s="138"/>
      <c r="F620" s="6"/>
    </row>
    <row r="621" spans="1:6" ht="15.75" customHeight="1">
      <c r="A621" s="138"/>
      <c r="B621" s="138"/>
      <c r="C621" s="138"/>
      <c r="F621" s="6"/>
    </row>
    <row r="622" spans="1:6" ht="15.75" customHeight="1">
      <c r="A622" s="138"/>
      <c r="B622" s="138"/>
      <c r="C622" s="138"/>
      <c r="F622" s="6"/>
    </row>
    <row r="623" spans="1:6" ht="15.75" customHeight="1">
      <c r="A623" s="138"/>
      <c r="B623" s="138"/>
      <c r="C623" s="138"/>
      <c r="F623" s="6"/>
    </row>
    <row r="624" spans="1:6" ht="15.75" customHeight="1">
      <c r="A624" s="138"/>
      <c r="B624" s="138"/>
      <c r="C624" s="138"/>
      <c r="F624" s="6"/>
    </row>
    <row r="625" spans="1:6" ht="15.75" customHeight="1">
      <c r="A625" s="138"/>
      <c r="B625" s="138"/>
      <c r="C625" s="138"/>
      <c r="F625" s="6"/>
    </row>
    <row r="626" spans="1:6" ht="15.75" customHeight="1">
      <c r="A626" s="138"/>
      <c r="B626" s="138"/>
      <c r="C626" s="138"/>
      <c r="F626" s="6"/>
    </row>
    <row r="627" spans="1:6" ht="15.75" customHeight="1">
      <c r="A627" s="138"/>
      <c r="B627" s="138"/>
      <c r="C627" s="138"/>
      <c r="F627" s="6"/>
    </row>
    <row r="628" spans="1:6" ht="15.75" customHeight="1">
      <c r="A628" s="138"/>
      <c r="B628" s="138"/>
      <c r="C628" s="138"/>
      <c r="F628" s="6"/>
    </row>
    <row r="629" spans="1:6" ht="15.75" customHeight="1">
      <c r="A629" s="138"/>
      <c r="B629" s="138"/>
      <c r="C629" s="138"/>
      <c r="F629" s="6"/>
    </row>
    <row r="630" spans="1:6" ht="15.75" customHeight="1">
      <c r="A630" s="138"/>
      <c r="B630" s="138"/>
      <c r="C630" s="138"/>
      <c r="F630" s="6"/>
    </row>
    <row r="631" spans="1:6" ht="15.75" customHeight="1">
      <c r="A631" s="138"/>
      <c r="B631" s="138"/>
      <c r="C631" s="138"/>
      <c r="F631" s="6"/>
    </row>
    <row r="632" spans="1:6" ht="15.75" customHeight="1">
      <c r="A632" s="138"/>
      <c r="B632" s="138"/>
      <c r="C632" s="138"/>
      <c r="F632" s="6"/>
    </row>
    <row r="633" spans="1:6" ht="15.75" customHeight="1">
      <c r="A633" s="138"/>
      <c r="B633" s="138"/>
      <c r="C633" s="138"/>
      <c r="F633" s="6"/>
    </row>
    <row r="634" spans="1:6" ht="15.75" customHeight="1">
      <c r="A634" s="138"/>
      <c r="B634" s="138"/>
      <c r="C634" s="138"/>
      <c r="F634" s="6"/>
    </row>
    <row r="635" spans="1:6" ht="15.75" customHeight="1">
      <c r="A635" s="138"/>
      <c r="B635" s="138"/>
      <c r="C635" s="138"/>
      <c r="F635" s="6"/>
    </row>
    <row r="636" spans="1:6" ht="15.75" customHeight="1">
      <c r="A636" s="138"/>
      <c r="B636" s="138"/>
      <c r="C636" s="138"/>
      <c r="F636" s="6"/>
    </row>
    <row r="637" spans="1:6" ht="15.75" customHeight="1">
      <c r="A637" s="138"/>
      <c r="B637" s="138"/>
      <c r="C637" s="138"/>
      <c r="F637" s="6"/>
    </row>
    <row r="638" spans="1:6" ht="15.75" customHeight="1">
      <c r="A638" s="138"/>
      <c r="B638" s="138"/>
      <c r="C638" s="138"/>
      <c r="F638" s="6"/>
    </row>
    <row r="639" spans="1:6" ht="15.75" customHeight="1">
      <c r="A639" s="138"/>
      <c r="B639" s="138"/>
      <c r="C639" s="138"/>
      <c r="F639" s="6"/>
    </row>
    <row r="640" spans="1:6" ht="15.75" customHeight="1">
      <c r="A640" s="138"/>
      <c r="B640" s="138"/>
      <c r="C640" s="138"/>
      <c r="F640" s="6"/>
    </row>
    <row r="641" spans="1:6" ht="15.75" customHeight="1">
      <c r="A641" s="138"/>
      <c r="B641" s="138"/>
      <c r="C641" s="138"/>
      <c r="F641" s="6"/>
    </row>
    <row r="642" spans="1:6" ht="15.75" customHeight="1">
      <c r="A642" s="138"/>
      <c r="B642" s="138"/>
      <c r="C642" s="138"/>
      <c r="F642" s="6"/>
    </row>
    <row r="643" spans="1:6" ht="15.75" customHeight="1">
      <c r="A643" s="138"/>
      <c r="B643" s="138"/>
      <c r="C643" s="138"/>
      <c r="F643" s="6"/>
    </row>
    <row r="644" spans="1:6" ht="15.75" customHeight="1">
      <c r="A644" s="138"/>
      <c r="B644" s="138"/>
      <c r="C644" s="138"/>
      <c r="F644" s="6"/>
    </row>
    <row r="645" spans="1:6" ht="15.75" customHeight="1">
      <c r="A645" s="138"/>
      <c r="B645" s="138"/>
      <c r="C645" s="138"/>
      <c r="F645" s="6"/>
    </row>
    <row r="646" spans="1:6" ht="15.75" customHeight="1">
      <c r="A646" s="138"/>
      <c r="B646" s="138"/>
      <c r="C646" s="138"/>
      <c r="F646" s="6"/>
    </row>
    <row r="647" spans="1:6" ht="15.75" customHeight="1">
      <c r="A647" s="138"/>
      <c r="B647" s="138"/>
      <c r="C647" s="138"/>
      <c r="F647" s="6"/>
    </row>
    <row r="648" spans="1:6" ht="15.75" customHeight="1">
      <c r="A648" s="138"/>
      <c r="B648" s="138"/>
      <c r="C648" s="138"/>
      <c r="F648" s="6"/>
    </row>
    <row r="649" spans="1:6" ht="15.75" customHeight="1">
      <c r="A649" s="138"/>
      <c r="B649" s="138"/>
      <c r="C649" s="138"/>
      <c r="F649" s="6"/>
    </row>
    <row r="650" spans="1:6" ht="15.75" customHeight="1">
      <c r="A650" s="138"/>
      <c r="B650" s="138"/>
      <c r="C650" s="138"/>
      <c r="F650" s="6"/>
    </row>
    <row r="651" spans="1:6" ht="15.75" customHeight="1">
      <c r="A651" s="138"/>
      <c r="B651" s="138"/>
      <c r="C651" s="138"/>
      <c r="F651" s="6"/>
    </row>
    <row r="652" spans="1:6" ht="15.75" customHeight="1">
      <c r="A652" s="138"/>
      <c r="B652" s="138"/>
      <c r="C652" s="138"/>
      <c r="F652" s="6"/>
    </row>
    <row r="653" spans="1:6" ht="15.75" customHeight="1">
      <c r="A653" s="138"/>
      <c r="B653" s="138"/>
      <c r="C653" s="138"/>
      <c r="F653" s="6"/>
    </row>
    <row r="654" spans="1:6" ht="15.75" customHeight="1">
      <c r="A654" s="138"/>
      <c r="B654" s="138"/>
      <c r="C654" s="138"/>
      <c r="F654" s="6"/>
    </row>
    <row r="655" spans="1:6" ht="15.75" customHeight="1">
      <c r="A655" s="138"/>
      <c r="B655" s="138"/>
      <c r="C655" s="138"/>
      <c r="F655" s="6"/>
    </row>
    <row r="656" spans="1:6" ht="15.75" customHeight="1">
      <c r="A656" s="138"/>
      <c r="B656" s="138"/>
      <c r="C656" s="138"/>
      <c r="F656" s="6"/>
    </row>
    <row r="657" spans="1:6" ht="15.75" customHeight="1">
      <c r="A657" s="138"/>
      <c r="B657" s="138"/>
      <c r="C657" s="138"/>
      <c r="F657" s="6"/>
    </row>
    <row r="658" spans="1:6" ht="15.75" customHeight="1">
      <c r="A658" s="138"/>
      <c r="B658" s="138"/>
      <c r="C658" s="138"/>
      <c r="F658" s="6"/>
    </row>
    <row r="659" spans="1:6" ht="15.75" customHeight="1">
      <c r="A659" s="138"/>
      <c r="B659" s="138"/>
      <c r="C659" s="138"/>
      <c r="F659" s="6"/>
    </row>
    <row r="660" spans="1:6" ht="15.75" customHeight="1">
      <c r="A660" s="138"/>
      <c r="B660" s="138"/>
      <c r="C660" s="138"/>
      <c r="F660" s="6"/>
    </row>
    <row r="661" spans="1:6" ht="15.75" customHeight="1">
      <c r="A661" s="138"/>
      <c r="B661" s="138"/>
      <c r="C661" s="138"/>
      <c r="F661" s="6"/>
    </row>
    <row r="662" spans="1:6" ht="15.75" customHeight="1">
      <c r="A662" s="138"/>
      <c r="B662" s="138"/>
      <c r="C662" s="138"/>
      <c r="F662" s="6"/>
    </row>
    <row r="663" spans="1:6" ht="15.75" customHeight="1">
      <c r="A663" s="138"/>
      <c r="B663" s="138"/>
      <c r="C663" s="138"/>
      <c r="F663" s="6"/>
    </row>
    <row r="664" spans="1:6" ht="15.75" customHeight="1">
      <c r="A664" s="138"/>
      <c r="B664" s="138"/>
      <c r="C664" s="138"/>
      <c r="F664" s="6"/>
    </row>
    <row r="665" spans="1:6" ht="15.75" customHeight="1">
      <c r="A665" s="138"/>
      <c r="B665" s="138"/>
      <c r="C665" s="138"/>
      <c r="F665" s="6"/>
    </row>
    <row r="666" spans="1:6" ht="15.75" customHeight="1">
      <c r="A666" s="138"/>
      <c r="B666" s="138"/>
      <c r="C666" s="138"/>
      <c r="F666" s="6"/>
    </row>
    <row r="667" spans="1:6" ht="15.75" customHeight="1">
      <c r="A667" s="138"/>
      <c r="B667" s="138"/>
      <c r="C667" s="138"/>
      <c r="F667" s="6"/>
    </row>
    <row r="668" spans="1:6" ht="15.75" customHeight="1">
      <c r="A668" s="138"/>
      <c r="B668" s="138"/>
      <c r="C668" s="138"/>
      <c r="F668" s="6"/>
    </row>
    <row r="669" spans="1:6" ht="15.75" customHeight="1">
      <c r="A669" s="138"/>
      <c r="B669" s="138"/>
      <c r="C669" s="138"/>
      <c r="F669" s="6"/>
    </row>
    <row r="670" spans="1:6" ht="15.75" customHeight="1">
      <c r="A670" s="138"/>
      <c r="B670" s="138"/>
      <c r="C670" s="138"/>
      <c r="F670" s="6"/>
    </row>
    <row r="671" spans="1:6" ht="15.75" customHeight="1">
      <c r="A671" s="138"/>
      <c r="B671" s="138"/>
      <c r="C671" s="138"/>
      <c r="F671" s="6"/>
    </row>
    <row r="672" spans="1:6" ht="15.75" customHeight="1">
      <c r="A672" s="138"/>
      <c r="B672" s="138"/>
      <c r="C672" s="138"/>
      <c r="F672" s="6"/>
    </row>
    <row r="673" spans="1:6" ht="15.75" customHeight="1">
      <c r="A673" s="138"/>
      <c r="B673" s="138"/>
      <c r="C673" s="138"/>
      <c r="F673" s="6"/>
    </row>
    <row r="674" spans="1:6" ht="15.75" customHeight="1">
      <c r="A674" s="138"/>
      <c r="B674" s="138"/>
      <c r="C674" s="138"/>
      <c r="F674" s="6"/>
    </row>
    <row r="675" spans="1:6" ht="15.75" customHeight="1">
      <c r="A675" s="138"/>
      <c r="B675" s="138"/>
      <c r="C675" s="138"/>
      <c r="F675" s="6"/>
    </row>
    <row r="676" spans="1:6" ht="15.75" customHeight="1">
      <c r="A676" s="138"/>
      <c r="B676" s="138"/>
      <c r="C676" s="138"/>
      <c r="F676" s="6"/>
    </row>
    <row r="677" spans="1:6" ht="15.75" customHeight="1">
      <c r="A677" s="138"/>
      <c r="B677" s="138"/>
      <c r="C677" s="138"/>
      <c r="F677" s="6"/>
    </row>
    <row r="678" spans="1:6" ht="15.75" customHeight="1">
      <c r="A678" s="138"/>
      <c r="B678" s="138"/>
      <c r="C678" s="138"/>
      <c r="F678" s="6"/>
    </row>
    <row r="679" spans="1:6" ht="15.75" customHeight="1">
      <c r="A679" s="138"/>
      <c r="B679" s="138"/>
      <c r="C679" s="138"/>
      <c r="F679" s="6"/>
    </row>
    <row r="680" spans="1:6" ht="15.75" customHeight="1">
      <c r="A680" s="138"/>
      <c r="B680" s="138"/>
      <c r="C680" s="138"/>
      <c r="F680" s="6"/>
    </row>
    <row r="681" spans="1:6" ht="15.75" customHeight="1">
      <c r="A681" s="138"/>
      <c r="B681" s="138"/>
      <c r="C681" s="138"/>
      <c r="F681" s="6"/>
    </row>
    <row r="682" spans="1:6" ht="15.75" customHeight="1">
      <c r="A682" s="138"/>
      <c r="B682" s="138"/>
      <c r="C682" s="138"/>
      <c r="F682" s="6"/>
    </row>
    <row r="683" spans="1:6" ht="15.75" customHeight="1">
      <c r="A683" s="138"/>
      <c r="B683" s="138"/>
      <c r="C683" s="138"/>
      <c r="F683" s="6"/>
    </row>
    <row r="684" spans="1:6" ht="15.75" customHeight="1">
      <c r="A684" s="138"/>
      <c r="B684" s="138"/>
      <c r="C684" s="138"/>
      <c r="F684" s="6"/>
    </row>
    <row r="685" spans="1:6" ht="15.75" customHeight="1">
      <c r="A685" s="138"/>
      <c r="B685" s="138"/>
      <c r="C685" s="138"/>
      <c r="F685" s="6"/>
    </row>
    <row r="686" spans="1:6" ht="15.75" customHeight="1">
      <c r="A686" s="138"/>
      <c r="B686" s="138"/>
      <c r="C686" s="138"/>
      <c r="F686" s="6"/>
    </row>
    <row r="687" spans="1:6" ht="15.75" customHeight="1">
      <c r="A687" s="138"/>
      <c r="B687" s="138"/>
      <c r="C687" s="138"/>
      <c r="F687" s="6"/>
    </row>
    <row r="688" spans="1:6" ht="15.75" customHeight="1">
      <c r="A688" s="138"/>
      <c r="B688" s="138"/>
      <c r="C688" s="138"/>
      <c r="F688" s="6"/>
    </row>
    <row r="689" spans="1:6" ht="15.75" customHeight="1">
      <c r="A689" s="138"/>
      <c r="B689" s="138"/>
      <c r="C689" s="138"/>
      <c r="F689" s="6"/>
    </row>
    <row r="690" spans="1:6" ht="15.75" customHeight="1">
      <c r="A690" s="138"/>
      <c r="B690" s="138"/>
      <c r="C690" s="138"/>
      <c r="F690" s="6"/>
    </row>
    <row r="691" spans="1:6" ht="15.75" customHeight="1">
      <c r="A691" s="138"/>
      <c r="B691" s="138"/>
      <c r="C691" s="138"/>
      <c r="F691" s="6"/>
    </row>
    <row r="692" spans="1:6" ht="15.75" customHeight="1">
      <c r="A692" s="138"/>
      <c r="B692" s="138"/>
      <c r="C692" s="138"/>
      <c r="F692" s="6"/>
    </row>
    <row r="693" spans="1:6" ht="15.75" customHeight="1">
      <c r="A693" s="138"/>
      <c r="B693" s="138"/>
      <c r="C693" s="138"/>
      <c r="F693" s="6"/>
    </row>
    <row r="694" spans="1:6" ht="15.75" customHeight="1">
      <c r="A694" s="138"/>
      <c r="B694" s="138"/>
      <c r="C694" s="138"/>
      <c r="F694" s="6"/>
    </row>
    <row r="695" spans="1:6" ht="15.75" customHeight="1">
      <c r="A695" s="138"/>
      <c r="B695" s="138"/>
      <c r="C695" s="138"/>
      <c r="F695" s="6"/>
    </row>
    <row r="696" spans="1:6" ht="15.75" customHeight="1">
      <c r="A696" s="138"/>
      <c r="B696" s="138"/>
      <c r="C696" s="138"/>
      <c r="F696" s="6"/>
    </row>
    <row r="697" spans="1:6" ht="15.75" customHeight="1">
      <c r="A697" s="138"/>
      <c r="B697" s="138"/>
      <c r="C697" s="138"/>
      <c r="F697" s="6"/>
    </row>
    <row r="698" spans="1:6" ht="15.75" customHeight="1">
      <c r="A698" s="138"/>
      <c r="B698" s="138"/>
      <c r="C698" s="138"/>
      <c r="F698" s="6"/>
    </row>
    <row r="699" spans="1:6" ht="15.75" customHeight="1">
      <c r="A699" s="138"/>
      <c r="B699" s="138"/>
      <c r="C699" s="138"/>
      <c r="F699" s="6"/>
    </row>
    <row r="700" spans="1:6" ht="15.75" customHeight="1">
      <c r="A700" s="138"/>
      <c r="B700" s="138"/>
      <c r="C700" s="138"/>
      <c r="F700" s="6"/>
    </row>
    <row r="701" spans="1:6" ht="15.75" customHeight="1">
      <c r="A701" s="138"/>
      <c r="B701" s="138"/>
      <c r="C701" s="138"/>
      <c r="F701" s="6"/>
    </row>
    <row r="702" spans="1:6" ht="15.75" customHeight="1">
      <c r="A702" s="138"/>
      <c r="B702" s="138"/>
      <c r="C702" s="138"/>
      <c r="F702" s="6"/>
    </row>
    <row r="703" spans="1:6" ht="15.75" customHeight="1">
      <c r="A703" s="138"/>
      <c r="B703" s="138"/>
      <c r="C703" s="138"/>
      <c r="F703" s="6"/>
    </row>
    <row r="704" spans="1:6" ht="15.75" customHeight="1">
      <c r="A704" s="138"/>
      <c r="B704" s="138"/>
      <c r="C704" s="138"/>
      <c r="F704" s="6"/>
    </row>
    <row r="705" spans="1:6" ht="15.75" customHeight="1">
      <c r="A705" s="138"/>
      <c r="B705" s="138"/>
      <c r="C705" s="138"/>
      <c r="F705" s="6"/>
    </row>
    <row r="706" spans="1:6" ht="15.75" customHeight="1">
      <c r="A706" s="138"/>
      <c r="B706" s="138"/>
      <c r="C706" s="138"/>
      <c r="F706" s="6"/>
    </row>
    <row r="707" spans="1:6" ht="15.75" customHeight="1">
      <c r="A707" s="138"/>
      <c r="B707" s="138"/>
      <c r="C707" s="138"/>
      <c r="F707" s="6"/>
    </row>
    <row r="708" spans="1:6" ht="15.75" customHeight="1">
      <c r="A708" s="138"/>
      <c r="B708" s="138"/>
      <c r="C708" s="138"/>
      <c r="F708" s="6"/>
    </row>
    <row r="709" spans="1:6" ht="15.75" customHeight="1">
      <c r="A709" s="138"/>
      <c r="B709" s="138"/>
      <c r="C709" s="138"/>
      <c r="F709" s="6"/>
    </row>
    <row r="710" spans="1:6" ht="15.75" customHeight="1">
      <c r="A710" s="138"/>
      <c r="B710" s="138"/>
      <c r="C710" s="138"/>
      <c r="F710" s="6"/>
    </row>
    <row r="711" spans="1:6" ht="15.75" customHeight="1">
      <c r="A711" s="138"/>
      <c r="B711" s="138"/>
      <c r="C711" s="138"/>
      <c r="F711" s="6"/>
    </row>
    <row r="712" spans="1:6" ht="15.75" customHeight="1">
      <c r="A712" s="138"/>
      <c r="B712" s="138"/>
      <c r="C712" s="138"/>
      <c r="F712" s="6"/>
    </row>
    <row r="713" spans="1:6" ht="15.75" customHeight="1">
      <c r="A713" s="138"/>
      <c r="B713" s="138"/>
      <c r="C713" s="138"/>
      <c r="F713" s="6"/>
    </row>
    <row r="714" spans="1:6" ht="15.75" customHeight="1">
      <c r="A714" s="138"/>
      <c r="B714" s="138"/>
      <c r="C714" s="138"/>
      <c r="F714" s="6"/>
    </row>
    <row r="715" spans="1:6" ht="15.75" customHeight="1">
      <c r="A715" s="138"/>
      <c r="B715" s="138"/>
      <c r="C715" s="138"/>
      <c r="F715" s="6"/>
    </row>
    <row r="716" spans="1:6" ht="15.75" customHeight="1">
      <c r="A716" s="138"/>
      <c r="B716" s="138"/>
      <c r="C716" s="138"/>
      <c r="F716" s="6"/>
    </row>
    <row r="717" spans="1:6" ht="15.75" customHeight="1">
      <c r="A717" s="138"/>
      <c r="B717" s="138"/>
      <c r="C717" s="138"/>
      <c r="F717" s="6"/>
    </row>
    <row r="718" spans="1:6" ht="15.75" customHeight="1">
      <c r="A718" s="138"/>
      <c r="B718" s="138"/>
      <c r="C718" s="138"/>
      <c r="F718" s="6"/>
    </row>
    <row r="719" spans="1:6" ht="15.75" customHeight="1">
      <c r="A719" s="138"/>
      <c r="B719" s="138"/>
      <c r="C719" s="138"/>
      <c r="F719" s="6"/>
    </row>
    <row r="720" spans="1:6" ht="15.75" customHeight="1">
      <c r="A720" s="138"/>
      <c r="B720" s="138"/>
      <c r="C720" s="138"/>
      <c r="F720" s="6"/>
    </row>
    <row r="721" spans="1:6" ht="15.75" customHeight="1">
      <c r="A721" s="138"/>
      <c r="B721" s="138"/>
      <c r="C721" s="138"/>
      <c r="F721" s="6"/>
    </row>
    <row r="722" spans="1:6" ht="15.75" customHeight="1">
      <c r="A722" s="138"/>
      <c r="B722" s="138"/>
      <c r="C722" s="138"/>
      <c r="F722" s="6"/>
    </row>
    <row r="723" spans="1:6" ht="15.75" customHeight="1">
      <c r="A723" s="138"/>
      <c r="B723" s="138"/>
      <c r="C723" s="138"/>
      <c r="F723" s="6"/>
    </row>
    <row r="724" spans="1:6" ht="15.75" customHeight="1">
      <c r="A724" s="138"/>
      <c r="B724" s="138"/>
      <c r="C724" s="138"/>
      <c r="F724" s="6"/>
    </row>
    <row r="725" spans="1:6" ht="15.75" customHeight="1">
      <c r="A725" s="138"/>
      <c r="B725" s="138"/>
      <c r="C725" s="138"/>
      <c r="F725" s="6"/>
    </row>
    <row r="726" spans="1:6" ht="15.75" customHeight="1">
      <c r="A726" s="138"/>
      <c r="B726" s="138"/>
      <c r="C726" s="138"/>
      <c r="F726" s="6"/>
    </row>
    <row r="727" spans="1:6" ht="15.75" customHeight="1">
      <c r="A727" s="138"/>
      <c r="B727" s="138"/>
      <c r="C727" s="138"/>
      <c r="F727" s="6"/>
    </row>
    <row r="728" spans="1:6" ht="15.75" customHeight="1">
      <c r="A728" s="138"/>
      <c r="B728" s="138"/>
      <c r="C728" s="138"/>
      <c r="F728" s="6"/>
    </row>
    <row r="729" spans="1:6" ht="15.75" customHeight="1">
      <c r="A729" s="138"/>
      <c r="B729" s="138"/>
      <c r="C729" s="138"/>
      <c r="F729" s="6"/>
    </row>
    <row r="730" spans="1:6" ht="15.75" customHeight="1">
      <c r="A730" s="138"/>
      <c r="B730" s="138"/>
      <c r="C730" s="138"/>
      <c r="F730" s="6"/>
    </row>
    <row r="731" spans="1:6" ht="15.75" customHeight="1">
      <c r="A731" s="138"/>
      <c r="B731" s="138"/>
      <c r="C731" s="138"/>
      <c r="F731" s="6"/>
    </row>
    <row r="732" spans="1:6" ht="15.75" customHeight="1">
      <c r="A732" s="138"/>
      <c r="B732" s="138"/>
      <c r="C732" s="138"/>
      <c r="F732" s="6"/>
    </row>
    <row r="733" spans="1:6" ht="15.75" customHeight="1">
      <c r="A733" s="138"/>
      <c r="B733" s="138"/>
      <c r="C733" s="138"/>
      <c r="F733" s="6"/>
    </row>
    <row r="734" spans="1:6" ht="15.75" customHeight="1">
      <c r="A734" s="138"/>
      <c r="B734" s="138"/>
      <c r="C734" s="138"/>
      <c r="F734" s="6"/>
    </row>
    <row r="735" spans="1:6" ht="15.75" customHeight="1">
      <c r="A735" s="138"/>
      <c r="B735" s="138"/>
      <c r="C735" s="138"/>
      <c r="F735" s="6"/>
    </row>
    <row r="736" spans="1:6" ht="15.75" customHeight="1">
      <c r="A736" s="138"/>
      <c r="B736" s="138"/>
      <c r="C736" s="138"/>
      <c r="F736" s="6"/>
    </row>
    <row r="737" spans="1:6" ht="15.75" customHeight="1">
      <c r="A737" s="138"/>
      <c r="B737" s="138"/>
      <c r="C737" s="138"/>
      <c r="F737" s="6"/>
    </row>
    <row r="738" spans="1:6" ht="15.75" customHeight="1">
      <c r="A738" s="138"/>
      <c r="B738" s="138"/>
      <c r="C738" s="138"/>
      <c r="F738" s="6"/>
    </row>
    <row r="739" spans="1:6" ht="15.75" customHeight="1">
      <c r="A739" s="138"/>
      <c r="B739" s="138"/>
      <c r="C739" s="138"/>
      <c r="F739" s="6"/>
    </row>
    <row r="740" spans="1:6" ht="15.75" customHeight="1">
      <c r="A740" s="138"/>
      <c r="B740" s="138"/>
      <c r="C740" s="138"/>
      <c r="F740" s="6"/>
    </row>
    <row r="741" spans="1:6" ht="15.75" customHeight="1">
      <c r="A741" s="138"/>
      <c r="B741" s="138"/>
      <c r="C741" s="138"/>
      <c r="F741" s="6"/>
    </row>
    <row r="742" spans="1:6" ht="15.75" customHeight="1">
      <c r="A742" s="138"/>
      <c r="B742" s="138"/>
      <c r="C742" s="138"/>
      <c r="F742" s="6"/>
    </row>
    <row r="743" spans="1:6" ht="15.75" customHeight="1">
      <c r="A743" s="138"/>
      <c r="B743" s="138"/>
      <c r="C743" s="138"/>
      <c r="F743" s="6"/>
    </row>
    <row r="744" spans="1:6" ht="15.75" customHeight="1">
      <c r="A744" s="138"/>
      <c r="B744" s="138"/>
      <c r="C744" s="138"/>
      <c r="F744" s="6"/>
    </row>
    <row r="745" spans="1:6" ht="15.75" customHeight="1">
      <c r="A745" s="138"/>
      <c r="B745" s="138"/>
      <c r="C745" s="138"/>
      <c r="F745" s="6"/>
    </row>
    <row r="746" spans="1:6" ht="15.75" customHeight="1">
      <c r="A746" s="138"/>
      <c r="B746" s="138"/>
      <c r="C746" s="138"/>
      <c r="F746" s="6"/>
    </row>
    <row r="747" spans="1:6" ht="15.75" customHeight="1">
      <c r="A747" s="138"/>
      <c r="B747" s="138"/>
      <c r="C747" s="138"/>
      <c r="F747" s="6"/>
    </row>
    <row r="748" spans="1:6" ht="15.75" customHeight="1">
      <c r="A748" s="138"/>
      <c r="B748" s="138"/>
      <c r="C748" s="138"/>
      <c r="F748" s="6"/>
    </row>
    <row r="749" spans="1:6" ht="15.75" customHeight="1">
      <c r="A749" s="138"/>
      <c r="B749" s="138"/>
      <c r="C749" s="138"/>
      <c r="F749" s="6"/>
    </row>
    <row r="750" spans="1:6" ht="15.75" customHeight="1">
      <c r="A750" s="138"/>
      <c r="B750" s="138"/>
      <c r="C750" s="138"/>
      <c r="F750" s="6"/>
    </row>
    <row r="751" spans="1:6" ht="15.75" customHeight="1">
      <c r="A751" s="138"/>
      <c r="B751" s="138"/>
      <c r="C751" s="138"/>
      <c r="F751" s="6"/>
    </row>
    <row r="752" spans="1:6" ht="15.75" customHeight="1">
      <c r="A752" s="138"/>
      <c r="B752" s="138"/>
      <c r="C752" s="138"/>
      <c r="F752" s="6"/>
    </row>
    <row r="753" spans="1:6" ht="15.75" customHeight="1">
      <c r="A753" s="138"/>
      <c r="B753" s="138"/>
      <c r="C753" s="138"/>
      <c r="F753" s="6"/>
    </row>
    <row r="754" spans="1:6" ht="15.75" customHeight="1">
      <c r="A754" s="138"/>
      <c r="B754" s="138"/>
      <c r="C754" s="138"/>
      <c r="F754" s="6"/>
    </row>
    <row r="755" spans="1:6" ht="15.75" customHeight="1">
      <c r="A755" s="138"/>
      <c r="B755" s="138"/>
      <c r="C755" s="138"/>
      <c r="F755" s="6"/>
    </row>
    <row r="756" spans="1:6" ht="15.75" customHeight="1">
      <c r="A756" s="138"/>
      <c r="B756" s="138"/>
      <c r="C756" s="138"/>
      <c r="F756" s="6"/>
    </row>
    <row r="757" spans="1:6" ht="15.75" customHeight="1">
      <c r="A757" s="138"/>
      <c r="B757" s="138"/>
      <c r="C757" s="138"/>
      <c r="F757" s="6"/>
    </row>
    <row r="758" spans="1:6" ht="15.75" customHeight="1">
      <c r="A758" s="138"/>
      <c r="B758" s="138"/>
      <c r="C758" s="138"/>
      <c r="F758" s="6"/>
    </row>
    <row r="759" spans="1:6" ht="15.75" customHeight="1">
      <c r="A759" s="138"/>
      <c r="B759" s="138"/>
      <c r="C759" s="138"/>
      <c r="F759" s="6"/>
    </row>
    <row r="760" spans="1:6" ht="15.75" customHeight="1">
      <c r="A760" s="138"/>
      <c r="B760" s="138"/>
      <c r="C760" s="138"/>
      <c r="F760" s="6"/>
    </row>
    <row r="761" spans="1:6" ht="15.75" customHeight="1">
      <c r="A761" s="138"/>
      <c r="B761" s="138"/>
      <c r="C761" s="138"/>
      <c r="F761" s="6"/>
    </row>
    <row r="762" spans="1:6" ht="15.75" customHeight="1">
      <c r="A762" s="138"/>
      <c r="B762" s="138"/>
      <c r="C762" s="138"/>
      <c r="F762" s="6"/>
    </row>
    <row r="763" spans="1:6" ht="15.75" customHeight="1">
      <c r="A763" s="138"/>
      <c r="B763" s="138"/>
      <c r="C763" s="138"/>
      <c r="F763" s="6"/>
    </row>
    <row r="764" spans="1:6" ht="15.75" customHeight="1">
      <c r="A764" s="138"/>
      <c r="B764" s="138"/>
      <c r="C764" s="138"/>
      <c r="F764" s="6"/>
    </row>
    <row r="765" spans="1:6" ht="15.75" customHeight="1">
      <c r="A765" s="138"/>
      <c r="B765" s="138"/>
      <c r="C765" s="138"/>
      <c r="F765" s="6"/>
    </row>
    <row r="766" spans="1:6" ht="15.75" customHeight="1">
      <c r="A766" s="138"/>
      <c r="B766" s="138"/>
      <c r="C766" s="138"/>
      <c r="F766" s="6"/>
    </row>
    <row r="767" spans="1:6" ht="15.75" customHeight="1">
      <c r="A767" s="138"/>
      <c r="B767" s="138"/>
      <c r="C767" s="138"/>
      <c r="F767" s="6"/>
    </row>
    <row r="768" spans="1:6" ht="15.75" customHeight="1">
      <c r="A768" s="138"/>
      <c r="B768" s="138"/>
      <c r="C768" s="138"/>
      <c r="F768" s="6"/>
    </row>
    <row r="769" spans="1:6" ht="15.75" customHeight="1">
      <c r="A769" s="138"/>
      <c r="B769" s="138"/>
      <c r="C769" s="138"/>
      <c r="F769" s="6"/>
    </row>
    <row r="770" spans="1:6" ht="15.75" customHeight="1">
      <c r="A770" s="138"/>
      <c r="B770" s="138"/>
      <c r="C770" s="138"/>
      <c r="F770" s="6"/>
    </row>
    <row r="771" spans="1:6" ht="15.75" customHeight="1">
      <c r="A771" s="138"/>
      <c r="B771" s="138"/>
      <c r="C771" s="138"/>
      <c r="F771" s="6"/>
    </row>
    <row r="772" spans="1:6" ht="15.75" customHeight="1">
      <c r="A772" s="138"/>
      <c r="B772" s="138"/>
      <c r="C772" s="138"/>
      <c r="F772" s="6"/>
    </row>
    <row r="773" spans="1:6" ht="15.75" customHeight="1">
      <c r="A773" s="138"/>
      <c r="B773" s="138"/>
      <c r="C773" s="138"/>
      <c r="F773" s="6"/>
    </row>
    <row r="774" spans="1:6" ht="15.75" customHeight="1">
      <c r="A774" s="138"/>
      <c r="B774" s="138"/>
      <c r="C774" s="138"/>
      <c r="F774" s="6"/>
    </row>
    <row r="775" spans="1:6" ht="15.75" customHeight="1">
      <c r="A775" s="138"/>
      <c r="B775" s="138"/>
      <c r="C775" s="138"/>
      <c r="F775" s="6"/>
    </row>
    <row r="776" spans="1:6" ht="15.75" customHeight="1">
      <c r="A776" s="138"/>
      <c r="B776" s="138"/>
      <c r="C776" s="138"/>
      <c r="F776" s="6"/>
    </row>
    <row r="777" spans="1:6" ht="15.75" customHeight="1">
      <c r="A777" s="138"/>
      <c r="B777" s="138"/>
      <c r="C777" s="138"/>
      <c r="F777" s="6"/>
    </row>
    <row r="778" spans="1:6" ht="15.75" customHeight="1">
      <c r="A778" s="138"/>
      <c r="B778" s="138"/>
      <c r="C778" s="138"/>
      <c r="F778" s="6"/>
    </row>
    <row r="779" spans="1:6" ht="15.75" customHeight="1">
      <c r="A779" s="138"/>
      <c r="B779" s="138"/>
      <c r="C779" s="138"/>
      <c r="F779" s="6"/>
    </row>
    <row r="780" spans="1:6" ht="15.75" customHeight="1">
      <c r="A780" s="138"/>
      <c r="B780" s="138"/>
      <c r="C780" s="138"/>
      <c r="F780" s="6"/>
    </row>
    <row r="781" spans="1:6" ht="15.75" customHeight="1">
      <c r="A781" s="138"/>
      <c r="B781" s="138"/>
      <c r="C781" s="138"/>
      <c r="F781" s="6"/>
    </row>
    <row r="782" spans="1:6" ht="15.75" customHeight="1">
      <c r="A782" s="138"/>
      <c r="B782" s="138"/>
      <c r="C782" s="138"/>
      <c r="F782" s="6"/>
    </row>
    <row r="783" spans="1:6" ht="15.75" customHeight="1">
      <c r="A783" s="138"/>
      <c r="B783" s="138"/>
      <c r="C783" s="138"/>
      <c r="F783" s="6"/>
    </row>
    <row r="784" spans="1:6" ht="15.75" customHeight="1">
      <c r="A784" s="138"/>
      <c r="B784" s="138"/>
      <c r="C784" s="138"/>
      <c r="F784" s="6"/>
    </row>
    <row r="785" spans="1:6" ht="15.75" customHeight="1">
      <c r="A785" s="138"/>
      <c r="B785" s="138"/>
      <c r="C785" s="138"/>
      <c r="F785" s="6"/>
    </row>
    <row r="786" spans="1:6" ht="15.75" customHeight="1">
      <c r="A786" s="138"/>
      <c r="B786" s="138"/>
      <c r="C786" s="138"/>
      <c r="F786" s="6"/>
    </row>
    <row r="787" spans="1:6" ht="15.75" customHeight="1">
      <c r="A787" s="138"/>
      <c r="B787" s="138"/>
      <c r="C787" s="138"/>
      <c r="F787" s="6"/>
    </row>
    <row r="788" spans="1:6" ht="15.75" customHeight="1">
      <c r="A788" s="138"/>
      <c r="B788" s="138"/>
      <c r="C788" s="138"/>
      <c r="F788" s="6"/>
    </row>
    <row r="789" spans="1:6" ht="15.75" customHeight="1">
      <c r="A789" s="138"/>
      <c r="B789" s="138"/>
      <c r="C789" s="138"/>
      <c r="F789" s="6"/>
    </row>
    <row r="790" spans="1:6" ht="15.75" customHeight="1">
      <c r="A790" s="138"/>
      <c r="B790" s="138"/>
      <c r="C790" s="138"/>
      <c r="F790" s="6"/>
    </row>
    <row r="791" spans="1:6" ht="15.75" customHeight="1">
      <c r="A791" s="138"/>
      <c r="B791" s="138"/>
      <c r="C791" s="138"/>
      <c r="F791" s="6"/>
    </row>
    <row r="792" spans="1:6" ht="15.75" customHeight="1">
      <c r="A792" s="138"/>
      <c r="B792" s="138"/>
      <c r="C792" s="138"/>
      <c r="F792" s="6"/>
    </row>
    <row r="793" spans="1:6" ht="15.75" customHeight="1">
      <c r="A793" s="138"/>
      <c r="B793" s="138"/>
      <c r="C793" s="138"/>
      <c r="F793" s="6"/>
    </row>
    <row r="794" spans="1:6" ht="15.75" customHeight="1">
      <c r="A794" s="138"/>
      <c r="B794" s="138"/>
      <c r="C794" s="138"/>
      <c r="F794" s="6"/>
    </row>
    <row r="795" spans="1:6" ht="15.75" customHeight="1">
      <c r="A795" s="138"/>
      <c r="B795" s="138"/>
      <c r="C795" s="138"/>
      <c r="F795" s="6"/>
    </row>
    <row r="796" spans="1:6" ht="15.75" customHeight="1">
      <c r="A796" s="138"/>
      <c r="B796" s="138"/>
      <c r="C796" s="138"/>
      <c r="F796" s="6"/>
    </row>
    <row r="797" spans="1:6" ht="15.75" customHeight="1">
      <c r="A797" s="138"/>
      <c r="B797" s="138"/>
      <c r="C797" s="138"/>
      <c r="F797" s="6"/>
    </row>
    <row r="798" spans="1:6" ht="15.75" customHeight="1">
      <c r="A798" s="138"/>
      <c r="B798" s="138"/>
      <c r="C798" s="138"/>
      <c r="F798" s="6"/>
    </row>
    <row r="799" spans="1:6" ht="15.75" customHeight="1">
      <c r="A799" s="138"/>
      <c r="B799" s="138"/>
      <c r="C799" s="138"/>
      <c r="F799" s="6"/>
    </row>
    <row r="800" spans="1:6" ht="15.75" customHeight="1">
      <c r="A800" s="138"/>
      <c r="B800" s="138"/>
      <c r="C800" s="138"/>
      <c r="F800" s="6"/>
    </row>
    <row r="801" spans="1:6" ht="15.75" customHeight="1">
      <c r="A801" s="138"/>
      <c r="B801" s="138"/>
      <c r="C801" s="138"/>
      <c r="F801" s="6"/>
    </row>
    <row r="802" spans="1:6" ht="15.75" customHeight="1">
      <c r="A802" s="138"/>
      <c r="B802" s="138"/>
      <c r="C802" s="138"/>
      <c r="F802" s="6"/>
    </row>
    <row r="803" spans="1:6" ht="15.75" customHeight="1">
      <c r="A803" s="138"/>
      <c r="B803" s="138"/>
      <c r="C803" s="138"/>
      <c r="F803" s="6"/>
    </row>
    <row r="804" spans="1:6" ht="15.75" customHeight="1">
      <c r="A804" s="138"/>
      <c r="B804" s="138"/>
      <c r="C804" s="138"/>
      <c r="F804" s="6"/>
    </row>
    <row r="805" spans="1:6" ht="15.75" customHeight="1">
      <c r="A805" s="138"/>
      <c r="B805" s="138"/>
      <c r="C805" s="138"/>
      <c r="F805" s="6"/>
    </row>
    <row r="806" spans="1:6" ht="15.75" customHeight="1">
      <c r="A806" s="138"/>
      <c r="B806" s="138"/>
      <c r="C806" s="138"/>
      <c r="F806" s="6"/>
    </row>
    <row r="807" spans="1:6" ht="15.75" customHeight="1">
      <c r="A807" s="138"/>
      <c r="B807" s="138"/>
      <c r="C807" s="138"/>
      <c r="F807" s="6"/>
    </row>
    <row r="808" spans="1:6" ht="15.75" customHeight="1">
      <c r="A808" s="138"/>
      <c r="B808" s="138"/>
      <c r="C808" s="138"/>
      <c r="F808" s="6"/>
    </row>
    <row r="809" spans="1:6" ht="15.75" customHeight="1">
      <c r="A809" s="138"/>
      <c r="B809" s="138"/>
      <c r="C809" s="138"/>
      <c r="F809" s="6"/>
    </row>
    <row r="810" spans="1:6" ht="15.75" customHeight="1">
      <c r="A810" s="138"/>
      <c r="B810" s="138"/>
      <c r="C810" s="138"/>
      <c r="F810" s="6"/>
    </row>
    <row r="811" spans="1:6" ht="15.75" customHeight="1">
      <c r="A811" s="138"/>
      <c r="B811" s="138"/>
      <c r="C811" s="138"/>
      <c r="F811" s="6"/>
    </row>
    <row r="812" spans="1:6" ht="15.75" customHeight="1">
      <c r="A812" s="138"/>
      <c r="B812" s="138"/>
      <c r="C812" s="138"/>
      <c r="F812" s="6"/>
    </row>
    <row r="813" spans="1:6" ht="15.75" customHeight="1">
      <c r="A813" s="138"/>
      <c r="B813" s="138"/>
      <c r="C813" s="138"/>
      <c r="F813" s="6"/>
    </row>
    <row r="814" spans="1:6" ht="15.75" customHeight="1">
      <c r="A814" s="138"/>
      <c r="B814" s="138"/>
      <c r="C814" s="138"/>
      <c r="F814" s="6"/>
    </row>
    <row r="815" spans="1:6" ht="15.75" customHeight="1">
      <c r="A815" s="138"/>
      <c r="B815" s="138"/>
      <c r="C815" s="138"/>
      <c r="F815" s="6"/>
    </row>
    <row r="816" spans="1:6" ht="15.75" customHeight="1">
      <c r="A816" s="138"/>
      <c r="B816" s="138"/>
      <c r="C816" s="138"/>
      <c r="F816" s="6"/>
    </row>
    <row r="817" spans="1:6" ht="15.75" customHeight="1">
      <c r="A817" s="138"/>
      <c r="B817" s="138"/>
      <c r="C817" s="138"/>
      <c r="F817" s="6"/>
    </row>
    <row r="818" spans="1:6" ht="15.75" customHeight="1">
      <c r="A818" s="138"/>
      <c r="B818" s="138"/>
      <c r="C818" s="138"/>
      <c r="F818" s="6"/>
    </row>
    <row r="819" spans="1:6" ht="15.75" customHeight="1">
      <c r="A819" s="138"/>
      <c r="B819" s="138"/>
      <c r="C819" s="138"/>
      <c r="F819" s="6"/>
    </row>
    <row r="820" spans="1:6" ht="15.75" customHeight="1">
      <c r="A820" s="138"/>
      <c r="B820" s="138"/>
      <c r="C820" s="138"/>
      <c r="F820" s="6"/>
    </row>
    <row r="821" spans="1:6" ht="15.75" customHeight="1">
      <c r="A821" s="138"/>
      <c r="B821" s="138"/>
      <c r="C821" s="138"/>
      <c r="F821" s="6"/>
    </row>
    <row r="822" spans="1:6" ht="15.75" customHeight="1">
      <c r="A822" s="138"/>
      <c r="B822" s="138"/>
      <c r="C822" s="138"/>
      <c r="F822" s="6"/>
    </row>
    <row r="823" spans="1:6" ht="15.75" customHeight="1">
      <c r="A823" s="138"/>
      <c r="B823" s="138"/>
      <c r="C823" s="138"/>
      <c r="F823" s="6"/>
    </row>
    <row r="824" spans="1:6" ht="15.75" customHeight="1">
      <c r="A824" s="138"/>
      <c r="B824" s="138"/>
      <c r="C824" s="138"/>
      <c r="F824" s="6"/>
    </row>
    <row r="825" spans="1:6" ht="15.75" customHeight="1">
      <c r="A825" s="138"/>
      <c r="B825" s="138"/>
      <c r="C825" s="138"/>
      <c r="F825" s="6"/>
    </row>
    <row r="826" spans="1:6" ht="15.75" customHeight="1">
      <c r="A826" s="138"/>
      <c r="B826" s="138"/>
      <c r="C826" s="138"/>
      <c r="F826" s="6"/>
    </row>
    <row r="827" spans="1:6" ht="15.75" customHeight="1">
      <c r="A827" s="138"/>
      <c r="B827" s="138"/>
      <c r="C827" s="138"/>
      <c r="F827" s="6"/>
    </row>
    <row r="828" spans="1:6" ht="15.75" customHeight="1">
      <c r="A828" s="138"/>
      <c r="B828" s="138"/>
      <c r="C828" s="138"/>
      <c r="F828" s="6"/>
    </row>
    <row r="829" spans="1:6" ht="15.75" customHeight="1">
      <c r="A829" s="138"/>
      <c r="B829" s="138"/>
      <c r="C829" s="138"/>
      <c r="F829" s="6"/>
    </row>
    <row r="830" spans="1:6" ht="15.75" customHeight="1">
      <c r="A830" s="138"/>
      <c r="B830" s="138"/>
      <c r="C830" s="138"/>
      <c r="F830" s="6"/>
    </row>
    <row r="831" spans="1:6" ht="15.75" customHeight="1">
      <c r="A831" s="138"/>
      <c r="B831" s="138"/>
      <c r="C831" s="138"/>
      <c r="F831" s="6"/>
    </row>
    <row r="832" spans="1:6" ht="15.75" customHeight="1">
      <c r="A832" s="138"/>
      <c r="B832" s="138"/>
      <c r="C832" s="138"/>
      <c r="F832" s="6"/>
    </row>
    <row r="833" spans="1:6" ht="15.75" customHeight="1">
      <c r="A833" s="138"/>
      <c r="B833" s="138"/>
      <c r="C833" s="138"/>
      <c r="F833" s="6"/>
    </row>
    <row r="834" spans="1:6" ht="15.75" customHeight="1">
      <c r="A834" s="138"/>
      <c r="B834" s="138"/>
      <c r="C834" s="138"/>
      <c r="F834" s="6"/>
    </row>
    <row r="835" spans="1:6" ht="15.75" customHeight="1">
      <c r="A835" s="138"/>
      <c r="B835" s="138"/>
      <c r="C835" s="138"/>
      <c r="F835" s="6"/>
    </row>
    <row r="836" spans="1:6" ht="15.75" customHeight="1">
      <c r="A836" s="138"/>
      <c r="B836" s="138"/>
      <c r="C836" s="138"/>
      <c r="F836" s="6"/>
    </row>
    <row r="837" spans="1:6" ht="15.75" customHeight="1">
      <c r="A837" s="138"/>
      <c r="B837" s="138"/>
      <c r="C837" s="138"/>
      <c r="F837" s="6"/>
    </row>
    <row r="838" spans="1:6" ht="15.75" customHeight="1">
      <c r="A838" s="138"/>
      <c r="B838" s="138"/>
      <c r="C838" s="138"/>
      <c r="F838" s="6"/>
    </row>
    <row r="839" spans="1:6" ht="15.75" customHeight="1">
      <c r="A839" s="138"/>
      <c r="B839" s="138"/>
      <c r="C839" s="138"/>
      <c r="F839" s="6"/>
    </row>
    <row r="840" spans="1:6" ht="15.75" customHeight="1">
      <c r="A840" s="138"/>
      <c r="B840" s="138"/>
      <c r="C840" s="138"/>
      <c r="F840" s="6"/>
    </row>
    <row r="841" spans="1:6" ht="15.75" customHeight="1">
      <c r="A841" s="138"/>
      <c r="B841" s="138"/>
      <c r="C841" s="138"/>
      <c r="F841" s="6"/>
    </row>
    <row r="842" spans="1:6" ht="15.75" customHeight="1">
      <c r="A842" s="138"/>
      <c r="B842" s="138"/>
      <c r="C842" s="138"/>
      <c r="F842" s="6"/>
    </row>
    <row r="843" spans="1:6" ht="15.75" customHeight="1">
      <c r="A843" s="138"/>
      <c r="B843" s="138"/>
      <c r="C843" s="138"/>
      <c r="F843" s="6"/>
    </row>
    <row r="844" spans="1:6" ht="15.75" customHeight="1">
      <c r="A844" s="138"/>
      <c r="B844" s="138"/>
      <c r="C844" s="138"/>
      <c r="F844" s="6"/>
    </row>
    <row r="845" spans="1:6" ht="15.75" customHeight="1">
      <c r="A845" s="138"/>
      <c r="B845" s="138"/>
      <c r="C845" s="138"/>
      <c r="F845" s="6"/>
    </row>
    <row r="846" spans="1:6" ht="15.75" customHeight="1">
      <c r="A846" s="138"/>
      <c r="B846" s="138"/>
      <c r="C846" s="138"/>
      <c r="F846" s="6"/>
    </row>
    <row r="847" spans="1:6" ht="15.75" customHeight="1">
      <c r="A847" s="138"/>
      <c r="B847" s="138"/>
      <c r="C847" s="138"/>
      <c r="F847" s="6"/>
    </row>
    <row r="848" spans="1:6" ht="15.75" customHeight="1">
      <c r="A848" s="138"/>
      <c r="B848" s="138"/>
      <c r="C848" s="138"/>
      <c r="F848" s="6"/>
    </row>
    <row r="849" spans="1:6" ht="15.75" customHeight="1">
      <c r="A849" s="138"/>
      <c r="B849" s="138"/>
      <c r="C849" s="138"/>
      <c r="F849" s="6"/>
    </row>
    <row r="850" spans="1:6" ht="15.75" customHeight="1">
      <c r="A850" s="138"/>
      <c r="B850" s="138"/>
      <c r="C850" s="138"/>
      <c r="F850" s="6"/>
    </row>
    <row r="851" spans="1:6" ht="15.75" customHeight="1">
      <c r="A851" s="138"/>
      <c r="B851" s="138"/>
      <c r="C851" s="138"/>
      <c r="F851" s="6"/>
    </row>
    <row r="852" spans="1:6" ht="15.75" customHeight="1">
      <c r="A852" s="138"/>
      <c r="B852" s="138"/>
      <c r="C852" s="138"/>
      <c r="F852" s="6"/>
    </row>
    <row r="853" spans="1:6" ht="15.75" customHeight="1">
      <c r="A853" s="138"/>
      <c r="B853" s="138"/>
      <c r="C853" s="138"/>
      <c r="F853" s="6"/>
    </row>
    <row r="854" spans="1:6" ht="15.75" customHeight="1">
      <c r="A854" s="138"/>
      <c r="B854" s="138"/>
      <c r="C854" s="138"/>
      <c r="F854" s="6"/>
    </row>
    <row r="855" spans="1:6" ht="15.75" customHeight="1">
      <c r="A855" s="138"/>
      <c r="B855" s="138"/>
      <c r="C855" s="138"/>
      <c r="F855" s="6"/>
    </row>
    <row r="856" spans="1:6" ht="15.75" customHeight="1">
      <c r="A856" s="138"/>
      <c r="B856" s="138"/>
      <c r="C856" s="138"/>
      <c r="F856" s="6"/>
    </row>
    <row r="857" spans="1:6" ht="15.75" customHeight="1">
      <c r="A857" s="138"/>
      <c r="B857" s="138"/>
      <c r="C857" s="138"/>
      <c r="F857" s="6"/>
    </row>
    <row r="858" spans="1:6" ht="15.75" customHeight="1">
      <c r="A858" s="138"/>
      <c r="B858" s="138"/>
      <c r="C858" s="138"/>
      <c r="F858" s="6"/>
    </row>
    <row r="859" spans="1:6" ht="15.75" customHeight="1">
      <c r="A859" s="138"/>
      <c r="B859" s="138"/>
      <c r="C859" s="138"/>
      <c r="F859" s="6"/>
    </row>
    <row r="860" spans="1:6" ht="15.75" customHeight="1">
      <c r="A860" s="138"/>
      <c r="B860" s="138"/>
      <c r="C860" s="138"/>
      <c r="F860" s="6"/>
    </row>
    <row r="861" spans="1:6" ht="15.75" customHeight="1">
      <c r="A861" s="138"/>
      <c r="B861" s="138"/>
      <c r="C861" s="138"/>
      <c r="F861" s="6"/>
    </row>
    <row r="862" spans="1:6" ht="15.75" customHeight="1">
      <c r="A862" s="138"/>
      <c r="B862" s="138"/>
      <c r="C862" s="138"/>
      <c r="F862" s="6"/>
    </row>
    <row r="863" spans="1:6" ht="15.75" customHeight="1">
      <c r="A863" s="138"/>
      <c r="B863" s="138"/>
      <c r="C863" s="138"/>
      <c r="F863" s="6"/>
    </row>
    <row r="864" spans="1:6" ht="15.75" customHeight="1">
      <c r="A864" s="138"/>
      <c r="B864" s="138"/>
      <c r="C864" s="138"/>
      <c r="F864" s="6"/>
    </row>
    <row r="865" spans="1:6" ht="15.75" customHeight="1">
      <c r="A865" s="138"/>
      <c r="B865" s="138"/>
      <c r="C865" s="138"/>
      <c r="F865" s="6"/>
    </row>
    <row r="866" spans="1:6" ht="15.75" customHeight="1">
      <c r="A866" s="138"/>
      <c r="B866" s="138"/>
      <c r="C866" s="138"/>
      <c r="F866" s="6"/>
    </row>
    <row r="867" spans="1:6" ht="15.75" customHeight="1">
      <c r="A867" s="138"/>
      <c r="B867" s="138"/>
      <c r="C867" s="138"/>
      <c r="F867" s="6"/>
    </row>
    <row r="868" spans="1:6" ht="15.75" customHeight="1">
      <c r="A868" s="138"/>
      <c r="B868" s="138"/>
      <c r="C868" s="138"/>
      <c r="F868" s="6"/>
    </row>
    <row r="869" spans="1:6" ht="15.75" customHeight="1">
      <c r="A869" s="138"/>
      <c r="B869" s="138"/>
      <c r="C869" s="138"/>
      <c r="F869" s="6"/>
    </row>
    <row r="870" spans="1:6" ht="15.75" customHeight="1">
      <c r="A870" s="138"/>
      <c r="B870" s="138"/>
      <c r="C870" s="138"/>
      <c r="F870" s="6"/>
    </row>
    <row r="871" spans="1:6" ht="15.75" customHeight="1">
      <c r="A871" s="138"/>
      <c r="B871" s="138"/>
      <c r="C871" s="138"/>
      <c r="F871" s="6"/>
    </row>
    <row r="872" spans="1:6" ht="15.75" customHeight="1">
      <c r="A872" s="138"/>
      <c r="B872" s="138"/>
      <c r="C872" s="138"/>
      <c r="F872" s="6"/>
    </row>
    <row r="873" spans="1:6" ht="15.75" customHeight="1">
      <c r="A873" s="138"/>
      <c r="B873" s="138"/>
      <c r="C873" s="138"/>
      <c r="F873" s="6"/>
    </row>
    <row r="874" spans="1:6" ht="15.75" customHeight="1">
      <c r="A874" s="138"/>
      <c r="B874" s="138"/>
      <c r="C874" s="138"/>
      <c r="F874" s="6"/>
    </row>
    <row r="875" spans="1:6" ht="15.75" customHeight="1">
      <c r="A875" s="138"/>
      <c r="B875" s="138"/>
      <c r="C875" s="138"/>
      <c r="F875" s="6"/>
    </row>
    <row r="876" spans="1:6" ht="15.75" customHeight="1">
      <c r="A876" s="138"/>
      <c r="B876" s="138"/>
      <c r="C876" s="138"/>
      <c r="F876" s="6"/>
    </row>
    <row r="877" spans="1:6" ht="15.75" customHeight="1">
      <c r="A877" s="138"/>
      <c r="B877" s="138"/>
      <c r="C877" s="138"/>
      <c r="F877" s="6"/>
    </row>
    <row r="878" spans="1:6" ht="15.75" customHeight="1">
      <c r="A878" s="138"/>
      <c r="B878" s="138"/>
      <c r="C878" s="138"/>
      <c r="F878" s="6"/>
    </row>
    <row r="879" spans="1:6" ht="15.75" customHeight="1">
      <c r="A879" s="138"/>
      <c r="B879" s="138"/>
      <c r="C879" s="138"/>
      <c r="F879" s="6"/>
    </row>
    <row r="880" spans="1:6" ht="15.75" customHeight="1">
      <c r="A880" s="138"/>
      <c r="B880" s="138"/>
      <c r="C880" s="138"/>
      <c r="F880" s="6"/>
    </row>
    <row r="881" spans="1:6" ht="15.75" customHeight="1">
      <c r="A881" s="138"/>
      <c r="B881" s="138"/>
      <c r="C881" s="138"/>
      <c r="F881" s="6"/>
    </row>
    <row r="882" spans="1:6" ht="15.75" customHeight="1">
      <c r="A882" s="138"/>
      <c r="B882" s="138"/>
      <c r="C882" s="138"/>
      <c r="F882" s="6"/>
    </row>
    <row r="883" spans="1:6" ht="15.75" customHeight="1">
      <c r="A883" s="138"/>
      <c r="B883" s="138"/>
      <c r="C883" s="138"/>
      <c r="F883" s="6"/>
    </row>
    <row r="884" spans="1:6" ht="15.75" customHeight="1">
      <c r="A884" s="138"/>
      <c r="B884" s="138"/>
      <c r="C884" s="138"/>
      <c r="F884" s="6"/>
    </row>
    <row r="885" spans="1:6" ht="15.75" customHeight="1">
      <c r="A885" s="138"/>
      <c r="B885" s="138"/>
      <c r="C885" s="138"/>
      <c r="F885" s="6"/>
    </row>
    <row r="886" spans="1:6" ht="15.75" customHeight="1">
      <c r="A886" s="138"/>
      <c r="B886" s="138"/>
      <c r="C886" s="138"/>
      <c r="F886" s="6"/>
    </row>
    <row r="887" spans="1:6" ht="15.75" customHeight="1">
      <c r="A887" s="138"/>
      <c r="B887" s="138"/>
      <c r="C887" s="138"/>
      <c r="F887" s="6"/>
    </row>
    <row r="888" spans="1:6" ht="15.75" customHeight="1">
      <c r="A888" s="138"/>
      <c r="B888" s="138"/>
      <c r="C888" s="138"/>
      <c r="F888" s="6"/>
    </row>
    <row r="889" spans="1:6" ht="15.75" customHeight="1">
      <c r="A889" s="138"/>
      <c r="B889" s="138"/>
      <c r="C889" s="138"/>
      <c r="F889" s="6"/>
    </row>
    <row r="890" spans="1:6" ht="15.75" customHeight="1">
      <c r="A890" s="138"/>
      <c r="B890" s="138"/>
      <c r="C890" s="138"/>
      <c r="F890" s="6"/>
    </row>
    <row r="891" spans="1:6" ht="15.75" customHeight="1">
      <c r="A891" s="138"/>
      <c r="B891" s="138"/>
      <c r="C891" s="138"/>
      <c r="F891" s="6"/>
    </row>
    <row r="892" spans="1:6" ht="15.75" customHeight="1">
      <c r="A892" s="138"/>
      <c r="B892" s="138"/>
      <c r="C892" s="138"/>
      <c r="F892" s="6"/>
    </row>
    <row r="893" spans="1:6" ht="15.75" customHeight="1">
      <c r="A893" s="138"/>
      <c r="B893" s="138"/>
      <c r="C893" s="138"/>
      <c r="F893" s="6"/>
    </row>
    <row r="894" spans="1:6" ht="15.75" customHeight="1">
      <c r="A894" s="138"/>
      <c r="B894" s="138"/>
      <c r="C894" s="138"/>
      <c r="F894" s="6"/>
    </row>
    <row r="895" spans="1:6" ht="15.75" customHeight="1">
      <c r="A895" s="138"/>
      <c r="B895" s="138"/>
      <c r="C895" s="138"/>
      <c r="F895" s="6"/>
    </row>
    <row r="896" spans="1:6" ht="15.75" customHeight="1">
      <c r="A896" s="138"/>
      <c r="B896" s="138"/>
      <c r="C896" s="138"/>
      <c r="F896" s="6"/>
    </row>
    <row r="897" spans="1:6" ht="15.75" customHeight="1">
      <c r="A897" s="138"/>
      <c r="B897" s="138"/>
      <c r="C897" s="138"/>
      <c r="F897" s="6"/>
    </row>
    <row r="898" spans="1:6" ht="15.75" customHeight="1">
      <c r="A898" s="138"/>
      <c r="B898" s="138"/>
      <c r="C898" s="138"/>
      <c r="F898" s="6"/>
    </row>
    <row r="899" spans="1:6" ht="15.75" customHeight="1">
      <c r="A899" s="138"/>
      <c r="B899" s="138"/>
      <c r="C899" s="138"/>
      <c r="F899" s="6"/>
    </row>
    <row r="900" spans="1:6" ht="15.75" customHeight="1">
      <c r="A900" s="138"/>
      <c r="B900" s="138"/>
      <c r="C900" s="138"/>
      <c r="F900" s="6"/>
    </row>
    <row r="901" spans="1:6" ht="15.75" customHeight="1">
      <c r="A901" s="138"/>
      <c r="B901" s="138"/>
      <c r="C901" s="138"/>
      <c r="F901" s="6"/>
    </row>
    <row r="902" spans="1:6" ht="15.75" customHeight="1">
      <c r="A902" s="138"/>
      <c r="B902" s="138"/>
      <c r="C902" s="138"/>
      <c r="F902" s="6"/>
    </row>
    <row r="903" spans="1:6" ht="15.75" customHeight="1">
      <c r="A903" s="138"/>
      <c r="B903" s="138"/>
      <c r="C903" s="138"/>
      <c r="F903" s="6"/>
    </row>
    <row r="904" spans="1:6" ht="15.75" customHeight="1">
      <c r="A904" s="138"/>
      <c r="B904" s="138"/>
      <c r="C904" s="138"/>
      <c r="F904" s="6"/>
    </row>
    <row r="905" spans="1:6" ht="15.75" customHeight="1">
      <c r="A905" s="138"/>
      <c r="B905" s="138"/>
      <c r="C905" s="138"/>
      <c r="F905" s="6"/>
    </row>
    <row r="906" spans="1:6" ht="15.75" customHeight="1">
      <c r="A906" s="138"/>
      <c r="B906" s="138"/>
      <c r="C906" s="138"/>
      <c r="F906" s="6"/>
    </row>
    <row r="907" spans="1:6" ht="15.75" customHeight="1">
      <c r="A907" s="138"/>
      <c r="B907" s="138"/>
      <c r="C907" s="138"/>
      <c r="F907" s="6"/>
    </row>
    <row r="908" spans="1:6" ht="15.75" customHeight="1">
      <c r="A908" s="138"/>
      <c r="B908" s="138"/>
      <c r="C908" s="138"/>
      <c r="F908" s="6"/>
    </row>
    <row r="909" spans="1:6" ht="15.75" customHeight="1">
      <c r="A909" s="138"/>
      <c r="B909" s="138"/>
      <c r="C909" s="138"/>
      <c r="F909" s="6"/>
    </row>
    <row r="910" spans="1:6" ht="15.75" customHeight="1">
      <c r="A910" s="138"/>
      <c r="B910" s="138"/>
      <c r="C910" s="138"/>
      <c r="F910" s="6"/>
    </row>
    <row r="911" spans="1:6" ht="15.75" customHeight="1">
      <c r="A911" s="138"/>
      <c r="B911" s="138"/>
      <c r="C911" s="138"/>
      <c r="F911" s="6"/>
    </row>
    <row r="912" spans="1:6" ht="15.75" customHeight="1">
      <c r="A912" s="138"/>
      <c r="B912" s="138"/>
      <c r="C912" s="138"/>
      <c r="F912" s="6"/>
    </row>
    <row r="913" spans="1:6" ht="15.75" customHeight="1">
      <c r="A913" s="138"/>
      <c r="B913" s="138"/>
      <c r="C913" s="138"/>
      <c r="F913" s="6"/>
    </row>
    <row r="914" spans="1:6" ht="15.75" customHeight="1">
      <c r="A914" s="138"/>
      <c r="B914" s="138"/>
      <c r="C914" s="138"/>
      <c r="F914" s="6"/>
    </row>
    <row r="915" spans="1:6" ht="15.75" customHeight="1">
      <c r="A915" s="138"/>
      <c r="B915" s="138"/>
      <c r="C915" s="138"/>
      <c r="F915" s="6"/>
    </row>
    <row r="916" spans="1:6" ht="15.75" customHeight="1">
      <c r="A916" s="138"/>
      <c r="B916" s="138"/>
      <c r="C916" s="138"/>
      <c r="F916" s="6"/>
    </row>
    <row r="917" spans="1:6" ht="15.75" customHeight="1">
      <c r="A917" s="138"/>
      <c r="B917" s="138"/>
      <c r="C917" s="138"/>
      <c r="F917" s="6"/>
    </row>
    <row r="918" spans="1:6" ht="15.75" customHeight="1">
      <c r="A918" s="138"/>
      <c r="B918" s="138"/>
      <c r="C918" s="138"/>
      <c r="F918" s="6"/>
    </row>
    <row r="919" spans="1:6" ht="15.75" customHeight="1">
      <c r="A919" s="138"/>
      <c r="B919" s="138"/>
      <c r="C919" s="138"/>
      <c r="F919" s="6"/>
    </row>
    <row r="920" spans="1:6" ht="15.75" customHeight="1">
      <c r="A920" s="138"/>
      <c r="B920" s="138"/>
      <c r="C920" s="138"/>
      <c r="F920" s="6"/>
    </row>
    <row r="921" spans="1:6" ht="15.75" customHeight="1">
      <c r="A921" s="138"/>
      <c r="B921" s="138"/>
      <c r="C921" s="138"/>
      <c r="F921" s="6"/>
    </row>
    <row r="922" spans="1:6" ht="15.75" customHeight="1">
      <c r="A922" s="138"/>
      <c r="B922" s="138"/>
      <c r="C922" s="138"/>
      <c r="F922" s="6"/>
    </row>
    <row r="923" spans="1:6" ht="15.75" customHeight="1">
      <c r="A923" s="138"/>
      <c r="B923" s="138"/>
      <c r="C923" s="138"/>
      <c r="F923" s="6"/>
    </row>
    <row r="924" spans="1:6" ht="15.75" customHeight="1">
      <c r="A924" s="138"/>
      <c r="B924" s="138"/>
      <c r="C924" s="138"/>
      <c r="F924" s="6"/>
    </row>
    <row r="925" spans="1:6" ht="15.75" customHeight="1">
      <c r="A925" s="138"/>
      <c r="B925" s="138"/>
      <c r="C925" s="138"/>
      <c r="F925" s="6"/>
    </row>
    <row r="926" spans="1:6" ht="15.75" customHeight="1">
      <c r="A926" s="138"/>
      <c r="B926" s="138"/>
      <c r="C926" s="138"/>
      <c r="F926" s="6"/>
    </row>
    <row r="927" spans="1:6" ht="15.75" customHeight="1">
      <c r="A927" s="138"/>
      <c r="B927" s="138"/>
      <c r="C927" s="138"/>
      <c r="F927" s="6"/>
    </row>
    <row r="928" spans="1:6" ht="15.75" customHeight="1">
      <c r="A928" s="138"/>
      <c r="B928" s="138"/>
      <c r="C928" s="138"/>
      <c r="F928" s="6"/>
    </row>
    <row r="929" spans="1:6" ht="15.75" customHeight="1">
      <c r="A929" s="138"/>
      <c r="B929" s="138"/>
      <c r="C929" s="138"/>
      <c r="F929" s="6"/>
    </row>
    <row r="930" spans="1:6" ht="15.75" customHeight="1">
      <c r="A930" s="138"/>
      <c r="B930" s="138"/>
      <c r="C930" s="138"/>
      <c r="F930" s="6"/>
    </row>
    <row r="931" spans="1:6" ht="15.75" customHeight="1">
      <c r="A931" s="138"/>
      <c r="B931" s="138"/>
      <c r="C931" s="138"/>
      <c r="F931" s="6"/>
    </row>
    <row r="932" spans="1:6" ht="15.75" customHeight="1">
      <c r="A932" s="138"/>
      <c r="B932" s="138"/>
      <c r="C932" s="138"/>
      <c r="F932" s="6"/>
    </row>
    <row r="933" spans="1:6" ht="15.75" customHeight="1">
      <c r="A933" s="138"/>
      <c r="B933" s="138"/>
      <c r="C933" s="138"/>
      <c r="F933" s="6"/>
    </row>
    <row r="934" spans="1:6" ht="15.75" customHeight="1">
      <c r="A934" s="138"/>
      <c r="B934" s="138"/>
      <c r="C934" s="138"/>
      <c r="F934" s="6"/>
    </row>
    <row r="935" spans="1:6" ht="15.75" customHeight="1">
      <c r="A935" s="138"/>
      <c r="B935" s="138"/>
      <c r="C935" s="138"/>
      <c r="F935" s="6"/>
    </row>
    <row r="936" spans="1:6" ht="15.75" customHeight="1">
      <c r="A936" s="138"/>
      <c r="B936" s="138"/>
      <c r="C936" s="138"/>
      <c r="F936" s="6"/>
    </row>
    <row r="937" spans="1:6" ht="15.75" customHeight="1">
      <c r="A937" s="138"/>
      <c r="B937" s="138"/>
      <c r="C937" s="138"/>
      <c r="F937" s="6"/>
    </row>
    <row r="938" spans="1:6" ht="15.75" customHeight="1">
      <c r="A938" s="138"/>
      <c r="B938" s="138"/>
      <c r="C938" s="138"/>
      <c r="F938" s="6"/>
    </row>
    <row r="939" spans="1:6" ht="15.75" customHeight="1">
      <c r="A939" s="138"/>
      <c r="B939" s="138"/>
      <c r="C939" s="138"/>
      <c r="F939" s="6"/>
    </row>
    <row r="940" spans="1:6" ht="15.75" customHeight="1">
      <c r="A940" s="138"/>
      <c r="B940" s="138"/>
      <c r="C940" s="138"/>
      <c r="F940" s="6"/>
    </row>
    <row r="941" spans="1:6" ht="15.75" customHeight="1">
      <c r="A941" s="138"/>
      <c r="B941" s="138"/>
      <c r="C941" s="138"/>
      <c r="F941" s="6"/>
    </row>
    <row r="942" spans="1:6" ht="15.75" customHeight="1">
      <c r="A942" s="138"/>
      <c r="B942" s="138"/>
      <c r="C942" s="138"/>
      <c r="F942" s="6"/>
    </row>
    <row r="943" spans="1:6" ht="15.75" customHeight="1">
      <c r="A943" s="138"/>
      <c r="B943" s="138"/>
      <c r="C943" s="138"/>
      <c r="F943" s="6"/>
    </row>
    <row r="944" spans="1:6" ht="15.75" customHeight="1">
      <c r="A944" s="138"/>
      <c r="B944" s="138"/>
      <c r="C944" s="138"/>
      <c r="F944" s="6"/>
    </row>
    <row r="945" spans="1:6" ht="15.75" customHeight="1">
      <c r="A945" s="138"/>
      <c r="B945" s="138"/>
      <c r="C945" s="138"/>
      <c r="F945" s="6"/>
    </row>
    <row r="946" spans="1:6" ht="15.75" customHeight="1">
      <c r="A946" s="138"/>
      <c r="B946" s="138"/>
      <c r="C946" s="138"/>
      <c r="F946" s="6"/>
    </row>
    <row r="947" spans="1:6" ht="15.75" customHeight="1">
      <c r="A947" s="138"/>
      <c r="B947" s="138"/>
      <c r="C947" s="138"/>
      <c r="F947" s="6"/>
    </row>
    <row r="948" spans="1:6" ht="15.75" customHeight="1">
      <c r="A948" s="138"/>
      <c r="B948" s="138"/>
      <c r="C948" s="138"/>
      <c r="F948" s="6"/>
    </row>
    <row r="949" spans="1:6" ht="15.75" customHeight="1">
      <c r="A949" s="138"/>
      <c r="B949" s="138"/>
      <c r="C949" s="138"/>
      <c r="F949" s="6"/>
    </row>
    <row r="950" spans="1:6" ht="15.75" customHeight="1">
      <c r="A950" s="138"/>
      <c r="B950" s="138"/>
      <c r="C950" s="138"/>
      <c r="F950" s="6"/>
    </row>
    <row r="951" spans="1:6" ht="15.75" customHeight="1">
      <c r="A951" s="138"/>
      <c r="B951" s="138"/>
      <c r="C951" s="138"/>
      <c r="F951" s="6"/>
    </row>
    <row r="952" spans="1:6" ht="15.75" customHeight="1">
      <c r="A952" s="138"/>
      <c r="B952" s="138"/>
      <c r="C952" s="138"/>
      <c r="F952" s="6"/>
    </row>
    <row r="953" spans="1:6" ht="15.75" customHeight="1">
      <c r="A953" s="138"/>
      <c r="B953" s="138"/>
      <c r="C953" s="138"/>
      <c r="F953" s="6"/>
    </row>
    <row r="954" spans="1:6" ht="15.75" customHeight="1">
      <c r="A954" s="138"/>
      <c r="B954" s="138"/>
      <c r="C954" s="138"/>
      <c r="F954" s="6"/>
    </row>
    <row r="955" spans="1:6" ht="15.75" customHeight="1">
      <c r="A955" s="138"/>
      <c r="B955" s="138"/>
      <c r="C955" s="138"/>
      <c r="F955" s="6"/>
    </row>
    <row r="956" spans="1:6" ht="15.75" customHeight="1">
      <c r="A956" s="138"/>
      <c r="B956" s="138"/>
      <c r="C956" s="138"/>
      <c r="F956" s="6"/>
    </row>
    <row r="957" spans="1:6" ht="15.75" customHeight="1">
      <c r="A957" s="138"/>
      <c r="B957" s="138"/>
      <c r="C957" s="138"/>
      <c r="F957" s="6"/>
    </row>
    <row r="958" spans="1:6" ht="15.75" customHeight="1">
      <c r="A958" s="138"/>
      <c r="B958" s="138"/>
      <c r="C958" s="138"/>
      <c r="F958" s="6"/>
    </row>
    <row r="959" spans="1:6" ht="15.75" customHeight="1">
      <c r="A959" s="138"/>
      <c r="B959" s="138"/>
      <c r="C959" s="138"/>
      <c r="F959" s="6"/>
    </row>
    <row r="960" spans="1:6" ht="15.75" customHeight="1">
      <c r="A960" s="138"/>
      <c r="B960" s="138"/>
      <c r="C960" s="138"/>
      <c r="F960" s="6"/>
    </row>
    <row r="961" spans="1:6" ht="15.75" customHeight="1">
      <c r="A961" s="138"/>
      <c r="B961" s="138"/>
      <c r="C961" s="138"/>
      <c r="F961" s="6"/>
    </row>
    <row r="962" spans="1:6" ht="15.75" customHeight="1">
      <c r="A962" s="138"/>
      <c r="B962" s="138"/>
      <c r="C962" s="138"/>
      <c r="F962" s="6"/>
    </row>
    <row r="963" spans="1:6" ht="15.75" customHeight="1">
      <c r="A963" s="138"/>
      <c r="B963" s="138"/>
      <c r="C963" s="138"/>
      <c r="F963" s="6"/>
    </row>
    <row r="964" spans="1:6" ht="15.75" customHeight="1">
      <c r="A964" s="138"/>
      <c r="B964" s="138"/>
      <c r="C964" s="138"/>
      <c r="F964" s="6"/>
    </row>
    <row r="965" spans="1:6" ht="15.75" customHeight="1">
      <c r="A965" s="138"/>
      <c r="B965" s="138"/>
      <c r="C965" s="138"/>
      <c r="F965" s="6"/>
    </row>
    <row r="966" spans="1:6" ht="15.75" customHeight="1">
      <c r="A966" s="138"/>
      <c r="B966" s="138"/>
      <c r="C966" s="138"/>
      <c r="F966" s="6"/>
    </row>
    <row r="967" spans="1:6" ht="15.75" customHeight="1">
      <c r="A967" s="138"/>
      <c r="B967" s="138"/>
      <c r="C967" s="138"/>
      <c r="F967" s="6"/>
    </row>
    <row r="968" spans="1:6" ht="15.75" customHeight="1">
      <c r="A968" s="138"/>
      <c r="B968" s="138"/>
      <c r="C968" s="138"/>
      <c r="F968" s="6"/>
    </row>
    <row r="969" spans="1:6" ht="15.75" customHeight="1">
      <c r="A969" s="138"/>
      <c r="B969" s="138"/>
      <c r="C969" s="138"/>
      <c r="F969" s="6"/>
    </row>
    <row r="970" spans="1:6" ht="15.75" customHeight="1">
      <c r="A970" s="138"/>
      <c r="B970" s="138"/>
      <c r="C970" s="138"/>
      <c r="F970" s="6"/>
    </row>
    <row r="971" spans="1:6" ht="15.75" customHeight="1">
      <c r="A971" s="138"/>
      <c r="B971" s="138"/>
      <c r="C971" s="138"/>
      <c r="F971" s="6"/>
    </row>
    <row r="972" spans="1:6" ht="15.75" customHeight="1">
      <c r="A972" s="138"/>
      <c r="B972" s="138"/>
      <c r="C972" s="138"/>
      <c r="F972" s="6"/>
    </row>
    <row r="973" spans="1:6" ht="15.75" customHeight="1">
      <c r="A973" s="138"/>
      <c r="B973" s="138"/>
      <c r="C973" s="138"/>
      <c r="F973" s="6"/>
    </row>
    <row r="974" spans="1:6" ht="15.75" customHeight="1">
      <c r="A974" s="138"/>
      <c r="B974" s="138"/>
      <c r="C974" s="138"/>
      <c r="F974" s="6"/>
    </row>
    <row r="975" spans="1:6" ht="15.75" customHeight="1">
      <c r="A975" s="138"/>
      <c r="B975" s="138"/>
      <c r="C975" s="138"/>
      <c r="F975" s="6"/>
    </row>
    <row r="976" spans="1:6" ht="15.75" customHeight="1">
      <c r="A976" s="138"/>
      <c r="B976" s="138"/>
      <c r="C976" s="138"/>
      <c r="F976" s="6"/>
    </row>
    <row r="977" spans="1:6" ht="15.75" customHeight="1">
      <c r="A977" s="138"/>
      <c r="B977" s="138"/>
      <c r="C977" s="138"/>
      <c r="F977" s="6"/>
    </row>
    <row r="978" spans="1:6" ht="15.75" customHeight="1">
      <c r="A978" s="138"/>
      <c r="B978" s="138"/>
      <c r="C978" s="138"/>
      <c r="F978" s="6"/>
    </row>
    <row r="979" spans="1:6" ht="15.75" customHeight="1">
      <c r="A979" s="138"/>
      <c r="B979" s="138"/>
      <c r="C979" s="138"/>
      <c r="F979" s="6"/>
    </row>
    <row r="980" spans="1:6" ht="15.75" customHeight="1">
      <c r="A980" s="138"/>
      <c r="B980" s="138"/>
      <c r="C980" s="138"/>
      <c r="F980" s="6"/>
    </row>
    <row r="981" spans="1:6" ht="15.75" customHeight="1">
      <c r="A981" s="138"/>
      <c r="B981" s="138"/>
      <c r="C981" s="138"/>
      <c r="F981" s="6"/>
    </row>
    <row r="982" spans="1:6" ht="15.75" customHeight="1">
      <c r="A982" s="138"/>
      <c r="B982" s="138"/>
      <c r="C982" s="138"/>
      <c r="F982" s="6"/>
    </row>
    <row r="983" spans="1:6" ht="15.75" customHeight="1">
      <c r="A983" s="138"/>
      <c r="B983" s="138"/>
      <c r="C983" s="138"/>
      <c r="F983" s="6"/>
    </row>
    <row r="984" spans="1:6" ht="15.75" customHeight="1">
      <c r="A984" s="138"/>
      <c r="B984" s="138"/>
      <c r="C984" s="138"/>
      <c r="F984" s="6"/>
    </row>
    <row r="985" spans="1:6" ht="15.75" customHeight="1">
      <c r="A985" s="138"/>
      <c r="B985" s="138"/>
      <c r="C985" s="138"/>
      <c r="F985" s="6"/>
    </row>
    <row r="986" spans="1:6" ht="15.75" customHeight="1">
      <c r="A986" s="138"/>
      <c r="B986" s="138"/>
      <c r="C986" s="138"/>
      <c r="F986" s="6"/>
    </row>
    <row r="987" spans="1:6" ht="15.75" customHeight="1">
      <c r="A987" s="138"/>
      <c r="B987" s="138"/>
      <c r="C987" s="138"/>
      <c r="F987" s="6"/>
    </row>
    <row r="988" spans="1:6" ht="15.75" customHeight="1">
      <c r="A988" s="138"/>
      <c r="B988" s="138"/>
      <c r="C988" s="138"/>
      <c r="F988" s="6"/>
    </row>
    <row r="989" spans="1:6" ht="15.75" customHeight="1">
      <c r="A989" s="138"/>
      <c r="B989" s="138"/>
      <c r="C989" s="138"/>
      <c r="F989" s="6"/>
    </row>
    <row r="990" spans="1:6" ht="15.75" customHeight="1">
      <c r="A990" s="138"/>
      <c r="B990" s="138"/>
      <c r="C990" s="138"/>
      <c r="F990" s="6"/>
    </row>
    <row r="991" spans="1:6" ht="15.75" customHeight="1">
      <c r="A991" s="138"/>
      <c r="B991" s="138"/>
      <c r="C991" s="138"/>
      <c r="F991" s="6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M978"/>
  <sheetViews>
    <sheetView workbookViewId="0"/>
  </sheetViews>
  <sheetFormatPr baseColWidth="10" defaultColWidth="12.6640625" defaultRowHeight="15.75" customHeight="1"/>
  <cols>
    <col min="3" max="3" width="20.5" customWidth="1"/>
    <col min="5" max="5" width="32.1640625" customWidth="1"/>
    <col min="8" max="13" width="12.6640625" hidden="1"/>
  </cols>
  <sheetData>
    <row r="1" spans="1:13" ht="16">
      <c r="A1" s="268" t="s">
        <v>44</v>
      </c>
      <c r="B1" s="511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K1" s="146" t="s">
        <v>1658</v>
      </c>
      <c r="L1" s="146" t="s">
        <v>1</v>
      </c>
    </row>
    <row r="2" spans="1:13" ht="16">
      <c r="A2" s="512" t="s">
        <v>19525</v>
      </c>
      <c r="B2" s="106">
        <v>2345</v>
      </c>
      <c r="C2" s="513">
        <v>0.12</v>
      </c>
      <c r="D2" s="142">
        <v>0.9</v>
      </c>
      <c r="E2" s="142">
        <v>0.9</v>
      </c>
      <c r="F2" s="259" t="s">
        <v>51</v>
      </c>
      <c r="K2" s="115" t="s">
        <v>19525</v>
      </c>
      <c r="L2" s="28">
        <v>2345</v>
      </c>
      <c r="M2" s="28"/>
    </row>
    <row r="3" spans="1:13" ht="16">
      <c r="A3" s="512" t="s">
        <v>12139</v>
      </c>
      <c r="B3" s="106">
        <v>6675</v>
      </c>
      <c r="C3" s="513">
        <v>0.12</v>
      </c>
      <c r="D3" s="514">
        <v>0.85</v>
      </c>
      <c r="E3" s="514">
        <v>0.85</v>
      </c>
      <c r="F3" s="259" t="s">
        <v>51</v>
      </c>
      <c r="K3" s="115" t="s">
        <v>12139</v>
      </c>
      <c r="L3" s="28">
        <v>6675</v>
      </c>
      <c r="M3" s="28"/>
    </row>
    <row r="4" spans="1:13" ht="16">
      <c r="A4" s="512" t="s">
        <v>12098</v>
      </c>
      <c r="B4" s="106">
        <v>2345</v>
      </c>
      <c r="C4" s="513">
        <v>0.12</v>
      </c>
      <c r="D4" s="142">
        <v>0.9</v>
      </c>
      <c r="E4" s="142">
        <v>0.9</v>
      </c>
      <c r="F4" s="259" t="s">
        <v>51</v>
      </c>
      <c r="K4" s="115" t="s">
        <v>12098</v>
      </c>
      <c r="L4" s="28">
        <v>2345</v>
      </c>
      <c r="M4" s="28"/>
    </row>
    <row r="5" spans="1:13" ht="16">
      <c r="A5" s="512" t="s">
        <v>19526</v>
      </c>
      <c r="B5" s="106">
        <v>7142</v>
      </c>
      <c r="C5" s="513">
        <v>0.12</v>
      </c>
      <c r="D5" s="142">
        <v>0.65</v>
      </c>
      <c r="E5" s="142">
        <v>0.65</v>
      </c>
      <c r="F5" s="259" t="s">
        <v>51</v>
      </c>
      <c r="K5" s="3" t="s">
        <v>19526</v>
      </c>
      <c r="L5" s="7">
        <v>7142</v>
      </c>
    </row>
    <row r="6" spans="1:13" ht="16">
      <c r="A6" s="512" t="s">
        <v>19527</v>
      </c>
      <c r="B6" s="106">
        <v>189</v>
      </c>
      <c r="C6" s="513">
        <v>0.12</v>
      </c>
      <c r="D6" s="142">
        <v>0.65</v>
      </c>
      <c r="E6" s="142">
        <v>0.65</v>
      </c>
      <c r="F6" s="259" t="s">
        <v>51</v>
      </c>
      <c r="K6" s="115" t="s">
        <v>19527</v>
      </c>
      <c r="L6" s="28">
        <v>189</v>
      </c>
      <c r="M6" s="28"/>
    </row>
    <row r="7" spans="1:13" ht="16">
      <c r="A7" s="512" t="s">
        <v>19528</v>
      </c>
      <c r="B7" s="106">
        <v>189</v>
      </c>
      <c r="C7" s="513">
        <v>0.12</v>
      </c>
      <c r="D7" s="142">
        <v>0.65</v>
      </c>
      <c r="E7" s="142">
        <v>0.65</v>
      </c>
      <c r="F7" s="259" t="s">
        <v>51</v>
      </c>
      <c r="K7" s="115" t="s">
        <v>19528</v>
      </c>
      <c r="L7" s="28">
        <v>189</v>
      </c>
      <c r="M7" s="28"/>
    </row>
    <row r="8" spans="1:13" ht="16">
      <c r="A8" s="512" t="s">
        <v>19529</v>
      </c>
      <c r="B8" s="106">
        <v>6729</v>
      </c>
      <c r="C8" s="513">
        <v>0.12</v>
      </c>
      <c r="D8" s="142">
        <v>0.77</v>
      </c>
      <c r="E8" s="142">
        <v>0.77</v>
      </c>
      <c r="F8" s="259" t="s">
        <v>51</v>
      </c>
      <c r="K8" s="115" t="s">
        <v>19529</v>
      </c>
      <c r="L8" s="28">
        <v>6729</v>
      </c>
      <c r="M8" s="28">
        <v>6706</v>
      </c>
    </row>
    <row r="9" spans="1:13" ht="16">
      <c r="A9" s="512" t="s">
        <v>19530</v>
      </c>
      <c r="B9" s="106">
        <v>6706</v>
      </c>
      <c r="C9" s="513">
        <v>0.12</v>
      </c>
      <c r="D9" s="142">
        <v>0.77</v>
      </c>
      <c r="E9" s="142">
        <v>0.77</v>
      </c>
      <c r="F9" s="259" t="s">
        <v>51</v>
      </c>
      <c r="K9" s="115" t="s">
        <v>19530</v>
      </c>
      <c r="L9" s="28">
        <v>6706</v>
      </c>
      <c r="M9" s="28"/>
    </row>
    <row r="10" spans="1:13" ht="16">
      <c r="A10" s="512" t="s">
        <v>19531</v>
      </c>
      <c r="B10" s="106">
        <v>6675</v>
      </c>
      <c r="C10" s="513">
        <v>0.12</v>
      </c>
      <c r="D10" s="514">
        <v>0.85</v>
      </c>
      <c r="E10" s="514">
        <v>0.85</v>
      </c>
      <c r="F10" s="259" t="s">
        <v>51</v>
      </c>
      <c r="K10" s="115" t="s">
        <v>19531</v>
      </c>
      <c r="L10" s="28">
        <v>6675</v>
      </c>
      <c r="M10" s="28"/>
    </row>
    <row r="11" spans="1:13" ht="16">
      <c r="A11" s="512" t="s">
        <v>19532</v>
      </c>
      <c r="B11" s="106">
        <v>6772</v>
      </c>
      <c r="C11" s="513">
        <v>0.12</v>
      </c>
      <c r="D11" s="142">
        <v>0.65</v>
      </c>
      <c r="E11" s="142">
        <v>0.65</v>
      </c>
      <c r="F11" s="259" t="s">
        <v>51</v>
      </c>
      <c r="K11" s="115" t="s">
        <v>19532</v>
      </c>
      <c r="L11" s="28">
        <v>6772</v>
      </c>
      <c r="M11" s="28"/>
    </row>
    <row r="12" spans="1:13" ht="16">
      <c r="A12" s="512" t="s">
        <v>19533</v>
      </c>
      <c r="B12" s="106">
        <v>7033</v>
      </c>
      <c r="C12" s="513">
        <v>0.12</v>
      </c>
      <c r="D12" s="142">
        <v>0.65</v>
      </c>
      <c r="E12" s="142">
        <v>0.65</v>
      </c>
      <c r="F12" s="259" t="s">
        <v>51</v>
      </c>
      <c r="K12" s="115" t="s">
        <v>19533</v>
      </c>
      <c r="L12" s="28">
        <v>7033</v>
      </c>
      <c r="M12" s="28"/>
    </row>
    <row r="13" spans="1:13" ht="16">
      <c r="A13" s="512" t="s">
        <v>19534</v>
      </c>
      <c r="B13" s="106">
        <v>6887</v>
      </c>
      <c r="C13" s="513">
        <v>0.12</v>
      </c>
      <c r="D13" s="142">
        <v>0.65</v>
      </c>
      <c r="E13" s="142">
        <v>0.65</v>
      </c>
      <c r="F13" s="259" t="s">
        <v>51</v>
      </c>
      <c r="K13" s="115" t="s">
        <v>19534</v>
      </c>
      <c r="L13" s="28">
        <v>6887</v>
      </c>
      <c r="M13" s="28"/>
    </row>
    <row r="14" spans="1:13" ht="16">
      <c r="A14" s="512" t="s">
        <v>19535</v>
      </c>
      <c r="B14" s="106">
        <v>7031</v>
      </c>
      <c r="C14" s="513">
        <v>0.12</v>
      </c>
      <c r="D14" s="142">
        <v>0.65</v>
      </c>
      <c r="E14" s="142">
        <v>0.65</v>
      </c>
      <c r="F14" s="259" t="s">
        <v>51</v>
      </c>
      <c r="K14" s="3" t="s">
        <v>19535</v>
      </c>
      <c r="L14" s="7">
        <v>7031</v>
      </c>
    </row>
    <row r="15" spans="1:13" ht="16">
      <c r="A15" s="512" t="s">
        <v>19536</v>
      </c>
      <c r="B15" s="106">
        <v>5125</v>
      </c>
      <c r="C15" s="513">
        <v>0.12</v>
      </c>
      <c r="D15" s="142">
        <v>0.65</v>
      </c>
      <c r="E15" s="142">
        <v>0.65</v>
      </c>
      <c r="F15" s="259" t="s">
        <v>51</v>
      </c>
      <c r="K15" s="3" t="s">
        <v>19536</v>
      </c>
      <c r="L15" s="7">
        <v>5125</v>
      </c>
    </row>
    <row r="16" spans="1:13" ht="16">
      <c r="A16" s="512" t="s">
        <v>19537</v>
      </c>
      <c r="B16" s="106">
        <v>2345</v>
      </c>
      <c r="C16" s="513">
        <v>0.12</v>
      </c>
      <c r="D16" s="142">
        <v>0.9</v>
      </c>
      <c r="E16" s="142">
        <v>0.9</v>
      </c>
      <c r="F16" s="259" t="s">
        <v>51</v>
      </c>
      <c r="K16" s="115" t="s">
        <v>19537</v>
      </c>
      <c r="L16" s="28">
        <v>2345</v>
      </c>
      <c r="M16" s="28"/>
    </row>
    <row r="17" spans="1:13" ht="16">
      <c r="A17" s="512" t="s">
        <v>19538</v>
      </c>
      <c r="B17" s="106">
        <v>9363</v>
      </c>
      <c r="C17" s="513">
        <v>0.12</v>
      </c>
      <c r="D17" s="142">
        <v>0.65</v>
      </c>
      <c r="E17" s="142">
        <v>0.65</v>
      </c>
      <c r="F17" s="259" t="s">
        <v>51</v>
      </c>
      <c r="K17" s="115" t="s">
        <v>19538</v>
      </c>
      <c r="L17" s="28">
        <v>9363</v>
      </c>
      <c r="M17" s="28"/>
    </row>
    <row r="18" spans="1:13" ht="16">
      <c r="A18" s="512" t="s">
        <v>19539</v>
      </c>
      <c r="B18" s="106">
        <v>9363</v>
      </c>
      <c r="C18" s="513">
        <v>0.12</v>
      </c>
      <c r="D18" s="142">
        <v>0.65</v>
      </c>
      <c r="E18" s="142">
        <v>0.65</v>
      </c>
      <c r="F18" s="259" t="s">
        <v>51</v>
      </c>
      <c r="K18" s="115" t="s">
        <v>19539</v>
      </c>
      <c r="L18" s="28">
        <v>9363</v>
      </c>
      <c r="M18" s="28"/>
    </row>
    <row r="19" spans="1:13" ht="16">
      <c r="A19" s="512" t="s">
        <v>19540</v>
      </c>
      <c r="B19" s="106">
        <v>2345</v>
      </c>
      <c r="C19" s="513">
        <v>0.12</v>
      </c>
      <c r="D19" s="142">
        <v>0.9</v>
      </c>
      <c r="E19" s="142">
        <v>0.9</v>
      </c>
      <c r="F19" s="259" t="s">
        <v>51</v>
      </c>
      <c r="K19" s="115" t="s">
        <v>19540</v>
      </c>
      <c r="L19" s="28">
        <v>2345</v>
      </c>
      <c r="M19" s="28"/>
    </row>
    <row r="20" spans="1:13" ht="16">
      <c r="A20" s="512" t="s">
        <v>19541</v>
      </c>
      <c r="B20" s="106">
        <v>7283</v>
      </c>
      <c r="C20" s="513">
        <v>0.12</v>
      </c>
      <c r="D20" s="142">
        <v>0.65</v>
      </c>
      <c r="E20" s="142">
        <v>0.65</v>
      </c>
      <c r="F20" s="259" t="s">
        <v>51</v>
      </c>
      <c r="K20" s="115" t="s">
        <v>19541</v>
      </c>
      <c r="L20" s="28">
        <v>7283</v>
      </c>
      <c r="M20" s="28"/>
    </row>
    <row r="21" spans="1:13" ht="16">
      <c r="A21" s="512" t="s">
        <v>19542</v>
      </c>
      <c r="B21" s="106">
        <v>5458</v>
      </c>
      <c r="C21" s="513">
        <v>0.12</v>
      </c>
      <c r="D21" s="142">
        <v>0.65</v>
      </c>
      <c r="E21" s="142">
        <v>0.65</v>
      </c>
      <c r="F21" s="259" t="s">
        <v>51</v>
      </c>
      <c r="K21" s="3" t="s">
        <v>19542</v>
      </c>
      <c r="L21" s="7">
        <v>5458</v>
      </c>
    </row>
    <row r="22" spans="1:13" ht="16">
      <c r="A22" s="512" t="s">
        <v>19543</v>
      </c>
      <c r="B22" s="106">
        <v>6132</v>
      </c>
      <c r="C22" s="513">
        <v>0.12</v>
      </c>
      <c r="D22" s="142">
        <v>0.65</v>
      </c>
      <c r="E22" s="142">
        <v>0.65</v>
      </c>
      <c r="F22" s="259" t="s">
        <v>51</v>
      </c>
      <c r="K22" s="3" t="s">
        <v>19543</v>
      </c>
      <c r="L22" s="7">
        <v>6132</v>
      </c>
    </row>
    <row r="23" spans="1:13" ht="16">
      <c r="A23" s="512" t="s">
        <v>19544</v>
      </c>
      <c r="B23" s="106">
        <v>7847</v>
      </c>
      <c r="C23" s="513">
        <v>0.12</v>
      </c>
      <c r="D23" s="142">
        <v>0.65</v>
      </c>
      <c r="E23" s="142">
        <v>0.65</v>
      </c>
      <c r="F23" s="259" t="s">
        <v>51</v>
      </c>
      <c r="K23" s="3" t="s">
        <v>19544</v>
      </c>
      <c r="L23" s="7">
        <v>7847</v>
      </c>
    </row>
    <row r="24" spans="1:13" ht="16">
      <c r="A24" s="512" t="s">
        <v>19545</v>
      </c>
      <c r="B24" s="106">
        <v>6887</v>
      </c>
      <c r="C24" s="513">
        <v>0.12</v>
      </c>
      <c r="D24" s="142">
        <v>0.65</v>
      </c>
      <c r="E24" s="142">
        <v>0.65</v>
      </c>
      <c r="F24" s="259" t="s">
        <v>51</v>
      </c>
      <c r="K24" s="115" t="s">
        <v>19545</v>
      </c>
      <c r="L24" s="28">
        <v>6887</v>
      </c>
      <c r="M24" s="28"/>
    </row>
    <row r="25" spans="1:13" ht="16">
      <c r="A25" s="512" t="s">
        <v>19546</v>
      </c>
      <c r="B25" s="106">
        <v>6887</v>
      </c>
      <c r="C25" s="513">
        <v>0.12</v>
      </c>
      <c r="D25" s="142">
        <v>0.65</v>
      </c>
      <c r="E25" s="142">
        <v>0.65</v>
      </c>
      <c r="F25" s="259" t="s">
        <v>51</v>
      </c>
      <c r="K25" s="3" t="s">
        <v>19546</v>
      </c>
      <c r="L25" s="7">
        <v>6887</v>
      </c>
    </row>
    <row r="26" spans="1:13" ht="16">
      <c r="A26" s="512" t="s">
        <v>19547</v>
      </c>
      <c r="B26" s="106">
        <v>6936</v>
      </c>
      <c r="C26" s="513">
        <v>0.12</v>
      </c>
      <c r="D26" s="142">
        <v>0.65</v>
      </c>
      <c r="E26" s="142">
        <v>0.65</v>
      </c>
      <c r="F26" s="259" t="s">
        <v>51</v>
      </c>
      <c r="K26" s="115" t="s">
        <v>19547</v>
      </c>
      <c r="L26" s="28">
        <v>6936</v>
      </c>
      <c r="M26" s="28"/>
    </row>
    <row r="27" spans="1:13" ht="16">
      <c r="A27" s="512" t="s">
        <v>19548</v>
      </c>
      <c r="B27" s="106">
        <v>6669</v>
      </c>
      <c r="C27" s="513">
        <v>0.12</v>
      </c>
      <c r="D27" s="142">
        <v>0.65</v>
      </c>
      <c r="E27" s="142">
        <v>0.65</v>
      </c>
      <c r="F27" s="259" t="s">
        <v>51</v>
      </c>
      <c r="K27" s="115" t="s">
        <v>19548</v>
      </c>
      <c r="L27" s="28">
        <v>6669</v>
      </c>
      <c r="M27" s="28"/>
    </row>
    <row r="28" spans="1:13" ht="16">
      <c r="A28" s="512" t="s">
        <v>19549</v>
      </c>
      <c r="B28" s="106">
        <v>7023</v>
      </c>
      <c r="C28" s="513">
        <v>0.12</v>
      </c>
      <c r="D28" s="142">
        <v>0.65</v>
      </c>
      <c r="E28" s="142">
        <v>0.65</v>
      </c>
      <c r="F28" s="259" t="s">
        <v>51</v>
      </c>
      <c r="K28" s="115" t="s">
        <v>19549</v>
      </c>
      <c r="L28" s="28">
        <v>7023</v>
      </c>
      <c r="M28" s="28"/>
    </row>
    <row r="29" spans="1:13" ht="16">
      <c r="A29" s="512" t="s">
        <v>19550</v>
      </c>
      <c r="B29" s="106">
        <v>6669</v>
      </c>
      <c r="C29" s="513">
        <v>0.12</v>
      </c>
      <c r="D29" s="142">
        <v>0.65</v>
      </c>
      <c r="E29" s="142">
        <v>0.65</v>
      </c>
      <c r="F29" s="259" t="s">
        <v>51</v>
      </c>
      <c r="K29" s="115" t="s">
        <v>19550</v>
      </c>
      <c r="L29" s="28">
        <v>6669</v>
      </c>
      <c r="M29" s="28"/>
    </row>
    <row r="30" spans="1:13" ht="16">
      <c r="A30" s="512" t="s">
        <v>19551</v>
      </c>
      <c r="B30" s="106">
        <v>663</v>
      </c>
      <c r="C30" s="513">
        <v>0.12</v>
      </c>
      <c r="D30" s="142">
        <v>0.65</v>
      </c>
      <c r="E30" s="142">
        <v>0.65</v>
      </c>
      <c r="F30" s="259" t="s">
        <v>51</v>
      </c>
      <c r="K30" s="115" t="s">
        <v>19551</v>
      </c>
      <c r="L30" s="28">
        <v>663</v>
      </c>
      <c r="M30" s="28"/>
    </row>
    <row r="31" spans="1:13" ht="16">
      <c r="A31" s="512" t="s">
        <v>19552</v>
      </c>
      <c r="B31" s="106">
        <v>7183</v>
      </c>
      <c r="C31" s="513">
        <v>0.12</v>
      </c>
      <c r="D31" s="142">
        <v>0.65</v>
      </c>
      <c r="E31" s="142">
        <v>0.65</v>
      </c>
      <c r="F31" s="259" t="s">
        <v>51</v>
      </c>
      <c r="K31" s="115" t="s">
        <v>19552</v>
      </c>
      <c r="L31" s="28">
        <v>7183</v>
      </c>
      <c r="M31" s="28"/>
    </row>
    <row r="32" spans="1:13" ht="16">
      <c r="A32" s="512" t="s">
        <v>19553</v>
      </c>
      <c r="B32" s="106">
        <v>7186</v>
      </c>
      <c r="C32" s="513">
        <v>0.12</v>
      </c>
      <c r="D32" s="142">
        <v>0.65</v>
      </c>
      <c r="E32" s="142">
        <v>0.65</v>
      </c>
      <c r="F32" s="259" t="s">
        <v>51</v>
      </c>
      <c r="K32" s="115" t="s">
        <v>19553</v>
      </c>
      <c r="L32" s="28">
        <v>7186</v>
      </c>
      <c r="M32" s="28"/>
    </row>
    <row r="33" spans="1:13" ht="16">
      <c r="A33" s="512" t="s">
        <v>19554</v>
      </c>
      <c r="B33" s="106">
        <v>6669</v>
      </c>
      <c r="C33" s="513">
        <v>0.12</v>
      </c>
      <c r="D33" s="142">
        <v>0.65</v>
      </c>
      <c r="E33" s="142">
        <v>0.65</v>
      </c>
      <c r="F33" s="259" t="s">
        <v>51</v>
      </c>
      <c r="K33" s="115" t="s">
        <v>19554</v>
      </c>
      <c r="L33" s="28">
        <v>6669</v>
      </c>
      <c r="M33" s="28"/>
    </row>
    <row r="34" spans="1:13" ht="16">
      <c r="A34" s="512" t="s">
        <v>19555</v>
      </c>
      <c r="B34" s="106">
        <v>7055</v>
      </c>
      <c r="C34" s="513">
        <v>0.12</v>
      </c>
      <c r="D34" s="142">
        <v>0.65</v>
      </c>
      <c r="E34" s="142">
        <v>0.65</v>
      </c>
      <c r="F34" s="259" t="s">
        <v>51</v>
      </c>
      <c r="K34" s="115" t="s">
        <v>19555</v>
      </c>
      <c r="L34" s="28">
        <v>7055</v>
      </c>
      <c r="M34" s="28"/>
    </row>
    <row r="35" spans="1:13" ht="16">
      <c r="A35" s="512" t="s">
        <v>19556</v>
      </c>
      <c r="B35" s="106">
        <v>7100</v>
      </c>
      <c r="C35" s="513">
        <v>0.12</v>
      </c>
      <c r="D35" s="142">
        <v>0.65</v>
      </c>
      <c r="E35" s="142">
        <v>0.65</v>
      </c>
      <c r="F35" s="259" t="s">
        <v>51</v>
      </c>
      <c r="K35" s="3" t="s">
        <v>19556</v>
      </c>
      <c r="L35" s="7">
        <v>7100</v>
      </c>
    </row>
    <row r="36" spans="1:13" ht="16">
      <c r="A36" s="512" t="s">
        <v>19557</v>
      </c>
      <c r="B36" s="106">
        <v>1130</v>
      </c>
      <c r="C36" s="513">
        <v>0.12</v>
      </c>
      <c r="D36" s="142">
        <v>0.65</v>
      </c>
      <c r="E36" s="142">
        <v>0.65</v>
      </c>
      <c r="F36" s="259" t="s">
        <v>51</v>
      </c>
      <c r="K36" s="115" t="s">
        <v>19557</v>
      </c>
      <c r="L36" s="28">
        <v>1130</v>
      </c>
      <c r="M36" s="28"/>
    </row>
    <row r="37" spans="1:13" ht="16">
      <c r="A37" s="512" t="s">
        <v>19558</v>
      </c>
      <c r="B37" s="106">
        <v>7492</v>
      </c>
      <c r="C37" s="513">
        <v>0.12</v>
      </c>
      <c r="D37" s="11">
        <v>0.7</v>
      </c>
      <c r="E37" s="11">
        <v>0.7</v>
      </c>
      <c r="F37" s="259" t="s">
        <v>51</v>
      </c>
      <c r="K37" s="115" t="s">
        <v>19558</v>
      </c>
      <c r="L37" s="28">
        <v>7492</v>
      </c>
      <c r="M37" s="28"/>
    </row>
    <row r="38" spans="1:13" ht="16">
      <c r="A38" s="512" t="s">
        <v>19559</v>
      </c>
      <c r="B38" s="106">
        <v>7492</v>
      </c>
      <c r="C38" s="513">
        <v>0.12</v>
      </c>
      <c r="D38" s="11">
        <v>0.7</v>
      </c>
      <c r="E38" s="11">
        <v>0.7</v>
      </c>
      <c r="F38" s="259" t="s">
        <v>51</v>
      </c>
      <c r="K38" s="115" t="s">
        <v>19559</v>
      </c>
      <c r="L38" s="28">
        <v>7492</v>
      </c>
      <c r="M38" s="28"/>
    </row>
    <row r="39" spans="1:13" ht="16">
      <c r="A39" s="512" t="s">
        <v>19560</v>
      </c>
      <c r="B39" s="106">
        <v>7492</v>
      </c>
      <c r="C39" s="513">
        <v>0.12</v>
      </c>
      <c r="D39" s="11">
        <v>0.7</v>
      </c>
      <c r="E39" s="11">
        <v>0.7</v>
      </c>
      <c r="F39" s="259" t="s">
        <v>51</v>
      </c>
      <c r="K39" s="115" t="s">
        <v>19560</v>
      </c>
      <c r="L39" s="28">
        <v>7492</v>
      </c>
      <c r="M39" s="28"/>
    </row>
    <row r="40" spans="1:13" ht="16">
      <c r="A40" s="512" t="s">
        <v>19561</v>
      </c>
      <c r="B40" s="106">
        <v>7492</v>
      </c>
      <c r="C40" s="513">
        <v>0.12</v>
      </c>
      <c r="D40" s="11">
        <v>0.7</v>
      </c>
      <c r="E40" s="11">
        <v>0.7</v>
      </c>
      <c r="F40" s="259" t="s">
        <v>51</v>
      </c>
      <c r="K40" s="115" t="s">
        <v>19561</v>
      </c>
      <c r="L40" s="28">
        <v>7492</v>
      </c>
      <c r="M40" s="28"/>
    </row>
    <row r="41" spans="1:13" ht="16">
      <c r="A41" s="512" t="s">
        <v>19562</v>
      </c>
      <c r="B41" s="106">
        <v>7492</v>
      </c>
      <c r="C41" s="513">
        <v>0.12</v>
      </c>
      <c r="D41" s="11">
        <v>0.7</v>
      </c>
      <c r="E41" s="11">
        <v>0.7</v>
      </c>
      <c r="F41" s="259" t="s">
        <v>51</v>
      </c>
      <c r="K41" s="115" t="s">
        <v>19562</v>
      </c>
      <c r="L41" s="28">
        <v>7492</v>
      </c>
      <c r="M41" s="28"/>
    </row>
    <row r="42" spans="1:13" ht="16">
      <c r="A42" s="512" t="s">
        <v>19563</v>
      </c>
      <c r="B42" s="106">
        <v>7492</v>
      </c>
      <c r="C42" s="513">
        <v>0.12</v>
      </c>
      <c r="D42" s="11">
        <v>0.7</v>
      </c>
      <c r="E42" s="11">
        <v>0.7</v>
      </c>
      <c r="F42" s="259" t="s">
        <v>51</v>
      </c>
      <c r="K42" s="115" t="s">
        <v>19563</v>
      </c>
      <c r="L42" s="28">
        <v>7492</v>
      </c>
      <c r="M42" s="28"/>
    </row>
    <row r="43" spans="1:13" ht="16">
      <c r="A43" s="512" t="s">
        <v>19564</v>
      </c>
      <c r="B43" s="106">
        <v>10141</v>
      </c>
      <c r="C43" s="513">
        <v>0.12</v>
      </c>
      <c r="D43" s="142">
        <v>0.65</v>
      </c>
      <c r="E43" s="142">
        <v>0.65</v>
      </c>
      <c r="F43" s="259" t="s">
        <v>51</v>
      </c>
      <c r="K43" s="3" t="s">
        <v>19564</v>
      </c>
      <c r="L43" s="7">
        <v>10141</v>
      </c>
    </row>
    <row r="44" spans="1:13" ht="16">
      <c r="A44" s="512" t="s">
        <v>19565</v>
      </c>
      <c r="B44" s="106">
        <v>6893</v>
      </c>
      <c r="C44" s="513">
        <v>0.12</v>
      </c>
      <c r="D44" s="142">
        <v>0.65</v>
      </c>
      <c r="E44" s="142">
        <v>0.65</v>
      </c>
      <c r="F44" s="259" t="s">
        <v>51</v>
      </c>
      <c r="K44" s="115" t="s">
        <v>19565</v>
      </c>
      <c r="L44" s="28">
        <v>6893</v>
      </c>
      <c r="M44" s="28"/>
    </row>
    <row r="45" spans="1:13" ht="16">
      <c r="A45" s="512" t="s">
        <v>19566</v>
      </c>
      <c r="B45" s="106">
        <v>10856</v>
      </c>
      <c r="C45" s="513">
        <v>0.12</v>
      </c>
      <c r="D45" s="142">
        <v>0.65</v>
      </c>
      <c r="E45" s="142">
        <v>0.65</v>
      </c>
      <c r="F45" s="259" t="s">
        <v>51</v>
      </c>
      <c r="K45" s="3" t="s">
        <v>19566</v>
      </c>
      <c r="L45" s="7">
        <v>10856</v>
      </c>
    </row>
    <row r="46" spans="1:13" ht="16">
      <c r="A46" s="512" t="s">
        <v>19567</v>
      </c>
      <c r="B46" s="106">
        <v>6875</v>
      </c>
      <c r="C46" s="513">
        <v>0.12</v>
      </c>
      <c r="D46" s="142">
        <v>0.65</v>
      </c>
      <c r="E46" s="142">
        <v>0.65</v>
      </c>
      <c r="F46" s="259" t="s">
        <v>51</v>
      </c>
      <c r="K46" s="115" t="s">
        <v>19567</v>
      </c>
      <c r="L46" s="28">
        <v>6875</v>
      </c>
      <c r="M46" s="28"/>
    </row>
    <row r="47" spans="1:13" ht="16">
      <c r="A47" s="512" t="s">
        <v>19568</v>
      </c>
      <c r="B47" s="106">
        <v>3307</v>
      </c>
      <c r="C47" s="513">
        <v>0.12</v>
      </c>
      <c r="D47" s="142">
        <v>0.65</v>
      </c>
      <c r="E47" s="142">
        <v>0.65</v>
      </c>
      <c r="F47" s="259" t="s">
        <v>51</v>
      </c>
      <c r="K47" s="115" t="s">
        <v>19568</v>
      </c>
      <c r="L47" s="28">
        <v>3307</v>
      </c>
      <c r="M47" s="28"/>
    </row>
    <row r="48" spans="1:13" ht="16">
      <c r="A48" s="512" t="s">
        <v>19569</v>
      </c>
      <c r="B48" s="106">
        <v>11708</v>
      </c>
      <c r="C48" s="513">
        <v>0.12</v>
      </c>
      <c r="D48" s="142">
        <v>0.65</v>
      </c>
      <c r="E48" s="142">
        <v>0.65</v>
      </c>
      <c r="F48" s="259" t="s">
        <v>51</v>
      </c>
      <c r="K48" s="115" t="s">
        <v>19569</v>
      </c>
      <c r="L48" s="28">
        <v>11708</v>
      </c>
      <c r="M48" s="28"/>
    </row>
    <row r="49" spans="1:13" ht="16">
      <c r="A49" s="512" t="s">
        <v>19570</v>
      </c>
      <c r="B49" s="106">
        <v>9746</v>
      </c>
      <c r="C49" s="513">
        <v>0.12</v>
      </c>
      <c r="D49" s="142">
        <v>0.65</v>
      </c>
      <c r="E49" s="142">
        <v>0.65</v>
      </c>
      <c r="F49" s="259" t="s">
        <v>51</v>
      </c>
      <c r="K49" s="115" t="s">
        <v>19570</v>
      </c>
      <c r="L49" s="28">
        <v>9746</v>
      </c>
      <c r="M49" s="28"/>
    </row>
    <row r="50" spans="1:13" ht="16">
      <c r="A50" s="512" t="s">
        <v>19571</v>
      </c>
      <c r="B50" s="122">
        <v>12553</v>
      </c>
      <c r="C50" s="513">
        <v>0.12</v>
      </c>
      <c r="D50" s="142">
        <v>0.65</v>
      </c>
      <c r="E50" s="142">
        <v>0.65</v>
      </c>
      <c r="F50" s="259" t="s">
        <v>51</v>
      </c>
      <c r="K50" s="115" t="s">
        <v>19571</v>
      </c>
      <c r="L50" s="33">
        <v>12553</v>
      </c>
      <c r="M50" s="28"/>
    </row>
    <row r="51" spans="1:13" ht="16">
      <c r="A51" s="512" t="s">
        <v>19572</v>
      </c>
      <c r="B51" s="106">
        <v>6671</v>
      </c>
      <c r="C51" s="513">
        <v>0.12</v>
      </c>
      <c r="D51" s="142">
        <v>0.65</v>
      </c>
      <c r="E51" s="142">
        <v>0.65</v>
      </c>
      <c r="F51" s="259" t="s">
        <v>51</v>
      </c>
      <c r="K51" s="115" t="s">
        <v>19572</v>
      </c>
      <c r="L51" s="28">
        <v>6671</v>
      </c>
      <c r="M51" s="28"/>
    </row>
    <row r="52" spans="1:13" ht="16">
      <c r="A52" s="512" t="s">
        <v>19573</v>
      </c>
      <c r="B52" s="106">
        <v>6671</v>
      </c>
      <c r="C52" s="513">
        <v>0.12</v>
      </c>
      <c r="D52" s="142">
        <v>0.65</v>
      </c>
      <c r="E52" s="142">
        <v>0.65</v>
      </c>
      <c r="F52" s="259" t="s">
        <v>51</v>
      </c>
      <c r="K52" s="115" t="s">
        <v>19573</v>
      </c>
      <c r="L52" s="28">
        <v>6671</v>
      </c>
      <c r="M52" s="28"/>
    </row>
    <row r="53" spans="1:13" ht="16">
      <c r="A53" s="512" t="s">
        <v>19574</v>
      </c>
      <c r="B53" s="106">
        <v>11916</v>
      </c>
      <c r="C53" s="513">
        <v>0.12</v>
      </c>
      <c r="D53" s="142">
        <v>0.65</v>
      </c>
      <c r="E53" s="142">
        <v>0.65</v>
      </c>
      <c r="F53" s="259" t="s">
        <v>51</v>
      </c>
      <c r="K53" s="115" t="s">
        <v>19574</v>
      </c>
      <c r="L53" s="28">
        <v>11916</v>
      </c>
      <c r="M53" s="28"/>
    </row>
    <row r="54" spans="1:13" ht="16">
      <c r="A54" s="512" t="s">
        <v>19575</v>
      </c>
      <c r="B54" s="106">
        <v>11104</v>
      </c>
      <c r="C54" s="513">
        <v>0.12</v>
      </c>
      <c r="D54" s="142">
        <v>0.65</v>
      </c>
      <c r="E54" s="142">
        <v>0.65</v>
      </c>
      <c r="F54" s="259" t="s">
        <v>51</v>
      </c>
      <c r="K54" s="115" t="s">
        <v>19575</v>
      </c>
      <c r="L54" s="28">
        <v>11104</v>
      </c>
      <c r="M54" s="28"/>
    </row>
    <row r="55" spans="1:13" ht="16">
      <c r="A55" s="512" t="s">
        <v>19576</v>
      </c>
      <c r="B55" s="106">
        <v>6903</v>
      </c>
      <c r="C55" s="513">
        <v>0.12</v>
      </c>
      <c r="D55" s="142">
        <v>0.65</v>
      </c>
      <c r="E55" s="142">
        <v>0.65</v>
      </c>
      <c r="F55" s="259" t="s">
        <v>51</v>
      </c>
      <c r="K55" s="115" t="s">
        <v>19576</v>
      </c>
      <c r="L55" s="28">
        <v>6903</v>
      </c>
      <c r="M55" s="28"/>
    </row>
    <row r="56" spans="1:13" ht="16">
      <c r="A56" s="512" t="s">
        <v>19577</v>
      </c>
      <c r="B56" s="106">
        <v>7157</v>
      </c>
      <c r="C56" s="513">
        <v>0.12</v>
      </c>
      <c r="D56" s="142">
        <v>0.65</v>
      </c>
      <c r="E56" s="142">
        <v>0.65</v>
      </c>
      <c r="F56" s="259" t="s">
        <v>51</v>
      </c>
      <c r="K56" s="3" t="s">
        <v>19577</v>
      </c>
      <c r="L56" s="7">
        <v>7157</v>
      </c>
    </row>
    <row r="57" spans="1:13" ht="16">
      <c r="A57" s="512" t="s">
        <v>19578</v>
      </c>
      <c r="B57" s="106">
        <v>7168</v>
      </c>
      <c r="C57" s="513">
        <v>0.12</v>
      </c>
      <c r="D57" s="142">
        <v>0.65</v>
      </c>
      <c r="E57" s="142">
        <v>0.65</v>
      </c>
      <c r="F57" s="259" t="s">
        <v>51</v>
      </c>
      <c r="K57" s="115" t="s">
        <v>19578</v>
      </c>
      <c r="L57" s="28">
        <v>7168</v>
      </c>
      <c r="M57" s="28"/>
    </row>
    <row r="58" spans="1:13" ht="16">
      <c r="A58" s="512" t="s">
        <v>19579</v>
      </c>
      <c r="B58" s="106">
        <v>12941</v>
      </c>
      <c r="C58" s="513">
        <v>0.12</v>
      </c>
      <c r="D58" s="142">
        <v>0.65</v>
      </c>
      <c r="E58" s="142">
        <v>0.65</v>
      </c>
      <c r="F58" s="259" t="s">
        <v>51</v>
      </c>
      <c r="K58" s="115" t="s">
        <v>19579</v>
      </c>
      <c r="L58" s="28">
        <v>12941</v>
      </c>
      <c r="M58" s="28"/>
    </row>
    <row r="59" spans="1:13" ht="16">
      <c r="A59" s="512" t="s">
        <v>19580</v>
      </c>
      <c r="B59" s="106">
        <v>12941</v>
      </c>
      <c r="C59" s="513">
        <v>0.12</v>
      </c>
      <c r="D59" s="142">
        <v>0.65</v>
      </c>
      <c r="E59" s="142">
        <v>0.65</v>
      </c>
      <c r="F59" s="259" t="s">
        <v>51</v>
      </c>
      <c r="K59" s="115" t="s">
        <v>19580</v>
      </c>
      <c r="L59" s="28">
        <v>12941</v>
      </c>
      <c r="M59" s="28"/>
    </row>
    <row r="60" spans="1:13" ht="16">
      <c r="A60" s="512" t="s">
        <v>19581</v>
      </c>
      <c r="B60" s="106">
        <v>12941</v>
      </c>
      <c r="C60" s="513">
        <v>0.12</v>
      </c>
      <c r="D60" s="142">
        <v>0.65</v>
      </c>
      <c r="E60" s="142">
        <v>0.65</v>
      </c>
      <c r="F60" s="259" t="s">
        <v>51</v>
      </c>
      <c r="K60" s="115" t="s">
        <v>19581</v>
      </c>
      <c r="L60" s="28">
        <v>12941</v>
      </c>
      <c r="M60" s="28"/>
    </row>
    <row r="61" spans="1:13" ht="16">
      <c r="A61" s="512" t="s">
        <v>19582</v>
      </c>
      <c r="B61" s="106">
        <v>7003</v>
      </c>
      <c r="C61" s="513">
        <v>0.12</v>
      </c>
      <c r="D61" s="142">
        <v>0.65</v>
      </c>
      <c r="E61" s="142">
        <v>0.65</v>
      </c>
      <c r="F61" s="259" t="s">
        <v>51</v>
      </c>
      <c r="K61" s="115" t="s">
        <v>19582</v>
      </c>
      <c r="L61" s="28">
        <v>7003</v>
      </c>
      <c r="M61" s="28"/>
    </row>
    <row r="62" spans="1:13" ht="16">
      <c r="A62" s="512" t="s">
        <v>19583</v>
      </c>
      <c r="B62" s="106">
        <v>12932</v>
      </c>
      <c r="C62" s="513">
        <v>0.12</v>
      </c>
      <c r="D62" s="142">
        <v>0.65</v>
      </c>
      <c r="E62" s="142">
        <v>0.65</v>
      </c>
      <c r="F62" s="259" t="s">
        <v>51</v>
      </c>
      <c r="K62" s="115" t="s">
        <v>19583</v>
      </c>
      <c r="L62" s="28">
        <v>12932</v>
      </c>
      <c r="M62" s="28"/>
    </row>
    <row r="63" spans="1:13" ht="16">
      <c r="A63" s="512" t="s">
        <v>19584</v>
      </c>
      <c r="B63" s="106">
        <v>6829</v>
      </c>
      <c r="C63" s="513">
        <v>0.12</v>
      </c>
      <c r="D63" s="142">
        <v>0.65</v>
      </c>
      <c r="E63" s="142">
        <v>0.65</v>
      </c>
      <c r="F63" s="259" t="s">
        <v>51</v>
      </c>
      <c r="K63" s="115" t="s">
        <v>19584</v>
      </c>
      <c r="L63" s="28">
        <v>6829</v>
      </c>
      <c r="M63" s="28"/>
    </row>
    <row r="64" spans="1:13" ht="16">
      <c r="A64" s="512" t="s">
        <v>19585</v>
      </c>
      <c r="B64" s="106">
        <v>6829</v>
      </c>
      <c r="C64" s="513">
        <v>0.12</v>
      </c>
      <c r="D64" s="142">
        <v>0.65</v>
      </c>
      <c r="E64" s="142">
        <v>0.65</v>
      </c>
      <c r="F64" s="259" t="s">
        <v>51</v>
      </c>
      <c r="K64" s="115" t="s">
        <v>19585</v>
      </c>
      <c r="L64" s="28">
        <v>6829</v>
      </c>
      <c r="M64" s="28"/>
    </row>
    <row r="65" spans="1:13" ht="16">
      <c r="A65" s="512" t="s">
        <v>19586</v>
      </c>
      <c r="B65" s="106">
        <v>14065</v>
      </c>
      <c r="C65" s="513">
        <v>0.12</v>
      </c>
      <c r="D65" s="142">
        <v>0.65</v>
      </c>
      <c r="E65" s="142">
        <v>0.65</v>
      </c>
      <c r="F65" s="259" t="s">
        <v>51</v>
      </c>
      <c r="K65" s="115" t="s">
        <v>19586</v>
      </c>
      <c r="L65" s="28">
        <v>14065</v>
      </c>
      <c r="M65" s="28"/>
    </row>
    <row r="66" spans="1:13" ht="16">
      <c r="A66" s="512" t="s">
        <v>19587</v>
      </c>
      <c r="B66" s="106">
        <v>1</v>
      </c>
      <c r="C66" s="513">
        <v>0.12</v>
      </c>
      <c r="D66" s="142">
        <v>0.65</v>
      </c>
      <c r="E66" s="142">
        <v>0.65</v>
      </c>
      <c r="F66" s="259" t="s">
        <v>51</v>
      </c>
      <c r="K66" s="115" t="s">
        <v>19587</v>
      </c>
      <c r="L66" s="28">
        <v>1</v>
      </c>
      <c r="M66" s="28"/>
    </row>
    <row r="67" spans="1:13" ht="16">
      <c r="A67" s="512" t="s">
        <v>19588</v>
      </c>
      <c r="B67" s="106">
        <v>12609</v>
      </c>
      <c r="C67" s="513">
        <v>0.12</v>
      </c>
      <c r="D67" s="142">
        <v>0.65</v>
      </c>
      <c r="E67" s="142">
        <v>0.65</v>
      </c>
      <c r="F67" s="259" t="s">
        <v>51</v>
      </c>
      <c r="K67" s="115" t="s">
        <v>19588</v>
      </c>
      <c r="L67" s="28">
        <v>12609</v>
      </c>
      <c r="M67" s="28"/>
    </row>
    <row r="68" spans="1:13" ht="16">
      <c r="A68" s="512" t="s">
        <v>19589</v>
      </c>
      <c r="B68" s="106">
        <v>6706</v>
      </c>
      <c r="C68" s="513">
        <v>0.12</v>
      </c>
      <c r="D68" s="142">
        <v>0.77</v>
      </c>
      <c r="E68" s="142">
        <v>0.77</v>
      </c>
      <c r="F68" s="259" t="s">
        <v>51</v>
      </c>
      <c r="K68" s="3" t="s">
        <v>19589</v>
      </c>
      <c r="L68" s="7">
        <v>6706</v>
      </c>
    </row>
    <row r="69" spans="1:13" ht="16">
      <c r="A69" s="512" t="s">
        <v>19590</v>
      </c>
      <c r="B69" s="106">
        <v>6706</v>
      </c>
      <c r="C69" s="513">
        <v>0.12</v>
      </c>
      <c r="D69" s="142">
        <v>0.77</v>
      </c>
      <c r="E69" s="142">
        <v>0.77</v>
      </c>
      <c r="F69" s="259" t="s">
        <v>51</v>
      </c>
      <c r="K69" s="3" t="s">
        <v>19590</v>
      </c>
      <c r="L69" s="7">
        <v>6706</v>
      </c>
    </row>
    <row r="70" spans="1:13" ht="16">
      <c r="A70" s="512" t="s">
        <v>19591</v>
      </c>
      <c r="B70" s="106">
        <v>6557</v>
      </c>
      <c r="C70" s="513">
        <v>0.12</v>
      </c>
      <c r="D70" s="142">
        <v>0.77</v>
      </c>
      <c r="E70" s="142">
        <v>0.77</v>
      </c>
      <c r="F70" s="259" t="s">
        <v>51</v>
      </c>
      <c r="K70" s="115" t="s">
        <v>19591</v>
      </c>
      <c r="L70" s="28">
        <v>6557</v>
      </c>
      <c r="M70" s="28"/>
    </row>
    <row r="71" spans="1:13" ht="16">
      <c r="A71" s="512" t="s">
        <v>19592</v>
      </c>
      <c r="B71" s="106">
        <v>12941</v>
      </c>
      <c r="C71" s="513">
        <v>0.12</v>
      </c>
      <c r="D71" s="142">
        <v>0.65</v>
      </c>
      <c r="E71" s="142">
        <v>0.65</v>
      </c>
      <c r="F71" s="259" t="s">
        <v>51</v>
      </c>
      <c r="K71" s="115" t="s">
        <v>19592</v>
      </c>
      <c r="L71" s="28">
        <v>12941</v>
      </c>
      <c r="M71" s="28"/>
    </row>
    <row r="72" spans="1:13" ht="16">
      <c r="A72" s="512" t="s">
        <v>19593</v>
      </c>
      <c r="B72" s="106">
        <v>12941</v>
      </c>
      <c r="C72" s="513">
        <v>0.12</v>
      </c>
      <c r="D72" s="142">
        <v>0.65</v>
      </c>
      <c r="E72" s="142">
        <v>0.65</v>
      </c>
      <c r="F72" s="259" t="s">
        <v>51</v>
      </c>
      <c r="K72" s="115" t="s">
        <v>19593</v>
      </c>
      <c r="L72" s="28">
        <v>12941</v>
      </c>
      <c r="M72" s="28"/>
    </row>
    <row r="73" spans="1:13" ht="16">
      <c r="A73" s="512" t="s">
        <v>19594</v>
      </c>
      <c r="B73" s="106">
        <v>12941</v>
      </c>
      <c r="C73" s="513">
        <v>0.12</v>
      </c>
      <c r="D73" s="142">
        <v>0.65</v>
      </c>
      <c r="E73" s="142">
        <v>0.65</v>
      </c>
      <c r="F73" s="259" t="s">
        <v>51</v>
      </c>
      <c r="K73" s="115" t="s">
        <v>19594</v>
      </c>
      <c r="L73" s="28">
        <v>12941</v>
      </c>
      <c r="M73" s="28"/>
    </row>
    <row r="74" spans="1:13" ht="16">
      <c r="A74" s="512" t="s">
        <v>19595</v>
      </c>
      <c r="B74" s="106">
        <v>7010</v>
      </c>
      <c r="C74" s="513">
        <v>0.12</v>
      </c>
      <c r="D74" s="142">
        <v>0.65</v>
      </c>
      <c r="E74" s="142">
        <v>0.65</v>
      </c>
      <c r="F74" s="259" t="s">
        <v>51</v>
      </c>
      <c r="K74" s="3" t="s">
        <v>19595</v>
      </c>
      <c r="L74" s="7">
        <v>7010</v>
      </c>
    </row>
    <row r="75" spans="1:13" ht="16">
      <c r="A75" s="512" t="s">
        <v>19596</v>
      </c>
      <c r="B75" s="106">
        <v>7083</v>
      </c>
      <c r="C75" s="513">
        <v>0.12</v>
      </c>
      <c r="D75" s="142">
        <v>0.65</v>
      </c>
      <c r="E75" s="142">
        <v>0.65</v>
      </c>
      <c r="F75" s="259" t="s">
        <v>51</v>
      </c>
      <c r="K75" s="3" t="s">
        <v>19596</v>
      </c>
      <c r="L75" s="7">
        <v>7083</v>
      </c>
    </row>
    <row r="76" spans="1:13" ht="16">
      <c r="A76" s="512" t="s">
        <v>19597</v>
      </c>
      <c r="B76" s="106">
        <v>315</v>
      </c>
      <c r="C76" s="513">
        <v>0.12</v>
      </c>
      <c r="D76" s="142">
        <v>0.65</v>
      </c>
      <c r="E76" s="142">
        <v>0.65</v>
      </c>
      <c r="F76" s="259" t="s">
        <v>51</v>
      </c>
      <c r="K76" s="115" t="s">
        <v>19597</v>
      </c>
      <c r="L76" s="28">
        <v>315</v>
      </c>
      <c r="M76" s="28"/>
    </row>
    <row r="77" spans="1:13" ht="16">
      <c r="A77" s="512" t="s">
        <v>19598</v>
      </c>
      <c r="B77" s="106">
        <v>2095</v>
      </c>
      <c r="C77" s="513">
        <v>0.12</v>
      </c>
      <c r="D77" s="142">
        <v>0.65</v>
      </c>
      <c r="E77" s="142">
        <v>0.65</v>
      </c>
      <c r="F77" s="259" t="s">
        <v>51</v>
      </c>
      <c r="K77" s="115" t="s">
        <v>19598</v>
      </c>
      <c r="L77" s="28">
        <v>2095</v>
      </c>
      <c r="M77" s="28"/>
    </row>
    <row r="78" spans="1:13" ht="16">
      <c r="A78" s="512" t="s">
        <v>19599</v>
      </c>
      <c r="B78" s="106">
        <v>13951</v>
      </c>
      <c r="C78" s="513">
        <v>0.12</v>
      </c>
      <c r="D78" s="142">
        <v>0.65</v>
      </c>
      <c r="E78" s="142">
        <v>0.65</v>
      </c>
      <c r="F78" s="259" t="s">
        <v>51</v>
      </c>
      <c r="K78" s="115" t="s">
        <v>19599</v>
      </c>
      <c r="L78" s="28">
        <v>13951</v>
      </c>
      <c r="M78" s="28"/>
    </row>
    <row r="79" spans="1:13" ht="16">
      <c r="A79" s="512" t="s">
        <v>19600</v>
      </c>
      <c r="B79" s="106">
        <v>14337</v>
      </c>
      <c r="C79" s="513">
        <v>0.12</v>
      </c>
      <c r="D79" s="142">
        <v>0.65</v>
      </c>
      <c r="E79" s="142">
        <v>0.65</v>
      </c>
      <c r="F79" s="259" t="s">
        <v>51</v>
      </c>
      <c r="K79" s="115" t="s">
        <v>19600</v>
      </c>
      <c r="L79" s="28">
        <v>14337</v>
      </c>
      <c r="M79" s="28"/>
    </row>
    <row r="80" spans="1:13" ht="16">
      <c r="A80" s="512" t="s">
        <v>19601</v>
      </c>
      <c r="B80" s="13">
        <v>5365</v>
      </c>
      <c r="C80" s="513">
        <v>0.12</v>
      </c>
      <c r="D80" s="142">
        <v>0.65</v>
      </c>
      <c r="E80" s="142">
        <v>0.65</v>
      </c>
      <c r="F80" s="259" t="s">
        <v>51</v>
      </c>
      <c r="K80" s="115" t="s">
        <v>19601</v>
      </c>
      <c r="L80" s="28"/>
      <c r="M80" s="28"/>
    </row>
    <row r="81" spans="1:13" ht="16">
      <c r="A81" s="512" t="s">
        <v>19602</v>
      </c>
      <c r="B81" s="106">
        <v>6802</v>
      </c>
      <c r="C81" s="513">
        <v>0.12</v>
      </c>
      <c r="D81" s="142">
        <v>0.65</v>
      </c>
      <c r="E81" s="142">
        <v>0.65</v>
      </c>
      <c r="F81" s="259" t="s">
        <v>51</v>
      </c>
      <c r="K81" s="3" t="s">
        <v>19602</v>
      </c>
      <c r="L81" s="7">
        <v>6802</v>
      </c>
    </row>
    <row r="82" spans="1:13" ht="16">
      <c r="A82" s="512" t="s">
        <v>19603</v>
      </c>
      <c r="B82" s="106">
        <v>14030</v>
      </c>
      <c r="C82" s="513">
        <v>0.12</v>
      </c>
      <c r="D82" s="142">
        <v>0.65</v>
      </c>
      <c r="E82" s="142">
        <v>0.65</v>
      </c>
      <c r="F82" s="259" t="s">
        <v>51</v>
      </c>
      <c r="K82" s="115" t="s">
        <v>19603</v>
      </c>
      <c r="L82" s="28">
        <v>14030</v>
      </c>
      <c r="M82" s="28"/>
    </row>
    <row r="83" spans="1:13" ht="16">
      <c r="A83" s="512" t="s">
        <v>19604</v>
      </c>
      <c r="B83" s="106">
        <v>13858</v>
      </c>
      <c r="C83" s="513">
        <v>0.12</v>
      </c>
      <c r="D83" s="142">
        <v>0.65</v>
      </c>
      <c r="E83" s="142">
        <v>0.65</v>
      </c>
      <c r="F83" s="259" t="s">
        <v>51</v>
      </c>
      <c r="K83" s="115" t="s">
        <v>19604</v>
      </c>
      <c r="L83" s="28">
        <v>13858</v>
      </c>
      <c r="M83" s="28"/>
    </row>
    <row r="84" spans="1:13" ht="16">
      <c r="A84" s="512" t="s">
        <v>19605</v>
      </c>
      <c r="B84" s="106">
        <v>13829</v>
      </c>
      <c r="C84" s="513">
        <v>0.12</v>
      </c>
      <c r="D84" s="142">
        <v>0.65</v>
      </c>
      <c r="E84" s="142">
        <v>0.65</v>
      </c>
      <c r="F84" s="259" t="s">
        <v>51</v>
      </c>
      <c r="K84" s="3" t="s">
        <v>19605</v>
      </c>
      <c r="L84" s="7">
        <v>13829</v>
      </c>
    </row>
    <row r="85" spans="1:13" ht="16">
      <c r="A85" s="512" t="s">
        <v>19606</v>
      </c>
      <c r="B85" s="106">
        <v>283</v>
      </c>
      <c r="C85" s="513">
        <v>0.12</v>
      </c>
      <c r="D85" s="142">
        <v>0.65</v>
      </c>
      <c r="E85" s="142">
        <v>0.65</v>
      </c>
      <c r="F85" s="259" t="s">
        <v>51</v>
      </c>
      <c r="K85" s="3" t="s">
        <v>19606</v>
      </c>
      <c r="L85" s="7">
        <v>283</v>
      </c>
    </row>
    <row r="86" spans="1:13" ht="16">
      <c r="A86" s="512" t="s">
        <v>19607</v>
      </c>
      <c r="B86" s="106">
        <v>11601</v>
      </c>
      <c r="C86" s="513">
        <v>0.12</v>
      </c>
      <c r="D86" s="142">
        <v>0.65</v>
      </c>
      <c r="E86" s="142">
        <v>0.65</v>
      </c>
      <c r="F86" s="259" t="s">
        <v>51</v>
      </c>
      <c r="K86" s="3" t="s">
        <v>19607</v>
      </c>
      <c r="L86" s="7">
        <v>11601</v>
      </c>
    </row>
    <row r="87" spans="1:13" ht="16">
      <c r="A87" s="106" t="s">
        <v>4037</v>
      </c>
      <c r="B87" s="106">
        <v>6143</v>
      </c>
      <c r="C87" s="513">
        <v>0.12</v>
      </c>
      <c r="D87" s="142">
        <v>0.65</v>
      </c>
      <c r="E87" s="142">
        <v>0.65</v>
      </c>
      <c r="F87" s="259" t="s">
        <v>51</v>
      </c>
      <c r="K87" s="28" t="s">
        <v>4037</v>
      </c>
      <c r="L87" s="28">
        <v>6143</v>
      </c>
      <c r="M87" s="28"/>
    </row>
    <row r="88" spans="1:13" ht="16">
      <c r="A88" s="106" t="s">
        <v>4038</v>
      </c>
      <c r="B88" s="106">
        <v>6722</v>
      </c>
      <c r="C88" s="513">
        <v>0.12</v>
      </c>
      <c r="D88" s="142">
        <v>0.65</v>
      </c>
      <c r="E88" s="142">
        <v>0.65</v>
      </c>
      <c r="F88" s="259" t="s">
        <v>51</v>
      </c>
      <c r="K88" s="28" t="s">
        <v>4038</v>
      </c>
      <c r="L88" s="28"/>
      <c r="M88" s="28"/>
    </row>
    <row r="89" spans="1:13" ht="16">
      <c r="A89" s="106" t="s">
        <v>4039</v>
      </c>
      <c r="B89" s="106">
        <v>14248</v>
      </c>
      <c r="C89" s="513">
        <v>0.12</v>
      </c>
      <c r="D89" s="142">
        <v>0.65</v>
      </c>
      <c r="E89" s="142">
        <v>0.65</v>
      </c>
      <c r="F89" s="259" t="s">
        <v>51</v>
      </c>
      <c r="K89" s="28" t="s">
        <v>4039</v>
      </c>
      <c r="L89" s="28">
        <v>14248</v>
      </c>
      <c r="M89" s="28"/>
    </row>
    <row r="90" spans="1:13" ht="16">
      <c r="A90" s="106" t="s">
        <v>4040</v>
      </c>
      <c r="B90" s="106">
        <v>2345</v>
      </c>
      <c r="C90" s="513">
        <v>0.12</v>
      </c>
      <c r="D90" s="142">
        <v>0.9</v>
      </c>
      <c r="E90" s="142">
        <v>0.9</v>
      </c>
      <c r="F90" s="259" t="s">
        <v>51</v>
      </c>
      <c r="K90" s="28" t="s">
        <v>4040</v>
      </c>
      <c r="L90" s="28">
        <v>2345</v>
      </c>
      <c r="M90" s="28"/>
    </row>
    <row r="91" spans="1:13" ht="16">
      <c r="A91" s="106" t="s">
        <v>4041</v>
      </c>
      <c r="B91" s="106">
        <v>2345</v>
      </c>
      <c r="C91" s="513">
        <v>0.12</v>
      </c>
      <c r="D91" s="142">
        <v>0.9</v>
      </c>
      <c r="E91" s="142">
        <v>0.9</v>
      </c>
      <c r="F91" s="259" t="s">
        <v>51</v>
      </c>
      <c r="K91" s="28" t="s">
        <v>4041</v>
      </c>
      <c r="L91" s="28">
        <v>2345</v>
      </c>
      <c r="M91" s="28"/>
    </row>
    <row r="92" spans="1:13" ht="16">
      <c r="A92" s="106" t="s">
        <v>4042</v>
      </c>
      <c r="B92" s="106">
        <v>2345</v>
      </c>
      <c r="C92" s="513">
        <v>0.12</v>
      </c>
      <c r="D92" s="142">
        <v>0.9</v>
      </c>
      <c r="E92" s="142">
        <v>0.9</v>
      </c>
      <c r="F92" s="259" t="s">
        <v>51</v>
      </c>
      <c r="K92" s="28" t="s">
        <v>4042</v>
      </c>
      <c r="L92" s="28">
        <v>2345</v>
      </c>
      <c r="M92" s="28"/>
    </row>
    <row r="93" spans="1:13" ht="16">
      <c r="A93" s="106" t="s">
        <v>4043</v>
      </c>
      <c r="B93" s="106">
        <v>7747</v>
      </c>
      <c r="C93" s="513">
        <v>0.12</v>
      </c>
      <c r="D93" s="142">
        <v>0.65</v>
      </c>
      <c r="E93" s="142">
        <v>0.65</v>
      </c>
      <c r="F93" s="259" t="s">
        <v>51</v>
      </c>
      <c r="K93" s="28" t="s">
        <v>4043</v>
      </c>
      <c r="L93" s="28"/>
      <c r="M93" s="28"/>
    </row>
    <row r="94" spans="1:13" ht="16">
      <c r="A94" s="106" t="s">
        <v>4044</v>
      </c>
      <c r="B94" s="106">
        <v>14659</v>
      </c>
      <c r="C94" s="513">
        <v>0.12</v>
      </c>
      <c r="D94" s="142">
        <v>0.65</v>
      </c>
      <c r="E94" s="142">
        <v>0.65</v>
      </c>
      <c r="F94" s="259" t="s">
        <v>51</v>
      </c>
      <c r="K94" s="28" t="s">
        <v>4044</v>
      </c>
      <c r="L94" s="28"/>
      <c r="M94" s="28"/>
    </row>
    <row r="95" spans="1:13" ht="16">
      <c r="A95" s="106" t="s">
        <v>4045</v>
      </c>
      <c r="B95" s="106">
        <v>14440</v>
      </c>
      <c r="C95" s="513">
        <v>0.12</v>
      </c>
      <c r="D95" s="142">
        <v>0.65</v>
      </c>
      <c r="E95" s="142">
        <v>0.65</v>
      </c>
      <c r="F95" s="259" t="s">
        <v>51</v>
      </c>
      <c r="K95" s="28" t="s">
        <v>4045</v>
      </c>
      <c r="L95" s="28">
        <v>14440</v>
      </c>
      <c r="M95" s="28"/>
    </row>
    <row r="96" spans="1:13" ht="16">
      <c r="A96" s="106" t="s">
        <v>4046</v>
      </c>
      <c r="B96" s="106"/>
      <c r="C96" s="513">
        <v>0.12</v>
      </c>
      <c r="D96" s="142">
        <v>0.65</v>
      </c>
      <c r="E96" s="142">
        <v>0.65</v>
      </c>
      <c r="F96" s="259" t="s">
        <v>51</v>
      </c>
      <c r="K96" s="28" t="s">
        <v>4046</v>
      </c>
      <c r="L96" s="28"/>
      <c r="M96" s="28"/>
    </row>
    <row r="97" spans="1:13" ht="16">
      <c r="A97" s="106" t="s">
        <v>4047</v>
      </c>
      <c r="B97" s="515">
        <v>7137</v>
      </c>
      <c r="C97" s="513">
        <v>0.12</v>
      </c>
      <c r="D97" s="142">
        <v>0.65</v>
      </c>
      <c r="E97" s="142">
        <v>0.65</v>
      </c>
      <c r="F97" s="259" t="s">
        <v>51</v>
      </c>
      <c r="K97" s="28" t="s">
        <v>4047</v>
      </c>
      <c r="L97" s="516">
        <v>7137</v>
      </c>
      <c r="M97" s="28"/>
    </row>
    <row r="98" spans="1:13" ht="16">
      <c r="A98" s="106" t="s">
        <v>4048</v>
      </c>
      <c r="B98" s="86">
        <v>14646</v>
      </c>
      <c r="C98" s="513">
        <v>0.12</v>
      </c>
      <c r="D98" s="142">
        <v>0.65</v>
      </c>
      <c r="E98" s="142">
        <v>0.65</v>
      </c>
      <c r="F98" s="259" t="s">
        <v>51</v>
      </c>
      <c r="K98" s="28" t="s">
        <v>4048</v>
      </c>
      <c r="L98" s="28"/>
      <c r="M98" s="28"/>
    </row>
    <row r="99" spans="1:13" ht="16">
      <c r="A99" s="106" t="s">
        <v>4049</v>
      </c>
      <c r="B99" s="106">
        <v>14580</v>
      </c>
      <c r="C99" s="513">
        <v>0.12</v>
      </c>
      <c r="D99" s="142">
        <v>0.65</v>
      </c>
      <c r="E99" s="142">
        <v>0.65</v>
      </c>
      <c r="F99" s="259" t="s">
        <v>51</v>
      </c>
      <c r="K99" s="28" t="s">
        <v>4049</v>
      </c>
      <c r="L99" s="28"/>
      <c r="M99" s="28"/>
    </row>
    <row r="100" spans="1:13" ht="16">
      <c r="A100" s="106" t="s">
        <v>4050</v>
      </c>
      <c r="B100" s="106"/>
      <c r="C100" s="513">
        <v>0.12</v>
      </c>
      <c r="D100" s="142">
        <v>0.65</v>
      </c>
      <c r="E100" s="142">
        <v>0.65</v>
      </c>
      <c r="F100" s="259" t="s">
        <v>51</v>
      </c>
      <c r="K100" s="28" t="s">
        <v>4050</v>
      </c>
      <c r="L100" s="28"/>
      <c r="M100" s="28"/>
    </row>
    <row r="101" spans="1:13" ht="16">
      <c r="A101" s="106" t="s">
        <v>4051</v>
      </c>
      <c r="B101" s="106">
        <v>6947</v>
      </c>
      <c r="C101" s="513">
        <v>0.12</v>
      </c>
      <c r="D101" s="142">
        <v>0.65</v>
      </c>
      <c r="E101" s="142">
        <v>0.65</v>
      </c>
      <c r="F101" s="259" t="s">
        <v>51</v>
      </c>
      <c r="K101" s="28" t="s">
        <v>4051</v>
      </c>
      <c r="L101" s="28">
        <v>6947</v>
      </c>
      <c r="M101" s="28"/>
    </row>
    <row r="102" spans="1:13" ht="16">
      <c r="A102" s="106" t="s">
        <v>4052</v>
      </c>
      <c r="B102" s="106">
        <v>11049</v>
      </c>
      <c r="C102" s="513">
        <v>0.12</v>
      </c>
      <c r="D102" s="142">
        <v>0.65</v>
      </c>
      <c r="E102" s="142">
        <v>0.65</v>
      </c>
      <c r="F102" s="259" t="s">
        <v>51</v>
      </c>
      <c r="K102" s="28" t="s">
        <v>4052</v>
      </c>
      <c r="L102" s="28"/>
      <c r="M102" s="28"/>
    </row>
    <row r="103" spans="1:13" ht="16">
      <c r="A103" s="106" t="s">
        <v>4053</v>
      </c>
      <c r="B103" s="106">
        <v>11049</v>
      </c>
      <c r="C103" s="513">
        <v>0.12</v>
      </c>
      <c r="D103" s="142">
        <v>0.65</v>
      </c>
      <c r="E103" s="142">
        <v>0.65</v>
      </c>
      <c r="F103" s="259" t="s">
        <v>51</v>
      </c>
      <c r="K103" s="28" t="s">
        <v>4053</v>
      </c>
      <c r="L103" s="28"/>
      <c r="M103" s="28"/>
    </row>
    <row r="104" spans="1:13" ht="16">
      <c r="A104" s="106" t="s">
        <v>4054</v>
      </c>
      <c r="B104" s="106">
        <v>11049</v>
      </c>
      <c r="C104" s="513">
        <v>0.12</v>
      </c>
      <c r="D104" s="142">
        <v>0.65</v>
      </c>
      <c r="E104" s="142">
        <v>0.65</v>
      </c>
      <c r="F104" s="259" t="s">
        <v>51</v>
      </c>
      <c r="K104" s="28" t="s">
        <v>4054</v>
      </c>
      <c r="L104" s="28"/>
      <c r="M104" s="28"/>
    </row>
    <row r="105" spans="1:13" ht="16">
      <c r="A105" s="106" t="s">
        <v>4055</v>
      </c>
      <c r="B105" s="106">
        <v>11049</v>
      </c>
      <c r="C105" s="513">
        <v>0.12</v>
      </c>
      <c r="D105" s="142">
        <v>0.65</v>
      </c>
      <c r="E105" s="142">
        <v>0.65</v>
      </c>
      <c r="F105" s="259" t="s">
        <v>51</v>
      </c>
      <c r="K105" s="28" t="s">
        <v>4055</v>
      </c>
      <c r="L105" s="28"/>
      <c r="M105" s="28"/>
    </row>
    <row r="106" spans="1:13" ht="16">
      <c r="A106" s="106" t="s">
        <v>4056</v>
      </c>
      <c r="B106" s="106">
        <v>11049</v>
      </c>
      <c r="C106" s="513">
        <v>0.12</v>
      </c>
      <c r="D106" s="142">
        <v>0.65</v>
      </c>
      <c r="E106" s="142">
        <v>0.65</v>
      </c>
      <c r="F106" s="259" t="s">
        <v>51</v>
      </c>
      <c r="K106" s="28" t="s">
        <v>4056</v>
      </c>
      <c r="L106" s="28"/>
      <c r="M106" s="28"/>
    </row>
    <row r="107" spans="1:13" ht="16">
      <c r="A107" s="106" t="s">
        <v>4057</v>
      </c>
      <c r="B107" s="106">
        <v>11049</v>
      </c>
      <c r="C107" s="513">
        <v>0.12</v>
      </c>
      <c r="D107" s="142">
        <v>0.65</v>
      </c>
      <c r="E107" s="142">
        <v>0.65</v>
      </c>
      <c r="F107" s="259" t="s">
        <v>51</v>
      </c>
      <c r="K107" s="28" t="s">
        <v>4057</v>
      </c>
      <c r="L107" s="28"/>
      <c r="M107" s="28"/>
    </row>
    <row r="108" spans="1:13" ht="16">
      <c r="A108" s="106" t="s">
        <v>4058</v>
      </c>
      <c r="B108" s="106">
        <v>11049</v>
      </c>
      <c r="C108" s="513">
        <v>0.12</v>
      </c>
      <c r="D108" s="142">
        <v>0.65</v>
      </c>
      <c r="E108" s="142">
        <v>0.65</v>
      </c>
      <c r="F108" s="259" t="s">
        <v>51</v>
      </c>
      <c r="K108" s="28" t="s">
        <v>4058</v>
      </c>
      <c r="L108" s="28"/>
      <c r="M108" s="28"/>
    </row>
    <row r="109" spans="1:13" ht="16">
      <c r="A109" s="106" t="s">
        <v>4059</v>
      </c>
      <c r="B109" s="106">
        <v>11049</v>
      </c>
      <c r="C109" s="513">
        <v>0.12</v>
      </c>
      <c r="D109" s="142">
        <v>0.65</v>
      </c>
      <c r="E109" s="142">
        <v>0.65</v>
      </c>
      <c r="F109" s="259" t="s">
        <v>51</v>
      </c>
      <c r="K109" s="28" t="s">
        <v>4059</v>
      </c>
      <c r="L109" s="28"/>
      <c r="M109" s="28"/>
    </row>
    <row r="110" spans="1:13" ht="16">
      <c r="A110" s="106" t="s">
        <v>4060</v>
      </c>
      <c r="B110" s="106">
        <v>11049</v>
      </c>
      <c r="C110" s="513">
        <v>0.12</v>
      </c>
      <c r="D110" s="142">
        <v>0.65</v>
      </c>
      <c r="E110" s="142">
        <v>0.65</v>
      </c>
      <c r="F110" s="259" t="s">
        <v>51</v>
      </c>
      <c r="K110" s="28" t="s">
        <v>4060</v>
      </c>
      <c r="L110" s="28"/>
      <c r="M110" s="28"/>
    </row>
    <row r="111" spans="1:13" ht="16">
      <c r="A111" s="106" t="s">
        <v>4061</v>
      </c>
      <c r="B111" s="106">
        <v>11049</v>
      </c>
      <c r="C111" s="513">
        <v>0.12</v>
      </c>
      <c r="D111" s="142">
        <v>0.65</v>
      </c>
      <c r="E111" s="142">
        <v>0.65</v>
      </c>
      <c r="F111" s="259" t="s">
        <v>51</v>
      </c>
      <c r="K111" s="28" t="s">
        <v>4061</v>
      </c>
      <c r="L111" s="28"/>
      <c r="M111" s="28"/>
    </row>
    <row r="112" spans="1:13" ht="16">
      <c r="A112" s="106" t="s">
        <v>4062</v>
      </c>
      <c r="B112" s="106">
        <v>11049</v>
      </c>
      <c r="C112" s="513">
        <v>0.12</v>
      </c>
      <c r="D112" s="142">
        <v>0.65</v>
      </c>
      <c r="E112" s="142">
        <v>0.65</v>
      </c>
      <c r="F112" s="259" t="s">
        <v>51</v>
      </c>
      <c r="K112" s="28" t="s">
        <v>4062</v>
      </c>
      <c r="L112" s="28"/>
      <c r="M112" s="28"/>
    </row>
    <row r="113" spans="1:13" ht="16">
      <c r="A113" s="106" t="s">
        <v>4063</v>
      </c>
      <c r="B113" s="106">
        <v>11049</v>
      </c>
      <c r="C113" s="513">
        <v>0.12</v>
      </c>
      <c r="D113" s="142">
        <v>0.65</v>
      </c>
      <c r="E113" s="142">
        <v>0.65</v>
      </c>
      <c r="F113" s="259" t="s">
        <v>51</v>
      </c>
      <c r="K113" s="28" t="s">
        <v>4063</v>
      </c>
      <c r="L113" s="28"/>
      <c r="M113" s="28"/>
    </row>
    <row r="114" spans="1:13" ht="16">
      <c r="A114" s="106" t="s">
        <v>4064</v>
      </c>
      <c r="B114" s="106">
        <v>11049</v>
      </c>
      <c r="C114" s="513">
        <v>0.12</v>
      </c>
      <c r="D114" s="142">
        <v>0.65</v>
      </c>
      <c r="E114" s="142">
        <v>0.65</v>
      </c>
      <c r="F114" s="259" t="s">
        <v>51</v>
      </c>
      <c r="K114" s="28" t="s">
        <v>4064</v>
      </c>
      <c r="L114" s="28"/>
      <c r="M114" s="28"/>
    </row>
    <row r="115" spans="1:13" ht="16">
      <c r="A115" s="106" t="s">
        <v>4065</v>
      </c>
      <c r="B115" s="106">
        <v>11049</v>
      </c>
      <c r="C115" s="513">
        <v>0.12</v>
      </c>
      <c r="D115" s="142">
        <v>0.65</v>
      </c>
      <c r="E115" s="142">
        <v>0.65</v>
      </c>
      <c r="F115" s="259" t="s">
        <v>51</v>
      </c>
      <c r="K115" s="28" t="s">
        <v>4065</v>
      </c>
      <c r="L115" s="28"/>
      <c r="M115" s="28"/>
    </row>
    <row r="116" spans="1:13" ht="16">
      <c r="A116" s="106" t="s">
        <v>4066</v>
      </c>
      <c r="B116" s="106">
        <v>11049</v>
      </c>
      <c r="C116" s="513">
        <v>0.12</v>
      </c>
      <c r="D116" s="142">
        <v>0.65</v>
      </c>
      <c r="E116" s="142">
        <v>0.65</v>
      </c>
      <c r="F116" s="259" t="s">
        <v>51</v>
      </c>
      <c r="K116" s="28" t="s">
        <v>4066</v>
      </c>
      <c r="L116" s="28"/>
      <c r="M116" s="28"/>
    </row>
    <row r="117" spans="1:13" ht="16">
      <c r="A117" s="106" t="s">
        <v>4067</v>
      </c>
      <c r="B117" s="106">
        <v>14516</v>
      </c>
      <c r="C117" s="513">
        <v>0.12</v>
      </c>
      <c r="D117" s="142">
        <v>0.65</v>
      </c>
      <c r="E117" s="142">
        <v>0.65</v>
      </c>
      <c r="F117" s="259" t="s">
        <v>51</v>
      </c>
      <c r="K117" s="28" t="s">
        <v>4067</v>
      </c>
      <c r="L117" s="28"/>
      <c r="M117" s="28"/>
    </row>
    <row r="118" spans="1:13" ht="16">
      <c r="A118" s="106" t="s">
        <v>4068</v>
      </c>
      <c r="B118" s="106"/>
      <c r="C118" s="513">
        <v>0.12</v>
      </c>
      <c r="D118" s="142">
        <v>0.65</v>
      </c>
      <c r="E118" s="142">
        <v>0.65</v>
      </c>
      <c r="F118" s="259" t="s">
        <v>51</v>
      </c>
      <c r="K118" s="28" t="s">
        <v>4068</v>
      </c>
      <c r="L118" s="28"/>
      <c r="M118" s="28"/>
    </row>
    <row r="119" spans="1:13" ht="16">
      <c r="A119" s="106" t="s">
        <v>4069</v>
      </c>
      <c r="B119" s="29">
        <v>14480</v>
      </c>
      <c r="C119" s="513">
        <v>0.12</v>
      </c>
      <c r="D119" s="142">
        <v>0.65</v>
      </c>
      <c r="E119" s="142">
        <v>0.65</v>
      </c>
      <c r="F119" s="259" t="s">
        <v>51</v>
      </c>
      <c r="K119" s="28" t="s">
        <v>4069</v>
      </c>
      <c r="L119" s="28"/>
      <c r="M119" s="28"/>
    </row>
    <row r="120" spans="1:13" ht="16">
      <c r="A120" s="106" t="s">
        <v>4070</v>
      </c>
      <c r="B120" s="106"/>
      <c r="C120" s="513">
        <v>0.12</v>
      </c>
      <c r="D120" s="142">
        <v>0.65</v>
      </c>
      <c r="E120" s="142">
        <v>0.65</v>
      </c>
      <c r="F120" s="259" t="s">
        <v>51</v>
      </c>
      <c r="K120" s="28" t="s">
        <v>4070</v>
      </c>
      <c r="L120" s="28"/>
      <c r="M120" s="28"/>
    </row>
    <row r="121" spans="1:13" ht="16">
      <c r="A121" s="106" t="s">
        <v>4079</v>
      </c>
      <c r="B121" s="106"/>
      <c r="C121" s="513">
        <v>0.12</v>
      </c>
      <c r="D121" s="142">
        <v>0.65</v>
      </c>
      <c r="E121" s="142">
        <v>0.65</v>
      </c>
      <c r="F121" s="259" t="s">
        <v>51</v>
      </c>
      <c r="K121" s="28" t="s">
        <v>4079</v>
      </c>
      <c r="L121" s="28"/>
      <c r="M121" s="28"/>
    </row>
    <row r="122" spans="1:13" ht="16">
      <c r="A122" s="106" t="s">
        <v>4080</v>
      </c>
      <c r="B122" s="106">
        <v>14575</v>
      </c>
      <c r="C122" s="513">
        <v>0.12</v>
      </c>
      <c r="D122" s="514">
        <v>0.85</v>
      </c>
      <c r="E122" s="514">
        <v>0.85</v>
      </c>
      <c r="F122" s="259" t="s">
        <v>51</v>
      </c>
      <c r="K122" s="28" t="s">
        <v>4080</v>
      </c>
      <c r="L122" s="28"/>
      <c r="M122" s="28"/>
    </row>
    <row r="123" spans="1:13" ht="16">
      <c r="A123" s="106" t="s">
        <v>4081</v>
      </c>
      <c r="B123" s="106"/>
      <c r="C123" s="513">
        <v>0.12</v>
      </c>
      <c r="D123" s="142">
        <v>0.65</v>
      </c>
      <c r="E123" s="142">
        <v>0.65</v>
      </c>
      <c r="F123" s="259" t="s">
        <v>51</v>
      </c>
      <c r="K123" s="28" t="s">
        <v>4081</v>
      </c>
      <c r="L123" s="28"/>
      <c r="M123" s="28"/>
    </row>
    <row r="124" spans="1:13" ht="16">
      <c r="A124" s="106" t="s">
        <v>4082</v>
      </c>
      <c r="B124" s="106"/>
      <c r="C124" s="513">
        <v>0.12</v>
      </c>
      <c r="D124" s="142">
        <v>0.65</v>
      </c>
      <c r="E124" s="142">
        <v>0.65</v>
      </c>
      <c r="F124" s="259" t="s">
        <v>51</v>
      </c>
      <c r="K124" s="28" t="s">
        <v>4082</v>
      </c>
      <c r="L124" s="28"/>
      <c r="M124" s="28"/>
    </row>
    <row r="125" spans="1:13" ht="16">
      <c r="A125" s="106" t="s">
        <v>4083</v>
      </c>
      <c r="B125" s="29">
        <v>14465</v>
      </c>
      <c r="C125" s="513">
        <v>0.12</v>
      </c>
      <c r="D125" s="142">
        <v>0.9</v>
      </c>
      <c r="E125" s="142">
        <v>0.9</v>
      </c>
      <c r="F125" s="259" t="s">
        <v>51</v>
      </c>
      <c r="K125" s="28" t="s">
        <v>4083</v>
      </c>
      <c r="L125" s="28"/>
      <c r="M125" s="28"/>
    </row>
    <row r="126" spans="1:13" ht="16">
      <c r="A126" s="106" t="s">
        <v>4084</v>
      </c>
      <c r="B126" s="106"/>
      <c r="C126" s="513">
        <v>0.12</v>
      </c>
      <c r="D126" s="142">
        <v>0.65</v>
      </c>
      <c r="E126" s="142">
        <v>0.65</v>
      </c>
      <c r="F126" s="259" t="s">
        <v>51</v>
      </c>
      <c r="K126" s="28" t="s">
        <v>4084</v>
      </c>
      <c r="L126" s="28"/>
      <c r="M126" s="28"/>
    </row>
    <row r="127" spans="1:13" ht="16">
      <c r="A127" s="106" t="s">
        <v>4085</v>
      </c>
      <c r="B127" s="106"/>
      <c r="C127" s="513">
        <v>0.12</v>
      </c>
      <c r="D127" s="142">
        <v>0.65</v>
      </c>
      <c r="E127" s="142">
        <v>0.65</v>
      </c>
      <c r="F127" s="259" t="s">
        <v>51</v>
      </c>
      <c r="K127" s="28" t="s">
        <v>4085</v>
      </c>
      <c r="L127" s="28"/>
      <c r="M127" s="28"/>
    </row>
    <row r="128" spans="1:13" ht="16">
      <c r="A128" s="106" t="s">
        <v>4086</v>
      </c>
      <c r="B128" s="106">
        <v>14727</v>
      </c>
      <c r="C128" s="513">
        <v>0.12</v>
      </c>
      <c r="D128" s="142">
        <v>0.65</v>
      </c>
      <c r="E128" s="142">
        <v>0.65</v>
      </c>
      <c r="F128" s="259" t="s">
        <v>51</v>
      </c>
      <c r="K128" s="28" t="s">
        <v>4086</v>
      </c>
      <c r="L128" s="28"/>
      <c r="M128" s="28"/>
    </row>
    <row r="129" spans="1:13" ht="16">
      <c r="A129" s="106" t="s">
        <v>4087</v>
      </c>
      <c r="B129" s="106"/>
      <c r="C129" s="513">
        <v>0.12</v>
      </c>
      <c r="D129" s="142">
        <v>0.65</v>
      </c>
      <c r="E129" s="142">
        <v>0.65</v>
      </c>
      <c r="F129" s="259" t="s">
        <v>51</v>
      </c>
      <c r="K129" s="28" t="s">
        <v>4087</v>
      </c>
      <c r="L129" s="28"/>
      <c r="M129" s="28"/>
    </row>
    <row r="130" spans="1:13" ht="16">
      <c r="A130" s="106" t="s">
        <v>4088</v>
      </c>
      <c r="B130" s="106"/>
      <c r="C130" s="513">
        <v>0.12</v>
      </c>
      <c r="D130" s="142">
        <v>0.65</v>
      </c>
      <c r="E130" s="142">
        <v>0.65</v>
      </c>
      <c r="F130" s="259" t="s">
        <v>51</v>
      </c>
      <c r="K130" s="28" t="s">
        <v>4088</v>
      </c>
      <c r="L130" s="28"/>
      <c r="M130" s="28"/>
    </row>
    <row r="131" spans="1:13" ht="16">
      <c r="A131" s="106" t="s">
        <v>4089</v>
      </c>
      <c r="B131" s="106"/>
      <c r="C131" s="513">
        <v>0.12</v>
      </c>
      <c r="D131" s="142">
        <v>0.65</v>
      </c>
      <c r="E131" s="142">
        <v>0.65</v>
      </c>
      <c r="F131" s="259" t="s">
        <v>51</v>
      </c>
      <c r="K131" s="28" t="s">
        <v>4089</v>
      </c>
      <c r="L131" s="28"/>
      <c r="M131" s="28"/>
    </row>
    <row r="132" spans="1:13" ht="16">
      <c r="A132" s="106" t="s">
        <v>4090</v>
      </c>
      <c r="B132" s="106"/>
      <c r="C132" s="513">
        <v>0.12</v>
      </c>
      <c r="D132" s="142">
        <v>0.65</v>
      </c>
      <c r="E132" s="142">
        <v>0.65</v>
      </c>
      <c r="F132" s="259" t="s">
        <v>51</v>
      </c>
      <c r="K132" s="28" t="s">
        <v>4090</v>
      </c>
      <c r="L132" s="28"/>
      <c r="M132" s="28"/>
    </row>
    <row r="133" spans="1:13" ht="16">
      <c r="A133" s="106" t="s">
        <v>4091</v>
      </c>
      <c r="B133" s="106">
        <v>14298</v>
      </c>
      <c r="C133" s="513">
        <v>0.12</v>
      </c>
      <c r="D133" s="142">
        <v>0.8</v>
      </c>
      <c r="E133" s="142">
        <v>0.8</v>
      </c>
      <c r="F133" s="259" t="s">
        <v>51</v>
      </c>
      <c r="K133" s="28" t="s">
        <v>4091</v>
      </c>
      <c r="L133" s="28"/>
      <c r="M133" s="28"/>
    </row>
    <row r="134" spans="1:13" ht="16">
      <c r="A134" s="106" t="s">
        <v>4092</v>
      </c>
      <c r="B134" s="106"/>
      <c r="C134" s="513">
        <v>0.12</v>
      </c>
      <c r="D134" s="142">
        <v>0.65</v>
      </c>
      <c r="E134" s="142">
        <v>0.65</v>
      </c>
      <c r="F134" s="259" t="s">
        <v>51</v>
      </c>
      <c r="K134" s="28" t="s">
        <v>4092</v>
      </c>
      <c r="L134" s="28"/>
      <c r="M134" s="28"/>
    </row>
    <row r="135" spans="1:13" ht="16">
      <c r="A135" s="106" t="s">
        <v>4093</v>
      </c>
      <c r="B135" s="106"/>
      <c r="C135" s="513">
        <v>0.12</v>
      </c>
      <c r="D135" s="142">
        <v>0.65</v>
      </c>
      <c r="E135" s="142">
        <v>0.65</v>
      </c>
      <c r="F135" s="259" t="s">
        <v>51</v>
      </c>
      <c r="K135" s="28" t="s">
        <v>4093</v>
      </c>
      <c r="L135" s="28"/>
      <c r="M135" s="28"/>
    </row>
    <row r="136" spans="1:13" ht="16">
      <c r="A136" s="106" t="s">
        <v>4094</v>
      </c>
      <c r="B136" s="106"/>
      <c r="C136" s="513">
        <v>0.12</v>
      </c>
      <c r="D136" s="142">
        <v>0.65</v>
      </c>
      <c r="E136" s="142">
        <v>0.65</v>
      </c>
      <c r="F136" s="259" t="s">
        <v>51</v>
      </c>
      <c r="K136" s="28" t="s">
        <v>4094</v>
      </c>
      <c r="L136" s="28"/>
      <c r="M136" s="28"/>
    </row>
    <row r="137" spans="1:13" ht="16">
      <c r="A137" s="106" t="s">
        <v>4095</v>
      </c>
      <c r="B137" s="106"/>
      <c r="C137" s="513">
        <v>0.12</v>
      </c>
      <c r="D137" s="142">
        <v>0.65</v>
      </c>
      <c r="E137" s="142">
        <v>0.65</v>
      </c>
      <c r="F137" s="259" t="s">
        <v>51</v>
      </c>
      <c r="K137" s="28" t="s">
        <v>4095</v>
      </c>
      <c r="L137" s="28"/>
      <c r="M137" s="28"/>
    </row>
    <row r="138" spans="1:13" ht="16">
      <c r="A138" s="106" t="s">
        <v>4096</v>
      </c>
      <c r="B138" s="106"/>
      <c r="C138" s="513">
        <v>0.12</v>
      </c>
      <c r="D138" s="142">
        <v>0.65</v>
      </c>
      <c r="E138" s="142">
        <v>0.65</v>
      </c>
      <c r="F138" s="259" t="s">
        <v>51</v>
      </c>
      <c r="K138" s="28" t="s">
        <v>4096</v>
      </c>
      <c r="L138" s="28"/>
      <c r="M138" s="28"/>
    </row>
    <row r="139" spans="1:13" ht="16">
      <c r="A139" s="106" t="s">
        <v>4097</v>
      </c>
      <c r="B139" s="106"/>
      <c r="C139" s="513">
        <v>0.12</v>
      </c>
      <c r="D139" s="142">
        <v>0.65</v>
      </c>
      <c r="E139" s="142">
        <v>0.65</v>
      </c>
      <c r="F139" s="259" t="s">
        <v>51</v>
      </c>
      <c r="K139" s="28" t="s">
        <v>4097</v>
      </c>
      <c r="L139" s="28"/>
      <c r="M139" s="28"/>
    </row>
    <row r="140" spans="1:13" ht="16">
      <c r="A140" s="106" t="s">
        <v>4098</v>
      </c>
      <c r="B140" s="106"/>
      <c r="C140" s="513">
        <v>0.12</v>
      </c>
      <c r="D140" s="142">
        <v>0.65</v>
      </c>
      <c r="E140" s="142">
        <v>0.65</v>
      </c>
      <c r="F140" s="259" t="s">
        <v>51</v>
      </c>
      <c r="K140" s="28" t="s">
        <v>4098</v>
      </c>
      <c r="L140" s="28"/>
      <c r="M140" s="28"/>
    </row>
    <row r="141" spans="1:13" ht="16">
      <c r="A141" s="106" t="s">
        <v>4099</v>
      </c>
      <c r="B141" s="106"/>
      <c r="C141" s="513">
        <v>0.12</v>
      </c>
      <c r="D141" s="142">
        <v>0.65</v>
      </c>
      <c r="E141" s="142">
        <v>0.65</v>
      </c>
      <c r="F141" s="259" t="s">
        <v>51</v>
      </c>
      <c r="K141" s="28" t="s">
        <v>4099</v>
      </c>
      <c r="L141" s="28"/>
      <c r="M141" s="28"/>
    </row>
    <row r="142" spans="1:13" ht="16">
      <c r="A142" s="106" t="s">
        <v>4100</v>
      </c>
      <c r="B142" s="106"/>
      <c r="C142" s="513">
        <v>0.12</v>
      </c>
      <c r="D142" s="142">
        <v>0.65</v>
      </c>
      <c r="E142" s="142">
        <v>0.65</v>
      </c>
      <c r="F142" s="259" t="s">
        <v>51</v>
      </c>
      <c r="K142" s="28" t="s">
        <v>4100</v>
      </c>
      <c r="L142" s="28"/>
      <c r="M142" s="28"/>
    </row>
    <row r="143" spans="1:13" ht="16">
      <c r="A143" s="106" t="s">
        <v>4101</v>
      </c>
      <c r="B143" s="106"/>
      <c r="C143" s="513">
        <v>0.12</v>
      </c>
      <c r="D143" s="142">
        <v>0.65</v>
      </c>
      <c r="E143" s="142">
        <v>0.65</v>
      </c>
      <c r="F143" s="259" t="s">
        <v>51</v>
      </c>
      <c r="K143" s="28" t="s">
        <v>4101</v>
      </c>
      <c r="L143" s="28"/>
      <c r="M143" s="28"/>
    </row>
    <row r="144" spans="1:13" ht="16">
      <c r="A144" s="106" t="s">
        <v>4102</v>
      </c>
      <c r="B144" s="106"/>
      <c r="C144" s="513">
        <v>0.12</v>
      </c>
      <c r="D144" s="142">
        <v>0.65</v>
      </c>
      <c r="E144" s="142">
        <v>0.65</v>
      </c>
      <c r="F144" s="259" t="s">
        <v>51</v>
      </c>
      <c r="K144" s="28" t="s">
        <v>4102</v>
      </c>
      <c r="L144" s="28"/>
      <c r="M144" s="28"/>
    </row>
    <row r="145" spans="1:13" ht="16">
      <c r="A145" s="106" t="s">
        <v>4103</v>
      </c>
      <c r="B145" s="106"/>
      <c r="C145" s="513">
        <v>0.12</v>
      </c>
      <c r="D145" s="142">
        <v>0.65</v>
      </c>
      <c r="E145" s="142">
        <v>0.65</v>
      </c>
      <c r="F145" s="259" t="s">
        <v>51</v>
      </c>
      <c r="K145" s="28" t="s">
        <v>4103</v>
      </c>
      <c r="L145" s="28"/>
      <c r="M145" s="28"/>
    </row>
    <row r="146" spans="1:13" ht="16">
      <c r="A146" s="106" t="s">
        <v>4104</v>
      </c>
      <c r="B146" s="106"/>
      <c r="C146" s="513">
        <v>0.12</v>
      </c>
      <c r="D146" s="142">
        <v>0.65</v>
      </c>
      <c r="E146" s="142">
        <v>0.65</v>
      </c>
      <c r="F146" s="259" t="s">
        <v>51</v>
      </c>
      <c r="K146" s="28" t="s">
        <v>4104</v>
      </c>
      <c r="L146" s="28"/>
      <c r="M146" s="28"/>
    </row>
    <row r="147" spans="1:13" ht="16">
      <c r="A147" s="106" t="s">
        <v>4105</v>
      </c>
      <c r="B147" s="106"/>
      <c r="C147" s="513">
        <v>0.12</v>
      </c>
      <c r="D147" s="142">
        <v>0.65</v>
      </c>
      <c r="E147" s="142">
        <v>0.65</v>
      </c>
      <c r="F147" s="259" t="s">
        <v>51</v>
      </c>
      <c r="K147" s="28" t="s">
        <v>4105</v>
      </c>
      <c r="L147" s="28"/>
      <c r="M147" s="28"/>
    </row>
    <row r="148" spans="1:13" ht="16">
      <c r="A148" s="106" t="s">
        <v>4106</v>
      </c>
      <c r="B148" s="106"/>
      <c r="C148" s="513">
        <v>0.12</v>
      </c>
      <c r="D148" s="142">
        <v>0.65</v>
      </c>
      <c r="E148" s="142">
        <v>0.65</v>
      </c>
      <c r="F148" s="259" t="s">
        <v>51</v>
      </c>
      <c r="K148" s="28" t="s">
        <v>4106</v>
      </c>
      <c r="L148" s="28"/>
      <c r="M148" s="28"/>
    </row>
    <row r="149" spans="1:13" ht="16">
      <c r="A149" s="106" t="s">
        <v>4107</v>
      </c>
      <c r="B149" s="106"/>
      <c r="C149" s="513">
        <v>0.12</v>
      </c>
      <c r="D149" s="142">
        <v>0.65</v>
      </c>
      <c r="E149" s="142">
        <v>0.65</v>
      </c>
      <c r="F149" s="259" t="s">
        <v>51</v>
      </c>
      <c r="K149" s="28" t="s">
        <v>4107</v>
      </c>
      <c r="L149" s="28"/>
      <c r="M149" s="28"/>
    </row>
    <row r="150" spans="1:13" ht="16">
      <c r="A150" s="106" t="s">
        <v>4108</v>
      </c>
      <c r="B150" s="106"/>
      <c r="C150" s="513">
        <v>0.12</v>
      </c>
      <c r="D150" s="142">
        <v>0.65</v>
      </c>
      <c r="E150" s="142">
        <v>0.65</v>
      </c>
      <c r="F150" s="259" t="s">
        <v>51</v>
      </c>
      <c r="K150" s="28" t="s">
        <v>4108</v>
      </c>
      <c r="L150" s="28"/>
      <c r="M150" s="28"/>
    </row>
    <row r="151" spans="1:13" ht="16">
      <c r="A151" s="106" t="s">
        <v>4109</v>
      </c>
      <c r="B151" s="106"/>
      <c r="C151" s="513">
        <v>0.12</v>
      </c>
      <c r="D151" s="142">
        <v>0.65</v>
      </c>
      <c r="E151" s="142">
        <v>0.65</v>
      </c>
      <c r="F151" s="259" t="s">
        <v>51</v>
      </c>
      <c r="K151" s="28" t="s">
        <v>4109</v>
      </c>
      <c r="L151" s="28"/>
      <c r="M151" s="28"/>
    </row>
    <row r="152" spans="1:13" ht="16">
      <c r="A152" s="106" t="s">
        <v>4110</v>
      </c>
      <c r="B152" s="106"/>
      <c r="C152" s="513">
        <v>0.12</v>
      </c>
      <c r="D152" s="142">
        <v>0.65</v>
      </c>
      <c r="E152" s="142">
        <v>0.65</v>
      </c>
      <c r="F152" s="259" t="s">
        <v>51</v>
      </c>
      <c r="K152" s="28" t="s">
        <v>4110</v>
      </c>
      <c r="L152" s="28"/>
      <c r="M152" s="28"/>
    </row>
    <row r="153" spans="1:13" ht="16">
      <c r="A153" s="106" t="s">
        <v>4111</v>
      </c>
      <c r="B153" s="106"/>
      <c r="C153" s="513">
        <v>0.12</v>
      </c>
      <c r="D153" s="142">
        <v>0.65</v>
      </c>
      <c r="E153" s="142">
        <v>0.65</v>
      </c>
      <c r="F153" s="259" t="s">
        <v>51</v>
      </c>
      <c r="K153" s="28" t="s">
        <v>4111</v>
      </c>
      <c r="L153" s="28"/>
      <c r="M153" s="28"/>
    </row>
    <row r="154" spans="1:13" ht="16">
      <c r="A154" s="106" t="s">
        <v>4112</v>
      </c>
      <c r="B154" s="106"/>
      <c r="C154" s="513">
        <v>0.12</v>
      </c>
      <c r="D154" s="142">
        <v>0.65</v>
      </c>
      <c r="E154" s="142">
        <v>0.65</v>
      </c>
      <c r="F154" s="259" t="s">
        <v>51</v>
      </c>
      <c r="K154" s="28" t="s">
        <v>4112</v>
      </c>
      <c r="L154" s="28"/>
      <c r="M154" s="28"/>
    </row>
    <row r="155" spans="1:13" ht="16">
      <c r="A155" s="106" t="s">
        <v>4113</v>
      </c>
      <c r="B155" s="106"/>
      <c r="C155" s="513">
        <v>0.12</v>
      </c>
      <c r="D155" s="142">
        <v>0.65</v>
      </c>
      <c r="E155" s="142">
        <v>0.65</v>
      </c>
      <c r="F155" s="259" t="s">
        <v>51</v>
      </c>
      <c r="K155" s="28" t="s">
        <v>4113</v>
      </c>
      <c r="L155" s="28"/>
      <c r="M155" s="28"/>
    </row>
    <row r="156" spans="1:13" ht="16">
      <c r="A156" s="106" t="s">
        <v>4114</v>
      </c>
      <c r="B156" s="106"/>
      <c r="C156" s="513">
        <v>0.12</v>
      </c>
      <c r="D156" s="142">
        <v>0.65</v>
      </c>
      <c r="E156" s="142">
        <v>0.65</v>
      </c>
      <c r="F156" s="259" t="s">
        <v>51</v>
      </c>
      <c r="K156" s="28" t="s">
        <v>4114</v>
      </c>
      <c r="L156" s="28"/>
      <c r="M156" s="28"/>
    </row>
    <row r="157" spans="1:13" ht="16">
      <c r="A157" s="106" t="s">
        <v>4115</v>
      </c>
      <c r="B157" s="106"/>
      <c r="C157" s="513">
        <v>0.12</v>
      </c>
      <c r="D157" s="142">
        <v>0.65</v>
      </c>
      <c r="E157" s="142">
        <v>0.65</v>
      </c>
      <c r="F157" s="259" t="s">
        <v>51</v>
      </c>
      <c r="K157" s="28" t="s">
        <v>4115</v>
      </c>
      <c r="L157" s="28"/>
      <c r="M157" s="28"/>
    </row>
    <row r="158" spans="1:13" ht="16">
      <c r="A158" s="106" t="s">
        <v>4116</v>
      </c>
      <c r="B158" s="106"/>
      <c r="C158" s="513">
        <v>0.12</v>
      </c>
      <c r="D158" s="142">
        <v>0.65</v>
      </c>
      <c r="E158" s="142">
        <v>0.65</v>
      </c>
      <c r="F158" s="259" t="s">
        <v>51</v>
      </c>
      <c r="K158" s="28" t="s">
        <v>4116</v>
      </c>
      <c r="L158" s="28"/>
      <c r="M158" s="28"/>
    </row>
    <row r="159" spans="1:13" ht="16">
      <c r="A159" s="106" t="s">
        <v>4117</v>
      </c>
      <c r="B159" s="106"/>
      <c r="C159" s="513">
        <v>0.12</v>
      </c>
      <c r="D159" s="142">
        <v>0.65</v>
      </c>
      <c r="E159" s="142">
        <v>0.65</v>
      </c>
      <c r="F159" s="259" t="s">
        <v>51</v>
      </c>
      <c r="K159" s="28" t="s">
        <v>4117</v>
      </c>
      <c r="L159" s="28"/>
      <c r="M159" s="28"/>
    </row>
    <row r="160" spans="1:13" ht="16">
      <c r="A160" s="106" t="s">
        <v>4118</v>
      </c>
      <c r="B160" s="106"/>
      <c r="C160" s="513">
        <v>0.12</v>
      </c>
      <c r="D160" s="142">
        <v>0.65</v>
      </c>
      <c r="E160" s="142">
        <v>0.65</v>
      </c>
      <c r="F160" s="259" t="s">
        <v>51</v>
      </c>
      <c r="K160" s="28" t="s">
        <v>4118</v>
      </c>
      <c r="L160" s="28"/>
      <c r="M160" s="28"/>
    </row>
    <row r="161" spans="1:13" ht="16">
      <c r="A161" s="106" t="s">
        <v>4119</v>
      </c>
      <c r="B161" s="106"/>
      <c r="C161" s="513">
        <v>0.12</v>
      </c>
      <c r="D161" s="142">
        <v>0.65</v>
      </c>
      <c r="E161" s="142">
        <v>0.65</v>
      </c>
      <c r="F161" s="259" t="s">
        <v>51</v>
      </c>
      <c r="K161" s="28" t="s">
        <v>4119</v>
      </c>
      <c r="L161" s="28"/>
      <c r="M161" s="28"/>
    </row>
    <row r="162" spans="1:13" ht="16">
      <c r="A162" s="106" t="s">
        <v>4120</v>
      </c>
      <c r="B162" s="106"/>
      <c r="C162" s="513">
        <v>0.12</v>
      </c>
      <c r="D162" s="142">
        <v>0.65</v>
      </c>
      <c r="E162" s="142">
        <v>0.65</v>
      </c>
      <c r="F162" s="259" t="s">
        <v>51</v>
      </c>
      <c r="K162" s="28" t="s">
        <v>4120</v>
      </c>
      <c r="L162" s="28"/>
      <c r="M162" s="28"/>
    </row>
    <row r="163" spans="1:13" ht="16">
      <c r="A163" s="106" t="s">
        <v>4121</v>
      </c>
      <c r="B163" s="106"/>
      <c r="C163" s="513">
        <v>0.12</v>
      </c>
      <c r="D163" s="142">
        <v>0.65</v>
      </c>
      <c r="E163" s="142">
        <v>0.65</v>
      </c>
      <c r="F163" s="259" t="s">
        <v>51</v>
      </c>
      <c r="K163" s="28" t="s">
        <v>4121</v>
      </c>
      <c r="L163" s="28"/>
      <c r="M163" s="28"/>
    </row>
    <row r="164" spans="1:13" ht="16">
      <c r="A164" s="106" t="s">
        <v>4122</v>
      </c>
      <c r="B164" s="106"/>
      <c r="C164" s="513">
        <v>0.12</v>
      </c>
      <c r="D164" s="142">
        <v>0.65</v>
      </c>
      <c r="E164" s="142">
        <v>0.65</v>
      </c>
      <c r="F164" s="259" t="s">
        <v>51</v>
      </c>
      <c r="K164" s="28" t="s">
        <v>4122</v>
      </c>
      <c r="L164" s="28"/>
      <c r="M164" s="28"/>
    </row>
    <row r="165" spans="1:13" ht="16">
      <c r="A165" s="106" t="s">
        <v>4123</v>
      </c>
      <c r="B165" s="106"/>
      <c r="C165" s="513">
        <v>0.12</v>
      </c>
      <c r="D165" s="142">
        <v>0.65</v>
      </c>
      <c r="E165" s="142">
        <v>0.65</v>
      </c>
      <c r="F165" s="259" t="s">
        <v>51</v>
      </c>
      <c r="K165" s="28" t="s">
        <v>4123</v>
      </c>
      <c r="L165" s="28"/>
      <c r="M165" s="28"/>
    </row>
    <row r="166" spans="1:13" ht="16">
      <c r="A166" s="106" t="s">
        <v>4124</v>
      </c>
      <c r="B166" s="106"/>
      <c r="C166" s="513">
        <v>0.12</v>
      </c>
      <c r="D166" s="142">
        <v>0.65</v>
      </c>
      <c r="E166" s="142">
        <v>0.65</v>
      </c>
      <c r="F166" s="259" t="s">
        <v>51</v>
      </c>
      <c r="K166" s="28" t="s">
        <v>4124</v>
      </c>
      <c r="L166" s="28"/>
      <c r="M166" s="28"/>
    </row>
    <row r="167" spans="1:13" ht="16">
      <c r="A167" s="106" t="s">
        <v>4125</v>
      </c>
      <c r="B167" s="106"/>
      <c r="C167" s="513">
        <v>0.12</v>
      </c>
      <c r="D167" s="142">
        <v>0.65</v>
      </c>
      <c r="E167" s="142">
        <v>0.65</v>
      </c>
      <c r="F167" s="259" t="s">
        <v>51</v>
      </c>
      <c r="K167" s="28" t="s">
        <v>4125</v>
      </c>
      <c r="L167" s="28"/>
      <c r="M167" s="28"/>
    </row>
    <row r="168" spans="1:13" ht="16">
      <c r="A168" s="106" t="s">
        <v>4126</v>
      </c>
      <c r="B168" s="106"/>
      <c r="C168" s="513">
        <v>0.12</v>
      </c>
      <c r="D168" s="142">
        <v>0.65</v>
      </c>
      <c r="E168" s="142">
        <v>0.65</v>
      </c>
      <c r="F168" s="259" t="s">
        <v>51</v>
      </c>
      <c r="K168" s="28" t="s">
        <v>4126</v>
      </c>
      <c r="L168" s="28"/>
      <c r="M168" s="28"/>
    </row>
    <row r="169" spans="1:13" ht="16">
      <c r="A169" s="106" t="s">
        <v>4127</v>
      </c>
      <c r="B169" s="106"/>
      <c r="C169" s="513">
        <v>0.12</v>
      </c>
      <c r="D169" s="142">
        <v>0.65</v>
      </c>
      <c r="E169" s="142">
        <v>0.65</v>
      </c>
      <c r="F169" s="259" t="s">
        <v>51</v>
      </c>
      <c r="K169" s="28" t="s">
        <v>4127</v>
      </c>
      <c r="L169" s="28"/>
      <c r="M169" s="28"/>
    </row>
    <row r="170" spans="1:13" ht="16">
      <c r="A170" s="106" t="s">
        <v>4128</v>
      </c>
      <c r="B170" s="106"/>
      <c r="C170" s="513">
        <v>0.12</v>
      </c>
      <c r="D170" s="142">
        <v>0.65</v>
      </c>
      <c r="E170" s="142">
        <v>0.65</v>
      </c>
      <c r="F170" s="259" t="s">
        <v>51</v>
      </c>
      <c r="K170" s="28" t="s">
        <v>4128</v>
      </c>
      <c r="L170" s="28"/>
      <c r="M170" s="28"/>
    </row>
    <row r="171" spans="1:13" ht="16">
      <c r="A171" s="106" t="s">
        <v>4129</v>
      </c>
      <c r="B171" s="106"/>
      <c r="C171" s="513">
        <v>0.12</v>
      </c>
      <c r="D171" s="142">
        <v>0.65</v>
      </c>
      <c r="E171" s="142">
        <v>0.65</v>
      </c>
      <c r="F171" s="259" t="s">
        <v>51</v>
      </c>
      <c r="K171" s="28" t="s">
        <v>4129</v>
      </c>
      <c r="L171" s="28"/>
      <c r="M171" s="28"/>
    </row>
    <row r="172" spans="1:13" ht="16">
      <c r="A172" s="106" t="s">
        <v>4130</v>
      </c>
      <c r="B172" s="106"/>
      <c r="C172" s="513">
        <v>0.12</v>
      </c>
      <c r="D172" s="142">
        <v>0.65</v>
      </c>
      <c r="E172" s="142">
        <v>0.65</v>
      </c>
      <c r="F172" s="259" t="s">
        <v>51</v>
      </c>
      <c r="K172" s="28" t="s">
        <v>4130</v>
      </c>
      <c r="L172" s="28"/>
      <c r="M172" s="28"/>
    </row>
    <row r="173" spans="1:13" ht="16">
      <c r="A173" s="106" t="s">
        <v>4131</v>
      </c>
      <c r="B173" s="106"/>
      <c r="C173" s="513">
        <v>0.12</v>
      </c>
      <c r="D173" s="142">
        <v>0.65</v>
      </c>
      <c r="E173" s="142">
        <v>0.65</v>
      </c>
      <c r="F173" s="259" t="s">
        <v>51</v>
      </c>
      <c r="K173" s="28" t="s">
        <v>4131</v>
      </c>
      <c r="L173" s="28"/>
      <c r="M173" s="28"/>
    </row>
    <row r="174" spans="1:13" ht="16">
      <c r="A174" s="106" t="s">
        <v>4132</v>
      </c>
      <c r="B174" s="106"/>
      <c r="C174" s="513">
        <v>0.12</v>
      </c>
      <c r="D174" s="142">
        <v>0.65</v>
      </c>
      <c r="E174" s="142">
        <v>0.65</v>
      </c>
      <c r="F174" s="259" t="s">
        <v>51</v>
      </c>
      <c r="K174" s="28" t="s">
        <v>4132</v>
      </c>
      <c r="L174" s="28"/>
      <c r="M174" s="28"/>
    </row>
    <row r="175" spans="1:13" ht="16">
      <c r="A175" s="106" t="s">
        <v>4133</v>
      </c>
      <c r="B175" s="106"/>
      <c r="C175" s="513">
        <v>0.12</v>
      </c>
      <c r="D175" s="142">
        <v>0.65</v>
      </c>
      <c r="E175" s="142">
        <v>0.65</v>
      </c>
      <c r="F175" s="259" t="s">
        <v>51</v>
      </c>
      <c r="K175" s="28" t="s">
        <v>4133</v>
      </c>
      <c r="L175" s="28"/>
      <c r="M175" s="28"/>
    </row>
    <row r="176" spans="1:13" ht="16">
      <c r="A176" s="106" t="s">
        <v>4134</v>
      </c>
      <c r="B176" s="106"/>
      <c r="C176" s="513">
        <v>0.12</v>
      </c>
      <c r="D176" s="142">
        <v>0.65</v>
      </c>
      <c r="E176" s="142">
        <v>0.65</v>
      </c>
      <c r="F176" s="259" t="s">
        <v>51</v>
      </c>
      <c r="K176" s="28" t="s">
        <v>4134</v>
      </c>
      <c r="L176" s="28"/>
      <c r="M176" s="28"/>
    </row>
    <row r="177" spans="1:13" ht="16">
      <c r="A177" s="106" t="s">
        <v>4135</v>
      </c>
      <c r="B177" s="106"/>
      <c r="C177" s="513">
        <v>0.12</v>
      </c>
      <c r="D177" s="142">
        <v>0.65</v>
      </c>
      <c r="E177" s="142">
        <v>0.65</v>
      </c>
      <c r="F177" s="259" t="s">
        <v>51</v>
      </c>
      <c r="K177" s="28" t="s">
        <v>4135</v>
      </c>
      <c r="L177" s="28"/>
      <c r="M177" s="28"/>
    </row>
    <row r="178" spans="1:13" ht="16">
      <c r="A178" s="40" t="s">
        <v>19608</v>
      </c>
      <c r="B178" s="40">
        <v>8274</v>
      </c>
      <c r="C178" s="513">
        <v>0.12</v>
      </c>
      <c r="D178" s="142">
        <v>0.77</v>
      </c>
      <c r="E178" s="142">
        <v>0.77</v>
      </c>
      <c r="F178" s="259" t="s">
        <v>51</v>
      </c>
      <c r="G178" s="7" t="s">
        <v>10983</v>
      </c>
    </row>
    <row r="179" spans="1:13" ht="16">
      <c r="A179" s="40" t="s">
        <v>19609</v>
      </c>
      <c r="B179" s="86"/>
      <c r="C179" s="513">
        <v>0.12</v>
      </c>
      <c r="D179" s="142">
        <v>0.65</v>
      </c>
      <c r="E179" s="142">
        <v>0.65</v>
      </c>
      <c r="F179" s="259" t="s">
        <v>51</v>
      </c>
      <c r="G179" s="7" t="s">
        <v>10983</v>
      </c>
    </row>
    <row r="180" spans="1:13" ht="16">
      <c r="A180" s="40" t="s">
        <v>19610</v>
      </c>
      <c r="B180" s="40">
        <v>9030</v>
      </c>
      <c r="C180" s="513">
        <v>0.12</v>
      </c>
      <c r="D180" s="142">
        <v>0.65</v>
      </c>
      <c r="E180" s="142">
        <v>0.65</v>
      </c>
      <c r="F180" s="259" t="s">
        <v>51</v>
      </c>
      <c r="G180" s="7" t="s">
        <v>10983</v>
      </c>
    </row>
    <row r="181" spans="1:13" ht="16">
      <c r="A181" s="40" t="s">
        <v>19611</v>
      </c>
      <c r="B181" s="148">
        <v>10368</v>
      </c>
      <c r="C181" s="513">
        <v>0.12</v>
      </c>
      <c r="D181" s="142">
        <v>0.65</v>
      </c>
      <c r="E181" s="142">
        <v>0.65</v>
      </c>
      <c r="F181" s="259" t="s">
        <v>51</v>
      </c>
      <c r="G181" s="7" t="s">
        <v>10983</v>
      </c>
    </row>
    <row r="182" spans="1:13" ht="16">
      <c r="A182" s="40" t="s">
        <v>19612</v>
      </c>
      <c r="B182" s="86"/>
      <c r="C182" s="513">
        <v>0.12</v>
      </c>
      <c r="D182" s="142">
        <v>0.65</v>
      </c>
      <c r="E182" s="142">
        <v>0.65</v>
      </c>
      <c r="F182" s="259" t="s">
        <v>51</v>
      </c>
      <c r="G182" s="7" t="s">
        <v>10983</v>
      </c>
    </row>
    <row r="183" spans="1:13" ht="16">
      <c r="A183" s="40" t="s">
        <v>19613</v>
      </c>
      <c r="B183" s="148">
        <v>12277</v>
      </c>
      <c r="C183" s="513">
        <v>0.12</v>
      </c>
      <c r="D183" s="142">
        <v>0.65</v>
      </c>
      <c r="E183" s="142">
        <v>0.65</v>
      </c>
      <c r="F183" s="259" t="s">
        <v>51</v>
      </c>
      <c r="G183" s="7" t="s">
        <v>10983</v>
      </c>
    </row>
    <row r="184" spans="1:13" ht="16">
      <c r="A184" s="40" t="s">
        <v>19614</v>
      </c>
      <c r="B184" s="40">
        <v>12268</v>
      </c>
      <c r="C184" s="513">
        <v>0.12</v>
      </c>
      <c r="D184" s="142">
        <v>0.65</v>
      </c>
      <c r="E184" s="142">
        <v>0.65</v>
      </c>
      <c r="F184" s="259" t="s">
        <v>51</v>
      </c>
      <c r="G184" s="7" t="s">
        <v>10983</v>
      </c>
    </row>
    <row r="185" spans="1:13" ht="16">
      <c r="A185" s="40" t="s">
        <v>19615</v>
      </c>
      <c r="B185" s="50">
        <v>7416</v>
      </c>
      <c r="C185" s="513">
        <v>0.12</v>
      </c>
      <c r="D185" s="142">
        <v>0.65</v>
      </c>
      <c r="E185" s="142">
        <v>0.65</v>
      </c>
      <c r="F185" s="259" t="s">
        <v>51</v>
      </c>
      <c r="G185" s="7" t="s">
        <v>10983</v>
      </c>
    </row>
    <row r="186" spans="1:13" ht="16">
      <c r="A186" s="40" t="s">
        <v>19616</v>
      </c>
      <c r="B186" s="86"/>
      <c r="C186" s="513">
        <v>0.12</v>
      </c>
      <c r="D186" s="142">
        <v>0.65</v>
      </c>
      <c r="E186" s="142">
        <v>0.65</v>
      </c>
      <c r="F186" s="259" t="s">
        <v>51</v>
      </c>
      <c r="G186" s="7" t="s">
        <v>10983</v>
      </c>
    </row>
    <row r="187" spans="1:13" ht="16">
      <c r="A187" s="40" t="s">
        <v>19617</v>
      </c>
      <c r="B187" s="86"/>
      <c r="C187" s="513">
        <v>0.12</v>
      </c>
      <c r="D187" s="142">
        <v>0.65</v>
      </c>
      <c r="E187" s="142">
        <v>0.65</v>
      </c>
      <c r="F187" s="259" t="s">
        <v>51</v>
      </c>
      <c r="G187" s="7" t="s">
        <v>10983</v>
      </c>
    </row>
    <row r="188" spans="1:13" ht="16">
      <c r="A188" s="40" t="s">
        <v>19618</v>
      </c>
      <c r="B188" s="86"/>
      <c r="C188" s="513">
        <v>0.12</v>
      </c>
      <c r="D188" s="142">
        <v>0.65</v>
      </c>
      <c r="E188" s="142">
        <v>0.65</v>
      </c>
      <c r="F188" s="259" t="s">
        <v>51</v>
      </c>
      <c r="G188" s="7" t="s">
        <v>10983</v>
      </c>
    </row>
    <row r="189" spans="1:13" ht="16">
      <c r="A189" s="40" t="s">
        <v>19619</v>
      </c>
      <c r="B189" s="86"/>
      <c r="C189" s="513">
        <v>0.12</v>
      </c>
      <c r="D189" s="142">
        <v>0.65</v>
      </c>
      <c r="E189" s="142">
        <v>0.65</v>
      </c>
      <c r="F189" s="259" t="s">
        <v>51</v>
      </c>
      <c r="G189" s="7" t="s">
        <v>10983</v>
      </c>
    </row>
    <row r="190" spans="1:13" ht="16">
      <c r="A190" s="40" t="s">
        <v>19620</v>
      </c>
      <c r="B190" s="86"/>
      <c r="C190" s="513">
        <v>0.12</v>
      </c>
      <c r="D190" s="142">
        <v>0.65</v>
      </c>
      <c r="E190" s="142">
        <v>0.65</v>
      </c>
      <c r="F190" s="259" t="s">
        <v>51</v>
      </c>
      <c r="G190" s="7" t="s">
        <v>10983</v>
      </c>
    </row>
    <row r="191" spans="1:13" ht="16">
      <c r="A191" s="40" t="s">
        <v>19621</v>
      </c>
      <c r="B191" s="86"/>
      <c r="C191" s="513">
        <v>0.12</v>
      </c>
      <c r="D191" s="142">
        <v>0.65</v>
      </c>
      <c r="E191" s="142">
        <v>0.65</v>
      </c>
      <c r="F191" s="259" t="s">
        <v>51</v>
      </c>
      <c r="G191" s="7" t="s">
        <v>10983</v>
      </c>
    </row>
    <row r="192" spans="1:13" ht="16">
      <c r="A192" s="149" t="s">
        <v>4149</v>
      </c>
      <c r="B192" s="148">
        <v>9814</v>
      </c>
      <c r="C192" s="513">
        <v>0.12</v>
      </c>
      <c r="D192" s="142">
        <v>0.65</v>
      </c>
      <c r="E192" s="142">
        <v>0.65</v>
      </c>
      <c r="F192" s="259" t="s">
        <v>51</v>
      </c>
      <c r="G192" s="7" t="s">
        <v>10983</v>
      </c>
    </row>
    <row r="193" spans="1:7" ht="16">
      <c r="A193" s="517" t="s">
        <v>4150</v>
      </c>
      <c r="B193" s="40">
        <v>8254</v>
      </c>
      <c r="C193" s="513">
        <v>0.12</v>
      </c>
      <c r="D193" s="142">
        <v>0.65</v>
      </c>
      <c r="E193" s="142">
        <v>0.65</v>
      </c>
      <c r="F193" s="259" t="s">
        <v>51</v>
      </c>
      <c r="G193" s="7" t="s">
        <v>10983</v>
      </c>
    </row>
    <row r="194" spans="1:7" ht="16">
      <c r="A194" s="517" t="s">
        <v>4151</v>
      </c>
      <c r="B194" s="149">
        <v>14086</v>
      </c>
      <c r="C194" s="513">
        <v>0.12</v>
      </c>
      <c r="D194" s="142">
        <v>0.65</v>
      </c>
      <c r="E194" s="142">
        <v>0.65</v>
      </c>
      <c r="F194" s="259" t="s">
        <v>51</v>
      </c>
      <c r="G194" s="7" t="s">
        <v>10983</v>
      </c>
    </row>
    <row r="195" spans="1:7" ht="16">
      <c r="A195" s="517" t="s">
        <v>4152</v>
      </c>
      <c r="B195" s="50">
        <v>9596</v>
      </c>
      <c r="C195" s="513">
        <v>0.12</v>
      </c>
      <c r="D195" s="142">
        <v>0.65</v>
      </c>
      <c r="E195" s="142">
        <v>0.65</v>
      </c>
      <c r="F195" s="259" t="s">
        <v>51</v>
      </c>
      <c r="G195" s="7" t="s">
        <v>10983</v>
      </c>
    </row>
    <row r="196" spans="1:7" ht="16">
      <c r="A196" s="517" t="s">
        <v>4153</v>
      </c>
      <c r="B196" s="50">
        <v>8252</v>
      </c>
      <c r="C196" s="513">
        <v>0.12</v>
      </c>
      <c r="D196" s="142">
        <v>0.65</v>
      </c>
      <c r="E196" s="142">
        <v>0.65</v>
      </c>
      <c r="F196" s="259" t="s">
        <v>51</v>
      </c>
      <c r="G196" s="7" t="s">
        <v>10983</v>
      </c>
    </row>
    <row r="197" spans="1:7" ht="16">
      <c r="A197" s="517" t="s">
        <v>4154</v>
      </c>
      <c r="B197" s="40">
        <v>8271</v>
      </c>
      <c r="C197" s="513">
        <v>0.12</v>
      </c>
      <c r="D197" s="142">
        <v>0.65</v>
      </c>
      <c r="E197" s="142">
        <v>0.65</v>
      </c>
      <c r="F197" s="259" t="s">
        <v>51</v>
      </c>
      <c r="G197" s="7" t="s">
        <v>10983</v>
      </c>
    </row>
    <row r="198" spans="1:7" ht="16">
      <c r="A198" s="517" t="s">
        <v>4155</v>
      </c>
      <c r="B198" s="50">
        <v>9602</v>
      </c>
      <c r="C198" s="513">
        <v>0.12</v>
      </c>
      <c r="D198" s="142">
        <v>0.65</v>
      </c>
      <c r="E198" s="142">
        <v>0.65</v>
      </c>
      <c r="F198" s="259" t="s">
        <v>51</v>
      </c>
      <c r="G198" s="7" t="s">
        <v>10983</v>
      </c>
    </row>
    <row r="199" spans="1:7" ht="16">
      <c r="A199" s="517" t="s">
        <v>4156</v>
      </c>
      <c r="B199" s="50">
        <v>11768</v>
      </c>
      <c r="C199" s="513">
        <v>0.12</v>
      </c>
      <c r="D199" s="142">
        <v>0.65</v>
      </c>
      <c r="E199" s="142">
        <v>0.65</v>
      </c>
      <c r="F199" s="259" t="s">
        <v>51</v>
      </c>
      <c r="G199" s="7" t="s">
        <v>10983</v>
      </c>
    </row>
    <row r="200" spans="1:7" ht="16">
      <c r="A200" s="517" t="s">
        <v>4157</v>
      </c>
      <c r="B200" s="148">
        <v>9664</v>
      </c>
      <c r="C200" s="513">
        <v>0.12</v>
      </c>
      <c r="D200" s="142">
        <v>0.65</v>
      </c>
      <c r="E200" s="142">
        <v>0.65</v>
      </c>
      <c r="F200" s="259" t="s">
        <v>51</v>
      </c>
      <c r="G200" s="7" t="s">
        <v>10983</v>
      </c>
    </row>
    <row r="201" spans="1:7" ht="16">
      <c r="A201" s="517" t="s">
        <v>4158</v>
      </c>
      <c r="B201" s="50">
        <v>12163</v>
      </c>
      <c r="C201" s="513">
        <v>0.12</v>
      </c>
      <c r="D201" s="142">
        <v>0.65</v>
      </c>
      <c r="E201" s="142">
        <v>0.65</v>
      </c>
      <c r="F201" s="259" t="s">
        <v>51</v>
      </c>
      <c r="G201" s="7" t="s">
        <v>10983</v>
      </c>
    </row>
    <row r="202" spans="1:7" ht="16">
      <c r="A202" s="517" t="s">
        <v>4159</v>
      </c>
      <c r="B202" s="148">
        <v>10861</v>
      </c>
      <c r="C202" s="513">
        <v>0.12</v>
      </c>
      <c r="D202" s="142">
        <v>0.65</v>
      </c>
      <c r="E202" s="142">
        <v>0.65</v>
      </c>
      <c r="F202" s="259" t="s">
        <v>51</v>
      </c>
      <c r="G202" s="7" t="s">
        <v>10983</v>
      </c>
    </row>
    <row r="203" spans="1:7" ht="16">
      <c r="A203" s="517" t="s">
        <v>4160</v>
      </c>
      <c r="B203" s="40">
        <v>8255</v>
      </c>
      <c r="C203" s="513">
        <v>0.12</v>
      </c>
      <c r="D203" s="142">
        <v>0.65</v>
      </c>
      <c r="E203" s="142">
        <v>0.65</v>
      </c>
      <c r="F203" s="259" t="s">
        <v>51</v>
      </c>
      <c r="G203" s="7" t="s">
        <v>10983</v>
      </c>
    </row>
    <row r="204" spans="1:7" ht="16">
      <c r="A204" s="517" t="s">
        <v>4161</v>
      </c>
      <c r="B204" s="148">
        <v>11105</v>
      </c>
      <c r="C204" s="513">
        <v>0.12</v>
      </c>
      <c r="D204" s="142">
        <v>0.65</v>
      </c>
      <c r="E204" s="142">
        <v>0.65</v>
      </c>
      <c r="F204" s="259" t="s">
        <v>51</v>
      </c>
      <c r="G204" s="7" t="s">
        <v>10983</v>
      </c>
    </row>
    <row r="205" spans="1:7" ht="16">
      <c r="A205" s="517" t="s">
        <v>4162</v>
      </c>
      <c r="B205" s="148">
        <v>12259</v>
      </c>
      <c r="C205" s="513">
        <v>0.12</v>
      </c>
      <c r="D205" s="142">
        <v>0.65</v>
      </c>
      <c r="E205" s="142">
        <v>0.65</v>
      </c>
      <c r="F205" s="259" t="s">
        <v>51</v>
      </c>
      <c r="G205" s="7" t="s">
        <v>10983</v>
      </c>
    </row>
    <row r="206" spans="1:7" ht="16">
      <c r="A206" s="517" t="s">
        <v>4071</v>
      </c>
      <c r="B206" s="86"/>
      <c r="C206" s="513">
        <v>0.12</v>
      </c>
      <c r="D206" s="142">
        <v>0.65</v>
      </c>
      <c r="E206" s="142">
        <v>0.65</v>
      </c>
      <c r="F206" s="259" t="s">
        <v>51</v>
      </c>
      <c r="G206" s="7" t="s">
        <v>10983</v>
      </c>
    </row>
    <row r="207" spans="1:7" ht="16">
      <c r="A207" s="517" t="s">
        <v>4072</v>
      </c>
      <c r="B207" s="86"/>
      <c r="C207" s="513">
        <v>0.12</v>
      </c>
      <c r="D207" s="142">
        <v>0.65</v>
      </c>
      <c r="E207" s="142">
        <v>0.65</v>
      </c>
      <c r="F207" s="259" t="s">
        <v>51</v>
      </c>
      <c r="G207" s="7" t="s">
        <v>10983</v>
      </c>
    </row>
    <row r="208" spans="1:7" ht="16">
      <c r="A208" s="517" t="s">
        <v>4073</v>
      </c>
      <c r="B208" s="86"/>
      <c r="C208" s="513">
        <v>0.12</v>
      </c>
      <c r="D208" s="142">
        <v>0.65</v>
      </c>
      <c r="E208" s="142">
        <v>0.65</v>
      </c>
      <c r="F208" s="259" t="s">
        <v>51</v>
      </c>
      <c r="G208" s="7" t="s">
        <v>10983</v>
      </c>
    </row>
    <row r="209" spans="1:7" ht="16">
      <c r="A209" s="517" t="s">
        <v>4074</v>
      </c>
      <c r="B209" s="86"/>
      <c r="C209" s="513">
        <v>0.12</v>
      </c>
      <c r="D209" s="142">
        <v>0.65</v>
      </c>
      <c r="E209" s="142">
        <v>0.65</v>
      </c>
      <c r="F209" s="259" t="s">
        <v>51</v>
      </c>
      <c r="G209" s="7" t="s">
        <v>10983</v>
      </c>
    </row>
    <row r="210" spans="1:7" ht="16">
      <c r="A210" s="517" t="s">
        <v>4075</v>
      </c>
      <c r="B210" s="86"/>
      <c r="C210" s="513">
        <v>0.12</v>
      </c>
      <c r="D210" s="142">
        <v>0.65</v>
      </c>
      <c r="E210" s="142">
        <v>0.65</v>
      </c>
      <c r="F210" s="259" t="s">
        <v>51</v>
      </c>
      <c r="G210" s="7" t="s">
        <v>10983</v>
      </c>
    </row>
    <row r="211" spans="1:7" ht="16">
      <c r="A211" s="517" t="s">
        <v>4076</v>
      </c>
      <c r="B211" s="86"/>
      <c r="C211" s="513">
        <v>0.12</v>
      </c>
      <c r="D211" s="142">
        <v>0.65</v>
      </c>
      <c r="E211" s="142">
        <v>0.65</v>
      </c>
      <c r="F211" s="259" t="s">
        <v>51</v>
      </c>
      <c r="G211" s="7" t="s">
        <v>10983</v>
      </c>
    </row>
    <row r="212" spans="1:7" ht="16">
      <c r="A212" s="517" t="s">
        <v>4077</v>
      </c>
      <c r="B212" s="86"/>
      <c r="C212" s="513">
        <v>0.12</v>
      </c>
      <c r="D212" s="142">
        <v>0.65</v>
      </c>
      <c r="E212" s="142">
        <v>0.65</v>
      </c>
      <c r="F212" s="259" t="s">
        <v>51</v>
      </c>
      <c r="G212" s="7" t="s">
        <v>10983</v>
      </c>
    </row>
    <row r="213" spans="1:7" ht="16">
      <c r="A213" s="517" t="s">
        <v>4078</v>
      </c>
      <c r="B213" s="86"/>
      <c r="C213" s="513">
        <v>0.12</v>
      </c>
      <c r="D213" s="142">
        <v>0.65</v>
      </c>
      <c r="E213" s="142">
        <v>0.65</v>
      </c>
      <c r="F213" s="259" t="s">
        <v>51</v>
      </c>
      <c r="G213" s="7" t="s">
        <v>10983</v>
      </c>
    </row>
    <row r="214" spans="1:7" ht="16">
      <c r="A214" s="106" t="s">
        <v>19622</v>
      </c>
      <c r="B214" s="106">
        <v>14594</v>
      </c>
      <c r="C214" s="513">
        <v>0.12</v>
      </c>
      <c r="D214" s="142">
        <v>0.65</v>
      </c>
      <c r="E214" s="142">
        <v>0.65</v>
      </c>
      <c r="F214" s="259" t="s">
        <v>51</v>
      </c>
    </row>
    <row r="215" spans="1:7" ht="16">
      <c r="A215" s="106" t="s">
        <v>226</v>
      </c>
      <c r="B215" s="106">
        <v>14663</v>
      </c>
      <c r="C215" s="513">
        <v>0.12</v>
      </c>
      <c r="D215" s="142">
        <v>0.65</v>
      </c>
      <c r="E215" s="142">
        <v>0.65</v>
      </c>
      <c r="F215" s="259" t="s">
        <v>51</v>
      </c>
    </row>
    <row r="216" spans="1:7" ht="16">
      <c r="A216" s="225" t="s">
        <v>1732</v>
      </c>
      <c r="B216" s="225">
        <v>14727</v>
      </c>
      <c r="C216" s="513">
        <v>0.12</v>
      </c>
      <c r="D216" s="142">
        <v>0.65</v>
      </c>
      <c r="E216" s="142">
        <v>0.65</v>
      </c>
      <c r="F216" s="259" t="s">
        <v>51</v>
      </c>
    </row>
    <row r="217" spans="1:7" ht="16">
      <c r="A217" s="225" t="s">
        <v>1733</v>
      </c>
      <c r="B217" s="225">
        <v>14727</v>
      </c>
      <c r="C217" s="513">
        <v>0.12</v>
      </c>
      <c r="D217" s="142">
        <v>0.65</v>
      </c>
      <c r="E217" s="142">
        <v>0.65</v>
      </c>
      <c r="F217" s="259" t="s">
        <v>51</v>
      </c>
    </row>
    <row r="218" spans="1:7" ht="15.75" customHeight="1">
      <c r="A218" s="225"/>
      <c r="B218" s="225"/>
      <c r="C218" s="225"/>
    </row>
    <row r="219" spans="1:7" ht="15.75" customHeight="1">
      <c r="A219" s="225"/>
      <c r="B219" s="225"/>
      <c r="C219" s="225"/>
    </row>
    <row r="220" spans="1:7" ht="15.75" customHeight="1">
      <c r="A220" s="225"/>
      <c r="B220" s="225"/>
      <c r="C220" s="225"/>
    </row>
    <row r="221" spans="1:7" ht="15.75" customHeight="1">
      <c r="A221" s="225"/>
      <c r="B221" s="225"/>
      <c r="C221" s="225"/>
    </row>
    <row r="222" spans="1:7" ht="15.75" customHeight="1">
      <c r="A222" s="225"/>
      <c r="B222" s="225"/>
      <c r="C222" s="225"/>
    </row>
    <row r="223" spans="1:7" ht="15.75" customHeight="1">
      <c r="A223" s="225"/>
      <c r="B223" s="225"/>
      <c r="C223" s="225"/>
    </row>
    <row r="224" spans="1:7" ht="15.75" customHeight="1">
      <c r="A224" s="225"/>
      <c r="B224" s="225"/>
      <c r="C224" s="225"/>
    </row>
    <row r="225" spans="1:3" ht="15.75" customHeight="1">
      <c r="A225" s="225"/>
      <c r="B225" s="225"/>
      <c r="C225" s="225"/>
    </row>
    <row r="226" spans="1:3" ht="15.75" customHeight="1">
      <c r="A226" s="225"/>
      <c r="B226" s="225"/>
      <c r="C226" s="225"/>
    </row>
    <row r="227" spans="1:3" ht="15.75" customHeight="1">
      <c r="A227" s="225"/>
      <c r="B227" s="225"/>
      <c r="C227" s="225"/>
    </row>
    <row r="228" spans="1:3" ht="15.75" customHeight="1">
      <c r="A228" s="225"/>
      <c r="B228" s="225"/>
      <c r="C228" s="225"/>
    </row>
    <row r="229" spans="1:3" ht="15.75" customHeight="1">
      <c r="A229" s="225"/>
      <c r="B229" s="225"/>
      <c r="C229" s="225"/>
    </row>
    <row r="230" spans="1:3" ht="15.75" customHeight="1">
      <c r="A230" s="225"/>
      <c r="B230" s="225"/>
      <c r="C230" s="225"/>
    </row>
    <row r="231" spans="1:3" ht="15.75" customHeight="1">
      <c r="A231" s="225"/>
      <c r="B231" s="225"/>
      <c r="C231" s="225"/>
    </row>
    <row r="232" spans="1:3" ht="15.75" customHeight="1">
      <c r="A232" s="225"/>
      <c r="B232" s="225"/>
      <c r="C232" s="225"/>
    </row>
    <row r="233" spans="1:3" ht="15.75" customHeight="1">
      <c r="A233" s="225"/>
      <c r="B233" s="225"/>
      <c r="C233" s="225"/>
    </row>
    <row r="234" spans="1:3" ht="15.75" customHeight="1">
      <c r="A234" s="225"/>
      <c r="B234" s="225"/>
      <c r="C234" s="225"/>
    </row>
    <row r="235" spans="1:3" ht="15.75" customHeight="1">
      <c r="A235" s="225"/>
      <c r="B235" s="225"/>
      <c r="C235" s="225"/>
    </row>
    <row r="236" spans="1:3" ht="15.75" customHeight="1">
      <c r="A236" s="225"/>
      <c r="B236" s="225"/>
      <c r="C236" s="225"/>
    </row>
    <row r="237" spans="1:3" ht="15.75" customHeight="1">
      <c r="A237" s="225"/>
      <c r="B237" s="225"/>
      <c r="C237" s="225"/>
    </row>
    <row r="238" spans="1:3" ht="15.75" customHeight="1">
      <c r="A238" s="225"/>
      <c r="B238" s="225"/>
      <c r="C238" s="225"/>
    </row>
    <row r="239" spans="1:3" ht="15.75" customHeight="1">
      <c r="A239" s="225"/>
      <c r="B239" s="225"/>
      <c r="C239" s="225"/>
    </row>
    <row r="240" spans="1:3" ht="15.75" customHeight="1">
      <c r="A240" s="225"/>
      <c r="B240" s="225"/>
      <c r="C240" s="225"/>
    </row>
    <row r="241" spans="1:3" ht="15.75" customHeight="1">
      <c r="A241" s="225"/>
      <c r="B241" s="225"/>
      <c r="C241" s="225"/>
    </row>
    <row r="242" spans="1:3" ht="15.75" customHeight="1">
      <c r="A242" s="225"/>
      <c r="B242" s="225"/>
      <c r="C242" s="225"/>
    </row>
    <row r="243" spans="1:3" ht="15.75" customHeight="1">
      <c r="A243" s="225"/>
      <c r="B243" s="225"/>
      <c r="C243" s="225"/>
    </row>
    <row r="244" spans="1:3" ht="15.75" customHeight="1">
      <c r="A244" s="225"/>
      <c r="B244" s="225"/>
      <c r="C244" s="225"/>
    </row>
    <row r="245" spans="1:3" ht="15.75" customHeight="1">
      <c r="A245" s="225"/>
      <c r="B245" s="225"/>
      <c r="C245" s="225"/>
    </row>
    <row r="246" spans="1:3" ht="15.75" customHeight="1">
      <c r="A246" s="225"/>
      <c r="B246" s="225"/>
      <c r="C246" s="225"/>
    </row>
    <row r="247" spans="1:3" ht="15.75" customHeight="1">
      <c r="A247" s="225"/>
      <c r="B247" s="225"/>
      <c r="C247" s="225"/>
    </row>
    <row r="248" spans="1:3" ht="15.75" customHeight="1">
      <c r="A248" s="225"/>
      <c r="B248" s="225"/>
      <c r="C248" s="225"/>
    </row>
    <row r="249" spans="1:3" ht="15.75" customHeight="1">
      <c r="A249" s="225"/>
      <c r="B249" s="225"/>
      <c r="C249" s="225"/>
    </row>
    <row r="250" spans="1:3" ht="15.75" customHeight="1">
      <c r="A250" s="225"/>
      <c r="B250" s="225"/>
      <c r="C250" s="225"/>
    </row>
    <row r="251" spans="1:3" ht="15.75" customHeight="1">
      <c r="A251" s="225"/>
      <c r="B251" s="225"/>
      <c r="C251" s="225"/>
    </row>
    <row r="252" spans="1:3" ht="15.75" customHeight="1">
      <c r="A252" s="225"/>
      <c r="B252" s="225"/>
      <c r="C252" s="225"/>
    </row>
    <row r="253" spans="1:3" ht="15.75" customHeight="1">
      <c r="A253" s="225"/>
      <c r="B253" s="225"/>
      <c r="C253" s="225"/>
    </row>
    <row r="254" spans="1:3" ht="15.75" customHeight="1">
      <c r="A254" s="225"/>
      <c r="B254" s="225"/>
      <c r="C254" s="225"/>
    </row>
    <row r="255" spans="1:3" ht="15.75" customHeight="1">
      <c r="A255" s="225"/>
      <c r="B255" s="225"/>
      <c r="C255" s="225"/>
    </row>
    <row r="256" spans="1:3" ht="15.75" customHeight="1">
      <c r="A256" s="225"/>
      <c r="B256" s="225"/>
      <c r="C256" s="225"/>
    </row>
    <row r="257" spans="1:3" ht="15.75" customHeight="1">
      <c r="A257" s="225"/>
      <c r="B257" s="225"/>
      <c r="C257" s="225"/>
    </row>
    <row r="258" spans="1:3" ht="15.75" customHeight="1">
      <c r="A258" s="225"/>
      <c r="B258" s="225"/>
      <c r="C258" s="225"/>
    </row>
    <row r="259" spans="1:3" ht="15.75" customHeight="1">
      <c r="A259" s="225"/>
      <c r="B259" s="225"/>
      <c r="C259" s="225"/>
    </row>
    <row r="260" spans="1:3" ht="15.75" customHeight="1">
      <c r="A260" s="225"/>
      <c r="B260" s="225"/>
      <c r="C260" s="225"/>
    </row>
    <row r="261" spans="1:3" ht="15.75" customHeight="1">
      <c r="A261" s="225"/>
      <c r="B261" s="225"/>
      <c r="C261" s="225"/>
    </row>
    <row r="262" spans="1:3" ht="15.75" customHeight="1">
      <c r="A262" s="225"/>
      <c r="B262" s="225"/>
      <c r="C262" s="225"/>
    </row>
    <row r="263" spans="1:3" ht="15.75" customHeight="1">
      <c r="A263" s="225"/>
      <c r="B263" s="225"/>
      <c r="C263" s="225"/>
    </row>
    <row r="264" spans="1:3" ht="15.75" customHeight="1">
      <c r="A264" s="225"/>
      <c r="B264" s="225"/>
      <c r="C264" s="225"/>
    </row>
    <row r="265" spans="1:3" ht="15.75" customHeight="1">
      <c r="A265" s="225"/>
      <c r="B265" s="225"/>
      <c r="C265" s="225"/>
    </row>
    <row r="266" spans="1:3" ht="15.75" customHeight="1">
      <c r="A266" s="225"/>
      <c r="B266" s="225"/>
      <c r="C266" s="225"/>
    </row>
    <row r="267" spans="1:3" ht="15.75" customHeight="1">
      <c r="A267" s="225"/>
      <c r="B267" s="225"/>
      <c r="C267" s="225"/>
    </row>
    <row r="268" spans="1:3" ht="15.75" customHeight="1">
      <c r="A268" s="225"/>
      <c r="B268" s="225"/>
      <c r="C268" s="225"/>
    </row>
    <row r="269" spans="1:3" ht="15.75" customHeight="1">
      <c r="A269" s="225"/>
      <c r="B269" s="225"/>
      <c r="C269" s="225"/>
    </row>
    <row r="270" spans="1:3" ht="15.75" customHeight="1">
      <c r="A270" s="225"/>
      <c r="B270" s="225"/>
      <c r="C270" s="225"/>
    </row>
    <row r="271" spans="1:3" ht="15.75" customHeight="1">
      <c r="A271" s="225"/>
      <c r="B271" s="225"/>
      <c r="C271" s="225"/>
    </row>
    <row r="272" spans="1:3" ht="15.75" customHeight="1">
      <c r="A272" s="225"/>
      <c r="B272" s="225"/>
      <c r="C272" s="225"/>
    </row>
    <row r="273" spans="1:3" ht="15.75" customHeight="1">
      <c r="A273" s="225"/>
      <c r="B273" s="225"/>
      <c r="C273" s="225"/>
    </row>
    <row r="274" spans="1:3" ht="15.75" customHeight="1">
      <c r="A274" s="225"/>
      <c r="B274" s="225"/>
      <c r="C274" s="225"/>
    </row>
    <row r="275" spans="1:3" ht="15.75" customHeight="1">
      <c r="A275" s="225"/>
      <c r="B275" s="225"/>
      <c r="C275" s="225"/>
    </row>
    <row r="276" spans="1:3" ht="15.75" customHeight="1">
      <c r="A276" s="225"/>
      <c r="B276" s="225"/>
      <c r="C276" s="225"/>
    </row>
    <row r="277" spans="1:3" ht="15.75" customHeight="1">
      <c r="A277" s="225"/>
      <c r="B277" s="225"/>
      <c r="C277" s="225"/>
    </row>
    <row r="278" spans="1:3" ht="15.75" customHeight="1">
      <c r="A278" s="225"/>
      <c r="B278" s="225"/>
      <c r="C278" s="225"/>
    </row>
    <row r="279" spans="1:3" ht="15.75" customHeight="1">
      <c r="A279" s="225"/>
      <c r="B279" s="225"/>
      <c r="C279" s="225"/>
    </row>
    <row r="280" spans="1:3" ht="15.75" customHeight="1">
      <c r="A280" s="225"/>
      <c r="B280" s="225"/>
      <c r="C280" s="225"/>
    </row>
    <row r="281" spans="1:3" ht="15.75" customHeight="1">
      <c r="A281" s="225"/>
      <c r="B281" s="225"/>
      <c r="C281" s="225"/>
    </row>
    <row r="282" spans="1:3" ht="15.75" customHeight="1">
      <c r="A282" s="225"/>
      <c r="B282" s="225"/>
      <c r="C282" s="225"/>
    </row>
    <row r="283" spans="1:3" ht="15.75" customHeight="1">
      <c r="A283" s="225"/>
      <c r="B283" s="225"/>
      <c r="C283" s="225"/>
    </row>
    <row r="284" spans="1:3" ht="15.75" customHeight="1">
      <c r="A284" s="225"/>
      <c r="B284" s="225"/>
      <c r="C284" s="225"/>
    </row>
    <row r="285" spans="1:3" ht="15.75" customHeight="1">
      <c r="A285" s="225"/>
      <c r="B285" s="225"/>
      <c r="C285" s="225"/>
    </row>
    <row r="286" spans="1:3" ht="15.75" customHeight="1">
      <c r="A286" s="225"/>
      <c r="B286" s="225"/>
      <c r="C286" s="225"/>
    </row>
    <row r="287" spans="1:3" ht="15.75" customHeight="1">
      <c r="A287" s="225"/>
      <c r="B287" s="225"/>
      <c r="C287" s="225"/>
    </row>
    <row r="288" spans="1:3" ht="15.75" customHeight="1">
      <c r="A288" s="225"/>
      <c r="B288" s="225"/>
      <c r="C288" s="225"/>
    </row>
    <row r="289" spans="1:3" ht="15.75" customHeight="1">
      <c r="A289" s="225"/>
      <c r="B289" s="225"/>
      <c r="C289" s="225"/>
    </row>
    <row r="290" spans="1:3" ht="15.75" customHeight="1">
      <c r="A290" s="225"/>
      <c r="B290" s="225"/>
      <c r="C290" s="225"/>
    </row>
    <row r="291" spans="1:3" ht="15.75" customHeight="1">
      <c r="A291" s="225"/>
      <c r="B291" s="225"/>
      <c r="C291" s="225"/>
    </row>
    <row r="292" spans="1:3" ht="15.75" customHeight="1">
      <c r="A292" s="225"/>
      <c r="B292" s="225"/>
      <c r="C292" s="225"/>
    </row>
    <row r="293" spans="1:3" ht="15.75" customHeight="1">
      <c r="A293" s="225"/>
      <c r="B293" s="225"/>
      <c r="C293" s="225"/>
    </row>
    <row r="294" spans="1:3" ht="15.75" customHeight="1">
      <c r="A294" s="225"/>
      <c r="B294" s="225"/>
      <c r="C294" s="225"/>
    </row>
    <row r="295" spans="1:3" ht="15.75" customHeight="1">
      <c r="A295" s="225"/>
      <c r="B295" s="225"/>
      <c r="C295" s="225"/>
    </row>
    <row r="296" spans="1:3" ht="15.75" customHeight="1">
      <c r="A296" s="225"/>
      <c r="B296" s="225"/>
      <c r="C296" s="225"/>
    </row>
    <row r="297" spans="1:3" ht="15.75" customHeight="1">
      <c r="A297" s="225"/>
      <c r="B297" s="225"/>
      <c r="C297" s="225"/>
    </row>
    <row r="298" spans="1:3" ht="15.75" customHeight="1">
      <c r="A298" s="225"/>
      <c r="B298" s="225"/>
      <c r="C298" s="225"/>
    </row>
    <row r="299" spans="1:3" ht="15.75" customHeight="1">
      <c r="A299" s="225"/>
      <c r="B299" s="225"/>
      <c r="C299" s="225"/>
    </row>
    <row r="300" spans="1:3" ht="15.75" customHeight="1">
      <c r="A300" s="225"/>
      <c r="B300" s="225"/>
      <c r="C300" s="225"/>
    </row>
    <row r="301" spans="1:3" ht="15.75" customHeight="1">
      <c r="A301" s="225"/>
      <c r="B301" s="225"/>
      <c r="C301" s="225"/>
    </row>
    <row r="302" spans="1:3" ht="15.75" customHeight="1">
      <c r="A302" s="225"/>
      <c r="B302" s="225"/>
      <c r="C302" s="225"/>
    </row>
    <row r="303" spans="1:3" ht="15.75" customHeight="1">
      <c r="A303" s="225"/>
      <c r="B303" s="225"/>
      <c r="C303" s="225"/>
    </row>
    <row r="304" spans="1:3" ht="15.75" customHeight="1">
      <c r="A304" s="225"/>
      <c r="B304" s="225"/>
      <c r="C304" s="225"/>
    </row>
    <row r="305" spans="1:3" ht="15.75" customHeight="1">
      <c r="A305" s="225"/>
      <c r="B305" s="225"/>
      <c r="C305" s="225"/>
    </row>
    <row r="306" spans="1:3" ht="15.75" customHeight="1">
      <c r="A306" s="225"/>
      <c r="B306" s="225"/>
      <c r="C306" s="225"/>
    </row>
    <row r="307" spans="1:3" ht="15.75" customHeight="1">
      <c r="A307" s="225"/>
      <c r="B307" s="225"/>
      <c r="C307" s="225"/>
    </row>
    <row r="308" spans="1:3" ht="15.75" customHeight="1">
      <c r="A308" s="225"/>
      <c r="B308" s="225"/>
      <c r="C308" s="225"/>
    </row>
    <row r="309" spans="1:3" ht="15.75" customHeight="1">
      <c r="A309" s="225"/>
      <c r="B309" s="225"/>
      <c r="C309" s="225"/>
    </row>
    <row r="310" spans="1:3" ht="15.75" customHeight="1">
      <c r="A310" s="225"/>
      <c r="B310" s="225"/>
      <c r="C310" s="225"/>
    </row>
    <row r="311" spans="1:3" ht="15.75" customHeight="1">
      <c r="A311" s="225"/>
      <c r="B311" s="225"/>
      <c r="C311" s="225"/>
    </row>
    <row r="312" spans="1:3" ht="15.75" customHeight="1">
      <c r="A312" s="225"/>
      <c r="B312" s="225"/>
      <c r="C312" s="225"/>
    </row>
    <row r="313" spans="1:3" ht="15.75" customHeight="1">
      <c r="A313" s="225"/>
      <c r="B313" s="225"/>
      <c r="C313" s="225"/>
    </row>
    <row r="314" spans="1:3" ht="15.75" customHeight="1">
      <c r="A314" s="225"/>
      <c r="B314" s="225"/>
      <c r="C314" s="225"/>
    </row>
    <row r="315" spans="1:3" ht="15.75" customHeight="1">
      <c r="A315" s="225"/>
      <c r="B315" s="225"/>
      <c r="C315" s="225"/>
    </row>
    <row r="316" spans="1:3" ht="15.75" customHeight="1">
      <c r="A316" s="225"/>
      <c r="B316" s="225"/>
      <c r="C316" s="225"/>
    </row>
    <row r="317" spans="1:3" ht="15.75" customHeight="1">
      <c r="A317" s="225"/>
      <c r="B317" s="225"/>
      <c r="C317" s="225"/>
    </row>
    <row r="318" spans="1:3" ht="15.75" customHeight="1">
      <c r="A318" s="225"/>
      <c r="B318" s="225"/>
      <c r="C318" s="225"/>
    </row>
    <row r="319" spans="1:3" ht="15.75" customHeight="1">
      <c r="A319" s="225"/>
      <c r="B319" s="225"/>
      <c r="C319" s="225"/>
    </row>
    <row r="320" spans="1:3" ht="15.75" customHeight="1">
      <c r="A320" s="225"/>
      <c r="B320" s="225"/>
      <c r="C320" s="225"/>
    </row>
    <row r="321" spans="1:3" ht="15.75" customHeight="1">
      <c r="A321" s="225"/>
      <c r="B321" s="225"/>
      <c r="C321" s="225"/>
    </row>
    <row r="322" spans="1:3" ht="15.75" customHeight="1">
      <c r="A322" s="225"/>
      <c r="B322" s="225"/>
      <c r="C322" s="225"/>
    </row>
    <row r="323" spans="1:3" ht="15.75" customHeight="1">
      <c r="A323" s="225"/>
      <c r="B323" s="225"/>
      <c r="C323" s="225"/>
    </row>
    <row r="324" spans="1:3" ht="15.75" customHeight="1">
      <c r="A324" s="225"/>
      <c r="B324" s="225"/>
      <c r="C324" s="225"/>
    </row>
    <row r="325" spans="1:3" ht="15.75" customHeight="1">
      <c r="A325" s="225"/>
      <c r="B325" s="225"/>
      <c r="C325" s="225"/>
    </row>
    <row r="326" spans="1:3" ht="15.75" customHeight="1">
      <c r="A326" s="225"/>
      <c r="B326" s="225"/>
      <c r="C326" s="225"/>
    </row>
    <row r="327" spans="1:3" ht="15.75" customHeight="1">
      <c r="A327" s="225"/>
      <c r="B327" s="225"/>
      <c r="C327" s="225"/>
    </row>
    <row r="328" spans="1:3" ht="15.75" customHeight="1">
      <c r="A328" s="225"/>
      <c r="B328" s="225"/>
      <c r="C328" s="225"/>
    </row>
    <row r="329" spans="1:3" ht="15.75" customHeight="1">
      <c r="A329" s="225"/>
      <c r="B329" s="225"/>
      <c r="C329" s="225"/>
    </row>
    <row r="330" spans="1:3" ht="15.75" customHeight="1">
      <c r="A330" s="225"/>
      <c r="B330" s="225"/>
      <c r="C330" s="225"/>
    </row>
    <row r="331" spans="1:3" ht="15.75" customHeight="1">
      <c r="A331" s="225"/>
      <c r="B331" s="225"/>
      <c r="C331" s="225"/>
    </row>
    <row r="332" spans="1:3" ht="15.75" customHeight="1">
      <c r="A332" s="225"/>
      <c r="B332" s="225"/>
      <c r="C332" s="225"/>
    </row>
    <row r="333" spans="1:3" ht="15.75" customHeight="1">
      <c r="A333" s="225"/>
      <c r="B333" s="225"/>
      <c r="C333" s="225"/>
    </row>
    <row r="334" spans="1:3" ht="15.75" customHeight="1">
      <c r="A334" s="225"/>
      <c r="B334" s="225"/>
      <c r="C334" s="225"/>
    </row>
    <row r="335" spans="1:3" ht="15.75" customHeight="1">
      <c r="A335" s="225"/>
      <c r="B335" s="225"/>
      <c r="C335" s="225"/>
    </row>
    <row r="336" spans="1:3" ht="15.75" customHeight="1">
      <c r="A336" s="225"/>
      <c r="B336" s="225"/>
      <c r="C336" s="225"/>
    </row>
    <row r="337" spans="1:3" ht="15.75" customHeight="1">
      <c r="A337" s="225"/>
      <c r="B337" s="225"/>
      <c r="C337" s="225"/>
    </row>
    <row r="338" spans="1:3" ht="15.75" customHeight="1">
      <c r="A338" s="225"/>
      <c r="B338" s="225"/>
      <c r="C338" s="225"/>
    </row>
    <row r="339" spans="1:3" ht="15.75" customHeight="1">
      <c r="A339" s="225"/>
      <c r="B339" s="225"/>
      <c r="C339" s="225"/>
    </row>
    <row r="340" spans="1:3" ht="15.75" customHeight="1">
      <c r="A340" s="225"/>
      <c r="B340" s="225"/>
      <c r="C340" s="225"/>
    </row>
    <row r="341" spans="1:3" ht="15.75" customHeight="1">
      <c r="A341" s="225"/>
      <c r="B341" s="225"/>
      <c r="C341" s="225"/>
    </row>
    <row r="342" spans="1:3" ht="15.75" customHeight="1">
      <c r="A342" s="225"/>
      <c r="B342" s="225"/>
      <c r="C342" s="225"/>
    </row>
    <row r="343" spans="1:3" ht="15.75" customHeight="1">
      <c r="A343" s="225"/>
      <c r="B343" s="225"/>
      <c r="C343" s="225"/>
    </row>
    <row r="344" spans="1:3" ht="15.75" customHeight="1">
      <c r="A344" s="225"/>
      <c r="B344" s="225"/>
      <c r="C344" s="225"/>
    </row>
    <row r="345" spans="1:3" ht="15.75" customHeight="1">
      <c r="A345" s="225"/>
      <c r="B345" s="225"/>
      <c r="C345" s="225"/>
    </row>
    <row r="346" spans="1:3" ht="15.75" customHeight="1">
      <c r="A346" s="225"/>
      <c r="B346" s="225"/>
      <c r="C346" s="225"/>
    </row>
    <row r="347" spans="1:3" ht="15.75" customHeight="1">
      <c r="A347" s="225"/>
      <c r="B347" s="225"/>
      <c r="C347" s="225"/>
    </row>
    <row r="348" spans="1:3" ht="15.75" customHeight="1">
      <c r="A348" s="225"/>
      <c r="B348" s="225"/>
      <c r="C348" s="225"/>
    </row>
    <row r="349" spans="1:3" ht="15.75" customHeight="1">
      <c r="A349" s="225"/>
      <c r="B349" s="225"/>
      <c r="C349" s="225"/>
    </row>
    <row r="350" spans="1:3" ht="15.75" customHeight="1">
      <c r="A350" s="225"/>
      <c r="B350" s="225"/>
      <c r="C350" s="225"/>
    </row>
    <row r="351" spans="1:3" ht="15.75" customHeight="1">
      <c r="A351" s="225"/>
      <c r="B351" s="225"/>
      <c r="C351" s="225"/>
    </row>
    <row r="352" spans="1:3" ht="15.75" customHeight="1">
      <c r="A352" s="225"/>
      <c r="B352" s="225"/>
      <c r="C352" s="225"/>
    </row>
    <row r="353" spans="1:3" ht="15.75" customHeight="1">
      <c r="A353" s="225"/>
      <c r="B353" s="225"/>
      <c r="C353" s="225"/>
    </row>
    <row r="354" spans="1:3" ht="15.75" customHeight="1">
      <c r="A354" s="225"/>
      <c r="B354" s="225"/>
      <c r="C354" s="225"/>
    </row>
    <row r="355" spans="1:3" ht="15.75" customHeight="1">
      <c r="A355" s="225"/>
      <c r="B355" s="225"/>
      <c r="C355" s="225"/>
    </row>
    <row r="356" spans="1:3" ht="15.75" customHeight="1">
      <c r="A356" s="225"/>
      <c r="B356" s="225"/>
      <c r="C356" s="225"/>
    </row>
    <row r="357" spans="1:3" ht="15.75" customHeight="1">
      <c r="A357" s="225"/>
      <c r="B357" s="225"/>
      <c r="C357" s="225"/>
    </row>
    <row r="358" spans="1:3" ht="15.75" customHeight="1">
      <c r="A358" s="225"/>
      <c r="B358" s="225"/>
      <c r="C358" s="225"/>
    </row>
    <row r="359" spans="1:3" ht="15.75" customHeight="1">
      <c r="A359" s="225"/>
      <c r="B359" s="225"/>
      <c r="C359" s="225"/>
    </row>
    <row r="360" spans="1:3" ht="15.75" customHeight="1">
      <c r="A360" s="225"/>
      <c r="B360" s="225"/>
      <c r="C360" s="225"/>
    </row>
    <row r="361" spans="1:3" ht="15.75" customHeight="1">
      <c r="A361" s="225"/>
      <c r="B361" s="225"/>
      <c r="C361" s="225"/>
    </row>
    <row r="362" spans="1:3" ht="15.75" customHeight="1">
      <c r="A362" s="225"/>
      <c r="B362" s="225"/>
      <c r="C362" s="225"/>
    </row>
    <row r="363" spans="1:3" ht="15.75" customHeight="1">
      <c r="A363" s="225"/>
      <c r="B363" s="225"/>
      <c r="C363" s="225"/>
    </row>
    <row r="364" spans="1:3" ht="15.75" customHeight="1">
      <c r="A364" s="225"/>
      <c r="B364" s="225"/>
      <c r="C364" s="225"/>
    </row>
    <row r="365" spans="1:3" ht="15.75" customHeight="1">
      <c r="A365" s="225"/>
      <c r="B365" s="225"/>
      <c r="C365" s="225"/>
    </row>
    <row r="366" spans="1:3" ht="15.75" customHeight="1">
      <c r="A366" s="225"/>
      <c r="B366" s="225"/>
      <c r="C366" s="225"/>
    </row>
    <row r="367" spans="1:3" ht="15.75" customHeight="1">
      <c r="A367" s="225"/>
      <c r="B367" s="225"/>
      <c r="C367" s="225"/>
    </row>
    <row r="368" spans="1:3" ht="15.75" customHeight="1">
      <c r="A368" s="225"/>
      <c r="B368" s="225"/>
      <c r="C368" s="225"/>
    </row>
    <row r="369" spans="1:3" ht="15.75" customHeight="1">
      <c r="A369" s="225"/>
      <c r="B369" s="225"/>
      <c r="C369" s="225"/>
    </row>
    <row r="370" spans="1:3" ht="15.75" customHeight="1">
      <c r="A370" s="225"/>
      <c r="B370" s="225"/>
      <c r="C370" s="225"/>
    </row>
    <row r="371" spans="1:3" ht="15.75" customHeight="1">
      <c r="A371" s="225"/>
      <c r="B371" s="225"/>
      <c r="C371" s="225"/>
    </row>
    <row r="372" spans="1:3" ht="15.75" customHeight="1">
      <c r="A372" s="225"/>
      <c r="B372" s="225"/>
      <c r="C372" s="225"/>
    </row>
    <row r="373" spans="1:3" ht="15.75" customHeight="1">
      <c r="A373" s="225"/>
      <c r="B373" s="225"/>
      <c r="C373" s="225"/>
    </row>
    <row r="374" spans="1:3" ht="15.75" customHeight="1">
      <c r="A374" s="225"/>
      <c r="B374" s="225"/>
      <c r="C374" s="225"/>
    </row>
    <row r="375" spans="1:3" ht="15.75" customHeight="1">
      <c r="A375" s="225"/>
      <c r="B375" s="225"/>
      <c r="C375" s="225"/>
    </row>
    <row r="376" spans="1:3" ht="15.75" customHeight="1">
      <c r="A376" s="225"/>
      <c r="B376" s="225"/>
      <c r="C376" s="225"/>
    </row>
    <row r="377" spans="1:3" ht="15.75" customHeight="1">
      <c r="A377" s="225"/>
      <c r="B377" s="225"/>
      <c r="C377" s="225"/>
    </row>
    <row r="378" spans="1:3" ht="15.75" customHeight="1">
      <c r="A378" s="225"/>
      <c r="B378" s="225"/>
      <c r="C378" s="225"/>
    </row>
    <row r="379" spans="1:3" ht="15.75" customHeight="1">
      <c r="A379" s="225"/>
      <c r="B379" s="225"/>
      <c r="C379" s="225"/>
    </row>
    <row r="380" spans="1:3" ht="15.75" customHeight="1">
      <c r="A380" s="225"/>
      <c r="B380" s="225"/>
      <c r="C380" s="225"/>
    </row>
    <row r="381" spans="1:3" ht="15.75" customHeight="1">
      <c r="A381" s="225"/>
      <c r="B381" s="225"/>
      <c r="C381" s="225"/>
    </row>
    <row r="382" spans="1:3" ht="15.75" customHeight="1">
      <c r="A382" s="225"/>
      <c r="B382" s="225"/>
      <c r="C382" s="225"/>
    </row>
    <row r="383" spans="1:3" ht="15.75" customHeight="1">
      <c r="A383" s="225"/>
      <c r="B383" s="225"/>
      <c r="C383" s="225"/>
    </row>
    <row r="384" spans="1:3" ht="15.75" customHeight="1">
      <c r="A384" s="225"/>
      <c r="B384" s="225"/>
      <c r="C384" s="225"/>
    </row>
    <row r="385" spans="1:3" ht="15.75" customHeight="1">
      <c r="A385" s="225"/>
      <c r="B385" s="225"/>
      <c r="C385" s="225"/>
    </row>
    <row r="386" spans="1:3" ht="15.75" customHeight="1">
      <c r="A386" s="225"/>
      <c r="B386" s="225"/>
      <c r="C386" s="225"/>
    </row>
    <row r="387" spans="1:3" ht="15.75" customHeight="1">
      <c r="A387" s="225"/>
      <c r="B387" s="225"/>
      <c r="C387" s="225"/>
    </row>
    <row r="388" spans="1:3" ht="15.75" customHeight="1">
      <c r="A388" s="225"/>
      <c r="B388" s="225"/>
      <c r="C388" s="225"/>
    </row>
    <row r="389" spans="1:3" ht="15.75" customHeight="1">
      <c r="A389" s="225"/>
      <c r="B389" s="225"/>
      <c r="C389" s="225"/>
    </row>
    <row r="390" spans="1:3" ht="15.75" customHeight="1">
      <c r="A390" s="225"/>
      <c r="B390" s="225"/>
      <c r="C390" s="225"/>
    </row>
    <row r="391" spans="1:3" ht="15.75" customHeight="1">
      <c r="A391" s="225"/>
      <c r="B391" s="225"/>
      <c r="C391" s="225"/>
    </row>
    <row r="392" spans="1:3" ht="15.75" customHeight="1">
      <c r="A392" s="225"/>
      <c r="B392" s="225"/>
      <c r="C392" s="225"/>
    </row>
    <row r="393" spans="1:3" ht="15.75" customHeight="1">
      <c r="A393" s="225"/>
      <c r="B393" s="225"/>
      <c r="C393" s="225"/>
    </row>
    <row r="394" spans="1:3" ht="15.75" customHeight="1">
      <c r="A394" s="225"/>
      <c r="B394" s="225"/>
      <c r="C394" s="225"/>
    </row>
    <row r="395" spans="1:3" ht="15.75" customHeight="1">
      <c r="A395" s="225"/>
      <c r="B395" s="225"/>
      <c r="C395" s="225"/>
    </row>
    <row r="396" spans="1:3" ht="15.75" customHeight="1">
      <c r="A396" s="225"/>
      <c r="B396" s="225"/>
      <c r="C396" s="225"/>
    </row>
    <row r="397" spans="1:3" ht="15.75" customHeight="1">
      <c r="A397" s="225"/>
      <c r="B397" s="225"/>
      <c r="C397" s="225"/>
    </row>
    <row r="398" spans="1:3" ht="15.75" customHeight="1">
      <c r="A398" s="225"/>
      <c r="B398" s="225"/>
      <c r="C398" s="225"/>
    </row>
    <row r="399" spans="1:3" ht="15.75" customHeight="1">
      <c r="A399" s="225"/>
      <c r="B399" s="225"/>
      <c r="C399" s="225"/>
    </row>
    <row r="400" spans="1:3" ht="15.75" customHeight="1">
      <c r="A400" s="225"/>
      <c r="B400" s="225"/>
      <c r="C400" s="225"/>
    </row>
    <row r="401" spans="1:3" ht="15.75" customHeight="1">
      <c r="A401" s="225"/>
      <c r="B401" s="225"/>
      <c r="C401" s="225"/>
    </row>
    <row r="402" spans="1:3" ht="15.75" customHeight="1">
      <c r="A402" s="225"/>
      <c r="B402" s="225"/>
      <c r="C402" s="225"/>
    </row>
    <row r="403" spans="1:3" ht="15.75" customHeight="1">
      <c r="A403" s="225"/>
      <c r="B403" s="225"/>
      <c r="C403" s="225"/>
    </row>
    <row r="404" spans="1:3" ht="15.75" customHeight="1">
      <c r="A404" s="225"/>
      <c r="B404" s="225"/>
      <c r="C404" s="225"/>
    </row>
    <row r="405" spans="1:3" ht="15.75" customHeight="1">
      <c r="A405" s="225"/>
      <c r="B405" s="225"/>
      <c r="C405" s="225"/>
    </row>
    <row r="406" spans="1:3" ht="15.75" customHeight="1">
      <c r="A406" s="225"/>
      <c r="B406" s="225"/>
      <c r="C406" s="225"/>
    </row>
    <row r="407" spans="1:3" ht="15.75" customHeight="1">
      <c r="A407" s="225"/>
      <c r="B407" s="225"/>
      <c r="C407" s="225"/>
    </row>
    <row r="408" spans="1:3" ht="15.75" customHeight="1">
      <c r="A408" s="225"/>
      <c r="B408" s="225"/>
      <c r="C408" s="225"/>
    </row>
    <row r="409" spans="1:3" ht="15.75" customHeight="1">
      <c r="A409" s="225"/>
      <c r="B409" s="225"/>
      <c r="C409" s="225"/>
    </row>
    <row r="410" spans="1:3" ht="15.75" customHeight="1">
      <c r="A410" s="225"/>
      <c r="B410" s="225"/>
      <c r="C410" s="225"/>
    </row>
    <row r="411" spans="1:3" ht="15.75" customHeight="1">
      <c r="A411" s="225"/>
      <c r="B411" s="225"/>
      <c r="C411" s="225"/>
    </row>
    <row r="412" spans="1:3" ht="15.75" customHeight="1">
      <c r="A412" s="225"/>
      <c r="B412" s="225"/>
      <c r="C412" s="225"/>
    </row>
    <row r="413" spans="1:3" ht="15.75" customHeight="1">
      <c r="A413" s="225"/>
      <c r="B413" s="225"/>
      <c r="C413" s="225"/>
    </row>
    <row r="414" spans="1:3" ht="15.75" customHeight="1">
      <c r="A414" s="225"/>
      <c r="B414" s="225"/>
      <c r="C414" s="225"/>
    </row>
    <row r="415" spans="1:3" ht="15.75" customHeight="1">
      <c r="A415" s="225"/>
      <c r="B415" s="225"/>
      <c r="C415" s="225"/>
    </row>
    <row r="416" spans="1:3" ht="15.75" customHeight="1">
      <c r="A416" s="225"/>
      <c r="B416" s="225"/>
      <c r="C416" s="225"/>
    </row>
    <row r="417" spans="1:3" ht="15.75" customHeight="1">
      <c r="A417" s="225"/>
      <c r="B417" s="225"/>
      <c r="C417" s="225"/>
    </row>
    <row r="418" spans="1:3" ht="15.75" customHeight="1">
      <c r="A418" s="225"/>
      <c r="B418" s="225"/>
      <c r="C418" s="225"/>
    </row>
    <row r="419" spans="1:3" ht="15.75" customHeight="1">
      <c r="A419" s="225"/>
      <c r="B419" s="225"/>
      <c r="C419" s="225"/>
    </row>
    <row r="420" spans="1:3" ht="15.75" customHeight="1">
      <c r="A420" s="225"/>
      <c r="B420" s="225"/>
      <c r="C420" s="225"/>
    </row>
    <row r="421" spans="1:3" ht="15.75" customHeight="1">
      <c r="A421" s="225"/>
      <c r="B421" s="225"/>
      <c r="C421" s="225"/>
    </row>
    <row r="422" spans="1:3" ht="15.75" customHeight="1">
      <c r="A422" s="225"/>
      <c r="B422" s="225"/>
      <c r="C422" s="225"/>
    </row>
    <row r="423" spans="1:3" ht="15.75" customHeight="1">
      <c r="A423" s="225"/>
      <c r="B423" s="225"/>
      <c r="C423" s="225"/>
    </row>
    <row r="424" spans="1:3" ht="15.75" customHeight="1">
      <c r="A424" s="225"/>
      <c r="B424" s="225"/>
      <c r="C424" s="225"/>
    </row>
    <row r="425" spans="1:3" ht="15.75" customHeight="1">
      <c r="A425" s="225"/>
      <c r="B425" s="225"/>
      <c r="C425" s="225"/>
    </row>
    <row r="426" spans="1:3" ht="15.75" customHeight="1">
      <c r="A426" s="225"/>
      <c r="B426" s="225"/>
      <c r="C426" s="225"/>
    </row>
    <row r="427" spans="1:3" ht="15.75" customHeight="1">
      <c r="A427" s="225"/>
      <c r="B427" s="225"/>
      <c r="C427" s="225"/>
    </row>
    <row r="428" spans="1:3" ht="15.75" customHeight="1">
      <c r="A428" s="225"/>
      <c r="B428" s="225"/>
      <c r="C428" s="225"/>
    </row>
    <row r="429" spans="1:3" ht="15.75" customHeight="1">
      <c r="A429" s="225"/>
      <c r="B429" s="225"/>
      <c r="C429" s="225"/>
    </row>
    <row r="430" spans="1:3" ht="15.75" customHeight="1">
      <c r="A430" s="225"/>
      <c r="B430" s="225"/>
      <c r="C430" s="225"/>
    </row>
    <row r="431" spans="1:3" ht="15.75" customHeight="1">
      <c r="A431" s="225"/>
      <c r="B431" s="225"/>
      <c r="C431" s="225"/>
    </row>
    <row r="432" spans="1:3" ht="15.75" customHeight="1">
      <c r="A432" s="225"/>
      <c r="B432" s="225"/>
      <c r="C432" s="225"/>
    </row>
    <row r="433" spans="1:3" ht="15.75" customHeight="1">
      <c r="A433" s="225"/>
      <c r="B433" s="225"/>
      <c r="C433" s="225"/>
    </row>
    <row r="434" spans="1:3" ht="15.75" customHeight="1">
      <c r="A434" s="225"/>
      <c r="B434" s="225"/>
      <c r="C434" s="225"/>
    </row>
    <row r="435" spans="1:3" ht="15.75" customHeight="1">
      <c r="A435" s="225"/>
      <c r="B435" s="225"/>
      <c r="C435" s="225"/>
    </row>
    <row r="436" spans="1:3" ht="15.75" customHeight="1">
      <c r="A436" s="225"/>
      <c r="B436" s="225"/>
      <c r="C436" s="225"/>
    </row>
    <row r="437" spans="1:3" ht="15.75" customHeight="1">
      <c r="A437" s="225"/>
      <c r="B437" s="225"/>
      <c r="C437" s="225"/>
    </row>
    <row r="438" spans="1:3" ht="15.75" customHeight="1">
      <c r="A438" s="225"/>
      <c r="B438" s="225"/>
      <c r="C438" s="225"/>
    </row>
    <row r="439" spans="1:3" ht="15.75" customHeight="1">
      <c r="A439" s="225"/>
      <c r="B439" s="225"/>
      <c r="C439" s="225"/>
    </row>
    <row r="440" spans="1:3" ht="15.75" customHeight="1">
      <c r="A440" s="225"/>
      <c r="B440" s="225"/>
      <c r="C440" s="225"/>
    </row>
    <row r="441" spans="1:3" ht="15.75" customHeight="1">
      <c r="A441" s="225"/>
      <c r="B441" s="225"/>
      <c r="C441" s="225"/>
    </row>
    <row r="442" spans="1:3" ht="15.75" customHeight="1">
      <c r="A442" s="225"/>
      <c r="B442" s="225"/>
      <c r="C442" s="225"/>
    </row>
    <row r="443" spans="1:3" ht="15.75" customHeight="1">
      <c r="A443" s="225"/>
      <c r="B443" s="225"/>
      <c r="C443" s="225"/>
    </row>
    <row r="444" spans="1:3" ht="15.75" customHeight="1">
      <c r="A444" s="225"/>
      <c r="B444" s="225"/>
      <c r="C444" s="225"/>
    </row>
    <row r="445" spans="1:3" ht="15.75" customHeight="1">
      <c r="A445" s="225"/>
      <c r="B445" s="225"/>
      <c r="C445" s="225"/>
    </row>
    <row r="446" spans="1:3" ht="15.75" customHeight="1">
      <c r="A446" s="225"/>
      <c r="B446" s="225"/>
      <c r="C446" s="225"/>
    </row>
    <row r="447" spans="1:3" ht="15.75" customHeight="1">
      <c r="A447" s="225"/>
      <c r="B447" s="225"/>
      <c r="C447" s="225"/>
    </row>
    <row r="448" spans="1:3" ht="15.75" customHeight="1">
      <c r="A448" s="225"/>
      <c r="B448" s="225"/>
      <c r="C448" s="225"/>
    </row>
    <row r="449" spans="1:3" ht="15.75" customHeight="1">
      <c r="A449" s="225"/>
      <c r="B449" s="225"/>
      <c r="C449" s="225"/>
    </row>
    <row r="450" spans="1:3" ht="15.75" customHeight="1">
      <c r="A450" s="225"/>
      <c r="B450" s="225"/>
      <c r="C450" s="225"/>
    </row>
    <row r="451" spans="1:3" ht="15.75" customHeight="1">
      <c r="A451" s="225"/>
      <c r="B451" s="225"/>
      <c r="C451" s="225"/>
    </row>
    <row r="452" spans="1:3" ht="15.75" customHeight="1">
      <c r="A452" s="225"/>
      <c r="B452" s="225"/>
      <c r="C452" s="225"/>
    </row>
    <row r="453" spans="1:3" ht="15.75" customHeight="1">
      <c r="A453" s="225"/>
      <c r="B453" s="225"/>
      <c r="C453" s="225"/>
    </row>
    <row r="454" spans="1:3" ht="15.75" customHeight="1">
      <c r="A454" s="225"/>
      <c r="B454" s="225"/>
      <c r="C454" s="225"/>
    </row>
    <row r="455" spans="1:3" ht="15.75" customHeight="1">
      <c r="A455" s="225"/>
      <c r="B455" s="225"/>
      <c r="C455" s="225"/>
    </row>
    <row r="456" spans="1:3" ht="15.75" customHeight="1">
      <c r="A456" s="225"/>
      <c r="B456" s="225"/>
      <c r="C456" s="225"/>
    </row>
    <row r="457" spans="1:3" ht="15.75" customHeight="1">
      <c r="A457" s="225"/>
      <c r="B457" s="225"/>
      <c r="C457" s="225"/>
    </row>
    <row r="458" spans="1:3" ht="15.75" customHeight="1">
      <c r="A458" s="225"/>
      <c r="B458" s="225"/>
      <c r="C458" s="225"/>
    </row>
    <row r="459" spans="1:3" ht="15.75" customHeight="1">
      <c r="A459" s="225"/>
      <c r="B459" s="225"/>
      <c r="C459" s="225"/>
    </row>
    <row r="460" spans="1:3" ht="15.75" customHeight="1">
      <c r="A460" s="225"/>
      <c r="B460" s="225"/>
      <c r="C460" s="225"/>
    </row>
    <row r="461" spans="1:3" ht="15.75" customHeight="1">
      <c r="A461" s="225"/>
      <c r="B461" s="225"/>
      <c r="C461" s="225"/>
    </row>
    <row r="462" spans="1:3" ht="15.75" customHeight="1">
      <c r="A462" s="225"/>
      <c r="B462" s="225"/>
      <c r="C462" s="225"/>
    </row>
    <row r="463" spans="1:3" ht="15.75" customHeight="1">
      <c r="A463" s="225"/>
      <c r="B463" s="225"/>
      <c r="C463" s="225"/>
    </row>
    <row r="464" spans="1:3" ht="15.75" customHeight="1">
      <c r="A464" s="225"/>
      <c r="B464" s="225"/>
      <c r="C464" s="225"/>
    </row>
    <row r="465" spans="1:3" ht="15.75" customHeight="1">
      <c r="A465" s="225"/>
      <c r="B465" s="225"/>
      <c r="C465" s="225"/>
    </row>
    <row r="466" spans="1:3" ht="15.75" customHeight="1">
      <c r="A466" s="225"/>
      <c r="B466" s="225"/>
      <c r="C466" s="225"/>
    </row>
    <row r="467" spans="1:3" ht="15.75" customHeight="1">
      <c r="A467" s="225"/>
      <c r="B467" s="225"/>
      <c r="C467" s="225"/>
    </row>
    <row r="468" spans="1:3" ht="15.75" customHeight="1">
      <c r="A468" s="225"/>
      <c r="B468" s="225"/>
      <c r="C468" s="225"/>
    </row>
    <row r="469" spans="1:3" ht="15.75" customHeight="1">
      <c r="A469" s="225"/>
      <c r="B469" s="225"/>
      <c r="C469" s="225"/>
    </row>
    <row r="470" spans="1:3" ht="15.75" customHeight="1">
      <c r="A470" s="225"/>
      <c r="B470" s="225"/>
      <c r="C470" s="225"/>
    </row>
    <row r="471" spans="1:3" ht="15.75" customHeight="1">
      <c r="A471" s="225"/>
      <c r="B471" s="225"/>
      <c r="C471" s="225"/>
    </row>
    <row r="472" spans="1:3" ht="15.75" customHeight="1">
      <c r="A472" s="225"/>
      <c r="B472" s="225"/>
      <c r="C472" s="225"/>
    </row>
    <row r="473" spans="1:3" ht="15.75" customHeight="1">
      <c r="A473" s="225"/>
      <c r="B473" s="225"/>
      <c r="C473" s="225"/>
    </row>
    <row r="474" spans="1:3" ht="15.75" customHeight="1">
      <c r="A474" s="225"/>
      <c r="B474" s="225"/>
      <c r="C474" s="225"/>
    </row>
    <row r="475" spans="1:3" ht="15.75" customHeight="1">
      <c r="A475" s="225"/>
      <c r="B475" s="225"/>
      <c r="C475" s="225"/>
    </row>
    <row r="476" spans="1:3" ht="15.75" customHeight="1">
      <c r="A476" s="225"/>
      <c r="B476" s="225"/>
      <c r="C476" s="225"/>
    </row>
    <row r="477" spans="1:3" ht="15.75" customHeight="1">
      <c r="A477" s="225"/>
      <c r="B477" s="225"/>
      <c r="C477" s="225"/>
    </row>
    <row r="478" spans="1:3" ht="15.75" customHeight="1">
      <c r="A478" s="225"/>
      <c r="B478" s="225"/>
      <c r="C478" s="225"/>
    </row>
    <row r="479" spans="1:3" ht="15.75" customHeight="1">
      <c r="A479" s="225"/>
      <c r="B479" s="225"/>
      <c r="C479" s="225"/>
    </row>
    <row r="480" spans="1:3" ht="15.75" customHeight="1">
      <c r="A480" s="225"/>
      <c r="B480" s="225"/>
      <c r="C480" s="225"/>
    </row>
    <row r="481" spans="1:3" ht="15.75" customHeight="1">
      <c r="A481" s="225"/>
      <c r="B481" s="225"/>
      <c r="C481" s="225"/>
    </row>
    <row r="482" spans="1:3" ht="15.75" customHeight="1">
      <c r="A482" s="225"/>
      <c r="B482" s="225"/>
      <c r="C482" s="225"/>
    </row>
    <row r="483" spans="1:3" ht="15.75" customHeight="1">
      <c r="A483" s="225"/>
      <c r="B483" s="225"/>
      <c r="C483" s="225"/>
    </row>
    <row r="484" spans="1:3" ht="15.75" customHeight="1">
      <c r="A484" s="225"/>
      <c r="B484" s="225"/>
      <c r="C484" s="225"/>
    </row>
    <row r="485" spans="1:3" ht="15.75" customHeight="1">
      <c r="A485" s="225"/>
      <c r="B485" s="225"/>
      <c r="C485" s="225"/>
    </row>
    <row r="486" spans="1:3" ht="15.75" customHeight="1">
      <c r="A486" s="225"/>
      <c r="B486" s="225"/>
      <c r="C486" s="225"/>
    </row>
    <row r="487" spans="1:3" ht="15.75" customHeight="1">
      <c r="A487" s="225"/>
      <c r="B487" s="225"/>
      <c r="C487" s="225"/>
    </row>
    <row r="488" spans="1:3" ht="15.75" customHeight="1">
      <c r="A488" s="225"/>
      <c r="B488" s="225"/>
      <c r="C488" s="225"/>
    </row>
    <row r="489" spans="1:3" ht="15.75" customHeight="1">
      <c r="A489" s="225"/>
      <c r="B489" s="225"/>
      <c r="C489" s="225"/>
    </row>
    <row r="490" spans="1:3" ht="15.75" customHeight="1">
      <c r="A490" s="225"/>
      <c r="B490" s="225"/>
      <c r="C490" s="225"/>
    </row>
    <row r="491" spans="1:3" ht="15.75" customHeight="1">
      <c r="A491" s="225"/>
      <c r="B491" s="225"/>
      <c r="C491" s="225"/>
    </row>
    <row r="492" spans="1:3" ht="15.75" customHeight="1">
      <c r="A492" s="225"/>
      <c r="B492" s="225"/>
      <c r="C492" s="225"/>
    </row>
    <row r="493" spans="1:3" ht="15.75" customHeight="1">
      <c r="A493" s="225"/>
      <c r="B493" s="225"/>
      <c r="C493" s="225"/>
    </row>
    <row r="494" spans="1:3" ht="15.75" customHeight="1">
      <c r="A494" s="225"/>
      <c r="B494" s="225"/>
      <c r="C494" s="225"/>
    </row>
    <row r="495" spans="1:3" ht="15.75" customHeight="1">
      <c r="A495" s="225"/>
      <c r="B495" s="225"/>
      <c r="C495" s="225"/>
    </row>
    <row r="496" spans="1:3" ht="15.75" customHeight="1">
      <c r="A496" s="225"/>
      <c r="B496" s="225"/>
      <c r="C496" s="225"/>
    </row>
    <row r="497" spans="1:3" ht="15.75" customHeight="1">
      <c r="A497" s="225"/>
      <c r="B497" s="225"/>
      <c r="C497" s="225"/>
    </row>
    <row r="498" spans="1:3" ht="15.75" customHeight="1">
      <c r="A498" s="225"/>
      <c r="B498" s="225"/>
      <c r="C498" s="225"/>
    </row>
    <row r="499" spans="1:3" ht="15.75" customHeight="1">
      <c r="A499" s="225"/>
      <c r="B499" s="225"/>
      <c r="C499" s="225"/>
    </row>
    <row r="500" spans="1:3" ht="15.75" customHeight="1">
      <c r="A500" s="225"/>
      <c r="B500" s="225"/>
      <c r="C500" s="225"/>
    </row>
    <row r="501" spans="1:3" ht="15.75" customHeight="1">
      <c r="A501" s="225"/>
      <c r="B501" s="225"/>
      <c r="C501" s="225"/>
    </row>
    <row r="502" spans="1:3" ht="15.75" customHeight="1">
      <c r="A502" s="225"/>
      <c r="B502" s="225"/>
      <c r="C502" s="225"/>
    </row>
    <row r="503" spans="1:3" ht="15.75" customHeight="1">
      <c r="A503" s="225"/>
      <c r="B503" s="225"/>
      <c r="C503" s="225"/>
    </row>
    <row r="504" spans="1:3" ht="15.75" customHeight="1">
      <c r="A504" s="225"/>
      <c r="B504" s="225"/>
      <c r="C504" s="225"/>
    </row>
    <row r="505" spans="1:3" ht="15.75" customHeight="1">
      <c r="A505" s="225"/>
      <c r="B505" s="225"/>
      <c r="C505" s="225"/>
    </row>
    <row r="506" spans="1:3" ht="15.75" customHeight="1">
      <c r="A506" s="225"/>
      <c r="B506" s="225"/>
      <c r="C506" s="225"/>
    </row>
    <row r="507" spans="1:3" ht="15.75" customHeight="1">
      <c r="A507" s="225"/>
      <c r="B507" s="225"/>
      <c r="C507" s="225"/>
    </row>
    <row r="508" spans="1:3" ht="15.75" customHeight="1">
      <c r="A508" s="225"/>
      <c r="B508" s="225"/>
      <c r="C508" s="225"/>
    </row>
    <row r="509" spans="1:3" ht="15.75" customHeight="1">
      <c r="A509" s="225"/>
      <c r="B509" s="225"/>
      <c r="C509" s="225"/>
    </row>
    <row r="510" spans="1:3" ht="15.75" customHeight="1">
      <c r="A510" s="225"/>
      <c r="B510" s="225"/>
      <c r="C510" s="225"/>
    </row>
    <row r="511" spans="1:3" ht="15.75" customHeight="1">
      <c r="A511" s="225"/>
      <c r="B511" s="225"/>
      <c r="C511" s="225"/>
    </row>
    <row r="512" spans="1:3" ht="15.75" customHeight="1">
      <c r="A512" s="225"/>
      <c r="B512" s="225"/>
      <c r="C512" s="225"/>
    </row>
    <row r="513" spans="1:3" ht="15.75" customHeight="1">
      <c r="A513" s="225"/>
      <c r="B513" s="225"/>
      <c r="C513" s="225"/>
    </row>
    <row r="514" spans="1:3" ht="15.75" customHeight="1">
      <c r="A514" s="225"/>
      <c r="B514" s="225"/>
      <c r="C514" s="225"/>
    </row>
    <row r="515" spans="1:3" ht="15.75" customHeight="1">
      <c r="A515" s="225"/>
      <c r="B515" s="225"/>
      <c r="C515" s="225"/>
    </row>
    <row r="516" spans="1:3" ht="15.75" customHeight="1">
      <c r="A516" s="225"/>
      <c r="B516" s="225"/>
      <c r="C516" s="225"/>
    </row>
    <row r="517" spans="1:3" ht="15.75" customHeight="1">
      <c r="A517" s="225"/>
      <c r="B517" s="225"/>
      <c r="C517" s="225"/>
    </row>
    <row r="518" spans="1:3" ht="15.75" customHeight="1">
      <c r="A518" s="225"/>
      <c r="B518" s="225"/>
      <c r="C518" s="225"/>
    </row>
    <row r="519" spans="1:3" ht="15.75" customHeight="1">
      <c r="A519" s="225"/>
      <c r="B519" s="225"/>
      <c r="C519" s="225"/>
    </row>
    <row r="520" spans="1:3" ht="15.75" customHeight="1">
      <c r="A520" s="225"/>
      <c r="B520" s="225"/>
      <c r="C520" s="225"/>
    </row>
    <row r="521" spans="1:3" ht="15.75" customHeight="1">
      <c r="A521" s="225"/>
      <c r="B521" s="225"/>
      <c r="C521" s="225"/>
    </row>
    <row r="522" spans="1:3" ht="15.75" customHeight="1">
      <c r="A522" s="225"/>
      <c r="B522" s="225"/>
      <c r="C522" s="225"/>
    </row>
    <row r="523" spans="1:3" ht="15.75" customHeight="1">
      <c r="A523" s="225"/>
      <c r="B523" s="225"/>
      <c r="C523" s="225"/>
    </row>
    <row r="524" spans="1:3" ht="15.75" customHeight="1">
      <c r="A524" s="225"/>
      <c r="B524" s="225"/>
      <c r="C524" s="225"/>
    </row>
    <row r="525" spans="1:3" ht="15.75" customHeight="1">
      <c r="A525" s="225"/>
      <c r="B525" s="225"/>
      <c r="C525" s="225"/>
    </row>
    <row r="526" spans="1:3" ht="15.75" customHeight="1">
      <c r="A526" s="225"/>
      <c r="B526" s="225"/>
      <c r="C526" s="225"/>
    </row>
    <row r="527" spans="1:3" ht="15.75" customHeight="1">
      <c r="A527" s="225"/>
      <c r="B527" s="225"/>
      <c r="C527" s="225"/>
    </row>
    <row r="528" spans="1:3" ht="15.75" customHeight="1">
      <c r="A528" s="225"/>
      <c r="B528" s="225"/>
      <c r="C528" s="225"/>
    </row>
    <row r="529" spans="1:3" ht="15.75" customHeight="1">
      <c r="A529" s="225"/>
      <c r="B529" s="225"/>
      <c r="C529" s="225"/>
    </row>
    <row r="530" spans="1:3" ht="15.75" customHeight="1">
      <c r="A530" s="225"/>
      <c r="B530" s="225"/>
      <c r="C530" s="225"/>
    </row>
    <row r="531" spans="1:3" ht="15.75" customHeight="1">
      <c r="A531" s="225"/>
      <c r="B531" s="225"/>
      <c r="C531" s="225"/>
    </row>
    <row r="532" spans="1:3" ht="15.75" customHeight="1">
      <c r="A532" s="225"/>
      <c r="B532" s="225"/>
      <c r="C532" s="225"/>
    </row>
    <row r="533" spans="1:3" ht="15.75" customHeight="1">
      <c r="A533" s="225"/>
      <c r="B533" s="225"/>
      <c r="C533" s="225"/>
    </row>
    <row r="534" spans="1:3" ht="15.75" customHeight="1">
      <c r="A534" s="225"/>
      <c r="B534" s="225"/>
      <c r="C534" s="225"/>
    </row>
    <row r="535" spans="1:3" ht="15.75" customHeight="1">
      <c r="A535" s="225"/>
      <c r="B535" s="225"/>
      <c r="C535" s="225"/>
    </row>
    <row r="536" spans="1:3" ht="15.75" customHeight="1">
      <c r="A536" s="225"/>
      <c r="B536" s="225"/>
      <c r="C536" s="225"/>
    </row>
    <row r="537" spans="1:3" ht="15.75" customHeight="1">
      <c r="A537" s="225"/>
      <c r="B537" s="225"/>
      <c r="C537" s="225"/>
    </row>
    <row r="538" spans="1:3" ht="15.75" customHeight="1">
      <c r="A538" s="225"/>
      <c r="B538" s="225"/>
      <c r="C538" s="225"/>
    </row>
    <row r="539" spans="1:3" ht="15.75" customHeight="1">
      <c r="A539" s="225"/>
      <c r="B539" s="225"/>
      <c r="C539" s="225"/>
    </row>
    <row r="540" spans="1:3" ht="15.75" customHeight="1">
      <c r="A540" s="225"/>
      <c r="B540" s="225"/>
      <c r="C540" s="225"/>
    </row>
    <row r="541" spans="1:3" ht="15.75" customHeight="1">
      <c r="A541" s="225"/>
      <c r="B541" s="225"/>
      <c r="C541" s="225"/>
    </row>
    <row r="542" spans="1:3" ht="15.75" customHeight="1">
      <c r="A542" s="225"/>
      <c r="B542" s="225"/>
      <c r="C542" s="225"/>
    </row>
    <row r="543" spans="1:3" ht="15.75" customHeight="1">
      <c r="A543" s="225"/>
      <c r="B543" s="225"/>
      <c r="C543" s="225"/>
    </row>
    <row r="544" spans="1:3" ht="15.75" customHeight="1">
      <c r="A544" s="225"/>
      <c r="B544" s="225"/>
      <c r="C544" s="225"/>
    </row>
    <row r="545" spans="1:3" ht="15.75" customHeight="1">
      <c r="A545" s="225"/>
      <c r="B545" s="225"/>
      <c r="C545" s="225"/>
    </row>
    <row r="546" spans="1:3" ht="15.75" customHeight="1">
      <c r="A546" s="225"/>
      <c r="B546" s="225"/>
      <c r="C546" s="225"/>
    </row>
    <row r="547" spans="1:3" ht="15.75" customHeight="1">
      <c r="A547" s="225"/>
      <c r="B547" s="225"/>
      <c r="C547" s="225"/>
    </row>
    <row r="548" spans="1:3" ht="15.75" customHeight="1">
      <c r="A548" s="225"/>
      <c r="B548" s="225"/>
      <c r="C548" s="225"/>
    </row>
    <row r="549" spans="1:3" ht="15.75" customHeight="1">
      <c r="A549" s="225"/>
      <c r="B549" s="225"/>
      <c r="C549" s="225"/>
    </row>
    <row r="550" spans="1:3" ht="15.75" customHeight="1">
      <c r="A550" s="225"/>
      <c r="B550" s="225"/>
      <c r="C550" s="225"/>
    </row>
    <row r="551" spans="1:3" ht="15.75" customHeight="1">
      <c r="A551" s="225"/>
      <c r="B551" s="225"/>
      <c r="C551" s="225"/>
    </row>
    <row r="552" spans="1:3" ht="15.75" customHeight="1">
      <c r="A552" s="225"/>
      <c r="B552" s="225"/>
      <c r="C552" s="225"/>
    </row>
    <row r="553" spans="1:3" ht="15.75" customHeight="1">
      <c r="A553" s="225"/>
      <c r="B553" s="225"/>
      <c r="C553" s="225"/>
    </row>
    <row r="554" spans="1:3" ht="15.75" customHeight="1">
      <c r="A554" s="225"/>
      <c r="B554" s="225"/>
      <c r="C554" s="225"/>
    </row>
    <row r="555" spans="1:3" ht="15.75" customHeight="1">
      <c r="A555" s="225"/>
      <c r="B555" s="225"/>
      <c r="C555" s="225"/>
    </row>
    <row r="556" spans="1:3" ht="15.75" customHeight="1">
      <c r="A556" s="225"/>
      <c r="B556" s="225"/>
      <c r="C556" s="225"/>
    </row>
    <row r="557" spans="1:3" ht="15.75" customHeight="1">
      <c r="A557" s="225"/>
      <c r="B557" s="225"/>
      <c r="C557" s="225"/>
    </row>
    <row r="558" spans="1:3" ht="15.75" customHeight="1">
      <c r="A558" s="225"/>
      <c r="B558" s="225"/>
      <c r="C558" s="225"/>
    </row>
    <row r="559" spans="1:3" ht="15.75" customHeight="1">
      <c r="A559" s="225"/>
      <c r="B559" s="225"/>
      <c r="C559" s="225"/>
    </row>
    <row r="560" spans="1:3" ht="15.75" customHeight="1">
      <c r="A560" s="225"/>
      <c r="B560" s="225"/>
      <c r="C560" s="225"/>
    </row>
    <row r="561" spans="1:3" ht="15.75" customHeight="1">
      <c r="A561" s="225"/>
      <c r="B561" s="225"/>
      <c r="C561" s="225"/>
    </row>
    <row r="562" spans="1:3" ht="15.75" customHeight="1">
      <c r="A562" s="225"/>
      <c r="B562" s="225"/>
      <c r="C562" s="225"/>
    </row>
    <row r="563" spans="1:3" ht="15.75" customHeight="1">
      <c r="A563" s="225"/>
      <c r="B563" s="225"/>
      <c r="C563" s="225"/>
    </row>
    <row r="564" spans="1:3" ht="15.75" customHeight="1">
      <c r="A564" s="225"/>
      <c r="B564" s="225"/>
      <c r="C564" s="225"/>
    </row>
    <row r="565" spans="1:3" ht="15.75" customHeight="1">
      <c r="A565" s="225"/>
      <c r="B565" s="225"/>
      <c r="C565" s="225"/>
    </row>
    <row r="566" spans="1:3" ht="15.75" customHeight="1">
      <c r="A566" s="225"/>
      <c r="B566" s="225"/>
      <c r="C566" s="225"/>
    </row>
    <row r="567" spans="1:3" ht="15.75" customHeight="1">
      <c r="A567" s="225"/>
      <c r="B567" s="225"/>
      <c r="C567" s="225"/>
    </row>
    <row r="568" spans="1:3" ht="15.75" customHeight="1">
      <c r="A568" s="225"/>
      <c r="B568" s="225"/>
      <c r="C568" s="225"/>
    </row>
    <row r="569" spans="1:3" ht="15.75" customHeight="1">
      <c r="A569" s="225"/>
      <c r="B569" s="225"/>
      <c r="C569" s="225"/>
    </row>
    <row r="570" spans="1:3" ht="15.75" customHeight="1">
      <c r="A570" s="225"/>
      <c r="B570" s="225"/>
      <c r="C570" s="225"/>
    </row>
    <row r="571" spans="1:3" ht="15.75" customHeight="1">
      <c r="A571" s="225"/>
      <c r="B571" s="225"/>
      <c r="C571" s="225"/>
    </row>
    <row r="572" spans="1:3" ht="15.75" customHeight="1">
      <c r="A572" s="225"/>
      <c r="B572" s="225"/>
      <c r="C572" s="225"/>
    </row>
    <row r="573" spans="1:3" ht="15.75" customHeight="1">
      <c r="A573" s="225"/>
      <c r="B573" s="225"/>
      <c r="C573" s="225"/>
    </row>
    <row r="574" spans="1:3" ht="15.75" customHeight="1">
      <c r="A574" s="225"/>
      <c r="B574" s="225"/>
      <c r="C574" s="225"/>
    </row>
    <row r="575" spans="1:3" ht="15.75" customHeight="1">
      <c r="A575" s="225"/>
      <c r="B575" s="225"/>
      <c r="C575" s="225"/>
    </row>
    <row r="576" spans="1:3" ht="15.75" customHeight="1">
      <c r="A576" s="225"/>
      <c r="B576" s="225"/>
      <c r="C576" s="225"/>
    </row>
    <row r="577" spans="1:3" ht="15.75" customHeight="1">
      <c r="A577" s="225"/>
      <c r="B577" s="225"/>
      <c r="C577" s="225"/>
    </row>
    <row r="578" spans="1:3" ht="15.75" customHeight="1">
      <c r="A578" s="225"/>
      <c r="B578" s="225"/>
      <c r="C578" s="225"/>
    </row>
    <row r="579" spans="1:3" ht="15.75" customHeight="1">
      <c r="A579" s="225"/>
      <c r="B579" s="225"/>
      <c r="C579" s="225"/>
    </row>
    <row r="580" spans="1:3" ht="15.75" customHeight="1">
      <c r="A580" s="225"/>
      <c r="B580" s="225"/>
      <c r="C580" s="225"/>
    </row>
    <row r="581" spans="1:3" ht="15.75" customHeight="1">
      <c r="A581" s="225"/>
      <c r="B581" s="225"/>
      <c r="C581" s="225"/>
    </row>
    <row r="582" spans="1:3" ht="15.75" customHeight="1">
      <c r="A582" s="225"/>
      <c r="B582" s="225"/>
      <c r="C582" s="225"/>
    </row>
    <row r="583" spans="1:3" ht="15.75" customHeight="1">
      <c r="A583" s="225"/>
      <c r="B583" s="225"/>
      <c r="C583" s="225"/>
    </row>
    <row r="584" spans="1:3" ht="15.75" customHeight="1">
      <c r="A584" s="225"/>
      <c r="B584" s="225"/>
      <c r="C584" s="225"/>
    </row>
    <row r="585" spans="1:3" ht="15.75" customHeight="1">
      <c r="A585" s="225"/>
      <c r="B585" s="225"/>
      <c r="C585" s="225"/>
    </row>
    <row r="586" spans="1:3" ht="15.75" customHeight="1">
      <c r="A586" s="225"/>
      <c r="B586" s="225"/>
      <c r="C586" s="225"/>
    </row>
    <row r="587" spans="1:3" ht="15.75" customHeight="1">
      <c r="A587" s="225"/>
      <c r="B587" s="225"/>
      <c r="C587" s="225"/>
    </row>
    <row r="588" spans="1:3" ht="15.75" customHeight="1">
      <c r="A588" s="225"/>
      <c r="B588" s="225"/>
      <c r="C588" s="225"/>
    </row>
    <row r="589" spans="1:3" ht="15.75" customHeight="1">
      <c r="A589" s="225"/>
      <c r="B589" s="225"/>
      <c r="C589" s="225"/>
    </row>
    <row r="590" spans="1:3" ht="15.75" customHeight="1">
      <c r="A590" s="225"/>
      <c r="B590" s="225"/>
      <c r="C590" s="225"/>
    </row>
    <row r="591" spans="1:3" ht="15.75" customHeight="1">
      <c r="A591" s="225"/>
      <c r="B591" s="225"/>
      <c r="C591" s="225"/>
    </row>
    <row r="592" spans="1:3" ht="15.75" customHeight="1">
      <c r="A592" s="225"/>
      <c r="B592" s="225"/>
      <c r="C592" s="225"/>
    </row>
    <row r="593" spans="1:3" ht="15.75" customHeight="1">
      <c r="A593" s="225"/>
      <c r="B593" s="225"/>
      <c r="C593" s="225"/>
    </row>
    <row r="594" spans="1:3" ht="15.75" customHeight="1">
      <c r="A594" s="225"/>
      <c r="B594" s="225"/>
      <c r="C594" s="225"/>
    </row>
    <row r="595" spans="1:3" ht="15.75" customHeight="1">
      <c r="A595" s="225"/>
      <c r="B595" s="225"/>
      <c r="C595" s="225"/>
    </row>
    <row r="596" spans="1:3" ht="15.75" customHeight="1">
      <c r="A596" s="225"/>
      <c r="B596" s="225"/>
      <c r="C596" s="225"/>
    </row>
    <row r="597" spans="1:3" ht="15.75" customHeight="1">
      <c r="A597" s="225"/>
      <c r="B597" s="225"/>
      <c r="C597" s="225"/>
    </row>
    <row r="598" spans="1:3" ht="15.75" customHeight="1">
      <c r="A598" s="225"/>
      <c r="B598" s="225"/>
      <c r="C598" s="225"/>
    </row>
    <row r="599" spans="1:3" ht="15.75" customHeight="1">
      <c r="A599" s="225"/>
      <c r="B599" s="225"/>
      <c r="C599" s="225"/>
    </row>
    <row r="600" spans="1:3" ht="15.75" customHeight="1">
      <c r="A600" s="225"/>
      <c r="B600" s="225"/>
      <c r="C600" s="225"/>
    </row>
    <row r="601" spans="1:3" ht="15.75" customHeight="1">
      <c r="A601" s="225"/>
      <c r="B601" s="225"/>
      <c r="C601" s="225"/>
    </row>
    <row r="602" spans="1:3" ht="15.75" customHeight="1">
      <c r="A602" s="225"/>
      <c r="B602" s="225"/>
      <c r="C602" s="225"/>
    </row>
    <row r="603" spans="1:3" ht="15.75" customHeight="1">
      <c r="A603" s="225"/>
      <c r="B603" s="225"/>
      <c r="C603" s="225"/>
    </row>
    <row r="604" spans="1:3" ht="15.75" customHeight="1">
      <c r="A604" s="225"/>
      <c r="B604" s="225"/>
      <c r="C604" s="225"/>
    </row>
    <row r="605" spans="1:3" ht="15.75" customHeight="1">
      <c r="A605" s="225"/>
      <c r="B605" s="225"/>
      <c r="C605" s="225"/>
    </row>
    <row r="606" spans="1:3" ht="15.75" customHeight="1">
      <c r="A606" s="225"/>
      <c r="B606" s="225"/>
      <c r="C606" s="225"/>
    </row>
    <row r="607" spans="1:3" ht="15.75" customHeight="1">
      <c r="A607" s="225"/>
      <c r="B607" s="225"/>
      <c r="C607" s="225"/>
    </row>
    <row r="608" spans="1:3" ht="15.75" customHeight="1">
      <c r="A608" s="225"/>
      <c r="B608" s="225"/>
      <c r="C608" s="225"/>
    </row>
    <row r="609" spans="1:3" ht="15.75" customHeight="1">
      <c r="A609" s="225"/>
      <c r="B609" s="225"/>
      <c r="C609" s="225"/>
    </row>
    <row r="610" spans="1:3" ht="15.75" customHeight="1">
      <c r="A610" s="225"/>
      <c r="B610" s="225"/>
      <c r="C610" s="225"/>
    </row>
    <row r="611" spans="1:3" ht="15.75" customHeight="1">
      <c r="A611" s="225"/>
      <c r="B611" s="225"/>
      <c r="C611" s="225"/>
    </row>
    <row r="612" spans="1:3" ht="15.75" customHeight="1">
      <c r="A612" s="225"/>
      <c r="B612" s="225"/>
      <c r="C612" s="225"/>
    </row>
    <row r="613" spans="1:3" ht="15.75" customHeight="1">
      <c r="A613" s="225"/>
      <c r="B613" s="225"/>
      <c r="C613" s="225"/>
    </row>
    <row r="614" spans="1:3" ht="15.75" customHeight="1">
      <c r="A614" s="225"/>
      <c r="B614" s="225"/>
      <c r="C614" s="225"/>
    </row>
    <row r="615" spans="1:3" ht="15.75" customHeight="1">
      <c r="A615" s="225"/>
      <c r="B615" s="225"/>
      <c r="C615" s="225"/>
    </row>
    <row r="616" spans="1:3" ht="15.75" customHeight="1">
      <c r="A616" s="225"/>
      <c r="B616" s="225"/>
      <c r="C616" s="225"/>
    </row>
    <row r="617" spans="1:3" ht="15.75" customHeight="1">
      <c r="A617" s="225"/>
      <c r="B617" s="225"/>
      <c r="C617" s="225"/>
    </row>
    <row r="618" spans="1:3" ht="15.75" customHeight="1">
      <c r="A618" s="225"/>
      <c r="B618" s="225"/>
      <c r="C618" s="225"/>
    </row>
    <row r="619" spans="1:3" ht="15.75" customHeight="1">
      <c r="A619" s="225"/>
      <c r="B619" s="225"/>
      <c r="C619" s="225"/>
    </row>
    <row r="620" spans="1:3" ht="15.75" customHeight="1">
      <c r="A620" s="225"/>
      <c r="B620" s="225"/>
      <c r="C620" s="225"/>
    </row>
    <row r="621" spans="1:3" ht="15.75" customHeight="1">
      <c r="A621" s="225"/>
      <c r="B621" s="225"/>
      <c r="C621" s="225"/>
    </row>
    <row r="622" spans="1:3" ht="15.75" customHeight="1">
      <c r="A622" s="225"/>
      <c r="B622" s="225"/>
      <c r="C622" s="225"/>
    </row>
    <row r="623" spans="1:3" ht="15.75" customHeight="1">
      <c r="A623" s="225"/>
      <c r="B623" s="225"/>
      <c r="C623" s="225"/>
    </row>
    <row r="624" spans="1:3" ht="15.75" customHeight="1">
      <c r="A624" s="225"/>
      <c r="B624" s="225"/>
      <c r="C624" s="225"/>
    </row>
    <row r="625" spans="1:3" ht="15.75" customHeight="1">
      <c r="A625" s="225"/>
      <c r="B625" s="225"/>
      <c r="C625" s="225"/>
    </row>
    <row r="626" spans="1:3" ht="15.75" customHeight="1">
      <c r="A626" s="225"/>
      <c r="B626" s="225"/>
      <c r="C626" s="225"/>
    </row>
    <row r="627" spans="1:3" ht="15.75" customHeight="1">
      <c r="A627" s="225"/>
      <c r="B627" s="225"/>
      <c r="C627" s="225"/>
    </row>
    <row r="628" spans="1:3" ht="15.75" customHeight="1">
      <c r="A628" s="225"/>
      <c r="B628" s="225"/>
      <c r="C628" s="225"/>
    </row>
    <row r="629" spans="1:3" ht="15.75" customHeight="1">
      <c r="A629" s="225"/>
      <c r="B629" s="225"/>
      <c r="C629" s="225"/>
    </row>
    <row r="630" spans="1:3" ht="15.75" customHeight="1">
      <c r="A630" s="225"/>
      <c r="B630" s="225"/>
      <c r="C630" s="225"/>
    </row>
    <row r="631" spans="1:3" ht="15.75" customHeight="1">
      <c r="A631" s="225"/>
      <c r="B631" s="225"/>
      <c r="C631" s="225"/>
    </row>
    <row r="632" spans="1:3" ht="15.75" customHeight="1">
      <c r="A632" s="225"/>
      <c r="B632" s="225"/>
      <c r="C632" s="225"/>
    </row>
    <row r="633" spans="1:3" ht="15.75" customHeight="1">
      <c r="A633" s="225"/>
      <c r="B633" s="225"/>
      <c r="C633" s="225"/>
    </row>
    <row r="634" spans="1:3" ht="15.75" customHeight="1">
      <c r="A634" s="225"/>
      <c r="B634" s="225"/>
      <c r="C634" s="225"/>
    </row>
    <row r="635" spans="1:3" ht="15.75" customHeight="1">
      <c r="A635" s="225"/>
      <c r="B635" s="225"/>
      <c r="C635" s="225"/>
    </row>
    <row r="636" spans="1:3" ht="15.75" customHeight="1">
      <c r="A636" s="225"/>
      <c r="B636" s="225"/>
      <c r="C636" s="225"/>
    </row>
    <row r="637" spans="1:3" ht="15.75" customHeight="1">
      <c r="A637" s="225"/>
      <c r="B637" s="225"/>
      <c r="C637" s="225"/>
    </row>
    <row r="638" spans="1:3" ht="15.75" customHeight="1">
      <c r="A638" s="225"/>
      <c r="B638" s="225"/>
      <c r="C638" s="225"/>
    </row>
    <row r="639" spans="1:3" ht="15.75" customHeight="1">
      <c r="A639" s="225"/>
      <c r="B639" s="225"/>
      <c r="C639" s="225"/>
    </row>
    <row r="640" spans="1:3" ht="15.75" customHeight="1">
      <c r="A640" s="225"/>
      <c r="B640" s="225"/>
      <c r="C640" s="225"/>
    </row>
    <row r="641" spans="1:3" ht="15.75" customHeight="1">
      <c r="A641" s="225"/>
      <c r="B641" s="225"/>
      <c r="C641" s="225"/>
    </row>
    <row r="642" spans="1:3" ht="15.75" customHeight="1">
      <c r="A642" s="225"/>
      <c r="B642" s="225"/>
      <c r="C642" s="225"/>
    </row>
    <row r="643" spans="1:3" ht="15.75" customHeight="1">
      <c r="A643" s="225"/>
      <c r="B643" s="225"/>
      <c r="C643" s="225"/>
    </row>
    <row r="644" spans="1:3" ht="15.75" customHeight="1">
      <c r="A644" s="225"/>
      <c r="B644" s="225"/>
      <c r="C644" s="225"/>
    </row>
    <row r="645" spans="1:3" ht="15.75" customHeight="1">
      <c r="A645" s="225"/>
      <c r="B645" s="225"/>
      <c r="C645" s="225"/>
    </row>
    <row r="646" spans="1:3" ht="15.75" customHeight="1">
      <c r="A646" s="225"/>
      <c r="B646" s="225"/>
      <c r="C646" s="225"/>
    </row>
    <row r="647" spans="1:3" ht="15.75" customHeight="1">
      <c r="A647" s="225"/>
      <c r="B647" s="225"/>
      <c r="C647" s="225"/>
    </row>
    <row r="648" spans="1:3" ht="15.75" customHeight="1">
      <c r="A648" s="225"/>
      <c r="B648" s="225"/>
      <c r="C648" s="225"/>
    </row>
    <row r="649" spans="1:3" ht="15.75" customHeight="1">
      <c r="A649" s="225"/>
      <c r="B649" s="225"/>
      <c r="C649" s="225"/>
    </row>
    <row r="650" spans="1:3" ht="15.75" customHeight="1">
      <c r="A650" s="225"/>
      <c r="B650" s="225"/>
      <c r="C650" s="225"/>
    </row>
    <row r="651" spans="1:3" ht="15.75" customHeight="1">
      <c r="A651" s="225"/>
      <c r="B651" s="225"/>
      <c r="C651" s="225"/>
    </row>
    <row r="652" spans="1:3" ht="15.75" customHeight="1">
      <c r="A652" s="225"/>
      <c r="B652" s="225"/>
      <c r="C652" s="225"/>
    </row>
    <row r="653" spans="1:3" ht="15.75" customHeight="1">
      <c r="A653" s="225"/>
      <c r="B653" s="225"/>
      <c r="C653" s="225"/>
    </row>
    <row r="654" spans="1:3" ht="15.75" customHeight="1">
      <c r="A654" s="225"/>
      <c r="B654" s="225"/>
      <c r="C654" s="225"/>
    </row>
    <row r="655" spans="1:3" ht="15.75" customHeight="1">
      <c r="A655" s="225"/>
      <c r="B655" s="225"/>
      <c r="C655" s="225"/>
    </row>
    <row r="656" spans="1:3" ht="15.75" customHeight="1">
      <c r="A656" s="225"/>
      <c r="B656" s="225"/>
      <c r="C656" s="225"/>
    </row>
    <row r="657" spans="1:3" ht="15.75" customHeight="1">
      <c r="A657" s="225"/>
      <c r="B657" s="225"/>
      <c r="C657" s="225"/>
    </row>
    <row r="658" spans="1:3" ht="15.75" customHeight="1">
      <c r="A658" s="225"/>
      <c r="B658" s="225"/>
      <c r="C658" s="225"/>
    </row>
    <row r="659" spans="1:3" ht="15.75" customHeight="1">
      <c r="A659" s="225"/>
      <c r="B659" s="225"/>
      <c r="C659" s="225"/>
    </row>
    <row r="660" spans="1:3" ht="15.75" customHeight="1">
      <c r="A660" s="225"/>
      <c r="B660" s="225"/>
      <c r="C660" s="225"/>
    </row>
    <row r="661" spans="1:3" ht="15.75" customHeight="1">
      <c r="A661" s="225"/>
      <c r="B661" s="225"/>
      <c r="C661" s="225"/>
    </row>
    <row r="662" spans="1:3" ht="15.75" customHeight="1">
      <c r="A662" s="225"/>
      <c r="B662" s="225"/>
      <c r="C662" s="225"/>
    </row>
    <row r="663" spans="1:3" ht="15.75" customHeight="1">
      <c r="A663" s="225"/>
      <c r="B663" s="225"/>
      <c r="C663" s="225"/>
    </row>
    <row r="664" spans="1:3" ht="15.75" customHeight="1">
      <c r="A664" s="225"/>
      <c r="B664" s="225"/>
      <c r="C664" s="225"/>
    </row>
    <row r="665" spans="1:3" ht="15.75" customHeight="1">
      <c r="A665" s="225"/>
      <c r="B665" s="225"/>
      <c r="C665" s="225"/>
    </row>
    <row r="666" spans="1:3" ht="15.75" customHeight="1">
      <c r="A666" s="225"/>
      <c r="B666" s="225"/>
      <c r="C666" s="225"/>
    </row>
    <row r="667" spans="1:3" ht="15.75" customHeight="1">
      <c r="A667" s="225"/>
      <c r="B667" s="225"/>
      <c r="C667" s="225"/>
    </row>
    <row r="668" spans="1:3" ht="15.75" customHeight="1">
      <c r="A668" s="225"/>
      <c r="B668" s="225"/>
      <c r="C668" s="225"/>
    </row>
    <row r="669" spans="1:3" ht="15.75" customHeight="1">
      <c r="A669" s="225"/>
      <c r="B669" s="225"/>
      <c r="C669" s="225"/>
    </row>
    <row r="670" spans="1:3" ht="15.75" customHeight="1">
      <c r="A670" s="225"/>
      <c r="B670" s="225"/>
      <c r="C670" s="225"/>
    </row>
    <row r="671" spans="1:3" ht="15.75" customHeight="1">
      <c r="A671" s="225"/>
      <c r="B671" s="225"/>
      <c r="C671" s="225"/>
    </row>
    <row r="672" spans="1:3" ht="15.75" customHeight="1">
      <c r="A672" s="225"/>
      <c r="B672" s="225"/>
      <c r="C672" s="225"/>
    </row>
    <row r="673" spans="1:3" ht="15.75" customHeight="1">
      <c r="A673" s="225"/>
      <c r="B673" s="225"/>
      <c r="C673" s="225"/>
    </row>
    <row r="674" spans="1:3" ht="15.75" customHeight="1">
      <c r="A674" s="225"/>
      <c r="B674" s="225"/>
      <c r="C674" s="225"/>
    </row>
    <row r="675" spans="1:3" ht="15.75" customHeight="1">
      <c r="A675" s="225"/>
      <c r="B675" s="225"/>
      <c r="C675" s="225"/>
    </row>
    <row r="676" spans="1:3" ht="15.75" customHeight="1">
      <c r="A676" s="225"/>
      <c r="B676" s="225"/>
      <c r="C676" s="225"/>
    </row>
    <row r="677" spans="1:3" ht="15.75" customHeight="1">
      <c r="A677" s="225"/>
      <c r="B677" s="225"/>
      <c r="C677" s="225"/>
    </row>
    <row r="678" spans="1:3" ht="15.75" customHeight="1">
      <c r="A678" s="225"/>
      <c r="B678" s="225"/>
      <c r="C678" s="225"/>
    </row>
    <row r="679" spans="1:3" ht="15.75" customHeight="1">
      <c r="A679" s="225"/>
      <c r="B679" s="225"/>
      <c r="C679" s="225"/>
    </row>
    <row r="680" spans="1:3" ht="15.75" customHeight="1">
      <c r="A680" s="225"/>
      <c r="B680" s="225"/>
      <c r="C680" s="225"/>
    </row>
    <row r="681" spans="1:3" ht="15.75" customHeight="1">
      <c r="A681" s="225"/>
      <c r="B681" s="225"/>
      <c r="C681" s="225"/>
    </row>
    <row r="682" spans="1:3" ht="15.75" customHeight="1">
      <c r="A682" s="225"/>
      <c r="B682" s="225"/>
      <c r="C682" s="225"/>
    </row>
    <row r="683" spans="1:3" ht="15.75" customHeight="1">
      <c r="A683" s="225"/>
      <c r="B683" s="225"/>
      <c r="C683" s="225"/>
    </row>
    <row r="684" spans="1:3" ht="15.75" customHeight="1">
      <c r="A684" s="225"/>
      <c r="B684" s="225"/>
      <c r="C684" s="225"/>
    </row>
    <row r="685" spans="1:3" ht="15.75" customHeight="1">
      <c r="A685" s="225"/>
      <c r="B685" s="225"/>
      <c r="C685" s="225"/>
    </row>
    <row r="686" spans="1:3" ht="15.75" customHeight="1">
      <c r="A686" s="225"/>
      <c r="B686" s="225"/>
      <c r="C686" s="225"/>
    </row>
    <row r="687" spans="1:3" ht="15.75" customHeight="1">
      <c r="A687" s="225"/>
      <c r="B687" s="225"/>
      <c r="C687" s="225"/>
    </row>
    <row r="688" spans="1:3" ht="15.75" customHeight="1">
      <c r="A688" s="225"/>
      <c r="B688" s="225"/>
      <c r="C688" s="225"/>
    </row>
    <row r="689" spans="1:3" ht="15.75" customHeight="1">
      <c r="A689" s="225"/>
      <c r="B689" s="225"/>
      <c r="C689" s="225"/>
    </row>
    <row r="690" spans="1:3" ht="15.75" customHeight="1">
      <c r="A690" s="225"/>
      <c r="B690" s="225"/>
      <c r="C690" s="225"/>
    </row>
    <row r="691" spans="1:3" ht="15.75" customHeight="1">
      <c r="A691" s="225"/>
      <c r="B691" s="225"/>
      <c r="C691" s="225"/>
    </row>
    <row r="692" spans="1:3" ht="15.75" customHeight="1">
      <c r="A692" s="225"/>
      <c r="B692" s="225"/>
      <c r="C692" s="225"/>
    </row>
    <row r="693" spans="1:3" ht="15.75" customHeight="1">
      <c r="A693" s="225"/>
      <c r="B693" s="225"/>
      <c r="C693" s="225"/>
    </row>
    <row r="694" spans="1:3" ht="15.75" customHeight="1">
      <c r="A694" s="225"/>
      <c r="B694" s="225"/>
      <c r="C694" s="225"/>
    </row>
    <row r="695" spans="1:3" ht="15.75" customHeight="1">
      <c r="A695" s="225"/>
      <c r="B695" s="225"/>
      <c r="C695" s="225"/>
    </row>
    <row r="696" spans="1:3" ht="15.75" customHeight="1">
      <c r="A696" s="225"/>
      <c r="B696" s="225"/>
      <c r="C696" s="225"/>
    </row>
    <row r="697" spans="1:3" ht="15.75" customHeight="1">
      <c r="A697" s="225"/>
      <c r="B697" s="225"/>
      <c r="C697" s="225"/>
    </row>
    <row r="698" spans="1:3" ht="15.75" customHeight="1">
      <c r="A698" s="225"/>
      <c r="B698" s="225"/>
      <c r="C698" s="225"/>
    </row>
    <row r="699" spans="1:3" ht="15.75" customHeight="1">
      <c r="A699" s="225"/>
      <c r="B699" s="225"/>
      <c r="C699" s="225"/>
    </row>
    <row r="700" spans="1:3" ht="15.75" customHeight="1">
      <c r="A700" s="225"/>
      <c r="B700" s="225"/>
      <c r="C700" s="225"/>
    </row>
    <row r="701" spans="1:3" ht="15.75" customHeight="1">
      <c r="A701" s="225"/>
      <c r="B701" s="225"/>
      <c r="C701" s="225"/>
    </row>
    <row r="702" spans="1:3" ht="15.75" customHeight="1">
      <c r="A702" s="225"/>
      <c r="B702" s="225"/>
      <c r="C702" s="225"/>
    </row>
    <row r="703" spans="1:3" ht="15.75" customHeight="1">
      <c r="A703" s="225"/>
      <c r="B703" s="225"/>
      <c r="C703" s="225"/>
    </row>
    <row r="704" spans="1:3" ht="15.75" customHeight="1">
      <c r="A704" s="225"/>
      <c r="B704" s="225"/>
      <c r="C704" s="225"/>
    </row>
    <row r="705" spans="1:3" ht="15.75" customHeight="1">
      <c r="A705" s="225"/>
      <c r="B705" s="225"/>
      <c r="C705" s="225"/>
    </row>
    <row r="706" spans="1:3" ht="15.75" customHeight="1">
      <c r="A706" s="225"/>
      <c r="B706" s="225"/>
      <c r="C706" s="225"/>
    </row>
    <row r="707" spans="1:3" ht="15.75" customHeight="1">
      <c r="A707" s="225"/>
      <c r="B707" s="225"/>
      <c r="C707" s="225"/>
    </row>
    <row r="708" spans="1:3" ht="15.75" customHeight="1">
      <c r="A708" s="225"/>
      <c r="B708" s="225"/>
      <c r="C708" s="225"/>
    </row>
    <row r="709" spans="1:3" ht="15.75" customHeight="1">
      <c r="A709" s="225"/>
      <c r="B709" s="225"/>
      <c r="C709" s="225"/>
    </row>
    <row r="710" spans="1:3" ht="15.75" customHeight="1">
      <c r="A710" s="225"/>
      <c r="B710" s="225"/>
      <c r="C710" s="225"/>
    </row>
    <row r="711" spans="1:3" ht="15.75" customHeight="1">
      <c r="A711" s="225"/>
      <c r="B711" s="225"/>
      <c r="C711" s="225"/>
    </row>
    <row r="712" spans="1:3" ht="15.75" customHeight="1">
      <c r="A712" s="225"/>
      <c r="B712" s="225"/>
      <c r="C712" s="225"/>
    </row>
    <row r="713" spans="1:3" ht="15.75" customHeight="1">
      <c r="A713" s="225"/>
      <c r="B713" s="225"/>
      <c r="C713" s="225"/>
    </row>
    <row r="714" spans="1:3" ht="15.75" customHeight="1">
      <c r="A714" s="225"/>
      <c r="B714" s="225"/>
      <c r="C714" s="225"/>
    </row>
    <row r="715" spans="1:3" ht="15.75" customHeight="1">
      <c r="A715" s="225"/>
      <c r="B715" s="225"/>
      <c r="C715" s="225"/>
    </row>
    <row r="716" spans="1:3" ht="15.75" customHeight="1">
      <c r="A716" s="225"/>
      <c r="B716" s="225"/>
      <c r="C716" s="225"/>
    </row>
    <row r="717" spans="1:3" ht="15.75" customHeight="1">
      <c r="A717" s="225"/>
      <c r="B717" s="225"/>
      <c r="C717" s="225"/>
    </row>
    <row r="718" spans="1:3" ht="15.75" customHeight="1">
      <c r="A718" s="225"/>
      <c r="B718" s="225"/>
      <c r="C718" s="225"/>
    </row>
    <row r="719" spans="1:3" ht="15.75" customHeight="1">
      <c r="A719" s="225"/>
      <c r="B719" s="225"/>
      <c r="C719" s="225"/>
    </row>
    <row r="720" spans="1:3" ht="15.75" customHeight="1">
      <c r="A720" s="225"/>
      <c r="B720" s="225"/>
      <c r="C720" s="225"/>
    </row>
    <row r="721" spans="1:3" ht="15.75" customHeight="1">
      <c r="A721" s="225"/>
      <c r="B721" s="225"/>
      <c r="C721" s="225"/>
    </row>
    <row r="722" spans="1:3" ht="15.75" customHeight="1">
      <c r="A722" s="225"/>
      <c r="B722" s="225"/>
      <c r="C722" s="225"/>
    </row>
    <row r="723" spans="1:3" ht="15.75" customHeight="1">
      <c r="A723" s="225"/>
      <c r="B723" s="225"/>
      <c r="C723" s="225"/>
    </row>
    <row r="724" spans="1:3" ht="15.75" customHeight="1">
      <c r="A724" s="225"/>
      <c r="B724" s="225"/>
      <c r="C724" s="225"/>
    </row>
    <row r="725" spans="1:3" ht="15.75" customHeight="1">
      <c r="A725" s="225"/>
      <c r="B725" s="225"/>
      <c r="C725" s="225"/>
    </row>
    <row r="726" spans="1:3" ht="15.75" customHeight="1">
      <c r="A726" s="225"/>
      <c r="B726" s="225"/>
      <c r="C726" s="225"/>
    </row>
    <row r="727" spans="1:3" ht="15.75" customHeight="1">
      <c r="A727" s="225"/>
      <c r="B727" s="225"/>
      <c r="C727" s="225"/>
    </row>
    <row r="728" spans="1:3" ht="15.75" customHeight="1">
      <c r="A728" s="225"/>
      <c r="B728" s="225"/>
      <c r="C728" s="225"/>
    </row>
    <row r="729" spans="1:3" ht="15.75" customHeight="1">
      <c r="A729" s="225"/>
      <c r="B729" s="225"/>
      <c r="C729" s="225"/>
    </row>
    <row r="730" spans="1:3" ht="15.75" customHeight="1">
      <c r="A730" s="225"/>
      <c r="B730" s="225"/>
      <c r="C730" s="225"/>
    </row>
    <row r="731" spans="1:3" ht="15.75" customHeight="1">
      <c r="A731" s="225"/>
      <c r="B731" s="225"/>
      <c r="C731" s="225"/>
    </row>
    <row r="732" spans="1:3" ht="15.75" customHeight="1">
      <c r="A732" s="225"/>
      <c r="B732" s="225"/>
      <c r="C732" s="225"/>
    </row>
    <row r="733" spans="1:3" ht="15.75" customHeight="1">
      <c r="A733" s="225"/>
      <c r="B733" s="225"/>
      <c r="C733" s="225"/>
    </row>
    <row r="734" spans="1:3" ht="15.75" customHeight="1">
      <c r="A734" s="225"/>
      <c r="B734" s="225"/>
      <c r="C734" s="225"/>
    </row>
    <row r="735" spans="1:3" ht="15.75" customHeight="1">
      <c r="A735" s="225"/>
      <c r="B735" s="225"/>
      <c r="C735" s="225"/>
    </row>
    <row r="736" spans="1:3" ht="15.75" customHeight="1">
      <c r="A736" s="225"/>
      <c r="B736" s="225"/>
      <c r="C736" s="225"/>
    </row>
    <row r="737" spans="1:3" ht="15.75" customHeight="1">
      <c r="A737" s="225"/>
      <c r="B737" s="225"/>
      <c r="C737" s="225"/>
    </row>
    <row r="738" spans="1:3" ht="15.75" customHeight="1">
      <c r="A738" s="225"/>
      <c r="B738" s="225"/>
      <c r="C738" s="225"/>
    </row>
    <row r="739" spans="1:3" ht="15.75" customHeight="1">
      <c r="A739" s="225"/>
      <c r="B739" s="225"/>
      <c r="C739" s="225"/>
    </row>
    <row r="740" spans="1:3" ht="15.75" customHeight="1">
      <c r="A740" s="225"/>
      <c r="B740" s="225"/>
      <c r="C740" s="225"/>
    </row>
    <row r="741" spans="1:3" ht="15.75" customHeight="1">
      <c r="A741" s="225"/>
      <c r="B741" s="225"/>
      <c r="C741" s="225"/>
    </row>
    <row r="742" spans="1:3" ht="15.75" customHeight="1">
      <c r="A742" s="225"/>
      <c r="B742" s="225"/>
      <c r="C742" s="225"/>
    </row>
    <row r="743" spans="1:3" ht="15.75" customHeight="1">
      <c r="A743" s="225"/>
      <c r="B743" s="225"/>
      <c r="C743" s="225"/>
    </row>
    <row r="744" spans="1:3" ht="15.75" customHeight="1">
      <c r="A744" s="225"/>
      <c r="B744" s="225"/>
      <c r="C744" s="225"/>
    </row>
    <row r="745" spans="1:3" ht="15.75" customHeight="1">
      <c r="A745" s="225"/>
      <c r="B745" s="225"/>
      <c r="C745" s="225"/>
    </row>
    <row r="746" spans="1:3" ht="15.75" customHeight="1">
      <c r="A746" s="225"/>
      <c r="B746" s="225"/>
      <c r="C746" s="225"/>
    </row>
    <row r="747" spans="1:3" ht="15.75" customHeight="1">
      <c r="A747" s="225"/>
      <c r="B747" s="225"/>
      <c r="C747" s="225"/>
    </row>
    <row r="748" spans="1:3" ht="15.75" customHeight="1">
      <c r="A748" s="225"/>
      <c r="B748" s="225"/>
      <c r="C748" s="225"/>
    </row>
    <row r="749" spans="1:3" ht="15.75" customHeight="1">
      <c r="A749" s="225"/>
      <c r="B749" s="225"/>
      <c r="C749" s="225"/>
    </row>
    <row r="750" spans="1:3" ht="15.75" customHeight="1">
      <c r="A750" s="225"/>
      <c r="B750" s="225"/>
      <c r="C750" s="225"/>
    </row>
    <row r="751" spans="1:3" ht="15.75" customHeight="1">
      <c r="A751" s="225"/>
      <c r="B751" s="225"/>
      <c r="C751" s="225"/>
    </row>
    <row r="752" spans="1:3" ht="15.75" customHeight="1">
      <c r="A752" s="225"/>
      <c r="B752" s="225"/>
      <c r="C752" s="225"/>
    </row>
    <row r="753" spans="1:3" ht="15.75" customHeight="1">
      <c r="A753" s="225"/>
      <c r="B753" s="225"/>
      <c r="C753" s="225"/>
    </row>
    <row r="754" spans="1:3" ht="15.75" customHeight="1">
      <c r="A754" s="225"/>
      <c r="B754" s="225"/>
      <c r="C754" s="225"/>
    </row>
    <row r="755" spans="1:3" ht="15.75" customHeight="1">
      <c r="A755" s="225"/>
      <c r="B755" s="225"/>
      <c r="C755" s="225"/>
    </row>
    <row r="756" spans="1:3" ht="15.75" customHeight="1">
      <c r="A756" s="225"/>
      <c r="B756" s="225"/>
      <c r="C756" s="225"/>
    </row>
    <row r="757" spans="1:3" ht="15.75" customHeight="1">
      <c r="A757" s="225"/>
      <c r="B757" s="225"/>
      <c r="C757" s="225"/>
    </row>
    <row r="758" spans="1:3" ht="15.75" customHeight="1">
      <c r="A758" s="225"/>
      <c r="B758" s="225"/>
      <c r="C758" s="225"/>
    </row>
    <row r="759" spans="1:3" ht="15.75" customHeight="1">
      <c r="A759" s="225"/>
      <c r="B759" s="225"/>
      <c r="C759" s="225"/>
    </row>
    <row r="760" spans="1:3" ht="15.75" customHeight="1">
      <c r="A760" s="225"/>
      <c r="B760" s="225"/>
      <c r="C760" s="225"/>
    </row>
    <row r="761" spans="1:3" ht="15.75" customHeight="1">
      <c r="A761" s="225"/>
      <c r="B761" s="225"/>
      <c r="C761" s="225"/>
    </row>
    <row r="762" spans="1:3" ht="15.75" customHeight="1">
      <c r="A762" s="225"/>
      <c r="B762" s="225"/>
      <c r="C762" s="225"/>
    </row>
    <row r="763" spans="1:3" ht="15.75" customHeight="1">
      <c r="A763" s="225"/>
      <c r="B763" s="225"/>
      <c r="C763" s="225"/>
    </row>
    <row r="764" spans="1:3" ht="15.75" customHeight="1">
      <c r="A764" s="225"/>
      <c r="B764" s="225"/>
      <c r="C764" s="225"/>
    </row>
    <row r="765" spans="1:3" ht="15.75" customHeight="1">
      <c r="A765" s="225"/>
      <c r="B765" s="225"/>
      <c r="C765" s="225"/>
    </row>
    <row r="766" spans="1:3" ht="15.75" customHeight="1">
      <c r="A766" s="225"/>
      <c r="B766" s="225"/>
      <c r="C766" s="225"/>
    </row>
    <row r="767" spans="1:3" ht="15.75" customHeight="1">
      <c r="A767" s="225"/>
      <c r="B767" s="225"/>
      <c r="C767" s="225"/>
    </row>
    <row r="768" spans="1:3" ht="15.75" customHeight="1">
      <c r="A768" s="225"/>
      <c r="B768" s="225"/>
      <c r="C768" s="225"/>
    </row>
    <row r="769" spans="1:3" ht="15.75" customHeight="1">
      <c r="A769" s="225"/>
      <c r="B769" s="225"/>
      <c r="C769" s="225"/>
    </row>
    <row r="770" spans="1:3" ht="15.75" customHeight="1">
      <c r="A770" s="225"/>
      <c r="B770" s="225"/>
      <c r="C770" s="225"/>
    </row>
    <row r="771" spans="1:3" ht="15.75" customHeight="1">
      <c r="A771" s="225"/>
      <c r="B771" s="225"/>
      <c r="C771" s="225"/>
    </row>
    <row r="772" spans="1:3" ht="15.75" customHeight="1">
      <c r="A772" s="225"/>
      <c r="B772" s="225"/>
      <c r="C772" s="225"/>
    </row>
    <row r="773" spans="1:3" ht="15.75" customHeight="1">
      <c r="A773" s="225"/>
      <c r="B773" s="225"/>
      <c r="C773" s="225"/>
    </row>
    <row r="774" spans="1:3" ht="15.75" customHeight="1">
      <c r="A774" s="225"/>
      <c r="B774" s="225"/>
      <c r="C774" s="225"/>
    </row>
    <row r="775" spans="1:3" ht="15.75" customHeight="1">
      <c r="A775" s="225"/>
      <c r="B775" s="225"/>
      <c r="C775" s="225"/>
    </row>
    <row r="776" spans="1:3" ht="15.75" customHeight="1">
      <c r="A776" s="225"/>
      <c r="B776" s="225"/>
      <c r="C776" s="225"/>
    </row>
    <row r="777" spans="1:3" ht="15.75" customHeight="1">
      <c r="A777" s="225"/>
      <c r="B777" s="225"/>
      <c r="C777" s="225"/>
    </row>
    <row r="778" spans="1:3" ht="15.75" customHeight="1">
      <c r="A778" s="225"/>
      <c r="B778" s="225"/>
      <c r="C778" s="225"/>
    </row>
    <row r="779" spans="1:3" ht="15.75" customHeight="1">
      <c r="A779" s="225"/>
      <c r="B779" s="225"/>
      <c r="C779" s="225"/>
    </row>
    <row r="780" spans="1:3" ht="15.75" customHeight="1">
      <c r="A780" s="225"/>
      <c r="B780" s="225"/>
      <c r="C780" s="225"/>
    </row>
    <row r="781" spans="1:3" ht="15.75" customHeight="1">
      <c r="A781" s="225"/>
      <c r="B781" s="225"/>
      <c r="C781" s="225"/>
    </row>
    <row r="782" spans="1:3" ht="15.75" customHeight="1">
      <c r="A782" s="225"/>
      <c r="B782" s="225"/>
      <c r="C782" s="225"/>
    </row>
    <row r="783" spans="1:3" ht="15.75" customHeight="1">
      <c r="A783" s="225"/>
      <c r="B783" s="225"/>
      <c r="C783" s="225"/>
    </row>
    <row r="784" spans="1:3" ht="15.75" customHeight="1">
      <c r="A784" s="225"/>
      <c r="B784" s="225"/>
      <c r="C784" s="225"/>
    </row>
    <row r="785" spans="1:3" ht="15.75" customHeight="1">
      <c r="A785" s="225"/>
      <c r="B785" s="225"/>
      <c r="C785" s="225"/>
    </row>
    <row r="786" spans="1:3" ht="15.75" customHeight="1">
      <c r="A786" s="225"/>
      <c r="B786" s="225"/>
      <c r="C786" s="225"/>
    </row>
    <row r="787" spans="1:3" ht="15.75" customHeight="1">
      <c r="A787" s="225"/>
      <c r="B787" s="225"/>
      <c r="C787" s="225"/>
    </row>
    <row r="788" spans="1:3" ht="15.75" customHeight="1">
      <c r="A788" s="225"/>
      <c r="B788" s="225"/>
      <c r="C788" s="225"/>
    </row>
    <row r="789" spans="1:3" ht="15.75" customHeight="1">
      <c r="A789" s="225"/>
      <c r="B789" s="225"/>
      <c r="C789" s="225"/>
    </row>
    <row r="790" spans="1:3" ht="15.75" customHeight="1">
      <c r="A790" s="225"/>
      <c r="B790" s="225"/>
      <c r="C790" s="225"/>
    </row>
    <row r="791" spans="1:3" ht="15.75" customHeight="1">
      <c r="A791" s="225"/>
      <c r="B791" s="225"/>
      <c r="C791" s="225"/>
    </row>
    <row r="792" spans="1:3" ht="15.75" customHeight="1">
      <c r="A792" s="225"/>
      <c r="B792" s="225"/>
      <c r="C792" s="225"/>
    </row>
    <row r="793" spans="1:3" ht="15.75" customHeight="1">
      <c r="A793" s="225"/>
      <c r="B793" s="225"/>
      <c r="C793" s="225"/>
    </row>
    <row r="794" spans="1:3" ht="15.75" customHeight="1">
      <c r="A794" s="225"/>
      <c r="B794" s="225"/>
      <c r="C794" s="225"/>
    </row>
    <row r="795" spans="1:3" ht="15.75" customHeight="1">
      <c r="A795" s="225"/>
      <c r="B795" s="225"/>
      <c r="C795" s="225"/>
    </row>
    <row r="796" spans="1:3" ht="15.75" customHeight="1">
      <c r="A796" s="225"/>
      <c r="B796" s="225"/>
      <c r="C796" s="225"/>
    </row>
    <row r="797" spans="1:3" ht="15.75" customHeight="1">
      <c r="A797" s="225"/>
      <c r="B797" s="225"/>
      <c r="C797" s="225"/>
    </row>
    <row r="798" spans="1:3" ht="15.75" customHeight="1">
      <c r="A798" s="225"/>
      <c r="B798" s="225"/>
      <c r="C798" s="225"/>
    </row>
    <row r="799" spans="1:3" ht="15.75" customHeight="1">
      <c r="A799" s="225"/>
      <c r="B799" s="225"/>
      <c r="C799" s="225"/>
    </row>
    <row r="800" spans="1:3" ht="15.75" customHeight="1">
      <c r="A800" s="225"/>
      <c r="B800" s="225"/>
      <c r="C800" s="225"/>
    </row>
    <row r="801" spans="1:3" ht="15.75" customHeight="1">
      <c r="A801" s="225"/>
      <c r="B801" s="225"/>
      <c r="C801" s="225"/>
    </row>
    <row r="802" spans="1:3" ht="15.75" customHeight="1">
      <c r="A802" s="225"/>
      <c r="B802" s="225"/>
      <c r="C802" s="225"/>
    </row>
    <row r="803" spans="1:3" ht="15.75" customHeight="1">
      <c r="A803" s="225"/>
      <c r="B803" s="225"/>
      <c r="C803" s="225"/>
    </row>
    <row r="804" spans="1:3" ht="15.75" customHeight="1">
      <c r="A804" s="225"/>
      <c r="B804" s="225"/>
      <c r="C804" s="225"/>
    </row>
    <row r="805" spans="1:3" ht="15.75" customHeight="1">
      <c r="A805" s="225"/>
      <c r="B805" s="225"/>
      <c r="C805" s="225"/>
    </row>
    <row r="806" spans="1:3" ht="15.75" customHeight="1">
      <c r="A806" s="225"/>
      <c r="B806" s="225"/>
      <c r="C806" s="225"/>
    </row>
    <row r="807" spans="1:3" ht="15.75" customHeight="1">
      <c r="A807" s="225"/>
      <c r="B807" s="225"/>
      <c r="C807" s="225"/>
    </row>
    <row r="808" spans="1:3" ht="15.75" customHeight="1">
      <c r="A808" s="225"/>
      <c r="B808" s="225"/>
      <c r="C808" s="225"/>
    </row>
    <row r="809" spans="1:3" ht="15.75" customHeight="1">
      <c r="A809" s="225"/>
      <c r="B809" s="225"/>
      <c r="C809" s="225"/>
    </row>
    <row r="810" spans="1:3" ht="15.75" customHeight="1">
      <c r="A810" s="225"/>
      <c r="B810" s="225"/>
      <c r="C810" s="225"/>
    </row>
    <row r="811" spans="1:3" ht="15.75" customHeight="1">
      <c r="A811" s="225"/>
      <c r="B811" s="225"/>
      <c r="C811" s="225"/>
    </row>
    <row r="812" spans="1:3" ht="15.75" customHeight="1">
      <c r="A812" s="225"/>
      <c r="B812" s="225"/>
      <c r="C812" s="225"/>
    </row>
    <row r="813" spans="1:3" ht="15.75" customHeight="1">
      <c r="A813" s="225"/>
      <c r="B813" s="225"/>
      <c r="C813" s="225"/>
    </row>
    <row r="814" spans="1:3" ht="15.75" customHeight="1">
      <c r="A814" s="225"/>
      <c r="B814" s="225"/>
      <c r="C814" s="225"/>
    </row>
    <row r="815" spans="1:3" ht="15.75" customHeight="1">
      <c r="A815" s="225"/>
      <c r="B815" s="225"/>
      <c r="C815" s="225"/>
    </row>
    <row r="816" spans="1:3" ht="15.75" customHeight="1">
      <c r="A816" s="225"/>
      <c r="B816" s="225"/>
      <c r="C816" s="225"/>
    </row>
    <row r="817" spans="1:3" ht="15.75" customHeight="1">
      <c r="A817" s="225"/>
      <c r="B817" s="225"/>
      <c r="C817" s="225"/>
    </row>
    <row r="818" spans="1:3" ht="15.75" customHeight="1">
      <c r="A818" s="225"/>
      <c r="B818" s="225"/>
      <c r="C818" s="225"/>
    </row>
    <row r="819" spans="1:3" ht="15.75" customHeight="1">
      <c r="A819" s="225"/>
      <c r="B819" s="225"/>
      <c r="C819" s="225"/>
    </row>
    <row r="820" spans="1:3" ht="15.75" customHeight="1">
      <c r="A820" s="225"/>
      <c r="B820" s="225"/>
      <c r="C820" s="225"/>
    </row>
    <row r="821" spans="1:3" ht="15.75" customHeight="1">
      <c r="A821" s="225"/>
      <c r="B821" s="225"/>
      <c r="C821" s="225"/>
    </row>
    <row r="822" spans="1:3" ht="15.75" customHeight="1">
      <c r="A822" s="225"/>
      <c r="B822" s="225"/>
      <c r="C822" s="225"/>
    </row>
    <row r="823" spans="1:3" ht="15.75" customHeight="1">
      <c r="A823" s="225"/>
      <c r="B823" s="225"/>
      <c r="C823" s="225"/>
    </row>
    <row r="824" spans="1:3" ht="15.75" customHeight="1">
      <c r="A824" s="225"/>
      <c r="B824" s="225"/>
      <c r="C824" s="225"/>
    </row>
    <row r="825" spans="1:3" ht="15.75" customHeight="1">
      <c r="A825" s="225"/>
      <c r="B825" s="225"/>
      <c r="C825" s="225"/>
    </row>
    <row r="826" spans="1:3" ht="15.75" customHeight="1">
      <c r="A826" s="225"/>
      <c r="B826" s="225"/>
      <c r="C826" s="225"/>
    </row>
    <row r="827" spans="1:3" ht="15.75" customHeight="1">
      <c r="A827" s="225"/>
      <c r="B827" s="225"/>
      <c r="C827" s="225"/>
    </row>
    <row r="828" spans="1:3" ht="15.75" customHeight="1">
      <c r="A828" s="225"/>
      <c r="B828" s="225"/>
      <c r="C828" s="225"/>
    </row>
    <row r="829" spans="1:3" ht="15.75" customHeight="1">
      <c r="A829" s="225"/>
      <c r="B829" s="225"/>
      <c r="C829" s="225"/>
    </row>
    <row r="830" spans="1:3" ht="15.75" customHeight="1">
      <c r="A830" s="225"/>
      <c r="B830" s="225"/>
      <c r="C830" s="225"/>
    </row>
    <row r="831" spans="1:3" ht="15.75" customHeight="1">
      <c r="A831" s="225"/>
      <c r="B831" s="225"/>
      <c r="C831" s="225"/>
    </row>
    <row r="832" spans="1:3" ht="15.75" customHeight="1">
      <c r="A832" s="225"/>
      <c r="B832" s="225"/>
      <c r="C832" s="225"/>
    </row>
    <row r="833" spans="1:3" ht="15.75" customHeight="1">
      <c r="A833" s="225"/>
      <c r="B833" s="225"/>
      <c r="C833" s="225"/>
    </row>
    <row r="834" spans="1:3" ht="15.75" customHeight="1">
      <c r="A834" s="225"/>
      <c r="B834" s="225"/>
      <c r="C834" s="225"/>
    </row>
    <row r="835" spans="1:3" ht="15.75" customHeight="1">
      <c r="A835" s="225"/>
      <c r="B835" s="225"/>
      <c r="C835" s="225"/>
    </row>
    <row r="836" spans="1:3" ht="15.75" customHeight="1">
      <c r="A836" s="225"/>
      <c r="B836" s="225"/>
      <c r="C836" s="225"/>
    </row>
    <row r="837" spans="1:3" ht="15.75" customHeight="1">
      <c r="A837" s="225"/>
      <c r="B837" s="225"/>
      <c r="C837" s="225"/>
    </row>
    <row r="838" spans="1:3" ht="15.75" customHeight="1">
      <c r="A838" s="225"/>
      <c r="B838" s="225"/>
      <c r="C838" s="225"/>
    </row>
    <row r="839" spans="1:3" ht="15.75" customHeight="1">
      <c r="A839" s="225"/>
      <c r="B839" s="225"/>
      <c r="C839" s="225"/>
    </row>
    <row r="840" spans="1:3" ht="15.75" customHeight="1">
      <c r="A840" s="225"/>
      <c r="B840" s="225"/>
      <c r="C840" s="225"/>
    </row>
    <row r="841" spans="1:3" ht="15.75" customHeight="1">
      <c r="A841" s="225"/>
      <c r="B841" s="225"/>
      <c r="C841" s="225"/>
    </row>
    <row r="842" spans="1:3" ht="15.75" customHeight="1">
      <c r="A842" s="225"/>
      <c r="B842" s="225"/>
      <c r="C842" s="225"/>
    </row>
    <row r="843" spans="1:3" ht="15.75" customHeight="1">
      <c r="A843" s="225"/>
      <c r="B843" s="225"/>
      <c r="C843" s="225"/>
    </row>
    <row r="844" spans="1:3" ht="15.75" customHeight="1">
      <c r="A844" s="225"/>
      <c r="B844" s="225"/>
      <c r="C844" s="225"/>
    </row>
    <row r="845" spans="1:3" ht="15.75" customHeight="1">
      <c r="A845" s="225"/>
      <c r="B845" s="225"/>
      <c r="C845" s="225"/>
    </row>
    <row r="846" spans="1:3" ht="15.75" customHeight="1">
      <c r="A846" s="225"/>
      <c r="B846" s="225"/>
      <c r="C846" s="225"/>
    </row>
    <row r="847" spans="1:3" ht="15.75" customHeight="1">
      <c r="A847" s="225"/>
      <c r="B847" s="225"/>
      <c r="C847" s="225"/>
    </row>
    <row r="848" spans="1:3" ht="15.75" customHeight="1">
      <c r="A848" s="225"/>
      <c r="B848" s="225"/>
      <c r="C848" s="225"/>
    </row>
    <row r="849" spans="1:3" ht="15.75" customHeight="1">
      <c r="A849" s="225"/>
      <c r="B849" s="225"/>
      <c r="C849" s="225"/>
    </row>
    <row r="850" spans="1:3" ht="15.75" customHeight="1">
      <c r="A850" s="225"/>
      <c r="B850" s="225"/>
      <c r="C850" s="225"/>
    </row>
    <row r="851" spans="1:3" ht="15.75" customHeight="1">
      <c r="A851" s="225"/>
      <c r="B851" s="225"/>
      <c r="C851" s="225"/>
    </row>
    <row r="852" spans="1:3" ht="15.75" customHeight="1">
      <c r="A852" s="225"/>
      <c r="B852" s="225"/>
      <c r="C852" s="225"/>
    </row>
    <row r="853" spans="1:3" ht="15.75" customHeight="1">
      <c r="A853" s="225"/>
      <c r="B853" s="225"/>
      <c r="C853" s="225"/>
    </row>
    <row r="854" spans="1:3" ht="15.75" customHeight="1">
      <c r="A854" s="225"/>
      <c r="B854" s="225"/>
      <c r="C854" s="225"/>
    </row>
    <row r="855" spans="1:3" ht="15.75" customHeight="1">
      <c r="A855" s="225"/>
      <c r="B855" s="225"/>
      <c r="C855" s="225"/>
    </row>
    <row r="856" spans="1:3" ht="15.75" customHeight="1">
      <c r="A856" s="225"/>
      <c r="B856" s="225"/>
      <c r="C856" s="225"/>
    </row>
    <row r="857" spans="1:3" ht="15.75" customHeight="1">
      <c r="A857" s="225"/>
      <c r="B857" s="225"/>
      <c r="C857" s="225"/>
    </row>
    <row r="858" spans="1:3" ht="15.75" customHeight="1">
      <c r="A858" s="225"/>
      <c r="B858" s="225"/>
      <c r="C858" s="225"/>
    </row>
    <row r="859" spans="1:3" ht="15.75" customHeight="1">
      <c r="A859" s="225"/>
      <c r="B859" s="225"/>
      <c r="C859" s="225"/>
    </row>
    <row r="860" spans="1:3" ht="15.75" customHeight="1">
      <c r="A860" s="225"/>
      <c r="B860" s="225"/>
      <c r="C860" s="225"/>
    </row>
    <row r="861" spans="1:3" ht="15.75" customHeight="1">
      <c r="A861" s="225"/>
      <c r="B861" s="225"/>
      <c r="C861" s="225"/>
    </row>
    <row r="862" spans="1:3" ht="15.75" customHeight="1">
      <c r="A862" s="225"/>
      <c r="B862" s="225"/>
      <c r="C862" s="225"/>
    </row>
    <row r="863" spans="1:3" ht="15.75" customHeight="1">
      <c r="A863" s="225"/>
      <c r="B863" s="225"/>
      <c r="C863" s="225"/>
    </row>
    <row r="864" spans="1:3" ht="15.75" customHeight="1">
      <c r="A864" s="225"/>
      <c r="B864" s="225"/>
      <c r="C864" s="225"/>
    </row>
    <row r="865" spans="1:3" ht="15.75" customHeight="1">
      <c r="A865" s="225"/>
      <c r="B865" s="225"/>
      <c r="C865" s="225"/>
    </row>
    <row r="866" spans="1:3" ht="15.75" customHeight="1">
      <c r="A866" s="225"/>
      <c r="B866" s="225"/>
      <c r="C866" s="225"/>
    </row>
    <row r="867" spans="1:3" ht="15.75" customHeight="1">
      <c r="A867" s="225"/>
      <c r="B867" s="225"/>
      <c r="C867" s="225"/>
    </row>
    <row r="868" spans="1:3" ht="15.75" customHeight="1">
      <c r="A868" s="225"/>
      <c r="B868" s="225"/>
      <c r="C868" s="225"/>
    </row>
    <row r="869" spans="1:3" ht="15.75" customHeight="1">
      <c r="A869" s="225"/>
      <c r="B869" s="225"/>
      <c r="C869" s="225"/>
    </row>
    <row r="870" spans="1:3" ht="15.75" customHeight="1">
      <c r="A870" s="225"/>
      <c r="B870" s="225"/>
      <c r="C870" s="225"/>
    </row>
    <row r="871" spans="1:3" ht="15.75" customHeight="1">
      <c r="A871" s="225"/>
      <c r="B871" s="225"/>
      <c r="C871" s="225"/>
    </row>
    <row r="872" spans="1:3" ht="15.75" customHeight="1">
      <c r="A872" s="225"/>
      <c r="B872" s="225"/>
      <c r="C872" s="225"/>
    </row>
    <row r="873" spans="1:3" ht="15.75" customHeight="1">
      <c r="A873" s="225"/>
      <c r="B873" s="225"/>
      <c r="C873" s="225"/>
    </row>
    <row r="874" spans="1:3" ht="15.75" customHeight="1">
      <c r="A874" s="225"/>
      <c r="B874" s="225"/>
      <c r="C874" s="225"/>
    </row>
    <row r="875" spans="1:3" ht="15.75" customHeight="1">
      <c r="A875" s="225"/>
      <c r="B875" s="225"/>
      <c r="C875" s="225"/>
    </row>
    <row r="876" spans="1:3" ht="15.75" customHeight="1">
      <c r="A876" s="225"/>
      <c r="B876" s="225"/>
      <c r="C876" s="225"/>
    </row>
    <row r="877" spans="1:3" ht="15.75" customHeight="1">
      <c r="A877" s="225"/>
      <c r="B877" s="225"/>
      <c r="C877" s="225"/>
    </row>
    <row r="878" spans="1:3" ht="15.75" customHeight="1">
      <c r="A878" s="225"/>
      <c r="B878" s="225"/>
      <c r="C878" s="225"/>
    </row>
    <row r="879" spans="1:3" ht="15.75" customHeight="1">
      <c r="A879" s="225"/>
      <c r="B879" s="225"/>
      <c r="C879" s="225"/>
    </row>
    <row r="880" spans="1:3" ht="15.75" customHeight="1">
      <c r="A880" s="225"/>
      <c r="B880" s="225"/>
      <c r="C880" s="225"/>
    </row>
    <row r="881" spans="1:3" ht="15.75" customHeight="1">
      <c r="A881" s="225"/>
      <c r="B881" s="225"/>
      <c r="C881" s="225"/>
    </row>
    <row r="882" spans="1:3" ht="15.75" customHeight="1">
      <c r="A882" s="225"/>
      <c r="B882" s="225"/>
      <c r="C882" s="225"/>
    </row>
    <row r="883" spans="1:3" ht="15.75" customHeight="1">
      <c r="A883" s="225"/>
      <c r="B883" s="225"/>
      <c r="C883" s="225"/>
    </row>
    <row r="884" spans="1:3" ht="15.75" customHeight="1">
      <c r="A884" s="225"/>
      <c r="B884" s="225"/>
      <c r="C884" s="225"/>
    </row>
    <row r="885" spans="1:3" ht="15.75" customHeight="1">
      <c r="A885" s="225"/>
      <c r="B885" s="225"/>
      <c r="C885" s="225"/>
    </row>
    <row r="886" spans="1:3" ht="15.75" customHeight="1">
      <c r="A886" s="225"/>
      <c r="B886" s="225"/>
      <c r="C886" s="225"/>
    </row>
    <row r="887" spans="1:3" ht="15.75" customHeight="1">
      <c r="A887" s="225"/>
      <c r="B887" s="225"/>
      <c r="C887" s="225"/>
    </row>
    <row r="888" spans="1:3" ht="15.75" customHeight="1">
      <c r="A888" s="225"/>
      <c r="B888" s="225"/>
      <c r="C888" s="225"/>
    </row>
    <row r="889" spans="1:3" ht="15.75" customHeight="1">
      <c r="A889" s="225"/>
      <c r="B889" s="225"/>
      <c r="C889" s="225"/>
    </row>
    <row r="890" spans="1:3" ht="15.75" customHeight="1">
      <c r="A890" s="225"/>
      <c r="B890" s="225"/>
      <c r="C890" s="225"/>
    </row>
    <row r="891" spans="1:3" ht="15.75" customHeight="1">
      <c r="A891" s="225"/>
      <c r="B891" s="225"/>
      <c r="C891" s="225"/>
    </row>
    <row r="892" spans="1:3" ht="15.75" customHeight="1">
      <c r="A892" s="225"/>
      <c r="B892" s="225"/>
      <c r="C892" s="225"/>
    </row>
    <row r="893" spans="1:3" ht="15.75" customHeight="1">
      <c r="A893" s="225"/>
      <c r="B893" s="225"/>
      <c r="C893" s="225"/>
    </row>
    <row r="894" spans="1:3" ht="15.75" customHeight="1">
      <c r="A894" s="225"/>
      <c r="B894" s="225"/>
      <c r="C894" s="225"/>
    </row>
    <row r="895" spans="1:3" ht="15.75" customHeight="1">
      <c r="A895" s="225"/>
      <c r="B895" s="225"/>
      <c r="C895" s="225"/>
    </row>
    <row r="896" spans="1:3" ht="15.75" customHeight="1">
      <c r="A896" s="225"/>
      <c r="B896" s="225"/>
      <c r="C896" s="225"/>
    </row>
    <row r="897" spans="1:3" ht="15.75" customHeight="1">
      <c r="A897" s="225"/>
      <c r="B897" s="225"/>
      <c r="C897" s="225"/>
    </row>
    <row r="898" spans="1:3" ht="15.75" customHeight="1">
      <c r="A898" s="225"/>
      <c r="B898" s="225"/>
      <c r="C898" s="225"/>
    </row>
    <row r="899" spans="1:3" ht="15.75" customHeight="1">
      <c r="A899" s="225"/>
      <c r="B899" s="225"/>
      <c r="C899" s="225"/>
    </row>
    <row r="900" spans="1:3" ht="15.75" customHeight="1">
      <c r="A900" s="225"/>
      <c r="B900" s="225"/>
      <c r="C900" s="225"/>
    </row>
    <row r="901" spans="1:3" ht="15.75" customHeight="1">
      <c r="A901" s="225"/>
      <c r="B901" s="225"/>
      <c r="C901" s="225"/>
    </row>
    <row r="902" spans="1:3" ht="15.75" customHeight="1">
      <c r="A902" s="225"/>
      <c r="B902" s="225"/>
      <c r="C902" s="225"/>
    </row>
    <row r="903" spans="1:3" ht="15.75" customHeight="1">
      <c r="A903" s="225"/>
      <c r="B903" s="225"/>
      <c r="C903" s="225"/>
    </row>
    <row r="904" spans="1:3" ht="15.75" customHeight="1">
      <c r="A904" s="225"/>
      <c r="B904" s="225"/>
      <c r="C904" s="225"/>
    </row>
    <row r="905" spans="1:3" ht="15.75" customHeight="1">
      <c r="A905" s="225"/>
      <c r="B905" s="225"/>
      <c r="C905" s="225"/>
    </row>
    <row r="906" spans="1:3" ht="15.75" customHeight="1">
      <c r="A906" s="225"/>
      <c r="B906" s="225"/>
      <c r="C906" s="225"/>
    </row>
    <row r="907" spans="1:3" ht="15.75" customHeight="1">
      <c r="A907" s="225"/>
      <c r="B907" s="225"/>
      <c r="C907" s="225"/>
    </row>
    <row r="908" spans="1:3" ht="15.75" customHeight="1">
      <c r="A908" s="225"/>
      <c r="B908" s="225"/>
      <c r="C908" s="225"/>
    </row>
    <row r="909" spans="1:3" ht="15.75" customHeight="1">
      <c r="A909" s="225"/>
      <c r="B909" s="225"/>
      <c r="C909" s="225"/>
    </row>
    <row r="910" spans="1:3" ht="15.75" customHeight="1">
      <c r="A910" s="225"/>
      <c r="B910" s="225"/>
      <c r="C910" s="225"/>
    </row>
    <row r="911" spans="1:3" ht="15.75" customHeight="1">
      <c r="A911" s="225"/>
      <c r="B911" s="225"/>
      <c r="C911" s="225"/>
    </row>
    <row r="912" spans="1:3" ht="15.75" customHeight="1">
      <c r="A912" s="225"/>
      <c r="B912" s="225"/>
      <c r="C912" s="225"/>
    </row>
    <row r="913" spans="1:3" ht="15.75" customHeight="1">
      <c r="A913" s="225"/>
      <c r="B913" s="225"/>
      <c r="C913" s="225"/>
    </row>
    <row r="914" spans="1:3" ht="15.75" customHeight="1">
      <c r="A914" s="225"/>
      <c r="B914" s="225"/>
      <c r="C914" s="225"/>
    </row>
    <row r="915" spans="1:3" ht="15.75" customHeight="1">
      <c r="A915" s="225"/>
      <c r="B915" s="225"/>
      <c r="C915" s="225"/>
    </row>
    <row r="916" spans="1:3" ht="15.75" customHeight="1">
      <c r="A916" s="225"/>
      <c r="B916" s="225"/>
      <c r="C916" s="225"/>
    </row>
    <row r="917" spans="1:3" ht="15.75" customHeight="1">
      <c r="A917" s="225"/>
      <c r="B917" s="225"/>
      <c r="C917" s="225"/>
    </row>
    <row r="918" spans="1:3" ht="15.75" customHeight="1">
      <c r="A918" s="225"/>
      <c r="B918" s="225"/>
      <c r="C918" s="225"/>
    </row>
    <row r="919" spans="1:3" ht="15.75" customHeight="1">
      <c r="A919" s="225"/>
      <c r="B919" s="225"/>
      <c r="C919" s="225"/>
    </row>
    <row r="920" spans="1:3" ht="15.75" customHeight="1">
      <c r="A920" s="225"/>
      <c r="B920" s="225"/>
      <c r="C920" s="225"/>
    </row>
    <row r="921" spans="1:3" ht="15.75" customHeight="1">
      <c r="A921" s="225"/>
      <c r="B921" s="225"/>
      <c r="C921" s="225"/>
    </row>
    <row r="922" spans="1:3" ht="15.75" customHeight="1">
      <c r="A922" s="225"/>
      <c r="B922" s="225"/>
      <c r="C922" s="225"/>
    </row>
    <row r="923" spans="1:3" ht="15.75" customHeight="1">
      <c r="A923" s="225"/>
      <c r="B923" s="225"/>
      <c r="C923" s="225"/>
    </row>
    <row r="924" spans="1:3" ht="15.75" customHeight="1">
      <c r="A924" s="225"/>
      <c r="B924" s="225"/>
      <c r="C924" s="225"/>
    </row>
    <row r="925" spans="1:3" ht="15.75" customHeight="1">
      <c r="A925" s="225"/>
      <c r="B925" s="225"/>
      <c r="C925" s="225"/>
    </row>
    <row r="926" spans="1:3" ht="15.75" customHeight="1">
      <c r="A926" s="225"/>
      <c r="B926" s="225"/>
      <c r="C926" s="225"/>
    </row>
    <row r="927" spans="1:3" ht="15.75" customHeight="1">
      <c r="A927" s="225"/>
      <c r="B927" s="225"/>
      <c r="C927" s="225"/>
    </row>
    <row r="928" spans="1:3" ht="15.75" customHeight="1">
      <c r="A928" s="225"/>
      <c r="B928" s="225"/>
      <c r="C928" s="225"/>
    </row>
    <row r="929" spans="1:3" ht="15.75" customHeight="1">
      <c r="A929" s="225"/>
      <c r="B929" s="225"/>
      <c r="C929" s="225"/>
    </row>
    <row r="930" spans="1:3" ht="15.75" customHeight="1">
      <c r="A930" s="225"/>
      <c r="B930" s="225"/>
      <c r="C930" s="225"/>
    </row>
    <row r="931" spans="1:3" ht="15.75" customHeight="1">
      <c r="A931" s="225"/>
      <c r="B931" s="225"/>
      <c r="C931" s="225"/>
    </row>
    <row r="932" spans="1:3" ht="15.75" customHeight="1">
      <c r="A932" s="225"/>
      <c r="B932" s="225"/>
      <c r="C932" s="225"/>
    </row>
    <row r="933" spans="1:3" ht="15.75" customHeight="1">
      <c r="A933" s="225"/>
      <c r="B933" s="225"/>
      <c r="C933" s="225"/>
    </row>
    <row r="934" spans="1:3" ht="15.75" customHeight="1">
      <c r="A934" s="225"/>
      <c r="B934" s="225"/>
      <c r="C934" s="225"/>
    </row>
    <row r="935" spans="1:3" ht="15.75" customHeight="1">
      <c r="A935" s="225"/>
      <c r="B935" s="225"/>
      <c r="C935" s="225"/>
    </row>
    <row r="936" spans="1:3" ht="15.75" customHeight="1">
      <c r="A936" s="225"/>
      <c r="B936" s="225"/>
      <c r="C936" s="225"/>
    </row>
    <row r="937" spans="1:3" ht="15.75" customHeight="1">
      <c r="A937" s="225"/>
      <c r="B937" s="225"/>
      <c r="C937" s="225"/>
    </row>
    <row r="938" spans="1:3" ht="15.75" customHeight="1">
      <c r="A938" s="225"/>
      <c r="B938" s="225"/>
      <c r="C938" s="225"/>
    </row>
    <row r="939" spans="1:3" ht="15.75" customHeight="1">
      <c r="A939" s="225"/>
      <c r="B939" s="225"/>
      <c r="C939" s="225"/>
    </row>
    <row r="940" spans="1:3" ht="15.75" customHeight="1">
      <c r="A940" s="225"/>
      <c r="B940" s="225"/>
      <c r="C940" s="225"/>
    </row>
    <row r="941" spans="1:3" ht="15.75" customHeight="1">
      <c r="A941" s="225"/>
      <c r="B941" s="225"/>
      <c r="C941" s="225"/>
    </row>
    <row r="942" spans="1:3" ht="15.75" customHeight="1">
      <c r="A942" s="225"/>
      <c r="B942" s="225"/>
      <c r="C942" s="225"/>
    </row>
    <row r="943" spans="1:3" ht="15.75" customHeight="1">
      <c r="A943" s="225"/>
      <c r="B943" s="225"/>
      <c r="C943" s="225"/>
    </row>
    <row r="944" spans="1:3" ht="15.75" customHeight="1">
      <c r="A944" s="225"/>
      <c r="B944" s="225"/>
      <c r="C944" s="225"/>
    </row>
    <row r="945" spans="1:3" ht="15.75" customHeight="1">
      <c r="A945" s="225"/>
      <c r="B945" s="225"/>
      <c r="C945" s="225"/>
    </row>
    <row r="946" spans="1:3" ht="15.75" customHeight="1">
      <c r="A946" s="225"/>
      <c r="B946" s="225"/>
      <c r="C946" s="225"/>
    </row>
    <row r="947" spans="1:3" ht="15.75" customHeight="1">
      <c r="A947" s="225"/>
      <c r="B947" s="225"/>
      <c r="C947" s="225"/>
    </row>
    <row r="948" spans="1:3" ht="15.75" customHeight="1">
      <c r="A948" s="225"/>
      <c r="B948" s="225"/>
      <c r="C948" s="225"/>
    </row>
    <row r="949" spans="1:3" ht="15.75" customHeight="1">
      <c r="A949" s="225"/>
      <c r="B949" s="225"/>
      <c r="C949" s="225"/>
    </row>
    <row r="950" spans="1:3" ht="15.75" customHeight="1">
      <c r="A950" s="225"/>
      <c r="B950" s="225"/>
      <c r="C950" s="225"/>
    </row>
    <row r="951" spans="1:3" ht="15.75" customHeight="1">
      <c r="A951" s="225"/>
      <c r="B951" s="225"/>
      <c r="C951" s="225"/>
    </row>
    <row r="952" spans="1:3" ht="15.75" customHeight="1">
      <c r="A952" s="225"/>
      <c r="B952" s="225"/>
      <c r="C952" s="225"/>
    </row>
    <row r="953" spans="1:3" ht="15.75" customHeight="1">
      <c r="A953" s="225"/>
      <c r="B953" s="225"/>
      <c r="C953" s="225"/>
    </row>
    <row r="954" spans="1:3" ht="15.75" customHeight="1">
      <c r="A954" s="225"/>
      <c r="B954" s="225"/>
      <c r="C954" s="225"/>
    </row>
    <row r="955" spans="1:3" ht="15.75" customHeight="1">
      <c r="A955" s="225"/>
      <c r="B955" s="225"/>
      <c r="C955" s="225"/>
    </row>
    <row r="956" spans="1:3" ht="15.75" customHeight="1">
      <c r="A956" s="225"/>
      <c r="B956" s="225"/>
      <c r="C956" s="225"/>
    </row>
    <row r="957" spans="1:3" ht="15.75" customHeight="1">
      <c r="A957" s="225"/>
      <c r="B957" s="225"/>
      <c r="C957" s="225"/>
    </row>
    <row r="958" spans="1:3" ht="15.75" customHeight="1">
      <c r="A958" s="225"/>
      <c r="B958" s="225"/>
      <c r="C958" s="225"/>
    </row>
    <row r="959" spans="1:3" ht="15.75" customHeight="1">
      <c r="A959" s="225"/>
      <c r="B959" s="225"/>
      <c r="C959" s="225"/>
    </row>
    <row r="960" spans="1:3" ht="15.75" customHeight="1">
      <c r="A960" s="225"/>
      <c r="B960" s="225"/>
      <c r="C960" s="225"/>
    </row>
    <row r="961" spans="1:3" ht="15.75" customHeight="1">
      <c r="A961" s="225"/>
      <c r="B961" s="225"/>
      <c r="C961" s="225"/>
    </row>
    <row r="962" spans="1:3" ht="15.75" customHeight="1">
      <c r="A962" s="225"/>
      <c r="B962" s="225"/>
      <c r="C962" s="225"/>
    </row>
    <row r="963" spans="1:3" ht="15.75" customHeight="1">
      <c r="A963" s="225"/>
      <c r="B963" s="225"/>
      <c r="C963" s="225"/>
    </row>
    <row r="964" spans="1:3" ht="15.75" customHeight="1">
      <c r="A964" s="225"/>
      <c r="B964" s="225"/>
      <c r="C964" s="225"/>
    </row>
    <row r="965" spans="1:3" ht="15.75" customHeight="1">
      <c r="A965" s="225"/>
      <c r="B965" s="225"/>
      <c r="C965" s="225"/>
    </row>
    <row r="966" spans="1:3" ht="15.75" customHeight="1">
      <c r="A966" s="225"/>
      <c r="B966" s="225"/>
      <c r="C966" s="225"/>
    </row>
    <row r="967" spans="1:3" ht="15.75" customHeight="1">
      <c r="A967" s="225"/>
      <c r="B967" s="225"/>
      <c r="C967" s="225"/>
    </row>
    <row r="968" spans="1:3" ht="15.75" customHeight="1">
      <c r="A968" s="225"/>
      <c r="B968" s="225"/>
      <c r="C968" s="225"/>
    </row>
    <row r="969" spans="1:3" ht="15.75" customHeight="1">
      <c r="A969" s="225"/>
      <c r="B969" s="225"/>
      <c r="C969" s="225"/>
    </row>
    <row r="970" spans="1:3" ht="15.75" customHeight="1">
      <c r="A970" s="225"/>
      <c r="B970" s="225"/>
      <c r="C970" s="225"/>
    </row>
    <row r="971" spans="1:3" ht="15.75" customHeight="1">
      <c r="A971" s="225"/>
      <c r="B971" s="225"/>
      <c r="C971" s="225"/>
    </row>
    <row r="972" spans="1:3" ht="15.75" customHeight="1">
      <c r="A972" s="225"/>
      <c r="B972" s="225"/>
      <c r="C972" s="225"/>
    </row>
    <row r="973" spans="1:3" ht="15.75" customHeight="1">
      <c r="A973" s="225"/>
      <c r="B973" s="225"/>
      <c r="C973" s="225"/>
    </row>
    <row r="974" spans="1:3" ht="15.75" customHeight="1">
      <c r="A974" s="225"/>
      <c r="B974" s="225"/>
      <c r="C974" s="225"/>
    </row>
    <row r="975" spans="1:3" ht="15.75" customHeight="1">
      <c r="A975" s="225"/>
      <c r="B975" s="225"/>
      <c r="C975" s="225"/>
    </row>
    <row r="976" spans="1:3" ht="15.75" customHeight="1">
      <c r="A976" s="225"/>
      <c r="B976" s="225"/>
      <c r="C976" s="225"/>
    </row>
    <row r="977" spans="1:3" ht="15.75" customHeight="1">
      <c r="A977" s="225"/>
      <c r="B977" s="225"/>
      <c r="C977" s="225"/>
    </row>
    <row r="978" spans="1:3" ht="15.75" customHeight="1">
      <c r="A978" s="225"/>
      <c r="B978" s="225"/>
      <c r="C978" s="22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FF00"/>
    <outlinePr summaryBelow="0" summaryRight="0"/>
  </sheetPr>
  <dimension ref="A1:C101"/>
  <sheetViews>
    <sheetView workbookViewId="0"/>
  </sheetViews>
  <sheetFormatPr baseColWidth="10" defaultColWidth="12.6640625" defaultRowHeight="15.75" customHeight="1"/>
  <sheetData>
    <row r="1" spans="1:2" ht="15.75" customHeight="1">
      <c r="A1" s="146" t="s">
        <v>1658</v>
      </c>
      <c r="B1" s="146" t="s">
        <v>1</v>
      </c>
    </row>
    <row r="2" spans="1:2" ht="15.75" customHeight="1">
      <c r="A2" s="7" t="s">
        <v>3550</v>
      </c>
      <c r="B2" s="7">
        <v>6671</v>
      </c>
    </row>
    <row r="3" spans="1:2" ht="15.75" customHeight="1">
      <c r="A3" s="7" t="s">
        <v>3551</v>
      </c>
      <c r="B3" s="7">
        <v>12941</v>
      </c>
    </row>
    <row r="4" spans="1:2" ht="15.75" customHeight="1">
      <c r="A4" s="7" t="s">
        <v>3552</v>
      </c>
      <c r="B4" s="7">
        <v>2345</v>
      </c>
    </row>
    <row r="5" spans="1:2" ht="15.75" customHeight="1">
      <c r="A5" s="7" t="s">
        <v>3553</v>
      </c>
      <c r="B5" s="7">
        <v>6728</v>
      </c>
    </row>
    <row r="6" spans="1:2" ht="15.75" customHeight="1">
      <c r="A6" s="7" t="s">
        <v>3554</v>
      </c>
      <c r="B6" s="7">
        <v>6675</v>
      </c>
    </row>
    <row r="7" spans="1:2" ht="15.75" customHeight="1">
      <c r="A7" s="7" t="s">
        <v>3555</v>
      </c>
      <c r="B7" s="7">
        <v>12941</v>
      </c>
    </row>
    <row r="8" spans="1:2" ht="15.75" customHeight="1">
      <c r="A8" s="7" t="s">
        <v>77</v>
      </c>
      <c r="B8" s="7">
        <v>12941</v>
      </c>
    </row>
    <row r="9" spans="1:2" ht="15.75" customHeight="1">
      <c r="A9" s="7" t="s">
        <v>78</v>
      </c>
      <c r="B9" s="7">
        <v>12941</v>
      </c>
    </row>
    <row r="10" spans="1:2" ht="15.75" customHeight="1">
      <c r="A10" s="7" t="s">
        <v>79</v>
      </c>
      <c r="B10" s="7">
        <v>12941</v>
      </c>
    </row>
    <row r="11" spans="1:2" ht="15.75" customHeight="1">
      <c r="A11" s="7" t="s">
        <v>80</v>
      </c>
      <c r="B11" s="7">
        <v>12941</v>
      </c>
    </row>
    <row r="12" spans="1:2" ht="15.75" customHeight="1">
      <c r="A12" s="7" t="s">
        <v>81</v>
      </c>
      <c r="B12" s="7">
        <v>315</v>
      </c>
    </row>
    <row r="13" spans="1:2" ht="15.75" customHeight="1">
      <c r="A13" s="7" t="s">
        <v>82</v>
      </c>
      <c r="B13" s="7">
        <v>14065</v>
      </c>
    </row>
    <row r="14" spans="1:2" ht="15.75" customHeight="1">
      <c r="A14" s="7" t="s">
        <v>83</v>
      </c>
      <c r="B14" s="7">
        <v>2345</v>
      </c>
    </row>
    <row r="15" spans="1:2" ht="15.75" customHeight="1">
      <c r="A15" s="7" t="s">
        <v>84</v>
      </c>
      <c r="B15" s="7">
        <v>2345</v>
      </c>
    </row>
    <row r="16" spans="1:2" ht="15.75" customHeight="1">
      <c r="A16" s="7" t="s">
        <v>85</v>
      </c>
      <c r="B16" s="7">
        <v>2345</v>
      </c>
    </row>
    <row r="17" spans="1:2" ht="15.75" customHeight="1">
      <c r="A17" s="7" t="s">
        <v>86</v>
      </c>
      <c r="B17" s="7">
        <v>2345</v>
      </c>
    </row>
    <row r="18" spans="1:2" ht="15">
      <c r="A18" s="7" t="s">
        <v>87</v>
      </c>
      <c r="B18" s="13">
        <v>12553</v>
      </c>
    </row>
    <row r="19" spans="1:2" ht="15.75" customHeight="1">
      <c r="A19" s="7" t="s">
        <v>88</v>
      </c>
      <c r="B19" s="7">
        <v>13951</v>
      </c>
    </row>
    <row r="20" spans="1:2" ht="15.75" customHeight="1">
      <c r="A20" s="7" t="s">
        <v>89</v>
      </c>
      <c r="B20" s="7">
        <v>14337</v>
      </c>
    </row>
    <row r="21" spans="1:2" ht="15.75" customHeight="1">
      <c r="A21" s="7" t="s">
        <v>90</v>
      </c>
      <c r="B21" s="7">
        <v>12609</v>
      </c>
    </row>
    <row r="22" spans="1:2" ht="15.75" customHeight="1">
      <c r="A22" s="7" t="s">
        <v>91</v>
      </c>
      <c r="B22" s="7">
        <v>6772</v>
      </c>
    </row>
    <row r="23" spans="1:2" ht="15.75" customHeight="1">
      <c r="A23" s="7" t="s">
        <v>92</v>
      </c>
      <c r="B23" s="7">
        <v>7033</v>
      </c>
    </row>
    <row r="24" spans="1:2" ht="15.75" customHeight="1">
      <c r="A24" s="7" t="s">
        <v>93</v>
      </c>
      <c r="B24" s="7">
        <v>7010</v>
      </c>
    </row>
    <row r="25" spans="1:2" ht="15.75" customHeight="1">
      <c r="A25" s="7" t="s">
        <v>94</v>
      </c>
      <c r="B25" s="7">
        <v>7157</v>
      </c>
    </row>
    <row r="26" spans="1:2" ht="15.75" customHeight="1">
      <c r="A26" s="7" t="s">
        <v>95</v>
      </c>
      <c r="B26" s="7">
        <v>14480</v>
      </c>
    </row>
    <row r="27" spans="1:2" ht="15.75" customHeight="1">
      <c r="A27" s="7" t="s">
        <v>96</v>
      </c>
      <c r="B27" s="7">
        <v>6729</v>
      </c>
    </row>
    <row r="28" spans="1:2" ht="15.75" customHeight="1">
      <c r="A28" s="7" t="s">
        <v>97</v>
      </c>
      <c r="B28" s="7">
        <v>9746</v>
      </c>
    </row>
    <row r="29" spans="1:2" ht="15.75" customHeight="1">
      <c r="A29" s="7" t="s">
        <v>98</v>
      </c>
      <c r="B29" s="7">
        <v>7747</v>
      </c>
    </row>
    <row r="30" spans="1:2" ht="15.75" customHeight="1">
      <c r="A30" s="7" t="s">
        <v>99</v>
      </c>
      <c r="B30" s="7">
        <v>11708</v>
      </c>
    </row>
    <row r="31" spans="1:2" ht="15.75" customHeight="1">
      <c r="A31" s="7" t="s">
        <v>100</v>
      </c>
      <c r="B31" s="7">
        <v>3307</v>
      </c>
    </row>
    <row r="32" spans="1:2" ht="15.75" customHeight="1">
      <c r="A32" s="7" t="s">
        <v>101</v>
      </c>
      <c r="B32" s="7">
        <v>7031</v>
      </c>
    </row>
    <row r="33" spans="1:2" ht="15.75" customHeight="1">
      <c r="A33" s="7" t="s">
        <v>102</v>
      </c>
      <c r="B33" s="5">
        <v>14646</v>
      </c>
    </row>
    <row r="34" spans="1:2" ht="15.75" customHeight="1">
      <c r="A34" s="7" t="s">
        <v>103</v>
      </c>
    </row>
    <row r="35" spans="1:2" ht="15.75" customHeight="1">
      <c r="A35" s="7" t="s">
        <v>104</v>
      </c>
      <c r="B35" s="350">
        <v>5365</v>
      </c>
    </row>
    <row r="36" spans="1:2" ht="15.75" customHeight="1">
      <c r="A36" s="7" t="s">
        <v>105</v>
      </c>
      <c r="B36" s="7">
        <v>6557</v>
      </c>
    </row>
    <row r="37" spans="1:2" ht="15.75" customHeight="1">
      <c r="A37" s="7" t="s">
        <v>106</v>
      </c>
    </row>
    <row r="38" spans="1:2" ht="15.75" customHeight="1">
      <c r="A38" s="7" t="s">
        <v>107</v>
      </c>
    </row>
    <row r="39" spans="1:2" ht="15.75" customHeight="1">
      <c r="A39" s="7" t="s">
        <v>108</v>
      </c>
    </row>
    <row r="40" spans="1:2" ht="15.75" customHeight="1">
      <c r="A40" s="7" t="s">
        <v>109</v>
      </c>
      <c r="B40" s="7">
        <v>14580</v>
      </c>
    </row>
    <row r="41" spans="1:2" ht="15.75" customHeight="1">
      <c r="A41" s="7" t="s">
        <v>110</v>
      </c>
    </row>
    <row r="42" spans="1:2" ht="15.75" customHeight="1">
      <c r="A42" s="7" t="s">
        <v>111</v>
      </c>
      <c r="B42" s="7">
        <v>7023</v>
      </c>
    </row>
    <row r="43" spans="1:2" ht="15.75" customHeight="1">
      <c r="A43" s="7" t="s">
        <v>3557</v>
      </c>
    </row>
    <row r="44" spans="1:2" ht="15.75" customHeight="1">
      <c r="A44" s="7" t="s">
        <v>3558</v>
      </c>
    </row>
    <row r="45" spans="1:2" ht="15.75" customHeight="1">
      <c r="A45" s="7" t="s">
        <v>3559</v>
      </c>
      <c r="B45" s="7">
        <v>6668</v>
      </c>
    </row>
    <row r="46" spans="1:2" ht="15.75" customHeight="1">
      <c r="A46" s="7" t="s">
        <v>3560</v>
      </c>
      <c r="B46" s="7">
        <v>6668</v>
      </c>
    </row>
    <row r="47" spans="1:2" ht="15.75" customHeight="1">
      <c r="A47" s="7" t="s">
        <v>3561</v>
      </c>
      <c r="B47" s="7">
        <v>6132</v>
      </c>
    </row>
    <row r="48" spans="1:2" ht="15.75" customHeight="1">
      <c r="A48" s="7" t="s">
        <v>3562</v>
      </c>
    </row>
    <row r="49" spans="1:2" ht="15.75" customHeight="1">
      <c r="A49" s="7" t="s">
        <v>3563</v>
      </c>
      <c r="B49" s="7">
        <v>13829</v>
      </c>
    </row>
    <row r="50" spans="1:2" ht="15.75" customHeight="1">
      <c r="A50" s="7" t="s">
        <v>3564</v>
      </c>
    </row>
    <row r="51" spans="1:2" ht="15.75" customHeight="1">
      <c r="A51" s="7" t="s">
        <v>3565</v>
      </c>
    </row>
    <row r="52" spans="1:2" ht="15.75" customHeight="1">
      <c r="A52" s="7" t="s">
        <v>3566</v>
      </c>
      <c r="B52" s="7">
        <v>14516</v>
      </c>
    </row>
    <row r="53" spans="1:2" ht="15.75" customHeight="1">
      <c r="A53" s="7" t="s">
        <v>3567</v>
      </c>
    </row>
    <row r="54" spans="1:2" ht="15.75" customHeight="1">
      <c r="A54" s="7" t="s">
        <v>3568</v>
      </c>
    </row>
    <row r="55" spans="1:2" ht="15.75" customHeight="1">
      <c r="A55" s="7" t="s">
        <v>3569</v>
      </c>
    </row>
    <row r="56" spans="1:2" ht="15.75" customHeight="1">
      <c r="A56" s="7" t="s">
        <v>3570</v>
      </c>
    </row>
    <row r="57" spans="1:2" ht="15.75" customHeight="1">
      <c r="A57" s="7" t="s">
        <v>3571</v>
      </c>
      <c r="B57" s="7">
        <v>14575</v>
      </c>
    </row>
    <row r="58" spans="1:2" ht="15.75" customHeight="1">
      <c r="A58" s="7" t="s">
        <v>3572</v>
      </c>
      <c r="B58" s="7">
        <v>6875</v>
      </c>
    </row>
    <row r="59" spans="1:2" ht="13">
      <c r="A59" s="7" t="s">
        <v>3573</v>
      </c>
    </row>
    <row r="60" spans="1:2" ht="13">
      <c r="A60" s="7" t="s">
        <v>3574</v>
      </c>
    </row>
    <row r="61" spans="1:2" ht="13">
      <c r="A61" s="7" t="s">
        <v>3575</v>
      </c>
    </row>
    <row r="62" spans="1:2" ht="13">
      <c r="A62" s="7" t="s">
        <v>3576</v>
      </c>
      <c r="B62" s="7">
        <v>12932</v>
      </c>
    </row>
    <row r="63" spans="1:2" ht="13">
      <c r="A63" s="7" t="s">
        <v>3577</v>
      </c>
    </row>
    <row r="64" spans="1:2" ht="13">
      <c r="A64" s="7" t="s">
        <v>3578</v>
      </c>
    </row>
    <row r="65" spans="1:2" ht="13">
      <c r="A65" s="7" t="s">
        <v>3579</v>
      </c>
    </row>
    <row r="66" spans="1:2" ht="13">
      <c r="A66" s="7" t="s">
        <v>3580</v>
      </c>
    </row>
    <row r="67" spans="1:2" ht="13">
      <c r="A67" s="7" t="s">
        <v>3581</v>
      </c>
    </row>
    <row r="68" spans="1:2" ht="13">
      <c r="A68" s="7" t="s">
        <v>3582</v>
      </c>
    </row>
    <row r="69" spans="1:2" ht="13">
      <c r="A69" s="7" t="s">
        <v>3583</v>
      </c>
    </row>
    <row r="70" spans="1:2" ht="13">
      <c r="A70" s="7" t="s">
        <v>3584</v>
      </c>
    </row>
    <row r="71" spans="1:2" ht="13">
      <c r="A71" s="7" t="s">
        <v>3585</v>
      </c>
    </row>
    <row r="72" spans="1:2" ht="13">
      <c r="A72" s="7" t="s">
        <v>3586</v>
      </c>
    </row>
    <row r="73" spans="1:2" ht="13">
      <c r="A73" s="7" t="s">
        <v>3587</v>
      </c>
    </row>
    <row r="74" spans="1:2" ht="13">
      <c r="A74" s="7" t="s">
        <v>3588</v>
      </c>
    </row>
    <row r="75" spans="1:2" ht="15">
      <c r="A75" s="7" t="s">
        <v>3589</v>
      </c>
      <c r="B75" s="13">
        <v>14465</v>
      </c>
    </row>
    <row r="76" spans="1:2" ht="13">
      <c r="A76" s="7" t="s">
        <v>3590</v>
      </c>
    </row>
    <row r="77" spans="1:2" ht="13">
      <c r="A77" s="7" t="s">
        <v>3591</v>
      </c>
    </row>
    <row r="78" spans="1:2" ht="13">
      <c r="A78" s="7" t="s">
        <v>3592</v>
      </c>
    </row>
    <row r="79" spans="1:2" ht="13">
      <c r="A79" s="7" t="s">
        <v>3593</v>
      </c>
    </row>
    <row r="80" spans="1:2" ht="13">
      <c r="A80" s="7" t="s">
        <v>3594</v>
      </c>
      <c r="B80" s="7">
        <v>6722</v>
      </c>
    </row>
    <row r="81" spans="1:3" ht="13">
      <c r="A81" s="7" t="s">
        <v>3595</v>
      </c>
      <c r="B81" s="7">
        <v>11049</v>
      </c>
    </row>
    <row r="82" spans="1:3" ht="13">
      <c r="A82" s="7" t="s">
        <v>3596</v>
      </c>
      <c r="B82" s="7">
        <v>11049</v>
      </c>
    </row>
    <row r="83" spans="1:3" ht="13">
      <c r="A83" s="7" t="s">
        <v>3597</v>
      </c>
      <c r="B83" s="7">
        <v>11049</v>
      </c>
    </row>
    <row r="84" spans="1:3" ht="13">
      <c r="A84" s="7" t="s">
        <v>3598</v>
      </c>
      <c r="B84" s="7">
        <v>11049</v>
      </c>
    </row>
    <row r="85" spans="1:3" ht="13">
      <c r="A85" s="7" t="s">
        <v>3599</v>
      </c>
      <c r="B85" s="7">
        <v>11049</v>
      </c>
    </row>
    <row r="86" spans="1:3" ht="13">
      <c r="A86" s="7" t="s">
        <v>3600</v>
      </c>
      <c r="B86" s="7">
        <v>11049</v>
      </c>
    </row>
    <row r="87" spans="1:3" ht="13">
      <c r="A87" s="7" t="s">
        <v>3601</v>
      </c>
      <c r="B87" s="7">
        <v>11049</v>
      </c>
    </row>
    <row r="88" spans="1:3" ht="13">
      <c r="A88" s="7" t="s">
        <v>3602</v>
      </c>
      <c r="B88" s="7">
        <v>11049</v>
      </c>
    </row>
    <row r="89" spans="1:3" ht="13">
      <c r="A89" s="7" t="s">
        <v>3603</v>
      </c>
      <c r="B89" s="7">
        <v>11049</v>
      </c>
    </row>
    <row r="90" spans="1:3" ht="13">
      <c r="A90" s="7" t="s">
        <v>3604</v>
      </c>
      <c r="B90" s="7">
        <v>11049</v>
      </c>
    </row>
    <row r="91" spans="1:3" ht="13">
      <c r="A91" s="7" t="s">
        <v>3605</v>
      </c>
      <c r="B91" s="7">
        <v>11049</v>
      </c>
    </row>
    <row r="92" spans="1:3" ht="13">
      <c r="A92" s="7" t="s">
        <v>3606</v>
      </c>
      <c r="B92" s="7">
        <v>11049</v>
      </c>
    </row>
    <row r="93" spans="1:3" ht="13">
      <c r="A93" s="7" t="s">
        <v>14376</v>
      </c>
      <c r="B93" s="7">
        <v>8486</v>
      </c>
    </row>
    <row r="94" spans="1:3" ht="13">
      <c r="A94" s="7" t="s">
        <v>14377</v>
      </c>
      <c r="B94" s="7">
        <v>8486</v>
      </c>
    </row>
    <row r="95" spans="1:3" ht="13">
      <c r="A95" s="7" t="s">
        <v>3556</v>
      </c>
      <c r="B95" s="7"/>
      <c r="C95" s="7" t="s">
        <v>10983</v>
      </c>
    </row>
    <row r="96" spans="1:3" ht="13">
      <c r="A96" s="7" t="s">
        <v>3707</v>
      </c>
      <c r="B96" s="7"/>
      <c r="C96" s="7" t="s">
        <v>10983</v>
      </c>
    </row>
    <row r="97" spans="1:3" ht="13">
      <c r="A97" s="7" t="s">
        <v>3708</v>
      </c>
      <c r="B97" s="7">
        <v>12277</v>
      </c>
      <c r="C97" s="7" t="s">
        <v>10983</v>
      </c>
    </row>
    <row r="98" spans="1:3" ht="13">
      <c r="A98" s="7" t="s">
        <v>73</v>
      </c>
      <c r="B98" s="7">
        <v>7416</v>
      </c>
      <c r="C98" s="7" t="s">
        <v>10983</v>
      </c>
    </row>
    <row r="99" spans="1:3" ht="13">
      <c r="A99" s="7" t="s">
        <v>74</v>
      </c>
      <c r="B99" s="7"/>
      <c r="C99" s="7" t="s">
        <v>10983</v>
      </c>
    </row>
    <row r="100" spans="1:3" ht="13">
      <c r="A100" s="7" t="s">
        <v>75</v>
      </c>
      <c r="B100" s="7">
        <v>14031</v>
      </c>
      <c r="C100" s="7" t="s">
        <v>10983</v>
      </c>
    </row>
    <row r="101" spans="1:3" ht="13">
      <c r="A101" s="7" t="s">
        <v>76</v>
      </c>
      <c r="B101" s="7">
        <v>13988</v>
      </c>
      <c r="C101" s="7" t="s">
        <v>10983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R501"/>
  <sheetViews>
    <sheetView workbookViewId="0"/>
  </sheetViews>
  <sheetFormatPr baseColWidth="10" defaultColWidth="12.6640625" defaultRowHeight="15.75" customHeight="1"/>
  <cols>
    <col min="3" max="3" width="45.33203125" customWidth="1"/>
    <col min="5" max="5" width="27.83203125" customWidth="1"/>
    <col min="8" max="10" width="12.6640625" hidden="1"/>
    <col min="11" max="11" width="21.83203125" hidden="1" customWidth="1"/>
    <col min="12" max="14" width="12.6640625" hidden="1"/>
    <col min="15" max="15" width="13.83203125" hidden="1" customWidth="1"/>
    <col min="16" max="18" width="12.6640625" hidden="1"/>
  </cols>
  <sheetData>
    <row r="1" spans="1:18">
      <c r="A1" s="268" t="s">
        <v>44</v>
      </c>
      <c r="B1" s="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518"/>
      <c r="O1" s="7" t="str">
        <f>"Empty codes:"&amp; COUNTBLANK(R2:R501)</f>
        <v>Empty codes:239</v>
      </c>
      <c r="Q1" s="519" t="s">
        <v>19623</v>
      </c>
      <c r="R1" s="6" t="s">
        <v>1</v>
      </c>
    </row>
    <row r="2" spans="1:18">
      <c r="A2" s="139" t="s">
        <v>19624</v>
      </c>
      <c r="B2" s="19">
        <v>12609</v>
      </c>
      <c r="C2" s="19" t="s">
        <v>15405</v>
      </c>
      <c r="D2" s="505">
        <v>0.7</v>
      </c>
      <c r="E2" s="505">
        <v>0.7</v>
      </c>
      <c r="F2" s="259" t="s">
        <v>51</v>
      </c>
      <c r="G2" s="520"/>
      <c r="Q2" s="15" t="s">
        <v>19625</v>
      </c>
      <c r="R2" s="7">
        <v>283</v>
      </c>
    </row>
    <row r="3" spans="1:18">
      <c r="A3" s="139" t="s">
        <v>19626</v>
      </c>
      <c r="B3" s="19">
        <v>6109</v>
      </c>
      <c r="C3" s="19" t="s">
        <v>15405</v>
      </c>
      <c r="D3" s="505">
        <v>0.7</v>
      </c>
      <c r="E3" s="505">
        <v>0.7</v>
      </c>
      <c r="F3" s="259" t="s">
        <v>51</v>
      </c>
      <c r="G3" s="520"/>
      <c r="Q3" s="15" t="s">
        <v>19627</v>
      </c>
      <c r="R3" s="7">
        <v>283</v>
      </c>
    </row>
    <row r="4" spans="1:18">
      <c r="A4" s="476" t="s">
        <v>19628</v>
      </c>
      <c r="B4" s="138">
        <v>7010</v>
      </c>
      <c r="C4" s="19" t="s">
        <v>15405</v>
      </c>
      <c r="D4" s="505">
        <v>0.7</v>
      </c>
      <c r="E4" s="505">
        <v>0.7</v>
      </c>
      <c r="F4" s="259" t="s">
        <v>51</v>
      </c>
      <c r="G4" s="521"/>
      <c r="Q4" s="15" t="s">
        <v>19629</v>
      </c>
      <c r="R4" s="7">
        <v>283</v>
      </c>
    </row>
    <row r="5" spans="1:18">
      <c r="A5" s="139" t="s">
        <v>19630</v>
      </c>
      <c r="B5" s="19">
        <v>11601</v>
      </c>
      <c r="C5" s="19" t="s">
        <v>15405</v>
      </c>
      <c r="D5" s="505">
        <v>0.7</v>
      </c>
      <c r="E5" s="505">
        <v>0.7</v>
      </c>
      <c r="F5" s="259" t="s">
        <v>51</v>
      </c>
      <c r="G5" s="521"/>
      <c r="Q5" s="15" t="s">
        <v>19631</v>
      </c>
      <c r="R5" s="7">
        <v>6726</v>
      </c>
    </row>
    <row r="6" spans="1:18">
      <c r="A6" s="476" t="s">
        <v>19632</v>
      </c>
      <c r="B6" s="138">
        <v>12553</v>
      </c>
      <c r="C6" s="19" t="s">
        <v>15405</v>
      </c>
      <c r="D6" s="505">
        <v>0.7</v>
      </c>
      <c r="E6" s="505">
        <v>0.7</v>
      </c>
      <c r="F6" s="259" t="s">
        <v>51</v>
      </c>
      <c r="G6" s="112"/>
      <c r="Q6" s="15" t="s">
        <v>19633</v>
      </c>
      <c r="R6" s="7">
        <v>6726</v>
      </c>
    </row>
    <row r="7" spans="1:18">
      <c r="A7" s="139" t="s">
        <v>19634</v>
      </c>
      <c r="B7" s="19">
        <v>13858</v>
      </c>
      <c r="C7" s="19" t="s">
        <v>15405</v>
      </c>
      <c r="D7" s="505">
        <v>0.7</v>
      </c>
      <c r="E7" s="505">
        <v>0.7</v>
      </c>
      <c r="F7" s="259" t="s">
        <v>51</v>
      </c>
      <c r="Q7" s="15" t="s">
        <v>19635</v>
      </c>
      <c r="R7" s="7">
        <v>6727</v>
      </c>
    </row>
    <row r="8" spans="1:18">
      <c r="A8" s="139" t="s">
        <v>19636</v>
      </c>
      <c r="B8" s="19">
        <v>6802</v>
      </c>
      <c r="C8" s="19" t="s">
        <v>15405</v>
      </c>
      <c r="D8" s="505">
        <v>0.7</v>
      </c>
      <c r="E8" s="505">
        <v>0.7</v>
      </c>
      <c r="F8" s="259" t="s">
        <v>51</v>
      </c>
      <c r="Q8" s="15" t="s">
        <v>19637</v>
      </c>
      <c r="R8" s="7">
        <v>283</v>
      </c>
    </row>
    <row r="9" spans="1:18">
      <c r="A9" s="476" t="s">
        <v>19638</v>
      </c>
      <c r="B9" s="138">
        <v>7747</v>
      </c>
      <c r="C9" s="19" t="s">
        <v>15405</v>
      </c>
      <c r="D9" s="505">
        <v>0.7</v>
      </c>
      <c r="E9" s="505">
        <v>0.7</v>
      </c>
      <c r="F9" s="259" t="s">
        <v>51</v>
      </c>
      <c r="Q9" s="15" t="s">
        <v>19639</v>
      </c>
      <c r="R9" s="7">
        <v>3616</v>
      </c>
    </row>
    <row r="10" spans="1:18">
      <c r="A10" s="476" t="s">
        <v>19640</v>
      </c>
      <c r="B10" s="138">
        <v>3307</v>
      </c>
      <c r="C10" s="19" t="s">
        <v>15405</v>
      </c>
      <c r="D10" s="505">
        <v>0.7</v>
      </c>
      <c r="E10" s="505">
        <v>0.7</v>
      </c>
      <c r="F10" s="259" t="s">
        <v>51</v>
      </c>
      <c r="Q10" s="15" t="s">
        <v>19641</v>
      </c>
      <c r="R10" s="7">
        <v>6707</v>
      </c>
    </row>
    <row r="11" spans="1:18">
      <c r="A11" s="139" t="s">
        <v>19642</v>
      </c>
      <c r="B11" s="19">
        <v>14337</v>
      </c>
      <c r="C11" s="19" t="s">
        <v>15405</v>
      </c>
      <c r="D11" s="505">
        <v>0.7</v>
      </c>
      <c r="E11" s="505">
        <v>0.7</v>
      </c>
      <c r="F11" s="259" t="s">
        <v>51</v>
      </c>
      <c r="Q11" s="15" t="s">
        <v>19643</v>
      </c>
      <c r="R11" s="7">
        <v>6658</v>
      </c>
    </row>
    <row r="12" spans="1:18">
      <c r="A12" s="476" t="s">
        <v>19644</v>
      </c>
      <c r="B12" s="138">
        <v>14440</v>
      </c>
      <c r="C12" s="19" t="s">
        <v>15405</v>
      </c>
      <c r="D12" s="505">
        <v>0.7</v>
      </c>
      <c r="E12" s="505">
        <v>0.7</v>
      </c>
      <c r="F12" s="259" t="s">
        <v>51</v>
      </c>
      <c r="Q12" s="15" t="s">
        <v>19645</v>
      </c>
      <c r="R12" s="7">
        <v>663</v>
      </c>
    </row>
    <row r="13" spans="1:18">
      <c r="A13" s="476" t="s">
        <v>3497</v>
      </c>
      <c r="B13" s="138">
        <v>14516</v>
      </c>
      <c r="C13" s="19" t="s">
        <v>15405</v>
      </c>
      <c r="D13" s="505">
        <v>0.7</v>
      </c>
      <c r="E13" s="505">
        <v>0.7</v>
      </c>
      <c r="F13" s="259" t="s">
        <v>51</v>
      </c>
      <c r="Q13" s="15" t="s">
        <v>19646</v>
      </c>
      <c r="R13" s="7">
        <v>663</v>
      </c>
    </row>
    <row r="14" spans="1:18">
      <c r="A14" s="139" t="s">
        <v>19647</v>
      </c>
      <c r="B14" s="19">
        <v>10923</v>
      </c>
      <c r="C14" s="19" t="s">
        <v>15405</v>
      </c>
      <c r="D14" s="505">
        <v>0.7</v>
      </c>
      <c r="E14" s="505">
        <v>0.7</v>
      </c>
      <c r="F14" s="259" t="s">
        <v>51</v>
      </c>
      <c r="Q14" s="15" t="s">
        <v>19648</v>
      </c>
      <c r="R14" s="7">
        <v>663</v>
      </c>
    </row>
    <row r="15" spans="1:18">
      <c r="A15" s="139" t="s">
        <v>19649</v>
      </c>
      <c r="B15" s="19">
        <v>6774</v>
      </c>
      <c r="C15" s="19" t="s">
        <v>15405</v>
      </c>
      <c r="D15" s="505">
        <v>0.7</v>
      </c>
      <c r="E15" s="505">
        <v>0.7</v>
      </c>
      <c r="F15" s="259" t="s">
        <v>51</v>
      </c>
      <c r="Q15" s="15" t="s">
        <v>19650</v>
      </c>
      <c r="R15" s="7">
        <v>663</v>
      </c>
    </row>
    <row r="16" spans="1:18">
      <c r="A16" s="476" t="s">
        <v>19651</v>
      </c>
      <c r="B16" s="13">
        <v>14646</v>
      </c>
      <c r="C16" s="19" t="s">
        <v>15405</v>
      </c>
      <c r="D16" s="505">
        <v>0.7</v>
      </c>
      <c r="E16" s="505">
        <v>0.7</v>
      </c>
      <c r="F16" s="259" t="s">
        <v>51</v>
      </c>
      <c r="Q16" s="15" t="s">
        <v>19652</v>
      </c>
      <c r="R16" s="7">
        <v>6658</v>
      </c>
    </row>
    <row r="17" spans="1:18">
      <c r="A17" s="476" t="s">
        <v>19653</v>
      </c>
      <c r="B17" s="7">
        <v>14480</v>
      </c>
      <c r="C17" s="19" t="s">
        <v>15405</v>
      </c>
      <c r="D17" s="505">
        <v>0.7</v>
      </c>
      <c r="E17" s="505">
        <v>0.7</v>
      </c>
      <c r="F17" s="259" t="s">
        <v>51</v>
      </c>
      <c r="Q17" s="15" t="s">
        <v>19654</v>
      </c>
      <c r="R17" s="7">
        <v>189</v>
      </c>
    </row>
    <row r="18" spans="1:18">
      <c r="A18" s="139" t="s">
        <v>19655</v>
      </c>
      <c r="B18" s="19">
        <v>6875</v>
      </c>
      <c r="C18" s="19" t="s">
        <v>15405</v>
      </c>
      <c r="D18" s="505">
        <v>0.7</v>
      </c>
      <c r="E18" s="505">
        <v>0.7</v>
      </c>
      <c r="F18" s="259" t="s">
        <v>51</v>
      </c>
      <c r="Q18" s="15" t="s">
        <v>19656</v>
      </c>
      <c r="R18" s="7">
        <v>189</v>
      </c>
    </row>
    <row r="19" spans="1:18">
      <c r="A19" s="476" t="s">
        <v>19657</v>
      </c>
      <c r="B19" s="138">
        <v>14594</v>
      </c>
      <c r="C19" s="19" t="s">
        <v>15405</v>
      </c>
      <c r="D19" s="505">
        <v>0.7</v>
      </c>
      <c r="E19" s="505">
        <v>0.7</v>
      </c>
      <c r="F19" s="259" t="s">
        <v>51</v>
      </c>
      <c r="Q19" s="15" t="s">
        <v>19658</v>
      </c>
      <c r="R19" s="7">
        <v>189</v>
      </c>
    </row>
    <row r="20" spans="1:18">
      <c r="A20" s="139" t="s">
        <v>19659</v>
      </c>
      <c r="B20" s="19">
        <v>663</v>
      </c>
      <c r="C20" s="19" t="s">
        <v>15405</v>
      </c>
      <c r="D20" s="505">
        <v>0.7</v>
      </c>
      <c r="E20" s="505">
        <v>0.7</v>
      </c>
      <c r="F20" s="259" t="s">
        <v>51</v>
      </c>
      <c r="Q20" s="15" t="s">
        <v>19660</v>
      </c>
      <c r="R20" s="7">
        <v>189</v>
      </c>
    </row>
    <row r="21" spans="1:18">
      <c r="A21" s="139" t="s">
        <v>19661</v>
      </c>
      <c r="B21" s="19">
        <v>12932</v>
      </c>
      <c r="C21" s="19" t="s">
        <v>15405</v>
      </c>
      <c r="D21" s="505">
        <v>0.7</v>
      </c>
      <c r="E21" s="505">
        <v>0.7</v>
      </c>
      <c r="F21" s="259" t="s">
        <v>51</v>
      </c>
      <c r="Q21" s="15" t="s">
        <v>19662</v>
      </c>
      <c r="R21" s="7">
        <v>669</v>
      </c>
    </row>
    <row r="22" spans="1:18">
      <c r="A22" s="476" t="s">
        <v>19663</v>
      </c>
      <c r="B22" s="138">
        <v>6903</v>
      </c>
      <c r="C22" s="19" t="s">
        <v>15405</v>
      </c>
      <c r="D22" s="505">
        <v>0.7</v>
      </c>
      <c r="E22" s="505">
        <v>0.7</v>
      </c>
      <c r="F22" s="259" t="s">
        <v>51</v>
      </c>
      <c r="Q22" s="15" t="s">
        <v>19664</v>
      </c>
      <c r="R22" s="7">
        <v>669</v>
      </c>
    </row>
    <row r="23" spans="1:18">
      <c r="A23" s="476" t="s">
        <v>19665</v>
      </c>
      <c r="B23" s="138">
        <v>14663</v>
      </c>
      <c r="C23" s="19" t="s">
        <v>15405</v>
      </c>
      <c r="D23" s="505">
        <v>0.7</v>
      </c>
      <c r="E23" s="505">
        <v>0.7</v>
      </c>
      <c r="F23" s="259" t="s">
        <v>51</v>
      </c>
      <c r="Q23" s="15" t="s">
        <v>19666</v>
      </c>
      <c r="R23" s="7">
        <v>1334</v>
      </c>
    </row>
    <row r="24" spans="1:18">
      <c r="A24" s="476" t="s">
        <v>19667</v>
      </c>
      <c r="B24" s="138">
        <v>7157</v>
      </c>
      <c r="C24" s="19" t="s">
        <v>15405</v>
      </c>
      <c r="D24" s="505">
        <v>0.7</v>
      </c>
      <c r="E24" s="505">
        <v>0.7</v>
      </c>
      <c r="F24" s="259" t="s">
        <v>51</v>
      </c>
      <c r="Q24" s="15" t="s">
        <v>19668</v>
      </c>
      <c r="R24" s="7">
        <v>1334</v>
      </c>
    </row>
    <row r="25" spans="1:18">
      <c r="A25" s="476" t="s">
        <v>19669</v>
      </c>
      <c r="B25" s="138"/>
      <c r="C25" s="19" t="s">
        <v>15405</v>
      </c>
      <c r="D25" s="505">
        <v>0.7</v>
      </c>
      <c r="E25" s="505">
        <v>0.7</v>
      </c>
      <c r="F25" s="259" t="s">
        <v>51</v>
      </c>
      <c r="Q25" s="15" t="s">
        <v>19670</v>
      </c>
      <c r="R25" s="7">
        <v>283</v>
      </c>
    </row>
    <row r="26" spans="1:18">
      <c r="A26" s="476" t="s">
        <v>19671</v>
      </c>
      <c r="B26" s="138">
        <v>14025</v>
      </c>
      <c r="C26" s="19" t="s">
        <v>15405</v>
      </c>
      <c r="D26" s="505">
        <v>0.7</v>
      </c>
      <c r="E26" s="505">
        <v>0.7</v>
      </c>
      <c r="F26" s="259" t="s">
        <v>51</v>
      </c>
      <c r="Q26" s="15" t="s">
        <v>19672</v>
      </c>
      <c r="R26" s="7">
        <v>6675</v>
      </c>
    </row>
    <row r="27" spans="1:18">
      <c r="A27" s="139" t="s">
        <v>19673</v>
      </c>
      <c r="B27" s="139">
        <v>6728</v>
      </c>
      <c r="C27" s="19" t="s">
        <v>15405</v>
      </c>
      <c r="D27" s="505">
        <v>0.7</v>
      </c>
      <c r="E27" s="505">
        <v>0.7</v>
      </c>
      <c r="F27" s="259" t="s">
        <v>51</v>
      </c>
      <c r="Q27" s="15" t="s">
        <v>19674</v>
      </c>
      <c r="R27" s="7">
        <v>6675</v>
      </c>
    </row>
    <row r="28" spans="1:18">
      <c r="A28" s="476" t="s">
        <v>19675</v>
      </c>
      <c r="B28" s="138"/>
      <c r="C28" s="19" t="s">
        <v>15405</v>
      </c>
      <c r="D28" s="505">
        <v>0.7</v>
      </c>
      <c r="E28" s="505">
        <v>0.7</v>
      </c>
      <c r="F28" s="259" t="s">
        <v>51</v>
      </c>
      <c r="Q28" s="15" t="s">
        <v>19676</v>
      </c>
      <c r="R28" s="7">
        <v>283</v>
      </c>
    </row>
    <row r="29" spans="1:18">
      <c r="A29" s="476" t="s">
        <v>16198</v>
      </c>
      <c r="B29" s="138">
        <v>14580</v>
      </c>
      <c r="C29" s="19" t="s">
        <v>15405</v>
      </c>
      <c r="D29" s="505">
        <v>0.7</v>
      </c>
      <c r="E29" s="505">
        <v>0.7</v>
      </c>
      <c r="F29" s="259" t="s">
        <v>51</v>
      </c>
      <c r="Q29" s="15" t="s">
        <v>19677</v>
      </c>
      <c r="R29" s="7">
        <v>283</v>
      </c>
    </row>
    <row r="30" spans="1:18">
      <c r="A30" s="139" t="s">
        <v>19678</v>
      </c>
      <c r="B30" s="19">
        <v>6829</v>
      </c>
      <c r="C30" s="19" t="s">
        <v>15405</v>
      </c>
      <c r="D30" s="505">
        <v>0.7</v>
      </c>
      <c r="E30" s="505">
        <v>0.7</v>
      </c>
      <c r="F30" s="259" t="s">
        <v>51</v>
      </c>
      <c r="Q30" s="15" t="s">
        <v>19679</v>
      </c>
      <c r="R30" s="7">
        <v>283</v>
      </c>
    </row>
    <row r="31" spans="1:18">
      <c r="A31" s="476" t="s">
        <v>19680</v>
      </c>
      <c r="B31" s="138">
        <v>14659</v>
      </c>
      <c r="C31" s="19" t="s">
        <v>15405</v>
      </c>
      <c r="D31" s="505">
        <v>0.7</v>
      </c>
      <c r="E31" s="505">
        <v>0.7</v>
      </c>
      <c r="F31" s="259" t="s">
        <v>51</v>
      </c>
      <c r="Q31" s="15" t="s">
        <v>19681</v>
      </c>
      <c r="R31" s="7">
        <v>283</v>
      </c>
    </row>
    <row r="32" spans="1:18">
      <c r="A32" s="476" t="s">
        <v>19682</v>
      </c>
      <c r="B32" s="138">
        <v>6722</v>
      </c>
      <c r="C32" s="19" t="s">
        <v>15405</v>
      </c>
      <c r="D32" s="505">
        <v>0.7</v>
      </c>
      <c r="E32" s="505">
        <v>0.7</v>
      </c>
      <c r="F32" s="259" t="s">
        <v>51</v>
      </c>
      <c r="Q32" s="15" t="s">
        <v>19683</v>
      </c>
      <c r="R32" s="7">
        <v>283</v>
      </c>
    </row>
    <row r="33" spans="1:18">
      <c r="A33" s="476" t="s">
        <v>19684</v>
      </c>
      <c r="B33" s="138"/>
      <c r="C33" s="19" t="s">
        <v>15405</v>
      </c>
      <c r="D33" s="505">
        <v>0.7</v>
      </c>
      <c r="E33" s="505">
        <v>0.7</v>
      </c>
      <c r="F33" s="259" t="s">
        <v>51</v>
      </c>
      <c r="Q33" s="15" t="s">
        <v>19685</v>
      </c>
      <c r="R33" s="7">
        <v>6669</v>
      </c>
    </row>
    <row r="34" spans="1:18">
      <c r="A34" s="476" t="s">
        <v>19686</v>
      </c>
      <c r="B34" s="138">
        <v>6668</v>
      </c>
      <c r="C34" s="19" t="s">
        <v>15405</v>
      </c>
      <c r="D34" s="505">
        <v>0.7</v>
      </c>
      <c r="E34" s="505">
        <v>0.7</v>
      </c>
      <c r="F34" s="259" t="s">
        <v>51</v>
      </c>
      <c r="Q34" s="15" t="s">
        <v>19687</v>
      </c>
      <c r="R34" s="7">
        <v>6732</v>
      </c>
    </row>
    <row r="35" spans="1:18">
      <c r="A35" s="139" t="s">
        <v>19688</v>
      </c>
      <c r="B35" s="19">
        <v>6924</v>
      </c>
      <c r="C35" s="19" t="s">
        <v>15405</v>
      </c>
      <c r="D35" s="505">
        <v>0.7</v>
      </c>
      <c r="E35" s="505">
        <v>0.7</v>
      </c>
      <c r="F35" s="259" t="s">
        <v>51</v>
      </c>
      <c r="Q35" s="15" t="s">
        <v>19689</v>
      </c>
      <c r="R35" s="7">
        <v>6772</v>
      </c>
    </row>
    <row r="36" spans="1:18">
      <c r="A36" s="476" t="s">
        <v>19690</v>
      </c>
      <c r="B36" s="138"/>
      <c r="C36" s="19" t="s">
        <v>15405</v>
      </c>
      <c r="D36" s="505">
        <v>0.7</v>
      </c>
      <c r="E36" s="505">
        <v>0.7</v>
      </c>
      <c r="F36" s="259" t="s">
        <v>51</v>
      </c>
      <c r="Q36" s="15" t="s">
        <v>19691</v>
      </c>
      <c r="R36" s="7">
        <v>5421</v>
      </c>
    </row>
    <row r="37" spans="1:18">
      <c r="A37" s="139" t="s">
        <v>19692</v>
      </c>
      <c r="B37" s="19">
        <v>6772</v>
      </c>
      <c r="C37" s="19" t="s">
        <v>15405</v>
      </c>
      <c r="D37" s="505">
        <v>0.7</v>
      </c>
      <c r="E37" s="505">
        <v>0.7</v>
      </c>
      <c r="F37" s="259" t="s">
        <v>51</v>
      </c>
      <c r="Q37" s="15" t="s">
        <v>19693</v>
      </c>
      <c r="R37" s="7">
        <v>5421</v>
      </c>
    </row>
    <row r="38" spans="1:18">
      <c r="A38" s="476" t="s">
        <v>19694</v>
      </c>
      <c r="B38" s="138"/>
      <c r="C38" s="19" t="s">
        <v>15405</v>
      </c>
      <c r="D38" s="505">
        <v>0.7</v>
      </c>
      <c r="E38" s="505">
        <v>0.7</v>
      </c>
      <c r="F38" s="259" t="s">
        <v>51</v>
      </c>
      <c r="Q38" s="15" t="s">
        <v>19695</v>
      </c>
      <c r="R38" s="7">
        <v>5421</v>
      </c>
    </row>
    <row r="39" spans="1:18">
      <c r="A39" s="476" t="s">
        <v>19696</v>
      </c>
      <c r="B39" s="138">
        <v>6668</v>
      </c>
      <c r="C39" s="19" t="s">
        <v>15405</v>
      </c>
      <c r="D39" s="505">
        <v>0.7</v>
      </c>
      <c r="E39" s="505">
        <v>0.7</v>
      </c>
      <c r="F39" s="259" t="s">
        <v>51</v>
      </c>
      <c r="Q39" s="15" t="s">
        <v>19697</v>
      </c>
      <c r="R39" s="7">
        <v>5421</v>
      </c>
    </row>
    <row r="40" spans="1:18">
      <c r="A40" s="476" t="s">
        <v>19698</v>
      </c>
      <c r="B40" s="138"/>
      <c r="C40" s="19" t="s">
        <v>15405</v>
      </c>
      <c r="D40" s="505">
        <v>0.7</v>
      </c>
      <c r="E40" s="505">
        <v>0.7</v>
      </c>
      <c r="F40" s="259" t="s">
        <v>51</v>
      </c>
      <c r="Q40" s="15" t="s">
        <v>19699</v>
      </c>
      <c r="R40" s="7">
        <v>5421</v>
      </c>
    </row>
    <row r="41" spans="1:18">
      <c r="A41" s="139" t="s">
        <v>19700</v>
      </c>
      <c r="B41" s="19">
        <v>6675</v>
      </c>
      <c r="C41" s="19" t="s">
        <v>15405</v>
      </c>
      <c r="D41" s="522">
        <v>0.85</v>
      </c>
      <c r="E41" s="522">
        <v>0.85</v>
      </c>
      <c r="F41" s="259" t="s">
        <v>51</v>
      </c>
      <c r="Q41" s="15" t="s">
        <v>19701</v>
      </c>
      <c r="R41" s="7">
        <v>5421</v>
      </c>
    </row>
    <row r="42" spans="1:18">
      <c r="A42" s="476" t="s">
        <v>5351</v>
      </c>
      <c r="B42" s="138">
        <v>7142</v>
      </c>
      <c r="C42" s="19" t="s">
        <v>15405</v>
      </c>
      <c r="D42" s="505">
        <v>0.7</v>
      </c>
      <c r="E42" s="505">
        <v>0.7</v>
      </c>
      <c r="F42" s="259" t="s">
        <v>51</v>
      </c>
      <c r="Q42" s="15" t="s">
        <v>19702</v>
      </c>
      <c r="R42" s="7">
        <v>6732</v>
      </c>
    </row>
    <row r="43" spans="1:18">
      <c r="A43" s="476" t="s">
        <v>19703</v>
      </c>
      <c r="B43" s="138"/>
      <c r="C43" s="19" t="s">
        <v>15405</v>
      </c>
      <c r="D43" s="505">
        <v>0.7</v>
      </c>
      <c r="E43" s="505">
        <v>0.7</v>
      </c>
      <c r="F43" s="259" t="s">
        <v>51</v>
      </c>
      <c r="Q43" s="15" t="s">
        <v>19704</v>
      </c>
      <c r="R43" s="7">
        <v>6732</v>
      </c>
    </row>
    <row r="44" spans="1:18">
      <c r="A44" s="476" t="s">
        <v>19705</v>
      </c>
      <c r="B44" s="138"/>
      <c r="C44" s="19" t="s">
        <v>15405</v>
      </c>
      <c r="D44" s="505">
        <v>0.7</v>
      </c>
      <c r="E44" s="505">
        <v>0.7</v>
      </c>
      <c r="F44" s="259" t="s">
        <v>51</v>
      </c>
      <c r="Q44" s="15" t="s">
        <v>19706</v>
      </c>
      <c r="R44" s="7">
        <v>6732</v>
      </c>
    </row>
    <row r="45" spans="1:18">
      <c r="A45" s="139" t="s">
        <v>19707</v>
      </c>
      <c r="B45" s="19">
        <v>7100</v>
      </c>
      <c r="C45" s="19" t="s">
        <v>15405</v>
      </c>
      <c r="D45" s="505">
        <v>0.7</v>
      </c>
      <c r="E45" s="505">
        <v>0.7</v>
      </c>
      <c r="F45" s="259" t="s">
        <v>51</v>
      </c>
      <c r="Q45" s="15" t="s">
        <v>19708</v>
      </c>
      <c r="R45" s="7">
        <v>6732</v>
      </c>
    </row>
    <row r="46" spans="1:18">
      <c r="A46" s="476" t="s">
        <v>19709</v>
      </c>
      <c r="B46" s="138">
        <v>14507</v>
      </c>
      <c r="C46" s="19" t="s">
        <v>15405</v>
      </c>
      <c r="D46" s="505">
        <v>0.7</v>
      </c>
      <c r="E46" s="505">
        <v>0.7</v>
      </c>
      <c r="F46" s="259" t="s">
        <v>51</v>
      </c>
      <c r="Q46" s="15" t="s">
        <v>19710</v>
      </c>
      <c r="R46" s="7">
        <v>5125</v>
      </c>
    </row>
    <row r="47" spans="1:18">
      <c r="A47" s="476" t="s">
        <v>10625</v>
      </c>
      <c r="B47" s="138"/>
      <c r="C47" s="19" t="s">
        <v>15405</v>
      </c>
      <c r="D47" s="505">
        <v>0.7</v>
      </c>
      <c r="E47" s="505">
        <v>0.7</v>
      </c>
      <c r="F47" s="259" t="s">
        <v>51</v>
      </c>
      <c r="Q47" s="15" t="s">
        <v>19711</v>
      </c>
      <c r="R47" s="7">
        <v>6669</v>
      </c>
    </row>
    <row r="48" spans="1:18">
      <c r="A48" s="476" t="s">
        <v>19712</v>
      </c>
      <c r="B48" s="138">
        <v>6706</v>
      </c>
      <c r="C48" s="19" t="s">
        <v>15405</v>
      </c>
      <c r="D48" s="505">
        <v>0.7</v>
      </c>
      <c r="E48" s="505">
        <v>0.7</v>
      </c>
      <c r="F48" s="259" t="s">
        <v>51</v>
      </c>
      <c r="Q48" s="15" t="s">
        <v>19713</v>
      </c>
      <c r="R48" s="7">
        <v>986</v>
      </c>
    </row>
    <row r="49" spans="1:18">
      <c r="A49" s="476" t="s">
        <v>19714</v>
      </c>
      <c r="B49" s="138"/>
      <c r="C49" s="19" t="s">
        <v>15405</v>
      </c>
      <c r="D49" s="505">
        <v>0.7</v>
      </c>
      <c r="E49" s="505">
        <v>0.7</v>
      </c>
      <c r="F49" s="259" t="s">
        <v>51</v>
      </c>
      <c r="Q49" s="15" t="s">
        <v>19715</v>
      </c>
      <c r="R49" s="7">
        <v>1334</v>
      </c>
    </row>
    <row r="50" spans="1:18">
      <c r="A50" s="476" t="s">
        <v>19716</v>
      </c>
      <c r="B50" s="138"/>
      <c r="C50" s="19" t="s">
        <v>15405</v>
      </c>
      <c r="D50" s="505">
        <v>0.7</v>
      </c>
      <c r="E50" s="505">
        <v>0.7</v>
      </c>
      <c r="F50" s="259" t="s">
        <v>51</v>
      </c>
      <c r="Q50" s="15" t="s">
        <v>19717</v>
      </c>
      <c r="R50" s="7">
        <v>7010</v>
      </c>
    </row>
    <row r="51" spans="1:18">
      <c r="A51" s="476" t="s">
        <v>19718</v>
      </c>
      <c r="B51" s="138"/>
      <c r="C51" s="19" t="s">
        <v>15405</v>
      </c>
      <c r="D51" s="505">
        <v>0.7</v>
      </c>
      <c r="E51" s="505">
        <v>0.7</v>
      </c>
      <c r="F51" s="259" t="s">
        <v>51</v>
      </c>
      <c r="Q51" s="15" t="s">
        <v>19719</v>
      </c>
      <c r="R51" s="7">
        <v>6669</v>
      </c>
    </row>
    <row r="52" spans="1:18">
      <c r="A52" s="139" t="s">
        <v>19720</v>
      </c>
      <c r="B52" s="19">
        <v>5458</v>
      </c>
      <c r="C52" s="19" t="s">
        <v>15405</v>
      </c>
      <c r="D52" s="505">
        <v>0.7</v>
      </c>
      <c r="E52" s="505">
        <v>0.7</v>
      </c>
      <c r="F52" s="259" t="s">
        <v>51</v>
      </c>
      <c r="Q52" s="15" t="s">
        <v>19721</v>
      </c>
      <c r="R52" s="7">
        <v>7010</v>
      </c>
    </row>
    <row r="53" spans="1:18">
      <c r="A53" s="476" t="s">
        <v>19722</v>
      </c>
      <c r="B53" s="138">
        <v>14575</v>
      </c>
      <c r="C53" s="19" t="s">
        <v>15405</v>
      </c>
      <c r="D53" s="522">
        <v>0.85</v>
      </c>
      <c r="E53" s="522">
        <v>0.85</v>
      </c>
      <c r="F53" s="259" t="s">
        <v>51</v>
      </c>
      <c r="Q53" s="15" t="s">
        <v>19723</v>
      </c>
      <c r="R53" s="7">
        <v>7747</v>
      </c>
    </row>
    <row r="54" spans="1:18">
      <c r="A54" s="476" t="s">
        <v>16932</v>
      </c>
      <c r="B54" s="138"/>
      <c r="C54" s="19" t="s">
        <v>15405</v>
      </c>
      <c r="D54" s="505">
        <v>0.7</v>
      </c>
      <c r="E54" s="505">
        <v>0.7</v>
      </c>
      <c r="F54" s="259" t="s">
        <v>51</v>
      </c>
      <c r="Q54" s="15" t="s">
        <v>19724</v>
      </c>
      <c r="R54" s="7">
        <v>930</v>
      </c>
    </row>
    <row r="55" spans="1:18">
      <c r="A55" s="476" t="s">
        <v>19725</v>
      </c>
      <c r="B55" s="138"/>
      <c r="C55" s="19" t="s">
        <v>15405</v>
      </c>
      <c r="D55" s="505">
        <v>0.7</v>
      </c>
      <c r="E55" s="505">
        <v>0.7</v>
      </c>
      <c r="F55" s="259" t="s">
        <v>51</v>
      </c>
      <c r="Q55" s="15" t="s">
        <v>19726</v>
      </c>
      <c r="R55" s="7">
        <v>5125</v>
      </c>
    </row>
    <row r="56" spans="1:18">
      <c r="A56" s="139" t="s">
        <v>10767</v>
      </c>
      <c r="B56" s="19">
        <v>7033</v>
      </c>
      <c r="C56" s="19" t="s">
        <v>15405</v>
      </c>
      <c r="D56" s="505">
        <v>0.7</v>
      </c>
      <c r="E56" s="505">
        <v>0.7</v>
      </c>
      <c r="F56" s="259" t="s">
        <v>51</v>
      </c>
      <c r="Q56" s="15" t="s">
        <v>19727</v>
      </c>
      <c r="R56" s="7">
        <v>6107</v>
      </c>
    </row>
    <row r="57" spans="1:18">
      <c r="A57" s="476" t="s">
        <v>19728</v>
      </c>
      <c r="B57" s="138">
        <v>2345</v>
      </c>
      <c r="C57" s="19" t="s">
        <v>15405</v>
      </c>
      <c r="D57" s="522">
        <v>0.9</v>
      </c>
      <c r="E57" s="522">
        <v>0.9</v>
      </c>
      <c r="F57" s="259" t="s">
        <v>51</v>
      </c>
      <c r="Q57" s="15" t="s">
        <v>19729</v>
      </c>
      <c r="R57" s="7">
        <v>6107</v>
      </c>
    </row>
    <row r="58" spans="1:18">
      <c r="A58" s="476" t="s">
        <v>19730</v>
      </c>
      <c r="B58" s="138">
        <v>2345</v>
      </c>
      <c r="C58" s="19" t="s">
        <v>15405</v>
      </c>
      <c r="D58" s="522">
        <v>0.9</v>
      </c>
      <c r="E58" s="522">
        <v>0.9</v>
      </c>
      <c r="F58" s="259" t="s">
        <v>51</v>
      </c>
      <c r="Q58" s="15" t="s">
        <v>19731</v>
      </c>
      <c r="R58" s="7">
        <v>3231</v>
      </c>
    </row>
    <row r="59" spans="1:18">
      <c r="A59" s="476" t="s">
        <v>19732</v>
      </c>
      <c r="B59" s="138">
        <v>2345</v>
      </c>
      <c r="C59" s="19" t="s">
        <v>15405</v>
      </c>
      <c r="D59" s="522">
        <v>0.9</v>
      </c>
      <c r="E59" s="522">
        <v>0.9</v>
      </c>
      <c r="F59" s="259" t="s">
        <v>51</v>
      </c>
      <c r="Q59" s="15" t="s">
        <v>19733</v>
      </c>
      <c r="R59" s="7">
        <v>4933</v>
      </c>
    </row>
    <row r="60" spans="1:18">
      <c r="A60" s="139" t="s">
        <v>19734</v>
      </c>
      <c r="B60" s="19">
        <v>2345</v>
      </c>
      <c r="C60" s="19" t="s">
        <v>15405</v>
      </c>
      <c r="D60" s="522">
        <v>0.9</v>
      </c>
      <c r="E60" s="522">
        <v>0.9</v>
      </c>
      <c r="F60" s="259" t="s">
        <v>51</v>
      </c>
      <c r="Q60" s="15" t="s">
        <v>19735</v>
      </c>
      <c r="R60" s="7">
        <v>7033</v>
      </c>
    </row>
    <row r="61" spans="1:18">
      <c r="A61" s="476" t="s">
        <v>19736</v>
      </c>
      <c r="B61" s="138">
        <v>2345</v>
      </c>
      <c r="C61" s="19" t="s">
        <v>15405</v>
      </c>
      <c r="D61" s="522">
        <v>0.9</v>
      </c>
      <c r="E61" s="522">
        <v>0.9</v>
      </c>
      <c r="F61" s="259" t="s">
        <v>51</v>
      </c>
      <c r="Q61" s="15" t="s">
        <v>19737</v>
      </c>
      <c r="R61" s="7">
        <v>6770</v>
      </c>
    </row>
    <row r="62" spans="1:18">
      <c r="A62" s="476" t="s">
        <v>19738</v>
      </c>
      <c r="B62" s="138">
        <v>2345</v>
      </c>
      <c r="C62" s="19" t="s">
        <v>15405</v>
      </c>
      <c r="D62" s="522">
        <v>0.9</v>
      </c>
      <c r="E62" s="522">
        <v>0.9</v>
      </c>
      <c r="F62" s="259" t="s">
        <v>51</v>
      </c>
      <c r="Q62" s="15" t="s">
        <v>19739</v>
      </c>
      <c r="R62" s="7">
        <v>6770</v>
      </c>
    </row>
    <row r="63" spans="1:18">
      <c r="A63" s="139" t="s">
        <v>19740</v>
      </c>
      <c r="B63" s="19">
        <v>6675</v>
      </c>
      <c r="C63" s="19" t="s">
        <v>15405</v>
      </c>
      <c r="D63" s="522">
        <v>0.85</v>
      </c>
      <c r="E63" s="522">
        <v>0.85</v>
      </c>
      <c r="F63" s="259" t="s">
        <v>51</v>
      </c>
      <c r="Q63" s="15" t="s">
        <v>19741</v>
      </c>
      <c r="R63" s="7">
        <v>2345</v>
      </c>
    </row>
    <row r="64" spans="1:18">
      <c r="A64" s="476" t="s">
        <v>1281</v>
      </c>
      <c r="B64" s="138"/>
      <c r="C64" s="19" t="s">
        <v>15405</v>
      </c>
      <c r="D64" s="505">
        <v>0.7</v>
      </c>
      <c r="E64" s="505">
        <v>0.7</v>
      </c>
      <c r="F64" s="259" t="s">
        <v>51</v>
      </c>
      <c r="Q64" s="15" t="s">
        <v>19742</v>
      </c>
      <c r="R64" s="7">
        <v>6947</v>
      </c>
    </row>
    <row r="65" spans="1:18">
      <c r="A65" s="139" t="s">
        <v>19743</v>
      </c>
      <c r="B65" s="19">
        <v>6675</v>
      </c>
      <c r="C65" s="19" t="s">
        <v>15405</v>
      </c>
      <c r="D65" s="522">
        <v>0.85</v>
      </c>
      <c r="E65" s="522">
        <v>0.85</v>
      </c>
      <c r="F65" s="259" t="s">
        <v>51</v>
      </c>
      <c r="Q65" s="15" t="s">
        <v>19744</v>
      </c>
      <c r="R65" s="7">
        <v>7031</v>
      </c>
    </row>
    <row r="66" spans="1:18">
      <c r="A66" s="476" t="s">
        <v>19745</v>
      </c>
      <c r="B66" s="138">
        <v>11049</v>
      </c>
      <c r="C66" s="19" t="s">
        <v>15405</v>
      </c>
      <c r="D66" s="505">
        <v>0.7</v>
      </c>
      <c r="E66" s="505">
        <v>0.7</v>
      </c>
      <c r="F66" s="259" t="s">
        <v>51</v>
      </c>
      <c r="Q66" s="15" t="s">
        <v>19746</v>
      </c>
      <c r="R66" s="7">
        <v>1334</v>
      </c>
    </row>
    <row r="67" spans="1:18">
      <c r="A67" s="476" t="s">
        <v>10887</v>
      </c>
      <c r="B67" s="138">
        <v>11049</v>
      </c>
      <c r="C67" s="19" t="s">
        <v>15405</v>
      </c>
      <c r="D67" s="505">
        <v>0.7</v>
      </c>
      <c r="E67" s="505">
        <v>0.7</v>
      </c>
      <c r="F67" s="259" t="s">
        <v>51</v>
      </c>
      <c r="Q67" s="15" t="s">
        <v>19747</v>
      </c>
      <c r="R67" s="7">
        <v>6924</v>
      </c>
    </row>
    <row r="68" spans="1:18">
      <c r="A68" s="476" t="s">
        <v>19748</v>
      </c>
      <c r="B68" s="138">
        <v>11049</v>
      </c>
      <c r="C68" s="19" t="s">
        <v>15405</v>
      </c>
      <c r="D68" s="505">
        <v>0.7</v>
      </c>
      <c r="E68" s="505">
        <v>0.7</v>
      </c>
      <c r="F68" s="259" t="s">
        <v>51</v>
      </c>
      <c r="Q68" s="15" t="s">
        <v>19749</v>
      </c>
      <c r="R68" s="7">
        <v>10141</v>
      </c>
    </row>
    <row r="69" spans="1:18">
      <c r="A69" s="476" t="s">
        <v>19750</v>
      </c>
      <c r="B69" s="138">
        <v>11049</v>
      </c>
      <c r="C69" s="19" t="s">
        <v>15405</v>
      </c>
      <c r="D69" s="505">
        <v>0.7</v>
      </c>
      <c r="E69" s="505">
        <v>0.7</v>
      </c>
      <c r="F69" s="259" t="s">
        <v>51</v>
      </c>
      <c r="Q69" s="15" t="s">
        <v>19751</v>
      </c>
      <c r="R69" s="7">
        <v>6924</v>
      </c>
    </row>
    <row r="70" spans="1:18">
      <c r="A70" s="476" t="s">
        <v>19752</v>
      </c>
      <c r="B70" s="138">
        <v>11049</v>
      </c>
      <c r="C70" s="19" t="s">
        <v>15405</v>
      </c>
      <c r="D70" s="505">
        <v>0.7</v>
      </c>
      <c r="E70" s="505">
        <v>0.7</v>
      </c>
      <c r="F70" s="259" t="s">
        <v>51</v>
      </c>
      <c r="Q70" s="15" t="s">
        <v>19753</v>
      </c>
      <c r="R70" s="7">
        <v>7297</v>
      </c>
    </row>
    <row r="71" spans="1:18">
      <c r="A71" s="476" t="s">
        <v>19754</v>
      </c>
      <c r="B71" s="138">
        <v>11049</v>
      </c>
      <c r="C71" s="19" t="s">
        <v>15405</v>
      </c>
      <c r="D71" s="505">
        <v>0.7</v>
      </c>
      <c r="E71" s="505">
        <v>0.7</v>
      </c>
      <c r="F71" s="259" t="s">
        <v>51</v>
      </c>
      <c r="Q71" s="15" t="s">
        <v>19755</v>
      </c>
      <c r="R71" s="7">
        <v>6629</v>
      </c>
    </row>
    <row r="72" spans="1:18">
      <c r="A72" s="476" t="s">
        <v>19756</v>
      </c>
      <c r="B72" s="138">
        <v>11049</v>
      </c>
      <c r="C72" s="19" t="s">
        <v>15405</v>
      </c>
      <c r="D72" s="505">
        <v>0.7</v>
      </c>
      <c r="E72" s="505">
        <v>0.7</v>
      </c>
      <c r="F72" s="259" t="s">
        <v>51</v>
      </c>
      <c r="Q72" s="15" t="s">
        <v>19757</v>
      </c>
      <c r="R72" s="7">
        <v>6732</v>
      </c>
    </row>
    <row r="73" spans="1:18">
      <c r="A73" s="476" t="s">
        <v>19758</v>
      </c>
      <c r="B73" s="138">
        <v>11049</v>
      </c>
      <c r="C73" s="19" t="s">
        <v>15405</v>
      </c>
      <c r="D73" s="505">
        <v>0.7</v>
      </c>
      <c r="E73" s="505">
        <v>0.7</v>
      </c>
      <c r="F73" s="259" t="s">
        <v>51</v>
      </c>
      <c r="Q73" s="15" t="s">
        <v>19759</v>
      </c>
      <c r="R73" s="7">
        <v>6106</v>
      </c>
    </row>
    <row r="74" spans="1:18">
      <c r="A74" s="476" t="s">
        <v>19760</v>
      </c>
      <c r="B74" s="138">
        <v>11049</v>
      </c>
      <c r="C74" s="19" t="s">
        <v>15405</v>
      </c>
      <c r="D74" s="505">
        <v>0.7</v>
      </c>
      <c r="E74" s="505">
        <v>0.7</v>
      </c>
      <c r="F74" s="259" t="s">
        <v>51</v>
      </c>
      <c r="Q74" s="15" t="s">
        <v>19761</v>
      </c>
      <c r="R74" s="7">
        <v>3307</v>
      </c>
    </row>
    <row r="75" spans="1:18">
      <c r="A75" s="476" t="s">
        <v>19762</v>
      </c>
      <c r="B75" s="138">
        <v>11049</v>
      </c>
      <c r="C75" s="19" t="s">
        <v>15405</v>
      </c>
      <c r="D75" s="505">
        <v>0.7</v>
      </c>
      <c r="E75" s="505">
        <v>0.7</v>
      </c>
      <c r="F75" s="259" t="s">
        <v>51</v>
      </c>
      <c r="Q75" s="15" t="s">
        <v>19763</v>
      </c>
      <c r="R75" s="7">
        <v>6671</v>
      </c>
    </row>
    <row r="76" spans="1:18">
      <c r="A76" s="476" t="s">
        <v>19764</v>
      </c>
      <c r="B76" s="138">
        <v>11049</v>
      </c>
      <c r="C76" s="19" t="s">
        <v>15405</v>
      </c>
      <c r="D76" s="505">
        <v>0.7</v>
      </c>
      <c r="E76" s="505">
        <v>0.7</v>
      </c>
      <c r="F76" s="259" t="s">
        <v>51</v>
      </c>
      <c r="Q76" s="15" t="s">
        <v>19765</v>
      </c>
      <c r="R76" s="7">
        <v>6132</v>
      </c>
    </row>
    <row r="77" spans="1:18">
      <c r="A77" s="476" t="s">
        <v>19766</v>
      </c>
      <c r="B77" s="138">
        <v>11049</v>
      </c>
      <c r="C77" s="19" t="s">
        <v>15405</v>
      </c>
      <c r="D77" s="505">
        <v>0.7</v>
      </c>
      <c r="E77" s="505">
        <v>0.7</v>
      </c>
      <c r="F77" s="259" t="s">
        <v>51</v>
      </c>
      <c r="Q77" s="15" t="s">
        <v>19767</v>
      </c>
      <c r="R77" s="7">
        <v>6998</v>
      </c>
    </row>
    <row r="78" spans="1:18">
      <c r="A78" s="476" t="s">
        <v>19768</v>
      </c>
      <c r="B78" s="138">
        <v>11049</v>
      </c>
      <c r="C78" s="19" t="s">
        <v>15405</v>
      </c>
      <c r="D78" s="505">
        <v>0.7</v>
      </c>
      <c r="E78" s="505">
        <v>0.7</v>
      </c>
      <c r="F78" s="259" t="s">
        <v>51</v>
      </c>
      <c r="Q78" s="15" t="s">
        <v>19769</v>
      </c>
      <c r="R78" s="7">
        <v>6779</v>
      </c>
    </row>
    <row r="79" spans="1:18">
      <c r="A79" s="476" t="s">
        <v>19770</v>
      </c>
      <c r="B79" s="138">
        <v>11049</v>
      </c>
      <c r="C79" s="19" t="s">
        <v>15405</v>
      </c>
      <c r="D79" s="505">
        <v>0.7</v>
      </c>
      <c r="E79" s="505">
        <v>0.7</v>
      </c>
      <c r="F79" s="259" t="s">
        <v>51</v>
      </c>
      <c r="Q79" s="15" t="s">
        <v>19771</v>
      </c>
      <c r="R79" s="7">
        <v>1360</v>
      </c>
    </row>
    <row r="80" spans="1:18">
      <c r="A80" s="476" t="s">
        <v>19772</v>
      </c>
      <c r="B80" s="138">
        <v>11049</v>
      </c>
      <c r="C80" s="19" t="s">
        <v>15405</v>
      </c>
      <c r="D80" s="505">
        <v>0.7</v>
      </c>
      <c r="E80" s="505">
        <v>0.7</v>
      </c>
      <c r="F80" s="259" t="s">
        <v>51</v>
      </c>
      <c r="Q80" s="15" t="s">
        <v>19773</v>
      </c>
      <c r="R80" s="7">
        <v>6887</v>
      </c>
    </row>
    <row r="81" spans="1:18">
      <c r="A81" s="476" t="s">
        <v>19774</v>
      </c>
      <c r="B81" s="138">
        <v>11049</v>
      </c>
      <c r="C81" s="19" t="s">
        <v>15405</v>
      </c>
      <c r="D81" s="505">
        <v>0.7</v>
      </c>
      <c r="E81" s="505">
        <v>0.7</v>
      </c>
      <c r="F81" s="259" t="s">
        <v>51</v>
      </c>
      <c r="Q81" s="15" t="s">
        <v>19775</v>
      </c>
      <c r="R81" s="95">
        <v>6802</v>
      </c>
    </row>
    <row r="82" spans="1:18">
      <c r="A82" s="476" t="s">
        <v>19776</v>
      </c>
      <c r="B82" s="138">
        <v>11049</v>
      </c>
      <c r="C82" s="19" t="s">
        <v>15405</v>
      </c>
      <c r="D82" s="505">
        <v>0.7</v>
      </c>
      <c r="E82" s="505">
        <v>0.7</v>
      </c>
      <c r="F82" s="259" t="s">
        <v>51</v>
      </c>
      <c r="Q82" s="15" t="s">
        <v>19777</v>
      </c>
      <c r="R82" s="7">
        <v>6893</v>
      </c>
    </row>
    <row r="83" spans="1:18">
      <c r="A83" s="139" t="s">
        <v>19778</v>
      </c>
      <c r="B83" s="19">
        <v>2345</v>
      </c>
      <c r="C83" s="19" t="s">
        <v>15405</v>
      </c>
      <c r="D83" s="522">
        <v>0.9</v>
      </c>
      <c r="E83" s="522">
        <v>0.9</v>
      </c>
      <c r="F83" s="259" t="s">
        <v>51</v>
      </c>
      <c r="Q83" s="15" t="s">
        <v>19779</v>
      </c>
      <c r="R83" s="5">
        <v>6909</v>
      </c>
    </row>
    <row r="84" spans="1:18">
      <c r="A84" s="476" t="s">
        <v>19780</v>
      </c>
      <c r="B84" s="138">
        <v>11049</v>
      </c>
      <c r="C84" s="19" t="s">
        <v>15405</v>
      </c>
      <c r="D84" s="505">
        <v>0.7</v>
      </c>
      <c r="E84" s="505">
        <v>0.7</v>
      </c>
      <c r="F84" s="259" t="s">
        <v>51</v>
      </c>
      <c r="Q84" s="15" t="s">
        <v>19781</v>
      </c>
      <c r="R84" s="7">
        <v>2345</v>
      </c>
    </row>
    <row r="85" spans="1:18">
      <c r="A85" s="476" t="s">
        <v>19782</v>
      </c>
      <c r="B85" s="138">
        <v>11049</v>
      </c>
      <c r="C85" s="19" t="s">
        <v>15405</v>
      </c>
      <c r="D85" s="505">
        <v>0.7</v>
      </c>
      <c r="E85" s="505">
        <v>0.7</v>
      </c>
      <c r="F85" s="259" t="s">
        <v>51</v>
      </c>
      <c r="Q85" s="15" t="s">
        <v>19783</v>
      </c>
      <c r="R85" s="7">
        <v>986</v>
      </c>
    </row>
    <row r="86" spans="1:18">
      <c r="A86" s="476" t="s">
        <v>19784</v>
      </c>
      <c r="B86" s="138">
        <v>11049</v>
      </c>
      <c r="C86" s="19" t="s">
        <v>15405</v>
      </c>
      <c r="D86" s="505">
        <v>0.7</v>
      </c>
      <c r="E86" s="505">
        <v>0.7</v>
      </c>
      <c r="F86" s="259" t="s">
        <v>51</v>
      </c>
      <c r="Q86" s="15" t="s">
        <v>19785</v>
      </c>
      <c r="R86" s="7">
        <v>986</v>
      </c>
    </row>
    <row r="87" spans="1:18">
      <c r="A87" s="476" t="s">
        <v>19786</v>
      </c>
      <c r="B87" s="138">
        <v>11049</v>
      </c>
      <c r="C87" s="19" t="s">
        <v>15405</v>
      </c>
      <c r="D87" s="505">
        <v>0.7</v>
      </c>
      <c r="E87" s="505">
        <v>0.7</v>
      </c>
      <c r="F87" s="259" t="s">
        <v>51</v>
      </c>
      <c r="Q87" s="15" t="s">
        <v>19787</v>
      </c>
      <c r="R87" s="7">
        <v>986</v>
      </c>
    </row>
    <row r="88" spans="1:18">
      <c r="A88" s="139" t="s">
        <v>19788</v>
      </c>
      <c r="B88" s="19">
        <v>7031</v>
      </c>
      <c r="C88" s="19" t="s">
        <v>15405</v>
      </c>
      <c r="D88" s="505">
        <v>0.7</v>
      </c>
      <c r="E88" s="505">
        <v>0.7</v>
      </c>
      <c r="F88" s="259" t="s">
        <v>51</v>
      </c>
      <c r="Q88" s="15" t="s">
        <v>19789</v>
      </c>
      <c r="R88" s="7">
        <v>986</v>
      </c>
    </row>
    <row r="89" spans="1:18">
      <c r="A89" s="476" t="s">
        <v>19790</v>
      </c>
      <c r="B89" s="138"/>
      <c r="C89" s="19" t="s">
        <v>15405</v>
      </c>
      <c r="D89" s="505">
        <v>0.7</v>
      </c>
      <c r="E89" s="505">
        <v>0.7</v>
      </c>
      <c r="F89" s="259" t="s">
        <v>51</v>
      </c>
      <c r="Q89" s="15" t="s">
        <v>19791</v>
      </c>
      <c r="R89" s="7">
        <v>986</v>
      </c>
    </row>
    <row r="90" spans="1:18">
      <c r="A90" s="476" t="s">
        <v>15586</v>
      </c>
      <c r="B90" s="7">
        <v>14465</v>
      </c>
      <c r="C90" s="19" t="s">
        <v>15405</v>
      </c>
      <c r="D90" s="522">
        <v>0.9</v>
      </c>
      <c r="E90" s="522">
        <v>0.9</v>
      </c>
      <c r="F90" s="259" t="s">
        <v>51</v>
      </c>
      <c r="Q90" s="15" t="s">
        <v>19792</v>
      </c>
      <c r="R90" s="7">
        <v>986</v>
      </c>
    </row>
    <row r="91" spans="1:18">
      <c r="A91" s="476" t="s">
        <v>19793</v>
      </c>
      <c r="B91" s="138"/>
      <c r="C91" s="19" t="s">
        <v>15405</v>
      </c>
      <c r="D91" s="505">
        <v>0.7</v>
      </c>
      <c r="E91" s="505">
        <v>0.7</v>
      </c>
      <c r="F91" s="259" t="s">
        <v>51</v>
      </c>
      <c r="Q91" s="15" t="s">
        <v>19794</v>
      </c>
      <c r="R91" s="7">
        <v>986</v>
      </c>
    </row>
    <row r="92" spans="1:18">
      <c r="A92" s="476" t="s">
        <v>19795</v>
      </c>
      <c r="B92" s="138"/>
      <c r="C92" s="19" t="s">
        <v>15405</v>
      </c>
      <c r="D92" s="505">
        <v>0.7</v>
      </c>
      <c r="E92" s="505">
        <v>0.7</v>
      </c>
      <c r="F92" s="259" t="s">
        <v>51</v>
      </c>
      <c r="Q92" s="15" t="s">
        <v>19796</v>
      </c>
      <c r="R92" s="7">
        <v>986</v>
      </c>
    </row>
    <row r="93" spans="1:18">
      <c r="A93" s="476" t="s">
        <v>19797</v>
      </c>
      <c r="B93" s="138"/>
      <c r="C93" s="19" t="s">
        <v>15405</v>
      </c>
      <c r="D93" s="505">
        <v>0.7</v>
      </c>
      <c r="E93" s="505">
        <v>0.7</v>
      </c>
      <c r="F93" s="259" t="s">
        <v>51</v>
      </c>
      <c r="Q93" s="15" t="s">
        <v>19798</v>
      </c>
      <c r="R93" s="7">
        <v>986</v>
      </c>
    </row>
    <row r="94" spans="1:18">
      <c r="A94" s="476" t="s">
        <v>19799</v>
      </c>
      <c r="B94" s="138"/>
      <c r="C94" s="19" t="s">
        <v>15405</v>
      </c>
      <c r="D94" s="505">
        <v>0.7</v>
      </c>
      <c r="E94" s="505">
        <v>0.7</v>
      </c>
      <c r="F94" s="259" t="s">
        <v>51</v>
      </c>
      <c r="Q94" s="15" t="s">
        <v>19800</v>
      </c>
      <c r="R94" s="7">
        <v>986</v>
      </c>
    </row>
    <row r="95" spans="1:18">
      <c r="A95" s="476" t="s">
        <v>19801</v>
      </c>
      <c r="B95" s="138"/>
      <c r="C95" s="19" t="s">
        <v>15405</v>
      </c>
      <c r="D95" s="505">
        <v>0.7</v>
      </c>
      <c r="E95" s="505">
        <v>0.7</v>
      </c>
      <c r="F95" s="259" t="s">
        <v>51</v>
      </c>
      <c r="Q95" s="15" t="s">
        <v>19802</v>
      </c>
      <c r="R95" s="7">
        <v>986</v>
      </c>
    </row>
    <row r="96" spans="1:18">
      <c r="A96" s="476" t="s">
        <v>19803</v>
      </c>
      <c r="B96" s="138"/>
      <c r="C96" s="19" t="s">
        <v>15405</v>
      </c>
      <c r="D96" s="505">
        <v>0.7</v>
      </c>
      <c r="E96" s="505">
        <v>0.7</v>
      </c>
      <c r="F96" s="259" t="s">
        <v>51</v>
      </c>
      <c r="Q96" s="15" t="s">
        <v>19804</v>
      </c>
      <c r="R96" s="7">
        <v>986</v>
      </c>
    </row>
    <row r="97" spans="1:18">
      <c r="A97" s="476" t="s">
        <v>19805</v>
      </c>
      <c r="B97" s="138"/>
      <c r="C97" s="19" t="s">
        <v>15405</v>
      </c>
      <c r="D97" s="505">
        <v>0.7</v>
      </c>
      <c r="E97" s="505">
        <v>0.7</v>
      </c>
      <c r="F97" s="259" t="s">
        <v>51</v>
      </c>
      <c r="Q97" s="15" t="s">
        <v>19806</v>
      </c>
      <c r="R97" s="7">
        <v>986</v>
      </c>
    </row>
    <row r="98" spans="1:18">
      <c r="A98" s="476" t="s">
        <v>19807</v>
      </c>
      <c r="B98" s="138"/>
      <c r="C98" s="19" t="s">
        <v>15405</v>
      </c>
      <c r="D98" s="505">
        <v>0.7</v>
      </c>
      <c r="E98" s="505">
        <v>0.7</v>
      </c>
      <c r="F98" s="259" t="s">
        <v>51</v>
      </c>
      <c r="Q98" s="15" t="s">
        <v>19808</v>
      </c>
      <c r="R98" s="7">
        <v>986</v>
      </c>
    </row>
    <row r="99" spans="1:18">
      <c r="A99" s="476" t="s">
        <v>19809</v>
      </c>
      <c r="B99" s="138"/>
      <c r="C99" s="19" t="s">
        <v>15405</v>
      </c>
      <c r="D99" s="505">
        <v>0.7</v>
      </c>
      <c r="E99" s="505">
        <v>0.7</v>
      </c>
      <c r="F99" s="259" t="s">
        <v>51</v>
      </c>
      <c r="Q99" s="15" t="s">
        <v>19810</v>
      </c>
      <c r="R99" s="7">
        <v>986</v>
      </c>
    </row>
    <row r="100" spans="1:18">
      <c r="A100" s="476" t="s">
        <v>19811</v>
      </c>
      <c r="B100" s="138"/>
      <c r="C100" s="19" t="s">
        <v>15405</v>
      </c>
      <c r="D100" s="505">
        <v>0.7</v>
      </c>
      <c r="E100" s="505">
        <v>0.7</v>
      </c>
      <c r="F100" s="259" t="s">
        <v>51</v>
      </c>
      <c r="Q100" s="15" t="s">
        <v>19812</v>
      </c>
      <c r="R100" s="7">
        <v>986</v>
      </c>
    </row>
    <row r="101" spans="1:18">
      <c r="A101" s="476" t="s">
        <v>19813</v>
      </c>
      <c r="B101" s="138"/>
      <c r="C101" s="19" t="s">
        <v>15405</v>
      </c>
      <c r="D101" s="505">
        <v>0.7</v>
      </c>
      <c r="E101" s="505">
        <v>0.7</v>
      </c>
      <c r="F101" s="259" t="s">
        <v>51</v>
      </c>
      <c r="Q101" s="15" t="s">
        <v>19814</v>
      </c>
      <c r="R101" s="7">
        <v>5458</v>
      </c>
    </row>
    <row r="102" spans="1:18">
      <c r="A102" s="476" t="s">
        <v>19815</v>
      </c>
      <c r="B102" s="138"/>
      <c r="C102" s="19" t="s">
        <v>15405</v>
      </c>
      <c r="D102" s="505">
        <v>0.7</v>
      </c>
      <c r="E102" s="505">
        <v>0.7</v>
      </c>
      <c r="F102" s="259" t="s">
        <v>51</v>
      </c>
      <c r="Q102" s="15" t="s">
        <v>19816</v>
      </c>
      <c r="R102" s="7">
        <v>5125</v>
      </c>
    </row>
    <row r="103" spans="1:18">
      <c r="A103" s="476" t="s">
        <v>19817</v>
      </c>
      <c r="B103" s="138"/>
      <c r="C103" s="19" t="s">
        <v>15405</v>
      </c>
      <c r="D103" s="505">
        <v>0.7</v>
      </c>
      <c r="E103" s="505">
        <v>0.7</v>
      </c>
      <c r="F103" s="259" t="s">
        <v>51</v>
      </c>
      <c r="Q103" s="15" t="s">
        <v>19818</v>
      </c>
      <c r="R103" s="7">
        <v>6530</v>
      </c>
    </row>
    <row r="104" spans="1:18">
      <c r="A104" s="476" t="s">
        <v>19819</v>
      </c>
      <c r="B104" s="138"/>
      <c r="C104" s="19" t="s">
        <v>15405</v>
      </c>
      <c r="D104" s="505">
        <v>0.7</v>
      </c>
      <c r="E104" s="505">
        <v>0.7</v>
      </c>
      <c r="F104" s="259" t="s">
        <v>51</v>
      </c>
      <c r="Q104" s="15" t="s">
        <v>19820</v>
      </c>
      <c r="R104" s="7">
        <v>6676</v>
      </c>
    </row>
    <row r="105" spans="1:18">
      <c r="A105" s="476" t="s">
        <v>19821</v>
      </c>
      <c r="B105" s="138"/>
      <c r="C105" s="19" t="s">
        <v>15405</v>
      </c>
      <c r="D105" s="505">
        <v>0.7</v>
      </c>
      <c r="E105" s="505">
        <v>0.7</v>
      </c>
      <c r="F105" s="259" t="s">
        <v>51</v>
      </c>
      <c r="Q105" s="15" t="s">
        <v>19822</v>
      </c>
      <c r="R105" s="7">
        <v>7055</v>
      </c>
    </row>
    <row r="106" spans="1:18">
      <c r="A106" s="476" t="s">
        <v>19823</v>
      </c>
      <c r="B106" s="138"/>
      <c r="C106" s="19" t="s">
        <v>15405</v>
      </c>
      <c r="D106" s="505">
        <v>0.7</v>
      </c>
      <c r="E106" s="505">
        <v>0.7</v>
      </c>
      <c r="F106" s="259" t="s">
        <v>51</v>
      </c>
      <c r="Q106" s="15" t="s">
        <v>19824</v>
      </c>
      <c r="R106" s="7">
        <v>2345</v>
      </c>
    </row>
    <row r="107" spans="1:18">
      <c r="A107" s="476" t="s">
        <v>19825</v>
      </c>
      <c r="B107" s="138"/>
      <c r="C107" s="19" t="s">
        <v>15405</v>
      </c>
      <c r="D107" s="505">
        <v>0.7</v>
      </c>
      <c r="E107" s="505">
        <v>0.7</v>
      </c>
      <c r="F107" s="259" t="s">
        <v>51</v>
      </c>
      <c r="Q107" s="15" t="s">
        <v>19826</v>
      </c>
      <c r="R107" s="7">
        <v>6629</v>
      </c>
    </row>
    <row r="108" spans="1:18">
      <c r="A108" s="476" t="s">
        <v>19827</v>
      </c>
      <c r="B108" s="138"/>
      <c r="C108" s="19" t="s">
        <v>15405</v>
      </c>
      <c r="D108" s="505">
        <v>0.7</v>
      </c>
      <c r="E108" s="505">
        <v>0.7</v>
      </c>
      <c r="F108" s="259" t="s">
        <v>51</v>
      </c>
      <c r="Q108" s="15" t="s">
        <v>19828</v>
      </c>
      <c r="R108" s="7">
        <v>2345</v>
      </c>
    </row>
    <row r="109" spans="1:18">
      <c r="A109" s="476" t="s">
        <v>19829</v>
      </c>
      <c r="B109" s="138"/>
      <c r="C109" s="19" t="s">
        <v>15405</v>
      </c>
      <c r="D109" s="505">
        <v>0.7</v>
      </c>
      <c r="E109" s="505">
        <v>0.7</v>
      </c>
      <c r="F109" s="259" t="s">
        <v>51</v>
      </c>
      <c r="Q109" s="15" t="s">
        <v>19830</v>
      </c>
      <c r="R109" s="7">
        <v>2345</v>
      </c>
    </row>
    <row r="110" spans="1:18">
      <c r="A110" s="476" t="s">
        <v>19831</v>
      </c>
      <c r="B110" s="138"/>
      <c r="C110" s="19" t="s">
        <v>15405</v>
      </c>
      <c r="D110" s="505">
        <v>0.7</v>
      </c>
      <c r="E110" s="505">
        <v>0.7</v>
      </c>
      <c r="F110" s="259" t="s">
        <v>51</v>
      </c>
      <c r="Q110" s="15" t="s">
        <v>19832</v>
      </c>
      <c r="R110" s="7">
        <v>986</v>
      </c>
    </row>
    <row r="111" spans="1:18">
      <c r="A111" s="476" t="s">
        <v>19833</v>
      </c>
      <c r="B111" s="138"/>
      <c r="C111" s="19" t="s">
        <v>15405</v>
      </c>
      <c r="D111" s="505">
        <v>0.7</v>
      </c>
      <c r="E111" s="505">
        <v>0.7</v>
      </c>
      <c r="F111" s="259" t="s">
        <v>51</v>
      </c>
      <c r="Q111" s="15" t="s">
        <v>19834</v>
      </c>
      <c r="R111" s="7">
        <v>986</v>
      </c>
    </row>
    <row r="112" spans="1:18">
      <c r="A112" s="476" t="s">
        <v>19835</v>
      </c>
      <c r="B112" s="138"/>
      <c r="C112" s="19" t="s">
        <v>15405</v>
      </c>
      <c r="D112" s="505">
        <v>0.7</v>
      </c>
      <c r="E112" s="505">
        <v>0.7</v>
      </c>
      <c r="F112" s="259" t="s">
        <v>51</v>
      </c>
      <c r="Q112" s="15" t="s">
        <v>19836</v>
      </c>
      <c r="R112" s="7">
        <v>986</v>
      </c>
    </row>
    <row r="113" spans="1:18">
      <c r="A113" s="476" t="s">
        <v>2757</v>
      </c>
      <c r="B113" s="138"/>
      <c r="C113" s="19" t="s">
        <v>15405</v>
      </c>
      <c r="D113" s="505">
        <v>0.7</v>
      </c>
      <c r="E113" s="505">
        <v>0.7</v>
      </c>
      <c r="F113" s="259" t="s">
        <v>51</v>
      </c>
      <c r="Q113" s="15" t="s">
        <v>19837</v>
      </c>
      <c r="R113" s="7">
        <v>986</v>
      </c>
    </row>
    <row r="114" spans="1:18">
      <c r="A114" s="476" t="s">
        <v>19838</v>
      </c>
      <c r="B114" s="138">
        <v>14727</v>
      </c>
      <c r="C114" s="19" t="s">
        <v>15405</v>
      </c>
      <c r="D114" s="505">
        <v>0.7</v>
      </c>
      <c r="E114" s="505">
        <v>0.7</v>
      </c>
      <c r="F114" s="259" t="s">
        <v>51</v>
      </c>
      <c r="Q114" s="15" t="s">
        <v>19839</v>
      </c>
      <c r="R114" s="7">
        <v>2345</v>
      </c>
    </row>
    <row r="115" spans="1:18">
      <c r="A115" s="476" t="s">
        <v>19840</v>
      </c>
      <c r="B115" s="138"/>
      <c r="C115" s="19" t="s">
        <v>15405</v>
      </c>
      <c r="D115" s="505">
        <v>0.7</v>
      </c>
      <c r="E115" s="505">
        <v>0.7</v>
      </c>
      <c r="F115" s="259" t="s">
        <v>51</v>
      </c>
      <c r="Q115" s="15" t="s">
        <v>19841</v>
      </c>
      <c r="R115" s="7">
        <v>2345</v>
      </c>
    </row>
    <row r="116" spans="1:18">
      <c r="A116" s="476" t="s">
        <v>2521</v>
      </c>
      <c r="B116" s="138"/>
      <c r="C116" s="19" t="s">
        <v>15405</v>
      </c>
      <c r="D116" s="505">
        <v>0.7</v>
      </c>
      <c r="E116" s="505">
        <v>0.7</v>
      </c>
      <c r="F116" s="259" t="s">
        <v>51</v>
      </c>
      <c r="Q116" s="15" t="s">
        <v>19842</v>
      </c>
      <c r="R116" s="7">
        <v>2345</v>
      </c>
    </row>
    <row r="117" spans="1:18">
      <c r="A117" s="476" t="s">
        <v>19843</v>
      </c>
      <c r="B117" s="138"/>
      <c r="C117" s="19" t="s">
        <v>15405</v>
      </c>
      <c r="D117" s="505">
        <v>0.7</v>
      </c>
      <c r="E117" s="505">
        <v>0.7</v>
      </c>
      <c r="F117" s="259" t="s">
        <v>51</v>
      </c>
      <c r="Q117" s="15" t="s">
        <v>19844</v>
      </c>
      <c r="R117" s="7">
        <v>2345</v>
      </c>
    </row>
    <row r="118" spans="1:18">
      <c r="A118" s="476" t="s">
        <v>1042</v>
      </c>
      <c r="B118" s="138"/>
      <c r="C118" s="19" t="s">
        <v>15405</v>
      </c>
      <c r="D118" s="505">
        <v>0.7</v>
      </c>
      <c r="E118" s="505">
        <v>0.7</v>
      </c>
      <c r="F118" s="259" t="s">
        <v>51</v>
      </c>
      <c r="Q118" s="15" t="s">
        <v>19845</v>
      </c>
      <c r="R118" s="7">
        <v>2345</v>
      </c>
    </row>
    <row r="119" spans="1:18">
      <c r="A119" s="476" t="s">
        <v>19846</v>
      </c>
      <c r="B119" s="138"/>
      <c r="C119" s="19" t="s">
        <v>15405</v>
      </c>
      <c r="D119" s="505">
        <v>0.7</v>
      </c>
      <c r="E119" s="505">
        <v>0.7</v>
      </c>
      <c r="F119" s="259" t="s">
        <v>51</v>
      </c>
      <c r="Q119" s="15" t="s">
        <v>19847</v>
      </c>
      <c r="R119" s="7">
        <v>2345</v>
      </c>
    </row>
    <row r="120" spans="1:18">
      <c r="A120" s="476" t="s">
        <v>16721</v>
      </c>
      <c r="B120" s="138"/>
      <c r="C120" s="19" t="s">
        <v>15405</v>
      </c>
      <c r="D120" s="505">
        <v>0.7</v>
      </c>
      <c r="E120" s="505">
        <v>0.7</v>
      </c>
      <c r="F120" s="259" t="s">
        <v>51</v>
      </c>
      <c r="Q120" s="15" t="s">
        <v>19848</v>
      </c>
      <c r="R120" s="7">
        <v>136</v>
      </c>
    </row>
    <row r="121" spans="1:18">
      <c r="A121" s="476" t="s">
        <v>19849</v>
      </c>
      <c r="B121" s="138"/>
      <c r="C121" s="19" t="s">
        <v>15405</v>
      </c>
      <c r="D121" s="505">
        <v>0.7</v>
      </c>
      <c r="E121" s="505">
        <v>0.7</v>
      </c>
      <c r="F121" s="259" t="s">
        <v>51</v>
      </c>
      <c r="Q121" s="15" t="s">
        <v>19850</v>
      </c>
      <c r="R121" s="7">
        <v>6998</v>
      </c>
    </row>
    <row r="122" spans="1:18">
      <c r="A122" s="476" t="s">
        <v>19851</v>
      </c>
      <c r="B122" s="138"/>
      <c r="C122" s="19" t="s">
        <v>15405</v>
      </c>
      <c r="D122" s="505">
        <v>0.7</v>
      </c>
      <c r="E122" s="505">
        <v>0.7</v>
      </c>
      <c r="F122" s="259" t="s">
        <v>51</v>
      </c>
      <c r="Q122" s="15" t="s">
        <v>19852</v>
      </c>
      <c r="R122" s="7">
        <v>7129</v>
      </c>
    </row>
    <row r="123" spans="1:18">
      <c r="A123" s="476" t="s">
        <v>19853</v>
      </c>
      <c r="B123" s="138"/>
      <c r="C123" s="19" t="s">
        <v>15405</v>
      </c>
      <c r="D123" s="505">
        <v>0.7</v>
      </c>
      <c r="E123" s="505">
        <v>0.7</v>
      </c>
      <c r="F123" s="259" t="s">
        <v>51</v>
      </c>
      <c r="Q123" s="15" t="s">
        <v>19854</v>
      </c>
      <c r="R123" s="7">
        <v>6530</v>
      </c>
    </row>
    <row r="124" spans="1:18">
      <c r="A124" s="476" t="s">
        <v>19855</v>
      </c>
      <c r="B124" s="138"/>
      <c r="C124" s="19" t="s">
        <v>15405</v>
      </c>
      <c r="D124" s="505">
        <v>0.7</v>
      </c>
      <c r="E124" s="505">
        <v>0.7</v>
      </c>
      <c r="F124" s="259" t="s">
        <v>51</v>
      </c>
      <c r="Q124" s="15" t="s">
        <v>19856</v>
      </c>
      <c r="R124" s="7">
        <v>2345</v>
      </c>
    </row>
    <row r="125" spans="1:18">
      <c r="A125" s="476" t="s">
        <v>19857</v>
      </c>
      <c r="B125" s="138"/>
      <c r="C125" s="19" t="s">
        <v>15405</v>
      </c>
      <c r="D125" s="505">
        <v>0.7</v>
      </c>
      <c r="E125" s="505">
        <v>0.7</v>
      </c>
      <c r="F125" s="259" t="s">
        <v>51</v>
      </c>
      <c r="Q125" s="15" t="s">
        <v>19858</v>
      </c>
      <c r="R125" s="7">
        <v>2345</v>
      </c>
    </row>
    <row r="126" spans="1:18">
      <c r="A126" s="476" t="s">
        <v>2270</v>
      </c>
      <c r="B126" s="138"/>
      <c r="C126" s="19" t="s">
        <v>15405</v>
      </c>
      <c r="D126" s="505">
        <v>0.7</v>
      </c>
      <c r="E126" s="505">
        <v>0.7</v>
      </c>
      <c r="F126" s="259" t="s">
        <v>51</v>
      </c>
      <c r="Q126" s="15" t="s">
        <v>19859</v>
      </c>
      <c r="R126" s="7">
        <v>2345</v>
      </c>
    </row>
    <row r="127" spans="1:18">
      <c r="A127" s="476" t="s">
        <v>19860</v>
      </c>
      <c r="B127" s="138"/>
      <c r="C127" s="19" t="s">
        <v>15405</v>
      </c>
      <c r="D127" s="505">
        <v>0.7</v>
      </c>
      <c r="E127" s="505">
        <v>0.7</v>
      </c>
      <c r="F127" s="259" t="s">
        <v>51</v>
      </c>
      <c r="Q127" s="15" t="s">
        <v>19861</v>
      </c>
      <c r="R127" s="7">
        <v>2345</v>
      </c>
    </row>
    <row r="128" spans="1:18">
      <c r="A128" s="476" t="s">
        <v>19862</v>
      </c>
      <c r="B128" s="138"/>
      <c r="C128" s="19" t="s">
        <v>15405</v>
      </c>
      <c r="D128" s="505">
        <v>0.7</v>
      </c>
      <c r="E128" s="505">
        <v>0.7</v>
      </c>
      <c r="F128" s="259" t="s">
        <v>51</v>
      </c>
      <c r="Q128" s="15" t="s">
        <v>19863</v>
      </c>
      <c r="R128" s="7">
        <v>2345</v>
      </c>
    </row>
    <row r="129" spans="1:18">
      <c r="A129" s="476" t="s">
        <v>19864</v>
      </c>
      <c r="B129" s="138"/>
      <c r="C129" s="19" t="s">
        <v>15405</v>
      </c>
      <c r="D129" s="505">
        <v>0.7</v>
      </c>
      <c r="E129" s="505">
        <v>0.7</v>
      </c>
      <c r="F129" s="259" t="s">
        <v>51</v>
      </c>
      <c r="Q129" s="15" t="s">
        <v>19865</v>
      </c>
      <c r="R129" s="7">
        <v>2345</v>
      </c>
    </row>
    <row r="130" spans="1:18">
      <c r="A130" s="476" t="s">
        <v>19866</v>
      </c>
      <c r="B130" s="138"/>
      <c r="C130" s="19" t="s">
        <v>15405</v>
      </c>
      <c r="D130" s="505">
        <v>0.7</v>
      </c>
      <c r="E130" s="505">
        <v>0.7</v>
      </c>
      <c r="F130" s="259" t="s">
        <v>51</v>
      </c>
      <c r="Q130" s="15" t="s">
        <v>19867</v>
      </c>
      <c r="R130" s="29">
        <v>7123</v>
      </c>
    </row>
    <row r="131" spans="1:18">
      <c r="A131" s="476" t="s">
        <v>19868</v>
      </c>
      <c r="B131" s="138"/>
      <c r="C131" s="19" t="s">
        <v>15405</v>
      </c>
      <c r="D131" s="505">
        <v>0.7</v>
      </c>
      <c r="E131" s="505">
        <v>0.7</v>
      </c>
      <c r="F131" s="259" t="s">
        <v>51</v>
      </c>
      <c r="Q131" s="15" t="s">
        <v>8407</v>
      </c>
      <c r="R131" s="7">
        <v>6133</v>
      </c>
    </row>
    <row r="132" spans="1:18">
      <c r="A132" s="476" t="s">
        <v>19869</v>
      </c>
      <c r="B132" s="138"/>
      <c r="C132" s="19" t="s">
        <v>15405</v>
      </c>
      <c r="D132" s="505">
        <v>0.7</v>
      </c>
      <c r="E132" s="505">
        <v>0.7</v>
      </c>
      <c r="F132" s="259" t="s">
        <v>51</v>
      </c>
      <c r="Q132" s="15" t="s">
        <v>19870</v>
      </c>
      <c r="R132" s="7">
        <v>6133</v>
      </c>
    </row>
    <row r="133" spans="1:18">
      <c r="A133" s="476" t="s">
        <v>19871</v>
      </c>
      <c r="B133" s="138"/>
      <c r="C133" s="19" t="s">
        <v>15405</v>
      </c>
      <c r="D133" s="505">
        <v>0.7</v>
      </c>
      <c r="E133" s="505">
        <v>0.7</v>
      </c>
      <c r="F133" s="259" t="s">
        <v>51</v>
      </c>
      <c r="Q133" s="15" t="s">
        <v>19872</v>
      </c>
      <c r="R133" s="7">
        <v>6530</v>
      </c>
    </row>
    <row r="134" spans="1:18">
      <c r="A134" s="476" t="s">
        <v>19873</v>
      </c>
      <c r="B134" s="138"/>
      <c r="C134" s="19" t="s">
        <v>15405</v>
      </c>
      <c r="D134" s="505">
        <v>0.7</v>
      </c>
      <c r="E134" s="505">
        <v>0.7</v>
      </c>
      <c r="F134" s="259" t="s">
        <v>51</v>
      </c>
      <c r="Q134" s="15" t="s">
        <v>19874</v>
      </c>
      <c r="R134" s="95">
        <v>6778</v>
      </c>
    </row>
    <row r="135" spans="1:18">
      <c r="A135" s="476" t="s">
        <v>2875</v>
      </c>
      <c r="B135" s="138"/>
      <c r="C135" s="19" t="s">
        <v>15405</v>
      </c>
      <c r="D135" s="505">
        <v>0.7</v>
      </c>
      <c r="E135" s="505">
        <v>0.7</v>
      </c>
      <c r="F135" s="259" t="s">
        <v>51</v>
      </c>
      <c r="Q135" s="15" t="s">
        <v>19875</v>
      </c>
      <c r="R135" s="7">
        <v>7123</v>
      </c>
    </row>
    <row r="136" spans="1:18">
      <c r="A136" s="476" t="s">
        <v>19876</v>
      </c>
      <c r="B136" s="138"/>
      <c r="C136" s="19" t="s">
        <v>15405</v>
      </c>
      <c r="D136" s="505">
        <v>0.7</v>
      </c>
      <c r="E136" s="505">
        <v>0.7</v>
      </c>
      <c r="F136" s="259" t="s">
        <v>51</v>
      </c>
      <c r="Q136" s="15" t="s">
        <v>19877</v>
      </c>
      <c r="R136" s="15">
        <v>7040</v>
      </c>
    </row>
    <row r="137" spans="1:18">
      <c r="A137" s="476" t="s">
        <v>19878</v>
      </c>
      <c r="B137" s="138"/>
      <c r="C137" s="19" t="s">
        <v>15405</v>
      </c>
      <c r="D137" s="505">
        <v>0.7</v>
      </c>
      <c r="E137" s="505">
        <v>0.7</v>
      </c>
      <c r="F137" s="259" t="s">
        <v>51</v>
      </c>
      <c r="Q137" s="15" t="s">
        <v>19879</v>
      </c>
      <c r="R137" s="7">
        <v>136</v>
      </c>
    </row>
    <row r="138" spans="1:18">
      <c r="A138" s="476" t="s">
        <v>19880</v>
      </c>
      <c r="B138" s="138"/>
      <c r="C138" s="19" t="s">
        <v>15405</v>
      </c>
      <c r="D138" s="505">
        <v>0.7</v>
      </c>
      <c r="E138" s="505">
        <v>0.7</v>
      </c>
      <c r="F138" s="259" t="s">
        <v>51</v>
      </c>
      <c r="Q138" s="15" t="s">
        <v>19881</v>
      </c>
      <c r="R138" s="7">
        <v>2345</v>
      </c>
    </row>
    <row r="139" spans="1:18">
      <c r="A139" s="476" t="s">
        <v>19882</v>
      </c>
      <c r="B139" s="138"/>
      <c r="C139" s="19" t="s">
        <v>15405</v>
      </c>
      <c r="D139" s="505">
        <v>0.7</v>
      </c>
      <c r="E139" s="505">
        <v>0.7</v>
      </c>
      <c r="F139" s="259" t="s">
        <v>51</v>
      </c>
      <c r="Q139" s="15" t="s">
        <v>19883</v>
      </c>
      <c r="R139" s="7">
        <v>2345</v>
      </c>
    </row>
    <row r="140" spans="1:18">
      <c r="A140" s="476" t="s">
        <v>19884</v>
      </c>
      <c r="B140" s="138"/>
      <c r="C140" s="19" t="s">
        <v>15405</v>
      </c>
      <c r="D140" s="505">
        <v>0.7</v>
      </c>
      <c r="E140" s="505">
        <v>0.7</v>
      </c>
      <c r="F140" s="259" t="s">
        <v>51</v>
      </c>
      <c r="Q140" s="15" t="s">
        <v>19885</v>
      </c>
      <c r="R140" s="95">
        <v>6778</v>
      </c>
    </row>
    <row r="141" spans="1:18">
      <c r="A141" s="476" t="s">
        <v>19886</v>
      </c>
      <c r="B141" s="138"/>
      <c r="C141" s="19" t="s">
        <v>15405</v>
      </c>
      <c r="D141" s="505">
        <v>0.7</v>
      </c>
      <c r="E141" s="505">
        <v>0.7</v>
      </c>
      <c r="F141" s="259" t="s">
        <v>51</v>
      </c>
      <c r="Q141" s="15" t="s">
        <v>19887</v>
      </c>
      <c r="R141" s="7">
        <v>2345</v>
      </c>
    </row>
    <row r="142" spans="1:18">
      <c r="A142" s="476" t="s">
        <v>15946</v>
      </c>
      <c r="B142" s="138"/>
      <c r="C142" s="19" t="s">
        <v>15405</v>
      </c>
      <c r="D142" s="505">
        <v>0.7</v>
      </c>
      <c r="E142" s="505">
        <v>0.7</v>
      </c>
      <c r="F142" s="259" t="s">
        <v>51</v>
      </c>
      <c r="Q142" s="15" t="s">
        <v>19888</v>
      </c>
      <c r="R142" s="7">
        <v>2345</v>
      </c>
    </row>
    <row r="143" spans="1:18">
      <c r="A143" s="476" t="s">
        <v>19889</v>
      </c>
      <c r="B143" s="138"/>
      <c r="C143" s="19" t="s">
        <v>15405</v>
      </c>
      <c r="D143" s="505">
        <v>0.7</v>
      </c>
      <c r="E143" s="505">
        <v>0.7</v>
      </c>
      <c r="F143" s="259" t="s">
        <v>51</v>
      </c>
      <c r="Q143" s="15" t="s">
        <v>19890</v>
      </c>
      <c r="R143" s="7">
        <v>2345</v>
      </c>
    </row>
    <row r="144" spans="1:18">
      <c r="A144" s="476" t="s">
        <v>19891</v>
      </c>
      <c r="B144" s="138"/>
      <c r="C144" s="19" t="s">
        <v>15405</v>
      </c>
      <c r="D144" s="505">
        <v>0.7</v>
      </c>
      <c r="E144" s="505">
        <v>0.7</v>
      </c>
      <c r="F144" s="259" t="s">
        <v>51</v>
      </c>
      <c r="Q144" s="15" t="s">
        <v>19892</v>
      </c>
      <c r="R144" s="7">
        <v>6732</v>
      </c>
    </row>
    <row r="145" spans="1:18">
      <c r="A145" s="476" t="s">
        <v>19893</v>
      </c>
      <c r="B145" s="138"/>
      <c r="C145" s="19" t="s">
        <v>15405</v>
      </c>
      <c r="D145" s="505">
        <v>0.7</v>
      </c>
      <c r="E145" s="505">
        <v>0.7</v>
      </c>
      <c r="F145" s="259" t="s">
        <v>51</v>
      </c>
      <c r="Q145" s="15" t="s">
        <v>19894</v>
      </c>
      <c r="R145" s="7">
        <v>6831</v>
      </c>
    </row>
    <row r="146" spans="1:18">
      <c r="A146" s="476" t="s">
        <v>19895</v>
      </c>
      <c r="B146" s="138"/>
      <c r="C146" s="19" t="s">
        <v>15405</v>
      </c>
      <c r="D146" s="505">
        <v>0.7</v>
      </c>
      <c r="E146" s="505">
        <v>0.7</v>
      </c>
      <c r="F146" s="259" t="s">
        <v>51</v>
      </c>
      <c r="Q146" s="15" t="s">
        <v>19896</v>
      </c>
      <c r="R146" s="7">
        <v>1334</v>
      </c>
    </row>
    <row r="147" spans="1:18">
      <c r="A147" s="476" t="s">
        <v>19897</v>
      </c>
      <c r="B147" s="138"/>
      <c r="C147" s="19" t="s">
        <v>15405</v>
      </c>
      <c r="D147" s="505">
        <v>0.7</v>
      </c>
      <c r="E147" s="505">
        <v>0.7</v>
      </c>
      <c r="F147" s="259" t="s">
        <v>51</v>
      </c>
      <c r="Q147" s="15" t="s">
        <v>19898</v>
      </c>
      <c r="R147" s="7">
        <v>7083</v>
      </c>
    </row>
    <row r="148" spans="1:18">
      <c r="A148" s="476" t="s">
        <v>19899</v>
      </c>
      <c r="B148" s="138"/>
      <c r="C148" s="19" t="s">
        <v>15405</v>
      </c>
      <c r="D148" s="505">
        <v>0.7</v>
      </c>
      <c r="E148" s="505">
        <v>0.7</v>
      </c>
      <c r="F148" s="259" t="s">
        <v>51</v>
      </c>
      <c r="Q148" s="15" t="s">
        <v>19900</v>
      </c>
      <c r="R148" s="7">
        <v>4933</v>
      </c>
    </row>
    <row r="149" spans="1:18">
      <c r="A149" s="476" t="s">
        <v>19901</v>
      </c>
      <c r="B149" s="138"/>
      <c r="C149" s="19" t="s">
        <v>15405</v>
      </c>
      <c r="D149" s="505">
        <v>0.7</v>
      </c>
      <c r="E149" s="505">
        <v>0.7</v>
      </c>
      <c r="F149" s="259" t="s">
        <v>51</v>
      </c>
      <c r="Q149" s="15" t="s">
        <v>19902</v>
      </c>
      <c r="R149" s="7">
        <v>4933</v>
      </c>
    </row>
    <row r="150" spans="1:18">
      <c r="A150" s="476" t="s">
        <v>19903</v>
      </c>
      <c r="B150" s="138"/>
      <c r="C150" s="19" t="s">
        <v>15405</v>
      </c>
      <c r="D150" s="505">
        <v>0.7</v>
      </c>
      <c r="E150" s="505">
        <v>0.7</v>
      </c>
      <c r="F150" s="259" t="s">
        <v>51</v>
      </c>
      <c r="Q150" s="15" t="s">
        <v>19904</v>
      </c>
      <c r="R150" s="7">
        <v>4933</v>
      </c>
    </row>
    <row r="151" spans="1:18">
      <c r="A151" s="476" t="s">
        <v>19905</v>
      </c>
      <c r="B151" s="138"/>
      <c r="C151" s="19" t="s">
        <v>15405</v>
      </c>
      <c r="D151" s="505">
        <v>0.7</v>
      </c>
      <c r="E151" s="505">
        <v>0.7</v>
      </c>
      <c r="F151" s="259" t="s">
        <v>51</v>
      </c>
      <c r="Q151" s="15" t="s">
        <v>19906</v>
      </c>
      <c r="R151" s="29">
        <v>7113</v>
      </c>
    </row>
    <row r="152" spans="1:18">
      <c r="A152" s="476" t="s">
        <v>5918</v>
      </c>
      <c r="B152" s="138"/>
      <c r="C152" s="19" t="s">
        <v>15405</v>
      </c>
      <c r="D152" s="505">
        <v>0.7</v>
      </c>
      <c r="E152" s="505">
        <v>0.7</v>
      </c>
      <c r="F152" s="259" t="s">
        <v>51</v>
      </c>
      <c r="Q152" s="15" t="s">
        <v>19907</v>
      </c>
      <c r="R152" s="7">
        <v>6732</v>
      </c>
    </row>
    <row r="153" spans="1:18">
      <c r="A153" s="139" t="s">
        <v>19908</v>
      </c>
      <c r="B153" s="19">
        <v>6928</v>
      </c>
      <c r="C153" s="19" t="s">
        <v>15405</v>
      </c>
      <c r="D153" s="505">
        <v>0.7</v>
      </c>
      <c r="E153" s="505">
        <v>0.7</v>
      </c>
      <c r="F153" s="259" t="s">
        <v>51</v>
      </c>
      <c r="Q153" s="15" t="s">
        <v>19909</v>
      </c>
      <c r="R153" s="7">
        <v>6831</v>
      </c>
    </row>
    <row r="154" spans="1:18">
      <c r="A154" s="476" t="s">
        <v>19910</v>
      </c>
      <c r="B154" s="138"/>
      <c r="C154" s="19" t="s">
        <v>15405</v>
      </c>
      <c r="D154" s="505">
        <v>0.7</v>
      </c>
      <c r="E154" s="505">
        <v>0.7</v>
      </c>
      <c r="F154" s="259" t="s">
        <v>51</v>
      </c>
      <c r="Q154" s="15" t="s">
        <v>19911</v>
      </c>
      <c r="R154" s="7">
        <v>6732</v>
      </c>
    </row>
    <row r="155" spans="1:18">
      <c r="A155" s="476" t="s">
        <v>19912</v>
      </c>
      <c r="B155" s="138"/>
      <c r="C155" s="19" t="s">
        <v>15405</v>
      </c>
      <c r="D155" s="505">
        <v>0.7</v>
      </c>
      <c r="E155" s="505">
        <v>0.7</v>
      </c>
      <c r="F155" s="259" t="s">
        <v>51</v>
      </c>
      <c r="Q155" s="15" t="s">
        <v>19913</v>
      </c>
      <c r="R155" s="7">
        <v>7132</v>
      </c>
    </row>
    <row r="156" spans="1:18">
      <c r="A156" s="476" t="s">
        <v>19914</v>
      </c>
      <c r="B156" s="138"/>
      <c r="C156" s="19" t="s">
        <v>15405</v>
      </c>
      <c r="D156" s="505">
        <v>0.7</v>
      </c>
      <c r="E156" s="505">
        <v>0.7</v>
      </c>
      <c r="F156" s="259" t="s">
        <v>51</v>
      </c>
      <c r="Q156" s="15" t="s">
        <v>19915</v>
      </c>
      <c r="R156" s="7">
        <v>2345</v>
      </c>
    </row>
    <row r="157" spans="1:18">
      <c r="A157" s="476" t="s">
        <v>19916</v>
      </c>
      <c r="B157" s="138"/>
      <c r="C157" s="19" t="s">
        <v>15405</v>
      </c>
      <c r="D157" s="505">
        <v>0.7</v>
      </c>
      <c r="E157" s="505">
        <v>0.7</v>
      </c>
      <c r="F157" s="259" t="s">
        <v>51</v>
      </c>
      <c r="Q157" s="15" t="s">
        <v>19917</v>
      </c>
      <c r="R157" s="95">
        <v>6697</v>
      </c>
    </row>
    <row r="158" spans="1:18">
      <c r="A158" s="476" t="s">
        <v>19918</v>
      </c>
      <c r="B158" s="138"/>
      <c r="C158" s="19" t="s">
        <v>15405</v>
      </c>
      <c r="D158" s="505">
        <v>0.7</v>
      </c>
      <c r="E158" s="505">
        <v>0.7</v>
      </c>
      <c r="F158" s="259" t="s">
        <v>51</v>
      </c>
      <c r="Q158" s="15" t="s">
        <v>19919</v>
      </c>
      <c r="R158" s="7">
        <v>7124</v>
      </c>
    </row>
    <row r="159" spans="1:18">
      <c r="A159" s="476" t="s">
        <v>19920</v>
      </c>
      <c r="B159" s="138"/>
      <c r="C159" s="19" t="s">
        <v>15405</v>
      </c>
      <c r="D159" s="505">
        <v>0.7</v>
      </c>
      <c r="E159" s="505">
        <v>0.7</v>
      </c>
      <c r="F159" s="259" t="s">
        <v>51</v>
      </c>
      <c r="Q159" s="15" t="s">
        <v>19921</v>
      </c>
      <c r="R159" s="7">
        <v>7070</v>
      </c>
    </row>
    <row r="160" spans="1:18">
      <c r="A160" s="476" t="s">
        <v>19922</v>
      </c>
      <c r="B160" s="138"/>
      <c r="C160" s="19" t="s">
        <v>15405</v>
      </c>
      <c r="D160" s="505">
        <v>0.7</v>
      </c>
      <c r="E160" s="505">
        <v>0.7</v>
      </c>
      <c r="F160" s="259" t="s">
        <v>51</v>
      </c>
      <c r="Q160" s="15" t="s">
        <v>19923</v>
      </c>
      <c r="R160" s="7">
        <v>6732</v>
      </c>
    </row>
    <row r="161" spans="1:18">
      <c r="A161" s="476" t="s">
        <v>19924</v>
      </c>
      <c r="B161" s="138"/>
      <c r="C161" s="19" t="s">
        <v>15405</v>
      </c>
      <c r="D161" s="505">
        <v>0.7</v>
      </c>
      <c r="E161" s="505">
        <v>0.7</v>
      </c>
      <c r="F161" s="259" t="s">
        <v>51</v>
      </c>
      <c r="Q161" s="15" t="s">
        <v>19925</v>
      </c>
      <c r="R161" s="7">
        <v>6928</v>
      </c>
    </row>
    <row r="162" spans="1:18">
      <c r="A162" s="476" t="s">
        <v>19926</v>
      </c>
      <c r="B162" s="138"/>
      <c r="C162" s="19" t="s">
        <v>15405</v>
      </c>
      <c r="D162" s="505">
        <v>0.7</v>
      </c>
      <c r="E162" s="505">
        <v>0.7</v>
      </c>
      <c r="F162" s="259" t="s">
        <v>51</v>
      </c>
      <c r="Q162" s="15" t="s">
        <v>19927</v>
      </c>
      <c r="R162" s="7">
        <v>5458</v>
      </c>
    </row>
    <row r="163" spans="1:18">
      <c r="A163" s="476" t="s">
        <v>19928</v>
      </c>
      <c r="B163" s="138"/>
      <c r="C163" s="19" t="s">
        <v>15405</v>
      </c>
      <c r="D163" s="505">
        <v>0.7</v>
      </c>
      <c r="E163" s="505">
        <v>0.7</v>
      </c>
      <c r="F163" s="259" t="s">
        <v>51</v>
      </c>
      <c r="Q163" s="15" t="s">
        <v>19929</v>
      </c>
      <c r="R163" s="15">
        <v>6780</v>
      </c>
    </row>
    <row r="164" spans="1:18">
      <c r="A164" s="476" t="s">
        <v>19930</v>
      </c>
      <c r="B164" s="138"/>
      <c r="C164" s="19" t="s">
        <v>15405</v>
      </c>
      <c r="D164" s="505">
        <v>0.7</v>
      </c>
      <c r="E164" s="505">
        <v>0.7</v>
      </c>
      <c r="F164" s="259" t="s">
        <v>51</v>
      </c>
      <c r="Q164" s="15" t="s">
        <v>19931</v>
      </c>
      <c r="R164" s="7">
        <v>10856</v>
      </c>
    </row>
    <row r="165" spans="1:18">
      <c r="A165" s="476" t="s">
        <v>19932</v>
      </c>
      <c r="B165" s="138"/>
      <c r="C165" s="19" t="s">
        <v>15405</v>
      </c>
      <c r="D165" s="505">
        <v>0.7</v>
      </c>
      <c r="E165" s="505">
        <v>0.7</v>
      </c>
      <c r="F165" s="259" t="s">
        <v>51</v>
      </c>
      <c r="Q165" s="15" t="s">
        <v>19933</v>
      </c>
      <c r="R165" s="7">
        <v>6557</v>
      </c>
    </row>
    <row r="166" spans="1:18">
      <c r="A166" s="476" t="s">
        <v>19934</v>
      </c>
      <c r="B166" s="138"/>
      <c r="C166" s="19" t="s">
        <v>15405</v>
      </c>
      <c r="D166" s="505">
        <v>0.7</v>
      </c>
      <c r="E166" s="505">
        <v>0.7</v>
      </c>
      <c r="F166" s="259" t="s">
        <v>51</v>
      </c>
      <c r="Q166" s="15" t="s">
        <v>19935</v>
      </c>
      <c r="R166" s="7">
        <v>6557</v>
      </c>
    </row>
    <row r="167" spans="1:18">
      <c r="A167" s="476" t="s">
        <v>19936</v>
      </c>
      <c r="B167" s="138"/>
      <c r="C167" s="19" t="s">
        <v>15405</v>
      </c>
      <c r="D167" s="505">
        <v>0.7</v>
      </c>
      <c r="E167" s="505">
        <v>0.7</v>
      </c>
      <c r="F167" s="259" t="s">
        <v>51</v>
      </c>
      <c r="Q167" s="15" t="s">
        <v>19937</v>
      </c>
      <c r="R167" s="7">
        <v>6557</v>
      </c>
    </row>
    <row r="168" spans="1:18">
      <c r="A168" s="476" t="s">
        <v>19938</v>
      </c>
      <c r="B168" s="138"/>
      <c r="C168" s="19" t="s">
        <v>15405</v>
      </c>
      <c r="D168" s="505">
        <v>0.7</v>
      </c>
      <c r="E168" s="505">
        <v>0.7</v>
      </c>
      <c r="F168" s="259" t="s">
        <v>51</v>
      </c>
      <c r="Q168" s="15" t="s">
        <v>19939</v>
      </c>
      <c r="R168" s="7">
        <v>6557</v>
      </c>
    </row>
    <row r="169" spans="1:18">
      <c r="A169" s="476" t="s">
        <v>19940</v>
      </c>
      <c r="B169" s="138"/>
      <c r="C169" s="19" t="s">
        <v>15405</v>
      </c>
      <c r="D169" s="505">
        <v>0.7</v>
      </c>
      <c r="E169" s="505">
        <v>0.7</v>
      </c>
      <c r="F169" s="259" t="s">
        <v>51</v>
      </c>
      <c r="Q169" s="15" t="s">
        <v>19941</v>
      </c>
      <c r="R169" s="7">
        <v>7098</v>
      </c>
    </row>
    <row r="170" spans="1:18">
      <c r="A170" s="476" t="s">
        <v>19942</v>
      </c>
      <c r="B170" s="138"/>
      <c r="C170" s="19" t="s">
        <v>15405</v>
      </c>
      <c r="D170" s="505">
        <v>0.7</v>
      </c>
      <c r="E170" s="505">
        <v>0.7</v>
      </c>
      <c r="F170" s="259" t="s">
        <v>51</v>
      </c>
      <c r="Q170" s="15" t="s">
        <v>19943</v>
      </c>
      <c r="R170" s="7">
        <v>6557</v>
      </c>
    </row>
    <row r="171" spans="1:18">
      <c r="A171" s="476" t="s">
        <v>19944</v>
      </c>
      <c r="B171" s="138"/>
      <c r="C171" s="19" t="s">
        <v>15405</v>
      </c>
      <c r="D171" s="505">
        <v>0.7</v>
      </c>
      <c r="E171" s="505">
        <v>0.7</v>
      </c>
      <c r="F171" s="259" t="s">
        <v>51</v>
      </c>
      <c r="Q171" s="15" t="s">
        <v>19945</v>
      </c>
      <c r="R171" s="7">
        <v>6557</v>
      </c>
    </row>
    <row r="172" spans="1:18">
      <c r="A172" s="476" t="s">
        <v>19946</v>
      </c>
      <c r="B172" s="138"/>
      <c r="C172" s="19" t="s">
        <v>15405</v>
      </c>
      <c r="D172" s="505">
        <v>0.7</v>
      </c>
      <c r="E172" s="505">
        <v>0.7</v>
      </c>
      <c r="F172" s="259" t="s">
        <v>51</v>
      </c>
      <c r="Q172" s="15" t="s">
        <v>19947</v>
      </c>
      <c r="R172" s="7">
        <v>6557</v>
      </c>
    </row>
    <row r="173" spans="1:18">
      <c r="A173" s="476" t="s">
        <v>19948</v>
      </c>
      <c r="B173" s="138"/>
      <c r="C173" s="19" t="s">
        <v>15405</v>
      </c>
      <c r="D173" s="505">
        <v>0.7</v>
      </c>
      <c r="E173" s="505">
        <v>0.7</v>
      </c>
      <c r="F173" s="259" t="s">
        <v>51</v>
      </c>
      <c r="Q173" s="15" t="s">
        <v>19949</v>
      </c>
      <c r="R173" s="7">
        <v>6557</v>
      </c>
    </row>
    <row r="174" spans="1:18">
      <c r="A174" s="476" t="s">
        <v>19950</v>
      </c>
      <c r="B174" s="138"/>
      <c r="C174" s="19" t="s">
        <v>15405</v>
      </c>
      <c r="D174" s="505">
        <v>0.7</v>
      </c>
      <c r="E174" s="505">
        <v>0.7</v>
      </c>
      <c r="F174" s="259" t="s">
        <v>51</v>
      </c>
      <c r="Q174" s="15" t="s">
        <v>19951</v>
      </c>
      <c r="R174" s="7">
        <v>7098</v>
      </c>
    </row>
    <row r="175" spans="1:18">
      <c r="A175" s="476" t="s">
        <v>19952</v>
      </c>
      <c r="B175" s="138"/>
      <c r="C175" s="19" t="s">
        <v>15405</v>
      </c>
      <c r="D175" s="505">
        <v>0.7</v>
      </c>
      <c r="E175" s="505">
        <v>0.7</v>
      </c>
      <c r="F175" s="259" t="s">
        <v>51</v>
      </c>
      <c r="Q175" s="15" t="s">
        <v>19953</v>
      </c>
      <c r="R175" s="7">
        <v>1334</v>
      </c>
    </row>
    <row r="176" spans="1:18">
      <c r="A176" s="476" t="s">
        <v>19954</v>
      </c>
      <c r="B176" s="138"/>
      <c r="C176" s="19" t="s">
        <v>15405</v>
      </c>
      <c r="D176" s="505">
        <v>0.7</v>
      </c>
      <c r="E176" s="505">
        <v>0.7</v>
      </c>
      <c r="F176" s="259" t="s">
        <v>51</v>
      </c>
      <c r="Q176" s="15" t="s">
        <v>19955</v>
      </c>
      <c r="R176" s="7">
        <v>6732</v>
      </c>
    </row>
    <row r="177" spans="1:18">
      <c r="A177" s="476" t="s">
        <v>19956</v>
      </c>
      <c r="B177" s="138"/>
      <c r="C177" s="19" t="s">
        <v>15405</v>
      </c>
      <c r="D177" s="505">
        <v>0.7</v>
      </c>
      <c r="E177" s="505">
        <v>0.7</v>
      </c>
      <c r="F177" s="259" t="s">
        <v>51</v>
      </c>
      <c r="Q177" s="15" t="s">
        <v>19957</v>
      </c>
      <c r="R177" s="7">
        <v>6727</v>
      </c>
    </row>
    <row r="178" spans="1:18">
      <c r="A178" s="476" t="s">
        <v>19958</v>
      </c>
      <c r="B178" s="138"/>
      <c r="C178" s="19" t="s">
        <v>15405</v>
      </c>
      <c r="D178" s="505">
        <v>0.7</v>
      </c>
      <c r="E178" s="505">
        <v>0.7</v>
      </c>
      <c r="F178" s="259" t="s">
        <v>51</v>
      </c>
      <c r="Q178" s="15" t="s">
        <v>19959</v>
      </c>
      <c r="R178" s="7">
        <v>6727</v>
      </c>
    </row>
    <row r="179" spans="1:18">
      <c r="A179" s="476" t="s">
        <v>19960</v>
      </c>
      <c r="B179" s="138"/>
      <c r="C179" s="19" t="s">
        <v>15405</v>
      </c>
      <c r="D179" s="505">
        <v>0.7</v>
      </c>
      <c r="E179" s="505">
        <v>0.7</v>
      </c>
      <c r="F179" s="259" t="s">
        <v>51</v>
      </c>
      <c r="Q179" s="15" t="s">
        <v>19961</v>
      </c>
      <c r="R179" s="7">
        <v>6727</v>
      </c>
    </row>
    <row r="180" spans="1:18">
      <c r="A180" s="139" t="s">
        <v>19962</v>
      </c>
      <c r="B180" s="19">
        <v>189</v>
      </c>
      <c r="C180" s="19" t="s">
        <v>15405</v>
      </c>
      <c r="D180" s="522">
        <v>0.78</v>
      </c>
      <c r="E180" s="522">
        <v>0.78</v>
      </c>
      <c r="F180" s="259" t="s">
        <v>51</v>
      </c>
      <c r="Q180" s="15" t="s">
        <v>19963</v>
      </c>
      <c r="R180" s="7">
        <v>6727</v>
      </c>
    </row>
    <row r="181" spans="1:18">
      <c r="A181" s="476" t="s">
        <v>19964</v>
      </c>
      <c r="B181" s="138"/>
      <c r="C181" s="19" t="s">
        <v>15405</v>
      </c>
      <c r="D181" s="505">
        <v>0.7</v>
      </c>
      <c r="E181" s="505">
        <v>0.7</v>
      </c>
      <c r="F181" s="259" t="s">
        <v>51</v>
      </c>
      <c r="Q181" s="15" t="s">
        <v>19965</v>
      </c>
      <c r="R181" s="7">
        <v>189</v>
      </c>
    </row>
    <row r="182" spans="1:18">
      <c r="A182" s="476" t="s">
        <v>19966</v>
      </c>
      <c r="B182" s="138"/>
      <c r="C182" s="19" t="s">
        <v>15405</v>
      </c>
      <c r="D182" s="505">
        <v>0.7</v>
      </c>
      <c r="E182" s="505">
        <v>0.7</v>
      </c>
      <c r="F182" s="259" t="s">
        <v>51</v>
      </c>
      <c r="Q182" s="15" t="s">
        <v>19967</v>
      </c>
      <c r="R182" s="7">
        <v>1334</v>
      </c>
    </row>
    <row r="183" spans="1:18">
      <c r="A183" s="476" t="s">
        <v>19968</v>
      </c>
      <c r="B183" s="138"/>
      <c r="C183" s="19" t="s">
        <v>15405</v>
      </c>
      <c r="D183" s="505">
        <v>0.7</v>
      </c>
      <c r="E183" s="505">
        <v>0.7</v>
      </c>
      <c r="F183" s="259" t="s">
        <v>51</v>
      </c>
      <c r="Q183" s="15" t="s">
        <v>19969</v>
      </c>
      <c r="R183" s="7">
        <v>189</v>
      </c>
    </row>
    <row r="184" spans="1:18">
      <c r="A184" s="476" t="s">
        <v>19970</v>
      </c>
      <c r="B184" s="138"/>
      <c r="C184" s="19" t="s">
        <v>15405</v>
      </c>
      <c r="D184" s="505">
        <v>0.7</v>
      </c>
      <c r="E184" s="505">
        <v>0.7</v>
      </c>
      <c r="F184" s="259" t="s">
        <v>51</v>
      </c>
      <c r="Q184" s="15" t="s">
        <v>19971</v>
      </c>
      <c r="R184" s="7">
        <v>9033</v>
      </c>
    </row>
    <row r="185" spans="1:18">
      <c r="A185" s="476" t="s">
        <v>19972</v>
      </c>
      <c r="B185" s="138"/>
      <c r="C185" s="19" t="s">
        <v>15405</v>
      </c>
      <c r="D185" s="505">
        <v>0.7</v>
      </c>
      <c r="E185" s="505">
        <v>0.7</v>
      </c>
      <c r="F185" s="259" t="s">
        <v>51</v>
      </c>
      <c r="Q185" s="15" t="s">
        <v>19973</v>
      </c>
      <c r="R185" s="7">
        <v>6732</v>
      </c>
    </row>
    <row r="186" spans="1:18">
      <c r="A186" s="476" t="s">
        <v>19974</v>
      </c>
      <c r="B186" s="138"/>
      <c r="C186" s="19" t="s">
        <v>15405</v>
      </c>
      <c r="D186" s="505">
        <v>0.7</v>
      </c>
      <c r="E186" s="505">
        <v>0.7</v>
      </c>
      <c r="F186" s="259" t="s">
        <v>51</v>
      </c>
      <c r="Q186" s="15" t="s">
        <v>19975</v>
      </c>
      <c r="R186" s="7">
        <v>2345</v>
      </c>
    </row>
    <row r="187" spans="1:18">
      <c r="A187" s="476" t="s">
        <v>19976</v>
      </c>
      <c r="B187" s="138"/>
      <c r="C187" s="19" t="s">
        <v>15405</v>
      </c>
      <c r="D187" s="505">
        <v>0.7</v>
      </c>
      <c r="E187" s="505">
        <v>0.7</v>
      </c>
      <c r="F187" s="259" t="s">
        <v>51</v>
      </c>
      <c r="Q187" s="15" t="s">
        <v>19977</v>
      </c>
      <c r="R187" s="7">
        <v>2345</v>
      </c>
    </row>
    <row r="188" spans="1:18">
      <c r="A188" s="476" t="s">
        <v>19978</v>
      </c>
      <c r="B188" s="138"/>
      <c r="C188" s="19" t="s">
        <v>15405</v>
      </c>
      <c r="D188" s="505">
        <v>0.7</v>
      </c>
      <c r="E188" s="505">
        <v>0.7</v>
      </c>
      <c r="F188" s="259" t="s">
        <v>51</v>
      </c>
      <c r="Q188" s="15" t="s">
        <v>19979</v>
      </c>
      <c r="R188" s="7">
        <v>2345</v>
      </c>
    </row>
    <row r="189" spans="1:18">
      <c r="A189" s="476" t="s">
        <v>19980</v>
      </c>
      <c r="B189" s="138"/>
      <c r="C189" s="19" t="s">
        <v>15405</v>
      </c>
      <c r="D189" s="505">
        <v>0.7</v>
      </c>
      <c r="E189" s="505">
        <v>0.7</v>
      </c>
      <c r="F189" s="259" t="s">
        <v>51</v>
      </c>
      <c r="Q189" s="15" t="s">
        <v>19981</v>
      </c>
      <c r="R189" s="7">
        <v>2345</v>
      </c>
    </row>
    <row r="190" spans="1:18">
      <c r="A190" s="476" t="s">
        <v>19982</v>
      </c>
      <c r="B190" s="138"/>
      <c r="C190" s="19" t="s">
        <v>15405</v>
      </c>
      <c r="D190" s="505">
        <v>0.7</v>
      </c>
      <c r="E190" s="505">
        <v>0.7</v>
      </c>
      <c r="F190" s="259" t="s">
        <v>51</v>
      </c>
      <c r="Q190" s="15" t="s">
        <v>19983</v>
      </c>
      <c r="R190" s="7">
        <v>2345</v>
      </c>
    </row>
    <row r="191" spans="1:18">
      <c r="A191" s="476" t="s">
        <v>5135</v>
      </c>
      <c r="B191" s="138"/>
      <c r="C191" s="19" t="s">
        <v>15405</v>
      </c>
      <c r="D191" s="505">
        <v>0.7</v>
      </c>
      <c r="E191" s="505">
        <v>0.7</v>
      </c>
      <c r="F191" s="259" t="s">
        <v>51</v>
      </c>
      <c r="Q191" s="15" t="s">
        <v>19984</v>
      </c>
      <c r="R191" s="7">
        <v>2345</v>
      </c>
    </row>
    <row r="192" spans="1:18">
      <c r="A192" s="476" t="s">
        <v>19985</v>
      </c>
      <c r="B192" s="138"/>
      <c r="C192" s="19" t="s">
        <v>15405</v>
      </c>
      <c r="D192" s="505">
        <v>0.7</v>
      </c>
      <c r="E192" s="505">
        <v>0.7</v>
      </c>
      <c r="F192" s="259" t="s">
        <v>51</v>
      </c>
      <c r="Q192" s="15" t="s">
        <v>19986</v>
      </c>
      <c r="R192" s="7">
        <v>2345</v>
      </c>
    </row>
    <row r="193" spans="1:18">
      <c r="A193" s="476" t="s">
        <v>19987</v>
      </c>
      <c r="B193" s="138"/>
      <c r="C193" s="19" t="s">
        <v>15405</v>
      </c>
      <c r="D193" s="505">
        <v>0.7</v>
      </c>
      <c r="E193" s="505">
        <v>0.7</v>
      </c>
      <c r="F193" s="259" t="s">
        <v>51</v>
      </c>
      <c r="Q193" s="15" t="s">
        <v>19988</v>
      </c>
      <c r="R193" s="7">
        <v>2345</v>
      </c>
    </row>
    <row r="194" spans="1:18">
      <c r="A194" s="476" t="s">
        <v>19989</v>
      </c>
      <c r="B194" s="138"/>
      <c r="C194" s="19" t="s">
        <v>15405</v>
      </c>
      <c r="D194" s="505">
        <v>0.7</v>
      </c>
      <c r="E194" s="505">
        <v>0.7</v>
      </c>
      <c r="F194" s="259" t="s">
        <v>51</v>
      </c>
      <c r="Q194" s="15" t="s">
        <v>19990</v>
      </c>
      <c r="R194" s="7">
        <v>2345</v>
      </c>
    </row>
    <row r="195" spans="1:18">
      <c r="A195" s="476" t="s">
        <v>676</v>
      </c>
      <c r="B195" s="138"/>
      <c r="C195" s="19" t="s">
        <v>15405</v>
      </c>
      <c r="D195" s="505">
        <v>0.7</v>
      </c>
      <c r="E195" s="505">
        <v>0.7</v>
      </c>
      <c r="F195" s="259" t="s">
        <v>51</v>
      </c>
      <c r="Q195" s="15" t="s">
        <v>19991</v>
      </c>
      <c r="R195" s="7">
        <v>2345</v>
      </c>
    </row>
    <row r="196" spans="1:18">
      <c r="A196" s="476" t="s">
        <v>19992</v>
      </c>
      <c r="B196" s="138"/>
      <c r="C196" s="19" t="s">
        <v>15405</v>
      </c>
      <c r="D196" s="505">
        <v>0.7</v>
      </c>
      <c r="E196" s="505">
        <v>0.7</v>
      </c>
      <c r="F196" s="259" t="s">
        <v>51</v>
      </c>
      <c r="Q196" s="15" t="s">
        <v>19993</v>
      </c>
      <c r="R196" s="7">
        <v>2345</v>
      </c>
    </row>
    <row r="197" spans="1:18">
      <c r="A197" s="476" t="s">
        <v>19994</v>
      </c>
      <c r="B197" s="138"/>
      <c r="C197" s="19" t="s">
        <v>15405</v>
      </c>
      <c r="D197" s="505">
        <v>0.7</v>
      </c>
      <c r="E197" s="505">
        <v>0.7</v>
      </c>
      <c r="F197" s="259" t="s">
        <v>51</v>
      </c>
      <c r="Q197" s="15" t="s">
        <v>19995</v>
      </c>
      <c r="R197" s="7">
        <v>2345</v>
      </c>
    </row>
    <row r="198" spans="1:18">
      <c r="A198" s="476" t="s">
        <v>16783</v>
      </c>
      <c r="B198" s="138"/>
      <c r="C198" s="19" t="s">
        <v>15405</v>
      </c>
      <c r="D198" s="505">
        <v>0.7</v>
      </c>
      <c r="E198" s="505">
        <v>0.7</v>
      </c>
      <c r="F198" s="259" t="s">
        <v>51</v>
      </c>
      <c r="Q198" s="15" t="s">
        <v>19996</v>
      </c>
      <c r="R198" s="7">
        <v>2345</v>
      </c>
    </row>
    <row r="199" spans="1:18">
      <c r="A199" s="476" t="s">
        <v>19997</v>
      </c>
      <c r="B199" s="138"/>
      <c r="C199" s="19" t="s">
        <v>15405</v>
      </c>
      <c r="D199" s="505">
        <v>0.7</v>
      </c>
      <c r="E199" s="505">
        <v>0.7</v>
      </c>
      <c r="F199" s="259" t="s">
        <v>51</v>
      </c>
      <c r="Q199" s="15" t="s">
        <v>19998</v>
      </c>
      <c r="R199" s="7">
        <v>6658</v>
      </c>
    </row>
    <row r="200" spans="1:18">
      <c r="A200" s="476" t="s">
        <v>19999</v>
      </c>
      <c r="B200" s="138"/>
      <c r="C200" s="19" t="s">
        <v>15405</v>
      </c>
      <c r="D200" s="505">
        <v>0.7</v>
      </c>
      <c r="E200" s="505">
        <v>0.7</v>
      </c>
      <c r="F200" s="259" t="s">
        <v>51</v>
      </c>
      <c r="Q200" s="15" t="s">
        <v>20000</v>
      </c>
      <c r="R200" s="7">
        <v>7051</v>
      </c>
    </row>
    <row r="201" spans="1:18">
      <c r="A201" s="476" t="s">
        <v>20001</v>
      </c>
      <c r="B201" s="138"/>
      <c r="C201" s="19" t="s">
        <v>15405</v>
      </c>
      <c r="D201" s="505">
        <v>0.7</v>
      </c>
      <c r="E201" s="505">
        <v>0.7</v>
      </c>
      <c r="F201" s="259" t="s">
        <v>51</v>
      </c>
      <c r="Q201" s="15" t="s">
        <v>20002</v>
      </c>
      <c r="R201" s="330">
        <v>7023</v>
      </c>
    </row>
    <row r="202" spans="1:18">
      <c r="A202" s="476" t="s">
        <v>20003</v>
      </c>
      <c r="B202" s="138"/>
      <c r="C202" s="19" t="s">
        <v>15405</v>
      </c>
      <c r="D202" s="505">
        <v>0.7</v>
      </c>
      <c r="E202" s="505">
        <v>0.7</v>
      </c>
      <c r="F202" s="259" t="s">
        <v>51</v>
      </c>
      <c r="Q202" s="5" t="s">
        <v>20004</v>
      </c>
      <c r="R202" s="51">
        <v>1334</v>
      </c>
    </row>
    <row r="203" spans="1:18">
      <c r="A203" s="476" t="s">
        <v>20005</v>
      </c>
      <c r="B203" s="138"/>
      <c r="C203" s="19" t="s">
        <v>15405</v>
      </c>
      <c r="D203" s="505">
        <v>0.7</v>
      </c>
      <c r="E203" s="505">
        <v>0.7</v>
      </c>
      <c r="F203" s="259" t="s">
        <v>51</v>
      </c>
      <c r="Q203" s="5" t="s">
        <v>20006</v>
      </c>
      <c r="R203" s="51">
        <v>1334</v>
      </c>
    </row>
    <row r="204" spans="1:18">
      <c r="A204" s="476" t="s">
        <v>20007</v>
      </c>
      <c r="B204" s="138"/>
      <c r="C204" s="19" t="s">
        <v>15405</v>
      </c>
      <c r="D204" s="505">
        <v>0.7</v>
      </c>
      <c r="E204" s="505">
        <v>0.7</v>
      </c>
      <c r="F204" s="259" t="s">
        <v>51</v>
      </c>
      <c r="Q204" s="425" t="s">
        <v>20008</v>
      </c>
    </row>
    <row r="205" spans="1:18">
      <c r="A205" s="476" t="s">
        <v>20009</v>
      </c>
      <c r="B205" s="138"/>
      <c r="C205" s="19" t="s">
        <v>15405</v>
      </c>
      <c r="D205" s="505">
        <v>0.7</v>
      </c>
      <c r="E205" s="505">
        <v>0.7</v>
      </c>
      <c r="F205" s="259" t="s">
        <v>51</v>
      </c>
      <c r="Q205" s="5" t="s">
        <v>20010</v>
      </c>
      <c r="R205" s="7">
        <v>6936</v>
      </c>
    </row>
    <row r="206" spans="1:18">
      <c r="A206" s="476" t="s">
        <v>20011</v>
      </c>
      <c r="B206" s="138"/>
      <c r="C206" s="19" t="s">
        <v>15405</v>
      </c>
      <c r="D206" s="505">
        <v>0.7</v>
      </c>
      <c r="E206" s="505">
        <v>0.7</v>
      </c>
      <c r="F206" s="259" t="s">
        <v>51</v>
      </c>
      <c r="Q206" s="5" t="s">
        <v>20012</v>
      </c>
    </row>
    <row r="207" spans="1:18">
      <c r="A207" s="476" t="s">
        <v>20013</v>
      </c>
      <c r="B207" s="138"/>
      <c r="C207" s="19" t="s">
        <v>15405</v>
      </c>
      <c r="D207" s="505">
        <v>0.7</v>
      </c>
      <c r="E207" s="505">
        <v>0.7</v>
      </c>
      <c r="F207" s="259" t="s">
        <v>51</v>
      </c>
      <c r="Q207" s="5" t="s">
        <v>20014</v>
      </c>
      <c r="R207" s="7">
        <v>7492</v>
      </c>
    </row>
    <row r="208" spans="1:18">
      <c r="A208" s="476" t="s">
        <v>20015</v>
      </c>
      <c r="B208" s="138"/>
      <c r="C208" s="19" t="s">
        <v>15405</v>
      </c>
      <c r="D208" s="505">
        <v>0.7</v>
      </c>
      <c r="E208" s="505">
        <v>0.7</v>
      </c>
      <c r="F208" s="259" t="s">
        <v>51</v>
      </c>
      <c r="Q208" s="5" t="s">
        <v>20016</v>
      </c>
      <c r="R208" s="7">
        <v>7492</v>
      </c>
    </row>
    <row r="209" spans="1:18">
      <c r="A209" s="139" t="s">
        <v>20017</v>
      </c>
      <c r="B209" s="19">
        <v>189</v>
      </c>
      <c r="C209" s="19" t="s">
        <v>15405</v>
      </c>
      <c r="D209" s="522">
        <v>0.78</v>
      </c>
      <c r="E209" s="522">
        <v>0.78</v>
      </c>
      <c r="F209" s="259" t="s">
        <v>51</v>
      </c>
      <c r="Q209" s="5" t="s">
        <v>20018</v>
      </c>
      <c r="R209" s="7">
        <v>7492</v>
      </c>
    </row>
    <row r="210" spans="1:18">
      <c r="A210" s="476" t="s">
        <v>20019</v>
      </c>
      <c r="B210" s="138"/>
      <c r="C210" s="19" t="s">
        <v>15405</v>
      </c>
      <c r="D210" s="505">
        <v>0.7</v>
      </c>
      <c r="E210" s="505">
        <v>0.7</v>
      </c>
      <c r="F210" s="259" t="s">
        <v>51</v>
      </c>
      <c r="Q210" s="5" t="s">
        <v>20020</v>
      </c>
      <c r="R210" s="7">
        <v>7492</v>
      </c>
    </row>
    <row r="211" spans="1:18">
      <c r="A211" s="476" t="s">
        <v>20021</v>
      </c>
      <c r="B211" s="138"/>
      <c r="C211" s="19" t="s">
        <v>15405</v>
      </c>
      <c r="D211" s="505">
        <v>0.7</v>
      </c>
      <c r="E211" s="505">
        <v>0.7</v>
      </c>
      <c r="F211" s="259" t="s">
        <v>51</v>
      </c>
      <c r="Q211" s="5" t="s">
        <v>20022</v>
      </c>
      <c r="R211" s="7">
        <v>7492</v>
      </c>
    </row>
    <row r="212" spans="1:18">
      <c r="A212" s="139" t="s">
        <v>20023</v>
      </c>
      <c r="B212" s="19">
        <v>189</v>
      </c>
      <c r="C212" s="19" t="s">
        <v>15405</v>
      </c>
      <c r="D212" s="522">
        <v>0.78</v>
      </c>
      <c r="E212" s="522">
        <v>0.78</v>
      </c>
      <c r="F212" s="259" t="s">
        <v>51</v>
      </c>
      <c r="Q212" s="5" t="s">
        <v>20024</v>
      </c>
      <c r="R212" s="7">
        <v>7492</v>
      </c>
    </row>
    <row r="213" spans="1:18">
      <c r="A213" s="476" t="s">
        <v>20025</v>
      </c>
      <c r="B213" s="138"/>
      <c r="C213" s="19" t="s">
        <v>15405</v>
      </c>
      <c r="D213" s="505">
        <v>0.7</v>
      </c>
      <c r="E213" s="505">
        <v>0.7</v>
      </c>
      <c r="F213" s="259" t="s">
        <v>51</v>
      </c>
      <c r="Q213" s="5" t="s">
        <v>20026</v>
      </c>
      <c r="R213" s="7">
        <v>7183</v>
      </c>
    </row>
    <row r="214" spans="1:18">
      <c r="A214" s="476" t="s">
        <v>15617</v>
      </c>
      <c r="B214" s="138"/>
      <c r="C214" s="19" t="s">
        <v>15405</v>
      </c>
      <c r="D214" s="505">
        <v>0.7</v>
      </c>
      <c r="E214" s="505">
        <v>0.7</v>
      </c>
      <c r="F214" s="259" t="s">
        <v>51</v>
      </c>
      <c r="Q214" s="5" t="s">
        <v>20027</v>
      </c>
      <c r="R214" s="7">
        <v>7186</v>
      </c>
    </row>
    <row r="215" spans="1:18">
      <c r="A215" s="139" t="s">
        <v>20028</v>
      </c>
      <c r="B215" s="19">
        <v>6947</v>
      </c>
      <c r="C215" s="19" t="s">
        <v>15405</v>
      </c>
      <c r="D215" s="505">
        <v>0.7</v>
      </c>
      <c r="E215" s="505">
        <v>0.7</v>
      </c>
      <c r="F215" s="259" t="s">
        <v>51</v>
      </c>
      <c r="Q215" s="5" t="s">
        <v>20029</v>
      </c>
      <c r="R215" s="7">
        <v>14033</v>
      </c>
    </row>
    <row r="216" spans="1:18">
      <c r="A216" s="476" t="s">
        <v>20030</v>
      </c>
      <c r="B216" s="138"/>
      <c r="C216" s="19" t="s">
        <v>15405</v>
      </c>
      <c r="D216" s="505">
        <v>0.7</v>
      </c>
      <c r="E216" s="505">
        <v>0.7</v>
      </c>
      <c r="F216" s="259" t="s">
        <v>51</v>
      </c>
      <c r="Q216" s="5" t="s">
        <v>20031</v>
      </c>
      <c r="R216" s="7">
        <v>3689</v>
      </c>
    </row>
    <row r="217" spans="1:18">
      <c r="A217" s="139" t="s">
        <v>20032</v>
      </c>
      <c r="B217" s="19">
        <v>189</v>
      </c>
      <c r="C217" s="19" t="s">
        <v>15405</v>
      </c>
      <c r="D217" s="522">
        <v>0.78</v>
      </c>
      <c r="E217" s="522">
        <v>0.78</v>
      </c>
      <c r="F217" s="259" t="s">
        <v>51</v>
      </c>
      <c r="Q217" s="5" t="s">
        <v>20033</v>
      </c>
      <c r="R217" s="7">
        <v>14025</v>
      </c>
    </row>
    <row r="218" spans="1:18">
      <c r="A218" s="139" t="s">
        <v>20034</v>
      </c>
      <c r="B218" s="19">
        <v>2345</v>
      </c>
      <c r="C218" s="19" t="s">
        <v>15405</v>
      </c>
      <c r="D218" s="522">
        <v>0.9</v>
      </c>
      <c r="E218" s="522">
        <v>0.9</v>
      </c>
      <c r="F218" s="259" t="s">
        <v>51</v>
      </c>
      <c r="Q218" s="5" t="s">
        <v>20035</v>
      </c>
      <c r="R218" s="7">
        <v>7010</v>
      </c>
    </row>
    <row r="219" spans="1:18">
      <c r="A219" s="476" t="s">
        <v>20036</v>
      </c>
      <c r="B219" s="138"/>
      <c r="C219" s="19" t="s">
        <v>15405</v>
      </c>
      <c r="D219" s="505">
        <v>0.7</v>
      </c>
      <c r="E219" s="505">
        <v>0.7</v>
      </c>
      <c r="F219" s="259" t="s">
        <v>51</v>
      </c>
      <c r="Q219" s="5" t="s">
        <v>20037</v>
      </c>
      <c r="R219" s="7">
        <v>7492</v>
      </c>
    </row>
    <row r="220" spans="1:18">
      <c r="A220" s="476" t="s">
        <v>20038</v>
      </c>
      <c r="B220" s="138"/>
      <c r="C220" s="19" t="s">
        <v>15405</v>
      </c>
      <c r="D220" s="505">
        <v>0.7</v>
      </c>
      <c r="E220" s="505">
        <v>0.7</v>
      </c>
      <c r="F220" s="259" t="s">
        <v>51</v>
      </c>
      <c r="Q220" s="5" t="s">
        <v>20039</v>
      </c>
      <c r="R220" s="7">
        <v>7492</v>
      </c>
    </row>
    <row r="221" spans="1:18">
      <c r="A221" s="476" t="s">
        <v>5949</v>
      </c>
      <c r="B221" s="138"/>
      <c r="C221" s="19" t="s">
        <v>15405</v>
      </c>
      <c r="D221" s="505">
        <v>0.7</v>
      </c>
      <c r="E221" s="505">
        <v>0.7</v>
      </c>
      <c r="F221" s="259" t="s">
        <v>51</v>
      </c>
      <c r="Q221" s="5" t="s">
        <v>20040</v>
      </c>
      <c r="R221" s="7">
        <v>7492</v>
      </c>
    </row>
    <row r="222" spans="1:18">
      <c r="A222" s="476" t="s">
        <v>20041</v>
      </c>
      <c r="B222" s="138"/>
      <c r="C222" s="19" t="s">
        <v>15405</v>
      </c>
      <c r="D222" s="505">
        <v>0.7</v>
      </c>
      <c r="E222" s="505">
        <v>0.7</v>
      </c>
      <c r="F222" s="259" t="s">
        <v>51</v>
      </c>
      <c r="Q222" s="5" t="s">
        <v>20042</v>
      </c>
      <c r="R222" s="7">
        <v>7492</v>
      </c>
    </row>
    <row r="223" spans="1:18">
      <c r="A223" s="476" t="s">
        <v>20043</v>
      </c>
      <c r="B223" s="138"/>
      <c r="C223" s="19" t="s">
        <v>15405</v>
      </c>
      <c r="D223" s="505">
        <v>0.7</v>
      </c>
      <c r="E223" s="505">
        <v>0.7</v>
      </c>
      <c r="F223" s="259" t="s">
        <v>51</v>
      </c>
      <c r="Q223" s="5" t="s">
        <v>20044</v>
      </c>
      <c r="R223" s="7">
        <v>7492</v>
      </c>
    </row>
    <row r="224" spans="1:18">
      <c r="A224" s="476" t="s">
        <v>20045</v>
      </c>
      <c r="B224" s="138"/>
      <c r="C224" s="19" t="s">
        <v>15405</v>
      </c>
      <c r="D224" s="505">
        <v>0.7</v>
      </c>
      <c r="E224" s="505">
        <v>0.7</v>
      </c>
      <c r="F224" s="259" t="s">
        <v>51</v>
      </c>
      <c r="Q224" s="5" t="s">
        <v>20046</v>
      </c>
      <c r="R224" s="7">
        <v>7492</v>
      </c>
    </row>
    <row r="225" spans="1:18">
      <c r="A225" s="476" t="s">
        <v>20047</v>
      </c>
      <c r="B225" s="138"/>
      <c r="C225" s="19" t="s">
        <v>15405</v>
      </c>
      <c r="D225" s="505">
        <v>0.7</v>
      </c>
      <c r="E225" s="505">
        <v>0.7</v>
      </c>
      <c r="F225" s="259" t="s">
        <v>51</v>
      </c>
      <c r="Q225" s="5" t="s">
        <v>20048</v>
      </c>
      <c r="R225" s="7">
        <v>7492</v>
      </c>
    </row>
    <row r="226" spans="1:18">
      <c r="A226" s="476" t="s">
        <v>20049</v>
      </c>
      <c r="B226" s="138"/>
      <c r="C226" s="19" t="s">
        <v>15405</v>
      </c>
      <c r="D226" s="505">
        <v>0.7</v>
      </c>
      <c r="E226" s="505">
        <v>0.7</v>
      </c>
      <c r="F226" s="259" t="s">
        <v>51</v>
      </c>
      <c r="Q226" s="5" t="s">
        <v>20050</v>
      </c>
      <c r="R226" s="7">
        <v>7492</v>
      </c>
    </row>
    <row r="227" spans="1:18">
      <c r="A227" s="476" t="s">
        <v>20051</v>
      </c>
      <c r="B227" s="138"/>
      <c r="C227" s="19" t="s">
        <v>15405</v>
      </c>
      <c r="D227" s="505">
        <v>0.7</v>
      </c>
      <c r="E227" s="505">
        <v>0.7</v>
      </c>
      <c r="F227" s="259" t="s">
        <v>51</v>
      </c>
      <c r="Q227" s="5" t="s">
        <v>20052</v>
      </c>
      <c r="R227" s="7">
        <v>7492</v>
      </c>
    </row>
    <row r="228" spans="1:18">
      <c r="A228" s="476" t="s">
        <v>20053</v>
      </c>
      <c r="B228" s="138"/>
      <c r="C228" s="19" t="s">
        <v>15405</v>
      </c>
      <c r="D228" s="505">
        <v>0.7</v>
      </c>
      <c r="E228" s="505">
        <v>0.7</v>
      </c>
      <c r="F228" s="259" t="s">
        <v>51</v>
      </c>
      <c r="Q228" s="5" t="s">
        <v>20054</v>
      </c>
      <c r="R228" s="7">
        <v>7492</v>
      </c>
    </row>
    <row r="229" spans="1:18">
      <c r="A229" s="476" t="s">
        <v>20055</v>
      </c>
      <c r="B229" s="138"/>
      <c r="C229" s="19" t="s">
        <v>15405</v>
      </c>
      <c r="D229" s="505">
        <v>0.7</v>
      </c>
      <c r="E229" s="505">
        <v>0.7</v>
      </c>
      <c r="F229" s="259" t="s">
        <v>51</v>
      </c>
      <c r="Q229" s="5" t="s">
        <v>20056</v>
      </c>
    </row>
    <row r="230" spans="1:18">
      <c r="A230" s="476" t="s">
        <v>5814</v>
      </c>
      <c r="B230" s="138"/>
      <c r="C230" s="19" t="s">
        <v>15405</v>
      </c>
      <c r="D230" s="505">
        <v>0.7</v>
      </c>
      <c r="E230" s="505">
        <v>0.7</v>
      </c>
      <c r="F230" s="259" t="s">
        <v>51</v>
      </c>
      <c r="Q230" s="5" t="s">
        <v>20057</v>
      </c>
      <c r="R230" s="7">
        <v>9701</v>
      </c>
    </row>
    <row r="231" spans="1:18">
      <c r="A231" s="476" t="s">
        <v>2209</v>
      </c>
      <c r="B231" s="138"/>
      <c r="C231" s="19" t="s">
        <v>15405</v>
      </c>
      <c r="D231" s="505">
        <v>0.7</v>
      </c>
      <c r="E231" s="505">
        <v>0.7</v>
      </c>
      <c r="F231" s="259" t="s">
        <v>51</v>
      </c>
      <c r="Q231" s="5" t="s">
        <v>20058</v>
      </c>
    </row>
    <row r="232" spans="1:18">
      <c r="A232" s="476" t="s">
        <v>20059</v>
      </c>
      <c r="B232" s="138"/>
      <c r="C232" s="19" t="s">
        <v>15405</v>
      </c>
      <c r="D232" s="505">
        <v>0.7</v>
      </c>
      <c r="E232" s="505">
        <v>0.7</v>
      </c>
      <c r="F232" s="259" t="s">
        <v>51</v>
      </c>
      <c r="Q232" s="5" t="s">
        <v>20060</v>
      </c>
    </row>
    <row r="233" spans="1:18">
      <c r="A233" s="476" t="s">
        <v>20061</v>
      </c>
      <c r="B233" s="138"/>
      <c r="C233" s="19" t="s">
        <v>15405</v>
      </c>
      <c r="D233" s="505">
        <v>0.7</v>
      </c>
      <c r="E233" s="505">
        <v>0.7</v>
      </c>
      <c r="F233" s="259" t="s">
        <v>51</v>
      </c>
      <c r="Q233" s="5" t="s">
        <v>20062</v>
      </c>
      <c r="R233" s="7">
        <v>14055</v>
      </c>
    </row>
    <row r="234" spans="1:18">
      <c r="A234" s="476" t="s">
        <v>20063</v>
      </c>
      <c r="B234" s="138"/>
      <c r="C234" s="19" t="s">
        <v>15405</v>
      </c>
      <c r="D234" s="505">
        <v>0.7</v>
      </c>
      <c r="E234" s="505">
        <v>0.7</v>
      </c>
      <c r="F234" s="259" t="s">
        <v>51</v>
      </c>
      <c r="Q234" s="5" t="s">
        <v>20064</v>
      </c>
      <c r="R234" s="7">
        <v>9363</v>
      </c>
    </row>
    <row r="235" spans="1:18">
      <c r="A235" s="476" t="s">
        <v>20065</v>
      </c>
      <c r="B235" s="138"/>
      <c r="C235" s="19" t="s">
        <v>15405</v>
      </c>
      <c r="D235" s="505">
        <v>0.7</v>
      </c>
      <c r="E235" s="505">
        <v>0.7</v>
      </c>
      <c r="F235" s="259" t="s">
        <v>51</v>
      </c>
      <c r="Q235" s="5" t="s">
        <v>20066</v>
      </c>
      <c r="R235" s="7">
        <v>9363</v>
      </c>
    </row>
    <row r="236" spans="1:18">
      <c r="A236" s="476" t="s">
        <v>20067</v>
      </c>
      <c r="B236" s="138"/>
      <c r="C236" s="19" t="s">
        <v>15405</v>
      </c>
      <c r="D236" s="505">
        <v>0.7</v>
      </c>
      <c r="E236" s="505">
        <v>0.7</v>
      </c>
      <c r="F236" s="259" t="s">
        <v>51</v>
      </c>
      <c r="Q236" s="5" t="s">
        <v>20068</v>
      </c>
      <c r="R236" s="7">
        <v>12941</v>
      </c>
    </row>
    <row r="237" spans="1:18">
      <c r="A237" s="476" t="s">
        <v>20069</v>
      </c>
      <c r="B237" s="138"/>
      <c r="C237" s="19" t="s">
        <v>15405</v>
      </c>
      <c r="D237" s="505">
        <v>0.7</v>
      </c>
      <c r="E237" s="505">
        <v>0.7</v>
      </c>
      <c r="F237" s="259" t="s">
        <v>51</v>
      </c>
      <c r="Q237" s="5" t="s">
        <v>20070</v>
      </c>
      <c r="R237" s="7">
        <v>12941</v>
      </c>
    </row>
    <row r="238" spans="1:18">
      <c r="A238" s="476" t="s">
        <v>20071</v>
      </c>
      <c r="B238" s="138"/>
      <c r="C238" s="19" t="s">
        <v>15405</v>
      </c>
      <c r="D238" s="505">
        <v>0.7</v>
      </c>
      <c r="E238" s="505">
        <v>0.7</v>
      </c>
      <c r="F238" s="259" t="s">
        <v>51</v>
      </c>
      <c r="Q238" s="5" t="s">
        <v>20072</v>
      </c>
      <c r="R238" s="7">
        <v>12941</v>
      </c>
    </row>
    <row r="239" spans="1:18">
      <c r="A239" s="476" t="s">
        <v>20073</v>
      </c>
      <c r="B239" s="138"/>
      <c r="C239" s="19" t="s">
        <v>15405</v>
      </c>
      <c r="D239" s="505">
        <v>0.7</v>
      </c>
      <c r="E239" s="505">
        <v>0.7</v>
      </c>
      <c r="F239" s="259" t="s">
        <v>51</v>
      </c>
      <c r="Q239" s="5" t="s">
        <v>20074</v>
      </c>
      <c r="R239" s="7">
        <v>12941</v>
      </c>
    </row>
    <row r="240" spans="1:18">
      <c r="A240" s="476" t="s">
        <v>20075</v>
      </c>
      <c r="B240" s="138"/>
      <c r="C240" s="19" t="s">
        <v>15405</v>
      </c>
      <c r="D240" s="505">
        <v>0.7</v>
      </c>
      <c r="E240" s="505">
        <v>0.7</v>
      </c>
      <c r="F240" s="259" t="s">
        <v>51</v>
      </c>
      <c r="Q240" s="5" t="s">
        <v>20076</v>
      </c>
      <c r="R240" s="7">
        <v>12941</v>
      </c>
    </row>
    <row r="241" spans="1:18">
      <c r="A241" s="476" t="s">
        <v>20077</v>
      </c>
      <c r="B241" s="138"/>
      <c r="C241" s="19" t="s">
        <v>15405</v>
      </c>
      <c r="D241" s="505">
        <v>0.7</v>
      </c>
      <c r="E241" s="505">
        <v>0.7</v>
      </c>
      <c r="F241" s="259" t="s">
        <v>51</v>
      </c>
      <c r="Q241" s="5" t="s">
        <v>20078</v>
      </c>
      <c r="R241" s="7">
        <v>12941</v>
      </c>
    </row>
    <row r="242" spans="1:18">
      <c r="A242" s="476" t="s">
        <v>20079</v>
      </c>
      <c r="B242" s="138"/>
      <c r="C242" s="19" t="s">
        <v>15405</v>
      </c>
      <c r="D242" s="505">
        <v>0.7</v>
      </c>
      <c r="E242" s="505">
        <v>0.7</v>
      </c>
      <c r="F242" s="259" t="s">
        <v>51</v>
      </c>
      <c r="Q242" s="5" t="s">
        <v>20080</v>
      </c>
      <c r="R242" s="7">
        <v>12941</v>
      </c>
    </row>
    <row r="243" spans="1:18">
      <c r="A243" s="476" t="s">
        <v>20081</v>
      </c>
      <c r="B243" s="138"/>
      <c r="C243" s="19" t="s">
        <v>15405</v>
      </c>
      <c r="D243" s="505">
        <v>0.7</v>
      </c>
      <c r="E243" s="505">
        <v>0.7</v>
      </c>
      <c r="F243" s="259" t="s">
        <v>51</v>
      </c>
      <c r="Q243" s="5" t="s">
        <v>20082</v>
      </c>
      <c r="R243" s="7">
        <v>8199</v>
      </c>
    </row>
    <row r="244" spans="1:18">
      <c r="A244" s="476" t="s">
        <v>20083</v>
      </c>
      <c r="B244" s="138"/>
      <c r="C244" s="19" t="s">
        <v>15405</v>
      </c>
      <c r="D244" s="505">
        <v>0.7</v>
      </c>
      <c r="E244" s="505">
        <v>0.7</v>
      </c>
      <c r="F244" s="259" t="s">
        <v>51</v>
      </c>
      <c r="Q244" s="5" t="s">
        <v>20084</v>
      </c>
    </row>
    <row r="245" spans="1:18">
      <c r="A245" s="476" t="s">
        <v>20085</v>
      </c>
      <c r="B245" s="138"/>
      <c r="C245" s="19" t="s">
        <v>15405</v>
      </c>
      <c r="D245" s="505">
        <v>0.7</v>
      </c>
      <c r="E245" s="505">
        <v>0.7</v>
      </c>
      <c r="F245" s="259" t="s">
        <v>51</v>
      </c>
      <c r="Q245" s="5" t="s">
        <v>20086</v>
      </c>
    </row>
    <row r="246" spans="1:18">
      <c r="A246" s="476" t="s">
        <v>20087</v>
      </c>
      <c r="B246" s="138"/>
      <c r="C246" s="19" t="s">
        <v>15405</v>
      </c>
      <c r="D246" s="505">
        <v>0.7</v>
      </c>
      <c r="E246" s="505">
        <v>0.7</v>
      </c>
      <c r="F246" s="259" t="s">
        <v>51</v>
      </c>
      <c r="Q246" s="5" t="s">
        <v>20088</v>
      </c>
    </row>
    <row r="247" spans="1:18">
      <c r="A247" s="476" t="s">
        <v>20089</v>
      </c>
      <c r="B247" s="138"/>
      <c r="C247" s="19" t="s">
        <v>15405</v>
      </c>
      <c r="D247" s="505">
        <v>0.7</v>
      </c>
      <c r="E247" s="505">
        <v>0.7</v>
      </c>
      <c r="F247" s="259" t="s">
        <v>51</v>
      </c>
      <c r="Q247" s="5" t="s">
        <v>20090</v>
      </c>
    </row>
    <row r="248" spans="1:18">
      <c r="A248" s="476" t="s">
        <v>20091</v>
      </c>
      <c r="B248" s="138">
        <v>6706</v>
      </c>
      <c r="C248" s="19" t="s">
        <v>15405</v>
      </c>
      <c r="D248" s="505">
        <v>0.7</v>
      </c>
      <c r="E248" s="505">
        <v>0.7</v>
      </c>
      <c r="F248" s="259" t="s">
        <v>51</v>
      </c>
      <c r="Q248" s="5" t="s">
        <v>20092</v>
      </c>
      <c r="R248" s="7">
        <v>8199</v>
      </c>
    </row>
    <row r="249" spans="1:18">
      <c r="A249" s="476" t="s">
        <v>20093</v>
      </c>
      <c r="B249" s="138"/>
      <c r="C249" s="19" t="s">
        <v>15405</v>
      </c>
      <c r="D249" s="505">
        <v>0.7</v>
      </c>
      <c r="E249" s="505">
        <v>0.7</v>
      </c>
      <c r="F249" s="259" t="s">
        <v>51</v>
      </c>
      <c r="Q249" s="5" t="s">
        <v>20094</v>
      </c>
    </row>
    <row r="250" spans="1:18">
      <c r="A250" s="476" t="s">
        <v>20095</v>
      </c>
      <c r="B250" s="138"/>
      <c r="C250" s="19" t="s">
        <v>15405</v>
      </c>
      <c r="D250" s="505">
        <v>0.7</v>
      </c>
      <c r="E250" s="505">
        <v>0.7</v>
      </c>
      <c r="F250" s="259" t="s">
        <v>51</v>
      </c>
      <c r="Q250" s="5" t="s">
        <v>20096</v>
      </c>
      <c r="R250" s="7">
        <v>6875</v>
      </c>
    </row>
    <row r="251" spans="1:18">
      <c r="A251" s="476" t="s">
        <v>20097</v>
      </c>
      <c r="B251" s="138"/>
      <c r="C251" s="19" t="s">
        <v>15405</v>
      </c>
      <c r="D251" s="505">
        <v>0.7</v>
      </c>
      <c r="E251" s="505">
        <v>0.7</v>
      </c>
      <c r="F251" s="259" t="s">
        <v>51</v>
      </c>
      <c r="Q251" s="5" t="s">
        <v>20098</v>
      </c>
      <c r="R251" s="7">
        <v>7414</v>
      </c>
    </row>
    <row r="252" spans="1:18">
      <c r="A252" s="476" t="s">
        <v>20099</v>
      </c>
      <c r="B252" s="138"/>
      <c r="C252" s="19" t="s">
        <v>15405</v>
      </c>
      <c r="D252" s="505">
        <v>0.7</v>
      </c>
      <c r="E252" s="505">
        <v>0.7</v>
      </c>
      <c r="F252" s="259" t="s">
        <v>51</v>
      </c>
      <c r="Q252" s="5" t="s">
        <v>20100</v>
      </c>
    </row>
    <row r="253" spans="1:18">
      <c r="A253" s="476" t="s">
        <v>2770</v>
      </c>
      <c r="B253" s="138"/>
      <c r="C253" s="19" t="s">
        <v>15405</v>
      </c>
      <c r="D253" s="505">
        <v>0.7</v>
      </c>
      <c r="E253" s="505">
        <v>0.7</v>
      </c>
      <c r="F253" s="259" t="s">
        <v>51</v>
      </c>
      <c r="Q253" s="5" t="s">
        <v>20101</v>
      </c>
    </row>
    <row r="254" spans="1:18">
      <c r="A254" s="476" t="s">
        <v>20102</v>
      </c>
      <c r="B254" s="138"/>
      <c r="C254" s="19" t="s">
        <v>15405</v>
      </c>
      <c r="D254" s="505">
        <v>0.7</v>
      </c>
      <c r="E254" s="505">
        <v>0.7</v>
      </c>
      <c r="F254" s="259" t="s">
        <v>51</v>
      </c>
      <c r="Q254" s="5" t="s">
        <v>20103</v>
      </c>
    </row>
    <row r="255" spans="1:18">
      <c r="A255" s="476" t="s">
        <v>3496</v>
      </c>
      <c r="B255" s="138"/>
      <c r="C255" s="19" t="s">
        <v>15405</v>
      </c>
      <c r="D255" s="505">
        <v>0.7</v>
      </c>
      <c r="E255" s="505">
        <v>0.7</v>
      </c>
      <c r="F255" s="259" t="s">
        <v>51</v>
      </c>
      <c r="Q255" s="5" t="s">
        <v>20104</v>
      </c>
    </row>
    <row r="256" spans="1:18">
      <c r="A256" s="476" t="s">
        <v>20105</v>
      </c>
      <c r="B256" s="138"/>
      <c r="C256" s="19" t="s">
        <v>15405</v>
      </c>
      <c r="D256" s="505">
        <v>0.7</v>
      </c>
      <c r="E256" s="505">
        <v>0.7</v>
      </c>
      <c r="F256" s="259" t="s">
        <v>51</v>
      </c>
      <c r="Q256" s="5" t="s">
        <v>20106</v>
      </c>
    </row>
    <row r="257" spans="1:18">
      <c r="A257" s="476" t="s">
        <v>20107</v>
      </c>
      <c r="B257" s="138"/>
      <c r="C257" s="19" t="s">
        <v>15405</v>
      </c>
      <c r="D257" s="505">
        <v>0.7</v>
      </c>
      <c r="E257" s="505">
        <v>0.7</v>
      </c>
      <c r="F257" s="259" t="s">
        <v>51</v>
      </c>
      <c r="Q257" s="5" t="s">
        <v>20108</v>
      </c>
    </row>
    <row r="258" spans="1:18">
      <c r="A258" s="476" t="s">
        <v>2493</v>
      </c>
      <c r="B258" s="138"/>
      <c r="C258" s="19" t="s">
        <v>15405</v>
      </c>
      <c r="D258" s="505">
        <v>0.7</v>
      </c>
      <c r="E258" s="505">
        <v>0.7</v>
      </c>
      <c r="F258" s="259" t="s">
        <v>51</v>
      </c>
      <c r="Q258" s="5" t="s">
        <v>20109</v>
      </c>
      <c r="R258" s="7">
        <v>7157</v>
      </c>
    </row>
    <row r="259" spans="1:18">
      <c r="A259" s="476" t="s">
        <v>20110</v>
      </c>
      <c r="B259" s="138">
        <v>6732</v>
      </c>
      <c r="C259" s="19" t="s">
        <v>15405</v>
      </c>
      <c r="D259" s="522">
        <v>0.78</v>
      </c>
      <c r="E259" s="522">
        <v>0.78</v>
      </c>
      <c r="F259" s="259" t="s">
        <v>51</v>
      </c>
      <c r="Q259" s="5" t="s">
        <v>20111</v>
      </c>
      <c r="R259" s="7">
        <v>7229</v>
      </c>
    </row>
    <row r="260" spans="1:18">
      <c r="A260" s="476" t="s">
        <v>20112</v>
      </c>
      <c r="B260" s="138"/>
      <c r="C260" s="19" t="s">
        <v>15405</v>
      </c>
      <c r="D260" s="505">
        <v>0.7</v>
      </c>
      <c r="E260" s="505">
        <v>0.7</v>
      </c>
      <c r="F260" s="259" t="s">
        <v>51</v>
      </c>
      <c r="Q260" s="5" t="s">
        <v>20113</v>
      </c>
    </row>
    <row r="261" spans="1:18">
      <c r="A261" s="476" t="s">
        <v>20114</v>
      </c>
      <c r="B261" s="138"/>
      <c r="C261" s="19" t="s">
        <v>15405</v>
      </c>
      <c r="D261" s="505">
        <v>0.7</v>
      </c>
      <c r="E261" s="505">
        <v>0.7</v>
      </c>
      <c r="F261" s="259" t="s">
        <v>51</v>
      </c>
      <c r="Q261" s="5" t="s">
        <v>20115</v>
      </c>
    </row>
    <row r="262" spans="1:18">
      <c r="A262" s="476" t="s">
        <v>20116</v>
      </c>
      <c r="B262" s="138"/>
      <c r="C262" s="19" t="s">
        <v>15405</v>
      </c>
      <c r="D262" s="505">
        <v>0.7</v>
      </c>
      <c r="E262" s="505">
        <v>0.7</v>
      </c>
      <c r="F262" s="259" t="s">
        <v>51</v>
      </c>
      <c r="Q262" s="5" t="s">
        <v>20117</v>
      </c>
    </row>
    <row r="263" spans="1:18">
      <c r="A263" s="476" t="s">
        <v>1509</v>
      </c>
      <c r="B263" s="138"/>
      <c r="C263" s="19" t="s">
        <v>15405</v>
      </c>
      <c r="D263" s="505">
        <v>0.7</v>
      </c>
      <c r="E263" s="505">
        <v>0.7</v>
      </c>
      <c r="F263" s="259" t="s">
        <v>51</v>
      </c>
      <c r="Q263" s="5" t="s">
        <v>20118</v>
      </c>
    </row>
    <row r="264" spans="1:18">
      <c r="A264" s="476" t="s">
        <v>20119</v>
      </c>
      <c r="B264" s="138"/>
      <c r="C264" s="19" t="s">
        <v>15405</v>
      </c>
      <c r="D264" s="505">
        <v>0.7</v>
      </c>
      <c r="E264" s="505">
        <v>0.7</v>
      </c>
      <c r="F264" s="259" t="s">
        <v>51</v>
      </c>
      <c r="Q264" s="5" t="s">
        <v>20120</v>
      </c>
      <c r="R264" s="7">
        <v>6671</v>
      </c>
    </row>
    <row r="265" spans="1:18">
      <c r="A265" s="476" t="s">
        <v>20121</v>
      </c>
      <c r="B265" s="138"/>
      <c r="C265" s="19" t="s">
        <v>15405</v>
      </c>
      <c r="D265" s="505">
        <v>0.7</v>
      </c>
      <c r="E265" s="505">
        <v>0.7</v>
      </c>
      <c r="F265" s="259" t="s">
        <v>51</v>
      </c>
      <c r="Q265" s="5" t="s">
        <v>20122</v>
      </c>
    </row>
    <row r="266" spans="1:18">
      <c r="A266" s="476" t="s">
        <v>728</v>
      </c>
      <c r="B266" s="138"/>
      <c r="C266" s="19" t="s">
        <v>15405</v>
      </c>
      <c r="D266" s="505">
        <v>0.7</v>
      </c>
      <c r="E266" s="505">
        <v>0.7</v>
      </c>
      <c r="F266" s="259" t="s">
        <v>51</v>
      </c>
      <c r="Q266" s="5" t="s">
        <v>20123</v>
      </c>
      <c r="R266" s="7">
        <v>7142</v>
      </c>
    </row>
    <row r="267" spans="1:18">
      <c r="A267" s="476" t="s">
        <v>20124</v>
      </c>
      <c r="B267" s="138"/>
      <c r="C267" s="19" t="s">
        <v>15405</v>
      </c>
      <c r="D267" s="505">
        <v>0.7</v>
      </c>
      <c r="E267" s="505">
        <v>0.7</v>
      </c>
      <c r="F267" s="259" t="s">
        <v>51</v>
      </c>
      <c r="Q267" s="5" t="s">
        <v>20125</v>
      </c>
    </row>
    <row r="268" spans="1:18">
      <c r="A268" s="476" t="s">
        <v>20126</v>
      </c>
      <c r="B268" s="138"/>
      <c r="C268" s="19" t="s">
        <v>15405</v>
      </c>
      <c r="D268" s="505">
        <v>0.7</v>
      </c>
      <c r="E268" s="505">
        <v>0.7</v>
      </c>
      <c r="F268" s="259" t="s">
        <v>51</v>
      </c>
      <c r="Q268" s="5" t="s">
        <v>20127</v>
      </c>
    </row>
    <row r="269" spans="1:18">
      <c r="A269" s="476" t="s">
        <v>20128</v>
      </c>
      <c r="B269" s="138"/>
      <c r="C269" s="19" t="s">
        <v>15405</v>
      </c>
      <c r="D269" s="505">
        <v>0.7</v>
      </c>
      <c r="E269" s="505">
        <v>0.7</v>
      </c>
      <c r="F269" s="259" t="s">
        <v>51</v>
      </c>
      <c r="Q269" s="5" t="s">
        <v>20129</v>
      </c>
      <c r="R269" s="7">
        <v>13951</v>
      </c>
    </row>
    <row r="270" spans="1:18">
      <c r="A270" s="476" t="s">
        <v>20130</v>
      </c>
      <c r="B270" s="138"/>
      <c r="C270" s="19" t="s">
        <v>15405</v>
      </c>
      <c r="D270" s="505">
        <v>0.7</v>
      </c>
      <c r="E270" s="505">
        <v>0.7</v>
      </c>
      <c r="F270" s="259" t="s">
        <v>51</v>
      </c>
      <c r="Q270" s="5" t="s">
        <v>20131</v>
      </c>
    </row>
    <row r="271" spans="1:18">
      <c r="A271" s="476" t="s">
        <v>20132</v>
      </c>
      <c r="B271" s="138"/>
      <c r="C271" s="19" t="s">
        <v>15405</v>
      </c>
      <c r="D271" s="505">
        <v>0.7</v>
      </c>
      <c r="E271" s="505">
        <v>0.7</v>
      </c>
      <c r="F271" s="259" t="s">
        <v>51</v>
      </c>
      <c r="Q271" s="5" t="s">
        <v>20133</v>
      </c>
    </row>
    <row r="272" spans="1:18">
      <c r="A272" s="476" t="s">
        <v>20134</v>
      </c>
      <c r="B272" s="138"/>
      <c r="C272" s="19" t="s">
        <v>15405</v>
      </c>
      <c r="D272" s="505">
        <v>0.7</v>
      </c>
      <c r="E272" s="505">
        <v>0.7</v>
      </c>
      <c r="F272" s="259" t="s">
        <v>51</v>
      </c>
      <c r="Q272" s="5" t="s">
        <v>20135</v>
      </c>
    </row>
    <row r="273" spans="1:18">
      <c r="A273" s="476" t="s">
        <v>20136</v>
      </c>
      <c r="B273" s="138"/>
      <c r="C273" s="19" t="s">
        <v>15405</v>
      </c>
      <c r="D273" s="505">
        <v>0.7</v>
      </c>
      <c r="E273" s="505">
        <v>0.7</v>
      </c>
      <c r="F273" s="259" t="s">
        <v>51</v>
      </c>
      <c r="Q273" s="5" t="s">
        <v>20137</v>
      </c>
    </row>
    <row r="274" spans="1:18">
      <c r="A274" s="476" t="s">
        <v>20138</v>
      </c>
      <c r="B274" s="138"/>
      <c r="C274" s="19" t="s">
        <v>15405</v>
      </c>
      <c r="D274" s="505">
        <v>0.7</v>
      </c>
      <c r="E274" s="505">
        <v>0.7</v>
      </c>
      <c r="F274" s="259" t="s">
        <v>51</v>
      </c>
      <c r="Q274" s="5" t="s">
        <v>20139</v>
      </c>
      <c r="R274" s="7">
        <v>6671</v>
      </c>
    </row>
    <row r="275" spans="1:18">
      <c r="A275" s="476" t="s">
        <v>20140</v>
      </c>
      <c r="B275" s="138"/>
      <c r="C275" s="19" t="s">
        <v>15405</v>
      </c>
      <c r="D275" s="505">
        <v>0.7</v>
      </c>
      <c r="E275" s="505">
        <v>0.7</v>
      </c>
      <c r="F275" s="259" t="s">
        <v>51</v>
      </c>
      <c r="Q275" s="5" t="s">
        <v>20141</v>
      </c>
    </row>
    <row r="276" spans="1:18">
      <c r="A276" s="476" t="s">
        <v>2540</v>
      </c>
      <c r="B276" s="138"/>
      <c r="C276" s="19" t="s">
        <v>15405</v>
      </c>
      <c r="D276" s="505">
        <v>0.7</v>
      </c>
      <c r="E276" s="505">
        <v>0.7</v>
      </c>
      <c r="F276" s="259" t="s">
        <v>51</v>
      </c>
      <c r="Q276" s="5" t="s">
        <v>20142</v>
      </c>
    </row>
    <row r="277" spans="1:18">
      <c r="A277" s="476" t="s">
        <v>20143</v>
      </c>
      <c r="B277" s="138">
        <v>6732</v>
      </c>
      <c r="C277" s="19" t="s">
        <v>15405</v>
      </c>
      <c r="D277" s="522">
        <v>0.78</v>
      </c>
      <c r="E277" s="522">
        <v>0.78</v>
      </c>
      <c r="F277" s="259" t="s">
        <v>51</v>
      </c>
      <c r="Q277" s="5" t="s">
        <v>20144</v>
      </c>
    </row>
    <row r="278" spans="1:18">
      <c r="A278" s="476" t="s">
        <v>20145</v>
      </c>
      <c r="B278" s="138"/>
      <c r="C278" s="19" t="s">
        <v>15405</v>
      </c>
      <c r="D278" s="505">
        <v>0.7</v>
      </c>
      <c r="E278" s="505">
        <v>0.7</v>
      </c>
      <c r="F278" s="259" t="s">
        <v>51</v>
      </c>
      <c r="Q278" s="5" t="s">
        <v>20146</v>
      </c>
      <c r="R278" s="7">
        <v>7100</v>
      </c>
    </row>
    <row r="279" spans="1:18">
      <c r="A279" s="476" t="s">
        <v>20147</v>
      </c>
      <c r="B279" s="138"/>
      <c r="C279" s="19" t="s">
        <v>15405</v>
      </c>
      <c r="D279" s="505">
        <v>0.7</v>
      </c>
      <c r="E279" s="505">
        <v>0.7</v>
      </c>
      <c r="F279" s="259" t="s">
        <v>51</v>
      </c>
      <c r="Q279" s="5" t="s">
        <v>20148</v>
      </c>
    </row>
    <row r="280" spans="1:18">
      <c r="A280" s="476" t="s">
        <v>20149</v>
      </c>
      <c r="B280" s="138"/>
      <c r="C280" s="19" t="s">
        <v>15405</v>
      </c>
      <c r="D280" s="505">
        <v>0.7</v>
      </c>
      <c r="E280" s="505">
        <v>0.7</v>
      </c>
      <c r="F280" s="259" t="s">
        <v>51</v>
      </c>
      <c r="Q280" s="5" t="s">
        <v>20150</v>
      </c>
    </row>
    <row r="281" spans="1:18">
      <c r="A281" s="476" t="s">
        <v>20151</v>
      </c>
      <c r="B281" s="138"/>
      <c r="C281" s="19" t="s">
        <v>15405</v>
      </c>
      <c r="D281" s="505">
        <v>0.7</v>
      </c>
      <c r="E281" s="505">
        <v>0.7</v>
      </c>
      <c r="F281" s="259" t="s">
        <v>51</v>
      </c>
      <c r="Q281" s="5" t="s">
        <v>20152</v>
      </c>
    </row>
    <row r="282" spans="1:18">
      <c r="A282" s="476" t="s">
        <v>20153</v>
      </c>
      <c r="B282" s="138"/>
      <c r="C282" s="19" t="s">
        <v>15405</v>
      </c>
      <c r="D282" s="505">
        <v>0.7</v>
      </c>
      <c r="E282" s="505">
        <v>0.7</v>
      </c>
      <c r="F282" s="259" t="s">
        <v>51</v>
      </c>
      <c r="Q282" s="5" t="s">
        <v>20154</v>
      </c>
    </row>
    <row r="283" spans="1:18">
      <c r="A283" s="476" t="s">
        <v>16504</v>
      </c>
      <c r="B283" s="138"/>
      <c r="C283" s="19" t="s">
        <v>15405</v>
      </c>
      <c r="D283" s="505">
        <v>0.7</v>
      </c>
      <c r="E283" s="505">
        <v>0.7</v>
      </c>
      <c r="F283" s="259" t="s">
        <v>51</v>
      </c>
      <c r="Q283" s="5" t="s">
        <v>20155</v>
      </c>
    </row>
    <row r="284" spans="1:18">
      <c r="A284" s="476" t="s">
        <v>20156</v>
      </c>
      <c r="B284" s="138"/>
      <c r="C284" s="19" t="s">
        <v>15405</v>
      </c>
      <c r="D284" s="505">
        <v>0.7</v>
      </c>
      <c r="E284" s="505">
        <v>0.7</v>
      </c>
      <c r="F284" s="259" t="s">
        <v>51</v>
      </c>
      <c r="Q284" s="5" t="s">
        <v>20157</v>
      </c>
    </row>
    <row r="285" spans="1:18">
      <c r="A285" s="476" t="s">
        <v>20158</v>
      </c>
      <c r="B285" s="138"/>
      <c r="C285" s="19" t="s">
        <v>15405</v>
      </c>
      <c r="D285" s="505">
        <v>0.7</v>
      </c>
      <c r="E285" s="505">
        <v>0.7</v>
      </c>
      <c r="F285" s="259" t="s">
        <v>51</v>
      </c>
      <c r="Q285" s="5" t="s">
        <v>20159</v>
      </c>
    </row>
    <row r="286" spans="1:18">
      <c r="A286" s="476" t="s">
        <v>20160</v>
      </c>
      <c r="B286" s="138"/>
      <c r="C286" s="19" t="s">
        <v>15405</v>
      </c>
      <c r="D286" s="505">
        <v>0.7</v>
      </c>
      <c r="E286" s="505">
        <v>0.7</v>
      </c>
      <c r="F286" s="259" t="s">
        <v>51</v>
      </c>
      <c r="Q286" s="5" t="s">
        <v>20161</v>
      </c>
    </row>
    <row r="287" spans="1:18">
      <c r="A287" s="476" t="s">
        <v>20162</v>
      </c>
      <c r="B287" s="138"/>
      <c r="C287" s="19" t="s">
        <v>15405</v>
      </c>
      <c r="D287" s="505">
        <v>0.7</v>
      </c>
      <c r="E287" s="505">
        <v>0.7</v>
      </c>
      <c r="F287" s="259" t="s">
        <v>51</v>
      </c>
      <c r="Q287" s="5" t="s">
        <v>20163</v>
      </c>
      <c r="R287" s="7">
        <v>7492</v>
      </c>
    </row>
    <row r="288" spans="1:18">
      <c r="A288" s="476" t="s">
        <v>20164</v>
      </c>
      <c r="B288" s="138"/>
      <c r="C288" s="19" t="s">
        <v>15405</v>
      </c>
      <c r="D288" s="505">
        <v>0.7</v>
      </c>
      <c r="E288" s="505">
        <v>0.7</v>
      </c>
      <c r="F288" s="259" t="s">
        <v>51</v>
      </c>
      <c r="Q288" s="5" t="s">
        <v>20165</v>
      </c>
      <c r="R288" s="7">
        <v>7492</v>
      </c>
    </row>
    <row r="289" spans="1:18">
      <c r="A289" s="476" t="s">
        <v>20166</v>
      </c>
      <c r="B289" s="138"/>
      <c r="C289" s="19" t="s">
        <v>15405</v>
      </c>
      <c r="D289" s="505">
        <v>0.7</v>
      </c>
      <c r="E289" s="505">
        <v>0.7</v>
      </c>
      <c r="F289" s="259" t="s">
        <v>51</v>
      </c>
      <c r="Q289" s="5" t="s">
        <v>20167</v>
      </c>
      <c r="R289" s="7">
        <v>7492</v>
      </c>
    </row>
    <row r="290" spans="1:18">
      <c r="A290" s="476" t="s">
        <v>20168</v>
      </c>
      <c r="B290" s="138"/>
      <c r="C290" s="19" t="s">
        <v>15405</v>
      </c>
      <c r="D290" s="505">
        <v>0.7</v>
      </c>
      <c r="E290" s="505">
        <v>0.7</v>
      </c>
      <c r="F290" s="259" t="s">
        <v>51</v>
      </c>
      <c r="Q290" s="5" t="s">
        <v>20169</v>
      </c>
      <c r="R290" s="7">
        <v>7492</v>
      </c>
    </row>
    <row r="291" spans="1:18">
      <c r="A291" s="476" t="s">
        <v>20170</v>
      </c>
      <c r="B291" s="138"/>
      <c r="C291" s="19" t="s">
        <v>15405</v>
      </c>
      <c r="D291" s="505">
        <v>0.7</v>
      </c>
      <c r="E291" s="505">
        <v>0.7</v>
      </c>
      <c r="F291" s="259" t="s">
        <v>51</v>
      </c>
      <c r="Q291" s="5" t="s">
        <v>20171</v>
      </c>
      <c r="R291" s="7">
        <v>7492</v>
      </c>
    </row>
    <row r="292" spans="1:18">
      <c r="A292" s="476" t="s">
        <v>20172</v>
      </c>
      <c r="B292" s="138"/>
      <c r="C292" s="19" t="s">
        <v>15405</v>
      </c>
      <c r="D292" s="505">
        <v>0.7</v>
      </c>
      <c r="E292" s="505">
        <v>0.7</v>
      </c>
      <c r="F292" s="259" t="s">
        <v>51</v>
      </c>
      <c r="Q292" s="5" t="s">
        <v>20173</v>
      </c>
      <c r="R292" s="7">
        <v>7492</v>
      </c>
    </row>
    <row r="293" spans="1:18">
      <c r="A293" s="476" t="s">
        <v>20174</v>
      </c>
      <c r="B293" s="138"/>
      <c r="C293" s="19" t="s">
        <v>15405</v>
      </c>
      <c r="D293" s="505">
        <v>0.7</v>
      </c>
      <c r="E293" s="505">
        <v>0.7</v>
      </c>
      <c r="F293" s="259" t="s">
        <v>51</v>
      </c>
      <c r="Q293" s="5" t="s">
        <v>20175</v>
      </c>
      <c r="R293" s="7">
        <v>7492</v>
      </c>
    </row>
    <row r="294" spans="1:18">
      <c r="A294" s="476" t="s">
        <v>20176</v>
      </c>
      <c r="B294" s="138"/>
      <c r="C294" s="19" t="s">
        <v>15405</v>
      </c>
      <c r="D294" s="505">
        <v>0.7</v>
      </c>
      <c r="E294" s="505">
        <v>0.7</v>
      </c>
      <c r="F294" s="259" t="s">
        <v>51</v>
      </c>
      <c r="Q294" s="5" t="s">
        <v>20177</v>
      </c>
    </row>
    <row r="295" spans="1:18">
      <c r="A295" s="476" t="s">
        <v>3381</v>
      </c>
      <c r="B295" s="138"/>
      <c r="C295" s="19" t="s">
        <v>15405</v>
      </c>
      <c r="D295" s="505">
        <v>0.7</v>
      </c>
      <c r="E295" s="505">
        <v>0.7</v>
      </c>
      <c r="F295" s="259" t="s">
        <v>51</v>
      </c>
      <c r="Q295" s="5" t="s">
        <v>20178</v>
      </c>
    </row>
    <row r="296" spans="1:18">
      <c r="A296" s="476" t="s">
        <v>15904</v>
      </c>
      <c r="B296" s="138"/>
      <c r="C296" s="19" t="s">
        <v>15405</v>
      </c>
      <c r="D296" s="505">
        <v>0.7</v>
      </c>
      <c r="E296" s="505">
        <v>0.7</v>
      </c>
      <c r="F296" s="259" t="s">
        <v>51</v>
      </c>
      <c r="Q296" s="5" t="s">
        <v>20179</v>
      </c>
    </row>
    <row r="297" spans="1:18">
      <c r="A297" s="476" t="s">
        <v>20180</v>
      </c>
      <c r="B297" s="138"/>
      <c r="C297" s="19" t="s">
        <v>15405</v>
      </c>
      <c r="D297" s="505">
        <v>0.7</v>
      </c>
      <c r="E297" s="505">
        <v>0.7</v>
      </c>
      <c r="F297" s="259" t="s">
        <v>51</v>
      </c>
      <c r="Q297" s="5" t="s">
        <v>20181</v>
      </c>
    </row>
    <row r="298" spans="1:18">
      <c r="A298" s="476" t="s">
        <v>20182</v>
      </c>
      <c r="B298" s="138"/>
      <c r="C298" s="19" t="s">
        <v>15405</v>
      </c>
      <c r="D298" s="505">
        <v>0.7</v>
      </c>
      <c r="E298" s="505">
        <v>0.7</v>
      </c>
      <c r="F298" s="259" t="s">
        <v>51</v>
      </c>
      <c r="Q298" s="5" t="s">
        <v>20183</v>
      </c>
    </row>
    <row r="299" spans="1:18">
      <c r="A299" s="476" t="s">
        <v>20184</v>
      </c>
      <c r="B299" s="138"/>
      <c r="C299" s="19" t="s">
        <v>15405</v>
      </c>
      <c r="D299" s="505">
        <v>0.7</v>
      </c>
      <c r="E299" s="505">
        <v>0.7</v>
      </c>
      <c r="F299" s="259" t="s">
        <v>51</v>
      </c>
      <c r="Q299" s="5" t="s">
        <v>20185</v>
      </c>
    </row>
    <row r="300" spans="1:18">
      <c r="A300" s="476" t="s">
        <v>20186</v>
      </c>
      <c r="B300" s="138"/>
      <c r="C300" s="19" t="s">
        <v>15405</v>
      </c>
      <c r="D300" s="505">
        <v>0.7</v>
      </c>
      <c r="E300" s="505">
        <v>0.7</v>
      </c>
      <c r="F300" s="259" t="s">
        <v>51</v>
      </c>
      <c r="Q300" s="5" t="s">
        <v>20187</v>
      </c>
    </row>
    <row r="301" spans="1:18">
      <c r="A301" s="476" t="s">
        <v>20188</v>
      </c>
      <c r="B301" s="138"/>
      <c r="C301" s="19" t="s">
        <v>15405</v>
      </c>
      <c r="D301" s="505">
        <v>0.7</v>
      </c>
      <c r="E301" s="505">
        <v>0.7</v>
      </c>
      <c r="F301" s="259" t="s">
        <v>51</v>
      </c>
      <c r="Q301" s="5" t="s">
        <v>20189</v>
      </c>
    </row>
    <row r="302" spans="1:18">
      <c r="A302" s="476" t="s">
        <v>20190</v>
      </c>
      <c r="B302" s="138"/>
      <c r="C302" s="19" t="s">
        <v>15405</v>
      </c>
      <c r="D302" s="505">
        <v>0.7</v>
      </c>
      <c r="E302" s="505">
        <v>0.7</v>
      </c>
      <c r="F302" s="259" t="s">
        <v>51</v>
      </c>
      <c r="Q302" s="5" t="s">
        <v>20191</v>
      </c>
    </row>
    <row r="303" spans="1:18">
      <c r="A303" s="476" t="s">
        <v>20192</v>
      </c>
      <c r="B303" s="138"/>
      <c r="C303" s="19" t="s">
        <v>15405</v>
      </c>
      <c r="D303" s="505">
        <v>0.7</v>
      </c>
      <c r="E303" s="505">
        <v>0.7</v>
      </c>
      <c r="F303" s="259" t="s">
        <v>51</v>
      </c>
      <c r="Q303" s="5" t="s">
        <v>20193</v>
      </c>
    </row>
    <row r="304" spans="1:18">
      <c r="A304" s="476" t="s">
        <v>3316</v>
      </c>
      <c r="B304" s="138"/>
      <c r="C304" s="19" t="s">
        <v>15405</v>
      </c>
      <c r="D304" s="505">
        <v>0.7</v>
      </c>
      <c r="E304" s="505">
        <v>0.7</v>
      </c>
      <c r="F304" s="259" t="s">
        <v>51</v>
      </c>
      <c r="Q304" s="5" t="s">
        <v>20194</v>
      </c>
    </row>
    <row r="305" spans="1:18">
      <c r="A305" s="476" t="s">
        <v>20195</v>
      </c>
      <c r="B305" s="138"/>
      <c r="C305" s="19" t="s">
        <v>15405</v>
      </c>
      <c r="D305" s="505">
        <v>0.7</v>
      </c>
      <c r="E305" s="505">
        <v>0.7</v>
      </c>
      <c r="F305" s="259" t="s">
        <v>51</v>
      </c>
      <c r="Q305" s="5" t="s">
        <v>20196</v>
      </c>
      <c r="R305" s="7">
        <v>11708</v>
      </c>
    </row>
    <row r="306" spans="1:18">
      <c r="A306" s="476" t="s">
        <v>20197</v>
      </c>
      <c r="B306" s="138"/>
      <c r="C306" s="19" t="s">
        <v>15405</v>
      </c>
      <c r="D306" s="505">
        <v>0.7</v>
      </c>
      <c r="E306" s="505">
        <v>0.7</v>
      </c>
      <c r="F306" s="259" t="s">
        <v>51</v>
      </c>
      <c r="Q306" s="5" t="s">
        <v>20198</v>
      </c>
    </row>
    <row r="307" spans="1:18">
      <c r="A307" s="476" t="s">
        <v>5872</v>
      </c>
      <c r="B307" s="138"/>
      <c r="C307" s="19" t="s">
        <v>15405</v>
      </c>
      <c r="D307" s="505">
        <v>0.7</v>
      </c>
      <c r="E307" s="505">
        <v>0.7</v>
      </c>
      <c r="F307" s="259" t="s">
        <v>51</v>
      </c>
      <c r="Q307" s="5" t="s">
        <v>20199</v>
      </c>
    </row>
    <row r="308" spans="1:18">
      <c r="A308" s="476" t="s">
        <v>20200</v>
      </c>
      <c r="B308" s="138"/>
      <c r="C308" s="19" t="s">
        <v>15405</v>
      </c>
      <c r="D308" s="505">
        <v>0.7</v>
      </c>
      <c r="E308" s="505">
        <v>0.7</v>
      </c>
      <c r="F308" s="259" t="s">
        <v>51</v>
      </c>
      <c r="Q308" s="5" t="s">
        <v>20201</v>
      </c>
    </row>
    <row r="309" spans="1:18">
      <c r="A309" s="476" t="s">
        <v>20202</v>
      </c>
      <c r="B309" s="138"/>
      <c r="C309" s="19" t="s">
        <v>15405</v>
      </c>
      <c r="D309" s="505">
        <v>0.7</v>
      </c>
      <c r="E309" s="505">
        <v>0.7</v>
      </c>
      <c r="F309" s="259" t="s">
        <v>51</v>
      </c>
      <c r="Q309" s="5" t="s">
        <v>20203</v>
      </c>
    </row>
    <row r="310" spans="1:18">
      <c r="A310" s="476" t="s">
        <v>20204</v>
      </c>
      <c r="B310" s="138"/>
      <c r="C310" s="19" t="s">
        <v>15405</v>
      </c>
      <c r="D310" s="505">
        <v>0.7</v>
      </c>
      <c r="E310" s="505">
        <v>0.7</v>
      </c>
      <c r="F310" s="259" t="s">
        <v>51</v>
      </c>
      <c r="Q310" s="5" t="s">
        <v>20205</v>
      </c>
    </row>
    <row r="311" spans="1:18">
      <c r="A311" s="476" t="s">
        <v>20206</v>
      </c>
      <c r="B311" s="138"/>
      <c r="C311" s="19" t="s">
        <v>15405</v>
      </c>
      <c r="D311" s="505">
        <v>0.7</v>
      </c>
      <c r="E311" s="505">
        <v>0.7</v>
      </c>
      <c r="F311" s="259" t="s">
        <v>51</v>
      </c>
      <c r="Q311" s="5" t="s">
        <v>20207</v>
      </c>
    </row>
    <row r="312" spans="1:18">
      <c r="A312" s="476" t="s">
        <v>20208</v>
      </c>
      <c r="B312" s="138"/>
      <c r="C312" s="19" t="s">
        <v>15405</v>
      </c>
      <c r="D312" s="505">
        <v>0.7</v>
      </c>
      <c r="E312" s="505">
        <v>0.7</v>
      </c>
      <c r="F312" s="259" t="s">
        <v>51</v>
      </c>
      <c r="Q312" s="5" t="s">
        <v>20209</v>
      </c>
    </row>
    <row r="313" spans="1:18">
      <c r="A313" s="476" t="s">
        <v>20210</v>
      </c>
      <c r="B313" s="138"/>
      <c r="C313" s="19" t="s">
        <v>15405</v>
      </c>
      <c r="D313" s="505">
        <v>0.7</v>
      </c>
      <c r="E313" s="505">
        <v>0.7</v>
      </c>
      <c r="F313" s="259" t="s">
        <v>51</v>
      </c>
      <c r="Q313" s="5" t="s">
        <v>20211</v>
      </c>
    </row>
    <row r="314" spans="1:18">
      <c r="A314" s="476" t="s">
        <v>20212</v>
      </c>
      <c r="B314" s="138"/>
      <c r="C314" s="19" t="s">
        <v>15405</v>
      </c>
      <c r="D314" s="505">
        <v>0.7</v>
      </c>
      <c r="E314" s="505">
        <v>0.7</v>
      </c>
      <c r="F314" s="259" t="s">
        <v>51</v>
      </c>
      <c r="Q314" s="5" t="s">
        <v>20213</v>
      </c>
    </row>
    <row r="315" spans="1:18">
      <c r="A315" s="476" t="s">
        <v>20214</v>
      </c>
      <c r="B315" s="138"/>
      <c r="C315" s="19" t="s">
        <v>15405</v>
      </c>
      <c r="D315" s="505">
        <v>0.7</v>
      </c>
      <c r="E315" s="505">
        <v>0.7</v>
      </c>
      <c r="F315" s="259" t="s">
        <v>51</v>
      </c>
      <c r="Q315" s="5" t="s">
        <v>20215</v>
      </c>
      <c r="R315" s="7">
        <v>6728</v>
      </c>
    </row>
    <row r="316" spans="1:18">
      <c r="A316" s="476" t="s">
        <v>20216</v>
      </c>
      <c r="B316" s="138"/>
      <c r="C316" s="19" t="s">
        <v>15405</v>
      </c>
      <c r="D316" s="505">
        <v>0.7</v>
      </c>
      <c r="E316" s="505">
        <v>0.7</v>
      </c>
      <c r="F316" s="259" t="s">
        <v>51</v>
      </c>
      <c r="Q316" s="5" t="s">
        <v>20217</v>
      </c>
    </row>
    <row r="317" spans="1:18">
      <c r="A317" s="476" t="s">
        <v>20218</v>
      </c>
      <c r="B317" s="138"/>
      <c r="C317" s="19" t="s">
        <v>15405</v>
      </c>
      <c r="D317" s="505">
        <v>0.7</v>
      </c>
      <c r="E317" s="505">
        <v>0.7</v>
      </c>
      <c r="F317" s="259" t="s">
        <v>51</v>
      </c>
      <c r="Q317" s="5" t="s">
        <v>20219</v>
      </c>
    </row>
    <row r="318" spans="1:18">
      <c r="A318" s="476" t="s">
        <v>20220</v>
      </c>
      <c r="B318" s="138"/>
      <c r="C318" s="19" t="s">
        <v>15405</v>
      </c>
      <c r="D318" s="505">
        <v>0.7</v>
      </c>
      <c r="E318" s="505">
        <v>0.7</v>
      </c>
      <c r="F318" s="259" t="s">
        <v>51</v>
      </c>
      <c r="Q318" s="5" t="s">
        <v>20221</v>
      </c>
    </row>
    <row r="319" spans="1:18">
      <c r="A319" s="476" t="s">
        <v>20222</v>
      </c>
      <c r="B319" s="138"/>
      <c r="C319" s="19" t="s">
        <v>15405</v>
      </c>
      <c r="D319" s="505">
        <v>0.7</v>
      </c>
      <c r="E319" s="505">
        <v>0.7</v>
      </c>
      <c r="F319" s="259" t="s">
        <v>51</v>
      </c>
      <c r="Q319" s="5" t="s">
        <v>20223</v>
      </c>
      <c r="R319" s="7">
        <v>7100</v>
      </c>
    </row>
    <row r="320" spans="1:18">
      <c r="A320" s="476" t="s">
        <v>20224</v>
      </c>
      <c r="B320" s="138"/>
      <c r="C320" s="19" t="s">
        <v>15405</v>
      </c>
      <c r="D320" s="505">
        <v>0.7</v>
      </c>
      <c r="E320" s="505">
        <v>0.7</v>
      </c>
      <c r="F320" s="259" t="s">
        <v>51</v>
      </c>
      <c r="Q320" s="5" t="s">
        <v>20225</v>
      </c>
    </row>
    <row r="321" spans="1:18">
      <c r="A321" s="476" t="s">
        <v>20226</v>
      </c>
      <c r="B321" s="138"/>
      <c r="C321" s="19" t="s">
        <v>15405</v>
      </c>
      <c r="D321" s="505">
        <v>0.7</v>
      </c>
      <c r="E321" s="505">
        <v>0.7</v>
      </c>
      <c r="F321" s="259" t="s">
        <v>51</v>
      </c>
      <c r="Q321" s="5" t="s">
        <v>20227</v>
      </c>
      <c r="R321" s="7">
        <v>11875</v>
      </c>
    </row>
    <row r="322" spans="1:18">
      <c r="A322" s="476" t="s">
        <v>20228</v>
      </c>
      <c r="B322" s="138"/>
      <c r="C322" s="19" t="s">
        <v>15405</v>
      </c>
      <c r="D322" s="505">
        <v>0.7</v>
      </c>
      <c r="E322" s="505">
        <v>0.7</v>
      </c>
      <c r="F322" s="259" t="s">
        <v>51</v>
      </c>
      <c r="Q322" s="5" t="s">
        <v>20229</v>
      </c>
    </row>
    <row r="323" spans="1:18">
      <c r="A323" s="476" t="s">
        <v>20230</v>
      </c>
      <c r="B323" s="138"/>
      <c r="C323" s="19" t="s">
        <v>15405</v>
      </c>
      <c r="D323" s="505">
        <v>0.7</v>
      </c>
      <c r="E323" s="505">
        <v>0.7</v>
      </c>
      <c r="F323" s="259" t="s">
        <v>51</v>
      </c>
      <c r="Q323" s="5" t="s">
        <v>20231</v>
      </c>
    </row>
    <row r="324" spans="1:18">
      <c r="A324" s="476" t="s">
        <v>2761</v>
      </c>
      <c r="B324" s="138"/>
      <c r="C324" s="19" t="s">
        <v>15405</v>
      </c>
      <c r="D324" s="505">
        <v>0.7</v>
      </c>
      <c r="E324" s="505">
        <v>0.7</v>
      </c>
      <c r="F324" s="259" t="s">
        <v>51</v>
      </c>
      <c r="Q324" s="5" t="s">
        <v>20232</v>
      </c>
    </row>
    <row r="325" spans="1:18">
      <c r="A325" s="476" t="s">
        <v>15942</v>
      </c>
      <c r="B325" s="138"/>
      <c r="C325" s="19" t="s">
        <v>15405</v>
      </c>
      <c r="D325" s="505">
        <v>0.7</v>
      </c>
      <c r="E325" s="505">
        <v>0.7</v>
      </c>
      <c r="F325" s="259" t="s">
        <v>51</v>
      </c>
      <c r="Q325" s="5" t="s">
        <v>20233</v>
      </c>
    </row>
    <row r="326" spans="1:18">
      <c r="A326" s="476" t="s">
        <v>20234</v>
      </c>
      <c r="B326" s="138"/>
      <c r="C326" s="19" t="s">
        <v>15405</v>
      </c>
      <c r="D326" s="505">
        <v>0.7</v>
      </c>
      <c r="E326" s="505">
        <v>0.7</v>
      </c>
      <c r="F326" s="259" t="s">
        <v>51</v>
      </c>
      <c r="Q326" s="5" t="s">
        <v>20235</v>
      </c>
    </row>
    <row r="327" spans="1:18">
      <c r="A327" s="476" t="s">
        <v>20236</v>
      </c>
      <c r="B327" s="138"/>
      <c r="C327" s="19" t="s">
        <v>15405</v>
      </c>
      <c r="D327" s="505">
        <v>0.7</v>
      </c>
      <c r="E327" s="505">
        <v>0.7</v>
      </c>
      <c r="F327" s="259" t="s">
        <v>51</v>
      </c>
      <c r="Q327" s="5" t="s">
        <v>20237</v>
      </c>
    </row>
    <row r="328" spans="1:18">
      <c r="A328" s="476" t="s">
        <v>20238</v>
      </c>
      <c r="B328" s="138"/>
      <c r="C328" s="19" t="s">
        <v>15405</v>
      </c>
      <c r="D328" s="505">
        <v>0.7</v>
      </c>
      <c r="E328" s="505">
        <v>0.7</v>
      </c>
      <c r="F328" s="259" t="s">
        <v>51</v>
      </c>
      <c r="Q328" s="5" t="s">
        <v>20239</v>
      </c>
    </row>
    <row r="329" spans="1:18">
      <c r="A329" s="476" t="s">
        <v>20240</v>
      </c>
      <c r="B329" s="138"/>
      <c r="C329" s="19" t="s">
        <v>15405</v>
      </c>
      <c r="D329" s="505">
        <v>0.7</v>
      </c>
      <c r="E329" s="505">
        <v>0.7</v>
      </c>
      <c r="F329" s="259" t="s">
        <v>51</v>
      </c>
      <c r="Q329" s="5" t="s">
        <v>20241</v>
      </c>
    </row>
    <row r="330" spans="1:18">
      <c r="A330" s="476" t="s">
        <v>5354</v>
      </c>
      <c r="B330" s="138"/>
      <c r="C330" s="19" t="s">
        <v>15405</v>
      </c>
      <c r="D330" s="505">
        <v>0.7</v>
      </c>
      <c r="E330" s="505">
        <v>0.7</v>
      </c>
      <c r="F330" s="259" t="s">
        <v>51</v>
      </c>
      <c r="Q330" s="5" t="s">
        <v>20242</v>
      </c>
    </row>
    <row r="331" spans="1:18">
      <c r="A331" s="476" t="s">
        <v>20243</v>
      </c>
      <c r="B331" s="138"/>
      <c r="C331" s="19" t="s">
        <v>15405</v>
      </c>
      <c r="D331" s="505">
        <v>0.7</v>
      </c>
      <c r="E331" s="505">
        <v>0.7</v>
      </c>
      <c r="F331" s="259" t="s">
        <v>51</v>
      </c>
      <c r="Q331" s="5" t="s">
        <v>20244</v>
      </c>
      <c r="R331" s="7">
        <v>14020</v>
      </c>
    </row>
    <row r="332" spans="1:18">
      <c r="A332" s="476" t="s">
        <v>15684</v>
      </c>
      <c r="B332" s="138"/>
      <c r="C332" s="19" t="s">
        <v>15405</v>
      </c>
      <c r="D332" s="505">
        <v>0.7</v>
      </c>
      <c r="E332" s="505">
        <v>0.7</v>
      </c>
      <c r="F332" s="259" t="s">
        <v>51</v>
      </c>
      <c r="Q332" s="5" t="s">
        <v>20245</v>
      </c>
    </row>
    <row r="333" spans="1:18">
      <c r="A333" s="476" t="s">
        <v>2247</v>
      </c>
      <c r="B333" s="138"/>
      <c r="C333" s="19" t="s">
        <v>15405</v>
      </c>
      <c r="D333" s="505">
        <v>0.7</v>
      </c>
      <c r="E333" s="505">
        <v>0.7</v>
      </c>
      <c r="F333" s="259" t="s">
        <v>51</v>
      </c>
      <c r="Q333" s="5" t="s">
        <v>20246</v>
      </c>
    </row>
    <row r="334" spans="1:18">
      <c r="A334" s="476" t="s">
        <v>20247</v>
      </c>
      <c r="B334" s="138"/>
      <c r="C334" s="19" t="s">
        <v>15405</v>
      </c>
      <c r="D334" s="505">
        <v>0.7</v>
      </c>
      <c r="E334" s="505">
        <v>0.7</v>
      </c>
      <c r="F334" s="259" t="s">
        <v>51</v>
      </c>
      <c r="Q334" s="5" t="s">
        <v>20248</v>
      </c>
    </row>
    <row r="335" spans="1:18">
      <c r="A335" s="476" t="s">
        <v>20249</v>
      </c>
      <c r="B335" s="138"/>
      <c r="C335" s="19" t="s">
        <v>15405</v>
      </c>
      <c r="D335" s="505">
        <v>0.7</v>
      </c>
      <c r="E335" s="505">
        <v>0.7</v>
      </c>
      <c r="F335" s="259" t="s">
        <v>51</v>
      </c>
      <c r="Q335" s="5" t="s">
        <v>20250</v>
      </c>
    </row>
    <row r="336" spans="1:18">
      <c r="A336" s="476" t="s">
        <v>20251</v>
      </c>
      <c r="B336" s="138"/>
      <c r="C336" s="19" t="s">
        <v>15405</v>
      </c>
      <c r="D336" s="505">
        <v>0.7</v>
      </c>
      <c r="E336" s="505">
        <v>0.7</v>
      </c>
      <c r="F336" s="259" t="s">
        <v>51</v>
      </c>
      <c r="Q336" s="5" t="s">
        <v>20252</v>
      </c>
    </row>
    <row r="337" spans="1:17">
      <c r="A337" s="476" t="s">
        <v>20253</v>
      </c>
      <c r="B337" s="138"/>
      <c r="C337" s="19" t="s">
        <v>15405</v>
      </c>
      <c r="D337" s="505">
        <v>0.7</v>
      </c>
      <c r="E337" s="505">
        <v>0.7</v>
      </c>
      <c r="F337" s="259" t="s">
        <v>51</v>
      </c>
      <c r="Q337" s="5" t="s">
        <v>20254</v>
      </c>
    </row>
    <row r="338" spans="1:17">
      <c r="A338" s="476" t="s">
        <v>20255</v>
      </c>
      <c r="B338" s="138"/>
      <c r="C338" s="19" t="s">
        <v>15405</v>
      </c>
      <c r="D338" s="505">
        <v>0.7</v>
      </c>
      <c r="E338" s="505">
        <v>0.7</v>
      </c>
      <c r="F338" s="259" t="s">
        <v>51</v>
      </c>
      <c r="Q338" s="5" t="s">
        <v>20256</v>
      </c>
    </row>
    <row r="339" spans="1:17">
      <c r="A339" s="476" t="s">
        <v>20257</v>
      </c>
      <c r="B339" s="138"/>
      <c r="C339" s="19" t="s">
        <v>15405</v>
      </c>
      <c r="D339" s="505">
        <v>0.7</v>
      </c>
      <c r="E339" s="505">
        <v>0.7</v>
      </c>
      <c r="F339" s="259" t="s">
        <v>51</v>
      </c>
      <c r="Q339" s="5" t="s">
        <v>20258</v>
      </c>
    </row>
    <row r="340" spans="1:17">
      <c r="A340" s="476" t="s">
        <v>20259</v>
      </c>
      <c r="B340" s="138"/>
      <c r="C340" s="19" t="s">
        <v>15405</v>
      </c>
      <c r="D340" s="505">
        <v>0.7</v>
      </c>
      <c r="E340" s="505">
        <v>0.7</v>
      </c>
      <c r="F340" s="259" t="s">
        <v>51</v>
      </c>
      <c r="Q340" s="5" t="s">
        <v>20260</v>
      </c>
    </row>
    <row r="341" spans="1:17">
      <c r="A341" s="476" t="s">
        <v>20261</v>
      </c>
      <c r="B341" s="138"/>
      <c r="C341" s="19" t="s">
        <v>15405</v>
      </c>
      <c r="D341" s="505">
        <v>0.7</v>
      </c>
      <c r="E341" s="505">
        <v>0.7</v>
      </c>
      <c r="F341" s="259" t="s">
        <v>51</v>
      </c>
      <c r="Q341" s="5" t="s">
        <v>20262</v>
      </c>
    </row>
    <row r="342" spans="1:17">
      <c r="A342" s="476" t="s">
        <v>20263</v>
      </c>
      <c r="B342" s="138"/>
      <c r="C342" s="19" t="s">
        <v>15405</v>
      </c>
      <c r="D342" s="505">
        <v>0.7</v>
      </c>
      <c r="E342" s="505">
        <v>0.7</v>
      </c>
      <c r="F342" s="259" t="s">
        <v>51</v>
      </c>
      <c r="Q342" s="5" t="s">
        <v>20264</v>
      </c>
    </row>
    <row r="343" spans="1:17">
      <c r="A343" s="476" t="s">
        <v>20265</v>
      </c>
      <c r="B343" s="138"/>
      <c r="C343" s="19" t="s">
        <v>15405</v>
      </c>
      <c r="D343" s="505">
        <v>0.7</v>
      </c>
      <c r="E343" s="505">
        <v>0.7</v>
      </c>
      <c r="F343" s="259" t="s">
        <v>51</v>
      </c>
      <c r="Q343" s="5" t="s">
        <v>20266</v>
      </c>
    </row>
    <row r="344" spans="1:17">
      <c r="A344" s="476" t="s">
        <v>4260</v>
      </c>
      <c r="B344" s="138"/>
      <c r="C344" s="19" t="s">
        <v>15405</v>
      </c>
      <c r="D344" s="505">
        <v>0.7</v>
      </c>
      <c r="E344" s="505">
        <v>0.7</v>
      </c>
      <c r="F344" s="259" t="s">
        <v>51</v>
      </c>
      <c r="Q344" s="5" t="s">
        <v>20267</v>
      </c>
    </row>
    <row r="345" spans="1:17">
      <c r="A345" s="476" t="s">
        <v>20268</v>
      </c>
      <c r="B345" s="138"/>
      <c r="C345" s="19" t="s">
        <v>15405</v>
      </c>
      <c r="D345" s="505">
        <v>0.7</v>
      </c>
      <c r="E345" s="505">
        <v>0.7</v>
      </c>
      <c r="F345" s="259" t="s">
        <v>51</v>
      </c>
      <c r="Q345" s="5" t="s">
        <v>20269</v>
      </c>
    </row>
    <row r="346" spans="1:17">
      <c r="A346" s="476" t="s">
        <v>20270</v>
      </c>
      <c r="B346" s="138"/>
      <c r="C346" s="19" t="s">
        <v>15405</v>
      </c>
      <c r="D346" s="505">
        <v>0.7</v>
      </c>
      <c r="E346" s="505">
        <v>0.7</v>
      </c>
      <c r="F346" s="259" t="s">
        <v>51</v>
      </c>
      <c r="Q346" s="5" t="s">
        <v>20271</v>
      </c>
    </row>
    <row r="347" spans="1:17">
      <c r="A347" s="476" t="s">
        <v>20272</v>
      </c>
      <c r="B347" s="138"/>
      <c r="C347" s="19" t="s">
        <v>15405</v>
      </c>
      <c r="D347" s="505">
        <v>0.7</v>
      </c>
      <c r="E347" s="505">
        <v>0.7</v>
      </c>
      <c r="F347" s="259" t="s">
        <v>51</v>
      </c>
      <c r="Q347" s="5" t="s">
        <v>20273</v>
      </c>
    </row>
    <row r="348" spans="1:17">
      <c r="A348" s="476" t="s">
        <v>20274</v>
      </c>
      <c r="B348" s="138"/>
      <c r="C348" s="19" t="s">
        <v>15405</v>
      </c>
      <c r="D348" s="505">
        <v>0.7</v>
      </c>
      <c r="E348" s="505">
        <v>0.7</v>
      </c>
      <c r="F348" s="259" t="s">
        <v>51</v>
      </c>
      <c r="Q348" s="5" t="s">
        <v>20275</v>
      </c>
    </row>
    <row r="349" spans="1:17">
      <c r="A349" s="476" t="s">
        <v>20276</v>
      </c>
      <c r="B349" s="138"/>
      <c r="C349" s="19" t="s">
        <v>15405</v>
      </c>
      <c r="D349" s="505">
        <v>0.7</v>
      </c>
      <c r="E349" s="505">
        <v>0.7</v>
      </c>
      <c r="F349" s="259" t="s">
        <v>51</v>
      </c>
      <c r="Q349" s="5" t="s">
        <v>20277</v>
      </c>
    </row>
    <row r="350" spans="1:17">
      <c r="A350" s="476" t="s">
        <v>20278</v>
      </c>
      <c r="B350" s="138"/>
      <c r="C350" s="19" t="s">
        <v>15405</v>
      </c>
      <c r="D350" s="505">
        <v>0.7</v>
      </c>
      <c r="E350" s="505">
        <v>0.7</v>
      </c>
      <c r="F350" s="259" t="s">
        <v>51</v>
      </c>
      <c r="Q350" s="5" t="s">
        <v>20279</v>
      </c>
    </row>
    <row r="351" spans="1:17">
      <c r="A351" s="476" t="s">
        <v>20280</v>
      </c>
      <c r="B351" s="138"/>
      <c r="C351" s="19" t="s">
        <v>15405</v>
      </c>
      <c r="D351" s="505">
        <v>0.7</v>
      </c>
      <c r="E351" s="505">
        <v>0.7</v>
      </c>
      <c r="F351" s="259" t="s">
        <v>51</v>
      </c>
      <c r="Q351" s="5" t="s">
        <v>20281</v>
      </c>
    </row>
    <row r="352" spans="1:17">
      <c r="A352" s="476" t="s">
        <v>20282</v>
      </c>
      <c r="B352" s="138"/>
      <c r="C352" s="19" t="s">
        <v>15405</v>
      </c>
      <c r="D352" s="505">
        <v>0.7</v>
      </c>
      <c r="E352" s="505">
        <v>0.7</v>
      </c>
      <c r="F352" s="259" t="s">
        <v>51</v>
      </c>
      <c r="Q352" s="5" t="s">
        <v>20283</v>
      </c>
    </row>
    <row r="353" spans="1:17">
      <c r="A353" s="476" t="s">
        <v>20284</v>
      </c>
      <c r="B353" s="138"/>
      <c r="C353" s="19" t="s">
        <v>15405</v>
      </c>
      <c r="D353" s="505">
        <v>0.7</v>
      </c>
      <c r="E353" s="505">
        <v>0.7</v>
      </c>
      <c r="F353" s="259" t="s">
        <v>51</v>
      </c>
      <c r="Q353" s="5" t="s">
        <v>20285</v>
      </c>
    </row>
    <row r="354" spans="1:17">
      <c r="A354" s="476" t="s">
        <v>20286</v>
      </c>
      <c r="B354" s="138"/>
      <c r="C354" s="19" t="s">
        <v>15405</v>
      </c>
      <c r="D354" s="505">
        <v>0.7</v>
      </c>
      <c r="E354" s="505">
        <v>0.7</v>
      </c>
      <c r="F354" s="259" t="s">
        <v>51</v>
      </c>
      <c r="Q354" s="5" t="s">
        <v>20287</v>
      </c>
    </row>
    <row r="355" spans="1:17">
      <c r="A355" s="476" t="s">
        <v>20288</v>
      </c>
      <c r="B355" s="138"/>
      <c r="C355" s="19" t="s">
        <v>15405</v>
      </c>
      <c r="D355" s="505">
        <v>0.7</v>
      </c>
      <c r="E355" s="505">
        <v>0.7</v>
      </c>
      <c r="F355" s="259" t="s">
        <v>51</v>
      </c>
      <c r="Q355" s="5" t="s">
        <v>20289</v>
      </c>
    </row>
    <row r="356" spans="1:17">
      <c r="A356" s="476" t="s">
        <v>20290</v>
      </c>
      <c r="B356" s="138"/>
      <c r="C356" s="19" t="s">
        <v>15405</v>
      </c>
      <c r="D356" s="505">
        <v>0.7</v>
      </c>
      <c r="E356" s="505">
        <v>0.7</v>
      </c>
      <c r="F356" s="259" t="s">
        <v>51</v>
      </c>
      <c r="Q356" s="5" t="s">
        <v>20291</v>
      </c>
    </row>
    <row r="357" spans="1:17">
      <c r="A357" s="476" t="s">
        <v>20292</v>
      </c>
      <c r="B357" s="138"/>
      <c r="C357" s="19" t="s">
        <v>15405</v>
      </c>
      <c r="D357" s="505">
        <v>0.7</v>
      </c>
      <c r="E357" s="505">
        <v>0.7</v>
      </c>
      <c r="F357" s="259" t="s">
        <v>51</v>
      </c>
      <c r="Q357" s="5" t="s">
        <v>20293</v>
      </c>
    </row>
    <row r="358" spans="1:17">
      <c r="A358" s="476" t="s">
        <v>20294</v>
      </c>
      <c r="B358" s="138"/>
      <c r="C358" s="19" t="s">
        <v>15405</v>
      </c>
      <c r="D358" s="505">
        <v>0.7</v>
      </c>
      <c r="E358" s="505">
        <v>0.7</v>
      </c>
      <c r="F358" s="259" t="s">
        <v>51</v>
      </c>
      <c r="Q358" s="5" t="s">
        <v>20295</v>
      </c>
    </row>
    <row r="359" spans="1:17">
      <c r="A359" s="476" t="s">
        <v>15947</v>
      </c>
      <c r="B359" s="138"/>
      <c r="C359" s="19" t="s">
        <v>15405</v>
      </c>
      <c r="D359" s="505">
        <v>0.7</v>
      </c>
      <c r="E359" s="505">
        <v>0.7</v>
      </c>
      <c r="F359" s="259" t="s">
        <v>51</v>
      </c>
      <c r="Q359" s="5" t="s">
        <v>20296</v>
      </c>
    </row>
    <row r="360" spans="1:17">
      <c r="A360" s="476" t="s">
        <v>20297</v>
      </c>
      <c r="B360" s="138"/>
      <c r="C360" s="19" t="s">
        <v>15405</v>
      </c>
      <c r="D360" s="505">
        <v>0.7</v>
      </c>
      <c r="E360" s="505">
        <v>0.7</v>
      </c>
      <c r="F360" s="259" t="s">
        <v>51</v>
      </c>
      <c r="Q360" s="5" t="s">
        <v>20298</v>
      </c>
    </row>
    <row r="361" spans="1:17">
      <c r="A361" s="476" t="s">
        <v>20299</v>
      </c>
      <c r="B361" s="138"/>
      <c r="C361" s="19" t="s">
        <v>15405</v>
      </c>
      <c r="D361" s="505">
        <v>0.7</v>
      </c>
      <c r="E361" s="505">
        <v>0.7</v>
      </c>
      <c r="F361" s="259" t="s">
        <v>51</v>
      </c>
      <c r="Q361" s="5" t="s">
        <v>20300</v>
      </c>
    </row>
    <row r="362" spans="1:17">
      <c r="A362" s="476" t="s">
        <v>3231</v>
      </c>
      <c r="B362" s="138"/>
      <c r="C362" s="19" t="s">
        <v>15405</v>
      </c>
      <c r="D362" s="505">
        <v>0.7</v>
      </c>
      <c r="E362" s="505">
        <v>0.7</v>
      </c>
      <c r="F362" s="259" t="s">
        <v>51</v>
      </c>
      <c r="Q362" s="5" t="s">
        <v>20301</v>
      </c>
    </row>
    <row r="363" spans="1:17">
      <c r="A363" s="476" t="s">
        <v>20302</v>
      </c>
      <c r="B363" s="138"/>
      <c r="C363" s="19" t="s">
        <v>15405</v>
      </c>
      <c r="D363" s="505">
        <v>0.7</v>
      </c>
      <c r="E363" s="505">
        <v>0.7</v>
      </c>
      <c r="F363" s="259" t="s">
        <v>51</v>
      </c>
      <c r="Q363" s="5" t="s">
        <v>20303</v>
      </c>
    </row>
    <row r="364" spans="1:17">
      <c r="A364" s="476" t="s">
        <v>20304</v>
      </c>
      <c r="B364" s="138"/>
      <c r="C364" s="19" t="s">
        <v>15405</v>
      </c>
      <c r="D364" s="505">
        <v>0.7</v>
      </c>
      <c r="E364" s="505">
        <v>0.7</v>
      </c>
      <c r="F364" s="259" t="s">
        <v>51</v>
      </c>
      <c r="Q364" s="5" t="s">
        <v>20305</v>
      </c>
    </row>
    <row r="365" spans="1:17">
      <c r="A365" s="476" t="s">
        <v>20306</v>
      </c>
      <c r="B365" s="138"/>
      <c r="C365" s="19" t="s">
        <v>15405</v>
      </c>
      <c r="D365" s="505">
        <v>0.7</v>
      </c>
      <c r="E365" s="505">
        <v>0.7</v>
      </c>
      <c r="F365" s="259" t="s">
        <v>51</v>
      </c>
      <c r="Q365" s="5" t="s">
        <v>20307</v>
      </c>
    </row>
    <row r="366" spans="1:17">
      <c r="A366" s="476" t="s">
        <v>2156</v>
      </c>
      <c r="B366" s="138"/>
      <c r="C366" s="19" t="s">
        <v>15405</v>
      </c>
      <c r="D366" s="505">
        <v>0.7</v>
      </c>
      <c r="E366" s="505">
        <v>0.7</v>
      </c>
      <c r="F366" s="259" t="s">
        <v>51</v>
      </c>
      <c r="Q366" s="5" t="s">
        <v>20308</v>
      </c>
    </row>
    <row r="367" spans="1:17">
      <c r="A367" s="476" t="s">
        <v>20309</v>
      </c>
      <c r="B367" s="138"/>
      <c r="C367" s="19" t="s">
        <v>15405</v>
      </c>
      <c r="D367" s="505">
        <v>0.7</v>
      </c>
      <c r="E367" s="505">
        <v>0.7</v>
      </c>
      <c r="F367" s="259" t="s">
        <v>51</v>
      </c>
      <c r="Q367" s="5" t="s">
        <v>20310</v>
      </c>
    </row>
    <row r="368" spans="1:17">
      <c r="A368" s="476" t="s">
        <v>20311</v>
      </c>
      <c r="B368" s="138"/>
      <c r="C368" s="19" t="s">
        <v>15405</v>
      </c>
      <c r="D368" s="505">
        <v>0.7</v>
      </c>
      <c r="E368" s="505">
        <v>0.7</v>
      </c>
      <c r="F368" s="259" t="s">
        <v>51</v>
      </c>
      <c r="Q368" s="5" t="s">
        <v>20312</v>
      </c>
    </row>
    <row r="369" spans="1:18">
      <c r="A369" s="476" t="s">
        <v>20313</v>
      </c>
      <c r="B369" s="138"/>
      <c r="C369" s="19" t="s">
        <v>15405</v>
      </c>
      <c r="D369" s="505">
        <v>0.7</v>
      </c>
      <c r="E369" s="505">
        <v>0.7</v>
      </c>
      <c r="F369" s="259" t="s">
        <v>51</v>
      </c>
      <c r="Q369" s="5" t="s">
        <v>20314</v>
      </c>
    </row>
    <row r="370" spans="1:18">
      <c r="A370" s="476" t="s">
        <v>20315</v>
      </c>
      <c r="B370" s="138"/>
      <c r="C370" s="19" t="s">
        <v>15405</v>
      </c>
      <c r="D370" s="505">
        <v>0.7</v>
      </c>
      <c r="E370" s="505">
        <v>0.7</v>
      </c>
      <c r="F370" s="259" t="s">
        <v>51</v>
      </c>
      <c r="Q370" s="5" t="s">
        <v>20316</v>
      </c>
    </row>
    <row r="371" spans="1:18">
      <c r="A371" s="476" t="s">
        <v>20317</v>
      </c>
      <c r="B371" s="138"/>
      <c r="C371" s="19" t="s">
        <v>15405</v>
      </c>
      <c r="D371" s="505">
        <v>0.7</v>
      </c>
      <c r="E371" s="505">
        <v>0.7</v>
      </c>
      <c r="F371" s="259" t="s">
        <v>51</v>
      </c>
      <c r="Q371" s="5" t="s">
        <v>20318</v>
      </c>
    </row>
    <row r="372" spans="1:18">
      <c r="A372" s="476" t="s">
        <v>20319</v>
      </c>
      <c r="B372" s="138"/>
      <c r="C372" s="19" t="s">
        <v>15405</v>
      </c>
      <c r="D372" s="505">
        <v>0.7</v>
      </c>
      <c r="E372" s="505">
        <v>0.7</v>
      </c>
      <c r="F372" s="259" t="s">
        <v>51</v>
      </c>
      <c r="Q372" s="5" t="s">
        <v>20320</v>
      </c>
      <c r="R372" s="7">
        <v>9307</v>
      </c>
    </row>
    <row r="373" spans="1:18">
      <c r="A373" s="476" t="s">
        <v>20321</v>
      </c>
      <c r="B373" s="138"/>
      <c r="C373" s="19" t="s">
        <v>15405</v>
      </c>
      <c r="D373" s="505">
        <v>0.7</v>
      </c>
      <c r="E373" s="505">
        <v>0.7</v>
      </c>
      <c r="F373" s="259" t="s">
        <v>51</v>
      </c>
      <c r="Q373" s="5" t="s">
        <v>20322</v>
      </c>
    </row>
    <row r="374" spans="1:18">
      <c r="A374" s="476" t="s">
        <v>20323</v>
      </c>
      <c r="B374" s="138"/>
      <c r="C374" s="19" t="s">
        <v>15405</v>
      </c>
      <c r="D374" s="505">
        <v>0.7</v>
      </c>
      <c r="E374" s="505">
        <v>0.7</v>
      </c>
      <c r="F374" s="259" t="s">
        <v>51</v>
      </c>
      <c r="Q374" s="5" t="s">
        <v>20324</v>
      </c>
    </row>
    <row r="375" spans="1:18">
      <c r="A375" s="476" t="s">
        <v>20325</v>
      </c>
      <c r="B375" s="138"/>
      <c r="C375" s="19" t="s">
        <v>15405</v>
      </c>
      <c r="D375" s="505">
        <v>0.7</v>
      </c>
      <c r="E375" s="505">
        <v>0.7</v>
      </c>
      <c r="F375" s="259" t="s">
        <v>51</v>
      </c>
      <c r="Q375" s="5" t="s">
        <v>20326</v>
      </c>
    </row>
    <row r="376" spans="1:18">
      <c r="A376" s="476" t="s">
        <v>20327</v>
      </c>
      <c r="B376" s="138"/>
      <c r="C376" s="19" t="s">
        <v>15405</v>
      </c>
      <c r="D376" s="505">
        <v>0.7</v>
      </c>
      <c r="E376" s="505">
        <v>0.7</v>
      </c>
      <c r="F376" s="259" t="s">
        <v>51</v>
      </c>
      <c r="Q376" s="5" t="s">
        <v>20328</v>
      </c>
    </row>
    <row r="377" spans="1:18">
      <c r="A377" s="476" t="s">
        <v>20329</v>
      </c>
      <c r="B377" s="138"/>
      <c r="C377" s="19" t="s">
        <v>15405</v>
      </c>
      <c r="D377" s="505">
        <v>0.7</v>
      </c>
      <c r="E377" s="505">
        <v>0.7</v>
      </c>
      <c r="F377" s="259" t="s">
        <v>51</v>
      </c>
      <c r="Q377" s="5" t="s">
        <v>20330</v>
      </c>
    </row>
    <row r="378" spans="1:18">
      <c r="A378" s="476" t="s">
        <v>20331</v>
      </c>
      <c r="B378" s="138"/>
      <c r="C378" s="19" t="s">
        <v>15405</v>
      </c>
      <c r="D378" s="505">
        <v>0.7</v>
      </c>
      <c r="E378" s="505">
        <v>0.7</v>
      </c>
      <c r="F378" s="259" t="s">
        <v>51</v>
      </c>
      <c r="Q378" s="5" t="s">
        <v>20332</v>
      </c>
    </row>
    <row r="379" spans="1:18">
      <c r="A379" s="476" t="s">
        <v>20333</v>
      </c>
      <c r="B379" s="138"/>
      <c r="C379" s="19" t="s">
        <v>15405</v>
      </c>
      <c r="D379" s="505">
        <v>0.7</v>
      </c>
      <c r="E379" s="505">
        <v>0.7</v>
      </c>
      <c r="F379" s="259" t="s">
        <v>51</v>
      </c>
      <c r="Q379" s="5" t="s">
        <v>20334</v>
      </c>
    </row>
    <row r="380" spans="1:18">
      <c r="A380" s="476" t="s">
        <v>20335</v>
      </c>
      <c r="B380" s="138"/>
      <c r="C380" s="19" t="s">
        <v>15405</v>
      </c>
      <c r="D380" s="505">
        <v>0.7</v>
      </c>
      <c r="E380" s="505">
        <v>0.7</v>
      </c>
      <c r="F380" s="259" t="s">
        <v>51</v>
      </c>
      <c r="Q380" s="5" t="s">
        <v>20336</v>
      </c>
      <c r="R380" s="7">
        <v>9307</v>
      </c>
    </row>
    <row r="381" spans="1:18">
      <c r="A381" s="476" t="s">
        <v>20337</v>
      </c>
      <c r="B381" s="138"/>
      <c r="C381" s="19" t="s">
        <v>15405</v>
      </c>
      <c r="D381" s="505">
        <v>0.7</v>
      </c>
      <c r="E381" s="505">
        <v>0.7</v>
      </c>
      <c r="F381" s="259" t="s">
        <v>51</v>
      </c>
      <c r="Q381" s="5" t="s">
        <v>20338</v>
      </c>
    </row>
    <row r="382" spans="1:18">
      <c r="A382" s="476" t="s">
        <v>20339</v>
      </c>
      <c r="B382" s="138"/>
      <c r="C382" s="19" t="s">
        <v>15405</v>
      </c>
      <c r="D382" s="505">
        <v>0.7</v>
      </c>
      <c r="E382" s="505">
        <v>0.7</v>
      </c>
      <c r="F382" s="259" t="s">
        <v>51</v>
      </c>
      <c r="Q382" s="5" t="s">
        <v>20340</v>
      </c>
    </row>
    <row r="383" spans="1:18">
      <c r="A383" s="476" t="s">
        <v>20341</v>
      </c>
      <c r="B383" s="138"/>
      <c r="C383" s="19" t="s">
        <v>15405</v>
      </c>
      <c r="D383" s="505">
        <v>0.7</v>
      </c>
      <c r="E383" s="505">
        <v>0.7</v>
      </c>
      <c r="F383" s="259" t="s">
        <v>51</v>
      </c>
      <c r="Q383" s="5" t="s">
        <v>20342</v>
      </c>
    </row>
    <row r="384" spans="1:18">
      <c r="A384" s="476" t="s">
        <v>20343</v>
      </c>
      <c r="B384" s="138"/>
      <c r="C384" s="19" t="s">
        <v>15405</v>
      </c>
      <c r="D384" s="505">
        <v>0.7</v>
      </c>
      <c r="E384" s="505">
        <v>0.7</v>
      </c>
      <c r="F384" s="259" t="s">
        <v>51</v>
      </c>
      <c r="Q384" s="5" t="s">
        <v>20344</v>
      </c>
    </row>
    <row r="385" spans="1:17">
      <c r="A385" s="476" t="s">
        <v>20345</v>
      </c>
      <c r="B385" s="138"/>
      <c r="C385" s="19" t="s">
        <v>15405</v>
      </c>
      <c r="D385" s="505">
        <v>0.7</v>
      </c>
      <c r="E385" s="505">
        <v>0.7</v>
      </c>
      <c r="F385" s="259" t="s">
        <v>51</v>
      </c>
      <c r="Q385" s="5" t="s">
        <v>20346</v>
      </c>
    </row>
    <row r="386" spans="1:17">
      <c r="A386" s="476" t="s">
        <v>20347</v>
      </c>
      <c r="B386" s="138"/>
      <c r="C386" s="19" t="s">
        <v>15405</v>
      </c>
      <c r="D386" s="505">
        <v>0.7</v>
      </c>
      <c r="E386" s="505">
        <v>0.7</v>
      </c>
      <c r="F386" s="259" t="s">
        <v>51</v>
      </c>
      <c r="Q386" s="5" t="s">
        <v>20348</v>
      </c>
    </row>
    <row r="387" spans="1:17">
      <c r="A387" s="476" t="s">
        <v>20349</v>
      </c>
      <c r="B387" s="138"/>
      <c r="C387" s="19" t="s">
        <v>15405</v>
      </c>
      <c r="D387" s="505">
        <v>0.7</v>
      </c>
      <c r="E387" s="505">
        <v>0.7</v>
      </c>
      <c r="F387" s="259" t="s">
        <v>51</v>
      </c>
      <c r="Q387" s="5" t="s">
        <v>20350</v>
      </c>
    </row>
    <row r="388" spans="1:17">
      <c r="A388" s="476" t="s">
        <v>20351</v>
      </c>
      <c r="B388" s="138"/>
      <c r="C388" s="19" t="s">
        <v>15405</v>
      </c>
      <c r="D388" s="505">
        <v>0.7</v>
      </c>
      <c r="E388" s="505">
        <v>0.7</v>
      </c>
      <c r="F388" s="259" t="s">
        <v>51</v>
      </c>
      <c r="Q388" s="5" t="s">
        <v>20352</v>
      </c>
    </row>
    <row r="389" spans="1:17">
      <c r="A389" s="476" t="s">
        <v>20353</v>
      </c>
      <c r="B389" s="138"/>
      <c r="C389" s="19" t="s">
        <v>15405</v>
      </c>
      <c r="D389" s="505">
        <v>0.7</v>
      </c>
      <c r="E389" s="505">
        <v>0.7</v>
      </c>
      <c r="F389" s="259" t="s">
        <v>51</v>
      </c>
      <c r="Q389" s="5" t="s">
        <v>20354</v>
      </c>
    </row>
    <row r="390" spans="1:17">
      <c r="A390" s="476" t="s">
        <v>20355</v>
      </c>
      <c r="B390" s="138"/>
      <c r="C390" s="19" t="s">
        <v>15405</v>
      </c>
      <c r="D390" s="505">
        <v>0.7</v>
      </c>
      <c r="E390" s="505">
        <v>0.7</v>
      </c>
      <c r="F390" s="259" t="s">
        <v>51</v>
      </c>
      <c r="Q390" s="5" t="s">
        <v>20356</v>
      </c>
    </row>
    <row r="391" spans="1:17">
      <c r="A391" s="476" t="s">
        <v>20357</v>
      </c>
      <c r="B391" s="138"/>
      <c r="C391" s="19" t="s">
        <v>15405</v>
      </c>
      <c r="D391" s="505">
        <v>0.7</v>
      </c>
      <c r="E391" s="505">
        <v>0.7</v>
      </c>
      <c r="F391" s="259" t="s">
        <v>51</v>
      </c>
      <c r="Q391" s="5" t="s">
        <v>20358</v>
      </c>
    </row>
    <row r="392" spans="1:17">
      <c r="A392" s="476" t="s">
        <v>20359</v>
      </c>
      <c r="B392" s="138"/>
      <c r="C392" s="19" t="s">
        <v>15405</v>
      </c>
      <c r="D392" s="505">
        <v>0.7</v>
      </c>
      <c r="E392" s="505">
        <v>0.7</v>
      </c>
      <c r="F392" s="259" t="s">
        <v>51</v>
      </c>
      <c r="Q392" s="5" t="s">
        <v>20360</v>
      </c>
    </row>
    <row r="393" spans="1:17">
      <c r="A393" s="476" t="s">
        <v>20361</v>
      </c>
      <c r="B393" s="138"/>
      <c r="C393" s="19" t="s">
        <v>15405</v>
      </c>
      <c r="D393" s="505">
        <v>0.7</v>
      </c>
      <c r="E393" s="505">
        <v>0.7</v>
      </c>
      <c r="F393" s="259" t="s">
        <v>51</v>
      </c>
      <c r="Q393" s="5" t="s">
        <v>20362</v>
      </c>
    </row>
    <row r="394" spans="1:17">
      <c r="A394" s="476" t="s">
        <v>20363</v>
      </c>
      <c r="B394" s="138"/>
      <c r="C394" s="19" t="s">
        <v>15405</v>
      </c>
      <c r="D394" s="505">
        <v>0.7</v>
      </c>
      <c r="E394" s="505">
        <v>0.7</v>
      </c>
      <c r="F394" s="259" t="s">
        <v>51</v>
      </c>
      <c r="Q394" s="5" t="s">
        <v>20364</v>
      </c>
    </row>
    <row r="395" spans="1:17">
      <c r="A395" s="476" t="s">
        <v>20365</v>
      </c>
      <c r="B395" s="138"/>
      <c r="C395" s="19" t="s">
        <v>15405</v>
      </c>
      <c r="D395" s="505">
        <v>0.7</v>
      </c>
      <c r="E395" s="505">
        <v>0.7</v>
      </c>
      <c r="F395" s="259" t="s">
        <v>51</v>
      </c>
      <c r="Q395" s="5" t="s">
        <v>20366</v>
      </c>
    </row>
    <row r="396" spans="1:17">
      <c r="A396" s="476" t="s">
        <v>20367</v>
      </c>
      <c r="B396" s="138"/>
      <c r="C396" s="19" t="s">
        <v>15405</v>
      </c>
      <c r="D396" s="505">
        <v>0.7</v>
      </c>
      <c r="E396" s="505">
        <v>0.7</v>
      </c>
      <c r="F396" s="259" t="s">
        <v>51</v>
      </c>
      <c r="Q396" s="5" t="s">
        <v>20368</v>
      </c>
    </row>
    <row r="397" spans="1:17">
      <c r="A397" s="476" t="s">
        <v>20369</v>
      </c>
      <c r="B397" s="138"/>
      <c r="C397" s="19" t="s">
        <v>15405</v>
      </c>
      <c r="D397" s="505">
        <v>0.7</v>
      </c>
      <c r="E397" s="505">
        <v>0.7</v>
      </c>
      <c r="F397" s="259" t="s">
        <v>51</v>
      </c>
      <c r="Q397" s="5" t="s">
        <v>20370</v>
      </c>
    </row>
    <row r="398" spans="1:17">
      <c r="A398" s="476" t="s">
        <v>20371</v>
      </c>
      <c r="B398" s="138"/>
      <c r="C398" s="19" t="s">
        <v>15405</v>
      </c>
      <c r="D398" s="505">
        <v>0.7</v>
      </c>
      <c r="E398" s="505">
        <v>0.7</v>
      </c>
      <c r="F398" s="259" t="s">
        <v>51</v>
      </c>
      <c r="Q398" s="5" t="s">
        <v>20372</v>
      </c>
    </row>
    <row r="399" spans="1:17">
      <c r="A399" s="476" t="s">
        <v>20373</v>
      </c>
      <c r="B399" s="138"/>
      <c r="C399" s="19" t="s">
        <v>15405</v>
      </c>
      <c r="D399" s="505">
        <v>0.7</v>
      </c>
      <c r="E399" s="505">
        <v>0.7</v>
      </c>
      <c r="F399" s="259" t="s">
        <v>51</v>
      </c>
      <c r="Q399" s="5" t="s">
        <v>20374</v>
      </c>
    </row>
    <row r="400" spans="1:17">
      <c r="A400" s="476" t="s">
        <v>20375</v>
      </c>
      <c r="B400" s="138"/>
      <c r="C400" s="19" t="s">
        <v>15405</v>
      </c>
      <c r="D400" s="505">
        <v>0.7</v>
      </c>
      <c r="E400" s="505">
        <v>0.7</v>
      </c>
      <c r="F400" s="259" t="s">
        <v>51</v>
      </c>
      <c r="Q400" s="5" t="s">
        <v>20376</v>
      </c>
    </row>
    <row r="401" spans="1:17">
      <c r="A401" s="476" t="s">
        <v>20377</v>
      </c>
      <c r="B401" s="138"/>
      <c r="C401" s="19" t="s">
        <v>15405</v>
      </c>
      <c r="D401" s="505">
        <v>0.7</v>
      </c>
      <c r="E401" s="505">
        <v>0.7</v>
      </c>
      <c r="F401" s="259" t="s">
        <v>51</v>
      </c>
      <c r="Q401" s="5" t="s">
        <v>20378</v>
      </c>
    </row>
    <row r="402" spans="1:17">
      <c r="A402" s="476" t="s">
        <v>20379</v>
      </c>
      <c r="B402" s="138"/>
      <c r="C402" s="19" t="s">
        <v>15405</v>
      </c>
      <c r="D402" s="505">
        <v>0.7</v>
      </c>
      <c r="E402" s="505">
        <v>0.7</v>
      </c>
      <c r="F402" s="259" t="s">
        <v>51</v>
      </c>
      <c r="Q402" s="5" t="s">
        <v>20380</v>
      </c>
    </row>
    <row r="403" spans="1:17">
      <c r="A403" s="476" t="s">
        <v>20381</v>
      </c>
      <c r="B403" s="138"/>
      <c r="C403" s="19" t="s">
        <v>15405</v>
      </c>
      <c r="D403" s="505">
        <v>0.7</v>
      </c>
      <c r="E403" s="505">
        <v>0.7</v>
      </c>
      <c r="F403" s="259" t="s">
        <v>51</v>
      </c>
      <c r="Q403" s="5" t="s">
        <v>20382</v>
      </c>
    </row>
    <row r="404" spans="1:17">
      <c r="A404" s="476" t="s">
        <v>5190</v>
      </c>
      <c r="B404" s="138"/>
      <c r="C404" s="19" t="s">
        <v>15405</v>
      </c>
      <c r="D404" s="505">
        <v>0.7</v>
      </c>
      <c r="E404" s="505">
        <v>0.7</v>
      </c>
      <c r="F404" s="259" t="s">
        <v>51</v>
      </c>
      <c r="Q404" s="5" t="s">
        <v>20383</v>
      </c>
    </row>
    <row r="405" spans="1:17">
      <c r="A405" s="476" t="s">
        <v>20384</v>
      </c>
      <c r="B405" s="138"/>
      <c r="C405" s="19" t="s">
        <v>15405</v>
      </c>
      <c r="D405" s="505">
        <v>0.7</v>
      </c>
      <c r="E405" s="505">
        <v>0.7</v>
      </c>
      <c r="F405" s="259" t="s">
        <v>51</v>
      </c>
      <c r="Q405" s="5" t="s">
        <v>20385</v>
      </c>
    </row>
    <row r="406" spans="1:17">
      <c r="A406" s="476" t="s">
        <v>20386</v>
      </c>
      <c r="B406" s="138"/>
      <c r="C406" s="19" t="s">
        <v>15405</v>
      </c>
      <c r="D406" s="505">
        <v>0.7</v>
      </c>
      <c r="E406" s="505">
        <v>0.7</v>
      </c>
      <c r="F406" s="259" t="s">
        <v>51</v>
      </c>
      <c r="Q406" s="5" t="s">
        <v>20387</v>
      </c>
    </row>
    <row r="407" spans="1:17">
      <c r="A407" s="476" t="s">
        <v>20388</v>
      </c>
      <c r="B407" s="138"/>
      <c r="C407" s="19" t="s">
        <v>15405</v>
      </c>
      <c r="D407" s="505">
        <v>0.7</v>
      </c>
      <c r="E407" s="505">
        <v>0.7</v>
      </c>
      <c r="F407" s="259" t="s">
        <v>51</v>
      </c>
      <c r="Q407" s="5" t="s">
        <v>20389</v>
      </c>
    </row>
    <row r="408" spans="1:17">
      <c r="A408" s="476" t="s">
        <v>20390</v>
      </c>
      <c r="B408" s="138"/>
      <c r="C408" s="19" t="s">
        <v>15405</v>
      </c>
      <c r="D408" s="505">
        <v>0.7</v>
      </c>
      <c r="E408" s="505">
        <v>0.7</v>
      </c>
      <c r="F408" s="259" t="s">
        <v>51</v>
      </c>
      <c r="Q408" s="5" t="s">
        <v>20391</v>
      </c>
    </row>
    <row r="409" spans="1:17">
      <c r="A409" s="476" t="s">
        <v>20392</v>
      </c>
      <c r="B409" s="138"/>
      <c r="C409" s="19" t="s">
        <v>15405</v>
      </c>
      <c r="D409" s="505">
        <v>0.7</v>
      </c>
      <c r="E409" s="505">
        <v>0.7</v>
      </c>
      <c r="F409" s="259" t="s">
        <v>51</v>
      </c>
      <c r="Q409" s="5" t="s">
        <v>20393</v>
      </c>
    </row>
    <row r="410" spans="1:17">
      <c r="A410" s="476" t="s">
        <v>20394</v>
      </c>
      <c r="B410" s="138"/>
      <c r="C410" s="19" t="s">
        <v>15405</v>
      </c>
      <c r="D410" s="505">
        <v>0.7</v>
      </c>
      <c r="E410" s="505">
        <v>0.7</v>
      </c>
      <c r="F410" s="259" t="s">
        <v>51</v>
      </c>
      <c r="Q410" s="5" t="s">
        <v>20395</v>
      </c>
    </row>
    <row r="411" spans="1:17">
      <c r="A411" s="476" t="s">
        <v>20396</v>
      </c>
      <c r="B411" s="138"/>
      <c r="C411" s="19" t="s">
        <v>15405</v>
      </c>
      <c r="D411" s="505">
        <v>0.7</v>
      </c>
      <c r="E411" s="505">
        <v>0.7</v>
      </c>
      <c r="F411" s="259" t="s">
        <v>51</v>
      </c>
      <c r="Q411" s="5" t="s">
        <v>20397</v>
      </c>
    </row>
    <row r="412" spans="1:17">
      <c r="A412" s="476" t="s">
        <v>20398</v>
      </c>
      <c r="B412" s="138"/>
      <c r="C412" s="19" t="s">
        <v>15405</v>
      </c>
      <c r="D412" s="505">
        <v>0.7</v>
      </c>
      <c r="E412" s="505">
        <v>0.7</v>
      </c>
      <c r="F412" s="259" t="s">
        <v>51</v>
      </c>
      <c r="Q412" s="5" t="s">
        <v>20399</v>
      </c>
    </row>
    <row r="413" spans="1:17">
      <c r="A413" s="476" t="s">
        <v>20400</v>
      </c>
      <c r="B413" s="138"/>
      <c r="C413" s="19" t="s">
        <v>15405</v>
      </c>
      <c r="D413" s="505">
        <v>0.7</v>
      </c>
      <c r="E413" s="505">
        <v>0.7</v>
      </c>
      <c r="F413" s="259" t="s">
        <v>51</v>
      </c>
      <c r="Q413" s="5" t="s">
        <v>20401</v>
      </c>
    </row>
    <row r="414" spans="1:17">
      <c r="A414" s="476" t="s">
        <v>20402</v>
      </c>
      <c r="B414" s="138"/>
      <c r="C414" s="19" t="s">
        <v>15405</v>
      </c>
      <c r="D414" s="505">
        <v>0.7</v>
      </c>
      <c r="E414" s="505">
        <v>0.7</v>
      </c>
      <c r="F414" s="259" t="s">
        <v>51</v>
      </c>
      <c r="Q414" s="5" t="s">
        <v>20403</v>
      </c>
    </row>
    <row r="415" spans="1:17">
      <c r="A415" s="476" t="s">
        <v>16158</v>
      </c>
      <c r="B415" s="138"/>
      <c r="C415" s="19" t="s">
        <v>15405</v>
      </c>
      <c r="D415" s="505">
        <v>0.7</v>
      </c>
      <c r="E415" s="505">
        <v>0.7</v>
      </c>
      <c r="F415" s="259" t="s">
        <v>51</v>
      </c>
      <c r="Q415" s="5" t="s">
        <v>20404</v>
      </c>
    </row>
    <row r="416" spans="1:17">
      <c r="A416" s="476" t="s">
        <v>20405</v>
      </c>
      <c r="B416" s="138"/>
      <c r="C416" s="19" t="s">
        <v>15405</v>
      </c>
      <c r="D416" s="505">
        <v>0.7</v>
      </c>
      <c r="E416" s="505">
        <v>0.7</v>
      </c>
      <c r="F416" s="259" t="s">
        <v>51</v>
      </c>
      <c r="Q416" s="5" t="s">
        <v>20406</v>
      </c>
    </row>
    <row r="417" spans="1:17">
      <c r="A417" s="476" t="s">
        <v>20407</v>
      </c>
      <c r="B417" s="138"/>
      <c r="C417" s="19" t="s">
        <v>15405</v>
      </c>
      <c r="D417" s="505">
        <v>0.7</v>
      </c>
      <c r="E417" s="505">
        <v>0.7</v>
      </c>
      <c r="F417" s="259" t="s">
        <v>51</v>
      </c>
      <c r="Q417" s="5" t="s">
        <v>20408</v>
      </c>
    </row>
    <row r="418" spans="1:17">
      <c r="A418" s="476" t="s">
        <v>20409</v>
      </c>
      <c r="B418" s="138"/>
      <c r="C418" s="19" t="s">
        <v>15405</v>
      </c>
      <c r="D418" s="505">
        <v>0.7</v>
      </c>
      <c r="E418" s="505">
        <v>0.7</v>
      </c>
      <c r="F418" s="259" t="s">
        <v>51</v>
      </c>
      <c r="Q418" s="5" t="s">
        <v>20410</v>
      </c>
    </row>
    <row r="419" spans="1:17">
      <c r="A419" s="476" t="s">
        <v>20411</v>
      </c>
      <c r="B419" s="138"/>
      <c r="C419" s="19" t="s">
        <v>15405</v>
      </c>
      <c r="D419" s="505">
        <v>0.7</v>
      </c>
      <c r="E419" s="505">
        <v>0.7</v>
      </c>
      <c r="F419" s="259" t="s">
        <v>51</v>
      </c>
      <c r="Q419" s="5" t="s">
        <v>20412</v>
      </c>
    </row>
    <row r="420" spans="1:17">
      <c r="A420" s="476" t="s">
        <v>20413</v>
      </c>
      <c r="B420" s="138"/>
      <c r="C420" s="19" t="s">
        <v>15405</v>
      </c>
      <c r="D420" s="505">
        <v>0.7</v>
      </c>
      <c r="E420" s="505">
        <v>0.7</v>
      </c>
      <c r="F420" s="259" t="s">
        <v>51</v>
      </c>
      <c r="Q420" s="5" t="s">
        <v>20414</v>
      </c>
    </row>
    <row r="421" spans="1:17">
      <c r="A421" s="476" t="s">
        <v>20415</v>
      </c>
      <c r="B421" s="138"/>
      <c r="C421" s="19" t="s">
        <v>15405</v>
      </c>
      <c r="D421" s="505">
        <v>0.7</v>
      </c>
      <c r="E421" s="505">
        <v>0.7</v>
      </c>
      <c r="F421" s="259" t="s">
        <v>51</v>
      </c>
      <c r="Q421" s="5" t="s">
        <v>20416</v>
      </c>
    </row>
    <row r="422" spans="1:17">
      <c r="A422" s="476" t="s">
        <v>20417</v>
      </c>
      <c r="B422" s="138"/>
      <c r="C422" s="19" t="s">
        <v>15405</v>
      </c>
      <c r="D422" s="505">
        <v>0.7</v>
      </c>
      <c r="E422" s="505">
        <v>0.7</v>
      </c>
      <c r="F422" s="259" t="s">
        <v>51</v>
      </c>
      <c r="Q422" s="5" t="s">
        <v>20418</v>
      </c>
    </row>
    <row r="423" spans="1:17">
      <c r="A423" s="476" t="s">
        <v>20419</v>
      </c>
      <c r="B423" s="138"/>
      <c r="C423" s="19" t="s">
        <v>15405</v>
      </c>
      <c r="D423" s="505">
        <v>0.7</v>
      </c>
      <c r="E423" s="505">
        <v>0.7</v>
      </c>
      <c r="F423" s="259" t="s">
        <v>51</v>
      </c>
      <c r="Q423" s="5" t="s">
        <v>20420</v>
      </c>
    </row>
    <row r="424" spans="1:17">
      <c r="A424" s="476" t="s">
        <v>5835</v>
      </c>
      <c r="B424" s="138"/>
      <c r="C424" s="19" t="s">
        <v>15405</v>
      </c>
      <c r="D424" s="505">
        <v>0.7</v>
      </c>
      <c r="E424" s="505">
        <v>0.7</v>
      </c>
      <c r="F424" s="259" t="s">
        <v>51</v>
      </c>
      <c r="Q424" s="5" t="s">
        <v>20421</v>
      </c>
    </row>
    <row r="425" spans="1:17">
      <c r="A425" s="476" t="s">
        <v>20422</v>
      </c>
      <c r="B425" s="138"/>
      <c r="C425" s="19" t="s">
        <v>15405</v>
      </c>
      <c r="D425" s="505">
        <v>0.7</v>
      </c>
      <c r="E425" s="505">
        <v>0.7</v>
      </c>
      <c r="F425" s="259" t="s">
        <v>51</v>
      </c>
      <c r="Q425" s="5" t="s">
        <v>20423</v>
      </c>
    </row>
    <row r="426" spans="1:17">
      <c r="A426" s="476" t="s">
        <v>20424</v>
      </c>
      <c r="B426" s="138"/>
      <c r="C426" s="19" t="s">
        <v>15405</v>
      </c>
      <c r="D426" s="505">
        <v>0.7</v>
      </c>
      <c r="E426" s="505">
        <v>0.7</v>
      </c>
      <c r="F426" s="259" t="s">
        <v>51</v>
      </c>
      <c r="Q426" s="5" t="s">
        <v>20425</v>
      </c>
    </row>
    <row r="427" spans="1:17">
      <c r="A427" s="476" t="s">
        <v>20426</v>
      </c>
      <c r="B427" s="138"/>
      <c r="C427" s="19" t="s">
        <v>15405</v>
      </c>
      <c r="D427" s="505">
        <v>0.7</v>
      </c>
      <c r="E427" s="505">
        <v>0.7</v>
      </c>
      <c r="F427" s="259" t="s">
        <v>51</v>
      </c>
      <c r="Q427" s="5" t="s">
        <v>20427</v>
      </c>
    </row>
    <row r="428" spans="1:17">
      <c r="A428" s="476" t="s">
        <v>20428</v>
      </c>
      <c r="B428" s="138"/>
      <c r="C428" s="19" t="s">
        <v>15405</v>
      </c>
      <c r="D428" s="505">
        <v>0.7</v>
      </c>
      <c r="E428" s="505">
        <v>0.7</v>
      </c>
      <c r="F428" s="259" t="s">
        <v>51</v>
      </c>
      <c r="Q428" s="5" t="s">
        <v>20429</v>
      </c>
    </row>
    <row r="429" spans="1:17">
      <c r="A429" s="476" t="s">
        <v>20430</v>
      </c>
      <c r="B429" s="138"/>
      <c r="C429" s="19" t="s">
        <v>15405</v>
      </c>
      <c r="D429" s="505">
        <v>0.7</v>
      </c>
      <c r="E429" s="505">
        <v>0.7</v>
      </c>
      <c r="F429" s="259" t="s">
        <v>51</v>
      </c>
      <c r="Q429" s="5" t="s">
        <v>20431</v>
      </c>
    </row>
    <row r="430" spans="1:17">
      <c r="A430" s="476" t="s">
        <v>20432</v>
      </c>
      <c r="B430" s="138"/>
      <c r="C430" s="19" t="s">
        <v>15405</v>
      </c>
      <c r="D430" s="505">
        <v>0.7</v>
      </c>
      <c r="E430" s="505">
        <v>0.7</v>
      </c>
      <c r="F430" s="259" t="s">
        <v>51</v>
      </c>
      <c r="Q430" s="5" t="s">
        <v>20433</v>
      </c>
    </row>
    <row r="431" spans="1:17">
      <c r="A431" s="476" t="s">
        <v>20434</v>
      </c>
      <c r="B431" s="138"/>
      <c r="C431" s="19" t="s">
        <v>15405</v>
      </c>
      <c r="D431" s="505">
        <v>0.7</v>
      </c>
      <c r="E431" s="505">
        <v>0.7</v>
      </c>
      <c r="F431" s="259" t="s">
        <v>51</v>
      </c>
      <c r="Q431" s="5" t="s">
        <v>20435</v>
      </c>
    </row>
    <row r="432" spans="1:17">
      <c r="A432" s="476" t="s">
        <v>20436</v>
      </c>
      <c r="B432" s="138"/>
      <c r="C432" s="19" t="s">
        <v>15405</v>
      </c>
      <c r="D432" s="505">
        <v>0.7</v>
      </c>
      <c r="E432" s="505">
        <v>0.7</v>
      </c>
      <c r="F432" s="259" t="s">
        <v>51</v>
      </c>
      <c r="Q432" s="5" t="s">
        <v>20437</v>
      </c>
    </row>
    <row r="433" spans="1:17">
      <c r="A433" s="476" t="s">
        <v>20438</v>
      </c>
      <c r="B433" s="138"/>
      <c r="C433" s="19" t="s">
        <v>15405</v>
      </c>
      <c r="D433" s="505">
        <v>0.7</v>
      </c>
      <c r="E433" s="505">
        <v>0.7</v>
      </c>
      <c r="F433" s="259" t="s">
        <v>51</v>
      </c>
      <c r="Q433" s="5" t="s">
        <v>20439</v>
      </c>
    </row>
    <row r="434" spans="1:17">
      <c r="A434" s="476" t="s">
        <v>20440</v>
      </c>
      <c r="B434" s="138"/>
      <c r="C434" s="19" t="s">
        <v>15405</v>
      </c>
      <c r="D434" s="505">
        <v>0.7</v>
      </c>
      <c r="E434" s="505">
        <v>0.7</v>
      </c>
      <c r="F434" s="259" t="s">
        <v>51</v>
      </c>
      <c r="Q434" s="5" t="s">
        <v>20441</v>
      </c>
    </row>
    <row r="435" spans="1:17">
      <c r="A435" s="476" t="s">
        <v>20442</v>
      </c>
      <c r="B435" s="138"/>
      <c r="C435" s="19" t="s">
        <v>15405</v>
      </c>
      <c r="D435" s="505">
        <v>0.7</v>
      </c>
      <c r="E435" s="505">
        <v>0.7</v>
      </c>
      <c r="F435" s="259" t="s">
        <v>51</v>
      </c>
      <c r="Q435" s="5" t="s">
        <v>20443</v>
      </c>
    </row>
    <row r="436" spans="1:17">
      <c r="A436" s="476" t="s">
        <v>20444</v>
      </c>
      <c r="B436" s="138"/>
      <c r="C436" s="19" t="s">
        <v>15405</v>
      </c>
      <c r="D436" s="505">
        <v>0.7</v>
      </c>
      <c r="E436" s="505">
        <v>0.7</v>
      </c>
      <c r="F436" s="259" t="s">
        <v>51</v>
      </c>
      <c r="Q436" s="5" t="s">
        <v>20445</v>
      </c>
    </row>
    <row r="437" spans="1:17">
      <c r="A437" s="476" t="s">
        <v>20446</v>
      </c>
      <c r="B437" s="138"/>
      <c r="C437" s="19" t="s">
        <v>15405</v>
      </c>
      <c r="D437" s="505">
        <v>0.7</v>
      </c>
      <c r="E437" s="505">
        <v>0.7</v>
      </c>
      <c r="F437" s="259" t="s">
        <v>51</v>
      </c>
      <c r="Q437" s="5" t="s">
        <v>20447</v>
      </c>
    </row>
    <row r="438" spans="1:17">
      <c r="A438" s="476" t="s">
        <v>20448</v>
      </c>
      <c r="B438" s="138"/>
      <c r="C438" s="19" t="s">
        <v>15405</v>
      </c>
      <c r="D438" s="505">
        <v>0.7</v>
      </c>
      <c r="E438" s="505">
        <v>0.7</v>
      </c>
      <c r="F438" s="259" t="s">
        <v>51</v>
      </c>
      <c r="Q438" s="5" t="s">
        <v>20449</v>
      </c>
    </row>
    <row r="439" spans="1:17">
      <c r="A439" s="476" t="s">
        <v>20450</v>
      </c>
      <c r="B439" s="138"/>
      <c r="C439" s="19" t="s">
        <v>15405</v>
      </c>
      <c r="D439" s="505">
        <v>0.7</v>
      </c>
      <c r="E439" s="505">
        <v>0.7</v>
      </c>
      <c r="F439" s="259" t="s">
        <v>51</v>
      </c>
      <c r="Q439" s="5" t="s">
        <v>20451</v>
      </c>
    </row>
    <row r="440" spans="1:17">
      <c r="A440" s="476" t="s">
        <v>20452</v>
      </c>
      <c r="B440" s="138"/>
      <c r="C440" s="19" t="s">
        <v>15405</v>
      </c>
      <c r="D440" s="505">
        <v>0.7</v>
      </c>
      <c r="E440" s="505">
        <v>0.7</v>
      </c>
      <c r="F440" s="259" t="s">
        <v>51</v>
      </c>
      <c r="Q440" s="5" t="s">
        <v>20453</v>
      </c>
    </row>
    <row r="441" spans="1:17">
      <c r="A441" s="476" t="s">
        <v>20454</v>
      </c>
      <c r="B441" s="138"/>
      <c r="C441" s="19" t="s">
        <v>15405</v>
      </c>
      <c r="D441" s="505">
        <v>0.7</v>
      </c>
      <c r="E441" s="505">
        <v>0.7</v>
      </c>
      <c r="F441" s="259" t="s">
        <v>51</v>
      </c>
      <c r="Q441" s="5" t="s">
        <v>20455</v>
      </c>
    </row>
    <row r="442" spans="1:17">
      <c r="A442" s="476" t="s">
        <v>20456</v>
      </c>
      <c r="B442" s="138"/>
      <c r="C442" s="19" t="s">
        <v>15405</v>
      </c>
      <c r="D442" s="505">
        <v>0.7</v>
      </c>
      <c r="E442" s="505">
        <v>0.7</v>
      </c>
      <c r="F442" s="259" t="s">
        <v>51</v>
      </c>
      <c r="Q442" s="5" t="s">
        <v>20457</v>
      </c>
    </row>
    <row r="443" spans="1:17">
      <c r="A443" s="476" t="s">
        <v>20458</v>
      </c>
      <c r="B443" s="138"/>
      <c r="C443" s="19" t="s">
        <v>15405</v>
      </c>
      <c r="D443" s="505">
        <v>0.7</v>
      </c>
      <c r="E443" s="505">
        <v>0.7</v>
      </c>
      <c r="F443" s="259" t="s">
        <v>51</v>
      </c>
      <c r="Q443" s="5" t="s">
        <v>20459</v>
      </c>
    </row>
    <row r="444" spans="1:17">
      <c r="A444" s="476" t="s">
        <v>20460</v>
      </c>
      <c r="B444" s="138"/>
      <c r="C444" s="19" t="s">
        <v>15405</v>
      </c>
      <c r="D444" s="505">
        <v>0.7</v>
      </c>
      <c r="E444" s="505">
        <v>0.7</v>
      </c>
      <c r="F444" s="259" t="s">
        <v>51</v>
      </c>
      <c r="Q444" s="5" t="s">
        <v>20461</v>
      </c>
    </row>
    <row r="445" spans="1:17">
      <c r="A445" s="476" t="s">
        <v>20462</v>
      </c>
      <c r="B445" s="138"/>
      <c r="C445" s="19" t="s">
        <v>15405</v>
      </c>
      <c r="D445" s="505">
        <v>0.7</v>
      </c>
      <c r="E445" s="505">
        <v>0.7</v>
      </c>
      <c r="F445" s="259" t="s">
        <v>51</v>
      </c>
      <c r="Q445" s="5" t="s">
        <v>20463</v>
      </c>
    </row>
    <row r="446" spans="1:17">
      <c r="A446" s="476" t="s">
        <v>20464</v>
      </c>
      <c r="B446" s="138"/>
      <c r="C446" s="19" t="s">
        <v>15405</v>
      </c>
      <c r="D446" s="505">
        <v>0.7</v>
      </c>
      <c r="E446" s="505">
        <v>0.7</v>
      </c>
      <c r="F446" s="259" t="s">
        <v>51</v>
      </c>
      <c r="Q446" s="5" t="s">
        <v>20465</v>
      </c>
    </row>
    <row r="447" spans="1:17">
      <c r="A447" s="476" t="s">
        <v>15926</v>
      </c>
      <c r="B447" s="138"/>
      <c r="C447" s="19" t="s">
        <v>15405</v>
      </c>
      <c r="D447" s="505">
        <v>0.7</v>
      </c>
      <c r="E447" s="505">
        <v>0.7</v>
      </c>
      <c r="F447" s="259" t="s">
        <v>51</v>
      </c>
      <c r="Q447" s="5" t="s">
        <v>20466</v>
      </c>
    </row>
    <row r="448" spans="1:17">
      <c r="A448" s="476" t="s">
        <v>20467</v>
      </c>
      <c r="B448" s="138"/>
      <c r="C448" s="19" t="s">
        <v>15405</v>
      </c>
      <c r="D448" s="505">
        <v>0.7</v>
      </c>
      <c r="E448" s="505">
        <v>0.7</v>
      </c>
      <c r="F448" s="259" t="s">
        <v>51</v>
      </c>
      <c r="Q448" s="5" t="s">
        <v>20468</v>
      </c>
    </row>
    <row r="449" spans="1:17">
      <c r="A449" s="476" t="s">
        <v>16454</v>
      </c>
      <c r="B449" s="138"/>
      <c r="C449" s="19" t="s">
        <v>15405</v>
      </c>
      <c r="D449" s="505">
        <v>0.7</v>
      </c>
      <c r="E449" s="505">
        <v>0.7</v>
      </c>
      <c r="F449" s="259" t="s">
        <v>51</v>
      </c>
      <c r="Q449" s="5" t="s">
        <v>20469</v>
      </c>
    </row>
    <row r="450" spans="1:17">
      <c r="A450" s="476" t="s">
        <v>20470</v>
      </c>
      <c r="B450" s="138"/>
      <c r="C450" s="19" t="s">
        <v>15405</v>
      </c>
      <c r="D450" s="505">
        <v>0.7</v>
      </c>
      <c r="E450" s="505">
        <v>0.7</v>
      </c>
      <c r="F450" s="259" t="s">
        <v>51</v>
      </c>
      <c r="Q450" s="5" t="s">
        <v>20471</v>
      </c>
    </row>
    <row r="451" spans="1:17">
      <c r="A451" s="476" t="s">
        <v>10865</v>
      </c>
      <c r="B451" s="138"/>
      <c r="C451" s="19" t="s">
        <v>15405</v>
      </c>
      <c r="D451" s="505">
        <v>0.7</v>
      </c>
      <c r="E451" s="505">
        <v>0.7</v>
      </c>
      <c r="F451" s="259" t="s">
        <v>51</v>
      </c>
      <c r="Q451" s="5" t="s">
        <v>20472</v>
      </c>
    </row>
    <row r="452" spans="1:17">
      <c r="A452" s="476" t="s">
        <v>20473</v>
      </c>
      <c r="B452" s="138"/>
      <c r="C452" s="19" t="s">
        <v>15405</v>
      </c>
      <c r="D452" s="505">
        <v>0.7</v>
      </c>
      <c r="E452" s="505">
        <v>0.7</v>
      </c>
      <c r="F452" s="259" t="s">
        <v>51</v>
      </c>
      <c r="Q452" s="5" t="s">
        <v>20474</v>
      </c>
    </row>
    <row r="453" spans="1:17">
      <c r="A453" s="476" t="s">
        <v>20475</v>
      </c>
      <c r="B453" s="138"/>
      <c r="C453" s="19" t="s">
        <v>15405</v>
      </c>
      <c r="D453" s="505">
        <v>0.7</v>
      </c>
      <c r="E453" s="505">
        <v>0.7</v>
      </c>
      <c r="F453" s="259" t="s">
        <v>51</v>
      </c>
      <c r="Q453" s="5" t="s">
        <v>20476</v>
      </c>
    </row>
    <row r="454" spans="1:17">
      <c r="A454" s="476" t="s">
        <v>20477</v>
      </c>
      <c r="B454" s="138"/>
      <c r="C454" s="19" t="s">
        <v>15405</v>
      </c>
      <c r="D454" s="505">
        <v>0.7</v>
      </c>
      <c r="E454" s="505">
        <v>0.7</v>
      </c>
      <c r="F454" s="259" t="s">
        <v>51</v>
      </c>
      <c r="Q454" s="5" t="s">
        <v>20478</v>
      </c>
    </row>
    <row r="455" spans="1:17">
      <c r="A455" s="476" t="s">
        <v>20479</v>
      </c>
      <c r="B455" s="138"/>
      <c r="C455" s="19" t="s">
        <v>15405</v>
      </c>
      <c r="D455" s="505">
        <v>0.7</v>
      </c>
      <c r="E455" s="505">
        <v>0.7</v>
      </c>
      <c r="F455" s="259" t="s">
        <v>51</v>
      </c>
      <c r="Q455" s="5" t="s">
        <v>20480</v>
      </c>
    </row>
    <row r="456" spans="1:17">
      <c r="A456" s="476" t="s">
        <v>20481</v>
      </c>
      <c r="B456" s="138"/>
      <c r="C456" s="19" t="s">
        <v>15405</v>
      </c>
      <c r="D456" s="505">
        <v>0.7</v>
      </c>
      <c r="E456" s="505">
        <v>0.7</v>
      </c>
      <c r="F456" s="259" t="s">
        <v>51</v>
      </c>
      <c r="Q456" s="5" t="s">
        <v>20482</v>
      </c>
    </row>
    <row r="457" spans="1:17">
      <c r="A457" s="476" t="s">
        <v>20483</v>
      </c>
      <c r="B457" s="138"/>
      <c r="C457" s="19" t="s">
        <v>15405</v>
      </c>
      <c r="D457" s="505">
        <v>0.7</v>
      </c>
      <c r="E457" s="505">
        <v>0.7</v>
      </c>
      <c r="F457" s="259" t="s">
        <v>51</v>
      </c>
      <c r="Q457" s="5" t="s">
        <v>20484</v>
      </c>
    </row>
    <row r="458" spans="1:17">
      <c r="A458" s="476" t="s">
        <v>20485</v>
      </c>
      <c r="B458" s="138"/>
      <c r="C458" s="19" t="s">
        <v>15405</v>
      </c>
      <c r="D458" s="505">
        <v>0.7</v>
      </c>
      <c r="E458" s="505">
        <v>0.7</v>
      </c>
      <c r="F458" s="259" t="s">
        <v>51</v>
      </c>
      <c r="Q458" s="5" t="s">
        <v>20486</v>
      </c>
    </row>
    <row r="459" spans="1:17">
      <c r="A459" s="476" t="s">
        <v>20487</v>
      </c>
      <c r="B459" s="138"/>
      <c r="C459" s="19" t="s">
        <v>15405</v>
      </c>
      <c r="D459" s="505">
        <v>0.7</v>
      </c>
      <c r="E459" s="505">
        <v>0.7</v>
      </c>
      <c r="F459" s="259" t="s">
        <v>51</v>
      </c>
      <c r="Q459" s="5" t="s">
        <v>20488</v>
      </c>
    </row>
    <row r="460" spans="1:17">
      <c r="A460" s="476" t="s">
        <v>20489</v>
      </c>
      <c r="B460" s="138"/>
      <c r="C460" s="19" t="s">
        <v>15405</v>
      </c>
      <c r="D460" s="505">
        <v>0.7</v>
      </c>
      <c r="E460" s="505">
        <v>0.7</v>
      </c>
      <c r="F460" s="259" t="s">
        <v>51</v>
      </c>
      <c r="Q460" s="5" t="s">
        <v>20490</v>
      </c>
    </row>
    <row r="461" spans="1:17">
      <c r="A461" s="476" t="s">
        <v>20491</v>
      </c>
      <c r="B461" s="138"/>
      <c r="C461" s="19" t="s">
        <v>15405</v>
      </c>
      <c r="D461" s="505">
        <v>0.7</v>
      </c>
      <c r="E461" s="505">
        <v>0.7</v>
      </c>
      <c r="F461" s="259" t="s">
        <v>51</v>
      </c>
      <c r="Q461" s="5" t="s">
        <v>20492</v>
      </c>
    </row>
    <row r="462" spans="1:17">
      <c r="A462" s="476" t="s">
        <v>3028</v>
      </c>
      <c r="B462" s="138"/>
      <c r="C462" s="19" t="s">
        <v>15405</v>
      </c>
      <c r="D462" s="505">
        <v>0.7</v>
      </c>
      <c r="E462" s="505">
        <v>0.7</v>
      </c>
      <c r="F462" s="259" t="s">
        <v>51</v>
      </c>
      <c r="Q462" s="5" t="s">
        <v>20493</v>
      </c>
    </row>
    <row r="463" spans="1:17">
      <c r="A463" s="476" t="s">
        <v>20494</v>
      </c>
      <c r="B463" s="138"/>
      <c r="C463" s="19" t="s">
        <v>15405</v>
      </c>
      <c r="D463" s="505">
        <v>0.7</v>
      </c>
      <c r="E463" s="505">
        <v>0.7</v>
      </c>
      <c r="F463" s="259" t="s">
        <v>51</v>
      </c>
      <c r="Q463" s="5" t="s">
        <v>20495</v>
      </c>
    </row>
    <row r="464" spans="1:17">
      <c r="A464" s="476" t="s">
        <v>20496</v>
      </c>
      <c r="B464" s="138"/>
      <c r="C464" s="19" t="s">
        <v>15405</v>
      </c>
      <c r="D464" s="505">
        <v>0.7</v>
      </c>
      <c r="E464" s="505">
        <v>0.7</v>
      </c>
      <c r="F464" s="259" t="s">
        <v>51</v>
      </c>
      <c r="Q464" s="5" t="s">
        <v>20497</v>
      </c>
    </row>
    <row r="465" spans="1:17">
      <c r="A465" s="476" t="s">
        <v>20498</v>
      </c>
      <c r="B465" s="138"/>
      <c r="C465" s="19" t="s">
        <v>15405</v>
      </c>
      <c r="D465" s="505">
        <v>0.7</v>
      </c>
      <c r="E465" s="505">
        <v>0.7</v>
      </c>
      <c r="F465" s="259" t="s">
        <v>51</v>
      </c>
      <c r="Q465" s="5" t="s">
        <v>20499</v>
      </c>
    </row>
    <row r="466" spans="1:17">
      <c r="A466" s="476" t="s">
        <v>20500</v>
      </c>
      <c r="B466" s="138"/>
      <c r="C466" s="19" t="s">
        <v>15405</v>
      </c>
      <c r="D466" s="505">
        <v>0.7</v>
      </c>
      <c r="E466" s="505">
        <v>0.7</v>
      </c>
      <c r="F466" s="259" t="s">
        <v>51</v>
      </c>
      <c r="Q466" s="5" t="s">
        <v>20501</v>
      </c>
    </row>
    <row r="467" spans="1:17">
      <c r="A467" s="476" t="s">
        <v>20502</v>
      </c>
      <c r="B467" s="138"/>
      <c r="C467" s="19" t="s">
        <v>15405</v>
      </c>
      <c r="D467" s="505">
        <v>0.7</v>
      </c>
      <c r="E467" s="505">
        <v>0.7</v>
      </c>
      <c r="F467" s="259" t="s">
        <v>51</v>
      </c>
      <c r="Q467" s="5" t="s">
        <v>20503</v>
      </c>
    </row>
    <row r="468" spans="1:17">
      <c r="A468" s="476" t="s">
        <v>20504</v>
      </c>
      <c r="B468" s="138"/>
      <c r="C468" s="19" t="s">
        <v>15405</v>
      </c>
      <c r="D468" s="505">
        <v>0.7</v>
      </c>
      <c r="E468" s="505">
        <v>0.7</v>
      </c>
      <c r="F468" s="259" t="s">
        <v>51</v>
      </c>
      <c r="Q468" s="5" t="s">
        <v>20505</v>
      </c>
    </row>
    <row r="469" spans="1:17">
      <c r="A469" s="476" t="s">
        <v>20506</v>
      </c>
      <c r="B469" s="138"/>
      <c r="C469" s="19" t="s">
        <v>15405</v>
      </c>
      <c r="D469" s="505">
        <v>0.7</v>
      </c>
      <c r="E469" s="505">
        <v>0.7</v>
      </c>
      <c r="F469" s="259" t="s">
        <v>51</v>
      </c>
      <c r="Q469" s="5" t="s">
        <v>20507</v>
      </c>
    </row>
    <row r="470" spans="1:17">
      <c r="A470" s="476" t="s">
        <v>20508</v>
      </c>
      <c r="B470" s="138"/>
      <c r="C470" s="19" t="s">
        <v>15405</v>
      </c>
      <c r="D470" s="505">
        <v>0.7</v>
      </c>
      <c r="E470" s="505">
        <v>0.7</v>
      </c>
      <c r="F470" s="259" t="s">
        <v>51</v>
      </c>
      <c r="Q470" s="5" t="s">
        <v>20509</v>
      </c>
    </row>
    <row r="471" spans="1:17">
      <c r="A471" s="476" t="s">
        <v>20510</v>
      </c>
      <c r="B471" s="138"/>
      <c r="C471" s="19" t="s">
        <v>15405</v>
      </c>
      <c r="D471" s="505">
        <v>0.7</v>
      </c>
      <c r="E471" s="505">
        <v>0.7</v>
      </c>
      <c r="F471" s="259" t="s">
        <v>51</v>
      </c>
      <c r="Q471" s="5" t="s">
        <v>20511</v>
      </c>
    </row>
    <row r="472" spans="1:17">
      <c r="A472" s="476" t="s">
        <v>20512</v>
      </c>
      <c r="B472" s="138"/>
      <c r="C472" s="19" t="s">
        <v>15405</v>
      </c>
      <c r="D472" s="505">
        <v>0.7</v>
      </c>
      <c r="E472" s="505">
        <v>0.7</v>
      </c>
      <c r="F472" s="259" t="s">
        <v>51</v>
      </c>
      <c r="Q472" s="5" t="s">
        <v>20513</v>
      </c>
    </row>
    <row r="473" spans="1:17">
      <c r="A473" s="476" t="s">
        <v>20514</v>
      </c>
      <c r="B473" s="138"/>
      <c r="C473" s="19" t="s">
        <v>15405</v>
      </c>
      <c r="D473" s="505">
        <v>0.7</v>
      </c>
      <c r="E473" s="505">
        <v>0.7</v>
      </c>
      <c r="F473" s="259" t="s">
        <v>51</v>
      </c>
      <c r="Q473" s="5" t="s">
        <v>20515</v>
      </c>
    </row>
    <row r="474" spans="1:17">
      <c r="A474" s="476" t="s">
        <v>20516</v>
      </c>
      <c r="B474" s="138"/>
      <c r="C474" s="19" t="s">
        <v>15405</v>
      </c>
      <c r="D474" s="505">
        <v>0.7</v>
      </c>
      <c r="E474" s="505">
        <v>0.7</v>
      </c>
      <c r="F474" s="259" t="s">
        <v>51</v>
      </c>
      <c r="Q474" s="5" t="s">
        <v>20517</v>
      </c>
    </row>
    <row r="475" spans="1:17">
      <c r="A475" s="476" t="s">
        <v>20518</v>
      </c>
      <c r="B475" s="138"/>
      <c r="C475" s="19" t="s">
        <v>15405</v>
      </c>
      <c r="D475" s="505">
        <v>0.7</v>
      </c>
      <c r="E475" s="505">
        <v>0.7</v>
      </c>
      <c r="F475" s="259" t="s">
        <v>51</v>
      </c>
      <c r="Q475" s="5" t="s">
        <v>20519</v>
      </c>
    </row>
    <row r="476" spans="1:17">
      <c r="A476" s="476" t="s">
        <v>20520</v>
      </c>
      <c r="B476" s="138"/>
      <c r="C476" s="19" t="s">
        <v>15405</v>
      </c>
      <c r="D476" s="505">
        <v>0.7</v>
      </c>
      <c r="E476" s="505">
        <v>0.7</v>
      </c>
      <c r="F476" s="259" t="s">
        <v>51</v>
      </c>
      <c r="Q476" s="5" t="s">
        <v>20521</v>
      </c>
    </row>
    <row r="477" spans="1:17">
      <c r="A477" s="476" t="s">
        <v>20522</v>
      </c>
      <c r="B477" s="138"/>
      <c r="C477" s="19" t="s">
        <v>15405</v>
      </c>
      <c r="D477" s="505">
        <v>0.7</v>
      </c>
      <c r="E477" s="505">
        <v>0.7</v>
      </c>
      <c r="F477" s="259" t="s">
        <v>51</v>
      </c>
      <c r="Q477" s="5" t="s">
        <v>20523</v>
      </c>
    </row>
    <row r="478" spans="1:17">
      <c r="A478" s="476" t="s">
        <v>20524</v>
      </c>
      <c r="B478" s="138"/>
      <c r="C478" s="19" t="s">
        <v>15405</v>
      </c>
      <c r="D478" s="505">
        <v>0.7</v>
      </c>
      <c r="E478" s="505">
        <v>0.7</v>
      </c>
      <c r="F478" s="259" t="s">
        <v>51</v>
      </c>
      <c r="Q478" s="5" t="s">
        <v>20525</v>
      </c>
    </row>
    <row r="479" spans="1:17">
      <c r="A479" s="476" t="s">
        <v>20526</v>
      </c>
      <c r="B479" s="138"/>
      <c r="C479" s="19" t="s">
        <v>15405</v>
      </c>
      <c r="D479" s="505">
        <v>0.7</v>
      </c>
      <c r="E479" s="505">
        <v>0.7</v>
      </c>
      <c r="F479" s="259" t="s">
        <v>51</v>
      </c>
      <c r="Q479" s="5" t="s">
        <v>20527</v>
      </c>
    </row>
    <row r="480" spans="1:17">
      <c r="A480" s="476" t="s">
        <v>20528</v>
      </c>
      <c r="B480" s="138"/>
      <c r="C480" s="19" t="s">
        <v>15405</v>
      </c>
      <c r="D480" s="505">
        <v>0.7</v>
      </c>
      <c r="E480" s="505">
        <v>0.7</v>
      </c>
      <c r="F480" s="259" t="s">
        <v>51</v>
      </c>
      <c r="Q480" s="5" t="s">
        <v>20529</v>
      </c>
    </row>
    <row r="481" spans="1:17">
      <c r="A481" s="476" t="s">
        <v>818</v>
      </c>
      <c r="B481" s="138"/>
      <c r="C481" s="19" t="s">
        <v>15405</v>
      </c>
      <c r="D481" s="505">
        <v>0.7</v>
      </c>
      <c r="E481" s="505">
        <v>0.7</v>
      </c>
      <c r="F481" s="259" t="s">
        <v>51</v>
      </c>
      <c r="Q481" s="5" t="s">
        <v>20530</v>
      </c>
    </row>
    <row r="482" spans="1:17">
      <c r="A482" s="476" t="s">
        <v>2718</v>
      </c>
      <c r="B482" s="138"/>
      <c r="C482" s="19" t="s">
        <v>15405</v>
      </c>
      <c r="D482" s="505">
        <v>0.7</v>
      </c>
      <c r="E482" s="505">
        <v>0.7</v>
      </c>
      <c r="F482" s="259" t="s">
        <v>51</v>
      </c>
      <c r="Q482" s="5" t="s">
        <v>20531</v>
      </c>
    </row>
    <row r="483" spans="1:17">
      <c r="A483" s="476" t="s">
        <v>20532</v>
      </c>
      <c r="B483" s="138"/>
      <c r="C483" s="19" t="s">
        <v>15405</v>
      </c>
      <c r="D483" s="505">
        <v>0.7</v>
      </c>
      <c r="E483" s="505">
        <v>0.7</v>
      </c>
      <c r="F483" s="259" t="s">
        <v>51</v>
      </c>
      <c r="Q483" s="5" t="s">
        <v>20533</v>
      </c>
    </row>
    <row r="484" spans="1:17">
      <c r="A484" s="476" t="s">
        <v>20534</v>
      </c>
      <c r="B484" s="138"/>
      <c r="C484" s="19" t="s">
        <v>15405</v>
      </c>
      <c r="D484" s="505">
        <v>0.7</v>
      </c>
      <c r="E484" s="505">
        <v>0.7</v>
      </c>
      <c r="F484" s="259" t="s">
        <v>51</v>
      </c>
      <c r="Q484" s="5" t="s">
        <v>20535</v>
      </c>
    </row>
    <row r="485" spans="1:17">
      <c r="A485" s="476" t="s">
        <v>20536</v>
      </c>
      <c r="B485" s="138"/>
      <c r="C485" s="19" t="s">
        <v>15405</v>
      </c>
      <c r="D485" s="505">
        <v>0.7</v>
      </c>
      <c r="E485" s="505">
        <v>0.7</v>
      </c>
      <c r="F485" s="259" t="s">
        <v>51</v>
      </c>
      <c r="Q485" s="5" t="s">
        <v>20537</v>
      </c>
    </row>
    <row r="486" spans="1:17">
      <c r="A486" s="476" t="s">
        <v>20538</v>
      </c>
      <c r="B486" s="138"/>
      <c r="C486" s="19" t="s">
        <v>15405</v>
      </c>
      <c r="D486" s="505">
        <v>0.7</v>
      </c>
      <c r="E486" s="505">
        <v>0.7</v>
      </c>
      <c r="F486" s="259" t="s">
        <v>51</v>
      </c>
      <c r="Q486" s="5" t="s">
        <v>20539</v>
      </c>
    </row>
    <row r="487" spans="1:17">
      <c r="A487" s="476" t="s">
        <v>20540</v>
      </c>
      <c r="B487" s="138"/>
      <c r="C487" s="19" t="s">
        <v>15405</v>
      </c>
      <c r="D487" s="505">
        <v>0.7</v>
      </c>
      <c r="E487" s="505">
        <v>0.7</v>
      </c>
      <c r="F487" s="259" t="s">
        <v>51</v>
      </c>
      <c r="Q487" s="5" t="s">
        <v>20541</v>
      </c>
    </row>
    <row r="488" spans="1:17">
      <c r="A488" s="476" t="s">
        <v>20542</v>
      </c>
      <c r="B488" s="138"/>
      <c r="C488" s="19" t="s">
        <v>15405</v>
      </c>
      <c r="D488" s="505">
        <v>0.7</v>
      </c>
      <c r="E488" s="505">
        <v>0.7</v>
      </c>
      <c r="F488" s="259" t="s">
        <v>51</v>
      </c>
      <c r="Q488" s="5" t="s">
        <v>20543</v>
      </c>
    </row>
    <row r="489" spans="1:17">
      <c r="A489" s="476" t="s">
        <v>20544</v>
      </c>
      <c r="B489" s="138"/>
      <c r="C489" s="19" t="s">
        <v>15405</v>
      </c>
      <c r="D489" s="505">
        <v>0.7</v>
      </c>
      <c r="E489" s="505">
        <v>0.7</v>
      </c>
      <c r="F489" s="259" t="s">
        <v>51</v>
      </c>
      <c r="Q489" s="5" t="s">
        <v>20545</v>
      </c>
    </row>
    <row r="490" spans="1:17">
      <c r="A490" s="476" t="s">
        <v>20546</v>
      </c>
      <c r="B490" s="138"/>
      <c r="C490" s="19" t="s">
        <v>15405</v>
      </c>
      <c r="D490" s="505">
        <v>0.7</v>
      </c>
      <c r="E490" s="505">
        <v>0.7</v>
      </c>
      <c r="F490" s="259" t="s">
        <v>51</v>
      </c>
      <c r="Q490" s="5" t="s">
        <v>20547</v>
      </c>
    </row>
    <row r="491" spans="1:17">
      <c r="A491" s="476" t="s">
        <v>16840</v>
      </c>
      <c r="B491" s="138"/>
      <c r="C491" s="19" t="s">
        <v>15405</v>
      </c>
      <c r="D491" s="505">
        <v>0.7</v>
      </c>
      <c r="E491" s="505">
        <v>0.7</v>
      </c>
      <c r="F491" s="259" t="s">
        <v>51</v>
      </c>
      <c r="Q491" s="5" t="s">
        <v>20548</v>
      </c>
    </row>
    <row r="492" spans="1:17">
      <c r="A492" s="476" t="s">
        <v>20549</v>
      </c>
      <c r="B492" s="138"/>
      <c r="C492" s="19" t="s">
        <v>15405</v>
      </c>
      <c r="D492" s="505">
        <v>0.7</v>
      </c>
      <c r="E492" s="505">
        <v>0.7</v>
      </c>
      <c r="F492" s="259" t="s">
        <v>51</v>
      </c>
      <c r="Q492" s="5" t="s">
        <v>20550</v>
      </c>
    </row>
    <row r="493" spans="1:17">
      <c r="A493" s="476" t="s">
        <v>20551</v>
      </c>
      <c r="B493" s="138"/>
      <c r="C493" s="19" t="s">
        <v>15405</v>
      </c>
      <c r="D493" s="505">
        <v>0.7</v>
      </c>
      <c r="E493" s="505">
        <v>0.7</v>
      </c>
      <c r="F493" s="259" t="s">
        <v>51</v>
      </c>
      <c r="Q493" s="5" t="s">
        <v>20552</v>
      </c>
    </row>
    <row r="494" spans="1:17">
      <c r="A494" s="476" t="s">
        <v>20553</v>
      </c>
      <c r="B494" s="138"/>
      <c r="C494" s="19" t="s">
        <v>15405</v>
      </c>
      <c r="D494" s="505">
        <v>0.7</v>
      </c>
      <c r="E494" s="505">
        <v>0.7</v>
      </c>
      <c r="F494" s="259" t="s">
        <v>51</v>
      </c>
      <c r="Q494" s="5" t="s">
        <v>20554</v>
      </c>
    </row>
    <row r="495" spans="1:17">
      <c r="A495" s="5" t="s">
        <v>20555</v>
      </c>
      <c r="B495" s="5"/>
      <c r="C495" s="19" t="s">
        <v>15405</v>
      </c>
      <c r="D495" s="505">
        <v>0.7</v>
      </c>
      <c r="E495" s="505">
        <v>0.7</v>
      </c>
      <c r="F495" s="259" t="s">
        <v>51</v>
      </c>
      <c r="G495" s="138" t="s">
        <v>10983</v>
      </c>
      <c r="Q495" s="5" t="s">
        <v>20556</v>
      </c>
    </row>
    <row r="496" spans="1:17">
      <c r="A496" s="5" t="s">
        <v>20557</v>
      </c>
      <c r="B496" s="5"/>
      <c r="C496" s="19" t="s">
        <v>15405</v>
      </c>
      <c r="D496" s="505">
        <v>0.7</v>
      </c>
      <c r="E496" s="505">
        <v>0.7</v>
      </c>
      <c r="F496" s="259" t="s">
        <v>51</v>
      </c>
      <c r="G496" s="138" t="s">
        <v>10983</v>
      </c>
      <c r="Q496" s="5" t="s">
        <v>20558</v>
      </c>
    </row>
    <row r="497" spans="1:17">
      <c r="A497" s="5" t="s">
        <v>20559</v>
      </c>
      <c r="B497" s="5"/>
      <c r="C497" s="19" t="s">
        <v>15405</v>
      </c>
      <c r="D497" s="505">
        <v>0.7</v>
      </c>
      <c r="E497" s="505">
        <v>0.7</v>
      </c>
      <c r="F497" s="259" t="s">
        <v>51</v>
      </c>
      <c r="G497" s="138" t="s">
        <v>10983</v>
      </c>
      <c r="Q497" s="5" t="s">
        <v>20560</v>
      </c>
    </row>
    <row r="498" spans="1:17">
      <c r="A498" s="5" t="s">
        <v>20561</v>
      </c>
      <c r="B498" s="5"/>
      <c r="C498" s="19" t="s">
        <v>15405</v>
      </c>
      <c r="D498" s="505">
        <v>0.7</v>
      </c>
      <c r="E498" s="505">
        <v>0.7</v>
      </c>
      <c r="F498" s="259" t="s">
        <v>51</v>
      </c>
      <c r="G498" s="138" t="s">
        <v>10983</v>
      </c>
      <c r="Q498" s="5" t="s">
        <v>20562</v>
      </c>
    </row>
    <row r="499" spans="1:17">
      <c r="A499" s="5" t="s">
        <v>20563</v>
      </c>
      <c r="B499" s="5"/>
      <c r="C499" s="19" t="s">
        <v>15405</v>
      </c>
      <c r="D499" s="505">
        <v>0.7</v>
      </c>
      <c r="E499" s="505">
        <v>0.7</v>
      </c>
      <c r="F499" s="259" t="s">
        <v>51</v>
      </c>
      <c r="G499" s="138" t="s">
        <v>10983</v>
      </c>
      <c r="Q499" s="5" t="s">
        <v>20564</v>
      </c>
    </row>
    <row r="500" spans="1:17">
      <c r="A500" s="5" t="s">
        <v>20565</v>
      </c>
      <c r="B500" s="5"/>
      <c r="C500" s="19" t="s">
        <v>15405</v>
      </c>
      <c r="D500" s="505">
        <v>0.7</v>
      </c>
      <c r="E500" s="505">
        <v>0.7</v>
      </c>
      <c r="F500" s="259" t="s">
        <v>51</v>
      </c>
      <c r="G500" s="138" t="s">
        <v>10983</v>
      </c>
      <c r="Q500" s="5" t="s">
        <v>20566</v>
      </c>
    </row>
    <row r="501" spans="1:17">
      <c r="A501" s="5" t="s">
        <v>1100</v>
      </c>
      <c r="B501" s="156">
        <v>14071</v>
      </c>
      <c r="C501" s="19" t="s">
        <v>15405</v>
      </c>
      <c r="D501" s="505">
        <v>0.7</v>
      </c>
      <c r="E501" s="505">
        <v>0.7</v>
      </c>
      <c r="F501" s="259" t="s">
        <v>51</v>
      </c>
      <c r="G501" s="138" t="s">
        <v>10983</v>
      </c>
      <c r="Q501" s="5" t="s">
        <v>20567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S981"/>
  <sheetViews>
    <sheetView workbookViewId="0"/>
  </sheetViews>
  <sheetFormatPr baseColWidth="10" defaultColWidth="12.6640625" defaultRowHeight="15.75" customHeight="1"/>
  <cols>
    <col min="3" max="3" width="48.6640625" customWidth="1"/>
    <col min="12" max="12" width="21.83203125" customWidth="1"/>
    <col min="16" max="16" width="13.83203125" customWidth="1"/>
  </cols>
  <sheetData>
    <row r="1" spans="1:19" ht="16">
      <c r="A1" s="268" t="s">
        <v>44</v>
      </c>
      <c r="B1" s="19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40"/>
      <c r="H1" s="40"/>
      <c r="I1" s="29"/>
      <c r="J1" s="29"/>
      <c r="K1" s="29"/>
      <c r="L1" s="29"/>
      <c r="M1" s="29"/>
      <c r="N1" s="29"/>
      <c r="O1" s="29"/>
      <c r="P1" s="29"/>
      <c r="Q1" s="29"/>
      <c r="R1" s="523"/>
      <c r="S1" s="41"/>
    </row>
    <row r="2" spans="1:19" ht="15">
      <c r="A2" s="477" t="s">
        <v>5</v>
      </c>
      <c r="B2" s="19"/>
      <c r="C2" s="19" t="s">
        <v>20568</v>
      </c>
      <c r="D2" s="505">
        <v>0.75</v>
      </c>
      <c r="E2" s="505">
        <v>0.75</v>
      </c>
      <c r="F2" s="18" t="s">
        <v>51</v>
      </c>
      <c r="G2" s="18"/>
      <c r="H2" s="18"/>
      <c r="I2" s="29"/>
      <c r="J2" s="29"/>
      <c r="K2" s="29"/>
      <c r="L2" s="29"/>
      <c r="M2" s="29"/>
      <c r="N2" s="29"/>
      <c r="O2" s="29"/>
      <c r="P2" s="29"/>
      <c r="Q2" s="29"/>
      <c r="R2" s="25"/>
      <c r="S2" s="29"/>
    </row>
    <row r="3" spans="1:19" ht="15">
      <c r="A3" s="139" t="s">
        <v>7</v>
      </c>
      <c r="B3" s="19"/>
      <c r="C3" s="19" t="s">
        <v>20568</v>
      </c>
      <c r="D3" s="505">
        <v>0.75</v>
      </c>
      <c r="E3" s="505">
        <v>0.75</v>
      </c>
      <c r="F3" s="18" t="s">
        <v>51</v>
      </c>
      <c r="G3" s="18"/>
      <c r="H3" s="18"/>
      <c r="I3" s="29"/>
      <c r="J3" s="29"/>
      <c r="K3" s="29"/>
      <c r="L3" s="29"/>
      <c r="M3" s="29"/>
      <c r="N3" s="29"/>
      <c r="O3" s="29"/>
      <c r="P3" s="29"/>
      <c r="Q3" s="29"/>
      <c r="R3" s="25"/>
      <c r="S3" s="29"/>
    </row>
    <row r="4" spans="1:19" ht="15">
      <c r="A4" s="139" t="s">
        <v>9</v>
      </c>
      <c r="B4" s="19">
        <v>7010</v>
      </c>
      <c r="C4" s="19" t="s">
        <v>20568</v>
      </c>
      <c r="D4" s="505">
        <v>0.75</v>
      </c>
      <c r="E4" s="505">
        <v>0.75</v>
      </c>
      <c r="F4" s="18" t="s">
        <v>51</v>
      </c>
      <c r="G4" s="209"/>
      <c r="H4" s="209"/>
      <c r="I4" s="29"/>
      <c r="J4" s="29"/>
      <c r="K4" s="29"/>
      <c r="L4" s="29"/>
      <c r="M4" s="29"/>
      <c r="N4" s="29"/>
      <c r="O4" s="29"/>
      <c r="P4" s="29"/>
      <c r="Q4" s="29"/>
      <c r="R4" s="25"/>
      <c r="S4" s="29"/>
    </row>
    <row r="5" spans="1:19" ht="15">
      <c r="A5" s="477" t="s">
        <v>11</v>
      </c>
      <c r="B5" s="19"/>
      <c r="C5" s="19" t="s">
        <v>20568</v>
      </c>
      <c r="D5" s="505">
        <v>0.75</v>
      </c>
      <c r="E5" s="505">
        <v>0.75</v>
      </c>
      <c r="F5" s="18" t="s">
        <v>51</v>
      </c>
      <c r="G5" s="18"/>
      <c r="H5" s="18"/>
      <c r="I5" s="29"/>
      <c r="J5" s="29"/>
      <c r="K5" s="29"/>
      <c r="L5" s="29"/>
      <c r="M5" s="29"/>
      <c r="N5" s="29"/>
      <c r="O5" s="29"/>
      <c r="P5" s="29"/>
      <c r="Q5" s="29"/>
      <c r="R5" s="25"/>
      <c r="S5" s="29"/>
    </row>
    <row r="6" spans="1:19" ht="15">
      <c r="A6" s="139" t="s">
        <v>13</v>
      </c>
      <c r="B6" s="19">
        <v>5125</v>
      </c>
      <c r="C6" s="19" t="s">
        <v>20568</v>
      </c>
      <c r="D6" s="505">
        <v>0.75</v>
      </c>
      <c r="E6" s="505">
        <v>0.75</v>
      </c>
      <c r="F6" s="18" t="s">
        <v>51</v>
      </c>
      <c r="G6" s="18"/>
      <c r="H6" s="18"/>
      <c r="I6" s="29"/>
      <c r="J6" s="29"/>
      <c r="K6" s="29"/>
      <c r="L6" s="29"/>
      <c r="M6" s="29"/>
      <c r="N6" s="29"/>
      <c r="O6" s="29"/>
      <c r="P6" s="29"/>
      <c r="Q6" s="29"/>
      <c r="R6" s="25"/>
      <c r="S6" s="29"/>
    </row>
    <row r="7" spans="1:19" ht="15">
      <c r="A7" s="139" t="s">
        <v>15</v>
      </c>
      <c r="B7" s="19">
        <v>189</v>
      </c>
      <c r="C7" s="19" t="s">
        <v>20568</v>
      </c>
      <c r="D7" s="505">
        <v>0.75</v>
      </c>
      <c r="E7" s="505">
        <v>0.75</v>
      </c>
      <c r="F7" s="18" t="s">
        <v>51</v>
      </c>
      <c r="G7" s="19"/>
      <c r="H7" s="19"/>
      <c r="I7" s="29"/>
      <c r="J7" s="29"/>
      <c r="K7" s="29"/>
      <c r="L7" s="29"/>
      <c r="M7" s="29"/>
      <c r="N7" s="29"/>
      <c r="O7" s="29"/>
      <c r="P7" s="29"/>
      <c r="Q7" s="29"/>
      <c r="R7" s="25"/>
      <c r="S7" s="29"/>
    </row>
    <row r="8" spans="1:19" ht="15">
      <c r="A8" s="139" t="s">
        <v>17</v>
      </c>
      <c r="B8" s="19">
        <v>6729</v>
      </c>
      <c r="C8" s="19" t="s">
        <v>20568</v>
      </c>
      <c r="D8" s="505">
        <v>0.75</v>
      </c>
      <c r="E8" s="505">
        <v>0.75</v>
      </c>
      <c r="F8" s="18" t="s">
        <v>51</v>
      </c>
      <c r="G8" s="19"/>
      <c r="H8" s="19"/>
      <c r="I8" s="29"/>
      <c r="J8" s="29"/>
      <c r="K8" s="29"/>
      <c r="L8" s="29"/>
      <c r="M8" s="29"/>
      <c r="N8" s="29"/>
      <c r="O8" s="29"/>
      <c r="P8" s="29"/>
      <c r="Q8" s="29"/>
      <c r="R8" s="25"/>
      <c r="S8" s="29"/>
    </row>
    <row r="9" spans="1:19" ht="15">
      <c r="A9" s="139" t="s">
        <v>18</v>
      </c>
      <c r="B9" s="19"/>
      <c r="C9" s="19" t="s">
        <v>20568</v>
      </c>
      <c r="D9" s="505">
        <v>0.75</v>
      </c>
      <c r="E9" s="505">
        <v>0.75</v>
      </c>
      <c r="F9" s="18" t="s">
        <v>51</v>
      </c>
      <c r="G9" s="19"/>
      <c r="H9" s="19"/>
      <c r="I9" s="29"/>
      <c r="J9" s="29"/>
      <c r="K9" s="29"/>
      <c r="L9" s="29"/>
      <c r="M9" s="29"/>
      <c r="N9" s="29"/>
      <c r="O9" s="29"/>
      <c r="P9" s="29"/>
      <c r="Q9" s="29"/>
      <c r="R9" s="25"/>
      <c r="S9" s="29"/>
    </row>
    <row r="10" spans="1:19" ht="15">
      <c r="A10" s="139" t="s">
        <v>20</v>
      </c>
      <c r="B10" s="19"/>
      <c r="C10" s="19" t="s">
        <v>20568</v>
      </c>
      <c r="D10" s="505">
        <v>0.75</v>
      </c>
      <c r="E10" s="505">
        <v>0.75</v>
      </c>
      <c r="F10" s="18" t="s">
        <v>51</v>
      </c>
      <c r="G10" s="19"/>
      <c r="H10" s="19"/>
      <c r="I10" s="29"/>
      <c r="J10" s="29"/>
      <c r="K10" s="29"/>
      <c r="L10" s="29"/>
      <c r="M10" s="29"/>
      <c r="N10" s="29"/>
      <c r="O10" s="29"/>
      <c r="P10" s="29"/>
      <c r="Q10" s="29"/>
      <c r="R10" s="25"/>
      <c r="S10" s="29"/>
    </row>
    <row r="11" spans="1:19" ht="15">
      <c r="A11" s="139" t="s">
        <v>21</v>
      </c>
      <c r="B11" s="19">
        <v>14298</v>
      </c>
      <c r="C11" s="19" t="s">
        <v>20568</v>
      </c>
      <c r="D11" s="505">
        <v>0.75</v>
      </c>
      <c r="E11" s="505">
        <v>0.75</v>
      </c>
      <c r="F11" s="18" t="s">
        <v>51</v>
      </c>
      <c r="G11" s="524"/>
      <c r="H11" s="524"/>
      <c r="I11" s="29"/>
      <c r="J11" s="29"/>
      <c r="K11" s="29"/>
      <c r="L11" s="29"/>
      <c r="M11" s="29"/>
      <c r="N11" s="29"/>
      <c r="O11" s="29"/>
      <c r="P11" s="29"/>
      <c r="Q11" s="29"/>
      <c r="R11" s="25"/>
      <c r="S11" s="29"/>
    </row>
    <row r="12" spans="1:19" ht="15">
      <c r="A12" s="139" t="s">
        <v>23</v>
      </c>
      <c r="B12" s="19"/>
      <c r="C12" s="19" t="s">
        <v>20568</v>
      </c>
      <c r="D12" s="505">
        <v>0.75</v>
      </c>
      <c r="E12" s="505">
        <v>0.75</v>
      </c>
      <c r="F12" s="18" t="s">
        <v>51</v>
      </c>
      <c r="G12" s="19"/>
      <c r="H12" s="19"/>
      <c r="I12" s="29"/>
      <c r="J12" s="29"/>
      <c r="K12" s="29"/>
      <c r="L12" s="29"/>
      <c r="M12" s="29"/>
      <c r="N12" s="29"/>
      <c r="O12" s="29"/>
      <c r="P12" s="29"/>
      <c r="Q12" s="29"/>
      <c r="R12" s="25"/>
      <c r="S12" s="29"/>
    </row>
    <row r="13" spans="1:19" ht="15">
      <c r="A13" s="139" t="s">
        <v>25</v>
      </c>
      <c r="B13" s="19"/>
      <c r="C13" s="19" t="s">
        <v>20568</v>
      </c>
      <c r="D13" s="505">
        <v>0.75</v>
      </c>
      <c r="E13" s="505">
        <v>0.75</v>
      </c>
      <c r="F13" s="18" t="s">
        <v>51</v>
      </c>
      <c r="G13" s="525"/>
      <c r="H13" s="525"/>
      <c r="I13" s="29"/>
      <c r="J13" s="29"/>
      <c r="K13" s="29"/>
      <c r="L13" s="29"/>
      <c r="M13" s="29"/>
      <c r="N13" s="29"/>
      <c r="O13" s="29"/>
      <c r="P13" s="29"/>
      <c r="Q13" s="29"/>
      <c r="R13" s="25"/>
      <c r="S13" s="29"/>
    </row>
    <row r="14" spans="1:19" ht="15">
      <c r="A14" s="139" t="s">
        <v>27</v>
      </c>
      <c r="B14" s="19">
        <v>2345</v>
      </c>
      <c r="C14" s="19" t="s">
        <v>20568</v>
      </c>
      <c r="D14" s="434">
        <v>0.9</v>
      </c>
      <c r="E14" s="434">
        <v>0.9</v>
      </c>
      <c r="F14" s="18" t="s">
        <v>51</v>
      </c>
      <c r="G14" s="19"/>
      <c r="H14" s="19"/>
      <c r="I14" s="29"/>
      <c r="J14" s="29"/>
      <c r="K14" s="29"/>
      <c r="L14" s="29"/>
      <c r="M14" s="29"/>
      <c r="N14" s="29"/>
      <c r="O14" s="29"/>
      <c r="P14" s="29"/>
      <c r="Q14" s="29"/>
      <c r="R14" s="25"/>
      <c r="S14" s="29"/>
    </row>
    <row r="15" spans="1:19" ht="15">
      <c r="A15" s="139" t="s">
        <v>29</v>
      </c>
      <c r="B15" s="19"/>
      <c r="C15" s="19" t="s">
        <v>20568</v>
      </c>
      <c r="D15" s="505">
        <v>0.75</v>
      </c>
      <c r="E15" s="505">
        <v>0.75</v>
      </c>
      <c r="F15" s="18" t="s">
        <v>51</v>
      </c>
      <c r="G15" s="19"/>
      <c r="H15" s="19"/>
      <c r="I15" s="29"/>
      <c r="J15" s="29"/>
      <c r="K15" s="29"/>
      <c r="L15" s="29"/>
      <c r="M15" s="29"/>
      <c r="N15" s="29"/>
      <c r="O15" s="29"/>
      <c r="P15" s="29"/>
      <c r="Q15" s="29"/>
      <c r="R15" s="25"/>
      <c r="S15" s="29"/>
    </row>
    <row r="16" spans="1:19" ht="15">
      <c r="A16" s="139" t="s">
        <v>31</v>
      </c>
      <c r="B16" s="13"/>
      <c r="C16" s="19" t="s">
        <v>20568</v>
      </c>
      <c r="D16" s="505">
        <v>0.75</v>
      </c>
      <c r="E16" s="505">
        <v>0.75</v>
      </c>
      <c r="F16" s="18" t="s">
        <v>51</v>
      </c>
      <c r="G16" s="19"/>
      <c r="H16" s="19"/>
      <c r="I16" s="29"/>
      <c r="J16" s="29"/>
      <c r="K16" s="29"/>
      <c r="L16" s="29"/>
      <c r="M16" s="29"/>
      <c r="N16" s="29"/>
      <c r="O16" s="29"/>
      <c r="P16" s="29"/>
      <c r="Q16" s="29"/>
      <c r="R16" s="25"/>
      <c r="S16" s="29"/>
    </row>
    <row r="17" spans="1:19" ht="15">
      <c r="A17" s="139" t="s">
        <v>33</v>
      </c>
      <c r="B17" s="29">
        <v>5458</v>
      </c>
      <c r="C17" s="19" t="s">
        <v>20568</v>
      </c>
      <c r="D17" s="505">
        <v>0.75</v>
      </c>
      <c r="E17" s="505">
        <v>0.75</v>
      </c>
      <c r="F17" s="18" t="s">
        <v>51</v>
      </c>
      <c r="G17" s="19"/>
      <c r="H17" s="19"/>
      <c r="I17" s="29"/>
      <c r="J17" s="29"/>
      <c r="K17" s="29"/>
      <c r="L17" s="29"/>
      <c r="M17" s="29"/>
      <c r="N17" s="29"/>
      <c r="O17" s="29"/>
      <c r="P17" s="29"/>
      <c r="Q17" s="29"/>
      <c r="R17" s="25"/>
      <c r="S17" s="29"/>
    </row>
    <row r="18" spans="1:19" ht="15">
      <c r="A18" s="139" t="s">
        <v>34</v>
      </c>
      <c r="B18" s="19">
        <v>14769</v>
      </c>
      <c r="C18" s="19" t="s">
        <v>20568</v>
      </c>
      <c r="D18" s="505">
        <v>0.75</v>
      </c>
      <c r="E18" s="505">
        <v>0.75</v>
      </c>
      <c r="F18" s="18" t="s">
        <v>51</v>
      </c>
      <c r="G18" s="19"/>
      <c r="H18" s="19"/>
      <c r="I18" s="29"/>
      <c r="J18" s="29"/>
      <c r="K18" s="29"/>
      <c r="L18" s="29"/>
      <c r="M18" s="29"/>
      <c r="N18" s="29"/>
      <c r="O18" s="29"/>
      <c r="P18" s="29"/>
      <c r="Q18" s="29"/>
      <c r="R18" s="25"/>
      <c r="S18" s="29"/>
    </row>
    <row r="19" spans="1:19" ht="15">
      <c r="A19" s="139" t="s">
        <v>35</v>
      </c>
      <c r="B19" s="19"/>
      <c r="C19" s="19" t="s">
        <v>20568</v>
      </c>
      <c r="D19" s="505">
        <v>0.75</v>
      </c>
      <c r="E19" s="505">
        <v>0.75</v>
      </c>
      <c r="F19" s="18" t="s">
        <v>51</v>
      </c>
      <c r="G19" s="19"/>
      <c r="H19" s="19"/>
      <c r="I19" s="29"/>
      <c r="J19" s="29"/>
      <c r="K19" s="29"/>
      <c r="L19" s="29"/>
      <c r="M19" s="29"/>
      <c r="N19" s="29"/>
      <c r="O19" s="29"/>
      <c r="P19" s="29"/>
      <c r="Q19" s="29"/>
      <c r="R19" s="25"/>
      <c r="S19" s="29"/>
    </row>
    <row r="20" spans="1:19" ht="15">
      <c r="A20" s="477" t="s">
        <v>37</v>
      </c>
      <c r="B20" s="19"/>
      <c r="C20" s="19" t="s">
        <v>20568</v>
      </c>
      <c r="D20" s="505">
        <v>0.75</v>
      </c>
      <c r="E20" s="505">
        <v>0.75</v>
      </c>
      <c r="F20" s="18" t="s">
        <v>51</v>
      </c>
      <c r="G20" s="19"/>
      <c r="H20" s="19"/>
      <c r="I20" s="29"/>
      <c r="J20" s="29"/>
      <c r="K20" s="29"/>
      <c r="L20" s="29"/>
      <c r="M20" s="29"/>
      <c r="N20" s="29"/>
      <c r="O20" s="29"/>
      <c r="P20" s="29"/>
      <c r="Q20" s="29"/>
      <c r="R20" s="25"/>
      <c r="S20" s="29"/>
    </row>
    <row r="21" spans="1:19" ht="15">
      <c r="A21" s="139" t="s">
        <v>39</v>
      </c>
      <c r="B21" s="19"/>
      <c r="C21" s="19" t="s">
        <v>20568</v>
      </c>
      <c r="D21" s="505">
        <v>0.75</v>
      </c>
      <c r="E21" s="505">
        <v>0.75</v>
      </c>
      <c r="F21" s="18" t="s">
        <v>51</v>
      </c>
      <c r="G21" s="19"/>
      <c r="H21" s="19"/>
      <c r="I21" s="29"/>
      <c r="J21" s="29"/>
      <c r="K21" s="29"/>
      <c r="L21" s="29"/>
      <c r="M21" s="29"/>
      <c r="N21" s="29"/>
      <c r="O21" s="29"/>
      <c r="P21" s="29"/>
      <c r="Q21" s="29"/>
      <c r="R21" s="25"/>
      <c r="S21" s="29"/>
    </row>
    <row r="22" spans="1:19" ht="15">
      <c r="A22" s="139" t="s">
        <v>41</v>
      </c>
      <c r="B22" s="19">
        <v>14465</v>
      </c>
      <c r="C22" s="19" t="s">
        <v>20568</v>
      </c>
      <c r="D22" s="505">
        <v>0.75</v>
      </c>
      <c r="E22" s="505">
        <v>0.75</v>
      </c>
      <c r="F22" s="18" t="s">
        <v>51</v>
      </c>
      <c r="G22" s="19"/>
      <c r="H22" s="19"/>
      <c r="I22" s="29"/>
      <c r="J22" s="29"/>
      <c r="K22" s="29"/>
      <c r="L22" s="29"/>
      <c r="M22" s="29"/>
      <c r="N22" s="29"/>
      <c r="O22" s="29"/>
      <c r="P22" s="29"/>
      <c r="Q22" s="29"/>
      <c r="R22" s="25"/>
      <c r="S22" s="29"/>
    </row>
    <row r="23" spans="1:19" ht="15">
      <c r="A23" s="139" t="s">
        <v>42</v>
      </c>
      <c r="B23" s="19">
        <v>14663</v>
      </c>
      <c r="C23" s="19" t="s">
        <v>20568</v>
      </c>
      <c r="D23" s="505">
        <v>0.75</v>
      </c>
      <c r="E23" s="505">
        <v>0.75</v>
      </c>
      <c r="F23" s="18" t="s">
        <v>51</v>
      </c>
      <c r="G23" s="19"/>
      <c r="H23" s="19"/>
      <c r="I23" s="29"/>
      <c r="J23" s="29"/>
      <c r="K23" s="29"/>
      <c r="L23" s="29"/>
      <c r="M23" s="29"/>
      <c r="N23" s="29"/>
      <c r="O23" s="29"/>
      <c r="P23" s="29"/>
      <c r="Q23" s="29"/>
      <c r="R23" s="25"/>
      <c r="S23" s="29"/>
    </row>
    <row r="24" spans="1:19" ht="15">
      <c r="A24" s="477" t="s">
        <v>43</v>
      </c>
      <c r="B24" s="19"/>
      <c r="C24" s="19" t="s">
        <v>20568</v>
      </c>
      <c r="D24" s="505">
        <v>0.75</v>
      </c>
      <c r="E24" s="505">
        <v>0.75</v>
      </c>
      <c r="F24" s="18" t="s">
        <v>51</v>
      </c>
      <c r="G24" s="525"/>
      <c r="H24" s="525"/>
      <c r="I24" s="29"/>
      <c r="J24" s="29"/>
      <c r="K24" s="29"/>
      <c r="L24" s="29"/>
      <c r="M24" s="29"/>
      <c r="N24" s="29"/>
      <c r="O24" s="29"/>
      <c r="P24" s="29"/>
      <c r="Q24" s="29"/>
      <c r="R24" s="25"/>
      <c r="S24" s="29"/>
    </row>
    <row r="25" spans="1:19" ht="15">
      <c r="A25" s="139" t="s">
        <v>20569</v>
      </c>
      <c r="B25" s="19">
        <v>2345</v>
      </c>
      <c r="C25" s="19" t="s">
        <v>20568</v>
      </c>
      <c r="D25" s="434">
        <v>0.9</v>
      </c>
      <c r="E25" s="434">
        <v>0.9</v>
      </c>
      <c r="F25" s="18" t="s">
        <v>51</v>
      </c>
      <c r="G25" s="19"/>
      <c r="H25" s="19"/>
      <c r="I25" s="29"/>
      <c r="J25" s="29"/>
      <c r="K25" s="29"/>
      <c r="L25" s="29"/>
      <c r="M25" s="29"/>
      <c r="N25" s="29"/>
      <c r="O25" s="29"/>
      <c r="P25" s="29"/>
      <c r="Q25" s="29"/>
      <c r="R25" s="25"/>
      <c r="S25" s="29"/>
    </row>
    <row r="26" spans="1:19" ht="15">
      <c r="A26" s="139" t="s">
        <v>20570</v>
      </c>
      <c r="B26" s="19">
        <v>2345</v>
      </c>
      <c r="C26" s="19" t="s">
        <v>20568</v>
      </c>
      <c r="D26" s="434">
        <v>0.9</v>
      </c>
      <c r="E26" s="434">
        <v>0.9</v>
      </c>
      <c r="F26" s="18" t="s">
        <v>51</v>
      </c>
      <c r="G26" s="19"/>
      <c r="H26" s="19"/>
      <c r="I26" s="29"/>
      <c r="J26" s="29"/>
      <c r="K26" s="29"/>
      <c r="L26" s="29"/>
      <c r="M26" s="29"/>
      <c r="N26" s="29"/>
      <c r="O26" s="29"/>
      <c r="P26" s="29"/>
      <c r="Q26" s="29"/>
      <c r="R26" s="25"/>
      <c r="S26" s="29"/>
    </row>
    <row r="27" spans="1:19" ht="15">
      <c r="A27" s="139" t="s">
        <v>20571</v>
      </c>
      <c r="B27" s="19">
        <v>2345</v>
      </c>
      <c r="C27" s="19" t="s">
        <v>20568</v>
      </c>
      <c r="D27" s="434">
        <v>0.9</v>
      </c>
      <c r="E27" s="434">
        <v>0.9</v>
      </c>
      <c r="F27" s="18" t="s">
        <v>51</v>
      </c>
      <c r="G27" s="19"/>
      <c r="H27" s="19"/>
      <c r="I27" s="29"/>
      <c r="J27" s="29"/>
      <c r="K27" s="29"/>
      <c r="L27" s="29"/>
      <c r="M27" s="29"/>
      <c r="N27" s="29"/>
      <c r="O27" s="29"/>
      <c r="P27" s="29"/>
      <c r="Q27" s="29"/>
      <c r="R27" s="25"/>
      <c r="S27" s="29"/>
    </row>
    <row r="28" spans="1:19" ht="15">
      <c r="A28" s="139" t="s">
        <v>20572</v>
      </c>
      <c r="B28" s="19">
        <v>2345</v>
      </c>
      <c r="C28" s="19" t="s">
        <v>20568</v>
      </c>
      <c r="D28" s="434">
        <v>0.9</v>
      </c>
      <c r="E28" s="434">
        <v>0.9</v>
      </c>
      <c r="F28" s="18" t="s">
        <v>51</v>
      </c>
      <c r="G28" s="19"/>
      <c r="H28" s="19"/>
      <c r="I28" s="29"/>
      <c r="J28" s="29"/>
      <c r="K28" s="29"/>
      <c r="L28" s="29"/>
      <c r="M28" s="29"/>
      <c r="N28" s="29"/>
      <c r="O28" s="29"/>
      <c r="P28" s="29"/>
      <c r="Q28" s="29"/>
      <c r="R28" s="25"/>
      <c r="S28" s="29"/>
    </row>
    <row r="29" spans="1:19" ht="15">
      <c r="A29" s="139" t="s">
        <v>20573</v>
      </c>
      <c r="B29" s="19">
        <v>6675</v>
      </c>
      <c r="C29" s="19" t="s">
        <v>20568</v>
      </c>
      <c r="D29" s="505">
        <v>0.75</v>
      </c>
      <c r="E29" s="505">
        <v>0.75</v>
      </c>
      <c r="F29" s="18" t="s">
        <v>51</v>
      </c>
      <c r="G29" s="19"/>
      <c r="H29" s="19"/>
      <c r="I29" s="29"/>
      <c r="J29" s="29"/>
      <c r="K29" s="29"/>
      <c r="L29" s="29"/>
      <c r="M29" s="29"/>
      <c r="N29" s="29"/>
      <c r="O29" s="29"/>
      <c r="P29" s="29"/>
      <c r="Q29" s="29"/>
      <c r="R29" s="25"/>
      <c r="S29" s="29"/>
    </row>
    <row r="30" spans="1:19" ht="15">
      <c r="A30" s="139" t="s">
        <v>20574</v>
      </c>
      <c r="B30" s="19">
        <v>7083</v>
      </c>
      <c r="C30" s="19" t="s">
        <v>20568</v>
      </c>
      <c r="D30" s="505">
        <v>0.75</v>
      </c>
      <c r="E30" s="505">
        <v>0.75</v>
      </c>
      <c r="F30" s="18" t="s">
        <v>51</v>
      </c>
      <c r="G30" s="19"/>
      <c r="H30" s="19"/>
      <c r="I30" s="29"/>
      <c r="J30" s="29"/>
      <c r="K30" s="29"/>
      <c r="L30" s="29"/>
      <c r="M30" s="29"/>
      <c r="N30" s="29"/>
      <c r="O30" s="29"/>
      <c r="P30" s="29"/>
      <c r="Q30" s="29"/>
      <c r="R30" s="25"/>
      <c r="S30" s="29"/>
    </row>
    <row r="31" spans="1:19" ht="15">
      <c r="A31" s="139" t="s">
        <v>20575</v>
      </c>
      <c r="B31" s="19">
        <v>6924</v>
      </c>
      <c r="C31" s="19" t="s">
        <v>20568</v>
      </c>
      <c r="D31" s="505">
        <v>0.75</v>
      </c>
      <c r="E31" s="505">
        <v>0.75</v>
      </c>
      <c r="F31" s="18" t="s">
        <v>51</v>
      </c>
      <c r="G31" s="19"/>
      <c r="H31" s="19"/>
      <c r="I31" s="29"/>
      <c r="J31" s="29"/>
      <c r="K31" s="29"/>
      <c r="L31" s="29"/>
      <c r="M31" s="29"/>
      <c r="N31" s="29"/>
      <c r="O31" s="29"/>
      <c r="P31" s="29"/>
      <c r="Q31" s="29"/>
      <c r="R31" s="25"/>
      <c r="S31" s="29"/>
    </row>
    <row r="32" spans="1:19" ht="15">
      <c r="A32" s="139" t="s">
        <v>20576</v>
      </c>
      <c r="B32" s="19">
        <v>6132</v>
      </c>
      <c r="C32" s="19" t="s">
        <v>20568</v>
      </c>
      <c r="D32" s="505">
        <v>0.75</v>
      </c>
      <c r="E32" s="505">
        <v>0.75</v>
      </c>
      <c r="F32" s="18" t="s">
        <v>51</v>
      </c>
      <c r="G32" s="19"/>
      <c r="H32" s="19"/>
      <c r="I32" s="29"/>
      <c r="J32" s="29"/>
      <c r="K32" s="29"/>
      <c r="L32" s="29"/>
      <c r="M32" s="29"/>
      <c r="N32" s="29"/>
      <c r="O32" s="29"/>
      <c r="P32" s="29"/>
      <c r="Q32" s="29"/>
      <c r="R32" s="25"/>
      <c r="S32" s="29"/>
    </row>
    <row r="33" spans="1:19" ht="15">
      <c r="A33" s="139" t="s">
        <v>20577</v>
      </c>
      <c r="B33" s="19">
        <v>7157</v>
      </c>
      <c r="C33" s="19" t="s">
        <v>20568</v>
      </c>
      <c r="D33" s="505">
        <v>0.75</v>
      </c>
      <c r="E33" s="505">
        <v>0.75</v>
      </c>
      <c r="F33" s="18" t="s">
        <v>51</v>
      </c>
      <c r="G33" s="19"/>
      <c r="H33" s="19"/>
      <c r="I33" s="29"/>
      <c r="J33" s="29"/>
      <c r="K33" s="29"/>
      <c r="L33" s="29"/>
      <c r="M33" s="29"/>
      <c r="N33" s="29"/>
      <c r="O33" s="29"/>
      <c r="P33" s="29"/>
      <c r="Q33" s="29"/>
      <c r="R33" s="25"/>
      <c r="S33" s="29"/>
    </row>
    <row r="34" spans="1:19" ht="15">
      <c r="A34" s="139" t="s">
        <v>4490</v>
      </c>
      <c r="B34" s="19">
        <v>11708</v>
      </c>
      <c r="C34" s="19" t="s">
        <v>20568</v>
      </c>
      <c r="D34" s="505">
        <v>0.75</v>
      </c>
      <c r="E34" s="505">
        <v>0.75</v>
      </c>
      <c r="F34" s="18" t="s">
        <v>51</v>
      </c>
      <c r="G34" s="19"/>
      <c r="H34" s="19"/>
      <c r="I34" s="29"/>
      <c r="J34" s="29"/>
      <c r="K34" s="29"/>
      <c r="L34" s="29"/>
      <c r="M34" s="29"/>
      <c r="N34" s="29"/>
      <c r="O34" s="29"/>
      <c r="P34" s="29"/>
      <c r="Q34" s="29"/>
      <c r="R34" s="25"/>
      <c r="S34" s="29"/>
    </row>
    <row r="35" spans="1:19" ht="15">
      <c r="A35" s="139" t="s">
        <v>4491</v>
      </c>
      <c r="B35" s="19">
        <v>6875</v>
      </c>
      <c r="C35" s="19" t="s">
        <v>20568</v>
      </c>
      <c r="D35" s="505">
        <v>0.75</v>
      </c>
      <c r="E35" s="505">
        <v>0.75</v>
      </c>
      <c r="F35" s="18" t="s">
        <v>51</v>
      </c>
      <c r="G35" s="19"/>
      <c r="H35" s="19"/>
      <c r="I35" s="29"/>
      <c r="J35" s="29"/>
      <c r="K35" s="29"/>
      <c r="L35" s="29"/>
      <c r="M35" s="29"/>
      <c r="N35" s="29"/>
      <c r="O35" s="29"/>
      <c r="P35" s="29"/>
      <c r="Q35" s="29"/>
      <c r="R35" s="25"/>
      <c r="S35" s="29"/>
    </row>
    <row r="36" spans="1:19" ht="15">
      <c r="A36" s="139" t="s">
        <v>4492</v>
      </c>
      <c r="B36" s="19">
        <v>7100</v>
      </c>
      <c r="C36" s="19" t="s">
        <v>20568</v>
      </c>
      <c r="D36" s="505">
        <v>0.75</v>
      </c>
      <c r="E36" s="505">
        <v>0.75</v>
      </c>
      <c r="F36" s="18" t="s">
        <v>51</v>
      </c>
      <c r="G36" s="19"/>
      <c r="H36" s="19"/>
      <c r="I36" s="29"/>
      <c r="J36" s="29"/>
      <c r="K36" s="29"/>
      <c r="L36" s="29"/>
      <c r="M36" s="29"/>
      <c r="N36" s="29"/>
      <c r="O36" s="29"/>
      <c r="P36" s="29"/>
      <c r="Q36" s="29"/>
      <c r="R36" s="25"/>
      <c r="S36" s="29"/>
    </row>
    <row r="37" spans="1:19" ht="15">
      <c r="A37" s="139" t="s">
        <v>4493</v>
      </c>
      <c r="B37" s="19">
        <v>12932</v>
      </c>
      <c r="C37" s="19" t="s">
        <v>20568</v>
      </c>
      <c r="D37" s="505">
        <v>0.75</v>
      </c>
      <c r="E37" s="505">
        <v>0.75</v>
      </c>
      <c r="F37" s="18" t="s">
        <v>51</v>
      </c>
      <c r="G37" s="19"/>
      <c r="H37" s="19"/>
      <c r="I37" s="29"/>
      <c r="J37" s="29"/>
      <c r="K37" s="29"/>
      <c r="L37" s="29"/>
      <c r="M37" s="29"/>
      <c r="N37" s="29"/>
      <c r="O37" s="29"/>
      <c r="P37" s="29"/>
      <c r="Q37" s="29"/>
      <c r="R37" s="25"/>
      <c r="S37" s="29"/>
    </row>
    <row r="38" spans="1:19" ht="15">
      <c r="A38" s="139" t="s">
        <v>4494</v>
      </c>
      <c r="B38" s="19">
        <v>6779</v>
      </c>
      <c r="C38" s="19" t="s">
        <v>20568</v>
      </c>
      <c r="D38" s="505">
        <v>0.75</v>
      </c>
      <c r="E38" s="505">
        <v>0.75</v>
      </c>
      <c r="F38" s="18" t="s">
        <v>51</v>
      </c>
      <c r="G38" s="19"/>
      <c r="H38" s="19"/>
      <c r="I38" s="29"/>
      <c r="J38" s="29"/>
      <c r="K38" s="29"/>
      <c r="L38" s="29"/>
      <c r="M38" s="29"/>
      <c r="N38" s="29"/>
      <c r="O38" s="29"/>
      <c r="P38" s="29"/>
      <c r="Q38" s="29"/>
      <c r="R38" s="25"/>
      <c r="S38" s="29"/>
    </row>
    <row r="39" spans="1:19" ht="15">
      <c r="A39" s="139" t="s">
        <v>4495</v>
      </c>
      <c r="B39" s="19">
        <v>2345</v>
      </c>
      <c r="C39" s="19" t="s">
        <v>20568</v>
      </c>
      <c r="D39" s="434">
        <v>0.9</v>
      </c>
      <c r="E39" s="434">
        <v>0.9</v>
      </c>
      <c r="F39" s="18" t="s">
        <v>51</v>
      </c>
      <c r="G39" s="19"/>
      <c r="H39" s="19"/>
      <c r="I39" s="29"/>
      <c r="J39" s="29"/>
      <c r="K39" s="29"/>
      <c r="L39" s="29"/>
      <c r="M39" s="29"/>
      <c r="N39" s="29"/>
      <c r="O39" s="29"/>
      <c r="P39" s="29"/>
      <c r="Q39" s="29"/>
      <c r="R39" s="25"/>
      <c r="S39" s="29"/>
    </row>
    <row r="40" spans="1:19" ht="15">
      <c r="A40" s="139" t="s">
        <v>4496</v>
      </c>
      <c r="B40" s="19">
        <v>2345</v>
      </c>
      <c r="C40" s="19" t="s">
        <v>20568</v>
      </c>
      <c r="D40" s="434">
        <v>0.9</v>
      </c>
      <c r="E40" s="434">
        <v>0.9</v>
      </c>
      <c r="F40" s="18" t="s">
        <v>51</v>
      </c>
      <c r="G40" s="19"/>
      <c r="H40" s="19"/>
      <c r="I40" s="29"/>
      <c r="J40" s="29"/>
      <c r="K40" s="29"/>
      <c r="L40" s="29"/>
      <c r="M40" s="29"/>
      <c r="N40" s="29"/>
      <c r="O40" s="29"/>
      <c r="P40" s="29"/>
      <c r="Q40" s="29"/>
      <c r="R40" s="25"/>
      <c r="S40" s="29"/>
    </row>
    <row r="41" spans="1:19" ht="15">
      <c r="A41" s="139" t="s">
        <v>4497</v>
      </c>
      <c r="B41" s="19">
        <v>2345</v>
      </c>
      <c r="C41" s="19" t="s">
        <v>20568</v>
      </c>
      <c r="D41" s="434">
        <v>0.9</v>
      </c>
      <c r="E41" s="434">
        <v>0.9</v>
      </c>
      <c r="F41" s="18" t="s">
        <v>51</v>
      </c>
      <c r="G41" s="19"/>
      <c r="H41" s="19"/>
      <c r="I41" s="29"/>
      <c r="J41" s="29"/>
      <c r="K41" s="29"/>
      <c r="L41" s="29"/>
      <c r="M41" s="29"/>
      <c r="N41" s="29"/>
      <c r="O41" s="29"/>
      <c r="P41" s="29"/>
      <c r="Q41" s="29"/>
      <c r="R41" s="25"/>
      <c r="S41" s="29"/>
    </row>
    <row r="42" spans="1:19" ht="15">
      <c r="A42" s="139" t="s">
        <v>4498</v>
      </c>
      <c r="B42" s="19">
        <v>2345</v>
      </c>
      <c r="C42" s="19" t="s">
        <v>20568</v>
      </c>
      <c r="D42" s="434">
        <v>0.9</v>
      </c>
      <c r="E42" s="434">
        <v>0.9</v>
      </c>
      <c r="F42" s="18" t="s">
        <v>51</v>
      </c>
      <c r="G42" s="19"/>
      <c r="H42" s="19"/>
      <c r="I42" s="29"/>
      <c r="J42" s="29"/>
      <c r="K42" s="29"/>
      <c r="L42" s="29"/>
      <c r="M42" s="29"/>
      <c r="N42" s="29"/>
      <c r="O42" s="29"/>
      <c r="P42" s="29"/>
      <c r="Q42" s="29"/>
      <c r="R42" s="25"/>
      <c r="S42" s="29"/>
    </row>
    <row r="43" spans="1:19" ht="15">
      <c r="A43" s="139" t="s">
        <v>4499</v>
      </c>
      <c r="B43" s="19">
        <v>2345</v>
      </c>
      <c r="C43" s="19" t="s">
        <v>20568</v>
      </c>
      <c r="D43" s="434">
        <v>0.9</v>
      </c>
      <c r="E43" s="434">
        <v>0.9</v>
      </c>
      <c r="F43" s="18" t="s">
        <v>51</v>
      </c>
      <c r="G43" s="19"/>
      <c r="H43" s="19"/>
      <c r="I43" s="29"/>
      <c r="J43" s="29"/>
      <c r="K43" s="29"/>
      <c r="L43" s="29"/>
      <c r="M43" s="29"/>
      <c r="N43" s="29"/>
      <c r="O43" s="29"/>
      <c r="P43" s="29"/>
      <c r="Q43" s="29"/>
      <c r="R43" s="25"/>
      <c r="S43" s="29"/>
    </row>
    <row r="44" spans="1:19" ht="15">
      <c r="A44" s="139" t="s">
        <v>4500</v>
      </c>
      <c r="B44" s="19">
        <v>2345</v>
      </c>
      <c r="C44" s="19" t="s">
        <v>20568</v>
      </c>
      <c r="D44" s="434">
        <v>0.9</v>
      </c>
      <c r="E44" s="434">
        <v>0.9</v>
      </c>
      <c r="F44" s="18" t="s">
        <v>51</v>
      </c>
      <c r="G44" s="19"/>
      <c r="H44" s="19"/>
      <c r="I44" s="29"/>
      <c r="J44" s="29"/>
      <c r="K44" s="29"/>
      <c r="L44" s="29"/>
      <c r="M44" s="29"/>
      <c r="N44" s="29"/>
      <c r="O44" s="29"/>
      <c r="P44" s="29"/>
      <c r="Q44" s="29"/>
      <c r="R44" s="25"/>
      <c r="S44" s="29"/>
    </row>
    <row r="45" spans="1:19" ht="15">
      <c r="A45" s="139" t="s">
        <v>4501</v>
      </c>
      <c r="B45" s="19">
        <v>499</v>
      </c>
      <c r="C45" s="19" t="s">
        <v>20568</v>
      </c>
      <c r="D45" s="505">
        <v>0.75</v>
      </c>
      <c r="E45" s="505">
        <v>0.75</v>
      </c>
      <c r="F45" s="18" t="s">
        <v>51</v>
      </c>
      <c r="G45" s="19"/>
      <c r="H45" s="19"/>
      <c r="I45" s="29"/>
      <c r="J45" s="29"/>
      <c r="K45" s="29"/>
      <c r="L45" s="29"/>
      <c r="M45" s="29"/>
      <c r="N45" s="29"/>
      <c r="O45" s="29"/>
      <c r="P45" s="29"/>
      <c r="Q45" s="29"/>
      <c r="R45" s="25"/>
      <c r="S45" s="29"/>
    </row>
    <row r="46" spans="1:19" ht="15">
      <c r="A46" s="139" t="s">
        <v>4502</v>
      </c>
      <c r="B46" s="19">
        <v>663</v>
      </c>
      <c r="C46" s="19" t="s">
        <v>20568</v>
      </c>
      <c r="D46" s="505">
        <v>0.75</v>
      </c>
      <c r="E46" s="505">
        <v>0.75</v>
      </c>
      <c r="F46" s="18" t="s">
        <v>51</v>
      </c>
      <c r="G46" s="19"/>
      <c r="H46" s="19"/>
      <c r="I46" s="29"/>
      <c r="J46" s="29"/>
      <c r="K46" s="29"/>
      <c r="L46" s="29"/>
      <c r="M46" s="29"/>
      <c r="N46" s="29"/>
      <c r="O46" s="29"/>
      <c r="P46" s="29"/>
      <c r="Q46" s="29"/>
      <c r="R46" s="25"/>
      <c r="S46" s="29"/>
    </row>
    <row r="47" spans="1:19" ht="15">
      <c r="A47" s="139" t="s">
        <v>4503</v>
      </c>
      <c r="B47" s="19">
        <v>10923</v>
      </c>
      <c r="C47" s="19" t="s">
        <v>20568</v>
      </c>
      <c r="D47" s="505">
        <v>0.75</v>
      </c>
      <c r="E47" s="505">
        <v>0.75</v>
      </c>
      <c r="F47" s="18" t="s">
        <v>51</v>
      </c>
      <c r="G47" s="19"/>
      <c r="H47" s="19"/>
      <c r="I47" s="29"/>
      <c r="J47" s="29"/>
      <c r="K47" s="29"/>
      <c r="L47" s="29"/>
      <c r="M47" s="29"/>
      <c r="N47" s="29"/>
      <c r="O47" s="29"/>
      <c r="P47" s="29"/>
      <c r="Q47" s="29"/>
      <c r="R47" s="25"/>
      <c r="S47" s="29"/>
    </row>
    <row r="48" spans="1:19" ht="15">
      <c r="A48" s="139" t="s">
        <v>4504</v>
      </c>
      <c r="B48" s="19">
        <v>7083</v>
      </c>
      <c r="C48" s="19" t="s">
        <v>20568</v>
      </c>
      <c r="D48" s="505">
        <v>0.75</v>
      </c>
      <c r="E48" s="505">
        <v>0.75</v>
      </c>
      <c r="F48" s="18" t="s">
        <v>51</v>
      </c>
      <c r="G48" s="19"/>
      <c r="H48" s="19"/>
      <c r="I48" s="29"/>
      <c r="J48" s="29"/>
      <c r="K48" s="29"/>
      <c r="L48" s="29"/>
      <c r="M48" s="29"/>
      <c r="N48" s="29"/>
      <c r="O48" s="29"/>
      <c r="P48" s="29"/>
      <c r="Q48" s="29"/>
      <c r="R48" s="25"/>
      <c r="S48" s="29"/>
    </row>
    <row r="49" spans="1:19" ht="15">
      <c r="A49" s="139" t="s">
        <v>4505</v>
      </c>
      <c r="B49" s="19">
        <v>663</v>
      </c>
      <c r="C49" s="19" t="s">
        <v>20568</v>
      </c>
      <c r="D49" s="505">
        <v>0.75</v>
      </c>
      <c r="E49" s="505">
        <v>0.75</v>
      </c>
      <c r="F49" s="18" t="s">
        <v>51</v>
      </c>
      <c r="G49" s="19"/>
      <c r="H49" s="19"/>
      <c r="I49" s="29"/>
      <c r="J49" s="29"/>
      <c r="K49" s="29"/>
      <c r="L49" s="29"/>
      <c r="M49" s="29"/>
      <c r="N49" s="29"/>
      <c r="O49" s="29"/>
      <c r="P49" s="29"/>
      <c r="Q49" s="29"/>
      <c r="R49" s="25"/>
      <c r="S49" s="29"/>
    </row>
    <row r="50" spans="1:19" ht="15">
      <c r="A50" s="139" t="s">
        <v>4506</v>
      </c>
      <c r="B50" s="19">
        <v>7033</v>
      </c>
      <c r="C50" s="19" t="s">
        <v>20568</v>
      </c>
      <c r="D50" s="505">
        <v>0.75</v>
      </c>
      <c r="E50" s="505">
        <v>0.75</v>
      </c>
      <c r="F50" s="18" t="s">
        <v>51</v>
      </c>
      <c r="G50" s="19"/>
      <c r="H50" s="19"/>
      <c r="I50" s="29"/>
      <c r="J50" s="29"/>
      <c r="K50" s="29"/>
      <c r="L50" s="29"/>
      <c r="M50" s="29"/>
      <c r="N50" s="29"/>
      <c r="O50" s="29"/>
      <c r="P50" s="29"/>
      <c r="Q50" s="29"/>
      <c r="R50" s="25"/>
      <c r="S50" s="29"/>
    </row>
    <row r="51" spans="1:19" ht="15">
      <c r="A51" s="139" t="s">
        <v>4507</v>
      </c>
      <c r="B51" s="19">
        <v>6772</v>
      </c>
      <c r="C51" s="19" t="s">
        <v>20568</v>
      </c>
      <c r="D51" s="505">
        <v>0.75</v>
      </c>
      <c r="E51" s="505">
        <v>0.75</v>
      </c>
      <c r="F51" s="18" t="s">
        <v>51</v>
      </c>
      <c r="G51" s="19"/>
      <c r="H51" s="19"/>
      <c r="I51" s="29"/>
      <c r="J51" s="29"/>
      <c r="K51" s="29"/>
      <c r="L51" s="29"/>
      <c r="M51" s="29"/>
      <c r="N51" s="29"/>
      <c r="O51" s="29"/>
      <c r="P51" s="29"/>
      <c r="Q51" s="29"/>
      <c r="R51" s="25"/>
      <c r="S51" s="29"/>
    </row>
    <row r="52" spans="1:19" ht="15">
      <c r="A52" s="139" t="s">
        <v>4508</v>
      </c>
      <c r="B52" s="19">
        <v>2345</v>
      </c>
      <c r="C52" s="19" t="s">
        <v>20568</v>
      </c>
      <c r="D52" s="434">
        <v>0.9</v>
      </c>
      <c r="E52" s="434">
        <v>0.9</v>
      </c>
      <c r="F52" s="18" t="s">
        <v>51</v>
      </c>
      <c r="G52" s="19"/>
      <c r="H52" s="19"/>
      <c r="I52" s="29"/>
      <c r="J52" s="29"/>
      <c r="K52" s="29"/>
      <c r="L52" s="29"/>
      <c r="M52" s="29"/>
      <c r="N52" s="29"/>
      <c r="O52" s="29"/>
      <c r="P52" s="29"/>
      <c r="Q52" s="29"/>
      <c r="R52" s="25"/>
      <c r="S52" s="29"/>
    </row>
    <row r="53" spans="1:19" ht="15">
      <c r="A53" s="139" t="s">
        <v>4509</v>
      </c>
      <c r="B53" s="19">
        <v>2345</v>
      </c>
      <c r="C53" s="19" t="s">
        <v>20568</v>
      </c>
      <c r="D53" s="434">
        <v>0.9</v>
      </c>
      <c r="E53" s="434">
        <v>0.9</v>
      </c>
      <c r="F53" s="18" t="s">
        <v>51</v>
      </c>
      <c r="G53" s="19"/>
      <c r="H53" s="19"/>
      <c r="I53" s="29"/>
      <c r="J53" s="29"/>
      <c r="K53" s="29"/>
      <c r="L53" s="29"/>
      <c r="M53" s="29"/>
      <c r="N53" s="29"/>
      <c r="O53" s="29"/>
      <c r="P53" s="29"/>
      <c r="Q53" s="29"/>
      <c r="R53" s="25"/>
      <c r="S53" s="29"/>
    </row>
    <row r="54" spans="1:19" ht="15">
      <c r="A54" s="139" t="s">
        <v>4510</v>
      </c>
      <c r="B54" s="19">
        <v>7229</v>
      </c>
      <c r="C54" s="19" t="s">
        <v>20568</v>
      </c>
      <c r="D54" s="505">
        <v>0.75</v>
      </c>
      <c r="E54" s="505">
        <v>0.75</v>
      </c>
      <c r="F54" s="18" t="s">
        <v>51</v>
      </c>
      <c r="G54" s="19"/>
      <c r="H54" s="19"/>
      <c r="I54" s="29"/>
      <c r="J54" s="29"/>
      <c r="K54" s="29"/>
      <c r="L54" s="29"/>
      <c r="M54" s="29"/>
      <c r="N54" s="29"/>
      <c r="O54" s="29"/>
      <c r="P54" s="29"/>
      <c r="Q54" s="29"/>
      <c r="R54" s="25"/>
      <c r="S54" s="29"/>
    </row>
    <row r="55" spans="1:19" ht="15">
      <c r="A55" s="139" t="s">
        <v>4511</v>
      </c>
      <c r="B55" s="19">
        <v>2345</v>
      </c>
      <c r="C55" s="19" t="s">
        <v>20568</v>
      </c>
      <c r="D55" s="434">
        <v>0.9</v>
      </c>
      <c r="E55" s="434">
        <v>0.9</v>
      </c>
      <c r="F55" s="18" t="s">
        <v>51</v>
      </c>
      <c r="G55" s="19"/>
      <c r="H55" s="19"/>
      <c r="I55" s="29"/>
      <c r="J55" s="29"/>
      <c r="K55" s="29"/>
      <c r="L55" s="29"/>
      <c r="M55" s="29"/>
      <c r="N55" s="29"/>
      <c r="O55" s="29"/>
      <c r="P55" s="29"/>
      <c r="Q55" s="29"/>
      <c r="R55" s="25"/>
      <c r="S55" s="29"/>
    </row>
    <row r="56" spans="1:19" ht="15">
      <c r="A56" s="139" t="s">
        <v>4512</v>
      </c>
      <c r="B56" s="19">
        <v>2345</v>
      </c>
      <c r="C56" s="19" t="s">
        <v>20568</v>
      </c>
      <c r="D56" s="434">
        <v>0.9</v>
      </c>
      <c r="E56" s="434">
        <v>0.9</v>
      </c>
      <c r="F56" s="18" t="s">
        <v>51</v>
      </c>
      <c r="G56" s="19"/>
      <c r="H56" s="19"/>
      <c r="I56" s="29"/>
      <c r="J56" s="29"/>
      <c r="K56" s="29"/>
      <c r="L56" s="29"/>
      <c r="M56" s="29"/>
      <c r="N56" s="29"/>
      <c r="O56" s="29"/>
      <c r="P56" s="29"/>
      <c r="Q56" s="29"/>
      <c r="R56" s="25"/>
      <c r="S56" s="29"/>
    </row>
    <row r="57" spans="1:19" ht="15">
      <c r="A57" s="139" t="s">
        <v>4513</v>
      </c>
      <c r="B57" s="19">
        <v>14638</v>
      </c>
      <c r="C57" s="19" t="s">
        <v>20568</v>
      </c>
      <c r="D57" s="505">
        <v>0.75</v>
      </c>
      <c r="E57" s="505">
        <v>0.75</v>
      </c>
      <c r="F57" s="18" t="s">
        <v>51</v>
      </c>
      <c r="G57" s="19"/>
      <c r="H57" s="19"/>
      <c r="I57" s="29"/>
      <c r="J57" s="29"/>
      <c r="K57" s="29"/>
      <c r="L57" s="29"/>
      <c r="M57" s="29"/>
      <c r="N57" s="29"/>
      <c r="O57" s="29"/>
      <c r="P57" s="29"/>
      <c r="Q57" s="29"/>
      <c r="R57" s="25"/>
      <c r="S57" s="29"/>
    </row>
    <row r="58" spans="1:19" ht="15">
      <c r="A58" s="139" t="s">
        <v>4514</v>
      </c>
      <c r="B58" s="19">
        <v>6936</v>
      </c>
      <c r="C58" s="19" t="s">
        <v>20568</v>
      </c>
      <c r="D58" s="505">
        <v>0.75</v>
      </c>
      <c r="E58" s="505">
        <v>0.75</v>
      </c>
      <c r="F58" s="18" t="s">
        <v>51</v>
      </c>
      <c r="G58" s="19"/>
      <c r="H58" s="19"/>
      <c r="I58" s="29"/>
      <c r="J58" s="29"/>
      <c r="K58" s="29"/>
      <c r="L58" s="29"/>
      <c r="M58" s="29"/>
      <c r="N58" s="29"/>
      <c r="O58" s="29"/>
      <c r="P58" s="29"/>
      <c r="Q58" s="29"/>
      <c r="R58" s="25"/>
      <c r="S58" s="29"/>
    </row>
    <row r="59" spans="1:19" ht="15">
      <c r="A59" s="139" t="s">
        <v>4515</v>
      </c>
      <c r="B59" s="19">
        <v>7023</v>
      </c>
      <c r="C59" s="19" t="s">
        <v>20568</v>
      </c>
      <c r="D59" s="505">
        <v>0.75</v>
      </c>
      <c r="E59" s="505">
        <v>0.75</v>
      </c>
      <c r="F59" s="18" t="s">
        <v>51</v>
      </c>
      <c r="G59" s="19"/>
      <c r="H59" s="19"/>
      <c r="I59" s="29"/>
      <c r="J59" s="29"/>
      <c r="K59" s="29"/>
      <c r="L59" s="29"/>
      <c r="M59" s="29"/>
      <c r="N59" s="29"/>
      <c r="O59" s="29"/>
      <c r="P59" s="29"/>
      <c r="Q59" s="29"/>
      <c r="R59" s="25"/>
      <c r="S59" s="29"/>
    </row>
    <row r="60" spans="1:19" ht="15">
      <c r="A60" s="139" t="s">
        <v>4516</v>
      </c>
      <c r="B60" s="19" t="s">
        <v>1832</v>
      </c>
      <c r="C60" s="19" t="s">
        <v>20568</v>
      </c>
      <c r="D60" s="505">
        <v>0.75</v>
      </c>
      <c r="E60" s="505">
        <v>0.75</v>
      </c>
      <c r="F60" s="18" t="s">
        <v>51</v>
      </c>
      <c r="G60" s="19"/>
      <c r="H60" s="19"/>
      <c r="I60" s="29"/>
      <c r="J60" s="29"/>
      <c r="K60" s="29"/>
      <c r="L60" s="29"/>
      <c r="M60" s="29"/>
      <c r="N60" s="29"/>
      <c r="O60" s="29"/>
      <c r="P60" s="29"/>
      <c r="Q60" s="29"/>
      <c r="R60" s="25"/>
      <c r="S60" s="29"/>
    </row>
    <row r="61" spans="1:19" ht="15">
      <c r="A61" s="139" t="s">
        <v>4517</v>
      </c>
      <c r="B61" s="19">
        <v>6947</v>
      </c>
      <c r="C61" s="19" t="s">
        <v>20568</v>
      </c>
      <c r="D61" s="505">
        <v>0.75</v>
      </c>
      <c r="E61" s="505">
        <v>0.75</v>
      </c>
      <c r="F61" s="18" t="s">
        <v>51</v>
      </c>
      <c r="G61" s="19"/>
      <c r="H61" s="19"/>
      <c r="I61" s="29"/>
      <c r="J61" s="29"/>
      <c r="K61" s="29"/>
      <c r="L61" s="29"/>
      <c r="M61" s="29"/>
      <c r="N61" s="29"/>
      <c r="O61" s="29"/>
      <c r="P61" s="29"/>
      <c r="Q61" s="29"/>
      <c r="R61" s="25"/>
      <c r="S61" s="29"/>
    </row>
    <row r="62" spans="1:19" ht="15">
      <c r="A62" s="139" t="s">
        <v>4518</v>
      </c>
      <c r="B62" s="19">
        <v>6947</v>
      </c>
      <c r="C62" s="19" t="s">
        <v>20568</v>
      </c>
      <c r="D62" s="505">
        <v>0.75</v>
      </c>
      <c r="E62" s="505">
        <v>0.75</v>
      </c>
      <c r="F62" s="18" t="s">
        <v>51</v>
      </c>
      <c r="G62" s="19"/>
      <c r="H62" s="19"/>
      <c r="I62" s="29"/>
      <c r="J62" s="29"/>
      <c r="K62" s="29"/>
      <c r="L62" s="29"/>
      <c r="M62" s="29"/>
      <c r="N62" s="29"/>
      <c r="O62" s="29"/>
      <c r="P62" s="29"/>
      <c r="Q62" s="29"/>
      <c r="R62" s="25"/>
      <c r="S62" s="29"/>
    </row>
    <row r="63" spans="1:19" ht="15">
      <c r="A63" s="139" t="s">
        <v>4519</v>
      </c>
      <c r="B63" s="19">
        <v>2345</v>
      </c>
      <c r="C63" s="19" t="s">
        <v>20568</v>
      </c>
      <c r="D63" s="434">
        <v>0.9</v>
      </c>
      <c r="E63" s="434">
        <v>0.9</v>
      </c>
      <c r="F63" s="18" t="s">
        <v>51</v>
      </c>
      <c r="G63" s="19"/>
      <c r="H63" s="19"/>
      <c r="I63" s="29"/>
      <c r="J63" s="29"/>
      <c r="K63" s="29"/>
      <c r="L63" s="29"/>
      <c r="M63" s="29"/>
      <c r="N63" s="29"/>
      <c r="O63" s="29"/>
      <c r="P63" s="29"/>
      <c r="Q63" s="29"/>
      <c r="R63" s="25"/>
      <c r="S63" s="29"/>
    </row>
    <row r="64" spans="1:19" ht="15">
      <c r="A64" s="139" t="s">
        <v>4520</v>
      </c>
      <c r="B64" s="19">
        <v>6669</v>
      </c>
      <c r="C64" s="19" t="s">
        <v>20568</v>
      </c>
      <c r="D64" s="505">
        <v>0.75</v>
      </c>
      <c r="E64" s="505">
        <v>0.75</v>
      </c>
      <c r="F64" s="18" t="s">
        <v>51</v>
      </c>
      <c r="G64" s="19"/>
      <c r="H64" s="19"/>
      <c r="I64" s="29"/>
      <c r="J64" s="29"/>
      <c r="K64" s="29"/>
      <c r="L64" s="29"/>
      <c r="M64" s="29"/>
      <c r="N64" s="29"/>
      <c r="O64" s="29"/>
      <c r="P64" s="29"/>
      <c r="Q64" s="29"/>
      <c r="R64" s="25"/>
      <c r="S64" s="29"/>
    </row>
    <row r="65" spans="1:19" ht="15">
      <c r="A65" s="139" t="s">
        <v>4521</v>
      </c>
      <c r="B65" s="19">
        <v>12388</v>
      </c>
      <c r="C65" s="19" t="s">
        <v>20568</v>
      </c>
      <c r="D65" s="505">
        <v>0.75</v>
      </c>
      <c r="E65" s="505">
        <v>0.75</v>
      </c>
      <c r="F65" s="18" t="s">
        <v>51</v>
      </c>
      <c r="G65" s="19"/>
      <c r="H65" s="19"/>
      <c r="I65" s="29"/>
      <c r="J65" s="29"/>
      <c r="K65" s="29"/>
      <c r="L65" s="29"/>
      <c r="M65" s="29"/>
      <c r="N65" s="29"/>
      <c r="O65" s="29"/>
      <c r="P65" s="29"/>
      <c r="Q65" s="29"/>
      <c r="R65" s="25"/>
      <c r="S65" s="29"/>
    </row>
    <row r="66" spans="1:19" ht="15">
      <c r="A66" s="139" t="s">
        <v>4522</v>
      </c>
      <c r="B66" s="19">
        <v>283</v>
      </c>
      <c r="C66" s="19" t="s">
        <v>20568</v>
      </c>
      <c r="D66" s="505">
        <v>0.75</v>
      </c>
      <c r="E66" s="505">
        <v>0.75</v>
      </c>
      <c r="F66" s="18" t="s">
        <v>51</v>
      </c>
      <c r="G66" s="19"/>
      <c r="H66" s="19"/>
      <c r="I66" s="29"/>
      <c r="J66" s="29"/>
      <c r="K66" s="29"/>
      <c r="L66" s="29"/>
      <c r="M66" s="29"/>
      <c r="N66" s="29"/>
      <c r="O66" s="29"/>
      <c r="P66" s="29"/>
      <c r="Q66" s="29"/>
      <c r="R66" s="25"/>
      <c r="S66" s="29"/>
    </row>
    <row r="67" spans="1:19" ht="15">
      <c r="A67" s="139" t="s">
        <v>4523</v>
      </c>
      <c r="B67" s="19">
        <v>283</v>
      </c>
      <c r="C67" s="19" t="s">
        <v>20568</v>
      </c>
      <c r="D67" s="505">
        <v>0.75</v>
      </c>
      <c r="E67" s="505">
        <v>0.75</v>
      </c>
      <c r="F67" s="18" t="s">
        <v>51</v>
      </c>
      <c r="G67" s="19"/>
      <c r="H67" s="19"/>
      <c r="I67" s="29"/>
      <c r="J67" s="29"/>
      <c r="K67" s="29"/>
      <c r="L67" s="29"/>
      <c r="M67" s="29"/>
      <c r="N67" s="29"/>
      <c r="O67" s="29"/>
      <c r="P67" s="29"/>
      <c r="Q67" s="29"/>
      <c r="R67" s="25"/>
      <c r="S67" s="29"/>
    </row>
    <row r="68" spans="1:19" ht="15">
      <c r="A68" s="139" t="s">
        <v>4524</v>
      </c>
      <c r="B68" s="19">
        <v>5389</v>
      </c>
      <c r="C68" s="19" t="s">
        <v>20568</v>
      </c>
      <c r="D68" s="505">
        <v>0.75</v>
      </c>
      <c r="E68" s="505">
        <v>0.75</v>
      </c>
      <c r="F68" s="18" t="s">
        <v>51</v>
      </c>
      <c r="G68" s="19"/>
      <c r="H68" s="19"/>
      <c r="I68" s="29"/>
      <c r="J68" s="29"/>
      <c r="K68" s="29"/>
      <c r="L68" s="29"/>
      <c r="M68" s="29"/>
      <c r="N68" s="29"/>
      <c r="O68" s="29"/>
      <c r="P68" s="29"/>
      <c r="Q68" s="29"/>
      <c r="R68" s="25"/>
      <c r="S68" s="29"/>
    </row>
    <row r="69" spans="1:19" ht="15">
      <c r="A69" s="139" t="s">
        <v>4525</v>
      </c>
      <c r="B69" s="19">
        <v>14575</v>
      </c>
      <c r="C69" s="19" t="s">
        <v>20568</v>
      </c>
      <c r="D69" s="434">
        <v>0.85</v>
      </c>
      <c r="E69" s="434">
        <v>0.85</v>
      </c>
      <c r="F69" s="18" t="s">
        <v>51</v>
      </c>
      <c r="G69" s="19"/>
      <c r="H69" s="19"/>
      <c r="I69" s="29"/>
      <c r="J69" s="29"/>
      <c r="K69" s="29"/>
      <c r="L69" s="29"/>
      <c r="M69" s="29"/>
      <c r="N69" s="29"/>
      <c r="O69" s="29"/>
      <c r="P69" s="29"/>
      <c r="Q69" s="29"/>
      <c r="R69" s="25"/>
      <c r="S69" s="29"/>
    </row>
    <row r="70" spans="1:19" ht="15">
      <c r="A70" s="139" t="s">
        <v>4526</v>
      </c>
      <c r="B70" s="19">
        <v>12609</v>
      </c>
      <c r="C70" s="19" t="s">
        <v>20568</v>
      </c>
      <c r="D70" s="505">
        <v>0.75</v>
      </c>
      <c r="E70" s="505">
        <v>0.75</v>
      </c>
      <c r="F70" s="18" t="s">
        <v>51</v>
      </c>
      <c r="G70" s="525"/>
      <c r="H70" s="525"/>
      <c r="I70" s="29"/>
      <c r="J70" s="29"/>
      <c r="K70" s="29"/>
      <c r="L70" s="29"/>
      <c r="M70" s="29"/>
      <c r="N70" s="29"/>
      <c r="O70" s="29"/>
      <c r="P70" s="29"/>
      <c r="Q70" s="29"/>
      <c r="R70" s="25"/>
      <c r="S70" s="29"/>
    </row>
    <row r="71" spans="1:19" ht="15">
      <c r="A71" s="139" t="s">
        <v>4527</v>
      </c>
      <c r="B71" s="19">
        <v>7083</v>
      </c>
      <c r="C71" s="19" t="s">
        <v>20568</v>
      </c>
      <c r="D71" s="505">
        <v>0.75</v>
      </c>
      <c r="E71" s="505">
        <v>0.75</v>
      </c>
      <c r="F71" s="18" t="s">
        <v>51</v>
      </c>
      <c r="G71" s="19"/>
      <c r="H71" s="19"/>
      <c r="I71" s="29"/>
      <c r="J71" s="29"/>
      <c r="K71" s="29"/>
      <c r="L71" s="29"/>
      <c r="M71" s="29"/>
      <c r="N71" s="29"/>
      <c r="O71" s="29"/>
      <c r="P71" s="29"/>
      <c r="Q71" s="29"/>
      <c r="R71" s="25"/>
      <c r="S71" s="29"/>
    </row>
    <row r="72" spans="1:19" ht="15">
      <c r="A72" s="139" t="s">
        <v>4528</v>
      </c>
      <c r="B72" s="19">
        <v>10923</v>
      </c>
      <c r="C72" s="19" t="s">
        <v>20568</v>
      </c>
      <c r="D72" s="505">
        <v>0.75</v>
      </c>
      <c r="E72" s="505">
        <v>0.75</v>
      </c>
      <c r="F72" s="18" t="s">
        <v>51</v>
      </c>
      <c r="G72" s="19"/>
      <c r="H72" s="19"/>
      <c r="I72" s="29"/>
      <c r="J72" s="29"/>
      <c r="K72" s="29"/>
      <c r="L72" s="29"/>
      <c r="M72" s="29"/>
      <c r="N72" s="29"/>
      <c r="O72" s="29"/>
      <c r="P72" s="29"/>
      <c r="Q72" s="29"/>
      <c r="R72" s="25"/>
      <c r="S72" s="29"/>
    </row>
    <row r="73" spans="1:19" ht="15">
      <c r="A73" s="139" t="s">
        <v>4529</v>
      </c>
      <c r="B73" s="19">
        <v>7142</v>
      </c>
      <c r="C73" s="19" t="s">
        <v>20568</v>
      </c>
      <c r="D73" s="505">
        <v>0.75</v>
      </c>
      <c r="E73" s="505">
        <v>0.75</v>
      </c>
      <c r="F73" s="18" t="s">
        <v>51</v>
      </c>
      <c r="G73" s="19"/>
      <c r="H73" s="19"/>
      <c r="I73" s="29"/>
      <c r="J73" s="29"/>
      <c r="K73" s="29"/>
      <c r="L73" s="29"/>
      <c r="M73" s="29"/>
      <c r="N73" s="29"/>
      <c r="O73" s="29"/>
      <c r="P73" s="29"/>
      <c r="Q73" s="29"/>
      <c r="R73" s="25"/>
      <c r="S73" s="29"/>
    </row>
    <row r="74" spans="1:19" ht="15">
      <c r="A74" s="139" t="s">
        <v>4530</v>
      </c>
      <c r="B74" s="19">
        <v>10856</v>
      </c>
      <c r="C74" s="19" t="s">
        <v>20568</v>
      </c>
      <c r="D74" s="505">
        <v>0.75</v>
      </c>
      <c r="E74" s="505">
        <v>0.75</v>
      </c>
      <c r="F74" s="18" t="s">
        <v>51</v>
      </c>
      <c r="G74" s="19"/>
      <c r="H74" s="19"/>
      <c r="I74" s="29"/>
      <c r="J74" s="29"/>
      <c r="K74" s="29"/>
      <c r="L74" s="29"/>
      <c r="M74" s="29"/>
      <c r="N74" s="29"/>
      <c r="O74" s="29"/>
      <c r="P74" s="29"/>
      <c r="Q74" s="29"/>
      <c r="R74" s="25"/>
      <c r="S74" s="29"/>
    </row>
    <row r="75" spans="1:19" ht="15">
      <c r="A75" s="139" t="s">
        <v>4531</v>
      </c>
      <c r="B75" s="19"/>
      <c r="C75" s="19" t="s">
        <v>20568</v>
      </c>
      <c r="D75" s="505">
        <v>0.75</v>
      </c>
      <c r="E75" s="505">
        <v>0.75</v>
      </c>
      <c r="F75" s="18" t="s">
        <v>51</v>
      </c>
      <c r="G75" s="19"/>
      <c r="H75" s="19"/>
      <c r="I75" s="29"/>
      <c r="J75" s="29"/>
      <c r="K75" s="29"/>
      <c r="L75" s="29"/>
      <c r="M75" s="29"/>
      <c r="N75" s="29"/>
      <c r="O75" s="29"/>
      <c r="P75" s="29"/>
      <c r="Q75" s="29"/>
      <c r="R75" s="25"/>
      <c r="S75" s="29"/>
    </row>
    <row r="76" spans="1:19" ht="15">
      <c r="A76" s="139" t="s">
        <v>4532</v>
      </c>
      <c r="B76" s="19">
        <v>6891</v>
      </c>
      <c r="C76" s="19" t="s">
        <v>20568</v>
      </c>
      <c r="D76" s="505">
        <v>0.75</v>
      </c>
      <c r="E76" s="505">
        <v>0.75</v>
      </c>
      <c r="F76" s="18" t="s">
        <v>51</v>
      </c>
      <c r="G76" s="19"/>
      <c r="H76" s="19"/>
      <c r="I76" s="29"/>
      <c r="J76" s="29"/>
      <c r="K76" s="29"/>
      <c r="L76" s="29"/>
      <c r="M76" s="29"/>
      <c r="N76" s="29"/>
      <c r="O76" s="29"/>
      <c r="P76" s="29"/>
      <c r="Q76" s="29"/>
      <c r="R76" s="25"/>
      <c r="S76" s="29"/>
    </row>
    <row r="77" spans="1:19" ht="15">
      <c r="A77" s="139" t="s">
        <v>4533</v>
      </c>
      <c r="B77" s="19">
        <v>189</v>
      </c>
      <c r="C77" s="19" t="s">
        <v>20568</v>
      </c>
      <c r="D77" s="505">
        <v>0.75</v>
      </c>
      <c r="E77" s="505">
        <v>0.75</v>
      </c>
      <c r="F77" s="18" t="s">
        <v>51</v>
      </c>
      <c r="G77" s="19"/>
      <c r="H77" s="19"/>
      <c r="I77" s="29"/>
      <c r="J77" s="29"/>
      <c r="K77" s="29"/>
      <c r="L77" s="29"/>
      <c r="M77" s="29"/>
      <c r="N77" s="29"/>
      <c r="O77" s="29"/>
      <c r="P77" s="29"/>
      <c r="Q77" s="29"/>
      <c r="R77" s="25"/>
      <c r="S77" s="29"/>
    </row>
    <row r="78" spans="1:19" ht="15">
      <c r="A78" s="139" t="s">
        <v>4534</v>
      </c>
      <c r="B78" s="19">
        <v>189</v>
      </c>
      <c r="C78" s="19" t="s">
        <v>20568</v>
      </c>
      <c r="D78" s="505">
        <v>0.75</v>
      </c>
      <c r="E78" s="505">
        <v>0.75</v>
      </c>
      <c r="F78" s="18" t="s">
        <v>51</v>
      </c>
      <c r="G78" s="19"/>
      <c r="H78" s="19"/>
      <c r="I78" s="29"/>
      <c r="J78" s="29"/>
      <c r="K78" s="29"/>
      <c r="L78" s="29"/>
      <c r="M78" s="29"/>
      <c r="N78" s="29"/>
      <c r="O78" s="29"/>
      <c r="P78" s="29"/>
      <c r="Q78" s="29"/>
      <c r="R78" s="25"/>
      <c r="S78" s="29"/>
    </row>
    <row r="79" spans="1:19" ht="15">
      <c r="A79" s="139" t="s">
        <v>4535</v>
      </c>
      <c r="B79" s="19">
        <v>189</v>
      </c>
      <c r="C79" s="19" t="s">
        <v>20568</v>
      </c>
      <c r="D79" s="505">
        <v>0.75</v>
      </c>
      <c r="E79" s="505">
        <v>0.75</v>
      </c>
      <c r="F79" s="18" t="s">
        <v>51</v>
      </c>
      <c r="G79" s="19"/>
      <c r="H79" s="19"/>
      <c r="I79" s="29"/>
      <c r="J79" s="29"/>
      <c r="K79" s="29"/>
      <c r="L79" s="29"/>
      <c r="M79" s="29"/>
      <c r="N79" s="29"/>
      <c r="O79" s="29"/>
      <c r="P79" s="29"/>
      <c r="Q79" s="29"/>
      <c r="R79" s="25"/>
      <c r="S79" s="29"/>
    </row>
    <row r="80" spans="1:19" ht="15">
      <c r="A80" s="139" t="s">
        <v>4536</v>
      </c>
      <c r="B80" s="19">
        <v>11875</v>
      </c>
      <c r="C80" s="19" t="s">
        <v>20568</v>
      </c>
      <c r="D80" s="505">
        <v>0.75</v>
      </c>
      <c r="E80" s="505">
        <v>0.75</v>
      </c>
      <c r="F80" s="18" t="s">
        <v>51</v>
      </c>
      <c r="G80" s="19"/>
      <c r="H80" s="19"/>
      <c r="I80" s="29"/>
      <c r="J80" s="29"/>
      <c r="K80" s="29"/>
      <c r="L80" s="29"/>
      <c r="M80" s="29"/>
      <c r="N80" s="29"/>
      <c r="O80" s="29"/>
      <c r="P80" s="29"/>
      <c r="Q80" s="29"/>
      <c r="R80" s="25"/>
      <c r="S80" s="29"/>
    </row>
    <row r="81" spans="1:19" ht="15">
      <c r="A81" s="139" t="s">
        <v>4537</v>
      </c>
      <c r="B81" s="19">
        <v>6133</v>
      </c>
      <c r="C81" s="19" t="s">
        <v>20568</v>
      </c>
      <c r="D81" s="505">
        <v>0.75</v>
      </c>
      <c r="E81" s="505">
        <v>0.75</v>
      </c>
      <c r="F81" s="18" t="s">
        <v>51</v>
      </c>
      <c r="G81" s="19"/>
      <c r="H81" s="19"/>
      <c r="I81" s="29"/>
      <c r="J81" s="29"/>
      <c r="K81" s="29"/>
      <c r="L81" s="29"/>
      <c r="M81" s="29"/>
      <c r="N81" s="29"/>
      <c r="O81" s="29"/>
      <c r="P81" s="29"/>
      <c r="Q81" s="29"/>
      <c r="R81" s="25"/>
      <c r="S81" s="95"/>
    </row>
    <row r="82" spans="1:19" ht="15">
      <c r="A82" s="139" t="s">
        <v>4538</v>
      </c>
      <c r="B82" s="19">
        <v>14750</v>
      </c>
      <c r="C82" s="19" t="s">
        <v>20568</v>
      </c>
      <c r="D82" s="505">
        <v>0.75</v>
      </c>
      <c r="E82" s="505">
        <v>0.75</v>
      </c>
      <c r="F82" s="18" t="s">
        <v>51</v>
      </c>
      <c r="G82" s="19"/>
      <c r="H82" s="19"/>
      <c r="I82" s="29"/>
      <c r="J82" s="29"/>
      <c r="K82" s="29"/>
      <c r="L82" s="29"/>
      <c r="M82" s="29"/>
      <c r="N82" s="29"/>
      <c r="O82" s="29"/>
      <c r="P82" s="29"/>
      <c r="Q82" s="29"/>
      <c r="R82" s="25"/>
      <c r="S82" s="29"/>
    </row>
    <row r="83" spans="1:19" ht="15">
      <c r="A83" s="139" t="s">
        <v>4539</v>
      </c>
      <c r="B83" s="19">
        <v>14750</v>
      </c>
      <c r="C83" s="19" t="s">
        <v>20568</v>
      </c>
      <c r="D83" s="505">
        <v>0.75</v>
      </c>
      <c r="E83" s="505">
        <v>0.75</v>
      </c>
      <c r="F83" s="18" t="s">
        <v>51</v>
      </c>
      <c r="G83" s="19"/>
      <c r="H83" s="19"/>
      <c r="I83" s="29"/>
      <c r="J83" s="29"/>
      <c r="K83" s="29"/>
      <c r="L83" s="29"/>
      <c r="M83" s="29"/>
      <c r="N83" s="29"/>
      <c r="O83" s="29"/>
      <c r="P83" s="29"/>
      <c r="Q83" s="29"/>
      <c r="R83" s="25"/>
      <c r="S83" s="86"/>
    </row>
    <row r="84" spans="1:19" ht="15">
      <c r="A84" s="139" t="s">
        <v>4540</v>
      </c>
      <c r="B84" s="19">
        <v>14750</v>
      </c>
      <c r="C84" s="19" t="s">
        <v>20568</v>
      </c>
      <c r="D84" s="505">
        <v>0.75</v>
      </c>
      <c r="E84" s="505">
        <v>0.75</v>
      </c>
      <c r="F84" s="18" t="s">
        <v>51</v>
      </c>
      <c r="G84" s="19"/>
      <c r="H84" s="19"/>
      <c r="I84" s="29"/>
      <c r="J84" s="29"/>
      <c r="K84" s="29"/>
      <c r="L84" s="29"/>
      <c r="M84" s="29"/>
      <c r="N84" s="29"/>
      <c r="O84" s="29"/>
      <c r="P84" s="29"/>
      <c r="Q84" s="29"/>
      <c r="R84" s="25"/>
      <c r="S84" s="29"/>
    </row>
    <row r="85" spans="1:19" ht="15">
      <c r="A85" s="139" t="s">
        <v>4541</v>
      </c>
      <c r="B85" s="19">
        <v>14750</v>
      </c>
      <c r="C85" s="19" t="s">
        <v>20568</v>
      </c>
      <c r="D85" s="505">
        <v>0.75</v>
      </c>
      <c r="E85" s="505">
        <v>0.75</v>
      </c>
      <c r="F85" s="18" t="s">
        <v>51</v>
      </c>
      <c r="G85" s="19"/>
      <c r="H85" s="19"/>
      <c r="I85" s="29"/>
      <c r="J85" s="29"/>
      <c r="K85" s="29"/>
      <c r="L85" s="29"/>
      <c r="M85" s="29"/>
      <c r="N85" s="29"/>
      <c r="O85" s="29"/>
      <c r="P85" s="29"/>
      <c r="Q85" s="29"/>
      <c r="R85" s="25"/>
      <c r="S85" s="29"/>
    </row>
    <row r="86" spans="1:19" ht="15">
      <c r="A86" s="139" t="s">
        <v>4542</v>
      </c>
      <c r="B86" s="19">
        <v>14750</v>
      </c>
      <c r="C86" s="19" t="s">
        <v>20568</v>
      </c>
      <c r="D86" s="505">
        <v>0.75</v>
      </c>
      <c r="E86" s="505">
        <v>0.75</v>
      </c>
      <c r="F86" s="18" t="s">
        <v>51</v>
      </c>
      <c r="G86" s="19"/>
      <c r="H86" s="19"/>
      <c r="I86" s="29"/>
      <c r="J86" s="29"/>
      <c r="K86" s="29"/>
      <c r="L86" s="29"/>
      <c r="M86" s="29"/>
      <c r="N86" s="29"/>
      <c r="O86" s="29"/>
      <c r="P86" s="29"/>
      <c r="Q86" s="29"/>
      <c r="R86" s="25"/>
      <c r="S86" s="29"/>
    </row>
    <row r="87" spans="1:19" ht="15">
      <c r="A87" s="139" t="s">
        <v>4543</v>
      </c>
      <c r="B87" s="19">
        <v>14750</v>
      </c>
      <c r="C87" s="19" t="s">
        <v>20568</v>
      </c>
      <c r="D87" s="505">
        <v>0.75</v>
      </c>
      <c r="E87" s="505">
        <v>0.75</v>
      </c>
      <c r="F87" s="18" t="s">
        <v>51</v>
      </c>
      <c r="G87" s="19"/>
      <c r="H87" s="19"/>
      <c r="I87" s="29"/>
      <c r="J87" s="29"/>
      <c r="K87" s="29"/>
      <c r="L87" s="29"/>
      <c r="M87" s="29"/>
      <c r="N87" s="29"/>
      <c r="O87" s="29"/>
      <c r="P87" s="29"/>
      <c r="Q87" s="29"/>
      <c r="R87" s="25"/>
      <c r="S87" s="29"/>
    </row>
    <row r="88" spans="1:19" ht="15">
      <c r="A88" s="139" t="s">
        <v>4544</v>
      </c>
      <c r="B88" s="19">
        <v>14750</v>
      </c>
      <c r="C88" s="19" t="s">
        <v>20568</v>
      </c>
      <c r="D88" s="505">
        <v>0.75</v>
      </c>
      <c r="E88" s="505">
        <v>0.75</v>
      </c>
      <c r="F88" s="18" t="s">
        <v>51</v>
      </c>
      <c r="G88" s="209"/>
      <c r="H88" s="209"/>
      <c r="I88" s="29"/>
      <c r="J88" s="29"/>
      <c r="K88" s="29"/>
      <c r="L88" s="29"/>
      <c r="M88" s="29"/>
      <c r="N88" s="29"/>
      <c r="O88" s="29"/>
      <c r="P88" s="29"/>
      <c r="Q88" s="29"/>
      <c r="R88" s="25"/>
      <c r="S88" s="29"/>
    </row>
    <row r="89" spans="1:19" ht="15">
      <c r="A89" s="139" t="s">
        <v>4545</v>
      </c>
      <c r="B89" s="19">
        <v>14750</v>
      </c>
      <c r="C89" s="19" t="s">
        <v>20568</v>
      </c>
      <c r="D89" s="505">
        <v>0.75</v>
      </c>
      <c r="E89" s="505">
        <v>0.75</v>
      </c>
      <c r="F89" s="18" t="s">
        <v>51</v>
      </c>
      <c r="G89" s="19"/>
      <c r="H89" s="19"/>
      <c r="I89" s="29"/>
      <c r="J89" s="29"/>
      <c r="K89" s="29"/>
      <c r="L89" s="29"/>
      <c r="M89" s="29"/>
      <c r="N89" s="29"/>
      <c r="O89" s="29"/>
      <c r="P89" s="29"/>
      <c r="Q89" s="29"/>
      <c r="R89" s="25"/>
      <c r="S89" s="29"/>
    </row>
    <row r="90" spans="1:19" ht="15">
      <c r="A90" s="139" t="s">
        <v>4546</v>
      </c>
      <c r="B90" s="29">
        <v>7031</v>
      </c>
      <c r="C90" s="19" t="s">
        <v>20568</v>
      </c>
      <c r="D90" s="505">
        <v>0.75</v>
      </c>
      <c r="E90" s="505">
        <v>0.75</v>
      </c>
      <c r="F90" s="18" t="s">
        <v>51</v>
      </c>
      <c r="G90" s="19"/>
      <c r="H90" s="19"/>
      <c r="I90" s="29"/>
      <c r="J90" s="29"/>
      <c r="K90" s="29"/>
      <c r="L90" s="29"/>
      <c r="M90" s="29"/>
      <c r="N90" s="29"/>
      <c r="O90" s="29"/>
      <c r="P90" s="29"/>
      <c r="Q90" s="29"/>
      <c r="R90" s="25"/>
      <c r="S90" s="29"/>
    </row>
    <row r="91" spans="1:19" ht="15">
      <c r="A91" s="139" t="s">
        <v>4547</v>
      </c>
      <c r="B91" s="19">
        <v>6668</v>
      </c>
      <c r="C91" s="19" t="s">
        <v>20568</v>
      </c>
      <c r="D91" s="505">
        <v>0.75</v>
      </c>
      <c r="E91" s="505">
        <v>0.75</v>
      </c>
      <c r="F91" s="18" t="s">
        <v>51</v>
      </c>
      <c r="G91" s="19"/>
      <c r="H91" s="19"/>
      <c r="I91" s="29"/>
      <c r="J91" s="29"/>
      <c r="K91" s="29"/>
      <c r="L91" s="29"/>
      <c r="M91" s="29"/>
      <c r="N91" s="29"/>
      <c r="O91" s="29"/>
      <c r="P91" s="29"/>
      <c r="Q91" s="29"/>
      <c r="R91" s="25"/>
      <c r="S91" s="29"/>
    </row>
    <row r="92" spans="1:19" ht="15">
      <c r="A92" s="139" t="s">
        <v>4548</v>
      </c>
      <c r="B92" s="19">
        <v>14750</v>
      </c>
      <c r="C92" s="19" t="s">
        <v>20568</v>
      </c>
      <c r="D92" s="505">
        <v>0.75</v>
      </c>
      <c r="E92" s="505">
        <v>0.75</v>
      </c>
      <c r="F92" s="18" t="s">
        <v>51</v>
      </c>
      <c r="G92" s="19"/>
      <c r="H92" s="19"/>
      <c r="I92" s="29"/>
      <c r="J92" s="29"/>
      <c r="K92" s="29"/>
      <c r="L92" s="29"/>
      <c r="M92" s="29"/>
      <c r="N92" s="29"/>
      <c r="O92" s="29"/>
      <c r="P92" s="29"/>
      <c r="Q92" s="29"/>
      <c r="R92" s="25"/>
      <c r="S92" s="29"/>
    </row>
    <row r="93" spans="1:19" ht="15">
      <c r="A93" s="139" t="s">
        <v>4549</v>
      </c>
      <c r="B93" s="19">
        <v>14750</v>
      </c>
      <c r="C93" s="19" t="s">
        <v>20568</v>
      </c>
      <c r="D93" s="505">
        <v>0.75</v>
      </c>
      <c r="E93" s="505">
        <v>0.75</v>
      </c>
      <c r="F93" s="18" t="s">
        <v>51</v>
      </c>
      <c r="G93" s="19"/>
      <c r="H93" s="19"/>
      <c r="I93" s="29"/>
      <c r="J93" s="29"/>
      <c r="K93" s="29"/>
      <c r="L93" s="29"/>
      <c r="M93" s="29"/>
      <c r="N93" s="29"/>
      <c r="O93" s="29"/>
      <c r="P93" s="29"/>
      <c r="Q93" s="29"/>
      <c r="R93" s="25"/>
      <c r="S93" s="29"/>
    </row>
    <row r="94" spans="1:19" ht="15">
      <c r="A94" s="139" t="s">
        <v>4550</v>
      </c>
      <c r="B94" s="19">
        <v>14750</v>
      </c>
      <c r="C94" s="19" t="s">
        <v>20568</v>
      </c>
      <c r="D94" s="505">
        <v>0.75</v>
      </c>
      <c r="E94" s="505">
        <v>0.75</v>
      </c>
      <c r="F94" s="18" t="s">
        <v>51</v>
      </c>
      <c r="G94" s="19"/>
      <c r="H94" s="19"/>
      <c r="I94" s="29"/>
      <c r="J94" s="29"/>
      <c r="K94" s="29"/>
      <c r="L94" s="29"/>
      <c r="M94" s="29"/>
      <c r="N94" s="29"/>
      <c r="O94" s="29"/>
      <c r="P94" s="29"/>
      <c r="Q94" s="29"/>
      <c r="R94" s="25"/>
      <c r="S94" s="29"/>
    </row>
    <row r="95" spans="1:19" ht="15">
      <c r="A95" s="139" t="s">
        <v>4551</v>
      </c>
      <c r="C95" s="19" t="s">
        <v>20568</v>
      </c>
      <c r="D95" s="505">
        <v>0.75</v>
      </c>
      <c r="E95" s="505">
        <v>0.75</v>
      </c>
      <c r="F95" s="18" t="s">
        <v>51</v>
      </c>
      <c r="G95" s="19"/>
      <c r="H95" s="19"/>
      <c r="I95" s="29"/>
      <c r="J95" s="29"/>
      <c r="K95" s="29"/>
      <c r="L95" s="29"/>
      <c r="M95" s="29"/>
      <c r="N95" s="29"/>
      <c r="O95" s="29"/>
      <c r="P95" s="29"/>
      <c r="Q95" s="29"/>
      <c r="R95" s="25"/>
      <c r="S95" s="29"/>
    </row>
    <row r="96" spans="1:19" ht="15">
      <c r="A96" s="139" t="s">
        <v>4552</v>
      </c>
      <c r="B96" s="7">
        <v>2345</v>
      </c>
      <c r="C96" s="19" t="s">
        <v>20568</v>
      </c>
      <c r="D96" s="434">
        <v>0.9</v>
      </c>
      <c r="E96" s="434">
        <v>0.9</v>
      </c>
      <c r="F96" s="18" t="s">
        <v>51</v>
      </c>
      <c r="G96" s="19"/>
      <c r="H96" s="19"/>
      <c r="I96" s="29"/>
      <c r="J96" s="29"/>
      <c r="K96" s="29"/>
      <c r="L96" s="29"/>
      <c r="M96" s="29"/>
      <c r="N96" s="29"/>
      <c r="O96" s="29"/>
      <c r="P96" s="29"/>
      <c r="Q96" s="29"/>
      <c r="R96" s="25"/>
      <c r="S96" s="29"/>
    </row>
    <row r="97" spans="1:19" ht="15">
      <c r="A97" s="139" t="s">
        <v>4553</v>
      </c>
      <c r="B97" s="7">
        <v>4514</v>
      </c>
      <c r="C97" s="19" t="s">
        <v>20568</v>
      </c>
      <c r="D97" s="505">
        <v>0.75</v>
      </c>
      <c r="E97" s="505">
        <v>0.75</v>
      </c>
      <c r="F97" s="18" t="s">
        <v>51</v>
      </c>
      <c r="G97" s="19"/>
      <c r="H97" s="19"/>
      <c r="I97" s="29"/>
      <c r="J97" s="29"/>
      <c r="K97" s="29"/>
      <c r="L97" s="29"/>
      <c r="M97" s="29"/>
      <c r="N97" s="29"/>
      <c r="O97" s="29"/>
      <c r="P97" s="29"/>
      <c r="Q97" s="29"/>
      <c r="R97" s="25"/>
      <c r="S97" s="29"/>
    </row>
    <row r="98" spans="1:19" ht="15">
      <c r="A98" s="139" t="s">
        <v>4554</v>
      </c>
      <c r="B98" s="7">
        <v>2345</v>
      </c>
      <c r="C98" s="19" t="s">
        <v>20568</v>
      </c>
      <c r="D98" s="434">
        <v>0.9</v>
      </c>
      <c r="E98" s="434">
        <v>0.9</v>
      </c>
      <c r="F98" s="18" t="s">
        <v>51</v>
      </c>
      <c r="G98" s="19"/>
      <c r="H98" s="19"/>
      <c r="I98" s="29"/>
      <c r="J98" s="29"/>
      <c r="K98" s="29"/>
      <c r="L98" s="29"/>
      <c r="M98" s="29"/>
      <c r="N98" s="29"/>
      <c r="O98" s="29"/>
      <c r="P98" s="29"/>
      <c r="Q98" s="29"/>
      <c r="R98" s="25"/>
      <c r="S98" s="29"/>
    </row>
    <row r="99" spans="1:19" ht="15">
      <c r="A99" s="139" t="s">
        <v>4555</v>
      </c>
      <c r="B99" s="19">
        <v>986</v>
      </c>
      <c r="C99" s="19" t="s">
        <v>20568</v>
      </c>
      <c r="D99" s="505">
        <v>0.75</v>
      </c>
      <c r="E99" s="505">
        <v>0.75</v>
      </c>
      <c r="F99" s="18" t="s">
        <v>51</v>
      </c>
      <c r="G99" s="19"/>
      <c r="H99" s="19"/>
      <c r="I99" s="29"/>
      <c r="J99" s="29"/>
      <c r="K99" s="29"/>
      <c r="L99" s="29"/>
      <c r="M99" s="29"/>
      <c r="N99" s="29"/>
      <c r="O99" s="29"/>
      <c r="P99" s="29"/>
      <c r="Q99" s="29"/>
      <c r="R99" s="25"/>
      <c r="S99" s="29"/>
    </row>
    <row r="100" spans="1:19" ht="15">
      <c r="A100" s="139" t="s">
        <v>4556</v>
      </c>
      <c r="B100" s="19">
        <v>986</v>
      </c>
      <c r="C100" s="19" t="s">
        <v>20568</v>
      </c>
      <c r="D100" s="505">
        <v>0.75</v>
      </c>
      <c r="E100" s="505">
        <v>0.75</v>
      </c>
      <c r="F100" s="18" t="s">
        <v>51</v>
      </c>
      <c r="G100" s="19"/>
      <c r="H100" s="19"/>
      <c r="I100" s="29"/>
      <c r="J100" s="29"/>
      <c r="K100" s="29"/>
      <c r="L100" s="29"/>
      <c r="M100" s="29"/>
      <c r="N100" s="29"/>
      <c r="O100" s="29"/>
      <c r="P100" s="29"/>
      <c r="Q100" s="29"/>
      <c r="R100" s="25"/>
      <c r="S100" s="29"/>
    </row>
    <row r="101" spans="1:19" ht="15">
      <c r="A101" s="139" t="s">
        <v>4557</v>
      </c>
      <c r="B101" s="19">
        <v>986</v>
      </c>
      <c r="C101" s="19" t="s">
        <v>20568</v>
      </c>
      <c r="D101" s="505">
        <v>0.75</v>
      </c>
      <c r="E101" s="505">
        <v>0.75</v>
      </c>
      <c r="F101" s="18" t="s">
        <v>51</v>
      </c>
      <c r="G101" s="19"/>
      <c r="H101" s="19"/>
      <c r="I101" s="29"/>
      <c r="J101" s="29"/>
      <c r="K101" s="29"/>
      <c r="L101" s="29"/>
      <c r="M101" s="29"/>
      <c r="N101" s="29"/>
      <c r="O101" s="29"/>
      <c r="P101" s="29"/>
      <c r="Q101" s="29"/>
      <c r="R101" s="25"/>
      <c r="S101" s="29"/>
    </row>
    <row r="102" spans="1:19" ht="15">
      <c r="A102" s="139" t="s">
        <v>4558</v>
      </c>
      <c r="B102" s="19">
        <v>986</v>
      </c>
      <c r="C102" s="19" t="s">
        <v>20568</v>
      </c>
      <c r="D102" s="505">
        <v>0.75</v>
      </c>
      <c r="E102" s="505">
        <v>0.75</v>
      </c>
      <c r="F102" s="18" t="s">
        <v>51</v>
      </c>
      <c r="G102" s="19"/>
      <c r="H102" s="19"/>
      <c r="I102" s="29"/>
      <c r="J102" s="29"/>
      <c r="K102" s="29"/>
      <c r="L102" s="29"/>
      <c r="M102" s="29"/>
      <c r="N102" s="29"/>
      <c r="O102" s="29"/>
      <c r="P102" s="29"/>
      <c r="Q102" s="29"/>
      <c r="R102" s="25"/>
      <c r="S102" s="29"/>
    </row>
    <row r="103" spans="1:19" ht="15">
      <c r="A103" s="139" t="s">
        <v>4559</v>
      </c>
      <c r="B103" s="19">
        <v>986</v>
      </c>
      <c r="C103" s="19" t="s">
        <v>20568</v>
      </c>
      <c r="D103" s="505">
        <v>0.75</v>
      </c>
      <c r="E103" s="505">
        <v>0.75</v>
      </c>
      <c r="F103" s="18" t="s">
        <v>51</v>
      </c>
      <c r="G103" s="19"/>
      <c r="H103" s="19"/>
      <c r="I103" s="29"/>
      <c r="J103" s="29"/>
      <c r="K103" s="29"/>
      <c r="L103" s="29"/>
      <c r="M103" s="29"/>
      <c r="N103" s="29"/>
      <c r="O103" s="29"/>
      <c r="P103" s="29"/>
      <c r="Q103" s="29"/>
      <c r="R103" s="25"/>
      <c r="S103" s="29"/>
    </row>
    <row r="104" spans="1:19" ht="15">
      <c r="A104" s="139" t="s">
        <v>4560</v>
      </c>
      <c r="B104" s="19">
        <v>986</v>
      </c>
      <c r="C104" s="19" t="s">
        <v>20568</v>
      </c>
      <c r="D104" s="505">
        <v>0.75</v>
      </c>
      <c r="E104" s="505">
        <v>0.75</v>
      </c>
      <c r="F104" s="18" t="s">
        <v>51</v>
      </c>
      <c r="G104" s="19"/>
      <c r="H104" s="19"/>
      <c r="I104" s="29"/>
      <c r="J104" s="29"/>
      <c r="K104" s="29"/>
      <c r="L104" s="29"/>
      <c r="M104" s="29"/>
      <c r="N104" s="29"/>
      <c r="O104" s="29"/>
      <c r="P104" s="29"/>
      <c r="Q104" s="29"/>
      <c r="R104" s="25"/>
      <c r="S104" s="29"/>
    </row>
    <row r="105" spans="1:19" ht="15">
      <c r="A105" s="139" t="s">
        <v>4561</v>
      </c>
      <c r="B105" s="19">
        <v>189</v>
      </c>
      <c r="C105" s="19" t="s">
        <v>20568</v>
      </c>
      <c r="D105" s="505">
        <v>0.75</v>
      </c>
      <c r="E105" s="505">
        <v>0.75</v>
      </c>
      <c r="F105" s="18" t="s">
        <v>51</v>
      </c>
      <c r="G105" s="19"/>
      <c r="H105" s="19"/>
      <c r="I105" s="29"/>
      <c r="J105" s="29"/>
      <c r="K105" s="29"/>
      <c r="L105" s="29"/>
      <c r="M105" s="29"/>
      <c r="N105" s="29"/>
      <c r="O105" s="29"/>
      <c r="P105" s="29"/>
      <c r="Q105" s="29"/>
      <c r="R105" s="25"/>
      <c r="S105" s="29"/>
    </row>
    <row r="106" spans="1:19" ht="15">
      <c r="A106" s="139" t="s">
        <v>4562</v>
      </c>
      <c r="B106" s="19">
        <v>189</v>
      </c>
      <c r="C106" s="19" t="s">
        <v>20568</v>
      </c>
      <c r="D106" s="505">
        <v>0.75</v>
      </c>
      <c r="E106" s="505">
        <v>0.75</v>
      </c>
      <c r="F106" s="18" t="s">
        <v>51</v>
      </c>
      <c r="G106" s="19"/>
      <c r="H106" s="19"/>
      <c r="I106" s="29"/>
      <c r="J106" s="29"/>
      <c r="K106" s="29"/>
      <c r="L106" s="29"/>
      <c r="M106" s="29"/>
      <c r="N106" s="29"/>
      <c r="O106" s="29"/>
      <c r="P106" s="29"/>
      <c r="Q106" s="29"/>
      <c r="R106" s="25"/>
      <c r="S106" s="29"/>
    </row>
    <row r="107" spans="1:19" ht="15">
      <c r="A107" s="139" t="s">
        <v>4563</v>
      </c>
      <c r="B107" s="19">
        <v>6767</v>
      </c>
      <c r="C107" s="19" t="s">
        <v>20568</v>
      </c>
      <c r="D107" s="505">
        <v>0.75</v>
      </c>
      <c r="E107" s="505">
        <v>0.75</v>
      </c>
      <c r="F107" s="18" t="s">
        <v>51</v>
      </c>
      <c r="G107" s="19"/>
      <c r="H107" s="19"/>
      <c r="I107" s="29"/>
      <c r="J107" s="29"/>
      <c r="K107" s="29"/>
      <c r="L107" s="29"/>
      <c r="M107" s="29"/>
      <c r="N107" s="29"/>
      <c r="O107" s="29"/>
      <c r="P107" s="29"/>
      <c r="Q107" s="29"/>
      <c r="R107" s="25"/>
      <c r="S107" s="29"/>
    </row>
    <row r="108" spans="1:19" ht="15">
      <c r="A108" s="139" t="s">
        <v>4564</v>
      </c>
      <c r="B108" s="19">
        <v>889</v>
      </c>
      <c r="C108" s="19" t="s">
        <v>20568</v>
      </c>
      <c r="D108" s="505">
        <v>0.75</v>
      </c>
      <c r="E108" s="505">
        <v>0.75</v>
      </c>
      <c r="F108" s="18" t="s">
        <v>51</v>
      </c>
      <c r="G108" s="19"/>
      <c r="H108" s="19"/>
      <c r="I108" s="29"/>
      <c r="J108" s="29"/>
      <c r="K108" s="29"/>
      <c r="L108" s="29"/>
      <c r="M108" s="29"/>
      <c r="N108" s="29"/>
      <c r="O108" s="29"/>
      <c r="P108" s="29"/>
      <c r="Q108" s="29"/>
      <c r="R108" s="25"/>
      <c r="S108" s="29"/>
    </row>
    <row r="109" spans="1:19" ht="15">
      <c r="A109" s="139" t="s">
        <v>4565</v>
      </c>
      <c r="B109" s="19">
        <v>3607</v>
      </c>
      <c r="C109" s="19" t="s">
        <v>20568</v>
      </c>
      <c r="D109" s="505">
        <v>0.75</v>
      </c>
      <c r="E109" s="505">
        <v>0.75</v>
      </c>
      <c r="F109" s="18" t="s">
        <v>51</v>
      </c>
      <c r="G109" s="209"/>
      <c r="H109" s="209"/>
      <c r="I109" s="29"/>
      <c r="J109" s="29"/>
      <c r="K109" s="29"/>
      <c r="L109" s="29"/>
      <c r="M109" s="29"/>
      <c r="N109" s="29"/>
      <c r="O109" s="29"/>
      <c r="P109" s="29"/>
      <c r="Q109" s="29"/>
      <c r="R109" s="25"/>
      <c r="S109" s="29"/>
    </row>
    <row r="110" spans="1:19" ht="15">
      <c r="A110" s="139" t="s">
        <v>4566</v>
      </c>
      <c r="B110" s="19">
        <v>3607</v>
      </c>
      <c r="C110" s="19" t="s">
        <v>20568</v>
      </c>
      <c r="D110" s="505">
        <v>0.75</v>
      </c>
      <c r="E110" s="505">
        <v>0.75</v>
      </c>
      <c r="F110" s="18" t="s">
        <v>51</v>
      </c>
      <c r="G110" s="19"/>
      <c r="H110" s="19"/>
      <c r="I110" s="29"/>
      <c r="J110" s="29"/>
      <c r="K110" s="29"/>
      <c r="L110" s="29"/>
      <c r="M110" s="29"/>
      <c r="N110" s="29"/>
      <c r="O110" s="29"/>
      <c r="P110" s="29"/>
      <c r="Q110" s="29"/>
      <c r="R110" s="25"/>
      <c r="S110" s="29"/>
    </row>
    <row r="111" spans="1:19" ht="15">
      <c r="A111" s="139" t="s">
        <v>4567</v>
      </c>
      <c r="B111" s="19">
        <v>3607</v>
      </c>
      <c r="C111" s="19" t="s">
        <v>20568</v>
      </c>
      <c r="D111" s="505">
        <v>0.75</v>
      </c>
      <c r="E111" s="505">
        <v>0.75</v>
      </c>
      <c r="F111" s="18" t="s">
        <v>51</v>
      </c>
      <c r="G111" s="19"/>
      <c r="H111" s="19"/>
      <c r="I111" s="29"/>
      <c r="J111" s="29"/>
      <c r="K111" s="29"/>
      <c r="L111" s="29"/>
      <c r="M111" s="29"/>
      <c r="N111" s="29"/>
      <c r="O111" s="29"/>
      <c r="P111" s="29"/>
      <c r="Q111" s="29"/>
      <c r="R111" s="25"/>
      <c r="S111" s="29"/>
    </row>
    <row r="112" spans="1:19" ht="15">
      <c r="A112" s="139" t="s">
        <v>4568</v>
      </c>
      <c r="B112" s="19">
        <v>3607</v>
      </c>
      <c r="C112" s="19" t="s">
        <v>20568</v>
      </c>
      <c r="D112" s="505">
        <v>0.75</v>
      </c>
      <c r="E112" s="505">
        <v>0.75</v>
      </c>
      <c r="F112" s="18" t="s">
        <v>51</v>
      </c>
      <c r="G112" s="19"/>
      <c r="H112" s="19"/>
      <c r="I112" s="29"/>
      <c r="J112" s="29"/>
      <c r="K112" s="29"/>
      <c r="L112" s="29"/>
      <c r="M112" s="29"/>
      <c r="N112" s="29"/>
      <c r="O112" s="29"/>
      <c r="P112" s="29"/>
      <c r="Q112" s="29"/>
      <c r="R112" s="25"/>
      <c r="S112" s="29"/>
    </row>
    <row r="113" spans="1:19" ht="15">
      <c r="A113" s="139" t="s">
        <v>4569</v>
      </c>
      <c r="B113" s="19">
        <v>3607</v>
      </c>
      <c r="C113" s="19" t="s">
        <v>20568</v>
      </c>
      <c r="D113" s="505">
        <v>0.75</v>
      </c>
      <c r="E113" s="505">
        <v>0.75</v>
      </c>
      <c r="F113" s="18" t="s">
        <v>51</v>
      </c>
      <c r="G113" s="19"/>
      <c r="H113" s="19"/>
      <c r="I113" s="29"/>
      <c r="J113" s="29"/>
      <c r="K113" s="29"/>
      <c r="L113" s="29"/>
      <c r="M113" s="29"/>
      <c r="N113" s="29"/>
      <c r="O113" s="29"/>
      <c r="P113" s="29"/>
      <c r="Q113" s="29"/>
      <c r="R113" s="25"/>
      <c r="S113" s="29"/>
    </row>
    <row r="114" spans="1:19" ht="15">
      <c r="A114" s="139" t="s">
        <v>4570</v>
      </c>
      <c r="B114" s="19">
        <v>3607</v>
      </c>
      <c r="C114" s="19" t="s">
        <v>20568</v>
      </c>
      <c r="D114" s="505">
        <v>0.75</v>
      </c>
      <c r="E114" s="505">
        <v>0.75</v>
      </c>
      <c r="F114" s="18" t="s">
        <v>51</v>
      </c>
      <c r="G114" s="19"/>
      <c r="H114" s="19"/>
      <c r="I114" s="29"/>
      <c r="J114" s="29"/>
      <c r="K114" s="29"/>
      <c r="L114" s="29"/>
      <c r="M114" s="29"/>
      <c r="N114" s="29"/>
      <c r="O114" s="29"/>
      <c r="P114" s="29"/>
      <c r="Q114" s="29"/>
      <c r="R114" s="25"/>
      <c r="S114" s="29"/>
    </row>
    <row r="115" spans="1:19" ht="15">
      <c r="A115" s="139" t="s">
        <v>4571</v>
      </c>
      <c r="B115" s="19">
        <v>9363</v>
      </c>
      <c r="C115" s="19" t="s">
        <v>20568</v>
      </c>
      <c r="D115" s="505">
        <v>0.75</v>
      </c>
      <c r="E115" s="505">
        <v>0.75</v>
      </c>
      <c r="F115" s="18" t="s">
        <v>51</v>
      </c>
      <c r="G115" s="19"/>
      <c r="H115" s="19"/>
      <c r="I115" s="29"/>
      <c r="J115" s="29"/>
      <c r="K115" s="29"/>
      <c r="L115" s="29"/>
      <c r="M115" s="29"/>
      <c r="N115" s="29"/>
      <c r="O115" s="29"/>
      <c r="P115" s="29"/>
      <c r="Q115" s="29"/>
      <c r="R115" s="25"/>
      <c r="S115" s="29"/>
    </row>
    <row r="116" spans="1:19" ht="15">
      <c r="A116" s="139" t="s">
        <v>4572</v>
      </c>
      <c r="B116" s="19">
        <v>9363</v>
      </c>
      <c r="C116" s="19" t="s">
        <v>20568</v>
      </c>
      <c r="D116" s="505">
        <v>0.75</v>
      </c>
      <c r="E116" s="505">
        <v>0.75</v>
      </c>
      <c r="F116" s="18" t="s">
        <v>51</v>
      </c>
      <c r="G116" s="19"/>
      <c r="H116" s="19"/>
      <c r="I116" s="29"/>
      <c r="J116" s="29"/>
      <c r="K116" s="29"/>
      <c r="L116" s="29"/>
      <c r="M116" s="29"/>
      <c r="N116" s="29"/>
      <c r="O116" s="29"/>
      <c r="P116" s="29"/>
      <c r="Q116" s="29"/>
      <c r="R116" s="25"/>
      <c r="S116" s="29"/>
    </row>
    <row r="117" spans="1:19" ht="15">
      <c r="A117" s="139" t="s">
        <v>4573</v>
      </c>
      <c r="B117" s="19">
        <v>7003</v>
      </c>
      <c r="C117" s="19" t="s">
        <v>20568</v>
      </c>
      <c r="D117" s="505">
        <v>0.75</v>
      </c>
      <c r="E117" s="505">
        <v>0.75</v>
      </c>
      <c r="F117" s="18" t="s">
        <v>51</v>
      </c>
      <c r="G117" s="19"/>
      <c r="H117" s="19"/>
      <c r="I117" s="29"/>
      <c r="J117" s="29"/>
      <c r="K117" s="29"/>
      <c r="L117" s="29"/>
      <c r="M117" s="29"/>
      <c r="N117" s="29"/>
      <c r="O117" s="29"/>
      <c r="P117" s="29"/>
      <c r="Q117" s="29"/>
      <c r="R117" s="25"/>
      <c r="S117" s="29"/>
    </row>
    <row r="118" spans="1:19" ht="15">
      <c r="A118" s="139" t="s">
        <v>4574</v>
      </c>
      <c r="B118" s="19">
        <v>11875</v>
      </c>
      <c r="C118" s="19" t="s">
        <v>20568</v>
      </c>
      <c r="D118" s="505">
        <v>0.75</v>
      </c>
      <c r="E118" s="505">
        <v>0.75</v>
      </c>
      <c r="F118" s="18" t="s">
        <v>51</v>
      </c>
      <c r="G118" s="19"/>
      <c r="H118" s="19"/>
      <c r="I118" s="29"/>
      <c r="J118" s="29"/>
      <c r="K118" s="29"/>
      <c r="L118" s="29"/>
      <c r="M118" s="29"/>
      <c r="N118" s="29"/>
      <c r="O118" s="29"/>
      <c r="P118" s="29"/>
      <c r="Q118" s="29"/>
      <c r="R118" s="25"/>
      <c r="S118" s="29"/>
    </row>
    <row r="119" spans="1:19" ht="15">
      <c r="A119" s="139" t="s">
        <v>4575</v>
      </c>
      <c r="B119" s="19">
        <v>6774</v>
      </c>
      <c r="C119" s="19" t="s">
        <v>20568</v>
      </c>
      <c r="D119" s="505">
        <v>0.75</v>
      </c>
      <c r="E119" s="505">
        <v>0.75</v>
      </c>
      <c r="F119" s="18" t="s">
        <v>51</v>
      </c>
      <c r="G119" s="19"/>
      <c r="H119" s="19"/>
      <c r="I119" s="29"/>
      <c r="J119" s="29"/>
      <c r="K119" s="29"/>
      <c r="L119" s="29"/>
      <c r="M119" s="29"/>
      <c r="N119" s="29"/>
      <c r="O119" s="29"/>
      <c r="P119" s="29"/>
      <c r="Q119" s="29"/>
      <c r="R119" s="25"/>
      <c r="S119" s="29"/>
    </row>
    <row r="120" spans="1:19" ht="15">
      <c r="A120" s="139" t="s">
        <v>4576</v>
      </c>
      <c r="B120" s="19">
        <v>9307</v>
      </c>
      <c r="C120" s="19" t="s">
        <v>20568</v>
      </c>
      <c r="D120" s="505">
        <v>0.75</v>
      </c>
      <c r="E120" s="505">
        <v>0.75</v>
      </c>
      <c r="F120" s="18" t="s">
        <v>51</v>
      </c>
      <c r="G120" s="19"/>
      <c r="H120" s="19"/>
      <c r="I120" s="29"/>
      <c r="J120" s="29"/>
      <c r="K120" s="29"/>
      <c r="L120" s="29"/>
      <c r="M120" s="29"/>
      <c r="N120" s="29"/>
      <c r="O120" s="29"/>
      <c r="P120" s="29"/>
      <c r="Q120" s="29"/>
      <c r="R120" s="25"/>
      <c r="S120" s="29"/>
    </row>
    <row r="121" spans="1:19" ht="15">
      <c r="A121" s="139" t="s">
        <v>4577</v>
      </c>
      <c r="B121" s="19">
        <v>11601</v>
      </c>
      <c r="C121" s="19" t="s">
        <v>20568</v>
      </c>
      <c r="D121" s="505">
        <v>0.75</v>
      </c>
      <c r="E121" s="505">
        <v>0.75</v>
      </c>
      <c r="F121" s="18" t="s">
        <v>51</v>
      </c>
      <c r="G121" s="19"/>
      <c r="H121" s="19"/>
      <c r="I121" s="29"/>
      <c r="J121" s="29"/>
      <c r="K121" s="29"/>
      <c r="L121" s="29"/>
      <c r="M121" s="29"/>
      <c r="N121" s="29"/>
      <c r="O121" s="29"/>
      <c r="P121" s="29"/>
      <c r="Q121" s="29"/>
      <c r="R121" s="25"/>
      <c r="S121" s="29"/>
    </row>
    <row r="122" spans="1:19" ht="15">
      <c r="A122" s="139" t="s">
        <v>4578</v>
      </c>
      <c r="B122" s="19">
        <v>6829</v>
      </c>
      <c r="C122" s="19" t="s">
        <v>20568</v>
      </c>
      <c r="D122" s="505">
        <v>0.75</v>
      </c>
      <c r="E122" s="505">
        <v>0.75</v>
      </c>
      <c r="F122" s="18" t="s">
        <v>51</v>
      </c>
      <c r="G122" s="19"/>
      <c r="H122" s="19"/>
      <c r="I122" s="29"/>
      <c r="J122" s="29"/>
      <c r="K122" s="29"/>
      <c r="L122" s="29"/>
      <c r="M122" s="29"/>
      <c r="N122" s="29"/>
      <c r="O122" s="29"/>
      <c r="P122" s="29"/>
      <c r="Q122" s="29"/>
      <c r="R122" s="25"/>
      <c r="S122" s="29"/>
    </row>
    <row r="123" spans="1:19" ht="15">
      <c r="A123" s="139" t="s">
        <v>4579</v>
      </c>
      <c r="B123" s="19">
        <v>7142</v>
      </c>
      <c r="C123" s="19" t="s">
        <v>20568</v>
      </c>
      <c r="D123" s="505">
        <v>0.75</v>
      </c>
      <c r="E123" s="505">
        <v>0.75</v>
      </c>
      <c r="F123" s="18" t="s">
        <v>51</v>
      </c>
      <c r="G123" s="525"/>
      <c r="H123" s="525"/>
      <c r="I123" s="29"/>
      <c r="J123" s="29"/>
      <c r="K123" s="29"/>
      <c r="L123" s="29"/>
      <c r="M123" s="29"/>
      <c r="N123" s="29"/>
      <c r="O123" s="29"/>
      <c r="P123" s="29"/>
      <c r="Q123" s="29"/>
      <c r="R123" s="25"/>
      <c r="S123" s="29"/>
    </row>
    <row r="124" spans="1:19" ht="15">
      <c r="A124" s="139" t="s">
        <v>4580</v>
      </c>
      <c r="B124" s="19">
        <v>6728</v>
      </c>
      <c r="C124" s="19" t="s">
        <v>20568</v>
      </c>
      <c r="D124" s="505">
        <v>0.75</v>
      </c>
      <c r="E124" s="505">
        <v>0.75</v>
      </c>
      <c r="F124" s="18" t="s">
        <v>51</v>
      </c>
      <c r="G124" s="19"/>
      <c r="H124" s="19"/>
      <c r="I124" s="29"/>
      <c r="J124" s="29"/>
      <c r="K124" s="29"/>
      <c r="L124" s="29"/>
      <c r="M124" s="29"/>
      <c r="N124" s="29"/>
      <c r="O124" s="29"/>
      <c r="P124" s="29"/>
      <c r="Q124" s="29"/>
      <c r="R124" s="25"/>
      <c r="S124" s="29"/>
    </row>
    <row r="125" spans="1:19" ht="15">
      <c r="A125" s="139" t="s">
        <v>4638</v>
      </c>
      <c r="B125" s="19">
        <v>6675</v>
      </c>
      <c r="C125" s="19" t="s">
        <v>20568</v>
      </c>
      <c r="D125" s="505">
        <v>0.75</v>
      </c>
      <c r="E125" s="505">
        <v>0.75</v>
      </c>
      <c r="F125" s="18" t="s">
        <v>51</v>
      </c>
      <c r="G125" s="19"/>
      <c r="H125" s="19"/>
      <c r="I125" s="29"/>
      <c r="J125" s="29"/>
      <c r="K125" s="29"/>
      <c r="L125" s="29"/>
      <c r="M125" s="29"/>
      <c r="N125" s="29"/>
      <c r="O125" s="29"/>
      <c r="P125" s="29"/>
      <c r="Q125" s="29"/>
      <c r="R125" s="25"/>
      <c r="S125" s="29"/>
    </row>
    <row r="126" spans="1:19" ht="15">
      <c r="A126" s="139"/>
      <c r="B126" s="19"/>
      <c r="C126" s="19"/>
      <c r="D126" s="19"/>
      <c r="E126" s="19"/>
      <c r="F126" s="19"/>
      <c r="G126" s="19"/>
      <c r="H126" s="19"/>
      <c r="I126" s="29"/>
      <c r="J126" s="29"/>
      <c r="K126" s="29"/>
      <c r="L126" s="29"/>
      <c r="M126" s="29"/>
      <c r="N126" s="29"/>
      <c r="O126" s="29"/>
      <c r="P126" s="29"/>
      <c r="Q126" s="29"/>
      <c r="R126" s="25"/>
      <c r="S126" s="29"/>
    </row>
    <row r="127" spans="1:19" ht="15">
      <c r="A127" s="139"/>
      <c r="B127" s="19"/>
      <c r="C127" s="19"/>
      <c r="D127" s="19"/>
      <c r="E127" s="19"/>
      <c r="F127" s="19"/>
      <c r="G127" s="19"/>
      <c r="H127" s="19"/>
      <c r="I127" s="29"/>
      <c r="J127" s="29"/>
      <c r="K127" s="29"/>
      <c r="L127" s="29"/>
      <c r="M127" s="29"/>
      <c r="N127" s="29"/>
      <c r="O127" s="29"/>
      <c r="P127" s="29"/>
      <c r="Q127" s="29"/>
      <c r="R127" s="25"/>
      <c r="S127" s="29"/>
    </row>
    <row r="128" spans="1:19" ht="15">
      <c r="A128" s="139"/>
      <c r="B128" s="19"/>
      <c r="C128" s="19"/>
      <c r="D128" s="19"/>
      <c r="E128" s="19"/>
      <c r="F128" s="19"/>
      <c r="G128" s="19"/>
      <c r="H128" s="19"/>
      <c r="I128" s="29"/>
      <c r="J128" s="29"/>
      <c r="K128" s="29"/>
      <c r="L128" s="29"/>
      <c r="M128" s="29"/>
      <c r="N128" s="29"/>
      <c r="O128" s="29"/>
      <c r="P128" s="29"/>
      <c r="Q128" s="29"/>
      <c r="R128" s="25"/>
      <c r="S128" s="29"/>
    </row>
    <row r="129" spans="1:19" ht="15">
      <c r="A129" s="139"/>
      <c r="B129" s="19"/>
      <c r="C129" s="19"/>
      <c r="D129" s="19"/>
      <c r="E129" s="19"/>
      <c r="F129" s="19"/>
      <c r="G129" s="19"/>
      <c r="H129" s="19"/>
      <c r="I129" s="29"/>
      <c r="J129" s="29"/>
      <c r="K129" s="29"/>
      <c r="L129" s="29"/>
      <c r="M129" s="29"/>
      <c r="N129" s="29"/>
      <c r="O129" s="29"/>
      <c r="P129" s="29"/>
      <c r="Q129" s="29"/>
      <c r="R129" s="25"/>
      <c r="S129" s="29"/>
    </row>
    <row r="130" spans="1:19" ht="15">
      <c r="A130" s="139"/>
      <c r="B130" s="19"/>
      <c r="C130" s="19"/>
      <c r="D130" s="19"/>
      <c r="E130" s="19"/>
      <c r="F130" s="19"/>
      <c r="G130" s="19"/>
      <c r="H130" s="19"/>
      <c r="I130" s="29"/>
      <c r="J130" s="29"/>
      <c r="K130" s="29"/>
      <c r="L130" s="29"/>
      <c r="M130" s="29"/>
      <c r="N130" s="29"/>
      <c r="O130" s="29"/>
      <c r="P130" s="29"/>
      <c r="Q130" s="29"/>
      <c r="R130" s="25"/>
      <c r="S130" s="29"/>
    </row>
    <row r="131" spans="1:19" ht="15">
      <c r="A131" s="139"/>
      <c r="B131" s="19"/>
      <c r="C131" s="19"/>
      <c r="D131" s="19"/>
      <c r="E131" s="19"/>
      <c r="F131" s="19"/>
      <c r="G131" s="19"/>
      <c r="H131" s="19"/>
      <c r="I131" s="29"/>
      <c r="J131" s="29"/>
      <c r="K131" s="29"/>
      <c r="L131" s="29"/>
      <c r="M131" s="29"/>
      <c r="N131" s="29"/>
      <c r="O131" s="29"/>
      <c r="P131" s="29"/>
      <c r="Q131" s="29"/>
      <c r="R131" s="25"/>
      <c r="S131" s="29"/>
    </row>
    <row r="132" spans="1:19" ht="15">
      <c r="A132" s="139"/>
      <c r="B132" s="19"/>
      <c r="C132" s="19"/>
      <c r="D132" s="19"/>
      <c r="E132" s="19"/>
      <c r="F132" s="19"/>
      <c r="G132" s="19"/>
      <c r="H132" s="19"/>
      <c r="I132" s="29"/>
      <c r="J132" s="29"/>
      <c r="K132" s="29"/>
      <c r="L132" s="29"/>
      <c r="M132" s="29"/>
      <c r="N132" s="29"/>
      <c r="O132" s="29"/>
      <c r="P132" s="29"/>
      <c r="Q132" s="29"/>
      <c r="R132" s="25"/>
      <c r="S132" s="29"/>
    </row>
    <row r="133" spans="1:19" ht="15">
      <c r="A133" s="139"/>
      <c r="B133" s="19"/>
      <c r="C133" s="19"/>
      <c r="D133" s="19"/>
      <c r="E133" s="19"/>
      <c r="F133" s="19"/>
      <c r="G133" s="19"/>
      <c r="H133" s="19"/>
      <c r="I133" s="29"/>
      <c r="J133" s="29"/>
      <c r="K133" s="29"/>
      <c r="L133" s="29"/>
      <c r="M133" s="29"/>
      <c r="N133" s="29"/>
      <c r="O133" s="29"/>
      <c r="P133" s="29"/>
      <c r="Q133" s="29"/>
      <c r="R133" s="25"/>
      <c r="S133" s="29"/>
    </row>
    <row r="134" spans="1:19" ht="15">
      <c r="A134" s="139"/>
      <c r="B134" s="19"/>
      <c r="C134" s="19"/>
      <c r="D134" s="19"/>
      <c r="E134" s="19"/>
      <c r="F134" s="19"/>
      <c r="G134" s="19"/>
      <c r="H134" s="19"/>
      <c r="I134" s="29"/>
      <c r="J134" s="29"/>
      <c r="K134" s="29"/>
      <c r="L134" s="29"/>
      <c r="M134" s="29"/>
      <c r="N134" s="29"/>
      <c r="O134" s="29"/>
      <c r="P134" s="29"/>
      <c r="Q134" s="29"/>
      <c r="R134" s="25"/>
      <c r="S134" s="95"/>
    </row>
    <row r="135" spans="1:19" ht="15">
      <c r="A135" s="139"/>
      <c r="B135" s="19"/>
      <c r="C135" s="19"/>
      <c r="D135" s="19"/>
      <c r="E135" s="19"/>
      <c r="F135" s="19"/>
      <c r="G135" s="19"/>
      <c r="H135" s="19"/>
      <c r="I135" s="29"/>
      <c r="J135" s="29"/>
      <c r="K135" s="29"/>
      <c r="L135" s="29"/>
      <c r="M135" s="29"/>
      <c r="N135" s="29"/>
      <c r="O135" s="29"/>
      <c r="P135" s="29"/>
      <c r="Q135" s="29"/>
      <c r="R135" s="25"/>
      <c r="S135" s="29"/>
    </row>
    <row r="136" spans="1:19" ht="15">
      <c r="A136" s="139"/>
      <c r="B136" s="19"/>
      <c r="C136" s="19"/>
      <c r="D136" s="19"/>
      <c r="E136" s="19"/>
      <c r="F136" s="19"/>
      <c r="G136" s="19"/>
      <c r="H136" s="19"/>
      <c r="I136" s="29"/>
      <c r="J136" s="29"/>
      <c r="K136" s="29"/>
      <c r="L136" s="29"/>
      <c r="M136" s="29"/>
      <c r="N136" s="29"/>
      <c r="O136" s="29"/>
      <c r="P136" s="29"/>
      <c r="Q136" s="29"/>
      <c r="R136" s="25"/>
      <c r="S136" s="25"/>
    </row>
    <row r="137" spans="1:19" ht="15">
      <c r="A137" s="139"/>
      <c r="B137" s="19"/>
      <c r="C137" s="19"/>
      <c r="D137" s="525"/>
      <c r="E137" s="525"/>
      <c r="F137" s="525"/>
      <c r="G137" s="525"/>
      <c r="H137" s="525"/>
      <c r="I137" s="29"/>
      <c r="J137" s="29"/>
      <c r="K137" s="29"/>
      <c r="L137" s="29"/>
      <c r="M137" s="29"/>
      <c r="N137" s="29"/>
      <c r="O137" s="29"/>
      <c r="P137" s="29"/>
      <c r="Q137" s="29"/>
      <c r="R137" s="25"/>
      <c r="S137" s="29"/>
    </row>
    <row r="138" spans="1:19" ht="15">
      <c r="A138" s="139"/>
      <c r="B138" s="19"/>
      <c r="C138" s="19"/>
      <c r="D138" s="19"/>
      <c r="E138" s="19"/>
      <c r="F138" s="19"/>
      <c r="G138" s="19"/>
      <c r="H138" s="19"/>
      <c r="I138" s="29"/>
      <c r="J138" s="29"/>
      <c r="K138" s="29"/>
      <c r="L138" s="29"/>
      <c r="M138" s="29"/>
      <c r="N138" s="29"/>
      <c r="O138" s="29"/>
      <c r="P138" s="29"/>
      <c r="Q138" s="29"/>
      <c r="R138" s="25"/>
      <c r="S138" s="29"/>
    </row>
    <row r="139" spans="1:19" ht="15">
      <c r="A139" s="139"/>
      <c r="B139" s="19"/>
      <c r="C139" s="19"/>
      <c r="D139" s="19"/>
      <c r="E139" s="19"/>
      <c r="F139" s="19"/>
      <c r="G139" s="19"/>
      <c r="H139" s="19"/>
      <c r="I139" s="29"/>
      <c r="J139" s="29"/>
      <c r="K139" s="29"/>
      <c r="L139" s="29"/>
      <c r="M139" s="29"/>
      <c r="N139" s="29"/>
      <c r="O139" s="29"/>
      <c r="P139" s="29"/>
      <c r="Q139" s="29"/>
      <c r="R139" s="25"/>
      <c r="S139" s="29"/>
    </row>
    <row r="140" spans="1:19" ht="15">
      <c r="A140" s="139"/>
      <c r="B140" s="19"/>
      <c r="C140" s="19"/>
      <c r="D140" s="19"/>
      <c r="E140" s="19"/>
      <c r="F140" s="19"/>
      <c r="G140" s="19"/>
      <c r="H140" s="19"/>
      <c r="I140" s="29"/>
      <c r="J140" s="29"/>
      <c r="K140" s="29"/>
      <c r="L140" s="29"/>
      <c r="M140" s="29"/>
      <c r="N140" s="29"/>
      <c r="O140" s="29"/>
      <c r="P140" s="29"/>
      <c r="Q140" s="29"/>
      <c r="R140" s="25"/>
      <c r="S140" s="95"/>
    </row>
    <row r="141" spans="1:19" ht="15">
      <c r="A141" s="139"/>
      <c r="B141" s="19"/>
      <c r="C141" s="19"/>
      <c r="D141" s="19"/>
      <c r="E141" s="19"/>
      <c r="F141" s="19"/>
      <c r="G141" s="19"/>
      <c r="H141" s="19"/>
      <c r="I141" s="29"/>
      <c r="J141" s="29"/>
      <c r="K141" s="29"/>
      <c r="L141" s="29"/>
      <c r="M141" s="29"/>
      <c r="N141" s="29"/>
      <c r="O141" s="29"/>
      <c r="P141" s="29"/>
      <c r="Q141" s="29"/>
      <c r="R141" s="25"/>
      <c r="S141" s="29"/>
    </row>
    <row r="142" spans="1:19" ht="15">
      <c r="A142" s="139"/>
      <c r="B142" s="19"/>
      <c r="C142" s="19"/>
      <c r="D142" s="19"/>
      <c r="E142" s="19"/>
      <c r="F142" s="19"/>
      <c r="G142" s="19"/>
      <c r="H142" s="19"/>
      <c r="I142" s="29"/>
      <c r="J142" s="29"/>
      <c r="K142" s="29"/>
      <c r="L142" s="29"/>
      <c r="M142" s="29"/>
      <c r="N142" s="29"/>
      <c r="O142" s="29"/>
      <c r="P142" s="29"/>
      <c r="Q142" s="29"/>
      <c r="R142" s="25"/>
      <c r="S142" s="29"/>
    </row>
    <row r="143" spans="1:19" ht="15">
      <c r="A143" s="139"/>
      <c r="B143" s="19"/>
      <c r="C143" s="19"/>
      <c r="D143" s="19"/>
      <c r="E143" s="19"/>
      <c r="F143" s="19"/>
      <c r="G143" s="19"/>
      <c r="H143" s="19"/>
      <c r="I143" s="29"/>
      <c r="J143" s="29"/>
      <c r="K143" s="29"/>
      <c r="L143" s="29"/>
      <c r="M143" s="29"/>
      <c r="N143" s="29"/>
      <c r="O143" s="29"/>
      <c r="P143" s="29"/>
      <c r="Q143" s="29"/>
      <c r="R143" s="25"/>
      <c r="S143" s="29"/>
    </row>
    <row r="144" spans="1:19" ht="15">
      <c r="A144" s="139"/>
      <c r="B144" s="19"/>
      <c r="C144" s="19"/>
      <c r="D144" s="19"/>
      <c r="E144" s="19"/>
      <c r="F144" s="19"/>
      <c r="G144" s="19"/>
      <c r="H144" s="19"/>
      <c r="I144" s="29"/>
      <c r="J144" s="29"/>
      <c r="K144" s="29"/>
      <c r="L144" s="29"/>
      <c r="M144" s="29"/>
      <c r="N144" s="29"/>
      <c r="O144" s="29"/>
      <c r="P144" s="29"/>
      <c r="Q144" s="29"/>
      <c r="R144" s="25"/>
      <c r="S144" s="29"/>
    </row>
    <row r="145" spans="1:19" ht="15">
      <c r="A145" s="139"/>
      <c r="B145" s="19"/>
      <c r="C145" s="19"/>
      <c r="D145" s="19"/>
      <c r="E145" s="19"/>
      <c r="F145" s="19"/>
      <c r="G145" s="19"/>
      <c r="H145" s="19"/>
      <c r="I145" s="29"/>
      <c r="J145" s="29"/>
      <c r="K145" s="29"/>
      <c r="L145" s="29"/>
      <c r="M145" s="29"/>
      <c r="N145" s="29"/>
      <c r="O145" s="29"/>
      <c r="P145" s="29"/>
      <c r="Q145" s="29"/>
      <c r="R145" s="25"/>
      <c r="S145" s="29"/>
    </row>
    <row r="146" spans="1:19" ht="15">
      <c r="A146" s="139"/>
      <c r="B146" s="19"/>
      <c r="C146" s="19"/>
      <c r="D146" s="19"/>
      <c r="E146" s="19"/>
      <c r="F146" s="19"/>
      <c r="G146" s="19"/>
      <c r="H146" s="19"/>
      <c r="I146" s="29"/>
      <c r="J146" s="29"/>
      <c r="K146" s="29"/>
      <c r="L146" s="29"/>
      <c r="M146" s="29"/>
      <c r="N146" s="29"/>
      <c r="O146" s="29"/>
      <c r="P146" s="29"/>
      <c r="Q146" s="29"/>
      <c r="R146" s="25"/>
      <c r="S146" s="29"/>
    </row>
    <row r="147" spans="1:19" ht="15">
      <c r="A147" s="139"/>
      <c r="B147" s="19"/>
      <c r="C147" s="19"/>
      <c r="D147" s="19"/>
      <c r="E147" s="19"/>
      <c r="F147" s="19"/>
      <c r="G147" s="19"/>
      <c r="H147" s="19"/>
      <c r="I147" s="29"/>
      <c r="J147" s="29"/>
      <c r="K147" s="29"/>
      <c r="L147" s="29"/>
      <c r="M147" s="29"/>
      <c r="N147" s="29"/>
      <c r="O147" s="29"/>
      <c r="P147" s="29"/>
      <c r="Q147" s="29"/>
      <c r="R147" s="25"/>
      <c r="S147" s="29"/>
    </row>
    <row r="148" spans="1:19" ht="15">
      <c r="A148" s="139"/>
      <c r="B148" s="19"/>
      <c r="C148" s="19"/>
      <c r="D148" s="19"/>
      <c r="E148" s="19"/>
      <c r="F148" s="19"/>
      <c r="G148" s="19"/>
      <c r="H148" s="19"/>
      <c r="I148" s="29"/>
      <c r="J148" s="29"/>
      <c r="K148" s="29"/>
      <c r="L148" s="29"/>
      <c r="M148" s="29"/>
      <c r="N148" s="29"/>
      <c r="O148" s="29"/>
      <c r="P148" s="29"/>
      <c r="Q148" s="29"/>
      <c r="R148" s="25"/>
      <c r="S148" s="29"/>
    </row>
    <row r="149" spans="1:19" ht="15">
      <c r="A149" s="139"/>
      <c r="B149" s="19"/>
      <c r="C149" s="19"/>
      <c r="D149" s="19"/>
      <c r="E149" s="19"/>
      <c r="F149" s="19"/>
      <c r="G149" s="19"/>
      <c r="H149" s="19"/>
      <c r="I149" s="29"/>
      <c r="J149" s="29"/>
      <c r="K149" s="29"/>
      <c r="L149" s="29"/>
      <c r="M149" s="29"/>
      <c r="N149" s="29"/>
      <c r="O149" s="29"/>
      <c r="P149" s="29"/>
      <c r="Q149" s="29"/>
      <c r="R149" s="25"/>
      <c r="S149" s="29"/>
    </row>
    <row r="150" spans="1:19" ht="15">
      <c r="A150" s="139"/>
      <c r="B150" s="19"/>
      <c r="C150" s="19"/>
      <c r="D150" s="19"/>
      <c r="E150" s="19"/>
      <c r="F150" s="19"/>
      <c r="G150" s="19"/>
      <c r="H150" s="19"/>
      <c r="I150" s="29"/>
      <c r="J150" s="29"/>
      <c r="K150" s="29"/>
      <c r="L150" s="29"/>
      <c r="M150" s="29"/>
      <c r="N150" s="29"/>
      <c r="O150" s="29"/>
      <c r="P150" s="29"/>
      <c r="Q150" s="29"/>
      <c r="R150" s="25"/>
      <c r="S150" s="29"/>
    </row>
    <row r="151" spans="1:19" ht="15">
      <c r="A151" s="139"/>
      <c r="B151" s="19"/>
      <c r="C151" s="19"/>
      <c r="D151" s="19"/>
      <c r="E151" s="19"/>
      <c r="F151" s="19"/>
      <c r="G151" s="19"/>
      <c r="H151" s="19"/>
      <c r="I151" s="29"/>
      <c r="J151" s="29"/>
      <c r="K151" s="29"/>
      <c r="L151" s="29"/>
      <c r="M151" s="29"/>
      <c r="N151" s="29"/>
      <c r="O151" s="29"/>
      <c r="P151" s="29"/>
      <c r="Q151" s="29"/>
      <c r="R151" s="25"/>
      <c r="S151" s="29"/>
    </row>
    <row r="152" spans="1:19" ht="15">
      <c r="A152" s="139"/>
      <c r="B152" s="19"/>
      <c r="C152" s="19"/>
      <c r="D152" s="19"/>
      <c r="E152" s="19"/>
      <c r="F152" s="19"/>
      <c r="G152" s="19"/>
      <c r="H152" s="19"/>
      <c r="I152" s="29"/>
      <c r="J152" s="29"/>
      <c r="K152" s="29"/>
      <c r="L152" s="29"/>
      <c r="M152" s="29"/>
      <c r="N152" s="29"/>
      <c r="O152" s="29"/>
      <c r="P152" s="29"/>
      <c r="Q152" s="29"/>
      <c r="R152" s="25"/>
      <c r="S152" s="29"/>
    </row>
    <row r="153" spans="1:19" ht="15">
      <c r="A153" s="139"/>
      <c r="B153" s="19"/>
      <c r="C153" s="19"/>
      <c r="D153" s="19"/>
      <c r="E153" s="19"/>
      <c r="F153" s="19"/>
      <c r="G153" s="19"/>
      <c r="H153" s="19"/>
      <c r="I153" s="29"/>
      <c r="J153" s="29"/>
      <c r="K153" s="29"/>
      <c r="L153" s="29"/>
      <c r="M153" s="29"/>
      <c r="N153" s="29"/>
      <c r="O153" s="29"/>
      <c r="P153" s="29"/>
      <c r="Q153" s="29"/>
      <c r="R153" s="25"/>
      <c r="S153" s="29"/>
    </row>
    <row r="154" spans="1:19" ht="15">
      <c r="A154" s="139"/>
      <c r="B154" s="19"/>
      <c r="C154" s="19"/>
      <c r="D154" s="19"/>
      <c r="E154" s="19"/>
      <c r="F154" s="19"/>
      <c r="G154" s="19"/>
      <c r="H154" s="19"/>
      <c r="I154" s="29"/>
      <c r="J154" s="29"/>
      <c r="K154" s="29"/>
      <c r="L154" s="29"/>
      <c r="M154" s="29"/>
      <c r="N154" s="29"/>
      <c r="O154" s="29"/>
      <c r="P154" s="29"/>
      <c r="Q154" s="29"/>
      <c r="R154" s="25"/>
      <c r="S154" s="29"/>
    </row>
    <row r="155" spans="1:19" ht="15">
      <c r="A155" s="139"/>
      <c r="B155" s="19"/>
      <c r="C155" s="19"/>
      <c r="D155" s="19"/>
      <c r="E155" s="19"/>
      <c r="F155" s="19"/>
      <c r="G155" s="19"/>
      <c r="H155" s="19"/>
      <c r="I155" s="29"/>
      <c r="J155" s="29"/>
      <c r="K155" s="29"/>
      <c r="L155" s="29"/>
      <c r="M155" s="29"/>
      <c r="N155" s="29"/>
      <c r="O155" s="29"/>
      <c r="P155" s="29"/>
      <c r="Q155" s="29"/>
      <c r="R155" s="25"/>
      <c r="S155" s="29"/>
    </row>
    <row r="156" spans="1:19" ht="15">
      <c r="A156" s="139"/>
      <c r="B156" s="19"/>
      <c r="C156" s="19"/>
      <c r="D156" s="19"/>
      <c r="E156" s="19"/>
      <c r="F156" s="19"/>
      <c r="G156" s="19"/>
      <c r="H156" s="19"/>
      <c r="I156" s="29"/>
      <c r="J156" s="29"/>
      <c r="K156" s="29"/>
      <c r="L156" s="29"/>
      <c r="M156" s="29"/>
      <c r="N156" s="29"/>
      <c r="O156" s="29"/>
      <c r="P156" s="29"/>
      <c r="Q156" s="29"/>
      <c r="R156" s="25"/>
      <c r="S156" s="29"/>
    </row>
    <row r="157" spans="1:19" ht="15">
      <c r="A157" s="139"/>
      <c r="B157" s="19"/>
      <c r="C157" s="19"/>
      <c r="D157" s="19"/>
      <c r="E157" s="19"/>
      <c r="F157" s="19"/>
      <c r="G157" s="19"/>
      <c r="H157" s="19"/>
      <c r="I157" s="29"/>
      <c r="J157" s="29"/>
      <c r="K157" s="29"/>
      <c r="L157" s="29"/>
      <c r="M157" s="29"/>
      <c r="N157" s="29"/>
      <c r="O157" s="29"/>
      <c r="P157" s="29"/>
      <c r="Q157" s="29"/>
      <c r="R157" s="25"/>
      <c r="S157" s="95"/>
    </row>
    <row r="158" spans="1:19" ht="15">
      <c r="A158" s="139"/>
      <c r="B158" s="19"/>
      <c r="C158" s="19"/>
      <c r="D158" s="19"/>
      <c r="E158" s="19"/>
      <c r="F158" s="19"/>
      <c r="G158" s="19"/>
      <c r="H158" s="19"/>
      <c r="I158" s="29"/>
      <c r="J158" s="29"/>
      <c r="K158" s="29"/>
      <c r="L158" s="29"/>
      <c r="M158" s="29"/>
      <c r="N158" s="29"/>
      <c r="O158" s="29"/>
      <c r="P158" s="29"/>
      <c r="Q158" s="29"/>
      <c r="R158" s="25"/>
      <c r="S158" s="29"/>
    </row>
    <row r="159" spans="1:19" ht="15">
      <c r="A159" s="139"/>
      <c r="B159" s="19"/>
      <c r="C159" s="19"/>
      <c r="D159" s="19"/>
      <c r="E159" s="19"/>
      <c r="F159" s="19"/>
      <c r="G159" s="19"/>
      <c r="H159" s="19"/>
      <c r="I159" s="29"/>
      <c r="J159" s="29"/>
      <c r="K159" s="29"/>
      <c r="L159" s="29"/>
      <c r="M159" s="29"/>
      <c r="N159" s="29"/>
      <c r="O159" s="29"/>
      <c r="P159" s="29"/>
      <c r="Q159" s="29"/>
      <c r="R159" s="25"/>
      <c r="S159" s="29"/>
    </row>
    <row r="160" spans="1:19" ht="15">
      <c r="A160" s="139"/>
      <c r="B160" s="19"/>
      <c r="C160" s="19"/>
      <c r="D160" s="19"/>
      <c r="E160" s="19"/>
      <c r="F160" s="19"/>
      <c r="G160" s="19"/>
      <c r="H160" s="19"/>
      <c r="I160" s="29"/>
      <c r="J160" s="29"/>
      <c r="K160" s="29"/>
      <c r="L160" s="29"/>
      <c r="M160" s="29"/>
      <c r="N160" s="29"/>
      <c r="O160" s="29"/>
      <c r="P160" s="29"/>
      <c r="Q160" s="29"/>
      <c r="R160" s="25"/>
      <c r="S160" s="29"/>
    </row>
    <row r="161" spans="1:19" ht="15">
      <c r="A161" s="139"/>
      <c r="B161" s="19"/>
      <c r="C161" s="19"/>
      <c r="D161" s="19"/>
      <c r="E161" s="19"/>
      <c r="F161" s="19"/>
      <c r="G161" s="19"/>
      <c r="H161" s="19"/>
      <c r="I161" s="29"/>
      <c r="J161" s="29"/>
      <c r="K161" s="29"/>
      <c r="L161" s="29"/>
      <c r="M161" s="29"/>
      <c r="N161" s="29"/>
      <c r="O161" s="29"/>
      <c r="P161" s="29"/>
      <c r="Q161" s="29"/>
      <c r="R161" s="25"/>
      <c r="S161" s="29"/>
    </row>
    <row r="162" spans="1:19" ht="15">
      <c r="A162" s="139"/>
      <c r="B162" s="19"/>
      <c r="C162" s="19"/>
      <c r="D162" s="19"/>
      <c r="E162" s="19"/>
      <c r="F162" s="19"/>
      <c r="G162" s="19"/>
      <c r="H162" s="19"/>
      <c r="I162" s="29"/>
      <c r="J162" s="29"/>
      <c r="K162" s="29"/>
      <c r="L162" s="29"/>
      <c r="M162" s="29"/>
      <c r="N162" s="29"/>
      <c r="O162" s="29"/>
      <c r="P162" s="29"/>
      <c r="Q162" s="29"/>
      <c r="R162" s="25"/>
      <c r="S162" s="29"/>
    </row>
    <row r="163" spans="1:19" ht="15">
      <c r="A163" s="139"/>
      <c r="B163" s="19"/>
      <c r="C163" s="19"/>
      <c r="D163" s="19"/>
      <c r="E163" s="19"/>
      <c r="F163" s="19"/>
      <c r="G163" s="19"/>
      <c r="H163" s="19"/>
      <c r="I163" s="29"/>
      <c r="J163" s="29"/>
      <c r="K163" s="29"/>
      <c r="L163" s="29"/>
      <c r="M163" s="29"/>
      <c r="N163" s="29"/>
      <c r="O163" s="29"/>
      <c r="P163" s="29"/>
      <c r="Q163" s="29"/>
      <c r="R163" s="25"/>
      <c r="S163" s="25"/>
    </row>
    <row r="164" spans="1:19" ht="15">
      <c r="A164" s="139"/>
      <c r="B164" s="19"/>
      <c r="C164" s="19"/>
      <c r="D164" s="19"/>
      <c r="E164" s="19"/>
      <c r="F164" s="19"/>
      <c r="G164" s="19"/>
      <c r="H164" s="19"/>
      <c r="I164" s="29"/>
      <c r="J164" s="29"/>
      <c r="K164" s="29"/>
      <c r="L164" s="29"/>
      <c r="M164" s="29"/>
      <c r="N164" s="29"/>
      <c r="O164" s="29"/>
      <c r="P164" s="29"/>
      <c r="Q164" s="29"/>
      <c r="R164" s="25"/>
      <c r="S164" s="29"/>
    </row>
    <row r="165" spans="1:19" ht="15">
      <c r="A165" s="139"/>
      <c r="B165" s="19"/>
      <c r="C165" s="19"/>
      <c r="D165" s="19"/>
      <c r="E165" s="19"/>
      <c r="F165" s="19"/>
      <c r="G165" s="19"/>
      <c r="H165" s="19"/>
      <c r="I165" s="29"/>
      <c r="J165" s="29"/>
      <c r="K165" s="29"/>
      <c r="L165" s="29"/>
      <c r="M165" s="29"/>
      <c r="N165" s="29"/>
      <c r="O165" s="29"/>
      <c r="P165" s="29"/>
      <c r="Q165" s="29"/>
      <c r="R165" s="25"/>
      <c r="S165" s="29"/>
    </row>
    <row r="166" spans="1:19" ht="15">
      <c r="A166" s="139"/>
      <c r="B166" s="19"/>
      <c r="C166" s="19"/>
      <c r="D166" s="19"/>
      <c r="E166" s="19"/>
      <c r="F166" s="19"/>
      <c r="G166" s="19"/>
      <c r="H166" s="19"/>
      <c r="I166" s="29"/>
      <c r="J166" s="29"/>
      <c r="K166" s="29"/>
      <c r="L166" s="29"/>
      <c r="M166" s="29"/>
      <c r="N166" s="29"/>
      <c r="O166" s="29"/>
      <c r="P166" s="29"/>
      <c r="Q166" s="29"/>
      <c r="R166" s="25"/>
      <c r="S166" s="29"/>
    </row>
    <row r="167" spans="1:19" ht="15">
      <c r="A167" s="139"/>
      <c r="B167" s="19"/>
      <c r="C167" s="19"/>
      <c r="D167" s="19"/>
      <c r="E167" s="19"/>
      <c r="F167" s="19"/>
      <c r="G167" s="19"/>
      <c r="H167" s="19"/>
      <c r="I167" s="29"/>
      <c r="J167" s="29"/>
      <c r="K167" s="29"/>
      <c r="L167" s="29"/>
      <c r="M167" s="29"/>
      <c r="N167" s="29"/>
      <c r="O167" s="29"/>
      <c r="P167" s="29"/>
      <c r="Q167" s="29"/>
      <c r="R167" s="25"/>
      <c r="S167" s="29"/>
    </row>
    <row r="168" spans="1:19" ht="15">
      <c r="A168" s="139"/>
      <c r="B168" s="19"/>
      <c r="C168" s="19"/>
      <c r="D168" s="19"/>
      <c r="E168" s="19"/>
      <c r="F168" s="19"/>
      <c r="G168" s="19"/>
      <c r="H168" s="19"/>
      <c r="I168" s="29"/>
      <c r="J168" s="29"/>
      <c r="K168" s="29"/>
      <c r="L168" s="29"/>
      <c r="M168" s="29"/>
      <c r="N168" s="29"/>
      <c r="O168" s="29"/>
      <c r="P168" s="29"/>
      <c r="Q168" s="29"/>
      <c r="R168" s="25"/>
      <c r="S168" s="29"/>
    </row>
    <row r="169" spans="1:19" ht="15">
      <c r="A169" s="139"/>
      <c r="B169" s="19"/>
      <c r="C169" s="19"/>
      <c r="D169" s="19"/>
      <c r="E169" s="19"/>
      <c r="F169" s="19"/>
      <c r="G169" s="19"/>
      <c r="H169" s="19"/>
      <c r="I169" s="29"/>
      <c r="J169" s="29"/>
      <c r="K169" s="29"/>
      <c r="L169" s="29"/>
      <c r="M169" s="29"/>
      <c r="N169" s="29"/>
      <c r="O169" s="29"/>
      <c r="P169" s="29"/>
      <c r="Q169" s="29"/>
      <c r="R169" s="25"/>
      <c r="S169" s="29"/>
    </row>
    <row r="170" spans="1:19" ht="15">
      <c r="A170" s="139"/>
      <c r="B170" s="19"/>
      <c r="C170" s="19"/>
      <c r="D170" s="19"/>
      <c r="E170" s="19"/>
      <c r="F170" s="19"/>
      <c r="G170" s="19"/>
      <c r="H170" s="19"/>
      <c r="I170" s="29"/>
      <c r="J170" s="29"/>
      <c r="K170" s="29"/>
      <c r="L170" s="29"/>
      <c r="M170" s="29"/>
      <c r="N170" s="29"/>
      <c r="O170" s="29"/>
      <c r="P170" s="29"/>
      <c r="Q170" s="29"/>
      <c r="R170" s="25"/>
      <c r="S170" s="29"/>
    </row>
    <row r="171" spans="1:19" ht="15">
      <c r="A171" s="139"/>
      <c r="B171" s="19"/>
      <c r="C171" s="19"/>
      <c r="D171" s="19"/>
      <c r="E171" s="19"/>
      <c r="F171" s="19"/>
      <c r="G171" s="19"/>
      <c r="H171" s="19"/>
      <c r="I171" s="29"/>
      <c r="J171" s="29"/>
      <c r="K171" s="29"/>
      <c r="L171" s="29"/>
      <c r="M171" s="29"/>
      <c r="N171" s="29"/>
      <c r="O171" s="29"/>
      <c r="P171" s="29"/>
      <c r="Q171" s="29"/>
      <c r="R171" s="25"/>
      <c r="S171" s="29"/>
    </row>
    <row r="172" spans="1:19" ht="15">
      <c r="A172" s="139"/>
      <c r="B172" s="19"/>
      <c r="C172" s="19"/>
      <c r="D172" s="19"/>
      <c r="E172" s="19"/>
      <c r="F172" s="19"/>
      <c r="G172" s="19"/>
      <c r="H172" s="19"/>
      <c r="I172" s="29"/>
      <c r="J172" s="29"/>
      <c r="K172" s="29"/>
      <c r="L172" s="29"/>
      <c r="M172" s="29"/>
      <c r="N172" s="29"/>
      <c r="O172" s="29"/>
      <c r="P172" s="29"/>
      <c r="Q172" s="29"/>
      <c r="R172" s="25"/>
      <c r="S172" s="29"/>
    </row>
    <row r="173" spans="1:19" ht="15">
      <c r="A173" s="139"/>
      <c r="B173" s="19"/>
      <c r="C173" s="19"/>
      <c r="D173" s="19"/>
      <c r="E173" s="19"/>
      <c r="F173" s="19"/>
      <c r="G173" s="19"/>
      <c r="H173" s="19"/>
      <c r="I173" s="29"/>
      <c r="J173" s="29"/>
      <c r="K173" s="29"/>
      <c r="L173" s="29"/>
      <c r="M173" s="29"/>
      <c r="N173" s="29"/>
      <c r="O173" s="29"/>
      <c r="P173" s="29"/>
      <c r="Q173" s="29"/>
      <c r="R173" s="25"/>
      <c r="S173" s="29"/>
    </row>
    <row r="174" spans="1:19" ht="15">
      <c r="A174" s="139"/>
      <c r="B174" s="19"/>
      <c r="C174" s="19"/>
      <c r="D174" s="19"/>
      <c r="E174" s="19"/>
      <c r="F174" s="19"/>
      <c r="G174" s="19"/>
      <c r="H174" s="19"/>
      <c r="I174" s="29"/>
      <c r="J174" s="29"/>
      <c r="K174" s="29"/>
      <c r="L174" s="29"/>
      <c r="M174" s="29"/>
      <c r="N174" s="29"/>
      <c r="O174" s="29"/>
      <c r="P174" s="29"/>
      <c r="Q174" s="29"/>
      <c r="R174" s="25"/>
      <c r="S174" s="29"/>
    </row>
    <row r="175" spans="1:19" ht="15">
      <c r="A175" s="139"/>
      <c r="B175" s="19"/>
      <c r="C175" s="19"/>
      <c r="D175" s="19"/>
      <c r="E175" s="19"/>
      <c r="F175" s="19"/>
      <c r="G175" s="19"/>
      <c r="H175" s="19"/>
      <c r="I175" s="29"/>
      <c r="J175" s="29"/>
      <c r="K175" s="29"/>
      <c r="L175" s="29"/>
      <c r="M175" s="29"/>
      <c r="N175" s="29"/>
      <c r="O175" s="29"/>
      <c r="P175" s="29"/>
      <c r="Q175" s="29"/>
      <c r="R175" s="25"/>
      <c r="S175" s="29"/>
    </row>
    <row r="176" spans="1:19" ht="15">
      <c r="A176" s="139"/>
      <c r="B176" s="19"/>
      <c r="C176" s="19"/>
      <c r="D176" s="19"/>
      <c r="E176" s="19"/>
      <c r="F176" s="19"/>
      <c r="G176" s="19"/>
      <c r="H176" s="19"/>
      <c r="I176" s="29"/>
      <c r="J176" s="29"/>
      <c r="K176" s="29"/>
      <c r="L176" s="29"/>
      <c r="M176" s="29"/>
      <c r="N176" s="29"/>
      <c r="O176" s="29"/>
      <c r="P176" s="29"/>
      <c r="Q176" s="29"/>
      <c r="R176" s="25"/>
      <c r="S176" s="29"/>
    </row>
    <row r="177" spans="1:19" ht="15">
      <c r="A177" s="139"/>
      <c r="B177" s="19"/>
      <c r="C177" s="19"/>
      <c r="D177" s="209"/>
      <c r="E177" s="209"/>
      <c r="F177" s="209"/>
      <c r="G177" s="209"/>
      <c r="H177" s="209"/>
      <c r="I177" s="29"/>
      <c r="J177" s="29"/>
      <c r="K177" s="29"/>
      <c r="L177" s="29"/>
      <c r="M177" s="29"/>
      <c r="N177" s="29"/>
      <c r="O177" s="29"/>
      <c r="P177" s="29"/>
      <c r="Q177" s="29"/>
      <c r="R177" s="25"/>
      <c r="S177" s="29"/>
    </row>
    <row r="178" spans="1:19" ht="15">
      <c r="A178" s="139"/>
      <c r="B178" s="19"/>
      <c r="C178" s="19"/>
      <c r="D178" s="19"/>
      <c r="E178" s="19"/>
      <c r="F178" s="19"/>
      <c r="G178" s="19"/>
      <c r="H178" s="19"/>
      <c r="I178" s="29"/>
      <c r="J178" s="29"/>
      <c r="K178" s="29"/>
      <c r="L178" s="29"/>
      <c r="M178" s="29"/>
      <c r="N178" s="29"/>
      <c r="O178" s="29"/>
      <c r="P178" s="29"/>
      <c r="Q178" s="29"/>
      <c r="R178" s="25"/>
      <c r="S178" s="29"/>
    </row>
    <row r="179" spans="1:19" ht="15">
      <c r="A179" s="139"/>
      <c r="B179" s="19"/>
      <c r="C179" s="19"/>
      <c r="D179" s="19"/>
      <c r="E179" s="19"/>
      <c r="F179" s="19"/>
      <c r="G179" s="19"/>
      <c r="H179" s="19"/>
      <c r="I179" s="29"/>
      <c r="J179" s="29"/>
      <c r="K179" s="29"/>
      <c r="L179" s="29"/>
      <c r="M179" s="29"/>
      <c r="N179" s="29"/>
      <c r="O179" s="29"/>
      <c r="P179" s="29"/>
      <c r="Q179" s="29"/>
      <c r="R179" s="25"/>
      <c r="S179" s="29"/>
    </row>
    <row r="180" spans="1:19" ht="15">
      <c r="A180" s="139"/>
      <c r="B180" s="19"/>
      <c r="C180" s="19"/>
      <c r="D180" s="19"/>
      <c r="E180" s="19"/>
      <c r="F180" s="19"/>
      <c r="G180" s="19"/>
      <c r="H180" s="19"/>
      <c r="I180" s="29"/>
      <c r="J180" s="29"/>
      <c r="K180" s="29"/>
      <c r="L180" s="29"/>
      <c r="M180" s="29"/>
      <c r="N180" s="29"/>
      <c r="O180" s="29"/>
      <c r="P180" s="29"/>
      <c r="Q180" s="29"/>
      <c r="R180" s="25"/>
      <c r="S180" s="29"/>
    </row>
    <row r="181" spans="1:19" ht="15">
      <c r="A181" s="139"/>
      <c r="B181" s="19"/>
      <c r="C181" s="19"/>
      <c r="D181" s="19"/>
      <c r="E181" s="19"/>
      <c r="F181" s="19"/>
      <c r="G181" s="19"/>
      <c r="H181" s="19"/>
      <c r="I181" s="29"/>
      <c r="J181" s="29"/>
      <c r="K181" s="29"/>
      <c r="L181" s="29"/>
      <c r="M181" s="29"/>
      <c r="N181" s="29"/>
      <c r="O181" s="29"/>
      <c r="P181" s="29"/>
      <c r="Q181" s="29"/>
      <c r="R181" s="25"/>
      <c r="S181" s="29"/>
    </row>
    <row r="182" spans="1:19" ht="15">
      <c r="A182" s="139"/>
      <c r="B182" s="19"/>
      <c r="C182" s="19"/>
      <c r="D182" s="19"/>
      <c r="E182" s="19"/>
      <c r="F182" s="19"/>
      <c r="G182" s="19"/>
      <c r="H182" s="19"/>
      <c r="I182" s="29"/>
      <c r="J182" s="29"/>
      <c r="K182" s="29"/>
      <c r="L182" s="29"/>
      <c r="M182" s="29"/>
      <c r="N182" s="29"/>
      <c r="O182" s="29"/>
      <c r="P182" s="29"/>
      <c r="Q182" s="29"/>
      <c r="R182" s="25"/>
      <c r="S182" s="29"/>
    </row>
    <row r="183" spans="1:19" ht="15">
      <c r="A183" s="139"/>
      <c r="B183" s="19"/>
      <c r="C183" s="19"/>
      <c r="D183" s="19"/>
      <c r="E183" s="19"/>
      <c r="F183" s="19"/>
      <c r="G183" s="19"/>
      <c r="H183" s="19"/>
      <c r="I183" s="29"/>
      <c r="J183" s="29"/>
      <c r="K183" s="29"/>
      <c r="L183" s="29"/>
      <c r="M183" s="29"/>
      <c r="N183" s="29"/>
      <c r="O183" s="29"/>
      <c r="P183" s="29"/>
      <c r="Q183" s="29"/>
      <c r="R183" s="25"/>
      <c r="S183" s="29"/>
    </row>
    <row r="184" spans="1:19" ht="15">
      <c r="A184" s="139"/>
      <c r="B184" s="19"/>
      <c r="C184" s="19"/>
      <c r="D184" s="19"/>
      <c r="E184" s="19"/>
      <c r="F184" s="19"/>
      <c r="G184" s="19"/>
      <c r="H184" s="19"/>
      <c r="I184" s="29"/>
      <c r="J184" s="29"/>
      <c r="K184" s="29"/>
      <c r="L184" s="29"/>
      <c r="M184" s="29"/>
      <c r="N184" s="29"/>
      <c r="O184" s="29"/>
      <c r="P184" s="29"/>
      <c r="Q184" s="29"/>
      <c r="R184" s="25"/>
      <c r="S184" s="29"/>
    </row>
    <row r="185" spans="1:19" ht="15">
      <c r="A185" s="139"/>
      <c r="B185" s="19"/>
      <c r="C185" s="19"/>
      <c r="D185" s="19"/>
      <c r="E185" s="19"/>
      <c r="F185" s="19"/>
      <c r="G185" s="19"/>
      <c r="H185" s="19"/>
      <c r="I185" s="29"/>
      <c r="J185" s="29"/>
      <c r="K185" s="29"/>
      <c r="L185" s="29"/>
      <c r="M185" s="29"/>
      <c r="N185" s="29"/>
      <c r="O185" s="29"/>
      <c r="P185" s="29"/>
      <c r="Q185" s="29"/>
      <c r="R185" s="25"/>
      <c r="S185" s="29"/>
    </row>
    <row r="186" spans="1:19" ht="15">
      <c r="A186" s="139"/>
      <c r="B186" s="19"/>
      <c r="C186" s="19"/>
      <c r="D186" s="19"/>
      <c r="E186" s="19"/>
      <c r="F186" s="19"/>
      <c r="G186" s="19"/>
      <c r="H186" s="19"/>
      <c r="I186" s="29"/>
      <c r="J186" s="29"/>
      <c r="K186" s="29"/>
      <c r="L186" s="29"/>
      <c r="M186" s="29"/>
      <c r="N186" s="29"/>
      <c r="O186" s="29"/>
      <c r="P186" s="29"/>
      <c r="Q186" s="29"/>
      <c r="R186" s="25"/>
      <c r="S186" s="29"/>
    </row>
    <row r="187" spans="1:19" ht="15">
      <c r="A187" s="139"/>
      <c r="B187" s="19"/>
      <c r="C187" s="19"/>
      <c r="D187" s="19"/>
      <c r="E187" s="19"/>
      <c r="F187" s="19"/>
      <c r="G187" s="19"/>
      <c r="H187" s="19"/>
      <c r="I187" s="29"/>
      <c r="J187" s="29"/>
      <c r="K187" s="29"/>
      <c r="L187" s="29"/>
      <c r="M187" s="29"/>
      <c r="N187" s="29"/>
      <c r="O187" s="29"/>
      <c r="P187" s="29"/>
      <c r="Q187" s="29"/>
      <c r="R187" s="25"/>
      <c r="S187" s="29"/>
    </row>
    <row r="188" spans="1:19" ht="15">
      <c r="A188" s="139"/>
      <c r="B188" s="19"/>
      <c r="C188" s="19"/>
      <c r="D188" s="19"/>
      <c r="E188" s="19"/>
      <c r="F188" s="19"/>
      <c r="G188" s="19"/>
      <c r="H188" s="19"/>
      <c r="I188" s="29"/>
      <c r="J188" s="29"/>
      <c r="K188" s="29"/>
      <c r="L188" s="29"/>
      <c r="M188" s="29"/>
      <c r="N188" s="29"/>
      <c r="O188" s="29"/>
      <c r="P188" s="29"/>
      <c r="Q188" s="29"/>
      <c r="R188" s="25"/>
      <c r="S188" s="29"/>
    </row>
    <row r="189" spans="1:19" ht="15">
      <c r="A189" s="139"/>
      <c r="B189" s="19"/>
      <c r="C189" s="19"/>
      <c r="D189" s="19"/>
      <c r="E189" s="19"/>
      <c r="F189" s="19"/>
      <c r="G189" s="19"/>
      <c r="H189" s="19"/>
      <c r="I189" s="29"/>
      <c r="J189" s="29"/>
      <c r="K189" s="29"/>
      <c r="L189" s="29"/>
      <c r="M189" s="29"/>
      <c r="N189" s="29"/>
      <c r="O189" s="29"/>
      <c r="P189" s="29"/>
      <c r="Q189" s="29"/>
      <c r="R189" s="25"/>
      <c r="S189" s="29"/>
    </row>
    <row r="190" spans="1:19" ht="15">
      <c r="A190" s="139"/>
      <c r="B190" s="19"/>
      <c r="C190" s="19"/>
      <c r="D190" s="19"/>
      <c r="E190" s="19"/>
      <c r="F190" s="19"/>
      <c r="G190" s="19"/>
      <c r="H190" s="19"/>
      <c r="I190" s="29"/>
      <c r="J190" s="29"/>
      <c r="K190" s="29"/>
      <c r="L190" s="29"/>
      <c r="M190" s="29"/>
      <c r="N190" s="29"/>
      <c r="O190" s="29"/>
      <c r="P190" s="29"/>
      <c r="Q190" s="29"/>
      <c r="R190" s="25"/>
      <c r="S190" s="29"/>
    </row>
    <row r="191" spans="1:19" ht="15">
      <c r="A191" s="139"/>
      <c r="B191" s="19"/>
      <c r="C191" s="19"/>
      <c r="D191" s="19"/>
      <c r="E191" s="19"/>
      <c r="F191" s="19"/>
      <c r="G191" s="19"/>
      <c r="H191" s="19"/>
      <c r="I191" s="29"/>
      <c r="J191" s="29"/>
      <c r="K191" s="29"/>
      <c r="L191" s="29"/>
      <c r="M191" s="29"/>
      <c r="N191" s="29"/>
      <c r="O191" s="29"/>
      <c r="P191" s="29"/>
      <c r="Q191" s="29"/>
      <c r="R191" s="25"/>
      <c r="S191" s="29"/>
    </row>
    <row r="192" spans="1:19" ht="15">
      <c r="A192" s="139"/>
      <c r="B192" s="19"/>
      <c r="C192" s="19"/>
      <c r="D192" s="19"/>
      <c r="E192" s="19"/>
      <c r="F192" s="19"/>
      <c r="G192" s="19"/>
      <c r="H192" s="19"/>
      <c r="I192" s="29"/>
      <c r="J192" s="29"/>
      <c r="K192" s="29"/>
      <c r="L192" s="29"/>
      <c r="M192" s="29"/>
      <c r="N192" s="29"/>
      <c r="O192" s="29"/>
      <c r="P192" s="29"/>
      <c r="Q192" s="29"/>
      <c r="R192" s="25"/>
      <c r="S192" s="29"/>
    </row>
    <row r="193" spans="1:19" ht="15">
      <c r="A193" s="139"/>
      <c r="B193" s="19"/>
      <c r="C193" s="19"/>
      <c r="D193" s="19"/>
      <c r="E193" s="19"/>
      <c r="F193" s="19"/>
      <c r="G193" s="19"/>
      <c r="H193" s="19"/>
      <c r="I193" s="29"/>
      <c r="J193" s="29"/>
      <c r="K193" s="29"/>
      <c r="L193" s="29"/>
      <c r="M193" s="29"/>
      <c r="N193" s="29"/>
      <c r="O193" s="29"/>
      <c r="P193" s="29"/>
      <c r="Q193" s="29"/>
      <c r="R193" s="25"/>
      <c r="S193" s="29"/>
    </row>
    <row r="194" spans="1:19" ht="15">
      <c r="A194" s="139"/>
      <c r="B194" s="19"/>
      <c r="C194" s="19"/>
      <c r="D194" s="19"/>
      <c r="E194" s="19"/>
      <c r="F194" s="19"/>
      <c r="G194" s="19"/>
      <c r="H194" s="19"/>
      <c r="I194" s="29"/>
      <c r="J194" s="29"/>
      <c r="K194" s="29"/>
      <c r="L194" s="29"/>
      <c r="M194" s="29"/>
      <c r="N194" s="29"/>
      <c r="O194" s="29"/>
      <c r="P194" s="29"/>
      <c r="Q194" s="29"/>
      <c r="R194" s="25"/>
      <c r="S194" s="29"/>
    </row>
    <row r="195" spans="1:19" ht="15">
      <c r="A195" s="139"/>
      <c r="B195" s="19"/>
      <c r="C195" s="19"/>
      <c r="D195" s="19"/>
      <c r="E195" s="19"/>
      <c r="F195" s="19"/>
      <c r="G195" s="19"/>
      <c r="H195" s="19"/>
      <c r="I195" s="29"/>
      <c r="J195" s="29"/>
      <c r="K195" s="29"/>
      <c r="L195" s="29"/>
      <c r="M195" s="29"/>
      <c r="N195" s="29"/>
      <c r="O195" s="29"/>
      <c r="P195" s="29"/>
      <c r="Q195" s="29"/>
      <c r="R195" s="25"/>
      <c r="S195" s="29"/>
    </row>
    <row r="196" spans="1:19" ht="15">
      <c r="A196" s="139"/>
      <c r="B196" s="19"/>
      <c r="C196" s="19"/>
      <c r="D196" s="19"/>
      <c r="E196" s="19"/>
      <c r="F196" s="19"/>
      <c r="G196" s="19"/>
      <c r="H196" s="19"/>
      <c r="I196" s="29"/>
      <c r="J196" s="29"/>
      <c r="K196" s="29"/>
      <c r="L196" s="29"/>
      <c r="M196" s="29"/>
      <c r="N196" s="29"/>
      <c r="O196" s="29"/>
      <c r="P196" s="29"/>
      <c r="Q196" s="29"/>
      <c r="R196" s="25"/>
      <c r="S196" s="29"/>
    </row>
    <row r="197" spans="1:19" ht="15">
      <c r="A197" s="139"/>
      <c r="B197" s="19"/>
      <c r="C197" s="19"/>
      <c r="D197" s="19"/>
      <c r="E197" s="19"/>
      <c r="F197" s="19"/>
      <c r="G197" s="19"/>
      <c r="H197" s="19"/>
      <c r="I197" s="29"/>
      <c r="J197" s="29"/>
      <c r="K197" s="29"/>
      <c r="L197" s="29"/>
      <c r="M197" s="29"/>
      <c r="N197" s="29"/>
      <c r="O197" s="29"/>
      <c r="P197" s="29"/>
      <c r="Q197" s="29"/>
      <c r="R197" s="25"/>
      <c r="S197" s="29"/>
    </row>
    <row r="198" spans="1:19" ht="15">
      <c r="A198" s="139"/>
      <c r="B198" s="19"/>
      <c r="C198" s="19"/>
      <c r="D198" s="19"/>
      <c r="E198" s="19"/>
      <c r="F198" s="19"/>
      <c r="G198" s="19"/>
      <c r="H198" s="19"/>
      <c r="I198" s="29"/>
      <c r="J198" s="29"/>
      <c r="K198" s="29"/>
      <c r="L198" s="29"/>
      <c r="M198" s="29"/>
      <c r="N198" s="29"/>
      <c r="O198" s="29"/>
      <c r="P198" s="29"/>
      <c r="Q198" s="29"/>
      <c r="R198" s="25"/>
      <c r="S198" s="29"/>
    </row>
    <row r="199" spans="1:19" ht="15">
      <c r="A199" s="139"/>
      <c r="B199" s="19"/>
      <c r="C199" s="19"/>
      <c r="D199" s="19"/>
      <c r="E199" s="19"/>
      <c r="F199" s="19"/>
      <c r="G199" s="19"/>
      <c r="H199" s="19"/>
      <c r="I199" s="29"/>
      <c r="J199" s="29"/>
      <c r="K199" s="29"/>
      <c r="L199" s="29"/>
      <c r="M199" s="29"/>
      <c r="N199" s="29"/>
      <c r="O199" s="29"/>
      <c r="P199" s="29"/>
      <c r="Q199" s="29"/>
      <c r="R199" s="25"/>
      <c r="S199" s="29"/>
    </row>
    <row r="200" spans="1:19" ht="15">
      <c r="A200" s="139"/>
      <c r="B200" s="19"/>
      <c r="C200" s="19"/>
      <c r="D200" s="19"/>
      <c r="E200" s="19"/>
      <c r="F200" s="19"/>
      <c r="G200" s="19"/>
      <c r="H200" s="19"/>
      <c r="I200" s="29"/>
      <c r="J200" s="29"/>
      <c r="K200" s="29"/>
      <c r="L200" s="29"/>
      <c r="M200" s="29"/>
      <c r="N200" s="29"/>
      <c r="O200" s="29"/>
      <c r="P200" s="29"/>
      <c r="Q200" s="29"/>
      <c r="R200" s="25"/>
      <c r="S200" s="29"/>
    </row>
    <row r="201" spans="1:19" ht="15">
      <c r="A201" s="139"/>
      <c r="B201" s="19"/>
      <c r="C201" s="19"/>
      <c r="D201" s="525"/>
      <c r="E201" s="525"/>
      <c r="F201" s="525"/>
      <c r="G201" s="525"/>
      <c r="H201" s="525"/>
      <c r="I201" s="29"/>
      <c r="J201" s="29"/>
      <c r="K201" s="29"/>
      <c r="L201" s="29"/>
      <c r="M201" s="29"/>
      <c r="N201" s="29"/>
      <c r="O201" s="29"/>
      <c r="P201" s="29"/>
      <c r="Q201" s="29"/>
      <c r="R201" s="25"/>
      <c r="S201" s="526"/>
    </row>
    <row r="202" spans="1:19" ht="15.75" customHeight="1">
      <c r="A202" s="139"/>
      <c r="B202" s="19"/>
      <c r="C202" s="19"/>
      <c r="D202" s="19"/>
      <c r="E202" s="19"/>
      <c r="F202" s="19"/>
      <c r="G202" s="19"/>
      <c r="H202" s="19"/>
      <c r="I202" s="29"/>
      <c r="J202" s="29"/>
      <c r="K202" s="29"/>
      <c r="L202" s="29"/>
      <c r="M202" s="29"/>
      <c r="N202" s="29"/>
      <c r="O202" s="29"/>
      <c r="P202" s="29"/>
      <c r="Q202" s="29"/>
      <c r="R202" s="86"/>
      <c r="S202" s="50"/>
    </row>
    <row r="203" spans="1:19" ht="15.75" customHeight="1">
      <c r="A203" s="139"/>
      <c r="B203" s="19"/>
      <c r="C203" s="19"/>
      <c r="D203" s="19"/>
      <c r="E203" s="19"/>
      <c r="F203" s="19"/>
      <c r="G203" s="19"/>
      <c r="H203" s="19"/>
      <c r="I203" s="29"/>
      <c r="J203" s="29"/>
      <c r="K203" s="29"/>
      <c r="L203" s="29"/>
      <c r="M203" s="29"/>
      <c r="N203" s="29"/>
      <c r="O203" s="29"/>
      <c r="P203" s="29"/>
      <c r="Q203" s="29"/>
      <c r="R203" s="86"/>
      <c r="S203" s="50"/>
    </row>
    <row r="204" spans="1:19" ht="16">
      <c r="A204" s="139"/>
      <c r="B204" s="19"/>
      <c r="C204" s="19"/>
      <c r="D204" s="19"/>
      <c r="E204" s="19"/>
      <c r="F204" s="19"/>
      <c r="G204" s="19"/>
      <c r="H204" s="19"/>
      <c r="I204" s="29"/>
      <c r="J204" s="29"/>
      <c r="K204" s="29"/>
      <c r="L204" s="29"/>
      <c r="M204" s="29"/>
      <c r="N204" s="29"/>
      <c r="O204" s="29"/>
      <c r="P204" s="29"/>
      <c r="Q204" s="29"/>
      <c r="R204" s="527"/>
      <c r="S204" s="29"/>
    </row>
    <row r="205" spans="1:19" ht="15.75" customHeight="1">
      <c r="A205" s="139"/>
      <c r="B205" s="19"/>
      <c r="C205" s="19"/>
      <c r="D205" s="19"/>
      <c r="E205" s="19"/>
      <c r="F205" s="19"/>
      <c r="G205" s="19"/>
      <c r="H205" s="19"/>
      <c r="I205" s="29"/>
      <c r="J205" s="29"/>
      <c r="K205" s="29"/>
      <c r="L205" s="29"/>
      <c r="M205" s="29"/>
      <c r="N205" s="29"/>
      <c r="O205" s="29"/>
      <c r="P205" s="29"/>
      <c r="Q205" s="29"/>
      <c r="R205" s="86"/>
      <c r="S205" s="29"/>
    </row>
    <row r="206" spans="1:19" ht="15.75" customHeight="1">
      <c r="A206" s="139"/>
      <c r="B206" s="19"/>
      <c r="C206" s="19"/>
      <c r="D206" s="19"/>
      <c r="E206" s="19"/>
      <c r="F206" s="19"/>
      <c r="G206" s="19"/>
      <c r="H206" s="19"/>
      <c r="I206" s="29"/>
      <c r="J206" s="29"/>
      <c r="K206" s="29"/>
      <c r="L206" s="29"/>
      <c r="M206" s="29"/>
      <c r="N206" s="29"/>
      <c r="O206" s="29"/>
      <c r="P206" s="29"/>
      <c r="Q206" s="29"/>
      <c r="R206" s="86"/>
      <c r="S206" s="29"/>
    </row>
    <row r="207" spans="1:19" ht="15.75" customHeight="1">
      <c r="A207" s="139"/>
      <c r="B207" s="19"/>
      <c r="C207" s="19"/>
      <c r="D207" s="19"/>
      <c r="E207" s="19"/>
      <c r="F207" s="19"/>
      <c r="G207" s="19"/>
      <c r="H207" s="19"/>
      <c r="I207" s="29"/>
      <c r="J207" s="29"/>
      <c r="K207" s="29"/>
      <c r="L207" s="29"/>
      <c r="M207" s="29"/>
      <c r="N207" s="29"/>
      <c r="O207" s="29"/>
      <c r="P207" s="29"/>
      <c r="Q207" s="29"/>
      <c r="R207" s="86"/>
      <c r="S207" s="29"/>
    </row>
    <row r="208" spans="1:19" ht="15.75" customHeight="1">
      <c r="A208" s="139"/>
      <c r="B208" s="19"/>
      <c r="C208" s="19"/>
      <c r="D208" s="19"/>
      <c r="E208" s="19"/>
      <c r="F208" s="19"/>
      <c r="G208" s="19"/>
      <c r="H208" s="19"/>
      <c r="I208" s="29"/>
      <c r="J208" s="29"/>
      <c r="K208" s="29"/>
      <c r="L208" s="29"/>
      <c r="M208" s="29"/>
      <c r="N208" s="29"/>
      <c r="O208" s="29"/>
      <c r="P208" s="29"/>
      <c r="Q208" s="29"/>
      <c r="R208" s="86"/>
      <c r="S208" s="29"/>
    </row>
    <row r="209" spans="1:19" ht="15.75" customHeight="1">
      <c r="A209" s="139"/>
      <c r="B209" s="19"/>
      <c r="C209" s="19"/>
      <c r="D209" s="19"/>
      <c r="E209" s="19"/>
      <c r="F209" s="19"/>
      <c r="G209" s="19"/>
      <c r="H209" s="19"/>
      <c r="I209" s="29"/>
      <c r="J209" s="29"/>
      <c r="K209" s="29"/>
      <c r="L209" s="29"/>
      <c r="M209" s="29"/>
      <c r="N209" s="29"/>
      <c r="O209" s="29"/>
      <c r="P209" s="29"/>
      <c r="Q209" s="29"/>
      <c r="R209" s="86"/>
      <c r="S209" s="29"/>
    </row>
    <row r="210" spans="1:19" ht="15.75" customHeight="1">
      <c r="A210" s="139"/>
      <c r="B210" s="19"/>
      <c r="C210" s="19"/>
      <c r="D210" s="19"/>
      <c r="E210" s="19"/>
      <c r="F210" s="19"/>
      <c r="G210" s="19"/>
      <c r="H210" s="19"/>
      <c r="I210" s="29"/>
      <c r="J210" s="29"/>
      <c r="K210" s="29"/>
      <c r="L210" s="29"/>
      <c r="M210" s="29"/>
      <c r="N210" s="29"/>
      <c r="O210" s="29"/>
      <c r="P210" s="29"/>
      <c r="Q210" s="29"/>
      <c r="R210" s="86"/>
      <c r="S210" s="29"/>
    </row>
    <row r="211" spans="1:19" ht="15.75" customHeight="1">
      <c r="A211" s="139"/>
      <c r="B211" s="19"/>
      <c r="C211" s="19"/>
      <c r="D211" s="19"/>
      <c r="E211" s="19"/>
      <c r="F211" s="19"/>
      <c r="G211" s="19"/>
      <c r="H211" s="19"/>
      <c r="I211" s="29"/>
      <c r="J211" s="29"/>
      <c r="K211" s="29"/>
      <c r="L211" s="29"/>
      <c r="M211" s="29"/>
      <c r="N211" s="29"/>
      <c r="O211" s="29"/>
      <c r="P211" s="29"/>
      <c r="Q211" s="29"/>
      <c r="R211" s="86"/>
      <c r="S211" s="29"/>
    </row>
    <row r="212" spans="1:19" ht="15.75" customHeight="1">
      <c r="A212" s="139"/>
      <c r="B212" s="19"/>
      <c r="C212" s="19"/>
      <c r="D212" s="19"/>
      <c r="E212" s="19"/>
      <c r="F212" s="19"/>
      <c r="G212" s="19"/>
      <c r="H212" s="19"/>
      <c r="I212" s="29"/>
      <c r="J212" s="29"/>
      <c r="K212" s="29"/>
      <c r="L212" s="29"/>
      <c r="M212" s="29"/>
      <c r="N212" s="29"/>
      <c r="O212" s="29"/>
      <c r="P212" s="29"/>
      <c r="Q212" s="29"/>
      <c r="R212" s="86"/>
      <c r="S212" s="29"/>
    </row>
    <row r="213" spans="1:19" ht="15.75" customHeight="1">
      <c r="A213" s="139"/>
      <c r="B213" s="19"/>
      <c r="C213" s="19"/>
      <c r="D213" s="19"/>
      <c r="E213" s="19"/>
      <c r="F213" s="19"/>
      <c r="G213" s="19"/>
      <c r="H213" s="19"/>
      <c r="I213" s="29"/>
      <c r="J213" s="29"/>
      <c r="K213" s="29"/>
      <c r="L213" s="29"/>
      <c r="M213" s="29"/>
      <c r="N213" s="29"/>
      <c r="O213" s="29"/>
      <c r="P213" s="29"/>
      <c r="Q213" s="29"/>
      <c r="R213" s="86"/>
      <c r="S213" s="29"/>
    </row>
    <row r="214" spans="1:19" ht="15.75" customHeight="1">
      <c r="A214" s="139"/>
      <c r="B214" s="19"/>
      <c r="C214" s="19"/>
      <c r="D214" s="19"/>
      <c r="E214" s="19"/>
      <c r="F214" s="19"/>
      <c r="G214" s="19"/>
      <c r="H214" s="19"/>
      <c r="I214" s="29"/>
      <c r="J214" s="29"/>
      <c r="K214" s="29"/>
      <c r="L214" s="29"/>
      <c r="M214" s="29"/>
      <c r="N214" s="29"/>
      <c r="O214" s="29"/>
      <c r="P214" s="29"/>
      <c r="Q214" s="29"/>
      <c r="R214" s="86"/>
      <c r="S214" s="29"/>
    </row>
    <row r="215" spans="1:19" ht="15.75" customHeight="1">
      <c r="A215" s="139"/>
      <c r="B215" s="19"/>
      <c r="C215" s="19"/>
      <c r="D215" s="19"/>
      <c r="E215" s="19"/>
      <c r="F215" s="19"/>
      <c r="G215" s="19"/>
      <c r="H215" s="19"/>
      <c r="I215" s="29"/>
      <c r="J215" s="29"/>
      <c r="K215" s="29"/>
      <c r="L215" s="29"/>
      <c r="M215" s="29"/>
      <c r="N215" s="29"/>
      <c r="O215" s="29"/>
      <c r="P215" s="29"/>
      <c r="Q215" s="29"/>
      <c r="R215" s="86"/>
      <c r="S215" s="29"/>
    </row>
    <row r="216" spans="1:19" ht="15.75" customHeight="1">
      <c r="A216" s="139"/>
      <c r="B216" s="19"/>
      <c r="C216" s="19"/>
      <c r="D216" s="19"/>
      <c r="E216" s="19"/>
      <c r="F216" s="19"/>
      <c r="G216" s="19"/>
      <c r="H216" s="19"/>
      <c r="I216" s="29"/>
      <c r="J216" s="29"/>
      <c r="K216" s="29"/>
      <c r="L216" s="29"/>
      <c r="M216" s="29"/>
      <c r="N216" s="29"/>
      <c r="O216" s="29"/>
      <c r="P216" s="29"/>
      <c r="Q216" s="29"/>
      <c r="R216" s="86"/>
      <c r="S216" s="29"/>
    </row>
    <row r="217" spans="1:19" ht="15.75" customHeight="1">
      <c r="A217" s="139"/>
      <c r="B217" s="19"/>
      <c r="C217" s="19"/>
      <c r="D217" s="19"/>
      <c r="E217" s="19"/>
      <c r="F217" s="19"/>
      <c r="G217" s="19"/>
      <c r="H217" s="19"/>
      <c r="I217" s="29"/>
      <c r="J217" s="29"/>
      <c r="K217" s="29"/>
      <c r="L217" s="29"/>
      <c r="M217" s="29"/>
      <c r="N217" s="29"/>
      <c r="O217" s="29"/>
      <c r="P217" s="29"/>
      <c r="Q217" s="29"/>
      <c r="R217" s="86"/>
      <c r="S217" s="29"/>
    </row>
    <row r="218" spans="1:19" ht="15.75" customHeight="1">
      <c r="A218" s="139"/>
      <c r="B218" s="19"/>
      <c r="C218" s="19"/>
      <c r="D218" s="19"/>
      <c r="E218" s="19"/>
      <c r="F218" s="19"/>
      <c r="G218" s="19"/>
      <c r="H218" s="19"/>
      <c r="I218" s="29"/>
      <c r="J218" s="29"/>
      <c r="K218" s="29"/>
      <c r="L218" s="29"/>
      <c r="M218" s="29"/>
      <c r="N218" s="29"/>
      <c r="O218" s="29"/>
      <c r="P218" s="29"/>
      <c r="Q218" s="29"/>
      <c r="R218" s="86"/>
      <c r="S218" s="29"/>
    </row>
    <row r="219" spans="1:19" ht="15.75" customHeight="1">
      <c r="A219" s="139"/>
      <c r="B219" s="19"/>
      <c r="C219" s="19"/>
      <c r="D219" s="19"/>
      <c r="E219" s="19"/>
      <c r="F219" s="19"/>
      <c r="G219" s="19"/>
      <c r="H219" s="19"/>
      <c r="I219" s="29"/>
      <c r="J219" s="29"/>
      <c r="K219" s="29"/>
      <c r="L219" s="29"/>
      <c r="M219" s="29"/>
      <c r="N219" s="29"/>
      <c r="O219" s="29"/>
      <c r="P219" s="29"/>
      <c r="Q219" s="29"/>
      <c r="R219" s="86"/>
      <c r="S219" s="29"/>
    </row>
    <row r="220" spans="1:19" ht="15.75" customHeight="1">
      <c r="A220" s="139"/>
      <c r="B220" s="19"/>
      <c r="C220" s="19"/>
      <c r="D220" s="19"/>
      <c r="E220" s="19"/>
      <c r="F220" s="19"/>
      <c r="G220" s="19"/>
      <c r="H220" s="19"/>
      <c r="I220" s="29"/>
      <c r="J220" s="29"/>
      <c r="K220" s="29"/>
      <c r="L220" s="29"/>
      <c r="M220" s="29"/>
      <c r="N220" s="29"/>
      <c r="O220" s="29"/>
      <c r="P220" s="29"/>
      <c r="Q220" s="29"/>
      <c r="R220" s="86"/>
      <c r="S220" s="29"/>
    </row>
    <row r="221" spans="1:19" ht="15.75" customHeight="1">
      <c r="A221" s="139"/>
      <c r="B221" s="19"/>
      <c r="C221" s="19"/>
      <c r="D221" s="19"/>
      <c r="E221" s="19"/>
      <c r="F221" s="19"/>
      <c r="G221" s="19"/>
      <c r="H221" s="19"/>
      <c r="I221" s="29"/>
      <c r="J221" s="29"/>
      <c r="K221" s="29"/>
      <c r="L221" s="29"/>
      <c r="M221" s="29"/>
      <c r="N221" s="29"/>
      <c r="O221" s="29"/>
      <c r="P221" s="29"/>
      <c r="Q221" s="29"/>
      <c r="R221" s="86"/>
      <c r="S221" s="29"/>
    </row>
    <row r="222" spans="1:19" ht="15.75" customHeight="1">
      <c r="A222" s="139"/>
      <c r="B222" s="19"/>
      <c r="C222" s="19"/>
      <c r="D222" s="19"/>
      <c r="E222" s="19"/>
      <c r="F222" s="19"/>
      <c r="G222" s="19"/>
      <c r="H222" s="19"/>
      <c r="I222" s="29"/>
      <c r="J222" s="29"/>
      <c r="K222" s="29"/>
      <c r="L222" s="29"/>
      <c r="M222" s="29"/>
      <c r="N222" s="29"/>
      <c r="O222" s="29"/>
      <c r="P222" s="29"/>
      <c r="Q222" s="29"/>
      <c r="R222" s="86"/>
      <c r="S222" s="29"/>
    </row>
    <row r="223" spans="1:19" ht="15.75" customHeight="1">
      <c r="A223" s="139"/>
      <c r="B223" s="19"/>
      <c r="C223" s="19"/>
      <c r="D223" s="19"/>
      <c r="E223" s="19"/>
      <c r="F223" s="19"/>
      <c r="G223" s="19"/>
      <c r="H223" s="19"/>
      <c r="I223" s="29"/>
      <c r="J223" s="29"/>
      <c r="K223" s="29"/>
      <c r="L223" s="29"/>
      <c r="M223" s="29"/>
      <c r="N223" s="29"/>
      <c r="O223" s="29"/>
      <c r="P223" s="29"/>
      <c r="Q223" s="29"/>
      <c r="R223" s="86"/>
      <c r="S223" s="29"/>
    </row>
    <row r="224" spans="1:19" ht="15.75" customHeight="1">
      <c r="A224" s="139"/>
      <c r="B224" s="19"/>
      <c r="C224" s="19"/>
      <c r="D224" s="19"/>
      <c r="E224" s="19"/>
      <c r="F224" s="19"/>
      <c r="G224" s="19"/>
      <c r="H224" s="19"/>
      <c r="I224" s="29"/>
      <c r="J224" s="29"/>
      <c r="K224" s="29"/>
      <c r="L224" s="29"/>
      <c r="M224" s="29"/>
      <c r="N224" s="29"/>
      <c r="O224" s="29"/>
      <c r="P224" s="29"/>
      <c r="Q224" s="29"/>
      <c r="R224" s="86"/>
      <c r="S224" s="29"/>
    </row>
    <row r="225" spans="1:19" ht="15.75" customHeight="1">
      <c r="A225" s="139"/>
      <c r="B225" s="19"/>
      <c r="C225" s="19"/>
      <c r="D225" s="19"/>
      <c r="E225" s="19"/>
      <c r="F225" s="19"/>
      <c r="G225" s="19"/>
      <c r="H225" s="19"/>
      <c r="I225" s="29"/>
      <c r="J225" s="29"/>
      <c r="K225" s="29"/>
      <c r="L225" s="29"/>
      <c r="M225" s="29"/>
      <c r="N225" s="29"/>
      <c r="O225" s="29"/>
      <c r="P225" s="29"/>
      <c r="Q225" s="29"/>
      <c r="R225" s="86"/>
      <c r="S225" s="29"/>
    </row>
    <row r="226" spans="1:19" ht="15.75" customHeight="1">
      <c r="A226" s="139"/>
      <c r="B226" s="19"/>
      <c r="C226" s="19"/>
      <c r="D226" s="19"/>
      <c r="E226" s="19"/>
      <c r="F226" s="19"/>
      <c r="G226" s="19"/>
      <c r="H226" s="19"/>
      <c r="I226" s="29"/>
      <c r="J226" s="29"/>
      <c r="K226" s="29"/>
      <c r="L226" s="29"/>
      <c r="M226" s="29"/>
      <c r="N226" s="29"/>
      <c r="O226" s="29"/>
      <c r="P226" s="29"/>
      <c r="Q226" s="29"/>
      <c r="R226" s="86"/>
      <c r="S226" s="29"/>
    </row>
    <row r="227" spans="1:19" ht="15.75" customHeight="1">
      <c r="A227" s="139"/>
      <c r="B227" s="19"/>
      <c r="C227" s="19"/>
      <c r="D227" s="19"/>
      <c r="E227" s="19"/>
      <c r="F227" s="19"/>
      <c r="G227" s="19"/>
      <c r="H227" s="19"/>
      <c r="I227" s="29"/>
      <c r="J227" s="29"/>
      <c r="K227" s="29"/>
      <c r="L227" s="29"/>
      <c r="M227" s="29"/>
      <c r="N227" s="29"/>
      <c r="O227" s="29"/>
      <c r="P227" s="29"/>
      <c r="Q227" s="29"/>
      <c r="R227" s="86"/>
      <c r="S227" s="29"/>
    </row>
    <row r="228" spans="1:19" ht="15.75" customHeight="1">
      <c r="A228" s="139"/>
      <c r="B228" s="19"/>
      <c r="C228" s="19"/>
      <c r="D228" s="19"/>
      <c r="E228" s="19"/>
      <c r="F228" s="19"/>
      <c r="G228" s="19"/>
      <c r="H228" s="19"/>
      <c r="I228" s="29"/>
      <c r="J228" s="29"/>
      <c r="K228" s="29"/>
      <c r="L228" s="29"/>
      <c r="M228" s="29"/>
      <c r="N228" s="29"/>
      <c r="O228" s="29"/>
      <c r="P228" s="29"/>
      <c r="Q228" s="29"/>
      <c r="R228" s="86"/>
      <c r="S228" s="29"/>
    </row>
    <row r="229" spans="1:19" ht="15.75" customHeight="1">
      <c r="A229" s="139"/>
      <c r="B229" s="19"/>
      <c r="C229" s="19"/>
      <c r="D229" s="19"/>
      <c r="E229" s="19"/>
      <c r="F229" s="19"/>
      <c r="G229" s="19"/>
      <c r="H229" s="19"/>
      <c r="I229" s="29"/>
      <c r="J229" s="29"/>
      <c r="K229" s="29"/>
      <c r="L229" s="29"/>
      <c r="M229" s="29"/>
      <c r="N229" s="29"/>
      <c r="O229" s="29"/>
      <c r="P229" s="29"/>
      <c r="Q229" s="29"/>
      <c r="R229" s="86"/>
      <c r="S229" s="29"/>
    </row>
    <row r="230" spans="1:19" ht="15.75" customHeight="1">
      <c r="A230" s="139"/>
      <c r="B230" s="19"/>
      <c r="C230" s="19"/>
      <c r="D230" s="19"/>
      <c r="E230" s="19"/>
      <c r="F230" s="19"/>
      <c r="G230" s="19"/>
      <c r="H230" s="19"/>
      <c r="I230" s="29"/>
      <c r="J230" s="29"/>
      <c r="K230" s="29"/>
      <c r="L230" s="29"/>
      <c r="M230" s="29"/>
      <c r="N230" s="29"/>
      <c r="O230" s="29"/>
      <c r="P230" s="29"/>
      <c r="Q230" s="29"/>
      <c r="R230" s="86"/>
      <c r="S230" s="29"/>
    </row>
    <row r="231" spans="1:19" ht="15.75" customHeight="1">
      <c r="A231" s="139"/>
      <c r="B231" s="19"/>
      <c r="C231" s="19"/>
      <c r="D231" s="19"/>
      <c r="E231" s="19"/>
      <c r="F231" s="19"/>
      <c r="G231" s="19"/>
      <c r="H231" s="19"/>
      <c r="I231" s="29"/>
      <c r="J231" s="29"/>
      <c r="K231" s="29"/>
      <c r="L231" s="29"/>
      <c r="M231" s="29"/>
      <c r="N231" s="29"/>
      <c r="O231" s="29"/>
      <c r="P231" s="29"/>
      <c r="Q231" s="29"/>
      <c r="R231" s="86"/>
      <c r="S231" s="29"/>
    </row>
    <row r="232" spans="1:19" ht="15.75" customHeight="1">
      <c r="A232" s="139"/>
      <c r="B232" s="19"/>
      <c r="C232" s="19"/>
      <c r="D232" s="19"/>
      <c r="E232" s="19"/>
      <c r="F232" s="19"/>
      <c r="G232" s="19"/>
      <c r="H232" s="19"/>
      <c r="I232" s="29"/>
      <c r="J232" s="29"/>
      <c r="K232" s="29"/>
      <c r="L232" s="29"/>
      <c r="M232" s="29"/>
      <c r="N232" s="29"/>
      <c r="O232" s="29"/>
      <c r="P232" s="29"/>
      <c r="Q232" s="29"/>
      <c r="R232" s="86"/>
      <c r="S232" s="29"/>
    </row>
    <row r="233" spans="1:19" ht="15.75" customHeight="1">
      <c r="A233" s="139"/>
      <c r="B233" s="19"/>
      <c r="C233" s="19"/>
      <c r="D233" s="19"/>
      <c r="E233" s="19"/>
      <c r="F233" s="19"/>
      <c r="G233" s="19"/>
      <c r="H233" s="19"/>
      <c r="I233" s="29"/>
      <c r="J233" s="29"/>
      <c r="K233" s="29"/>
      <c r="L233" s="29"/>
      <c r="M233" s="29"/>
      <c r="N233" s="29"/>
      <c r="O233" s="29"/>
      <c r="P233" s="29"/>
      <c r="Q233" s="29"/>
      <c r="R233" s="86"/>
      <c r="S233" s="29"/>
    </row>
    <row r="234" spans="1:19" ht="15.75" customHeight="1">
      <c r="A234" s="139"/>
      <c r="B234" s="19"/>
      <c r="C234" s="19"/>
      <c r="D234" s="19"/>
      <c r="E234" s="19"/>
      <c r="F234" s="19"/>
      <c r="G234" s="19"/>
      <c r="H234" s="19"/>
      <c r="I234" s="29"/>
      <c r="J234" s="29"/>
      <c r="K234" s="29"/>
      <c r="L234" s="29"/>
      <c r="M234" s="29"/>
      <c r="N234" s="29"/>
      <c r="O234" s="29"/>
      <c r="P234" s="29"/>
      <c r="Q234" s="29"/>
      <c r="R234" s="86"/>
      <c r="S234" s="29"/>
    </row>
    <row r="235" spans="1:19" ht="15.75" customHeight="1">
      <c r="A235" s="139"/>
      <c r="B235" s="19"/>
      <c r="C235" s="19"/>
      <c r="D235" s="19"/>
      <c r="E235" s="19"/>
      <c r="F235" s="19"/>
      <c r="G235" s="19"/>
      <c r="H235" s="19"/>
      <c r="I235" s="29"/>
      <c r="J235" s="29"/>
      <c r="K235" s="29"/>
      <c r="L235" s="29"/>
      <c r="M235" s="29"/>
      <c r="N235" s="29"/>
      <c r="O235" s="29"/>
      <c r="P235" s="29"/>
      <c r="Q235" s="29"/>
      <c r="R235" s="86"/>
      <c r="S235" s="29"/>
    </row>
    <row r="236" spans="1:19" ht="15.75" customHeight="1">
      <c r="A236" s="139"/>
      <c r="B236" s="19"/>
      <c r="C236" s="19"/>
      <c r="D236" s="19"/>
      <c r="E236" s="19"/>
      <c r="F236" s="19"/>
      <c r="G236" s="19"/>
      <c r="H236" s="19"/>
      <c r="I236" s="29"/>
      <c r="J236" s="29"/>
      <c r="K236" s="29"/>
      <c r="L236" s="29"/>
      <c r="M236" s="29"/>
      <c r="N236" s="29"/>
      <c r="O236" s="29"/>
      <c r="P236" s="29"/>
      <c r="Q236" s="29"/>
      <c r="R236" s="86"/>
      <c r="S236" s="29"/>
    </row>
    <row r="237" spans="1:19" ht="15.75" customHeight="1">
      <c r="A237" s="139"/>
      <c r="B237" s="19"/>
      <c r="C237" s="19"/>
      <c r="D237" s="19"/>
      <c r="E237" s="19"/>
      <c r="F237" s="19"/>
      <c r="G237" s="19"/>
      <c r="H237" s="19"/>
      <c r="I237" s="29"/>
      <c r="J237" s="29"/>
      <c r="K237" s="29"/>
      <c r="L237" s="29"/>
      <c r="M237" s="29"/>
      <c r="N237" s="29"/>
      <c r="O237" s="29"/>
      <c r="P237" s="29"/>
      <c r="Q237" s="29"/>
      <c r="R237" s="86"/>
      <c r="S237" s="29"/>
    </row>
    <row r="238" spans="1:19" ht="15.75" customHeight="1">
      <c r="A238" s="139"/>
      <c r="B238" s="19"/>
      <c r="C238" s="19"/>
      <c r="D238" s="19"/>
      <c r="E238" s="19"/>
      <c r="F238" s="19"/>
      <c r="G238" s="19"/>
      <c r="H238" s="19"/>
      <c r="I238" s="29"/>
      <c r="J238" s="29"/>
      <c r="K238" s="29"/>
      <c r="L238" s="29"/>
      <c r="M238" s="29"/>
      <c r="N238" s="29"/>
      <c r="O238" s="29"/>
      <c r="P238" s="29"/>
      <c r="Q238" s="29"/>
      <c r="R238" s="86"/>
      <c r="S238" s="29"/>
    </row>
    <row r="239" spans="1:19" ht="15.75" customHeight="1">
      <c r="A239" s="139"/>
      <c r="B239" s="19"/>
      <c r="C239" s="19"/>
      <c r="D239" s="19"/>
      <c r="E239" s="19"/>
      <c r="F239" s="19"/>
      <c r="G239" s="19"/>
      <c r="H239" s="19"/>
      <c r="I239" s="29"/>
      <c r="J239" s="29"/>
      <c r="K239" s="29"/>
      <c r="L239" s="29"/>
      <c r="M239" s="29"/>
      <c r="N239" s="29"/>
      <c r="O239" s="29"/>
      <c r="P239" s="29"/>
      <c r="Q239" s="29"/>
      <c r="R239" s="86"/>
      <c r="S239" s="29"/>
    </row>
    <row r="240" spans="1:19" ht="15.75" customHeight="1">
      <c r="A240" s="139"/>
      <c r="B240" s="19"/>
      <c r="C240" s="19"/>
      <c r="D240" s="19"/>
      <c r="E240" s="19"/>
      <c r="F240" s="19"/>
      <c r="G240" s="19"/>
      <c r="H240" s="19"/>
      <c r="I240" s="29"/>
      <c r="J240" s="29"/>
      <c r="K240" s="29"/>
      <c r="L240" s="29"/>
      <c r="M240" s="29"/>
      <c r="N240" s="29"/>
      <c r="O240" s="29"/>
      <c r="P240" s="29"/>
      <c r="Q240" s="29"/>
      <c r="R240" s="86"/>
      <c r="S240" s="29"/>
    </row>
    <row r="241" spans="1:19" ht="15.75" customHeight="1">
      <c r="A241" s="139"/>
      <c r="B241" s="19"/>
      <c r="C241" s="19"/>
      <c r="D241" s="19"/>
      <c r="E241" s="19"/>
      <c r="F241" s="19"/>
      <c r="G241" s="19"/>
      <c r="H241" s="19"/>
      <c r="I241" s="29"/>
      <c r="J241" s="29"/>
      <c r="K241" s="29"/>
      <c r="L241" s="29"/>
      <c r="M241" s="29"/>
      <c r="N241" s="29"/>
      <c r="O241" s="29"/>
      <c r="P241" s="29"/>
      <c r="Q241" s="29"/>
      <c r="R241" s="86"/>
      <c r="S241" s="29"/>
    </row>
    <row r="242" spans="1:19" ht="15.75" customHeight="1">
      <c r="A242" s="139"/>
      <c r="B242" s="19"/>
      <c r="C242" s="19"/>
      <c r="D242" s="19"/>
      <c r="E242" s="19"/>
      <c r="F242" s="19"/>
      <c r="G242" s="19"/>
      <c r="H242" s="19"/>
      <c r="I242" s="29"/>
      <c r="J242" s="29"/>
      <c r="K242" s="29"/>
      <c r="L242" s="29"/>
      <c r="M242" s="29"/>
      <c r="N242" s="29"/>
      <c r="O242" s="29"/>
      <c r="P242" s="29"/>
      <c r="Q242" s="29"/>
      <c r="R242" s="86"/>
      <c r="S242" s="29"/>
    </row>
    <row r="243" spans="1:19" ht="15.75" customHeight="1">
      <c r="A243" s="139"/>
      <c r="B243" s="19"/>
      <c r="C243" s="19"/>
      <c r="D243" s="19"/>
      <c r="E243" s="19"/>
      <c r="F243" s="19"/>
      <c r="G243" s="19"/>
      <c r="H243" s="19"/>
      <c r="I243" s="29"/>
      <c r="J243" s="29"/>
      <c r="K243" s="29"/>
      <c r="L243" s="29"/>
      <c r="M243" s="29"/>
      <c r="N243" s="29"/>
      <c r="O243" s="29"/>
      <c r="P243" s="29"/>
      <c r="Q243" s="29"/>
      <c r="R243" s="86"/>
      <c r="S243" s="29"/>
    </row>
    <row r="244" spans="1:19" ht="15.75" customHeight="1">
      <c r="A244" s="139"/>
      <c r="B244" s="19"/>
      <c r="C244" s="19"/>
      <c r="D244" s="19"/>
      <c r="E244" s="19"/>
      <c r="F244" s="19"/>
      <c r="G244" s="19"/>
      <c r="H244" s="19"/>
      <c r="I244" s="29"/>
      <c r="J244" s="29"/>
      <c r="K244" s="29"/>
      <c r="L244" s="29"/>
      <c r="M244" s="29"/>
      <c r="N244" s="29"/>
      <c r="O244" s="29"/>
      <c r="P244" s="29"/>
      <c r="Q244" s="29"/>
      <c r="R244" s="86"/>
      <c r="S244" s="29"/>
    </row>
    <row r="245" spans="1:19" ht="15.75" customHeight="1">
      <c r="A245" s="139"/>
      <c r="B245" s="19"/>
      <c r="C245" s="19"/>
      <c r="D245" s="19"/>
      <c r="E245" s="19"/>
      <c r="F245" s="19"/>
      <c r="G245" s="19"/>
      <c r="H245" s="19"/>
      <c r="I245" s="29"/>
      <c r="J245" s="29"/>
      <c r="K245" s="29"/>
      <c r="L245" s="29"/>
      <c r="M245" s="29"/>
      <c r="N245" s="29"/>
      <c r="O245" s="29"/>
      <c r="P245" s="29"/>
      <c r="Q245" s="29"/>
      <c r="R245" s="86"/>
      <c r="S245" s="29"/>
    </row>
    <row r="246" spans="1:19" ht="15.75" customHeight="1">
      <c r="A246" s="139"/>
      <c r="B246" s="19"/>
      <c r="C246" s="19"/>
      <c r="D246" s="19"/>
      <c r="E246" s="19"/>
      <c r="F246" s="19"/>
      <c r="G246" s="19"/>
      <c r="H246" s="19"/>
      <c r="I246" s="29"/>
      <c r="J246" s="29"/>
      <c r="K246" s="29"/>
      <c r="L246" s="29"/>
      <c r="M246" s="29"/>
      <c r="N246" s="29"/>
      <c r="O246" s="29"/>
      <c r="P246" s="29"/>
      <c r="Q246" s="29"/>
      <c r="R246" s="86"/>
      <c r="S246" s="29"/>
    </row>
    <row r="247" spans="1:19" ht="15.75" customHeight="1">
      <c r="A247" s="139"/>
      <c r="B247" s="19"/>
      <c r="C247" s="19"/>
      <c r="D247" s="19"/>
      <c r="E247" s="19"/>
      <c r="F247" s="19"/>
      <c r="G247" s="19"/>
      <c r="H247" s="19"/>
      <c r="I247" s="29"/>
      <c r="J247" s="29"/>
      <c r="K247" s="29"/>
      <c r="L247" s="29"/>
      <c r="M247" s="29"/>
      <c r="N247" s="29"/>
      <c r="O247" s="29"/>
      <c r="P247" s="29"/>
      <c r="Q247" s="29"/>
      <c r="R247" s="86"/>
      <c r="S247" s="29"/>
    </row>
    <row r="248" spans="1:19" ht="15.75" customHeight="1">
      <c r="A248" s="139"/>
      <c r="B248" s="19"/>
      <c r="C248" s="19"/>
      <c r="D248" s="19"/>
      <c r="E248" s="19"/>
      <c r="F248" s="19"/>
      <c r="G248" s="19"/>
      <c r="H248" s="19"/>
      <c r="I248" s="29"/>
      <c r="J248" s="29"/>
      <c r="K248" s="29"/>
      <c r="L248" s="29"/>
      <c r="M248" s="29"/>
      <c r="N248" s="29"/>
      <c r="O248" s="29"/>
      <c r="P248" s="29"/>
      <c r="Q248" s="29"/>
      <c r="R248" s="86"/>
      <c r="S248" s="29"/>
    </row>
    <row r="249" spans="1:19" ht="15.75" customHeight="1">
      <c r="A249" s="139"/>
      <c r="B249" s="19"/>
      <c r="C249" s="19"/>
      <c r="D249" s="19"/>
      <c r="E249" s="19"/>
      <c r="F249" s="19"/>
      <c r="G249" s="19"/>
      <c r="H249" s="19"/>
      <c r="I249" s="29"/>
      <c r="J249" s="29"/>
      <c r="K249" s="29"/>
      <c r="L249" s="29"/>
      <c r="M249" s="29"/>
      <c r="N249" s="29"/>
      <c r="O249" s="29"/>
      <c r="P249" s="29"/>
      <c r="Q249" s="29"/>
      <c r="R249" s="86"/>
      <c r="S249" s="29"/>
    </row>
    <row r="250" spans="1:19" ht="15.75" customHeight="1">
      <c r="A250" s="139"/>
      <c r="B250" s="19"/>
      <c r="C250" s="19"/>
      <c r="D250" s="19"/>
      <c r="E250" s="19"/>
      <c r="F250" s="19"/>
      <c r="G250" s="19"/>
      <c r="H250" s="19"/>
      <c r="I250" s="29"/>
      <c r="J250" s="29"/>
      <c r="K250" s="29"/>
      <c r="L250" s="29"/>
      <c r="M250" s="29"/>
      <c r="N250" s="29"/>
      <c r="O250" s="29"/>
      <c r="P250" s="29"/>
      <c r="Q250" s="29"/>
      <c r="R250" s="86"/>
      <c r="S250" s="29"/>
    </row>
    <row r="251" spans="1:19" ht="15.75" customHeight="1">
      <c r="A251" s="139"/>
      <c r="B251" s="19"/>
      <c r="C251" s="19"/>
      <c r="D251" s="19"/>
      <c r="E251" s="19"/>
      <c r="F251" s="19"/>
      <c r="G251" s="19"/>
      <c r="H251" s="19"/>
      <c r="I251" s="29"/>
      <c r="J251" s="29"/>
      <c r="K251" s="29"/>
      <c r="L251" s="29"/>
      <c r="M251" s="29"/>
      <c r="N251" s="29"/>
      <c r="O251" s="29"/>
      <c r="P251" s="29"/>
      <c r="Q251" s="29"/>
      <c r="R251" s="86"/>
      <c r="S251" s="29"/>
    </row>
    <row r="252" spans="1:19" ht="15.75" customHeight="1">
      <c r="A252" s="139"/>
      <c r="B252" s="19"/>
      <c r="C252" s="19"/>
      <c r="D252" s="19"/>
      <c r="E252" s="19"/>
      <c r="F252" s="19"/>
      <c r="G252" s="19"/>
      <c r="H252" s="19"/>
      <c r="I252" s="29"/>
      <c r="J252" s="29"/>
      <c r="K252" s="29"/>
      <c r="L252" s="29"/>
      <c r="M252" s="29"/>
      <c r="N252" s="29"/>
      <c r="O252" s="29"/>
      <c r="P252" s="29"/>
      <c r="Q252" s="29"/>
      <c r="R252" s="86"/>
      <c r="S252" s="29"/>
    </row>
    <row r="253" spans="1:19" ht="15.75" customHeight="1">
      <c r="A253" s="139"/>
      <c r="B253" s="19"/>
      <c r="C253" s="19"/>
      <c r="D253" s="19"/>
      <c r="E253" s="19"/>
      <c r="F253" s="19"/>
      <c r="G253" s="19"/>
      <c r="H253" s="19"/>
      <c r="I253" s="29"/>
      <c r="J253" s="29"/>
      <c r="K253" s="29"/>
      <c r="L253" s="29"/>
      <c r="M253" s="29"/>
      <c r="N253" s="29"/>
      <c r="O253" s="29"/>
      <c r="P253" s="29"/>
      <c r="Q253" s="29"/>
      <c r="R253" s="86"/>
      <c r="S253" s="29"/>
    </row>
    <row r="254" spans="1:19" ht="15.75" customHeight="1">
      <c r="A254" s="139"/>
      <c r="B254" s="19"/>
      <c r="C254" s="19"/>
      <c r="D254" s="19"/>
      <c r="E254" s="19"/>
      <c r="F254" s="19"/>
      <c r="G254" s="19"/>
      <c r="H254" s="19"/>
      <c r="I254" s="29"/>
      <c r="J254" s="29"/>
      <c r="K254" s="29"/>
      <c r="L254" s="29"/>
      <c r="M254" s="29"/>
      <c r="N254" s="29"/>
      <c r="O254" s="29"/>
      <c r="P254" s="29"/>
      <c r="Q254" s="29"/>
      <c r="R254" s="86"/>
      <c r="S254" s="29"/>
    </row>
    <row r="255" spans="1:19" ht="15.75" customHeight="1">
      <c r="A255" s="139"/>
      <c r="B255" s="19"/>
      <c r="C255" s="19"/>
      <c r="D255" s="19"/>
      <c r="E255" s="19"/>
      <c r="F255" s="19"/>
      <c r="G255" s="19"/>
      <c r="H255" s="19"/>
      <c r="I255" s="29"/>
      <c r="J255" s="29"/>
      <c r="K255" s="29"/>
      <c r="L255" s="29"/>
      <c r="M255" s="29"/>
      <c r="N255" s="29"/>
      <c r="O255" s="29"/>
      <c r="P255" s="29"/>
      <c r="Q255" s="29"/>
      <c r="R255" s="86"/>
      <c r="S255" s="29"/>
    </row>
    <row r="256" spans="1:19" ht="15.75" customHeight="1">
      <c r="A256" s="139"/>
      <c r="B256" s="19"/>
      <c r="C256" s="19"/>
      <c r="D256" s="19"/>
      <c r="E256" s="19"/>
      <c r="F256" s="19"/>
      <c r="G256" s="19"/>
      <c r="H256" s="19"/>
      <c r="I256" s="29"/>
      <c r="J256" s="29"/>
      <c r="K256" s="29"/>
      <c r="L256" s="29"/>
      <c r="M256" s="29"/>
      <c r="N256" s="29"/>
      <c r="O256" s="29"/>
      <c r="P256" s="29"/>
      <c r="Q256" s="29"/>
      <c r="R256" s="86"/>
      <c r="S256" s="29"/>
    </row>
    <row r="257" spans="1:19" ht="15.75" customHeight="1">
      <c r="A257" s="139"/>
      <c r="B257" s="19"/>
      <c r="C257" s="19"/>
      <c r="D257" s="19"/>
      <c r="E257" s="19"/>
      <c r="F257" s="19"/>
      <c r="G257" s="19"/>
      <c r="H257" s="19"/>
      <c r="I257" s="29"/>
      <c r="J257" s="29"/>
      <c r="K257" s="29"/>
      <c r="L257" s="29"/>
      <c r="M257" s="29"/>
      <c r="N257" s="29"/>
      <c r="O257" s="29"/>
      <c r="P257" s="29"/>
      <c r="Q257" s="29"/>
      <c r="R257" s="86"/>
      <c r="S257" s="29"/>
    </row>
    <row r="258" spans="1:19" ht="15.75" customHeight="1">
      <c r="A258" s="139"/>
      <c r="B258" s="19"/>
      <c r="C258" s="19"/>
      <c r="D258" s="19"/>
      <c r="E258" s="19"/>
      <c r="F258" s="19"/>
      <c r="G258" s="19"/>
      <c r="H258" s="19"/>
      <c r="I258" s="29"/>
      <c r="J258" s="29"/>
      <c r="K258" s="29"/>
      <c r="L258" s="29"/>
      <c r="M258" s="29"/>
      <c r="N258" s="29"/>
      <c r="O258" s="29"/>
      <c r="P258" s="29"/>
      <c r="Q258" s="29"/>
      <c r="R258" s="86"/>
      <c r="S258" s="29"/>
    </row>
    <row r="259" spans="1:19" ht="15.75" customHeight="1">
      <c r="A259" s="139"/>
      <c r="B259" s="19"/>
      <c r="C259" s="19"/>
      <c r="D259" s="19"/>
      <c r="E259" s="19"/>
      <c r="F259" s="19"/>
      <c r="G259" s="19"/>
      <c r="H259" s="19"/>
      <c r="I259" s="29"/>
      <c r="J259" s="29"/>
      <c r="K259" s="29"/>
      <c r="L259" s="29"/>
      <c r="M259" s="29"/>
      <c r="N259" s="29"/>
      <c r="O259" s="29"/>
      <c r="P259" s="29"/>
      <c r="Q259" s="29"/>
      <c r="R259" s="86"/>
      <c r="S259" s="29"/>
    </row>
    <row r="260" spans="1:19" ht="15.75" customHeight="1">
      <c r="A260" s="139"/>
      <c r="B260" s="19"/>
      <c r="C260" s="19"/>
      <c r="D260" s="19"/>
      <c r="E260" s="19"/>
      <c r="F260" s="19"/>
      <c r="G260" s="19"/>
      <c r="H260" s="19"/>
      <c r="I260" s="29"/>
      <c r="J260" s="29"/>
      <c r="K260" s="29"/>
      <c r="L260" s="29"/>
      <c r="M260" s="29"/>
      <c r="N260" s="29"/>
      <c r="O260" s="29"/>
      <c r="P260" s="29"/>
      <c r="Q260" s="29"/>
      <c r="R260" s="86"/>
      <c r="S260" s="29"/>
    </row>
    <row r="261" spans="1:19" ht="15.75" customHeight="1">
      <c r="A261" s="139"/>
      <c r="B261" s="19"/>
      <c r="C261" s="19"/>
      <c r="D261" s="19"/>
      <c r="E261" s="19"/>
      <c r="F261" s="19"/>
      <c r="G261" s="19"/>
      <c r="H261" s="19"/>
      <c r="I261" s="29"/>
      <c r="J261" s="29"/>
      <c r="K261" s="29"/>
      <c r="L261" s="29"/>
      <c r="M261" s="29"/>
      <c r="N261" s="29"/>
      <c r="O261" s="29"/>
      <c r="P261" s="29"/>
      <c r="Q261" s="29"/>
      <c r="R261" s="86"/>
      <c r="S261" s="29"/>
    </row>
    <row r="262" spans="1:19" ht="15.75" customHeight="1">
      <c r="A262" s="139"/>
      <c r="B262" s="19"/>
      <c r="C262" s="19"/>
      <c r="D262" s="19"/>
      <c r="E262" s="19"/>
      <c r="F262" s="19"/>
      <c r="G262" s="19"/>
      <c r="H262" s="19"/>
      <c r="I262" s="29"/>
      <c r="J262" s="29"/>
      <c r="K262" s="29"/>
      <c r="L262" s="29"/>
      <c r="M262" s="29"/>
      <c r="N262" s="29"/>
      <c r="O262" s="29"/>
      <c r="P262" s="29"/>
      <c r="Q262" s="29"/>
      <c r="R262" s="86"/>
      <c r="S262" s="29"/>
    </row>
    <row r="263" spans="1:19" ht="15.75" customHeight="1">
      <c r="A263" s="139"/>
      <c r="B263" s="19"/>
      <c r="C263" s="19"/>
      <c r="D263" s="19"/>
      <c r="E263" s="19"/>
      <c r="F263" s="19"/>
      <c r="G263" s="19"/>
      <c r="H263" s="19"/>
      <c r="I263" s="29"/>
      <c r="J263" s="29"/>
      <c r="K263" s="29"/>
      <c r="L263" s="29"/>
      <c r="M263" s="29"/>
      <c r="N263" s="29"/>
      <c r="O263" s="29"/>
      <c r="P263" s="29"/>
      <c r="Q263" s="29"/>
      <c r="R263" s="86"/>
      <c r="S263" s="29"/>
    </row>
    <row r="264" spans="1:19" ht="15.75" customHeight="1">
      <c r="A264" s="139"/>
      <c r="B264" s="19"/>
      <c r="C264" s="19"/>
      <c r="D264" s="19"/>
      <c r="E264" s="19"/>
      <c r="F264" s="19"/>
      <c r="G264" s="19"/>
      <c r="H264" s="19"/>
      <c r="I264" s="29"/>
      <c r="J264" s="29"/>
      <c r="K264" s="29"/>
      <c r="L264" s="29"/>
      <c r="M264" s="29"/>
      <c r="N264" s="29"/>
      <c r="O264" s="29"/>
      <c r="P264" s="29"/>
      <c r="Q264" s="29"/>
      <c r="R264" s="86"/>
      <c r="S264" s="29"/>
    </row>
    <row r="265" spans="1:19" ht="15.75" customHeight="1">
      <c r="A265" s="139"/>
      <c r="B265" s="19"/>
      <c r="C265" s="19"/>
      <c r="D265" s="19"/>
      <c r="E265" s="19"/>
      <c r="F265" s="19"/>
      <c r="G265" s="19"/>
      <c r="H265" s="19"/>
      <c r="I265" s="29"/>
      <c r="J265" s="29"/>
      <c r="K265" s="29"/>
      <c r="L265" s="29"/>
      <c r="M265" s="29"/>
      <c r="N265" s="29"/>
      <c r="O265" s="29"/>
      <c r="P265" s="29"/>
      <c r="Q265" s="29"/>
      <c r="R265" s="86"/>
      <c r="S265" s="29"/>
    </row>
    <row r="266" spans="1:19" ht="15.75" customHeight="1">
      <c r="A266" s="139"/>
      <c r="B266" s="19"/>
      <c r="C266" s="19"/>
      <c r="D266" s="19"/>
      <c r="E266" s="19"/>
      <c r="F266" s="19"/>
      <c r="G266" s="19"/>
      <c r="H266" s="19"/>
      <c r="I266" s="29"/>
      <c r="J266" s="29"/>
      <c r="K266" s="29"/>
      <c r="L266" s="29"/>
      <c r="M266" s="29"/>
      <c r="N266" s="29"/>
      <c r="O266" s="29"/>
      <c r="P266" s="29"/>
      <c r="Q266" s="29"/>
      <c r="R266" s="86"/>
      <c r="S266" s="29"/>
    </row>
    <row r="267" spans="1:19" ht="15.75" customHeight="1">
      <c r="A267" s="139"/>
      <c r="B267" s="19"/>
      <c r="C267" s="19"/>
      <c r="D267" s="19"/>
      <c r="E267" s="19"/>
      <c r="F267" s="19"/>
      <c r="G267" s="19"/>
      <c r="H267" s="19"/>
      <c r="I267" s="29"/>
      <c r="J267" s="29"/>
      <c r="K267" s="29"/>
      <c r="L267" s="29"/>
      <c r="M267" s="29"/>
      <c r="N267" s="29"/>
      <c r="O267" s="29"/>
      <c r="P267" s="29"/>
      <c r="Q267" s="29"/>
      <c r="R267" s="86"/>
      <c r="S267" s="29"/>
    </row>
    <row r="268" spans="1:19" ht="15.75" customHeight="1">
      <c r="A268" s="139"/>
      <c r="B268" s="19"/>
      <c r="C268" s="19"/>
      <c r="D268" s="19"/>
      <c r="E268" s="19"/>
      <c r="F268" s="19"/>
      <c r="G268" s="19"/>
      <c r="H268" s="19"/>
      <c r="I268" s="29"/>
      <c r="J268" s="29"/>
      <c r="K268" s="29"/>
      <c r="L268" s="29"/>
      <c r="M268" s="29"/>
      <c r="N268" s="29"/>
      <c r="O268" s="29"/>
      <c r="P268" s="29"/>
      <c r="Q268" s="29"/>
      <c r="R268" s="86"/>
      <c r="S268" s="29"/>
    </row>
    <row r="269" spans="1:19" ht="15.75" customHeight="1">
      <c r="A269" s="139"/>
      <c r="B269" s="19"/>
      <c r="C269" s="19"/>
      <c r="D269" s="19"/>
      <c r="E269" s="19"/>
      <c r="F269" s="19"/>
      <c r="G269" s="19"/>
      <c r="H269" s="19"/>
      <c r="I269" s="29"/>
      <c r="J269" s="29"/>
      <c r="K269" s="29"/>
      <c r="L269" s="29"/>
      <c r="M269" s="29"/>
      <c r="N269" s="29"/>
      <c r="O269" s="29"/>
      <c r="P269" s="29"/>
      <c r="Q269" s="29"/>
      <c r="R269" s="86"/>
      <c r="S269" s="29"/>
    </row>
    <row r="270" spans="1:19" ht="15.75" customHeight="1">
      <c r="A270" s="139"/>
      <c r="B270" s="19"/>
      <c r="C270" s="19"/>
      <c r="D270" s="19"/>
      <c r="E270" s="19"/>
      <c r="F270" s="19"/>
      <c r="G270" s="19"/>
      <c r="H270" s="19"/>
      <c r="I270" s="29"/>
      <c r="J270" s="29"/>
      <c r="K270" s="29"/>
      <c r="L270" s="29"/>
      <c r="M270" s="29"/>
      <c r="N270" s="29"/>
      <c r="O270" s="29"/>
      <c r="P270" s="29"/>
      <c r="Q270" s="29"/>
      <c r="R270" s="86"/>
      <c r="S270" s="29"/>
    </row>
    <row r="271" spans="1:19" ht="15.75" customHeight="1">
      <c r="A271" s="139"/>
      <c r="B271" s="19"/>
      <c r="C271" s="19"/>
      <c r="D271" s="19"/>
      <c r="E271" s="19"/>
      <c r="F271" s="19"/>
      <c r="G271" s="19"/>
      <c r="H271" s="19"/>
      <c r="I271" s="29"/>
      <c r="J271" s="29"/>
      <c r="K271" s="29"/>
      <c r="L271" s="29"/>
      <c r="M271" s="29"/>
      <c r="N271" s="29"/>
      <c r="O271" s="29"/>
      <c r="P271" s="29"/>
      <c r="Q271" s="29"/>
      <c r="R271" s="86"/>
      <c r="S271" s="29"/>
    </row>
    <row r="272" spans="1:19" ht="15.75" customHeight="1">
      <c r="A272" s="139"/>
      <c r="B272" s="19"/>
      <c r="C272" s="19"/>
      <c r="D272" s="19"/>
      <c r="E272" s="19"/>
      <c r="F272" s="19"/>
      <c r="G272" s="19"/>
      <c r="H272" s="19"/>
      <c r="I272" s="29"/>
      <c r="J272" s="29"/>
      <c r="K272" s="29"/>
      <c r="L272" s="29"/>
      <c r="M272" s="29"/>
      <c r="N272" s="29"/>
      <c r="O272" s="29"/>
      <c r="P272" s="29"/>
      <c r="Q272" s="29"/>
      <c r="R272" s="86"/>
      <c r="S272" s="29"/>
    </row>
    <row r="273" spans="1:19" ht="15.75" customHeight="1">
      <c r="A273" s="139"/>
      <c r="B273" s="19"/>
      <c r="C273" s="19"/>
      <c r="D273" s="19"/>
      <c r="E273" s="19"/>
      <c r="F273" s="19"/>
      <c r="G273" s="19"/>
      <c r="H273" s="19"/>
      <c r="I273" s="29"/>
      <c r="J273" s="29"/>
      <c r="K273" s="29"/>
      <c r="L273" s="29"/>
      <c r="M273" s="29"/>
      <c r="N273" s="29"/>
      <c r="O273" s="29"/>
      <c r="P273" s="29"/>
      <c r="Q273" s="29"/>
      <c r="R273" s="86"/>
      <c r="S273" s="29"/>
    </row>
    <row r="274" spans="1:19" ht="15.75" customHeight="1">
      <c r="A274" s="139"/>
      <c r="B274" s="19"/>
      <c r="C274" s="19"/>
      <c r="D274" s="19"/>
      <c r="E274" s="19"/>
      <c r="F274" s="19"/>
      <c r="G274" s="19"/>
      <c r="H274" s="19"/>
      <c r="I274" s="29"/>
      <c r="J274" s="29"/>
      <c r="K274" s="29"/>
      <c r="L274" s="29"/>
      <c r="M274" s="29"/>
      <c r="N274" s="29"/>
      <c r="O274" s="29"/>
      <c r="P274" s="29"/>
      <c r="Q274" s="29"/>
      <c r="R274" s="86"/>
      <c r="S274" s="29"/>
    </row>
    <row r="275" spans="1:19" ht="15.75" customHeight="1">
      <c r="A275" s="139"/>
      <c r="B275" s="19"/>
      <c r="C275" s="19"/>
      <c r="D275" s="19"/>
      <c r="E275" s="19"/>
      <c r="F275" s="19"/>
      <c r="G275" s="19"/>
      <c r="H275" s="19"/>
      <c r="I275" s="29"/>
      <c r="J275" s="29"/>
      <c r="K275" s="29"/>
      <c r="L275" s="29"/>
      <c r="M275" s="29"/>
      <c r="N275" s="29"/>
      <c r="O275" s="29"/>
      <c r="P275" s="29"/>
      <c r="Q275" s="29"/>
      <c r="R275" s="86"/>
      <c r="S275" s="29"/>
    </row>
    <row r="276" spans="1:19" ht="15.75" customHeight="1">
      <c r="A276" s="139"/>
      <c r="B276" s="19"/>
      <c r="C276" s="19"/>
      <c r="D276" s="19"/>
      <c r="E276" s="19"/>
      <c r="F276" s="19"/>
      <c r="G276" s="19"/>
      <c r="H276" s="19"/>
      <c r="I276" s="29"/>
      <c r="J276" s="29"/>
      <c r="K276" s="29"/>
      <c r="L276" s="29"/>
      <c r="M276" s="29"/>
      <c r="N276" s="29"/>
      <c r="O276" s="29"/>
      <c r="P276" s="29"/>
      <c r="Q276" s="29"/>
      <c r="R276" s="86"/>
      <c r="S276" s="29"/>
    </row>
    <row r="277" spans="1:19" ht="15.75" customHeight="1">
      <c r="A277" s="139"/>
      <c r="B277" s="19"/>
      <c r="C277" s="19"/>
      <c r="D277" s="525"/>
      <c r="E277" s="525"/>
      <c r="F277" s="525"/>
      <c r="G277" s="525"/>
      <c r="H277" s="525"/>
      <c r="I277" s="29"/>
      <c r="J277" s="29"/>
      <c r="K277" s="29"/>
      <c r="L277" s="29"/>
      <c r="M277" s="29"/>
      <c r="N277" s="29"/>
      <c r="O277" s="29"/>
      <c r="P277" s="29"/>
      <c r="Q277" s="29"/>
      <c r="R277" s="86"/>
      <c r="S277" s="29"/>
    </row>
    <row r="278" spans="1:19" ht="15.75" customHeight="1">
      <c r="A278" s="139"/>
      <c r="B278" s="19"/>
      <c r="C278" s="19"/>
      <c r="D278" s="19"/>
      <c r="E278" s="19"/>
      <c r="F278" s="19"/>
      <c r="G278" s="19"/>
      <c r="H278" s="19"/>
      <c r="I278" s="29"/>
      <c r="J278" s="29"/>
      <c r="K278" s="29"/>
      <c r="L278" s="29"/>
      <c r="M278" s="29"/>
      <c r="N278" s="29"/>
      <c r="O278" s="29"/>
      <c r="P278" s="29"/>
      <c r="Q278" s="29"/>
      <c r="R278" s="86"/>
      <c r="S278" s="29"/>
    </row>
    <row r="279" spans="1:19" ht="15.75" customHeight="1">
      <c r="A279" s="139"/>
      <c r="B279" s="19"/>
      <c r="C279" s="19"/>
      <c r="D279" s="19"/>
      <c r="E279" s="19"/>
      <c r="F279" s="19"/>
      <c r="G279" s="19"/>
      <c r="H279" s="19"/>
      <c r="I279" s="29"/>
      <c r="J279" s="29"/>
      <c r="K279" s="29"/>
      <c r="L279" s="29"/>
      <c r="M279" s="29"/>
      <c r="N279" s="29"/>
      <c r="O279" s="29"/>
      <c r="P279" s="29"/>
      <c r="Q279" s="29"/>
      <c r="R279" s="86"/>
      <c r="S279" s="29"/>
    </row>
    <row r="280" spans="1:19" ht="15.75" customHeight="1">
      <c r="A280" s="139"/>
      <c r="B280" s="19"/>
      <c r="C280" s="19"/>
      <c r="D280" s="19"/>
      <c r="E280" s="19"/>
      <c r="F280" s="19"/>
      <c r="G280" s="19"/>
      <c r="H280" s="19"/>
      <c r="I280" s="29"/>
      <c r="J280" s="29"/>
      <c r="K280" s="29"/>
      <c r="L280" s="29"/>
      <c r="M280" s="29"/>
      <c r="N280" s="29"/>
      <c r="O280" s="29"/>
      <c r="P280" s="29"/>
      <c r="Q280" s="29"/>
      <c r="R280" s="86"/>
      <c r="S280" s="29"/>
    </row>
    <row r="281" spans="1:19" ht="15.75" customHeight="1">
      <c r="A281" s="139"/>
      <c r="B281" s="19"/>
      <c r="C281" s="19"/>
      <c r="D281" s="19"/>
      <c r="E281" s="19"/>
      <c r="F281" s="19"/>
      <c r="G281" s="19"/>
      <c r="H281" s="19"/>
      <c r="I281" s="29"/>
      <c r="J281" s="29"/>
      <c r="K281" s="29"/>
      <c r="L281" s="29"/>
      <c r="M281" s="29"/>
      <c r="N281" s="29"/>
      <c r="O281" s="29"/>
      <c r="P281" s="29"/>
      <c r="Q281" s="29"/>
      <c r="R281" s="86"/>
      <c r="S281" s="29"/>
    </row>
    <row r="282" spans="1:19" ht="15.75" customHeight="1">
      <c r="A282" s="139"/>
      <c r="B282" s="19"/>
      <c r="C282" s="19"/>
      <c r="D282" s="19"/>
      <c r="E282" s="19"/>
      <c r="F282" s="19"/>
      <c r="G282" s="19"/>
      <c r="H282" s="19"/>
      <c r="I282" s="29"/>
      <c r="J282" s="29"/>
      <c r="K282" s="29"/>
      <c r="L282" s="29"/>
      <c r="M282" s="29"/>
      <c r="N282" s="29"/>
      <c r="O282" s="29"/>
      <c r="P282" s="29"/>
      <c r="Q282" s="29"/>
      <c r="R282" s="86"/>
      <c r="S282" s="29"/>
    </row>
    <row r="283" spans="1:19" ht="15.75" customHeight="1">
      <c r="A283" s="139"/>
      <c r="B283" s="19"/>
      <c r="C283" s="19"/>
      <c r="D283" s="19"/>
      <c r="E283" s="19"/>
      <c r="F283" s="19"/>
      <c r="G283" s="19"/>
      <c r="H283" s="19"/>
      <c r="I283" s="29"/>
      <c r="J283" s="29"/>
      <c r="K283" s="29"/>
      <c r="L283" s="29"/>
      <c r="M283" s="29"/>
      <c r="N283" s="29"/>
      <c r="O283" s="29"/>
      <c r="P283" s="29"/>
      <c r="Q283" s="29"/>
      <c r="R283" s="86"/>
      <c r="S283" s="29"/>
    </row>
    <row r="284" spans="1:19" ht="15.75" customHeight="1">
      <c r="A284" s="139"/>
      <c r="B284" s="19"/>
      <c r="C284" s="19"/>
      <c r="D284" s="19"/>
      <c r="E284" s="19"/>
      <c r="F284" s="19"/>
      <c r="G284" s="19"/>
      <c r="H284" s="19"/>
      <c r="I284" s="29"/>
      <c r="J284" s="29"/>
      <c r="K284" s="29"/>
      <c r="L284" s="29"/>
      <c r="M284" s="29"/>
      <c r="N284" s="29"/>
      <c r="O284" s="29"/>
      <c r="P284" s="29"/>
      <c r="Q284" s="29"/>
      <c r="R284" s="86"/>
      <c r="S284" s="29"/>
    </row>
    <row r="285" spans="1:19" ht="15.75" customHeight="1">
      <c r="A285" s="139"/>
      <c r="B285" s="19"/>
      <c r="C285" s="19"/>
      <c r="D285" s="19"/>
      <c r="E285" s="19"/>
      <c r="F285" s="19"/>
      <c r="G285" s="19"/>
      <c r="H285" s="19"/>
      <c r="I285" s="29"/>
      <c r="J285" s="29"/>
      <c r="K285" s="29"/>
      <c r="L285" s="29"/>
      <c r="M285" s="29"/>
      <c r="N285" s="29"/>
      <c r="O285" s="29"/>
      <c r="P285" s="29"/>
      <c r="Q285" s="29"/>
      <c r="R285" s="86"/>
      <c r="S285" s="29"/>
    </row>
    <row r="286" spans="1:19" ht="15.75" customHeight="1">
      <c r="A286" s="139"/>
      <c r="B286" s="19"/>
      <c r="C286" s="19"/>
      <c r="D286" s="19"/>
      <c r="E286" s="19"/>
      <c r="F286" s="19"/>
      <c r="G286" s="19"/>
      <c r="H286" s="19"/>
      <c r="I286" s="29"/>
      <c r="J286" s="29"/>
      <c r="K286" s="29"/>
      <c r="L286" s="29"/>
      <c r="M286" s="29"/>
      <c r="N286" s="29"/>
      <c r="O286" s="29"/>
      <c r="P286" s="29"/>
      <c r="Q286" s="29"/>
      <c r="R286" s="86"/>
      <c r="S286" s="29"/>
    </row>
    <row r="287" spans="1:19" ht="15.75" customHeight="1">
      <c r="A287" s="139"/>
      <c r="B287" s="19"/>
      <c r="C287" s="19"/>
      <c r="D287" s="19"/>
      <c r="E287" s="19"/>
      <c r="F287" s="19"/>
      <c r="G287" s="19"/>
      <c r="H287" s="19"/>
      <c r="I287" s="29"/>
      <c r="J287" s="29"/>
      <c r="K287" s="29"/>
      <c r="L287" s="29"/>
      <c r="M287" s="29"/>
      <c r="N287" s="29"/>
      <c r="O287" s="29"/>
      <c r="P287" s="29"/>
      <c r="Q287" s="29"/>
      <c r="R287" s="86"/>
      <c r="S287" s="29"/>
    </row>
    <row r="288" spans="1:19" ht="15.75" customHeight="1">
      <c r="A288" s="139"/>
      <c r="B288" s="19"/>
      <c r="C288" s="19"/>
      <c r="D288" s="19"/>
      <c r="E288" s="19"/>
      <c r="F288" s="19"/>
      <c r="G288" s="19"/>
      <c r="H288" s="19"/>
      <c r="I288" s="29"/>
      <c r="J288" s="29"/>
      <c r="K288" s="29"/>
      <c r="L288" s="29"/>
      <c r="M288" s="29"/>
      <c r="N288" s="29"/>
      <c r="O288" s="29"/>
      <c r="P288" s="29"/>
      <c r="Q288" s="29"/>
      <c r="R288" s="86"/>
      <c r="S288" s="29"/>
    </row>
    <row r="289" spans="1:19" ht="15.75" customHeight="1">
      <c r="A289" s="139"/>
      <c r="B289" s="19"/>
      <c r="C289" s="19"/>
      <c r="D289" s="19"/>
      <c r="E289" s="19"/>
      <c r="F289" s="19"/>
      <c r="G289" s="19"/>
      <c r="H289" s="19"/>
      <c r="I289" s="29"/>
      <c r="J289" s="29"/>
      <c r="K289" s="29"/>
      <c r="L289" s="29"/>
      <c r="M289" s="29"/>
      <c r="N289" s="29"/>
      <c r="O289" s="29"/>
      <c r="P289" s="29"/>
      <c r="Q289" s="29"/>
      <c r="R289" s="86"/>
      <c r="S289" s="29"/>
    </row>
    <row r="290" spans="1:19" ht="15.75" customHeight="1">
      <c r="A290" s="139"/>
      <c r="B290" s="19"/>
      <c r="C290" s="19"/>
      <c r="D290" s="19"/>
      <c r="E290" s="19"/>
      <c r="F290" s="19"/>
      <c r="G290" s="19"/>
      <c r="H290" s="19"/>
      <c r="I290" s="29"/>
      <c r="J290" s="29"/>
      <c r="K290" s="29"/>
      <c r="L290" s="29"/>
      <c r="M290" s="29"/>
      <c r="N290" s="29"/>
      <c r="O290" s="29"/>
      <c r="P290" s="29"/>
      <c r="Q290" s="29"/>
      <c r="R290" s="86"/>
      <c r="S290" s="29"/>
    </row>
    <row r="291" spans="1:19" ht="15.75" customHeight="1">
      <c r="A291" s="139"/>
      <c r="B291" s="19"/>
      <c r="C291" s="19"/>
      <c r="D291" s="19"/>
      <c r="E291" s="19"/>
      <c r="F291" s="19"/>
      <c r="G291" s="19"/>
      <c r="H291" s="19"/>
      <c r="I291" s="29"/>
      <c r="J291" s="29"/>
      <c r="K291" s="29"/>
      <c r="L291" s="29"/>
      <c r="M291" s="29"/>
      <c r="N291" s="29"/>
      <c r="O291" s="29"/>
      <c r="P291" s="29"/>
      <c r="Q291" s="29"/>
      <c r="R291" s="86"/>
      <c r="S291" s="29"/>
    </row>
    <row r="292" spans="1:19" ht="15.75" customHeight="1">
      <c r="A292" s="139"/>
      <c r="B292" s="19"/>
      <c r="C292" s="19"/>
      <c r="D292" s="19"/>
      <c r="E292" s="19"/>
      <c r="F292" s="19"/>
      <c r="G292" s="19"/>
      <c r="H292" s="19"/>
      <c r="I292" s="29"/>
      <c r="J292" s="29"/>
      <c r="K292" s="29"/>
      <c r="L292" s="29"/>
      <c r="M292" s="29"/>
      <c r="N292" s="29"/>
      <c r="O292" s="29"/>
      <c r="P292" s="29"/>
      <c r="Q292" s="29"/>
      <c r="R292" s="86"/>
      <c r="S292" s="29"/>
    </row>
    <row r="293" spans="1:19" ht="15.75" customHeight="1">
      <c r="A293" s="139"/>
      <c r="B293" s="19"/>
      <c r="C293" s="19"/>
      <c r="D293" s="19"/>
      <c r="E293" s="19"/>
      <c r="F293" s="19"/>
      <c r="G293" s="19"/>
      <c r="H293" s="19"/>
      <c r="I293" s="29"/>
      <c r="J293" s="29"/>
      <c r="K293" s="29"/>
      <c r="L293" s="29"/>
      <c r="M293" s="29"/>
      <c r="N293" s="29"/>
      <c r="O293" s="29"/>
      <c r="P293" s="29"/>
      <c r="Q293" s="29"/>
      <c r="R293" s="86"/>
      <c r="S293" s="29"/>
    </row>
    <row r="294" spans="1:19" ht="15.75" customHeight="1">
      <c r="A294" s="139"/>
      <c r="B294" s="19"/>
      <c r="C294" s="19"/>
      <c r="D294" s="19"/>
      <c r="E294" s="19"/>
      <c r="F294" s="19"/>
      <c r="G294" s="19"/>
      <c r="H294" s="19"/>
      <c r="I294" s="29"/>
      <c r="J294" s="29"/>
      <c r="K294" s="29"/>
      <c r="L294" s="29"/>
      <c r="M294" s="29"/>
      <c r="N294" s="29"/>
      <c r="O294" s="29"/>
      <c r="P294" s="29"/>
      <c r="Q294" s="29"/>
      <c r="R294" s="86"/>
      <c r="S294" s="29"/>
    </row>
    <row r="295" spans="1:19" ht="15.75" customHeight="1">
      <c r="A295" s="139"/>
      <c r="B295" s="19"/>
      <c r="C295" s="19"/>
      <c r="D295" s="19"/>
      <c r="E295" s="19"/>
      <c r="F295" s="19"/>
      <c r="G295" s="19"/>
      <c r="H295" s="19"/>
      <c r="I295" s="29"/>
      <c r="J295" s="29"/>
      <c r="K295" s="29"/>
      <c r="L295" s="29"/>
      <c r="M295" s="29"/>
      <c r="N295" s="29"/>
      <c r="O295" s="29"/>
      <c r="P295" s="29"/>
      <c r="Q295" s="29"/>
      <c r="R295" s="86"/>
      <c r="S295" s="29"/>
    </row>
    <row r="296" spans="1:19" ht="15.75" customHeight="1">
      <c r="A296" s="139"/>
      <c r="B296" s="19"/>
      <c r="C296" s="19"/>
      <c r="D296" s="19"/>
      <c r="E296" s="19"/>
      <c r="F296" s="19"/>
      <c r="G296" s="19"/>
      <c r="H296" s="19"/>
      <c r="I296" s="29"/>
      <c r="J296" s="29"/>
      <c r="K296" s="29"/>
      <c r="L296" s="29"/>
      <c r="M296" s="29"/>
      <c r="N296" s="29"/>
      <c r="O296" s="29"/>
      <c r="P296" s="29"/>
      <c r="Q296" s="29"/>
      <c r="R296" s="86"/>
      <c r="S296" s="29"/>
    </row>
    <row r="297" spans="1:19" ht="15.75" customHeight="1">
      <c r="A297" s="139"/>
      <c r="B297" s="19"/>
      <c r="C297" s="19"/>
      <c r="D297" s="19"/>
      <c r="E297" s="19"/>
      <c r="F297" s="19"/>
      <c r="G297" s="19"/>
      <c r="H297" s="19"/>
      <c r="I297" s="29"/>
      <c r="J297" s="29"/>
      <c r="K297" s="29"/>
      <c r="L297" s="29"/>
      <c r="M297" s="29"/>
      <c r="N297" s="29"/>
      <c r="O297" s="29"/>
      <c r="P297" s="29"/>
      <c r="Q297" s="29"/>
      <c r="R297" s="86"/>
      <c r="S297" s="29"/>
    </row>
    <row r="298" spans="1:19" ht="15.75" customHeight="1">
      <c r="A298" s="139"/>
      <c r="B298" s="19"/>
      <c r="C298" s="19"/>
      <c r="D298" s="19"/>
      <c r="E298" s="19"/>
      <c r="F298" s="19"/>
      <c r="G298" s="19"/>
      <c r="H298" s="19"/>
      <c r="I298" s="29"/>
      <c r="J298" s="29"/>
      <c r="K298" s="29"/>
      <c r="L298" s="29"/>
      <c r="M298" s="29"/>
      <c r="N298" s="29"/>
      <c r="O298" s="29"/>
      <c r="P298" s="29"/>
      <c r="Q298" s="29"/>
      <c r="R298" s="86"/>
      <c r="S298" s="29"/>
    </row>
    <row r="299" spans="1:19" ht="15.75" customHeight="1">
      <c r="A299" s="139"/>
      <c r="B299" s="19"/>
      <c r="C299" s="19"/>
      <c r="D299" s="19"/>
      <c r="E299" s="19"/>
      <c r="F299" s="19"/>
      <c r="G299" s="19"/>
      <c r="H299" s="19"/>
      <c r="I299" s="29"/>
      <c r="J299" s="29"/>
      <c r="K299" s="29"/>
      <c r="L299" s="29"/>
      <c r="M299" s="29"/>
      <c r="N299" s="29"/>
      <c r="O299" s="29"/>
      <c r="P299" s="29"/>
      <c r="Q299" s="29"/>
      <c r="R299" s="86"/>
      <c r="S299" s="29"/>
    </row>
    <row r="300" spans="1:19" ht="15.75" customHeight="1">
      <c r="A300" s="139"/>
      <c r="B300" s="19"/>
      <c r="C300" s="19"/>
      <c r="D300" s="19"/>
      <c r="E300" s="19"/>
      <c r="F300" s="19"/>
      <c r="G300" s="19"/>
      <c r="H300" s="19"/>
      <c r="I300" s="29"/>
      <c r="J300" s="29"/>
      <c r="K300" s="29"/>
      <c r="L300" s="29"/>
      <c r="M300" s="29"/>
      <c r="N300" s="29"/>
      <c r="O300" s="29"/>
      <c r="P300" s="29"/>
      <c r="Q300" s="29"/>
      <c r="R300" s="86"/>
      <c r="S300" s="29"/>
    </row>
    <row r="301" spans="1:19" ht="15.75" customHeight="1">
      <c r="A301" s="139"/>
      <c r="B301" s="19"/>
      <c r="C301" s="19"/>
      <c r="D301" s="19"/>
      <c r="E301" s="19"/>
      <c r="F301" s="19"/>
      <c r="G301" s="19"/>
      <c r="H301" s="19"/>
      <c r="I301" s="29"/>
      <c r="J301" s="29"/>
      <c r="K301" s="29"/>
      <c r="L301" s="29"/>
      <c r="M301" s="29"/>
      <c r="N301" s="29"/>
      <c r="O301" s="29"/>
      <c r="P301" s="29"/>
      <c r="Q301" s="29"/>
      <c r="R301" s="86"/>
      <c r="S301" s="29"/>
    </row>
    <row r="302" spans="1:19" ht="15.75" customHeight="1">
      <c r="A302" s="139"/>
      <c r="B302" s="19"/>
      <c r="C302" s="19"/>
      <c r="D302" s="19"/>
      <c r="E302" s="19"/>
      <c r="F302" s="19"/>
      <c r="G302" s="19"/>
      <c r="H302" s="19"/>
      <c r="I302" s="29"/>
      <c r="J302" s="29"/>
      <c r="K302" s="29"/>
      <c r="L302" s="29"/>
      <c r="M302" s="29"/>
      <c r="N302" s="29"/>
      <c r="O302" s="29"/>
      <c r="P302" s="29"/>
      <c r="Q302" s="29"/>
      <c r="R302" s="86"/>
      <c r="S302" s="29"/>
    </row>
    <row r="303" spans="1:19" ht="15.75" customHeight="1">
      <c r="A303" s="139"/>
      <c r="B303" s="19"/>
      <c r="C303" s="19"/>
      <c r="D303" s="19"/>
      <c r="E303" s="19"/>
      <c r="F303" s="19"/>
      <c r="G303" s="19"/>
      <c r="H303" s="19"/>
      <c r="I303" s="29"/>
      <c r="J303" s="29"/>
      <c r="K303" s="29"/>
      <c r="L303" s="29"/>
      <c r="M303" s="29"/>
      <c r="N303" s="29"/>
      <c r="O303" s="29"/>
      <c r="P303" s="29"/>
      <c r="Q303" s="29"/>
      <c r="R303" s="86"/>
      <c r="S303" s="29"/>
    </row>
    <row r="304" spans="1:19" ht="15.75" customHeight="1">
      <c r="A304" s="139"/>
      <c r="B304" s="19"/>
      <c r="C304" s="19"/>
      <c r="D304" s="19"/>
      <c r="E304" s="19"/>
      <c r="F304" s="19"/>
      <c r="G304" s="19"/>
      <c r="H304" s="19"/>
      <c r="I304" s="29"/>
      <c r="J304" s="29"/>
      <c r="K304" s="29"/>
      <c r="L304" s="29"/>
      <c r="M304" s="29"/>
      <c r="N304" s="29"/>
      <c r="O304" s="29"/>
      <c r="P304" s="29"/>
      <c r="Q304" s="29"/>
      <c r="R304" s="86"/>
      <c r="S304" s="29"/>
    </row>
    <row r="305" spans="1:19" ht="15.75" customHeight="1">
      <c r="A305" s="139"/>
      <c r="B305" s="19"/>
      <c r="C305" s="19"/>
      <c r="D305" s="19"/>
      <c r="E305" s="19"/>
      <c r="F305" s="19"/>
      <c r="G305" s="19"/>
      <c r="H305" s="19"/>
      <c r="I305" s="29"/>
      <c r="J305" s="29"/>
      <c r="K305" s="29"/>
      <c r="L305" s="29"/>
      <c r="M305" s="29"/>
      <c r="N305" s="29"/>
      <c r="O305" s="29"/>
      <c r="P305" s="29"/>
      <c r="Q305" s="29"/>
      <c r="R305" s="86"/>
      <c r="S305" s="29"/>
    </row>
    <row r="306" spans="1:19" ht="15.75" customHeight="1">
      <c r="A306" s="139"/>
      <c r="B306" s="19"/>
      <c r="C306" s="19"/>
      <c r="D306" s="19"/>
      <c r="E306" s="19"/>
      <c r="F306" s="19"/>
      <c r="G306" s="19"/>
      <c r="H306" s="19"/>
      <c r="I306" s="29"/>
      <c r="J306" s="29"/>
      <c r="K306" s="29"/>
      <c r="L306" s="29"/>
      <c r="M306" s="29"/>
      <c r="N306" s="29"/>
      <c r="O306" s="29"/>
      <c r="P306" s="29"/>
      <c r="Q306" s="29"/>
      <c r="R306" s="86"/>
      <c r="S306" s="29"/>
    </row>
    <row r="307" spans="1:19" ht="15.75" customHeight="1">
      <c r="A307" s="139"/>
      <c r="B307" s="19"/>
      <c r="C307" s="19"/>
      <c r="D307" s="19"/>
      <c r="E307" s="19"/>
      <c r="F307" s="19"/>
      <c r="G307" s="19"/>
      <c r="H307" s="19"/>
      <c r="I307" s="29"/>
      <c r="J307" s="29"/>
      <c r="K307" s="29"/>
      <c r="L307" s="29"/>
      <c r="M307" s="29"/>
      <c r="N307" s="29"/>
      <c r="O307" s="29"/>
      <c r="P307" s="29"/>
      <c r="Q307" s="29"/>
      <c r="R307" s="86"/>
      <c r="S307" s="29"/>
    </row>
    <row r="308" spans="1:19" ht="15.75" customHeight="1">
      <c r="A308" s="139"/>
      <c r="B308" s="19"/>
      <c r="C308" s="19"/>
      <c r="D308" s="19"/>
      <c r="E308" s="19"/>
      <c r="F308" s="19"/>
      <c r="G308" s="19"/>
      <c r="H308" s="19"/>
      <c r="I308" s="29"/>
      <c r="J308" s="29"/>
      <c r="K308" s="29"/>
      <c r="L308" s="29"/>
      <c r="M308" s="29"/>
      <c r="N308" s="29"/>
      <c r="O308" s="29"/>
      <c r="P308" s="29"/>
      <c r="Q308" s="29"/>
      <c r="R308" s="86"/>
      <c r="S308" s="29"/>
    </row>
    <row r="309" spans="1:19" ht="15.75" customHeight="1">
      <c r="A309" s="139"/>
      <c r="B309" s="19"/>
      <c r="C309" s="19"/>
      <c r="D309" s="19"/>
      <c r="E309" s="19"/>
      <c r="F309" s="19"/>
      <c r="G309" s="19"/>
      <c r="H309" s="19"/>
      <c r="I309" s="29"/>
      <c r="J309" s="29"/>
      <c r="K309" s="29"/>
      <c r="L309" s="29"/>
      <c r="M309" s="29"/>
      <c r="N309" s="29"/>
      <c r="O309" s="29"/>
      <c r="P309" s="29"/>
      <c r="Q309" s="29"/>
      <c r="R309" s="86"/>
      <c r="S309" s="29"/>
    </row>
    <row r="310" spans="1:19" ht="15.75" customHeight="1">
      <c r="A310" s="139"/>
      <c r="B310" s="19"/>
      <c r="C310" s="19"/>
      <c r="D310" s="19"/>
      <c r="E310" s="19"/>
      <c r="F310" s="19"/>
      <c r="G310" s="19"/>
      <c r="H310" s="19"/>
      <c r="I310" s="29"/>
      <c r="J310" s="29"/>
      <c r="K310" s="29"/>
      <c r="L310" s="29"/>
      <c r="M310" s="29"/>
      <c r="N310" s="29"/>
      <c r="O310" s="29"/>
      <c r="P310" s="29"/>
      <c r="Q310" s="29"/>
      <c r="R310" s="86"/>
      <c r="S310" s="29"/>
    </row>
    <row r="311" spans="1:19" ht="15.75" customHeight="1">
      <c r="A311" s="139"/>
      <c r="B311" s="19"/>
      <c r="C311" s="19"/>
      <c r="D311" s="19"/>
      <c r="E311" s="19"/>
      <c r="F311" s="19"/>
      <c r="G311" s="19"/>
      <c r="H311" s="19"/>
      <c r="I311" s="29"/>
      <c r="J311" s="29"/>
      <c r="K311" s="29"/>
      <c r="L311" s="29"/>
      <c r="M311" s="29"/>
      <c r="N311" s="29"/>
      <c r="O311" s="29"/>
      <c r="P311" s="29"/>
      <c r="Q311" s="29"/>
      <c r="R311" s="86"/>
      <c r="S311" s="29"/>
    </row>
    <row r="312" spans="1:19" ht="15.75" customHeight="1">
      <c r="A312" s="139"/>
      <c r="B312" s="19"/>
      <c r="C312" s="19"/>
      <c r="D312" s="19"/>
      <c r="E312" s="19"/>
      <c r="F312" s="19"/>
      <c r="G312" s="19"/>
      <c r="H312" s="19"/>
      <c r="I312" s="29"/>
      <c r="J312" s="29"/>
      <c r="K312" s="29"/>
      <c r="L312" s="29"/>
      <c r="M312" s="29"/>
      <c r="N312" s="29"/>
      <c r="O312" s="29"/>
      <c r="P312" s="29"/>
      <c r="Q312" s="29"/>
      <c r="R312" s="86"/>
      <c r="S312" s="29"/>
    </row>
    <row r="313" spans="1:19" ht="15.75" customHeight="1">
      <c r="A313" s="139"/>
      <c r="B313" s="19"/>
      <c r="C313" s="19"/>
      <c r="D313" s="19"/>
      <c r="E313" s="19"/>
      <c r="F313" s="19"/>
      <c r="G313" s="19"/>
      <c r="H313" s="19"/>
      <c r="I313" s="29"/>
      <c r="J313" s="29"/>
      <c r="K313" s="29"/>
      <c r="L313" s="29"/>
      <c r="M313" s="29"/>
      <c r="N313" s="29"/>
      <c r="O313" s="29"/>
      <c r="P313" s="29"/>
      <c r="Q313" s="29"/>
      <c r="R313" s="86"/>
      <c r="S313" s="29"/>
    </row>
    <row r="314" spans="1:19" ht="15.75" customHeight="1">
      <c r="A314" s="139"/>
      <c r="B314" s="19"/>
      <c r="C314" s="19"/>
      <c r="D314" s="19"/>
      <c r="E314" s="19"/>
      <c r="F314" s="19"/>
      <c r="G314" s="19"/>
      <c r="H314" s="19"/>
      <c r="I314" s="29"/>
      <c r="J314" s="29"/>
      <c r="K314" s="29"/>
      <c r="L314" s="29"/>
      <c r="M314" s="29"/>
      <c r="N314" s="29"/>
      <c r="O314" s="29"/>
      <c r="P314" s="29"/>
      <c r="Q314" s="29"/>
      <c r="R314" s="86"/>
      <c r="S314" s="29"/>
    </row>
    <row r="315" spans="1:19" ht="15.75" customHeight="1">
      <c r="A315" s="139"/>
      <c r="B315" s="19"/>
      <c r="C315" s="19"/>
      <c r="D315" s="525"/>
      <c r="E315" s="525"/>
      <c r="F315" s="525"/>
      <c r="G315" s="525"/>
      <c r="H315" s="525"/>
      <c r="I315" s="29"/>
      <c r="J315" s="29"/>
      <c r="K315" s="29"/>
      <c r="L315" s="29"/>
      <c r="M315" s="29"/>
      <c r="N315" s="29"/>
      <c r="O315" s="29"/>
      <c r="P315" s="29"/>
      <c r="Q315" s="29"/>
      <c r="R315" s="86"/>
      <c r="S315" s="29"/>
    </row>
    <row r="316" spans="1:19" ht="15.75" customHeight="1">
      <c r="A316" s="139"/>
      <c r="B316" s="19"/>
      <c r="C316" s="19"/>
      <c r="D316" s="19"/>
      <c r="E316" s="19"/>
      <c r="F316" s="19"/>
      <c r="G316" s="19"/>
      <c r="H316" s="19"/>
      <c r="I316" s="29"/>
      <c r="J316" s="29"/>
      <c r="K316" s="29"/>
      <c r="L316" s="29"/>
      <c r="M316" s="29"/>
      <c r="N316" s="29"/>
      <c r="O316" s="29"/>
      <c r="P316" s="29"/>
      <c r="Q316" s="29"/>
      <c r="R316" s="86"/>
      <c r="S316" s="29"/>
    </row>
    <row r="317" spans="1:19" ht="15.75" customHeight="1">
      <c r="A317" s="139"/>
      <c r="B317" s="19"/>
      <c r="C317" s="19"/>
      <c r="D317" s="19"/>
      <c r="E317" s="19"/>
      <c r="F317" s="19"/>
      <c r="G317" s="19"/>
      <c r="H317" s="19"/>
      <c r="I317" s="29"/>
      <c r="J317" s="29"/>
      <c r="K317" s="29"/>
      <c r="L317" s="29"/>
      <c r="M317" s="29"/>
      <c r="N317" s="29"/>
      <c r="O317" s="29"/>
      <c r="P317" s="29"/>
      <c r="Q317" s="29"/>
      <c r="R317" s="86"/>
      <c r="S317" s="29"/>
    </row>
    <row r="318" spans="1:19" ht="15.75" customHeight="1">
      <c r="A318" s="139"/>
      <c r="B318" s="19"/>
      <c r="C318" s="19"/>
      <c r="D318" s="19"/>
      <c r="E318" s="19"/>
      <c r="F318" s="19"/>
      <c r="G318" s="19"/>
      <c r="H318" s="19"/>
      <c r="I318" s="29"/>
      <c r="J318" s="29"/>
      <c r="K318" s="29"/>
      <c r="L318" s="29"/>
      <c r="M318" s="29"/>
      <c r="N318" s="29"/>
      <c r="O318" s="29"/>
      <c r="P318" s="29"/>
      <c r="Q318" s="29"/>
      <c r="R318" s="86"/>
      <c r="S318" s="29"/>
    </row>
    <row r="319" spans="1:19" ht="15.75" customHeight="1">
      <c r="A319" s="139"/>
      <c r="B319" s="19"/>
      <c r="C319" s="19"/>
      <c r="D319" s="19"/>
      <c r="E319" s="19"/>
      <c r="F319" s="19"/>
      <c r="G319" s="19"/>
      <c r="H319" s="19"/>
      <c r="I319" s="29"/>
      <c r="J319" s="29"/>
      <c r="K319" s="29"/>
      <c r="L319" s="29"/>
      <c r="M319" s="29"/>
      <c r="N319" s="29"/>
      <c r="O319" s="29"/>
      <c r="P319" s="29"/>
      <c r="Q319" s="29"/>
      <c r="R319" s="86"/>
      <c r="S319" s="29"/>
    </row>
    <row r="320" spans="1:19" ht="15.75" customHeight="1">
      <c r="A320" s="139"/>
      <c r="B320" s="19"/>
      <c r="C320" s="19"/>
      <c r="D320" s="19"/>
      <c r="E320" s="19"/>
      <c r="F320" s="19"/>
      <c r="G320" s="19"/>
      <c r="H320" s="19"/>
      <c r="I320" s="29"/>
      <c r="J320" s="29"/>
      <c r="K320" s="29"/>
      <c r="L320" s="29"/>
      <c r="M320" s="29"/>
      <c r="N320" s="29"/>
      <c r="O320" s="29"/>
      <c r="P320" s="29"/>
      <c r="Q320" s="29"/>
      <c r="R320" s="86"/>
      <c r="S320" s="29"/>
    </row>
    <row r="321" spans="1:19" ht="15.75" customHeight="1">
      <c r="A321" s="139"/>
      <c r="B321" s="19"/>
      <c r="C321" s="19"/>
      <c r="D321" s="19"/>
      <c r="E321" s="19"/>
      <c r="F321" s="19"/>
      <c r="G321" s="19"/>
      <c r="H321" s="19"/>
      <c r="I321" s="29"/>
      <c r="J321" s="29"/>
      <c r="K321" s="29"/>
      <c r="L321" s="29"/>
      <c r="M321" s="29"/>
      <c r="N321" s="29"/>
      <c r="O321" s="29"/>
      <c r="P321" s="29"/>
      <c r="Q321" s="29"/>
      <c r="R321" s="86"/>
      <c r="S321" s="29"/>
    </row>
    <row r="322" spans="1:19" ht="15.75" customHeight="1">
      <c r="A322" s="139"/>
      <c r="B322" s="19"/>
      <c r="C322" s="19"/>
      <c r="D322" s="19"/>
      <c r="E322" s="19"/>
      <c r="F322" s="19"/>
      <c r="G322" s="19"/>
      <c r="H322" s="19"/>
      <c r="I322" s="29"/>
      <c r="J322" s="29"/>
      <c r="K322" s="29"/>
      <c r="L322" s="29"/>
      <c r="M322" s="29"/>
      <c r="N322" s="29"/>
      <c r="O322" s="29"/>
      <c r="P322" s="29"/>
      <c r="Q322" s="29"/>
      <c r="R322" s="86"/>
      <c r="S322" s="29"/>
    </row>
    <row r="323" spans="1:19" ht="15.75" customHeight="1">
      <c r="A323" s="139"/>
      <c r="B323" s="19"/>
      <c r="C323" s="19"/>
      <c r="D323" s="19"/>
      <c r="E323" s="19"/>
      <c r="F323" s="19"/>
      <c r="G323" s="19"/>
      <c r="H323" s="19"/>
      <c r="I323" s="29"/>
      <c r="J323" s="29"/>
      <c r="K323" s="29"/>
      <c r="L323" s="29"/>
      <c r="M323" s="29"/>
      <c r="N323" s="29"/>
      <c r="O323" s="29"/>
      <c r="P323" s="29"/>
      <c r="Q323" s="29"/>
      <c r="R323" s="86"/>
      <c r="S323" s="29"/>
    </row>
    <row r="324" spans="1:19" ht="15.75" customHeight="1">
      <c r="A324" s="139"/>
      <c r="B324" s="19"/>
      <c r="C324" s="19"/>
      <c r="D324" s="19"/>
      <c r="E324" s="19"/>
      <c r="F324" s="19"/>
      <c r="G324" s="19"/>
      <c r="H324" s="19"/>
      <c r="I324" s="29"/>
      <c r="J324" s="29"/>
      <c r="K324" s="29"/>
      <c r="L324" s="29"/>
      <c r="M324" s="29"/>
      <c r="N324" s="29"/>
      <c r="O324" s="29"/>
      <c r="P324" s="29"/>
      <c r="Q324" s="29"/>
      <c r="R324" s="86"/>
      <c r="S324" s="29"/>
    </row>
    <row r="325" spans="1:19" ht="15.75" customHeight="1">
      <c r="A325" s="139"/>
      <c r="B325" s="19"/>
      <c r="C325" s="19"/>
      <c r="D325" s="19"/>
      <c r="E325" s="19"/>
      <c r="F325" s="19"/>
      <c r="G325" s="19"/>
      <c r="H325" s="19"/>
      <c r="I325" s="29"/>
      <c r="J325" s="29"/>
      <c r="K325" s="29"/>
      <c r="L325" s="29"/>
      <c r="M325" s="29"/>
      <c r="N325" s="29"/>
      <c r="O325" s="29"/>
      <c r="P325" s="29"/>
      <c r="Q325" s="29"/>
      <c r="R325" s="86"/>
      <c r="S325" s="29"/>
    </row>
    <row r="326" spans="1:19" ht="15.75" customHeight="1">
      <c r="A326" s="139"/>
      <c r="B326" s="19"/>
      <c r="C326" s="19"/>
      <c r="D326" s="19"/>
      <c r="E326" s="19"/>
      <c r="F326" s="19"/>
      <c r="G326" s="19"/>
      <c r="H326" s="19"/>
      <c r="I326" s="29"/>
      <c r="J326" s="29"/>
      <c r="K326" s="29"/>
      <c r="L326" s="29"/>
      <c r="M326" s="29"/>
      <c r="N326" s="29"/>
      <c r="O326" s="29"/>
      <c r="P326" s="29"/>
      <c r="Q326" s="29"/>
      <c r="R326" s="86"/>
      <c r="S326" s="29"/>
    </row>
    <row r="327" spans="1:19" ht="15.75" customHeight="1">
      <c r="A327" s="139"/>
      <c r="B327" s="19"/>
      <c r="C327" s="19"/>
      <c r="D327" s="19"/>
      <c r="E327" s="19"/>
      <c r="F327" s="19"/>
      <c r="G327" s="19"/>
      <c r="H327" s="19"/>
      <c r="I327" s="29"/>
      <c r="J327" s="29"/>
      <c r="K327" s="29"/>
      <c r="L327" s="29"/>
      <c r="M327" s="29"/>
      <c r="N327" s="29"/>
      <c r="O327" s="29"/>
      <c r="P327" s="29"/>
      <c r="Q327" s="29"/>
      <c r="R327" s="86"/>
      <c r="S327" s="29"/>
    </row>
    <row r="328" spans="1:19" ht="15.75" customHeight="1">
      <c r="A328" s="139"/>
      <c r="B328" s="19"/>
      <c r="C328" s="19"/>
      <c r="D328" s="19"/>
      <c r="E328" s="19"/>
      <c r="F328" s="19"/>
      <c r="G328" s="19"/>
      <c r="H328" s="19"/>
      <c r="I328" s="29"/>
      <c r="J328" s="29"/>
      <c r="K328" s="29"/>
      <c r="L328" s="29"/>
      <c r="M328" s="29"/>
      <c r="N328" s="29"/>
      <c r="O328" s="29"/>
      <c r="P328" s="29"/>
      <c r="Q328" s="29"/>
      <c r="R328" s="86"/>
      <c r="S328" s="29"/>
    </row>
    <row r="329" spans="1:19" ht="15.75" customHeight="1">
      <c r="A329" s="139"/>
      <c r="B329" s="19"/>
      <c r="C329" s="19"/>
      <c r="D329" s="19"/>
      <c r="E329" s="19"/>
      <c r="F329" s="19"/>
      <c r="G329" s="19"/>
      <c r="H329" s="19"/>
      <c r="I329" s="29"/>
      <c r="J329" s="29"/>
      <c r="K329" s="29"/>
      <c r="L329" s="29"/>
      <c r="M329" s="29"/>
      <c r="N329" s="29"/>
      <c r="O329" s="29"/>
      <c r="P329" s="29"/>
      <c r="Q329" s="29"/>
      <c r="R329" s="86"/>
      <c r="S329" s="29"/>
    </row>
    <row r="330" spans="1:19" ht="15.75" customHeight="1">
      <c r="A330" s="139"/>
      <c r="B330" s="19"/>
      <c r="C330" s="19"/>
      <c r="D330" s="19"/>
      <c r="E330" s="19"/>
      <c r="F330" s="19"/>
      <c r="G330" s="19"/>
      <c r="H330" s="19"/>
      <c r="I330" s="29"/>
      <c r="J330" s="29"/>
      <c r="K330" s="29"/>
      <c r="L330" s="29"/>
      <c r="M330" s="29"/>
      <c r="N330" s="29"/>
      <c r="O330" s="29"/>
      <c r="P330" s="29"/>
      <c r="Q330" s="29"/>
      <c r="R330" s="86"/>
      <c r="S330" s="29"/>
    </row>
    <row r="331" spans="1:19" ht="15.75" customHeight="1">
      <c r="A331" s="139"/>
      <c r="B331" s="19"/>
      <c r="C331" s="19"/>
      <c r="D331" s="19"/>
      <c r="E331" s="19"/>
      <c r="F331" s="19"/>
      <c r="G331" s="19"/>
      <c r="H331" s="19"/>
      <c r="I331" s="29"/>
      <c r="J331" s="29"/>
      <c r="K331" s="29"/>
      <c r="L331" s="29"/>
      <c r="M331" s="29"/>
      <c r="N331" s="29"/>
      <c r="O331" s="29"/>
      <c r="P331" s="29"/>
      <c r="Q331" s="29"/>
      <c r="R331" s="86"/>
      <c r="S331" s="29"/>
    </row>
    <row r="332" spans="1:19" ht="15.75" customHeight="1">
      <c r="A332" s="139"/>
      <c r="B332" s="19"/>
      <c r="C332" s="19"/>
      <c r="D332" s="19"/>
      <c r="E332" s="19"/>
      <c r="F332" s="19"/>
      <c r="G332" s="19"/>
      <c r="H332" s="19"/>
      <c r="I332" s="29"/>
      <c r="J332" s="29"/>
      <c r="K332" s="29"/>
      <c r="L332" s="29"/>
      <c r="M332" s="29"/>
      <c r="N332" s="29"/>
      <c r="O332" s="29"/>
      <c r="P332" s="29"/>
      <c r="Q332" s="29"/>
      <c r="R332" s="86"/>
      <c r="S332" s="29"/>
    </row>
    <row r="333" spans="1:19" ht="15.75" customHeight="1">
      <c r="A333" s="139"/>
      <c r="B333" s="19"/>
      <c r="C333" s="19"/>
      <c r="D333" s="19"/>
      <c r="E333" s="19"/>
      <c r="F333" s="19"/>
      <c r="G333" s="19"/>
      <c r="H333" s="19"/>
      <c r="I333" s="29"/>
      <c r="J333" s="29"/>
      <c r="K333" s="29"/>
      <c r="L333" s="29"/>
      <c r="M333" s="29"/>
      <c r="N333" s="29"/>
      <c r="O333" s="29"/>
      <c r="P333" s="29"/>
      <c r="Q333" s="29"/>
      <c r="R333" s="86"/>
      <c r="S333" s="29"/>
    </row>
    <row r="334" spans="1:19" ht="15.75" customHeight="1">
      <c r="A334" s="139"/>
      <c r="B334" s="19"/>
      <c r="C334" s="19"/>
      <c r="D334" s="19"/>
      <c r="E334" s="19"/>
      <c r="F334" s="19"/>
      <c r="G334" s="19"/>
      <c r="H334" s="19"/>
      <c r="I334" s="29"/>
      <c r="J334" s="29"/>
      <c r="K334" s="29"/>
      <c r="L334" s="29"/>
      <c r="M334" s="29"/>
      <c r="N334" s="29"/>
      <c r="O334" s="29"/>
      <c r="P334" s="29"/>
      <c r="Q334" s="29"/>
      <c r="R334" s="86"/>
      <c r="S334" s="29"/>
    </row>
    <row r="335" spans="1:19" ht="15.75" customHeight="1">
      <c r="A335" s="139"/>
      <c r="B335" s="19"/>
      <c r="C335" s="19"/>
      <c r="D335" s="19"/>
      <c r="E335" s="19"/>
      <c r="F335" s="19"/>
      <c r="G335" s="19"/>
      <c r="H335" s="19"/>
      <c r="I335" s="29"/>
      <c r="J335" s="29"/>
      <c r="K335" s="29"/>
      <c r="L335" s="29"/>
      <c r="M335" s="29"/>
      <c r="N335" s="29"/>
      <c r="O335" s="29"/>
      <c r="P335" s="29"/>
      <c r="Q335" s="29"/>
      <c r="R335" s="86"/>
      <c r="S335" s="29"/>
    </row>
    <row r="336" spans="1:19" ht="15.75" customHeight="1">
      <c r="A336" s="139"/>
      <c r="B336" s="19"/>
      <c r="C336" s="19"/>
      <c r="D336" s="19"/>
      <c r="E336" s="19"/>
      <c r="F336" s="19"/>
      <c r="G336" s="19"/>
      <c r="H336" s="19"/>
      <c r="I336" s="29"/>
      <c r="J336" s="29"/>
      <c r="K336" s="29"/>
      <c r="L336" s="29"/>
      <c r="M336" s="29"/>
      <c r="N336" s="29"/>
      <c r="O336" s="29"/>
      <c r="P336" s="29"/>
      <c r="Q336" s="29"/>
      <c r="R336" s="86"/>
      <c r="S336" s="29"/>
    </row>
    <row r="337" spans="1:19" ht="15.75" customHeight="1">
      <c r="A337" s="139"/>
      <c r="B337" s="19"/>
      <c r="C337" s="19"/>
      <c r="D337" s="19"/>
      <c r="E337" s="19"/>
      <c r="F337" s="19"/>
      <c r="G337" s="19"/>
      <c r="H337" s="19"/>
      <c r="I337" s="29"/>
      <c r="J337" s="29"/>
      <c r="K337" s="29"/>
      <c r="L337" s="29"/>
      <c r="M337" s="29"/>
      <c r="N337" s="29"/>
      <c r="O337" s="29"/>
      <c r="P337" s="29"/>
      <c r="Q337" s="29"/>
      <c r="R337" s="86"/>
      <c r="S337" s="29"/>
    </row>
    <row r="338" spans="1:19" ht="15.75" customHeight="1">
      <c r="A338" s="139"/>
      <c r="B338" s="19"/>
      <c r="C338" s="19"/>
      <c r="D338" s="19"/>
      <c r="E338" s="19"/>
      <c r="F338" s="19"/>
      <c r="G338" s="19"/>
      <c r="H338" s="19"/>
      <c r="I338" s="29"/>
      <c r="J338" s="29"/>
      <c r="K338" s="29"/>
      <c r="L338" s="29"/>
      <c r="M338" s="29"/>
      <c r="N338" s="29"/>
      <c r="O338" s="29"/>
      <c r="P338" s="29"/>
      <c r="Q338" s="29"/>
      <c r="R338" s="86"/>
      <c r="S338" s="29"/>
    </row>
    <row r="339" spans="1:19" ht="15.75" customHeight="1">
      <c r="A339" s="139"/>
      <c r="B339" s="19"/>
      <c r="C339" s="19"/>
      <c r="D339" s="19"/>
      <c r="E339" s="19"/>
      <c r="F339" s="19"/>
      <c r="G339" s="19"/>
      <c r="H339" s="19"/>
      <c r="I339" s="29"/>
      <c r="J339" s="29"/>
      <c r="K339" s="29"/>
      <c r="L339" s="29"/>
      <c r="M339" s="29"/>
      <c r="N339" s="29"/>
      <c r="O339" s="29"/>
      <c r="P339" s="29"/>
      <c r="Q339" s="29"/>
      <c r="R339" s="86"/>
      <c r="S339" s="29"/>
    </row>
    <row r="340" spans="1:19" ht="15.75" customHeight="1">
      <c r="A340" s="139"/>
      <c r="B340" s="19"/>
      <c r="C340" s="19"/>
      <c r="D340" s="19"/>
      <c r="E340" s="19"/>
      <c r="F340" s="19"/>
      <c r="G340" s="19"/>
      <c r="H340" s="19"/>
      <c r="I340" s="29"/>
      <c r="J340" s="29"/>
      <c r="K340" s="29"/>
      <c r="L340" s="29"/>
      <c r="M340" s="29"/>
      <c r="N340" s="29"/>
      <c r="O340" s="29"/>
      <c r="P340" s="29"/>
      <c r="Q340" s="29"/>
      <c r="R340" s="86"/>
      <c r="S340" s="29"/>
    </row>
    <row r="341" spans="1:19" ht="15.75" customHeight="1">
      <c r="A341" s="139"/>
      <c r="B341" s="19"/>
      <c r="C341" s="19"/>
      <c r="D341" s="19"/>
      <c r="E341" s="19"/>
      <c r="F341" s="19"/>
      <c r="G341" s="19"/>
      <c r="H341" s="19"/>
      <c r="I341" s="29"/>
      <c r="J341" s="29"/>
      <c r="K341" s="29"/>
      <c r="L341" s="29"/>
      <c r="M341" s="29"/>
      <c r="N341" s="29"/>
      <c r="O341" s="29"/>
      <c r="P341" s="29"/>
      <c r="Q341" s="29"/>
      <c r="R341" s="86"/>
      <c r="S341" s="29"/>
    </row>
    <row r="342" spans="1:19" ht="15.75" customHeight="1">
      <c r="A342" s="139"/>
      <c r="B342" s="19"/>
      <c r="C342" s="19"/>
      <c r="D342" s="19"/>
      <c r="E342" s="19"/>
      <c r="F342" s="19"/>
      <c r="G342" s="19"/>
      <c r="H342" s="19"/>
      <c r="I342" s="29"/>
      <c r="J342" s="29"/>
      <c r="K342" s="29"/>
      <c r="L342" s="29"/>
      <c r="M342" s="29"/>
      <c r="N342" s="29"/>
      <c r="O342" s="29"/>
      <c r="P342" s="29"/>
      <c r="Q342" s="29"/>
      <c r="R342" s="86"/>
      <c r="S342" s="29"/>
    </row>
    <row r="343" spans="1:19" ht="15.75" customHeight="1">
      <c r="A343" s="139"/>
      <c r="B343" s="19"/>
      <c r="C343" s="19"/>
      <c r="D343" s="19"/>
      <c r="E343" s="19"/>
      <c r="F343" s="19"/>
      <c r="G343" s="19"/>
      <c r="H343" s="19"/>
      <c r="I343" s="29"/>
      <c r="J343" s="29"/>
      <c r="K343" s="29"/>
      <c r="L343" s="29"/>
      <c r="M343" s="29"/>
      <c r="N343" s="29"/>
      <c r="O343" s="29"/>
      <c r="P343" s="29"/>
      <c r="Q343" s="29"/>
      <c r="R343" s="86"/>
      <c r="S343" s="29"/>
    </row>
    <row r="344" spans="1:19" ht="15.75" customHeight="1">
      <c r="A344" s="139"/>
      <c r="B344" s="19"/>
      <c r="C344" s="19"/>
      <c r="D344" s="19"/>
      <c r="E344" s="19"/>
      <c r="F344" s="19"/>
      <c r="G344" s="19"/>
      <c r="H344" s="19"/>
      <c r="I344" s="29"/>
      <c r="J344" s="29"/>
      <c r="K344" s="29"/>
      <c r="L344" s="29"/>
      <c r="M344" s="29"/>
      <c r="N344" s="29"/>
      <c r="O344" s="29"/>
      <c r="P344" s="29"/>
      <c r="Q344" s="29"/>
      <c r="R344" s="86"/>
      <c r="S344" s="29"/>
    </row>
    <row r="345" spans="1:19" ht="15.75" customHeight="1">
      <c r="A345" s="139"/>
      <c r="B345" s="19"/>
      <c r="C345" s="19"/>
      <c r="D345" s="19"/>
      <c r="E345" s="19"/>
      <c r="F345" s="19"/>
      <c r="G345" s="19"/>
      <c r="H345" s="19"/>
      <c r="I345" s="29"/>
      <c r="J345" s="29"/>
      <c r="K345" s="29"/>
      <c r="L345" s="29"/>
      <c r="M345" s="29"/>
      <c r="N345" s="29"/>
      <c r="O345" s="29"/>
      <c r="P345" s="29"/>
      <c r="Q345" s="29"/>
      <c r="R345" s="86"/>
      <c r="S345" s="29"/>
    </row>
    <row r="346" spans="1:19" ht="15.75" customHeight="1">
      <c r="A346" s="139"/>
      <c r="B346" s="19"/>
      <c r="C346" s="19"/>
      <c r="D346" s="19"/>
      <c r="E346" s="19"/>
      <c r="F346" s="19"/>
      <c r="G346" s="19"/>
      <c r="H346" s="19"/>
      <c r="I346" s="29"/>
      <c r="J346" s="29"/>
      <c r="K346" s="29"/>
      <c r="L346" s="29"/>
      <c r="M346" s="29"/>
      <c r="N346" s="29"/>
      <c r="O346" s="29"/>
      <c r="P346" s="29"/>
      <c r="Q346" s="29"/>
      <c r="R346" s="86"/>
      <c r="S346" s="29"/>
    </row>
    <row r="347" spans="1:19" ht="15.75" customHeight="1">
      <c r="A347" s="139"/>
      <c r="B347" s="19"/>
      <c r="C347" s="19"/>
      <c r="D347" s="19"/>
      <c r="E347" s="19"/>
      <c r="F347" s="19"/>
      <c r="G347" s="19"/>
      <c r="H347" s="19"/>
      <c r="I347" s="29"/>
      <c r="J347" s="29"/>
      <c r="K347" s="29"/>
      <c r="L347" s="29"/>
      <c r="M347" s="29"/>
      <c r="N347" s="29"/>
      <c r="O347" s="29"/>
      <c r="P347" s="29"/>
      <c r="Q347" s="29"/>
      <c r="R347" s="86"/>
      <c r="S347" s="29"/>
    </row>
    <row r="348" spans="1:19" ht="15.75" customHeight="1">
      <c r="A348" s="139"/>
      <c r="B348" s="19"/>
      <c r="C348" s="19"/>
      <c r="D348" s="19"/>
      <c r="E348" s="19"/>
      <c r="F348" s="19"/>
      <c r="G348" s="19"/>
      <c r="H348" s="19"/>
      <c r="I348" s="29"/>
      <c r="J348" s="29"/>
      <c r="K348" s="29"/>
      <c r="L348" s="29"/>
      <c r="M348" s="29"/>
      <c r="N348" s="29"/>
      <c r="O348" s="29"/>
      <c r="P348" s="29"/>
      <c r="Q348" s="29"/>
      <c r="R348" s="86"/>
      <c r="S348" s="29"/>
    </row>
    <row r="349" spans="1:19" ht="15.75" customHeight="1">
      <c r="A349" s="139"/>
      <c r="B349" s="19"/>
      <c r="C349" s="19"/>
      <c r="D349" s="19"/>
      <c r="E349" s="19"/>
      <c r="F349" s="19"/>
      <c r="G349" s="19"/>
      <c r="H349" s="19"/>
      <c r="I349" s="29"/>
      <c r="J349" s="29"/>
      <c r="K349" s="29"/>
      <c r="L349" s="29"/>
      <c r="M349" s="29"/>
      <c r="N349" s="29"/>
      <c r="O349" s="29"/>
      <c r="P349" s="29"/>
      <c r="Q349" s="29"/>
      <c r="R349" s="86"/>
      <c r="S349" s="29"/>
    </row>
    <row r="350" spans="1:19" ht="15.75" customHeight="1">
      <c r="A350" s="139"/>
      <c r="B350" s="19"/>
      <c r="C350" s="19"/>
      <c r="D350" s="19"/>
      <c r="E350" s="19"/>
      <c r="F350" s="19"/>
      <c r="G350" s="19"/>
      <c r="H350" s="19"/>
      <c r="I350" s="29"/>
      <c r="J350" s="29"/>
      <c r="K350" s="29"/>
      <c r="L350" s="29"/>
      <c r="M350" s="29"/>
      <c r="N350" s="29"/>
      <c r="O350" s="29"/>
      <c r="P350" s="29"/>
      <c r="Q350" s="29"/>
      <c r="R350" s="86"/>
      <c r="S350" s="29"/>
    </row>
    <row r="351" spans="1:19" ht="15.75" customHeight="1">
      <c r="A351" s="139"/>
      <c r="B351" s="19"/>
      <c r="C351" s="19"/>
      <c r="D351" s="19"/>
      <c r="E351" s="19"/>
      <c r="F351" s="19"/>
      <c r="G351" s="19"/>
      <c r="H351" s="19"/>
      <c r="I351" s="29"/>
      <c r="J351" s="29"/>
      <c r="K351" s="29"/>
      <c r="L351" s="29"/>
      <c r="M351" s="29"/>
      <c r="N351" s="29"/>
      <c r="O351" s="29"/>
      <c r="P351" s="29"/>
      <c r="Q351" s="29"/>
      <c r="R351" s="86"/>
      <c r="S351" s="29"/>
    </row>
    <row r="352" spans="1:19" ht="15.75" customHeight="1">
      <c r="A352" s="139"/>
      <c r="B352" s="19"/>
      <c r="C352" s="19"/>
      <c r="D352" s="19"/>
      <c r="E352" s="19"/>
      <c r="F352" s="19"/>
      <c r="G352" s="19"/>
      <c r="H352" s="19"/>
      <c r="I352" s="29"/>
      <c r="J352" s="29"/>
      <c r="K352" s="29"/>
      <c r="L352" s="29"/>
      <c r="M352" s="29"/>
      <c r="N352" s="29"/>
      <c r="O352" s="29"/>
      <c r="P352" s="29"/>
      <c r="Q352" s="29"/>
      <c r="R352" s="86"/>
      <c r="S352" s="29"/>
    </row>
    <row r="353" spans="1:19" ht="15.75" customHeight="1">
      <c r="A353" s="139"/>
      <c r="B353" s="19"/>
      <c r="C353" s="19"/>
      <c r="D353" s="19"/>
      <c r="E353" s="19"/>
      <c r="F353" s="19"/>
      <c r="G353" s="19"/>
      <c r="H353" s="19"/>
      <c r="I353" s="29"/>
      <c r="J353" s="29"/>
      <c r="K353" s="29"/>
      <c r="L353" s="29"/>
      <c r="M353" s="29"/>
      <c r="N353" s="29"/>
      <c r="O353" s="29"/>
      <c r="P353" s="29"/>
      <c r="Q353" s="29"/>
      <c r="R353" s="86"/>
      <c r="S353" s="29"/>
    </row>
    <row r="354" spans="1:19" ht="15.75" customHeight="1">
      <c r="A354" s="139"/>
      <c r="B354" s="19"/>
      <c r="C354" s="19"/>
      <c r="D354" s="19"/>
      <c r="E354" s="19"/>
      <c r="F354" s="19"/>
      <c r="G354" s="19"/>
      <c r="H354" s="19"/>
      <c r="I354" s="29"/>
      <c r="J354" s="29"/>
      <c r="K354" s="29"/>
      <c r="L354" s="29"/>
      <c r="M354" s="29"/>
      <c r="N354" s="29"/>
      <c r="O354" s="29"/>
      <c r="P354" s="29"/>
      <c r="Q354" s="29"/>
      <c r="R354" s="86"/>
      <c r="S354" s="29"/>
    </row>
    <row r="355" spans="1:19" ht="15.75" customHeight="1">
      <c r="A355" s="139"/>
      <c r="B355" s="19"/>
      <c r="C355" s="19"/>
      <c r="D355" s="19"/>
      <c r="E355" s="19"/>
      <c r="F355" s="19"/>
      <c r="G355" s="19"/>
      <c r="H355" s="19"/>
      <c r="I355" s="29"/>
      <c r="J355" s="29"/>
      <c r="K355" s="29"/>
      <c r="L355" s="29"/>
      <c r="M355" s="29"/>
      <c r="N355" s="29"/>
      <c r="O355" s="29"/>
      <c r="P355" s="29"/>
      <c r="Q355" s="29"/>
      <c r="R355" s="86"/>
      <c r="S355" s="29"/>
    </row>
    <row r="356" spans="1:19" ht="15.75" customHeight="1">
      <c r="A356" s="139"/>
      <c r="B356" s="19"/>
      <c r="C356" s="19"/>
      <c r="D356" s="19"/>
      <c r="E356" s="19"/>
      <c r="F356" s="19"/>
      <c r="G356" s="19"/>
      <c r="H356" s="19"/>
      <c r="I356" s="29"/>
      <c r="J356" s="29"/>
      <c r="K356" s="29"/>
      <c r="L356" s="29"/>
      <c r="M356" s="29"/>
      <c r="N356" s="29"/>
      <c r="O356" s="29"/>
      <c r="P356" s="29"/>
      <c r="Q356" s="29"/>
      <c r="R356" s="86"/>
      <c r="S356" s="29"/>
    </row>
    <row r="357" spans="1:19" ht="15.75" customHeight="1">
      <c r="A357" s="139"/>
      <c r="B357" s="19"/>
      <c r="C357" s="19"/>
      <c r="D357" s="19"/>
      <c r="E357" s="19"/>
      <c r="F357" s="19"/>
      <c r="G357" s="19"/>
      <c r="H357" s="19"/>
      <c r="I357" s="29"/>
      <c r="J357" s="29"/>
      <c r="K357" s="29"/>
      <c r="L357" s="29"/>
      <c r="M357" s="29"/>
      <c r="N357" s="29"/>
      <c r="O357" s="29"/>
      <c r="P357" s="29"/>
      <c r="Q357" s="29"/>
      <c r="R357" s="86"/>
      <c r="S357" s="29"/>
    </row>
    <row r="358" spans="1:19" ht="15.75" customHeight="1">
      <c r="A358" s="139"/>
      <c r="B358" s="19"/>
      <c r="C358" s="19"/>
      <c r="D358" s="19"/>
      <c r="E358" s="19"/>
      <c r="F358" s="19"/>
      <c r="G358" s="19"/>
      <c r="H358" s="19"/>
      <c r="I358" s="29"/>
      <c r="J358" s="29"/>
      <c r="K358" s="29"/>
      <c r="L358" s="29"/>
      <c r="M358" s="29"/>
      <c r="N358" s="29"/>
      <c r="O358" s="29"/>
      <c r="P358" s="29"/>
      <c r="Q358" s="29"/>
      <c r="R358" s="86"/>
      <c r="S358" s="29"/>
    </row>
    <row r="359" spans="1:19" ht="15.75" customHeight="1">
      <c r="A359" s="139"/>
      <c r="B359" s="19"/>
      <c r="C359" s="19"/>
      <c r="D359" s="19"/>
      <c r="E359" s="19"/>
      <c r="F359" s="19"/>
      <c r="G359" s="19"/>
      <c r="H359" s="19"/>
      <c r="I359" s="29"/>
      <c r="J359" s="29"/>
      <c r="K359" s="29"/>
      <c r="L359" s="29"/>
      <c r="M359" s="29"/>
      <c r="N359" s="29"/>
      <c r="O359" s="29"/>
      <c r="P359" s="29"/>
      <c r="Q359" s="29"/>
      <c r="R359" s="86"/>
      <c r="S359" s="29"/>
    </row>
    <row r="360" spans="1:19" ht="15.75" customHeight="1">
      <c r="A360" s="139"/>
      <c r="B360" s="19"/>
      <c r="C360" s="19"/>
      <c r="D360" s="19"/>
      <c r="E360" s="19"/>
      <c r="F360" s="19"/>
      <c r="G360" s="19"/>
      <c r="H360" s="19"/>
      <c r="I360" s="29"/>
      <c r="J360" s="29"/>
      <c r="K360" s="29"/>
      <c r="L360" s="29"/>
      <c r="M360" s="29"/>
      <c r="N360" s="29"/>
      <c r="O360" s="29"/>
      <c r="P360" s="29"/>
      <c r="Q360" s="29"/>
      <c r="R360" s="86"/>
      <c r="S360" s="29"/>
    </row>
    <row r="361" spans="1:19" ht="15.75" customHeight="1">
      <c r="A361" s="139"/>
      <c r="B361" s="19"/>
      <c r="C361" s="19"/>
      <c r="D361" s="19"/>
      <c r="E361" s="19"/>
      <c r="F361" s="19"/>
      <c r="G361" s="19"/>
      <c r="H361" s="19"/>
      <c r="I361" s="29"/>
      <c r="J361" s="29"/>
      <c r="K361" s="29"/>
      <c r="L361" s="29"/>
      <c r="M361" s="29"/>
      <c r="N361" s="29"/>
      <c r="O361" s="29"/>
      <c r="P361" s="29"/>
      <c r="Q361" s="29"/>
      <c r="R361" s="86"/>
      <c r="S361" s="29"/>
    </row>
    <row r="362" spans="1:19" ht="15.75" customHeight="1">
      <c r="A362" s="139"/>
      <c r="B362" s="19"/>
      <c r="C362" s="19"/>
      <c r="D362" s="19"/>
      <c r="E362" s="19"/>
      <c r="F362" s="19"/>
      <c r="G362" s="19"/>
      <c r="H362" s="19"/>
      <c r="I362" s="29"/>
      <c r="J362" s="29"/>
      <c r="K362" s="29"/>
      <c r="L362" s="29"/>
      <c r="M362" s="29"/>
      <c r="N362" s="29"/>
      <c r="O362" s="29"/>
      <c r="P362" s="29"/>
      <c r="Q362" s="29"/>
      <c r="R362" s="86"/>
      <c r="S362" s="29"/>
    </row>
    <row r="363" spans="1:19" ht="15.75" customHeight="1">
      <c r="A363" s="139"/>
      <c r="B363" s="19"/>
      <c r="C363" s="19"/>
      <c r="D363" s="19"/>
      <c r="E363" s="19"/>
      <c r="F363" s="19"/>
      <c r="G363" s="19"/>
      <c r="H363" s="19"/>
      <c r="I363" s="29"/>
      <c r="J363" s="29"/>
      <c r="K363" s="29"/>
      <c r="L363" s="29"/>
      <c r="M363" s="29"/>
      <c r="N363" s="29"/>
      <c r="O363" s="29"/>
      <c r="P363" s="29"/>
      <c r="Q363" s="29"/>
      <c r="R363" s="86"/>
      <c r="S363" s="29"/>
    </row>
    <row r="364" spans="1:19" ht="15.75" customHeight="1">
      <c r="A364" s="139"/>
      <c r="B364" s="19"/>
      <c r="C364" s="19"/>
      <c r="D364" s="19"/>
      <c r="E364" s="19"/>
      <c r="F364" s="19"/>
      <c r="G364" s="19"/>
      <c r="H364" s="19"/>
      <c r="I364" s="29"/>
      <c r="J364" s="29"/>
      <c r="K364" s="29"/>
      <c r="L364" s="29"/>
      <c r="M364" s="29"/>
      <c r="N364" s="29"/>
      <c r="O364" s="29"/>
      <c r="P364" s="29"/>
      <c r="Q364" s="29"/>
      <c r="R364" s="86"/>
      <c r="S364" s="29"/>
    </row>
    <row r="365" spans="1:19" ht="15.75" customHeight="1">
      <c r="A365" s="139"/>
      <c r="B365" s="19"/>
      <c r="C365" s="19"/>
      <c r="D365" s="19"/>
      <c r="E365" s="19"/>
      <c r="F365" s="19"/>
      <c r="G365" s="19"/>
      <c r="H365" s="19"/>
      <c r="I365" s="29"/>
      <c r="J365" s="29"/>
      <c r="K365" s="29"/>
      <c r="L365" s="29"/>
      <c r="M365" s="29"/>
      <c r="N365" s="29"/>
      <c r="O365" s="29"/>
      <c r="P365" s="29"/>
      <c r="Q365" s="29"/>
      <c r="R365" s="86"/>
      <c r="S365" s="29"/>
    </row>
    <row r="366" spans="1:19" ht="15.75" customHeight="1">
      <c r="A366" s="139"/>
      <c r="B366" s="19"/>
      <c r="C366" s="19"/>
      <c r="D366" s="19"/>
      <c r="E366" s="19"/>
      <c r="F366" s="19"/>
      <c r="G366" s="19"/>
      <c r="H366" s="19"/>
      <c r="I366" s="29"/>
      <c r="J366" s="29"/>
      <c r="K366" s="29"/>
      <c r="L366" s="29"/>
      <c r="M366" s="29"/>
      <c r="N366" s="29"/>
      <c r="O366" s="29"/>
      <c r="P366" s="29"/>
      <c r="Q366" s="29"/>
      <c r="R366" s="86"/>
      <c r="S366" s="29"/>
    </row>
    <row r="367" spans="1:19" ht="15.75" customHeight="1">
      <c r="A367" s="139"/>
      <c r="B367" s="19"/>
      <c r="C367" s="19"/>
      <c r="D367" s="19"/>
      <c r="E367" s="19"/>
      <c r="F367" s="19"/>
      <c r="G367" s="19"/>
      <c r="H367" s="19"/>
      <c r="I367" s="29"/>
      <c r="J367" s="29"/>
      <c r="K367" s="29"/>
      <c r="L367" s="29"/>
      <c r="M367" s="29"/>
      <c r="N367" s="29"/>
      <c r="O367" s="29"/>
      <c r="P367" s="29"/>
      <c r="Q367" s="29"/>
      <c r="R367" s="86"/>
      <c r="S367" s="29"/>
    </row>
    <row r="368" spans="1:19" ht="15.75" customHeight="1">
      <c r="A368" s="139"/>
      <c r="B368" s="19"/>
      <c r="C368" s="19"/>
      <c r="D368" s="19"/>
      <c r="E368" s="19"/>
      <c r="F368" s="19"/>
      <c r="G368" s="19"/>
      <c r="H368" s="19"/>
      <c r="I368" s="29"/>
      <c r="J368" s="29"/>
      <c r="K368" s="29"/>
      <c r="L368" s="29"/>
      <c r="M368" s="29"/>
      <c r="N368" s="29"/>
      <c r="O368" s="29"/>
      <c r="P368" s="29"/>
      <c r="Q368" s="29"/>
      <c r="R368" s="86"/>
      <c r="S368" s="29"/>
    </row>
    <row r="369" spans="1:19" ht="15.75" customHeight="1">
      <c r="A369" s="139"/>
      <c r="B369" s="19"/>
      <c r="C369" s="19"/>
      <c r="D369" s="19"/>
      <c r="E369" s="19"/>
      <c r="F369" s="19"/>
      <c r="G369" s="19"/>
      <c r="H369" s="19"/>
      <c r="I369" s="29"/>
      <c r="J369" s="29"/>
      <c r="K369" s="29"/>
      <c r="L369" s="29"/>
      <c r="M369" s="29"/>
      <c r="N369" s="29"/>
      <c r="O369" s="29"/>
      <c r="P369" s="29"/>
      <c r="Q369" s="29"/>
      <c r="R369" s="86"/>
      <c r="S369" s="29"/>
    </row>
    <row r="370" spans="1:19" ht="15.75" customHeight="1">
      <c r="A370" s="139"/>
      <c r="B370" s="19"/>
      <c r="C370" s="19"/>
      <c r="D370" s="19"/>
      <c r="E370" s="19"/>
      <c r="F370" s="19"/>
      <c r="G370" s="19"/>
      <c r="H370" s="19"/>
      <c r="I370" s="29"/>
      <c r="J370" s="29"/>
      <c r="K370" s="29"/>
      <c r="L370" s="29"/>
      <c r="M370" s="29"/>
      <c r="N370" s="29"/>
      <c r="O370" s="29"/>
      <c r="P370" s="29"/>
      <c r="Q370" s="29"/>
      <c r="R370" s="86"/>
      <c r="S370" s="29"/>
    </row>
    <row r="371" spans="1:19" ht="15.75" customHeight="1">
      <c r="A371" s="139"/>
      <c r="B371" s="19"/>
      <c r="C371" s="19"/>
      <c r="D371" s="19"/>
      <c r="E371" s="19"/>
      <c r="F371" s="19"/>
      <c r="G371" s="19"/>
      <c r="H371" s="19"/>
      <c r="I371" s="29"/>
      <c r="J371" s="29"/>
      <c r="K371" s="29"/>
      <c r="L371" s="29"/>
      <c r="M371" s="29"/>
      <c r="N371" s="29"/>
      <c r="O371" s="29"/>
      <c r="P371" s="29"/>
      <c r="Q371" s="29"/>
      <c r="R371" s="86"/>
      <c r="S371" s="29"/>
    </row>
    <row r="372" spans="1:19" ht="15.75" customHeight="1">
      <c r="A372" s="139"/>
      <c r="B372" s="19"/>
      <c r="C372" s="19"/>
      <c r="D372" s="19"/>
      <c r="E372" s="19"/>
      <c r="F372" s="19"/>
      <c r="G372" s="19"/>
      <c r="H372" s="19"/>
      <c r="I372" s="29"/>
      <c r="J372" s="29"/>
      <c r="K372" s="29"/>
      <c r="L372" s="29"/>
      <c r="M372" s="29"/>
      <c r="N372" s="29"/>
      <c r="O372" s="29"/>
      <c r="P372" s="29"/>
      <c r="Q372" s="29"/>
      <c r="R372" s="86"/>
      <c r="S372" s="29"/>
    </row>
    <row r="373" spans="1:19" ht="15.75" customHeight="1">
      <c r="A373" s="139"/>
      <c r="B373" s="19"/>
      <c r="C373" s="19"/>
      <c r="D373" s="19"/>
      <c r="E373" s="19"/>
      <c r="F373" s="19"/>
      <c r="G373" s="19"/>
      <c r="H373" s="19"/>
      <c r="I373" s="29"/>
      <c r="J373" s="29"/>
      <c r="K373" s="29"/>
      <c r="L373" s="29"/>
      <c r="M373" s="29"/>
      <c r="N373" s="29"/>
      <c r="O373" s="29"/>
      <c r="P373" s="29"/>
      <c r="Q373" s="29"/>
      <c r="R373" s="86"/>
      <c r="S373" s="29"/>
    </row>
    <row r="374" spans="1:19" ht="15.75" customHeight="1">
      <c r="A374" s="139"/>
      <c r="B374" s="19"/>
      <c r="C374" s="19"/>
      <c r="D374" s="19"/>
      <c r="E374" s="19"/>
      <c r="F374" s="19"/>
      <c r="G374" s="19"/>
      <c r="H374" s="19"/>
      <c r="I374" s="29"/>
      <c r="J374" s="29"/>
      <c r="K374" s="29"/>
      <c r="L374" s="29"/>
      <c r="M374" s="29"/>
      <c r="N374" s="29"/>
      <c r="O374" s="29"/>
      <c r="P374" s="29"/>
      <c r="Q374" s="29"/>
      <c r="R374" s="86"/>
      <c r="S374" s="29"/>
    </row>
    <row r="375" spans="1:19" ht="15.75" customHeight="1">
      <c r="A375" s="139"/>
      <c r="B375" s="19"/>
      <c r="C375" s="19"/>
      <c r="D375" s="19"/>
      <c r="E375" s="19"/>
      <c r="F375" s="19"/>
      <c r="G375" s="19"/>
      <c r="H375" s="19"/>
      <c r="I375" s="29"/>
      <c r="J375" s="29"/>
      <c r="K375" s="29"/>
      <c r="L375" s="29"/>
      <c r="M375" s="29"/>
      <c r="N375" s="29"/>
      <c r="O375" s="29"/>
      <c r="P375" s="29"/>
      <c r="Q375" s="29"/>
      <c r="R375" s="86"/>
      <c r="S375" s="29"/>
    </row>
    <row r="376" spans="1:19" ht="15.75" customHeight="1">
      <c r="A376" s="139"/>
      <c r="B376" s="19"/>
      <c r="C376" s="19"/>
      <c r="D376" s="19"/>
      <c r="E376" s="19"/>
      <c r="F376" s="19"/>
      <c r="G376" s="19"/>
      <c r="H376" s="19"/>
      <c r="I376" s="29"/>
      <c r="J376" s="29"/>
      <c r="K376" s="29"/>
      <c r="L376" s="29"/>
      <c r="M376" s="29"/>
      <c r="N376" s="29"/>
      <c r="O376" s="29"/>
      <c r="P376" s="29"/>
      <c r="Q376" s="29"/>
      <c r="R376" s="86"/>
      <c r="S376" s="29"/>
    </row>
    <row r="377" spans="1:19" ht="15.75" customHeight="1">
      <c r="A377" s="139"/>
      <c r="B377" s="19"/>
      <c r="C377" s="19"/>
      <c r="D377" s="19"/>
      <c r="E377" s="19"/>
      <c r="F377" s="19"/>
      <c r="G377" s="19"/>
      <c r="H377" s="19"/>
      <c r="I377" s="29"/>
      <c r="J377" s="29"/>
      <c r="K377" s="29"/>
      <c r="L377" s="29"/>
      <c r="M377" s="29"/>
      <c r="N377" s="29"/>
      <c r="O377" s="29"/>
      <c r="P377" s="29"/>
      <c r="Q377" s="29"/>
      <c r="R377" s="86"/>
      <c r="S377" s="29"/>
    </row>
    <row r="378" spans="1:19" ht="15.75" customHeight="1">
      <c r="A378" s="139"/>
      <c r="B378" s="19"/>
      <c r="C378" s="19"/>
      <c r="D378" s="19"/>
      <c r="E378" s="19"/>
      <c r="F378" s="19"/>
      <c r="G378" s="19"/>
      <c r="H378" s="19"/>
      <c r="I378" s="29"/>
      <c r="J378" s="29"/>
      <c r="K378" s="29"/>
      <c r="L378" s="29"/>
      <c r="M378" s="29"/>
      <c r="N378" s="29"/>
      <c r="O378" s="29"/>
      <c r="P378" s="29"/>
      <c r="Q378" s="29"/>
      <c r="R378" s="86"/>
      <c r="S378" s="29"/>
    </row>
    <row r="379" spans="1:19" ht="15.75" customHeight="1">
      <c r="A379" s="139"/>
      <c r="B379" s="19"/>
      <c r="C379" s="19"/>
      <c r="D379" s="19"/>
      <c r="E379" s="19"/>
      <c r="F379" s="19"/>
      <c r="G379" s="19"/>
      <c r="H379" s="19"/>
      <c r="I379" s="29"/>
      <c r="J379" s="29"/>
      <c r="K379" s="29"/>
      <c r="L379" s="29"/>
      <c r="M379" s="29"/>
      <c r="N379" s="29"/>
      <c r="O379" s="29"/>
      <c r="P379" s="29"/>
      <c r="Q379" s="29"/>
      <c r="R379" s="86"/>
      <c r="S379" s="29"/>
    </row>
    <row r="380" spans="1:19" ht="15.75" customHeight="1">
      <c r="A380" s="139"/>
      <c r="B380" s="19"/>
      <c r="C380" s="19"/>
      <c r="D380" s="19"/>
      <c r="E380" s="19"/>
      <c r="F380" s="19"/>
      <c r="G380" s="19"/>
      <c r="H380" s="19"/>
      <c r="I380" s="29"/>
      <c r="J380" s="29"/>
      <c r="K380" s="29"/>
      <c r="L380" s="29"/>
      <c r="M380" s="29"/>
      <c r="N380" s="29"/>
      <c r="O380" s="29"/>
      <c r="P380" s="29"/>
      <c r="Q380" s="29"/>
      <c r="R380" s="86"/>
      <c r="S380" s="29"/>
    </row>
    <row r="381" spans="1:19" ht="15.75" customHeight="1">
      <c r="A381" s="139"/>
      <c r="B381" s="19"/>
      <c r="C381" s="19"/>
      <c r="D381" s="19"/>
      <c r="E381" s="19"/>
      <c r="F381" s="19"/>
      <c r="G381" s="19"/>
      <c r="H381" s="19"/>
      <c r="I381" s="29"/>
      <c r="J381" s="29"/>
      <c r="K381" s="29"/>
      <c r="L381" s="29"/>
      <c r="M381" s="29"/>
      <c r="N381" s="29"/>
      <c r="O381" s="29"/>
      <c r="P381" s="29"/>
      <c r="Q381" s="29"/>
      <c r="R381" s="86"/>
      <c r="S381" s="29"/>
    </row>
    <row r="382" spans="1:19" ht="15.75" customHeight="1">
      <c r="A382" s="139"/>
      <c r="B382" s="19"/>
      <c r="C382" s="19"/>
      <c r="D382" s="19"/>
      <c r="E382" s="19"/>
      <c r="F382" s="19"/>
      <c r="G382" s="19"/>
      <c r="H382" s="19"/>
      <c r="I382" s="29"/>
      <c r="J382" s="29"/>
      <c r="K382" s="29"/>
      <c r="L382" s="29"/>
      <c r="M382" s="29"/>
      <c r="N382" s="29"/>
      <c r="O382" s="29"/>
      <c r="P382" s="29"/>
      <c r="Q382" s="29"/>
      <c r="R382" s="86"/>
      <c r="S382" s="29"/>
    </row>
    <row r="383" spans="1:19" ht="15.75" customHeight="1">
      <c r="A383" s="139"/>
      <c r="B383" s="19"/>
      <c r="C383" s="19"/>
      <c r="D383" s="19"/>
      <c r="E383" s="19"/>
      <c r="F383" s="19"/>
      <c r="G383" s="19"/>
      <c r="H383" s="19"/>
      <c r="I383" s="29"/>
      <c r="J383" s="29"/>
      <c r="K383" s="29"/>
      <c r="L383" s="29"/>
      <c r="M383" s="29"/>
      <c r="N383" s="29"/>
      <c r="O383" s="29"/>
      <c r="P383" s="29"/>
      <c r="Q383" s="29"/>
      <c r="R383" s="86"/>
      <c r="S383" s="29"/>
    </row>
    <row r="384" spans="1:19" ht="15.75" customHeight="1">
      <c r="A384" s="139"/>
      <c r="B384" s="19"/>
      <c r="C384" s="19"/>
      <c r="D384" s="19"/>
      <c r="E384" s="19"/>
      <c r="F384" s="19"/>
      <c r="G384" s="19"/>
      <c r="H384" s="19"/>
      <c r="I384" s="29"/>
      <c r="J384" s="29"/>
      <c r="K384" s="29"/>
      <c r="L384" s="29"/>
      <c r="M384" s="29"/>
      <c r="N384" s="29"/>
      <c r="O384" s="29"/>
      <c r="P384" s="29"/>
      <c r="Q384" s="29"/>
      <c r="R384" s="86"/>
      <c r="S384" s="29"/>
    </row>
    <row r="385" spans="1:19" ht="15.75" customHeight="1">
      <c r="A385" s="139"/>
      <c r="B385" s="19"/>
      <c r="C385" s="19"/>
      <c r="D385" s="19"/>
      <c r="E385" s="19"/>
      <c r="F385" s="19"/>
      <c r="G385" s="19"/>
      <c r="H385" s="19"/>
      <c r="I385" s="29"/>
      <c r="J385" s="29"/>
      <c r="K385" s="29"/>
      <c r="L385" s="29"/>
      <c r="M385" s="29"/>
      <c r="N385" s="29"/>
      <c r="O385" s="29"/>
      <c r="P385" s="29"/>
      <c r="Q385" s="29"/>
      <c r="R385" s="86"/>
      <c r="S385" s="29"/>
    </row>
    <row r="386" spans="1:19" ht="15.75" customHeight="1">
      <c r="A386" s="139"/>
      <c r="B386" s="19"/>
      <c r="C386" s="19"/>
      <c r="D386" s="19"/>
      <c r="E386" s="19"/>
      <c r="F386" s="19"/>
      <c r="G386" s="19"/>
      <c r="H386" s="19"/>
      <c r="I386" s="29"/>
      <c r="J386" s="29"/>
      <c r="K386" s="29"/>
      <c r="L386" s="29"/>
      <c r="M386" s="29"/>
      <c r="N386" s="29"/>
      <c r="O386" s="29"/>
      <c r="P386" s="29"/>
      <c r="Q386" s="29"/>
      <c r="R386" s="86"/>
      <c r="S386" s="29"/>
    </row>
    <row r="387" spans="1:19" ht="15.75" customHeight="1">
      <c r="A387" s="139"/>
      <c r="B387" s="19"/>
      <c r="C387" s="19"/>
      <c r="D387" s="19"/>
      <c r="E387" s="19"/>
      <c r="F387" s="19"/>
      <c r="G387" s="19"/>
      <c r="H387" s="19"/>
      <c r="I387" s="29"/>
      <c r="J387" s="29"/>
      <c r="K387" s="29"/>
      <c r="L387" s="29"/>
      <c r="M387" s="29"/>
      <c r="N387" s="29"/>
      <c r="O387" s="29"/>
      <c r="P387" s="29"/>
      <c r="Q387" s="29"/>
      <c r="R387" s="86"/>
      <c r="S387" s="29"/>
    </row>
    <row r="388" spans="1:19" ht="15.75" customHeight="1">
      <c r="A388" s="139"/>
      <c r="B388" s="19"/>
      <c r="C388" s="19"/>
      <c r="D388" s="19"/>
      <c r="E388" s="19"/>
      <c r="F388" s="19"/>
      <c r="G388" s="19"/>
      <c r="H388" s="19"/>
      <c r="I388" s="29"/>
      <c r="J388" s="29"/>
      <c r="K388" s="29"/>
      <c r="L388" s="29"/>
      <c r="M388" s="29"/>
      <c r="N388" s="29"/>
      <c r="O388" s="29"/>
      <c r="P388" s="29"/>
      <c r="Q388" s="29"/>
      <c r="R388" s="86"/>
      <c r="S388" s="29"/>
    </row>
    <row r="389" spans="1:19" ht="15.75" customHeight="1">
      <c r="A389" s="139"/>
      <c r="B389" s="19"/>
      <c r="C389" s="19"/>
      <c r="D389" s="19"/>
      <c r="E389" s="19"/>
      <c r="F389" s="19"/>
      <c r="G389" s="19"/>
      <c r="H389" s="19"/>
      <c r="I389" s="29"/>
      <c r="J389" s="29"/>
      <c r="K389" s="29"/>
      <c r="L389" s="29"/>
      <c r="M389" s="29"/>
      <c r="N389" s="29"/>
      <c r="O389" s="29"/>
      <c r="P389" s="29"/>
      <c r="Q389" s="29"/>
      <c r="R389" s="86"/>
      <c r="S389" s="29"/>
    </row>
    <row r="390" spans="1:19" ht="15.75" customHeight="1">
      <c r="A390" s="139"/>
      <c r="B390" s="19"/>
      <c r="C390" s="19"/>
      <c r="D390" s="19"/>
      <c r="E390" s="19"/>
      <c r="F390" s="19"/>
      <c r="G390" s="19"/>
      <c r="H390" s="19"/>
      <c r="I390" s="29"/>
      <c r="J390" s="29"/>
      <c r="K390" s="29"/>
      <c r="L390" s="29"/>
      <c r="M390" s="29"/>
      <c r="N390" s="29"/>
      <c r="O390" s="29"/>
      <c r="P390" s="29"/>
      <c r="Q390" s="29"/>
      <c r="R390" s="86"/>
      <c r="S390" s="29"/>
    </row>
    <row r="391" spans="1:19" ht="15.75" customHeight="1">
      <c r="A391" s="139"/>
      <c r="B391" s="19"/>
      <c r="C391" s="19"/>
      <c r="D391" s="19"/>
      <c r="E391" s="19"/>
      <c r="F391" s="19"/>
      <c r="G391" s="19"/>
      <c r="H391" s="19"/>
      <c r="I391" s="29"/>
      <c r="J391" s="29"/>
      <c r="K391" s="29"/>
      <c r="L391" s="29"/>
      <c r="M391" s="29"/>
      <c r="N391" s="29"/>
      <c r="O391" s="29"/>
      <c r="P391" s="29"/>
      <c r="Q391" s="29"/>
      <c r="R391" s="86"/>
      <c r="S391" s="29"/>
    </row>
    <row r="392" spans="1:19" ht="15.75" customHeight="1">
      <c r="A392" s="139"/>
      <c r="B392" s="19"/>
      <c r="C392" s="19"/>
      <c r="D392" s="19"/>
      <c r="E392" s="19"/>
      <c r="F392" s="19"/>
      <c r="G392" s="19"/>
      <c r="H392" s="19"/>
      <c r="I392" s="29"/>
      <c r="J392" s="29"/>
      <c r="K392" s="29"/>
      <c r="L392" s="29"/>
      <c r="M392" s="29"/>
      <c r="N392" s="29"/>
      <c r="O392" s="29"/>
      <c r="P392" s="29"/>
      <c r="Q392" s="29"/>
      <c r="R392" s="86"/>
      <c r="S392" s="29"/>
    </row>
    <row r="393" spans="1:19" ht="15.75" customHeight="1">
      <c r="A393" s="139"/>
      <c r="B393" s="19"/>
      <c r="C393" s="19"/>
      <c r="D393" s="19"/>
      <c r="E393" s="19"/>
      <c r="F393" s="19"/>
      <c r="G393" s="19"/>
      <c r="H393" s="19"/>
      <c r="I393" s="29"/>
      <c r="J393" s="29"/>
      <c r="K393" s="29"/>
      <c r="L393" s="29"/>
      <c r="M393" s="29"/>
      <c r="N393" s="29"/>
      <c r="O393" s="29"/>
      <c r="P393" s="29"/>
      <c r="Q393" s="29"/>
      <c r="R393" s="86"/>
      <c r="S393" s="29"/>
    </row>
    <row r="394" spans="1:19" ht="15.75" customHeight="1">
      <c r="A394" s="139"/>
      <c r="B394" s="19"/>
      <c r="C394" s="19"/>
      <c r="D394" s="19"/>
      <c r="E394" s="19"/>
      <c r="F394" s="19"/>
      <c r="G394" s="19"/>
      <c r="H394" s="19"/>
      <c r="I394" s="29"/>
      <c r="J394" s="29"/>
      <c r="K394" s="29"/>
      <c r="L394" s="29"/>
      <c r="M394" s="29"/>
      <c r="N394" s="29"/>
      <c r="O394" s="29"/>
      <c r="P394" s="29"/>
      <c r="Q394" s="29"/>
      <c r="R394" s="86"/>
      <c r="S394" s="29"/>
    </row>
    <row r="395" spans="1:19" ht="15.75" customHeight="1">
      <c r="A395" s="139"/>
      <c r="B395" s="19"/>
      <c r="C395" s="19"/>
      <c r="D395" s="19"/>
      <c r="E395" s="19"/>
      <c r="F395" s="19"/>
      <c r="G395" s="19"/>
      <c r="H395" s="19"/>
      <c r="I395" s="29"/>
      <c r="J395" s="29"/>
      <c r="K395" s="29"/>
      <c r="L395" s="29"/>
      <c r="M395" s="29"/>
      <c r="N395" s="29"/>
      <c r="O395" s="29"/>
      <c r="P395" s="29"/>
      <c r="Q395" s="29"/>
      <c r="R395" s="86"/>
      <c r="S395" s="29"/>
    </row>
    <row r="396" spans="1:19" ht="15.75" customHeight="1">
      <c r="A396" s="139"/>
      <c r="B396" s="19"/>
      <c r="C396" s="19"/>
      <c r="D396" s="19"/>
      <c r="E396" s="19"/>
      <c r="F396" s="19"/>
      <c r="G396" s="19"/>
      <c r="H396" s="19"/>
      <c r="I396" s="29"/>
      <c r="J396" s="29"/>
      <c r="K396" s="29"/>
      <c r="L396" s="29"/>
      <c r="M396" s="29"/>
      <c r="N396" s="29"/>
      <c r="O396" s="29"/>
      <c r="P396" s="29"/>
      <c r="Q396" s="29"/>
      <c r="R396" s="86"/>
      <c r="S396" s="29"/>
    </row>
    <row r="397" spans="1:19" ht="15.75" customHeight="1">
      <c r="A397" s="139"/>
      <c r="B397" s="19"/>
      <c r="C397" s="19"/>
      <c r="D397" s="19"/>
      <c r="E397" s="19"/>
      <c r="F397" s="19"/>
      <c r="G397" s="19"/>
      <c r="H397" s="19"/>
      <c r="I397" s="29"/>
      <c r="J397" s="29"/>
      <c r="K397" s="29"/>
      <c r="L397" s="29"/>
      <c r="M397" s="29"/>
      <c r="N397" s="29"/>
      <c r="O397" s="29"/>
      <c r="P397" s="29"/>
      <c r="Q397" s="29"/>
      <c r="R397" s="86"/>
      <c r="S397" s="29"/>
    </row>
    <row r="398" spans="1:19" ht="15.75" customHeight="1">
      <c r="A398" s="139"/>
      <c r="B398" s="19"/>
      <c r="C398" s="19"/>
      <c r="D398" s="19"/>
      <c r="E398" s="19"/>
      <c r="F398" s="19"/>
      <c r="G398" s="19"/>
      <c r="H398" s="19"/>
      <c r="I398" s="29"/>
      <c r="J398" s="29"/>
      <c r="K398" s="29"/>
      <c r="L398" s="29"/>
      <c r="M398" s="29"/>
      <c r="N398" s="29"/>
      <c r="O398" s="29"/>
      <c r="P398" s="29"/>
      <c r="Q398" s="29"/>
      <c r="R398" s="86"/>
      <c r="S398" s="29"/>
    </row>
    <row r="399" spans="1:19" ht="15.75" customHeight="1">
      <c r="A399" s="139"/>
      <c r="B399" s="19"/>
      <c r="C399" s="19"/>
      <c r="D399" s="19"/>
      <c r="E399" s="19"/>
      <c r="F399" s="19"/>
      <c r="G399" s="19"/>
      <c r="H399" s="19"/>
      <c r="I399" s="29"/>
      <c r="J399" s="29"/>
      <c r="K399" s="29"/>
      <c r="L399" s="29"/>
      <c r="M399" s="29"/>
      <c r="N399" s="29"/>
      <c r="O399" s="29"/>
      <c r="P399" s="29"/>
      <c r="Q399" s="29"/>
      <c r="R399" s="86"/>
      <c r="S399" s="29"/>
    </row>
    <row r="400" spans="1:19" ht="15.75" customHeight="1">
      <c r="A400" s="139"/>
      <c r="B400" s="19"/>
      <c r="C400" s="19"/>
      <c r="D400" s="19"/>
      <c r="E400" s="19"/>
      <c r="F400" s="19"/>
      <c r="G400" s="19"/>
      <c r="H400" s="19"/>
      <c r="I400" s="29"/>
      <c r="J400" s="29"/>
      <c r="K400" s="29"/>
      <c r="L400" s="29"/>
      <c r="M400" s="29"/>
      <c r="N400" s="29"/>
      <c r="O400" s="29"/>
      <c r="P400" s="29"/>
      <c r="Q400" s="29"/>
      <c r="R400" s="86"/>
      <c r="S400" s="29"/>
    </row>
    <row r="401" spans="1:19" ht="15.75" customHeight="1">
      <c r="A401" s="139"/>
      <c r="B401" s="19"/>
      <c r="C401" s="19"/>
      <c r="D401" s="19"/>
      <c r="E401" s="19"/>
      <c r="F401" s="19"/>
      <c r="G401" s="19"/>
      <c r="H401" s="19"/>
      <c r="I401" s="29"/>
      <c r="J401" s="29"/>
      <c r="K401" s="29"/>
      <c r="L401" s="29"/>
      <c r="M401" s="29"/>
      <c r="N401" s="29"/>
      <c r="O401" s="29"/>
      <c r="P401" s="29"/>
      <c r="Q401" s="29"/>
      <c r="R401" s="86"/>
      <c r="S401" s="29"/>
    </row>
    <row r="402" spans="1:19" ht="15.75" customHeight="1">
      <c r="A402" s="139"/>
      <c r="B402" s="19"/>
      <c r="C402" s="19"/>
      <c r="D402" s="19"/>
      <c r="E402" s="19"/>
      <c r="F402" s="19"/>
      <c r="G402" s="19"/>
      <c r="H402" s="19"/>
      <c r="I402" s="29"/>
      <c r="J402" s="29"/>
      <c r="K402" s="29"/>
      <c r="L402" s="29"/>
      <c r="M402" s="29"/>
      <c r="N402" s="29"/>
      <c r="O402" s="29"/>
      <c r="P402" s="29"/>
      <c r="Q402" s="29"/>
      <c r="R402" s="86"/>
      <c r="S402" s="29"/>
    </row>
    <row r="403" spans="1:19" ht="15.75" customHeight="1">
      <c r="A403" s="139"/>
      <c r="B403" s="19"/>
      <c r="C403" s="19"/>
      <c r="D403" s="19"/>
      <c r="E403" s="19"/>
      <c r="F403" s="19"/>
      <c r="G403" s="19"/>
      <c r="H403" s="19"/>
      <c r="I403" s="29"/>
      <c r="J403" s="29"/>
      <c r="K403" s="29"/>
      <c r="L403" s="29"/>
      <c r="M403" s="29"/>
      <c r="N403" s="29"/>
      <c r="O403" s="29"/>
      <c r="P403" s="29"/>
      <c r="Q403" s="29"/>
      <c r="R403" s="86"/>
      <c r="S403" s="29"/>
    </row>
    <row r="404" spans="1:19" ht="15.75" customHeight="1">
      <c r="A404" s="139"/>
      <c r="B404" s="19"/>
      <c r="C404" s="19"/>
      <c r="D404" s="19"/>
      <c r="E404" s="19"/>
      <c r="F404" s="19"/>
      <c r="G404" s="19"/>
      <c r="H404" s="19"/>
      <c r="I404" s="29"/>
      <c r="J404" s="29"/>
      <c r="K404" s="29"/>
      <c r="L404" s="29"/>
      <c r="M404" s="29"/>
      <c r="N404" s="29"/>
      <c r="O404" s="29"/>
      <c r="P404" s="29"/>
      <c r="Q404" s="29"/>
      <c r="R404" s="86"/>
      <c r="S404" s="29"/>
    </row>
    <row r="405" spans="1:19" ht="15.75" customHeight="1">
      <c r="A405" s="139"/>
      <c r="B405" s="19"/>
      <c r="C405" s="19"/>
      <c r="D405" s="19"/>
      <c r="E405" s="19"/>
      <c r="F405" s="19"/>
      <c r="G405" s="19"/>
      <c r="H405" s="19"/>
      <c r="I405" s="29"/>
      <c r="J405" s="29"/>
      <c r="K405" s="29"/>
      <c r="L405" s="29"/>
      <c r="M405" s="29"/>
      <c r="N405" s="29"/>
      <c r="O405" s="29"/>
      <c r="P405" s="29"/>
      <c r="Q405" s="29"/>
      <c r="R405" s="86"/>
      <c r="S405" s="29"/>
    </row>
    <row r="406" spans="1:19" ht="15.75" customHeight="1">
      <c r="A406" s="139"/>
      <c r="B406" s="19"/>
      <c r="C406" s="19"/>
      <c r="D406" s="19"/>
      <c r="E406" s="19"/>
      <c r="F406" s="19"/>
      <c r="G406" s="19"/>
      <c r="H406" s="19"/>
      <c r="I406" s="29"/>
      <c r="J406" s="29"/>
      <c r="K406" s="29"/>
      <c r="L406" s="29"/>
      <c r="M406" s="29"/>
      <c r="N406" s="29"/>
      <c r="O406" s="29"/>
      <c r="P406" s="29"/>
      <c r="Q406" s="29"/>
      <c r="R406" s="86"/>
      <c r="S406" s="29"/>
    </row>
    <row r="407" spans="1:19" ht="15.75" customHeight="1">
      <c r="A407" s="139"/>
      <c r="B407" s="19"/>
      <c r="C407" s="19"/>
      <c r="D407" s="19"/>
      <c r="E407" s="19"/>
      <c r="F407" s="19"/>
      <c r="G407" s="19"/>
      <c r="H407" s="19"/>
      <c r="I407" s="29"/>
      <c r="J407" s="29"/>
      <c r="K407" s="29"/>
      <c r="L407" s="29"/>
      <c r="M407" s="29"/>
      <c r="N407" s="29"/>
      <c r="O407" s="29"/>
      <c r="P407" s="29"/>
      <c r="Q407" s="29"/>
      <c r="R407" s="86"/>
      <c r="S407" s="29"/>
    </row>
    <row r="408" spans="1:19" ht="15.75" customHeight="1">
      <c r="A408" s="139"/>
      <c r="B408" s="19"/>
      <c r="C408" s="19"/>
      <c r="D408" s="19"/>
      <c r="E408" s="19"/>
      <c r="F408" s="19"/>
      <c r="G408" s="19"/>
      <c r="H408" s="19"/>
      <c r="I408" s="29"/>
      <c r="J408" s="29"/>
      <c r="K408" s="29"/>
      <c r="L408" s="29"/>
      <c r="M408" s="29"/>
      <c r="N408" s="29"/>
      <c r="O408" s="29"/>
      <c r="P408" s="29"/>
      <c r="Q408" s="29"/>
      <c r="R408" s="86"/>
      <c r="S408" s="29"/>
    </row>
    <row r="409" spans="1:19" ht="15.75" customHeight="1">
      <c r="A409" s="139"/>
      <c r="B409" s="19"/>
      <c r="C409" s="19"/>
      <c r="D409" s="19"/>
      <c r="E409" s="19"/>
      <c r="F409" s="19"/>
      <c r="G409" s="19"/>
      <c r="H409" s="19"/>
      <c r="I409" s="29"/>
      <c r="J409" s="29"/>
      <c r="K409" s="29"/>
      <c r="L409" s="29"/>
      <c r="M409" s="29"/>
      <c r="N409" s="29"/>
      <c r="O409" s="29"/>
      <c r="P409" s="29"/>
      <c r="Q409" s="29"/>
      <c r="R409" s="86"/>
      <c r="S409" s="29"/>
    </row>
    <row r="410" spans="1:19" ht="15.75" customHeight="1">
      <c r="A410" s="139"/>
      <c r="B410" s="19"/>
      <c r="C410" s="19"/>
      <c r="D410" s="19"/>
      <c r="E410" s="19"/>
      <c r="F410" s="19"/>
      <c r="G410" s="19"/>
      <c r="H410" s="19"/>
      <c r="I410" s="29"/>
      <c r="J410" s="29"/>
      <c r="K410" s="29"/>
      <c r="L410" s="29"/>
      <c r="M410" s="29"/>
      <c r="N410" s="29"/>
      <c r="O410" s="29"/>
      <c r="P410" s="29"/>
      <c r="Q410" s="29"/>
      <c r="R410" s="86"/>
      <c r="S410" s="29"/>
    </row>
    <row r="411" spans="1:19" ht="15.75" customHeight="1">
      <c r="A411" s="139"/>
      <c r="B411" s="19"/>
      <c r="C411" s="19"/>
      <c r="D411" s="19"/>
      <c r="E411" s="19"/>
      <c r="F411" s="19"/>
      <c r="G411" s="19"/>
      <c r="H411" s="19"/>
      <c r="I411" s="29"/>
      <c r="J411" s="29"/>
      <c r="K411" s="29"/>
      <c r="L411" s="29"/>
      <c r="M411" s="29"/>
      <c r="N411" s="29"/>
      <c r="O411" s="29"/>
      <c r="P411" s="29"/>
      <c r="Q411" s="29"/>
      <c r="R411" s="86"/>
      <c r="S411" s="29"/>
    </row>
    <row r="412" spans="1:19" ht="15.75" customHeight="1">
      <c r="A412" s="139"/>
      <c r="B412" s="19"/>
      <c r="C412" s="19"/>
      <c r="D412" s="19"/>
      <c r="E412" s="19"/>
      <c r="F412" s="19"/>
      <c r="G412" s="19"/>
      <c r="H412" s="19"/>
      <c r="I412" s="29"/>
      <c r="J412" s="29"/>
      <c r="K412" s="29"/>
      <c r="L412" s="29"/>
      <c r="M412" s="29"/>
      <c r="N412" s="29"/>
      <c r="O412" s="29"/>
      <c r="P412" s="29"/>
      <c r="Q412" s="29"/>
      <c r="R412" s="86"/>
      <c r="S412" s="29"/>
    </row>
    <row r="413" spans="1:19" ht="15.75" customHeight="1">
      <c r="A413" s="139"/>
      <c r="B413" s="19"/>
      <c r="C413" s="19"/>
      <c r="D413" s="19"/>
      <c r="E413" s="19"/>
      <c r="F413" s="19"/>
      <c r="G413" s="19"/>
      <c r="H413" s="19"/>
      <c r="I413" s="29"/>
      <c r="J413" s="29"/>
      <c r="K413" s="29"/>
      <c r="L413" s="29"/>
      <c r="M413" s="29"/>
      <c r="N413" s="29"/>
      <c r="O413" s="29"/>
      <c r="P413" s="29"/>
      <c r="Q413" s="29"/>
      <c r="R413" s="86"/>
      <c r="S413" s="29"/>
    </row>
    <row r="414" spans="1:19" ht="15.75" customHeight="1">
      <c r="A414" s="139"/>
      <c r="B414" s="19"/>
      <c r="C414" s="19"/>
      <c r="D414" s="19"/>
      <c r="E414" s="19"/>
      <c r="F414" s="19"/>
      <c r="G414" s="19"/>
      <c r="H414" s="19"/>
      <c r="I414" s="29"/>
      <c r="J414" s="29"/>
      <c r="K414" s="29"/>
      <c r="L414" s="29"/>
      <c r="M414" s="29"/>
      <c r="N414" s="29"/>
      <c r="O414" s="29"/>
      <c r="P414" s="29"/>
      <c r="Q414" s="29"/>
      <c r="R414" s="86"/>
      <c r="S414" s="29"/>
    </row>
    <row r="415" spans="1:19" ht="15.75" customHeight="1">
      <c r="A415" s="139"/>
      <c r="B415" s="19"/>
      <c r="C415" s="19"/>
      <c r="D415" s="19"/>
      <c r="E415" s="19"/>
      <c r="F415" s="19"/>
      <c r="G415" s="19"/>
      <c r="H415" s="19"/>
      <c r="I415" s="29"/>
      <c r="J415" s="29"/>
      <c r="K415" s="29"/>
      <c r="L415" s="29"/>
      <c r="M415" s="29"/>
      <c r="N415" s="29"/>
      <c r="O415" s="29"/>
      <c r="P415" s="29"/>
      <c r="Q415" s="29"/>
      <c r="R415" s="86"/>
      <c r="S415" s="29"/>
    </row>
    <row r="416" spans="1:19" ht="15.75" customHeight="1">
      <c r="A416" s="139"/>
      <c r="B416" s="19"/>
      <c r="C416" s="19"/>
      <c r="D416" s="19"/>
      <c r="E416" s="19"/>
      <c r="F416" s="19"/>
      <c r="G416" s="19"/>
      <c r="H416" s="19"/>
      <c r="I416" s="29"/>
      <c r="J416" s="29"/>
      <c r="K416" s="29"/>
      <c r="L416" s="29"/>
      <c r="M416" s="29"/>
      <c r="N416" s="29"/>
      <c r="O416" s="29"/>
      <c r="P416" s="29"/>
      <c r="Q416" s="29"/>
      <c r="R416" s="86"/>
      <c r="S416" s="29"/>
    </row>
    <row r="417" spans="1:19" ht="15.75" customHeight="1">
      <c r="A417" s="139"/>
      <c r="B417" s="19"/>
      <c r="C417" s="19"/>
      <c r="D417" s="19"/>
      <c r="E417" s="19"/>
      <c r="F417" s="19"/>
      <c r="G417" s="19"/>
      <c r="H417" s="19"/>
      <c r="I417" s="29"/>
      <c r="J417" s="29"/>
      <c r="K417" s="29"/>
      <c r="L417" s="29"/>
      <c r="M417" s="29"/>
      <c r="N417" s="29"/>
      <c r="O417" s="29"/>
      <c r="P417" s="29"/>
      <c r="Q417" s="29"/>
      <c r="R417" s="86"/>
      <c r="S417" s="29"/>
    </row>
    <row r="418" spans="1:19" ht="15.75" customHeight="1">
      <c r="A418" s="139"/>
      <c r="B418" s="19"/>
      <c r="C418" s="19"/>
      <c r="D418" s="19"/>
      <c r="E418" s="19"/>
      <c r="F418" s="19"/>
      <c r="G418" s="19"/>
      <c r="H418" s="19"/>
      <c r="I418" s="29"/>
      <c r="J418" s="29"/>
      <c r="K418" s="29"/>
      <c r="L418" s="29"/>
      <c r="M418" s="29"/>
      <c r="N418" s="29"/>
      <c r="O418" s="29"/>
      <c r="P418" s="29"/>
      <c r="Q418" s="29"/>
      <c r="R418" s="86"/>
      <c r="S418" s="29"/>
    </row>
    <row r="419" spans="1:19" ht="15.75" customHeight="1">
      <c r="A419" s="139"/>
      <c r="B419" s="19"/>
      <c r="C419" s="19"/>
      <c r="D419" s="19"/>
      <c r="E419" s="19"/>
      <c r="F419" s="19"/>
      <c r="G419" s="19"/>
      <c r="H419" s="19"/>
      <c r="I419" s="29"/>
      <c r="J419" s="29"/>
      <c r="K419" s="29"/>
      <c r="L419" s="29"/>
      <c r="M419" s="29"/>
      <c r="N419" s="29"/>
      <c r="O419" s="29"/>
      <c r="P419" s="29"/>
      <c r="Q419" s="29"/>
      <c r="R419" s="86"/>
      <c r="S419" s="29"/>
    </row>
    <row r="420" spans="1:19" ht="15.75" customHeight="1">
      <c r="A420" s="139"/>
      <c r="B420" s="19"/>
      <c r="C420" s="19"/>
      <c r="D420" s="19"/>
      <c r="E420" s="19"/>
      <c r="F420" s="19"/>
      <c r="G420" s="19"/>
      <c r="H420" s="19"/>
      <c r="I420" s="29"/>
      <c r="J420" s="29"/>
      <c r="K420" s="29"/>
      <c r="L420" s="29"/>
      <c r="M420" s="29"/>
      <c r="N420" s="29"/>
      <c r="O420" s="29"/>
      <c r="P420" s="29"/>
      <c r="Q420" s="29"/>
      <c r="R420" s="86"/>
      <c r="S420" s="29"/>
    </row>
    <row r="421" spans="1:19" ht="15.75" customHeight="1">
      <c r="A421" s="139"/>
      <c r="B421" s="19"/>
      <c r="C421" s="19"/>
      <c r="D421" s="19"/>
      <c r="E421" s="19"/>
      <c r="F421" s="19"/>
      <c r="G421" s="19"/>
      <c r="H421" s="19"/>
      <c r="I421" s="29"/>
      <c r="J421" s="29"/>
      <c r="K421" s="29"/>
      <c r="L421" s="29"/>
      <c r="M421" s="29"/>
      <c r="N421" s="29"/>
      <c r="O421" s="29"/>
      <c r="P421" s="29"/>
      <c r="Q421" s="29"/>
      <c r="R421" s="86"/>
      <c r="S421" s="29"/>
    </row>
    <row r="422" spans="1:19" ht="15.75" customHeight="1">
      <c r="A422" s="139"/>
      <c r="B422" s="19"/>
      <c r="C422" s="19"/>
      <c r="D422" s="19"/>
      <c r="E422" s="19"/>
      <c r="F422" s="19"/>
      <c r="G422" s="19"/>
      <c r="H422" s="19"/>
      <c r="I422" s="29"/>
      <c r="J422" s="29"/>
      <c r="K422" s="29"/>
      <c r="L422" s="29"/>
      <c r="M422" s="29"/>
      <c r="N422" s="29"/>
      <c r="O422" s="29"/>
      <c r="P422" s="29"/>
      <c r="Q422" s="29"/>
      <c r="R422" s="86"/>
      <c r="S422" s="29"/>
    </row>
    <row r="423" spans="1:19" ht="15.75" customHeight="1">
      <c r="A423" s="139"/>
      <c r="B423" s="19"/>
      <c r="C423" s="19"/>
      <c r="D423" s="19"/>
      <c r="E423" s="19"/>
      <c r="F423" s="19"/>
      <c r="G423" s="19"/>
      <c r="H423" s="19"/>
      <c r="I423" s="29"/>
      <c r="J423" s="29"/>
      <c r="K423" s="29"/>
      <c r="L423" s="29"/>
      <c r="M423" s="29"/>
      <c r="N423" s="29"/>
      <c r="O423" s="29"/>
      <c r="P423" s="29"/>
      <c r="Q423" s="29"/>
      <c r="R423" s="86"/>
      <c r="S423" s="29"/>
    </row>
    <row r="424" spans="1:19" ht="15.75" customHeight="1">
      <c r="A424" s="139"/>
      <c r="B424" s="19"/>
      <c r="C424" s="19"/>
      <c r="D424" s="19"/>
      <c r="E424" s="19"/>
      <c r="F424" s="19"/>
      <c r="G424" s="19"/>
      <c r="H424" s="19"/>
      <c r="I424" s="29"/>
      <c r="J424" s="29"/>
      <c r="K424" s="29"/>
      <c r="L424" s="29"/>
      <c r="M424" s="29"/>
      <c r="N424" s="29"/>
      <c r="O424" s="29"/>
      <c r="P424" s="29"/>
      <c r="Q424" s="29"/>
      <c r="R424" s="86"/>
      <c r="S424" s="29"/>
    </row>
    <row r="425" spans="1:19" ht="15.75" customHeight="1">
      <c r="A425" s="139"/>
      <c r="B425" s="19"/>
      <c r="C425" s="19"/>
      <c r="D425" s="19"/>
      <c r="E425" s="19"/>
      <c r="F425" s="19"/>
      <c r="G425" s="19"/>
      <c r="H425" s="19"/>
      <c r="I425" s="29"/>
      <c r="J425" s="29"/>
      <c r="K425" s="29"/>
      <c r="L425" s="29"/>
      <c r="M425" s="29"/>
      <c r="N425" s="29"/>
      <c r="O425" s="29"/>
      <c r="P425" s="29"/>
      <c r="Q425" s="29"/>
      <c r="R425" s="86"/>
      <c r="S425" s="29"/>
    </row>
    <row r="426" spans="1:19" ht="15.75" customHeight="1">
      <c r="A426" s="139"/>
      <c r="B426" s="19"/>
      <c r="C426" s="19"/>
      <c r="D426" s="19"/>
      <c r="E426" s="19"/>
      <c r="F426" s="19"/>
      <c r="G426" s="19"/>
      <c r="H426" s="19"/>
      <c r="I426" s="29"/>
      <c r="J426" s="29"/>
      <c r="K426" s="29"/>
      <c r="L426" s="29"/>
      <c r="M426" s="29"/>
      <c r="N426" s="29"/>
      <c r="O426" s="29"/>
      <c r="P426" s="29"/>
      <c r="Q426" s="29"/>
      <c r="R426" s="86"/>
      <c r="S426" s="29"/>
    </row>
    <row r="427" spans="1:19" ht="15.75" customHeight="1">
      <c r="A427" s="139"/>
      <c r="B427" s="19"/>
      <c r="C427" s="19"/>
      <c r="D427" s="19"/>
      <c r="E427" s="19"/>
      <c r="F427" s="19"/>
      <c r="G427" s="19"/>
      <c r="H427" s="19"/>
      <c r="I427" s="29"/>
      <c r="J427" s="29"/>
      <c r="K427" s="29"/>
      <c r="L427" s="29"/>
      <c r="M427" s="29"/>
      <c r="N427" s="29"/>
      <c r="O427" s="29"/>
      <c r="P427" s="29"/>
      <c r="Q427" s="29"/>
      <c r="R427" s="86"/>
      <c r="S427" s="29"/>
    </row>
    <row r="428" spans="1:19" ht="15.75" customHeight="1">
      <c r="A428" s="139"/>
      <c r="B428" s="19"/>
      <c r="C428" s="19"/>
      <c r="D428" s="19"/>
      <c r="E428" s="19"/>
      <c r="F428" s="19"/>
      <c r="G428" s="19"/>
      <c r="H428" s="19"/>
      <c r="I428" s="29"/>
      <c r="J428" s="29"/>
      <c r="K428" s="29"/>
      <c r="L428" s="29"/>
      <c r="M428" s="29"/>
      <c r="N428" s="29"/>
      <c r="O428" s="29"/>
      <c r="P428" s="29"/>
      <c r="Q428" s="29"/>
      <c r="R428" s="86"/>
      <c r="S428" s="29"/>
    </row>
    <row r="429" spans="1:19" ht="15.75" customHeight="1">
      <c r="A429" s="139"/>
      <c r="B429" s="19"/>
      <c r="C429" s="19"/>
      <c r="D429" s="19"/>
      <c r="E429" s="19"/>
      <c r="F429" s="19"/>
      <c r="G429" s="19"/>
      <c r="H429" s="19"/>
      <c r="I429" s="29"/>
      <c r="J429" s="29"/>
      <c r="K429" s="29"/>
      <c r="L429" s="29"/>
      <c r="M429" s="29"/>
      <c r="N429" s="29"/>
      <c r="O429" s="29"/>
      <c r="P429" s="29"/>
      <c r="Q429" s="29"/>
      <c r="R429" s="86"/>
      <c r="S429" s="29"/>
    </row>
    <row r="430" spans="1:19" ht="15.75" customHeight="1">
      <c r="A430" s="139"/>
      <c r="B430" s="19"/>
      <c r="C430" s="19"/>
      <c r="D430" s="19"/>
      <c r="E430" s="19"/>
      <c r="F430" s="19"/>
      <c r="G430" s="19"/>
      <c r="H430" s="19"/>
      <c r="I430" s="29"/>
      <c r="J430" s="29"/>
      <c r="K430" s="29"/>
      <c r="L430" s="29"/>
      <c r="M430" s="29"/>
      <c r="N430" s="29"/>
      <c r="O430" s="29"/>
      <c r="P430" s="29"/>
      <c r="Q430" s="29"/>
      <c r="R430" s="86"/>
      <c r="S430" s="29"/>
    </row>
    <row r="431" spans="1:19" ht="15.75" customHeight="1">
      <c r="A431" s="139"/>
      <c r="B431" s="19"/>
      <c r="C431" s="19"/>
      <c r="D431" s="19"/>
      <c r="E431" s="19"/>
      <c r="F431" s="19"/>
      <c r="G431" s="19"/>
      <c r="H431" s="19"/>
      <c r="I431" s="29"/>
      <c r="J431" s="29"/>
      <c r="K431" s="29"/>
      <c r="L431" s="29"/>
      <c r="M431" s="29"/>
      <c r="N431" s="29"/>
      <c r="O431" s="29"/>
      <c r="P431" s="29"/>
      <c r="Q431" s="29"/>
      <c r="R431" s="86"/>
      <c r="S431" s="29"/>
    </row>
    <row r="432" spans="1:19" ht="15.75" customHeight="1">
      <c r="A432" s="139"/>
      <c r="B432" s="19"/>
      <c r="C432" s="19"/>
      <c r="D432" s="19"/>
      <c r="E432" s="19"/>
      <c r="F432" s="19"/>
      <c r="G432" s="19"/>
      <c r="H432" s="19"/>
      <c r="I432" s="29"/>
      <c r="J432" s="29"/>
      <c r="K432" s="29"/>
      <c r="L432" s="29"/>
      <c r="M432" s="29"/>
      <c r="N432" s="29"/>
      <c r="O432" s="29"/>
      <c r="P432" s="29"/>
      <c r="Q432" s="29"/>
      <c r="R432" s="86"/>
      <c r="S432" s="29"/>
    </row>
    <row r="433" spans="1:19" ht="15.75" customHeight="1">
      <c r="A433" s="139"/>
      <c r="B433" s="19"/>
      <c r="C433" s="19"/>
      <c r="D433" s="19"/>
      <c r="E433" s="19"/>
      <c r="F433" s="19"/>
      <c r="G433" s="19"/>
      <c r="H433" s="19"/>
      <c r="I433" s="29"/>
      <c r="J433" s="29"/>
      <c r="K433" s="29"/>
      <c r="L433" s="29"/>
      <c r="M433" s="29"/>
      <c r="N433" s="29"/>
      <c r="O433" s="29"/>
      <c r="P433" s="29"/>
      <c r="Q433" s="29"/>
      <c r="R433" s="86"/>
      <c r="S433" s="29"/>
    </row>
    <row r="434" spans="1:19" ht="15.75" customHeight="1">
      <c r="A434" s="139"/>
      <c r="B434" s="19"/>
      <c r="C434" s="19"/>
      <c r="D434" s="19"/>
      <c r="E434" s="19"/>
      <c r="F434" s="19"/>
      <c r="G434" s="19"/>
      <c r="H434" s="19"/>
      <c r="I434" s="29"/>
      <c r="J434" s="29"/>
      <c r="K434" s="29"/>
      <c r="L434" s="29"/>
      <c r="M434" s="29"/>
      <c r="N434" s="29"/>
      <c r="O434" s="29"/>
      <c r="P434" s="29"/>
      <c r="Q434" s="29"/>
      <c r="R434" s="86"/>
      <c r="S434" s="29"/>
    </row>
    <row r="435" spans="1:19" ht="15.75" customHeight="1">
      <c r="A435" s="139"/>
      <c r="B435" s="19"/>
      <c r="C435" s="19"/>
      <c r="D435" s="19"/>
      <c r="E435" s="19"/>
      <c r="F435" s="19"/>
      <c r="G435" s="19"/>
      <c r="H435" s="19"/>
      <c r="I435" s="29"/>
      <c r="J435" s="29"/>
      <c r="K435" s="29"/>
      <c r="L435" s="29"/>
      <c r="M435" s="29"/>
      <c r="N435" s="29"/>
      <c r="O435" s="29"/>
      <c r="P435" s="29"/>
      <c r="Q435" s="29"/>
      <c r="R435" s="86"/>
      <c r="S435" s="29"/>
    </row>
    <row r="436" spans="1:19" ht="15.75" customHeight="1">
      <c r="A436" s="139"/>
      <c r="B436" s="19"/>
      <c r="C436" s="19"/>
      <c r="D436" s="19"/>
      <c r="E436" s="19"/>
      <c r="F436" s="19"/>
      <c r="G436" s="19"/>
      <c r="H436" s="19"/>
      <c r="I436" s="29"/>
      <c r="J436" s="29"/>
      <c r="K436" s="29"/>
      <c r="L436" s="29"/>
      <c r="M436" s="29"/>
      <c r="N436" s="29"/>
      <c r="O436" s="29"/>
      <c r="P436" s="29"/>
      <c r="Q436" s="29"/>
      <c r="R436" s="86"/>
      <c r="S436" s="29"/>
    </row>
    <row r="437" spans="1:19" ht="15.75" customHeight="1">
      <c r="A437" s="139"/>
      <c r="B437" s="19"/>
      <c r="C437" s="19"/>
      <c r="D437" s="19"/>
      <c r="E437" s="19"/>
      <c r="F437" s="19"/>
      <c r="G437" s="19"/>
      <c r="H437" s="19"/>
      <c r="I437" s="29"/>
      <c r="J437" s="29"/>
      <c r="K437" s="29"/>
      <c r="L437" s="29"/>
      <c r="M437" s="29"/>
      <c r="N437" s="29"/>
      <c r="O437" s="29"/>
      <c r="P437" s="29"/>
      <c r="Q437" s="29"/>
      <c r="R437" s="86"/>
      <c r="S437" s="29"/>
    </row>
    <row r="438" spans="1:19" ht="15.75" customHeight="1">
      <c r="A438" s="139"/>
      <c r="B438" s="19"/>
      <c r="C438" s="19"/>
      <c r="D438" s="19"/>
      <c r="E438" s="19"/>
      <c r="F438" s="19"/>
      <c r="G438" s="19"/>
      <c r="H438" s="19"/>
      <c r="I438" s="29"/>
      <c r="J438" s="29"/>
      <c r="K438" s="29"/>
      <c r="L438" s="29"/>
      <c r="M438" s="29"/>
      <c r="N438" s="29"/>
      <c r="O438" s="29"/>
      <c r="P438" s="29"/>
      <c r="Q438" s="29"/>
      <c r="R438" s="86"/>
      <c r="S438" s="29"/>
    </row>
    <row r="439" spans="1:19" ht="15.75" customHeight="1">
      <c r="A439" s="139"/>
      <c r="B439" s="19"/>
      <c r="C439" s="19"/>
      <c r="D439" s="19"/>
      <c r="E439" s="19"/>
      <c r="F439" s="19"/>
      <c r="G439" s="19"/>
      <c r="H439" s="19"/>
      <c r="I439" s="29"/>
      <c r="J439" s="29"/>
      <c r="K439" s="29"/>
      <c r="L439" s="29"/>
      <c r="M439" s="29"/>
      <c r="N439" s="29"/>
      <c r="O439" s="29"/>
      <c r="P439" s="29"/>
      <c r="Q439" s="29"/>
      <c r="R439" s="86"/>
      <c r="S439" s="29"/>
    </row>
    <row r="440" spans="1:19" ht="15.75" customHeight="1">
      <c r="A440" s="139"/>
      <c r="B440" s="19"/>
      <c r="C440" s="19"/>
      <c r="D440" s="19"/>
      <c r="E440" s="19"/>
      <c r="F440" s="19"/>
      <c r="G440" s="19"/>
      <c r="H440" s="19"/>
      <c r="I440" s="29"/>
      <c r="J440" s="29"/>
      <c r="K440" s="29"/>
      <c r="L440" s="29"/>
      <c r="M440" s="29"/>
      <c r="N440" s="29"/>
      <c r="O440" s="29"/>
      <c r="P440" s="29"/>
      <c r="Q440" s="29"/>
      <c r="R440" s="86"/>
      <c r="S440" s="29"/>
    </row>
    <row r="441" spans="1:19" ht="15.75" customHeight="1">
      <c r="A441" s="139"/>
      <c r="B441" s="19"/>
      <c r="C441" s="19"/>
      <c r="D441" s="19"/>
      <c r="E441" s="19"/>
      <c r="F441" s="19"/>
      <c r="G441" s="19"/>
      <c r="H441" s="19"/>
      <c r="I441" s="29"/>
      <c r="J441" s="29"/>
      <c r="K441" s="29"/>
      <c r="L441" s="29"/>
      <c r="M441" s="29"/>
      <c r="N441" s="29"/>
      <c r="O441" s="29"/>
      <c r="P441" s="29"/>
      <c r="Q441" s="29"/>
      <c r="R441" s="86"/>
      <c r="S441" s="29"/>
    </row>
    <row r="442" spans="1:19" ht="15.75" customHeight="1">
      <c r="A442" s="139"/>
      <c r="B442" s="19"/>
      <c r="C442" s="19"/>
      <c r="D442" s="19"/>
      <c r="E442" s="19"/>
      <c r="F442" s="19"/>
      <c r="G442" s="19"/>
      <c r="H442" s="19"/>
      <c r="I442" s="29"/>
      <c r="J442" s="29"/>
      <c r="K442" s="29"/>
      <c r="L442" s="29"/>
      <c r="M442" s="29"/>
      <c r="N442" s="29"/>
      <c r="O442" s="29"/>
      <c r="P442" s="29"/>
      <c r="Q442" s="29"/>
      <c r="R442" s="86"/>
      <c r="S442" s="29"/>
    </row>
    <row r="443" spans="1:19" ht="15.75" customHeight="1">
      <c r="A443" s="139"/>
      <c r="B443" s="19"/>
      <c r="C443" s="19"/>
      <c r="D443" s="19"/>
      <c r="E443" s="19"/>
      <c r="F443" s="19"/>
      <c r="G443" s="19"/>
      <c r="H443" s="19"/>
      <c r="I443" s="29"/>
      <c r="J443" s="29"/>
      <c r="K443" s="29"/>
      <c r="L443" s="29"/>
      <c r="M443" s="29"/>
      <c r="N443" s="29"/>
      <c r="O443" s="29"/>
      <c r="P443" s="29"/>
      <c r="Q443" s="29"/>
      <c r="R443" s="86"/>
      <c r="S443" s="29"/>
    </row>
    <row r="444" spans="1:19" ht="15.75" customHeight="1">
      <c r="A444" s="139"/>
      <c r="B444" s="19"/>
      <c r="C444" s="19"/>
      <c r="D444" s="19"/>
      <c r="E444" s="19"/>
      <c r="F444" s="19"/>
      <c r="G444" s="19"/>
      <c r="H444" s="19"/>
      <c r="I444" s="29"/>
      <c r="J444" s="29"/>
      <c r="K444" s="29"/>
      <c r="L444" s="29"/>
      <c r="M444" s="29"/>
      <c r="N444" s="29"/>
      <c r="O444" s="29"/>
      <c r="P444" s="29"/>
      <c r="Q444" s="29"/>
      <c r="R444" s="86"/>
      <c r="S444" s="29"/>
    </row>
    <row r="445" spans="1:19" ht="15.75" customHeight="1">
      <c r="A445" s="139"/>
      <c r="B445" s="19"/>
      <c r="C445" s="19"/>
      <c r="D445" s="19"/>
      <c r="E445" s="19"/>
      <c r="F445" s="19"/>
      <c r="G445" s="19"/>
      <c r="H445" s="19"/>
      <c r="I445" s="29"/>
      <c r="J445" s="29"/>
      <c r="K445" s="29"/>
      <c r="L445" s="29"/>
      <c r="M445" s="29"/>
      <c r="N445" s="29"/>
      <c r="O445" s="29"/>
      <c r="P445" s="29"/>
      <c r="Q445" s="29"/>
      <c r="R445" s="86"/>
      <c r="S445" s="29"/>
    </row>
    <row r="446" spans="1:19" ht="15.75" customHeight="1">
      <c r="A446" s="139"/>
      <c r="B446" s="19"/>
      <c r="C446" s="19"/>
      <c r="D446" s="19"/>
      <c r="E446" s="19"/>
      <c r="F446" s="19"/>
      <c r="G446" s="19"/>
      <c r="H446" s="19"/>
      <c r="I446" s="29"/>
      <c r="J446" s="29"/>
      <c r="K446" s="29"/>
      <c r="L446" s="29"/>
      <c r="M446" s="29"/>
      <c r="N446" s="29"/>
      <c r="O446" s="29"/>
      <c r="P446" s="29"/>
      <c r="Q446" s="29"/>
      <c r="R446" s="86"/>
      <c r="S446" s="29"/>
    </row>
    <row r="447" spans="1:19" ht="15.75" customHeight="1">
      <c r="A447" s="139"/>
      <c r="B447" s="19"/>
      <c r="C447" s="19"/>
      <c r="D447" s="19"/>
      <c r="E447" s="19"/>
      <c r="F447" s="19"/>
      <c r="G447" s="19"/>
      <c r="H447" s="19"/>
      <c r="I447" s="29"/>
      <c r="J447" s="29"/>
      <c r="K447" s="29"/>
      <c r="L447" s="29"/>
      <c r="M447" s="29"/>
      <c r="N447" s="29"/>
      <c r="O447" s="29"/>
      <c r="P447" s="29"/>
      <c r="Q447" s="29"/>
      <c r="R447" s="86"/>
      <c r="S447" s="29"/>
    </row>
    <row r="448" spans="1:19" ht="15.75" customHeight="1">
      <c r="A448" s="139"/>
      <c r="B448" s="19"/>
      <c r="C448" s="19"/>
      <c r="D448" s="19"/>
      <c r="E448" s="19"/>
      <c r="F448" s="19"/>
      <c r="G448" s="19"/>
      <c r="H448" s="19"/>
      <c r="I448" s="29"/>
      <c r="J448" s="29"/>
      <c r="K448" s="29"/>
      <c r="L448" s="29"/>
      <c r="M448" s="29"/>
      <c r="N448" s="29"/>
      <c r="O448" s="29"/>
      <c r="P448" s="29"/>
      <c r="Q448" s="29"/>
      <c r="R448" s="86"/>
      <c r="S448" s="29"/>
    </row>
    <row r="449" spans="1:19" ht="15.75" customHeight="1">
      <c r="A449" s="139"/>
      <c r="B449" s="19"/>
      <c r="C449" s="19"/>
      <c r="D449" s="19"/>
      <c r="E449" s="19"/>
      <c r="F449" s="19"/>
      <c r="G449" s="19"/>
      <c r="H449" s="19"/>
      <c r="I449" s="29"/>
      <c r="J449" s="29"/>
      <c r="K449" s="29"/>
      <c r="L449" s="29"/>
      <c r="M449" s="29"/>
      <c r="N449" s="29"/>
      <c r="O449" s="29"/>
      <c r="P449" s="29"/>
      <c r="Q449" s="29"/>
      <c r="R449" s="86"/>
      <c r="S449" s="29"/>
    </row>
    <row r="450" spans="1:19" ht="15.75" customHeight="1">
      <c r="A450" s="139"/>
      <c r="B450" s="19"/>
      <c r="C450" s="19"/>
      <c r="D450" s="19"/>
      <c r="E450" s="19"/>
      <c r="F450" s="19"/>
      <c r="G450" s="19"/>
      <c r="H450" s="19"/>
      <c r="I450" s="29"/>
      <c r="J450" s="29"/>
      <c r="K450" s="29"/>
      <c r="L450" s="29"/>
      <c r="M450" s="29"/>
      <c r="N450" s="29"/>
      <c r="O450" s="29"/>
      <c r="P450" s="29"/>
      <c r="Q450" s="29"/>
      <c r="R450" s="86"/>
      <c r="S450" s="29"/>
    </row>
    <row r="451" spans="1:19" ht="15.75" customHeight="1">
      <c r="A451" s="139"/>
      <c r="B451" s="19"/>
      <c r="C451" s="19"/>
      <c r="D451" s="19"/>
      <c r="E451" s="19"/>
      <c r="F451" s="19"/>
      <c r="G451" s="19"/>
      <c r="H451" s="19"/>
      <c r="I451" s="29"/>
      <c r="J451" s="29"/>
      <c r="K451" s="29"/>
      <c r="L451" s="29"/>
      <c r="M451" s="29"/>
      <c r="N451" s="29"/>
      <c r="O451" s="29"/>
      <c r="P451" s="29"/>
      <c r="Q451" s="29"/>
      <c r="R451" s="86"/>
      <c r="S451" s="29"/>
    </row>
    <row r="452" spans="1:19" ht="15.75" customHeight="1">
      <c r="A452" s="139"/>
      <c r="B452" s="19"/>
      <c r="C452" s="19"/>
      <c r="D452" s="19"/>
      <c r="E452" s="19"/>
      <c r="F452" s="19"/>
      <c r="G452" s="19"/>
      <c r="H452" s="19"/>
      <c r="I452" s="29"/>
      <c r="J452" s="29"/>
      <c r="K452" s="29"/>
      <c r="L452" s="29"/>
      <c r="M452" s="29"/>
      <c r="N452" s="29"/>
      <c r="O452" s="29"/>
      <c r="P452" s="29"/>
      <c r="Q452" s="29"/>
      <c r="R452" s="86"/>
      <c r="S452" s="29"/>
    </row>
    <row r="453" spans="1:19" ht="15.75" customHeight="1">
      <c r="A453" s="139"/>
      <c r="B453" s="19"/>
      <c r="C453" s="19"/>
      <c r="D453" s="19"/>
      <c r="E453" s="19"/>
      <c r="F453" s="19"/>
      <c r="G453" s="19"/>
      <c r="H453" s="19"/>
      <c r="I453" s="29"/>
      <c r="J453" s="29"/>
      <c r="K453" s="29"/>
      <c r="L453" s="29"/>
      <c r="M453" s="29"/>
      <c r="N453" s="29"/>
      <c r="O453" s="29"/>
      <c r="P453" s="29"/>
      <c r="Q453" s="29"/>
      <c r="R453" s="86"/>
      <c r="S453" s="29"/>
    </row>
    <row r="454" spans="1:19" ht="15.75" customHeight="1">
      <c r="A454" s="139"/>
      <c r="B454" s="19"/>
      <c r="C454" s="19"/>
      <c r="D454" s="19"/>
      <c r="E454" s="19"/>
      <c r="F454" s="19"/>
      <c r="G454" s="19"/>
      <c r="H454" s="19"/>
      <c r="I454" s="29"/>
      <c r="J454" s="29"/>
      <c r="K454" s="29"/>
      <c r="L454" s="29"/>
      <c r="M454" s="29"/>
      <c r="N454" s="29"/>
      <c r="O454" s="29"/>
      <c r="P454" s="29"/>
      <c r="Q454" s="29"/>
      <c r="R454" s="86"/>
      <c r="S454" s="29"/>
    </row>
    <row r="455" spans="1:19" ht="15.75" customHeight="1">
      <c r="A455" s="139"/>
      <c r="B455" s="19"/>
      <c r="C455" s="19"/>
      <c r="D455" s="19"/>
      <c r="E455" s="19"/>
      <c r="F455" s="19"/>
      <c r="G455" s="19"/>
      <c r="H455" s="19"/>
      <c r="I455" s="29"/>
      <c r="J455" s="29"/>
      <c r="K455" s="29"/>
      <c r="L455" s="29"/>
      <c r="M455" s="29"/>
      <c r="N455" s="29"/>
      <c r="O455" s="29"/>
      <c r="P455" s="29"/>
      <c r="Q455" s="29"/>
      <c r="R455" s="86"/>
      <c r="S455" s="29"/>
    </row>
    <row r="456" spans="1:19" ht="15.75" customHeight="1">
      <c r="A456" s="139"/>
      <c r="B456" s="19"/>
      <c r="C456" s="19"/>
      <c r="D456" s="19"/>
      <c r="E456" s="19"/>
      <c r="F456" s="19"/>
      <c r="G456" s="19"/>
      <c r="H456" s="19"/>
      <c r="I456" s="29"/>
      <c r="J456" s="29"/>
      <c r="K456" s="29"/>
      <c r="L456" s="29"/>
      <c r="M456" s="29"/>
      <c r="N456" s="29"/>
      <c r="O456" s="29"/>
      <c r="P456" s="29"/>
      <c r="Q456" s="29"/>
      <c r="R456" s="86"/>
      <c r="S456" s="29"/>
    </row>
    <row r="457" spans="1:19" ht="15.75" customHeight="1">
      <c r="A457" s="139"/>
      <c r="B457" s="19"/>
      <c r="C457" s="19"/>
      <c r="D457" s="19"/>
      <c r="E457" s="19"/>
      <c r="F457" s="19"/>
      <c r="G457" s="19"/>
      <c r="H457" s="19"/>
      <c r="I457" s="29"/>
      <c r="J457" s="29"/>
      <c r="K457" s="29"/>
      <c r="L457" s="29"/>
      <c r="M457" s="29"/>
      <c r="N457" s="29"/>
      <c r="O457" s="29"/>
      <c r="P457" s="29"/>
      <c r="Q457" s="29"/>
      <c r="R457" s="86"/>
      <c r="S457" s="29"/>
    </row>
    <row r="458" spans="1:19" ht="15.75" customHeight="1">
      <c r="A458" s="139"/>
      <c r="B458" s="19"/>
      <c r="C458" s="19"/>
      <c r="D458" s="19"/>
      <c r="E458" s="19"/>
      <c r="F458" s="19"/>
      <c r="G458" s="19"/>
      <c r="H458" s="19"/>
      <c r="I458" s="29"/>
      <c r="J458" s="29"/>
      <c r="K458" s="29"/>
      <c r="L458" s="29"/>
      <c r="M458" s="29"/>
      <c r="N458" s="29"/>
      <c r="O458" s="29"/>
      <c r="P458" s="29"/>
      <c r="Q458" s="29"/>
      <c r="R458" s="86"/>
      <c r="S458" s="29"/>
    </row>
    <row r="459" spans="1:19" ht="15.75" customHeight="1">
      <c r="A459" s="139"/>
      <c r="B459" s="19"/>
      <c r="C459" s="19"/>
      <c r="D459" s="19"/>
      <c r="E459" s="19"/>
      <c r="F459" s="19"/>
      <c r="G459" s="19"/>
      <c r="H459" s="19"/>
      <c r="I459" s="29"/>
      <c r="J459" s="29"/>
      <c r="K459" s="29"/>
      <c r="L459" s="29"/>
      <c r="M459" s="29"/>
      <c r="N459" s="29"/>
      <c r="O459" s="29"/>
      <c r="P459" s="29"/>
      <c r="Q459" s="29"/>
      <c r="R459" s="86"/>
      <c r="S459" s="29"/>
    </row>
    <row r="460" spans="1:19" ht="15.75" customHeight="1">
      <c r="A460" s="139"/>
      <c r="B460" s="19"/>
      <c r="C460" s="19"/>
      <c r="D460" s="19"/>
      <c r="E460" s="19"/>
      <c r="F460" s="19"/>
      <c r="G460" s="19"/>
      <c r="H460" s="19"/>
      <c r="I460" s="29"/>
      <c r="J460" s="29"/>
      <c r="K460" s="29"/>
      <c r="L460" s="29"/>
      <c r="M460" s="29"/>
      <c r="N460" s="29"/>
      <c r="O460" s="29"/>
      <c r="P460" s="29"/>
      <c r="Q460" s="29"/>
      <c r="R460" s="86"/>
      <c r="S460" s="29"/>
    </row>
    <row r="461" spans="1:19" ht="15.75" customHeight="1">
      <c r="A461" s="139"/>
      <c r="B461" s="19"/>
      <c r="C461" s="19"/>
      <c r="D461" s="19"/>
      <c r="E461" s="19"/>
      <c r="F461" s="19"/>
      <c r="G461" s="19"/>
      <c r="H461" s="19"/>
      <c r="I461" s="29"/>
      <c r="J461" s="29"/>
      <c r="K461" s="29"/>
      <c r="L461" s="29"/>
      <c r="M461" s="29"/>
      <c r="N461" s="29"/>
      <c r="O461" s="29"/>
      <c r="P461" s="29"/>
      <c r="Q461" s="29"/>
      <c r="R461" s="86"/>
      <c r="S461" s="29"/>
    </row>
    <row r="462" spans="1:19" ht="15.75" customHeight="1">
      <c r="A462" s="139"/>
      <c r="B462" s="19"/>
      <c r="C462" s="19"/>
      <c r="D462" s="19"/>
      <c r="E462" s="19"/>
      <c r="F462" s="19"/>
      <c r="G462" s="19"/>
      <c r="H462" s="19"/>
      <c r="I462" s="29"/>
      <c r="J462" s="29"/>
      <c r="K462" s="29"/>
      <c r="L462" s="29"/>
      <c r="M462" s="29"/>
      <c r="N462" s="29"/>
      <c r="O462" s="29"/>
      <c r="P462" s="29"/>
      <c r="Q462" s="29"/>
      <c r="R462" s="86"/>
      <c r="S462" s="29"/>
    </row>
    <row r="463" spans="1:19" ht="15.75" customHeight="1">
      <c r="A463" s="139"/>
      <c r="B463" s="19"/>
      <c r="C463" s="19"/>
      <c r="D463" s="19"/>
      <c r="E463" s="19"/>
      <c r="F463" s="19"/>
      <c r="G463" s="19"/>
      <c r="H463" s="19"/>
      <c r="I463" s="29"/>
      <c r="J463" s="29"/>
      <c r="K463" s="29"/>
      <c r="L463" s="29"/>
      <c r="M463" s="29"/>
      <c r="N463" s="29"/>
      <c r="O463" s="29"/>
      <c r="P463" s="29"/>
      <c r="Q463" s="29"/>
      <c r="R463" s="86"/>
      <c r="S463" s="29"/>
    </row>
    <row r="464" spans="1:19" ht="15.75" customHeight="1">
      <c r="A464" s="139"/>
      <c r="B464" s="19"/>
      <c r="C464" s="19"/>
      <c r="D464" s="19"/>
      <c r="E464" s="19"/>
      <c r="F464" s="19"/>
      <c r="G464" s="19"/>
      <c r="H464" s="19"/>
      <c r="I464" s="29"/>
      <c r="J464" s="29"/>
      <c r="K464" s="29"/>
      <c r="L464" s="29"/>
      <c r="M464" s="29"/>
      <c r="N464" s="29"/>
      <c r="O464" s="29"/>
      <c r="P464" s="29"/>
      <c r="Q464" s="29"/>
      <c r="R464" s="86"/>
      <c r="S464" s="29"/>
    </row>
    <row r="465" spans="1:19" ht="15.75" customHeight="1">
      <c r="A465" s="139"/>
      <c r="B465" s="19"/>
      <c r="C465" s="19"/>
      <c r="D465" s="19"/>
      <c r="E465" s="19"/>
      <c r="F465" s="19"/>
      <c r="G465" s="19"/>
      <c r="H465" s="19"/>
      <c r="I465" s="29"/>
      <c r="J465" s="29"/>
      <c r="K465" s="29"/>
      <c r="L465" s="29"/>
      <c r="M465" s="29"/>
      <c r="N465" s="29"/>
      <c r="O465" s="29"/>
      <c r="P465" s="29"/>
      <c r="Q465" s="29"/>
      <c r="R465" s="86"/>
      <c r="S465" s="29"/>
    </row>
    <row r="466" spans="1:19" ht="15.75" customHeight="1">
      <c r="A466" s="139"/>
      <c r="B466" s="19"/>
      <c r="C466" s="19"/>
      <c r="D466" s="19"/>
      <c r="E466" s="19"/>
      <c r="F466" s="19"/>
      <c r="G466" s="19"/>
      <c r="H466" s="19"/>
      <c r="I466" s="29"/>
      <c r="J466" s="29"/>
      <c r="K466" s="29"/>
      <c r="L466" s="29"/>
      <c r="M466" s="29"/>
      <c r="N466" s="29"/>
      <c r="O466" s="29"/>
      <c r="P466" s="29"/>
      <c r="Q466" s="29"/>
      <c r="R466" s="86"/>
      <c r="S466" s="29"/>
    </row>
    <row r="467" spans="1:19" ht="15.75" customHeight="1">
      <c r="A467" s="139"/>
      <c r="B467" s="19"/>
      <c r="C467" s="19"/>
      <c r="D467" s="19"/>
      <c r="E467" s="19"/>
      <c r="F467" s="19"/>
      <c r="G467" s="19"/>
      <c r="H467" s="19"/>
      <c r="I467" s="29"/>
      <c r="J467" s="29"/>
      <c r="K467" s="29"/>
      <c r="L467" s="29"/>
      <c r="M467" s="29"/>
      <c r="N467" s="29"/>
      <c r="O467" s="29"/>
      <c r="P467" s="29"/>
      <c r="Q467" s="29"/>
      <c r="R467" s="86"/>
      <c r="S467" s="29"/>
    </row>
    <row r="468" spans="1:19" ht="15.75" customHeight="1">
      <c r="A468" s="139"/>
      <c r="B468" s="19"/>
      <c r="C468" s="19"/>
      <c r="D468" s="19"/>
      <c r="E468" s="19"/>
      <c r="F468" s="19"/>
      <c r="G468" s="19"/>
      <c r="H468" s="19"/>
      <c r="I468" s="29"/>
      <c r="J468" s="29"/>
      <c r="K468" s="29"/>
      <c r="L468" s="29"/>
      <c r="M468" s="29"/>
      <c r="N468" s="29"/>
      <c r="O468" s="29"/>
      <c r="P468" s="29"/>
      <c r="Q468" s="29"/>
      <c r="R468" s="86"/>
      <c r="S468" s="29"/>
    </row>
    <row r="469" spans="1:19" ht="15.75" customHeight="1">
      <c r="A469" s="139"/>
      <c r="B469" s="19"/>
      <c r="C469" s="19"/>
      <c r="D469" s="19"/>
      <c r="E469" s="19"/>
      <c r="F469" s="19"/>
      <c r="G469" s="19"/>
      <c r="H469" s="19"/>
      <c r="I469" s="29"/>
      <c r="J469" s="29"/>
      <c r="K469" s="29"/>
      <c r="L469" s="29"/>
      <c r="M469" s="29"/>
      <c r="N469" s="29"/>
      <c r="O469" s="29"/>
      <c r="P469" s="29"/>
      <c r="Q469" s="29"/>
      <c r="R469" s="86"/>
      <c r="S469" s="29"/>
    </row>
    <row r="470" spans="1:19" ht="15.75" customHeight="1">
      <c r="A470" s="139"/>
      <c r="B470" s="19"/>
      <c r="C470" s="19"/>
      <c r="D470" s="19"/>
      <c r="E470" s="19"/>
      <c r="F470" s="19"/>
      <c r="G470" s="19"/>
      <c r="H470" s="19"/>
      <c r="I470" s="29"/>
      <c r="J470" s="29"/>
      <c r="K470" s="29"/>
      <c r="L470" s="29"/>
      <c r="M470" s="29"/>
      <c r="N470" s="29"/>
      <c r="O470" s="29"/>
      <c r="P470" s="29"/>
      <c r="Q470" s="29"/>
      <c r="R470" s="86"/>
      <c r="S470" s="29"/>
    </row>
    <row r="471" spans="1:19" ht="15.75" customHeight="1">
      <c r="A471" s="139"/>
      <c r="B471" s="19"/>
      <c r="C471" s="19"/>
      <c r="D471" s="19"/>
      <c r="E471" s="19"/>
      <c r="F471" s="19"/>
      <c r="G471" s="19"/>
      <c r="H471" s="19"/>
      <c r="I471" s="29"/>
      <c r="J471" s="29"/>
      <c r="K471" s="29"/>
      <c r="L471" s="29"/>
      <c r="M471" s="29"/>
      <c r="N471" s="29"/>
      <c r="O471" s="29"/>
      <c r="P471" s="29"/>
      <c r="Q471" s="29"/>
      <c r="R471" s="86"/>
      <c r="S471" s="29"/>
    </row>
    <row r="472" spans="1:19" ht="15.75" customHeight="1">
      <c r="A472" s="139"/>
      <c r="B472" s="19"/>
      <c r="C472" s="19"/>
      <c r="D472" s="19"/>
      <c r="E472" s="19"/>
      <c r="F472" s="19"/>
      <c r="G472" s="19"/>
      <c r="H472" s="19"/>
      <c r="I472" s="29"/>
      <c r="J472" s="29"/>
      <c r="K472" s="29"/>
      <c r="L472" s="29"/>
      <c r="M472" s="29"/>
      <c r="N472" s="29"/>
      <c r="O472" s="29"/>
      <c r="P472" s="29"/>
      <c r="Q472" s="29"/>
      <c r="R472" s="86"/>
      <c r="S472" s="29"/>
    </row>
    <row r="473" spans="1:19" ht="15.75" customHeight="1">
      <c r="A473" s="139"/>
      <c r="B473" s="19"/>
      <c r="C473" s="19"/>
      <c r="D473" s="19"/>
      <c r="E473" s="19"/>
      <c r="F473" s="19"/>
      <c r="G473" s="19"/>
      <c r="H473" s="19"/>
      <c r="I473" s="29"/>
      <c r="J473" s="29"/>
      <c r="K473" s="29"/>
      <c r="L473" s="29"/>
      <c r="M473" s="29"/>
      <c r="N473" s="29"/>
      <c r="O473" s="29"/>
      <c r="P473" s="29"/>
      <c r="Q473" s="29"/>
      <c r="R473" s="86"/>
      <c r="S473" s="29"/>
    </row>
    <row r="474" spans="1:19" ht="15.75" customHeight="1">
      <c r="A474" s="139"/>
      <c r="B474" s="19"/>
      <c r="C474" s="19"/>
      <c r="D474" s="19"/>
      <c r="E474" s="19"/>
      <c r="F474" s="19"/>
      <c r="G474" s="19"/>
      <c r="H474" s="19"/>
      <c r="I474" s="29"/>
      <c r="J474" s="29"/>
      <c r="K474" s="29"/>
      <c r="L474" s="29"/>
      <c r="M474" s="29"/>
      <c r="N474" s="29"/>
      <c r="O474" s="29"/>
      <c r="P474" s="29"/>
      <c r="Q474" s="29"/>
      <c r="R474" s="86"/>
      <c r="S474" s="29"/>
    </row>
    <row r="475" spans="1:19" ht="15.75" customHeight="1">
      <c r="A475" s="139"/>
      <c r="B475" s="19"/>
      <c r="C475" s="19"/>
      <c r="D475" s="19"/>
      <c r="E475" s="19"/>
      <c r="F475" s="19"/>
      <c r="G475" s="19"/>
      <c r="H475" s="19"/>
      <c r="I475" s="29"/>
      <c r="J475" s="29"/>
      <c r="K475" s="29"/>
      <c r="L475" s="29"/>
      <c r="M475" s="29"/>
      <c r="N475" s="29"/>
      <c r="O475" s="29"/>
      <c r="P475" s="29"/>
      <c r="Q475" s="29"/>
      <c r="R475" s="86"/>
      <c r="S475" s="29"/>
    </row>
    <row r="476" spans="1:19" ht="15.75" customHeight="1">
      <c r="A476" s="139"/>
      <c r="B476" s="19"/>
      <c r="C476" s="19"/>
      <c r="D476" s="19"/>
      <c r="E476" s="19"/>
      <c r="F476" s="19"/>
      <c r="G476" s="19"/>
      <c r="H476" s="19"/>
      <c r="I476" s="29"/>
      <c r="J476" s="29"/>
      <c r="K476" s="29"/>
      <c r="L476" s="29"/>
      <c r="M476" s="29"/>
      <c r="N476" s="29"/>
      <c r="O476" s="29"/>
      <c r="P476" s="29"/>
      <c r="Q476" s="29"/>
      <c r="R476" s="86"/>
      <c r="S476" s="29"/>
    </row>
    <row r="477" spans="1:19" ht="15.75" customHeight="1">
      <c r="A477" s="139"/>
      <c r="B477" s="19"/>
      <c r="C477" s="19"/>
      <c r="D477" s="19"/>
      <c r="E477" s="19"/>
      <c r="F477" s="19"/>
      <c r="G477" s="19"/>
      <c r="H477" s="19"/>
      <c r="I477" s="29"/>
      <c r="J477" s="29"/>
      <c r="K477" s="29"/>
      <c r="L477" s="29"/>
      <c r="M477" s="29"/>
      <c r="N477" s="29"/>
      <c r="O477" s="29"/>
      <c r="P477" s="29"/>
      <c r="Q477" s="29"/>
      <c r="R477" s="86"/>
      <c r="S477" s="29"/>
    </row>
    <row r="478" spans="1:19" ht="15.75" customHeight="1">
      <c r="A478" s="139"/>
      <c r="B478" s="19"/>
      <c r="C478" s="19"/>
      <c r="D478" s="19"/>
      <c r="E478" s="19"/>
      <c r="F478" s="19"/>
      <c r="G478" s="19"/>
      <c r="H478" s="19"/>
      <c r="I478" s="29"/>
      <c r="J478" s="29"/>
      <c r="K478" s="29"/>
      <c r="L478" s="29"/>
      <c r="M478" s="29"/>
      <c r="N478" s="29"/>
      <c r="O478" s="29"/>
      <c r="P478" s="29"/>
      <c r="Q478" s="29"/>
      <c r="R478" s="86"/>
      <c r="S478" s="29"/>
    </row>
    <row r="479" spans="1:19" ht="15.75" customHeight="1">
      <c r="A479" s="139"/>
      <c r="B479" s="19"/>
      <c r="C479" s="19"/>
      <c r="D479" s="19"/>
      <c r="E479" s="19"/>
      <c r="F479" s="19"/>
      <c r="G479" s="19"/>
      <c r="H479" s="19"/>
      <c r="I479" s="29"/>
      <c r="J479" s="29"/>
      <c r="K479" s="29"/>
      <c r="L479" s="29"/>
      <c r="M479" s="29"/>
      <c r="N479" s="29"/>
      <c r="O479" s="29"/>
      <c r="P479" s="29"/>
      <c r="Q479" s="29"/>
      <c r="R479" s="86"/>
      <c r="S479" s="29"/>
    </row>
    <row r="480" spans="1:19" ht="15.75" customHeight="1">
      <c r="A480" s="139"/>
      <c r="B480" s="19"/>
      <c r="C480" s="19"/>
      <c r="D480" s="19"/>
      <c r="E480" s="19"/>
      <c r="F480" s="19"/>
      <c r="G480" s="19"/>
      <c r="H480" s="19"/>
      <c r="I480" s="29"/>
      <c r="J480" s="29"/>
      <c r="K480" s="29"/>
      <c r="L480" s="29"/>
      <c r="M480" s="29"/>
      <c r="N480" s="29"/>
      <c r="O480" s="29"/>
      <c r="P480" s="29"/>
      <c r="Q480" s="29"/>
      <c r="R480" s="86"/>
      <c r="S480" s="29"/>
    </row>
    <row r="481" spans="1:19" ht="15.75" customHeight="1">
      <c r="A481" s="139"/>
      <c r="B481" s="19"/>
      <c r="C481" s="19"/>
      <c r="D481" s="19"/>
      <c r="E481" s="19"/>
      <c r="F481" s="19"/>
      <c r="G481" s="19"/>
      <c r="H481" s="19"/>
      <c r="I481" s="29"/>
      <c r="J481" s="29"/>
      <c r="K481" s="29"/>
      <c r="L481" s="29"/>
      <c r="M481" s="29"/>
      <c r="N481" s="29"/>
      <c r="O481" s="29"/>
      <c r="P481" s="29"/>
      <c r="Q481" s="29"/>
      <c r="R481" s="86"/>
      <c r="S481" s="29"/>
    </row>
    <row r="482" spans="1:19" ht="15.75" customHeight="1">
      <c r="A482" s="139"/>
      <c r="B482" s="19"/>
      <c r="C482" s="19"/>
      <c r="D482" s="19"/>
      <c r="E482" s="19"/>
      <c r="F482" s="19"/>
      <c r="G482" s="19"/>
      <c r="H482" s="19"/>
      <c r="I482" s="29"/>
      <c r="J482" s="29"/>
      <c r="K482" s="29"/>
      <c r="L482" s="29"/>
      <c r="M482" s="29"/>
      <c r="N482" s="29"/>
      <c r="O482" s="29"/>
      <c r="P482" s="29"/>
      <c r="Q482" s="29"/>
      <c r="R482" s="86"/>
      <c r="S482" s="29"/>
    </row>
    <row r="483" spans="1:19" ht="15.75" customHeight="1">
      <c r="A483" s="139"/>
      <c r="B483" s="19"/>
      <c r="C483" s="19"/>
      <c r="D483" s="19"/>
      <c r="E483" s="19"/>
      <c r="F483" s="19"/>
      <c r="G483" s="19"/>
      <c r="H483" s="19"/>
      <c r="I483" s="29"/>
      <c r="J483" s="29"/>
      <c r="K483" s="29"/>
      <c r="L483" s="29"/>
      <c r="M483" s="29"/>
      <c r="N483" s="29"/>
      <c r="O483" s="29"/>
      <c r="P483" s="29"/>
      <c r="Q483" s="29"/>
      <c r="R483" s="86"/>
      <c r="S483" s="29"/>
    </row>
    <row r="484" spans="1:19" ht="15.75" customHeight="1">
      <c r="A484" s="139"/>
      <c r="B484" s="19"/>
      <c r="C484" s="19"/>
      <c r="D484" s="19"/>
      <c r="E484" s="19"/>
      <c r="F484" s="19"/>
      <c r="G484" s="19"/>
      <c r="H484" s="19"/>
      <c r="I484" s="29"/>
      <c r="J484" s="29"/>
      <c r="K484" s="29"/>
      <c r="L484" s="29"/>
      <c r="M484" s="29"/>
      <c r="N484" s="29"/>
      <c r="O484" s="29"/>
      <c r="P484" s="29"/>
      <c r="Q484" s="29"/>
      <c r="R484" s="86"/>
      <c r="S484" s="29"/>
    </row>
    <row r="485" spans="1:19" ht="15.75" customHeight="1">
      <c r="A485" s="139"/>
      <c r="B485" s="19"/>
      <c r="C485" s="19"/>
      <c r="D485" s="19"/>
      <c r="E485" s="19"/>
      <c r="F485" s="19"/>
      <c r="G485" s="19"/>
      <c r="H485" s="19"/>
      <c r="I485" s="29"/>
      <c r="J485" s="29"/>
      <c r="K485" s="29"/>
      <c r="L485" s="29"/>
      <c r="M485" s="29"/>
      <c r="N485" s="29"/>
      <c r="O485" s="29"/>
      <c r="P485" s="29"/>
      <c r="Q485" s="29"/>
      <c r="R485" s="86"/>
      <c r="S485" s="29"/>
    </row>
    <row r="486" spans="1:19" ht="15.75" customHeight="1">
      <c r="A486" s="139"/>
      <c r="B486" s="19"/>
      <c r="C486" s="19"/>
      <c r="D486" s="19"/>
      <c r="E486" s="19"/>
      <c r="F486" s="19"/>
      <c r="G486" s="19"/>
      <c r="H486" s="19"/>
      <c r="I486" s="29"/>
      <c r="J486" s="29"/>
      <c r="K486" s="29"/>
      <c r="L486" s="29"/>
      <c r="M486" s="29"/>
      <c r="N486" s="29"/>
      <c r="O486" s="29"/>
      <c r="P486" s="29"/>
      <c r="Q486" s="29"/>
      <c r="R486" s="86"/>
      <c r="S486" s="29"/>
    </row>
    <row r="487" spans="1:19" ht="15.75" customHeight="1">
      <c r="A487" s="139"/>
      <c r="B487" s="19"/>
      <c r="C487" s="19"/>
      <c r="D487" s="19"/>
      <c r="E487" s="19"/>
      <c r="F487" s="19"/>
      <c r="G487" s="19"/>
      <c r="H487" s="19"/>
      <c r="I487" s="29"/>
      <c r="J487" s="29"/>
      <c r="K487" s="29"/>
      <c r="L487" s="29"/>
      <c r="M487" s="29"/>
      <c r="N487" s="29"/>
      <c r="O487" s="29"/>
      <c r="P487" s="29"/>
      <c r="Q487" s="29"/>
      <c r="R487" s="86"/>
      <c r="S487" s="29"/>
    </row>
    <row r="488" spans="1:19" ht="15.75" customHeight="1">
      <c r="A488" s="139"/>
      <c r="B488" s="19"/>
      <c r="C488" s="19"/>
      <c r="D488" s="19"/>
      <c r="E488" s="19"/>
      <c r="F488" s="19"/>
      <c r="G488" s="19"/>
      <c r="H488" s="19"/>
      <c r="I488" s="29"/>
      <c r="J488" s="29"/>
      <c r="K488" s="29"/>
      <c r="L488" s="29"/>
      <c r="M488" s="29"/>
      <c r="N488" s="29"/>
      <c r="O488" s="29"/>
      <c r="P488" s="29"/>
      <c r="Q488" s="29"/>
      <c r="R488" s="86"/>
      <c r="S488" s="29"/>
    </row>
    <row r="489" spans="1:19" ht="15.75" customHeight="1">
      <c r="A489" s="139"/>
      <c r="B489" s="19"/>
      <c r="C489" s="19"/>
      <c r="D489" s="19"/>
      <c r="E489" s="19"/>
      <c r="F489" s="19"/>
      <c r="G489" s="19"/>
      <c r="H489" s="19"/>
      <c r="I489" s="29"/>
      <c r="J489" s="29"/>
      <c r="K489" s="29"/>
      <c r="L489" s="29"/>
      <c r="M489" s="29"/>
      <c r="N489" s="29"/>
      <c r="O489" s="29"/>
      <c r="P489" s="29"/>
      <c r="Q489" s="29"/>
      <c r="R489" s="86"/>
      <c r="S489" s="29"/>
    </row>
    <row r="490" spans="1:19" ht="15.75" customHeight="1">
      <c r="A490" s="139"/>
      <c r="B490" s="19"/>
      <c r="C490" s="19"/>
      <c r="D490" s="19"/>
      <c r="E490" s="19"/>
      <c r="F490" s="19"/>
      <c r="G490" s="19"/>
      <c r="H490" s="19"/>
      <c r="I490" s="29"/>
      <c r="J490" s="29"/>
      <c r="K490" s="29"/>
      <c r="L490" s="29"/>
      <c r="M490" s="29"/>
      <c r="N490" s="29"/>
      <c r="O490" s="29"/>
      <c r="P490" s="29"/>
      <c r="Q490" s="29"/>
      <c r="R490" s="86"/>
      <c r="S490" s="29"/>
    </row>
    <row r="491" spans="1:19" ht="15.75" customHeight="1">
      <c r="A491" s="139"/>
      <c r="B491" s="19"/>
      <c r="C491" s="19"/>
      <c r="D491" s="19"/>
      <c r="E491" s="19"/>
      <c r="F491" s="19"/>
      <c r="G491" s="19"/>
      <c r="H491" s="19"/>
      <c r="I491" s="29"/>
      <c r="J491" s="29"/>
      <c r="K491" s="29"/>
      <c r="L491" s="29"/>
      <c r="M491" s="29"/>
      <c r="N491" s="29"/>
      <c r="O491" s="29"/>
      <c r="P491" s="29"/>
      <c r="Q491" s="29"/>
      <c r="R491" s="86"/>
      <c r="S491" s="29"/>
    </row>
    <row r="492" spans="1:19" ht="15.75" customHeight="1">
      <c r="A492" s="139"/>
      <c r="B492" s="19"/>
      <c r="C492" s="19"/>
      <c r="D492" s="19"/>
      <c r="E492" s="19"/>
      <c r="F492" s="19"/>
      <c r="G492" s="19"/>
      <c r="H492" s="19"/>
      <c r="I492" s="29"/>
      <c r="J492" s="29"/>
      <c r="K492" s="29"/>
      <c r="L492" s="29"/>
      <c r="M492" s="29"/>
      <c r="N492" s="29"/>
      <c r="O492" s="29"/>
      <c r="P492" s="29"/>
      <c r="Q492" s="29"/>
      <c r="R492" s="86"/>
      <c r="S492" s="29"/>
    </row>
    <row r="493" spans="1:19" ht="15.75" customHeight="1">
      <c r="A493" s="139"/>
      <c r="B493" s="19"/>
      <c r="C493" s="19"/>
      <c r="D493" s="19"/>
      <c r="E493" s="19"/>
      <c r="F493" s="19"/>
      <c r="G493" s="19"/>
      <c r="H493" s="19"/>
      <c r="I493" s="29"/>
      <c r="J493" s="29"/>
      <c r="K493" s="29"/>
      <c r="L493" s="29"/>
      <c r="M493" s="29"/>
      <c r="N493" s="29"/>
      <c r="O493" s="29"/>
      <c r="P493" s="29"/>
      <c r="Q493" s="29"/>
      <c r="R493" s="86"/>
      <c r="S493" s="29"/>
    </row>
    <row r="494" spans="1:19" ht="15.75" customHeight="1">
      <c r="A494" s="139"/>
      <c r="B494" s="19"/>
      <c r="C494" s="19"/>
      <c r="D494" s="19"/>
      <c r="E494" s="19"/>
      <c r="F494" s="19"/>
      <c r="G494" s="19"/>
      <c r="H494" s="19"/>
      <c r="I494" s="29"/>
      <c r="J494" s="29"/>
      <c r="K494" s="29"/>
      <c r="L494" s="29"/>
      <c r="M494" s="29"/>
      <c r="N494" s="29"/>
      <c r="O494" s="29"/>
      <c r="P494" s="29"/>
      <c r="Q494" s="29"/>
      <c r="R494" s="86"/>
      <c r="S494" s="29"/>
    </row>
    <row r="495" spans="1:19" ht="15.75" customHeight="1">
      <c r="A495" s="86"/>
      <c r="B495" s="86"/>
      <c r="C495" s="19"/>
      <c r="D495" s="19"/>
      <c r="E495" s="19"/>
      <c r="F495" s="19"/>
      <c r="G495" s="19"/>
      <c r="H495" s="19"/>
      <c r="I495" s="29"/>
      <c r="J495" s="29"/>
      <c r="K495" s="29"/>
      <c r="L495" s="29"/>
      <c r="M495" s="29"/>
      <c r="N495" s="29"/>
      <c r="O495" s="29"/>
      <c r="P495" s="29"/>
      <c r="Q495" s="29"/>
      <c r="R495" s="86"/>
      <c r="S495" s="29"/>
    </row>
    <row r="496" spans="1:19" ht="15.75" customHeight="1">
      <c r="A496" s="86"/>
      <c r="B496" s="86"/>
      <c r="C496" s="19"/>
      <c r="D496" s="19"/>
      <c r="E496" s="19"/>
      <c r="F496" s="19"/>
      <c r="G496" s="19"/>
      <c r="H496" s="19"/>
      <c r="I496" s="29"/>
      <c r="J496" s="29"/>
      <c r="K496" s="29"/>
      <c r="L496" s="29"/>
      <c r="M496" s="29"/>
      <c r="N496" s="29"/>
      <c r="O496" s="29"/>
      <c r="P496" s="29"/>
      <c r="Q496" s="29"/>
      <c r="R496" s="86"/>
      <c r="S496" s="29"/>
    </row>
    <row r="497" spans="1:19" ht="15.75" customHeight="1">
      <c r="A497" s="86"/>
      <c r="B497" s="86"/>
      <c r="C497" s="19"/>
      <c r="D497" s="19"/>
      <c r="E497" s="19"/>
      <c r="F497" s="19"/>
      <c r="G497" s="19"/>
      <c r="H497" s="19"/>
      <c r="I497" s="29"/>
      <c r="J497" s="29"/>
      <c r="K497" s="29"/>
      <c r="L497" s="29"/>
      <c r="M497" s="29"/>
      <c r="N497" s="29"/>
      <c r="O497" s="29"/>
      <c r="P497" s="29"/>
      <c r="Q497" s="29"/>
      <c r="R497" s="86"/>
      <c r="S497" s="29"/>
    </row>
    <row r="498" spans="1:19" ht="15.75" customHeight="1">
      <c r="A498" s="86"/>
      <c r="B498" s="86"/>
      <c r="C498" s="19"/>
      <c r="D498" s="19"/>
      <c r="E498" s="19"/>
      <c r="F498" s="19"/>
      <c r="G498" s="19"/>
      <c r="H498" s="19"/>
      <c r="I498" s="29"/>
      <c r="J498" s="29"/>
      <c r="K498" s="29"/>
      <c r="L498" s="29"/>
      <c r="M498" s="29"/>
      <c r="N498" s="29"/>
      <c r="O498" s="29"/>
      <c r="P498" s="29"/>
      <c r="Q498" s="29"/>
      <c r="R498" s="86"/>
      <c r="S498" s="29"/>
    </row>
    <row r="499" spans="1:19" ht="15.75" customHeight="1">
      <c r="A499" s="86"/>
      <c r="B499" s="86"/>
      <c r="C499" s="19"/>
      <c r="D499" s="19"/>
      <c r="E499" s="19"/>
      <c r="F499" s="19"/>
      <c r="G499" s="19"/>
      <c r="H499" s="19"/>
      <c r="I499" s="29"/>
      <c r="J499" s="29"/>
      <c r="K499" s="29"/>
      <c r="L499" s="29"/>
      <c r="M499" s="29"/>
      <c r="N499" s="29"/>
      <c r="O499" s="29"/>
      <c r="P499" s="29"/>
      <c r="Q499" s="29"/>
      <c r="R499" s="86"/>
      <c r="S499" s="29"/>
    </row>
    <row r="500" spans="1:19" ht="15.75" customHeight="1">
      <c r="A500" s="86"/>
      <c r="B500" s="86"/>
      <c r="C500" s="19"/>
      <c r="D500" s="19"/>
      <c r="E500" s="19"/>
      <c r="F500" s="19"/>
      <c r="G500" s="19"/>
      <c r="H500" s="19"/>
      <c r="I500" s="29"/>
      <c r="J500" s="29"/>
      <c r="K500" s="29"/>
      <c r="L500" s="29"/>
      <c r="M500" s="29"/>
      <c r="N500" s="29"/>
      <c r="O500" s="29"/>
      <c r="P500" s="29"/>
      <c r="Q500" s="29"/>
      <c r="R500" s="86"/>
      <c r="S500" s="29"/>
    </row>
    <row r="501" spans="1:19" ht="15.75" customHeight="1">
      <c r="A501" s="86"/>
      <c r="B501" s="148"/>
      <c r="C501" s="19"/>
      <c r="D501" s="19"/>
      <c r="E501" s="19"/>
      <c r="F501" s="19"/>
      <c r="G501" s="19"/>
      <c r="H501" s="19"/>
      <c r="I501" s="29"/>
      <c r="J501" s="29"/>
      <c r="K501" s="29"/>
      <c r="L501" s="29"/>
      <c r="M501" s="29"/>
      <c r="N501" s="29"/>
      <c r="O501" s="29"/>
      <c r="P501" s="29"/>
      <c r="Q501" s="29"/>
      <c r="R501" s="86"/>
      <c r="S501" s="29"/>
    </row>
    <row r="502" spans="1:19" ht="15.75" customHeight="1">
      <c r="A502" s="19"/>
      <c r="B502" s="19"/>
      <c r="C502" s="19"/>
      <c r="D502" s="19"/>
      <c r="E502" s="19"/>
      <c r="F502" s="19"/>
      <c r="G502" s="19"/>
      <c r="H502" s="19"/>
      <c r="I502" s="29"/>
      <c r="J502" s="29"/>
      <c r="K502" s="29"/>
      <c r="L502" s="29"/>
      <c r="M502" s="29"/>
      <c r="N502" s="29"/>
      <c r="O502" s="29"/>
      <c r="P502" s="29"/>
      <c r="Q502" s="29"/>
      <c r="R502" s="86"/>
      <c r="S502" s="29"/>
    </row>
    <row r="503" spans="1:19" ht="15.75" customHeight="1">
      <c r="A503" s="19"/>
      <c r="B503" s="19"/>
      <c r="C503" s="19"/>
      <c r="D503" s="19"/>
      <c r="E503" s="19"/>
      <c r="F503" s="19"/>
      <c r="G503" s="19"/>
      <c r="H503" s="19"/>
      <c r="I503" s="29"/>
      <c r="J503" s="29"/>
      <c r="K503" s="29"/>
      <c r="L503" s="29"/>
      <c r="M503" s="29"/>
      <c r="N503" s="29"/>
      <c r="O503" s="29"/>
      <c r="P503" s="29"/>
      <c r="Q503" s="29"/>
      <c r="R503" s="86"/>
      <c r="S503" s="29"/>
    </row>
    <row r="504" spans="1:19" ht="15.75" customHeight="1">
      <c r="A504" s="19"/>
      <c r="B504" s="19"/>
      <c r="C504" s="19"/>
      <c r="D504" s="19"/>
      <c r="E504" s="19"/>
      <c r="F504" s="19"/>
      <c r="G504" s="19"/>
      <c r="H504" s="19"/>
      <c r="I504" s="29"/>
      <c r="J504" s="29"/>
      <c r="K504" s="29"/>
      <c r="L504" s="29"/>
      <c r="M504" s="29"/>
      <c r="N504" s="29"/>
      <c r="O504" s="29"/>
      <c r="P504" s="29"/>
      <c r="Q504" s="29"/>
      <c r="R504" s="86"/>
      <c r="S504" s="29"/>
    </row>
    <row r="505" spans="1:19" ht="15.75" customHeight="1">
      <c r="A505" s="19"/>
      <c r="B505" s="19"/>
      <c r="C505" s="19"/>
      <c r="D505" s="19"/>
      <c r="E505" s="19"/>
      <c r="F505" s="19"/>
      <c r="G505" s="19"/>
      <c r="H505" s="19"/>
      <c r="I505" s="29"/>
      <c r="J505" s="29"/>
      <c r="K505" s="29"/>
      <c r="L505" s="29"/>
      <c r="M505" s="29"/>
      <c r="N505" s="29"/>
      <c r="O505" s="29"/>
      <c r="P505" s="29"/>
      <c r="Q505" s="29"/>
      <c r="R505" s="86"/>
      <c r="S505" s="29"/>
    </row>
    <row r="506" spans="1:19" ht="15.75" customHeight="1">
      <c r="A506" s="19"/>
      <c r="B506" s="19"/>
      <c r="C506" s="19"/>
      <c r="D506" s="19"/>
      <c r="E506" s="19"/>
      <c r="F506" s="19"/>
      <c r="G506" s="19"/>
      <c r="H506" s="19"/>
      <c r="I506" s="29"/>
      <c r="J506" s="29"/>
      <c r="K506" s="29"/>
      <c r="L506" s="29"/>
      <c r="M506" s="29"/>
      <c r="N506" s="29"/>
      <c r="O506" s="29"/>
      <c r="P506" s="29"/>
      <c r="Q506" s="29"/>
      <c r="R506" s="86"/>
      <c r="S506" s="29"/>
    </row>
    <row r="507" spans="1:19" ht="15.75" customHeight="1">
      <c r="A507" s="19"/>
      <c r="B507" s="19"/>
      <c r="C507" s="19"/>
      <c r="D507" s="19"/>
      <c r="E507" s="19"/>
      <c r="F507" s="19"/>
      <c r="G507" s="19"/>
      <c r="H507" s="19"/>
      <c r="I507" s="29"/>
      <c r="J507" s="29"/>
      <c r="K507" s="29"/>
      <c r="L507" s="29"/>
      <c r="M507" s="29"/>
      <c r="N507" s="29"/>
      <c r="O507" s="29"/>
      <c r="P507" s="29"/>
      <c r="Q507" s="29"/>
      <c r="R507" s="86"/>
      <c r="S507" s="29"/>
    </row>
    <row r="508" spans="1:19" ht="15.75" customHeight="1">
      <c r="A508" s="19"/>
      <c r="B508" s="19"/>
      <c r="C508" s="19"/>
      <c r="D508" s="19"/>
      <c r="E508" s="19"/>
      <c r="F508" s="19"/>
      <c r="G508" s="19"/>
      <c r="H508" s="19"/>
      <c r="I508" s="29"/>
      <c r="J508" s="29"/>
      <c r="K508" s="29"/>
      <c r="L508" s="29"/>
      <c r="M508" s="29"/>
      <c r="N508" s="29"/>
      <c r="O508" s="29"/>
      <c r="P508" s="29"/>
      <c r="Q508" s="29"/>
      <c r="R508" s="86"/>
      <c r="S508" s="29"/>
    </row>
    <row r="509" spans="1:19" ht="15.75" customHeight="1">
      <c r="A509" s="19"/>
      <c r="B509" s="19"/>
      <c r="C509" s="19"/>
      <c r="D509" s="19"/>
      <c r="E509" s="19"/>
      <c r="F509" s="19"/>
      <c r="G509" s="19"/>
      <c r="H509" s="19"/>
      <c r="I509" s="29"/>
      <c r="J509" s="29"/>
      <c r="K509" s="29"/>
      <c r="L509" s="29"/>
      <c r="M509" s="29"/>
      <c r="N509" s="29"/>
      <c r="O509" s="29"/>
      <c r="P509" s="29"/>
      <c r="Q509" s="29"/>
      <c r="R509" s="86"/>
      <c r="S509" s="29"/>
    </row>
    <row r="510" spans="1:19" ht="15.75" customHeight="1">
      <c r="A510" s="19"/>
      <c r="B510" s="19"/>
      <c r="C510" s="19"/>
      <c r="D510" s="19"/>
      <c r="E510" s="19"/>
      <c r="F510" s="19"/>
      <c r="G510" s="19"/>
      <c r="H510" s="19"/>
      <c r="I510" s="29"/>
      <c r="J510" s="29"/>
      <c r="K510" s="29"/>
      <c r="L510" s="29"/>
      <c r="M510" s="29"/>
      <c r="N510" s="29"/>
      <c r="O510" s="29"/>
      <c r="P510" s="29"/>
      <c r="Q510" s="29"/>
      <c r="R510" s="86"/>
      <c r="S510" s="29"/>
    </row>
    <row r="511" spans="1:19" ht="15.75" customHeight="1">
      <c r="A511" s="19"/>
      <c r="B511" s="19"/>
      <c r="C511" s="19"/>
      <c r="D511" s="19"/>
      <c r="E511" s="19"/>
      <c r="F511" s="19"/>
      <c r="G511" s="19"/>
      <c r="H511" s="19"/>
      <c r="I511" s="29"/>
      <c r="J511" s="29"/>
      <c r="K511" s="29"/>
      <c r="L511" s="29"/>
      <c r="M511" s="29"/>
      <c r="N511" s="29"/>
      <c r="O511" s="29"/>
      <c r="P511" s="29"/>
      <c r="Q511" s="29"/>
      <c r="R511" s="86"/>
      <c r="S511" s="29"/>
    </row>
    <row r="512" spans="1:19" ht="15.75" customHeight="1">
      <c r="A512" s="19"/>
      <c r="B512" s="19"/>
      <c r="C512" s="19"/>
      <c r="D512" s="19"/>
      <c r="E512" s="19"/>
      <c r="F512" s="19"/>
      <c r="G512" s="19"/>
      <c r="H512" s="19"/>
      <c r="I512" s="29"/>
      <c r="J512" s="29"/>
      <c r="K512" s="29"/>
      <c r="L512" s="29"/>
      <c r="M512" s="29"/>
      <c r="N512" s="29"/>
      <c r="O512" s="29"/>
      <c r="P512" s="29"/>
      <c r="Q512" s="29"/>
      <c r="R512" s="86"/>
      <c r="S512" s="29"/>
    </row>
    <row r="513" spans="1:19" ht="15.75" customHeight="1">
      <c r="A513" s="19"/>
      <c r="B513" s="19"/>
      <c r="C513" s="19"/>
      <c r="D513" s="19"/>
      <c r="E513" s="19"/>
      <c r="F513" s="19"/>
      <c r="G513" s="19"/>
      <c r="H513" s="19"/>
      <c r="I513" s="29"/>
      <c r="J513" s="29"/>
      <c r="K513" s="29"/>
      <c r="L513" s="29"/>
      <c r="M513" s="29"/>
      <c r="N513" s="29"/>
      <c r="O513" s="29"/>
      <c r="P513" s="29"/>
      <c r="Q513" s="29"/>
      <c r="R513" s="86"/>
      <c r="S513" s="29"/>
    </row>
    <row r="514" spans="1:19" ht="15.75" customHeight="1">
      <c r="A514" s="19"/>
      <c r="B514" s="19"/>
      <c r="C514" s="19"/>
      <c r="D514" s="19"/>
      <c r="E514" s="19"/>
      <c r="F514" s="19"/>
      <c r="G514" s="19"/>
      <c r="H514" s="19"/>
      <c r="I514" s="29"/>
      <c r="J514" s="29"/>
      <c r="K514" s="29"/>
      <c r="L514" s="29"/>
      <c r="M514" s="29"/>
      <c r="N514" s="29"/>
      <c r="O514" s="29"/>
      <c r="P514" s="29"/>
      <c r="Q514" s="29"/>
      <c r="R514" s="86"/>
      <c r="S514" s="29"/>
    </row>
    <row r="515" spans="1:19" ht="15.75" customHeight="1">
      <c r="A515" s="19"/>
      <c r="B515" s="19"/>
      <c r="C515" s="19"/>
      <c r="D515" s="19"/>
      <c r="E515" s="19"/>
      <c r="F515" s="19"/>
      <c r="G515" s="19"/>
      <c r="H515" s="19"/>
      <c r="I515" s="29"/>
      <c r="J515" s="29"/>
      <c r="K515" s="29"/>
      <c r="L515" s="29"/>
      <c r="M515" s="29"/>
      <c r="N515" s="29"/>
      <c r="O515" s="29"/>
      <c r="P515" s="29"/>
      <c r="Q515" s="29"/>
      <c r="R515" s="86"/>
      <c r="S515" s="29"/>
    </row>
    <row r="516" spans="1:19" ht="15.75" customHeight="1">
      <c r="A516" s="19"/>
      <c r="B516" s="19"/>
      <c r="C516" s="19"/>
      <c r="D516" s="19"/>
      <c r="E516" s="19"/>
      <c r="F516" s="19"/>
      <c r="G516" s="19"/>
      <c r="H516" s="19"/>
      <c r="I516" s="29"/>
      <c r="J516" s="29"/>
      <c r="K516" s="29"/>
      <c r="L516" s="29"/>
      <c r="M516" s="29"/>
      <c r="N516" s="29"/>
      <c r="O516" s="29"/>
      <c r="P516" s="29"/>
      <c r="Q516" s="29"/>
      <c r="R516" s="86"/>
      <c r="S516" s="29"/>
    </row>
    <row r="517" spans="1:19" ht="15.75" customHeight="1">
      <c r="A517" s="19"/>
      <c r="B517" s="19"/>
      <c r="C517" s="19"/>
      <c r="D517" s="19"/>
      <c r="E517" s="19"/>
      <c r="F517" s="19"/>
      <c r="G517" s="19"/>
      <c r="H517" s="19"/>
      <c r="I517" s="29"/>
      <c r="J517" s="29"/>
      <c r="K517" s="29"/>
      <c r="L517" s="29"/>
      <c r="M517" s="29"/>
      <c r="N517" s="29"/>
      <c r="O517" s="29"/>
      <c r="P517" s="29"/>
      <c r="Q517" s="29"/>
      <c r="R517" s="86"/>
      <c r="S517" s="29"/>
    </row>
    <row r="518" spans="1:19" ht="15.75" customHeight="1">
      <c r="A518" s="19"/>
      <c r="B518" s="19"/>
      <c r="C518" s="19"/>
      <c r="D518" s="19"/>
      <c r="E518" s="19"/>
      <c r="F518" s="19"/>
      <c r="G518" s="19"/>
      <c r="H518" s="19"/>
      <c r="I518" s="29"/>
      <c r="J518" s="29"/>
      <c r="K518" s="29"/>
      <c r="L518" s="29"/>
      <c r="M518" s="29"/>
      <c r="N518" s="29"/>
      <c r="O518" s="29"/>
      <c r="P518" s="29"/>
      <c r="Q518" s="29"/>
      <c r="R518" s="86"/>
      <c r="S518" s="29"/>
    </row>
    <row r="519" spans="1:19" ht="15.75" customHeight="1">
      <c r="A519" s="19"/>
      <c r="B519" s="19"/>
      <c r="C519" s="19"/>
      <c r="D519" s="19"/>
      <c r="E519" s="19"/>
      <c r="F519" s="19"/>
      <c r="G519" s="19"/>
      <c r="H519" s="19"/>
      <c r="I519" s="29"/>
      <c r="J519" s="29"/>
      <c r="K519" s="29"/>
      <c r="L519" s="29"/>
      <c r="M519" s="29"/>
      <c r="N519" s="29"/>
      <c r="O519" s="29"/>
      <c r="P519" s="29"/>
      <c r="Q519" s="29"/>
      <c r="R519" s="86"/>
      <c r="S519" s="29"/>
    </row>
    <row r="520" spans="1:19" ht="15.75" customHeight="1">
      <c r="A520" s="19"/>
      <c r="B520" s="19"/>
      <c r="C520" s="19"/>
      <c r="D520" s="19"/>
      <c r="E520" s="19"/>
      <c r="F520" s="19"/>
      <c r="G520" s="19"/>
      <c r="H520" s="19"/>
      <c r="I520" s="29"/>
      <c r="J520" s="29"/>
      <c r="K520" s="29"/>
      <c r="L520" s="29"/>
      <c r="M520" s="29"/>
      <c r="N520" s="29"/>
      <c r="O520" s="29"/>
      <c r="P520" s="29"/>
      <c r="Q520" s="29"/>
      <c r="R520" s="86"/>
      <c r="S520" s="29"/>
    </row>
    <row r="521" spans="1:19" ht="15.75" customHeight="1">
      <c r="A521" s="19"/>
      <c r="B521" s="19"/>
      <c r="C521" s="19"/>
      <c r="D521" s="19"/>
      <c r="E521" s="19"/>
      <c r="F521" s="19"/>
      <c r="G521" s="19"/>
      <c r="H521" s="19"/>
      <c r="I521" s="29"/>
      <c r="J521" s="29"/>
      <c r="K521" s="29"/>
      <c r="L521" s="29"/>
      <c r="M521" s="29"/>
      <c r="N521" s="29"/>
      <c r="O521" s="29"/>
      <c r="P521" s="29"/>
      <c r="Q521" s="29"/>
      <c r="R521" s="86"/>
      <c r="S521" s="29"/>
    </row>
    <row r="522" spans="1:19" ht="15.75" customHeight="1">
      <c r="A522" s="19"/>
      <c r="B522" s="19"/>
      <c r="C522" s="19"/>
      <c r="D522" s="19"/>
      <c r="E522" s="19"/>
      <c r="F522" s="19"/>
      <c r="G522" s="19"/>
      <c r="H522" s="19"/>
      <c r="I522" s="29"/>
      <c r="J522" s="29"/>
      <c r="K522" s="29"/>
      <c r="L522" s="29"/>
      <c r="M522" s="29"/>
      <c r="N522" s="29"/>
      <c r="O522" s="29"/>
      <c r="P522" s="29"/>
      <c r="Q522" s="29"/>
      <c r="R522" s="86"/>
      <c r="S522" s="29"/>
    </row>
    <row r="523" spans="1:19" ht="15.75" customHeight="1">
      <c r="A523" s="19"/>
      <c r="B523" s="19"/>
      <c r="C523" s="19"/>
      <c r="D523" s="19"/>
      <c r="E523" s="19"/>
      <c r="F523" s="19"/>
      <c r="G523" s="19"/>
      <c r="H523" s="19"/>
      <c r="I523" s="29"/>
      <c r="J523" s="29"/>
      <c r="K523" s="29"/>
      <c r="L523" s="29"/>
      <c r="M523" s="29"/>
      <c r="N523" s="29"/>
      <c r="O523" s="29"/>
      <c r="P523" s="29"/>
      <c r="Q523" s="29"/>
      <c r="R523" s="86"/>
      <c r="S523" s="29"/>
    </row>
    <row r="524" spans="1:19" ht="15.75" customHeight="1">
      <c r="A524" s="19"/>
      <c r="B524" s="19"/>
      <c r="C524" s="19"/>
      <c r="D524" s="19"/>
      <c r="E524" s="19"/>
      <c r="F524" s="19"/>
      <c r="G524" s="19"/>
      <c r="H524" s="19"/>
      <c r="I524" s="29"/>
      <c r="J524" s="29"/>
      <c r="K524" s="29"/>
      <c r="L524" s="29"/>
      <c r="M524" s="29"/>
      <c r="N524" s="29"/>
      <c r="O524" s="29"/>
      <c r="P524" s="29"/>
      <c r="Q524" s="29"/>
      <c r="R524" s="86"/>
      <c r="S524" s="29"/>
    </row>
    <row r="525" spans="1:19" ht="15.75" customHeight="1">
      <c r="A525" s="19"/>
      <c r="B525" s="19"/>
      <c r="C525" s="19"/>
      <c r="D525" s="19"/>
      <c r="E525" s="19"/>
      <c r="F525" s="19"/>
      <c r="G525" s="19"/>
      <c r="H525" s="19"/>
      <c r="I525" s="29"/>
      <c r="J525" s="29"/>
      <c r="K525" s="29"/>
      <c r="L525" s="29"/>
      <c r="M525" s="29"/>
      <c r="N525" s="29"/>
      <c r="O525" s="29"/>
      <c r="P525" s="29"/>
      <c r="Q525" s="29"/>
      <c r="R525" s="86"/>
      <c r="S525" s="29"/>
    </row>
    <row r="526" spans="1:19" ht="15.75" customHeight="1">
      <c r="A526" s="19"/>
      <c r="B526" s="19"/>
      <c r="C526" s="19"/>
      <c r="D526" s="19"/>
      <c r="E526" s="19"/>
      <c r="F526" s="19"/>
      <c r="G526" s="19"/>
      <c r="H526" s="19"/>
      <c r="I526" s="29"/>
      <c r="J526" s="29"/>
      <c r="K526" s="29"/>
      <c r="L526" s="29"/>
      <c r="M526" s="29"/>
      <c r="N526" s="29"/>
      <c r="O526" s="29"/>
      <c r="P526" s="29"/>
      <c r="Q526" s="29"/>
      <c r="R526" s="86"/>
      <c r="S526" s="29"/>
    </row>
    <row r="527" spans="1:19" ht="15.75" customHeight="1">
      <c r="A527" s="19"/>
      <c r="B527" s="19"/>
      <c r="C527" s="19"/>
      <c r="D527" s="19"/>
      <c r="E527" s="19"/>
      <c r="F527" s="19"/>
      <c r="G527" s="19"/>
      <c r="H527" s="19"/>
      <c r="I527" s="29"/>
      <c r="J527" s="29"/>
      <c r="K527" s="29"/>
      <c r="L527" s="29"/>
      <c r="M527" s="29"/>
      <c r="N527" s="29"/>
      <c r="O527" s="29"/>
      <c r="P527" s="29"/>
      <c r="Q527" s="29"/>
      <c r="R527" s="86"/>
      <c r="S527" s="29"/>
    </row>
    <row r="528" spans="1:19" ht="15.75" customHeight="1">
      <c r="A528" s="19"/>
      <c r="B528" s="19"/>
      <c r="C528" s="19"/>
      <c r="D528" s="19"/>
      <c r="E528" s="19"/>
      <c r="F528" s="19"/>
      <c r="G528" s="19"/>
      <c r="H528" s="19"/>
      <c r="I528" s="29"/>
      <c r="J528" s="29"/>
      <c r="K528" s="29"/>
      <c r="L528" s="29"/>
      <c r="M528" s="29"/>
      <c r="N528" s="29"/>
      <c r="O528" s="29"/>
      <c r="P528" s="29"/>
      <c r="Q528" s="29"/>
      <c r="R528" s="86"/>
      <c r="S528" s="29"/>
    </row>
    <row r="529" spans="1:19" ht="15.75" customHeight="1">
      <c r="A529" s="19"/>
      <c r="B529" s="19"/>
      <c r="C529" s="19"/>
      <c r="D529" s="19"/>
      <c r="E529" s="19"/>
      <c r="F529" s="19"/>
      <c r="G529" s="19"/>
      <c r="H529" s="19"/>
      <c r="I529" s="29"/>
      <c r="J529" s="29"/>
      <c r="K529" s="29"/>
      <c r="L529" s="29"/>
      <c r="M529" s="29"/>
      <c r="N529" s="29"/>
      <c r="O529" s="29"/>
      <c r="P529" s="29"/>
      <c r="Q529" s="29"/>
      <c r="R529" s="86"/>
      <c r="S529" s="29"/>
    </row>
    <row r="530" spans="1:19" ht="15.75" customHeight="1">
      <c r="A530" s="19"/>
      <c r="B530" s="19"/>
      <c r="C530" s="19"/>
      <c r="D530" s="19"/>
      <c r="E530" s="19"/>
      <c r="F530" s="19"/>
      <c r="G530" s="19"/>
      <c r="H530" s="19"/>
      <c r="I530" s="29"/>
      <c r="J530" s="29"/>
      <c r="K530" s="29"/>
      <c r="L530" s="29"/>
      <c r="M530" s="29"/>
      <c r="N530" s="29"/>
      <c r="O530" s="29"/>
      <c r="P530" s="29"/>
      <c r="Q530" s="29"/>
      <c r="R530" s="86"/>
      <c r="S530" s="29"/>
    </row>
    <row r="531" spans="1:19" ht="15.75" customHeight="1">
      <c r="A531" s="19"/>
      <c r="B531" s="19"/>
      <c r="C531" s="19"/>
      <c r="D531" s="19"/>
      <c r="E531" s="19"/>
      <c r="F531" s="19"/>
      <c r="G531" s="19"/>
      <c r="H531" s="19"/>
      <c r="I531" s="29"/>
      <c r="J531" s="29"/>
      <c r="K531" s="29"/>
      <c r="L531" s="29"/>
      <c r="M531" s="29"/>
      <c r="N531" s="29"/>
      <c r="O531" s="29"/>
      <c r="P531" s="29"/>
      <c r="Q531" s="29"/>
      <c r="R531" s="86"/>
      <c r="S531" s="29"/>
    </row>
    <row r="532" spans="1:19" ht="15.75" customHeight="1">
      <c r="A532" s="19"/>
      <c r="B532" s="19"/>
      <c r="C532" s="19"/>
      <c r="D532" s="19"/>
      <c r="E532" s="19"/>
      <c r="F532" s="19"/>
      <c r="G532" s="19"/>
      <c r="H532" s="19"/>
      <c r="I532" s="29"/>
      <c r="J532" s="29"/>
      <c r="K532" s="29"/>
      <c r="L532" s="29"/>
      <c r="M532" s="29"/>
      <c r="N532" s="29"/>
      <c r="O532" s="29"/>
      <c r="P532" s="29"/>
      <c r="Q532" s="29"/>
      <c r="R532" s="86"/>
      <c r="S532" s="29"/>
    </row>
    <row r="533" spans="1:19" ht="15.75" customHeight="1">
      <c r="A533" s="19"/>
      <c r="B533" s="19"/>
      <c r="C533" s="19"/>
      <c r="D533" s="19"/>
      <c r="E533" s="19"/>
      <c r="F533" s="19"/>
      <c r="G533" s="19"/>
      <c r="H533" s="19"/>
      <c r="I533" s="29"/>
      <c r="J533" s="29"/>
      <c r="K533" s="29"/>
      <c r="L533" s="29"/>
      <c r="M533" s="29"/>
      <c r="N533" s="29"/>
      <c r="O533" s="29"/>
      <c r="P533" s="29"/>
      <c r="Q533" s="29"/>
      <c r="R533" s="86"/>
      <c r="S533" s="29"/>
    </row>
    <row r="534" spans="1:19" ht="15.75" customHeight="1">
      <c r="A534" s="19"/>
      <c r="B534" s="19"/>
      <c r="C534" s="19"/>
      <c r="D534" s="19"/>
      <c r="E534" s="19"/>
      <c r="F534" s="19"/>
      <c r="G534" s="19"/>
      <c r="H534" s="19"/>
      <c r="I534" s="29"/>
      <c r="J534" s="29"/>
      <c r="K534" s="29"/>
      <c r="L534" s="29"/>
      <c r="M534" s="29"/>
      <c r="N534" s="29"/>
      <c r="O534" s="29"/>
      <c r="P534" s="29"/>
      <c r="Q534" s="29"/>
      <c r="R534" s="86"/>
      <c r="S534" s="29"/>
    </row>
    <row r="535" spans="1:19" ht="15.75" customHeight="1">
      <c r="A535" s="19"/>
      <c r="B535" s="19"/>
      <c r="C535" s="19"/>
      <c r="D535" s="19"/>
      <c r="E535" s="19"/>
      <c r="F535" s="19"/>
      <c r="G535" s="19"/>
      <c r="H535" s="19"/>
      <c r="I535" s="29"/>
      <c r="J535" s="29"/>
      <c r="K535" s="29"/>
      <c r="L535" s="29"/>
      <c r="M535" s="29"/>
      <c r="N535" s="29"/>
      <c r="O535" s="29"/>
      <c r="P535" s="29"/>
      <c r="Q535" s="29"/>
      <c r="R535" s="86"/>
      <c r="S535" s="29"/>
    </row>
    <row r="536" spans="1:19" ht="15.75" customHeight="1">
      <c r="A536" s="19"/>
      <c r="B536" s="19"/>
      <c r="C536" s="19"/>
      <c r="D536" s="19"/>
      <c r="E536" s="19"/>
      <c r="F536" s="19"/>
      <c r="G536" s="19"/>
      <c r="H536" s="19"/>
      <c r="I536" s="29"/>
      <c r="J536" s="29"/>
      <c r="K536" s="29"/>
      <c r="L536" s="29"/>
      <c r="M536" s="29"/>
      <c r="N536" s="29"/>
      <c r="O536" s="29"/>
      <c r="P536" s="29"/>
      <c r="Q536" s="29"/>
      <c r="R536" s="86"/>
      <c r="S536" s="29"/>
    </row>
    <row r="537" spans="1:19" ht="15.75" customHeight="1">
      <c r="A537" s="19"/>
      <c r="B537" s="19"/>
      <c r="C537" s="19"/>
      <c r="D537" s="19"/>
      <c r="E537" s="19"/>
      <c r="F537" s="19"/>
      <c r="G537" s="19"/>
      <c r="H537" s="19"/>
      <c r="I537" s="29"/>
      <c r="J537" s="29"/>
      <c r="K537" s="29"/>
      <c r="L537" s="29"/>
      <c r="M537" s="29"/>
      <c r="N537" s="29"/>
      <c r="O537" s="29"/>
      <c r="P537" s="29"/>
      <c r="Q537" s="29"/>
      <c r="R537" s="86"/>
      <c r="S537" s="29"/>
    </row>
    <row r="538" spans="1:19" ht="15.75" customHeight="1">
      <c r="A538" s="19"/>
      <c r="B538" s="19"/>
      <c r="C538" s="19"/>
      <c r="D538" s="19"/>
      <c r="E538" s="19"/>
      <c r="F538" s="19"/>
      <c r="G538" s="19"/>
      <c r="H538" s="19"/>
      <c r="I538" s="29"/>
      <c r="J538" s="29"/>
      <c r="K538" s="29"/>
      <c r="L538" s="29"/>
      <c r="M538" s="29"/>
      <c r="N538" s="29"/>
      <c r="O538" s="29"/>
      <c r="P538" s="29"/>
      <c r="Q538" s="29"/>
      <c r="R538" s="86"/>
      <c r="S538" s="29"/>
    </row>
    <row r="539" spans="1:19" ht="15.75" customHeight="1">
      <c r="A539" s="19"/>
      <c r="B539" s="19"/>
      <c r="C539" s="19"/>
      <c r="D539" s="19"/>
      <c r="E539" s="19"/>
      <c r="F539" s="19"/>
      <c r="G539" s="19"/>
      <c r="H539" s="19"/>
      <c r="I539" s="29"/>
      <c r="J539" s="29"/>
      <c r="K539" s="29"/>
      <c r="L539" s="29"/>
      <c r="M539" s="29"/>
      <c r="N539" s="29"/>
      <c r="O539" s="29"/>
      <c r="P539" s="29"/>
      <c r="Q539" s="29"/>
      <c r="R539" s="86"/>
      <c r="S539" s="29"/>
    </row>
    <row r="540" spans="1:19" ht="15.75" customHeight="1">
      <c r="A540" s="19"/>
      <c r="B540" s="19"/>
      <c r="C540" s="19"/>
      <c r="D540" s="19"/>
      <c r="E540" s="19"/>
      <c r="F540" s="19"/>
      <c r="G540" s="19"/>
      <c r="H540" s="19"/>
      <c r="I540" s="29"/>
      <c r="J540" s="29"/>
      <c r="K540" s="29"/>
      <c r="L540" s="29"/>
      <c r="M540" s="29"/>
      <c r="N540" s="29"/>
      <c r="O540" s="29"/>
      <c r="P540" s="29"/>
      <c r="Q540" s="29"/>
      <c r="R540" s="86"/>
      <c r="S540" s="29"/>
    </row>
    <row r="541" spans="1:19" ht="15.75" customHeight="1">
      <c r="A541" s="19"/>
      <c r="B541" s="19"/>
      <c r="C541" s="19"/>
      <c r="D541" s="19"/>
      <c r="E541" s="19"/>
      <c r="F541" s="19"/>
      <c r="G541" s="19"/>
      <c r="H541" s="19"/>
      <c r="I541" s="29"/>
      <c r="J541" s="29"/>
      <c r="K541" s="29"/>
      <c r="L541" s="29"/>
      <c r="M541" s="29"/>
      <c r="N541" s="29"/>
      <c r="O541" s="29"/>
      <c r="P541" s="29"/>
      <c r="Q541" s="29"/>
      <c r="R541" s="86"/>
      <c r="S541" s="29"/>
    </row>
    <row r="542" spans="1:19" ht="15.75" customHeight="1">
      <c r="A542" s="19"/>
      <c r="B542" s="19"/>
      <c r="C542" s="19"/>
      <c r="D542" s="19"/>
      <c r="E542" s="19"/>
      <c r="F542" s="19"/>
      <c r="G542" s="19"/>
      <c r="H542" s="19"/>
      <c r="I542" s="29"/>
      <c r="J542" s="29"/>
      <c r="K542" s="29"/>
      <c r="L542" s="29"/>
      <c r="M542" s="29"/>
      <c r="N542" s="29"/>
      <c r="O542" s="29"/>
      <c r="P542" s="29"/>
      <c r="Q542" s="29"/>
      <c r="R542" s="86"/>
      <c r="S542" s="29"/>
    </row>
    <row r="543" spans="1:19" ht="15.75" customHeight="1">
      <c r="A543" s="19"/>
      <c r="B543" s="19"/>
      <c r="C543" s="19"/>
      <c r="D543" s="19"/>
      <c r="E543" s="19"/>
      <c r="F543" s="19"/>
      <c r="G543" s="19"/>
      <c r="H543" s="19"/>
      <c r="I543" s="29"/>
      <c r="J543" s="29"/>
      <c r="K543" s="29"/>
      <c r="L543" s="29"/>
      <c r="M543" s="29"/>
      <c r="N543" s="29"/>
      <c r="O543" s="29"/>
      <c r="P543" s="29"/>
      <c r="Q543" s="29"/>
      <c r="R543" s="86"/>
      <c r="S543" s="29"/>
    </row>
    <row r="544" spans="1:19" ht="15.75" customHeight="1">
      <c r="A544" s="19"/>
      <c r="B544" s="19"/>
      <c r="C544" s="19"/>
      <c r="D544" s="19"/>
      <c r="E544" s="19"/>
      <c r="F544" s="19"/>
      <c r="G544" s="19"/>
      <c r="H544" s="19"/>
      <c r="I544" s="29"/>
      <c r="J544" s="29"/>
      <c r="K544" s="29"/>
      <c r="L544" s="29"/>
      <c r="M544" s="29"/>
      <c r="N544" s="29"/>
      <c r="O544" s="29"/>
      <c r="P544" s="29"/>
      <c r="Q544" s="29"/>
      <c r="R544" s="86"/>
      <c r="S544" s="29"/>
    </row>
    <row r="545" spans="1:19" ht="15.75" customHeight="1">
      <c r="A545" s="19"/>
      <c r="B545" s="19"/>
      <c r="C545" s="19"/>
      <c r="D545" s="19"/>
      <c r="E545" s="19"/>
      <c r="F545" s="19"/>
      <c r="G545" s="19"/>
      <c r="H545" s="19"/>
      <c r="I545" s="29"/>
      <c r="J545" s="29"/>
      <c r="K545" s="29"/>
      <c r="L545" s="29"/>
      <c r="M545" s="29"/>
      <c r="N545" s="29"/>
      <c r="O545" s="29"/>
      <c r="P545" s="29"/>
      <c r="Q545" s="29"/>
      <c r="R545" s="86"/>
      <c r="S545" s="29"/>
    </row>
    <row r="546" spans="1:19" ht="15.75" customHeight="1">
      <c r="A546" s="19"/>
      <c r="B546" s="19"/>
      <c r="C546" s="19"/>
      <c r="D546" s="19"/>
      <c r="E546" s="19"/>
      <c r="F546" s="19"/>
      <c r="G546" s="19"/>
      <c r="H546" s="19"/>
      <c r="I546" s="29"/>
      <c r="J546" s="29"/>
      <c r="K546" s="29"/>
      <c r="L546" s="29"/>
      <c r="M546" s="29"/>
      <c r="N546" s="29"/>
      <c r="O546" s="29"/>
      <c r="P546" s="29"/>
      <c r="Q546" s="29"/>
      <c r="R546" s="86"/>
      <c r="S546" s="29"/>
    </row>
    <row r="547" spans="1:19" ht="15.75" customHeight="1">
      <c r="A547" s="19"/>
      <c r="B547" s="19"/>
      <c r="C547" s="19"/>
      <c r="D547" s="19"/>
      <c r="E547" s="19"/>
      <c r="F547" s="19"/>
      <c r="G547" s="19"/>
      <c r="H547" s="19"/>
      <c r="I547" s="29"/>
      <c r="J547" s="29"/>
      <c r="K547" s="29"/>
      <c r="L547" s="29"/>
      <c r="M547" s="29"/>
      <c r="N547" s="29"/>
      <c r="O547" s="29"/>
      <c r="P547" s="29"/>
      <c r="Q547" s="29"/>
      <c r="R547" s="86"/>
      <c r="S547" s="29"/>
    </row>
    <row r="548" spans="1:19" ht="15.75" customHeight="1">
      <c r="A548" s="19"/>
      <c r="B548" s="19"/>
      <c r="C548" s="19"/>
      <c r="D548" s="19"/>
      <c r="E548" s="19"/>
      <c r="F548" s="19"/>
      <c r="G548" s="19"/>
      <c r="H548" s="19"/>
      <c r="I548" s="29"/>
      <c r="J548" s="29"/>
      <c r="K548" s="29"/>
      <c r="L548" s="29"/>
      <c r="M548" s="29"/>
      <c r="N548" s="29"/>
      <c r="O548" s="29"/>
      <c r="P548" s="29"/>
      <c r="Q548" s="29"/>
      <c r="R548" s="86"/>
      <c r="S548" s="29"/>
    </row>
    <row r="549" spans="1:19" ht="15.75" customHeight="1">
      <c r="A549" s="19"/>
      <c r="B549" s="19"/>
      <c r="C549" s="19"/>
      <c r="D549" s="19"/>
      <c r="E549" s="19"/>
      <c r="F549" s="19"/>
      <c r="G549" s="19"/>
      <c r="H549" s="19"/>
      <c r="I549" s="29"/>
      <c r="J549" s="29"/>
      <c r="K549" s="29"/>
      <c r="L549" s="29"/>
      <c r="M549" s="29"/>
      <c r="N549" s="29"/>
      <c r="O549" s="29"/>
      <c r="P549" s="29"/>
      <c r="Q549" s="29"/>
      <c r="R549" s="86"/>
      <c r="S549" s="29"/>
    </row>
    <row r="550" spans="1:19" ht="15.75" customHeight="1">
      <c r="A550" s="19"/>
      <c r="B550" s="19"/>
      <c r="C550" s="19"/>
      <c r="D550" s="19"/>
      <c r="E550" s="19"/>
      <c r="F550" s="19"/>
      <c r="G550" s="19"/>
      <c r="H550" s="19"/>
      <c r="I550" s="29"/>
      <c r="J550" s="29"/>
      <c r="K550" s="29"/>
      <c r="L550" s="29"/>
      <c r="M550" s="29"/>
      <c r="N550" s="29"/>
      <c r="O550" s="29"/>
      <c r="P550" s="29"/>
      <c r="Q550" s="29"/>
      <c r="R550" s="86"/>
      <c r="S550" s="29"/>
    </row>
    <row r="551" spans="1:19" ht="15.75" customHeight="1">
      <c r="A551" s="19"/>
      <c r="B551" s="19"/>
      <c r="C551" s="19"/>
      <c r="D551" s="19"/>
      <c r="E551" s="19"/>
      <c r="F551" s="19"/>
      <c r="G551" s="19"/>
      <c r="H551" s="19"/>
      <c r="I551" s="29"/>
      <c r="J551" s="29"/>
      <c r="K551" s="29"/>
      <c r="L551" s="29"/>
      <c r="M551" s="29"/>
      <c r="N551" s="29"/>
      <c r="O551" s="29"/>
      <c r="P551" s="29"/>
      <c r="Q551" s="29"/>
      <c r="R551" s="86"/>
      <c r="S551" s="29"/>
    </row>
    <row r="552" spans="1:19" ht="15.75" customHeight="1">
      <c r="A552" s="19"/>
      <c r="B552" s="19"/>
      <c r="C552" s="19"/>
      <c r="D552" s="19"/>
      <c r="E552" s="19"/>
      <c r="F552" s="19"/>
      <c r="G552" s="19"/>
      <c r="H552" s="19"/>
      <c r="I552" s="29"/>
      <c r="J552" s="29"/>
      <c r="K552" s="29"/>
      <c r="L552" s="29"/>
      <c r="M552" s="29"/>
      <c r="N552" s="29"/>
      <c r="O552" s="29"/>
      <c r="P552" s="29"/>
      <c r="Q552" s="29"/>
      <c r="R552" s="86"/>
      <c r="S552" s="29"/>
    </row>
    <row r="553" spans="1:19" ht="15.75" customHeight="1">
      <c r="A553" s="19"/>
      <c r="B553" s="19"/>
      <c r="C553" s="19"/>
      <c r="D553" s="19"/>
      <c r="E553" s="19"/>
      <c r="F553" s="19"/>
      <c r="G553" s="19"/>
      <c r="H553" s="19"/>
      <c r="I553" s="29"/>
      <c r="J553" s="29"/>
      <c r="K553" s="29"/>
      <c r="L553" s="29"/>
      <c r="M553" s="29"/>
      <c r="N553" s="29"/>
      <c r="O553" s="29"/>
      <c r="P553" s="29"/>
      <c r="Q553" s="29"/>
      <c r="R553" s="86"/>
      <c r="S553" s="29"/>
    </row>
    <row r="554" spans="1:19" ht="15.75" customHeight="1">
      <c r="A554" s="19"/>
      <c r="B554" s="19"/>
      <c r="C554" s="19"/>
      <c r="D554" s="19"/>
      <c r="E554" s="19"/>
      <c r="F554" s="19"/>
      <c r="G554" s="19"/>
      <c r="H554" s="19"/>
      <c r="I554" s="29"/>
      <c r="J554" s="29"/>
      <c r="K554" s="29"/>
      <c r="L554" s="29"/>
      <c r="M554" s="29"/>
      <c r="N554" s="29"/>
      <c r="O554" s="29"/>
      <c r="P554" s="29"/>
      <c r="Q554" s="29"/>
      <c r="R554" s="86"/>
      <c r="S554" s="29"/>
    </row>
    <row r="555" spans="1:19" ht="15.75" customHeight="1">
      <c r="A555" s="19"/>
      <c r="B555" s="19"/>
      <c r="C555" s="19"/>
      <c r="D555" s="19"/>
      <c r="E555" s="19"/>
      <c r="F555" s="19"/>
      <c r="G555" s="19"/>
      <c r="H555" s="19"/>
      <c r="I555" s="29"/>
      <c r="J555" s="29"/>
      <c r="K555" s="29"/>
      <c r="L555" s="29"/>
      <c r="M555" s="29"/>
      <c r="N555" s="29"/>
      <c r="O555" s="29"/>
      <c r="P555" s="29"/>
      <c r="Q555" s="29"/>
      <c r="R555" s="86"/>
      <c r="S555" s="29"/>
    </row>
    <row r="556" spans="1:19" ht="15.75" customHeight="1">
      <c r="A556" s="19"/>
      <c r="B556" s="19"/>
      <c r="C556" s="19"/>
      <c r="D556" s="19"/>
      <c r="E556" s="19"/>
      <c r="F556" s="19"/>
      <c r="G556" s="19"/>
      <c r="H556" s="19"/>
      <c r="I556" s="29"/>
      <c r="J556" s="29"/>
      <c r="K556" s="29"/>
      <c r="L556" s="29"/>
      <c r="M556" s="29"/>
      <c r="N556" s="29"/>
      <c r="O556" s="29"/>
      <c r="P556" s="29"/>
      <c r="Q556" s="29"/>
      <c r="R556" s="86"/>
      <c r="S556" s="29"/>
    </row>
    <row r="557" spans="1:19" ht="15.75" customHeight="1">
      <c r="A557" s="19"/>
      <c r="B557" s="19"/>
      <c r="C557" s="19"/>
      <c r="D557" s="19"/>
      <c r="E557" s="19"/>
      <c r="F557" s="19"/>
      <c r="G557" s="19"/>
      <c r="H557" s="19"/>
      <c r="I557" s="29"/>
      <c r="J557" s="29"/>
      <c r="K557" s="29"/>
      <c r="L557" s="29"/>
      <c r="M557" s="29"/>
      <c r="N557" s="29"/>
      <c r="O557" s="29"/>
      <c r="P557" s="29"/>
      <c r="Q557" s="29"/>
      <c r="R557" s="86"/>
      <c r="S557" s="29"/>
    </row>
    <row r="558" spans="1:19" ht="15.75" customHeight="1">
      <c r="A558" s="19"/>
      <c r="B558" s="19"/>
      <c r="C558" s="19"/>
      <c r="D558" s="19"/>
      <c r="E558" s="19"/>
      <c r="F558" s="19"/>
      <c r="G558" s="19"/>
      <c r="H558" s="19"/>
      <c r="I558" s="29"/>
      <c r="J558" s="29"/>
      <c r="K558" s="29"/>
      <c r="L558" s="29"/>
      <c r="M558" s="29"/>
      <c r="N558" s="29"/>
      <c r="O558" s="29"/>
      <c r="P558" s="29"/>
      <c r="Q558" s="29"/>
      <c r="R558" s="86"/>
      <c r="S558" s="29"/>
    </row>
    <row r="559" spans="1:19" ht="15.75" customHeight="1">
      <c r="A559" s="19"/>
      <c r="B559" s="19"/>
      <c r="C559" s="19"/>
      <c r="D559" s="19"/>
      <c r="E559" s="19"/>
      <c r="F559" s="19"/>
      <c r="G559" s="19"/>
      <c r="H559" s="19"/>
      <c r="I559" s="29"/>
      <c r="J559" s="29"/>
      <c r="K559" s="29"/>
      <c r="L559" s="29"/>
      <c r="M559" s="29"/>
      <c r="N559" s="29"/>
      <c r="O559" s="29"/>
      <c r="P559" s="29"/>
      <c r="Q559" s="29"/>
      <c r="R559" s="86"/>
      <c r="S559" s="29"/>
    </row>
    <row r="560" spans="1:19" ht="15.75" customHeight="1">
      <c r="A560" s="19"/>
      <c r="B560" s="19"/>
      <c r="C560" s="19"/>
      <c r="D560" s="19"/>
      <c r="E560" s="19"/>
      <c r="F560" s="19"/>
      <c r="G560" s="19"/>
      <c r="H560" s="19"/>
      <c r="I560" s="29"/>
      <c r="J560" s="29"/>
      <c r="K560" s="29"/>
      <c r="L560" s="29"/>
      <c r="M560" s="29"/>
      <c r="N560" s="29"/>
      <c r="O560" s="29"/>
      <c r="P560" s="29"/>
      <c r="Q560" s="29"/>
      <c r="R560" s="86"/>
      <c r="S560" s="29"/>
    </row>
    <row r="561" spans="1:19" ht="15.75" customHeight="1">
      <c r="A561" s="19"/>
      <c r="B561" s="19"/>
      <c r="C561" s="19"/>
      <c r="D561" s="19"/>
      <c r="E561" s="19"/>
      <c r="F561" s="19"/>
      <c r="G561" s="19"/>
      <c r="H561" s="19"/>
      <c r="I561" s="29"/>
      <c r="J561" s="29"/>
      <c r="K561" s="29"/>
      <c r="L561" s="29"/>
      <c r="M561" s="29"/>
      <c r="N561" s="29"/>
      <c r="O561" s="29"/>
      <c r="P561" s="29"/>
      <c r="Q561" s="29"/>
      <c r="R561" s="86"/>
      <c r="S561" s="29"/>
    </row>
    <row r="562" spans="1:19" ht="15.75" customHeight="1">
      <c r="A562" s="19"/>
      <c r="B562" s="19"/>
      <c r="C562" s="19"/>
      <c r="D562" s="19"/>
      <c r="E562" s="19"/>
      <c r="F562" s="19"/>
      <c r="G562" s="19"/>
      <c r="H562" s="19"/>
      <c r="I562" s="29"/>
      <c r="J562" s="29"/>
      <c r="K562" s="29"/>
      <c r="L562" s="29"/>
      <c r="M562" s="29"/>
      <c r="N562" s="29"/>
      <c r="O562" s="29"/>
      <c r="P562" s="29"/>
      <c r="Q562" s="29"/>
      <c r="R562" s="86"/>
      <c r="S562" s="29"/>
    </row>
    <row r="563" spans="1:19" ht="15.75" customHeight="1">
      <c r="A563" s="19"/>
      <c r="B563" s="19"/>
      <c r="C563" s="19"/>
      <c r="D563" s="19"/>
      <c r="E563" s="19"/>
      <c r="F563" s="19"/>
      <c r="G563" s="19"/>
      <c r="H563" s="19"/>
      <c r="I563" s="29"/>
      <c r="J563" s="29"/>
      <c r="K563" s="29"/>
      <c r="L563" s="29"/>
      <c r="M563" s="29"/>
      <c r="N563" s="29"/>
      <c r="O563" s="29"/>
      <c r="P563" s="29"/>
      <c r="Q563" s="29"/>
      <c r="R563" s="86"/>
      <c r="S563" s="29"/>
    </row>
    <row r="564" spans="1:19" ht="15.75" customHeight="1">
      <c r="A564" s="19"/>
      <c r="B564" s="19"/>
      <c r="C564" s="19"/>
      <c r="D564" s="19"/>
      <c r="E564" s="19"/>
      <c r="F564" s="19"/>
      <c r="G564" s="19"/>
      <c r="H564" s="19"/>
      <c r="I564" s="29"/>
      <c r="J564" s="29"/>
      <c r="K564" s="29"/>
      <c r="L564" s="29"/>
      <c r="M564" s="29"/>
      <c r="N564" s="29"/>
      <c r="O564" s="29"/>
      <c r="P564" s="29"/>
      <c r="Q564" s="29"/>
      <c r="R564" s="86"/>
      <c r="S564" s="29"/>
    </row>
    <row r="565" spans="1:19" ht="15.75" customHeight="1">
      <c r="A565" s="19"/>
      <c r="B565" s="19"/>
      <c r="C565" s="19"/>
      <c r="D565" s="19"/>
      <c r="E565" s="19"/>
      <c r="F565" s="19"/>
      <c r="G565" s="19"/>
      <c r="H565" s="19"/>
      <c r="I565" s="29"/>
      <c r="J565" s="29"/>
      <c r="K565" s="29"/>
      <c r="L565" s="29"/>
      <c r="M565" s="29"/>
      <c r="N565" s="29"/>
      <c r="O565" s="29"/>
      <c r="P565" s="29"/>
      <c r="Q565" s="29"/>
      <c r="R565" s="86"/>
      <c r="S565" s="29"/>
    </row>
    <row r="566" spans="1:19" ht="15.75" customHeight="1">
      <c r="A566" s="19"/>
      <c r="B566" s="19"/>
      <c r="C566" s="19"/>
      <c r="D566" s="19"/>
      <c r="E566" s="19"/>
      <c r="F566" s="19"/>
      <c r="G566" s="19"/>
      <c r="H566" s="19"/>
      <c r="I566" s="29"/>
      <c r="J566" s="29"/>
      <c r="K566" s="29"/>
      <c r="L566" s="29"/>
      <c r="M566" s="29"/>
      <c r="N566" s="29"/>
      <c r="O566" s="29"/>
      <c r="P566" s="29"/>
      <c r="Q566" s="29"/>
      <c r="R566" s="86"/>
      <c r="S566" s="29"/>
    </row>
    <row r="567" spans="1:19" ht="15.75" customHeight="1">
      <c r="A567" s="19"/>
      <c r="B567" s="19"/>
      <c r="C567" s="19"/>
      <c r="D567" s="19"/>
      <c r="E567" s="19"/>
      <c r="F567" s="19"/>
      <c r="G567" s="19"/>
      <c r="H567" s="19"/>
      <c r="I567" s="29"/>
      <c r="J567" s="29"/>
      <c r="K567" s="29"/>
      <c r="L567" s="29"/>
      <c r="M567" s="29"/>
      <c r="N567" s="29"/>
      <c r="O567" s="29"/>
      <c r="P567" s="29"/>
      <c r="Q567" s="29"/>
      <c r="R567" s="86"/>
      <c r="S567" s="29"/>
    </row>
    <row r="568" spans="1:19" ht="15.75" customHeight="1">
      <c r="A568" s="19"/>
      <c r="B568" s="19"/>
      <c r="C568" s="19"/>
      <c r="D568" s="19"/>
      <c r="E568" s="19"/>
      <c r="F568" s="19"/>
      <c r="G568" s="19"/>
      <c r="H568" s="19"/>
      <c r="I568" s="29"/>
      <c r="J568" s="29"/>
      <c r="K568" s="29"/>
      <c r="L568" s="29"/>
      <c r="M568" s="29"/>
      <c r="N568" s="29"/>
      <c r="O568" s="29"/>
      <c r="P568" s="29"/>
      <c r="Q568" s="29"/>
      <c r="R568" s="86"/>
      <c r="S568" s="29"/>
    </row>
    <row r="569" spans="1:19" ht="15.75" customHeight="1">
      <c r="A569" s="19"/>
      <c r="B569" s="19"/>
      <c r="C569" s="19"/>
      <c r="D569" s="19"/>
      <c r="E569" s="19"/>
      <c r="F569" s="19"/>
      <c r="G569" s="19"/>
      <c r="H569" s="19"/>
      <c r="I569" s="29"/>
      <c r="J569" s="29"/>
      <c r="K569" s="29"/>
      <c r="L569" s="29"/>
      <c r="M569" s="29"/>
      <c r="N569" s="29"/>
      <c r="O569" s="29"/>
      <c r="P569" s="29"/>
      <c r="Q569" s="29"/>
      <c r="R569" s="86"/>
      <c r="S569" s="29"/>
    </row>
    <row r="570" spans="1:19" ht="15.75" customHeight="1">
      <c r="A570" s="19"/>
      <c r="B570" s="19"/>
      <c r="C570" s="19"/>
      <c r="D570" s="19"/>
      <c r="E570" s="19"/>
      <c r="F570" s="19"/>
      <c r="G570" s="19"/>
      <c r="H570" s="19"/>
      <c r="I570" s="29"/>
      <c r="J570" s="29"/>
      <c r="K570" s="29"/>
      <c r="L570" s="29"/>
      <c r="M570" s="29"/>
      <c r="N570" s="29"/>
      <c r="O570" s="29"/>
      <c r="P570" s="29"/>
      <c r="Q570" s="29"/>
      <c r="R570" s="86"/>
      <c r="S570" s="29"/>
    </row>
    <row r="571" spans="1:19" ht="15.75" customHeight="1">
      <c r="A571" s="19"/>
      <c r="B571" s="19"/>
      <c r="C571" s="19"/>
      <c r="D571" s="19"/>
      <c r="E571" s="19"/>
      <c r="F571" s="19"/>
      <c r="G571" s="19"/>
      <c r="H571" s="19"/>
      <c r="I571" s="29"/>
      <c r="J571" s="29"/>
      <c r="K571" s="29"/>
      <c r="L571" s="29"/>
      <c r="M571" s="29"/>
      <c r="N571" s="29"/>
      <c r="O571" s="29"/>
      <c r="P571" s="29"/>
      <c r="Q571" s="29"/>
      <c r="R571" s="86"/>
      <c r="S571" s="29"/>
    </row>
    <row r="572" spans="1:19" ht="15.75" customHeight="1">
      <c r="A572" s="19"/>
      <c r="B572" s="19"/>
      <c r="C572" s="19"/>
      <c r="D572" s="19"/>
      <c r="E572" s="19"/>
      <c r="F572" s="19"/>
      <c r="G572" s="19"/>
      <c r="H572" s="19"/>
      <c r="I572" s="29"/>
      <c r="J572" s="29"/>
      <c r="K572" s="29"/>
      <c r="L572" s="29"/>
      <c r="M572" s="29"/>
      <c r="N572" s="29"/>
      <c r="O572" s="29"/>
      <c r="P572" s="29"/>
      <c r="Q572" s="29"/>
      <c r="R572" s="86"/>
      <c r="S572" s="29"/>
    </row>
    <row r="573" spans="1:19" ht="15.75" customHeight="1">
      <c r="A573" s="19"/>
      <c r="B573" s="19"/>
      <c r="C573" s="19"/>
      <c r="D573" s="19"/>
      <c r="E573" s="19"/>
      <c r="F573" s="19"/>
      <c r="G573" s="19"/>
      <c r="H573" s="19"/>
      <c r="I573" s="29"/>
      <c r="J573" s="29"/>
      <c r="K573" s="29"/>
      <c r="L573" s="29"/>
      <c r="M573" s="29"/>
      <c r="N573" s="29"/>
      <c r="O573" s="29"/>
      <c r="P573" s="29"/>
      <c r="Q573" s="29"/>
      <c r="R573" s="86"/>
      <c r="S573" s="29"/>
    </row>
    <row r="574" spans="1:19" ht="15.75" customHeight="1">
      <c r="A574" s="19"/>
      <c r="B574" s="19"/>
      <c r="C574" s="19"/>
      <c r="D574" s="19"/>
      <c r="E574" s="19"/>
      <c r="F574" s="19"/>
      <c r="G574" s="19"/>
      <c r="H574" s="19"/>
      <c r="I574" s="29"/>
      <c r="J574" s="29"/>
      <c r="K574" s="29"/>
      <c r="L574" s="29"/>
      <c r="M574" s="29"/>
      <c r="N574" s="29"/>
      <c r="O574" s="29"/>
      <c r="P574" s="29"/>
      <c r="Q574" s="29"/>
      <c r="R574" s="86"/>
      <c r="S574" s="29"/>
    </row>
    <row r="575" spans="1:19" ht="15.75" customHeight="1">
      <c r="A575" s="19"/>
      <c r="B575" s="19"/>
      <c r="C575" s="19"/>
      <c r="D575" s="19"/>
      <c r="E575" s="19"/>
      <c r="F575" s="19"/>
      <c r="G575" s="19"/>
      <c r="H575" s="19"/>
      <c r="I575" s="29"/>
      <c r="J575" s="29"/>
      <c r="K575" s="29"/>
      <c r="L575" s="29"/>
      <c r="M575" s="29"/>
      <c r="N575" s="29"/>
      <c r="O575" s="29"/>
      <c r="P575" s="29"/>
      <c r="Q575" s="29"/>
      <c r="R575" s="86"/>
      <c r="S575" s="29"/>
    </row>
    <row r="576" spans="1:19" ht="15.75" customHeight="1">
      <c r="A576" s="19"/>
      <c r="B576" s="19"/>
      <c r="C576" s="19"/>
      <c r="D576" s="19"/>
      <c r="E576" s="19"/>
      <c r="F576" s="19"/>
      <c r="G576" s="19"/>
      <c r="H576" s="19"/>
      <c r="I576" s="29"/>
      <c r="J576" s="29"/>
      <c r="K576" s="29"/>
      <c r="L576" s="29"/>
      <c r="M576" s="29"/>
      <c r="N576" s="29"/>
      <c r="O576" s="29"/>
      <c r="P576" s="29"/>
      <c r="Q576" s="29"/>
      <c r="R576" s="86"/>
      <c r="S576" s="29"/>
    </row>
    <row r="577" spans="1:19" ht="15.75" customHeight="1">
      <c r="A577" s="19"/>
      <c r="B577" s="19"/>
      <c r="C577" s="19"/>
      <c r="D577" s="19"/>
      <c r="E577" s="19"/>
      <c r="F577" s="19"/>
      <c r="G577" s="19"/>
      <c r="H577" s="19"/>
      <c r="I577" s="29"/>
      <c r="J577" s="29"/>
      <c r="K577" s="29"/>
      <c r="L577" s="29"/>
      <c r="M577" s="29"/>
      <c r="N577" s="29"/>
      <c r="O577" s="29"/>
      <c r="P577" s="29"/>
      <c r="Q577" s="29"/>
      <c r="R577" s="86"/>
      <c r="S577" s="29"/>
    </row>
    <row r="578" spans="1:19" ht="15.75" customHeight="1">
      <c r="A578" s="19"/>
      <c r="B578" s="19"/>
      <c r="C578" s="19"/>
      <c r="D578" s="19"/>
      <c r="E578" s="19"/>
      <c r="F578" s="19"/>
      <c r="G578" s="19"/>
      <c r="H578" s="19"/>
      <c r="I578" s="29"/>
      <c r="J578" s="29"/>
      <c r="K578" s="29"/>
      <c r="L578" s="29"/>
      <c r="M578" s="29"/>
      <c r="N578" s="29"/>
      <c r="O578" s="29"/>
      <c r="P578" s="29"/>
      <c r="Q578" s="29"/>
      <c r="R578" s="86"/>
      <c r="S578" s="29"/>
    </row>
    <row r="579" spans="1:19" ht="15.75" customHeight="1">
      <c r="A579" s="19"/>
      <c r="B579" s="19"/>
      <c r="C579" s="19"/>
      <c r="D579" s="19"/>
      <c r="E579" s="19"/>
      <c r="F579" s="19"/>
      <c r="G579" s="19"/>
      <c r="H579" s="19"/>
      <c r="I579" s="29"/>
      <c r="J579" s="29"/>
      <c r="K579" s="29"/>
      <c r="L579" s="29"/>
      <c r="M579" s="29"/>
      <c r="N579" s="29"/>
      <c r="O579" s="29"/>
      <c r="P579" s="29"/>
      <c r="Q579" s="29"/>
      <c r="R579" s="86"/>
      <c r="S579" s="29"/>
    </row>
    <row r="580" spans="1:19" ht="15.75" customHeight="1">
      <c r="A580" s="19"/>
      <c r="B580" s="19"/>
      <c r="C580" s="19"/>
      <c r="D580" s="19"/>
      <c r="E580" s="19"/>
      <c r="F580" s="19"/>
      <c r="G580" s="19"/>
      <c r="H580" s="19"/>
      <c r="I580" s="29"/>
      <c r="J580" s="29"/>
      <c r="K580" s="29"/>
      <c r="L580" s="29"/>
      <c r="M580" s="29"/>
      <c r="N580" s="29"/>
      <c r="O580" s="29"/>
      <c r="P580" s="29"/>
      <c r="Q580" s="29"/>
      <c r="R580" s="86"/>
      <c r="S580" s="29"/>
    </row>
    <row r="581" spans="1:19" ht="15.75" customHeight="1">
      <c r="A581" s="19"/>
      <c r="B581" s="19"/>
      <c r="C581" s="19"/>
      <c r="D581" s="19"/>
      <c r="E581" s="19"/>
      <c r="F581" s="19"/>
      <c r="G581" s="19"/>
      <c r="H581" s="19"/>
      <c r="I581" s="29"/>
      <c r="J581" s="29"/>
      <c r="K581" s="29"/>
      <c r="L581" s="29"/>
      <c r="M581" s="29"/>
      <c r="N581" s="29"/>
      <c r="O581" s="29"/>
      <c r="P581" s="29"/>
      <c r="Q581" s="29"/>
      <c r="R581" s="86"/>
      <c r="S581" s="29"/>
    </row>
    <row r="582" spans="1:19" ht="15.75" customHeight="1">
      <c r="A582" s="19"/>
      <c r="B582" s="19"/>
      <c r="C582" s="19"/>
      <c r="D582" s="19"/>
      <c r="E582" s="19"/>
      <c r="F582" s="19"/>
      <c r="G582" s="19"/>
      <c r="H582" s="19"/>
      <c r="I582" s="29"/>
      <c r="J582" s="29"/>
      <c r="K582" s="29"/>
      <c r="L582" s="29"/>
      <c r="M582" s="29"/>
      <c r="N582" s="29"/>
      <c r="O582" s="29"/>
      <c r="P582" s="29"/>
      <c r="Q582" s="29"/>
      <c r="R582" s="86"/>
      <c r="S582" s="29"/>
    </row>
    <row r="583" spans="1:19" ht="15.75" customHeight="1">
      <c r="A583" s="19"/>
      <c r="B583" s="19"/>
      <c r="C583" s="19"/>
      <c r="D583" s="19"/>
      <c r="E583" s="19"/>
      <c r="F583" s="19"/>
      <c r="G583" s="19"/>
      <c r="H583" s="19"/>
      <c r="I583" s="29"/>
      <c r="J583" s="29"/>
      <c r="K583" s="29"/>
      <c r="L583" s="29"/>
      <c r="M583" s="29"/>
      <c r="N583" s="29"/>
      <c r="O583" s="29"/>
      <c r="P583" s="29"/>
      <c r="Q583" s="29"/>
      <c r="R583" s="86"/>
      <c r="S583" s="29"/>
    </row>
    <row r="584" spans="1:19" ht="15.75" customHeight="1">
      <c r="A584" s="19"/>
      <c r="B584" s="19"/>
      <c r="C584" s="19"/>
      <c r="D584" s="19"/>
      <c r="E584" s="19"/>
      <c r="F584" s="19"/>
      <c r="G584" s="19"/>
      <c r="H584" s="19"/>
      <c r="I584" s="29"/>
      <c r="J584" s="29"/>
      <c r="K584" s="29"/>
      <c r="L584" s="29"/>
      <c r="M584" s="29"/>
      <c r="N584" s="29"/>
      <c r="O584" s="29"/>
      <c r="P584" s="29"/>
      <c r="Q584" s="29"/>
      <c r="R584" s="86"/>
      <c r="S584" s="29"/>
    </row>
    <row r="585" spans="1:19" ht="15.75" customHeight="1">
      <c r="A585" s="19"/>
      <c r="B585" s="19"/>
      <c r="C585" s="19"/>
      <c r="D585" s="19"/>
      <c r="E585" s="19"/>
      <c r="F585" s="19"/>
      <c r="G585" s="19"/>
      <c r="H585" s="19"/>
      <c r="I585" s="29"/>
      <c r="J585" s="29"/>
      <c r="K585" s="29"/>
      <c r="L585" s="29"/>
      <c r="M585" s="29"/>
      <c r="N585" s="29"/>
      <c r="O585" s="29"/>
      <c r="P585" s="29"/>
      <c r="Q585" s="29"/>
      <c r="R585" s="86"/>
      <c r="S585" s="29"/>
    </row>
    <row r="586" spans="1:19" ht="15.75" customHeight="1">
      <c r="A586" s="19"/>
      <c r="B586" s="19"/>
      <c r="C586" s="19"/>
      <c r="D586" s="19"/>
      <c r="E586" s="19"/>
      <c r="F586" s="19"/>
      <c r="G586" s="19"/>
      <c r="H586" s="19"/>
      <c r="I586" s="29"/>
      <c r="J586" s="29"/>
      <c r="K586" s="29"/>
      <c r="L586" s="29"/>
      <c r="M586" s="29"/>
      <c r="N586" s="29"/>
      <c r="O586" s="29"/>
      <c r="P586" s="29"/>
      <c r="Q586" s="29"/>
      <c r="R586" s="86"/>
      <c r="S586" s="29"/>
    </row>
    <row r="587" spans="1:19" ht="15.75" customHeight="1">
      <c r="A587" s="19"/>
      <c r="B587" s="19"/>
      <c r="C587" s="19"/>
      <c r="D587" s="19"/>
      <c r="E587" s="19"/>
      <c r="F587" s="19"/>
      <c r="G587" s="19"/>
      <c r="H587" s="19"/>
      <c r="I587" s="29"/>
      <c r="J587" s="29"/>
      <c r="K587" s="29"/>
      <c r="L587" s="29"/>
      <c r="M587" s="29"/>
      <c r="N587" s="29"/>
      <c r="O587" s="29"/>
      <c r="P587" s="29"/>
      <c r="Q587" s="29"/>
      <c r="R587" s="86"/>
      <c r="S587" s="29"/>
    </row>
    <row r="588" spans="1:19" ht="15.75" customHeight="1">
      <c r="A588" s="19"/>
      <c r="B588" s="19"/>
      <c r="C588" s="19"/>
      <c r="D588" s="19"/>
      <c r="E588" s="19"/>
      <c r="F588" s="19"/>
      <c r="G588" s="19"/>
      <c r="H588" s="19"/>
      <c r="I588" s="29"/>
      <c r="J588" s="29"/>
      <c r="K588" s="29"/>
      <c r="L588" s="29"/>
      <c r="M588" s="29"/>
      <c r="N588" s="29"/>
      <c r="O588" s="29"/>
      <c r="P588" s="29"/>
      <c r="Q588" s="29"/>
      <c r="R588" s="86"/>
      <c r="S588" s="29"/>
    </row>
    <row r="589" spans="1:19" ht="15.75" customHeight="1">
      <c r="A589" s="19"/>
      <c r="B589" s="19"/>
      <c r="C589" s="19"/>
      <c r="D589" s="19"/>
      <c r="E589" s="19"/>
      <c r="F589" s="19"/>
      <c r="G589" s="19"/>
      <c r="H589" s="19"/>
      <c r="I589" s="29"/>
      <c r="J589" s="29"/>
      <c r="K589" s="29"/>
      <c r="L589" s="29"/>
      <c r="M589" s="29"/>
      <c r="N589" s="29"/>
      <c r="O589" s="29"/>
      <c r="P589" s="29"/>
      <c r="Q589" s="29"/>
      <c r="R589" s="86"/>
      <c r="S589" s="29"/>
    </row>
    <row r="590" spans="1:19" ht="15.75" customHeight="1">
      <c r="A590" s="19"/>
      <c r="B590" s="19"/>
      <c r="C590" s="19"/>
      <c r="D590" s="19"/>
      <c r="E590" s="19"/>
      <c r="F590" s="19"/>
      <c r="G590" s="19"/>
      <c r="H590" s="19"/>
      <c r="I590" s="29"/>
      <c r="J590" s="29"/>
      <c r="K590" s="29"/>
      <c r="L590" s="29"/>
      <c r="M590" s="29"/>
      <c r="N590" s="29"/>
      <c r="O590" s="29"/>
      <c r="P590" s="29"/>
      <c r="Q590" s="29"/>
      <c r="R590" s="86"/>
      <c r="S590" s="29"/>
    </row>
    <row r="591" spans="1:19" ht="15.75" customHeight="1">
      <c r="A591" s="19"/>
      <c r="B591" s="19"/>
      <c r="C591" s="19"/>
      <c r="D591" s="19"/>
      <c r="E591" s="19"/>
      <c r="F591" s="19"/>
      <c r="G591" s="19"/>
      <c r="H591" s="19"/>
      <c r="I591" s="29"/>
      <c r="J591" s="29"/>
      <c r="K591" s="29"/>
      <c r="L591" s="29"/>
      <c r="M591" s="29"/>
      <c r="N591" s="29"/>
      <c r="O591" s="29"/>
      <c r="P591" s="29"/>
      <c r="Q591" s="29"/>
      <c r="R591" s="86"/>
      <c r="S591" s="29"/>
    </row>
    <row r="592" spans="1:19" ht="15.75" customHeight="1">
      <c r="A592" s="19"/>
      <c r="B592" s="19"/>
      <c r="C592" s="19"/>
      <c r="D592" s="19"/>
      <c r="E592" s="19"/>
      <c r="F592" s="19"/>
      <c r="G592" s="19"/>
      <c r="H592" s="19"/>
      <c r="I592" s="29"/>
      <c r="J592" s="29"/>
      <c r="K592" s="29"/>
      <c r="L592" s="29"/>
      <c r="M592" s="29"/>
      <c r="N592" s="29"/>
      <c r="O592" s="29"/>
      <c r="P592" s="29"/>
      <c r="Q592" s="29"/>
      <c r="R592" s="86"/>
      <c r="S592" s="29"/>
    </row>
    <row r="593" spans="1:19" ht="15.75" customHeight="1">
      <c r="A593" s="19"/>
      <c r="B593" s="19"/>
      <c r="C593" s="19"/>
      <c r="D593" s="19"/>
      <c r="E593" s="19"/>
      <c r="F593" s="19"/>
      <c r="G593" s="19"/>
      <c r="H593" s="19"/>
      <c r="I593" s="29"/>
      <c r="J593" s="29"/>
      <c r="K593" s="29"/>
      <c r="L593" s="29"/>
      <c r="M593" s="29"/>
      <c r="N593" s="29"/>
      <c r="O593" s="29"/>
      <c r="P593" s="29"/>
      <c r="Q593" s="29"/>
      <c r="R593" s="86"/>
      <c r="S593" s="29"/>
    </row>
    <row r="594" spans="1:19" ht="15.75" customHeight="1">
      <c r="A594" s="19"/>
      <c r="B594" s="19"/>
      <c r="C594" s="19"/>
      <c r="D594" s="19"/>
      <c r="E594" s="19"/>
      <c r="F594" s="19"/>
      <c r="G594" s="19"/>
      <c r="H594" s="19"/>
      <c r="I594" s="29"/>
      <c r="J594" s="29"/>
      <c r="K594" s="29"/>
      <c r="L594" s="29"/>
      <c r="M594" s="29"/>
      <c r="N594" s="29"/>
      <c r="O594" s="29"/>
      <c r="P594" s="29"/>
      <c r="Q594" s="29"/>
      <c r="R594" s="86"/>
      <c r="S594" s="29"/>
    </row>
    <row r="595" spans="1:19" ht="15.75" customHeight="1">
      <c r="A595" s="19"/>
      <c r="B595" s="19"/>
      <c r="C595" s="19"/>
      <c r="D595" s="19"/>
      <c r="E595" s="19"/>
      <c r="F595" s="19"/>
      <c r="G595" s="19"/>
      <c r="H595" s="19"/>
      <c r="I595" s="29"/>
      <c r="J595" s="29"/>
      <c r="K595" s="29"/>
      <c r="L595" s="29"/>
      <c r="M595" s="29"/>
      <c r="N595" s="29"/>
      <c r="O595" s="29"/>
      <c r="P595" s="29"/>
      <c r="Q595" s="29"/>
      <c r="R595" s="86"/>
      <c r="S595" s="29"/>
    </row>
    <row r="596" spans="1:19" ht="15.75" customHeight="1">
      <c r="A596" s="19"/>
      <c r="B596" s="19"/>
      <c r="C596" s="19"/>
      <c r="D596" s="19"/>
      <c r="E596" s="19"/>
      <c r="F596" s="19"/>
      <c r="G596" s="19"/>
      <c r="H596" s="19"/>
      <c r="I596" s="29"/>
      <c r="J596" s="29"/>
      <c r="K596" s="29"/>
      <c r="L596" s="29"/>
      <c r="M596" s="29"/>
      <c r="N596" s="29"/>
      <c r="O596" s="29"/>
      <c r="P596" s="29"/>
      <c r="Q596" s="29"/>
      <c r="R596" s="86"/>
      <c r="S596" s="29"/>
    </row>
    <row r="597" spans="1:19" ht="15.75" customHeight="1">
      <c r="A597" s="19"/>
      <c r="B597" s="19"/>
      <c r="C597" s="19"/>
      <c r="D597" s="19"/>
      <c r="E597" s="19"/>
      <c r="F597" s="19"/>
      <c r="G597" s="19"/>
      <c r="H597" s="19"/>
      <c r="I597" s="29"/>
      <c r="J597" s="29"/>
      <c r="K597" s="29"/>
      <c r="L597" s="29"/>
      <c r="M597" s="29"/>
      <c r="N597" s="29"/>
      <c r="O597" s="29"/>
      <c r="P597" s="29"/>
      <c r="Q597" s="29"/>
      <c r="R597" s="86"/>
      <c r="S597" s="29"/>
    </row>
    <row r="598" spans="1:19" ht="15.75" customHeight="1">
      <c r="A598" s="19"/>
      <c r="B598" s="19"/>
      <c r="C598" s="19"/>
      <c r="D598" s="19"/>
      <c r="E598" s="19"/>
      <c r="F598" s="19"/>
      <c r="G598" s="19"/>
      <c r="H598" s="19"/>
      <c r="I598" s="29"/>
      <c r="J598" s="29"/>
      <c r="K598" s="29"/>
      <c r="L598" s="29"/>
      <c r="M598" s="29"/>
      <c r="N598" s="29"/>
      <c r="O598" s="29"/>
      <c r="P598" s="29"/>
      <c r="Q598" s="29"/>
      <c r="R598" s="86"/>
      <c r="S598" s="29"/>
    </row>
    <row r="599" spans="1:19" ht="15.75" customHeight="1">
      <c r="A599" s="19"/>
      <c r="B599" s="19"/>
      <c r="C599" s="19"/>
      <c r="D599" s="19"/>
      <c r="E599" s="19"/>
      <c r="F599" s="19"/>
      <c r="G599" s="19"/>
      <c r="H599" s="19"/>
      <c r="I599" s="29"/>
      <c r="J599" s="29"/>
      <c r="K599" s="29"/>
      <c r="L599" s="29"/>
      <c r="M599" s="29"/>
      <c r="N599" s="29"/>
      <c r="O599" s="29"/>
      <c r="P599" s="29"/>
      <c r="Q599" s="29"/>
      <c r="R599" s="86"/>
      <c r="S599" s="29"/>
    </row>
    <row r="600" spans="1:19" ht="15.75" customHeight="1">
      <c r="A600" s="19"/>
      <c r="B600" s="19"/>
      <c r="C600" s="19"/>
      <c r="D600" s="19"/>
      <c r="E600" s="19"/>
      <c r="F600" s="19"/>
      <c r="G600" s="19"/>
      <c r="H600" s="19"/>
      <c r="I600" s="29"/>
      <c r="J600" s="29"/>
      <c r="K600" s="29"/>
      <c r="L600" s="29"/>
      <c r="M600" s="29"/>
      <c r="N600" s="29"/>
      <c r="O600" s="29"/>
      <c r="P600" s="29"/>
      <c r="Q600" s="29"/>
      <c r="R600" s="86"/>
      <c r="S600" s="29"/>
    </row>
    <row r="601" spans="1:19" ht="15.75" customHeight="1">
      <c r="A601" s="19"/>
      <c r="B601" s="19"/>
      <c r="C601" s="19"/>
      <c r="D601" s="19"/>
      <c r="E601" s="19"/>
      <c r="F601" s="19"/>
      <c r="G601" s="19"/>
      <c r="H601" s="19"/>
      <c r="I601" s="29"/>
      <c r="J601" s="29"/>
      <c r="K601" s="29"/>
      <c r="L601" s="29"/>
      <c r="M601" s="29"/>
      <c r="N601" s="29"/>
      <c r="O601" s="29"/>
      <c r="P601" s="29"/>
      <c r="Q601" s="29"/>
      <c r="R601" s="86"/>
      <c r="S601" s="29"/>
    </row>
    <row r="602" spans="1:19" ht="15.75" customHeight="1">
      <c r="A602" s="19"/>
      <c r="B602" s="19"/>
      <c r="C602" s="19"/>
      <c r="D602" s="19"/>
      <c r="E602" s="19"/>
      <c r="F602" s="19"/>
      <c r="G602" s="19"/>
      <c r="H602" s="19"/>
      <c r="I602" s="29"/>
      <c r="J602" s="29"/>
      <c r="K602" s="29"/>
      <c r="L602" s="29"/>
      <c r="M602" s="29"/>
      <c r="N602" s="29"/>
      <c r="O602" s="29"/>
      <c r="P602" s="29"/>
      <c r="Q602" s="29"/>
      <c r="R602" s="86"/>
      <c r="S602" s="29"/>
    </row>
    <row r="603" spans="1:19" ht="15.75" customHeight="1">
      <c r="A603" s="19"/>
      <c r="B603" s="19"/>
      <c r="C603" s="19"/>
      <c r="D603" s="19"/>
      <c r="E603" s="19"/>
      <c r="F603" s="19"/>
      <c r="G603" s="19"/>
      <c r="H603" s="19"/>
      <c r="I603" s="29"/>
      <c r="J603" s="29"/>
      <c r="K603" s="29"/>
      <c r="L603" s="29"/>
      <c r="M603" s="29"/>
      <c r="N603" s="29"/>
      <c r="O603" s="29"/>
      <c r="P603" s="29"/>
      <c r="Q603" s="29"/>
      <c r="R603" s="86"/>
      <c r="S603" s="29"/>
    </row>
    <row r="604" spans="1:19" ht="15.75" customHeight="1">
      <c r="A604" s="19"/>
      <c r="B604" s="19"/>
      <c r="C604" s="19"/>
      <c r="D604" s="19"/>
      <c r="E604" s="19"/>
      <c r="F604" s="19"/>
      <c r="G604" s="19"/>
      <c r="H604" s="19"/>
      <c r="I604" s="29"/>
      <c r="J604" s="29"/>
      <c r="K604" s="29"/>
      <c r="L604" s="29"/>
      <c r="M604" s="29"/>
      <c r="N604" s="29"/>
      <c r="O604" s="29"/>
      <c r="P604" s="29"/>
      <c r="Q604" s="29"/>
      <c r="R604" s="86"/>
      <c r="S604" s="29"/>
    </row>
    <row r="605" spans="1:19" ht="15.75" customHeight="1">
      <c r="A605" s="19"/>
      <c r="B605" s="19"/>
      <c r="C605" s="19"/>
      <c r="D605" s="19"/>
      <c r="E605" s="19"/>
      <c r="F605" s="19"/>
      <c r="G605" s="19"/>
      <c r="H605" s="19"/>
      <c r="I605" s="29"/>
      <c r="J605" s="29"/>
      <c r="K605" s="29"/>
      <c r="L605" s="29"/>
      <c r="M605" s="29"/>
      <c r="N605" s="29"/>
      <c r="O605" s="29"/>
      <c r="P605" s="29"/>
      <c r="Q605" s="29"/>
      <c r="R605" s="86"/>
      <c r="S605" s="29"/>
    </row>
    <row r="606" spans="1:19" ht="15.75" customHeight="1">
      <c r="A606" s="19"/>
      <c r="B606" s="19"/>
      <c r="C606" s="19"/>
      <c r="D606" s="19"/>
      <c r="E606" s="19"/>
      <c r="F606" s="19"/>
      <c r="G606" s="19"/>
      <c r="H606" s="19"/>
      <c r="I606" s="29"/>
      <c r="J606" s="29"/>
      <c r="K606" s="29"/>
      <c r="L606" s="29"/>
      <c r="M606" s="29"/>
      <c r="N606" s="29"/>
      <c r="O606" s="29"/>
      <c r="P606" s="29"/>
      <c r="Q606" s="29"/>
      <c r="R606" s="86"/>
      <c r="S606" s="29"/>
    </row>
    <row r="607" spans="1:19" ht="15.75" customHeight="1">
      <c r="A607" s="19"/>
      <c r="B607" s="19"/>
      <c r="C607" s="19"/>
      <c r="D607" s="19"/>
      <c r="E607" s="19"/>
      <c r="F607" s="19"/>
      <c r="G607" s="19"/>
      <c r="H607" s="19"/>
      <c r="I607" s="29"/>
      <c r="J607" s="29"/>
      <c r="K607" s="29"/>
      <c r="L607" s="29"/>
      <c r="M607" s="29"/>
      <c r="N607" s="29"/>
      <c r="O607" s="29"/>
      <c r="P607" s="29"/>
      <c r="Q607" s="29"/>
      <c r="R607" s="86"/>
      <c r="S607" s="29"/>
    </row>
    <row r="608" spans="1:19" ht="15.75" customHeight="1">
      <c r="A608" s="19"/>
      <c r="B608" s="19"/>
      <c r="C608" s="19"/>
      <c r="D608" s="19"/>
      <c r="E608" s="19"/>
      <c r="F608" s="19"/>
      <c r="G608" s="19"/>
      <c r="H608" s="19"/>
      <c r="I608" s="29"/>
      <c r="J608" s="29"/>
      <c r="K608" s="29"/>
      <c r="L608" s="29"/>
      <c r="M608" s="29"/>
      <c r="N608" s="29"/>
      <c r="O608" s="29"/>
      <c r="P608" s="29"/>
      <c r="Q608" s="29"/>
      <c r="R608" s="86"/>
      <c r="S608" s="29"/>
    </row>
    <row r="609" spans="1:19" ht="15.75" customHeight="1">
      <c r="A609" s="19"/>
      <c r="B609" s="19"/>
      <c r="C609" s="19"/>
      <c r="D609" s="19"/>
      <c r="E609" s="19"/>
      <c r="F609" s="19"/>
      <c r="G609" s="19"/>
      <c r="H609" s="19"/>
      <c r="I609" s="29"/>
      <c r="J609" s="29"/>
      <c r="K609" s="29"/>
      <c r="L609" s="29"/>
      <c r="M609" s="29"/>
      <c r="N609" s="29"/>
      <c r="O609" s="29"/>
      <c r="P609" s="29"/>
      <c r="Q609" s="29"/>
      <c r="R609" s="86"/>
      <c r="S609" s="29"/>
    </row>
    <row r="610" spans="1:19" ht="15.75" customHeight="1">
      <c r="A610" s="19"/>
      <c r="B610" s="19"/>
      <c r="C610" s="19"/>
      <c r="D610" s="19"/>
      <c r="E610" s="19"/>
      <c r="F610" s="19"/>
      <c r="G610" s="19"/>
      <c r="H610" s="19"/>
      <c r="I610" s="29"/>
      <c r="J610" s="29"/>
      <c r="K610" s="29"/>
      <c r="L610" s="29"/>
      <c r="M610" s="29"/>
      <c r="N610" s="29"/>
      <c r="O610" s="29"/>
      <c r="P610" s="29"/>
      <c r="Q610" s="29"/>
      <c r="R610" s="86"/>
      <c r="S610" s="29"/>
    </row>
    <row r="611" spans="1:19" ht="15.75" customHeight="1">
      <c r="A611" s="19"/>
      <c r="B611" s="19"/>
      <c r="C611" s="19"/>
      <c r="D611" s="19"/>
      <c r="E611" s="19"/>
      <c r="F611" s="19"/>
      <c r="G611" s="19"/>
      <c r="H611" s="19"/>
      <c r="I611" s="29"/>
      <c r="J611" s="29"/>
      <c r="K611" s="29"/>
      <c r="L611" s="29"/>
      <c r="M611" s="29"/>
      <c r="N611" s="29"/>
      <c r="O611" s="29"/>
      <c r="P611" s="29"/>
      <c r="Q611" s="29"/>
      <c r="R611" s="86"/>
      <c r="S611" s="29"/>
    </row>
    <row r="612" spans="1:19" ht="15.75" customHeight="1">
      <c r="A612" s="19"/>
      <c r="B612" s="19"/>
      <c r="C612" s="19"/>
      <c r="D612" s="19"/>
      <c r="E612" s="19"/>
      <c r="F612" s="19"/>
      <c r="G612" s="19"/>
      <c r="H612" s="19"/>
      <c r="I612" s="29"/>
      <c r="J612" s="29"/>
      <c r="K612" s="29"/>
      <c r="L612" s="29"/>
      <c r="M612" s="29"/>
      <c r="N612" s="29"/>
      <c r="O612" s="29"/>
      <c r="P612" s="29"/>
      <c r="Q612" s="29"/>
      <c r="R612" s="86"/>
      <c r="S612" s="29"/>
    </row>
    <row r="613" spans="1:19" ht="15.75" customHeight="1">
      <c r="A613" s="19"/>
      <c r="B613" s="19"/>
      <c r="C613" s="19"/>
      <c r="D613" s="19"/>
      <c r="E613" s="19"/>
      <c r="F613" s="19"/>
      <c r="G613" s="19"/>
      <c r="H613" s="19"/>
      <c r="I613" s="29"/>
      <c r="J613" s="29"/>
      <c r="K613" s="29"/>
      <c r="L613" s="29"/>
      <c r="M613" s="29"/>
      <c r="N613" s="29"/>
      <c r="O613" s="29"/>
      <c r="P613" s="29"/>
      <c r="Q613" s="29"/>
      <c r="R613" s="86"/>
      <c r="S613" s="29"/>
    </row>
    <row r="614" spans="1:19" ht="15.75" customHeight="1">
      <c r="A614" s="19"/>
      <c r="B614" s="19"/>
      <c r="C614" s="19"/>
      <c r="D614" s="19"/>
      <c r="E614" s="19"/>
      <c r="F614" s="19"/>
      <c r="G614" s="19"/>
      <c r="H614" s="19"/>
      <c r="I614" s="29"/>
      <c r="J614" s="29"/>
      <c r="K614" s="29"/>
      <c r="L614" s="29"/>
      <c r="M614" s="29"/>
      <c r="N614" s="29"/>
      <c r="O614" s="29"/>
      <c r="P614" s="29"/>
      <c r="Q614" s="29"/>
      <c r="R614" s="86"/>
      <c r="S614" s="29"/>
    </row>
    <row r="615" spans="1:19" ht="15.75" customHeight="1">
      <c r="A615" s="19"/>
      <c r="B615" s="19"/>
      <c r="C615" s="19"/>
      <c r="D615" s="19"/>
      <c r="E615" s="19"/>
      <c r="F615" s="19"/>
      <c r="G615" s="19"/>
      <c r="H615" s="19"/>
      <c r="I615" s="29"/>
      <c r="J615" s="29"/>
      <c r="K615" s="29"/>
      <c r="L615" s="29"/>
      <c r="M615" s="29"/>
      <c r="N615" s="29"/>
      <c r="O615" s="29"/>
      <c r="P615" s="29"/>
      <c r="Q615" s="29"/>
      <c r="R615" s="86"/>
      <c r="S615" s="29"/>
    </row>
    <row r="616" spans="1:19" ht="15.75" customHeight="1">
      <c r="A616" s="19"/>
      <c r="B616" s="19"/>
      <c r="C616" s="19"/>
      <c r="D616" s="19"/>
      <c r="E616" s="19"/>
      <c r="F616" s="19"/>
      <c r="G616" s="19"/>
      <c r="H616" s="19"/>
      <c r="I616" s="29"/>
      <c r="J616" s="29"/>
      <c r="K616" s="29"/>
      <c r="L616" s="29"/>
      <c r="M616" s="29"/>
      <c r="N616" s="29"/>
      <c r="O616" s="29"/>
      <c r="P616" s="29"/>
      <c r="Q616" s="29"/>
      <c r="R616" s="86"/>
      <c r="S616" s="29"/>
    </row>
    <row r="617" spans="1:19" ht="15.75" customHeight="1">
      <c r="A617" s="19"/>
      <c r="B617" s="19"/>
      <c r="C617" s="19"/>
      <c r="D617" s="19"/>
      <c r="E617" s="19"/>
      <c r="F617" s="19"/>
      <c r="G617" s="19"/>
      <c r="H617" s="19"/>
      <c r="I617" s="29"/>
      <c r="J617" s="29"/>
      <c r="K617" s="29"/>
      <c r="L617" s="29"/>
      <c r="M617" s="29"/>
      <c r="N617" s="29"/>
      <c r="O617" s="29"/>
      <c r="P617" s="29"/>
      <c r="Q617" s="29"/>
      <c r="R617" s="86"/>
      <c r="S617" s="29"/>
    </row>
    <row r="618" spans="1:19" ht="15.75" customHeight="1">
      <c r="A618" s="19"/>
      <c r="B618" s="19"/>
      <c r="C618" s="19"/>
      <c r="D618" s="19"/>
      <c r="E618" s="19"/>
      <c r="F618" s="19"/>
      <c r="G618" s="19"/>
      <c r="H618" s="19"/>
      <c r="I618" s="29"/>
      <c r="J618" s="29"/>
      <c r="K618" s="29"/>
      <c r="L618" s="29"/>
      <c r="M618" s="29"/>
      <c r="N618" s="29"/>
      <c r="O618" s="29"/>
      <c r="P618" s="29"/>
      <c r="Q618" s="29"/>
      <c r="R618" s="86"/>
      <c r="S618" s="29"/>
    </row>
    <row r="619" spans="1:19" ht="15.75" customHeight="1">
      <c r="A619" s="19"/>
      <c r="B619" s="19"/>
      <c r="C619" s="19"/>
      <c r="D619" s="19"/>
      <c r="E619" s="19"/>
      <c r="F619" s="19"/>
      <c r="G619" s="19"/>
      <c r="H619" s="19"/>
      <c r="I619" s="29"/>
      <c r="J619" s="29"/>
      <c r="K619" s="29"/>
      <c r="L619" s="29"/>
      <c r="M619" s="29"/>
      <c r="N619" s="29"/>
      <c r="O619" s="29"/>
      <c r="P619" s="29"/>
      <c r="Q619" s="29"/>
      <c r="R619" s="86"/>
      <c r="S619" s="29"/>
    </row>
    <row r="620" spans="1:19" ht="15.75" customHeight="1">
      <c r="A620" s="19"/>
      <c r="B620" s="19"/>
      <c r="C620" s="19"/>
      <c r="D620" s="19"/>
      <c r="E620" s="19"/>
      <c r="F620" s="19"/>
      <c r="G620" s="19"/>
      <c r="H620" s="19"/>
      <c r="I620" s="29"/>
      <c r="J620" s="29"/>
      <c r="K620" s="29"/>
      <c r="L620" s="29"/>
      <c r="M620" s="29"/>
      <c r="N620" s="29"/>
      <c r="O620" s="29"/>
      <c r="P620" s="29"/>
      <c r="Q620" s="29"/>
      <c r="R620" s="86"/>
      <c r="S620" s="29"/>
    </row>
    <row r="621" spans="1:19" ht="15.75" customHeight="1">
      <c r="A621" s="19"/>
      <c r="B621" s="19"/>
      <c r="C621" s="19"/>
      <c r="D621" s="19"/>
      <c r="E621" s="19"/>
      <c r="F621" s="19"/>
      <c r="G621" s="19"/>
      <c r="H621" s="19"/>
      <c r="I621" s="29"/>
      <c r="J621" s="29"/>
      <c r="K621" s="29"/>
      <c r="L621" s="29"/>
      <c r="M621" s="29"/>
      <c r="N621" s="29"/>
      <c r="O621" s="29"/>
      <c r="P621" s="29"/>
      <c r="Q621" s="29"/>
      <c r="R621" s="86"/>
      <c r="S621" s="29"/>
    </row>
    <row r="622" spans="1:19" ht="15.75" customHeight="1">
      <c r="A622" s="19"/>
      <c r="B622" s="19"/>
      <c r="C622" s="19"/>
      <c r="D622" s="19"/>
      <c r="E622" s="19"/>
      <c r="F622" s="19"/>
      <c r="G622" s="19"/>
      <c r="H622" s="19"/>
      <c r="I622" s="29"/>
      <c r="J622" s="29"/>
      <c r="K622" s="29"/>
      <c r="L622" s="29"/>
      <c r="M622" s="29"/>
      <c r="N622" s="29"/>
      <c r="O622" s="29"/>
      <c r="P622" s="29"/>
      <c r="Q622" s="29"/>
      <c r="R622" s="86"/>
      <c r="S622" s="29"/>
    </row>
    <row r="623" spans="1:19" ht="15.75" customHeight="1">
      <c r="A623" s="19"/>
      <c r="B623" s="19"/>
      <c r="C623" s="19"/>
      <c r="D623" s="19"/>
      <c r="E623" s="19"/>
      <c r="F623" s="19"/>
      <c r="G623" s="19"/>
      <c r="H623" s="19"/>
      <c r="I623" s="29"/>
      <c r="J623" s="29"/>
      <c r="K623" s="29"/>
      <c r="L623" s="29"/>
      <c r="M623" s="29"/>
      <c r="N623" s="29"/>
      <c r="O623" s="29"/>
      <c r="P623" s="29"/>
      <c r="Q623" s="29"/>
      <c r="R623" s="86"/>
      <c r="S623" s="29"/>
    </row>
    <row r="624" spans="1:19" ht="15.75" customHeight="1">
      <c r="A624" s="19"/>
      <c r="B624" s="19"/>
      <c r="C624" s="19"/>
      <c r="D624" s="19"/>
      <c r="E624" s="19"/>
      <c r="F624" s="19"/>
      <c r="G624" s="19"/>
      <c r="H624" s="19"/>
      <c r="I624" s="29"/>
      <c r="J624" s="29"/>
      <c r="K624" s="29"/>
      <c r="L624" s="29"/>
      <c r="M624" s="29"/>
      <c r="N624" s="29"/>
      <c r="O624" s="29"/>
      <c r="P624" s="29"/>
      <c r="Q624" s="29"/>
      <c r="R624" s="86"/>
      <c r="S624" s="29"/>
    </row>
    <row r="625" spans="1:19" ht="15.75" customHeight="1">
      <c r="A625" s="19"/>
      <c r="B625" s="19"/>
      <c r="C625" s="19"/>
      <c r="D625" s="19"/>
      <c r="E625" s="19"/>
      <c r="F625" s="19"/>
      <c r="G625" s="19"/>
      <c r="H625" s="19"/>
      <c r="I625" s="29"/>
      <c r="J625" s="29"/>
      <c r="K625" s="29"/>
      <c r="L625" s="29"/>
      <c r="M625" s="29"/>
      <c r="N625" s="29"/>
      <c r="O625" s="29"/>
      <c r="P625" s="29"/>
      <c r="Q625" s="29"/>
      <c r="R625" s="86"/>
      <c r="S625" s="29"/>
    </row>
    <row r="626" spans="1:19" ht="15.75" customHeight="1">
      <c r="A626" s="19"/>
      <c r="B626" s="19"/>
      <c r="C626" s="19"/>
      <c r="D626" s="19"/>
      <c r="E626" s="19"/>
      <c r="F626" s="19"/>
      <c r="G626" s="19"/>
      <c r="H626" s="19"/>
      <c r="I626" s="29"/>
      <c r="J626" s="29"/>
      <c r="K626" s="29"/>
      <c r="L626" s="29"/>
      <c r="M626" s="29"/>
      <c r="N626" s="29"/>
      <c r="O626" s="29"/>
      <c r="P626" s="29"/>
      <c r="Q626" s="29"/>
      <c r="R626" s="86"/>
      <c r="S626" s="29"/>
    </row>
    <row r="627" spans="1:19" ht="15.75" customHeight="1">
      <c r="A627" s="19"/>
      <c r="B627" s="19"/>
      <c r="C627" s="19"/>
      <c r="D627" s="19"/>
      <c r="E627" s="19"/>
      <c r="F627" s="19"/>
      <c r="G627" s="19"/>
      <c r="H627" s="19"/>
      <c r="I627" s="29"/>
      <c r="J627" s="29"/>
      <c r="K627" s="29"/>
      <c r="L627" s="29"/>
      <c r="M627" s="29"/>
      <c r="N627" s="29"/>
      <c r="O627" s="29"/>
      <c r="P627" s="29"/>
      <c r="Q627" s="29"/>
      <c r="R627" s="86"/>
      <c r="S627" s="29"/>
    </row>
    <row r="628" spans="1:19" ht="15.75" customHeight="1">
      <c r="A628" s="19"/>
      <c r="B628" s="19"/>
      <c r="C628" s="19"/>
      <c r="D628" s="19"/>
      <c r="E628" s="19"/>
      <c r="F628" s="19"/>
      <c r="G628" s="19"/>
      <c r="H628" s="19"/>
      <c r="I628" s="29"/>
      <c r="J628" s="29"/>
      <c r="K628" s="29"/>
      <c r="L628" s="29"/>
      <c r="M628" s="29"/>
      <c r="N628" s="29"/>
      <c r="O628" s="29"/>
      <c r="P628" s="29"/>
      <c r="Q628" s="29"/>
      <c r="R628" s="86"/>
      <c r="S628" s="29"/>
    </row>
    <row r="629" spans="1:19" ht="15.75" customHeight="1">
      <c r="A629" s="19"/>
      <c r="B629" s="19"/>
      <c r="C629" s="19"/>
      <c r="D629" s="19"/>
      <c r="E629" s="19"/>
      <c r="F629" s="19"/>
      <c r="G629" s="19"/>
      <c r="H629" s="19"/>
      <c r="I629" s="29"/>
      <c r="J629" s="29"/>
      <c r="K629" s="29"/>
      <c r="L629" s="29"/>
      <c r="M629" s="29"/>
      <c r="N629" s="29"/>
      <c r="O629" s="29"/>
      <c r="P629" s="29"/>
      <c r="Q629" s="29"/>
      <c r="R629" s="86"/>
      <c r="S629" s="29"/>
    </row>
    <row r="630" spans="1:19" ht="15.75" customHeight="1">
      <c r="A630" s="19"/>
      <c r="B630" s="19"/>
      <c r="C630" s="19"/>
      <c r="D630" s="19"/>
      <c r="E630" s="19"/>
      <c r="F630" s="19"/>
      <c r="G630" s="19"/>
      <c r="H630" s="19"/>
      <c r="I630" s="29"/>
      <c r="J630" s="29"/>
      <c r="K630" s="29"/>
      <c r="L630" s="29"/>
      <c r="M630" s="29"/>
      <c r="N630" s="29"/>
      <c r="O630" s="29"/>
      <c r="P630" s="29"/>
      <c r="Q630" s="29"/>
      <c r="R630" s="86"/>
      <c r="S630" s="29"/>
    </row>
    <row r="631" spans="1:19" ht="15.75" customHeight="1">
      <c r="A631" s="19"/>
      <c r="B631" s="19"/>
      <c r="C631" s="19"/>
      <c r="D631" s="19"/>
      <c r="E631" s="19"/>
      <c r="F631" s="19"/>
      <c r="G631" s="19"/>
      <c r="H631" s="19"/>
      <c r="I631" s="29"/>
      <c r="J631" s="29"/>
      <c r="K631" s="29"/>
      <c r="L631" s="29"/>
      <c r="M631" s="29"/>
      <c r="N631" s="29"/>
      <c r="O631" s="29"/>
      <c r="P631" s="29"/>
      <c r="Q631" s="29"/>
      <c r="R631" s="86"/>
      <c r="S631" s="29"/>
    </row>
    <row r="632" spans="1:19" ht="15.75" customHeight="1">
      <c r="A632" s="19"/>
      <c r="B632" s="19"/>
      <c r="C632" s="19"/>
      <c r="D632" s="19"/>
      <c r="E632" s="19"/>
      <c r="F632" s="19"/>
      <c r="G632" s="19"/>
      <c r="H632" s="19"/>
      <c r="I632" s="29"/>
      <c r="J632" s="29"/>
      <c r="K632" s="29"/>
      <c r="L632" s="29"/>
      <c r="M632" s="29"/>
      <c r="N632" s="29"/>
      <c r="O632" s="29"/>
      <c r="P632" s="29"/>
      <c r="Q632" s="29"/>
      <c r="R632" s="86"/>
      <c r="S632" s="29"/>
    </row>
    <row r="633" spans="1:19" ht="15.75" customHeight="1">
      <c r="A633" s="19"/>
      <c r="B633" s="19"/>
      <c r="C633" s="19"/>
      <c r="D633" s="19"/>
      <c r="E633" s="19"/>
      <c r="F633" s="19"/>
      <c r="G633" s="19"/>
      <c r="H633" s="19"/>
      <c r="I633" s="29"/>
      <c r="J633" s="29"/>
      <c r="K633" s="29"/>
      <c r="L633" s="29"/>
      <c r="M633" s="29"/>
      <c r="N633" s="29"/>
      <c r="O633" s="29"/>
      <c r="P633" s="29"/>
      <c r="Q633" s="29"/>
      <c r="R633" s="86"/>
      <c r="S633" s="29"/>
    </row>
    <row r="634" spans="1:19" ht="15.75" customHeight="1">
      <c r="A634" s="19"/>
      <c r="B634" s="19"/>
      <c r="C634" s="19"/>
      <c r="D634" s="19"/>
      <c r="E634" s="19"/>
      <c r="F634" s="19"/>
      <c r="G634" s="19"/>
      <c r="H634" s="19"/>
      <c r="I634" s="29"/>
      <c r="J634" s="29"/>
      <c r="K634" s="29"/>
      <c r="L634" s="29"/>
      <c r="M634" s="29"/>
      <c r="N634" s="29"/>
      <c r="O634" s="29"/>
      <c r="P634" s="29"/>
      <c r="Q634" s="29"/>
      <c r="R634" s="86"/>
      <c r="S634" s="29"/>
    </row>
    <row r="635" spans="1:19" ht="15.75" customHeight="1">
      <c r="A635" s="19"/>
      <c r="B635" s="19"/>
      <c r="C635" s="19"/>
      <c r="D635" s="19"/>
      <c r="E635" s="19"/>
      <c r="F635" s="19"/>
      <c r="G635" s="19"/>
      <c r="H635" s="19"/>
      <c r="I635" s="29"/>
      <c r="J635" s="29"/>
      <c r="K635" s="29"/>
      <c r="L635" s="29"/>
      <c r="M635" s="29"/>
      <c r="N635" s="29"/>
      <c r="O635" s="29"/>
      <c r="P635" s="29"/>
      <c r="Q635" s="29"/>
      <c r="R635" s="86"/>
      <c r="S635" s="29"/>
    </row>
    <row r="636" spans="1:19" ht="15.75" customHeight="1">
      <c r="A636" s="19"/>
      <c r="B636" s="19"/>
      <c r="C636" s="19"/>
      <c r="D636" s="19"/>
      <c r="E636" s="19"/>
      <c r="F636" s="19"/>
      <c r="G636" s="19"/>
      <c r="H636" s="19"/>
      <c r="I636" s="29"/>
      <c r="J636" s="29"/>
      <c r="K636" s="29"/>
      <c r="L636" s="29"/>
      <c r="M636" s="29"/>
      <c r="N636" s="29"/>
      <c r="O636" s="29"/>
      <c r="P636" s="29"/>
      <c r="Q636" s="29"/>
      <c r="R636" s="86"/>
      <c r="S636" s="29"/>
    </row>
    <row r="637" spans="1:19" ht="15.75" customHeight="1">
      <c r="A637" s="19"/>
      <c r="B637" s="19"/>
      <c r="C637" s="19"/>
      <c r="D637" s="19"/>
      <c r="E637" s="19"/>
      <c r="F637" s="19"/>
      <c r="G637" s="19"/>
      <c r="H637" s="19"/>
      <c r="I637" s="29"/>
      <c r="J637" s="29"/>
      <c r="K637" s="29"/>
      <c r="L637" s="29"/>
      <c r="M637" s="29"/>
      <c r="N637" s="29"/>
      <c r="O637" s="29"/>
      <c r="P637" s="29"/>
      <c r="Q637" s="29"/>
      <c r="R637" s="86"/>
      <c r="S637" s="29"/>
    </row>
    <row r="638" spans="1:19" ht="15.75" customHeight="1">
      <c r="A638" s="19"/>
      <c r="B638" s="19"/>
      <c r="C638" s="19"/>
      <c r="D638" s="19"/>
      <c r="E638" s="19"/>
      <c r="F638" s="19"/>
      <c r="G638" s="19"/>
      <c r="H638" s="19"/>
      <c r="I638" s="29"/>
      <c r="J638" s="29"/>
      <c r="K638" s="29"/>
      <c r="L638" s="29"/>
      <c r="M638" s="29"/>
      <c r="N638" s="29"/>
      <c r="O638" s="29"/>
      <c r="P638" s="29"/>
      <c r="Q638" s="29"/>
      <c r="R638" s="86"/>
      <c r="S638" s="29"/>
    </row>
    <row r="639" spans="1:19" ht="15.75" customHeight="1">
      <c r="A639" s="19"/>
      <c r="B639" s="19"/>
      <c r="C639" s="19"/>
      <c r="D639" s="19"/>
      <c r="E639" s="19"/>
      <c r="F639" s="19"/>
      <c r="G639" s="19"/>
      <c r="H639" s="19"/>
      <c r="I639" s="29"/>
      <c r="J639" s="29"/>
      <c r="K639" s="29"/>
      <c r="L639" s="29"/>
      <c r="M639" s="29"/>
      <c r="N639" s="29"/>
      <c r="O639" s="29"/>
      <c r="P639" s="29"/>
      <c r="Q639" s="29"/>
      <c r="R639" s="86"/>
      <c r="S639" s="29"/>
    </row>
    <row r="640" spans="1:19" ht="15.75" customHeight="1">
      <c r="A640" s="19"/>
      <c r="B640" s="19"/>
      <c r="C640" s="19"/>
      <c r="D640" s="19"/>
      <c r="E640" s="19"/>
      <c r="F640" s="19"/>
      <c r="G640" s="19"/>
      <c r="H640" s="19"/>
      <c r="I640" s="29"/>
      <c r="J640" s="29"/>
      <c r="K640" s="29"/>
      <c r="L640" s="29"/>
      <c r="M640" s="29"/>
      <c r="N640" s="29"/>
      <c r="O640" s="29"/>
      <c r="P640" s="29"/>
      <c r="Q640" s="29"/>
      <c r="R640" s="86"/>
      <c r="S640" s="29"/>
    </row>
    <row r="641" spans="1:19" ht="15.75" customHeight="1">
      <c r="A641" s="19"/>
      <c r="B641" s="19"/>
      <c r="C641" s="19"/>
      <c r="D641" s="19"/>
      <c r="E641" s="19"/>
      <c r="F641" s="19"/>
      <c r="G641" s="19"/>
      <c r="H641" s="19"/>
      <c r="I641" s="29"/>
      <c r="J641" s="29"/>
      <c r="K641" s="29"/>
      <c r="L641" s="29"/>
      <c r="M641" s="29"/>
      <c r="N641" s="29"/>
      <c r="O641" s="29"/>
      <c r="P641" s="29"/>
      <c r="Q641" s="29"/>
      <c r="R641" s="86"/>
      <c r="S641" s="29"/>
    </row>
    <row r="642" spans="1:19" ht="15.75" customHeight="1">
      <c r="A642" s="19"/>
      <c r="B642" s="19"/>
      <c r="C642" s="19"/>
      <c r="D642" s="19"/>
      <c r="E642" s="19"/>
      <c r="F642" s="19"/>
      <c r="G642" s="19"/>
      <c r="H642" s="19"/>
      <c r="I642" s="29"/>
      <c r="J642" s="29"/>
      <c r="K642" s="29"/>
      <c r="L642" s="29"/>
      <c r="M642" s="29"/>
      <c r="N642" s="29"/>
      <c r="O642" s="29"/>
      <c r="P642" s="29"/>
      <c r="Q642" s="29"/>
      <c r="R642" s="86"/>
      <c r="S642" s="29"/>
    </row>
    <row r="643" spans="1:19" ht="15.75" customHeight="1">
      <c r="A643" s="19"/>
      <c r="B643" s="19"/>
      <c r="C643" s="19"/>
      <c r="D643" s="19"/>
      <c r="E643" s="19"/>
      <c r="F643" s="19"/>
      <c r="G643" s="19"/>
      <c r="H643" s="19"/>
      <c r="I643" s="29"/>
      <c r="J643" s="29"/>
      <c r="K643" s="29"/>
      <c r="L643" s="29"/>
      <c r="M643" s="29"/>
      <c r="N643" s="29"/>
      <c r="O643" s="29"/>
      <c r="P643" s="29"/>
      <c r="Q643" s="29"/>
      <c r="R643" s="86"/>
      <c r="S643" s="29"/>
    </row>
    <row r="644" spans="1:19" ht="15.75" customHeight="1">
      <c r="A644" s="19"/>
      <c r="B644" s="19"/>
      <c r="C644" s="19"/>
      <c r="D644" s="19"/>
      <c r="E644" s="19"/>
      <c r="F644" s="19"/>
      <c r="G644" s="19"/>
      <c r="H644" s="19"/>
      <c r="I644" s="29"/>
      <c r="J644" s="29"/>
      <c r="K644" s="29"/>
      <c r="L644" s="29"/>
      <c r="M644" s="29"/>
      <c r="N644" s="29"/>
      <c r="O644" s="29"/>
      <c r="P644" s="29"/>
      <c r="Q644" s="29"/>
      <c r="R644" s="86"/>
      <c r="S644" s="29"/>
    </row>
    <row r="645" spans="1:19" ht="15.75" customHeight="1">
      <c r="A645" s="19"/>
      <c r="B645" s="19"/>
      <c r="C645" s="19"/>
      <c r="D645" s="19"/>
      <c r="E645" s="19"/>
      <c r="F645" s="19"/>
      <c r="G645" s="19"/>
      <c r="H645" s="19"/>
      <c r="I645" s="29"/>
      <c r="J645" s="29"/>
      <c r="K645" s="29"/>
      <c r="L645" s="29"/>
      <c r="M645" s="29"/>
      <c r="N645" s="29"/>
      <c r="O645" s="29"/>
      <c r="P645" s="29"/>
      <c r="Q645" s="29"/>
      <c r="R645" s="86"/>
      <c r="S645" s="29"/>
    </row>
    <row r="646" spans="1:19" ht="15.75" customHeight="1">
      <c r="A646" s="19"/>
      <c r="B646" s="19"/>
      <c r="C646" s="19"/>
      <c r="D646" s="19"/>
      <c r="E646" s="19"/>
      <c r="F646" s="19"/>
      <c r="G646" s="19"/>
      <c r="H646" s="19"/>
      <c r="I646" s="29"/>
      <c r="J646" s="29"/>
      <c r="K646" s="29"/>
      <c r="L646" s="29"/>
      <c r="M646" s="29"/>
      <c r="N646" s="29"/>
      <c r="O646" s="29"/>
      <c r="P646" s="29"/>
      <c r="Q646" s="29"/>
      <c r="R646" s="86"/>
      <c r="S646" s="29"/>
    </row>
    <row r="647" spans="1:19" ht="15.75" customHeight="1">
      <c r="A647" s="19"/>
      <c r="B647" s="19"/>
      <c r="C647" s="19"/>
      <c r="D647" s="19"/>
      <c r="E647" s="19"/>
      <c r="F647" s="19"/>
      <c r="G647" s="19"/>
      <c r="H647" s="19"/>
      <c r="I647" s="29"/>
      <c r="J647" s="29"/>
      <c r="K647" s="29"/>
      <c r="L647" s="29"/>
      <c r="M647" s="29"/>
      <c r="N647" s="29"/>
      <c r="O647" s="29"/>
      <c r="P647" s="29"/>
      <c r="Q647" s="29"/>
      <c r="R647" s="86"/>
      <c r="S647" s="29"/>
    </row>
    <row r="648" spans="1:19" ht="15.75" customHeight="1">
      <c r="A648" s="19"/>
      <c r="B648" s="19"/>
      <c r="C648" s="19"/>
      <c r="D648" s="19"/>
      <c r="E648" s="19"/>
      <c r="F648" s="19"/>
      <c r="G648" s="19"/>
      <c r="H648" s="19"/>
      <c r="I648" s="29"/>
      <c r="J648" s="29"/>
      <c r="K648" s="29"/>
      <c r="L648" s="29"/>
      <c r="M648" s="29"/>
      <c r="N648" s="29"/>
      <c r="O648" s="29"/>
      <c r="P648" s="29"/>
      <c r="Q648" s="29"/>
      <c r="R648" s="86"/>
      <c r="S648" s="29"/>
    </row>
    <row r="649" spans="1:19" ht="15.75" customHeight="1">
      <c r="A649" s="19"/>
      <c r="B649" s="19"/>
      <c r="C649" s="19"/>
      <c r="D649" s="19"/>
      <c r="E649" s="19"/>
      <c r="F649" s="19"/>
      <c r="G649" s="19"/>
      <c r="H649" s="19"/>
      <c r="I649" s="29"/>
      <c r="J649" s="29"/>
      <c r="K649" s="29"/>
      <c r="L649" s="29"/>
      <c r="M649" s="29"/>
      <c r="N649" s="29"/>
      <c r="O649" s="29"/>
      <c r="P649" s="29"/>
      <c r="Q649" s="29"/>
      <c r="R649" s="86"/>
      <c r="S649" s="29"/>
    </row>
    <row r="650" spans="1:19" ht="15.75" customHeight="1">
      <c r="A650" s="19"/>
      <c r="B650" s="19"/>
      <c r="C650" s="19"/>
      <c r="D650" s="19"/>
      <c r="E650" s="19"/>
      <c r="F650" s="19"/>
      <c r="G650" s="19"/>
      <c r="H650" s="19"/>
      <c r="I650" s="29"/>
      <c r="J650" s="29"/>
      <c r="K650" s="29"/>
      <c r="L650" s="29"/>
      <c r="M650" s="29"/>
      <c r="N650" s="29"/>
      <c r="O650" s="29"/>
      <c r="P650" s="29"/>
      <c r="Q650" s="29"/>
      <c r="R650" s="86"/>
      <c r="S650" s="29"/>
    </row>
    <row r="651" spans="1:19" ht="15.75" customHeight="1">
      <c r="A651" s="19"/>
      <c r="B651" s="19"/>
      <c r="C651" s="19"/>
      <c r="D651" s="19"/>
      <c r="E651" s="19"/>
      <c r="F651" s="19"/>
      <c r="G651" s="19"/>
      <c r="H651" s="19"/>
      <c r="I651" s="29"/>
      <c r="J651" s="29"/>
      <c r="K651" s="29"/>
      <c r="L651" s="29"/>
      <c r="M651" s="29"/>
      <c r="N651" s="29"/>
      <c r="O651" s="29"/>
      <c r="P651" s="29"/>
      <c r="Q651" s="29"/>
      <c r="R651" s="86"/>
      <c r="S651" s="29"/>
    </row>
    <row r="652" spans="1:19" ht="15.75" customHeight="1">
      <c r="A652" s="19"/>
      <c r="B652" s="19"/>
      <c r="C652" s="19"/>
      <c r="D652" s="19"/>
      <c r="E652" s="19"/>
      <c r="F652" s="19"/>
      <c r="G652" s="19"/>
      <c r="H652" s="19"/>
      <c r="I652" s="29"/>
      <c r="J652" s="29"/>
      <c r="K652" s="29"/>
      <c r="L652" s="29"/>
      <c r="M652" s="29"/>
      <c r="N652" s="29"/>
      <c r="O652" s="29"/>
      <c r="P652" s="29"/>
      <c r="Q652" s="29"/>
      <c r="R652" s="86"/>
      <c r="S652" s="29"/>
    </row>
    <row r="653" spans="1:19" ht="15.75" customHeight="1">
      <c r="A653" s="19"/>
      <c r="B653" s="19"/>
      <c r="C653" s="19"/>
      <c r="D653" s="19"/>
      <c r="E653" s="19"/>
      <c r="F653" s="19"/>
      <c r="G653" s="19"/>
      <c r="H653" s="19"/>
      <c r="I653" s="29"/>
      <c r="J653" s="29"/>
      <c r="K653" s="29"/>
      <c r="L653" s="29"/>
      <c r="M653" s="29"/>
      <c r="N653" s="29"/>
      <c r="O653" s="29"/>
      <c r="P653" s="29"/>
      <c r="Q653" s="29"/>
      <c r="R653" s="86"/>
      <c r="S653" s="29"/>
    </row>
    <row r="654" spans="1:19" ht="15.75" customHeight="1">
      <c r="A654" s="19"/>
      <c r="B654" s="19"/>
      <c r="C654" s="19"/>
      <c r="D654" s="19"/>
      <c r="E654" s="19"/>
      <c r="F654" s="19"/>
      <c r="G654" s="19"/>
      <c r="H654" s="19"/>
      <c r="I654" s="29"/>
      <c r="J654" s="29"/>
      <c r="K654" s="29"/>
      <c r="L654" s="29"/>
      <c r="M654" s="29"/>
      <c r="N654" s="29"/>
      <c r="O654" s="29"/>
      <c r="P654" s="29"/>
      <c r="Q654" s="29"/>
      <c r="R654" s="86"/>
      <c r="S654" s="29"/>
    </row>
    <row r="655" spans="1:19" ht="15.75" customHeight="1">
      <c r="A655" s="19"/>
      <c r="B655" s="19"/>
      <c r="C655" s="19"/>
      <c r="D655" s="19"/>
      <c r="E655" s="19"/>
      <c r="F655" s="19"/>
      <c r="G655" s="19"/>
      <c r="H655" s="19"/>
      <c r="I655" s="29"/>
      <c r="J655" s="29"/>
      <c r="K655" s="29"/>
      <c r="L655" s="29"/>
      <c r="M655" s="29"/>
      <c r="N655" s="29"/>
      <c r="O655" s="29"/>
      <c r="P655" s="29"/>
      <c r="Q655" s="29"/>
      <c r="R655" s="86"/>
      <c r="S655" s="29"/>
    </row>
    <row r="656" spans="1:19" ht="15.75" customHeight="1">
      <c r="A656" s="19"/>
      <c r="B656" s="19"/>
      <c r="C656" s="19"/>
      <c r="D656" s="19"/>
      <c r="E656" s="19"/>
      <c r="F656" s="19"/>
      <c r="G656" s="19"/>
      <c r="H656" s="19"/>
      <c r="I656" s="29"/>
      <c r="J656" s="29"/>
      <c r="K656" s="29"/>
      <c r="L656" s="29"/>
      <c r="M656" s="29"/>
      <c r="N656" s="29"/>
      <c r="O656" s="29"/>
      <c r="P656" s="29"/>
      <c r="Q656" s="29"/>
      <c r="R656" s="86"/>
      <c r="S656" s="29"/>
    </row>
    <row r="657" spans="1:19" ht="15.75" customHeight="1">
      <c r="A657" s="19"/>
      <c r="B657" s="19"/>
      <c r="C657" s="19"/>
      <c r="D657" s="19"/>
      <c r="E657" s="19"/>
      <c r="F657" s="19"/>
      <c r="G657" s="19"/>
      <c r="H657" s="19"/>
      <c r="I657" s="29"/>
      <c r="J657" s="29"/>
      <c r="K657" s="29"/>
      <c r="L657" s="29"/>
      <c r="M657" s="29"/>
      <c r="N657" s="29"/>
      <c r="O657" s="29"/>
      <c r="P657" s="29"/>
      <c r="Q657" s="29"/>
      <c r="R657" s="86"/>
      <c r="S657" s="29"/>
    </row>
    <row r="658" spans="1:19" ht="15.75" customHeight="1">
      <c r="A658" s="19"/>
      <c r="B658" s="19"/>
      <c r="C658" s="19"/>
      <c r="D658" s="19"/>
      <c r="E658" s="19"/>
      <c r="F658" s="19"/>
      <c r="G658" s="19"/>
      <c r="H658" s="19"/>
      <c r="I658" s="29"/>
      <c r="J658" s="29"/>
      <c r="K658" s="29"/>
      <c r="L658" s="29"/>
      <c r="M658" s="29"/>
      <c r="N658" s="29"/>
      <c r="O658" s="29"/>
      <c r="P658" s="29"/>
      <c r="Q658" s="29"/>
      <c r="R658" s="86"/>
      <c r="S658" s="29"/>
    </row>
    <row r="659" spans="1:19" ht="15.75" customHeight="1">
      <c r="A659" s="19"/>
      <c r="B659" s="19"/>
      <c r="C659" s="19"/>
      <c r="D659" s="19"/>
      <c r="E659" s="19"/>
      <c r="F659" s="19"/>
      <c r="G659" s="19"/>
      <c r="H659" s="19"/>
      <c r="I659" s="29"/>
      <c r="J659" s="29"/>
      <c r="K659" s="29"/>
      <c r="L659" s="29"/>
      <c r="M659" s="29"/>
      <c r="N659" s="29"/>
      <c r="O659" s="29"/>
      <c r="P659" s="29"/>
      <c r="Q659" s="29"/>
      <c r="R659" s="86"/>
      <c r="S659" s="29"/>
    </row>
    <row r="660" spans="1:19" ht="15.75" customHeight="1">
      <c r="A660" s="19"/>
      <c r="B660" s="19"/>
      <c r="C660" s="19"/>
      <c r="D660" s="19"/>
      <c r="E660" s="19"/>
      <c r="F660" s="19"/>
      <c r="G660" s="19"/>
      <c r="H660" s="19"/>
      <c r="I660" s="29"/>
      <c r="J660" s="29"/>
      <c r="K660" s="29"/>
      <c r="L660" s="29"/>
      <c r="M660" s="29"/>
      <c r="N660" s="29"/>
      <c r="O660" s="29"/>
      <c r="P660" s="29"/>
      <c r="Q660" s="29"/>
      <c r="R660" s="86"/>
      <c r="S660" s="29"/>
    </row>
    <row r="661" spans="1:19" ht="15.75" customHeight="1">
      <c r="A661" s="19"/>
      <c r="B661" s="19"/>
      <c r="C661" s="19"/>
      <c r="D661" s="19"/>
      <c r="E661" s="19"/>
      <c r="F661" s="19"/>
      <c r="G661" s="19"/>
      <c r="H661" s="19"/>
      <c r="I661" s="29"/>
      <c r="J661" s="29"/>
      <c r="K661" s="29"/>
      <c r="L661" s="29"/>
      <c r="M661" s="29"/>
      <c r="N661" s="29"/>
      <c r="O661" s="29"/>
      <c r="P661" s="29"/>
      <c r="Q661" s="29"/>
      <c r="R661" s="86"/>
      <c r="S661" s="29"/>
    </row>
    <row r="662" spans="1:19" ht="15.75" customHeight="1">
      <c r="A662" s="19"/>
      <c r="B662" s="19"/>
      <c r="C662" s="19"/>
      <c r="D662" s="19"/>
      <c r="E662" s="19"/>
      <c r="F662" s="19"/>
      <c r="G662" s="19"/>
      <c r="H662" s="19"/>
      <c r="I662" s="29"/>
      <c r="J662" s="29"/>
      <c r="K662" s="29"/>
      <c r="L662" s="29"/>
      <c r="M662" s="29"/>
      <c r="N662" s="29"/>
      <c r="O662" s="29"/>
      <c r="P662" s="29"/>
      <c r="Q662" s="29"/>
      <c r="R662" s="86"/>
      <c r="S662" s="29"/>
    </row>
    <row r="663" spans="1:19" ht="15.75" customHeight="1">
      <c r="A663" s="19"/>
      <c r="B663" s="19"/>
      <c r="C663" s="19"/>
      <c r="D663" s="19"/>
      <c r="E663" s="19"/>
      <c r="F663" s="19"/>
      <c r="G663" s="19"/>
      <c r="H663" s="19"/>
      <c r="I663" s="29"/>
      <c r="J663" s="29"/>
      <c r="K663" s="29"/>
      <c r="L663" s="29"/>
      <c r="M663" s="29"/>
      <c r="N663" s="29"/>
      <c r="O663" s="29"/>
      <c r="P663" s="29"/>
      <c r="Q663" s="29"/>
      <c r="R663" s="86"/>
      <c r="S663" s="29"/>
    </row>
    <row r="664" spans="1:19" ht="15.75" customHeight="1">
      <c r="A664" s="19"/>
      <c r="B664" s="19"/>
      <c r="C664" s="19"/>
      <c r="D664" s="19"/>
      <c r="E664" s="19"/>
      <c r="F664" s="19"/>
      <c r="G664" s="19"/>
      <c r="H664" s="19"/>
      <c r="I664" s="29"/>
      <c r="J664" s="29"/>
      <c r="K664" s="29"/>
      <c r="L664" s="29"/>
      <c r="M664" s="29"/>
      <c r="N664" s="29"/>
      <c r="O664" s="29"/>
      <c r="P664" s="29"/>
      <c r="Q664" s="29"/>
      <c r="R664" s="86"/>
      <c r="S664" s="29"/>
    </row>
    <row r="665" spans="1:19" ht="15.75" customHeight="1">
      <c r="A665" s="19"/>
      <c r="B665" s="19"/>
      <c r="C665" s="19"/>
      <c r="D665" s="19"/>
      <c r="E665" s="19"/>
      <c r="F665" s="19"/>
      <c r="G665" s="19"/>
      <c r="H665" s="19"/>
      <c r="I665" s="29"/>
      <c r="J665" s="29"/>
      <c r="K665" s="29"/>
      <c r="L665" s="29"/>
      <c r="M665" s="29"/>
      <c r="N665" s="29"/>
      <c r="O665" s="29"/>
      <c r="P665" s="29"/>
      <c r="Q665" s="29"/>
      <c r="R665" s="86"/>
      <c r="S665" s="29"/>
    </row>
    <row r="666" spans="1:19" ht="15.75" customHeight="1">
      <c r="A666" s="19"/>
      <c r="B666" s="19"/>
      <c r="C666" s="19"/>
      <c r="D666" s="19"/>
      <c r="E666" s="19"/>
      <c r="F666" s="19"/>
      <c r="G666" s="19"/>
      <c r="H666" s="19"/>
      <c r="I666" s="29"/>
      <c r="J666" s="29"/>
      <c r="K666" s="29"/>
      <c r="L666" s="29"/>
      <c r="M666" s="29"/>
      <c r="N666" s="29"/>
      <c r="O666" s="29"/>
      <c r="P666" s="29"/>
      <c r="Q666" s="29"/>
      <c r="R666" s="86"/>
      <c r="S666" s="29"/>
    </row>
    <row r="667" spans="1:19" ht="15.75" customHeight="1">
      <c r="A667" s="19"/>
      <c r="B667" s="19"/>
      <c r="C667" s="19"/>
      <c r="D667" s="19"/>
      <c r="E667" s="19"/>
      <c r="F667" s="19"/>
      <c r="G667" s="19"/>
      <c r="H667" s="19"/>
      <c r="I667" s="29"/>
      <c r="J667" s="29"/>
      <c r="K667" s="29"/>
      <c r="L667" s="29"/>
      <c r="M667" s="29"/>
      <c r="N667" s="29"/>
      <c r="O667" s="29"/>
      <c r="P667" s="29"/>
      <c r="Q667" s="29"/>
      <c r="R667" s="86"/>
      <c r="S667" s="29"/>
    </row>
    <row r="668" spans="1:19" ht="15.75" customHeight="1">
      <c r="A668" s="19"/>
      <c r="B668" s="19"/>
      <c r="C668" s="19"/>
      <c r="D668" s="19"/>
      <c r="E668" s="19"/>
      <c r="F668" s="19"/>
      <c r="G668" s="19"/>
      <c r="H668" s="19"/>
      <c r="I668" s="29"/>
      <c r="J668" s="29"/>
      <c r="K668" s="29"/>
      <c r="L668" s="29"/>
      <c r="M668" s="29"/>
      <c r="N668" s="29"/>
      <c r="O668" s="29"/>
      <c r="P668" s="29"/>
      <c r="Q668" s="29"/>
      <c r="R668" s="86"/>
      <c r="S668" s="29"/>
    </row>
    <row r="669" spans="1:19" ht="15.75" customHeight="1">
      <c r="A669" s="19"/>
      <c r="B669" s="19"/>
      <c r="C669" s="19"/>
      <c r="D669" s="19"/>
      <c r="E669" s="19"/>
      <c r="F669" s="19"/>
      <c r="G669" s="19"/>
      <c r="H669" s="19"/>
      <c r="I669" s="29"/>
      <c r="J669" s="29"/>
      <c r="K669" s="29"/>
      <c r="L669" s="29"/>
      <c r="M669" s="29"/>
      <c r="N669" s="29"/>
      <c r="O669" s="29"/>
      <c r="P669" s="29"/>
      <c r="Q669" s="29"/>
      <c r="R669" s="86"/>
      <c r="S669" s="29"/>
    </row>
    <row r="670" spans="1:19" ht="15.75" customHeight="1">
      <c r="A670" s="19"/>
      <c r="B670" s="19"/>
      <c r="C670" s="19"/>
      <c r="D670" s="19"/>
      <c r="E670" s="19"/>
      <c r="F670" s="19"/>
      <c r="G670" s="19"/>
      <c r="H670" s="19"/>
      <c r="I670" s="29"/>
      <c r="J670" s="29"/>
      <c r="K670" s="29"/>
      <c r="L670" s="29"/>
      <c r="M670" s="29"/>
      <c r="N670" s="29"/>
      <c r="O670" s="29"/>
      <c r="P670" s="29"/>
      <c r="Q670" s="29"/>
      <c r="R670" s="86"/>
      <c r="S670" s="29"/>
    </row>
    <row r="671" spans="1:19" ht="15.75" customHeight="1">
      <c r="A671" s="19"/>
      <c r="B671" s="19"/>
      <c r="C671" s="19"/>
      <c r="D671" s="19"/>
      <c r="E671" s="19"/>
      <c r="F671" s="19"/>
      <c r="G671" s="19"/>
      <c r="H671" s="19"/>
      <c r="I671" s="29"/>
      <c r="J671" s="29"/>
      <c r="K671" s="29"/>
      <c r="L671" s="29"/>
      <c r="M671" s="29"/>
      <c r="N671" s="29"/>
      <c r="O671" s="29"/>
      <c r="P671" s="29"/>
      <c r="Q671" s="29"/>
      <c r="R671" s="86"/>
      <c r="S671" s="29"/>
    </row>
    <row r="672" spans="1:19" ht="15.75" customHeight="1">
      <c r="A672" s="19"/>
      <c r="B672" s="19"/>
      <c r="C672" s="19"/>
      <c r="D672" s="19"/>
      <c r="E672" s="19"/>
      <c r="F672" s="19"/>
      <c r="G672" s="19"/>
      <c r="H672" s="19"/>
      <c r="I672" s="29"/>
      <c r="J672" s="29"/>
      <c r="K672" s="29"/>
      <c r="L672" s="29"/>
      <c r="M672" s="29"/>
      <c r="N672" s="29"/>
      <c r="O672" s="29"/>
      <c r="P672" s="29"/>
      <c r="Q672" s="29"/>
      <c r="R672" s="86"/>
      <c r="S672" s="29"/>
    </row>
    <row r="673" spans="1:19" ht="15.75" customHeight="1">
      <c r="A673" s="19"/>
      <c r="B673" s="19"/>
      <c r="C673" s="19"/>
      <c r="D673" s="19"/>
      <c r="E673" s="19"/>
      <c r="F673" s="19"/>
      <c r="G673" s="19"/>
      <c r="H673" s="19"/>
      <c r="I673" s="29"/>
      <c r="J673" s="29"/>
      <c r="K673" s="29"/>
      <c r="L673" s="29"/>
      <c r="M673" s="29"/>
      <c r="N673" s="29"/>
      <c r="O673" s="29"/>
      <c r="P673" s="29"/>
      <c r="Q673" s="29"/>
      <c r="R673" s="86"/>
      <c r="S673" s="29"/>
    </row>
    <row r="674" spans="1:19" ht="15.75" customHeight="1">
      <c r="A674" s="19"/>
      <c r="B674" s="19"/>
      <c r="C674" s="19"/>
      <c r="D674" s="19"/>
      <c r="E674" s="19"/>
      <c r="F674" s="19"/>
      <c r="G674" s="19"/>
      <c r="H674" s="19"/>
      <c r="I674" s="29"/>
      <c r="J674" s="29"/>
      <c r="K674" s="29"/>
      <c r="L674" s="29"/>
      <c r="M674" s="29"/>
      <c r="N674" s="29"/>
      <c r="O674" s="29"/>
      <c r="P674" s="29"/>
      <c r="Q674" s="29"/>
      <c r="R674" s="86"/>
      <c r="S674" s="29"/>
    </row>
    <row r="675" spans="1:19" ht="15.75" customHeight="1">
      <c r="A675" s="19"/>
      <c r="B675" s="19"/>
      <c r="C675" s="19"/>
      <c r="D675" s="19"/>
      <c r="E675" s="19"/>
      <c r="F675" s="19"/>
      <c r="G675" s="19"/>
      <c r="H675" s="19"/>
      <c r="I675" s="29"/>
      <c r="J675" s="29"/>
      <c r="K675" s="29"/>
      <c r="L675" s="29"/>
      <c r="M675" s="29"/>
      <c r="N675" s="29"/>
      <c r="O675" s="29"/>
      <c r="P675" s="29"/>
      <c r="Q675" s="29"/>
      <c r="R675" s="86"/>
      <c r="S675" s="29"/>
    </row>
    <row r="676" spans="1:19" ht="15.75" customHeight="1">
      <c r="A676" s="19"/>
      <c r="B676" s="19"/>
      <c r="C676" s="19"/>
      <c r="D676" s="19"/>
      <c r="E676" s="19"/>
      <c r="F676" s="19"/>
      <c r="G676" s="19"/>
      <c r="H676" s="19"/>
      <c r="I676" s="29"/>
      <c r="J676" s="29"/>
      <c r="K676" s="29"/>
      <c r="L676" s="29"/>
      <c r="M676" s="29"/>
      <c r="N676" s="29"/>
      <c r="O676" s="29"/>
      <c r="P676" s="29"/>
      <c r="Q676" s="29"/>
      <c r="R676" s="86"/>
      <c r="S676" s="29"/>
    </row>
    <row r="677" spans="1:19" ht="15.75" customHeight="1">
      <c r="A677" s="19"/>
      <c r="B677" s="19"/>
      <c r="C677" s="19"/>
      <c r="D677" s="19"/>
      <c r="E677" s="19"/>
      <c r="F677" s="19"/>
      <c r="G677" s="19"/>
      <c r="H677" s="19"/>
      <c r="I677" s="29"/>
      <c r="J677" s="29"/>
      <c r="K677" s="29"/>
      <c r="L677" s="29"/>
      <c r="M677" s="29"/>
      <c r="N677" s="29"/>
      <c r="O677" s="29"/>
      <c r="P677" s="29"/>
      <c r="Q677" s="29"/>
      <c r="R677" s="86"/>
      <c r="S677" s="29"/>
    </row>
    <row r="678" spans="1:19" ht="15.75" customHeight="1">
      <c r="A678" s="19"/>
      <c r="B678" s="19"/>
      <c r="C678" s="19"/>
      <c r="D678" s="19"/>
      <c r="E678" s="19"/>
      <c r="F678" s="19"/>
      <c r="G678" s="19"/>
      <c r="H678" s="19"/>
      <c r="I678" s="29"/>
      <c r="J678" s="29"/>
      <c r="K678" s="29"/>
      <c r="L678" s="29"/>
      <c r="M678" s="29"/>
      <c r="N678" s="29"/>
      <c r="O678" s="29"/>
      <c r="P678" s="29"/>
      <c r="Q678" s="29"/>
      <c r="R678" s="86"/>
      <c r="S678" s="29"/>
    </row>
    <row r="679" spans="1:19" ht="15.75" customHeight="1">
      <c r="A679" s="19"/>
      <c r="B679" s="19"/>
      <c r="C679" s="19"/>
      <c r="D679" s="19"/>
      <c r="E679" s="19"/>
      <c r="F679" s="19"/>
      <c r="G679" s="19"/>
      <c r="H679" s="19"/>
      <c r="I679" s="29"/>
      <c r="J679" s="29"/>
      <c r="K679" s="29"/>
      <c r="L679" s="29"/>
      <c r="M679" s="29"/>
      <c r="N679" s="29"/>
      <c r="O679" s="29"/>
      <c r="P679" s="29"/>
      <c r="Q679" s="29"/>
      <c r="R679" s="86"/>
      <c r="S679" s="29"/>
    </row>
    <row r="680" spans="1:19" ht="15.75" customHeight="1">
      <c r="A680" s="19"/>
      <c r="B680" s="19"/>
      <c r="C680" s="19"/>
      <c r="D680" s="19"/>
      <c r="E680" s="19"/>
      <c r="F680" s="19"/>
      <c r="G680" s="19"/>
      <c r="H680" s="19"/>
      <c r="I680" s="29"/>
      <c r="J680" s="29"/>
      <c r="K680" s="29"/>
      <c r="L680" s="29"/>
      <c r="M680" s="29"/>
      <c r="N680" s="29"/>
      <c r="O680" s="29"/>
      <c r="P680" s="29"/>
      <c r="Q680" s="29"/>
      <c r="R680" s="86"/>
      <c r="S680" s="29"/>
    </row>
    <row r="681" spans="1:19" ht="15.75" customHeight="1">
      <c r="A681" s="19"/>
      <c r="B681" s="19"/>
      <c r="C681" s="19"/>
      <c r="D681" s="19"/>
      <c r="E681" s="19"/>
      <c r="F681" s="19"/>
      <c r="G681" s="19"/>
      <c r="H681" s="19"/>
      <c r="I681" s="29"/>
      <c r="J681" s="29"/>
      <c r="K681" s="29"/>
      <c r="L681" s="29"/>
      <c r="M681" s="29"/>
      <c r="N681" s="29"/>
      <c r="O681" s="29"/>
      <c r="P681" s="29"/>
      <c r="Q681" s="29"/>
      <c r="R681" s="86"/>
      <c r="S681" s="29"/>
    </row>
    <row r="682" spans="1:19" ht="15.75" customHeight="1">
      <c r="A682" s="19"/>
      <c r="B682" s="19"/>
      <c r="C682" s="19"/>
      <c r="D682" s="19"/>
      <c r="E682" s="19"/>
      <c r="F682" s="19"/>
      <c r="G682" s="19"/>
      <c r="H682" s="19"/>
      <c r="I682" s="29"/>
      <c r="J682" s="29"/>
      <c r="K682" s="29"/>
      <c r="L682" s="29"/>
      <c r="M682" s="29"/>
      <c r="N682" s="29"/>
      <c r="O682" s="29"/>
      <c r="P682" s="29"/>
      <c r="Q682" s="29"/>
      <c r="R682" s="86"/>
      <c r="S682" s="29"/>
    </row>
    <row r="683" spans="1:19" ht="15.75" customHeight="1">
      <c r="A683" s="19"/>
      <c r="B683" s="19"/>
      <c r="C683" s="19"/>
      <c r="D683" s="19"/>
      <c r="E683" s="19"/>
      <c r="F683" s="19"/>
      <c r="G683" s="19"/>
      <c r="H683" s="19"/>
      <c r="I683" s="29"/>
      <c r="J683" s="29"/>
      <c r="K683" s="29"/>
      <c r="L683" s="29"/>
      <c r="M683" s="29"/>
      <c r="N683" s="29"/>
      <c r="O683" s="29"/>
      <c r="P683" s="29"/>
      <c r="Q683" s="29"/>
      <c r="R683" s="86"/>
      <c r="S683" s="29"/>
    </row>
    <row r="684" spans="1:19" ht="15.75" customHeight="1">
      <c r="A684" s="19"/>
      <c r="B684" s="19"/>
      <c r="C684" s="19"/>
      <c r="D684" s="19"/>
      <c r="E684" s="19"/>
      <c r="F684" s="19"/>
      <c r="G684" s="19"/>
      <c r="H684" s="19"/>
      <c r="I684" s="29"/>
      <c r="J684" s="29"/>
      <c r="K684" s="29"/>
      <c r="L684" s="29"/>
      <c r="M684" s="29"/>
      <c r="N684" s="29"/>
      <c r="O684" s="29"/>
      <c r="P684" s="29"/>
      <c r="Q684" s="29"/>
      <c r="R684" s="86"/>
      <c r="S684" s="29"/>
    </row>
    <row r="685" spans="1:19" ht="15.75" customHeight="1">
      <c r="A685" s="19"/>
      <c r="B685" s="19"/>
      <c r="C685" s="19"/>
      <c r="D685" s="19"/>
      <c r="E685" s="19"/>
      <c r="F685" s="19"/>
      <c r="G685" s="19"/>
      <c r="H685" s="19"/>
      <c r="I685" s="29"/>
      <c r="J685" s="29"/>
      <c r="K685" s="29"/>
      <c r="L685" s="29"/>
      <c r="M685" s="29"/>
      <c r="N685" s="29"/>
      <c r="O685" s="29"/>
      <c r="P685" s="29"/>
      <c r="Q685" s="29"/>
      <c r="R685" s="86"/>
      <c r="S685" s="29"/>
    </row>
    <row r="686" spans="1:19" ht="15.75" customHeight="1">
      <c r="A686" s="19"/>
      <c r="B686" s="19"/>
      <c r="C686" s="19"/>
      <c r="D686" s="19"/>
      <c r="E686" s="19"/>
      <c r="F686" s="19"/>
      <c r="G686" s="19"/>
      <c r="H686" s="19"/>
      <c r="I686" s="29"/>
      <c r="J686" s="29"/>
      <c r="K686" s="29"/>
      <c r="L686" s="29"/>
      <c r="M686" s="29"/>
      <c r="N686" s="29"/>
      <c r="O686" s="29"/>
      <c r="P686" s="29"/>
      <c r="Q686" s="29"/>
      <c r="R686" s="86"/>
      <c r="S686" s="29"/>
    </row>
    <row r="687" spans="1:19" ht="15.75" customHeight="1">
      <c r="A687" s="19"/>
      <c r="B687" s="19"/>
      <c r="C687" s="19"/>
      <c r="D687" s="19"/>
      <c r="E687" s="19"/>
      <c r="F687" s="19"/>
      <c r="G687" s="19"/>
      <c r="H687" s="19"/>
      <c r="I687" s="29"/>
      <c r="J687" s="29"/>
      <c r="K687" s="29"/>
      <c r="L687" s="29"/>
      <c r="M687" s="29"/>
      <c r="N687" s="29"/>
      <c r="O687" s="29"/>
      <c r="P687" s="29"/>
      <c r="Q687" s="29"/>
      <c r="R687" s="86"/>
      <c r="S687" s="29"/>
    </row>
    <row r="688" spans="1:19" ht="15.75" customHeight="1">
      <c r="A688" s="19"/>
      <c r="B688" s="19"/>
      <c r="C688" s="19"/>
      <c r="D688" s="19"/>
      <c r="E688" s="19"/>
      <c r="F688" s="19"/>
      <c r="G688" s="19"/>
      <c r="H688" s="1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</row>
    <row r="689" spans="1:19" ht="15.75" customHeight="1">
      <c r="A689" s="19"/>
      <c r="B689" s="19"/>
      <c r="C689" s="19"/>
      <c r="D689" s="19"/>
      <c r="E689" s="19"/>
      <c r="F689" s="19"/>
      <c r="G689" s="19"/>
      <c r="H689" s="1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</row>
    <row r="690" spans="1:19" ht="15.75" customHeight="1">
      <c r="A690" s="19"/>
      <c r="B690" s="19"/>
      <c r="C690" s="19"/>
      <c r="D690" s="19"/>
      <c r="E690" s="19"/>
      <c r="F690" s="19"/>
      <c r="G690" s="19"/>
      <c r="H690" s="1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</row>
    <row r="691" spans="1:19" ht="15.75" customHeight="1">
      <c r="A691" s="19"/>
      <c r="B691" s="19"/>
      <c r="C691" s="19"/>
      <c r="D691" s="19"/>
      <c r="E691" s="19"/>
      <c r="F691" s="19"/>
      <c r="G691" s="19"/>
      <c r="H691" s="1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</row>
    <row r="692" spans="1:19" ht="15.75" customHeight="1">
      <c r="A692" s="19"/>
      <c r="B692" s="19"/>
      <c r="C692" s="19"/>
      <c r="D692" s="19"/>
      <c r="E692" s="19"/>
      <c r="F692" s="19"/>
      <c r="G692" s="19"/>
      <c r="H692" s="1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</row>
    <row r="693" spans="1:19" ht="15.75" customHeight="1">
      <c r="A693" s="19"/>
      <c r="B693" s="19"/>
      <c r="C693" s="19"/>
      <c r="D693" s="19"/>
      <c r="E693" s="19"/>
      <c r="F693" s="19"/>
      <c r="G693" s="19"/>
      <c r="H693" s="1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</row>
    <row r="694" spans="1:19" ht="15.75" customHeight="1">
      <c r="A694" s="19"/>
      <c r="B694" s="19"/>
      <c r="C694" s="19"/>
      <c r="D694" s="19"/>
      <c r="E694" s="19"/>
      <c r="F694" s="19"/>
      <c r="G694" s="19"/>
      <c r="H694" s="1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</row>
    <row r="695" spans="1:19" ht="15.75" customHeight="1">
      <c r="A695" s="19"/>
      <c r="B695" s="19"/>
      <c r="C695" s="19"/>
      <c r="D695" s="19"/>
      <c r="E695" s="19"/>
      <c r="F695" s="19"/>
      <c r="G695" s="19"/>
      <c r="H695" s="1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</row>
    <row r="696" spans="1:19" ht="15.75" customHeight="1">
      <c r="A696" s="19"/>
      <c r="B696" s="19"/>
      <c r="C696" s="19"/>
      <c r="D696" s="19"/>
      <c r="E696" s="19"/>
      <c r="F696" s="19"/>
      <c r="G696" s="19"/>
      <c r="H696" s="1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</row>
    <row r="697" spans="1:19" ht="15.75" customHeight="1">
      <c r="A697" s="19"/>
      <c r="B697" s="19"/>
      <c r="C697" s="19"/>
      <c r="D697" s="19"/>
      <c r="E697" s="19"/>
      <c r="F697" s="19"/>
      <c r="G697" s="19"/>
      <c r="H697" s="1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</row>
    <row r="698" spans="1:19" ht="15.75" customHeight="1">
      <c r="A698" s="19"/>
      <c r="B698" s="19"/>
      <c r="C698" s="19"/>
      <c r="D698" s="19"/>
      <c r="E698" s="19"/>
      <c r="F698" s="19"/>
      <c r="G698" s="19"/>
      <c r="H698" s="1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</row>
    <row r="699" spans="1:19" ht="15.75" customHeight="1">
      <c r="A699" s="19"/>
      <c r="B699" s="19"/>
      <c r="C699" s="19"/>
      <c r="D699" s="19"/>
      <c r="E699" s="19"/>
      <c r="F699" s="19"/>
      <c r="G699" s="19"/>
      <c r="H699" s="1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</row>
    <row r="700" spans="1:19" ht="15.75" customHeight="1">
      <c r="A700" s="19"/>
      <c r="B700" s="19"/>
      <c r="C700" s="19"/>
      <c r="D700" s="19"/>
      <c r="E700" s="19"/>
      <c r="F700" s="19"/>
      <c r="G700" s="19"/>
      <c r="H700" s="1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</row>
    <row r="701" spans="1:19" ht="15.75" customHeight="1">
      <c r="A701" s="19"/>
      <c r="B701" s="19"/>
      <c r="C701" s="19"/>
      <c r="D701" s="19"/>
      <c r="E701" s="19"/>
      <c r="F701" s="19"/>
      <c r="G701" s="19"/>
      <c r="H701" s="1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</row>
    <row r="702" spans="1:19" ht="15.75" customHeight="1">
      <c r="A702" s="19"/>
      <c r="B702" s="19"/>
      <c r="C702" s="19"/>
      <c r="D702" s="19"/>
      <c r="E702" s="19"/>
      <c r="F702" s="19"/>
      <c r="G702" s="19"/>
      <c r="H702" s="1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</row>
    <row r="703" spans="1:19" ht="15.75" customHeight="1">
      <c r="A703" s="19"/>
      <c r="B703" s="19"/>
      <c r="C703" s="19"/>
      <c r="D703" s="19"/>
      <c r="E703" s="19"/>
      <c r="F703" s="19"/>
      <c r="G703" s="19"/>
      <c r="H703" s="1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</row>
    <row r="704" spans="1:19" ht="15.75" customHeight="1">
      <c r="A704" s="19"/>
      <c r="B704" s="19"/>
      <c r="C704" s="19"/>
      <c r="D704" s="19"/>
      <c r="E704" s="19"/>
      <c r="F704" s="19"/>
      <c r="G704" s="19"/>
      <c r="H704" s="1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</row>
    <row r="705" spans="1:19" ht="15.75" customHeight="1">
      <c r="A705" s="19"/>
      <c r="B705" s="19"/>
      <c r="C705" s="19"/>
      <c r="D705" s="19"/>
      <c r="E705" s="19"/>
      <c r="F705" s="19"/>
      <c r="G705" s="19"/>
      <c r="H705" s="1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</row>
    <row r="706" spans="1:19" ht="15.75" customHeight="1">
      <c r="A706" s="19"/>
      <c r="B706" s="19"/>
      <c r="C706" s="19"/>
      <c r="D706" s="19"/>
      <c r="E706" s="19"/>
      <c r="F706" s="19"/>
      <c r="G706" s="19"/>
      <c r="H706" s="1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</row>
    <row r="707" spans="1:19" ht="15.75" customHeight="1">
      <c r="A707" s="19"/>
      <c r="B707" s="19"/>
      <c r="C707" s="19"/>
      <c r="D707" s="19"/>
      <c r="E707" s="19"/>
      <c r="F707" s="19"/>
      <c r="G707" s="19"/>
      <c r="H707" s="1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</row>
    <row r="708" spans="1:19" ht="15.75" customHeight="1">
      <c r="A708" s="19"/>
      <c r="B708" s="19"/>
      <c r="C708" s="19"/>
      <c r="D708" s="19"/>
      <c r="E708" s="19"/>
      <c r="F708" s="19"/>
      <c r="G708" s="19"/>
      <c r="H708" s="1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</row>
    <row r="709" spans="1:19" ht="15.75" customHeight="1">
      <c r="A709" s="19"/>
      <c r="B709" s="19"/>
      <c r="C709" s="19"/>
      <c r="D709" s="19"/>
      <c r="E709" s="19"/>
      <c r="F709" s="19"/>
      <c r="G709" s="19"/>
      <c r="H709" s="1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</row>
    <row r="710" spans="1:19" ht="15.75" customHeight="1">
      <c r="A710" s="19"/>
      <c r="B710" s="19"/>
      <c r="C710" s="19"/>
      <c r="D710" s="19"/>
      <c r="E710" s="19"/>
      <c r="F710" s="19"/>
      <c r="G710" s="19"/>
      <c r="H710" s="1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</row>
    <row r="711" spans="1:19" ht="15.75" customHeight="1">
      <c r="A711" s="19"/>
      <c r="B711" s="19"/>
      <c r="C711" s="19"/>
      <c r="D711" s="19"/>
      <c r="E711" s="19"/>
      <c r="F711" s="19"/>
      <c r="G711" s="19"/>
      <c r="H711" s="1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</row>
    <row r="712" spans="1:19" ht="15.75" customHeight="1">
      <c r="A712" s="19"/>
      <c r="B712" s="19"/>
      <c r="C712" s="19"/>
      <c r="D712" s="19"/>
      <c r="E712" s="19"/>
      <c r="F712" s="19"/>
      <c r="G712" s="19"/>
      <c r="H712" s="1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</row>
    <row r="713" spans="1:19" ht="15.75" customHeight="1">
      <c r="A713" s="19"/>
      <c r="B713" s="19"/>
      <c r="C713" s="19"/>
      <c r="D713" s="19"/>
      <c r="E713" s="19"/>
      <c r="F713" s="19"/>
      <c r="G713" s="19"/>
      <c r="H713" s="1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</row>
    <row r="714" spans="1:19" ht="15.75" customHeight="1">
      <c r="A714" s="19"/>
      <c r="B714" s="19"/>
      <c r="C714" s="19"/>
      <c r="D714" s="19"/>
      <c r="E714" s="19"/>
      <c r="F714" s="19"/>
      <c r="G714" s="19"/>
      <c r="H714" s="1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</row>
    <row r="715" spans="1:19" ht="15.75" customHeight="1">
      <c r="A715" s="19"/>
      <c r="B715" s="19"/>
      <c r="C715" s="19"/>
      <c r="D715" s="19"/>
      <c r="E715" s="19"/>
      <c r="F715" s="19"/>
      <c r="G715" s="19"/>
      <c r="H715" s="1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</row>
    <row r="716" spans="1:19" ht="15.75" customHeight="1">
      <c r="A716" s="19"/>
      <c r="B716" s="19"/>
      <c r="C716" s="19"/>
      <c r="D716" s="19"/>
      <c r="E716" s="19"/>
      <c r="F716" s="19"/>
      <c r="G716" s="19"/>
      <c r="H716" s="1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</row>
    <row r="717" spans="1:19" ht="15.75" customHeight="1">
      <c r="A717" s="19"/>
      <c r="B717" s="19"/>
      <c r="C717" s="19"/>
      <c r="D717" s="19"/>
      <c r="E717" s="19"/>
      <c r="F717" s="19"/>
      <c r="G717" s="19"/>
      <c r="H717" s="1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</row>
    <row r="718" spans="1:19" ht="15.75" customHeight="1">
      <c r="A718" s="19"/>
      <c r="B718" s="19"/>
      <c r="C718" s="19"/>
      <c r="D718" s="19"/>
      <c r="E718" s="19"/>
      <c r="F718" s="19"/>
      <c r="G718" s="19"/>
      <c r="H718" s="1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</row>
    <row r="719" spans="1:19" ht="15.75" customHeight="1">
      <c r="A719" s="19"/>
      <c r="B719" s="19"/>
      <c r="C719" s="19"/>
      <c r="D719" s="19"/>
      <c r="E719" s="19"/>
      <c r="F719" s="19"/>
      <c r="G719" s="19"/>
      <c r="H719" s="1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</row>
    <row r="720" spans="1:19" ht="15.75" customHeight="1">
      <c r="A720" s="19"/>
      <c r="B720" s="19"/>
      <c r="C720" s="19"/>
      <c r="D720" s="19"/>
      <c r="E720" s="19"/>
      <c r="F720" s="19"/>
      <c r="G720" s="19"/>
      <c r="H720" s="1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</row>
    <row r="721" spans="1:19" ht="15.75" customHeight="1">
      <c r="A721" s="19"/>
      <c r="B721" s="19"/>
      <c r="C721" s="19"/>
      <c r="D721" s="19"/>
      <c r="E721" s="19"/>
      <c r="F721" s="19"/>
      <c r="G721" s="19"/>
      <c r="H721" s="1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</row>
    <row r="722" spans="1:19" ht="15.75" customHeight="1">
      <c r="A722" s="19"/>
      <c r="B722" s="19"/>
      <c r="C722" s="19"/>
      <c r="D722" s="19"/>
      <c r="E722" s="19"/>
      <c r="F722" s="19"/>
      <c r="G722" s="19"/>
      <c r="H722" s="1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</row>
    <row r="723" spans="1:19" ht="15.75" customHeight="1">
      <c r="A723" s="19"/>
      <c r="B723" s="19"/>
      <c r="C723" s="19"/>
      <c r="D723" s="19"/>
      <c r="E723" s="19"/>
      <c r="F723" s="19"/>
      <c r="G723" s="19"/>
      <c r="H723" s="1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</row>
    <row r="724" spans="1:19" ht="15.75" customHeight="1">
      <c r="A724" s="19"/>
      <c r="B724" s="19"/>
      <c r="C724" s="19"/>
      <c r="D724" s="19"/>
      <c r="E724" s="19"/>
      <c r="F724" s="19"/>
      <c r="G724" s="19"/>
      <c r="H724" s="1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</row>
    <row r="725" spans="1:19" ht="15.75" customHeight="1">
      <c r="A725" s="19"/>
      <c r="B725" s="19"/>
      <c r="C725" s="19"/>
      <c r="D725" s="19"/>
      <c r="E725" s="19"/>
      <c r="F725" s="19"/>
      <c r="G725" s="19"/>
      <c r="H725" s="1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</row>
    <row r="726" spans="1:19" ht="15.75" customHeight="1">
      <c r="A726" s="19"/>
      <c r="B726" s="19"/>
      <c r="C726" s="19"/>
      <c r="D726" s="19"/>
      <c r="E726" s="19"/>
      <c r="F726" s="19"/>
      <c r="G726" s="19"/>
      <c r="H726" s="1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</row>
    <row r="727" spans="1:19" ht="15.75" customHeight="1">
      <c r="A727" s="19"/>
      <c r="B727" s="19"/>
      <c r="C727" s="19"/>
      <c r="D727" s="19"/>
      <c r="E727" s="19"/>
      <c r="F727" s="19"/>
      <c r="G727" s="19"/>
      <c r="H727" s="1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</row>
    <row r="728" spans="1:19" ht="15.75" customHeight="1">
      <c r="A728" s="19"/>
      <c r="B728" s="19"/>
      <c r="C728" s="19"/>
      <c r="D728" s="19"/>
      <c r="E728" s="19"/>
      <c r="F728" s="19"/>
      <c r="G728" s="19"/>
      <c r="H728" s="1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</row>
    <row r="729" spans="1:19" ht="15.75" customHeight="1">
      <c r="A729" s="19"/>
      <c r="B729" s="19"/>
      <c r="C729" s="19"/>
      <c r="D729" s="19"/>
      <c r="E729" s="19"/>
      <c r="F729" s="19"/>
      <c r="G729" s="19"/>
      <c r="H729" s="1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</row>
    <row r="730" spans="1:19" ht="15.75" customHeight="1">
      <c r="A730" s="19"/>
      <c r="B730" s="19"/>
      <c r="C730" s="19"/>
      <c r="D730" s="19"/>
      <c r="E730" s="19"/>
      <c r="F730" s="19"/>
      <c r="G730" s="19"/>
      <c r="H730" s="1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</row>
    <row r="731" spans="1:19" ht="15.75" customHeight="1">
      <c r="A731" s="19"/>
      <c r="B731" s="19"/>
      <c r="C731" s="19"/>
      <c r="D731" s="19"/>
      <c r="E731" s="19"/>
      <c r="F731" s="19"/>
      <c r="G731" s="19"/>
      <c r="H731" s="1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</row>
    <row r="732" spans="1:19" ht="15.75" customHeight="1">
      <c r="A732" s="19"/>
      <c r="B732" s="19"/>
      <c r="C732" s="19"/>
      <c r="D732" s="19"/>
      <c r="E732" s="19"/>
      <c r="F732" s="19"/>
      <c r="G732" s="19"/>
      <c r="H732" s="1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</row>
    <row r="733" spans="1:19" ht="15.75" customHeight="1">
      <c r="A733" s="19"/>
      <c r="B733" s="19"/>
      <c r="C733" s="19"/>
      <c r="D733" s="19"/>
      <c r="E733" s="19"/>
      <c r="F733" s="19"/>
      <c r="G733" s="19"/>
      <c r="H733" s="1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</row>
    <row r="734" spans="1:19" ht="15.75" customHeight="1">
      <c r="A734" s="19"/>
      <c r="B734" s="19"/>
      <c r="C734" s="19"/>
      <c r="D734" s="19"/>
      <c r="E734" s="19"/>
      <c r="F734" s="19"/>
      <c r="G734" s="19"/>
      <c r="H734" s="1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</row>
    <row r="735" spans="1:19" ht="15.75" customHeight="1">
      <c r="A735" s="19"/>
      <c r="B735" s="19"/>
      <c r="C735" s="19"/>
      <c r="D735" s="19"/>
      <c r="E735" s="19"/>
      <c r="F735" s="19"/>
      <c r="G735" s="19"/>
      <c r="H735" s="1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</row>
    <row r="736" spans="1:19" ht="15.75" customHeight="1">
      <c r="A736" s="19"/>
      <c r="B736" s="19"/>
      <c r="C736" s="19"/>
      <c r="D736" s="19"/>
      <c r="E736" s="19"/>
      <c r="F736" s="19"/>
      <c r="G736" s="19"/>
      <c r="H736" s="1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</row>
    <row r="737" spans="1:19" ht="15.75" customHeight="1">
      <c r="A737" s="19"/>
      <c r="B737" s="19"/>
      <c r="C737" s="19"/>
      <c r="D737" s="19"/>
      <c r="E737" s="19"/>
      <c r="F737" s="19"/>
      <c r="G737" s="19"/>
      <c r="H737" s="1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</row>
    <row r="738" spans="1:19" ht="15.75" customHeight="1">
      <c r="A738" s="19"/>
      <c r="B738" s="19"/>
      <c r="C738" s="19"/>
      <c r="D738" s="19"/>
      <c r="E738" s="19"/>
      <c r="F738" s="19"/>
      <c r="G738" s="19"/>
      <c r="H738" s="1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</row>
    <row r="739" spans="1:19" ht="15.75" customHeight="1">
      <c r="A739" s="19"/>
      <c r="B739" s="19"/>
      <c r="C739" s="19"/>
      <c r="D739" s="19"/>
      <c r="E739" s="19"/>
      <c r="F739" s="19"/>
      <c r="G739" s="19"/>
      <c r="H739" s="1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</row>
    <row r="740" spans="1:19" ht="15.75" customHeight="1">
      <c r="A740" s="19"/>
      <c r="B740" s="19"/>
      <c r="C740" s="19"/>
      <c r="D740" s="19"/>
      <c r="E740" s="19"/>
      <c r="F740" s="19"/>
      <c r="G740" s="19"/>
      <c r="H740" s="1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</row>
    <row r="741" spans="1:19" ht="15.75" customHeight="1">
      <c r="A741" s="19"/>
      <c r="B741" s="19"/>
      <c r="C741" s="19"/>
      <c r="D741" s="19"/>
      <c r="E741" s="19"/>
      <c r="F741" s="19"/>
      <c r="G741" s="19"/>
      <c r="H741" s="1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</row>
    <row r="742" spans="1:19" ht="15.75" customHeight="1">
      <c r="A742" s="19"/>
      <c r="B742" s="19"/>
      <c r="C742" s="19"/>
      <c r="D742" s="19"/>
      <c r="E742" s="19"/>
      <c r="F742" s="19"/>
      <c r="G742" s="19"/>
      <c r="H742" s="1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</row>
    <row r="743" spans="1:19" ht="15.75" customHeight="1">
      <c r="A743" s="19"/>
      <c r="B743" s="19"/>
      <c r="C743" s="19"/>
      <c r="D743" s="19"/>
      <c r="E743" s="19"/>
      <c r="F743" s="19"/>
      <c r="G743" s="19"/>
      <c r="H743" s="1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</row>
    <row r="744" spans="1:19" ht="15.75" customHeight="1">
      <c r="A744" s="19"/>
      <c r="B744" s="19"/>
      <c r="C744" s="19"/>
      <c r="D744" s="19"/>
      <c r="E744" s="19"/>
      <c r="F744" s="19"/>
      <c r="G744" s="19"/>
      <c r="H744" s="1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</row>
    <row r="745" spans="1:19" ht="15.75" customHeight="1">
      <c r="A745" s="19"/>
      <c r="B745" s="19"/>
      <c r="C745" s="19"/>
      <c r="D745" s="19"/>
      <c r="E745" s="19"/>
      <c r="F745" s="19"/>
      <c r="G745" s="19"/>
      <c r="H745" s="1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</row>
    <row r="746" spans="1:19" ht="15.75" customHeight="1">
      <c r="A746" s="19"/>
      <c r="B746" s="19"/>
      <c r="C746" s="19"/>
      <c r="D746" s="19"/>
      <c r="E746" s="19"/>
      <c r="F746" s="19"/>
      <c r="G746" s="19"/>
      <c r="H746" s="1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</row>
    <row r="747" spans="1:19" ht="15.75" customHeight="1">
      <c r="A747" s="19"/>
      <c r="B747" s="19"/>
      <c r="C747" s="19"/>
      <c r="D747" s="19"/>
      <c r="E747" s="19"/>
      <c r="F747" s="19"/>
      <c r="G747" s="19"/>
      <c r="H747" s="1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</row>
    <row r="748" spans="1:19" ht="15.75" customHeight="1">
      <c r="A748" s="19"/>
      <c r="B748" s="19"/>
      <c r="C748" s="19"/>
      <c r="D748" s="19"/>
      <c r="E748" s="19"/>
      <c r="F748" s="19"/>
      <c r="G748" s="19"/>
      <c r="H748" s="1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</row>
    <row r="749" spans="1:19" ht="15.75" customHeight="1">
      <c r="A749" s="19"/>
      <c r="B749" s="19"/>
      <c r="C749" s="19"/>
      <c r="D749" s="19"/>
      <c r="E749" s="19"/>
      <c r="F749" s="19"/>
      <c r="G749" s="19"/>
      <c r="H749" s="1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</row>
    <row r="750" spans="1:19" ht="15.75" customHeight="1">
      <c r="A750" s="19"/>
      <c r="B750" s="19"/>
      <c r="C750" s="19"/>
      <c r="D750" s="19"/>
      <c r="E750" s="19"/>
      <c r="F750" s="19"/>
      <c r="G750" s="19"/>
      <c r="H750" s="1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</row>
    <row r="751" spans="1:19" ht="15.75" customHeight="1">
      <c r="A751" s="19"/>
      <c r="B751" s="19"/>
      <c r="C751" s="19"/>
      <c r="D751" s="19"/>
      <c r="E751" s="19"/>
      <c r="F751" s="19"/>
      <c r="G751" s="19"/>
      <c r="H751" s="1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</row>
    <row r="752" spans="1:19" ht="15.75" customHeight="1">
      <c r="A752" s="19"/>
      <c r="B752" s="19"/>
      <c r="C752" s="19"/>
      <c r="D752" s="19"/>
      <c r="E752" s="19"/>
      <c r="F752" s="19"/>
      <c r="G752" s="19"/>
      <c r="H752" s="1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</row>
    <row r="753" spans="1:19" ht="15.75" customHeight="1">
      <c r="A753" s="19"/>
      <c r="B753" s="19"/>
      <c r="C753" s="19"/>
      <c r="D753" s="19"/>
      <c r="E753" s="19"/>
      <c r="F753" s="19"/>
      <c r="G753" s="19"/>
      <c r="H753" s="1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</row>
    <row r="754" spans="1:19" ht="15.75" customHeight="1">
      <c r="A754" s="19"/>
      <c r="B754" s="19"/>
      <c r="C754" s="19"/>
      <c r="D754" s="19"/>
      <c r="E754" s="19"/>
      <c r="F754" s="19"/>
      <c r="G754" s="19"/>
      <c r="H754" s="1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</row>
    <row r="755" spans="1:19" ht="15.75" customHeight="1">
      <c r="A755" s="19"/>
      <c r="B755" s="19"/>
      <c r="C755" s="19"/>
      <c r="D755" s="19"/>
      <c r="E755" s="19"/>
      <c r="F755" s="19"/>
      <c r="G755" s="19"/>
      <c r="H755" s="1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</row>
    <row r="756" spans="1:19" ht="15.75" customHeight="1">
      <c r="A756" s="19"/>
      <c r="B756" s="19"/>
      <c r="C756" s="19"/>
      <c r="D756" s="19"/>
      <c r="E756" s="19"/>
      <c r="F756" s="19"/>
      <c r="G756" s="19"/>
      <c r="H756" s="1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</row>
    <row r="757" spans="1:19" ht="15.75" customHeight="1">
      <c r="A757" s="19"/>
      <c r="B757" s="19"/>
      <c r="C757" s="19"/>
      <c r="D757" s="19"/>
      <c r="E757" s="19"/>
      <c r="F757" s="19"/>
      <c r="G757" s="19"/>
      <c r="H757" s="1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</row>
    <row r="758" spans="1:19" ht="15.75" customHeight="1">
      <c r="A758" s="19"/>
      <c r="B758" s="19"/>
      <c r="C758" s="19"/>
      <c r="D758" s="19"/>
      <c r="E758" s="19"/>
      <c r="F758" s="19"/>
      <c r="G758" s="19"/>
      <c r="H758" s="1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</row>
    <row r="759" spans="1:19" ht="15.75" customHeight="1">
      <c r="A759" s="19"/>
      <c r="B759" s="19"/>
      <c r="C759" s="19"/>
      <c r="D759" s="19"/>
      <c r="E759" s="19"/>
      <c r="F759" s="19"/>
      <c r="G759" s="19"/>
      <c r="H759" s="1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</row>
    <row r="760" spans="1:19" ht="15.75" customHeight="1">
      <c r="A760" s="19"/>
      <c r="B760" s="19"/>
      <c r="C760" s="19"/>
      <c r="D760" s="19"/>
      <c r="E760" s="19"/>
      <c r="F760" s="19"/>
      <c r="G760" s="19"/>
      <c r="H760" s="1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</row>
    <row r="761" spans="1:19" ht="15.75" customHeight="1">
      <c r="A761" s="19"/>
      <c r="B761" s="19"/>
      <c r="C761" s="19"/>
      <c r="D761" s="19"/>
      <c r="E761" s="19"/>
      <c r="F761" s="19"/>
      <c r="G761" s="19"/>
      <c r="H761" s="1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</row>
    <row r="762" spans="1:19" ht="15.75" customHeight="1">
      <c r="A762" s="19"/>
      <c r="B762" s="19"/>
      <c r="C762" s="19"/>
      <c r="D762" s="19"/>
      <c r="E762" s="19"/>
      <c r="F762" s="19"/>
      <c r="G762" s="19"/>
      <c r="H762" s="1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</row>
    <row r="763" spans="1:19" ht="15.75" customHeight="1">
      <c r="A763" s="19"/>
      <c r="B763" s="19"/>
      <c r="C763" s="19"/>
      <c r="D763" s="19"/>
      <c r="E763" s="19"/>
      <c r="F763" s="19"/>
      <c r="G763" s="19"/>
      <c r="H763" s="1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</row>
    <row r="764" spans="1:19" ht="15.75" customHeight="1">
      <c r="A764" s="19"/>
      <c r="B764" s="19"/>
      <c r="C764" s="19"/>
      <c r="D764" s="19"/>
      <c r="E764" s="19"/>
      <c r="F764" s="19"/>
      <c r="G764" s="19"/>
      <c r="H764" s="1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</row>
    <row r="765" spans="1:19" ht="15.75" customHeight="1">
      <c r="A765" s="19"/>
      <c r="B765" s="19"/>
      <c r="C765" s="19"/>
      <c r="D765" s="19"/>
      <c r="E765" s="19"/>
      <c r="F765" s="19"/>
      <c r="G765" s="19"/>
      <c r="H765" s="1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</row>
    <row r="766" spans="1:19" ht="15.75" customHeight="1">
      <c r="A766" s="19"/>
      <c r="B766" s="19"/>
      <c r="C766" s="19"/>
      <c r="D766" s="19"/>
      <c r="E766" s="19"/>
      <c r="F766" s="19"/>
      <c r="G766" s="19"/>
      <c r="H766" s="1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</row>
    <row r="767" spans="1:19" ht="15.75" customHeight="1">
      <c r="A767" s="19"/>
      <c r="B767" s="19"/>
      <c r="C767" s="19"/>
      <c r="D767" s="19"/>
      <c r="E767" s="19"/>
      <c r="F767" s="19"/>
      <c r="G767" s="19"/>
      <c r="H767" s="1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</row>
    <row r="768" spans="1:19" ht="15.75" customHeight="1">
      <c r="A768" s="19"/>
      <c r="B768" s="19"/>
      <c r="C768" s="19"/>
      <c r="D768" s="19"/>
      <c r="E768" s="19"/>
      <c r="F768" s="19"/>
      <c r="G768" s="19"/>
      <c r="H768" s="1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</row>
    <row r="769" spans="1:19" ht="15.75" customHeight="1">
      <c r="A769" s="19"/>
      <c r="B769" s="19"/>
      <c r="C769" s="19"/>
      <c r="D769" s="19"/>
      <c r="E769" s="19"/>
      <c r="F769" s="19"/>
      <c r="G769" s="19"/>
      <c r="H769" s="1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</row>
    <row r="770" spans="1:19" ht="15.75" customHeight="1">
      <c r="A770" s="19"/>
      <c r="B770" s="19"/>
      <c r="C770" s="19"/>
      <c r="D770" s="19"/>
      <c r="E770" s="19"/>
      <c r="F770" s="19"/>
      <c r="G770" s="19"/>
      <c r="H770" s="1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</row>
    <row r="771" spans="1:19" ht="15.75" customHeight="1">
      <c r="A771" s="19"/>
      <c r="B771" s="19"/>
      <c r="C771" s="19"/>
      <c r="D771" s="19"/>
      <c r="E771" s="19"/>
      <c r="F771" s="19"/>
      <c r="G771" s="19"/>
      <c r="H771" s="1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</row>
    <row r="772" spans="1:19" ht="15.75" customHeight="1">
      <c r="A772" s="19"/>
      <c r="B772" s="19"/>
      <c r="C772" s="19"/>
      <c r="D772" s="19"/>
      <c r="E772" s="19"/>
      <c r="F772" s="19"/>
      <c r="G772" s="19"/>
      <c r="H772" s="1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</row>
    <row r="773" spans="1:19" ht="15.75" customHeight="1">
      <c r="A773" s="19"/>
      <c r="B773" s="19"/>
      <c r="C773" s="19"/>
      <c r="D773" s="19"/>
      <c r="E773" s="19"/>
      <c r="F773" s="19"/>
      <c r="G773" s="19"/>
      <c r="H773" s="1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</row>
    <row r="774" spans="1:19" ht="15.75" customHeight="1">
      <c r="A774" s="19"/>
      <c r="B774" s="19"/>
      <c r="C774" s="19"/>
      <c r="D774" s="19"/>
      <c r="E774" s="19"/>
      <c r="F774" s="19"/>
      <c r="G774" s="19"/>
      <c r="H774" s="1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</row>
    <row r="775" spans="1:19" ht="15.75" customHeight="1">
      <c r="A775" s="19"/>
      <c r="B775" s="19"/>
      <c r="C775" s="19"/>
      <c r="D775" s="19"/>
      <c r="E775" s="19"/>
      <c r="F775" s="19"/>
      <c r="G775" s="19"/>
      <c r="H775" s="1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</row>
    <row r="776" spans="1:19" ht="15.75" customHeight="1">
      <c r="A776" s="19"/>
      <c r="B776" s="19"/>
      <c r="C776" s="19"/>
      <c r="D776" s="19"/>
      <c r="E776" s="19"/>
      <c r="F776" s="19"/>
      <c r="G776" s="19"/>
      <c r="H776" s="1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</row>
    <row r="777" spans="1:19" ht="15.75" customHeight="1">
      <c r="A777" s="19"/>
      <c r="B777" s="19"/>
      <c r="C777" s="19"/>
      <c r="D777" s="19"/>
      <c r="E777" s="19"/>
      <c r="F777" s="19"/>
      <c r="G777" s="19"/>
      <c r="H777" s="1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</row>
    <row r="778" spans="1:19" ht="15.75" customHeight="1">
      <c r="A778" s="19"/>
      <c r="B778" s="19"/>
      <c r="C778" s="19"/>
      <c r="D778" s="19"/>
      <c r="E778" s="19"/>
      <c r="F778" s="19"/>
      <c r="G778" s="19"/>
      <c r="H778" s="1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</row>
    <row r="779" spans="1:19" ht="15.75" customHeight="1">
      <c r="A779" s="19"/>
      <c r="B779" s="19"/>
      <c r="C779" s="19"/>
      <c r="D779" s="19"/>
      <c r="E779" s="19"/>
      <c r="F779" s="19"/>
      <c r="G779" s="19"/>
      <c r="H779" s="1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</row>
    <row r="780" spans="1:19" ht="15.75" customHeight="1">
      <c r="A780" s="19"/>
      <c r="B780" s="19"/>
      <c r="C780" s="19"/>
      <c r="D780" s="19"/>
      <c r="E780" s="19"/>
      <c r="F780" s="19"/>
      <c r="G780" s="19"/>
      <c r="H780" s="1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</row>
    <row r="781" spans="1:19" ht="15.75" customHeight="1">
      <c r="A781" s="19"/>
      <c r="B781" s="19"/>
      <c r="C781" s="19"/>
      <c r="D781" s="19"/>
      <c r="E781" s="19"/>
      <c r="F781" s="19"/>
      <c r="G781" s="19"/>
      <c r="H781" s="1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</row>
    <row r="782" spans="1:19" ht="15.75" customHeight="1">
      <c r="A782" s="19"/>
      <c r="B782" s="19"/>
      <c r="C782" s="19"/>
      <c r="D782" s="19"/>
      <c r="E782" s="19"/>
      <c r="F782" s="19"/>
      <c r="G782" s="19"/>
      <c r="H782" s="1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</row>
    <row r="783" spans="1:19" ht="15.75" customHeight="1">
      <c r="A783" s="19"/>
      <c r="B783" s="19"/>
      <c r="C783" s="19"/>
      <c r="D783" s="19"/>
      <c r="E783" s="19"/>
      <c r="F783" s="19"/>
      <c r="G783" s="19"/>
      <c r="H783" s="1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</row>
    <row r="784" spans="1:19" ht="15.75" customHeight="1">
      <c r="A784" s="19"/>
      <c r="B784" s="19"/>
      <c r="C784" s="19"/>
      <c r="D784" s="19"/>
      <c r="E784" s="19"/>
      <c r="F784" s="19"/>
      <c r="G784" s="19"/>
      <c r="H784" s="1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</row>
    <row r="785" spans="1:19" ht="15.75" customHeight="1">
      <c r="A785" s="19"/>
      <c r="B785" s="19"/>
      <c r="C785" s="19"/>
      <c r="D785" s="19"/>
      <c r="E785" s="19"/>
      <c r="F785" s="19"/>
      <c r="G785" s="19"/>
      <c r="H785" s="1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</row>
    <row r="786" spans="1:19" ht="15.75" customHeight="1">
      <c r="A786" s="19"/>
      <c r="B786" s="19"/>
      <c r="C786" s="19"/>
      <c r="D786" s="19"/>
      <c r="E786" s="19"/>
      <c r="F786" s="19"/>
      <c r="G786" s="19"/>
      <c r="H786" s="1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</row>
    <row r="787" spans="1:19" ht="15.75" customHeight="1">
      <c r="A787" s="19"/>
      <c r="B787" s="19"/>
      <c r="C787" s="19"/>
      <c r="D787" s="19"/>
      <c r="E787" s="19"/>
      <c r="F787" s="19"/>
      <c r="G787" s="19"/>
      <c r="H787" s="1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</row>
    <row r="788" spans="1:19" ht="15.75" customHeight="1">
      <c r="A788" s="19"/>
      <c r="B788" s="19"/>
      <c r="C788" s="19"/>
      <c r="D788" s="19"/>
      <c r="E788" s="19"/>
      <c r="F788" s="19"/>
      <c r="G788" s="19"/>
      <c r="H788" s="1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</row>
    <row r="789" spans="1:19" ht="15.75" customHeight="1">
      <c r="A789" s="19"/>
      <c r="B789" s="19"/>
      <c r="C789" s="19"/>
      <c r="D789" s="19"/>
      <c r="E789" s="19"/>
      <c r="F789" s="19"/>
      <c r="G789" s="19"/>
      <c r="H789" s="1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</row>
    <row r="790" spans="1:19" ht="15.75" customHeight="1">
      <c r="A790" s="19"/>
      <c r="B790" s="19"/>
      <c r="C790" s="19"/>
      <c r="D790" s="19"/>
      <c r="E790" s="19"/>
      <c r="F790" s="19"/>
      <c r="G790" s="19"/>
      <c r="H790" s="1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</row>
    <row r="791" spans="1:19" ht="15.75" customHeight="1">
      <c r="A791" s="19"/>
      <c r="B791" s="19"/>
      <c r="C791" s="19"/>
      <c r="D791" s="19"/>
      <c r="E791" s="19"/>
      <c r="F791" s="19"/>
      <c r="G791" s="19"/>
      <c r="H791" s="1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</row>
    <row r="792" spans="1:19" ht="15.75" customHeight="1">
      <c r="A792" s="19"/>
      <c r="B792" s="19"/>
      <c r="C792" s="19"/>
      <c r="D792" s="19"/>
      <c r="E792" s="19"/>
      <c r="F792" s="19"/>
      <c r="G792" s="19"/>
      <c r="H792" s="1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</row>
    <row r="793" spans="1:19" ht="15.75" customHeight="1">
      <c r="A793" s="19"/>
      <c r="B793" s="19"/>
      <c r="C793" s="19"/>
      <c r="D793" s="19"/>
      <c r="E793" s="19"/>
      <c r="F793" s="19"/>
      <c r="G793" s="19"/>
      <c r="H793" s="1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</row>
    <row r="794" spans="1:19" ht="15.75" customHeight="1">
      <c r="A794" s="19"/>
      <c r="B794" s="19"/>
      <c r="C794" s="19"/>
      <c r="D794" s="19"/>
      <c r="E794" s="19"/>
      <c r="F794" s="19"/>
      <c r="G794" s="19"/>
      <c r="H794" s="1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</row>
    <row r="795" spans="1:19" ht="15.75" customHeight="1">
      <c r="A795" s="19"/>
      <c r="B795" s="19"/>
      <c r="C795" s="19"/>
      <c r="D795" s="19"/>
      <c r="E795" s="19"/>
      <c r="F795" s="19"/>
      <c r="G795" s="19"/>
      <c r="H795" s="1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</row>
    <row r="796" spans="1:19" ht="15.75" customHeight="1">
      <c r="A796" s="19"/>
      <c r="B796" s="19"/>
      <c r="C796" s="19"/>
      <c r="D796" s="19"/>
      <c r="E796" s="19"/>
      <c r="F796" s="19"/>
      <c r="G796" s="19"/>
      <c r="H796" s="1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</row>
    <row r="797" spans="1:19" ht="15.75" customHeight="1">
      <c r="A797" s="19"/>
      <c r="B797" s="19"/>
      <c r="C797" s="19"/>
      <c r="D797" s="19"/>
      <c r="E797" s="19"/>
      <c r="F797" s="19"/>
      <c r="G797" s="19"/>
      <c r="H797" s="1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</row>
    <row r="798" spans="1:19" ht="15.75" customHeight="1">
      <c r="A798" s="19"/>
      <c r="B798" s="19"/>
      <c r="C798" s="19"/>
      <c r="D798" s="19"/>
      <c r="E798" s="19"/>
      <c r="F798" s="19"/>
      <c r="G798" s="19"/>
      <c r="H798" s="1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</row>
    <row r="799" spans="1:19" ht="15.75" customHeight="1">
      <c r="A799" s="19"/>
      <c r="B799" s="19"/>
      <c r="C799" s="19"/>
      <c r="D799" s="19"/>
      <c r="E799" s="19"/>
      <c r="F799" s="19"/>
      <c r="G799" s="19"/>
      <c r="H799" s="1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</row>
    <row r="800" spans="1:19" ht="15.75" customHeight="1">
      <c r="A800" s="19"/>
      <c r="B800" s="19"/>
      <c r="C800" s="19"/>
      <c r="D800" s="19"/>
      <c r="E800" s="19"/>
      <c r="F800" s="19"/>
      <c r="G800" s="19"/>
      <c r="H800" s="1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</row>
    <row r="801" spans="1:19" ht="15.75" customHeight="1">
      <c r="A801" s="19"/>
      <c r="B801" s="19"/>
      <c r="C801" s="19"/>
      <c r="D801" s="19"/>
      <c r="E801" s="19"/>
      <c r="F801" s="19"/>
      <c r="G801" s="19"/>
      <c r="H801" s="1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</row>
    <row r="802" spans="1:19" ht="15.75" customHeight="1">
      <c r="A802" s="19"/>
      <c r="B802" s="19"/>
      <c r="C802" s="19"/>
      <c r="D802" s="19"/>
      <c r="E802" s="19"/>
      <c r="F802" s="19"/>
      <c r="G802" s="19"/>
      <c r="H802" s="1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</row>
    <row r="803" spans="1:19" ht="15.75" customHeight="1">
      <c r="A803" s="19"/>
      <c r="B803" s="19"/>
      <c r="C803" s="19"/>
      <c r="D803" s="19"/>
      <c r="E803" s="19"/>
      <c r="F803" s="19"/>
      <c r="G803" s="19"/>
      <c r="H803" s="1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</row>
    <row r="804" spans="1:19" ht="15.75" customHeight="1">
      <c r="A804" s="19"/>
      <c r="B804" s="19"/>
      <c r="C804" s="19"/>
      <c r="D804" s="19"/>
      <c r="E804" s="19"/>
      <c r="F804" s="19"/>
      <c r="G804" s="19"/>
      <c r="H804" s="1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</row>
    <row r="805" spans="1:19" ht="15.75" customHeight="1">
      <c r="A805" s="19"/>
      <c r="B805" s="19"/>
      <c r="C805" s="19"/>
      <c r="D805" s="19"/>
      <c r="E805" s="19"/>
      <c r="F805" s="19"/>
      <c r="G805" s="19"/>
      <c r="H805" s="1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</row>
    <row r="806" spans="1:19" ht="15.75" customHeight="1">
      <c r="A806" s="19"/>
      <c r="B806" s="19"/>
      <c r="C806" s="19"/>
      <c r="D806" s="19"/>
      <c r="E806" s="19"/>
      <c r="F806" s="19"/>
      <c r="G806" s="19"/>
      <c r="H806" s="1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</row>
    <row r="807" spans="1:19" ht="15.75" customHeight="1">
      <c r="A807" s="19"/>
      <c r="B807" s="19"/>
      <c r="C807" s="19"/>
      <c r="D807" s="19"/>
      <c r="E807" s="19"/>
      <c r="F807" s="19"/>
      <c r="G807" s="19"/>
      <c r="H807" s="1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</row>
    <row r="808" spans="1:19" ht="15.75" customHeight="1">
      <c r="A808" s="19"/>
      <c r="B808" s="19"/>
      <c r="C808" s="19"/>
      <c r="D808" s="19"/>
      <c r="E808" s="19"/>
      <c r="F808" s="19"/>
      <c r="G808" s="19"/>
      <c r="H808" s="1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</row>
    <row r="809" spans="1:19" ht="15.75" customHeight="1">
      <c r="A809" s="19"/>
      <c r="B809" s="19"/>
      <c r="C809" s="19"/>
      <c r="D809" s="19"/>
      <c r="E809" s="19"/>
      <c r="F809" s="19"/>
      <c r="G809" s="19"/>
      <c r="H809" s="1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</row>
    <row r="810" spans="1:19" ht="15.75" customHeight="1">
      <c r="A810" s="19"/>
      <c r="B810" s="19"/>
      <c r="C810" s="19"/>
      <c r="D810" s="19"/>
      <c r="E810" s="19"/>
      <c r="F810" s="19"/>
      <c r="G810" s="19"/>
      <c r="H810" s="1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</row>
    <row r="811" spans="1:19" ht="15.75" customHeight="1">
      <c r="A811" s="19"/>
      <c r="B811" s="19"/>
      <c r="C811" s="19"/>
      <c r="D811" s="19"/>
      <c r="E811" s="19"/>
      <c r="F811" s="19"/>
      <c r="G811" s="19"/>
      <c r="H811" s="1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</row>
    <row r="812" spans="1:19" ht="15.75" customHeight="1">
      <c r="A812" s="19"/>
      <c r="B812" s="19"/>
      <c r="C812" s="19"/>
      <c r="D812" s="19"/>
      <c r="E812" s="19"/>
      <c r="F812" s="19"/>
      <c r="G812" s="19"/>
      <c r="H812" s="1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</row>
    <row r="813" spans="1:19" ht="15.75" customHeight="1">
      <c r="A813" s="19"/>
      <c r="B813" s="19"/>
      <c r="C813" s="19"/>
      <c r="D813" s="19"/>
      <c r="E813" s="19"/>
      <c r="F813" s="19"/>
      <c r="G813" s="19"/>
      <c r="H813" s="1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</row>
    <row r="814" spans="1:19" ht="15.75" customHeight="1">
      <c r="A814" s="19"/>
      <c r="B814" s="19"/>
      <c r="C814" s="19"/>
      <c r="D814" s="19"/>
      <c r="E814" s="19"/>
      <c r="F814" s="19"/>
      <c r="G814" s="19"/>
      <c r="H814" s="1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</row>
    <row r="815" spans="1:19" ht="15.75" customHeight="1">
      <c r="A815" s="19"/>
      <c r="B815" s="19"/>
      <c r="C815" s="19"/>
      <c r="D815" s="19"/>
      <c r="E815" s="19"/>
      <c r="F815" s="19"/>
      <c r="G815" s="19"/>
      <c r="H815" s="1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</row>
    <row r="816" spans="1:19" ht="15.75" customHeight="1">
      <c r="A816" s="19"/>
      <c r="B816" s="19"/>
      <c r="C816" s="19"/>
      <c r="D816" s="19"/>
      <c r="E816" s="19"/>
      <c r="F816" s="19"/>
      <c r="G816" s="19"/>
      <c r="H816" s="1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</row>
    <row r="817" spans="1:19" ht="15.75" customHeight="1">
      <c r="A817" s="19"/>
      <c r="B817" s="19"/>
      <c r="C817" s="19"/>
      <c r="D817" s="19"/>
      <c r="E817" s="19"/>
      <c r="F817" s="19"/>
      <c r="G817" s="19"/>
      <c r="H817" s="1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</row>
    <row r="818" spans="1:19" ht="15.75" customHeight="1">
      <c r="A818" s="19"/>
      <c r="B818" s="19"/>
      <c r="C818" s="19"/>
      <c r="D818" s="19"/>
      <c r="E818" s="19"/>
      <c r="F818" s="19"/>
      <c r="G818" s="19"/>
      <c r="H818" s="1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</row>
    <row r="819" spans="1:19" ht="15.75" customHeight="1">
      <c r="A819" s="19"/>
      <c r="B819" s="19"/>
      <c r="C819" s="19"/>
      <c r="D819" s="19"/>
      <c r="E819" s="19"/>
      <c r="F819" s="19"/>
      <c r="G819" s="19"/>
      <c r="H819" s="1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</row>
    <row r="820" spans="1:19" ht="15.75" customHeight="1">
      <c r="A820" s="19"/>
      <c r="B820" s="19"/>
      <c r="C820" s="19"/>
      <c r="D820" s="19"/>
      <c r="E820" s="19"/>
      <c r="F820" s="19"/>
      <c r="G820" s="19"/>
      <c r="H820" s="1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</row>
    <row r="821" spans="1:19" ht="15.75" customHeight="1">
      <c r="A821" s="19"/>
      <c r="B821" s="19"/>
      <c r="C821" s="19"/>
      <c r="D821" s="19"/>
      <c r="E821" s="19"/>
      <c r="F821" s="19"/>
      <c r="G821" s="19"/>
      <c r="H821" s="1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</row>
    <row r="822" spans="1:19" ht="15.75" customHeight="1">
      <c r="A822" s="19"/>
      <c r="B822" s="19"/>
      <c r="C822" s="19"/>
      <c r="D822" s="19"/>
      <c r="E822" s="19"/>
      <c r="F822" s="19"/>
      <c r="G822" s="19"/>
      <c r="H822" s="1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</row>
    <row r="823" spans="1:19" ht="15.75" customHeight="1">
      <c r="A823" s="19"/>
      <c r="B823" s="19"/>
      <c r="C823" s="19"/>
      <c r="D823" s="19"/>
      <c r="E823" s="19"/>
      <c r="F823" s="19"/>
      <c r="G823" s="19"/>
      <c r="H823" s="1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</row>
    <row r="824" spans="1:19" ht="15.75" customHeight="1">
      <c r="A824" s="19"/>
      <c r="B824" s="19"/>
      <c r="C824" s="19"/>
      <c r="D824" s="19"/>
      <c r="E824" s="19"/>
      <c r="F824" s="19"/>
      <c r="G824" s="19"/>
      <c r="H824" s="1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</row>
    <row r="825" spans="1:19" ht="15.75" customHeight="1">
      <c r="A825" s="19"/>
      <c r="B825" s="19"/>
      <c r="C825" s="19"/>
      <c r="D825" s="19"/>
      <c r="E825" s="19"/>
      <c r="F825" s="19"/>
      <c r="G825" s="19"/>
      <c r="H825" s="1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</row>
    <row r="826" spans="1:19" ht="15.75" customHeight="1">
      <c r="A826" s="19"/>
      <c r="B826" s="19"/>
      <c r="C826" s="19"/>
      <c r="D826" s="19"/>
      <c r="E826" s="19"/>
      <c r="F826" s="19"/>
      <c r="G826" s="19"/>
      <c r="H826" s="1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</row>
    <row r="827" spans="1:19" ht="15.75" customHeight="1">
      <c r="A827" s="19"/>
      <c r="B827" s="19"/>
      <c r="C827" s="19"/>
      <c r="D827" s="19"/>
      <c r="E827" s="19"/>
      <c r="F827" s="19"/>
      <c r="G827" s="19"/>
      <c r="H827" s="1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</row>
    <row r="828" spans="1:19" ht="15.75" customHeight="1">
      <c r="A828" s="19"/>
      <c r="B828" s="19"/>
      <c r="C828" s="19"/>
      <c r="D828" s="19"/>
      <c r="E828" s="19"/>
      <c r="F828" s="19"/>
      <c r="G828" s="19"/>
      <c r="H828" s="1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</row>
    <row r="829" spans="1:19" ht="15.75" customHeight="1">
      <c r="A829" s="19"/>
      <c r="B829" s="19"/>
      <c r="C829" s="19"/>
      <c r="D829" s="19"/>
      <c r="E829" s="19"/>
      <c r="F829" s="19"/>
      <c r="G829" s="19"/>
      <c r="H829" s="1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</row>
    <row r="830" spans="1:19" ht="15.75" customHeight="1">
      <c r="A830" s="19"/>
      <c r="B830" s="19"/>
      <c r="C830" s="19"/>
      <c r="D830" s="19"/>
      <c r="E830" s="19"/>
      <c r="F830" s="19"/>
      <c r="G830" s="19"/>
      <c r="H830" s="1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</row>
    <row r="831" spans="1:19" ht="15.75" customHeight="1">
      <c r="A831" s="19"/>
      <c r="B831" s="19"/>
      <c r="C831" s="19"/>
      <c r="D831" s="19"/>
      <c r="E831" s="19"/>
      <c r="F831" s="19"/>
      <c r="G831" s="19"/>
      <c r="H831" s="1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</row>
    <row r="832" spans="1:19" ht="15.75" customHeight="1">
      <c r="A832" s="19"/>
      <c r="B832" s="19"/>
      <c r="C832" s="19"/>
      <c r="D832" s="19"/>
      <c r="E832" s="19"/>
      <c r="F832" s="19"/>
      <c r="G832" s="19"/>
      <c r="H832" s="1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</row>
    <row r="833" spans="1:19" ht="15.75" customHeight="1">
      <c r="A833" s="19"/>
      <c r="B833" s="19"/>
      <c r="C833" s="19"/>
      <c r="D833" s="19"/>
      <c r="E833" s="19"/>
      <c r="F833" s="19"/>
      <c r="G833" s="19"/>
      <c r="H833" s="1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</row>
    <row r="834" spans="1:19" ht="15.75" customHeight="1">
      <c r="A834" s="19"/>
      <c r="B834" s="19"/>
      <c r="C834" s="19"/>
      <c r="D834" s="19"/>
      <c r="E834" s="19"/>
      <c r="F834" s="19"/>
      <c r="G834" s="19"/>
      <c r="H834" s="1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</row>
    <row r="835" spans="1:19" ht="15.75" customHeight="1">
      <c r="A835" s="19"/>
      <c r="B835" s="19"/>
      <c r="C835" s="19"/>
      <c r="D835" s="19"/>
      <c r="E835" s="19"/>
      <c r="F835" s="19"/>
      <c r="G835" s="19"/>
      <c r="H835" s="1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</row>
    <row r="836" spans="1:19" ht="15.75" customHeight="1">
      <c r="A836" s="19"/>
      <c r="B836" s="19"/>
      <c r="C836" s="19"/>
      <c r="D836" s="19"/>
      <c r="E836" s="19"/>
      <c r="F836" s="19"/>
      <c r="G836" s="19"/>
      <c r="H836" s="1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</row>
    <row r="837" spans="1:19" ht="15.75" customHeight="1">
      <c r="A837" s="19"/>
      <c r="B837" s="19"/>
      <c r="C837" s="19"/>
      <c r="D837" s="19"/>
      <c r="E837" s="19"/>
      <c r="F837" s="19"/>
      <c r="G837" s="19"/>
      <c r="H837" s="1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</row>
    <row r="838" spans="1:19" ht="15.75" customHeight="1">
      <c r="A838" s="19"/>
      <c r="B838" s="19"/>
      <c r="C838" s="19"/>
      <c r="D838" s="19"/>
      <c r="E838" s="19"/>
      <c r="F838" s="19"/>
      <c r="G838" s="19"/>
      <c r="H838" s="1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</row>
    <row r="839" spans="1:19" ht="15.75" customHeight="1">
      <c r="A839" s="19"/>
      <c r="B839" s="19"/>
      <c r="C839" s="19"/>
      <c r="D839" s="19"/>
      <c r="E839" s="19"/>
      <c r="F839" s="19"/>
      <c r="G839" s="19"/>
      <c r="H839" s="1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</row>
    <row r="840" spans="1:19" ht="15.75" customHeight="1">
      <c r="A840" s="19"/>
      <c r="B840" s="19"/>
      <c r="C840" s="19"/>
      <c r="D840" s="19"/>
      <c r="E840" s="19"/>
      <c r="F840" s="19"/>
      <c r="G840" s="19"/>
      <c r="H840" s="1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</row>
    <row r="841" spans="1:19" ht="15.75" customHeight="1">
      <c r="A841" s="19"/>
      <c r="B841" s="19"/>
      <c r="C841" s="19"/>
      <c r="D841" s="19"/>
      <c r="E841" s="19"/>
      <c r="F841" s="19"/>
      <c r="G841" s="19"/>
      <c r="H841" s="1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</row>
    <row r="842" spans="1:19" ht="15.75" customHeight="1">
      <c r="A842" s="19"/>
      <c r="B842" s="19"/>
      <c r="C842" s="19"/>
      <c r="D842" s="19"/>
      <c r="E842" s="19"/>
      <c r="F842" s="19"/>
      <c r="G842" s="19"/>
      <c r="H842" s="1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</row>
    <row r="843" spans="1:19" ht="15.75" customHeight="1">
      <c r="A843" s="19"/>
      <c r="B843" s="19"/>
      <c r="C843" s="19"/>
      <c r="D843" s="19"/>
      <c r="E843" s="19"/>
      <c r="F843" s="19"/>
      <c r="G843" s="19"/>
      <c r="H843" s="1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</row>
    <row r="844" spans="1:19" ht="15.75" customHeight="1">
      <c r="A844" s="19"/>
      <c r="B844" s="19"/>
      <c r="C844" s="19"/>
      <c r="D844" s="19"/>
      <c r="E844" s="19"/>
      <c r="F844" s="19"/>
      <c r="G844" s="19"/>
      <c r="H844" s="1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</row>
    <row r="845" spans="1:19" ht="15.75" customHeight="1">
      <c r="A845" s="19"/>
      <c r="B845" s="19"/>
      <c r="C845" s="19"/>
      <c r="D845" s="19"/>
      <c r="E845" s="19"/>
      <c r="F845" s="19"/>
      <c r="G845" s="19"/>
      <c r="H845" s="1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</row>
    <row r="846" spans="1:19" ht="15.75" customHeight="1">
      <c r="A846" s="19"/>
      <c r="B846" s="19"/>
      <c r="C846" s="19"/>
      <c r="D846" s="19"/>
      <c r="E846" s="19"/>
      <c r="F846" s="19"/>
      <c r="G846" s="19"/>
      <c r="H846" s="1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</row>
    <row r="847" spans="1:19" ht="15.75" customHeight="1">
      <c r="A847" s="19"/>
      <c r="B847" s="19"/>
      <c r="C847" s="19"/>
      <c r="D847" s="19"/>
      <c r="E847" s="19"/>
      <c r="F847" s="19"/>
      <c r="G847" s="19"/>
      <c r="H847" s="1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</row>
    <row r="848" spans="1:19" ht="15.75" customHeight="1">
      <c r="A848" s="19"/>
      <c r="B848" s="19"/>
      <c r="C848" s="19"/>
      <c r="D848" s="19"/>
      <c r="E848" s="19"/>
      <c r="F848" s="19"/>
      <c r="G848" s="19"/>
      <c r="H848" s="1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</row>
    <row r="849" spans="1:19" ht="15.75" customHeight="1">
      <c r="A849" s="19"/>
      <c r="B849" s="19"/>
      <c r="C849" s="19"/>
      <c r="D849" s="19"/>
      <c r="E849" s="19"/>
      <c r="F849" s="19"/>
      <c r="G849" s="19"/>
      <c r="H849" s="1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</row>
    <row r="850" spans="1:19" ht="15.75" customHeight="1">
      <c r="A850" s="19"/>
      <c r="B850" s="19"/>
      <c r="C850" s="19"/>
      <c r="D850" s="19"/>
      <c r="E850" s="19"/>
      <c r="F850" s="19"/>
      <c r="G850" s="19"/>
      <c r="H850" s="1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</row>
    <row r="851" spans="1:19" ht="15.75" customHeight="1">
      <c r="A851" s="19"/>
      <c r="B851" s="19"/>
      <c r="C851" s="19"/>
      <c r="D851" s="19"/>
      <c r="E851" s="19"/>
      <c r="F851" s="19"/>
      <c r="G851" s="19"/>
      <c r="H851" s="1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</row>
    <row r="852" spans="1:19" ht="15.75" customHeight="1">
      <c r="A852" s="19"/>
      <c r="B852" s="19"/>
      <c r="C852" s="19"/>
      <c r="D852" s="19"/>
      <c r="E852" s="19"/>
      <c r="F852" s="19"/>
      <c r="G852" s="19"/>
      <c r="H852" s="1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</row>
    <row r="853" spans="1:19" ht="15.75" customHeight="1">
      <c r="A853" s="19"/>
      <c r="B853" s="19"/>
      <c r="C853" s="19"/>
      <c r="D853" s="19"/>
      <c r="E853" s="19"/>
      <c r="F853" s="19"/>
      <c r="G853" s="19"/>
      <c r="H853" s="1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</row>
    <row r="854" spans="1:19" ht="15.75" customHeight="1">
      <c r="A854" s="19"/>
      <c r="B854" s="19"/>
      <c r="C854" s="19"/>
      <c r="D854" s="19"/>
      <c r="E854" s="19"/>
      <c r="F854" s="19"/>
      <c r="G854" s="19"/>
      <c r="H854" s="1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</row>
    <row r="855" spans="1:19" ht="15.75" customHeight="1">
      <c r="A855" s="19"/>
      <c r="B855" s="19"/>
      <c r="C855" s="19"/>
      <c r="D855" s="19"/>
      <c r="E855" s="19"/>
      <c r="F855" s="19"/>
      <c r="G855" s="19"/>
      <c r="H855" s="1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</row>
    <row r="856" spans="1:19" ht="15.75" customHeight="1">
      <c r="A856" s="19"/>
      <c r="B856" s="19"/>
      <c r="C856" s="19"/>
      <c r="D856" s="19"/>
      <c r="E856" s="19"/>
      <c r="F856" s="19"/>
      <c r="G856" s="19"/>
      <c r="H856" s="1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</row>
    <row r="857" spans="1:19" ht="15.75" customHeight="1">
      <c r="A857" s="19"/>
      <c r="B857" s="19"/>
      <c r="C857" s="19"/>
      <c r="D857" s="19"/>
      <c r="E857" s="19"/>
      <c r="F857" s="19"/>
      <c r="G857" s="19"/>
      <c r="H857" s="1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</row>
    <row r="858" spans="1:19" ht="15.75" customHeight="1">
      <c r="A858" s="19"/>
      <c r="B858" s="19"/>
      <c r="C858" s="19"/>
      <c r="D858" s="19"/>
      <c r="E858" s="19"/>
      <c r="F858" s="19"/>
      <c r="G858" s="19"/>
      <c r="H858" s="1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</row>
    <row r="859" spans="1:19" ht="15.75" customHeight="1">
      <c r="A859" s="19"/>
      <c r="B859" s="19"/>
      <c r="C859" s="19"/>
      <c r="D859" s="19"/>
      <c r="E859" s="19"/>
      <c r="F859" s="19"/>
      <c r="G859" s="19"/>
      <c r="H859" s="1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</row>
    <row r="860" spans="1:19" ht="15.75" customHeight="1">
      <c r="A860" s="19"/>
      <c r="B860" s="19"/>
      <c r="C860" s="19"/>
      <c r="D860" s="19"/>
      <c r="E860" s="19"/>
      <c r="F860" s="19"/>
      <c r="G860" s="19"/>
      <c r="H860" s="1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</row>
    <row r="861" spans="1:19" ht="15.75" customHeight="1">
      <c r="A861" s="19"/>
      <c r="B861" s="19"/>
      <c r="C861" s="19"/>
      <c r="D861" s="19"/>
      <c r="E861" s="19"/>
      <c r="F861" s="19"/>
      <c r="G861" s="19"/>
      <c r="H861" s="1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</row>
    <row r="862" spans="1:19" ht="15.75" customHeight="1">
      <c r="A862" s="19"/>
      <c r="B862" s="19"/>
      <c r="C862" s="19"/>
      <c r="D862" s="19"/>
      <c r="E862" s="19"/>
      <c r="F862" s="19"/>
      <c r="G862" s="19"/>
      <c r="H862" s="1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</row>
    <row r="863" spans="1:19" ht="15.75" customHeight="1">
      <c r="A863" s="19"/>
      <c r="B863" s="19"/>
      <c r="C863" s="19"/>
      <c r="D863" s="19"/>
      <c r="E863" s="19"/>
      <c r="F863" s="19"/>
      <c r="G863" s="19"/>
      <c r="H863" s="1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</row>
    <row r="864" spans="1:19" ht="15.75" customHeight="1">
      <c r="A864" s="19"/>
      <c r="B864" s="19"/>
      <c r="C864" s="19"/>
      <c r="D864" s="19"/>
      <c r="E864" s="19"/>
      <c r="F864" s="19"/>
      <c r="G864" s="19"/>
      <c r="H864" s="1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</row>
    <row r="865" spans="1:19" ht="15.75" customHeight="1">
      <c r="A865" s="19"/>
      <c r="B865" s="19"/>
      <c r="C865" s="19"/>
      <c r="D865" s="19"/>
      <c r="E865" s="19"/>
      <c r="F865" s="19"/>
      <c r="G865" s="19"/>
      <c r="H865" s="1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</row>
    <row r="866" spans="1:19" ht="15.75" customHeight="1">
      <c r="A866" s="19"/>
      <c r="B866" s="19"/>
      <c r="C866" s="19"/>
      <c r="D866" s="19"/>
      <c r="E866" s="19"/>
      <c r="F866" s="19"/>
      <c r="G866" s="19"/>
      <c r="H866" s="1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</row>
    <row r="867" spans="1:19" ht="15.75" customHeight="1">
      <c r="A867" s="19"/>
      <c r="B867" s="19"/>
      <c r="C867" s="19"/>
      <c r="D867" s="19"/>
      <c r="E867" s="19"/>
      <c r="F867" s="19"/>
      <c r="G867" s="19"/>
      <c r="H867" s="1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</row>
    <row r="868" spans="1:19" ht="15.75" customHeight="1">
      <c r="A868" s="19"/>
      <c r="B868" s="19"/>
      <c r="C868" s="19"/>
      <c r="D868" s="19"/>
      <c r="E868" s="19"/>
      <c r="F868" s="19"/>
      <c r="G868" s="19"/>
      <c r="H868" s="1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</row>
    <row r="869" spans="1:19" ht="15.75" customHeight="1">
      <c r="A869" s="19"/>
      <c r="B869" s="19"/>
      <c r="C869" s="19"/>
      <c r="D869" s="19"/>
      <c r="E869" s="19"/>
      <c r="F869" s="19"/>
      <c r="G869" s="19"/>
      <c r="H869" s="1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</row>
    <row r="870" spans="1:19" ht="15.75" customHeight="1">
      <c r="A870" s="19"/>
      <c r="B870" s="19"/>
      <c r="C870" s="19"/>
      <c r="D870" s="19"/>
      <c r="E870" s="19"/>
      <c r="F870" s="19"/>
      <c r="G870" s="19"/>
      <c r="H870" s="1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</row>
    <row r="871" spans="1:19" ht="15.75" customHeight="1">
      <c r="A871" s="19"/>
      <c r="B871" s="19"/>
      <c r="C871" s="19"/>
      <c r="D871" s="19"/>
      <c r="E871" s="19"/>
      <c r="F871" s="19"/>
      <c r="G871" s="19"/>
      <c r="H871" s="1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</row>
    <row r="872" spans="1:19" ht="15.75" customHeight="1">
      <c r="A872" s="19"/>
      <c r="B872" s="19"/>
      <c r="C872" s="19"/>
      <c r="D872" s="19"/>
      <c r="E872" s="19"/>
      <c r="F872" s="19"/>
      <c r="G872" s="19"/>
      <c r="H872" s="1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</row>
    <row r="873" spans="1:19" ht="15.75" customHeight="1">
      <c r="A873" s="19"/>
      <c r="B873" s="19"/>
      <c r="C873" s="19"/>
      <c r="D873" s="19"/>
      <c r="E873" s="19"/>
      <c r="F873" s="19"/>
      <c r="G873" s="19"/>
      <c r="H873" s="1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</row>
    <row r="874" spans="1:19" ht="15.75" customHeight="1">
      <c r="A874" s="19"/>
      <c r="B874" s="19"/>
      <c r="C874" s="19"/>
      <c r="D874" s="19"/>
      <c r="E874" s="19"/>
      <c r="F874" s="19"/>
      <c r="G874" s="19"/>
      <c r="H874" s="1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</row>
    <row r="875" spans="1:19" ht="15.75" customHeight="1">
      <c r="A875" s="19"/>
      <c r="B875" s="19"/>
      <c r="C875" s="19"/>
      <c r="D875" s="19"/>
      <c r="E875" s="19"/>
      <c r="F875" s="19"/>
      <c r="G875" s="19"/>
      <c r="H875" s="1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</row>
    <row r="876" spans="1:19" ht="15.75" customHeight="1">
      <c r="A876" s="19"/>
      <c r="B876" s="19"/>
      <c r="C876" s="19"/>
      <c r="D876" s="19"/>
      <c r="E876" s="19"/>
      <c r="F876" s="19"/>
      <c r="G876" s="19"/>
      <c r="H876" s="1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</row>
    <row r="877" spans="1:19" ht="15.75" customHeight="1">
      <c r="A877" s="19"/>
      <c r="B877" s="19"/>
      <c r="C877" s="19"/>
      <c r="D877" s="19"/>
      <c r="E877" s="19"/>
      <c r="F877" s="19"/>
      <c r="G877" s="19"/>
      <c r="H877" s="1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</row>
    <row r="878" spans="1:19" ht="15.75" customHeight="1">
      <c r="A878" s="19"/>
      <c r="B878" s="19"/>
      <c r="C878" s="19"/>
      <c r="D878" s="19"/>
      <c r="E878" s="19"/>
      <c r="F878" s="19"/>
      <c r="G878" s="19"/>
      <c r="H878" s="1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</row>
    <row r="879" spans="1:19" ht="15.75" customHeight="1">
      <c r="A879" s="19"/>
      <c r="B879" s="19"/>
      <c r="C879" s="19"/>
      <c r="D879" s="19"/>
      <c r="E879" s="19"/>
      <c r="F879" s="19"/>
      <c r="G879" s="19"/>
      <c r="H879" s="1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</row>
    <row r="880" spans="1:19" ht="15.75" customHeight="1">
      <c r="A880" s="19"/>
      <c r="B880" s="19"/>
      <c r="C880" s="19"/>
      <c r="D880" s="19"/>
      <c r="E880" s="19"/>
      <c r="F880" s="19"/>
      <c r="G880" s="19"/>
      <c r="H880" s="1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</row>
    <row r="881" spans="1:19" ht="15.75" customHeight="1">
      <c r="A881" s="19"/>
      <c r="B881" s="19"/>
      <c r="C881" s="19"/>
      <c r="D881" s="19"/>
      <c r="E881" s="19"/>
      <c r="F881" s="19"/>
      <c r="G881" s="19"/>
      <c r="H881" s="1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</row>
    <row r="882" spans="1:19" ht="15.75" customHeight="1">
      <c r="A882" s="19"/>
      <c r="B882" s="19"/>
      <c r="C882" s="19"/>
      <c r="D882" s="19"/>
      <c r="E882" s="19"/>
      <c r="F882" s="19"/>
      <c r="G882" s="19"/>
      <c r="H882" s="1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</row>
    <row r="883" spans="1:19" ht="15.75" customHeight="1">
      <c r="A883" s="19"/>
      <c r="B883" s="19"/>
      <c r="C883" s="19"/>
      <c r="D883" s="19"/>
      <c r="E883" s="19"/>
      <c r="F883" s="19"/>
      <c r="G883" s="19"/>
      <c r="H883" s="1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</row>
    <row r="884" spans="1:19" ht="15.75" customHeight="1">
      <c r="A884" s="19"/>
      <c r="B884" s="19"/>
      <c r="C884" s="19"/>
      <c r="D884" s="19"/>
      <c r="E884" s="19"/>
      <c r="F884" s="19"/>
      <c r="G884" s="19"/>
      <c r="H884" s="1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</row>
    <row r="885" spans="1:19" ht="15.75" customHeight="1">
      <c r="A885" s="19"/>
      <c r="B885" s="19"/>
      <c r="C885" s="19"/>
      <c r="D885" s="19"/>
      <c r="E885" s="19"/>
      <c r="F885" s="19"/>
      <c r="G885" s="19"/>
      <c r="H885" s="1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</row>
    <row r="886" spans="1:19" ht="15.75" customHeight="1">
      <c r="A886" s="19"/>
      <c r="B886" s="19"/>
      <c r="C886" s="19"/>
      <c r="D886" s="19"/>
      <c r="E886" s="19"/>
      <c r="F886" s="19"/>
      <c r="G886" s="19"/>
      <c r="H886" s="1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</row>
    <row r="887" spans="1:19" ht="15.75" customHeight="1">
      <c r="A887" s="19"/>
      <c r="B887" s="19"/>
      <c r="C887" s="19"/>
      <c r="D887" s="19"/>
      <c r="E887" s="19"/>
      <c r="F887" s="19"/>
      <c r="G887" s="19"/>
      <c r="H887" s="1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</row>
    <row r="888" spans="1:19" ht="15.75" customHeight="1">
      <c r="A888" s="19"/>
      <c r="B888" s="19"/>
      <c r="C888" s="19"/>
      <c r="D888" s="19"/>
      <c r="E888" s="19"/>
      <c r="F888" s="19"/>
      <c r="G888" s="19"/>
      <c r="H888" s="1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</row>
    <row r="889" spans="1:19" ht="15.75" customHeight="1">
      <c r="A889" s="19"/>
      <c r="B889" s="19"/>
      <c r="C889" s="19"/>
      <c r="D889" s="19"/>
      <c r="E889" s="19"/>
      <c r="F889" s="19"/>
      <c r="G889" s="19"/>
      <c r="H889" s="1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</row>
    <row r="890" spans="1:19" ht="15.75" customHeight="1">
      <c r="A890" s="19"/>
      <c r="B890" s="19"/>
      <c r="C890" s="19"/>
      <c r="D890" s="19"/>
      <c r="E890" s="19"/>
      <c r="F890" s="19"/>
      <c r="G890" s="19"/>
      <c r="H890" s="1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</row>
    <row r="891" spans="1:19" ht="15.75" customHeight="1">
      <c r="A891" s="19"/>
      <c r="B891" s="19"/>
      <c r="C891" s="19"/>
      <c r="D891" s="19"/>
      <c r="E891" s="19"/>
      <c r="F891" s="19"/>
      <c r="G891" s="19"/>
      <c r="H891" s="1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</row>
    <row r="892" spans="1:19" ht="15.75" customHeight="1">
      <c r="A892" s="19"/>
      <c r="B892" s="19"/>
      <c r="C892" s="19"/>
      <c r="D892" s="19"/>
      <c r="E892" s="19"/>
      <c r="F892" s="19"/>
      <c r="G892" s="19"/>
      <c r="H892" s="1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</row>
    <row r="893" spans="1:19" ht="15.75" customHeight="1">
      <c r="A893" s="19"/>
      <c r="B893" s="19"/>
      <c r="C893" s="19"/>
      <c r="D893" s="19"/>
      <c r="E893" s="19"/>
      <c r="F893" s="19"/>
      <c r="G893" s="19"/>
      <c r="H893" s="1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</row>
    <row r="894" spans="1:19" ht="15.75" customHeight="1">
      <c r="A894" s="19"/>
      <c r="B894" s="19"/>
      <c r="C894" s="19"/>
      <c r="D894" s="19"/>
      <c r="E894" s="19"/>
      <c r="F894" s="19"/>
      <c r="G894" s="19"/>
      <c r="H894" s="1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</row>
    <row r="895" spans="1:19" ht="15.75" customHeight="1">
      <c r="A895" s="19"/>
      <c r="B895" s="19"/>
      <c r="C895" s="19"/>
      <c r="D895" s="19"/>
      <c r="E895" s="19"/>
      <c r="F895" s="19"/>
      <c r="G895" s="19"/>
      <c r="H895" s="1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</row>
    <row r="896" spans="1:19" ht="15.75" customHeight="1">
      <c r="A896" s="19"/>
      <c r="B896" s="19"/>
      <c r="C896" s="19"/>
      <c r="D896" s="19"/>
      <c r="E896" s="19"/>
      <c r="F896" s="19"/>
      <c r="G896" s="19"/>
      <c r="H896" s="1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</row>
    <row r="897" spans="1:19" ht="15.75" customHeight="1">
      <c r="A897" s="19"/>
      <c r="B897" s="19"/>
      <c r="C897" s="19"/>
      <c r="D897" s="19"/>
      <c r="E897" s="19"/>
      <c r="F897" s="19"/>
      <c r="G897" s="19"/>
      <c r="H897" s="1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</row>
    <row r="898" spans="1:19" ht="15.75" customHeight="1">
      <c r="A898" s="19"/>
      <c r="B898" s="19"/>
      <c r="C898" s="19"/>
      <c r="D898" s="19"/>
      <c r="E898" s="19"/>
      <c r="F898" s="19"/>
      <c r="G898" s="19"/>
      <c r="H898" s="1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</row>
    <row r="899" spans="1:19" ht="15.75" customHeight="1">
      <c r="A899" s="19"/>
      <c r="B899" s="19"/>
      <c r="C899" s="19"/>
      <c r="D899" s="19"/>
      <c r="E899" s="19"/>
      <c r="F899" s="19"/>
      <c r="G899" s="19"/>
      <c r="H899" s="1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</row>
    <row r="900" spans="1:19" ht="15.75" customHeight="1">
      <c r="A900" s="19"/>
      <c r="B900" s="19"/>
      <c r="C900" s="19"/>
      <c r="D900" s="19"/>
      <c r="E900" s="19"/>
      <c r="F900" s="19"/>
      <c r="G900" s="19"/>
      <c r="H900" s="1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</row>
    <row r="901" spans="1:19" ht="15.75" customHeight="1">
      <c r="A901" s="19"/>
      <c r="B901" s="19"/>
      <c r="C901" s="19"/>
      <c r="D901" s="19"/>
      <c r="E901" s="19"/>
      <c r="F901" s="19"/>
      <c r="G901" s="19"/>
      <c r="H901" s="1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</row>
    <row r="902" spans="1:19" ht="15.75" customHeight="1">
      <c r="A902" s="19"/>
      <c r="B902" s="19"/>
      <c r="C902" s="19"/>
      <c r="D902" s="19"/>
      <c r="E902" s="19"/>
      <c r="F902" s="19"/>
      <c r="G902" s="19"/>
      <c r="H902" s="1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</row>
    <row r="903" spans="1:19" ht="15.75" customHeight="1">
      <c r="A903" s="19"/>
      <c r="B903" s="19"/>
      <c r="C903" s="19"/>
      <c r="D903" s="19"/>
      <c r="E903" s="19"/>
      <c r="F903" s="19"/>
      <c r="G903" s="19"/>
      <c r="H903" s="1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</row>
    <row r="904" spans="1:19" ht="15.75" customHeight="1">
      <c r="A904" s="19"/>
      <c r="B904" s="19"/>
      <c r="C904" s="19"/>
      <c r="D904" s="19"/>
      <c r="E904" s="19"/>
      <c r="F904" s="19"/>
      <c r="G904" s="19"/>
      <c r="H904" s="1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</row>
    <row r="905" spans="1:19" ht="15.75" customHeight="1">
      <c r="A905" s="19"/>
      <c r="B905" s="19"/>
      <c r="C905" s="19"/>
      <c r="D905" s="19"/>
      <c r="E905" s="19"/>
      <c r="F905" s="19"/>
      <c r="G905" s="19"/>
      <c r="H905" s="1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</row>
    <row r="906" spans="1:19" ht="15.75" customHeight="1">
      <c r="A906" s="19"/>
      <c r="B906" s="19"/>
      <c r="C906" s="19"/>
      <c r="D906" s="19"/>
      <c r="E906" s="19"/>
      <c r="F906" s="19"/>
      <c r="G906" s="19"/>
      <c r="H906" s="1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</row>
    <row r="907" spans="1:19" ht="15.75" customHeight="1">
      <c r="A907" s="19"/>
      <c r="B907" s="19"/>
      <c r="C907" s="19"/>
      <c r="D907" s="19"/>
      <c r="E907" s="19"/>
      <c r="F907" s="19"/>
      <c r="G907" s="19"/>
      <c r="H907" s="1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</row>
    <row r="908" spans="1:19" ht="15.75" customHeight="1">
      <c r="A908" s="19"/>
      <c r="B908" s="19"/>
      <c r="C908" s="19"/>
      <c r="D908" s="19"/>
      <c r="E908" s="19"/>
      <c r="F908" s="19"/>
      <c r="G908" s="19"/>
      <c r="H908" s="1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</row>
    <row r="909" spans="1:19" ht="15.75" customHeight="1">
      <c r="A909" s="19"/>
      <c r="B909" s="19"/>
      <c r="C909" s="19"/>
      <c r="D909" s="19"/>
      <c r="E909" s="19"/>
      <c r="F909" s="19"/>
      <c r="G909" s="19"/>
      <c r="H909" s="1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</row>
    <row r="910" spans="1:19" ht="15.75" customHeight="1">
      <c r="A910" s="19"/>
      <c r="B910" s="19"/>
      <c r="C910" s="19"/>
      <c r="D910" s="19"/>
      <c r="E910" s="19"/>
      <c r="F910" s="19"/>
      <c r="G910" s="19"/>
      <c r="H910" s="1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</row>
    <row r="911" spans="1:19" ht="15.75" customHeight="1">
      <c r="A911" s="19"/>
      <c r="B911" s="19"/>
      <c r="C911" s="19"/>
      <c r="D911" s="19"/>
      <c r="E911" s="19"/>
      <c r="F911" s="19"/>
      <c r="G911" s="19"/>
      <c r="H911" s="1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</row>
    <row r="912" spans="1:19" ht="15.75" customHeight="1">
      <c r="A912" s="19"/>
      <c r="B912" s="19"/>
      <c r="C912" s="19"/>
      <c r="D912" s="19"/>
      <c r="E912" s="19"/>
      <c r="F912" s="19"/>
      <c r="G912" s="19"/>
      <c r="H912" s="1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</row>
    <row r="913" spans="1:19" ht="15.75" customHeight="1">
      <c r="A913" s="19"/>
      <c r="B913" s="19"/>
      <c r="C913" s="19"/>
      <c r="D913" s="19"/>
      <c r="E913" s="19"/>
      <c r="F913" s="19"/>
      <c r="G913" s="19"/>
      <c r="H913" s="1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</row>
    <row r="914" spans="1:19" ht="15.75" customHeight="1">
      <c r="A914" s="19"/>
      <c r="B914" s="19"/>
      <c r="C914" s="19"/>
      <c r="D914" s="19"/>
      <c r="E914" s="19"/>
      <c r="F914" s="19"/>
      <c r="G914" s="19"/>
      <c r="H914" s="1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</row>
    <row r="915" spans="1:19" ht="15.75" customHeight="1">
      <c r="A915" s="19"/>
      <c r="B915" s="19"/>
      <c r="C915" s="19"/>
      <c r="D915" s="19"/>
      <c r="E915" s="19"/>
      <c r="F915" s="19"/>
      <c r="G915" s="19"/>
      <c r="H915" s="1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</row>
    <row r="916" spans="1:19" ht="15.75" customHeight="1">
      <c r="A916" s="19"/>
      <c r="B916" s="19"/>
      <c r="C916" s="19"/>
      <c r="D916" s="19"/>
      <c r="E916" s="19"/>
      <c r="F916" s="19"/>
      <c r="G916" s="19"/>
      <c r="H916" s="1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</row>
    <row r="917" spans="1:19" ht="15.75" customHeight="1">
      <c r="A917" s="19"/>
      <c r="B917" s="19"/>
      <c r="C917" s="19"/>
      <c r="D917" s="19"/>
      <c r="E917" s="19"/>
      <c r="F917" s="19"/>
      <c r="G917" s="19"/>
      <c r="H917" s="1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</row>
    <row r="918" spans="1:19" ht="15.75" customHeight="1">
      <c r="A918" s="19"/>
      <c r="B918" s="19"/>
      <c r="C918" s="19"/>
      <c r="D918" s="19"/>
      <c r="E918" s="19"/>
      <c r="F918" s="19"/>
      <c r="G918" s="19"/>
      <c r="H918" s="1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</row>
    <row r="919" spans="1:19" ht="15.75" customHeight="1">
      <c r="A919" s="19"/>
      <c r="B919" s="19"/>
      <c r="C919" s="19"/>
      <c r="D919" s="19"/>
      <c r="E919" s="19"/>
      <c r="F919" s="19"/>
      <c r="G919" s="19"/>
      <c r="H919" s="1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</row>
    <row r="920" spans="1:19" ht="15.75" customHeight="1">
      <c r="A920" s="19"/>
      <c r="B920" s="19"/>
      <c r="C920" s="19"/>
      <c r="D920" s="19"/>
      <c r="E920" s="19"/>
      <c r="F920" s="19"/>
      <c r="G920" s="19"/>
      <c r="H920" s="1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</row>
    <row r="921" spans="1:19" ht="15.75" customHeight="1">
      <c r="A921" s="19"/>
      <c r="B921" s="19"/>
      <c r="C921" s="19"/>
      <c r="D921" s="19"/>
      <c r="E921" s="19"/>
      <c r="F921" s="19"/>
      <c r="G921" s="19"/>
      <c r="H921" s="1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</row>
    <row r="922" spans="1:19" ht="15.75" customHeight="1">
      <c r="A922" s="19"/>
      <c r="B922" s="19"/>
      <c r="C922" s="19"/>
      <c r="D922" s="19"/>
      <c r="E922" s="19"/>
      <c r="F922" s="19"/>
      <c r="G922" s="19"/>
      <c r="H922" s="1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</row>
    <row r="923" spans="1:19" ht="15.75" customHeight="1">
      <c r="A923" s="19"/>
      <c r="B923" s="19"/>
      <c r="C923" s="19"/>
      <c r="D923" s="19"/>
      <c r="E923" s="19"/>
      <c r="F923" s="19"/>
      <c r="G923" s="19"/>
      <c r="H923" s="1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</row>
    <row r="924" spans="1:19" ht="15.75" customHeight="1">
      <c r="A924" s="19"/>
      <c r="B924" s="19"/>
      <c r="C924" s="19"/>
      <c r="D924" s="19"/>
      <c r="E924" s="19"/>
      <c r="F924" s="19"/>
      <c r="G924" s="19"/>
      <c r="H924" s="1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</row>
    <row r="925" spans="1:19" ht="15.75" customHeight="1">
      <c r="A925" s="19"/>
      <c r="B925" s="19"/>
      <c r="C925" s="19"/>
      <c r="D925" s="19"/>
      <c r="E925" s="19"/>
      <c r="F925" s="19"/>
      <c r="G925" s="19"/>
      <c r="H925" s="1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</row>
    <row r="926" spans="1:19" ht="15.75" customHeight="1">
      <c r="A926" s="19"/>
      <c r="B926" s="19"/>
      <c r="C926" s="19"/>
      <c r="D926" s="19"/>
      <c r="E926" s="19"/>
      <c r="F926" s="19"/>
      <c r="G926" s="19"/>
      <c r="H926" s="1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</row>
    <row r="927" spans="1:19" ht="15.75" customHeight="1">
      <c r="A927" s="19"/>
      <c r="B927" s="19"/>
      <c r="C927" s="19"/>
      <c r="D927" s="19"/>
      <c r="E927" s="19"/>
      <c r="F927" s="19"/>
      <c r="G927" s="19"/>
      <c r="H927" s="1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</row>
    <row r="928" spans="1:19" ht="15.75" customHeight="1">
      <c r="A928" s="19"/>
      <c r="B928" s="19"/>
      <c r="C928" s="19"/>
      <c r="D928" s="19"/>
      <c r="E928" s="19"/>
      <c r="F928" s="19"/>
      <c r="G928" s="19"/>
      <c r="H928" s="1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</row>
    <row r="929" spans="1:19" ht="15.75" customHeight="1">
      <c r="A929" s="19"/>
      <c r="B929" s="19"/>
      <c r="C929" s="19"/>
      <c r="D929" s="19"/>
      <c r="E929" s="19"/>
      <c r="F929" s="19"/>
      <c r="G929" s="19"/>
      <c r="H929" s="1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</row>
    <row r="930" spans="1:19" ht="15.75" customHeight="1">
      <c r="A930" s="19"/>
      <c r="B930" s="19"/>
      <c r="C930" s="19"/>
      <c r="D930" s="19"/>
      <c r="E930" s="19"/>
      <c r="F930" s="19"/>
      <c r="G930" s="19"/>
      <c r="H930" s="1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</row>
    <row r="931" spans="1:19" ht="15.75" customHeight="1">
      <c r="A931" s="19"/>
      <c r="B931" s="19"/>
      <c r="C931" s="19"/>
      <c r="D931" s="19"/>
      <c r="E931" s="19"/>
      <c r="F931" s="19"/>
      <c r="G931" s="19"/>
      <c r="H931" s="1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</row>
    <row r="932" spans="1:19" ht="15.75" customHeight="1">
      <c r="A932" s="19"/>
      <c r="B932" s="19"/>
      <c r="C932" s="19"/>
      <c r="D932" s="19"/>
      <c r="E932" s="19"/>
      <c r="F932" s="19"/>
      <c r="G932" s="19"/>
      <c r="H932" s="1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</row>
    <row r="933" spans="1:19" ht="15.75" customHeight="1">
      <c r="A933" s="19"/>
      <c r="B933" s="19"/>
      <c r="C933" s="19"/>
      <c r="D933" s="19"/>
      <c r="E933" s="19"/>
      <c r="F933" s="19"/>
      <c r="G933" s="19"/>
      <c r="H933" s="1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</row>
    <row r="934" spans="1:19" ht="15.75" customHeight="1">
      <c r="A934" s="19"/>
      <c r="B934" s="19"/>
      <c r="C934" s="19"/>
      <c r="D934" s="19"/>
      <c r="E934" s="19"/>
      <c r="F934" s="19"/>
      <c r="G934" s="19"/>
      <c r="H934" s="1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</row>
    <row r="935" spans="1:19" ht="15.75" customHeight="1">
      <c r="A935" s="19"/>
      <c r="B935" s="19"/>
      <c r="C935" s="19"/>
      <c r="D935" s="19"/>
      <c r="E935" s="19"/>
      <c r="F935" s="19"/>
      <c r="G935" s="19"/>
      <c r="H935" s="1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</row>
    <row r="936" spans="1:19" ht="15.75" customHeight="1">
      <c r="A936" s="19"/>
      <c r="B936" s="19"/>
      <c r="C936" s="19"/>
      <c r="D936" s="19"/>
      <c r="E936" s="19"/>
      <c r="F936" s="19"/>
      <c r="G936" s="19"/>
      <c r="H936" s="1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</row>
    <row r="937" spans="1:19" ht="15.75" customHeight="1">
      <c r="A937" s="19"/>
      <c r="B937" s="19"/>
      <c r="C937" s="19"/>
      <c r="D937" s="19"/>
      <c r="E937" s="19"/>
      <c r="F937" s="19"/>
      <c r="G937" s="19"/>
      <c r="H937" s="1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</row>
    <row r="938" spans="1:19" ht="15.75" customHeight="1">
      <c r="A938" s="19"/>
      <c r="B938" s="19"/>
      <c r="C938" s="19"/>
      <c r="D938" s="19"/>
      <c r="E938" s="19"/>
      <c r="F938" s="19"/>
      <c r="G938" s="19"/>
      <c r="H938" s="1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</row>
    <row r="939" spans="1:19" ht="15.75" customHeight="1">
      <c r="A939" s="19"/>
      <c r="B939" s="19"/>
      <c r="C939" s="19"/>
      <c r="D939" s="19"/>
      <c r="E939" s="19"/>
      <c r="F939" s="19"/>
      <c r="G939" s="19"/>
      <c r="H939" s="1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</row>
    <row r="940" spans="1:19" ht="15.75" customHeight="1">
      <c r="A940" s="19"/>
      <c r="B940" s="19"/>
      <c r="C940" s="19"/>
      <c r="D940" s="19"/>
      <c r="E940" s="19"/>
      <c r="F940" s="19"/>
      <c r="G940" s="19"/>
      <c r="H940" s="1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</row>
    <row r="941" spans="1:19" ht="15.75" customHeight="1">
      <c r="A941" s="19"/>
      <c r="B941" s="19"/>
      <c r="C941" s="19"/>
      <c r="D941" s="19"/>
      <c r="E941" s="19"/>
      <c r="F941" s="19"/>
      <c r="G941" s="19"/>
      <c r="H941" s="1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</row>
    <row r="942" spans="1:19" ht="15.75" customHeight="1">
      <c r="A942" s="19"/>
      <c r="B942" s="19"/>
      <c r="C942" s="19"/>
      <c r="D942" s="19"/>
      <c r="E942" s="19"/>
      <c r="F942" s="19"/>
      <c r="G942" s="19"/>
      <c r="H942" s="1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</row>
    <row r="943" spans="1:19" ht="15.75" customHeight="1">
      <c r="A943" s="19"/>
      <c r="B943" s="19"/>
      <c r="C943" s="19"/>
      <c r="D943" s="19"/>
      <c r="E943" s="19"/>
      <c r="F943" s="19"/>
      <c r="G943" s="19"/>
      <c r="H943" s="1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</row>
    <row r="944" spans="1:19" ht="15.75" customHeight="1">
      <c r="A944" s="19"/>
      <c r="B944" s="19"/>
      <c r="C944" s="19"/>
      <c r="D944" s="19"/>
      <c r="E944" s="19"/>
      <c r="F944" s="19"/>
      <c r="G944" s="19"/>
      <c r="H944" s="1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</row>
    <row r="945" spans="1:19" ht="15.75" customHeight="1">
      <c r="A945" s="19"/>
      <c r="B945" s="19"/>
      <c r="C945" s="19"/>
      <c r="D945" s="19"/>
      <c r="E945" s="19"/>
      <c r="F945" s="19"/>
      <c r="G945" s="19"/>
      <c r="H945" s="1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</row>
    <row r="946" spans="1:19" ht="15.75" customHeight="1">
      <c r="A946" s="19"/>
      <c r="B946" s="19"/>
      <c r="C946" s="19"/>
      <c r="D946" s="19"/>
      <c r="E946" s="19"/>
      <c r="F946" s="19"/>
      <c r="G946" s="19"/>
      <c r="H946" s="1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</row>
    <row r="947" spans="1:19" ht="15.75" customHeight="1">
      <c r="A947" s="19"/>
      <c r="B947" s="19"/>
      <c r="C947" s="19"/>
      <c r="D947" s="19"/>
      <c r="E947" s="19"/>
      <c r="F947" s="19"/>
      <c r="G947" s="19"/>
      <c r="H947" s="1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</row>
    <row r="948" spans="1:19" ht="15.75" customHeight="1">
      <c r="A948" s="19"/>
      <c r="B948" s="19"/>
      <c r="C948" s="19"/>
      <c r="D948" s="19"/>
      <c r="E948" s="19"/>
      <c r="F948" s="19"/>
      <c r="G948" s="19"/>
      <c r="H948" s="1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</row>
    <row r="949" spans="1:19" ht="15.75" customHeight="1">
      <c r="A949" s="19"/>
      <c r="B949" s="19"/>
      <c r="C949" s="19"/>
      <c r="D949" s="19"/>
      <c r="E949" s="19"/>
      <c r="F949" s="19"/>
      <c r="G949" s="19"/>
      <c r="H949" s="1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</row>
    <row r="950" spans="1:19" ht="15.75" customHeight="1">
      <c r="A950" s="19"/>
      <c r="B950" s="19"/>
      <c r="C950" s="19"/>
      <c r="D950" s="19"/>
      <c r="E950" s="19"/>
      <c r="F950" s="19"/>
      <c r="G950" s="19"/>
      <c r="H950" s="1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</row>
    <row r="951" spans="1:19" ht="15.75" customHeight="1">
      <c r="A951" s="19"/>
      <c r="B951" s="19"/>
      <c r="C951" s="19"/>
      <c r="D951" s="19"/>
      <c r="E951" s="19"/>
      <c r="F951" s="19"/>
      <c r="G951" s="19"/>
      <c r="H951" s="1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</row>
    <row r="952" spans="1:19" ht="15.75" customHeight="1">
      <c r="A952" s="19"/>
      <c r="B952" s="19"/>
      <c r="C952" s="19"/>
      <c r="D952" s="19"/>
      <c r="E952" s="19"/>
      <c r="F952" s="19"/>
      <c r="G952" s="19"/>
      <c r="H952" s="1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</row>
    <row r="953" spans="1:19" ht="15.75" customHeight="1">
      <c r="A953" s="19"/>
      <c r="B953" s="19"/>
      <c r="C953" s="19"/>
      <c r="D953" s="19"/>
      <c r="E953" s="19"/>
      <c r="F953" s="19"/>
      <c r="G953" s="19"/>
      <c r="H953" s="1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</row>
    <row r="954" spans="1:19" ht="15.75" customHeight="1">
      <c r="A954" s="19"/>
      <c r="B954" s="19"/>
      <c r="C954" s="19"/>
      <c r="D954" s="19"/>
      <c r="E954" s="19"/>
      <c r="F954" s="19"/>
      <c r="G954" s="19"/>
      <c r="H954" s="1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</row>
    <row r="955" spans="1:19" ht="15.75" customHeight="1">
      <c r="A955" s="19"/>
      <c r="B955" s="19"/>
      <c r="C955" s="19"/>
      <c r="D955" s="19"/>
      <c r="E955" s="19"/>
      <c r="F955" s="19"/>
      <c r="G955" s="19"/>
      <c r="H955" s="1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</row>
    <row r="956" spans="1:19" ht="15.75" customHeight="1">
      <c r="A956" s="19"/>
      <c r="B956" s="19"/>
      <c r="C956" s="19"/>
      <c r="D956" s="19"/>
      <c r="E956" s="19"/>
      <c r="F956" s="19"/>
      <c r="G956" s="19"/>
      <c r="H956" s="1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</row>
    <row r="957" spans="1:19" ht="15.75" customHeight="1">
      <c r="A957" s="19"/>
      <c r="B957" s="19"/>
      <c r="C957" s="19"/>
      <c r="D957" s="19"/>
      <c r="E957" s="19"/>
      <c r="F957" s="19"/>
      <c r="G957" s="19"/>
      <c r="H957" s="1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</row>
    <row r="958" spans="1:19" ht="15.75" customHeight="1">
      <c r="A958" s="19"/>
      <c r="B958" s="19"/>
      <c r="C958" s="19"/>
      <c r="D958" s="19"/>
      <c r="E958" s="19"/>
      <c r="F958" s="19"/>
      <c r="G958" s="19"/>
      <c r="H958" s="1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</row>
    <row r="959" spans="1:19" ht="15.75" customHeight="1">
      <c r="A959" s="19"/>
      <c r="B959" s="19"/>
      <c r="C959" s="19"/>
      <c r="D959" s="19"/>
      <c r="E959" s="19"/>
      <c r="F959" s="19"/>
      <c r="G959" s="19"/>
      <c r="H959" s="1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</row>
    <row r="960" spans="1:19" ht="15.75" customHeight="1">
      <c r="A960" s="19"/>
      <c r="B960" s="19"/>
      <c r="C960" s="19"/>
      <c r="D960" s="19"/>
      <c r="E960" s="19"/>
      <c r="F960" s="19"/>
      <c r="G960" s="19"/>
      <c r="H960" s="1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</row>
    <row r="961" spans="1:19" ht="15.75" customHeight="1">
      <c r="A961" s="19"/>
      <c r="B961" s="19"/>
      <c r="C961" s="19"/>
      <c r="D961" s="19"/>
      <c r="E961" s="19"/>
      <c r="F961" s="19"/>
      <c r="G961" s="19"/>
      <c r="H961" s="1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</row>
    <row r="962" spans="1:19" ht="15.75" customHeight="1">
      <c r="A962" s="19"/>
      <c r="B962" s="19"/>
      <c r="C962" s="19"/>
      <c r="D962" s="19"/>
      <c r="E962" s="19"/>
      <c r="F962" s="19"/>
      <c r="G962" s="19"/>
      <c r="H962" s="1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</row>
    <row r="963" spans="1:19" ht="15.75" customHeight="1">
      <c r="A963" s="19"/>
      <c r="B963" s="19"/>
      <c r="C963" s="19"/>
      <c r="D963" s="19"/>
      <c r="E963" s="19"/>
      <c r="F963" s="19"/>
      <c r="G963" s="19"/>
      <c r="H963" s="1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</row>
    <row r="964" spans="1:19" ht="15.75" customHeight="1">
      <c r="A964" s="19"/>
      <c r="B964" s="19"/>
      <c r="C964" s="19"/>
      <c r="D964" s="19"/>
      <c r="E964" s="19"/>
      <c r="F964" s="19"/>
      <c r="G964" s="19"/>
      <c r="H964" s="1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</row>
    <row r="965" spans="1:19" ht="15.75" customHeight="1">
      <c r="A965" s="19"/>
      <c r="B965" s="19"/>
      <c r="C965" s="19"/>
      <c r="D965" s="19"/>
      <c r="E965" s="19"/>
      <c r="F965" s="19"/>
      <c r="G965" s="19"/>
      <c r="H965" s="1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</row>
    <row r="966" spans="1:19" ht="15.75" customHeight="1">
      <c r="A966" s="19"/>
      <c r="B966" s="19"/>
      <c r="C966" s="19"/>
      <c r="D966" s="19"/>
      <c r="E966" s="19"/>
      <c r="F966" s="19"/>
      <c r="G966" s="19"/>
      <c r="H966" s="1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</row>
    <row r="967" spans="1:19" ht="15.75" customHeight="1">
      <c r="A967" s="19"/>
      <c r="B967" s="19"/>
      <c r="C967" s="19"/>
      <c r="D967" s="19"/>
      <c r="E967" s="19"/>
      <c r="F967" s="19"/>
      <c r="G967" s="19"/>
      <c r="H967" s="1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</row>
    <row r="968" spans="1:19" ht="15.75" customHeight="1">
      <c r="A968" s="19"/>
      <c r="B968" s="19"/>
      <c r="C968" s="19"/>
      <c r="D968" s="19"/>
      <c r="E968" s="19"/>
      <c r="F968" s="19"/>
      <c r="G968" s="19"/>
      <c r="H968" s="1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</row>
    <row r="969" spans="1:19" ht="15.75" customHeight="1">
      <c r="A969" s="19"/>
      <c r="B969" s="19"/>
      <c r="C969" s="19"/>
      <c r="D969" s="19"/>
      <c r="E969" s="19"/>
      <c r="F969" s="19"/>
      <c r="G969" s="19"/>
      <c r="H969" s="1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</row>
    <row r="970" spans="1:19" ht="15.75" customHeight="1">
      <c r="A970" s="19"/>
      <c r="B970" s="19"/>
      <c r="C970" s="19"/>
      <c r="D970" s="19"/>
      <c r="E970" s="19"/>
      <c r="F970" s="19"/>
      <c r="G970" s="19"/>
      <c r="H970" s="1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</row>
    <row r="971" spans="1:19" ht="15.75" customHeight="1">
      <c r="A971" s="19"/>
      <c r="B971" s="19"/>
      <c r="C971" s="19"/>
      <c r="D971" s="19"/>
      <c r="E971" s="19"/>
      <c r="F971" s="19"/>
      <c r="G971" s="19"/>
      <c r="H971" s="1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</row>
    <row r="972" spans="1:19" ht="15.75" customHeight="1">
      <c r="A972" s="19"/>
      <c r="B972" s="19"/>
      <c r="C972" s="19"/>
      <c r="D972" s="19"/>
      <c r="E972" s="19"/>
      <c r="F972" s="19"/>
      <c r="G972" s="19"/>
      <c r="H972" s="1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</row>
    <row r="973" spans="1:19" ht="15.75" customHeight="1">
      <c r="A973" s="19"/>
      <c r="B973" s="19"/>
      <c r="C973" s="19"/>
      <c r="D973" s="19"/>
      <c r="E973" s="19"/>
      <c r="F973" s="19"/>
      <c r="G973" s="19"/>
      <c r="H973" s="1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</row>
    <row r="974" spans="1:19" ht="15.75" customHeight="1">
      <c r="A974" s="19"/>
      <c r="B974" s="19"/>
      <c r="C974" s="19"/>
      <c r="D974" s="19"/>
      <c r="E974" s="19"/>
      <c r="F974" s="19"/>
      <c r="G974" s="19"/>
      <c r="H974" s="1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</row>
    <row r="975" spans="1:19" ht="15.75" customHeight="1">
      <c r="A975" s="19"/>
      <c r="B975" s="19"/>
      <c r="C975" s="19"/>
      <c r="D975" s="19"/>
      <c r="E975" s="19"/>
      <c r="F975" s="19"/>
      <c r="G975" s="19"/>
      <c r="H975" s="1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</row>
    <row r="976" spans="1:19" ht="15.75" customHeight="1">
      <c r="A976" s="19"/>
      <c r="B976" s="19"/>
      <c r="C976" s="19"/>
      <c r="D976" s="19"/>
      <c r="E976" s="19"/>
      <c r="F976" s="19"/>
      <c r="G976" s="19"/>
      <c r="H976" s="1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</row>
    <row r="977" spans="1:19" ht="15.75" customHeight="1">
      <c r="A977" s="19"/>
      <c r="B977" s="19"/>
      <c r="C977" s="19"/>
      <c r="D977" s="19"/>
      <c r="E977" s="19"/>
      <c r="F977" s="19"/>
      <c r="G977" s="19"/>
      <c r="H977" s="1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</row>
    <row r="978" spans="1:19" ht="15.75" customHeight="1">
      <c r="A978" s="19"/>
      <c r="B978" s="19"/>
      <c r="C978" s="19"/>
      <c r="D978" s="19"/>
      <c r="E978" s="19"/>
      <c r="F978" s="19"/>
      <c r="G978" s="19"/>
      <c r="H978" s="1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</row>
    <row r="979" spans="1:19" ht="15.75" customHeight="1">
      <c r="A979" s="19"/>
      <c r="B979" s="19"/>
      <c r="C979" s="19"/>
      <c r="D979" s="19"/>
      <c r="E979" s="19"/>
      <c r="F979" s="19"/>
      <c r="G979" s="19"/>
      <c r="H979" s="1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</row>
    <row r="980" spans="1:19" ht="15.75" customHeight="1">
      <c r="A980" s="19"/>
      <c r="B980" s="19"/>
      <c r="C980" s="19"/>
      <c r="D980" s="19"/>
      <c r="E980" s="19"/>
      <c r="F980" s="19"/>
      <c r="G980" s="19"/>
      <c r="H980" s="1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</row>
    <row r="981" spans="1:19" ht="15.75" customHeight="1">
      <c r="A981" s="19"/>
      <c r="B981" s="19"/>
      <c r="C981" s="19"/>
      <c r="D981" s="19"/>
      <c r="E981" s="19"/>
      <c r="F981" s="19"/>
      <c r="G981" s="19"/>
      <c r="H981" s="1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N727"/>
  <sheetViews>
    <sheetView tabSelected="1" workbookViewId="0">
      <selection activeCell="B2" sqref="B2"/>
    </sheetView>
  </sheetViews>
  <sheetFormatPr baseColWidth="10" defaultColWidth="12.6640625" defaultRowHeight="15.75" customHeight="1"/>
  <cols>
    <col min="1" max="1" width="13.5" customWidth="1"/>
    <col min="3" max="3" width="71.6640625" customWidth="1"/>
    <col min="4" max="4" width="20.6640625" customWidth="1"/>
    <col min="5" max="5" width="27.83203125" customWidth="1"/>
    <col min="7" max="7" width="20.6640625" customWidth="1"/>
    <col min="8" max="8" width="13.5" hidden="1" customWidth="1"/>
    <col min="9" max="14" width="12.6640625" hidden="1"/>
  </cols>
  <sheetData>
    <row r="1" spans="1:14">
      <c r="A1" s="268" t="s">
        <v>44</v>
      </c>
      <c r="B1" s="528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G1" s="6"/>
      <c r="H1" s="529" t="s">
        <v>1658</v>
      </c>
      <c r="I1" s="529" t="s">
        <v>20578</v>
      </c>
      <c r="J1" s="6"/>
      <c r="K1" s="6"/>
      <c r="L1" s="6"/>
      <c r="M1" s="6"/>
      <c r="N1" s="6"/>
    </row>
    <row r="2" spans="1:14">
      <c r="A2" s="512" t="s">
        <v>20579</v>
      </c>
      <c r="B2" s="106">
        <v>6109</v>
      </c>
      <c r="C2" s="225" t="s">
        <v>20580</v>
      </c>
      <c r="D2" s="530">
        <v>0.8</v>
      </c>
      <c r="E2" s="530">
        <v>0.8</v>
      </c>
      <c r="F2" s="259" t="s">
        <v>51</v>
      </c>
      <c r="G2" s="6"/>
      <c r="H2" s="531" t="s">
        <v>20579</v>
      </c>
      <c r="I2" s="532">
        <v>6109</v>
      </c>
      <c r="J2" s="2">
        <v>3345</v>
      </c>
      <c r="K2" s="6" t="e">
        <f t="shared" ref="K2:K256" si="0">VLOOKUP(A2,$M$2:$N$128,2,)</f>
        <v>#N/A</v>
      </c>
      <c r="L2" s="6"/>
      <c r="M2" s="112" t="s">
        <v>20581</v>
      </c>
      <c r="N2" s="6">
        <v>1</v>
      </c>
    </row>
    <row r="3" spans="1:14">
      <c r="A3" s="512" t="s">
        <v>20582</v>
      </c>
      <c r="B3" s="512">
        <v>6132</v>
      </c>
      <c r="C3" s="225" t="s">
        <v>20580</v>
      </c>
      <c r="D3" s="530">
        <v>0.8</v>
      </c>
      <c r="E3" s="530">
        <v>0.8</v>
      </c>
      <c r="F3" s="259" t="s">
        <v>51</v>
      </c>
      <c r="G3" s="6"/>
      <c r="H3" s="531" t="s">
        <v>20582</v>
      </c>
      <c r="I3" s="531">
        <v>6132</v>
      </c>
      <c r="J3" s="392">
        <v>897</v>
      </c>
      <c r="K3" s="6">
        <f t="shared" si="0"/>
        <v>1</v>
      </c>
      <c r="L3" s="6"/>
      <c r="M3" s="112" t="s">
        <v>20583</v>
      </c>
      <c r="N3" s="6">
        <v>1</v>
      </c>
    </row>
    <row r="4" spans="1:14">
      <c r="A4" s="512" t="s">
        <v>20584</v>
      </c>
      <c r="B4" s="512">
        <v>942</v>
      </c>
      <c r="C4" s="225" t="s">
        <v>20580</v>
      </c>
      <c r="D4" s="530">
        <v>0.8</v>
      </c>
      <c r="E4" s="530">
        <v>0.8</v>
      </c>
      <c r="F4" s="259" t="s">
        <v>51</v>
      </c>
      <c r="G4" s="6"/>
      <c r="H4" s="531" t="s">
        <v>20584</v>
      </c>
      <c r="I4" s="531">
        <v>942</v>
      </c>
      <c r="J4" s="6"/>
      <c r="K4" s="6">
        <f t="shared" si="0"/>
        <v>1</v>
      </c>
      <c r="L4" s="6"/>
      <c r="M4" s="112" t="s">
        <v>20585</v>
      </c>
      <c r="N4" s="6">
        <v>1</v>
      </c>
    </row>
    <row r="5" spans="1:14">
      <c r="A5" s="512" t="s">
        <v>20586</v>
      </c>
      <c r="B5" s="512">
        <v>189</v>
      </c>
      <c r="C5" s="225" t="s">
        <v>20580</v>
      </c>
      <c r="D5" s="530">
        <v>0.91</v>
      </c>
      <c r="E5" s="530">
        <v>0.91</v>
      </c>
      <c r="F5" s="259" t="s">
        <v>51</v>
      </c>
      <c r="G5" s="6"/>
      <c r="H5" s="531" t="s">
        <v>20586</v>
      </c>
      <c r="I5" s="531">
        <v>189</v>
      </c>
      <c r="J5" s="6"/>
      <c r="K5" s="6">
        <f t="shared" si="0"/>
        <v>1</v>
      </c>
      <c r="L5" s="6"/>
      <c r="M5" s="112" t="s">
        <v>20587</v>
      </c>
      <c r="N5" s="6">
        <v>1</v>
      </c>
    </row>
    <row r="6" spans="1:14">
      <c r="A6" s="512" t="s">
        <v>20588</v>
      </c>
      <c r="B6" s="512">
        <v>669</v>
      </c>
      <c r="C6" s="225" t="s">
        <v>20580</v>
      </c>
      <c r="D6" s="530">
        <v>0.8</v>
      </c>
      <c r="E6" s="530">
        <v>0.8</v>
      </c>
      <c r="F6" s="259" t="s">
        <v>51</v>
      </c>
      <c r="G6" s="6"/>
      <c r="H6" s="531" t="s">
        <v>20588</v>
      </c>
      <c r="I6" s="531">
        <v>669</v>
      </c>
      <c r="J6" s="6"/>
      <c r="K6" s="6" t="e">
        <f t="shared" si="0"/>
        <v>#N/A</v>
      </c>
      <c r="L6" s="6"/>
      <c r="M6" s="112" t="s">
        <v>20589</v>
      </c>
      <c r="N6" s="6">
        <v>1</v>
      </c>
    </row>
    <row r="7" spans="1:14">
      <c r="A7" s="512" t="s">
        <v>20590</v>
      </c>
      <c r="B7" s="512">
        <v>669</v>
      </c>
      <c r="C7" s="225" t="s">
        <v>20580</v>
      </c>
      <c r="D7" s="530">
        <v>0.8</v>
      </c>
      <c r="E7" s="530">
        <v>0.8</v>
      </c>
      <c r="F7" s="259" t="s">
        <v>51</v>
      </c>
      <c r="G7" s="6"/>
      <c r="H7" s="531" t="s">
        <v>20590</v>
      </c>
      <c r="I7" s="531">
        <v>669</v>
      </c>
      <c r="J7" s="6"/>
      <c r="K7" s="6">
        <f t="shared" si="0"/>
        <v>1</v>
      </c>
      <c r="L7" s="6"/>
      <c r="M7" s="112" t="s">
        <v>20591</v>
      </c>
      <c r="N7" s="6">
        <v>1</v>
      </c>
    </row>
    <row r="8" spans="1:14">
      <c r="A8" s="512" t="s">
        <v>20592</v>
      </c>
      <c r="B8" s="512">
        <v>189</v>
      </c>
      <c r="C8" s="225" t="s">
        <v>20580</v>
      </c>
      <c r="D8" s="530">
        <v>0.91</v>
      </c>
      <c r="E8" s="530">
        <v>0.91</v>
      </c>
      <c r="F8" s="259" t="s">
        <v>51</v>
      </c>
      <c r="G8" s="6"/>
      <c r="H8" s="531" t="s">
        <v>20592</v>
      </c>
      <c r="I8" s="531">
        <v>189</v>
      </c>
      <c r="J8" s="6"/>
      <c r="K8" s="6">
        <f t="shared" si="0"/>
        <v>1</v>
      </c>
      <c r="L8" s="6"/>
      <c r="M8" s="112" t="s">
        <v>20593</v>
      </c>
      <c r="N8" s="6">
        <v>1</v>
      </c>
    </row>
    <row r="9" spans="1:14">
      <c r="A9" s="512" t="s">
        <v>20594</v>
      </c>
      <c r="B9" s="512">
        <v>3418</v>
      </c>
      <c r="C9" s="225" t="s">
        <v>20580</v>
      </c>
      <c r="D9" s="530">
        <v>0.8</v>
      </c>
      <c r="E9" s="530">
        <v>0.8</v>
      </c>
      <c r="F9" s="259" t="s">
        <v>51</v>
      </c>
      <c r="G9" s="6"/>
      <c r="H9" s="531" t="s">
        <v>20594</v>
      </c>
      <c r="I9" s="531">
        <v>3418</v>
      </c>
      <c r="J9" s="6"/>
      <c r="K9" s="6" t="e">
        <f t="shared" si="0"/>
        <v>#N/A</v>
      </c>
      <c r="L9" s="6"/>
      <c r="M9" s="112" t="s">
        <v>20595</v>
      </c>
      <c r="N9" s="6">
        <v>1</v>
      </c>
    </row>
    <row r="10" spans="1:14">
      <c r="A10" s="512" t="s">
        <v>20596</v>
      </c>
      <c r="B10" s="512">
        <v>1334</v>
      </c>
      <c r="C10" s="225" t="s">
        <v>20580</v>
      </c>
      <c r="D10" s="530">
        <v>0.8</v>
      </c>
      <c r="E10" s="530">
        <v>0.8</v>
      </c>
      <c r="F10" s="259" t="s">
        <v>51</v>
      </c>
      <c r="G10" s="6"/>
      <c r="H10" s="533" t="s">
        <v>20596</v>
      </c>
      <c r="I10" s="533">
        <v>1334</v>
      </c>
      <c r="J10" s="533">
        <v>1360</v>
      </c>
      <c r="K10" s="6">
        <f t="shared" si="0"/>
        <v>1</v>
      </c>
      <c r="L10" s="6"/>
      <c r="M10" s="112" t="s">
        <v>20597</v>
      </c>
      <c r="N10" s="6">
        <v>1</v>
      </c>
    </row>
    <row r="11" spans="1:14">
      <c r="A11" s="512" t="s">
        <v>20598</v>
      </c>
      <c r="B11" s="512">
        <v>6109</v>
      </c>
      <c r="C11" s="225" t="s">
        <v>20580</v>
      </c>
      <c r="D11" s="530">
        <v>0.8</v>
      </c>
      <c r="E11" s="530">
        <v>0.8</v>
      </c>
      <c r="F11" s="259" t="s">
        <v>51</v>
      </c>
      <c r="G11" s="6"/>
      <c r="H11" s="531" t="s">
        <v>20598</v>
      </c>
      <c r="I11" s="531">
        <v>6109</v>
      </c>
      <c r="J11" s="2">
        <v>82</v>
      </c>
      <c r="K11" s="6" t="e">
        <f t="shared" si="0"/>
        <v>#N/A</v>
      </c>
      <c r="L11" s="6"/>
      <c r="M11" s="112" t="s">
        <v>20599</v>
      </c>
      <c r="N11" s="6">
        <v>1</v>
      </c>
    </row>
    <row r="12" spans="1:14">
      <c r="A12" s="512" t="s">
        <v>20600</v>
      </c>
      <c r="B12" s="512">
        <v>5421</v>
      </c>
      <c r="C12" s="225" t="s">
        <v>20580</v>
      </c>
      <c r="D12" s="530">
        <v>0.8</v>
      </c>
      <c r="E12" s="530">
        <v>0.8</v>
      </c>
      <c r="F12" s="259" t="s">
        <v>51</v>
      </c>
      <c r="G12" s="6"/>
      <c r="H12" s="531" t="s">
        <v>20600</v>
      </c>
      <c r="I12" s="531">
        <v>5421</v>
      </c>
      <c r="J12" s="6"/>
      <c r="K12" s="6">
        <f t="shared" si="0"/>
        <v>1</v>
      </c>
      <c r="L12" s="6"/>
      <c r="M12" s="112" t="s">
        <v>20601</v>
      </c>
      <c r="N12" s="6">
        <v>1</v>
      </c>
    </row>
    <row r="13" spans="1:14">
      <c r="A13" s="512" t="s">
        <v>20602</v>
      </c>
      <c r="B13" s="512">
        <v>189</v>
      </c>
      <c r="C13" s="225" t="s">
        <v>20580</v>
      </c>
      <c r="D13" s="530">
        <v>0.91</v>
      </c>
      <c r="E13" s="530">
        <v>0.91</v>
      </c>
      <c r="F13" s="259" t="s">
        <v>51</v>
      </c>
      <c r="G13" s="6"/>
      <c r="H13" s="531" t="s">
        <v>20602</v>
      </c>
      <c r="I13" s="531">
        <v>189</v>
      </c>
      <c r="J13" s="6">
        <v>1334</v>
      </c>
      <c r="K13" s="6">
        <f t="shared" si="0"/>
        <v>1</v>
      </c>
      <c r="L13" s="6"/>
      <c r="M13" s="112" t="s">
        <v>20603</v>
      </c>
      <c r="N13" s="6">
        <v>1</v>
      </c>
    </row>
    <row r="14" spans="1:14">
      <c r="A14" s="512" t="s">
        <v>20604</v>
      </c>
      <c r="B14" s="106">
        <v>6977</v>
      </c>
      <c r="C14" s="225" t="s">
        <v>20580</v>
      </c>
      <c r="D14" s="530">
        <v>0.8</v>
      </c>
      <c r="E14" s="530">
        <v>0.8</v>
      </c>
      <c r="F14" s="259" t="s">
        <v>51</v>
      </c>
      <c r="G14" s="6"/>
      <c r="H14" s="531" t="s">
        <v>20604</v>
      </c>
      <c r="I14" s="532">
        <v>6977</v>
      </c>
      <c r="J14" s="2">
        <v>986</v>
      </c>
      <c r="K14" s="6">
        <f t="shared" si="0"/>
        <v>1</v>
      </c>
      <c r="L14" s="6"/>
      <c r="M14" s="112" t="s">
        <v>20605</v>
      </c>
      <c r="N14" s="6">
        <v>1</v>
      </c>
    </row>
    <row r="15" spans="1:14">
      <c r="A15" s="512" t="s">
        <v>20606</v>
      </c>
      <c r="B15" s="512">
        <v>4126</v>
      </c>
      <c r="C15" s="225" t="s">
        <v>20580</v>
      </c>
      <c r="D15" s="530">
        <v>0.8</v>
      </c>
      <c r="E15" s="530">
        <v>0.8</v>
      </c>
      <c r="F15" s="259" t="s">
        <v>51</v>
      </c>
      <c r="G15" s="6"/>
      <c r="H15" s="531" t="s">
        <v>20606</v>
      </c>
      <c r="I15" s="531">
        <v>4126</v>
      </c>
      <c r="J15" s="6"/>
      <c r="K15" s="6" t="e">
        <f t="shared" si="0"/>
        <v>#N/A</v>
      </c>
      <c r="L15" s="6"/>
      <c r="M15" s="112" t="s">
        <v>20607</v>
      </c>
      <c r="N15" s="6">
        <v>1</v>
      </c>
    </row>
    <row r="16" spans="1:14">
      <c r="A16" s="512" t="s">
        <v>20608</v>
      </c>
      <c r="B16" s="512">
        <v>8560</v>
      </c>
      <c r="C16" s="225" t="s">
        <v>20580</v>
      </c>
      <c r="D16" s="530">
        <v>0.8</v>
      </c>
      <c r="E16" s="530">
        <v>0.8</v>
      </c>
      <c r="F16" s="259" t="s">
        <v>51</v>
      </c>
      <c r="G16" s="6"/>
      <c r="H16" s="531" t="s">
        <v>20608</v>
      </c>
      <c r="I16" s="531">
        <v>8560</v>
      </c>
      <c r="J16" s="2">
        <v>897</v>
      </c>
      <c r="K16" s="6" t="e">
        <f t="shared" si="0"/>
        <v>#N/A</v>
      </c>
      <c r="L16" s="6"/>
      <c r="M16" s="112" t="s">
        <v>20609</v>
      </c>
      <c r="N16" s="6">
        <v>1</v>
      </c>
    </row>
    <row r="17" spans="1:14">
      <c r="A17" s="512" t="s">
        <v>20610</v>
      </c>
      <c r="B17" s="512">
        <v>5421</v>
      </c>
      <c r="C17" s="225" t="s">
        <v>20580</v>
      </c>
      <c r="D17" s="530">
        <v>0.8</v>
      </c>
      <c r="E17" s="530">
        <v>0.8</v>
      </c>
      <c r="F17" s="259" t="s">
        <v>51</v>
      </c>
      <c r="G17" s="6"/>
      <c r="H17" s="531" t="s">
        <v>20610</v>
      </c>
      <c r="I17" s="531">
        <v>5421</v>
      </c>
      <c r="J17" s="6"/>
      <c r="K17" s="6">
        <f t="shared" si="0"/>
        <v>1</v>
      </c>
      <c r="L17" s="6"/>
      <c r="M17" s="112" t="s">
        <v>20611</v>
      </c>
      <c r="N17" s="6">
        <v>1</v>
      </c>
    </row>
    <row r="18" spans="1:14">
      <c r="A18" s="512" t="s">
        <v>20612</v>
      </c>
      <c r="B18" s="512">
        <v>6092</v>
      </c>
      <c r="C18" s="225" t="s">
        <v>20580</v>
      </c>
      <c r="D18" s="530">
        <v>0.8</v>
      </c>
      <c r="E18" s="530">
        <v>0.8</v>
      </c>
      <c r="F18" s="259" t="s">
        <v>51</v>
      </c>
      <c r="G18" s="6"/>
      <c r="H18" s="531" t="s">
        <v>20612</v>
      </c>
      <c r="I18" s="531">
        <v>6092</v>
      </c>
      <c r="J18" s="6"/>
      <c r="K18" s="6" t="e">
        <f t="shared" si="0"/>
        <v>#N/A</v>
      </c>
      <c r="L18" s="6"/>
      <c r="M18" s="112" t="s">
        <v>20613</v>
      </c>
      <c r="N18" s="6">
        <v>1</v>
      </c>
    </row>
    <row r="19" spans="1:14">
      <c r="A19" s="512" t="s">
        <v>20614</v>
      </c>
      <c r="B19" s="512">
        <v>189</v>
      </c>
      <c r="C19" s="225" t="s">
        <v>20580</v>
      </c>
      <c r="D19" s="530">
        <v>0.91</v>
      </c>
      <c r="E19" s="530">
        <v>0.91</v>
      </c>
      <c r="F19" s="259" t="s">
        <v>51</v>
      </c>
      <c r="G19" s="6"/>
      <c r="H19" s="531" t="s">
        <v>20614</v>
      </c>
      <c r="I19" s="531">
        <v>189</v>
      </c>
      <c r="J19" s="6"/>
      <c r="K19" s="6">
        <f t="shared" si="0"/>
        <v>1</v>
      </c>
      <c r="L19" s="6"/>
      <c r="M19" s="112" t="s">
        <v>20615</v>
      </c>
      <c r="N19" s="6">
        <v>1</v>
      </c>
    </row>
    <row r="20" spans="1:14">
      <c r="A20" s="512" t="s">
        <v>20616</v>
      </c>
      <c r="B20" s="512">
        <v>2345</v>
      </c>
      <c r="C20" s="225" t="s">
        <v>20580</v>
      </c>
      <c r="D20" s="534">
        <v>0.9</v>
      </c>
      <c r="E20" s="534">
        <v>0.9</v>
      </c>
      <c r="F20" s="259" t="s">
        <v>51</v>
      </c>
      <c r="G20" s="6"/>
      <c r="H20" s="531" t="s">
        <v>20616</v>
      </c>
      <c r="I20" s="531">
        <v>2345</v>
      </c>
      <c r="J20" s="392">
        <v>1360</v>
      </c>
      <c r="K20" s="6">
        <f t="shared" si="0"/>
        <v>1</v>
      </c>
      <c r="L20" s="6"/>
      <c r="M20" s="112" t="s">
        <v>4753</v>
      </c>
      <c r="N20" s="6">
        <v>1</v>
      </c>
    </row>
    <row r="21" spans="1:14">
      <c r="A21" s="512" t="s">
        <v>20617</v>
      </c>
      <c r="B21" s="512">
        <v>1360</v>
      </c>
      <c r="C21" s="225" t="s">
        <v>20580</v>
      </c>
      <c r="D21" s="530">
        <v>0.8</v>
      </c>
      <c r="E21" s="530">
        <v>0.8</v>
      </c>
      <c r="F21" s="259" t="s">
        <v>51</v>
      </c>
      <c r="G21" s="6"/>
      <c r="H21" s="531" t="s">
        <v>20617</v>
      </c>
      <c r="I21" s="531">
        <v>1360</v>
      </c>
      <c r="J21" s="6"/>
      <c r="K21" s="6" t="e">
        <f t="shared" si="0"/>
        <v>#N/A</v>
      </c>
      <c r="L21" s="6"/>
      <c r="M21" s="112" t="s">
        <v>20618</v>
      </c>
      <c r="N21" s="6">
        <v>1</v>
      </c>
    </row>
    <row r="22" spans="1:14">
      <c r="A22" s="512" t="s">
        <v>20619</v>
      </c>
      <c r="B22" s="512">
        <v>505</v>
      </c>
      <c r="C22" s="225" t="s">
        <v>20580</v>
      </c>
      <c r="D22" s="530">
        <v>0.8</v>
      </c>
      <c r="E22" s="530">
        <v>0.8</v>
      </c>
      <c r="F22" s="259" t="s">
        <v>51</v>
      </c>
      <c r="G22" s="6"/>
      <c r="H22" s="531" t="s">
        <v>20619</v>
      </c>
      <c r="I22" s="531">
        <v>505</v>
      </c>
      <c r="J22" s="392">
        <v>1334</v>
      </c>
      <c r="K22" s="6">
        <f t="shared" si="0"/>
        <v>1</v>
      </c>
      <c r="L22" s="6"/>
      <c r="M22" s="112" t="s">
        <v>20620</v>
      </c>
      <c r="N22" s="6">
        <v>1</v>
      </c>
    </row>
    <row r="23" spans="1:14">
      <c r="A23" s="512" t="s">
        <v>20621</v>
      </c>
      <c r="B23" s="512">
        <v>6143</v>
      </c>
      <c r="C23" s="225" t="s">
        <v>20580</v>
      </c>
      <c r="D23" s="534">
        <v>0.8</v>
      </c>
      <c r="E23" s="534">
        <v>0.8</v>
      </c>
      <c r="F23" s="259" t="s">
        <v>51</v>
      </c>
      <c r="G23" s="6"/>
      <c r="H23" s="531" t="s">
        <v>20621</v>
      </c>
      <c r="I23" s="531">
        <v>6143</v>
      </c>
      <c r="J23" s="392">
        <v>663</v>
      </c>
      <c r="K23" s="6" t="e">
        <f t="shared" si="0"/>
        <v>#N/A</v>
      </c>
      <c r="L23" s="6"/>
      <c r="M23" s="112" t="s">
        <v>20622</v>
      </c>
      <c r="N23" s="6">
        <v>1</v>
      </c>
    </row>
    <row r="24" spans="1:14">
      <c r="A24" s="512" t="s">
        <v>20623</v>
      </c>
      <c r="B24" s="512">
        <v>6995</v>
      </c>
      <c r="C24" s="225" t="s">
        <v>20580</v>
      </c>
      <c r="D24" s="530">
        <v>0.8</v>
      </c>
      <c r="E24" s="530">
        <v>0.8</v>
      </c>
      <c r="F24" s="259" t="s">
        <v>51</v>
      </c>
      <c r="G24" s="6"/>
      <c r="H24" s="531" t="s">
        <v>20623</v>
      </c>
      <c r="I24" s="531">
        <v>6995</v>
      </c>
      <c r="J24" s="6">
        <v>986</v>
      </c>
      <c r="K24" s="6">
        <f t="shared" si="0"/>
        <v>1</v>
      </c>
      <c r="L24" s="6"/>
      <c r="M24" s="112" t="s">
        <v>20624</v>
      </c>
      <c r="N24" s="6">
        <v>1</v>
      </c>
    </row>
    <row r="25" spans="1:14">
      <c r="A25" s="512" t="s">
        <v>20625</v>
      </c>
      <c r="B25" s="512">
        <v>3456</v>
      </c>
      <c r="C25" s="225" t="s">
        <v>20580</v>
      </c>
      <c r="D25" s="530">
        <v>0.8</v>
      </c>
      <c r="E25" s="530">
        <v>0.8</v>
      </c>
      <c r="F25" s="259" t="s">
        <v>51</v>
      </c>
      <c r="G25" s="6"/>
      <c r="H25" s="531" t="s">
        <v>20625</v>
      </c>
      <c r="I25" s="531">
        <v>3456</v>
      </c>
      <c r="J25" s="6"/>
      <c r="K25" s="6" t="e">
        <f t="shared" si="0"/>
        <v>#N/A</v>
      </c>
      <c r="L25" s="6"/>
      <c r="M25" s="112" t="s">
        <v>20626</v>
      </c>
      <c r="N25" s="6">
        <v>1</v>
      </c>
    </row>
    <row r="26" spans="1:14">
      <c r="A26" s="512" t="s">
        <v>20627</v>
      </c>
      <c r="B26" s="106">
        <v>9363</v>
      </c>
      <c r="C26" s="225" t="s">
        <v>20580</v>
      </c>
      <c r="D26" s="530">
        <v>0.8</v>
      </c>
      <c r="E26" s="530">
        <v>0.8</v>
      </c>
      <c r="F26" s="259" t="s">
        <v>51</v>
      </c>
      <c r="G26" s="6"/>
      <c r="H26" s="531" t="s">
        <v>20627</v>
      </c>
      <c r="I26" s="532">
        <v>9363</v>
      </c>
      <c r="J26" s="2">
        <v>669</v>
      </c>
      <c r="K26" s="6">
        <f t="shared" si="0"/>
        <v>1</v>
      </c>
      <c r="L26" s="6"/>
      <c r="M26" s="112" t="s">
        <v>20628</v>
      </c>
      <c r="N26" s="6">
        <v>1</v>
      </c>
    </row>
    <row r="27" spans="1:14">
      <c r="A27" s="512" t="s">
        <v>20629</v>
      </c>
      <c r="B27" s="512">
        <v>5365</v>
      </c>
      <c r="C27" s="225" t="s">
        <v>20580</v>
      </c>
      <c r="D27" s="530">
        <v>0.8</v>
      </c>
      <c r="E27" s="530">
        <v>0.8</v>
      </c>
      <c r="F27" s="259" t="s">
        <v>51</v>
      </c>
      <c r="G27" s="6"/>
      <c r="H27" s="531" t="s">
        <v>20629</v>
      </c>
      <c r="I27" s="531">
        <v>5365</v>
      </c>
      <c r="J27" s="6"/>
      <c r="K27" s="6" t="e">
        <f t="shared" si="0"/>
        <v>#N/A</v>
      </c>
      <c r="L27" s="6"/>
      <c r="M27" s="112" t="s">
        <v>20630</v>
      </c>
      <c r="N27" s="6">
        <v>1</v>
      </c>
    </row>
    <row r="28" spans="1:14">
      <c r="A28" s="512" t="s">
        <v>20631</v>
      </c>
      <c r="B28" s="512">
        <v>2345</v>
      </c>
      <c r="C28" s="225" t="s">
        <v>20580</v>
      </c>
      <c r="D28" s="534">
        <v>0.9</v>
      </c>
      <c r="E28" s="534">
        <v>0.9</v>
      </c>
      <c r="F28" s="259" t="s">
        <v>51</v>
      </c>
      <c r="G28" s="6"/>
      <c r="H28" s="531" t="s">
        <v>20631</v>
      </c>
      <c r="I28" s="531">
        <v>2345</v>
      </c>
      <c r="J28" s="6">
        <v>897</v>
      </c>
      <c r="K28" s="6">
        <f t="shared" si="0"/>
        <v>1</v>
      </c>
      <c r="L28" s="6"/>
      <c r="M28" s="112" t="s">
        <v>20632</v>
      </c>
      <c r="N28" s="6">
        <v>1</v>
      </c>
    </row>
    <row r="29" spans="1:14">
      <c r="A29" s="512" t="s">
        <v>20633</v>
      </c>
      <c r="B29" s="106">
        <v>3920</v>
      </c>
      <c r="C29" s="225" t="s">
        <v>20580</v>
      </c>
      <c r="D29" s="530">
        <v>0.8</v>
      </c>
      <c r="E29" s="530">
        <v>0.8</v>
      </c>
      <c r="F29" s="259" t="s">
        <v>51</v>
      </c>
      <c r="G29" s="6"/>
      <c r="H29" s="531" t="s">
        <v>20633</v>
      </c>
      <c r="I29" s="532">
        <v>3920</v>
      </c>
      <c r="J29" s="2">
        <v>986</v>
      </c>
      <c r="K29" s="6">
        <f t="shared" si="0"/>
        <v>1</v>
      </c>
      <c r="L29" s="6"/>
      <c r="M29" s="112" t="s">
        <v>20634</v>
      </c>
      <c r="N29" s="6">
        <v>1</v>
      </c>
    </row>
    <row r="30" spans="1:14">
      <c r="A30" s="512" t="s">
        <v>20635</v>
      </c>
      <c r="B30" s="106">
        <v>6772</v>
      </c>
      <c r="C30" s="225" t="s">
        <v>20580</v>
      </c>
      <c r="D30" s="530">
        <v>0.8</v>
      </c>
      <c r="E30" s="530">
        <v>0.8</v>
      </c>
      <c r="F30" s="259" t="s">
        <v>51</v>
      </c>
      <c r="G30" s="6"/>
      <c r="H30" s="531" t="s">
        <v>20635</v>
      </c>
      <c r="I30" s="532">
        <v>6772</v>
      </c>
      <c r="J30" s="2">
        <v>986</v>
      </c>
      <c r="K30" s="6">
        <f t="shared" si="0"/>
        <v>1</v>
      </c>
      <c r="L30" s="6"/>
      <c r="M30" s="112" t="s">
        <v>20636</v>
      </c>
      <c r="N30" s="6">
        <v>1</v>
      </c>
    </row>
    <row r="31" spans="1:14">
      <c r="A31" s="512" t="s">
        <v>20637</v>
      </c>
      <c r="B31" s="106">
        <v>7010</v>
      </c>
      <c r="C31" s="225" t="s">
        <v>20580</v>
      </c>
      <c r="D31" s="534">
        <v>0.85</v>
      </c>
      <c r="E31" s="534">
        <v>0.85</v>
      </c>
      <c r="F31" s="259" t="s">
        <v>51</v>
      </c>
      <c r="G31" s="6"/>
      <c r="H31" s="531" t="s">
        <v>20637</v>
      </c>
      <c r="I31" s="532">
        <v>7010</v>
      </c>
      <c r="J31" s="2">
        <v>986</v>
      </c>
      <c r="K31" s="6">
        <f t="shared" si="0"/>
        <v>1</v>
      </c>
      <c r="L31" s="6"/>
      <c r="M31" s="112" t="s">
        <v>20638</v>
      </c>
      <c r="N31" s="6">
        <v>1</v>
      </c>
    </row>
    <row r="32" spans="1:14">
      <c r="A32" s="512" t="s">
        <v>20639</v>
      </c>
      <c r="B32" s="106">
        <v>6530</v>
      </c>
      <c r="C32" s="225" t="s">
        <v>20580</v>
      </c>
      <c r="D32" s="530">
        <v>0.8</v>
      </c>
      <c r="E32" s="530">
        <v>0.8</v>
      </c>
      <c r="F32" s="259" t="s">
        <v>51</v>
      </c>
      <c r="G32" s="6"/>
      <c r="H32" s="531" t="s">
        <v>20639</v>
      </c>
      <c r="I32" s="532">
        <v>6530</v>
      </c>
      <c r="J32" s="112">
        <v>5421</v>
      </c>
      <c r="K32" s="6" t="e">
        <f t="shared" si="0"/>
        <v>#N/A</v>
      </c>
      <c r="L32" s="6"/>
      <c r="M32" s="112" t="s">
        <v>20640</v>
      </c>
      <c r="N32" s="6">
        <v>1</v>
      </c>
    </row>
    <row r="33" spans="1:14">
      <c r="A33" s="512" t="s">
        <v>20641</v>
      </c>
      <c r="B33" s="512">
        <v>5421</v>
      </c>
      <c r="C33" s="225" t="s">
        <v>20580</v>
      </c>
      <c r="D33" s="530">
        <v>0.8</v>
      </c>
      <c r="E33" s="530">
        <v>0.8</v>
      </c>
      <c r="F33" s="259" t="s">
        <v>51</v>
      </c>
      <c r="G33" s="6"/>
      <c r="H33" s="531" t="s">
        <v>20641</v>
      </c>
      <c r="I33" s="531">
        <v>5421</v>
      </c>
      <c r="J33" s="6"/>
      <c r="K33" s="6">
        <f t="shared" si="0"/>
        <v>1</v>
      </c>
      <c r="L33" s="6"/>
      <c r="M33" s="112" t="s">
        <v>20642</v>
      </c>
      <c r="N33" s="6">
        <v>1</v>
      </c>
    </row>
    <row r="34" spans="1:14">
      <c r="A34" s="512" t="s">
        <v>20643</v>
      </c>
      <c r="B34" s="512">
        <v>82</v>
      </c>
      <c r="C34" s="225" t="s">
        <v>20580</v>
      </c>
      <c r="D34" s="530">
        <v>0.8</v>
      </c>
      <c r="E34" s="530">
        <v>0.8</v>
      </c>
      <c r="F34" s="259" t="s">
        <v>51</v>
      </c>
      <c r="G34" s="6"/>
      <c r="H34" s="531" t="s">
        <v>20643</v>
      </c>
      <c r="I34" s="531">
        <v>82</v>
      </c>
      <c r="J34" s="112"/>
      <c r="K34" s="6" t="e">
        <f t="shared" si="0"/>
        <v>#N/A</v>
      </c>
      <c r="L34" s="6"/>
      <c r="M34" s="112" t="s">
        <v>9482</v>
      </c>
      <c r="N34" s="6">
        <v>1</v>
      </c>
    </row>
    <row r="35" spans="1:14">
      <c r="A35" s="512" t="s">
        <v>20644</v>
      </c>
      <c r="B35" s="106">
        <v>6143</v>
      </c>
      <c r="C35" s="225" t="s">
        <v>20580</v>
      </c>
      <c r="D35" s="534">
        <v>0.8</v>
      </c>
      <c r="E35" s="534">
        <v>0.8</v>
      </c>
      <c r="F35" s="259" t="s">
        <v>51</v>
      </c>
      <c r="G35" s="6"/>
      <c r="H35" s="531" t="s">
        <v>20644</v>
      </c>
      <c r="I35" s="532">
        <v>6143</v>
      </c>
      <c r="J35" s="2">
        <v>4514</v>
      </c>
      <c r="K35" s="6">
        <f t="shared" si="0"/>
        <v>1</v>
      </c>
      <c r="L35" s="6"/>
      <c r="M35" s="112" t="s">
        <v>20645</v>
      </c>
      <c r="N35" s="6">
        <v>1</v>
      </c>
    </row>
    <row r="36" spans="1:14">
      <c r="A36" s="512" t="s">
        <v>20646</v>
      </c>
      <c r="B36" s="512">
        <v>6143</v>
      </c>
      <c r="C36" s="225" t="s">
        <v>20580</v>
      </c>
      <c r="D36" s="534">
        <v>0.8</v>
      </c>
      <c r="E36" s="534">
        <v>0.8</v>
      </c>
      <c r="F36" s="259" t="s">
        <v>51</v>
      </c>
      <c r="G36" s="6"/>
      <c r="H36" s="531" t="s">
        <v>20646</v>
      </c>
      <c r="I36" s="531">
        <v>6143</v>
      </c>
      <c r="J36" s="112">
        <v>4876</v>
      </c>
      <c r="K36" s="6" t="e">
        <f t="shared" si="0"/>
        <v>#N/A</v>
      </c>
      <c r="L36" s="6"/>
      <c r="M36" s="112" t="s">
        <v>20647</v>
      </c>
      <c r="N36" s="6">
        <v>1</v>
      </c>
    </row>
    <row r="37" spans="1:14">
      <c r="A37" s="512" t="s">
        <v>20648</v>
      </c>
      <c r="B37" s="512">
        <v>6106</v>
      </c>
      <c r="C37" s="225" t="s">
        <v>20580</v>
      </c>
      <c r="D37" s="530">
        <v>0.8</v>
      </c>
      <c r="E37" s="530">
        <v>0.8</v>
      </c>
      <c r="F37" s="259" t="s">
        <v>51</v>
      </c>
      <c r="G37" s="6"/>
      <c r="H37" s="533" t="s">
        <v>20648</v>
      </c>
      <c r="I37" s="533">
        <v>6106</v>
      </c>
      <c r="J37" s="227">
        <v>669</v>
      </c>
      <c r="K37" s="6">
        <f t="shared" si="0"/>
        <v>1</v>
      </c>
      <c r="L37" s="6"/>
      <c r="M37" s="112" t="s">
        <v>20649</v>
      </c>
      <c r="N37" s="6">
        <v>1</v>
      </c>
    </row>
    <row r="38" spans="1:14">
      <c r="A38" s="512" t="s">
        <v>20650</v>
      </c>
      <c r="B38" s="512">
        <v>7031</v>
      </c>
      <c r="C38" s="225" t="s">
        <v>20580</v>
      </c>
      <c r="D38" s="530">
        <v>0.8</v>
      </c>
      <c r="E38" s="530">
        <v>0.8</v>
      </c>
      <c r="F38" s="259" t="s">
        <v>51</v>
      </c>
      <c r="G38" s="6"/>
      <c r="H38" s="533" t="s">
        <v>20650</v>
      </c>
      <c r="I38" s="533">
        <v>7031</v>
      </c>
      <c r="J38" s="85">
        <v>986</v>
      </c>
      <c r="K38" s="6">
        <f t="shared" si="0"/>
        <v>1</v>
      </c>
      <c r="L38" s="6"/>
      <c r="M38" s="112" t="s">
        <v>20651</v>
      </c>
      <c r="N38" s="6">
        <v>1</v>
      </c>
    </row>
    <row r="39" spans="1:14">
      <c r="A39" s="512" t="s">
        <v>9574</v>
      </c>
      <c r="B39" s="512">
        <v>189</v>
      </c>
      <c r="C39" s="225" t="s">
        <v>20580</v>
      </c>
      <c r="D39" s="530">
        <v>0.91</v>
      </c>
      <c r="E39" s="530">
        <v>0.91</v>
      </c>
      <c r="F39" s="259" t="s">
        <v>51</v>
      </c>
      <c r="G39" s="6"/>
      <c r="H39" s="531" t="s">
        <v>9574</v>
      </c>
      <c r="I39" s="531">
        <v>189</v>
      </c>
      <c r="J39" s="112">
        <v>5125</v>
      </c>
      <c r="K39" s="6">
        <f t="shared" si="0"/>
        <v>1</v>
      </c>
      <c r="L39" s="6"/>
      <c r="M39" s="112" t="s">
        <v>20652</v>
      </c>
      <c r="N39" s="6">
        <v>1</v>
      </c>
    </row>
    <row r="40" spans="1:14">
      <c r="A40" s="512" t="s">
        <v>20653</v>
      </c>
      <c r="B40" s="512">
        <v>5125</v>
      </c>
      <c r="C40" s="225" t="s">
        <v>20580</v>
      </c>
      <c r="D40" s="530">
        <v>0.8</v>
      </c>
      <c r="E40" s="530">
        <v>0.8</v>
      </c>
      <c r="F40" s="259" t="s">
        <v>51</v>
      </c>
      <c r="G40" s="6"/>
      <c r="H40" s="531" t="s">
        <v>20653</v>
      </c>
      <c r="I40" s="531">
        <v>5125</v>
      </c>
      <c r="J40" s="6"/>
      <c r="K40" s="6" t="e">
        <f t="shared" si="0"/>
        <v>#N/A</v>
      </c>
      <c r="L40" s="6"/>
      <c r="M40" s="112" t="s">
        <v>20654</v>
      </c>
      <c r="N40" s="6">
        <v>1</v>
      </c>
    </row>
    <row r="41" spans="1:14">
      <c r="A41" s="512" t="s">
        <v>20655</v>
      </c>
      <c r="B41" s="512">
        <v>5458</v>
      </c>
      <c r="C41" s="225" t="s">
        <v>20580</v>
      </c>
      <c r="D41" s="534">
        <v>0.85</v>
      </c>
      <c r="E41" s="534">
        <v>0.85</v>
      </c>
      <c r="F41" s="259" t="s">
        <v>51</v>
      </c>
      <c r="G41" s="6"/>
      <c r="H41" s="531" t="s">
        <v>20655</v>
      </c>
      <c r="I41" s="531">
        <v>5458</v>
      </c>
      <c r="J41" s="2">
        <v>283</v>
      </c>
      <c r="K41" s="6" t="e">
        <f t="shared" si="0"/>
        <v>#N/A</v>
      </c>
      <c r="L41" s="6"/>
      <c r="M41" s="112" t="s">
        <v>20656</v>
      </c>
      <c r="N41" s="6">
        <v>1</v>
      </c>
    </row>
    <row r="42" spans="1:14">
      <c r="A42" s="512" t="s">
        <v>20657</v>
      </c>
      <c r="B42" s="512">
        <v>2345</v>
      </c>
      <c r="C42" s="225" t="s">
        <v>20580</v>
      </c>
      <c r="D42" s="534">
        <v>0.9</v>
      </c>
      <c r="E42" s="534">
        <v>0.9</v>
      </c>
      <c r="F42" s="259" t="s">
        <v>51</v>
      </c>
      <c r="G42" s="6"/>
      <c r="H42" s="533" t="s">
        <v>20657</v>
      </c>
      <c r="I42" s="533">
        <v>2345</v>
      </c>
      <c r="J42" s="85"/>
      <c r="K42" s="6">
        <f t="shared" si="0"/>
        <v>1</v>
      </c>
      <c r="L42" s="6"/>
      <c r="M42" s="112" t="s">
        <v>20658</v>
      </c>
      <c r="N42" s="6">
        <v>1</v>
      </c>
    </row>
    <row r="43" spans="1:14">
      <c r="A43" s="512" t="s">
        <v>20659</v>
      </c>
      <c r="B43" s="106">
        <v>6530</v>
      </c>
      <c r="C43" s="225" t="s">
        <v>20580</v>
      </c>
      <c r="D43" s="530">
        <v>0.8</v>
      </c>
      <c r="E43" s="530">
        <v>0.8</v>
      </c>
      <c r="F43" s="259" t="s">
        <v>51</v>
      </c>
      <c r="G43" s="6"/>
      <c r="H43" s="531" t="s">
        <v>20659</v>
      </c>
      <c r="I43" s="532">
        <v>6530</v>
      </c>
      <c r="J43" s="2">
        <v>411</v>
      </c>
      <c r="K43" s="6" t="e">
        <f t="shared" si="0"/>
        <v>#N/A</v>
      </c>
      <c r="L43" s="6"/>
      <c r="M43" s="112" t="s">
        <v>20660</v>
      </c>
      <c r="N43" s="6">
        <v>1</v>
      </c>
    </row>
    <row r="44" spans="1:14">
      <c r="A44" s="512" t="s">
        <v>20661</v>
      </c>
      <c r="B44" s="512">
        <v>7033</v>
      </c>
      <c r="C44" s="225" t="s">
        <v>20580</v>
      </c>
      <c r="D44" s="530">
        <v>0.8</v>
      </c>
      <c r="E44" s="530">
        <v>0.8</v>
      </c>
      <c r="F44" s="259" t="s">
        <v>51</v>
      </c>
      <c r="G44" s="6"/>
      <c r="H44" s="531" t="s">
        <v>20661</v>
      </c>
      <c r="I44" s="531">
        <v>7033</v>
      </c>
      <c r="J44" s="6">
        <v>986</v>
      </c>
      <c r="K44" s="6">
        <f t="shared" si="0"/>
        <v>1</v>
      </c>
      <c r="L44" s="6"/>
      <c r="M44" s="112" t="s">
        <v>20662</v>
      </c>
      <c r="N44" s="6">
        <v>1</v>
      </c>
    </row>
    <row r="45" spans="1:14">
      <c r="A45" s="512" t="s">
        <v>20663</v>
      </c>
      <c r="B45" s="512">
        <v>6109</v>
      </c>
      <c r="C45" s="225" t="s">
        <v>20580</v>
      </c>
      <c r="D45" s="530">
        <v>0.8</v>
      </c>
      <c r="E45" s="530">
        <v>0.8</v>
      </c>
      <c r="F45" s="259" t="s">
        <v>51</v>
      </c>
      <c r="G45" s="6"/>
      <c r="H45" s="531" t="s">
        <v>20663</v>
      </c>
      <c r="I45" s="531">
        <v>6109</v>
      </c>
      <c r="J45" s="2">
        <v>5488</v>
      </c>
      <c r="K45" s="6" t="e">
        <f t="shared" si="0"/>
        <v>#N/A</v>
      </c>
      <c r="L45" s="6"/>
      <c r="M45" s="112" t="s">
        <v>20664</v>
      </c>
      <c r="N45" s="6">
        <v>1</v>
      </c>
    </row>
    <row r="46" spans="1:14">
      <c r="A46" s="512" t="s">
        <v>20665</v>
      </c>
      <c r="B46" s="106">
        <v>5458</v>
      </c>
      <c r="C46" s="225" t="s">
        <v>20580</v>
      </c>
      <c r="D46" s="534">
        <v>0.85</v>
      </c>
      <c r="E46" s="534">
        <v>0.85</v>
      </c>
      <c r="F46" s="259" t="s">
        <v>51</v>
      </c>
      <c r="G46" s="6"/>
      <c r="H46" s="531" t="s">
        <v>20665</v>
      </c>
      <c r="I46" s="532">
        <v>5458</v>
      </c>
      <c r="J46" s="2">
        <v>1334</v>
      </c>
      <c r="K46" s="6" t="e">
        <f t="shared" si="0"/>
        <v>#N/A</v>
      </c>
      <c r="L46" s="6"/>
      <c r="M46" s="112" t="s">
        <v>20666</v>
      </c>
      <c r="N46" s="6">
        <v>1</v>
      </c>
    </row>
    <row r="47" spans="1:14">
      <c r="A47" s="512" t="s">
        <v>20667</v>
      </c>
      <c r="B47" s="512">
        <v>5125</v>
      </c>
      <c r="C47" s="225" t="s">
        <v>20580</v>
      </c>
      <c r="D47" s="530">
        <v>0.8</v>
      </c>
      <c r="E47" s="530">
        <v>0.8</v>
      </c>
      <c r="F47" s="259" t="s">
        <v>51</v>
      </c>
      <c r="G47" s="6"/>
      <c r="H47" s="533" t="s">
        <v>20667</v>
      </c>
      <c r="I47" s="533">
        <v>5125</v>
      </c>
      <c r="J47" s="85"/>
      <c r="K47" s="6">
        <f t="shared" si="0"/>
        <v>1</v>
      </c>
      <c r="L47" s="6"/>
      <c r="M47" s="112" t="s">
        <v>20668</v>
      </c>
      <c r="N47" s="6">
        <v>1</v>
      </c>
    </row>
    <row r="48" spans="1:14">
      <c r="A48" s="512" t="s">
        <v>20669</v>
      </c>
      <c r="B48" s="106">
        <v>9363</v>
      </c>
      <c r="C48" s="225" t="s">
        <v>20580</v>
      </c>
      <c r="D48" s="530">
        <v>0.8</v>
      </c>
      <c r="E48" s="530">
        <v>0.8</v>
      </c>
      <c r="F48" s="259" t="s">
        <v>51</v>
      </c>
      <c r="G48" s="6"/>
      <c r="H48" s="531" t="s">
        <v>20669</v>
      </c>
      <c r="I48" s="532">
        <v>9363</v>
      </c>
      <c r="J48" s="2">
        <v>986</v>
      </c>
      <c r="K48" s="6" t="e">
        <f t="shared" si="0"/>
        <v>#N/A</v>
      </c>
      <c r="L48" s="6"/>
      <c r="M48" s="112" t="s">
        <v>20670</v>
      </c>
      <c r="N48" s="6">
        <v>1</v>
      </c>
    </row>
    <row r="49" spans="1:14">
      <c r="A49" s="512" t="s">
        <v>20671</v>
      </c>
      <c r="B49" s="512">
        <v>3307</v>
      </c>
      <c r="C49" s="225" t="s">
        <v>20580</v>
      </c>
      <c r="D49" s="530">
        <v>0.8</v>
      </c>
      <c r="E49" s="530">
        <v>0.8</v>
      </c>
      <c r="F49" s="259" t="s">
        <v>51</v>
      </c>
      <c r="G49" s="6"/>
      <c r="H49" s="531" t="s">
        <v>20671</v>
      </c>
      <c r="I49" s="531">
        <v>3307</v>
      </c>
      <c r="J49" s="2">
        <v>986</v>
      </c>
      <c r="K49" s="6">
        <f t="shared" si="0"/>
        <v>1</v>
      </c>
      <c r="L49" s="6"/>
      <c r="M49" s="112" t="s">
        <v>20672</v>
      </c>
      <c r="N49" s="6">
        <v>1</v>
      </c>
    </row>
    <row r="50" spans="1:14">
      <c r="A50" s="512" t="s">
        <v>6288</v>
      </c>
      <c r="B50" s="512">
        <v>5125</v>
      </c>
      <c r="C50" s="225" t="s">
        <v>20580</v>
      </c>
      <c r="D50" s="530">
        <v>0.8</v>
      </c>
      <c r="E50" s="530">
        <v>0.8</v>
      </c>
      <c r="F50" s="259" t="s">
        <v>51</v>
      </c>
      <c r="G50" s="6"/>
      <c r="H50" s="533" t="s">
        <v>6288</v>
      </c>
      <c r="I50" s="533">
        <v>5125</v>
      </c>
      <c r="J50" s="85"/>
      <c r="K50" s="6">
        <f t="shared" si="0"/>
        <v>1</v>
      </c>
      <c r="L50" s="6"/>
      <c r="M50" s="112" t="s">
        <v>20673</v>
      </c>
      <c r="N50" s="6">
        <v>1</v>
      </c>
    </row>
    <row r="51" spans="1:14">
      <c r="A51" s="512" t="s">
        <v>20674</v>
      </c>
      <c r="B51" s="512">
        <v>5125</v>
      </c>
      <c r="C51" s="225" t="s">
        <v>20580</v>
      </c>
      <c r="D51" s="530">
        <v>0.8</v>
      </c>
      <c r="E51" s="530">
        <v>0.8</v>
      </c>
      <c r="F51" s="259" t="s">
        <v>51</v>
      </c>
      <c r="G51" s="6"/>
      <c r="H51" s="533" t="s">
        <v>20674</v>
      </c>
      <c r="I51" s="533">
        <v>5125</v>
      </c>
      <c r="J51" s="85"/>
      <c r="K51" s="6">
        <f t="shared" si="0"/>
        <v>1</v>
      </c>
      <c r="L51" s="6"/>
      <c r="M51" s="112" t="s">
        <v>20675</v>
      </c>
      <c r="N51" s="6">
        <v>1</v>
      </c>
    </row>
    <row r="52" spans="1:14">
      <c r="A52" s="535" t="s">
        <v>21</v>
      </c>
      <c r="B52" s="536">
        <v>14298</v>
      </c>
      <c r="C52" s="225" t="s">
        <v>20580</v>
      </c>
      <c r="D52" s="534">
        <v>0.8</v>
      </c>
      <c r="E52" s="534">
        <v>0.8</v>
      </c>
      <c r="F52" s="259" t="s">
        <v>51</v>
      </c>
      <c r="G52" s="536" t="s">
        <v>20676</v>
      </c>
      <c r="H52" s="531" t="s">
        <v>21</v>
      </c>
      <c r="I52" s="531">
        <v>5125</v>
      </c>
      <c r="J52" s="6"/>
      <c r="K52" s="6">
        <f t="shared" si="0"/>
        <v>1</v>
      </c>
      <c r="L52" s="6"/>
      <c r="M52" s="112" t="s">
        <v>20677</v>
      </c>
      <c r="N52" s="6">
        <v>1</v>
      </c>
    </row>
    <row r="53" spans="1:14">
      <c r="A53" s="512" t="s">
        <v>20678</v>
      </c>
      <c r="B53" s="512">
        <v>5421</v>
      </c>
      <c r="C53" s="225" t="s">
        <v>20580</v>
      </c>
      <c r="D53" s="530">
        <v>0.8</v>
      </c>
      <c r="E53" s="530">
        <v>0.8</v>
      </c>
      <c r="F53" s="259" t="s">
        <v>51</v>
      </c>
      <c r="G53" s="6"/>
      <c r="H53" s="531" t="s">
        <v>20678</v>
      </c>
      <c r="I53" s="531">
        <v>5421</v>
      </c>
      <c r="J53" s="6"/>
      <c r="K53" s="6">
        <f t="shared" si="0"/>
        <v>1</v>
      </c>
      <c r="L53" s="6"/>
      <c r="M53" s="112" t="s">
        <v>20679</v>
      </c>
      <c r="N53" s="6">
        <v>1</v>
      </c>
    </row>
    <row r="54" spans="1:14">
      <c r="A54" s="512" t="s">
        <v>20680</v>
      </c>
      <c r="B54" s="512">
        <v>6104</v>
      </c>
      <c r="C54" s="225" t="s">
        <v>20580</v>
      </c>
      <c r="D54" s="530">
        <v>0.8</v>
      </c>
      <c r="E54" s="530">
        <v>0.8</v>
      </c>
      <c r="F54" s="259" t="s">
        <v>51</v>
      </c>
      <c r="G54" s="6"/>
      <c r="H54" s="531" t="s">
        <v>20680</v>
      </c>
      <c r="I54" s="531">
        <v>6104</v>
      </c>
      <c r="J54" s="6"/>
      <c r="K54" s="6" t="e">
        <f t="shared" si="0"/>
        <v>#N/A</v>
      </c>
      <c r="L54" s="6"/>
      <c r="M54" s="112" t="s">
        <v>20681</v>
      </c>
      <c r="N54" s="6">
        <v>1</v>
      </c>
    </row>
    <row r="55" spans="1:14">
      <c r="A55" s="512" t="s">
        <v>20682</v>
      </c>
      <c r="B55" s="512">
        <v>6297</v>
      </c>
      <c r="C55" s="225" t="s">
        <v>20580</v>
      </c>
      <c r="D55" s="530">
        <v>0.8</v>
      </c>
      <c r="E55" s="530">
        <v>0.8</v>
      </c>
      <c r="F55" s="259" t="s">
        <v>51</v>
      </c>
      <c r="G55" s="6"/>
      <c r="H55" s="531" t="s">
        <v>20682</v>
      </c>
      <c r="I55" s="531">
        <v>6297</v>
      </c>
      <c r="J55" s="6"/>
      <c r="K55" s="6" t="e">
        <f t="shared" si="0"/>
        <v>#N/A</v>
      </c>
      <c r="L55" s="6"/>
      <c r="M55" s="112" t="s">
        <v>20683</v>
      </c>
      <c r="N55" s="6">
        <v>1</v>
      </c>
    </row>
    <row r="56" spans="1:14">
      <c r="A56" s="512" t="s">
        <v>20684</v>
      </c>
      <c r="B56" s="512">
        <v>1360</v>
      </c>
      <c r="C56" s="225" t="s">
        <v>20580</v>
      </c>
      <c r="D56" s="530">
        <v>0.8</v>
      </c>
      <c r="E56" s="530">
        <v>0.8</v>
      </c>
      <c r="F56" s="259" t="s">
        <v>51</v>
      </c>
      <c r="G56" s="6"/>
      <c r="H56" s="531" t="s">
        <v>20684</v>
      </c>
      <c r="I56" s="531">
        <v>1360</v>
      </c>
      <c r="J56" s="6"/>
      <c r="K56" s="6" t="e">
        <f t="shared" si="0"/>
        <v>#N/A</v>
      </c>
      <c r="L56" s="6"/>
      <c r="M56" s="112" t="s">
        <v>20685</v>
      </c>
      <c r="N56" s="6">
        <v>1</v>
      </c>
    </row>
    <row r="57" spans="1:14">
      <c r="A57" s="512" t="s">
        <v>20686</v>
      </c>
      <c r="B57" s="512">
        <v>505</v>
      </c>
      <c r="C57" s="225" t="s">
        <v>20580</v>
      </c>
      <c r="D57" s="530">
        <v>0.8</v>
      </c>
      <c r="E57" s="530">
        <v>0.8</v>
      </c>
      <c r="F57" s="259" t="s">
        <v>51</v>
      </c>
      <c r="G57" s="6"/>
      <c r="H57" s="531" t="s">
        <v>20686</v>
      </c>
      <c r="I57" s="531">
        <v>505</v>
      </c>
      <c r="J57" s="6"/>
      <c r="K57" s="6" t="e">
        <f t="shared" si="0"/>
        <v>#N/A</v>
      </c>
      <c r="L57" s="6"/>
      <c r="M57" s="112" t="s">
        <v>20687</v>
      </c>
      <c r="N57" s="6">
        <v>1</v>
      </c>
    </row>
    <row r="58" spans="1:14">
      <c r="A58" s="512" t="s">
        <v>20688</v>
      </c>
      <c r="B58" s="512">
        <v>9645</v>
      </c>
      <c r="C58" s="225" t="s">
        <v>20580</v>
      </c>
      <c r="D58" s="530">
        <v>0.8</v>
      </c>
      <c r="E58" s="530">
        <v>0.8</v>
      </c>
      <c r="F58" s="259" t="s">
        <v>51</v>
      </c>
      <c r="G58" s="6"/>
      <c r="H58" s="531" t="s">
        <v>20688</v>
      </c>
      <c r="I58" s="531">
        <v>9645</v>
      </c>
      <c r="J58" s="2">
        <v>909</v>
      </c>
      <c r="K58" s="6" t="e">
        <f t="shared" si="0"/>
        <v>#N/A</v>
      </c>
      <c r="L58" s="6"/>
      <c r="M58" s="112" t="s">
        <v>20689</v>
      </c>
      <c r="N58" s="6">
        <v>1</v>
      </c>
    </row>
    <row r="59" spans="1:14">
      <c r="A59" s="512" t="s">
        <v>20690</v>
      </c>
      <c r="B59" s="512">
        <v>1360</v>
      </c>
      <c r="C59" s="225" t="s">
        <v>20580</v>
      </c>
      <c r="D59" s="530">
        <v>0.8</v>
      </c>
      <c r="E59" s="530">
        <v>0.8</v>
      </c>
      <c r="F59" s="259" t="s">
        <v>51</v>
      </c>
      <c r="G59" s="6"/>
      <c r="H59" s="531" t="s">
        <v>20690</v>
      </c>
      <c r="I59" s="531">
        <v>1360</v>
      </c>
      <c r="J59" s="6"/>
      <c r="K59" s="6" t="e">
        <f t="shared" si="0"/>
        <v>#N/A</v>
      </c>
      <c r="L59" s="6"/>
      <c r="M59" s="112" t="s">
        <v>20691</v>
      </c>
      <c r="N59" s="6">
        <v>1</v>
      </c>
    </row>
    <row r="60" spans="1:14">
      <c r="A60" s="512" t="s">
        <v>20692</v>
      </c>
      <c r="B60" s="512">
        <v>6141</v>
      </c>
      <c r="C60" s="225" t="s">
        <v>20580</v>
      </c>
      <c r="D60" s="530">
        <v>0.8</v>
      </c>
      <c r="E60" s="530">
        <v>0.8</v>
      </c>
      <c r="F60" s="259" t="s">
        <v>51</v>
      </c>
      <c r="G60" s="6"/>
      <c r="H60" s="531" t="s">
        <v>20692</v>
      </c>
      <c r="I60" s="531">
        <v>6141</v>
      </c>
      <c r="J60" s="6"/>
      <c r="K60" s="6" t="e">
        <f t="shared" si="0"/>
        <v>#N/A</v>
      </c>
      <c r="L60" s="6"/>
      <c r="M60" s="112" t="s">
        <v>20693</v>
      </c>
      <c r="N60" s="6">
        <v>1</v>
      </c>
    </row>
    <row r="61" spans="1:14">
      <c r="A61" s="512" t="s">
        <v>20694</v>
      </c>
      <c r="B61" s="512">
        <v>663</v>
      </c>
      <c r="C61" s="225" t="s">
        <v>20580</v>
      </c>
      <c r="D61" s="534">
        <v>0.85</v>
      </c>
      <c r="E61" s="534">
        <v>0.85</v>
      </c>
      <c r="F61" s="259" t="s">
        <v>51</v>
      </c>
      <c r="G61" s="6"/>
      <c r="H61" s="531" t="s">
        <v>20694</v>
      </c>
      <c r="I61" s="531">
        <v>663</v>
      </c>
      <c r="J61" s="6"/>
      <c r="K61" s="6" t="e">
        <f t="shared" si="0"/>
        <v>#N/A</v>
      </c>
      <c r="L61" s="6"/>
      <c r="M61" s="112" t="s">
        <v>20695</v>
      </c>
      <c r="N61" s="6">
        <v>1</v>
      </c>
    </row>
    <row r="62" spans="1:14">
      <c r="A62" s="512" t="s">
        <v>20696</v>
      </c>
      <c r="B62" s="512">
        <v>6109</v>
      </c>
      <c r="C62" s="225" t="s">
        <v>20580</v>
      </c>
      <c r="D62" s="530">
        <v>0.8</v>
      </c>
      <c r="E62" s="530">
        <v>0.8</v>
      </c>
      <c r="F62" s="259" t="s">
        <v>51</v>
      </c>
      <c r="G62" s="6"/>
      <c r="H62" s="531" t="s">
        <v>20696</v>
      </c>
      <c r="I62" s="531">
        <v>6109</v>
      </c>
      <c r="J62" s="6"/>
      <c r="K62" s="6" t="e">
        <f t="shared" si="0"/>
        <v>#N/A</v>
      </c>
      <c r="L62" s="6"/>
      <c r="M62" s="112" t="s">
        <v>20697</v>
      </c>
      <c r="N62" s="6">
        <v>1</v>
      </c>
    </row>
    <row r="63" spans="1:14">
      <c r="A63" s="512" t="s">
        <v>20698</v>
      </c>
      <c r="B63" s="512">
        <v>6237</v>
      </c>
      <c r="C63" s="225" t="s">
        <v>20580</v>
      </c>
      <c r="D63" s="530">
        <v>0.8</v>
      </c>
      <c r="E63" s="530">
        <v>0.8</v>
      </c>
      <c r="F63" s="259" t="s">
        <v>51</v>
      </c>
      <c r="G63" s="6"/>
      <c r="H63" s="531" t="s">
        <v>20698</v>
      </c>
      <c r="I63" s="531">
        <v>6237</v>
      </c>
      <c r="J63" s="6"/>
      <c r="K63" s="6" t="e">
        <f t="shared" si="0"/>
        <v>#N/A</v>
      </c>
      <c r="L63" s="6"/>
      <c r="M63" s="112" t="s">
        <v>20699</v>
      </c>
      <c r="N63" s="6">
        <v>1</v>
      </c>
    </row>
    <row r="64" spans="1:14">
      <c r="A64" s="512" t="s">
        <v>20700</v>
      </c>
      <c r="B64" s="512">
        <v>6107</v>
      </c>
      <c r="C64" s="225" t="s">
        <v>20580</v>
      </c>
      <c r="D64" s="530">
        <v>0.8</v>
      </c>
      <c r="E64" s="530">
        <v>0.8</v>
      </c>
      <c r="F64" s="259" t="s">
        <v>51</v>
      </c>
      <c r="G64" s="6"/>
      <c r="H64" s="531" t="s">
        <v>20700</v>
      </c>
      <c r="I64" s="531">
        <v>6107</v>
      </c>
      <c r="J64" s="6"/>
      <c r="K64" s="6" t="e">
        <f t="shared" si="0"/>
        <v>#N/A</v>
      </c>
      <c r="L64" s="6"/>
      <c r="M64" s="112" t="s">
        <v>20701</v>
      </c>
      <c r="N64" s="6">
        <v>1</v>
      </c>
    </row>
    <row r="65" spans="1:14">
      <c r="A65" s="512" t="s">
        <v>20702</v>
      </c>
      <c r="B65" s="512">
        <v>6678</v>
      </c>
      <c r="C65" s="225" t="s">
        <v>20580</v>
      </c>
      <c r="D65" s="530">
        <v>0.8</v>
      </c>
      <c r="E65" s="530">
        <v>0.8</v>
      </c>
      <c r="F65" s="259" t="s">
        <v>51</v>
      </c>
      <c r="G65" s="6"/>
      <c r="H65" s="531" t="s">
        <v>20702</v>
      </c>
      <c r="I65" s="531">
        <v>6678</v>
      </c>
      <c r="J65" s="2">
        <v>1610</v>
      </c>
      <c r="K65" s="6" t="e">
        <f t="shared" si="0"/>
        <v>#N/A</v>
      </c>
      <c r="L65" s="6"/>
      <c r="M65" s="112" t="s">
        <v>20703</v>
      </c>
      <c r="N65" s="6">
        <v>1</v>
      </c>
    </row>
    <row r="66" spans="1:14">
      <c r="A66" s="512" t="s">
        <v>20704</v>
      </c>
      <c r="B66" s="512">
        <v>3312</v>
      </c>
      <c r="C66" s="225" t="s">
        <v>20580</v>
      </c>
      <c r="D66" s="530">
        <v>0.8</v>
      </c>
      <c r="E66" s="530">
        <v>0.8</v>
      </c>
      <c r="F66" s="259" t="s">
        <v>51</v>
      </c>
      <c r="G66" s="6"/>
      <c r="H66" s="531" t="s">
        <v>20704</v>
      </c>
      <c r="I66" s="531">
        <v>3312</v>
      </c>
      <c r="J66" s="6"/>
      <c r="K66" s="6" t="e">
        <f t="shared" si="0"/>
        <v>#N/A</v>
      </c>
      <c r="L66" s="6"/>
      <c r="M66" s="112" t="s">
        <v>20705</v>
      </c>
      <c r="N66" s="6">
        <v>1</v>
      </c>
    </row>
    <row r="67" spans="1:14">
      <c r="A67" s="512" t="s">
        <v>20706</v>
      </c>
      <c r="B67" s="512">
        <v>6669</v>
      </c>
      <c r="C67" s="225" t="s">
        <v>20580</v>
      </c>
      <c r="D67" s="530">
        <v>0.8</v>
      </c>
      <c r="E67" s="530">
        <v>0.8</v>
      </c>
      <c r="F67" s="259" t="s">
        <v>51</v>
      </c>
      <c r="G67" s="6"/>
      <c r="H67" s="531" t="s">
        <v>20706</v>
      </c>
      <c r="I67" s="531">
        <v>6669</v>
      </c>
      <c r="J67" s="6">
        <v>1610</v>
      </c>
      <c r="K67" s="6" t="e">
        <f t="shared" si="0"/>
        <v>#N/A</v>
      </c>
      <c r="L67" s="6"/>
      <c r="M67" s="112" t="s">
        <v>20707</v>
      </c>
      <c r="N67" s="6">
        <v>1</v>
      </c>
    </row>
    <row r="68" spans="1:14">
      <c r="A68" s="512" t="s">
        <v>20708</v>
      </c>
      <c r="B68" s="512">
        <v>6109</v>
      </c>
      <c r="C68" s="225" t="s">
        <v>20580</v>
      </c>
      <c r="D68" s="530">
        <v>0.8</v>
      </c>
      <c r="E68" s="530">
        <v>0.8</v>
      </c>
      <c r="F68" s="259" t="s">
        <v>51</v>
      </c>
      <c r="G68" s="6"/>
      <c r="H68" s="531" t="s">
        <v>20708</v>
      </c>
      <c r="I68" s="531">
        <v>6109</v>
      </c>
      <c r="J68" s="6"/>
      <c r="K68" s="6" t="e">
        <f t="shared" si="0"/>
        <v>#N/A</v>
      </c>
      <c r="L68" s="6"/>
      <c r="M68" s="112" t="s">
        <v>20709</v>
      </c>
      <c r="N68" s="6">
        <v>1</v>
      </c>
    </row>
    <row r="69" spans="1:14">
      <c r="A69" s="512" t="s">
        <v>20710</v>
      </c>
      <c r="B69" s="512">
        <v>6143</v>
      </c>
      <c r="C69" s="225" t="s">
        <v>20580</v>
      </c>
      <c r="D69" s="534">
        <v>0.8</v>
      </c>
      <c r="E69" s="534">
        <v>0.8</v>
      </c>
      <c r="F69" s="259" t="s">
        <v>51</v>
      </c>
      <c r="G69" s="6"/>
      <c r="H69" s="531" t="s">
        <v>20710</v>
      </c>
      <c r="I69" s="531">
        <v>6143</v>
      </c>
      <c r="J69" s="6"/>
      <c r="K69" s="6" t="e">
        <f t="shared" si="0"/>
        <v>#N/A</v>
      </c>
      <c r="L69" s="6"/>
      <c r="M69" s="112" t="s">
        <v>20711</v>
      </c>
      <c r="N69" s="6">
        <v>1</v>
      </c>
    </row>
    <row r="70" spans="1:14">
      <c r="A70" s="512" t="s">
        <v>20712</v>
      </c>
      <c r="B70" s="512">
        <v>3312</v>
      </c>
      <c r="C70" s="225" t="s">
        <v>20580</v>
      </c>
      <c r="D70" s="530">
        <v>0.8</v>
      </c>
      <c r="E70" s="530">
        <v>0.8</v>
      </c>
      <c r="F70" s="259" t="s">
        <v>51</v>
      </c>
      <c r="G70" s="6"/>
      <c r="H70" s="531" t="s">
        <v>20712</v>
      </c>
      <c r="I70" s="531">
        <v>3312</v>
      </c>
      <c r="J70" s="6"/>
      <c r="K70" s="6" t="e">
        <f t="shared" si="0"/>
        <v>#N/A</v>
      </c>
      <c r="L70" s="6"/>
      <c r="M70" s="112" t="s">
        <v>20713</v>
      </c>
      <c r="N70" s="6">
        <v>1</v>
      </c>
    </row>
    <row r="71" spans="1:14">
      <c r="A71" s="512" t="s">
        <v>20714</v>
      </c>
      <c r="B71" s="512">
        <v>189</v>
      </c>
      <c r="C71" s="225" t="s">
        <v>20580</v>
      </c>
      <c r="D71" s="530">
        <v>0.91</v>
      </c>
      <c r="E71" s="530">
        <v>0.91</v>
      </c>
      <c r="F71" s="259" t="s">
        <v>51</v>
      </c>
      <c r="G71" s="6"/>
      <c r="H71" s="531" t="s">
        <v>20714</v>
      </c>
      <c r="I71" s="531">
        <v>189</v>
      </c>
      <c r="J71" s="6"/>
      <c r="K71" s="6">
        <f t="shared" si="0"/>
        <v>1</v>
      </c>
      <c r="L71" s="6"/>
      <c r="M71" s="112" t="s">
        <v>20715</v>
      </c>
      <c r="N71" s="6">
        <v>1</v>
      </c>
    </row>
    <row r="72" spans="1:14">
      <c r="A72" s="512" t="s">
        <v>20716</v>
      </c>
      <c r="B72" s="512">
        <v>5421</v>
      </c>
      <c r="C72" s="225" t="s">
        <v>20580</v>
      </c>
      <c r="D72" s="530">
        <v>0.8</v>
      </c>
      <c r="E72" s="530">
        <v>0.8</v>
      </c>
      <c r="F72" s="259" t="s">
        <v>51</v>
      </c>
      <c r="G72" s="6"/>
      <c r="H72" s="531" t="s">
        <v>20716</v>
      </c>
      <c r="I72" s="531">
        <v>5421</v>
      </c>
      <c r="J72" s="6"/>
      <c r="K72" s="6">
        <f t="shared" si="0"/>
        <v>1</v>
      </c>
      <c r="L72" s="6"/>
      <c r="M72" s="112" t="s">
        <v>20717</v>
      </c>
      <c r="N72" s="6">
        <v>1</v>
      </c>
    </row>
    <row r="73" spans="1:14">
      <c r="A73" s="512" t="s">
        <v>20718</v>
      </c>
      <c r="B73" s="512">
        <v>5421</v>
      </c>
      <c r="C73" s="225" t="s">
        <v>20580</v>
      </c>
      <c r="D73" s="530">
        <v>0.8</v>
      </c>
      <c r="E73" s="530">
        <v>0.8</v>
      </c>
      <c r="F73" s="259" t="s">
        <v>51</v>
      </c>
      <c r="G73" s="6"/>
      <c r="H73" s="531" t="s">
        <v>20718</v>
      </c>
      <c r="I73" s="531">
        <v>5421</v>
      </c>
      <c r="J73" s="6"/>
      <c r="K73" s="6">
        <f t="shared" si="0"/>
        <v>1</v>
      </c>
      <c r="L73" s="6"/>
      <c r="M73" s="112" t="s">
        <v>20719</v>
      </c>
      <c r="N73" s="6">
        <v>1</v>
      </c>
    </row>
    <row r="74" spans="1:14">
      <c r="A74" s="512" t="s">
        <v>20720</v>
      </c>
      <c r="B74" s="512">
        <v>5421</v>
      </c>
      <c r="C74" s="225" t="s">
        <v>20580</v>
      </c>
      <c r="D74" s="530">
        <v>0.8</v>
      </c>
      <c r="E74" s="530">
        <v>0.8</v>
      </c>
      <c r="F74" s="259" t="s">
        <v>51</v>
      </c>
      <c r="G74" s="6"/>
      <c r="H74" s="531" t="s">
        <v>20720</v>
      </c>
      <c r="I74" s="531">
        <v>5421</v>
      </c>
      <c r="J74" s="6"/>
      <c r="K74" s="6">
        <f t="shared" si="0"/>
        <v>1</v>
      </c>
      <c r="L74" s="6"/>
      <c r="M74" s="112" t="s">
        <v>20721</v>
      </c>
      <c r="N74" s="6">
        <v>1</v>
      </c>
    </row>
    <row r="75" spans="1:14">
      <c r="A75" s="512" t="s">
        <v>20722</v>
      </c>
      <c r="B75" s="512">
        <v>5421</v>
      </c>
      <c r="C75" s="225" t="s">
        <v>20580</v>
      </c>
      <c r="D75" s="530">
        <v>0.8</v>
      </c>
      <c r="E75" s="530">
        <v>0.8</v>
      </c>
      <c r="F75" s="259" t="s">
        <v>51</v>
      </c>
      <c r="G75" s="6"/>
      <c r="H75" s="531" t="s">
        <v>20722</v>
      </c>
      <c r="I75" s="531">
        <v>5421</v>
      </c>
      <c r="J75" s="6"/>
      <c r="K75" s="6">
        <f t="shared" si="0"/>
        <v>1</v>
      </c>
      <c r="L75" s="6"/>
      <c r="M75" s="112" t="s">
        <v>20723</v>
      </c>
      <c r="N75" s="6">
        <v>1</v>
      </c>
    </row>
    <row r="76" spans="1:14">
      <c r="A76" s="512" t="s">
        <v>20724</v>
      </c>
      <c r="B76" s="512">
        <v>669</v>
      </c>
      <c r="C76" s="225" t="s">
        <v>20580</v>
      </c>
      <c r="D76" s="530">
        <v>0.8</v>
      </c>
      <c r="E76" s="530">
        <v>0.8</v>
      </c>
      <c r="F76" s="259" t="s">
        <v>51</v>
      </c>
      <c r="G76" s="6"/>
      <c r="H76" s="531" t="s">
        <v>20724</v>
      </c>
      <c r="I76" s="531">
        <v>669</v>
      </c>
      <c r="J76" s="6"/>
      <c r="K76" s="6" t="e">
        <f t="shared" si="0"/>
        <v>#N/A</v>
      </c>
      <c r="L76" s="6"/>
      <c r="M76" s="112" t="s">
        <v>20725</v>
      </c>
      <c r="N76" s="6">
        <v>1</v>
      </c>
    </row>
    <row r="77" spans="1:14">
      <c r="A77" s="512" t="s">
        <v>20726</v>
      </c>
      <c r="B77" s="106">
        <v>7055</v>
      </c>
      <c r="C77" s="225" t="s">
        <v>20580</v>
      </c>
      <c r="D77" s="530">
        <v>0.8</v>
      </c>
      <c r="E77" s="530">
        <v>0.8</v>
      </c>
      <c r="F77" s="259" t="s">
        <v>51</v>
      </c>
      <c r="G77" s="6"/>
      <c r="H77" s="531" t="s">
        <v>20726</v>
      </c>
      <c r="I77" s="532">
        <v>7055</v>
      </c>
      <c r="J77" s="2">
        <v>986</v>
      </c>
      <c r="K77" s="6">
        <f t="shared" si="0"/>
        <v>1</v>
      </c>
      <c r="L77" s="6"/>
      <c r="M77" s="112" t="s">
        <v>20727</v>
      </c>
      <c r="N77" s="6">
        <v>1</v>
      </c>
    </row>
    <row r="78" spans="1:14">
      <c r="A78" s="512" t="s">
        <v>20728</v>
      </c>
      <c r="B78" s="512">
        <v>2345</v>
      </c>
      <c r="C78" s="225" t="s">
        <v>20580</v>
      </c>
      <c r="D78" s="534">
        <v>0.9</v>
      </c>
      <c r="E78" s="534">
        <v>0.9</v>
      </c>
      <c r="F78" s="259" t="s">
        <v>51</v>
      </c>
      <c r="G78" s="6"/>
      <c r="H78" s="531" t="s">
        <v>20728</v>
      </c>
      <c r="I78" s="531">
        <v>2345</v>
      </c>
      <c r="J78" s="6"/>
      <c r="K78" s="6">
        <f t="shared" si="0"/>
        <v>1</v>
      </c>
      <c r="L78" s="6"/>
      <c r="M78" s="112" t="s">
        <v>20729</v>
      </c>
      <c r="N78" s="6">
        <v>1</v>
      </c>
    </row>
    <row r="79" spans="1:14">
      <c r="A79" s="512" t="s">
        <v>20730</v>
      </c>
      <c r="B79" s="512">
        <v>6463</v>
      </c>
      <c r="C79" s="225" t="s">
        <v>20580</v>
      </c>
      <c r="D79" s="530">
        <v>0.8</v>
      </c>
      <c r="E79" s="530">
        <v>0.8</v>
      </c>
      <c r="F79" s="259" t="s">
        <v>51</v>
      </c>
      <c r="G79" s="6"/>
      <c r="H79" s="531" t="s">
        <v>20730</v>
      </c>
      <c r="I79" s="531">
        <v>6463</v>
      </c>
      <c r="J79" s="6"/>
      <c r="K79" s="6" t="e">
        <f t="shared" si="0"/>
        <v>#N/A</v>
      </c>
      <c r="L79" s="6"/>
      <c r="M79" s="112" t="s">
        <v>20731</v>
      </c>
      <c r="N79" s="6">
        <v>1</v>
      </c>
    </row>
    <row r="80" spans="1:14">
      <c r="A80" s="512" t="s">
        <v>20732</v>
      </c>
      <c r="B80" s="512">
        <v>6107</v>
      </c>
      <c r="C80" s="225" t="s">
        <v>20580</v>
      </c>
      <c r="D80" s="530">
        <v>0.8</v>
      </c>
      <c r="E80" s="530">
        <v>0.8</v>
      </c>
      <c r="F80" s="259" t="s">
        <v>51</v>
      </c>
      <c r="G80" s="6"/>
      <c r="H80" s="531" t="s">
        <v>20732</v>
      </c>
      <c r="I80" s="531">
        <v>6107</v>
      </c>
      <c r="J80" s="6"/>
      <c r="K80" s="6" t="e">
        <f t="shared" si="0"/>
        <v>#N/A</v>
      </c>
      <c r="L80" s="6"/>
      <c r="M80" s="112" t="s">
        <v>20733</v>
      </c>
      <c r="N80" s="6">
        <v>1</v>
      </c>
    </row>
    <row r="81" spans="1:14">
      <c r="A81" s="512" t="s">
        <v>20734</v>
      </c>
      <c r="B81" s="512">
        <v>2345</v>
      </c>
      <c r="C81" s="225" t="s">
        <v>20580</v>
      </c>
      <c r="D81" s="534">
        <v>0.9</v>
      </c>
      <c r="E81" s="534">
        <v>0.9</v>
      </c>
      <c r="F81" s="259" t="s">
        <v>51</v>
      </c>
      <c r="G81" s="6"/>
      <c r="H81" s="533" t="s">
        <v>20734</v>
      </c>
      <c r="I81" s="533">
        <v>2345</v>
      </c>
      <c r="J81" s="85"/>
      <c r="K81" s="6">
        <f t="shared" si="0"/>
        <v>1</v>
      </c>
      <c r="L81" s="6"/>
      <c r="M81" s="112" t="s">
        <v>20735</v>
      </c>
      <c r="N81" s="6">
        <v>1</v>
      </c>
    </row>
    <row r="82" spans="1:14">
      <c r="A82" s="512" t="s">
        <v>20736</v>
      </c>
      <c r="B82" s="512">
        <v>3312</v>
      </c>
      <c r="C82" s="225" t="s">
        <v>20580</v>
      </c>
      <c r="D82" s="530">
        <v>0.8</v>
      </c>
      <c r="E82" s="530">
        <v>0.8</v>
      </c>
      <c r="F82" s="259" t="s">
        <v>51</v>
      </c>
      <c r="G82" s="6"/>
      <c r="H82" s="531" t="s">
        <v>20736</v>
      </c>
      <c r="I82" s="531">
        <v>3312</v>
      </c>
      <c r="J82" s="6"/>
      <c r="K82" s="6" t="e">
        <f t="shared" si="0"/>
        <v>#N/A</v>
      </c>
      <c r="L82" s="6"/>
      <c r="M82" s="112" t="s">
        <v>20737</v>
      </c>
      <c r="N82" s="6">
        <v>1</v>
      </c>
    </row>
    <row r="83" spans="1:14">
      <c r="A83" s="512" t="s">
        <v>20738</v>
      </c>
      <c r="B83" s="106">
        <v>2345</v>
      </c>
      <c r="C83" s="225" t="s">
        <v>20580</v>
      </c>
      <c r="D83" s="534">
        <v>0.9</v>
      </c>
      <c r="E83" s="534">
        <v>0.9</v>
      </c>
      <c r="F83" s="259" t="s">
        <v>51</v>
      </c>
      <c r="G83" s="6"/>
      <c r="H83" s="531" t="s">
        <v>20738</v>
      </c>
      <c r="I83" s="532">
        <v>2345</v>
      </c>
      <c r="J83" s="6"/>
      <c r="K83" s="6">
        <f t="shared" si="0"/>
        <v>1</v>
      </c>
      <c r="L83" s="6"/>
      <c r="M83" s="112" t="s">
        <v>20739</v>
      </c>
      <c r="N83" s="6">
        <v>1</v>
      </c>
    </row>
    <row r="84" spans="1:14">
      <c r="A84" s="512" t="s">
        <v>20740</v>
      </c>
      <c r="B84" s="512">
        <v>283</v>
      </c>
      <c r="C84" s="225" t="s">
        <v>20580</v>
      </c>
      <c r="D84" s="530">
        <v>0.8</v>
      </c>
      <c r="E84" s="530">
        <v>0.8</v>
      </c>
      <c r="F84" s="259" t="s">
        <v>51</v>
      </c>
      <c r="G84" s="6"/>
      <c r="H84" s="531" t="s">
        <v>20740</v>
      </c>
      <c r="I84" s="531">
        <v>283</v>
      </c>
      <c r="J84" s="6"/>
      <c r="K84" s="6" t="e">
        <f t="shared" si="0"/>
        <v>#N/A</v>
      </c>
      <c r="L84" s="6"/>
      <c r="M84" s="112" t="s">
        <v>20741</v>
      </c>
      <c r="N84" s="6">
        <v>1</v>
      </c>
    </row>
    <row r="85" spans="1:14">
      <c r="A85" s="512" t="s">
        <v>20742</v>
      </c>
      <c r="B85" s="512">
        <v>3312</v>
      </c>
      <c r="C85" s="225" t="s">
        <v>20580</v>
      </c>
      <c r="D85" s="530">
        <v>0.8</v>
      </c>
      <c r="E85" s="530">
        <v>0.8</v>
      </c>
      <c r="F85" s="259" t="s">
        <v>51</v>
      </c>
      <c r="G85" s="6"/>
      <c r="H85" s="531" t="s">
        <v>20742</v>
      </c>
      <c r="I85" s="531">
        <v>3312</v>
      </c>
      <c r="J85" s="6"/>
      <c r="K85" s="6" t="e">
        <f t="shared" si="0"/>
        <v>#N/A</v>
      </c>
      <c r="L85" s="6"/>
      <c r="M85" s="112" t="s">
        <v>20743</v>
      </c>
      <c r="N85" s="6">
        <v>1</v>
      </c>
    </row>
    <row r="86" spans="1:14">
      <c r="A86" s="512" t="s">
        <v>1796</v>
      </c>
      <c r="B86" s="512">
        <v>283</v>
      </c>
      <c r="C86" s="225" t="s">
        <v>20580</v>
      </c>
      <c r="D86" s="530">
        <v>0.8</v>
      </c>
      <c r="E86" s="530">
        <v>0.8</v>
      </c>
      <c r="F86" s="259" t="s">
        <v>51</v>
      </c>
      <c r="G86" s="6"/>
      <c r="H86" s="531" t="s">
        <v>1796</v>
      </c>
      <c r="I86" s="531">
        <v>283</v>
      </c>
      <c r="J86" s="6"/>
      <c r="K86" s="6" t="e">
        <f t="shared" si="0"/>
        <v>#N/A</v>
      </c>
      <c r="L86" s="6"/>
      <c r="M86" s="112" t="s">
        <v>20744</v>
      </c>
      <c r="N86" s="6">
        <v>1</v>
      </c>
    </row>
    <row r="87" spans="1:14">
      <c r="A87" s="512" t="s">
        <v>4624</v>
      </c>
      <c r="B87" s="537">
        <v>6728</v>
      </c>
      <c r="C87" s="225" t="s">
        <v>20580</v>
      </c>
      <c r="D87" s="530">
        <v>0.8</v>
      </c>
      <c r="E87" s="530">
        <v>0.8</v>
      </c>
      <c r="F87" s="259" t="s">
        <v>51</v>
      </c>
      <c r="G87" s="6"/>
      <c r="H87" s="533" t="s">
        <v>4624</v>
      </c>
      <c r="I87" s="538">
        <v>6728</v>
      </c>
      <c r="J87" s="85">
        <v>986</v>
      </c>
      <c r="K87" s="6">
        <f t="shared" si="0"/>
        <v>1</v>
      </c>
      <c r="L87" s="6"/>
      <c r="M87" s="112" t="s">
        <v>20745</v>
      </c>
      <c r="N87" s="6">
        <v>1</v>
      </c>
    </row>
    <row r="88" spans="1:14">
      <c r="A88" s="512" t="s">
        <v>15344</v>
      </c>
      <c r="B88" s="512">
        <v>7040</v>
      </c>
      <c r="C88" s="225" t="s">
        <v>20580</v>
      </c>
      <c r="D88" s="530">
        <v>0.8</v>
      </c>
      <c r="E88" s="530">
        <v>0.8</v>
      </c>
      <c r="F88" s="259" t="s">
        <v>51</v>
      </c>
      <c r="G88" s="6"/>
      <c r="H88" s="531" t="s">
        <v>15344</v>
      </c>
      <c r="I88" s="531">
        <v>7040</v>
      </c>
      <c r="J88" s="6">
        <v>986</v>
      </c>
      <c r="K88" s="6">
        <f t="shared" si="0"/>
        <v>1</v>
      </c>
      <c r="L88" s="6"/>
      <c r="M88" s="112" t="s">
        <v>20746</v>
      </c>
      <c r="N88" s="6">
        <v>1</v>
      </c>
    </row>
    <row r="89" spans="1:14">
      <c r="A89" s="116" t="s">
        <v>19116</v>
      </c>
      <c r="B89" s="225">
        <v>7142</v>
      </c>
      <c r="C89" s="225" t="s">
        <v>20580</v>
      </c>
      <c r="D89" s="530">
        <v>0.8</v>
      </c>
      <c r="E89" s="530">
        <v>0.8</v>
      </c>
      <c r="F89" s="259" t="s">
        <v>51</v>
      </c>
      <c r="G89" s="6"/>
      <c r="H89" s="2" t="s">
        <v>19116</v>
      </c>
      <c r="I89" s="6">
        <v>7142</v>
      </c>
      <c r="J89" s="2">
        <v>669</v>
      </c>
      <c r="K89" s="6">
        <f t="shared" si="0"/>
        <v>1</v>
      </c>
      <c r="L89" s="6"/>
      <c r="M89" s="112" t="s">
        <v>20747</v>
      </c>
      <c r="N89" s="6">
        <v>1</v>
      </c>
    </row>
    <row r="90" spans="1:14">
      <c r="A90" s="512" t="s">
        <v>20748</v>
      </c>
      <c r="B90" s="512">
        <v>489</v>
      </c>
      <c r="C90" s="225" t="s">
        <v>20580</v>
      </c>
      <c r="D90" s="530">
        <v>0.8</v>
      </c>
      <c r="E90" s="530">
        <v>0.8</v>
      </c>
      <c r="F90" s="259" t="s">
        <v>51</v>
      </c>
      <c r="G90" s="6"/>
      <c r="H90" s="531" t="s">
        <v>20748</v>
      </c>
      <c r="I90" s="531">
        <v>489</v>
      </c>
      <c r="J90" s="6"/>
      <c r="K90" s="6">
        <f t="shared" si="0"/>
        <v>1</v>
      </c>
      <c r="L90" s="6"/>
      <c r="M90" s="112" t="s">
        <v>20749</v>
      </c>
      <c r="N90" s="6">
        <v>1</v>
      </c>
    </row>
    <row r="91" spans="1:14">
      <c r="A91" s="406" t="s">
        <v>19124</v>
      </c>
      <c r="B91" s="356"/>
      <c r="C91" s="225" t="s">
        <v>20580</v>
      </c>
      <c r="D91" s="530">
        <v>0.8</v>
      </c>
      <c r="E91" s="530">
        <v>0.8</v>
      </c>
      <c r="F91" s="259" t="s">
        <v>51</v>
      </c>
      <c r="G91" s="6"/>
      <c r="H91" s="533" t="s">
        <v>19124</v>
      </c>
      <c r="I91" s="533">
        <v>189</v>
      </c>
      <c r="J91" s="85"/>
      <c r="K91" s="6">
        <f t="shared" si="0"/>
        <v>1</v>
      </c>
      <c r="L91" s="6"/>
      <c r="M91" s="112" t="s">
        <v>20750</v>
      </c>
      <c r="N91" s="6">
        <v>1</v>
      </c>
    </row>
    <row r="92" spans="1:14">
      <c r="A92" s="406" t="s">
        <v>19126</v>
      </c>
      <c r="B92" s="356"/>
      <c r="C92" s="225" t="s">
        <v>20580</v>
      </c>
      <c r="D92" s="530">
        <v>0.8</v>
      </c>
      <c r="E92" s="530">
        <v>0.8</v>
      </c>
      <c r="F92" s="259" t="s">
        <v>51</v>
      </c>
      <c r="G92" s="6"/>
      <c r="H92" s="533" t="s">
        <v>19126</v>
      </c>
      <c r="I92" s="533">
        <v>2345</v>
      </c>
      <c r="J92" s="85"/>
      <c r="K92" s="6">
        <f t="shared" si="0"/>
        <v>1</v>
      </c>
      <c r="L92" s="6"/>
      <c r="M92" s="112" t="s">
        <v>20751</v>
      </c>
      <c r="N92" s="6">
        <v>1</v>
      </c>
    </row>
    <row r="93" spans="1:14">
      <c r="A93" s="116" t="s">
        <v>19128</v>
      </c>
      <c r="B93" s="116">
        <v>2345</v>
      </c>
      <c r="C93" s="225" t="s">
        <v>20580</v>
      </c>
      <c r="D93" s="534">
        <v>0.9</v>
      </c>
      <c r="E93" s="534">
        <v>0.9</v>
      </c>
      <c r="F93" s="259" t="s">
        <v>51</v>
      </c>
      <c r="G93" s="6"/>
      <c r="H93" s="2" t="s">
        <v>19128</v>
      </c>
      <c r="I93" s="2">
        <v>2345</v>
      </c>
      <c r="J93" s="6"/>
      <c r="K93" s="6">
        <f t="shared" si="0"/>
        <v>1</v>
      </c>
      <c r="L93" s="6"/>
      <c r="M93" s="112" t="s">
        <v>20752</v>
      </c>
      <c r="N93" s="6">
        <v>1</v>
      </c>
    </row>
    <row r="94" spans="1:14">
      <c r="A94" s="512" t="s">
        <v>19138</v>
      </c>
      <c r="B94" s="512">
        <v>189</v>
      </c>
      <c r="C94" s="225" t="s">
        <v>20580</v>
      </c>
      <c r="D94" s="530">
        <v>0.91</v>
      </c>
      <c r="E94" s="530">
        <v>0.91</v>
      </c>
      <c r="F94" s="259" t="s">
        <v>51</v>
      </c>
      <c r="G94" s="6"/>
      <c r="H94" s="531" t="s">
        <v>19138</v>
      </c>
      <c r="I94" s="531">
        <v>189</v>
      </c>
      <c r="J94" s="6"/>
      <c r="K94" s="6">
        <f t="shared" si="0"/>
        <v>1</v>
      </c>
      <c r="L94" s="6"/>
      <c r="M94" s="112" t="s">
        <v>20753</v>
      </c>
      <c r="N94" s="6">
        <v>1</v>
      </c>
    </row>
    <row r="95" spans="1:14">
      <c r="A95" s="106" t="s">
        <v>20754</v>
      </c>
      <c r="B95" s="106">
        <v>6580</v>
      </c>
      <c r="C95" s="225" t="s">
        <v>20580</v>
      </c>
      <c r="D95" s="530">
        <v>0.8</v>
      </c>
      <c r="E95" s="530">
        <v>0.8</v>
      </c>
      <c r="F95" s="259" t="s">
        <v>51</v>
      </c>
      <c r="G95" s="6"/>
      <c r="H95" s="532" t="s">
        <v>20754</v>
      </c>
      <c r="I95" s="532">
        <v>6580</v>
      </c>
      <c r="J95" s="6"/>
      <c r="K95" s="6" t="e">
        <f t="shared" si="0"/>
        <v>#N/A</v>
      </c>
      <c r="L95" s="6"/>
      <c r="M95" s="112" t="s">
        <v>20755</v>
      </c>
      <c r="N95" s="6">
        <v>1</v>
      </c>
    </row>
    <row r="96" spans="1:14">
      <c r="A96" s="106" t="s">
        <v>20756</v>
      </c>
      <c r="B96" s="106">
        <v>7083</v>
      </c>
      <c r="C96" s="225" t="s">
        <v>20580</v>
      </c>
      <c r="D96" s="530">
        <v>0.8</v>
      </c>
      <c r="E96" s="530">
        <v>0.8</v>
      </c>
      <c r="F96" s="259" t="s">
        <v>51</v>
      </c>
      <c r="G96" s="6"/>
      <c r="H96" s="532" t="s">
        <v>20756</v>
      </c>
      <c r="I96" s="532">
        <v>7083</v>
      </c>
      <c r="J96" s="6">
        <v>1360</v>
      </c>
      <c r="K96" s="6">
        <f t="shared" si="0"/>
        <v>1</v>
      </c>
      <c r="L96" s="6"/>
      <c r="M96" s="112" t="s">
        <v>20757</v>
      </c>
      <c r="N96" s="6">
        <v>1</v>
      </c>
    </row>
    <row r="97" spans="1:14">
      <c r="A97" s="106" t="s">
        <v>20758</v>
      </c>
      <c r="B97" s="106">
        <v>5125</v>
      </c>
      <c r="C97" s="225" t="s">
        <v>20580</v>
      </c>
      <c r="D97" s="530">
        <v>0.8</v>
      </c>
      <c r="E97" s="530">
        <v>0.8</v>
      </c>
      <c r="F97" s="259" t="s">
        <v>51</v>
      </c>
      <c r="G97" s="6"/>
      <c r="H97" s="532" t="s">
        <v>20758</v>
      </c>
      <c r="I97" s="532">
        <v>5125</v>
      </c>
      <c r="J97" s="6"/>
      <c r="K97" s="6">
        <f t="shared" si="0"/>
        <v>1</v>
      </c>
      <c r="L97" s="6"/>
      <c r="M97" s="112" t="s">
        <v>20759</v>
      </c>
      <c r="N97" s="6">
        <v>1</v>
      </c>
    </row>
    <row r="98" spans="1:14">
      <c r="A98" s="106" t="s">
        <v>14224</v>
      </c>
      <c r="B98" s="106">
        <v>2345</v>
      </c>
      <c r="C98" s="225" t="s">
        <v>20580</v>
      </c>
      <c r="D98" s="534">
        <v>0.9</v>
      </c>
      <c r="E98" s="534">
        <v>0.9</v>
      </c>
      <c r="F98" s="259" t="s">
        <v>51</v>
      </c>
      <c r="G98" s="6"/>
      <c r="H98" s="532" t="s">
        <v>14224</v>
      </c>
      <c r="I98" s="532">
        <v>2345</v>
      </c>
      <c r="J98" s="6"/>
      <c r="K98" s="6">
        <f t="shared" si="0"/>
        <v>1</v>
      </c>
      <c r="L98" s="6"/>
      <c r="M98" s="112" t="s">
        <v>20760</v>
      </c>
      <c r="N98" s="6">
        <v>1</v>
      </c>
    </row>
    <row r="99" spans="1:14">
      <c r="A99" s="106" t="s">
        <v>14227</v>
      </c>
      <c r="B99" s="106">
        <v>2345</v>
      </c>
      <c r="C99" s="225" t="s">
        <v>20580</v>
      </c>
      <c r="D99" s="534">
        <v>0.9</v>
      </c>
      <c r="E99" s="534">
        <v>0.9</v>
      </c>
      <c r="F99" s="259" t="s">
        <v>51</v>
      </c>
      <c r="G99" s="6"/>
      <c r="H99" s="532" t="s">
        <v>14227</v>
      </c>
      <c r="I99" s="532">
        <v>2345</v>
      </c>
      <c r="J99" s="6"/>
      <c r="K99" s="6">
        <f t="shared" si="0"/>
        <v>1</v>
      </c>
      <c r="L99" s="6"/>
      <c r="M99" s="112" t="s">
        <v>20761</v>
      </c>
      <c r="N99" s="6">
        <v>1</v>
      </c>
    </row>
    <row r="100" spans="1:14">
      <c r="A100" s="106" t="s">
        <v>20762</v>
      </c>
      <c r="B100" s="106">
        <v>5389</v>
      </c>
      <c r="C100" s="225" t="s">
        <v>20580</v>
      </c>
      <c r="D100" s="530">
        <v>0.8</v>
      </c>
      <c r="E100" s="530">
        <v>0.8</v>
      </c>
      <c r="F100" s="259" t="s">
        <v>51</v>
      </c>
      <c r="G100" s="6"/>
      <c r="H100" s="532" t="s">
        <v>20762</v>
      </c>
      <c r="I100" s="532">
        <v>5389</v>
      </c>
      <c r="J100" s="6"/>
      <c r="K100" s="6">
        <f t="shared" si="0"/>
        <v>1</v>
      </c>
      <c r="L100" s="6"/>
      <c r="M100" s="112" t="s">
        <v>20763</v>
      </c>
      <c r="N100" s="6">
        <v>1</v>
      </c>
    </row>
    <row r="101" spans="1:14">
      <c r="A101" s="106" t="s">
        <v>7681</v>
      </c>
      <c r="B101" s="106">
        <v>2345</v>
      </c>
      <c r="C101" s="225" t="s">
        <v>20580</v>
      </c>
      <c r="D101" s="534">
        <v>0.9</v>
      </c>
      <c r="E101" s="534">
        <v>0.9</v>
      </c>
      <c r="F101" s="259" t="s">
        <v>51</v>
      </c>
      <c r="G101" s="6"/>
      <c r="H101" s="532" t="s">
        <v>7681</v>
      </c>
      <c r="I101" s="532">
        <v>2345</v>
      </c>
      <c r="J101" s="6"/>
      <c r="K101" s="6" t="e">
        <f t="shared" si="0"/>
        <v>#N/A</v>
      </c>
      <c r="L101" s="6"/>
      <c r="M101" s="112" t="s">
        <v>20764</v>
      </c>
      <c r="N101" s="6">
        <v>1</v>
      </c>
    </row>
    <row r="102" spans="1:14">
      <c r="A102" s="106" t="s">
        <v>14229</v>
      </c>
      <c r="B102" s="106">
        <v>2345</v>
      </c>
      <c r="C102" s="225" t="s">
        <v>20580</v>
      </c>
      <c r="D102" s="534">
        <v>0.9</v>
      </c>
      <c r="E102" s="534">
        <v>0.9</v>
      </c>
      <c r="F102" s="259" t="s">
        <v>51</v>
      </c>
      <c r="G102" s="6"/>
      <c r="H102" s="532" t="s">
        <v>14229</v>
      </c>
      <c r="I102" s="532">
        <v>2345</v>
      </c>
      <c r="J102" s="6"/>
      <c r="K102" s="6">
        <f t="shared" si="0"/>
        <v>1</v>
      </c>
      <c r="L102" s="6"/>
      <c r="M102" s="112" t="s">
        <v>20765</v>
      </c>
      <c r="N102" s="6">
        <v>1</v>
      </c>
    </row>
    <row r="103" spans="1:14">
      <c r="A103" s="106" t="s">
        <v>14234</v>
      </c>
      <c r="B103" s="106">
        <v>6143</v>
      </c>
      <c r="C103" s="225" t="s">
        <v>20580</v>
      </c>
      <c r="D103" s="534">
        <v>0.8</v>
      </c>
      <c r="E103" s="534">
        <v>0.8</v>
      </c>
      <c r="F103" s="259" t="s">
        <v>51</v>
      </c>
      <c r="G103" s="6"/>
      <c r="H103" s="532" t="s">
        <v>14234</v>
      </c>
      <c r="I103" s="532">
        <v>6143</v>
      </c>
      <c r="J103" s="6"/>
      <c r="K103" s="6">
        <f t="shared" si="0"/>
        <v>1</v>
      </c>
      <c r="L103" s="6"/>
      <c r="M103" s="112" t="s">
        <v>20766</v>
      </c>
      <c r="N103" s="6">
        <v>1</v>
      </c>
    </row>
    <row r="104" spans="1:14">
      <c r="A104" s="106" t="s">
        <v>7715</v>
      </c>
      <c r="B104" s="106">
        <v>986</v>
      </c>
      <c r="C104" s="225" t="s">
        <v>20580</v>
      </c>
      <c r="D104" s="530">
        <v>0.8</v>
      </c>
      <c r="E104" s="530">
        <v>0.8</v>
      </c>
      <c r="F104" s="259" t="s">
        <v>51</v>
      </c>
      <c r="G104" s="6"/>
      <c r="H104" s="532" t="s">
        <v>7715</v>
      </c>
      <c r="I104" s="532">
        <v>986</v>
      </c>
      <c r="J104" s="6"/>
      <c r="K104" s="6" t="e">
        <f t="shared" si="0"/>
        <v>#N/A</v>
      </c>
      <c r="L104" s="6"/>
      <c r="M104" s="112" t="s">
        <v>20767</v>
      </c>
      <c r="N104" s="6">
        <v>1</v>
      </c>
    </row>
    <row r="105" spans="1:14">
      <c r="A105" s="106" t="s">
        <v>20768</v>
      </c>
      <c r="B105" s="106">
        <v>283</v>
      </c>
      <c r="C105" s="225" t="s">
        <v>20580</v>
      </c>
      <c r="D105" s="530">
        <v>0.8</v>
      </c>
      <c r="E105" s="530">
        <v>0.8</v>
      </c>
      <c r="F105" s="259" t="s">
        <v>51</v>
      </c>
      <c r="G105" s="6"/>
      <c r="H105" s="532" t="s">
        <v>20768</v>
      </c>
      <c r="I105" s="532">
        <v>283</v>
      </c>
      <c r="J105" s="6"/>
      <c r="K105" s="6" t="e">
        <f t="shared" si="0"/>
        <v>#N/A</v>
      </c>
      <c r="L105" s="6"/>
      <c r="M105" s="112" t="s">
        <v>20769</v>
      </c>
      <c r="N105" s="6">
        <v>1</v>
      </c>
    </row>
    <row r="106" spans="1:14">
      <c r="A106" s="106" t="s">
        <v>20770</v>
      </c>
      <c r="B106" s="106">
        <v>283</v>
      </c>
      <c r="C106" s="225" t="s">
        <v>20580</v>
      </c>
      <c r="D106" s="530">
        <v>0.8</v>
      </c>
      <c r="E106" s="530">
        <v>0.8</v>
      </c>
      <c r="F106" s="259" t="s">
        <v>51</v>
      </c>
      <c r="G106" s="6"/>
      <c r="H106" s="532" t="s">
        <v>20770</v>
      </c>
      <c r="I106" s="532">
        <v>283</v>
      </c>
      <c r="J106" s="6"/>
      <c r="K106" s="6">
        <f t="shared" si="0"/>
        <v>1</v>
      </c>
      <c r="L106" s="6"/>
      <c r="M106" s="112" t="s">
        <v>20771</v>
      </c>
      <c r="N106" s="6">
        <v>1</v>
      </c>
    </row>
    <row r="107" spans="1:14">
      <c r="A107" s="106" t="s">
        <v>20772</v>
      </c>
      <c r="B107" s="106">
        <v>7747</v>
      </c>
      <c r="C107" s="225" t="s">
        <v>20580</v>
      </c>
      <c r="D107" s="530">
        <v>0.8</v>
      </c>
      <c r="E107" s="530">
        <v>0.8</v>
      </c>
      <c r="F107" s="259" t="s">
        <v>51</v>
      </c>
      <c r="G107" s="6"/>
      <c r="H107" s="532" t="s">
        <v>20772</v>
      </c>
      <c r="I107" s="532">
        <v>7747</v>
      </c>
      <c r="J107" s="6">
        <v>2095</v>
      </c>
      <c r="K107" s="6">
        <f t="shared" si="0"/>
        <v>1</v>
      </c>
      <c r="L107" s="6"/>
      <c r="M107" s="112" t="s">
        <v>20773</v>
      </c>
      <c r="N107" s="6">
        <v>1</v>
      </c>
    </row>
    <row r="108" spans="1:14">
      <c r="A108" s="106" t="s">
        <v>20774</v>
      </c>
      <c r="B108" s="106">
        <v>283</v>
      </c>
      <c r="C108" s="225" t="s">
        <v>20580</v>
      </c>
      <c r="D108" s="530">
        <v>0.8</v>
      </c>
      <c r="E108" s="530">
        <v>0.8</v>
      </c>
      <c r="F108" s="259" t="s">
        <v>51</v>
      </c>
      <c r="G108" s="6"/>
      <c r="H108" s="532" t="s">
        <v>20774</v>
      </c>
      <c r="I108" s="532">
        <v>283</v>
      </c>
      <c r="J108" s="6"/>
      <c r="K108" s="6">
        <f t="shared" si="0"/>
        <v>1</v>
      </c>
      <c r="L108" s="6"/>
      <c r="M108" s="112" t="s">
        <v>20775</v>
      </c>
      <c r="N108" s="6">
        <v>1</v>
      </c>
    </row>
    <row r="109" spans="1:14">
      <c r="A109" s="106" t="s">
        <v>20776</v>
      </c>
      <c r="B109" s="106">
        <v>189</v>
      </c>
      <c r="C109" s="225" t="s">
        <v>20580</v>
      </c>
      <c r="D109" s="530">
        <v>0.91</v>
      </c>
      <c r="E109" s="530">
        <v>0.91</v>
      </c>
      <c r="F109" s="259" t="s">
        <v>51</v>
      </c>
      <c r="G109" s="6"/>
      <c r="H109" s="532" t="s">
        <v>20776</v>
      </c>
      <c r="I109" s="532">
        <v>189</v>
      </c>
      <c r="J109" s="6"/>
      <c r="K109" s="6">
        <f t="shared" si="0"/>
        <v>1</v>
      </c>
      <c r="L109" s="6"/>
      <c r="M109" s="112" t="s">
        <v>20777</v>
      </c>
      <c r="N109" s="6">
        <v>1</v>
      </c>
    </row>
    <row r="110" spans="1:14">
      <c r="A110" s="106" t="s">
        <v>20778</v>
      </c>
      <c r="B110" s="106">
        <v>283</v>
      </c>
      <c r="C110" s="225" t="s">
        <v>20580</v>
      </c>
      <c r="D110" s="530">
        <v>0.8</v>
      </c>
      <c r="E110" s="530">
        <v>0.8</v>
      </c>
      <c r="F110" s="259" t="s">
        <v>51</v>
      </c>
      <c r="G110" s="6"/>
      <c r="H110" s="532" t="s">
        <v>20778</v>
      </c>
      <c r="I110" s="532">
        <v>283</v>
      </c>
      <c r="J110" s="6"/>
      <c r="K110" s="6" t="e">
        <f t="shared" si="0"/>
        <v>#N/A</v>
      </c>
      <c r="L110" s="6"/>
      <c r="M110" s="112" t="s">
        <v>20779</v>
      </c>
      <c r="N110" s="6">
        <v>1</v>
      </c>
    </row>
    <row r="111" spans="1:14">
      <c r="A111" s="106" t="s">
        <v>20780</v>
      </c>
      <c r="B111" s="106">
        <v>283</v>
      </c>
      <c r="C111" s="225" t="s">
        <v>20580</v>
      </c>
      <c r="D111" s="530">
        <v>0.8</v>
      </c>
      <c r="E111" s="530">
        <v>0.8</v>
      </c>
      <c r="F111" s="259" t="s">
        <v>51</v>
      </c>
      <c r="G111" s="6"/>
      <c r="H111" s="532" t="s">
        <v>20780</v>
      </c>
      <c r="I111" s="532">
        <v>283</v>
      </c>
      <c r="J111" s="6"/>
      <c r="K111" s="6">
        <f t="shared" si="0"/>
        <v>1</v>
      </c>
      <c r="L111" s="6"/>
      <c r="M111" s="112" t="s">
        <v>20781</v>
      </c>
      <c r="N111" s="6">
        <v>1</v>
      </c>
    </row>
    <row r="112" spans="1:14">
      <c r="A112" s="106" t="s">
        <v>20782</v>
      </c>
      <c r="B112" s="106">
        <v>6729</v>
      </c>
      <c r="C112" s="225" t="s">
        <v>20580</v>
      </c>
      <c r="D112" s="534">
        <v>0.85</v>
      </c>
      <c r="E112" s="534">
        <v>0.85</v>
      </c>
      <c r="F112" s="259" t="s">
        <v>51</v>
      </c>
      <c r="G112" s="6"/>
      <c r="H112" s="85" t="s">
        <v>20782</v>
      </c>
      <c r="I112" s="85">
        <v>6729</v>
      </c>
      <c r="J112" s="85"/>
      <c r="K112" s="6" t="e">
        <f t="shared" si="0"/>
        <v>#N/A</v>
      </c>
      <c r="L112" s="6"/>
      <c r="M112" s="112" t="s">
        <v>20783</v>
      </c>
      <c r="N112" s="6">
        <v>1</v>
      </c>
    </row>
    <row r="113" spans="1:14">
      <c r="A113" s="106" t="s">
        <v>20784</v>
      </c>
      <c r="B113" s="106">
        <v>6671</v>
      </c>
      <c r="C113" s="225" t="s">
        <v>20580</v>
      </c>
      <c r="D113" s="530">
        <v>0.8</v>
      </c>
      <c r="E113" s="530">
        <v>0.8</v>
      </c>
      <c r="F113" s="259" t="s">
        <v>51</v>
      </c>
      <c r="G113" s="6"/>
      <c r="H113" s="532" t="s">
        <v>20784</v>
      </c>
      <c r="I113" s="532">
        <v>6671</v>
      </c>
      <c r="J113" s="6"/>
      <c r="K113" s="6">
        <f t="shared" si="0"/>
        <v>1</v>
      </c>
      <c r="L113" s="6"/>
      <c r="M113" s="112" t="s">
        <v>20785</v>
      </c>
      <c r="N113" s="6">
        <v>1</v>
      </c>
    </row>
    <row r="114" spans="1:14">
      <c r="A114" s="106" t="s">
        <v>20786</v>
      </c>
      <c r="B114" s="106">
        <v>189</v>
      </c>
      <c r="C114" s="225" t="s">
        <v>20580</v>
      </c>
      <c r="D114" s="530">
        <v>0.91</v>
      </c>
      <c r="E114" s="530">
        <v>0.91</v>
      </c>
      <c r="F114" s="259" t="s">
        <v>51</v>
      </c>
      <c r="G114" s="6"/>
      <c r="H114" s="532" t="s">
        <v>20786</v>
      </c>
      <c r="I114" s="532">
        <v>189</v>
      </c>
      <c r="J114" s="6"/>
      <c r="K114" s="6">
        <f t="shared" si="0"/>
        <v>1</v>
      </c>
      <c r="L114" s="6"/>
      <c r="M114" s="112" t="s">
        <v>20787</v>
      </c>
      <c r="N114" s="6">
        <v>1</v>
      </c>
    </row>
    <row r="115" spans="1:14">
      <c r="A115" s="106" t="s">
        <v>20788</v>
      </c>
      <c r="B115" s="106">
        <v>6658</v>
      </c>
      <c r="C115" s="225" t="s">
        <v>20580</v>
      </c>
      <c r="D115" s="534">
        <v>0.85</v>
      </c>
      <c r="E115" s="534">
        <v>0.85</v>
      </c>
      <c r="F115" s="259" t="s">
        <v>51</v>
      </c>
      <c r="G115" s="6"/>
      <c r="H115" s="532" t="s">
        <v>20788</v>
      </c>
      <c r="I115" s="532">
        <v>6658</v>
      </c>
      <c r="J115" s="6"/>
      <c r="K115" s="6">
        <f t="shared" si="0"/>
        <v>1</v>
      </c>
      <c r="L115" s="6"/>
      <c r="M115" s="112" t="s">
        <v>20789</v>
      </c>
      <c r="N115" s="6">
        <v>1</v>
      </c>
    </row>
    <row r="116" spans="1:14">
      <c r="A116" s="106" t="s">
        <v>20790</v>
      </c>
      <c r="B116" s="106">
        <v>6658</v>
      </c>
      <c r="C116" s="225" t="s">
        <v>20580</v>
      </c>
      <c r="D116" s="534">
        <v>0.85</v>
      </c>
      <c r="E116" s="534">
        <v>0.85</v>
      </c>
      <c r="F116" s="259" t="s">
        <v>51</v>
      </c>
      <c r="G116" s="6"/>
      <c r="H116" s="85" t="s">
        <v>20790</v>
      </c>
      <c r="I116" s="85">
        <v>6658</v>
      </c>
      <c r="J116" s="85"/>
      <c r="K116" s="6">
        <f t="shared" si="0"/>
        <v>1</v>
      </c>
      <c r="L116" s="6"/>
      <c r="M116" s="112" t="s">
        <v>20791</v>
      </c>
      <c r="N116" s="6">
        <v>1</v>
      </c>
    </row>
    <row r="117" spans="1:14">
      <c r="A117" s="106" t="s">
        <v>20792</v>
      </c>
      <c r="B117" s="106">
        <v>909</v>
      </c>
      <c r="C117" s="225" t="s">
        <v>20580</v>
      </c>
      <c r="D117" s="530">
        <v>0.8</v>
      </c>
      <c r="E117" s="530">
        <v>0.8</v>
      </c>
      <c r="F117" s="259" t="s">
        <v>51</v>
      </c>
      <c r="G117" s="6"/>
      <c r="H117" s="532" t="s">
        <v>20792</v>
      </c>
      <c r="I117" s="532">
        <v>909</v>
      </c>
      <c r="J117" s="6"/>
      <c r="K117" s="6">
        <f t="shared" si="0"/>
        <v>1</v>
      </c>
      <c r="L117" s="6"/>
      <c r="M117" s="112" t="s">
        <v>20793</v>
      </c>
      <c r="N117" s="6">
        <v>1</v>
      </c>
    </row>
    <row r="118" spans="1:14">
      <c r="A118" s="106" t="s">
        <v>20794</v>
      </c>
      <c r="B118" s="106">
        <v>6671</v>
      </c>
      <c r="C118" s="225" t="s">
        <v>20580</v>
      </c>
      <c r="D118" s="530">
        <v>0.8</v>
      </c>
      <c r="E118" s="530">
        <v>0.8</v>
      </c>
      <c r="F118" s="259" t="s">
        <v>51</v>
      </c>
      <c r="G118" s="6"/>
      <c r="H118" s="532" t="s">
        <v>20794</v>
      </c>
      <c r="I118" s="532">
        <v>6671</v>
      </c>
      <c r="J118" s="6"/>
      <c r="K118" s="6" t="e">
        <f t="shared" si="0"/>
        <v>#N/A</v>
      </c>
      <c r="L118" s="6"/>
      <c r="M118" s="112" t="s">
        <v>20795</v>
      </c>
      <c r="N118" s="6">
        <v>1</v>
      </c>
    </row>
    <row r="119" spans="1:14">
      <c r="A119" s="106" t="s">
        <v>20796</v>
      </c>
      <c r="B119" s="106">
        <v>6660</v>
      </c>
      <c r="C119" s="225" t="s">
        <v>20580</v>
      </c>
      <c r="D119" s="530">
        <v>0.8</v>
      </c>
      <c r="E119" s="530">
        <v>0.8</v>
      </c>
      <c r="F119" s="259" t="s">
        <v>51</v>
      </c>
      <c r="G119" s="6"/>
      <c r="H119" s="532" t="s">
        <v>20796</v>
      </c>
      <c r="I119" s="532">
        <v>6660</v>
      </c>
      <c r="J119" s="6"/>
      <c r="K119" s="6">
        <f t="shared" si="0"/>
        <v>1</v>
      </c>
      <c r="L119" s="6"/>
      <c r="M119" s="112" t="s">
        <v>20797</v>
      </c>
      <c r="N119" s="6">
        <v>1</v>
      </c>
    </row>
    <row r="120" spans="1:14">
      <c r="A120" s="515" t="s">
        <v>20798</v>
      </c>
      <c r="B120" s="106">
        <v>777</v>
      </c>
      <c r="C120" s="225" t="s">
        <v>20580</v>
      </c>
      <c r="D120" s="530">
        <v>0.8</v>
      </c>
      <c r="E120" s="530">
        <v>0.8</v>
      </c>
      <c r="F120" s="259" t="s">
        <v>51</v>
      </c>
      <c r="G120" s="6"/>
      <c r="H120" s="539" t="s">
        <v>20798</v>
      </c>
      <c r="I120" s="532">
        <v>777</v>
      </c>
      <c r="J120" s="6"/>
      <c r="K120" s="6" t="e">
        <f t="shared" si="0"/>
        <v>#N/A</v>
      </c>
      <c r="L120" s="6"/>
      <c r="M120" s="112" t="s">
        <v>20799</v>
      </c>
      <c r="N120" s="6">
        <v>1</v>
      </c>
    </row>
    <row r="121" spans="1:14">
      <c r="A121" s="515" t="s">
        <v>20800</v>
      </c>
      <c r="B121" s="106">
        <v>3616</v>
      </c>
      <c r="C121" s="225" t="s">
        <v>20580</v>
      </c>
      <c r="D121" s="530">
        <v>0.8</v>
      </c>
      <c r="E121" s="530">
        <v>0.8</v>
      </c>
      <c r="F121" s="259" t="s">
        <v>51</v>
      </c>
      <c r="G121" s="6"/>
      <c r="H121" s="539" t="s">
        <v>20800</v>
      </c>
      <c r="I121" s="532">
        <v>3616</v>
      </c>
      <c r="J121" s="6"/>
      <c r="K121" s="6" t="e">
        <f t="shared" si="0"/>
        <v>#N/A</v>
      </c>
      <c r="L121" s="6"/>
      <c r="M121" s="112" t="s">
        <v>20801</v>
      </c>
      <c r="N121" s="6">
        <v>1</v>
      </c>
    </row>
    <row r="122" spans="1:14">
      <c r="A122" s="515" t="s">
        <v>20802</v>
      </c>
      <c r="B122" s="106">
        <v>663</v>
      </c>
      <c r="C122" s="225" t="s">
        <v>20580</v>
      </c>
      <c r="D122" s="534">
        <v>0.85</v>
      </c>
      <c r="E122" s="534">
        <v>0.85</v>
      </c>
      <c r="F122" s="259" t="s">
        <v>51</v>
      </c>
      <c r="G122" s="6"/>
      <c r="H122" s="539" t="s">
        <v>20802</v>
      </c>
      <c r="I122" s="532">
        <v>663</v>
      </c>
      <c r="J122" s="6"/>
      <c r="K122" s="6" t="e">
        <f t="shared" si="0"/>
        <v>#N/A</v>
      </c>
      <c r="L122" s="6"/>
      <c r="M122" s="112" t="s">
        <v>20803</v>
      </c>
      <c r="N122" s="6">
        <v>1</v>
      </c>
    </row>
    <row r="123" spans="1:14">
      <c r="A123" s="515" t="s">
        <v>20804</v>
      </c>
      <c r="B123" s="106">
        <v>6694</v>
      </c>
      <c r="C123" s="225" t="s">
        <v>20580</v>
      </c>
      <c r="D123" s="530">
        <v>0.8</v>
      </c>
      <c r="E123" s="530">
        <v>0.8</v>
      </c>
      <c r="F123" s="259" t="s">
        <v>51</v>
      </c>
      <c r="G123" s="6"/>
      <c r="H123" s="539" t="s">
        <v>20804</v>
      </c>
      <c r="I123" s="532">
        <v>6694</v>
      </c>
      <c r="J123" s="6"/>
      <c r="K123" s="6" t="e">
        <f t="shared" si="0"/>
        <v>#N/A</v>
      </c>
      <c r="L123" s="6"/>
      <c r="M123" s="112" t="s">
        <v>20805</v>
      </c>
      <c r="N123" s="6">
        <v>1</v>
      </c>
    </row>
    <row r="124" spans="1:14">
      <c r="A124" s="515" t="s">
        <v>20806</v>
      </c>
      <c r="B124" s="106">
        <v>6694</v>
      </c>
      <c r="C124" s="225" t="s">
        <v>20580</v>
      </c>
      <c r="D124" s="530">
        <v>0.8</v>
      </c>
      <c r="E124" s="530">
        <v>0.8</v>
      </c>
      <c r="F124" s="259" t="s">
        <v>51</v>
      </c>
      <c r="G124" s="6"/>
      <c r="H124" s="539" t="s">
        <v>20806</v>
      </c>
      <c r="I124" s="532">
        <v>6694</v>
      </c>
      <c r="J124" s="6"/>
      <c r="K124" s="6" t="e">
        <f t="shared" si="0"/>
        <v>#N/A</v>
      </c>
      <c r="L124" s="6"/>
      <c r="M124" s="112" t="s">
        <v>20807</v>
      </c>
      <c r="N124" s="6">
        <v>1</v>
      </c>
    </row>
    <row r="125" spans="1:14">
      <c r="A125" s="515" t="s">
        <v>20808</v>
      </c>
      <c r="B125" s="106">
        <v>6694</v>
      </c>
      <c r="C125" s="225" t="s">
        <v>20580</v>
      </c>
      <c r="D125" s="530">
        <v>0.8</v>
      </c>
      <c r="E125" s="530">
        <v>0.8</v>
      </c>
      <c r="F125" s="259" t="s">
        <v>51</v>
      </c>
      <c r="G125" s="6"/>
      <c r="H125" s="539" t="s">
        <v>20808</v>
      </c>
      <c r="I125" s="532">
        <v>6694</v>
      </c>
      <c r="J125" s="6"/>
      <c r="K125" s="6" t="e">
        <f t="shared" si="0"/>
        <v>#N/A</v>
      </c>
      <c r="L125" s="6"/>
      <c r="M125" s="112" t="s">
        <v>20809</v>
      </c>
      <c r="N125" s="6">
        <v>1</v>
      </c>
    </row>
    <row r="126" spans="1:14">
      <c r="A126" s="515" t="s">
        <v>20810</v>
      </c>
      <c r="B126" s="106">
        <v>467</v>
      </c>
      <c r="C126" s="225" t="s">
        <v>20580</v>
      </c>
      <c r="D126" s="530">
        <v>0.8</v>
      </c>
      <c r="E126" s="530">
        <v>0.8</v>
      </c>
      <c r="F126" s="259" t="s">
        <v>51</v>
      </c>
      <c r="G126" s="6"/>
      <c r="H126" s="539" t="s">
        <v>20810</v>
      </c>
      <c r="I126" s="532">
        <v>467</v>
      </c>
      <c r="J126" s="6"/>
      <c r="K126" s="6" t="e">
        <f t="shared" si="0"/>
        <v>#N/A</v>
      </c>
      <c r="L126" s="6"/>
      <c r="M126" s="112" t="s">
        <v>20811</v>
      </c>
      <c r="N126" s="6">
        <v>1</v>
      </c>
    </row>
    <row r="127" spans="1:14">
      <c r="A127" s="515" t="s">
        <v>20812</v>
      </c>
      <c r="B127" s="106">
        <v>499</v>
      </c>
      <c r="C127" s="225" t="s">
        <v>20580</v>
      </c>
      <c r="D127" s="530">
        <v>0.8</v>
      </c>
      <c r="E127" s="530">
        <v>0.8</v>
      </c>
      <c r="F127" s="259" t="s">
        <v>51</v>
      </c>
      <c r="G127" s="6"/>
      <c r="H127" s="539" t="s">
        <v>20812</v>
      </c>
      <c r="I127" s="532">
        <v>499</v>
      </c>
      <c r="J127" s="6"/>
      <c r="K127" s="6" t="e">
        <f t="shared" si="0"/>
        <v>#N/A</v>
      </c>
      <c r="L127" s="6"/>
      <c r="M127" s="112" t="s">
        <v>20813</v>
      </c>
      <c r="N127" s="6">
        <v>1</v>
      </c>
    </row>
    <row r="128" spans="1:14">
      <c r="A128" s="515" t="s">
        <v>20814</v>
      </c>
      <c r="B128" s="106">
        <v>6141</v>
      </c>
      <c r="C128" s="225" t="s">
        <v>20580</v>
      </c>
      <c r="D128" s="530">
        <v>0.8</v>
      </c>
      <c r="E128" s="530">
        <v>0.8</v>
      </c>
      <c r="F128" s="259" t="s">
        <v>51</v>
      </c>
      <c r="G128" s="6"/>
      <c r="H128" s="539" t="s">
        <v>20814</v>
      </c>
      <c r="I128" s="532">
        <v>6141</v>
      </c>
      <c r="J128" s="6"/>
      <c r="K128" s="6" t="e">
        <f t="shared" si="0"/>
        <v>#N/A</v>
      </c>
      <c r="L128" s="6"/>
      <c r="M128" s="112" t="s">
        <v>4731</v>
      </c>
      <c r="N128" s="6">
        <v>1</v>
      </c>
    </row>
    <row r="129" spans="1:14">
      <c r="A129" s="515" t="s">
        <v>20815</v>
      </c>
      <c r="B129" s="106">
        <v>283</v>
      </c>
      <c r="C129" s="225" t="s">
        <v>20580</v>
      </c>
      <c r="D129" s="530">
        <v>0.8</v>
      </c>
      <c r="E129" s="530">
        <v>0.8</v>
      </c>
      <c r="F129" s="259" t="s">
        <v>51</v>
      </c>
      <c r="G129" s="6"/>
      <c r="H129" s="539" t="s">
        <v>20815</v>
      </c>
      <c r="I129" s="532">
        <v>283</v>
      </c>
      <c r="J129" s="6">
        <v>2712</v>
      </c>
      <c r="K129" s="6" t="e">
        <f t="shared" si="0"/>
        <v>#N/A</v>
      </c>
      <c r="L129" s="6"/>
      <c r="M129" s="6"/>
      <c r="N129" s="6"/>
    </row>
    <row r="130" spans="1:14">
      <c r="A130" s="515" t="s">
        <v>20816</v>
      </c>
      <c r="B130" s="106">
        <v>283</v>
      </c>
      <c r="C130" s="225" t="s">
        <v>20580</v>
      </c>
      <c r="D130" s="530">
        <v>0.8</v>
      </c>
      <c r="E130" s="530">
        <v>0.8</v>
      </c>
      <c r="F130" s="259" t="s">
        <v>51</v>
      </c>
      <c r="G130" s="6"/>
      <c r="H130" s="539" t="s">
        <v>20816</v>
      </c>
      <c r="I130" s="532">
        <v>283</v>
      </c>
      <c r="J130" s="6">
        <v>2712</v>
      </c>
      <c r="K130" s="6" t="e">
        <f t="shared" si="0"/>
        <v>#N/A</v>
      </c>
      <c r="L130" s="6"/>
      <c r="M130" s="6"/>
      <c r="N130" s="6"/>
    </row>
    <row r="131" spans="1:14">
      <c r="A131" s="515" t="s">
        <v>20817</v>
      </c>
      <c r="B131" s="106">
        <v>283</v>
      </c>
      <c r="C131" s="225" t="s">
        <v>20580</v>
      </c>
      <c r="D131" s="530">
        <v>0.8</v>
      </c>
      <c r="E131" s="530">
        <v>0.8</v>
      </c>
      <c r="F131" s="259" t="s">
        <v>51</v>
      </c>
      <c r="G131" s="6"/>
      <c r="H131" s="539" t="s">
        <v>20817</v>
      </c>
      <c r="I131" s="532">
        <v>283</v>
      </c>
      <c r="J131" s="6">
        <v>2712</v>
      </c>
      <c r="K131" s="6" t="e">
        <f t="shared" si="0"/>
        <v>#N/A</v>
      </c>
      <c r="L131" s="6"/>
      <c r="M131" s="6"/>
      <c r="N131" s="6"/>
    </row>
    <row r="132" spans="1:14">
      <c r="A132" s="515" t="s">
        <v>20818</v>
      </c>
      <c r="B132" s="106">
        <v>2095</v>
      </c>
      <c r="C132" s="225" t="s">
        <v>20580</v>
      </c>
      <c r="D132" s="530">
        <v>0.8</v>
      </c>
      <c r="E132" s="530">
        <v>0.8</v>
      </c>
      <c r="F132" s="259" t="s">
        <v>51</v>
      </c>
      <c r="G132" s="6"/>
      <c r="H132" s="539" t="s">
        <v>20818</v>
      </c>
      <c r="I132" s="532">
        <v>2095</v>
      </c>
      <c r="J132" s="6">
        <v>2712</v>
      </c>
      <c r="K132" s="6" t="e">
        <f t="shared" si="0"/>
        <v>#N/A</v>
      </c>
      <c r="L132" s="6"/>
      <c r="M132" s="6"/>
      <c r="N132" s="6"/>
    </row>
    <row r="133" spans="1:14">
      <c r="A133" s="515" t="s">
        <v>20819</v>
      </c>
      <c r="B133" s="106">
        <v>4933</v>
      </c>
      <c r="C133" s="225" t="s">
        <v>20580</v>
      </c>
      <c r="D133" s="530">
        <v>0.8</v>
      </c>
      <c r="E133" s="530">
        <v>0.8</v>
      </c>
      <c r="F133" s="259" t="s">
        <v>51</v>
      </c>
      <c r="G133" s="6"/>
      <c r="H133" s="539" t="s">
        <v>20819</v>
      </c>
      <c r="I133" s="532">
        <v>4933</v>
      </c>
      <c r="J133" s="6"/>
      <c r="K133" s="6" t="e">
        <f t="shared" si="0"/>
        <v>#N/A</v>
      </c>
      <c r="L133" s="6"/>
      <c r="M133" s="6"/>
      <c r="N133" s="6"/>
    </row>
    <row r="134" spans="1:14">
      <c r="A134" s="515" t="s">
        <v>20820</v>
      </c>
      <c r="B134" s="106">
        <v>6688</v>
      </c>
      <c r="C134" s="225" t="s">
        <v>20580</v>
      </c>
      <c r="D134" s="530">
        <v>0.8</v>
      </c>
      <c r="E134" s="530">
        <v>0.8</v>
      </c>
      <c r="F134" s="259" t="s">
        <v>51</v>
      </c>
      <c r="G134" s="6"/>
      <c r="H134" s="539" t="s">
        <v>20820</v>
      </c>
      <c r="I134" s="532">
        <v>6688</v>
      </c>
      <c r="J134" s="6"/>
      <c r="K134" s="6" t="e">
        <f t="shared" si="0"/>
        <v>#N/A</v>
      </c>
      <c r="L134" s="6"/>
      <c r="M134" s="6"/>
      <c r="N134" s="6"/>
    </row>
    <row r="135" spans="1:14">
      <c r="A135" s="537" t="s">
        <v>20821</v>
      </c>
      <c r="B135" s="106">
        <v>6732</v>
      </c>
      <c r="C135" s="225" t="s">
        <v>20580</v>
      </c>
      <c r="D135" s="534">
        <v>0.85</v>
      </c>
      <c r="E135" s="534">
        <v>0.85</v>
      </c>
      <c r="F135" s="259" t="s">
        <v>51</v>
      </c>
      <c r="G135" s="6"/>
      <c r="H135" s="540" t="s">
        <v>20821</v>
      </c>
      <c r="I135" s="532">
        <v>6732</v>
      </c>
      <c r="J135" s="6"/>
      <c r="K135" s="6" t="e">
        <f t="shared" si="0"/>
        <v>#N/A</v>
      </c>
      <c r="L135" s="6"/>
      <c r="M135" s="6"/>
      <c r="N135" s="6"/>
    </row>
    <row r="136" spans="1:14">
      <c r="A136" s="112" t="s">
        <v>20822</v>
      </c>
      <c r="B136" s="225">
        <v>5458</v>
      </c>
      <c r="C136" s="225" t="s">
        <v>20580</v>
      </c>
      <c r="D136" s="534">
        <v>0.85</v>
      </c>
      <c r="E136" s="534">
        <v>0.85</v>
      </c>
      <c r="F136" s="259" t="s">
        <v>51</v>
      </c>
      <c r="G136" s="6"/>
      <c r="H136" s="112" t="s">
        <v>20822</v>
      </c>
      <c r="I136" s="6">
        <v>5458</v>
      </c>
      <c r="J136" s="6"/>
      <c r="K136" s="6">
        <f t="shared" si="0"/>
        <v>1</v>
      </c>
      <c r="L136" s="6"/>
      <c r="M136" s="6"/>
      <c r="N136" s="6"/>
    </row>
    <row r="137" spans="1:14">
      <c r="A137" s="537" t="s">
        <v>20823</v>
      </c>
      <c r="B137" s="106">
        <v>986</v>
      </c>
      <c r="C137" s="225" t="s">
        <v>20580</v>
      </c>
      <c r="D137" s="530">
        <v>0.8</v>
      </c>
      <c r="E137" s="530">
        <v>0.8</v>
      </c>
      <c r="F137" s="259" t="s">
        <v>51</v>
      </c>
      <c r="G137" s="6"/>
      <c r="H137" s="540" t="s">
        <v>20823</v>
      </c>
      <c r="I137" s="532">
        <v>986</v>
      </c>
      <c r="J137" s="6"/>
      <c r="K137" s="6" t="e">
        <f t="shared" si="0"/>
        <v>#N/A</v>
      </c>
      <c r="L137" s="6"/>
      <c r="M137" s="6"/>
      <c r="N137" s="6"/>
    </row>
    <row r="138" spans="1:14">
      <c r="A138" s="537" t="s">
        <v>20824</v>
      </c>
      <c r="B138" s="106">
        <v>986</v>
      </c>
      <c r="C138" s="225" t="s">
        <v>20580</v>
      </c>
      <c r="D138" s="530">
        <v>0.8</v>
      </c>
      <c r="E138" s="530">
        <v>0.8</v>
      </c>
      <c r="F138" s="259" t="s">
        <v>51</v>
      </c>
      <c r="G138" s="6"/>
      <c r="H138" s="540" t="s">
        <v>20824</v>
      </c>
      <c r="I138" s="532">
        <v>986</v>
      </c>
      <c r="J138" s="6"/>
      <c r="K138" s="6" t="e">
        <f t="shared" si="0"/>
        <v>#N/A</v>
      </c>
      <c r="L138" s="6"/>
      <c r="M138" s="6"/>
      <c r="N138" s="6"/>
    </row>
    <row r="139" spans="1:14">
      <c r="A139" s="537" t="s">
        <v>20825</v>
      </c>
      <c r="B139" s="106">
        <v>6735</v>
      </c>
      <c r="C139" s="225" t="s">
        <v>20580</v>
      </c>
      <c r="D139" s="530">
        <v>0.8</v>
      </c>
      <c r="E139" s="530">
        <v>0.8</v>
      </c>
      <c r="F139" s="259" t="s">
        <v>51</v>
      </c>
      <c r="G139" s="6"/>
      <c r="H139" s="540" t="s">
        <v>20825</v>
      </c>
      <c r="I139" s="532">
        <v>6735</v>
      </c>
      <c r="J139" s="6"/>
      <c r="K139" s="6" t="e">
        <f t="shared" si="0"/>
        <v>#N/A</v>
      </c>
      <c r="L139" s="6"/>
      <c r="M139" s="6"/>
      <c r="N139" s="6"/>
    </row>
    <row r="140" spans="1:14">
      <c r="A140" s="537" t="s">
        <v>20826</v>
      </c>
      <c r="B140" s="106">
        <v>189</v>
      </c>
      <c r="C140" s="225" t="s">
        <v>20580</v>
      </c>
      <c r="D140" s="530">
        <v>0.91</v>
      </c>
      <c r="E140" s="530">
        <v>0.91</v>
      </c>
      <c r="F140" s="259" t="s">
        <v>51</v>
      </c>
      <c r="G140" s="6"/>
      <c r="H140" s="540" t="s">
        <v>20826</v>
      </c>
      <c r="I140" s="532">
        <v>189</v>
      </c>
      <c r="J140" s="6"/>
      <c r="K140" s="6">
        <f t="shared" si="0"/>
        <v>1</v>
      </c>
      <c r="L140" s="6"/>
      <c r="M140" s="6"/>
      <c r="N140" s="6"/>
    </row>
    <row r="141" spans="1:14">
      <c r="A141" s="112" t="s">
        <v>20827</v>
      </c>
      <c r="B141" s="225">
        <v>6675</v>
      </c>
      <c r="C141" s="225" t="s">
        <v>20580</v>
      </c>
      <c r="D141" s="534">
        <v>0.9</v>
      </c>
      <c r="E141" s="534">
        <v>0.9</v>
      </c>
      <c r="F141" s="259" t="s">
        <v>51</v>
      </c>
      <c r="G141" s="6"/>
      <c r="H141" s="112" t="s">
        <v>20827</v>
      </c>
      <c r="I141" s="6">
        <v>6675</v>
      </c>
      <c r="J141" s="6"/>
      <c r="K141" s="6" t="e">
        <f t="shared" si="0"/>
        <v>#N/A</v>
      </c>
      <c r="L141" s="6"/>
      <c r="M141" s="6"/>
      <c r="N141" s="6"/>
    </row>
    <row r="142" spans="1:14">
      <c r="A142" s="537" t="s">
        <v>20828</v>
      </c>
      <c r="B142" s="106">
        <v>6727</v>
      </c>
      <c r="C142" s="225" t="s">
        <v>20580</v>
      </c>
      <c r="D142" s="530">
        <v>0.8</v>
      </c>
      <c r="E142" s="530">
        <v>0.8</v>
      </c>
      <c r="F142" s="259" t="s">
        <v>51</v>
      </c>
      <c r="G142" s="6"/>
      <c r="H142" s="540" t="s">
        <v>20828</v>
      </c>
      <c r="I142" s="532">
        <v>6727</v>
      </c>
      <c r="J142" s="6"/>
      <c r="K142" s="6">
        <f t="shared" si="0"/>
        <v>1</v>
      </c>
      <c r="L142" s="6"/>
      <c r="M142" s="6"/>
      <c r="N142" s="6"/>
    </row>
    <row r="143" spans="1:14">
      <c r="A143" s="537" t="s">
        <v>20829</v>
      </c>
      <c r="B143" s="106">
        <v>986</v>
      </c>
      <c r="C143" s="225" t="s">
        <v>20580</v>
      </c>
      <c r="D143" s="530">
        <v>0.8</v>
      </c>
      <c r="E143" s="530">
        <v>0.8</v>
      </c>
      <c r="F143" s="259" t="s">
        <v>51</v>
      </c>
      <c r="G143" s="6"/>
      <c r="H143" s="540" t="s">
        <v>20829</v>
      </c>
      <c r="I143" s="532">
        <v>986</v>
      </c>
      <c r="J143" s="6"/>
      <c r="K143" s="6">
        <f t="shared" si="0"/>
        <v>1</v>
      </c>
      <c r="L143" s="6"/>
      <c r="M143" s="6"/>
      <c r="N143" s="6"/>
    </row>
    <row r="144" spans="1:14">
      <c r="A144" s="537" t="s">
        <v>20830</v>
      </c>
      <c r="B144" s="106">
        <v>189</v>
      </c>
      <c r="C144" s="225" t="s">
        <v>20580</v>
      </c>
      <c r="D144" s="530">
        <v>0.91</v>
      </c>
      <c r="E144" s="530">
        <v>0.91</v>
      </c>
      <c r="F144" s="259" t="s">
        <v>51</v>
      </c>
      <c r="G144" s="6"/>
      <c r="H144" s="540" t="s">
        <v>20830</v>
      </c>
      <c r="I144" s="532">
        <v>189</v>
      </c>
      <c r="J144" s="6"/>
      <c r="K144" s="6">
        <f t="shared" si="0"/>
        <v>1</v>
      </c>
      <c r="L144" s="6"/>
      <c r="M144" s="6"/>
      <c r="N144" s="6"/>
    </row>
    <row r="145" spans="1:14">
      <c r="A145" s="537" t="s">
        <v>20831</v>
      </c>
      <c r="B145" s="106">
        <v>189</v>
      </c>
      <c r="C145" s="225" t="s">
        <v>20580</v>
      </c>
      <c r="D145" s="530">
        <v>0.91</v>
      </c>
      <c r="E145" s="530">
        <v>0.91</v>
      </c>
      <c r="F145" s="259" t="s">
        <v>51</v>
      </c>
      <c r="G145" s="6"/>
      <c r="H145" s="540" t="s">
        <v>20831</v>
      </c>
      <c r="I145" s="532">
        <v>189</v>
      </c>
      <c r="J145" s="6"/>
      <c r="K145" s="6">
        <f t="shared" si="0"/>
        <v>1</v>
      </c>
      <c r="L145" s="6"/>
      <c r="M145" s="6"/>
      <c r="N145" s="6"/>
    </row>
    <row r="146" spans="1:14">
      <c r="A146" s="537" t="s">
        <v>20832</v>
      </c>
      <c r="B146" s="106">
        <v>5458</v>
      </c>
      <c r="C146" s="225" t="s">
        <v>20580</v>
      </c>
      <c r="D146" s="534">
        <v>0.85</v>
      </c>
      <c r="E146" s="534">
        <v>0.85</v>
      </c>
      <c r="F146" s="259" t="s">
        <v>51</v>
      </c>
      <c r="G146" s="6"/>
      <c r="H146" s="227" t="s">
        <v>20832</v>
      </c>
      <c r="I146" s="85">
        <v>5458</v>
      </c>
      <c r="J146" s="85"/>
      <c r="K146" s="6">
        <f t="shared" si="0"/>
        <v>1</v>
      </c>
      <c r="L146" s="6"/>
      <c r="M146" s="6"/>
      <c r="N146" s="6"/>
    </row>
    <row r="147" spans="1:14">
      <c r="A147" s="537" t="s">
        <v>20833</v>
      </c>
      <c r="B147" s="106">
        <v>189</v>
      </c>
      <c r="C147" s="225" t="s">
        <v>20580</v>
      </c>
      <c r="D147" s="530">
        <v>0.91</v>
      </c>
      <c r="E147" s="530">
        <v>0.91</v>
      </c>
      <c r="F147" s="259" t="s">
        <v>51</v>
      </c>
      <c r="G147" s="6"/>
      <c r="H147" s="540" t="s">
        <v>20833</v>
      </c>
      <c r="I147" s="532">
        <v>189</v>
      </c>
      <c r="J147" s="6"/>
      <c r="K147" s="6">
        <f t="shared" si="0"/>
        <v>1</v>
      </c>
      <c r="L147" s="6"/>
      <c r="M147" s="6"/>
      <c r="N147" s="6"/>
    </row>
    <row r="148" spans="1:14">
      <c r="A148" s="537" t="s">
        <v>20834</v>
      </c>
      <c r="B148" s="106">
        <v>6700</v>
      </c>
      <c r="C148" s="225" t="s">
        <v>20580</v>
      </c>
      <c r="D148" s="530">
        <v>0.8</v>
      </c>
      <c r="E148" s="530">
        <v>0.8</v>
      </c>
      <c r="F148" s="259" t="s">
        <v>51</v>
      </c>
      <c r="G148" s="6"/>
      <c r="H148" s="540" t="s">
        <v>20834</v>
      </c>
      <c r="I148" s="532">
        <v>6700</v>
      </c>
      <c r="J148" s="6"/>
      <c r="K148" s="6" t="e">
        <f t="shared" si="0"/>
        <v>#N/A</v>
      </c>
      <c r="L148" s="6"/>
      <c r="M148" s="6"/>
      <c r="N148" s="6"/>
    </row>
    <row r="149" spans="1:14">
      <c r="A149" s="537" t="s">
        <v>20835</v>
      </c>
      <c r="B149" s="106">
        <v>986</v>
      </c>
      <c r="C149" s="225" t="s">
        <v>20580</v>
      </c>
      <c r="D149" s="530">
        <v>0.8</v>
      </c>
      <c r="E149" s="530">
        <v>0.8</v>
      </c>
      <c r="F149" s="259" t="s">
        <v>51</v>
      </c>
      <c r="G149" s="6"/>
      <c r="H149" s="540" t="s">
        <v>20835</v>
      </c>
      <c r="I149" s="532">
        <v>986</v>
      </c>
      <c r="J149" s="6"/>
      <c r="K149" s="6" t="e">
        <f t="shared" si="0"/>
        <v>#N/A</v>
      </c>
      <c r="L149" s="6"/>
      <c r="M149" s="6"/>
      <c r="N149" s="6"/>
    </row>
    <row r="150" spans="1:14">
      <c r="A150" s="537" t="s">
        <v>20836</v>
      </c>
      <c r="B150" s="109">
        <v>6831</v>
      </c>
      <c r="C150" s="225" t="s">
        <v>20580</v>
      </c>
      <c r="D150" s="530">
        <v>0.8</v>
      </c>
      <c r="E150" s="530">
        <v>0.8</v>
      </c>
      <c r="F150" s="259" t="s">
        <v>51</v>
      </c>
      <c r="G150" s="6"/>
      <c r="H150" s="540" t="s">
        <v>20836</v>
      </c>
      <c r="I150" s="541">
        <v>6831</v>
      </c>
      <c r="J150" s="6"/>
      <c r="K150" s="6">
        <f t="shared" si="0"/>
        <v>1</v>
      </c>
      <c r="L150" s="6"/>
      <c r="M150" s="6"/>
      <c r="N150" s="6"/>
    </row>
    <row r="151" spans="1:14">
      <c r="A151" s="537" t="s">
        <v>20837</v>
      </c>
      <c r="B151" s="106">
        <v>134</v>
      </c>
      <c r="C151" s="225" t="s">
        <v>20580</v>
      </c>
      <c r="D151" s="530">
        <v>0.8</v>
      </c>
      <c r="E151" s="530">
        <v>0.8</v>
      </c>
      <c r="F151" s="259" t="s">
        <v>51</v>
      </c>
      <c r="G151" s="6"/>
      <c r="H151" s="540" t="s">
        <v>20837</v>
      </c>
      <c r="I151" s="532">
        <v>134</v>
      </c>
      <c r="J151" s="6"/>
      <c r="K151" s="6" t="e">
        <f t="shared" si="0"/>
        <v>#N/A</v>
      </c>
      <c r="L151" s="6"/>
      <c r="M151" s="6"/>
      <c r="N151" s="6"/>
    </row>
    <row r="152" spans="1:14">
      <c r="A152" s="537" t="s">
        <v>20838</v>
      </c>
      <c r="B152" s="106">
        <v>134</v>
      </c>
      <c r="C152" s="225" t="s">
        <v>20580</v>
      </c>
      <c r="D152" s="530">
        <v>0.8</v>
      </c>
      <c r="E152" s="530">
        <v>0.8</v>
      </c>
      <c r="F152" s="259" t="s">
        <v>51</v>
      </c>
      <c r="G152" s="6"/>
      <c r="H152" s="540" t="s">
        <v>20838</v>
      </c>
      <c r="I152" s="532">
        <v>134</v>
      </c>
      <c r="J152" s="6"/>
      <c r="K152" s="6" t="e">
        <f t="shared" si="0"/>
        <v>#N/A</v>
      </c>
      <c r="L152" s="6"/>
      <c r="M152" s="6"/>
      <c r="N152" s="6"/>
    </row>
    <row r="153" spans="1:14">
      <c r="A153" s="537" t="s">
        <v>20839</v>
      </c>
      <c r="B153" s="106">
        <v>6736</v>
      </c>
      <c r="C153" s="225" t="s">
        <v>20580</v>
      </c>
      <c r="D153" s="530">
        <v>0.8</v>
      </c>
      <c r="E153" s="530">
        <v>0.8</v>
      </c>
      <c r="F153" s="259" t="s">
        <v>51</v>
      </c>
      <c r="G153" s="6"/>
      <c r="H153" s="540" t="s">
        <v>20839</v>
      </c>
      <c r="I153" s="532">
        <v>6736</v>
      </c>
      <c r="J153" s="6"/>
      <c r="K153" s="6">
        <f t="shared" si="0"/>
        <v>1</v>
      </c>
      <c r="L153" s="6"/>
      <c r="M153" s="6"/>
      <c r="N153" s="6"/>
    </row>
    <row r="154" spans="1:14">
      <c r="A154" s="537" t="s">
        <v>20840</v>
      </c>
      <c r="B154" s="106">
        <v>6722</v>
      </c>
      <c r="C154" s="225" t="s">
        <v>20580</v>
      </c>
      <c r="D154" s="530">
        <v>0.8</v>
      </c>
      <c r="E154" s="530">
        <v>0.8</v>
      </c>
      <c r="F154" s="259" t="s">
        <v>51</v>
      </c>
      <c r="G154" s="6"/>
      <c r="H154" s="540" t="s">
        <v>20840</v>
      </c>
      <c r="I154" s="532">
        <v>6722</v>
      </c>
      <c r="J154" s="6"/>
      <c r="K154" s="6">
        <f t="shared" si="0"/>
        <v>1</v>
      </c>
      <c r="L154" s="6"/>
      <c r="M154" s="6"/>
      <c r="N154" s="6"/>
    </row>
    <row r="155" spans="1:14">
      <c r="A155" s="537" t="s">
        <v>20841</v>
      </c>
      <c r="B155" s="106">
        <v>6732</v>
      </c>
      <c r="C155" s="225" t="s">
        <v>20580</v>
      </c>
      <c r="D155" s="534">
        <v>0.85</v>
      </c>
      <c r="E155" s="534">
        <v>0.85</v>
      </c>
      <c r="F155" s="259" t="s">
        <v>51</v>
      </c>
      <c r="G155" s="6"/>
      <c r="H155" s="540" t="s">
        <v>20841</v>
      </c>
      <c r="I155" s="532">
        <v>6732</v>
      </c>
      <c r="J155" s="6"/>
      <c r="K155" s="6" t="e">
        <f t="shared" si="0"/>
        <v>#N/A</v>
      </c>
      <c r="L155" s="6"/>
      <c r="M155" s="6"/>
      <c r="N155" s="6"/>
    </row>
    <row r="156" spans="1:14">
      <c r="A156" s="537" t="s">
        <v>20842</v>
      </c>
      <c r="B156" s="106">
        <v>14337</v>
      </c>
      <c r="C156" s="225" t="s">
        <v>20580</v>
      </c>
      <c r="D156" s="530">
        <v>0.8</v>
      </c>
      <c r="E156" s="530">
        <v>0.8</v>
      </c>
      <c r="F156" s="259" t="s">
        <v>51</v>
      </c>
      <c r="G156" s="6"/>
      <c r="H156" s="227" t="s">
        <v>20842</v>
      </c>
      <c r="I156" s="85">
        <v>14337</v>
      </c>
      <c r="J156" s="85">
        <v>6732</v>
      </c>
      <c r="K156" s="6">
        <f t="shared" si="0"/>
        <v>1</v>
      </c>
      <c r="L156" s="6"/>
      <c r="M156" s="6"/>
      <c r="N156" s="6"/>
    </row>
    <row r="157" spans="1:14">
      <c r="A157" s="537" t="s">
        <v>20843</v>
      </c>
      <c r="B157" s="106">
        <v>6732</v>
      </c>
      <c r="C157" s="225" t="s">
        <v>20580</v>
      </c>
      <c r="D157" s="534">
        <v>0.85</v>
      </c>
      <c r="E157" s="534">
        <v>0.85</v>
      </c>
      <c r="F157" s="259" t="s">
        <v>51</v>
      </c>
      <c r="G157" s="6"/>
      <c r="H157" s="540" t="s">
        <v>20843</v>
      </c>
      <c r="I157" s="532">
        <v>6732</v>
      </c>
      <c r="J157" s="6"/>
      <c r="K157" s="6">
        <f t="shared" si="0"/>
        <v>1</v>
      </c>
      <c r="L157" s="6"/>
      <c r="M157" s="6"/>
      <c r="N157" s="6"/>
    </row>
    <row r="158" spans="1:14">
      <c r="A158" s="537" t="s">
        <v>20844</v>
      </c>
      <c r="B158" s="106">
        <v>6732</v>
      </c>
      <c r="C158" s="225" t="s">
        <v>20580</v>
      </c>
      <c r="D158" s="534">
        <v>0.85</v>
      </c>
      <c r="E158" s="534">
        <v>0.85</v>
      </c>
      <c r="F158" s="259" t="s">
        <v>51</v>
      </c>
      <c r="G158" s="6"/>
      <c r="H158" s="540" t="s">
        <v>20844</v>
      </c>
      <c r="I158" s="532">
        <v>6732</v>
      </c>
      <c r="J158" s="6"/>
      <c r="K158" s="6" t="e">
        <f t="shared" si="0"/>
        <v>#N/A</v>
      </c>
      <c r="L158" s="6"/>
      <c r="M158" s="6"/>
      <c r="N158" s="6"/>
    </row>
    <row r="159" spans="1:14">
      <c r="A159" s="537" t="s">
        <v>20845</v>
      </c>
      <c r="B159" s="106">
        <v>6727</v>
      </c>
      <c r="C159" s="225" t="s">
        <v>20580</v>
      </c>
      <c r="D159" s="530">
        <v>0.8</v>
      </c>
      <c r="E159" s="530">
        <v>0.8</v>
      </c>
      <c r="F159" s="259" t="s">
        <v>51</v>
      </c>
      <c r="G159" s="6"/>
      <c r="H159" s="540" t="s">
        <v>20845</v>
      </c>
      <c r="I159" s="532">
        <v>6727</v>
      </c>
      <c r="J159" s="6">
        <v>4933</v>
      </c>
      <c r="K159" s="6" t="e">
        <f t="shared" si="0"/>
        <v>#N/A</v>
      </c>
      <c r="L159" s="6"/>
      <c r="M159" s="6"/>
      <c r="N159" s="6"/>
    </row>
    <row r="160" spans="1:14">
      <c r="A160" s="537" t="s">
        <v>20846</v>
      </c>
      <c r="B160" s="106">
        <v>6727</v>
      </c>
      <c r="C160" s="225" t="s">
        <v>20580</v>
      </c>
      <c r="D160" s="530">
        <v>0.8</v>
      </c>
      <c r="E160" s="530">
        <v>0.8</v>
      </c>
      <c r="F160" s="259" t="s">
        <v>51</v>
      </c>
      <c r="G160" s="6"/>
      <c r="H160" s="540" t="s">
        <v>20846</v>
      </c>
      <c r="I160" s="532">
        <v>6727</v>
      </c>
      <c r="J160" s="6">
        <v>4933</v>
      </c>
      <c r="K160" s="6" t="e">
        <f t="shared" si="0"/>
        <v>#N/A</v>
      </c>
      <c r="L160" s="6"/>
      <c r="M160" s="6"/>
      <c r="N160" s="6"/>
    </row>
    <row r="161" spans="1:14">
      <c r="A161" s="537" t="s">
        <v>20847</v>
      </c>
      <c r="B161" s="106">
        <v>6727</v>
      </c>
      <c r="C161" s="225" t="s">
        <v>20580</v>
      </c>
      <c r="D161" s="530">
        <v>0.8</v>
      </c>
      <c r="E161" s="530">
        <v>0.8</v>
      </c>
      <c r="F161" s="259" t="s">
        <v>51</v>
      </c>
      <c r="G161" s="6"/>
      <c r="H161" s="540" t="s">
        <v>20847</v>
      </c>
      <c r="I161" s="532">
        <v>6727</v>
      </c>
      <c r="J161" s="6">
        <v>4933</v>
      </c>
      <c r="K161" s="6" t="e">
        <f t="shared" si="0"/>
        <v>#N/A</v>
      </c>
      <c r="L161" s="6"/>
      <c r="M161" s="6"/>
      <c r="N161" s="6"/>
    </row>
    <row r="162" spans="1:14">
      <c r="A162" s="537" t="s">
        <v>20848</v>
      </c>
      <c r="B162" s="106">
        <v>6727</v>
      </c>
      <c r="C162" s="225" t="s">
        <v>20580</v>
      </c>
      <c r="D162" s="530">
        <v>0.8</v>
      </c>
      <c r="E162" s="530">
        <v>0.8</v>
      </c>
      <c r="F162" s="259" t="s">
        <v>51</v>
      </c>
      <c r="G162" s="6"/>
      <c r="H162" s="540" t="s">
        <v>20848</v>
      </c>
      <c r="I162" s="532">
        <v>6727</v>
      </c>
      <c r="J162" s="6">
        <v>4933</v>
      </c>
      <c r="K162" s="6" t="e">
        <f t="shared" si="0"/>
        <v>#N/A</v>
      </c>
      <c r="L162" s="6"/>
      <c r="M162" s="6"/>
      <c r="N162" s="6"/>
    </row>
    <row r="163" spans="1:14">
      <c r="A163" s="537" t="s">
        <v>20849</v>
      </c>
      <c r="B163" s="106">
        <v>6727</v>
      </c>
      <c r="C163" s="225" t="s">
        <v>20580</v>
      </c>
      <c r="D163" s="530">
        <v>0.8</v>
      </c>
      <c r="E163" s="530">
        <v>0.8</v>
      </c>
      <c r="F163" s="259" t="s">
        <v>51</v>
      </c>
      <c r="G163" s="6"/>
      <c r="H163" s="540" t="s">
        <v>20849</v>
      </c>
      <c r="I163" s="532">
        <v>6727</v>
      </c>
      <c r="J163" s="6">
        <v>4933</v>
      </c>
      <c r="K163" s="6" t="e">
        <f t="shared" si="0"/>
        <v>#N/A</v>
      </c>
      <c r="L163" s="6"/>
      <c r="M163" s="6"/>
      <c r="N163" s="6"/>
    </row>
    <row r="164" spans="1:14">
      <c r="A164" s="537" t="s">
        <v>20850</v>
      </c>
      <c r="B164" s="106">
        <v>6727</v>
      </c>
      <c r="C164" s="225" t="s">
        <v>20580</v>
      </c>
      <c r="D164" s="530">
        <v>0.8</v>
      </c>
      <c r="E164" s="530">
        <v>0.8</v>
      </c>
      <c r="F164" s="259" t="s">
        <v>51</v>
      </c>
      <c r="G164" s="6"/>
      <c r="H164" s="540" t="s">
        <v>20850</v>
      </c>
      <c r="I164" s="532">
        <v>6727</v>
      </c>
      <c r="J164" s="6">
        <v>4933</v>
      </c>
      <c r="K164" s="6" t="e">
        <f t="shared" si="0"/>
        <v>#N/A</v>
      </c>
      <c r="L164" s="6"/>
      <c r="M164" s="6"/>
      <c r="N164" s="6"/>
    </row>
    <row r="165" spans="1:14">
      <c r="A165" s="537" t="s">
        <v>20851</v>
      </c>
      <c r="B165" s="106">
        <v>6727</v>
      </c>
      <c r="C165" s="225" t="s">
        <v>20580</v>
      </c>
      <c r="D165" s="530">
        <v>0.8</v>
      </c>
      <c r="E165" s="530">
        <v>0.8</v>
      </c>
      <c r="F165" s="259" t="s">
        <v>51</v>
      </c>
      <c r="G165" s="6"/>
      <c r="H165" s="540" t="s">
        <v>20851</v>
      </c>
      <c r="I165" s="532">
        <v>6727</v>
      </c>
      <c r="J165" s="6">
        <v>4933</v>
      </c>
      <c r="K165" s="6" t="e">
        <f t="shared" si="0"/>
        <v>#N/A</v>
      </c>
      <c r="L165" s="6"/>
      <c r="M165" s="6"/>
      <c r="N165" s="6"/>
    </row>
    <row r="166" spans="1:14">
      <c r="A166" s="537" t="s">
        <v>20852</v>
      </c>
      <c r="B166" s="106">
        <v>6727</v>
      </c>
      <c r="C166" s="225" t="s">
        <v>20580</v>
      </c>
      <c r="D166" s="530">
        <v>0.8</v>
      </c>
      <c r="E166" s="530">
        <v>0.8</v>
      </c>
      <c r="F166" s="259" t="s">
        <v>51</v>
      </c>
      <c r="G166" s="6"/>
      <c r="H166" s="540" t="s">
        <v>20852</v>
      </c>
      <c r="I166" s="532">
        <v>6727</v>
      </c>
      <c r="J166" s="6">
        <v>4933</v>
      </c>
      <c r="K166" s="6" t="e">
        <f t="shared" si="0"/>
        <v>#N/A</v>
      </c>
      <c r="L166" s="6"/>
      <c r="M166" s="6"/>
      <c r="N166" s="6"/>
    </row>
    <row r="167" spans="1:14">
      <c r="A167" s="537" t="s">
        <v>20853</v>
      </c>
      <c r="B167" s="106">
        <v>6727</v>
      </c>
      <c r="C167" s="225" t="s">
        <v>20580</v>
      </c>
      <c r="D167" s="530">
        <v>0.8</v>
      </c>
      <c r="E167" s="530">
        <v>0.8</v>
      </c>
      <c r="F167" s="259" t="s">
        <v>51</v>
      </c>
      <c r="G167" s="6"/>
      <c r="H167" s="540" t="s">
        <v>20853</v>
      </c>
      <c r="I167" s="532">
        <v>6727</v>
      </c>
      <c r="J167" s="6">
        <v>4933</v>
      </c>
      <c r="K167" s="6">
        <f t="shared" si="0"/>
        <v>1</v>
      </c>
      <c r="L167" s="6"/>
      <c r="M167" s="6"/>
      <c r="N167" s="6"/>
    </row>
    <row r="168" spans="1:14">
      <c r="A168" s="537" t="s">
        <v>20854</v>
      </c>
      <c r="B168" s="106">
        <v>6727</v>
      </c>
      <c r="C168" s="225" t="s">
        <v>20580</v>
      </c>
      <c r="D168" s="530">
        <v>0.8</v>
      </c>
      <c r="E168" s="530">
        <v>0.8</v>
      </c>
      <c r="F168" s="259" t="s">
        <v>51</v>
      </c>
      <c r="G168" s="6"/>
      <c r="H168" s="540" t="s">
        <v>20854</v>
      </c>
      <c r="I168" s="532">
        <v>6727</v>
      </c>
      <c r="J168" s="6">
        <v>4933</v>
      </c>
      <c r="K168" s="6" t="e">
        <f t="shared" si="0"/>
        <v>#N/A</v>
      </c>
      <c r="L168" s="6"/>
      <c r="M168" s="6"/>
      <c r="N168" s="6"/>
    </row>
    <row r="169" spans="1:14">
      <c r="A169" s="537" t="s">
        <v>20855</v>
      </c>
      <c r="B169" s="106">
        <v>6824</v>
      </c>
      <c r="C169" s="225" t="s">
        <v>20580</v>
      </c>
      <c r="D169" s="530">
        <v>0.8</v>
      </c>
      <c r="E169" s="530">
        <v>0.8</v>
      </c>
      <c r="F169" s="259" t="s">
        <v>51</v>
      </c>
      <c r="G169" s="6"/>
      <c r="H169" s="540" t="s">
        <v>20855</v>
      </c>
      <c r="I169" s="532">
        <v>6824</v>
      </c>
      <c r="J169" s="6"/>
      <c r="K169" s="6" t="e">
        <f t="shared" si="0"/>
        <v>#N/A</v>
      </c>
      <c r="L169" s="6"/>
      <c r="M169" s="6"/>
      <c r="N169" s="6"/>
    </row>
    <row r="170" spans="1:14">
      <c r="A170" s="537" t="s">
        <v>20856</v>
      </c>
      <c r="B170" s="106">
        <v>6891</v>
      </c>
      <c r="C170" s="225" t="s">
        <v>20580</v>
      </c>
      <c r="D170" s="530">
        <v>0.8</v>
      </c>
      <c r="E170" s="530">
        <v>0.8</v>
      </c>
      <c r="F170" s="259" t="s">
        <v>51</v>
      </c>
      <c r="G170" s="6"/>
      <c r="H170" s="540" t="s">
        <v>20856</v>
      </c>
      <c r="I170" s="532">
        <v>6891</v>
      </c>
      <c r="J170" s="6"/>
      <c r="K170" s="6" t="e">
        <f t="shared" si="0"/>
        <v>#N/A</v>
      </c>
      <c r="L170" s="6"/>
      <c r="M170" s="6"/>
      <c r="N170" s="6"/>
    </row>
    <row r="171" spans="1:14">
      <c r="A171" s="537" t="s">
        <v>20857</v>
      </c>
      <c r="B171" s="106">
        <v>6732</v>
      </c>
      <c r="C171" s="225" t="s">
        <v>20580</v>
      </c>
      <c r="D171" s="534">
        <v>0.85</v>
      </c>
      <c r="E171" s="534">
        <v>0.85</v>
      </c>
      <c r="F171" s="259" t="s">
        <v>51</v>
      </c>
      <c r="G171" s="6"/>
      <c r="H171" s="540" t="s">
        <v>20857</v>
      </c>
      <c r="I171" s="532">
        <v>6732</v>
      </c>
      <c r="J171" s="6"/>
      <c r="K171" s="6" t="e">
        <f t="shared" si="0"/>
        <v>#N/A</v>
      </c>
      <c r="L171" s="6"/>
      <c r="M171" s="6"/>
      <c r="N171" s="6"/>
    </row>
    <row r="172" spans="1:14">
      <c r="A172" s="537" t="s">
        <v>20858</v>
      </c>
      <c r="B172" s="106">
        <v>6676</v>
      </c>
      <c r="C172" s="225" t="s">
        <v>20580</v>
      </c>
      <c r="D172" s="530">
        <v>0.8</v>
      </c>
      <c r="E172" s="530">
        <v>0.8</v>
      </c>
      <c r="F172" s="259" t="s">
        <v>51</v>
      </c>
      <c r="G172" s="6"/>
      <c r="H172" s="540" t="s">
        <v>20858</v>
      </c>
      <c r="I172" s="532">
        <v>6676</v>
      </c>
      <c r="J172" s="6"/>
      <c r="K172" s="6">
        <f t="shared" si="0"/>
        <v>1</v>
      </c>
      <c r="L172" s="6"/>
      <c r="M172" s="6"/>
      <c r="N172" s="6"/>
    </row>
    <row r="173" spans="1:14">
      <c r="A173" s="537" t="s">
        <v>20859</v>
      </c>
      <c r="B173" s="106">
        <v>6891</v>
      </c>
      <c r="C173" s="225" t="s">
        <v>20580</v>
      </c>
      <c r="D173" s="530">
        <v>0.8</v>
      </c>
      <c r="E173" s="530">
        <v>0.8</v>
      </c>
      <c r="F173" s="259" t="s">
        <v>51</v>
      </c>
      <c r="G173" s="6"/>
      <c r="H173" s="540" t="s">
        <v>20859</v>
      </c>
      <c r="I173" s="532">
        <v>6891</v>
      </c>
      <c r="J173" s="6"/>
      <c r="K173" s="6" t="e">
        <f t="shared" si="0"/>
        <v>#N/A</v>
      </c>
      <c r="L173" s="6"/>
      <c r="M173" s="6"/>
      <c r="N173" s="6"/>
    </row>
    <row r="174" spans="1:14">
      <c r="A174" s="537" t="s">
        <v>20860</v>
      </c>
      <c r="B174" s="106">
        <v>6736</v>
      </c>
      <c r="C174" s="225" t="s">
        <v>20580</v>
      </c>
      <c r="D174" s="530">
        <v>0.8</v>
      </c>
      <c r="E174" s="530">
        <v>0.8</v>
      </c>
      <c r="F174" s="259" t="s">
        <v>51</v>
      </c>
      <c r="G174" s="6"/>
      <c r="H174" s="540" t="s">
        <v>20860</v>
      </c>
      <c r="I174" s="532">
        <v>6736</v>
      </c>
      <c r="J174" s="6"/>
      <c r="K174" s="6" t="e">
        <f t="shared" si="0"/>
        <v>#N/A</v>
      </c>
      <c r="L174" s="6"/>
      <c r="M174" s="6"/>
      <c r="N174" s="6"/>
    </row>
    <row r="175" spans="1:14">
      <c r="A175" s="537" t="s">
        <v>20861</v>
      </c>
      <c r="B175" s="106">
        <v>6947</v>
      </c>
      <c r="C175" s="225" t="s">
        <v>20580</v>
      </c>
      <c r="D175" s="530">
        <v>0.8</v>
      </c>
      <c r="E175" s="530">
        <v>0.8</v>
      </c>
      <c r="F175" s="259" t="s">
        <v>51</v>
      </c>
      <c r="G175" s="6"/>
      <c r="H175" s="227" t="s">
        <v>20861</v>
      </c>
      <c r="I175" s="85">
        <v>6947</v>
      </c>
      <c r="J175" s="85">
        <v>6770</v>
      </c>
      <c r="K175" s="6">
        <f t="shared" si="0"/>
        <v>1</v>
      </c>
      <c r="L175" s="6"/>
      <c r="M175" s="6"/>
      <c r="N175" s="6"/>
    </row>
    <row r="176" spans="1:14">
      <c r="A176" s="537" t="s">
        <v>20862</v>
      </c>
      <c r="B176" s="106">
        <v>6675</v>
      </c>
      <c r="C176" s="225" t="s">
        <v>20580</v>
      </c>
      <c r="D176" s="534">
        <v>0.9</v>
      </c>
      <c r="E176" s="534">
        <v>0.9</v>
      </c>
      <c r="F176" s="259" t="s">
        <v>51</v>
      </c>
      <c r="G176" s="6"/>
      <c r="H176" s="227" t="s">
        <v>20862</v>
      </c>
      <c r="I176" s="85">
        <v>6675</v>
      </c>
      <c r="J176" s="85">
        <v>6770</v>
      </c>
      <c r="K176" s="6" t="e">
        <f t="shared" si="0"/>
        <v>#N/A</v>
      </c>
      <c r="L176" s="6"/>
      <c r="M176" s="6"/>
      <c r="N176" s="6"/>
    </row>
    <row r="177" spans="1:14">
      <c r="A177" s="537" t="s">
        <v>20863</v>
      </c>
      <c r="B177" s="106">
        <v>2207</v>
      </c>
      <c r="C177" s="225" t="s">
        <v>20580</v>
      </c>
      <c r="D177" s="530">
        <v>0.8</v>
      </c>
      <c r="E177" s="530">
        <v>0.8</v>
      </c>
      <c r="F177" s="259" t="s">
        <v>51</v>
      </c>
      <c r="G177" s="6"/>
      <c r="H177" s="540" t="s">
        <v>20863</v>
      </c>
      <c r="I177" s="532">
        <v>2207</v>
      </c>
      <c r="J177" s="6">
        <v>6770</v>
      </c>
      <c r="K177" s="6" t="e">
        <f t="shared" si="0"/>
        <v>#N/A</v>
      </c>
      <c r="L177" s="6"/>
      <c r="M177" s="6"/>
      <c r="N177" s="6"/>
    </row>
    <row r="178" spans="1:14">
      <c r="A178" s="537" t="s">
        <v>20864</v>
      </c>
      <c r="B178" s="106">
        <v>6969</v>
      </c>
      <c r="C178" s="225" t="s">
        <v>20580</v>
      </c>
      <c r="D178" s="530">
        <v>0.8</v>
      </c>
      <c r="E178" s="530">
        <v>0.8</v>
      </c>
      <c r="F178" s="259" t="s">
        <v>51</v>
      </c>
      <c r="G178" s="6"/>
      <c r="H178" s="540" t="s">
        <v>20864</v>
      </c>
      <c r="I178" s="532">
        <v>6969</v>
      </c>
      <c r="J178" s="6">
        <v>6770</v>
      </c>
      <c r="K178" s="6" t="e">
        <f t="shared" si="0"/>
        <v>#N/A</v>
      </c>
      <c r="L178" s="6"/>
      <c r="M178" s="6"/>
      <c r="N178" s="6"/>
    </row>
    <row r="179" spans="1:14">
      <c r="A179" s="537" t="s">
        <v>20865</v>
      </c>
      <c r="B179" s="106">
        <v>930</v>
      </c>
      <c r="C179" s="225" t="s">
        <v>20580</v>
      </c>
      <c r="D179" s="530">
        <v>0.8</v>
      </c>
      <c r="E179" s="530">
        <v>0.8</v>
      </c>
      <c r="F179" s="259" t="s">
        <v>51</v>
      </c>
      <c r="G179" s="6"/>
      <c r="H179" s="540" t="s">
        <v>20865</v>
      </c>
      <c r="I179" s="532">
        <v>930</v>
      </c>
      <c r="J179" s="6">
        <v>6770</v>
      </c>
      <c r="K179" s="6" t="e">
        <f t="shared" si="0"/>
        <v>#N/A</v>
      </c>
      <c r="L179" s="6"/>
      <c r="M179" s="6"/>
      <c r="N179" s="6"/>
    </row>
    <row r="180" spans="1:14">
      <c r="A180" s="537" t="s">
        <v>20866</v>
      </c>
      <c r="B180" s="106">
        <v>6732</v>
      </c>
      <c r="C180" s="225" t="s">
        <v>20580</v>
      </c>
      <c r="D180" s="534">
        <v>0.85</v>
      </c>
      <c r="E180" s="534">
        <v>0.85</v>
      </c>
      <c r="F180" s="259" t="s">
        <v>51</v>
      </c>
      <c r="G180" s="6"/>
      <c r="H180" s="540" t="s">
        <v>20866</v>
      </c>
      <c r="I180" s="532">
        <v>6732</v>
      </c>
      <c r="J180" s="6">
        <v>6770</v>
      </c>
      <c r="K180" s="6" t="e">
        <f t="shared" si="0"/>
        <v>#N/A</v>
      </c>
      <c r="L180" s="6"/>
      <c r="M180" s="6"/>
      <c r="N180" s="6"/>
    </row>
    <row r="181" spans="1:14">
      <c r="A181" s="537" t="s">
        <v>20867</v>
      </c>
      <c r="B181" s="106">
        <v>2207</v>
      </c>
      <c r="C181" s="225" t="s">
        <v>20580</v>
      </c>
      <c r="D181" s="530">
        <v>0.8</v>
      </c>
      <c r="E181" s="530">
        <v>0.8</v>
      </c>
      <c r="F181" s="259" t="s">
        <v>51</v>
      </c>
      <c r="G181" s="6"/>
      <c r="H181" s="540" t="s">
        <v>20867</v>
      </c>
      <c r="I181" s="532">
        <v>2207</v>
      </c>
      <c r="J181" s="6">
        <v>6770</v>
      </c>
      <c r="K181" s="6" t="e">
        <f t="shared" si="0"/>
        <v>#N/A</v>
      </c>
      <c r="L181" s="6"/>
      <c r="M181" s="6"/>
      <c r="N181" s="6"/>
    </row>
    <row r="182" spans="1:14">
      <c r="A182" s="537" t="s">
        <v>20868</v>
      </c>
      <c r="B182" s="106">
        <v>6463</v>
      </c>
      <c r="C182" s="225" t="s">
        <v>20580</v>
      </c>
      <c r="D182" s="530">
        <v>0.8</v>
      </c>
      <c r="E182" s="530">
        <v>0.8</v>
      </c>
      <c r="F182" s="259" t="s">
        <v>51</v>
      </c>
      <c r="G182" s="6"/>
      <c r="H182" s="540" t="s">
        <v>20868</v>
      </c>
      <c r="I182" s="532">
        <v>6463</v>
      </c>
      <c r="J182" s="6"/>
      <c r="K182" s="6" t="e">
        <f t="shared" si="0"/>
        <v>#N/A</v>
      </c>
      <c r="L182" s="6"/>
      <c r="M182" s="6"/>
      <c r="N182" s="6"/>
    </row>
    <row r="183" spans="1:14">
      <c r="A183" s="537" t="s">
        <v>20869</v>
      </c>
      <c r="B183" s="106">
        <v>6887</v>
      </c>
      <c r="C183" s="225" t="s">
        <v>20580</v>
      </c>
      <c r="D183" s="530">
        <v>0.8</v>
      </c>
      <c r="E183" s="530">
        <v>0.8</v>
      </c>
      <c r="F183" s="259" t="s">
        <v>51</v>
      </c>
      <c r="G183" s="6"/>
      <c r="H183" s="540" t="s">
        <v>20869</v>
      </c>
      <c r="I183" s="532">
        <v>6887</v>
      </c>
      <c r="J183" s="6"/>
      <c r="K183" s="6" t="e">
        <f t="shared" si="0"/>
        <v>#N/A</v>
      </c>
      <c r="L183" s="6"/>
      <c r="M183" s="6"/>
      <c r="N183" s="6"/>
    </row>
    <row r="184" spans="1:14">
      <c r="A184" s="537" t="s">
        <v>20870</v>
      </c>
      <c r="B184" s="106">
        <v>6924</v>
      </c>
      <c r="C184" s="225" t="s">
        <v>20580</v>
      </c>
      <c r="D184" s="534">
        <v>0.85</v>
      </c>
      <c r="E184" s="534">
        <v>0.85</v>
      </c>
      <c r="F184" s="259" t="s">
        <v>51</v>
      </c>
      <c r="G184" s="6"/>
      <c r="H184" s="540" t="s">
        <v>20870</v>
      </c>
      <c r="I184" s="532">
        <v>6924</v>
      </c>
      <c r="J184" s="6"/>
      <c r="K184" s="6" t="e">
        <f t="shared" si="0"/>
        <v>#N/A</v>
      </c>
      <c r="L184" s="6"/>
      <c r="M184" s="6"/>
      <c r="N184" s="6"/>
    </row>
    <row r="185" spans="1:14">
      <c r="A185" s="537" t="s">
        <v>20871</v>
      </c>
      <c r="B185" s="106">
        <v>986</v>
      </c>
      <c r="C185" s="225" t="s">
        <v>20580</v>
      </c>
      <c r="D185" s="530">
        <v>0.8</v>
      </c>
      <c r="E185" s="530">
        <v>0.8</v>
      </c>
      <c r="F185" s="259" t="s">
        <v>51</v>
      </c>
      <c r="G185" s="6"/>
      <c r="H185" s="540" t="s">
        <v>20871</v>
      </c>
      <c r="I185" s="532">
        <v>986</v>
      </c>
      <c r="J185" s="6"/>
      <c r="K185" s="6">
        <f t="shared" si="0"/>
        <v>1</v>
      </c>
      <c r="L185" s="6"/>
      <c r="M185" s="6"/>
      <c r="N185" s="6"/>
    </row>
    <row r="186" spans="1:14">
      <c r="A186" s="537" t="s">
        <v>20872</v>
      </c>
      <c r="B186" s="106">
        <v>2345</v>
      </c>
      <c r="C186" s="225" t="s">
        <v>20580</v>
      </c>
      <c r="D186" s="534">
        <v>0.9</v>
      </c>
      <c r="E186" s="534">
        <v>0.9</v>
      </c>
      <c r="F186" s="259" t="s">
        <v>51</v>
      </c>
      <c r="G186" s="6"/>
      <c r="H186" s="227" t="s">
        <v>20872</v>
      </c>
      <c r="I186" s="85">
        <v>2345</v>
      </c>
      <c r="J186" s="85"/>
      <c r="K186" s="6">
        <f t="shared" si="0"/>
        <v>1</v>
      </c>
      <c r="L186" s="6"/>
      <c r="M186" s="6"/>
      <c r="N186" s="6"/>
    </row>
    <row r="187" spans="1:14">
      <c r="A187" s="537" t="s">
        <v>20873</v>
      </c>
      <c r="B187" s="106">
        <v>986</v>
      </c>
      <c r="C187" s="225" t="s">
        <v>20580</v>
      </c>
      <c r="D187" s="530">
        <v>0.8</v>
      </c>
      <c r="E187" s="530">
        <v>0.8</v>
      </c>
      <c r="F187" s="259" t="s">
        <v>51</v>
      </c>
      <c r="G187" s="6"/>
      <c r="H187" s="540" t="s">
        <v>20873</v>
      </c>
      <c r="I187" s="532">
        <v>986</v>
      </c>
      <c r="J187" s="6"/>
      <c r="K187" s="6">
        <f t="shared" si="0"/>
        <v>1</v>
      </c>
      <c r="L187" s="6"/>
      <c r="M187" s="6"/>
      <c r="N187" s="6"/>
    </row>
    <row r="188" spans="1:14">
      <c r="A188" s="537" t="s">
        <v>20874</v>
      </c>
      <c r="B188" s="106">
        <v>6143</v>
      </c>
      <c r="C188" s="225" t="s">
        <v>20580</v>
      </c>
      <c r="D188" s="534">
        <v>0.8</v>
      </c>
      <c r="E188" s="534">
        <v>0.8</v>
      </c>
      <c r="F188" s="259" t="s">
        <v>51</v>
      </c>
      <c r="G188" s="6"/>
      <c r="H188" s="540" t="s">
        <v>20874</v>
      </c>
      <c r="I188" s="532">
        <v>6143</v>
      </c>
      <c r="J188" s="6"/>
      <c r="K188" s="6" t="e">
        <f t="shared" si="0"/>
        <v>#N/A</v>
      </c>
      <c r="L188" s="6"/>
      <c r="M188" s="6"/>
      <c r="N188" s="6"/>
    </row>
    <row r="189" spans="1:14">
      <c r="A189" s="537" t="s">
        <v>20875</v>
      </c>
      <c r="B189" s="106">
        <v>6924</v>
      </c>
      <c r="C189" s="225" t="s">
        <v>20580</v>
      </c>
      <c r="D189" s="534">
        <v>0.85</v>
      </c>
      <c r="E189" s="534">
        <v>0.85</v>
      </c>
      <c r="F189" s="259" t="s">
        <v>51</v>
      </c>
      <c r="G189" s="6"/>
      <c r="H189" s="540" t="s">
        <v>20875</v>
      </c>
      <c r="I189" s="532">
        <v>6924</v>
      </c>
      <c r="J189" s="6"/>
      <c r="K189" s="6" t="e">
        <f t="shared" si="0"/>
        <v>#N/A</v>
      </c>
      <c r="L189" s="6"/>
      <c r="M189" s="6"/>
      <c r="N189" s="6"/>
    </row>
    <row r="190" spans="1:14">
      <c r="A190" s="537" t="s">
        <v>20876</v>
      </c>
      <c r="B190" s="106">
        <v>2345</v>
      </c>
      <c r="C190" s="225" t="s">
        <v>20580</v>
      </c>
      <c r="D190" s="534">
        <v>0.9</v>
      </c>
      <c r="E190" s="534">
        <v>0.9</v>
      </c>
      <c r="F190" s="259" t="s">
        <v>51</v>
      </c>
      <c r="G190" s="6"/>
      <c r="H190" s="540" t="s">
        <v>20876</v>
      </c>
      <c r="I190" s="532">
        <v>2345</v>
      </c>
      <c r="J190" s="6"/>
      <c r="K190" s="6" t="e">
        <f t="shared" si="0"/>
        <v>#N/A</v>
      </c>
      <c r="L190" s="6"/>
      <c r="M190" s="6"/>
      <c r="N190" s="6"/>
    </row>
    <row r="191" spans="1:14">
      <c r="A191" s="537" t="s">
        <v>20877</v>
      </c>
      <c r="B191" s="106">
        <v>986</v>
      </c>
      <c r="C191" s="225" t="s">
        <v>20580</v>
      </c>
      <c r="D191" s="530">
        <v>0.8</v>
      </c>
      <c r="E191" s="530">
        <v>0.8</v>
      </c>
      <c r="F191" s="259" t="s">
        <v>51</v>
      </c>
      <c r="G191" s="6"/>
      <c r="H191" s="540" t="s">
        <v>20877</v>
      </c>
      <c r="I191" s="532">
        <v>986</v>
      </c>
      <c r="J191" s="6"/>
      <c r="K191" s="6">
        <f t="shared" si="0"/>
        <v>1</v>
      </c>
      <c r="L191" s="6"/>
      <c r="M191" s="6"/>
      <c r="N191" s="6"/>
    </row>
    <row r="192" spans="1:14">
      <c r="A192" s="537" t="s">
        <v>20878</v>
      </c>
      <c r="B192" s="106">
        <v>6107</v>
      </c>
      <c r="C192" s="225" t="s">
        <v>20580</v>
      </c>
      <c r="D192" s="530">
        <v>0.8</v>
      </c>
      <c r="E192" s="530">
        <v>0.8</v>
      </c>
      <c r="F192" s="259" t="s">
        <v>51</v>
      </c>
      <c r="G192" s="6"/>
      <c r="H192" s="540" t="s">
        <v>20878</v>
      </c>
      <c r="I192" s="532">
        <v>6107</v>
      </c>
      <c r="J192" s="6"/>
      <c r="K192" s="6" t="e">
        <f t="shared" si="0"/>
        <v>#N/A</v>
      </c>
      <c r="L192" s="6"/>
      <c r="M192" s="6"/>
      <c r="N192" s="6"/>
    </row>
    <row r="193" spans="1:14">
      <c r="A193" s="537" t="s">
        <v>20879</v>
      </c>
      <c r="B193" s="106">
        <v>6107</v>
      </c>
      <c r="C193" s="225" t="s">
        <v>20580</v>
      </c>
      <c r="D193" s="530">
        <v>0.8</v>
      </c>
      <c r="E193" s="530">
        <v>0.8</v>
      </c>
      <c r="F193" s="259" t="s">
        <v>51</v>
      </c>
      <c r="G193" s="6"/>
      <c r="H193" s="540" t="s">
        <v>20879</v>
      </c>
      <c r="I193" s="532">
        <v>6107</v>
      </c>
      <c r="J193" s="6"/>
      <c r="K193" s="6" t="e">
        <f t="shared" si="0"/>
        <v>#N/A</v>
      </c>
      <c r="L193" s="6"/>
      <c r="M193" s="6"/>
      <c r="N193" s="6"/>
    </row>
    <row r="194" spans="1:14">
      <c r="A194" s="537" t="s">
        <v>3820</v>
      </c>
      <c r="B194" s="120">
        <v>6827</v>
      </c>
      <c r="C194" s="225" t="s">
        <v>20580</v>
      </c>
      <c r="D194" s="530">
        <v>0.8</v>
      </c>
      <c r="E194" s="530">
        <v>0.8</v>
      </c>
      <c r="F194" s="259" t="s">
        <v>51</v>
      </c>
      <c r="G194" s="6"/>
      <c r="H194" s="540" t="s">
        <v>3820</v>
      </c>
      <c r="I194" s="542">
        <v>6827</v>
      </c>
      <c r="J194" s="6">
        <v>986</v>
      </c>
      <c r="K194" s="6">
        <f t="shared" si="0"/>
        <v>1</v>
      </c>
      <c r="L194" s="6"/>
      <c r="M194" s="6"/>
      <c r="N194" s="6"/>
    </row>
    <row r="195" spans="1:14">
      <c r="A195" s="537" t="s">
        <v>20880</v>
      </c>
      <c r="B195" s="106">
        <v>6800</v>
      </c>
      <c r="C195" s="225" t="s">
        <v>20580</v>
      </c>
      <c r="D195" s="530">
        <v>0.8</v>
      </c>
      <c r="E195" s="530">
        <v>0.8</v>
      </c>
      <c r="F195" s="259" t="s">
        <v>51</v>
      </c>
      <c r="G195" s="6"/>
      <c r="H195" s="540" t="s">
        <v>20880</v>
      </c>
      <c r="I195" s="532">
        <v>6800</v>
      </c>
      <c r="J195" s="6">
        <v>986</v>
      </c>
      <c r="K195" s="6">
        <f t="shared" si="0"/>
        <v>1</v>
      </c>
      <c r="L195" s="6"/>
      <c r="M195" s="6"/>
      <c r="N195" s="6"/>
    </row>
    <row r="196" spans="1:14">
      <c r="A196" s="537" t="s">
        <v>20881</v>
      </c>
      <c r="B196" s="106">
        <v>6983</v>
      </c>
      <c r="C196" s="225" t="s">
        <v>20580</v>
      </c>
      <c r="D196" s="530">
        <v>0.8</v>
      </c>
      <c r="E196" s="530">
        <v>0.8</v>
      </c>
      <c r="F196" s="259" t="s">
        <v>51</v>
      </c>
      <c r="G196" s="6"/>
      <c r="H196" s="540" t="s">
        <v>20881</v>
      </c>
      <c r="I196" s="532">
        <v>6983</v>
      </c>
      <c r="J196" s="6">
        <v>986</v>
      </c>
      <c r="K196" s="6">
        <f t="shared" si="0"/>
        <v>1</v>
      </c>
      <c r="L196" s="6"/>
      <c r="M196" s="6"/>
      <c r="N196" s="6"/>
    </row>
    <row r="197" spans="1:14">
      <c r="A197" s="537" t="s">
        <v>20882</v>
      </c>
      <c r="B197" s="106">
        <v>6732</v>
      </c>
      <c r="C197" s="225" t="s">
        <v>20580</v>
      </c>
      <c r="D197" s="534">
        <v>0.85</v>
      </c>
      <c r="E197" s="534">
        <v>0.85</v>
      </c>
      <c r="F197" s="259" t="s">
        <v>51</v>
      </c>
      <c r="G197" s="6"/>
      <c r="H197" s="540" t="s">
        <v>20882</v>
      </c>
      <c r="I197" s="532">
        <v>6732</v>
      </c>
      <c r="J197" s="6"/>
      <c r="K197" s="6" t="e">
        <f t="shared" si="0"/>
        <v>#N/A</v>
      </c>
      <c r="L197" s="6"/>
      <c r="M197" s="6"/>
      <c r="N197" s="6"/>
    </row>
    <row r="198" spans="1:14">
      <c r="A198" s="537" t="s">
        <v>20883</v>
      </c>
      <c r="B198" s="120">
        <v>6778</v>
      </c>
      <c r="C198" s="225" t="s">
        <v>20580</v>
      </c>
      <c r="D198" s="530">
        <v>0.8</v>
      </c>
      <c r="E198" s="530">
        <v>0.8</v>
      </c>
      <c r="F198" s="259" t="s">
        <v>51</v>
      </c>
      <c r="G198" s="6"/>
      <c r="H198" s="540" t="s">
        <v>20883</v>
      </c>
      <c r="I198" s="542">
        <v>6778</v>
      </c>
      <c r="J198" s="6"/>
      <c r="K198" s="6" t="e">
        <f t="shared" si="0"/>
        <v>#N/A</v>
      </c>
      <c r="L198" s="6"/>
      <c r="M198" s="6"/>
      <c r="N198" s="6"/>
    </row>
    <row r="199" spans="1:14">
      <c r="A199" s="537" t="s">
        <v>20884</v>
      </c>
      <c r="B199" s="120">
        <v>6778</v>
      </c>
      <c r="C199" s="225" t="s">
        <v>20580</v>
      </c>
      <c r="D199" s="530">
        <v>0.8</v>
      </c>
      <c r="E199" s="530">
        <v>0.8</v>
      </c>
      <c r="F199" s="259" t="s">
        <v>51</v>
      </c>
      <c r="G199" s="6"/>
      <c r="H199" s="540" t="s">
        <v>20884</v>
      </c>
      <c r="I199" s="542">
        <v>6778</v>
      </c>
      <c r="J199" s="6"/>
      <c r="K199" s="6" t="e">
        <f t="shared" si="0"/>
        <v>#N/A</v>
      </c>
      <c r="L199" s="6"/>
      <c r="M199" s="6"/>
      <c r="N199" s="6"/>
    </row>
    <row r="200" spans="1:14">
      <c r="A200" s="537" t="s">
        <v>20885</v>
      </c>
      <c r="B200" s="106">
        <v>6133</v>
      </c>
      <c r="C200" s="225" t="s">
        <v>20580</v>
      </c>
      <c r="D200" s="534">
        <v>0.85</v>
      </c>
      <c r="E200" s="534">
        <v>0.85</v>
      </c>
      <c r="F200" s="259" t="s">
        <v>51</v>
      </c>
      <c r="G200" s="6"/>
      <c r="H200" s="540" t="s">
        <v>20885</v>
      </c>
      <c r="I200" s="532">
        <v>6133</v>
      </c>
      <c r="J200" s="6"/>
      <c r="K200" s="6">
        <f t="shared" si="0"/>
        <v>1</v>
      </c>
      <c r="L200" s="6"/>
      <c r="M200" s="6"/>
      <c r="N200" s="6"/>
    </row>
    <row r="201" spans="1:14">
      <c r="A201" s="537" t="s">
        <v>20886</v>
      </c>
      <c r="B201" s="106">
        <v>2207</v>
      </c>
      <c r="C201" s="225" t="s">
        <v>20580</v>
      </c>
      <c r="D201" s="530">
        <v>0.8</v>
      </c>
      <c r="E201" s="530">
        <v>0.8</v>
      </c>
      <c r="F201" s="259" t="s">
        <v>51</v>
      </c>
      <c r="G201" s="6"/>
      <c r="H201" s="540" t="s">
        <v>20886</v>
      </c>
      <c r="I201" s="532">
        <v>2207</v>
      </c>
      <c r="J201" s="6"/>
      <c r="K201" s="6" t="e">
        <f t="shared" si="0"/>
        <v>#N/A</v>
      </c>
      <c r="L201" s="6"/>
      <c r="M201" s="6"/>
      <c r="N201" s="6"/>
    </row>
    <row r="202" spans="1:14">
      <c r="A202" s="537" t="s">
        <v>20887</v>
      </c>
      <c r="B202" s="106">
        <v>6675</v>
      </c>
      <c r="C202" s="225" t="s">
        <v>20580</v>
      </c>
      <c r="D202" s="534">
        <v>0.9</v>
      </c>
      <c r="E202" s="534">
        <v>0.9</v>
      </c>
      <c r="F202" s="259" t="s">
        <v>51</v>
      </c>
      <c r="G202" s="6"/>
      <c r="H202" s="540" t="s">
        <v>20887</v>
      </c>
      <c r="I202" s="532">
        <v>6675</v>
      </c>
      <c r="J202" s="6"/>
      <c r="K202" s="6" t="e">
        <f t="shared" si="0"/>
        <v>#N/A</v>
      </c>
      <c r="L202" s="6"/>
      <c r="M202" s="6"/>
      <c r="N202" s="6"/>
    </row>
    <row r="203" spans="1:14">
      <c r="A203" s="537">
        <v>465</v>
      </c>
      <c r="B203" s="106">
        <v>7183</v>
      </c>
      <c r="C203" s="225" t="s">
        <v>20580</v>
      </c>
      <c r="D203" s="530">
        <v>0.8</v>
      </c>
      <c r="E203" s="530">
        <v>0.8</v>
      </c>
      <c r="F203" s="259" t="s">
        <v>51</v>
      </c>
      <c r="G203" s="6"/>
      <c r="H203" s="540">
        <v>465</v>
      </c>
      <c r="I203" s="532">
        <v>7183</v>
      </c>
      <c r="J203" s="6"/>
      <c r="K203" s="6" t="e">
        <f t="shared" si="0"/>
        <v>#N/A</v>
      </c>
      <c r="L203" s="6"/>
      <c r="M203" s="6"/>
      <c r="N203" s="6"/>
    </row>
    <row r="204" spans="1:14">
      <c r="A204" s="537" t="s">
        <v>20888</v>
      </c>
      <c r="B204" s="106">
        <v>7186</v>
      </c>
      <c r="C204" s="225" t="s">
        <v>20580</v>
      </c>
      <c r="D204" s="530">
        <v>0.8</v>
      </c>
      <c r="E204" s="530">
        <v>0.8</v>
      </c>
      <c r="F204" s="259" t="s">
        <v>51</v>
      </c>
      <c r="G204" s="6"/>
      <c r="H204" s="540" t="s">
        <v>20888</v>
      </c>
      <c r="I204" s="532">
        <v>7186</v>
      </c>
      <c r="J204" s="6"/>
      <c r="K204" s="6" t="e">
        <f t="shared" si="0"/>
        <v>#N/A</v>
      </c>
      <c r="L204" s="6"/>
      <c r="M204" s="6"/>
      <c r="N204" s="6"/>
    </row>
    <row r="205" spans="1:14">
      <c r="A205" s="537" t="s">
        <v>5035</v>
      </c>
      <c r="B205" s="106">
        <v>7055</v>
      </c>
      <c r="C205" s="225" t="s">
        <v>20580</v>
      </c>
      <c r="D205" s="530">
        <v>0.8</v>
      </c>
      <c r="E205" s="530">
        <v>0.8</v>
      </c>
      <c r="F205" s="259" t="s">
        <v>51</v>
      </c>
      <c r="G205" s="6"/>
      <c r="H205" s="540" t="s">
        <v>5035</v>
      </c>
      <c r="I205" s="532">
        <v>7055</v>
      </c>
      <c r="J205" s="6">
        <v>3231</v>
      </c>
      <c r="K205" s="6" t="e">
        <f t="shared" si="0"/>
        <v>#N/A</v>
      </c>
      <c r="L205" s="6"/>
      <c r="M205" s="6"/>
      <c r="N205" s="6"/>
    </row>
    <row r="206" spans="1:14">
      <c r="A206" s="537" t="s">
        <v>20889</v>
      </c>
      <c r="B206" s="106">
        <v>6732</v>
      </c>
      <c r="C206" s="225" t="s">
        <v>20580</v>
      </c>
      <c r="D206" s="534">
        <v>0.85</v>
      </c>
      <c r="E206" s="534">
        <v>0.85</v>
      </c>
      <c r="F206" s="259" t="s">
        <v>51</v>
      </c>
      <c r="G206" s="6"/>
      <c r="H206" s="540" t="s">
        <v>20889</v>
      </c>
      <c r="I206" s="532">
        <v>6732</v>
      </c>
      <c r="J206" s="6"/>
      <c r="K206" s="6" t="e">
        <f t="shared" si="0"/>
        <v>#N/A</v>
      </c>
      <c r="L206" s="6"/>
      <c r="M206" s="6"/>
      <c r="N206" s="6"/>
    </row>
    <row r="207" spans="1:14">
      <c r="A207" s="537" t="s">
        <v>20890</v>
      </c>
      <c r="B207" s="106">
        <v>6133</v>
      </c>
      <c r="C207" s="225" t="s">
        <v>20580</v>
      </c>
      <c r="D207" s="534">
        <v>0.85</v>
      </c>
      <c r="E207" s="534">
        <v>0.85</v>
      </c>
      <c r="F207" s="259" t="s">
        <v>51</v>
      </c>
      <c r="G207" s="6"/>
      <c r="H207" s="540" t="s">
        <v>20890</v>
      </c>
      <c r="I207" s="532">
        <v>6133</v>
      </c>
      <c r="J207" s="6"/>
      <c r="K207" s="6" t="e">
        <f t="shared" si="0"/>
        <v>#N/A</v>
      </c>
      <c r="L207" s="6"/>
      <c r="M207" s="6"/>
      <c r="N207" s="6"/>
    </row>
    <row r="208" spans="1:14">
      <c r="A208" s="537" t="s">
        <v>20891</v>
      </c>
      <c r="B208" s="106">
        <v>6133</v>
      </c>
      <c r="C208" s="225" t="s">
        <v>20580</v>
      </c>
      <c r="D208" s="534">
        <v>0.85</v>
      </c>
      <c r="E208" s="534">
        <v>0.85</v>
      </c>
      <c r="F208" s="259" t="s">
        <v>51</v>
      </c>
      <c r="G208" s="6"/>
      <c r="H208" s="540" t="s">
        <v>20891</v>
      </c>
      <c r="I208" s="532">
        <v>6133</v>
      </c>
      <c r="J208" s="6"/>
      <c r="K208" s="6" t="e">
        <f t="shared" si="0"/>
        <v>#N/A</v>
      </c>
      <c r="L208" s="6"/>
      <c r="M208" s="6"/>
      <c r="N208" s="6"/>
    </row>
    <row r="209" spans="1:14">
      <c r="A209" s="537" t="s">
        <v>20892</v>
      </c>
      <c r="B209" s="106">
        <v>6732</v>
      </c>
      <c r="C209" s="225" t="s">
        <v>20580</v>
      </c>
      <c r="D209" s="534">
        <v>0.85</v>
      </c>
      <c r="E209" s="534">
        <v>0.85</v>
      </c>
      <c r="F209" s="259" t="s">
        <v>51</v>
      </c>
      <c r="G209" s="6"/>
      <c r="H209" s="540" t="s">
        <v>20892</v>
      </c>
      <c r="I209" s="532">
        <v>6732</v>
      </c>
      <c r="J209" s="6"/>
      <c r="K209" s="6" t="e">
        <f t="shared" si="0"/>
        <v>#N/A</v>
      </c>
      <c r="L209" s="6"/>
      <c r="M209" s="6"/>
      <c r="N209" s="6"/>
    </row>
    <row r="210" spans="1:14">
      <c r="A210" s="537" t="s">
        <v>20893</v>
      </c>
      <c r="B210" s="106">
        <v>986</v>
      </c>
      <c r="C210" s="225" t="s">
        <v>20580</v>
      </c>
      <c r="D210" s="530">
        <v>0.8</v>
      </c>
      <c r="E210" s="530">
        <v>0.8</v>
      </c>
      <c r="F210" s="259" t="s">
        <v>51</v>
      </c>
      <c r="G210" s="6"/>
      <c r="H210" s="540" t="s">
        <v>20893</v>
      </c>
      <c r="I210" s="532">
        <v>986</v>
      </c>
      <c r="J210" s="6"/>
      <c r="K210" s="6" t="e">
        <f t="shared" si="0"/>
        <v>#N/A</v>
      </c>
      <c r="L210" s="6"/>
      <c r="M210" s="6"/>
      <c r="N210" s="6"/>
    </row>
    <row r="211" spans="1:14">
      <c r="A211" s="537" t="s">
        <v>20894</v>
      </c>
      <c r="B211" s="106">
        <v>2207</v>
      </c>
      <c r="C211" s="225" t="s">
        <v>20580</v>
      </c>
      <c r="D211" s="530">
        <v>0.8</v>
      </c>
      <c r="E211" s="530">
        <v>0.8</v>
      </c>
      <c r="F211" s="259" t="s">
        <v>51</v>
      </c>
      <c r="G211" s="6"/>
      <c r="H211" s="540" t="s">
        <v>20894</v>
      </c>
      <c r="I211" s="532">
        <v>2207</v>
      </c>
      <c r="J211" s="6"/>
      <c r="K211" s="6" t="e">
        <f t="shared" si="0"/>
        <v>#N/A</v>
      </c>
      <c r="L211" s="6"/>
      <c r="M211" s="6"/>
      <c r="N211" s="6"/>
    </row>
    <row r="212" spans="1:14">
      <c r="A212" s="537" t="s">
        <v>20895</v>
      </c>
      <c r="B212" s="106">
        <v>2345</v>
      </c>
      <c r="C212" s="225" t="s">
        <v>20580</v>
      </c>
      <c r="D212" s="534">
        <v>0.9</v>
      </c>
      <c r="E212" s="534">
        <v>0.9</v>
      </c>
      <c r="F212" s="259" t="s">
        <v>51</v>
      </c>
      <c r="G212" s="6"/>
      <c r="H212" s="540" t="s">
        <v>20895</v>
      </c>
      <c r="I212" s="532">
        <v>2345</v>
      </c>
      <c r="J212" s="6"/>
      <c r="K212" s="6">
        <f t="shared" si="0"/>
        <v>1</v>
      </c>
      <c r="L212" s="6"/>
      <c r="M212" s="6"/>
      <c r="N212" s="6"/>
    </row>
    <row r="213" spans="1:14">
      <c r="A213" s="537" t="s">
        <v>20896</v>
      </c>
      <c r="B213" s="106">
        <v>2345</v>
      </c>
      <c r="C213" s="225" t="s">
        <v>20580</v>
      </c>
      <c r="D213" s="534">
        <v>0.9</v>
      </c>
      <c r="E213" s="534">
        <v>0.9</v>
      </c>
      <c r="F213" s="259" t="s">
        <v>51</v>
      </c>
      <c r="G213" s="6"/>
      <c r="H213" s="540" t="s">
        <v>20896</v>
      </c>
      <c r="I213" s="532">
        <v>2345</v>
      </c>
      <c r="J213" s="6"/>
      <c r="K213" s="6" t="e">
        <f t="shared" si="0"/>
        <v>#N/A</v>
      </c>
      <c r="L213" s="6"/>
      <c r="M213" s="6"/>
      <c r="N213" s="6"/>
    </row>
    <row r="214" spans="1:14">
      <c r="A214" s="537" t="s">
        <v>20897</v>
      </c>
      <c r="B214" s="106">
        <v>2345</v>
      </c>
      <c r="C214" s="225" t="s">
        <v>20580</v>
      </c>
      <c r="D214" s="534">
        <v>0.9</v>
      </c>
      <c r="E214" s="534">
        <v>0.9</v>
      </c>
      <c r="F214" s="259" t="s">
        <v>51</v>
      </c>
      <c r="G214" s="6"/>
      <c r="H214" s="540" t="s">
        <v>20897</v>
      </c>
      <c r="I214" s="532">
        <v>2345</v>
      </c>
      <c r="J214" s="6"/>
      <c r="K214" s="6">
        <f t="shared" si="0"/>
        <v>1</v>
      </c>
      <c r="L214" s="6"/>
      <c r="M214" s="6"/>
      <c r="N214" s="6"/>
    </row>
    <row r="215" spans="1:14">
      <c r="A215" s="537" t="s">
        <v>20898</v>
      </c>
      <c r="B215" s="106">
        <v>2345</v>
      </c>
      <c r="C215" s="225" t="s">
        <v>20580</v>
      </c>
      <c r="D215" s="534">
        <v>0.9</v>
      </c>
      <c r="E215" s="534">
        <v>0.9</v>
      </c>
      <c r="F215" s="259" t="s">
        <v>51</v>
      </c>
      <c r="G215" s="6"/>
      <c r="H215" s="540" t="s">
        <v>20898</v>
      </c>
      <c r="I215" s="532">
        <v>2345</v>
      </c>
      <c r="J215" s="6"/>
      <c r="K215" s="6" t="e">
        <f t="shared" si="0"/>
        <v>#N/A</v>
      </c>
      <c r="L215" s="6"/>
      <c r="M215" s="6"/>
      <c r="N215" s="6"/>
    </row>
    <row r="216" spans="1:14">
      <c r="A216" s="537" t="s">
        <v>20899</v>
      </c>
      <c r="B216" s="106">
        <v>2345</v>
      </c>
      <c r="C216" s="225" t="s">
        <v>20580</v>
      </c>
      <c r="D216" s="534">
        <v>0.9</v>
      </c>
      <c r="E216" s="534">
        <v>0.9</v>
      </c>
      <c r="F216" s="259" t="s">
        <v>51</v>
      </c>
      <c r="G216" s="6"/>
      <c r="H216" s="540" t="s">
        <v>20899</v>
      </c>
      <c r="I216" s="532">
        <v>2345</v>
      </c>
      <c r="J216" s="6"/>
      <c r="K216" s="6" t="e">
        <f t="shared" si="0"/>
        <v>#N/A</v>
      </c>
      <c r="L216" s="6"/>
      <c r="M216" s="6"/>
      <c r="N216" s="6"/>
    </row>
    <row r="217" spans="1:14">
      <c r="A217" s="537" t="s">
        <v>20900</v>
      </c>
      <c r="B217" s="106">
        <v>2345</v>
      </c>
      <c r="C217" s="225" t="s">
        <v>20580</v>
      </c>
      <c r="D217" s="534">
        <v>0.9</v>
      </c>
      <c r="E217" s="534">
        <v>0.9</v>
      </c>
      <c r="F217" s="259" t="s">
        <v>51</v>
      </c>
      <c r="G217" s="6"/>
      <c r="H217" s="540" t="s">
        <v>20900</v>
      </c>
      <c r="I217" s="532">
        <v>2345</v>
      </c>
      <c r="J217" s="6"/>
      <c r="K217" s="6" t="e">
        <f t="shared" si="0"/>
        <v>#N/A</v>
      </c>
      <c r="L217" s="6"/>
      <c r="M217" s="6"/>
      <c r="N217" s="6"/>
    </row>
    <row r="218" spans="1:14">
      <c r="A218" s="112" t="s">
        <v>20901</v>
      </c>
      <c r="B218" s="225">
        <v>7747</v>
      </c>
      <c r="C218" s="225" t="s">
        <v>20580</v>
      </c>
      <c r="D218" s="530">
        <v>0.8</v>
      </c>
      <c r="E218" s="530">
        <v>0.8</v>
      </c>
      <c r="F218" s="259" t="s">
        <v>51</v>
      </c>
      <c r="G218" s="6"/>
      <c r="H218" s="112" t="s">
        <v>20901</v>
      </c>
      <c r="I218" s="6"/>
      <c r="J218" s="6">
        <v>6557</v>
      </c>
      <c r="K218" s="6" t="e">
        <f t="shared" si="0"/>
        <v>#N/A</v>
      </c>
      <c r="L218" s="6"/>
      <c r="M218" s="6"/>
      <c r="N218" s="6"/>
    </row>
    <row r="219" spans="1:14">
      <c r="A219" s="537" t="s">
        <v>5640</v>
      </c>
      <c r="B219" s="106">
        <v>6133</v>
      </c>
      <c r="C219" s="225" t="s">
        <v>20580</v>
      </c>
      <c r="D219" s="534">
        <v>0.85</v>
      </c>
      <c r="E219" s="534">
        <v>0.85</v>
      </c>
      <c r="F219" s="259" t="s">
        <v>51</v>
      </c>
      <c r="G219" s="6"/>
      <c r="H219" s="540" t="s">
        <v>5640</v>
      </c>
      <c r="I219" s="532">
        <v>6133</v>
      </c>
      <c r="J219" s="6"/>
      <c r="K219" s="6" t="e">
        <f t="shared" si="0"/>
        <v>#N/A</v>
      </c>
      <c r="L219" s="6"/>
      <c r="M219" s="6"/>
      <c r="N219" s="6"/>
    </row>
    <row r="220" spans="1:14">
      <c r="A220" s="537" t="s">
        <v>20902</v>
      </c>
      <c r="B220" s="106">
        <v>6732</v>
      </c>
      <c r="C220" s="225" t="s">
        <v>20580</v>
      </c>
      <c r="D220" s="534">
        <v>0.85</v>
      </c>
      <c r="E220" s="534">
        <v>0.85</v>
      </c>
      <c r="F220" s="259" t="s">
        <v>51</v>
      </c>
      <c r="G220" s="6"/>
      <c r="H220" s="540" t="s">
        <v>20902</v>
      </c>
      <c r="I220" s="532">
        <v>6732</v>
      </c>
      <c r="J220" s="6"/>
      <c r="K220" s="6" t="e">
        <f t="shared" si="0"/>
        <v>#N/A</v>
      </c>
      <c r="L220" s="6"/>
      <c r="M220" s="6"/>
      <c r="N220" s="6"/>
    </row>
    <row r="221" spans="1:14">
      <c r="A221" s="537" t="s">
        <v>20903</v>
      </c>
      <c r="B221" s="106">
        <v>6732</v>
      </c>
      <c r="C221" s="225" t="s">
        <v>20580</v>
      </c>
      <c r="D221" s="534">
        <v>0.85</v>
      </c>
      <c r="E221" s="534">
        <v>0.85</v>
      </c>
      <c r="F221" s="259" t="s">
        <v>51</v>
      </c>
      <c r="G221" s="6"/>
      <c r="H221" s="540" t="s">
        <v>20903</v>
      </c>
      <c r="I221" s="532">
        <v>6732</v>
      </c>
      <c r="J221" s="6"/>
      <c r="K221" s="6" t="e">
        <f t="shared" si="0"/>
        <v>#N/A</v>
      </c>
      <c r="L221" s="6"/>
      <c r="M221" s="6"/>
      <c r="N221" s="6"/>
    </row>
    <row r="222" spans="1:14">
      <c r="A222" s="537" t="s">
        <v>20904</v>
      </c>
      <c r="B222" s="106">
        <v>6658</v>
      </c>
      <c r="C222" s="225" t="s">
        <v>20580</v>
      </c>
      <c r="D222" s="534">
        <v>0.85</v>
      </c>
      <c r="E222" s="534">
        <v>0.85</v>
      </c>
      <c r="F222" s="259" t="s">
        <v>51</v>
      </c>
      <c r="G222" s="6"/>
      <c r="H222" s="540" t="s">
        <v>20904</v>
      </c>
      <c r="I222" s="532">
        <v>6658</v>
      </c>
      <c r="J222" s="6">
        <v>411</v>
      </c>
      <c r="K222" s="6" t="e">
        <f t="shared" si="0"/>
        <v>#N/A</v>
      </c>
      <c r="L222" s="6"/>
      <c r="M222" s="6"/>
      <c r="N222" s="6"/>
    </row>
    <row r="223" spans="1:14">
      <c r="A223" s="112" t="s">
        <v>20905</v>
      </c>
      <c r="B223" s="225">
        <v>7083</v>
      </c>
      <c r="C223" s="225" t="s">
        <v>20580</v>
      </c>
      <c r="D223" s="530">
        <v>0.8</v>
      </c>
      <c r="E223" s="530">
        <v>0.8</v>
      </c>
      <c r="F223" s="259" t="s">
        <v>51</v>
      </c>
      <c r="G223" s="6"/>
      <c r="H223" s="112" t="s">
        <v>20905</v>
      </c>
      <c r="I223" s="6">
        <v>7083</v>
      </c>
      <c r="J223" s="6">
        <v>411</v>
      </c>
      <c r="K223" s="6" t="e">
        <f t="shared" si="0"/>
        <v>#N/A</v>
      </c>
      <c r="L223" s="6"/>
      <c r="M223" s="6"/>
      <c r="N223" s="6"/>
    </row>
    <row r="224" spans="1:14">
      <c r="A224" s="537" t="s">
        <v>20906</v>
      </c>
      <c r="B224" s="106">
        <v>6658</v>
      </c>
      <c r="C224" s="225" t="s">
        <v>20580</v>
      </c>
      <c r="D224" s="534">
        <v>0.85</v>
      </c>
      <c r="E224" s="534">
        <v>0.85</v>
      </c>
      <c r="F224" s="259" t="s">
        <v>51</v>
      </c>
      <c r="G224" s="6"/>
      <c r="H224" s="540" t="s">
        <v>20906</v>
      </c>
      <c r="I224" s="532">
        <v>6658</v>
      </c>
      <c r="J224" s="6">
        <v>411</v>
      </c>
      <c r="K224" s="6" t="e">
        <f t="shared" si="0"/>
        <v>#N/A</v>
      </c>
      <c r="L224" s="6"/>
      <c r="M224" s="6"/>
      <c r="N224" s="6"/>
    </row>
    <row r="225" spans="1:14">
      <c r="A225" s="537" t="s">
        <v>20907</v>
      </c>
      <c r="B225" s="106">
        <v>5421</v>
      </c>
      <c r="C225" s="225" t="s">
        <v>20580</v>
      </c>
      <c r="D225" s="530">
        <v>0.8</v>
      </c>
      <c r="E225" s="530">
        <v>0.8</v>
      </c>
      <c r="F225" s="259" t="s">
        <v>51</v>
      </c>
      <c r="G225" s="6"/>
      <c r="H225" s="540" t="s">
        <v>20907</v>
      </c>
      <c r="I225" s="532">
        <v>5421</v>
      </c>
      <c r="J225" s="6"/>
      <c r="K225" s="6" t="e">
        <f t="shared" si="0"/>
        <v>#N/A</v>
      </c>
      <c r="L225" s="6"/>
      <c r="M225" s="6"/>
      <c r="N225" s="6"/>
    </row>
    <row r="226" spans="1:14">
      <c r="A226" s="537" t="s">
        <v>3789</v>
      </c>
      <c r="B226" s="106">
        <v>5421</v>
      </c>
      <c r="C226" s="225" t="s">
        <v>20580</v>
      </c>
      <c r="D226" s="530">
        <v>0.8</v>
      </c>
      <c r="E226" s="530">
        <v>0.8</v>
      </c>
      <c r="F226" s="259" t="s">
        <v>51</v>
      </c>
      <c r="G226" s="6"/>
      <c r="H226" s="540" t="s">
        <v>3789</v>
      </c>
      <c r="I226" s="532">
        <v>5421</v>
      </c>
      <c r="J226" s="6"/>
      <c r="K226" s="6">
        <f t="shared" si="0"/>
        <v>1</v>
      </c>
      <c r="L226" s="6"/>
      <c r="M226" s="6"/>
      <c r="N226" s="6"/>
    </row>
    <row r="227" spans="1:14">
      <c r="A227" s="537" t="s">
        <v>20908</v>
      </c>
      <c r="B227" s="106">
        <v>5421</v>
      </c>
      <c r="C227" s="225" t="s">
        <v>20580</v>
      </c>
      <c r="D227" s="530">
        <v>0.8</v>
      </c>
      <c r="E227" s="530">
        <v>0.8</v>
      </c>
      <c r="F227" s="259" t="s">
        <v>51</v>
      </c>
      <c r="G227" s="6"/>
      <c r="H227" s="540" t="s">
        <v>20908</v>
      </c>
      <c r="I227" s="532">
        <v>5421</v>
      </c>
      <c r="J227" s="6"/>
      <c r="K227" s="6">
        <f t="shared" si="0"/>
        <v>1</v>
      </c>
      <c r="L227" s="6"/>
      <c r="M227" s="6"/>
      <c r="N227" s="6"/>
    </row>
    <row r="228" spans="1:14">
      <c r="A228" s="537" t="s">
        <v>20909</v>
      </c>
      <c r="B228" s="106">
        <v>5421</v>
      </c>
      <c r="C228" s="225" t="s">
        <v>20580</v>
      </c>
      <c r="D228" s="530">
        <v>0.8</v>
      </c>
      <c r="E228" s="530">
        <v>0.8</v>
      </c>
      <c r="F228" s="259" t="s">
        <v>51</v>
      </c>
      <c r="G228" s="6"/>
      <c r="H228" s="540" t="s">
        <v>20909</v>
      </c>
      <c r="I228" s="532">
        <v>5421</v>
      </c>
      <c r="J228" s="6"/>
      <c r="K228" s="6">
        <f t="shared" si="0"/>
        <v>1</v>
      </c>
      <c r="L228" s="6"/>
      <c r="M228" s="6"/>
      <c r="N228" s="6"/>
    </row>
    <row r="229" spans="1:14">
      <c r="A229" s="537" t="s">
        <v>20910</v>
      </c>
      <c r="B229" s="106">
        <v>5421</v>
      </c>
      <c r="C229" s="225" t="s">
        <v>20580</v>
      </c>
      <c r="D229" s="530">
        <v>0.8</v>
      </c>
      <c r="E229" s="530">
        <v>0.8</v>
      </c>
      <c r="F229" s="259" t="s">
        <v>51</v>
      </c>
      <c r="G229" s="6"/>
      <c r="H229" s="540" t="s">
        <v>20910</v>
      </c>
      <c r="I229" s="532">
        <v>5421</v>
      </c>
      <c r="J229" s="6"/>
      <c r="K229" s="6">
        <f t="shared" si="0"/>
        <v>1</v>
      </c>
      <c r="L229" s="6"/>
      <c r="M229" s="6"/>
      <c r="N229" s="6"/>
    </row>
    <row r="230" spans="1:14">
      <c r="A230" s="537" t="s">
        <v>20911</v>
      </c>
      <c r="B230" s="106">
        <v>5421</v>
      </c>
      <c r="C230" s="225" t="s">
        <v>20580</v>
      </c>
      <c r="D230" s="530">
        <v>0.8</v>
      </c>
      <c r="E230" s="530">
        <v>0.8</v>
      </c>
      <c r="F230" s="259" t="s">
        <v>51</v>
      </c>
      <c r="G230" s="6"/>
      <c r="H230" s="540" t="s">
        <v>20911</v>
      </c>
      <c r="I230" s="532">
        <v>5421</v>
      </c>
      <c r="J230" s="6"/>
      <c r="K230" s="6">
        <f t="shared" si="0"/>
        <v>1</v>
      </c>
      <c r="L230" s="6"/>
      <c r="M230" s="6"/>
      <c r="N230" s="6"/>
    </row>
    <row r="231" spans="1:14">
      <c r="A231" s="537" t="s">
        <v>20912</v>
      </c>
      <c r="B231" s="106">
        <v>5421</v>
      </c>
      <c r="C231" s="225" t="s">
        <v>20580</v>
      </c>
      <c r="D231" s="530">
        <v>0.8</v>
      </c>
      <c r="E231" s="530">
        <v>0.8</v>
      </c>
      <c r="F231" s="259" t="s">
        <v>51</v>
      </c>
      <c r="G231" s="6"/>
      <c r="H231" s="540" t="s">
        <v>20912</v>
      </c>
      <c r="I231" s="532">
        <v>5421</v>
      </c>
      <c r="J231" s="6"/>
      <c r="K231" s="6">
        <f t="shared" si="0"/>
        <v>1</v>
      </c>
      <c r="L231" s="6"/>
      <c r="M231" s="6"/>
      <c r="N231" s="6"/>
    </row>
    <row r="232" spans="1:14">
      <c r="A232" s="537" t="s">
        <v>20913</v>
      </c>
      <c r="B232" s="106">
        <v>5421</v>
      </c>
      <c r="C232" s="225" t="s">
        <v>20580</v>
      </c>
      <c r="D232" s="530">
        <v>0.8</v>
      </c>
      <c r="E232" s="530">
        <v>0.8</v>
      </c>
      <c r="F232" s="259" t="s">
        <v>51</v>
      </c>
      <c r="G232" s="6"/>
      <c r="H232" s="540" t="s">
        <v>20913</v>
      </c>
      <c r="I232" s="532">
        <v>5421</v>
      </c>
      <c r="J232" s="6"/>
      <c r="K232" s="6">
        <f t="shared" si="0"/>
        <v>1</v>
      </c>
      <c r="L232" s="6"/>
      <c r="M232" s="6"/>
      <c r="N232" s="6"/>
    </row>
    <row r="233" spans="1:14">
      <c r="A233" s="537" t="s">
        <v>20914</v>
      </c>
      <c r="B233" s="106">
        <v>5421</v>
      </c>
      <c r="C233" s="225" t="s">
        <v>20580</v>
      </c>
      <c r="D233" s="530">
        <v>0.8</v>
      </c>
      <c r="E233" s="530">
        <v>0.8</v>
      </c>
      <c r="F233" s="259" t="s">
        <v>51</v>
      </c>
      <c r="G233" s="6"/>
      <c r="H233" s="540" t="s">
        <v>20914</v>
      </c>
      <c r="I233" s="532">
        <v>5421</v>
      </c>
      <c r="J233" s="6"/>
      <c r="K233" s="6">
        <f t="shared" si="0"/>
        <v>1</v>
      </c>
      <c r="L233" s="6"/>
      <c r="M233" s="6"/>
      <c r="N233" s="6"/>
    </row>
    <row r="234" spans="1:14">
      <c r="A234" s="537" t="s">
        <v>20915</v>
      </c>
      <c r="B234" s="106">
        <v>5421</v>
      </c>
      <c r="C234" s="225" t="s">
        <v>20580</v>
      </c>
      <c r="D234" s="530">
        <v>0.8</v>
      </c>
      <c r="E234" s="530">
        <v>0.8</v>
      </c>
      <c r="F234" s="259" t="s">
        <v>51</v>
      </c>
      <c r="G234" s="6"/>
      <c r="H234" s="540" t="s">
        <v>20915</v>
      </c>
      <c r="I234" s="532">
        <v>5421</v>
      </c>
      <c r="J234" s="6"/>
      <c r="K234" s="6">
        <f t="shared" si="0"/>
        <v>1</v>
      </c>
      <c r="L234" s="6"/>
      <c r="M234" s="6"/>
      <c r="N234" s="6"/>
    </row>
    <row r="235" spans="1:14">
      <c r="A235" s="537" t="s">
        <v>20916</v>
      </c>
      <c r="B235" s="106">
        <v>5421</v>
      </c>
      <c r="C235" s="225" t="s">
        <v>20580</v>
      </c>
      <c r="D235" s="530">
        <v>0.8</v>
      </c>
      <c r="E235" s="530">
        <v>0.8</v>
      </c>
      <c r="F235" s="259" t="s">
        <v>51</v>
      </c>
      <c r="G235" s="6"/>
      <c r="H235" s="540" t="s">
        <v>20916</v>
      </c>
      <c r="I235" s="532">
        <v>5421</v>
      </c>
      <c r="J235" s="6"/>
      <c r="K235" s="6">
        <f t="shared" si="0"/>
        <v>1</v>
      </c>
      <c r="L235" s="6"/>
      <c r="M235" s="6"/>
      <c r="N235" s="6"/>
    </row>
    <row r="236" spans="1:14">
      <c r="A236" s="537" t="s">
        <v>20917</v>
      </c>
      <c r="B236" s="106">
        <v>5421</v>
      </c>
      <c r="C236" s="225" t="s">
        <v>20580</v>
      </c>
      <c r="D236" s="530">
        <v>0.8</v>
      </c>
      <c r="E236" s="530">
        <v>0.8</v>
      </c>
      <c r="F236" s="259" t="s">
        <v>51</v>
      </c>
      <c r="G236" s="6"/>
      <c r="H236" s="540" t="s">
        <v>20917</v>
      </c>
      <c r="I236" s="532">
        <v>5421</v>
      </c>
      <c r="J236" s="6"/>
      <c r="K236" s="6">
        <f t="shared" si="0"/>
        <v>1</v>
      </c>
      <c r="L236" s="6"/>
      <c r="M236" s="6"/>
      <c r="N236" s="6"/>
    </row>
    <row r="237" spans="1:14">
      <c r="A237" s="543">
        <v>800000</v>
      </c>
      <c r="B237" s="225"/>
      <c r="C237" s="225" t="s">
        <v>20580</v>
      </c>
      <c r="D237" s="530">
        <v>0.8</v>
      </c>
      <c r="E237" s="530">
        <v>0.8</v>
      </c>
      <c r="F237" s="259" t="s">
        <v>51</v>
      </c>
      <c r="G237" s="6"/>
      <c r="H237" s="543">
        <v>800000</v>
      </c>
      <c r="I237" s="6"/>
      <c r="J237" s="6"/>
      <c r="K237" s="6" t="e">
        <f t="shared" si="0"/>
        <v>#N/A</v>
      </c>
      <c r="L237" s="6"/>
      <c r="M237" s="6"/>
      <c r="N237" s="6"/>
    </row>
    <row r="238" spans="1:14">
      <c r="A238" s="537" t="s">
        <v>20918</v>
      </c>
      <c r="B238" s="106">
        <v>2345</v>
      </c>
      <c r="C238" s="225" t="s">
        <v>20580</v>
      </c>
      <c r="D238" s="534">
        <v>0.9</v>
      </c>
      <c r="E238" s="534">
        <v>0.9</v>
      </c>
      <c r="F238" s="259" t="s">
        <v>51</v>
      </c>
      <c r="G238" s="6"/>
      <c r="H238" s="540" t="s">
        <v>20918</v>
      </c>
      <c r="I238" s="532">
        <v>2345</v>
      </c>
      <c r="J238" s="6"/>
      <c r="K238" s="6">
        <f t="shared" si="0"/>
        <v>1</v>
      </c>
      <c r="L238" s="6"/>
      <c r="M238" s="6"/>
      <c r="N238" s="6"/>
    </row>
    <row r="239" spans="1:14">
      <c r="A239" s="537" t="s">
        <v>20919</v>
      </c>
      <c r="B239" s="106">
        <v>5458</v>
      </c>
      <c r="C239" s="225" t="s">
        <v>20580</v>
      </c>
      <c r="D239" s="534">
        <v>0.85</v>
      </c>
      <c r="E239" s="534">
        <v>0.85</v>
      </c>
      <c r="F239" s="259" t="s">
        <v>51</v>
      </c>
      <c r="G239" s="6"/>
      <c r="H239" s="540" t="s">
        <v>20919</v>
      </c>
      <c r="I239" s="532">
        <v>5458</v>
      </c>
      <c r="J239" s="6"/>
      <c r="K239" s="6" t="e">
        <f t="shared" si="0"/>
        <v>#N/A</v>
      </c>
      <c r="L239" s="6"/>
      <c r="M239" s="6"/>
      <c r="N239" s="6"/>
    </row>
    <row r="240" spans="1:14">
      <c r="A240" s="537" t="s">
        <v>20920</v>
      </c>
      <c r="B240" s="106">
        <v>2345</v>
      </c>
      <c r="C240" s="225" t="s">
        <v>20580</v>
      </c>
      <c r="D240" s="534">
        <v>0.9</v>
      </c>
      <c r="E240" s="534">
        <v>0.9</v>
      </c>
      <c r="F240" s="259" t="s">
        <v>51</v>
      </c>
      <c r="G240" s="6"/>
      <c r="H240" s="540" t="s">
        <v>20920</v>
      </c>
      <c r="I240" s="532">
        <v>2345</v>
      </c>
      <c r="J240" s="6"/>
      <c r="K240" s="6" t="e">
        <f t="shared" si="0"/>
        <v>#N/A</v>
      </c>
      <c r="L240" s="6"/>
      <c r="M240" s="6"/>
      <c r="N240" s="6"/>
    </row>
    <row r="241" spans="1:14">
      <c r="A241" s="537" t="s">
        <v>20921</v>
      </c>
      <c r="B241" s="106">
        <v>2345</v>
      </c>
      <c r="C241" s="225" t="s">
        <v>20580</v>
      </c>
      <c r="D241" s="534">
        <v>0.9</v>
      </c>
      <c r="E241" s="534">
        <v>0.9</v>
      </c>
      <c r="F241" s="259" t="s">
        <v>51</v>
      </c>
      <c r="G241" s="6"/>
      <c r="H241" s="540" t="s">
        <v>20921</v>
      </c>
      <c r="I241" s="532">
        <v>2345</v>
      </c>
      <c r="J241" s="6"/>
      <c r="K241" s="6" t="e">
        <f t="shared" si="0"/>
        <v>#N/A</v>
      </c>
      <c r="L241" s="6"/>
      <c r="M241" s="6"/>
      <c r="N241" s="6"/>
    </row>
    <row r="242" spans="1:14">
      <c r="A242" s="537" t="s">
        <v>20922</v>
      </c>
      <c r="B242" s="106">
        <v>2345</v>
      </c>
      <c r="C242" s="225" t="s">
        <v>20580</v>
      </c>
      <c r="D242" s="534">
        <v>0.9</v>
      </c>
      <c r="E242" s="534">
        <v>0.9</v>
      </c>
      <c r="F242" s="259" t="s">
        <v>51</v>
      </c>
      <c r="G242" s="6"/>
      <c r="H242" s="540" t="s">
        <v>20922</v>
      </c>
      <c r="I242" s="532">
        <v>2345</v>
      </c>
      <c r="J242" s="6"/>
      <c r="K242" s="6" t="e">
        <f t="shared" si="0"/>
        <v>#N/A</v>
      </c>
      <c r="L242" s="6"/>
      <c r="M242" s="6"/>
      <c r="N242" s="6"/>
    </row>
    <row r="243" spans="1:14">
      <c r="A243" s="537" t="s">
        <v>20923</v>
      </c>
      <c r="B243" s="106">
        <v>5458</v>
      </c>
      <c r="C243" s="225" t="s">
        <v>20580</v>
      </c>
      <c r="D243" s="534">
        <v>0.85</v>
      </c>
      <c r="E243" s="534">
        <v>0.85</v>
      </c>
      <c r="F243" s="259" t="s">
        <v>51</v>
      </c>
      <c r="G243" s="6"/>
      <c r="H243" s="540" t="s">
        <v>20923</v>
      </c>
      <c r="I243" s="532">
        <v>5458</v>
      </c>
      <c r="J243" s="6"/>
      <c r="K243" s="6" t="e">
        <f t="shared" si="0"/>
        <v>#N/A</v>
      </c>
      <c r="L243" s="6"/>
      <c r="M243" s="6"/>
      <c r="N243" s="6"/>
    </row>
    <row r="244" spans="1:14">
      <c r="A244" s="537" t="s">
        <v>20924</v>
      </c>
      <c r="B244" s="106">
        <v>6831</v>
      </c>
      <c r="C244" s="225" t="s">
        <v>20580</v>
      </c>
      <c r="D244" s="530">
        <v>0.8</v>
      </c>
      <c r="E244" s="530">
        <v>0.8</v>
      </c>
      <c r="F244" s="259" t="s">
        <v>51</v>
      </c>
      <c r="G244" s="6"/>
      <c r="H244" s="540" t="s">
        <v>20924</v>
      </c>
      <c r="I244" s="532">
        <v>6831</v>
      </c>
      <c r="J244" s="6"/>
      <c r="K244" s="6" t="e">
        <f t="shared" si="0"/>
        <v>#N/A</v>
      </c>
      <c r="L244" s="6"/>
      <c r="M244" s="6"/>
      <c r="N244" s="6"/>
    </row>
    <row r="245" spans="1:14">
      <c r="A245" s="537" t="s">
        <v>20925</v>
      </c>
      <c r="B245" s="106">
        <v>2345</v>
      </c>
      <c r="C245" s="225" t="s">
        <v>20580</v>
      </c>
      <c r="D245" s="534">
        <v>0.9</v>
      </c>
      <c r="E245" s="534">
        <v>0.9</v>
      </c>
      <c r="F245" s="259" t="s">
        <v>51</v>
      </c>
      <c r="G245" s="6"/>
      <c r="H245" s="540" t="s">
        <v>20925</v>
      </c>
      <c r="I245" s="532">
        <v>2345</v>
      </c>
      <c r="J245" s="6">
        <v>6771</v>
      </c>
      <c r="K245" s="6" t="e">
        <f t="shared" si="0"/>
        <v>#N/A</v>
      </c>
      <c r="L245" s="6"/>
      <c r="M245" s="6"/>
      <c r="N245" s="6"/>
    </row>
    <row r="246" spans="1:14">
      <c r="A246" s="537" t="s">
        <v>20926</v>
      </c>
      <c r="B246" s="106">
        <v>1334</v>
      </c>
      <c r="C246" s="225" t="s">
        <v>20580</v>
      </c>
      <c r="D246" s="530">
        <v>0.8</v>
      </c>
      <c r="E246" s="530">
        <v>0.8</v>
      </c>
      <c r="F246" s="259" t="s">
        <v>51</v>
      </c>
      <c r="G246" s="6"/>
      <c r="H246" s="540" t="s">
        <v>20926</v>
      </c>
      <c r="I246" s="532">
        <v>1334</v>
      </c>
      <c r="J246" s="6"/>
      <c r="K246" s="6">
        <f t="shared" si="0"/>
        <v>1</v>
      </c>
      <c r="L246" s="6"/>
      <c r="M246" s="6"/>
      <c r="N246" s="6"/>
    </row>
    <row r="247" spans="1:14">
      <c r="A247" s="537" t="s">
        <v>20927</v>
      </c>
      <c r="B247" s="106">
        <v>6770</v>
      </c>
      <c r="C247" s="225" t="s">
        <v>20580</v>
      </c>
      <c r="D247" s="530">
        <v>0.8</v>
      </c>
      <c r="E247" s="530">
        <v>0.8</v>
      </c>
      <c r="F247" s="259" t="s">
        <v>51</v>
      </c>
      <c r="G247" s="6"/>
      <c r="H247" s="540" t="s">
        <v>20927</v>
      </c>
      <c r="I247" s="532">
        <v>6770</v>
      </c>
      <c r="J247" s="6"/>
      <c r="K247" s="6" t="e">
        <f t="shared" si="0"/>
        <v>#N/A</v>
      </c>
      <c r="L247" s="6"/>
      <c r="M247" s="6"/>
      <c r="N247" s="6"/>
    </row>
    <row r="248" spans="1:14">
      <c r="A248" s="537" t="s">
        <v>20928</v>
      </c>
      <c r="B248" s="106">
        <v>6972</v>
      </c>
      <c r="C248" s="225" t="s">
        <v>20580</v>
      </c>
      <c r="D248" s="530">
        <v>0.8</v>
      </c>
      <c r="E248" s="530">
        <v>0.8</v>
      </c>
      <c r="F248" s="259" t="s">
        <v>51</v>
      </c>
      <c r="G248" s="6"/>
      <c r="H248" s="540" t="s">
        <v>20928</v>
      </c>
      <c r="I248" s="532">
        <v>6972</v>
      </c>
      <c r="J248" s="6"/>
      <c r="K248" s="6" t="e">
        <f t="shared" si="0"/>
        <v>#N/A</v>
      </c>
      <c r="L248" s="6"/>
      <c r="M248" s="6"/>
      <c r="N248" s="6"/>
    </row>
    <row r="249" spans="1:14">
      <c r="A249" s="537" t="s">
        <v>20929</v>
      </c>
      <c r="B249" s="106">
        <v>6770</v>
      </c>
      <c r="C249" s="225" t="s">
        <v>20580</v>
      </c>
      <c r="D249" s="530">
        <v>0.8</v>
      </c>
      <c r="E249" s="530">
        <v>0.8</v>
      </c>
      <c r="F249" s="259" t="s">
        <v>51</v>
      </c>
      <c r="G249" s="6"/>
      <c r="H249" s="540" t="s">
        <v>20929</v>
      </c>
      <c r="I249" s="532">
        <v>6770</v>
      </c>
      <c r="J249" s="6"/>
      <c r="K249" s="6" t="e">
        <f t="shared" si="0"/>
        <v>#N/A</v>
      </c>
      <c r="L249" s="6"/>
      <c r="M249" s="6"/>
      <c r="N249" s="6"/>
    </row>
    <row r="250" spans="1:14">
      <c r="A250" s="537" t="s">
        <v>20930</v>
      </c>
      <c r="B250" s="106">
        <v>2345</v>
      </c>
      <c r="C250" s="225" t="s">
        <v>20580</v>
      </c>
      <c r="D250" s="534">
        <v>0.9</v>
      </c>
      <c r="E250" s="534">
        <v>0.9</v>
      </c>
      <c r="F250" s="259" t="s">
        <v>51</v>
      </c>
      <c r="G250" s="6"/>
      <c r="H250" s="227" t="s">
        <v>20930</v>
      </c>
      <c r="I250" s="85">
        <v>2345</v>
      </c>
      <c r="J250" s="85">
        <v>986</v>
      </c>
      <c r="K250" s="6" t="e">
        <f t="shared" si="0"/>
        <v>#N/A</v>
      </c>
      <c r="L250" s="6"/>
      <c r="M250" s="6"/>
      <c r="N250" s="6"/>
    </row>
    <row r="251" spans="1:14">
      <c r="A251" s="537" t="s">
        <v>20931</v>
      </c>
      <c r="B251" s="106">
        <v>2345</v>
      </c>
      <c r="C251" s="225" t="s">
        <v>20580</v>
      </c>
      <c r="D251" s="534">
        <v>0.9</v>
      </c>
      <c r="E251" s="534">
        <v>0.9</v>
      </c>
      <c r="F251" s="259" t="s">
        <v>51</v>
      </c>
      <c r="G251" s="6"/>
      <c r="H251" s="540" t="s">
        <v>20931</v>
      </c>
      <c r="I251" s="532">
        <v>2345</v>
      </c>
      <c r="J251" s="6">
        <v>986</v>
      </c>
      <c r="K251" s="6" t="e">
        <f t="shared" si="0"/>
        <v>#N/A</v>
      </c>
      <c r="L251" s="6"/>
      <c r="M251" s="6"/>
      <c r="N251" s="6"/>
    </row>
    <row r="252" spans="1:14">
      <c r="A252" s="537" t="s">
        <v>20735</v>
      </c>
      <c r="B252" s="106">
        <v>2345</v>
      </c>
      <c r="C252" s="225" t="s">
        <v>20580</v>
      </c>
      <c r="D252" s="534">
        <v>0.9</v>
      </c>
      <c r="E252" s="534">
        <v>0.9</v>
      </c>
      <c r="F252" s="259" t="s">
        <v>51</v>
      </c>
      <c r="G252" s="6"/>
      <c r="H252" s="540" t="s">
        <v>20735</v>
      </c>
      <c r="I252" s="532">
        <v>2345</v>
      </c>
      <c r="J252" s="6">
        <v>986</v>
      </c>
      <c r="K252" s="6">
        <f t="shared" si="0"/>
        <v>1</v>
      </c>
      <c r="L252" s="6"/>
      <c r="M252" s="6"/>
      <c r="N252" s="6"/>
    </row>
    <row r="253" spans="1:14">
      <c r="A253" s="537" t="s">
        <v>20932</v>
      </c>
      <c r="B253" s="106">
        <v>2345</v>
      </c>
      <c r="C253" s="225" t="s">
        <v>20580</v>
      </c>
      <c r="D253" s="534">
        <v>0.9</v>
      </c>
      <c r="E253" s="534">
        <v>0.9</v>
      </c>
      <c r="F253" s="259" t="s">
        <v>51</v>
      </c>
      <c r="G253" s="6"/>
      <c r="H253" s="540" t="s">
        <v>20932</v>
      </c>
      <c r="I253" s="532">
        <v>2345</v>
      </c>
      <c r="J253" s="6">
        <v>986</v>
      </c>
      <c r="K253" s="6" t="e">
        <f t="shared" si="0"/>
        <v>#N/A</v>
      </c>
      <c r="L253" s="6"/>
      <c r="M253" s="6"/>
      <c r="N253" s="6"/>
    </row>
    <row r="254" spans="1:14">
      <c r="A254" s="537" t="s">
        <v>20759</v>
      </c>
      <c r="B254" s="106">
        <v>2345</v>
      </c>
      <c r="C254" s="225" t="s">
        <v>20580</v>
      </c>
      <c r="D254" s="534">
        <v>0.9</v>
      </c>
      <c r="E254" s="534">
        <v>0.9</v>
      </c>
      <c r="F254" s="259" t="s">
        <v>51</v>
      </c>
      <c r="G254" s="6"/>
      <c r="H254" s="227" t="s">
        <v>20759</v>
      </c>
      <c r="I254" s="85">
        <v>2345</v>
      </c>
      <c r="J254" s="85">
        <v>986</v>
      </c>
      <c r="K254" s="6">
        <f t="shared" si="0"/>
        <v>1</v>
      </c>
      <c r="L254" s="6"/>
      <c r="M254" s="6"/>
      <c r="N254" s="6"/>
    </row>
    <row r="255" spans="1:14">
      <c r="A255" s="537" t="s">
        <v>20589</v>
      </c>
      <c r="B255" s="106">
        <v>1</v>
      </c>
      <c r="C255" s="225" t="s">
        <v>20580</v>
      </c>
      <c r="D255" s="530">
        <v>0.8</v>
      </c>
      <c r="E255" s="530">
        <v>0.8</v>
      </c>
      <c r="F255" s="259" t="s">
        <v>51</v>
      </c>
      <c r="G255" s="6"/>
      <c r="H255" s="540" t="s">
        <v>20589</v>
      </c>
      <c r="I255" s="532">
        <v>1</v>
      </c>
      <c r="J255" s="6"/>
      <c r="K255" s="6">
        <f t="shared" si="0"/>
        <v>1</v>
      </c>
      <c r="L255" s="6"/>
      <c r="M255" s="6"/>
      <c r="N255" s="6"/>
    </row>
    <row r="256" spans="1:14">
      <c r="A256" s="544" t="s">
        <v>20626</v>
      </c>
      <c r="B256" s="545">
        <v>2345</v>
      </c>
      <c r="C256" s="225" t="s">
        <v>20580</v>
      </c>
      <c r="D256" s="534">
        <v>0.9</v>
      </c>
      <c r="E256" s="534">
        <v>0.9</v>
      </c>
      <c r="F256" s="259" t="s">
        <v>51</v>
      </c>
      <c r="G256" s="536" t="s">
        <v>20676</v>
      </c>
      <c r="H256" s="227" t="s">
        <v>20626</v>
      </c>
      <c r="I256" s="85">
        <v>189</v>
      </c>
      <c r="J256" s="85" t="s">
        <v>20933</v>
      </c>
      <c r="K256" s="6">
        <f t="shared" si="0"/>
        <v>1</v>
      </c>
      <c r="L256" s="6"/>
      <c r="M256" s="6"/>
      <c r="N256" s="6"/>
    </row>
    <row r="257" spans="1:14">
      <c r="A257" s="112" t="s">
        <v>20613</v>
      </c>
      <c r="B257" s="225">
        <v>189</v>
      </c>
      <c r="C257" s="225" t="s">
        <v>20580</v>
      </c>
      <c r="D257" s="530">
        <v>0.91</v>
      </c>
      <c r="E257" s="530">
        <v>0.91</v>
      </c>
      <c r="F257" s="259" t="s">
        <v>51</v>
      </c>
      <c r="G257" s="6"/>
      <c r="H257" s="112" t="s">
        <v>20613</v>
      </c>
      <c r="I257" s="6">
        <v>189</v>
      </c>
      <c r="J257" s="6" t="s">
        <v>20933</v>
      </c>
      <c r="K257" s="6">
        <f t="shared" ref="K257:K284" si="1">VLOOKUP(A257,$M$2:$N$128,2,)</f>
        <v>1</v>
      </c>
      <c r="L257" s="6"/>
      <c r="M257" s="6"/>
      <c r="N257" s="6"/>
    </row>
    <row r="258" spans="1:14">
      <c r="A258" s="112" t="s">
        <v>20591</v>
      </c>
      <c r="B258" s="225">
        <v>5458</v>
      </c>
      <c r="C258" s="225" t="s">
        <v>20580</v>
      </c>
      <c r="D258" s="534">
        <v>0.85</v>
      </c>
      <c r="E258" s="534">
        <v>0.85</v>
      </c>
      <c r="F258" s="259" t="s">
        <v>51</v>
      </c>
      <c r="G258" s="6"/>
      <c r="H258" s="112" t="s">
        <v>20591</v>
      </c>
      <c r="I258" s="6">
        <v>5458</v>
      </c>
      <c r="J258" s="6"/>
      <c r="K258" s="6">
        <f t="shared" si="1"/>
        <v>1</v>
      </c>
      <c r="L258" s="6"/>
      <c r="M258" s="6"/>
      <c r="N258" s="6"/>
    </row>
    <row r="259" spans="1:14">
      <c r="A259" s="537" t="s">
        <v>20624</v>
      </c>
      <c r="B259" s="106">
        <v>189</v>
      </c>
      <c r="C259" s="225" t="s">
        <v>20580</v>
      </c>
      <c r="D259" s="530">
        <v>0.91</v>
      </c>
      <c r="E259" s="530">
        <v>0.91</v>
      </c>
      <c r="F259" s="259" t="s">
        <v>51</v>
      </c>
      <c r="G259" s="6"/>
      <c r="H259" s="540" t="s">
        <v>20624</v>
      </c>
      <c r="I259" s="532">
        <v>189</v>
      </c>
      <c r="J259" s="6"/>
      <c r="K259" s="6">
        <f t="shared" si="1"/>
        <v>1</v>
      </c>
      <c r="L259" s="6"/>
      <c r="M259" s="6"/>
      <c r="N259" s="6"/>
    </row>
    <row r="260" spans="1:14">
      <c r="A260" s="537" t="s">
        <v>20934</v>
      </c>
      <c r="B260" s="106">
        <v>6887</v>
      </c>
      <c r="C260" s="225" t="s">
        <v>20580</v>
      </c>
      <c r="D260" s="530">
        <v>0.8</v>
      </c>
      <c r="E260" s="530">
        <v>0.8</v>
      </c>
      <c r="F260" s="259" t="s">
        <v>51</v>
      </c>
      <c r="G260" s="6"/>
      <c r="H260" s="540" t="s">
        <v>20934</v>
      </c>
      <c r="I260" s="532">
        <v>6887</v>
      </c>
      <c r="J260" s="3">
        <v>986</v>
      </c>
      <c r="K260" s="6" t="e">
        <f t="shared" si="1"/>
        <v>#N/A</v>
      </c>
      <c r="L260" s="6"/>
      <c r="M260" s="6"/>
      <c r="N260" s="6"/>
    </row>
    <row r="261" spans="1:14">
      <c r="A261" s="537" t="s">
        <v>20746</v>
      </c>
      <c r="B261" s="106">
        <v>6797</v>
      </c>
      <c r="C261" s="225" t="s">
        <v>20580</v>
      </c>
      <c r="D261" s="530">
        <v>0.8</v>
      </c>
      <c r="E261" s="530">
        <v>0.8</v>
      </c>
      <c r="F261" s="259" t="s">
        <v>51</v>
      </c>
      <c r="G261" s="6"/>
      <c r="H261" s="227" t="s">
        <v>20746</v>
      </c>
      <c r="I261" s="85">
        <v>6797</v>
      </c>
      <c r="J261" s="115"/>
      <c r="K261" s="6">
        <f t="shared" si="1"/>
        <v>1</v>
      </c>
      <c r="L261" s="6"/>
      <c r="M261" s="6"/>
      <c r="N261" s="6"/>
    </row>
    <row r="262" spans="1:14">
      <c r="A262" s="537" t="s">
        <v>20785</v>
      </c>
      <c r="B262" s="106">
        <v>2345</v>
      </c>
      <c r="C262" s="225" t="s">
        <v>20580</v>
      </c>
      <c r="D262" s="534">
        <v>0.9</v>
      </c>
      <c r="E262" s="534">
        <v>0.9</v>
      </c>
      <c r="F262" s="259" t="s">
        <v>51</v>
      </c>
      <c r="G262" s="6"/>
      <c r="H262" s="540" t="s">
        <v>20785</v>
      </c>
      <c r="I262" s="532">
        <v>2345</v>
      </c>
      <c r="J262" s="6">
        <v>136</v>
      </c>
      <c r="K262" s="6">
        <f t="shared" si="1"/>
        <v>1</v>
      </c>
      <c r="L262" s="6"/>
      <c r="M262" s="6"/>
      <c r="N262" s="6"/>
    </row>
    <row r="263" spans="1:14">
      <c r="A263" s="537" t="s">
        <v>20935</v>
      </c>
      <c r="B263" s="106">
        <v>6831</v>
      </c>
      <c r="C263" s="225" t="s">
        <v>20580</v>
      </c>
      <c r="D263" s="530">
        <v>0.8</v>
      </c>
      <c r="E263" s="530">
        <v>0.8</v>
      </c>
      <c r="F263" s="259" t="s">
        <v>51</v>
      </c>
      <c r="G263" s="6"/>
      <c r="H263" s="540" t="s">
        <v>20935</v>
      </c>
      <c r="I263" s="532">
        <v>6831</v>
      </c>
      <c r="J263" s="6"/>
      <c r="K263" s="6" t="e">
        <f t="shared" si="1"/>
        <v>#N/A</v>
      </c>
      <c r="L263" s="6"/>
      <c r="M263" s="6"/>
      <c r="N263" s="6"/>
    </row>
    <row r="264" spans="1:14">
      <c r="A264" s="537" t="s">
        <v>20765</v>
      </c>
      <c r="B264" s="106">
        <v>5389</v>
      </c>
      <c r="C264" s="225" t="s">
        <v>20580</v>
      </c>
      <c r="D264" s="530">
        <v>0.8</v>
      </c>
      <c r="E264" s="530">
        <v>0.8</v>
      </c>
      <c r="F264" s="259" t="s">
        <v>51</v>
      </c>
      <c r="G264" s="6"/>
      <c r="H264" s="227" t="s">
        <v>20765</v>
      </c>
      <c r="I264" s="85">
        <v>5389</v>
      </c>
      <c r="J264" s="85"/>
      <c r="K264" s="6">
        <f t="shared" si="1"/>
        <v>1</v>
      </c>
      <c r="L264" s="6"/>
      <c r="M264" s="6"/>
      <c r="N264" s="6"/>
    </row>
    <row r="265" spans="1:14">
      <c r="A265" s="537" t="s">
        <v>20779</v>
      </c>
      <c r="B265" s="106">
        <v>4933</v>
      </c>
      <c r="C265" s="225" t="s">
        <v>20580</v>
      </c>
      <c r="D265" s="530">
        <v>0.8</v>
      </c>
      <c r="E265" s="530">
        <v>0.8</v>
      </c>
      <c r="F265" s="259" t="s">
        <v>51</v>
      </c>
      <c r="G265" s="6"/>
      <c r="H265" s="540" t="s">
        <v>20779</v>
      </c>
      <c r="I265" s="532">
        <v>4933</v>
      </c>
      <c r="J265" s="6">
        <v>986</v>
      </c>
      <c r="K265" s="6">
        <f t="shared" si="1"/>
        <v>1</v>
      </c>
      <c r="L265" s="6"/>
      <c r="M265" s="6"/>
      <c r="N265" s="6"/>
    </row>
    <row r="266" spans="1:14">
      <c r="A266" s="546" t="s">
        <v>20936</v>
      </c>
      <c r="B266" s="6"/>
      <c r="C266" s="225" t="s">
        <v>20580</v>
      </c>
      <c r="D266" s="530">
        <v>0.8</v>
      </c>
      <c r="E266" s="530">
        <v>0.8</v>
      </c>
      <c r="F266" s="259" t="s">
        <v>51</v>
      </c>
      <c r="G266" s="41"/>
      <c r="H266" s="546" t="s">
        <v>20936</v>
      </c>
      <c r="I266" s="356">
        <v>2345</v>
      </c>
      <c r="J266" s="356">
        <v>6779</v>
      </c>
      <c r="K266" s="356" t="e">
        <f t="shared" si="1"/>
        <v>#N/A</v>
      </c>
      <c r="L266" s="356"/>
      <c r="M266" s="356"/>
      <c r="N266" s="356"/>
    </row>
    <row r="267" spans="1:14">
      <c r="A267" s="537" t="s">
        <v>20630</v>
      </c>
      <c r="B267" s="106">
        <v>8244</v>
      </c>
      <c r="C267" s="225" t="s">
        <v>20580</v>
      </c>
      <c r="D267" s="530">
        <v>0.8</v>
      </c>
      <c r="E267" s="530">
        <v>0.8</v>
      </c>
      <c r="F267" s="259" t="s">
        <v>51</v>
      </c>
      <c r="G267" s="6"/>
      <c r="H267" s="540" t="s">
        <v>20630</v>
      </c>
      <c r="I267" s="532">
        <v>8244</v>
      </c>
      <c r="J267" s="6">
        <v>6770</v>
      </c>
      <c r="K267" s="6">
        <f t="shared" si="1"/>
        <v>1</v>
      </c>
      <c r="L267" s="6"/>
      <c r="M267" s="6"/>
      <c r="N267" s="6"/>
    </row>
    <row r="268" spans="1:14">
      <c r="A268" s="537" t="s">
        <v>20737</v>
      </c>
      <c r="B268" s="106">
        <v>930</v>
      </c>
      <c r="C268" s="225" t="s">
        <v>20580</v>
      </c>
      <c r="D268" s="530">
        <v>0.8</v>
      </c>
      <c r="E268" s="530">
        <v>0.8</v>
      </c>
      <c r="F268" s="259" t="s">
        <v>51</v>
      </c>
      <c r="G268" s="6"/>
      <c r="H268" s="540" t="s">
        <v>20737</v>
      </c>
      <c r="I268" s="532">
        <v>930</v>
      </c>
      <c r="J268" s="6">
        <v>986</v>
      </c>
      <c r="K268" s="6">
        <f t="shared" si="1"/>
        <v>1</v>
      </c>
      <c r="L268" s="6"/>
      <c r="M268" s="6"/>
      <c r="N268" s="6"/>
    </row>
    <row r="269" spans="1:14">
      <c r="A269" s="537" t="s">
        <v>20937</v>
      </c>
      <c r="B269" s="106">
        <v>6671</v>
      </c>
      <c r="C269" s="225" t="s">
        <v>20580</v>
      </c>
      <c r="D269" s="530">
        <v>0.8</v>
      </c>
      <c r="E269" s="530">
        <v>0.8</v>
      </c>
      <c r="F269" s="259" t="s">
        <v>51</v>
      </c>
      <c r="G269" s="6"/>
      <c r="H269" s="540" t="s">
        <v>20937</v>
      </c>
      <c r="I269" s="532">
        <v>6671</v>
      </c>
      <c r="J269" s="6">
        <v>6770</v>
      </c>
      <c r="K269" s="6" t="e">
        <f t="shared" si="1"/>
        <v>#N/A</v>
      </c>
      <c r="L269" s="6"/>
      <c r="M269" s="6"/>
      <c r="N269" s="6"/>
    </row>
    <row r="270" spans="1:14">
      <c r="A270" s="106" t="s">
        <v>20938</v>
      </c>
      <c r="B270" s="106">
        <v>6727</v>
      </c>
      <c r="C270" s="225" t="s">
        <v>20580</v>
      </c>
      <c r="D270" s="530">
        <v>0.8</v>
      </c>
      <c r="E270" s="530">
        <v>0.8</v>
      </c>
      <c r="F270" s="259" t="s">
        <v>51</v>
      </c>
      <c r="G270" s="6"/>
      <c r="H270" s="532" t="s">
        <v>20938</v>
      </c>
      <c r="I270" s="532">
        <v>6727</v>
      </c>
      <c r="J270" s="6"/>
      <c r="K270" s="6" t="e">
        <f t="shared" si="1"/>
        <v>#N/A</v>
      </c>
      <c r="L270" s="6"/>
      <c r="M270" s="6"/>
      <c r="N270" s="6"/>
    </row>
    <row r="271" spans="1:14">
      <c r="A271" s="106" t="s">
        <v>20939</v>
      </c>
      <c r="B271" s="106">
        <v>6727</v>
      </c>
      <c r="C271" s="225" t="s">
        <v>20580</v>
      </c>
      <c r="D271" s="530">
        <v>0.8</v>
      </c>
      <c r="E271" s="530">
        <v>0.8</v>
      </c>
      <c r="F271" s="259" t="s">
        <v>51</v>
      </c>
      <c r="G271" s="6"/>
      <c r="H271" s="532" t="s">
        <v>20939</v>
      </c>
      <c r="I271" s="532">
        <v>6727</v>
      </c>
      <c r="J271" s="6"/>
      <c r="K271" s="6" t="e">
        <f t="shared" si="1"/>
        <v>#N/A</v>
      </c>
      <c r="L271" s="6"/>
      <c r="M271" s="6"/>
      <c r="N271" s="6"/>
    </row>
    <row r="272" spans="1:14">
      <c r="A272" s="106" t="s">
        <v>20940</v>
      </c>
      <c r="B272" s="106">
        <v>6940</v>
      </c>
      <c r="C272" s="225" t="s">
        <v>20580</v>
      </c>
      <c r="D272" s="530">
        <v>0.8</v>
      </c>
      <c r="E272" s="530">
        <v>0.8</v>
      </c>
      <c r="F272" s="259" t="s">
        <v>51</v>
      </c>
      <c r="G272" s="6"/>
      <c r="H272" s="532" t="s">
        <v>20940</v>
      </c>
      <c r="I272" s="532">
        <v>6940</v>
      </c>
      <c r="J272" s="6"/>
      <c r="K272" s="6" t="e">
        <f t="shared" si="1"/>
        <v>#N/A</v>
      </c>
      <c r="L272" s="6"/>
      <c r="M272" s="6"/>
      <c r="N272" s="6"/>
    </row>
    <row r="273" spans="1:14">
      <c r="A273" s="106" t="s">
        <v>20941</v>
      </c>
      <c r="B273" s="106">
        <v>6998</v>
      </c>
      <c r="C273" s="225" t="s">
        <v>20580</v>
      </c>
      <c r="D273" s="530">
        <v>0.8</v>
      </c>
      <c r="E273" s="530">
        <v>0.8</v>
      </c>
      <c r="F273" s="259" t="s">
        <v>51</v>
      </c>
      <c r="G273" s="6"/>
      <c r="H273" s="532" t="s">
        <v>20941</v>
      </c>
      <c r="I273" s="532">
        <v>6998</v>
      </c>
      <c r="J273" s="6"/>
      <c r="K273" s="6" t="e">
        <f t="shared" si="1"/>
        <v>#N/A</v>
      </c>
      <c r="L273" s="6"/>
      <c r="M273" s="6"/>
      <c r="N273" s="6"/>
    </row>
    <row r="274" spans="1:14">
      <c r="A274" s="106" t="s">
        <v>20942</v>
      </c>
      <c r="B274" s="106">
        <v>1360</v>
      </c>
      <c r="C274" s="225" t="s">
        <v>20580</v>
      </c>
      <c r="D274" s="530">
        <v>0.8</v>
      </c>
      <c r="E274" s="530">
        <v>0.8</v>
      </c>
      <c r="F274" s="259" t="s">
        <v>51</v>
      </c>
      <c r="G274" s="6"/>
      <c r="H274" s="532" t="s">
        <v>20942</v>
      </c>
      <c r="I274" s="532">
        <v>1360</v>
      </c>
      <c r="J274" s="6"/>
      <c r="K274" s="6" t="e">
        <f t="shared" si="1"/>
        <v>#N/A</v>
      </c>
      <c r="L274" s="6"/>
      <c r="M274" s="6"/>
      <c r="N274" s="6"/>
    </row>
    <row r="275" spans="1:14">
      <c r="A275" s="106" t="s">
        <v>20943</v>
      </c>
      <c r="B275" s="106">
        <v>7080</v>
      </c>
      <c r="C275" s="225" t="s">
        <v>20580</v>
      </c>
      <c r="D275" s="530">
        <v>0.8</v>
      </c>
      <c r="E275" s="530">
        <v>0.8</v>
      </c>
      <c r="F275" s="259" t="s">
        <v>51</v>
      </c>
      <c r="G275" s="6"/>
      <c r="H275" s="532" t="s">
        <v>20943</v>
      </c>
      <c r="I275" s="532">
        <v>7080</v>
      </c>
      <c r="J275" s="6"/>
      <c r="K275" s="6" t="e">
        <f t="shared" si="1"/>
        <v>#N/A</v>
      </c>
      <c r="L275" s="6"/>
      <c r="M275" s="6"/>
      <c r="N275" s="6"/>
    </row>
    <row r="276" spans="1:14">
      <c r="A276" s="106" t="s">
        <v>20944</v>
      </c>
      <c r="B276" s="106">
        <v>7168</v>
      </c>
      <c r="C276" s="225" t="s">
        <v>20580</v>
      </c>
      <c r="D276" s="530">
        <v>0.8</v>
      </c>
      <c r="E276" s="530">
        <v>0.8</v>
      </c>
      <c r="F276" s="259" t="s">
        <v>51</v>
      </c>
      <c r="G276" s="6"/>
      <c r="H276" s="532" t="s">
        <v>20944</v>
      </c>
      <c r="I276" s="532">
        <v>7168</v>
      </c>
      <c r="J276" s="6">
        <v>7098</v>
      </c>
      <c r="K276" s="6" t="e">
        <f t="shared" si="1"/>
        <v>#N/A</v>
      </c>
      <c r="L276" s="6"/>
      <c r="M276" s="6"/>
      <c r="N276" s="6"/>
    </row>
    <row r="277" spans="1:14">
      <c r="A277" s="106" t="s">
        <v>20945</v>
      </c>
      <c r="B277" s="106">
        <v>6727</v>
      </c>
      <c r="C277" s="225" t="s">
        <v>20580</v>
      </c>
      <c r="D277" s="530">
        <v>0.8</v>
      </c>
      <c r="E277" s="530">
        <v>0.8</v>
      </c>
      <c r="F277" s="259" t="s">
        <v>51</v>
      </c>
      <c r="G277" s="6"/>
      <c r="H277" s="532" t="s">
        <v>20945</v>
      </c>
      <c r="I277" s="532">
        <v>6727</v>
      </c>
      <c r="J277" s="6"/>
      <c r="K277" s="6" t="e">
        <f t="shared" si="1"/>
        <v>#N/A</v>
      </c>
      <c r="L277" s="6"/>
      <c r="M277" s="6"/>
      <c r="N277" s="6"/>
    </row>
    <row r="278" spans="1:14">
      <c r="A278" s="106" t="s">
        <v>20946</v>
      </c>
      <c r="B278" s="106">
        <v>6727</v>
      </c>
      <c r="C278" s="225" t="s">
        <v>20580</v>
      </c>
      <c r="D278" s="530">
        <v>0.8</v>
      </c>
      <c r="E278" s="530">
        <v>0.8</v>
      </c>
      <c r="F278" s="259" t="s">
        <v>51</v>
      </c>
      <c r="G278" s="6"/>
      <c r="H278" s="532" t="s">
        <v>20946</v>
      </c>
      <c r="I278" s="532">
        <v>6727</v>
      </c>
      <c r="J278" s="6"/>
      <c r="K278" s="6" t="e">
        <f t="shared" si="1"/>
        <v>#N/A</v>
      </c>
      <c r="L278" s="6"/>
      <c r="M278" s="6"/>
      <c r="N278" s="6"/>
    </row>
    <row r="279" spans="1:14">
      <c r="A279" s="106" t="s">
        <v>20947</v>
      </c>
      <c r="B279" s="106">
        <v>6727</v>
      </c>
      <c r="C279" s="225" t="s">
        <v>20580</v>
      </c>
      <c r="D279" s="530">
        <v>0.8</v>
      </c>
      <c r="E279" s="530">
        <v>0.8</v>
      </c>
      <c r="F279" s="259" t="s">
        <v>51</v>
      </c>
      <c r="G279" s="6"/>
      <c r="H279" s="532" t="s">
        <v>20947</v>
      </c>
      <c r="I279" s="532">
        <v>6727</v>
      </c>
      <c r="J279" s="6"/>
      <c r="K279" s="6" t="e">
        <f t="shared" si="1"/>
        <v>#N/A</v>
      </c>
      <c r="L279" s="6"/>
      <c r="M279" s="6"/>
      <c r="N279" s="6"/>
    </row>
    <row r="280" spans="1:14">
      <c r="A280" s="106" t="s">
        <v>20948</v>
      </c>
      <c r="B280" s="106">
        <v>6727</v>
      </c>
      <c r="C280" s="225" t="s">
        <v>20580</v>
      </c>
      <c r="D280" s="530">
        <v>0.8</v>
      </c>
      <c r="E280" s="530">
        <v>0.8</v>
      </c>
      <c r="F280" s="259" t="s">
        <v>51</v>
      </c>
      <c r="G280" s="6"/>
      <c r="H280" s="532" t="s">
        <v>20948</v>
      </c>
      <c r="I280" s="532">
        <v>6727</v>
      </c>
      <c r="J280" s="6"/>
      <c r="K280" s="6" t="e">
        <f t="shared" si="1"/>
        <v>#N/A</v>
      </c>
      <c r="L280" s="6"/>
      <c r="M280" s="6"/>
      <c r="N280" s="6"/>
    </row>
    <row r="281" spans="1:14">
      <c r="A281" s="106" t="s">
        <v>20949</v>
      </c>
      <c r="B281" s="106">
        <v>6727</v>
      </c>
      <c r="C281" s="225" t="s">
        <v>20580</v>
      </c>
      <c r="D281" s="530">
        <v>0.8</v>
      </c>
      <c r="E281" s="530">
        <v>0.8</v>
      </c>
      <c r="F281" s="259" t="s">
        <v>51</v>
      </c>
      <c r="G281" s="6"/>
      <c r="H281" s="532" t="s">
        <v>20949</v>
      </c>
      <c r="I281" s="532">
        <v>6727</v>
      </c>
      <c r="J281" s="6"/>
      <c r="K281" s="6" t="e">
        <f t="shared" si="1"/>
        <v>#N/A</v>
      </c>
      <c r="L281" s="6"/>
      <c r="M281" s="6"/>
      <c r="N281" s="6"/>
    </row>
    <row r="282" spans="1:14">
      <c r="A282" s="106" t="s">
        <v>20950</v>
      </c>
      <c r="B282" s="106">
        <v>6727</v>
      </c>
      <c r="C282" s="225" t="s">
        <v>20580</v>
      </c>
      <c r="D282" s="530">
        <v>0.8</v>
      </c>
      <c r="E282" s="530">
        <v>0.8</v>
      </c>
      <c r="F282" s="259" t="s">
        <v>51</v>
      </c>
      <c r="G282" s="6"/>
      <c r="H282" s="532" t="s">
        <v>20950</v>
      </c>
      <c r="I282" s="532">
        <v>6727</v>
      </c>
      <c r="J282" s="6"/>
      <c r="K282" s="6" t="e">
        <f t="shared" si="1"/>
        <v>#N/A</v>
      </c>
      <c r="L282" s="6"/>
      <c r="M282" s="6"/>
      <c r="N282" s="6"/>
    </row>
    <row r="283" spans="1:14">
      <c r="A283" s="106" t="s">
        <v>20951</v>
      </c>
      <c r="B283" s="106">
        <v>6727</v>
      </c>
      <c r="C283" s="225" t="s">
        <v>20580</v>
      </c>
      <c r="D283" s="530">
        <v>0.8</v>
      </c>
      <c r="E283" s="530">
        <v>0.8</v>
      </c>
      <c r="F283" s="259" t="s">
        <v>51</v>
      </c>
      <c r="G283" s="6"/>
      <c r="H283" s="532" t="s">
        <v>20951</v>
      </c>
      <c r="I283" s="532">
        <v>6727</v>
      </c>
      <c r="J283" s="6"/>
      <c r="K283" s="6" t="e">
        <f t="shared" si="1"/>
        <v>#N/A</v>
      </c>
      <c r="L283" s="6"/>
      <c r="M283" s="6"/>
      <c r="N283" s="6"/>
    </row>
    <row r="284" spans="1:14">
      <c r="A284" s="106" t="s">
        <v>20952</v>
      </c>
      <c r="B284" s="106">
        <v>6727</v>
      </c>
      <c r="C284" s="225" t="s">
        <v>20580</v>
      </c>
      <c r="D284" s="530">
        <v>0.8</v>
      </c>
      <c r="E284" s="530">
        <v>0.8</v>
      </c>
      <c r="F284" s="259" t="s">
        <v>51</v>
      </c>
      <c r="G284" s="6"/>
      <c r="H284" s="532" t="s">
        <v>20952</v>
      </c>
      <c r="I284" s="532">
        <v>6727</v>
      </c>
      <c r="J284" s="6"/>
      <c r="K284" s="6" t="e">
        <f t="shared" si="1"/>
        <v>#N/A</v>
      </c>
      <c r="L284" s="6"/>
      <c r="M284" s="6"/>
      <c r="N284" s="6"/>
    </row>
    <row r="285" spans="1:14">
      <c r="A285" s="109" t="s">
        <v>20953</v>
      </c>
      <c r="B285" s="106">
        <v>7003</v>
      </c>
      <c r="C285" s="225" t="s">
        <v>20580</v>
      </c>
      <c r="D285" s="530">
        <v>0.8</v>
      </c>
      <c r="E285" s="530">
        <v>0.8</v>
      </c>
      <c r="F285" s="259" t="s">
        <v>51</v>
      </c>
      <c r="G285" s="6"/>
      <c r="H285" s="541" t="s">
        <v>20953</v>
      </c>
      <c r="I285" s="532">
        <v>7003</v>
      </c>
      <c r="J285" s="6"/>
      <c r="K285" s="6"/>
      <c r="L285" s="6"/>
      <c r="M285" s="6"/>
      <c r="N285" s="6"/>
    </row>
    <row r="286" spans="1:14">
      <c r="A286" s="109" t="s">
        <v>20954</v>
      </c>
      <c r="B286" s="106">
        <v>7003</v>
      </c>
      <c r="C286" s="225" t="s">
        <v>20580</v>
      </c>
      <c r="D286" s="530">
        <v>0.8</v>
      </c>
      <c r="E286" s="530">
        <v>0.8</v>
      </c>
      <c r="F286" s="259" t="s">
        <v>51</v>
      </c>
      <c r="G286" s="6"/>
      <c r="H286" s="541" t="s">
        <v>20954</v>
      </c>
      <c r="I286" s="532">
        <v>7003</v>
      </c>
      <c r="J286" s="6"/>
      <c r="K286" s="6"/>
      <c r="L286" s="6"/>
      <c r="M286" s="6"/>
      <c r="N286" s="6"/>
    </row>
    <row r="287" spans="1:14">
      <c r="A287" s="109" t="s">
        <v>20955</v>
      </c>
      <c r="B287" s="106">
        <v>7003</v>
      </c>
      <c r="C287" s="225" t="s">
        <v>20580</v>
      </c>
      <c r="D287" s="530">
        <v>0.8</v>
      </c>
      <c r="E287" s="530">
        <v>0.8</v>
      </c>
      <c r="F287" s="259" t="s">
        <v>51</v>
      </c>
      <c r="G287" s="6"/>
      <c r="H287" s="541" t="s">
        <v>20955</v>
      </c>
      <c r="I287" s="532">
        <v>7003</v>
      </c>
      <c r="J287" s="6"/>
      <c r="K287" s="6"/>
      <c r="L287" s="6"/>
      <c r="M287" s="6"/>
      <c r="N287" s="6"/>
    </row>
    <row r="288" spans="1:14">
      <c r="A288" s="109" t="s">
        <v>20956</v>
      </c>
      <c r="B288" s="106">
        <v>7008</v>
      </c>
      <c r="C288" s="225" t="s">
        <v>20580</v>
      </c>
      <c r="D288" s="530">
        <v>0.8</v>
      </c>
      <c r="E288" s="530">
        <v>0.8</v>
      </c>
      <c r="F288" s="259" t="s">
        <v>51</v>
      </c>
      <c r="G288" s="6"/>
      <c r="H288" s="541" t="s">
        <v>20956</v>
      </c>
      <c r="I288" s="532">
        <v>7008</v>
      </c>
      <c r="J288" s="6"/>
      <c r="K288" s="6"/>
      <c r="L288" s="6"/>
      <c r="M288" s="6"/>
      <c r="N288" s="6"/>
    </row>
    <row r="289" spans="1:14">
      <c r="A289" s="109" t="s">
        <v>20957</v>
      </c>
      <c r="B289" s="106">
        <v>7008</v>
      </c>
      <c r="C289" s="225" t="s">
        <v>20580</v>
      </c>
      <c r="D289" s="530">
        <v>0.8</v>
      </c>
      <c r="E289" s="530">
        <v>0.8</v>
      </c>
      <c r="F289" s="259" t="s">
        <v>51</v>
      </c>
      <c r="G289" s="6"/>
      <c r="H289" s="541" t="s">
        <v>20957</v>
      </c>
      <c r="I289" s="532">
        <v>7008</v>
      </c>
      <c r="J289" s="6"/>
      <c r="K289" s="6"/>
      <c r="L289" s="6"/>
      <c r="M289" s="6"/>
      <c r="N289" s="6"/>
    </row>
    <row r="290" spans="1:14">
      <c r="A290" s="109" t="s">
        <v>20958</v>
      </c>
      <c r="B290" s="106">
        <v>7023</v>
      </c>
      <c r="C290" s="225" t="s">
        <v>20580</v>
      </c>
      <c r="D290" s="530">
        <v>0.8</v>
      </c>
      <c r="E290" s="530">
        <v>0.8</v>
      </c>
      <c r="F290" s="259" t="s">
        <v>51</v>
      </c>
      <c r="G290" s="6"/>
      <c r="H290" s="541" t="s">
        <v>20958</v>
      </c>
      <c r="I290" s="532">
        <v>7023</v>
      </c>
      <c r="J290" s="6"/>
      <c r="K290" s="6"/>
      <c r="L290" s="6"/>
      <c r="M290" s="6"/>
      <c r="N290" s="6"/>
    </row>
    <row r="291" spans="1:14">
      <c r="A291" s="109" t="s">
        <v>20959</v>
      </c>
      <c r="B291" s="106">
        <v>7032</v>
      </c>
      <c r="C291" s="225" t="s">
        <v>20580</v>
      </c>
      <c r="D291" s="530">
        <v>0.8</v>
      </c>
      <c r="E291" s="530">
        <v>0.8</v>
      </c>
      <c r="F291" s="259" t="s">
        <v>51</v>
      </c>
      <c r="G291" s="6"/>
      <c r="H291" s="541" t="s">
        <v>20959</v>
      </c>
      <c r="I291" s="532">
        <v>7032</v>
      </c>
      <c r="J291" s="6"/>
      <c r="K291" s="6"/>
      <c r="L291" s="6"/>
      <c r="M291" s="6"/>
      <c r="N291" s="6"/>
    </row>
    <row r="292" spans="1:14">
      <c r="A292" s="109" t="s">
        <v>20960</v>
      </c>
      <c r="B292" s="106">
        <v>4933</v>
      </c>
      <c r="C292" s="225" t="s">
        <v>20580</v>
      </c>
      <c r="D292" s="530">
        <v>0.8</v>
      </c>
      <c r="E292" s="530">
        <v>0.8</v>
      </c>
      <c r="F292" s="259" t="s">
        <v>51</v>
      </c>
      <c r="G292" s="6"/>
      <c r="H292" s="541" t="s">
        <v>20960</v>
      </c>
      <c r="I292" s="532">
        <v>4933</v>
      </c>
      <c r="J292" s="6">
        <v>7055</v>
      </c>
      <c r="K292" s="6"/>
      <c r="L292" s="6"/>
      <c r="M292" s="6"/>
      <c r="N292" s="6"/>
    </row>
    <row r="293" spans="1:14">
      <c r="A293" s="109" t="s">
        <v>20961</v>
      </c>
      <c r="B293" s="106">
        <v>7046</v>
      </c>
      <c r="C293" s="225" t="s">
        <v>20580</v>
      </c>
      <c r="D293" s="530">
        <v>0.8</v>
      </c>
      <c r="E293" s="530">
        <v>0.8</v>
      </c>
      <c r="F293" s="259" t="s">
        <v>51</v>
      </c>
      <c r="G293" s="6"/>
      <c r="H293" s="541" t="s">
        <v>20961</v>
      </c>
      <c r="I293" s="532">
        <v>7046</v>
      </c>
      <c r="J293" s="6"/>
      <c r="K293" s="6"/>
      <c r="L293" s="6"/>
      <c r="M293" s="6"/>
      <c r="N293" s="6"/>
    </row>
    <row r="294" spans="1:14">
      <c r="A294" s="109" t="s">
        <v>20962</v>
      </c>
      <c r="B294" s="106">
        <v>7051</v>
      </c>
      <c r="C294" s="225" t="s">
        <v>20580</v>
      </c>
      <c r="D294" s="530">
        <v>0.8</v>
      </c>
      <c r="E294" s="530">
        <v>0.8</v>
      </c>
      <c r="F294" s="259" t="s">
        <v>51</v>
      </c>
      <c r="G294" s="6"/>
      <c r="H294" s="541" t="s">
        <v>20962</v>
      </c>
      <c r="I294" s="532">
        <v>7051</v>
      </c>
      <c r="J294" s="6"/>
      <c r="K294" s="6"/>
      <c r="L294" s="6"/>
      <c r="M294" s="6"/>
      <c r="N294" s="6"/>
    </row>
    <row r="295" spans="1:14">
      <c r="A295" s="109" t="s">
        <v>20963</v>
      </c>
      <c r="B295" s="106">
        <v>6906</v>
      </c>
      <c r="C295" s="225" t="s">
        <v>20580</v>
      </c>
      <c r="D295" s="530">
        <v>0.8</v>
      </c>
      <c r="E295" s="530">
        <v>0.8</v>
      </c>
      <c r="F295" s="259" t="s">
        <v>51</v>
      </c>
      <c r="G295" s="6"/>
      <c r="H295" s="541" t="s">
        <v>20963</v>
      </c>
      <c r="I295" s="532">
        <v>6906</v>
      </c>
      <c r="J295" s="6"/>
      <c r="K295" s="6"/>
      <c r="L295" s="6"/>
      <c r="M295" s="6"/>
      <c r="N295" s="6"/>
    </row>
    <row r="296" spans="1:14">
      <c r="A296" s="109" t="s">
        <v>20964</v>
      </c>
      <c r="B296" s="106">
        <v>10141</v>
      </c>
      <c r="C296" s="225" t="s">
        <v>20580</v>
      </c>
      <c r="D296" s="530">
        <v>0.8</v>
      </c>
      <c r="E296" s="530">
        <v>0.8</v>
      </c>
      <c r="F296" s="259" t="s">
        <v>51</v>
      </c>
      <c r="G296" s="6"/>
      <c r="H296" s="541" t="s">
        <v>20964</v>
      </c>
      <c r="I296" s="532">
        <v>10141</v>
      </c>
      <c r="J296" s="6">
        <v>7058</v>
      </c>
      <c r="K296" s="6"/>
      <c r="L296" s="6"/>
      <c r="M296" s="6"/>
      <c r="N296" s="6"/>
    </row>
    <row r="297" spans="1:14">
      <c r="A297" s="109" t="s">
        <v>20965</v>
      </c>
      <c r="B297" s="120">
        <v>6697</v>
      </c>
      <c r="C297" s="225" t="s">
        <v>20580</v>
      </c>
      <c r="D297" s="530">
        <v>0.8</v>
      </c>
      <c r="E297" s="530">
        <v>0.8</v>
      </c>
      <c r="F297" s="259" t="s">
        <v>51</v>
      </c>
      <c r="G297" s="6"/>
      <c r="H297" s="541" t="s">
        <v>20965</v>
      </c>
      <c r="I297" s="542">
        <v>6697</v>
      </c>
      <c r="J297" s="6"/>
      <c r="K297" s="6"/>
      <c r="L297" s="6"/>
      <c r="M297" s="6"/>
      <c r="N297" s="6"/>
    </row>
    <row r="298" spans="1:14">
      <c r="A298" s="109" t="s">
        <v>20966</v>
      </c>
      <c r="B298" s="106">
        <v>6903</v>
      </c>
      <c r="C298" s="225" t="s">
        <v>20580</v>
      </c>
      <c r="D298" s="530">
        <v>0.8</v>
      </c>
      <c r="E298" s="530">
        <v>0.8</v>
      </c>
      <c r="F298" s="259" t="s">
        <v>51</v>
      </c>
      <c r="G298" s="6"/>
      <c r="H298" s="441" t="s">
        <v>20966</v>
      </c>
      <c r="I298" s="85">
        <v>6903</v>
      </c>
      <c r="J298" s="85"/>
      <c r="K298" s="6"/>
      <c r="L298" s="6"/>
      <c r="M298" s="6"/>
      <c r="N298" s="6"/>
    </row>
    <row r="299" spans="1:14">
      <c r="A299" s="109" t="s">
        <v>20967</v>
      </c>
      <c r="B299" s="106">
        <v>6928</v>
      </c>
      <c r="C299" s="225" t="s">
        <v>20580</v>
      </c>
      <c r="D299" s="530">
        <v>0.8</v>
      </c>
      <c r="E299" s="530">
        <v>0.8</v>
      </c>
      <c r="F299" s="259" t="s">
        <v>51</v>
      </c>
      <c r="G299" s="6"/>
      <c r="H299" s="541" t="s">
        <v>20967</v>
      </c>
      <c r="I299" s="532">
        <v>6928</v>
      </c>
      <c r="J299" s="6"/>
      <c r="K299" s="6"/>
      <c r="L299" s="6"/>
      <c r="M299" s="6"/>
      <c r="N299" s="6"/>
    </row>
    <row r="300" spans="1:14">
      <c r="A300" s="109" t="s">
        <v>20968</v>
      </c>
      <c r="B300" s="106">
        <v>6727</v>
      </c>
      <c r="C300" s="225" t="s">
        <v>20580</v>
      </c>
      <c r="D300" s="530">
        <v>0.8</v>
      </c>
      <c r="E300" s="530">
        <v>0.8</v>
      </c>
      <c r="F300" s="259" t="s">
        <v>51</v>
      </c>
      <c r="G300" s="6"/>
      <c r="H300" s="541" t="s">
        <v>20968</v>
      </c>
      <c r="I300" s="532">
        <v>6727</v>
      </c>
      <c r="J300" s="6"/>
      <c r="K300" s="6"/>
      <c r="L300" s="6"/>
      <c r="M300" s="6"/>
      <c r="N300" s="6"/>
    </row>
    <row r="301" spans="1:14">
      <c r="A301" s="109" t="s">
        <v>20969</v>
      </c>
      <c r="B301" s="106">
        <v>6727</v>
      </c>
      <c r="C301" s="225" t="s">
        <v>20580</v>
      </c>
      <c r="D301" s="530">
        <v>0.8</v>
      </c>
      <c r="E301" s="530">
        <v>0.8</v>
      </c>
      <c r="F301" s="259" t="s">
        <v>51</v>
      </c>
      <c r="G301" s="6"/>
      <c r="H301" s="541" t="s">
        <v>20969</v>
      </c>
      <c r="I301" s="532">
        <v>6727</v>
      </c>
      <c r="J301" s="6"/>
      <c r="K301" s="6"/>
      <c r="L301" s="6"/>
      <c r="M301" s="6"/>
      <c r="N301" s="6"/>
    </row>
    <row r="302" spans="1:14">
      <c r="A302" s="109" t="s">
        <v>20970</v>
      </c>
      <c r="B302" s="106">
        <v>6727</v>
      </c>
      <c r="C302" s="225" t="s">
        <v>20580</v>
      </c>
      <c r="D302" s="530">
        <v>0.8</v>
      </c>
      <c r="E302" s="530">
        <v>0.8</v>
      </c>
      <c r="F302" s="259" t="s">
        <v>51</v>
      </c>
      <c r="G302" s="6"/>
      <c r="H302" s="541" t="s">
        <v>20970</v>
      </c>
      <c r="I302" s="532">
        <v>6727</v>
      </c>
      <c r="J302" s="6"/>
      <c r="K302" s="6"/>
      <c r="L302" s="6"/>
      <c r="M302" s="6"/>
      <c r="N302" s="6"/>
    </row>
    <row r="303" spans="1:14">
      <c r="A303" s="109" t="s">
        <v>20971</v>
      </c>
      <c r="B303" s="106">
        <v>6727</v>
      </c>
      <c r="C303" s="225" t="s">
        <v>20580</v>
      </c>
      <c r="D303" s="530">
        <v>0.8</v>
      </c>
      <c r="E303" s="530">
        <v>0.8</v>
      </c>
      <c r="F303" s="259" t="s">
        <v>51</v>
      </c>
      <c r="G303" s="6"/>
      <c r="H303" s="541" t="s">
        <v>20971</v>
      </c>
      <c r="I303" s="532">
        <v>6727</v>
      </c>
      <c r="J303" s="6"/>
      <c r="K303" s="6"/>
      <c r="L303" s="6"/>
      <c r="M303" s="6"/>
      <c r="N303" s="6"/>
    </row>
    <row r="304" spans="1:14">
      <c r="A304" s="109" t="s">
        <v>20972</v>
      </c>
      <c r="B304" s="106">
        <v>6727</v>
      </c>
      <c r="C304" s="225" t="s">
        <v>20580</v>
      </c>
      <c r="D304" s="530">
        <v>0.8</v>
      </c>
      <c r="E304" s="530">
        <v>0.8</v>
      </c>
      <c r="F304" s="259" t="s">
        <v>51</v>
      </c>
      <c r="G304" s="6"/>
      <c r="H304" s="541" t="s">
        <v>20972</v>
      </c>
      <c r="I304" s="532">
        <v>6727</v>
      </c>
      <c r="J304" s="6"/>
      <c r="K304" s="6"/>
      <c r="L304" s="6"/>
      <c r="M304" s="6"/>
      <c r="N304" s="6"/>
    </row>
    <row r="305" spans="1:14">
      <c r="A305" s="515" t="s">
        <v>20973</v>
      </c>
      <c r="B305" s="106">
        <v>7083</v>
      </c>
      <c r="C305" s="225" t="s">
        <v>20580</v>
      </c>
      <c r="D305" s="530">
        <v>0.8</v>
      </c>
      <c r="E305" s="530">
        <v>0.8</v>
      </c>
      <c r="F305" s="259" t="s">
        <v>51</v>
      </c>
      <c r="G305" s="6"/>
      <c r="H305" s="547" t="s">
        <v>20973</v>
      </c>
      <c r="I305" s="85">
        <v>7083</v>
      </c>
      <c r="J305" s="85">
        <v>3231</v>
      </c>
      <c r="K305" s="6"/>
      <c r="L305" s="6"/>
      <c r="M305" s="6"/>
      <c r="N305" s="6"/>
    </row>
    <row r="306" spans="1:14">
      <c r="A306" s="515" t="s">
        <v>20974</v>
      </c>
      <c r="B306" s="225">
        <v>663</v>
      </c>
      <c r="C306" s="225" t="s">
        <v>20580</v>
      </c>
      <c r="D306" s="534">
        <v>0.85</v>
      </c>
      <c r="E306" s="534">
        <v>0.85</v>
      </c>
      <c r="F306" s="259" t="s">
        <v>51</v>
      </c>
      <c r="G306" s="6"/>
      <c r="H306" s="548" t="s">
        <v>20974</v>
      </c>
      <c r="I306" s="6">
        <v>663</v>
      </c>
      <c r="J306" s="6">
        <v>6802</v>
      </c>
      <c r="K306" s="6"/>
      <c r="L306" s="6"/>
      <c r="M306" s="6"/>
      <c r="N306" s="6"/>
    </row>
    <row r="307" spans="1:14">
      <c r="A307" s="515" t="s">
        <v>20975</v>
      </c>
      <c r="B307" s="106">
        <v>6829</v>
      </c>
      <c r="C307" s="225" t="s">
        <v>20580</v>
      </c>
      <c r="D307" s="530">
        <v>0.8</v>
      </c>
      <c r="E307" s="530">
        <v>0.8</v>
      </c>
      <c r="F307" s="259" t="s">
        <v>51</v>
      </c>
      <c r="G307" s="6"/>
      <c r="H307" s="539" t="s">
        <v>20975</v>
      </c>
      <c r="I307" s="532">
        <v>6829</v>
      </c>
      <c r="J307" s="6"/>
      <c r="K307" s="6"/>
      <c r="L307" s="6"/>
      <c r="M307" s="6"/>
      <c r="N307" s="6"/>
    </row>
    <row r="308" spans="1:14">
      <c r="A308" s="515" t="s">
        <v>20976</v>
      </c>
      <c r="B308" s="106">
        <v>7069</v>
      </c>
      <c r="C308" s="225" t="s">
        <v>20580</v>
      </c>
      <c r="D308" s="530">
        <v>0.8</v>
      </c>
      <c r="E308" s="530">
        <v>0.8</v>
      </c>
      <c r="F308" s="259" t="s">
        <v>51</v>
      </c>
      <c r="G308" s="6"/>
      <c r="H308" s="547" t="s">
        <v>20976</v>
      </c>
      <c r="I308" s="85">
        <v>7069</v>
      </c>
      <c r="J308" s="85"/>
      <c r="K308" s="6"/>
      <c r="L308" s="6"/>
      <c r="M308" s="6"/>
      <c r="N308" s="6"/>
    </row>
    <row r="309" spans="1:14">
      <c r="A309" s="515" t="s">
        <v>20977</v>
      </c>
      <c r="B309" s="106">
        <v>14529</v>
      </c>
      <c r="C309" s="225" t="s">
        <v>20580</v>
      </c>
      <c r="D309" s="20">
        <v>0.8</v>
      </c>
      <c r="E309" s="549">
        <v>0.8</v>
      </c>
      <c r="F309" s="259" t="s">
        <v>51</v>
      </c>
      <c r="G309" s="6"/>
      <c r="H309" s="539" t="s">
        <v>20977</v>
      </c>
      <c r="I309" s="532">
        <v>7072</v>
      </c>
      <c r="J309" s="6"/>
      <c r="K309" s="6"/>
      <c r="L309" s="6"/>
      <c r="M309" s="6"/>
      <c r="N309" s="6"/>
    </row>
    <row r="310" spans="1:14">
      <c r="A310" s="515" t="s">
        <v>20978</v>
      </c>
      <c r="B310" s="106">
        <v>7072</v>
      </c>
      <c r="C310" s="225" t="s">
        <v>20580</v>
      </c>
      <c r="D310" s="530">
        <v>0.8</v>
      </c>
      <c r="E310" s="530">
        <v>0.8</v>
      </c>
      <c r="F310" s="259" t="s">
        <v>51</v>
      </c>
      <c r="G310" s="6"/>
      <c r="H310" s="539" t="s">
        <v>20978</v>
      </c>
      <c r="I310" s="532">
        <v>7072</v>
      </c>
      <c r="J310" s="6"/>
      <c r="K310" s="6"/>
      <c r="L310" s="6"/>
      <c r="M310" s="6"/>
      <c r="N310" s="6"/>
    </row>
    <row r="311" spans="1:14">
      <c r="A311" s="515" t="s">
        <v>20979</v>
      </c>
      <c r="B311" s="120">
        <v>6697</v>
      </c>
      <c r="C311" s="225" t="s">
        <v>20580</v>
      </c>
      <c r="D311" s="530">
        <v>0.8</v>
      </c>
      <c r="E311" s="530">
        <v>0.8</v>
      </c>
      <c r="F311" s="259" t="s">
        <v>51</v>
      </c>
      <c r="G311" s="6"/>
      <c r="H311" s="539" t="s">
        <v>20979</v>
      </c>
      <c r="I311" s="542">
        <v>6697</v>
      </c>
      <c r="J311" s="6"/>
      <c r="K311" s="6"/>
      <c r="L311" s="6"/>
      <c r="M311" s="6"/>
      <c r="N311" s="6"/>
    </row>
    <row r="312" spans="1:14">
      <c r="A312" s="515" t="s">
        <v>20980</v>
      </c>
      <c r="B312" s="106">
        <v>7083</v>
      </c>
      <c r="C312" s="225" t="s">
        <v>20580</v>
      </c>
      <c r="D312" s="530">
        <v>0.8</v>
      </c>
      <c r="E312" s="530">
        <v>0.8</v>
      </c>
      <c r="F312" s="259" t="s">
        <v>51</v>
      </c>
      <c r="G312" s="6"/>
      <c r="H312" s="539" t="s">
        <v>20980</v>
      </c>
      <c r="I312" s="532">
        <v>7083</v>
      </c>
      <c r="J312" s="6"/>
      <c r="K312" s="6"/>
      <c r="L312" s="6"/>
      <c r="M312" s="6"/>
      <c r="N312" s="6"/>
    </row>
    <row r="313" spans="1:14">
      <c r="A313" s="515" t="s">
        <v>20981</v>
      </c>
      <c r="B313" s="106">
        <v>136</v>
      </c>
      <c r="C313" s="225" t="s">
        <v>20580</v>
      </c>
      <c r="D313" s="530">
        <v>0.8</v>
      </c>
      <c r="E313" s="530">
        <v>0.8</v>
      </c>
      <c r="F313" s="259" t="s">
        <v>51</v>
      </c>
      <c r="G313" s="6"/>
      <c r="H313" s="539" t="s">
        <v>20981</v>
      </c>
      <c r="I313" s="532">
        <v>136</v>
      </c>
      <c r="J313" s="6"/>
      <c r="K313" s="6"/>
      <c r="L313" s="6"/>
      <c r="M313" s="6"/>
      <c r="N313" s="6"/>
    </row>
    <row r="314" spans="1:14">
      <c r="A314" s="515" t="s">
        <v>20982</v>
      </c>
      <c r="B314" s="106">
        <v>7070</v>
      </c>
      <c r="C314" s="225" t="s">
        <v>20580</v>
      </c>
      <c r="D314" s="534">
        <v>0.85</v>
      </c>
      <c r="E314" s="534">
        <v>0.85</v>
      </c>
      <c r="F314" s="259" t="s">
        <v>51</v>
      </c>
      <c r="G314" s="6"/>
      <c r="H314" s="539" t="s">
        <v>20982</v>
      </c>
      <c r="I314" s="532">
        <v>7070</v>
      </c>
      <c r="J314" s="6"/>
      <c r="K314" s="6"/>
      <c r="L314" s="6"/>
      <c r="M314" s="6"/>
      <c r="N314" s="6"/>
    </row>
    <row r="315" spans="1:14">
      <c r="A315" s="106" t="s">
        <v>1959</v>
      </c>
      <c r="B315" s="106">
        <v>7055</v>
      </c>
      <c r="C315" s="225" t="s">
        <v>20580</v>
      </c>
      <c r="D315" s="530">
        <v>0.8</v>
      </c>
      <c r="E315" s="530">
        <v>0.8</v>
      </c>
      <c r="F315" s="259" t="s">
        <v>51</v>
      </c>
      <c r="G315" s="6"/>
      <c r="H315" s="532" t="s">
        <v>1959</v>
      </c>
      <c r="I315" s="532">
        <v>7055</v>
      </c>
      <c r="J315" s="6"/>
      <c r="K315" s="6"/>
      <c r="L315" s="6"/>
      <c r="M315" s="6"/>
      <c r="N315" s="6"/>
    </row>
    <row r="316" spans="1:14">
      <c r="A316" s="225" t="s">
        <v>20983</v>
      </c>
      <c r="B316" s="225">
        <v>2345</v>
      </c>
      <c r="C316" s="225" t="s">
        <v>20580</v>
      </c>
      <c r="D316" s="534">
        <v>0.9</v>
      </c>
      <c r="E316" s="534">
        <v>0.9</v>
      </c>
      <c r="F316" s="259" t="s">
        <v>51</v>
      </c>
      <c r="G316" s="6"/>
      <c r="H316" s="6" t="s">
        <v>20983</v>
      </c>
      <c r="I316" s="6">
        <v>2345</v>
      </c>
      <c r="J316" s="6"/>
      <c r="K316" s="6"/>
      <c r="L316" s="6"/>
      <c r="M316" s="6"/>
      <c r="N316" s="6"/>
    </row>
    <row r="317" spans="1:14">
      <c r="A317" s="550" t="s">
        <v>20984</v>
      </c>
      <c r="B317" s="356"/>
      <c r="C317" s="225" t="s">
        <v>20580</v>
      </c>
      <c r="D317" s="530">
        <v>0.8</v>
      </c>
      <c r="E317" s="530">
        <v>0.8</v>
      </c>
      <c r="F317" s="259" t="s">
        <v>51</v>
      </c>
      <c r="G317" s="6"/>
      <c r="H317" s="6" t="s">
        <v>20984</v>
      </c>
      <c r="I317" s="6">
        <v>2345</v>
      </c>
      <c r="J317" s="6"/>
      <c r="K317" s="6"/>
      <c r="L317" s="6"/>
      <c r="M317" s="6"/>
      <c r="N317" s="6"/>
    </row>
    <row r="318" spans="1:14">
      <c r="A318" s="106" t="s">
        <v>20985</v>
      </c>
      <c r="B318" s="106">
        <v>6133</v>
      </c>
      <c r="C318" s="225" t="s">
        <v>20580</v>
      </c>
      <c r="D318" s="534">
        <v>0.85</v>
      </c>
      <c r="E318" s="534">
        <v>0.85</v>
      </c>
      <c r="F318" s="259" t="s">
        <v>51</v>
      </c>
      <c r="G318" s="6"/>
      <c r="H318" s="532" t="s">
        <v>20985</v>
      </c>
      <c r="I318" s="532">
        <v>6133</v>
      </c>
      <c r="J318" s="6"/>
      <c r="K318" s="6"/>
      <c r="L318" s="6"/>
      <c r="M318" s="6"/>
      <c r="N318" s="6"/>
    </row>
    <row r="319" spans="1:14">
      <c r="A319" s="106" t="s">
        <v>20986</v>
      </c>
      <c r="B319" s="106">
        <v>6133</v>
      </c>
      <c r="C319" s="225" t="s">
        <v>20580</v>
      </c>
      <c r="D319" s="534">
        <v>0.85</v>
      </c>
      <c r="E319" s="534">
        <v>0.85</v>
      </c>
      <c r="F319" s="259" t="s">
        <v>51</v>
      </c>
      <c r="G319" s="6"/>
      <c r="H319" s="532" t="s">
        <v>20986</v>
      </c>
      <c r="I319" s="532">
        <v>6133</v>
      </c>
      <c r="J319" s="6"/>
      <c r="K319" s="6"/>
      <c r="L319" s="6"/>
      <c r="M319" s="6"/>
      <c r="N319" s="6"/>
    </row>
    <row r="320" spans="1:14">
      <c r="A320" s="106" t="s">
        <v>20987</v>
      </c>
      <c r="B320" s="106">
        <v>6133</v>
      </c>
      <c r="C320" s="225" t="s">
        <v>20580</v>
      </c>
      <c r="D320" s="534">
        <v>0.85</v>
      </c>
      <c r="E320" s="534">
        <v>0.85</v>
      </c>
      <c r="F320" s="259" t="s">
        <v>51</v>
      </c>
      <c r="G320" s="6"/>
      <c r="H320" s="532" t="s">
        <v>20987</v>
      </c>
      <c r="I320" s="532">
        <v>6133</v>
      </c>
      <c r="J320" s="6"/>
      <c r="K320" s="6"/>
      <c r="L320" s="6"/>
      <c r="M320" s="6"/>
      <c r="N320" s="6"/>
    </row>
    <row r="321" spans="1:14">
      <c r="A321" s="106" t="s">
        <v>20988</v>
      </c>
      <c r="B321" s="106">
        <v>6133</v>
      </c>
      <c r="C321" s="225" t="s">
        <v>20580</v>
      </c>
      <c r="D321" s="534">
        <v>0.85</v>
      </c>
      <c r="E321" s="534">
        <v>0.85</v>
      </c>
      <c r="F321" s="259" t="s">
        <v>51</v>
      </c>
      <c r="G321" s="6"/>
      <c r="H321" s="532" t="s">
        <v>20988</v>
      </c>
      <c r="I321" s="532">
        <v>6133</v>
      </c>
      <c r="J321" s="6"/>
      <c r="K321" s="6"/>
      <c r="L321" s="6"/>
      <c r="M321" s="6"/>
      <c r="N321" s="6"/>
    </row>
    <row r="322" spans="1:14">
      <c r="A322" s="106" t="s">
        <v>20989</v>
      </c>
      <c r="B322" s="106">
        <v>6133</v>
      </c>
      <c r="C322" s="225" t="s">
        <v>20580</v>
      </c>
      <c r="D322" s="534">
        <v>0.85</v>
      </c>
      <c r="E322" s="534">
        <v>0.85</v>
      </c>
      <c r="F322" s="259" t="s">
        <v>51</v>
      </c>
      <c r="G322" s="6"/>
      <c r="H322" s="532" t="s">
        <v>20989</v>
      </c>
      <c r="I322" s="532">
        <v>6133</v>
      </c>
      <c r="J322" s="6"/>
      <c r="K322" s="6"/>
      <c r="L322" s="6"/>
      <c r="M322" s="6"/>
      <c r="N322" s="6"/>
    </row>
    <row r="323" spans="1:14">
      <c r="A323" s="106" t="s">
        <v>20990</v>
      </c>
      <c r="B323" s="106">
        <v>6671</v>
      </c>
      <c r="C323" s="225" t="s">
        <v>20580</v>
      </c>
      <c r="D323" s="530">
        <v>0.8</v>
      </c>
      <c r="E323" s="530">
        <v>0.8</v>
      </c>
      <c r="F323" s="259" t="s">
        <v>51</v>
      </c>
      <c r="G323" s="6"/>
      <c r="H323" s="532" t="s">
        <v>20990</v>
      </c>
      <c r="I323" s="532">
        <v>6671</v>
      </c>
      <c r="J323" s="6"/>
      <c r="K323" s="6"/>
      <c r="L323" s="6"/>
      <c r="M323" s="6"/>
      <c r="N323" s="6"/>
    </row>
    <row r="324" spans="1:14">
      <c r="A324" s="106" t="s">
        <v>1961</v>
      </c>
      <c r="B324" s="106">
        <v>6671</v>
      </c>
      <c r="C324" s="225" t="s">
        <v>20580</v>
      </c>
      <c r="D324" s="530">
        <v>0.8</v>
      </c>
      <c r="E324" s="530">
        <v>0.8</v>
      </c>
      <c r="F324" s="259" t="s">
        <v>51</v>
      </c>
      <c r="G324" s="6"/>
      <c r="H324" s="85" t="s">
        <v>1961</v>
      </c>
      <c r="I324" s="85">
        <v>6671</v>
      </c>
      <c r="J324" s="85"/>
      <c r="K324" s="6"/>
      <c r="L324" s="6"/>
      <c r="M324" s="6"/>
      <c r="N324" s="6"/>
    </row>
    <row r="325" spans="1:14">
      <c r="A325" s="106" t="s">
        <v>9</v>
      </c>
      <c r="B325" s="106">
        <v>6671</v>
      </c>
      <c r="C325" s="225" t="s">
        <v>20580</v>
      </c>
      <c r="D325" s="530">
        <v>0.8</v>
      </c>
      <c r="E325" s="530">
        <v>0.8</v>
      </c>
      <c r="F325" s="259" t="s">
        <v>51</v>
      </c>
      <c r="G325" s="6"/>
      <c r="H325" s="532" t="s">
        <v>9</v>
      </c>
      <c r="I325" s="532">
        <v>6671</v>
      </c>
      <c r="J325" s="6"/>
      <c r="K325" s="6"/>
      <c r="L325" s="6"/>
      <c r="M325" s="6"/>
      <c r="N325" s="6"/>
    </row>
    <row r="326" spans="1:14">
      <c r="A326" s="21" t="s">
        <v>20991</v>
      </c>
      <c r="B326" s="106">
        <v>6873</v>
      </c>
      <c r="C326" s="225" t="s">
        <v>20580</v>
      </c>
      <c r="D326" s="530">
        <v>0.8</v>
      </c>
      <c r="E326" s="530">
        <v>0.8</v>
      </c>
      <c r="F326" s="259" t="s">
        <v>51</v>
      </c>
      <c r="G326" s="6"/>
      <c r="H326" s="551" t="s">
        <v>20991</v>
      </c>
      <c r="I326" s="532">
        <v>6873</v>
      </c>
      <c r="J326" s="6"/>
      <c r="K326" s="6"/>
      <c r="L326" s="6"/>
      <c r="M326" s="6"/>
      <c r="N326" s="6"/>
    </row>
    <row r="327" spans="1:14">
      <c r="A327" s="21" t="s">
        <v>20992</v>
      </c>
      <c r="B327" s="106">
        <v>10923</v>
      </c>
      <c r="C327" s="225" t="s">
        <v>20580</v>
      </c>
      <c r="D327" s="530">
        <v>0.8</v>
      </c>
      <c r="E327" s="530">
        <v>0.8</v>
      </c>
      <c r="F327" s="259" t="s">
        <v>51</v>
      </c>
      <c r="G327" s="6"/>
      <c r="H327" s="551" t="s">
        <v>20992</v>
      </c>
      <c r="I327" s="532">
        <v>10923</v>
      </c>
      <c r="J327" s="6"/>
      <c r="K327" s="6"/>
      <c r="L327" s="6"/>
      <c r="M327" s="6"/>
      <c r="N327" s="6"/>
    </row>
    <row r="328" spans="1:14">
      <c r="A328" s="21" t="s">
        <v>20993</v>
      </c>
      <c r="B328" s="106">
        <v>513</v>
      </c>
      <c r="C328" s="225" t="s">
        <v>20580</v>
      </c>
      <c r="D328" s="530">
        <v>0.8</v>
      </c>
      <c r="E328" s="530">
        <v>0.8</v>
      </c>
      <c r="F328" s="259" t="s">
        <v>51</v>
      </c>
      <c r="G328" s="6"/>
      <c r="H328" s="551" t="s">
        <v>20993</v>
      </c>
      <c r="I328" s="532">
        <v>513</v>
      </c>
      <c r="J328" s="6"/>
      <c r="K328" s="6"/>
      <c r="L328" s="6"/>
      <c r="M328" s="6"/>
      <c r="N328" s="6"/>
    </row>
    <row r="329" spans="1:14">
      <c r="A329" s="21" t="s">
        <v>20994</v>
      </c>
      <c r="B329" s="106">
        <v>9701</v>
      </c>
      <c r="C329" s="225" t="s">
        <v>20580</v>
      </c>
      <c r="D329" s="530">
        <v>0.8</v>
      </c>
      <c r="E329" s="530">
        <v>0.8</v>
      </c>
      <c r="F329" s="259" t="s">
        <v>51</v>
      </c>
      <c r="G329" s="6"/>
      <c r="H329" s="551" t="s">
        <v>20994</v>
      </c>
      <c r="I329" s="532">
        <v>9701</v>
      </c>
      <c r="J329" s="6"/>
      <c r="K329" s="6"/>
      <c r="L329" s="6"/>
      <c r="M329" s="6"/>
      <c r="N329" s="6"/>
    </row>
    <row r="330" spans="1:14">
      <c r="A330" s="21" t="s">
        <v>20995</v>
      </c>
      <c r="B330" s="106">
        <v>7168</v>
      </c>
      <c r="C330" s="225" t="s">
        <v>20580</v>
      </c>
      <c r="D330" s="530">
        <v>0.8</v>
      </c>
      <c r="E330" s="530">
        <v>0.8</v>
      </c>
      <c r="F330" s="259" t="s">
        <v>51</v>
      </c>
      <c r="G330" s="6"/>
      <c r="H330" s="551" t="s">
        <v>20995</v>
      </c>
      <c r="I330" s="532">
        <v>7168</v>
      </c>
      <c r="J330" s="6"/>
      <c r="K330" s="6"/>
      <c r="L330" s="6"/>
      <c r="M330" s="6"/>
      <c r="N330" s="6"/>
    </row>
    <row r="331" spans="1:14">
      <c r="A331" s="21" t="s">
        <v>20996</v>
      </c>
      <c r="B331" s="106">
        <v>7158</v>
      </c>
      <c r="C331" s="225" t="s">
        <v>20580</v>
      </c>
      <c r="D331" s="530">
        <v>0.8</v>
      </c>
      <c r="E331" s="530">
        <v>0.8</v>
      </c>
      <c r="F331" s="259" t="s">
        <v>51</v>
      </c>
      <c r="G331" s="6"/>
      <c r="H331" s="551" t="s">
        <v>20996</v>
      </c>
      <c r="I331" s="532">
        <v>7158</v>
      </c>
      <c r="J331" s="6"/>
      <c r="K331" s="6"/>
      <c r="L331" s="6"/>
      <c r="M331" s="6"/>
      <c r="N331" s="6"/>
    </row>
    <row r="332" spans="1:14">
      <c r="A332" s="21" t="s">
        <v>20997</v>
      </c>
      <c r="B332" s="106">
        <v>6893</v>
      </c>
      <c r="C332" s="225" t="s">
        <v>20580</v>
      </c>
      <c r="D332" s="530">
        <v>0.8</v>
      </c>
      <c r="E332" s="530">
        <v>0.8</v>
      </c>
      <c r="F332" s="259" t="s">
        <v>51</v>
      </c>
      <c r="G332" s="6"/>
      <c r="H332" s="551" t="s">
        <v>20997</v>
      </c>
      <c r="I332" s="532">
        <v>6893</v>
      </c>
      <c r="J332" s="6"/>
      <c r="K332" s="6"/>
      <c r="L332" s="6"/>
      <c r="M332" s="6"/>
      <c r="N332" s="6"/>
    </row>
    <row r="333" spans="1:14">
      <c r="A333" s="21" t="s">
        <v>20998</v>
      </c>
      <c r="B333" s="106">
        <v>7010</v>
      </c>
      <c r="C333" s="225" t="s">
        <v>20580</v>
      </c>
      <c r="D333" s="534">
        <v>0.85</v>
      </c>
      <c r="E333" s="534">
        <v>0.85</v>
      </c>
      <c r="F333" s="259" t="s">
        <v>51</v>
      </c>
      <c r="G333" s="6"/>
      <c r="H333" s="551" t="s">
        <v>20998</v>
      </c>
      <c r="I333" s="532">
        <v>7010</v>
      </c>
      <c r="J333" s="6"/>
      <c r="K333" s="6"/>
      <c r="L333" s="6"/>
      <c r="M333" s="6"/>
      <c r="N333" s="6"/>
    </row>
    <row r="334" spans="1:14">
      <c r="A334" s="21">
        <v>499</v>
      </c>
      <c r="B334" s="106">
        <v>8199</v>
      </c>
      <c r="C334" s="225" t="s">
        <v>20580</v>
      </c>
      <c r="D334" s="530">
        <v>0.8</v>
      </c>
      <c r="E334" s="530">
        <v>0.8</v>
      </c>
      <c r="F334" s="259" t="s">
        <v>51</v>
      </c>
      <c r="G334" s="6"/>
      <c r="H334" s="551">
        <v>499</v>
      </c>
      <c r="I334" s="532">
        <v>8199</v>
      </c>
      <c r="J334" s="6"/>
      <c r="K334" s="6"/>
      <c r="L334" s="6"/>
      <c r="M334" s="6"/>
      <c r="N334" s="6"/>
    </row>
    <row r="335" spans="1:14">
      <c r="A335" s="21" t="s">
        <v>20999</v>
      </c>
      <c r="B335" s="106">
        <v>663</v>
      </c>
      <c r="C335" s="225" t="s">
        <v>20580</v>
      </c>
      <c r="D335" s="534">
        <v>0.85</v>
      </c>
      <c r="E335" s="534">
        <v>0.85</v>
      </c>
      <c r="F335" s="259" t="s">
        <v>51</v>
      </c>
      <c r="G335" s="6"/>
      <c r="H335" s="551" t="s">
        <v>20999</v>
      </c>
      <c r="I335" s="532">
        <v>663</v>
      </c>
      <c r="J335" s="6"/>
      <c r="K335" s="6"/>
      <c r="L335" s="6"/>
      <c r="M335" s="6"/>
      <c r="N335" s="6"/>
    </row>
    <row r="336" spans="1:14">
      <c r="A336" s="21" t="s">
        <v>21000</v>
      </c>
      <c r="B336" s="106">
        <v>7010</v>
      </c>
      <c r="C336" s="225" t="s">
        <v>20580</v>
      </c>
      <c r="D336" s="534">
        <v>0.85</v>
      </c>
      <c r="E336" s="534">
        <v>0.85</v>
      </c>
      <c r="F336" s="259" t="s">
        <v>51</v>
      </c>
      <c r="G336" s="6"/>
      <c r="H336" s="551" t="s">
        <v>21000</v>
      </c>
      <c r="I336" s="532">
        <v>7010</v>
      </c>
      <c r="J336" s="6"/>
      <c r="K336" s="6"/>
      <c r="L336" s="6"/>
      <c r="M336" s="6"/>
      <c r="N336" s="6"/>
    </row>
    <row r="337" spans="1:14">
      <c r="A337" s="21">
        <v>568</v>
      </c>
      <c r="B337" s="106">
        <v>6272</v>
      </c>
      <c r="C337" s="225" t="s">
        <v>20580</v>
      </c>
      <c r="D337" s="530">
        <v>0.8</v>
      </c>
      <c r="E337" s="530">
        <v>0.8</v>
      </c>
      <c r="F337" s="259" t="s">
        <v>51</v>
      </c>
      <c r="G337" s="6"/>
      <c r="H337" s="551">
        <v>568</v>
      </c>
      <c r="I337" s="532">
        <v>6272</v>
      </c>
      <c r="J337" s="6"/>
      <c r="K337" s="6"/>
      <c r="L337" s="6"/>
      <c r="M337" s="6"/>
      <c r="N337" s="6"/>
    </row>
    <row r="338" spans="1:14">
      <c r="A338" s="21" t="s">
        <v>21001</v>
      </c>
      <c r="B338" s="106">
        <v>14248</v>
      </c>
      <c r="C338" s="225" t="s">
        <v>20580</v>
      </c>
      <c r="D338" s="530">
        <v>0.8</v>
      </c>
      <c r="E338" s="530">
        <v>0.8</v>
      </c>
      <c r="F338" s="259" t="s">
        <v>51</v>
      </c>
      <c r="G338" s="6"/>
      <c r="H338" s="551" t="s">
        <v>21001</v>
      </c>
      <c r="I338" s="532">
        <v>14248</v>
      </c>
      <c r="J338" s="6"/>
      <c r="K338" s="6"/>
      <c r="L338" s="6"/>
      <c r="M338" s="6"/>
      <c r="N338" s="6"/>
    </row>
    <row r="339" spans="1:14">
      <c r="A339" s="169" t="s">
        <v>21002</v>
      </c>
      <c r="B339" s="6">
        <v>14480</v>
      </c>
      <c r="C339" s="225" t="s">
        <v>20580</v>
      </c>
      <c r="D339" s="530">
        <v>0.8</v>
      </c>
      <c r="E339" s="530">
        <v>0.8</v>
      </c>
      <c r="F339" s="259" t="s">
        <v>51</v>
      </c>
      <c r="G339" s="6"/>
      <c r="H339" s="169" t="s">
        <v>21002</v>
      </c>
      <c r="I339" s="6"/>
      <c r="J339" s="6">
        <v>3689</v>
      </c>
      <c r="K339" s="6"/>
      <c r="L339" s="6"/>
      <c r="M339" s="6"/>
      <c r="N339" s="6"/>
    </row>
    <row r="340" spans="1:14">
      <c r="A340" s="21" t="s">
        <v>21003</v>
      </c>
      <c r="B340" s="106">
        <v>6774</v>
      </c>
      <c r="C340" s="225" t="s">
        <v>20580</v>
      </c>
      <c r="D340" s="530">
        <v>0.8</v>
      </c>
      <c r="E340" s="530">
        <v>0.8</v>
      </c>
      <c r="F340" s="259" t="s">
        <v>51</v>
      </c>
      <c r="G340" s="6"/>
      <c r="H340" s="551" t="s">
        <v>21003</v>
      </c>
      <c r="I340" s="532">
        <v>6774</v>
      </c>
      <c r="J340" s="6"/>
      <c r="K340" s="6"/>
      <c r="L340" s="6"/>
      <c r="M340" s="6"/>
      <c r="N340" s="6"/>
    </row>
    <row r="341" spans="1:14">
      <c r="A341" s="21" t="s">
        <v>21004</v>
      </c>
      <c r="B341" s="106">
        <v>11708</v>
      </c>
      <c r="C341" s="225" t="s">
        <v>20580</v>
      </c>
      <c r="D341" s="530">
        <v>0.8</v>
      </c>
      <c r="E341" s="530">
        <v>0.8</v>
      </c>
      <c r="F341" s="259" t="s">
        <v>51</v>
      </c>
      <c r="G341" s="6"/>
      <c r="H341" s="551" t="s">
        <v>21004</v>
      </c>
      <c r="I341" s="532">
        <v>11708</v>
      </c>
      <c r="J341" s="6"/>
      <c r="K341" s="6"/>
      <c r="L341" s="6"/>
      <c r="M341" s="6"/>
      <c r="N341" s="6"/>
    </row>
    <row r="342" spans="1:14">
      <c r="A342" s="21" t="s">
        <v>21005</v>
      </c>
      <c r="B342" s="106">
        <v>5365</v>
      </c>
      <c r="C342" s="225" t="s">
        <v>20580</v>
      </c>
      <c r="D342" s="530">
        <v>0.8</v>
      </c>
      <c r="E342" s="530">
        <v>0.8</v>
      </c>
      <c r="F342" s="259" t="s">
        <v>51</v>
      </c>
      <c r="G342" s="6"/>
      <c r="H342" s="552" t="s">
        <v>21005</v>
      </c>
      <c r="I342" s="85">
        <v>5365</v>
      </c>
      <c r="J342" s="85"/>
      <c r="K342" s="6"/>
      <c r="L342" s="6"/>
      <c r="M342" s="6"/>
      <c r="N342" s="6"/>
    </row>
    <row r="343" spans="1:14">
      <c r="A343" s="21" t="s">
        <v>21006</v>
      </c>
      <c r="B343" s="106">
        <v>7104</v>
      </c>
      <c r="C343" s="225" t="s">
        <v>20580</v>
      </c>
      <c r="D343" s="534">
        <v>0.85</v>
      </c>
      <c r="E343" s="534">
        <v>0.85</v>
      </c>
      <c r="F343" s="259" t="s">
        <v>51</v>
      </c>
      <c r="G343" s="6"/>
      <c r="H343" s="552" t="s">
        <v>21006</v>
      </c>
      <c r="I343" s="85">
        <v>7104</v>
      </c>
      <c r="J343" s="85"/>
      <c r="K343" s="6"/>
      <c r="L343" s="6"/>
      <c r="M343" s="6"/>
      <c r="N343" s="6"/>
    </row>
    <row r="344" spans="1:14">
      <c r="A344" s="21" t="s">
        <v>21007</v>
      </c>
      <c r="B344" s="106">
        <v>7129</v>
      </c>
      <c r="C344" s="225" t="s">
        <v>20580</v>
      </c>
      <c r="D344" s="530">
        <v>0.8</v>
      </c>
      <c r="E344" s="530">
        <v>0.8</v>
      </c>
      <c r="F344" s="259" t="s">
        <v>51</v>
      </c>
      <c r="G344" s="6"/>
      <c r="H344" s="551" t="s">
        <v>21007</v>
      </c>
      <c r="I344" s="532">
        <v>7129</v>
      </c>
      <c r="J344" s="6"/>
      <c r="K344" s="6"/>
      <c r="L344" s="6"/>
      <c r="M344" s="6"/>
      <c r="N344" s="6"/>
    </row>
    <row r="345" spans="1:14">
      <c r="A345" s="21" t="s">
        <v>21008</v>
      </c>
      <c r="B345" s="106">
        <v>7124</v>
      </c>
      <c r="C345" s="225" t="s">
        <v>20580</v>
      </c>
      <c r="D345" s="530">
        <v>0.8</v>
      </c>
      <c r="E345" s="530">
        <v>0.8</v>
      </c>
      <c r="F345" s="259" t="s">
        <v>51</v>
      </c>
      <c r="G345" s="6"/>
      <c r="H345" s="551" t="s">
        <v>21008</v>
      </c>
      <c r="I345" s="532">
        <v>7124</v>
      </c>
      <c r="J345" s="6"/>
      <c r="K345" s="6"/>
      <c r="L345" s="6"/>
      <c r="M345" s="6"/>
      <c r="N345" s="6"/>
    </row>
    <row r="346" spans="1:14">
      <c r="A346" s="21" t="s">
        <v>21009</v>
      </c>
      <c r="B346" s="106">
        <v>4933</v>
      </c>
      <c r="C346" s="225" t="s">
        <v>20580</v>
      </c>
      <c r="D346" s="530">
        <v>0.8</v>
      </c>
      <c r="E346" s="530">
        <v>0.8</v>
      </c>
      <c r="F346" s="259" t="s">
        <v>51</v>
      </c>
      <c r="G346" s="6"/>
      <c r="H346" s="551" t="s">
        <v>21009</v>
      </c>
      <c r="I346" s="532">
        <v>4933</v>
      </c>
      <c r="J346" s="6"/>
      <c r="K346" s="6"/>
      <c r="L346" s="6"/>
      <c r="M346" s="6"/>
      <c r="N346" s="6"/>
    </row>
    <row r="347" spans="1:14">
      <c r="A347" s="21" t="s">
        <v>18918</v>
      </c>
      <c r="B347" s="106">
        <v>4933</v>
      </c>
      <c r="C347" s="225" t="s">
        <v>20580</v>
      </c>
      <c r="D347" s="530">
        <v>0.8</v>
      </c>
      <c r="E347" s="530">
        <v>0.8</v>
      </c>
      <c r="F347" s="259" t="s">
        <v>51</v>
      </c>
      <c r="G347" s="6"/>
      <c r="H347" s="551" t="s">
        <v>18918</v>
      </c>
      <c r="I347" s="532">
        <v>4933</v>
      </c>
      <c r="J347" s="6"/>
      <c r="K347" s="6"/>
      <c r="L347" s="6"/>
      <c r="M347" s="6"/>
      <c r="N347" s="6"/>
    </row>
    <row r="348" spans="1:14">
      <c r="A348" s="21" t="s">
        <v>21010</v>
      </c>
      <c r="B348" s="106">
        <v>6675</v>
      </c>
      <c r="C348" s="225" t="s">
        <v>20580</v>
      </c>
      <c r="D348" s="534">
        <v>0.9</v>
      </c>
      <c r="E348" s="534">
        <v>0.9</v>
      </c>
      <c r="F348" s="259" t="s">
        <v>51</v>
      </c>
      <c r="G348" s="6"/>
      <c r="H348" s="551" t="s">
        <v>21010</v>
      </c>
      <c r="I348" s="532">
        <v>6675</v>
      </c>
      <c r="J348" s="6"/>
      <c r="K348" s="6"/>
      <c r="L348" s="6"/>
      <c r="M348" s="6"/>
      <c r="N348" s="6"/>
    </row>
    <row r="349" spans="1:14">
      <c r="A349" s="21" t="s">
        <v>21011</v>
      </c>
      <c r="B349" s="106">
        <v>7129</v>
      </c>
      <c r="C349" s="225" t="s">
        <v>20580</v>
      </c>
      <c r="D349" s="530">
        <v>0.8</v>
      </c>
      <c r="E349" s="530">
        <v>0.8</v>
      </c>
      <c r="F349" s="259" t="s">
        <v>51</v>
      </c>
      <c r="G349" s="6"/>
      <c r="H349" s="551" t="s">
        <v>21011</v>
      </c>
      <c r="I349" s="532">
        <v>7129</v>
      </c>
      <c r="J349" s="6"/>
      <c r="K349" s="6"/>
      <c r="L349" s="6"/>
      <c r="M349" s="6"/>
      <c r="N349" s="6"/>
    </row>
    <row r="350" spans="1:14">
      <c r="A350" s="21" t="s">
        <v>21012</v>
      </c>
      <c r="B350" s="106">
        <v>6875</v>
      </c>
      <c r="C350" s="225" t="s">
        <v>20580</v>
      </c>
      <c r="D350" s="530">
        <v>0.8</v>
      </c>
      <c r="E350" s="530">
        <v>0.8</v>
      </c>
      <c r="F350" s="259" t="s">
        <v>51</v>
      </c>
      <c r="G350" s="6"/>
      <c r="H350" s="551" t="s">
        <v>21012</v>
      </c>
      <c r="I350" s="532">
        <v>6875</v>
      </c>
      <c r="J350" s="6"/>
      <c r="K350" s="6"/>
      <c r="L350" s="6"/>
      <c r="M350" s="6"/>
      <c r="N350" s="6"/>
    </row>
    <row r="351" spans="1:14">
      <c r="A351" s="21" t="s">
        <v>21013</v>
      </c>
      <c r="B351" s="106">
        <v>14420</v>
      </c>
      <c r="C351" s="225" t="s">
        <v>20580</v>
      </c>
      <c r="D351" s="530">
        <v>0.8</v>
      </c>
      <c r="E351" s="530">
        <v>0.8</v>
      </c>
      <c r="F351" s="259" t="s">
        <v>51</v>
      </c>
      <c r="G351" s="6"/>
      <c r="H351" s="551" t="s">
        <v>21013</v>
      </c>
      <c r="I351" s="532">
        <v>14420</v>
      </c>
      <c r="J351" s="6">
        <v>4933</v>
      </c>
      <c r="K351" s="6"/>
      <c r="L351" s="6"/>
      <c r="M351" s="6"/>
      <c r="N351" s="6"/>
    </row>
    <row r="352" spans="1:14">
      <c r="A352" s="21" t="s">
        <v>11348</v>
      </c>
      <c r="B352" s="106">
        <v>3642</v>
      </c>
      <c r="C352" s="225" t="s">
        <v>20580</v>
      </c>
      <c r="D352" s="530">
        <v>0.8</v>
      </c>
      <c r="E352" s="530">
        <v>0.8</v>
      </c>
      <c r="F352" s="259" t="s">
        <v>51</v>
      </c>
      <c r="G352" s="6"/>
      <c r="H352" s="551" t="s">
        <v>11348</v>
      </c>
      <c r="I352" s="532">
        <v>3642</v>
      </c>
      <c r="J352" s="6"/>
      <c r="K352" s="6"/>
      <c r="L352" s="6"/>
      <c r="M352" s="6"/>
      <c r="N352" s="6"/>
    </row>
    <row r="353" spans="1:14">
      <c r="A353" s="21" t="s">
        <v>21014</v>
      </c>
      <c r="B353" s="106">
        <v>7100</v>
      </c>
      <c r="C353" s="225" t="s">
        <v>20580</v>
      </c>
      <c r="D353" s="534">
        <v>0.85</v>
      </c>
      <c r="E353" s="534">
        <v>0.85</v>
      </c>
      <c r="F353" s="259" t="s">
        <v>51</v>
      </c>
      <c r="G353" s="6"/>
      <c r="H353" s="551" t="s">
        <v>21014</v>
      </c>
      <c r="I353" s="532">
        <v>7100</v>
      </c>
      <c r="J353" s="6"/>
      <c r="K353" s="6"/>
      <c r="L353" s="6"/>
      <c r="M353" s="6"/>
      <c r="N353" s="6"/>
    </row>
    <row r="354" spans="1:14">
      <c r="A354" s="21" t="s">
        <v>21015</v>
      </c>
      <c r="B354" s="106">
        <v>7123</v>
      </c>
      <c r="C354" s="225" t="s">
        <v>20580</v>
      </c>
      <c r="D354" s="530">
        <v>0.8</v>
      </c>
      <c r="E354" s="530">
        <v>0.8</v>
      </c>
      <c r="F354" s="259" t="s">
        <v>51</v>
      </c>
      <c r="G354" s="6"/>
      <c r="H354" s="551" t="s">
        <v>21015</v>
      </c>
      <c r="I354" s="532">
        <v>7123</v>
      </c>
      <c r="J354" s="6"/>
      <c r="K354" s="6"/>
      <c r="L354" s="6"/>
      <c r="M354" s="6"/>
      <c r="N354" s="6"/>
    </row>
    <row r="355" spans="1:14">
      <c r="A355" s="21" t="s">
        <v>21016</v>
      </c>
      <c r="B355" s="106">
        <v>3642</v>
      </c>
      <c r="C355" s="225" t="s">
        <v>20580</v>
      </c>
      <c r="D355" s="530">
        <v>0.8</v>
      </c>
      <c r="E355" s="530">
        <v>0.8</v>
      </c>
      <c r="F355" s="259" t="s">
        <v>51</v>
      </c>
      <c r="G355" s="6"/>
      <c r="H355" s="551" t="s">
        <v>21016</v>
      </c>
      <c r="I355" s="532">
        <v>3642</v>
      </c>
      <c r="J355" s="6"/>
      <c r="K355" s="6"/>
      <c r="L355" s="6"/>
      <c r="M355" s="6"/>
      <c r="N355" s="6"/>
    </row>
    <row r="356" spans="1:14">
      <c r="A356" s="21" t="s">
        <v>21017</v>
      </c>
      <c r="B356" s="106">
        <v>4933</v>
      </c>
      <c r="C356" s="225" t="s">
        <v>20580</v>
      </c>
      <c r="D356" s="530">
        <v>0.8</v>
      </c>
      <c r="E356" s="530">
        <v>0.8</v>
      </c>
      <c r="F356" s="259" t="s">
        <v>51</v>
      </c>
      <c r="G356" s="6"/>
      <c r="H356" s="551" t="s">
        <v>21017</v>
      </c>
      <c r="I356" s="532">
        <v>4933</v>
      </c>
      <c r="J356" s="6"/>
      <c r="K356" s="6"/>
      <c r="L356" s="6"/>
      <c r="M356" s="6"/>
      <c r="N356" s="6"/>
    </row>
    <row r="357" spans="1:14">
      <c r="A357" s="21" t="s">
        <v>21018</v>
      </c>
      <c r="B357" s="106">
        <v>6660</v>
      </c>
      <c r="C357" s="225" t="s">
        <v>20580</v>
      </c>
      <c r="D357" s="530">
        <v>0.8</v>
      </c>
      <c r="E357" s="530">
        <v>0.8</v>
      </c>
      <c r="F357" s="259" t="s">
        <v>51</v>
      </c>
      <c r="G357" s="6"/>
      <c r="H357" s="551" t="s">
        <v>21018</v>
      </c>
      <c r="I357" s="532">
        <v>6660</v>
      </c>
      <c r="J357" s="6"/>
      <c r="K357" s="6"/>
      <c r="L357" s="6"/>
      <c r="M357" s="6"/>
      <c r="N357" s="6"/>
    </row>
    <row r="358" spans="1:14">
      <c r="A358" s="21" t="s">
        <v>21019</v>
      </c>
      <c r="B358" s="106">
        <v>6675</v>
      </c>
      <c r="C358" s="225" t="s">
        <v>20580</v>
      </c>
      <c r="D358" s="534">
        <v>0.9</v>
      </c>
      <c r="E358" s="534">
        <v>0.9</v>
      </c>
      <c r="F358" s="259" t="s">
        <v>51</v>
      </c>
      <c r="G358" s="6"/>
      <c r="H358" s="552" t="s">
        <v>21019</v>
      </c>
      <c r="I358" s="85">
        <v>6675</v>
      </c>
      <c r="J358" s="85"/>
      <c r="K358" s="6"/>
      <c r="L358" s="6"/>
      <c r="M358" s="6"/>
      <c r="N358" s="6"/>
    </row>
    <row r="359" spans="1:14">
      <c r="A359" s="21" t="s">
        <v>21020</v>
      </c>
      <c r="B359" s="106">
        <v>7073</v>
      </c>
      <c r="C359" s="225" t="s">
        <v>20580</v>
      </c>
      <c r="D359" s="530">
        <v>0.8</v>
      </c>
      <c r="E359" s="530">
        <v>0.8</v>
      </c>
      <c r="F359" s="259" t="s">
        <v>51</v>
      </c>
      <c r="G359" s="6"/>
      <c r="H359" s="552" t="s">
        <v>21020</v>
      </c>
      <c r="I359" s="85">
        <v>7073</v>
      </c>
      <c r="J359" s="85"/>
      <c r="K359" s="6"/>
      <c r="L359" s="6"/>
      <c r="M359" s="6"/>
      <c r="N359" s="6"/>
    </row>
    <row r="360" spans="1:14">
      <c r="A360" s="21" t="s">
        <v>21021</v>
      </c>
      <c r="B360" s="106">
        <v>4933</v>
      </c>
      <c r="C360" s="225" t="s">
        <v>20580</v>
      </c>
      <c r="D360" s="530">
        <v>0.8</v>
      </c>
      <c r="E360" s="530">
        <v>0.8</v>
      </c>
      <c r="F360" s="259" t="s">
        <v>51</v>
      </c>
      <c r="G360" s="6"/>
      <c r="H360" s="551" t="s">
        <v>21021</v>
      </c>
      <c r="I360" s="532">
        <v>4933</v>
      </c>
      <c r="J360" s="6"/>
      <c r="K360" s="6"/>
      <c r="L360" s="6"/>
      <c r="M360" s="6"/>
      <c r="N360" s="6"/>
    </row>
    <row r="361" spans="1:14">
      <c r="A361" s="169" t="s">
        <v>21022</v>
      </c>
      <c r="B361" s="225">
        <v>6924</v>
      </c>
      <c r="C361" s="225" t="s">
        <v>20580</v>
      </c>
      <c r="D361" s="534">
        <v>0.85</v>
      </c>
      <c r="E361" s="534">
        <v>0.85</v>
      </c>
      <c r="F361" s="259" t="s">
        <v>51</v>
      </c>
      <c r="G361" s="6"/>
      <c r="H361" s="169" t="s">
        <v>21022</v>
      </c>
      <c r="I361" s="6">
        <v>6924</v>
      </c>
      <c r="J361" s="6"/>
      <c r="K361" s="6"/>
      <c r="L361" s="6"/>
      <c r="M361" s="6"/>
      <c r="N361" s="6"/>
    </row>
    <row r="362" spans="1:14">
      <c r="A362" s="21" t="s">
        <v>20990</v>
      </c>
      <c r="B362" s="106">
        <v>6671</v>
      </c>
      <c r="C362" s="225" t="s">
        <v>20580</v>
      </c>
      <c r="D362" s="530">
        <v>0.8</v>
      </c>
      <c r="E362" s="530">
        <v>0.8</v>
      </c>
      <c r="F362" s="259" t="s">
        <v>51</v>
      </c>
      <c r="G362" s="6"/>
      <c r="H362" s="551" t="s">
        <v>20990</v>
      </c>
      <c r="I362" s="532">
        <v>6671</v>
      </c>
      <c r="J362" s="6"/>
      <c r="K362" s="6"/>
      <c r="L362" s="6"/>
      <c r="M362" s="6"/>
      <c r="N362" s="6"/>
    </row>
    <row r="363" spans="1:14">
      <c r="A363" s="21" t="s">
        <v>21023</v>
      </c>
      <c r="B363" s="106">
        <v>7147</v>
      </c>
      <c r="C363" s="225" t="s">
        <v>20580</v>
      </c>
      <c r="D363" s="530">
        <v>0.8</v>
      </c>
      <c r="E363" s="530">
        <v>0.8</v>
      </c>
      <c r="F363" s="259" t="s">
        <v>51</v>
      </c>
      <c r="G363" s="6"/>
      <c r="H363" s="551" t="s">
        <v>21023</v>
      </c>
      <c r="I363" s="532">
        <v>7147</v>
      </c>
      <c r="J363" s="6"/>
      <c r="K363" s="6"/>
      <c r="L363" s="6"/>
      <c r="M363" s="6"/>
      <c r="N363" s="6"/>
    </row>
    <row r="364" spans="1:14">
      <c r="A364" s="21" t="s">
        <v>21024</v>
      </c>
      <c r="B364" s="106">
        <v>6675</v>
      </c>
      <c r="C364" s="225" t="s">
        <v>20580</v>
      </c>
      <c r="D364" s="534">
        <v>0.9</v>
      </c>
      <c r="E364" s="534">
        <v>0.9</v>
      </c>
      <c r="F364" s="259" t="s">
        <v>51</v>
      </c>
      <c r="G364" s="6"/>
      <c r="H364" s="551" t="s">
        <v>21024</v>
      </c>
      <c r="I364" s="532">
        <v>6675</v>
      </c>
      <c r="J364" s="6"/>
      <c r="K364" s="6"/>
      <c r="L364" s="6"/>
      <c r="M364" s="6"/>
      <c r="N364" s="6"/>
    </row>
    <row r="365" spans="1:14">
      <c r="A365" s="21" t="s">
        <v>21025</v>
      </c>
      <c r="B365" s="106">
        <v>5458</v>
      </c>
      <c r="C365" s="225" t="s">
        <v>20580</v>
      </c>
      <c r="D365" s="534">
        <v>0.85</v>
      </c>
      <c r="E365" s="534">
        <v>0.85</v>
      </c>
      <c r="F365" s="259" t="s">
        <v>51</v>
      </c>
      <c r="G365" s="6"/>
      <c r="H365" s="551" t="s">
        <v>21025</v>
      </c>
      <c r="I365" s="532">
        <v>5458</v>
      </c>
      <c r="J365" s="6"/>
      <c r="K365" s="6"/>
      <c r="L365" s="6"/>
      <c r="M365" s="6"/>
      <c r="N365" s="6"/>
    </row>
    <row r="366" spans="1:14">
      <c r="A366" s="21" t="s">
        <v>9</v>
      </c>
      <c r="B366" s="106">
        <v>6671</v>
      </c>
      <c r="C366" s="225" t="s">
        <v>20580</v>
      </c>
      <c r="D366" s="530">
        <v>0.8</v>
      </c>
      <c r="E366" s="530">
        <v>0.8</v>
      </c>
      <c r="F366" s="259" t="s">
        <v>51</v>
      </c>
      <c r="G366" s="6"/>
      <c r="H366" s="551" t="s">
        <v>9</v>
      </c>
      <c r="I366" s="532">
        <v>6671</v>
      </c>
      <c r="J366" s="6"/>
      <c r="K366" s="6"/>
      <c r="L366" s="6"/>
      <c r="M366" s="6"/>
      <c r="N366" s="6"/>
    </row>
    <row r="367" spans="1:14">
      <c r="A367" s="21" t="s">
        <v>12098</v>
      </c>
      <c r="B367" s="106">
        <v>7149</v>
      </c>
      <c r="C367" s="225" t="s">
        <v>20580</v>
      </c>
      <c r="D367" s="530">
        <v>0.8</v>
      </c>
      <c r="E367" s="530">
        <v>0.8</v>
      </c>
      <c r="F367" s="259" t="s">
        <v>51</v>
      </c>
      <c r="G367" s="6"/>
      <c r="H367" s="552" t="s">
        <v>12098</v>
      </c>
      <c r="I367" s="85">
        <v>7149</v>
      </c>
      <c r="J367" s="85"/>
      <c r="K367" s="6"/>
      <c r="L367" s="6"/>
      <c r="M367" s="6"/>
      <c r="N367" s="6"/>
    </row>
    <row r="368" spans="1:14">
      <c r="A368" s="21" t="s">
        <v>21026</v>
      </c>
      <c r="B368" s="106">
        <v>6133</v>
      </c>
      <c r="C368" s="225" t="s">
        <v>20580</v>
      </c>
      <c r="D368" s="534">
        <v>0.85</v>
      </c>
      <c r="E368" s="534">
        <v>0.85</v>
      </c>
      <c r="F368" s="259" t="s">
        <v>51</v>
      </c>
      <c r="G368" s="6"/>
      <c r="H368" s="551" t="s">
        <v>21026</v>
      </c>
      <c r="I368" s="532">
        <v>6133</v>
      </c>
      <c r="J368" s="6"/>
      <c r="K368" s="6"/>
      <c r="L368" s="6"/>
      <c r="M368" s="6"/>
      <c r="N368" s="6"/>
    </row>
    <row r="369" spans="1:14">
      <c r="A369" s="169" t="s">
        <v>21027</v>
      </c>
      <c r="B369" s="225">
        <v>7083</v>
      </c>
      <c r="C369" s="225" t="s">
        <v>20580</v>
      </c>
      <c r="D369" s="530">
        <v>0.8</v>
      </c>
      <c r="E369" s="530">
        <v>0.8</v>
      </c>
      <c r="F369" s="259" t="s">
        <v>51</v>
      </c>
      <c r="G369" s="6"/>
      <c r="H369" s="169" t="s">
        <v>21027</v>
      </c>
      <c r="I369" s="6">
        <v>7083</v>
      </c>
      <c r="J369" s="6">
        <v>6770</v>
      </c>
      <c r="K369" s="6"/>
      <c r="L369" s="6"/>
      <c r="M369" s="6"/>
      <c r="N369" s="6"/>
    </row>
    <row r="370" spans="1:14">
      <c r="A370" s="21" t="s">
        <v>21028</v>
      </c>
      <c r="B370" s="106">
        <v>7083</v>
      </c>
      <c r="C370" s="225" t="s">
        <v>20580</v>
      </c>
      <c r="D370" s="530">
        <v>0.8</v>
      </c>
      <c r="E370" s="530">
        <v>0.8</v>
      </c>
      <c r="F370" s="259" t="s">
        <v>51</v>
      </c>
      <c r="G370" s="6"/>
      <c r="H370" s="551" t="s">
        <v>21028</v>
      </c>
      <c r="I370" s="532">
        <v>7083</v>
      </c>
      <c r="J370" s="6">
        <v>6770</v>
      </c>
      <c r="K370" s="6"/>
      <c r="L370" s="6"/>
      <c r="M370" s="6"/>
      <c r="N370" s="6"/>
    </row>
    <row r="371" spans="1:14">
      <c r="A371" s="21" t="s">
        <v>21029</v>
      </c>
      <c r="B371" s="106">
        <v>14005</v>
      </c>
      <c r="C371" s="225" t="s">
        <v>20580</v>
      </c>
      <c r="D371" s="530">
        <v>0.8</v>
      </c>
      <c r="E371" s="530">
        <v>0.8</v>
      </c>
      <c r="F371" s="259" t="s">
        <v>51</v>
      </c>
      <c r="G371" s="6"/>
      <c r="H371" s="551" t="s">
        <v>21029</v>
      </c>
      <c r="I371" s="532">
        <v>14005</v>
      </c>
      <c r="J371" s="6"/>
      <c r="K371" s="6"/>
      <c r="L371" s="6"/>
      <c r="M371" s="6"/>
      <c r="N371" s="6"/>
    </row>
    <row r="372" spans="1:14">
      <c r="A372" s="21" t="s">
        <v>21030</v>
      </c>
      <c r="B372" s="106">
        <v>6780</v>
      </c>
      <c r="C372" s="225" t="s">
        <v>20580</v>
      </c>
      <c r="D372" s="530">
        <v>0.8</v>
      </c>
      <c r="E372" s="530">
        <v>0.8</v>
      </c>
      <c r="F372" s="259" t="s">
        <v>51</v>
      </c>
      <c r="G372" s="6"/>
      <c r="H372" s="551" t="s">
        <v>21030</v>
      </c>
      <c r="I372" s="532">
        <v>6780</v>
      </c>
      <c r="J372" s="6"/>
      <c r="K372" s="6"/>
      <c r="L372" s="6"/>
      <c r="M372" s="6"/>
      <c r="N372" s="6"/>
    </row>
    <row r="373" spans="1:14">
      <c r="A373" s="21" t="s">
        <v>21031</v>
      </c>
      <c r="B373" s="106">
        <v>6780</v>
      </c>
      <c r="C373" s="225" t="s">
        <v>20580</v>
      </c>
      <c r="D373" s="530">
        <v>0.8</v>
      </c>
      <c r="E373" s="530">
        <v>0.8</v>
      </c>
      <c r="F373" s="259" t="s">
        <v>51</v>
      </c>
      <c r="G373" s="6"/>
      <c r="H373" s="551" t="s">
        <v>21031</v>
      </c>
      <c r="I373" s="532">
        <v>6780</v>
      </c>
      <c r="J373" s="6"/>
      <c r="K373" s="6"/>
      <c r="L373" s="6"/>
      <c r="M373" s="6"/>
      <c r="N373" s="6"/>
    </row>
    <row r="374" spans="1:14">
      <c r="A374" s="106" t="s">
        <v>1962</v>
      </c>
      <c r="B374" s="106">
        <v>7132</v>
      </c>
      <c r="C374" s="225" t="s">
        <v>20580</v>
      </c>
      <c r="D374" s="530">
        <v>0.8</v>
      </c>
      <c r="E374" s="530">
        <v>0.8</v>
      </c>
      <c r="F374" s="259" t="s">
        <v>51</v>
      </c>
      <c r="G374" s="6"/>
      <c r="H374" s="532" t="s">
        <v>1962</v>
      </c>
      <c r="I374" s="532">
        <v>7132</v>
      </c>
      <c r="J374" s="6"/>
      <c r="K374" s="6"/>
      <c r="L374" s="6"/>
      <c r="M374" s="6"/>
      <c r="N374" s="6"/>
    </row>
    <row r="375" spans="1:14">
      <c r="A375" s="106" t="s">
        <v>9465</v>
      </c>
      <c r="B375" s="106">
        <v>6893</v>
      </c>
      <c r="C375" s="225" t="s">
        <v>20580</v>
      </c>
      <c r="D375" s="530">
        <v>0.8</v>
      </c>
      <c r="E375" s="530">
        <v>0.8</v>
      </c>
      <c r="F375" s="259" t="s">
        <v>51</v>
      </c>
      <c r="G375" s="6"/>
      <c r="H375" s="532" t="s">
        <v>9465</v>
      </c>
      <c r="I375" s="532">
        <v>6893</v>
      </c>
      <c r="J375" s="6"/>
      <c r="K375" s="6"/>
      <c r="L375" s="6"/>
      <c r="M375" s="6"/>
      <c r="N375" s="6"/>
    </row>
    <row r="376" spans="1:14">
      <c r="A376" s="553" t="s">
        <v>11</v>
      </c>
      <c r="B376" s="553">
        <v>6675</v>
      </c>
      <c r="C376" s="225" t="s">
        <v>20580</v>
      </c>
      <c r="D376" s="534">
        <v>0.9</v>
      </c>
      <c r="E376" s="534">
        <v>0.9</v>
      </c>
      <c r="F376" s="259" t="s">
        <v>51</v>
      </c>
      <c r="G376" s="536" t="s">
        <v>20676</v>
      </c>
      <c r="H376" s="6" t="s">
        <v>11</v>
      </c>
      <c r="I376" s="6">
        <v>6675</v>
      </c>
      <c r="J376" s="6"/>
      <c r="K376" s="6"/>
      <c r="L376" s="6"/>
      <c r="M376" s="6"/>
      <c r="N376" s="6"/>
    </row>
    <row r="377" spans="1:14">
      <c r="A377" s="21" t="s">
        <v>21032</v>
      </c>
      <c r="B377" s="106">
        <v>6658</v>
      </c>
      <c r="C377" s="225" t="s">
        <v>20580</v>
      </c>
      <c r="D377" s="534">
        <v>0.85</v>
      </c>
      <c r="E377" s="534">
        <v>0.85</v>
      </c>
      <c r="F377" s="259" t="s">
        <v>51</v>
      </c>
      <c r="G377" s="6"/>
      <c r="H377" s="552" t="s">
        <v>21032</v>
      </c>
      <c r="I377" s="85">
        <v>6658</v>
      </c>
      <c r="J377" s="85"/>
      <c r="K377" s="6"/>
      <c r="L377" s="6"/>
      <c r="M377" s="6"/>
      <c r="N377" s="6"/>
    </row>
    <row r="378" spans="1:14">
      <c r="A378" s="21" t="s">
        <v>21033</v>
      </c>
      <c r="B378" s="106">
        <v>6658</v>
      </c>
      <c r="C378" s="225" t="s">
        <v>20580</v>
      </c>
      <c r="D378" s="534">
        <v>0.85</v>
      </c>
      <c r="E378" s="534">
        <v>0.85</v>
      </c>
      <c r="F378" s="259" t="s">
        <v>51</v>
      </c>
      <c r="G378" s="6"/>
      <c r="H378" s="551" t="s">
        <v>21033</v>
      </c>
      <c r="I378" s="532">
        <v>6658</v>
      </c>
      <c r="J378" s="6"/>
      <c r="K378" s="6"/>
      <c r="L378" s="6"/>
      <c r="M378" s="6"/>
      <c r="N378" s="6"/>
    </row>
    <row r="379" spans="1:14">
      <c r="A379" s="21" t="s">
        <v>21034</v>
      </c>
      <c r="B379" s="106">
        <v>6831</v>
      </c>
      <c r="C379" s="225" t="s">
        <v>20580</v>
      </c>
      <c r="D379" s="530">
        <v>0.8</v>
      </c>
      <c r="E379" s="530">
        <v>0.8</v>
      </c>
      <c r="F379" s="259" t="s">
        <v>51</v>
      </c>
      <c r="G379" s="6"/>
      <c r="H379" s="551" t="s">
        <v>21034</v>
      </c>
      <c r="I379" s="532">
        <v>6831</v>
      </c>
      <c r="J379" s="6"/>
      <c r="K379" s="6"/>
      <c r="L379" s="6"/>
      <c r="M379" s="6"/>
      <c r="N379" s="6"/>
    </row>
    <row r="380" spans="1:14">
      <c r="A380" s="21" t="s">
        <v>21035</v>
      </c>
      <c r="B380" s="106">
        <v>4514</v>
      </c>
      <c r="C380" s="225" t="s">
        <v>20580</v>
      </c>
      <c r="D380" s="530">
        <v>0.8</v>
      </c>
      <c r="E380" s="530">
        <v>0.8</v>
      </c>
      <c r="F380" s="259" t="s">
        <v>51</v>
      </c>
      <c r="G380" s="6"/>
      <c r="H380" s="551" t="s">
        <v>21035</v>
      </c>
      <c r="I380" s="532">
        <v>4514</v>
      </c>
      <c r="J380" s="6"/>
      <c r="K380" s="6"/>
      <c r="L380" s="6"/>
      <c r="M380" s="6"/>
      <c r="N380" s="6"/>
    </row>
    <row r="381" spans="1:14">
      <c r="A381" s="169" t="s">
        <v>21036</v>
      </c>
      <c r="B381" s="169">
        <v>6924</v>
      </c>
      <c r="C381" s="225" t="s">
        <v>20580</v>
      </c>
      <c r="D381" s="534">
        <v>0.85</v>
      </c>
      <c r="E381" s="534">
        <v>0.85</v>
      </c>
      <c r="F381" s="259" t="s">
        <v>51</v>
      </c>
      <c r="G381" s="6"/>
      <c r="H381" s="169" t="s">
        <v>21036</v>
      </c>
      <c r="I381" s="169">
        <v>6924</v>
      </c>
      <c r="J381" s="6"/>
      <c r="K381" s="6"/>
      <c r="L381" s="6"/>
      <c r="M381" s="6"/>
      <c r="N381" s="6"/>
    </row>
    <row r="382" spans="1:14">
      <c r="A382" s="21" t="s">
        <v>21037</v>
      </c>
      <c r="B382" s="106">
        <v>3231</v>
      </c>
      <c r="C382" s="225" t="s">
        <v>20580</v>
      </c>
      <c r="D382" s="530">
        <v>0.8</v>
      </c>
      <c r="E382" s="530">
        <v>0.8</v>
      </c>
      <c r="F382" s="259" t="s">
        <v>51</v>
      </c>
      <c r="G382" s="6"/>
      <c r="H382" s="551" t="s">
        <v>21037</v>
      </c>
      <c r="I382" s="532">
        <v>3231</v>
      </c>
      <c r="J382" s="6"/>
      <c r="K382" s="6"/>
      <c r="L382" s="6"/>
      <c r="M382" s="6"/>
      <c r="N382" s="6"/>
    </row>
    <row r="383" spans="1:14">
      <c r="A383" s="21" t="s">
        <v>21038</v>
      </c>
      <c r="B383" s="106">
        <v>6802</v>
      </c>
      <c r="C383" s="225" t="s">
        <v>20580</v>
      </c>
      <c r="D383" s="530">
        <v>0.8</v>
      </c>
      <c r="E383" s="530">
        <v>0.8</v>
      </c>
      <c r="F383" s="259" t="s">
        <v>51</v>
      </c>
      <c r="G383" s="6"/>
      <c r="H383" s="552" t="s">
        <v>21038</v>
      </c>
      <c r="I383" s="85">
        <v>6802</v>
      </c>
      <c r="J383" s="85"/>
      <c r="K383" s="6"/>
      <c r="L383" s="6"/>
      <c r="M383" s="6"/>
      <c r="N383" s="6"/>
    </row>
    <row r="384" spans="1:14">
      <c r="A384" s="21" t="s">
        <v>21039</v>
      </c>
      <c r="B384" s="106">
        <v>14065</v>
      </c>
      <c r="C384" s="225" t="s">
        <v>20580</v>
      </c>
      <c r="D384" s="530">
        <v>0.8</v>
      </c>
      <c r="E384" s="530">
        <v>0.8</v>
      </c>
      <c r="F384" s="259" t="s">
        <v>51</v>
      </c>
      <c r="G384" s="6"/>
      <c r="H384" s="551" t="s">
        <v>21039</v>
      </c>
      <c r="I384" s="532">
        <v>14065</v>
      </c>
      <c r="J384" s="6"/>
      <c r="K384" s="6"/>
      <c r="L384" s="6"/>
      <c r="M384" s="6"/>
      <c r="N384" s="6"/>
    </row>
    <row r="385" spans="1:14">
      <c r="A385" s="21" t="s">
        <v>21040</v>
      </c>
      <c r="B385" s="106">
        <v>5458</v>
      </c>
      <c r="C385" s="225" t="s">
        <v>20580</v>
      </c>
      <c r="D385" s="534">
        <v>0.85</v>
      </c>
      <c r="E385" s="534">
        <v>0.85</v>
      </c>
      <c r="F385" s="259" t="s">
        <v>51</v>
      </c>
      <c r="G385" s="6"/>
      <c r="H385" s="551" t="s">
        <v>21040</v>
      </c>
      <c r="I385" s="532">
        <v>5458</v>
      </c>
      <c r="J385" s="6">
        <v>7058</v>
      </c>
      <c r="K385" s="6"/>
      <c r="L385" s="6"/>
      <c r="M385" s="6"/>
      <c r="N385" s="6"/>
    </row>
    <row r="386" spans="1:14">
      <c r="A386" s="21" t="s">
        <v>21041</v>
      </c>
      <c r="B386" s="106">
        <v>5389</v>
      </c>
      <c r="C386" s="225" t="s">
        <v>20580</v>
      </c>
      <c r="D386" s="530">
        <v>0.8</v>
      </c>
      <c r="E386" s="530">
        <v>0.8</v>
      </c>
      <c r="F386" s="259" t="s">
        <v>51</v>
      </c>
      <c r="G386" s="6"/>
      <c r="H386" s="551" t="s">
        <v>21041</v>
      </c>
      <c r="I386" s="532">
        <v>5389</v>
      </c>
      <c r="J386" s="6"/>
      <c r="K386" s="6"/>
      <c r="L386" s="6"/>
      <c r="M386" s="6"/>
      <c r="N386" s="6"/>
    </row>
    <row r="387" spans="1:14">
      <c r="A387" s="21" t="s">
        <v>21042</v>
      </c>
      <c r="B387" s="512">
        <v>7055</v>
      </c>
      <c r="C387" s="225" t="s">
        <v>20580</v>
      </c>
      <c r="D387" s="530">
        <v>0.8</v>
      </c>
      <c r="E387" s="530">
        <v>0.8</v>
      </c>
      <c r="F387" s="259" t="s">
        <v>51</v>
      </c>
      <c r="G387" s="6"/>
      <c r="H387" s="551" t="s">
        <v>21042</v>
      </c>
      <c r="I387" s="554">
        <v>7055</v>
      </c>
      <c r="J387" s="6"/>
      <c r="K387" s="6"/>
      <c r="L387" s="6"/>
      <c r="M387" s="6"/>
      <c r="N387" s="6"/>
    </row>
    <row r="388" spans="1:14">
      <c r="A388" s="21" t="s">
        <v>21043</v>
      </c>
      <c r="B388" s="106">
        <v>7181</v>
      </c>
      <c r="C388" s="225" t="s">
        <v>20580</v>
      </c>
      <c r="D388" s="530">
        <v>0.8</v>
      </c>
      <c r="E388" s="530">
        <v>0.8</v>
      </c>
      <c r="F388" s="259" t="s">
        <v>51</v>
      </c>
      <c r="G388" s="6"/>
      <c r="H388" s="551" t="s">
        <v>21043</v>
      </c>
      <c r="I388" s="532">
        <v>7181</v>
      </c>
      <c r="J388" s="6"/>
      <c r="K388" s="6"/>
      <c r="L388" s="6"/>
      <c r="M388" s="6"/>
      <c r="N388" s="6"/>
    </row>
    <row r="389" spans="1:14">
      <c r="A389" s="169" t="s">
        <v>21044</v>
      </c>
      <c r="B389" s="225">
        <v>8002</v>
      </c>
      <c r="C389" s="225" t="s">
        <v>20580</v>
      </c>
      <c r="D389" s="530">
        <v>0.8</v>
      </c>
      <c r="E389" s="530">
        <v>0.8</v>
      </c>
      <c r="F389" s="259" t="s">
        <v>51</v>
      </c>
      <c r="G389" s="6"/>
      <c r="H389" s="169" t="s">
        <v>21044</v>
      </c>
      <c r="I389" s="6"/>
      <c r="J389" s="6"/>
      <c r="K389" s="6"/>
      <c r="L389" s="6"/>
      <c r="M389" s="6"/>
      <c r="N389" s="6"/>
    </row>
    <row r="390" spans="1:14">
      <c r="A390" s="21" t="s">
        <v>21045</v>
      </c>
      <c r="B390" s="106">
        <v>5458</v>
      </c>
      <c r="C390" s="225" t="s">
        <v>20580</v>
      </c>
      <c r="D390" s="534">
        <v>0.85</v>
      </c>
      <c r="E390" s="534">
        <v>0.85</v>
      </c>
      <c r="F390" s="259" t="s">
        <v>51</v>
      </c>
      <c r="G390" s="6"/>
      <c r="H390" s="551" t="s">
        <v>21045</v>
      </c>
      <c r="I390" s="532">
        <v>5458</v>
      </c>
      <c r="J390" s="6"/>
      <c r="K390" s="6"/>
      <c r="L390" s="6"/>
      <c r="M390" s="6"/>
      <c r="N390" s="6"/>
    </row>
    <row r="391" spans="1:14">
      <c r="A391" s="21" t="s">
        <v>21046</v>
      </c>
      <c r="B391" s="106">
        <v>7100</v>
      </c>
      <c r="C391" s="225" t="s">
        <v>20580</v>
      </c>
      <c r="D391" s="534">
        <v>0.85</v>
      </c>
      <c r="E391" s="534">
        <v>0.85</v>
      </c>
      <c r="F391" s="259" t="s">
        <v>51</v>
      </c>
      <c r="G391" s="6"/>
      <c r="H391" s="551" t="s">
        <v>21046</v>
      </c>
      <c r="I391" s="532">
        <v>7100</v>
      </c>
      <c r="J391" s="6"/>
      <c r="K391" s="6"/>
      <c r="L391" s="6"/>
      <c r="M391" s="6"/>
      <c r="N391" s="6"/>
    </row>
    <row r="392" spans="1:14">
      <c r="A392" s="21" t="s">
        <v>21047</v>
      </c>
      <c r="B392" s="106">
        <v>3381</v>
      </c>
      <c r="C392" s="225" t="s">
        <v>20580</v>
      </c>
      <c r="D392" s="530">
        <v>0.8</v>
      </c>
      <c r="E392" s="530">
        <v>0.8</v>
      </c>
      <c r="F392" s="259" t="s">
        <v>51</v>
      </c>
      <c r="G392" s="6"/>
      <c r="H392" s="551" t="s">
        <v>21047</v>
      </c>
      <c r="I392" s="532">
        <v>3381</v>
      </c>
      <c r="J392" s="6"/>
      <c r="K392" s="6"/>
      <c r="L392" s="6"/>
      <c r="M392" s="6"/>
      <c r="N392" s="6"/>
    </row>
    <row r="393" spans="1:14">
      <c r="A393" s="21" t="s">
        <v>21048</v>
      </c>
      <c r="B393" s="106">
        <v>7416</v>
      </c>
      <c r="C393" s="225" t="s">
        <v>20580</v>
      </c>
      <c r="D393" s="530">
        <v>0.8</v>
      </c>
      <c r="E393" s="530">
        <v>0.8</v>
      </c>
      <c r="F393" s="259" t="s">
        <v>51</v>
      </c>
      <c r="G393" s="6"/>
      <c r="H393" s="551" t="s">
        <v>21048</v>
      </c>
      <c r="I393" s="532">
        <v>7416</v>
      </c>
      <c r="J393" s="6"/>
      <c r="K393" s="6"/>
      <c r="L393" s="6"/>
      <c r="M393" s="6"/>
      <c r="N393" s="6"/>
    </row>
    <row r="394" spans="1:14">
      <c r="A394" s="21" t="s">
        <v>21049</v>
      </c>
      <c r="B394" s="512">
        <v>2345</v>
      </c>
      <c r="C394" s="225" t="s">
        <v>20580</v>
      </c>
      <c r="D394" s="534">
        <v>0.9</v>
      </c>
      <c r="E394" s="534">
        <v>0.9</v>
      </c>
      <c r="F394" s="259" t="s">
        <v>51</v>
      </c>
      <c r="G394" s="6"/>
      <c r="H394" s="551" t="s">
        <v>21049</v>
      </c>
      <c r="I394" s="554">
        <v>2345</v>
      </c>
      <c r="J394" s="6"/>
      <c r="K394" s="6"/>
      <c r="L394" s="6"/>
      <c r="M394" s="6"/>
      <c r="N394" s="6"/>
    </row>
    <row r="395" spans="1:14">
      <c r="A395" s="21" t="s">
        <v>21050</v>
      </c>
      <c r="B395" s="106">
        <v>7186</v>
      </c>
      <c r="C395" s="225" t="s">
        <v>20580</v>
      </c>
      <c r="D395" s="530">
        <v>0.8</v>
      </c>
      <c r="E395" s="530">
        <v>0.8</v>
      </c>
      <c r="F395" s="259" t="s">
        <v>51</v>
      </c>
      <c r="G395" s="6"/>
      <c r="H395" s="551" t="s">
        <v>21050</v>
      </c>
      <c r="I395" s="532">
        <v>7186</v>
      </c>
      <c r="J395" s="6" t="s">
        <v>21051</v>
      </c>
      <c r="K395" s="6"/>
      <c r="L395" s="6"/>
      <c r="M395" s="6"/>
      <c r="N395" s="6"/>
    </row>
    <row r="396" spans="1:14">
      <c r="A396" s="21" t="s">
        <v>21052</v>
      </c>
      <c r="B396" s="106">
        <v>195</v>
      </c>
      <c r="C396" s="225" t="s">
        <v>20580</v>
      </c>
      <c r="D396" s="530">
        <v>0.8</v>
      </c>
      <c r="E396" s="530">
        <v>0.8</v>
      </c>
      <c r="F396" s="259" t="s">
        <v>51</v>
      </c>
      <c r="G396" s="6"/>
      <c r="H396" s="551" t="s">
        <v>21052</v>
      </c>
      <c r="I396" s="532">
        <v>195</v>
      </c>
      <c r="J396" s="6"/>
      <c r="K396" s="6"/>
      <c r="L396" s="6"/>
      <c r="M396" s="6"/>
      <c r="N396" s="6"/>
    </row>
    <row r="397" spans="1:14">
      <c r="A397" s="21" t="s">
        <v>21053</v>
      </c>
      <c r="B397" s="106">
        <v>283</v>
      </c>
      <c r="C397" s="225" t="s">
        <v>20580</v>
      </c>
      <c r="D397" s="530">
        <v>0.8</v>
      </c>
      <c r="E397" s="530">
        <v>0.8</v>
      </c>
      <c r="F397" s="259" t="s">
        <v>51</v>
      </c>
      <c r="G397" s="6"/>
      <c r="H397" s="551" t="s">
        <v>21053</v>
      </c>
      <c r="I397" s="532">
        <v>283</v>
      </c>
      <c r="J397" s="6"/>
      <c r="K397" s="6"/>
      <c r="L397" s="6"/>
      <c r="M397" s="6"/>
      <c r="N397" s="6"/>
    </row>
    <row r="398" spans="1:14">
      <c r="A398" s="21" t="s">
        <v>21054</v>
      </c>
      <c r="B398" s="106">
        <v>7246</v>
      </c>
      <c r="C398" s="225" t="s">
        <v>20580</v>
      </c>
      <c r="D398" s="530">
        <v>0.8</v>
      </c>
      <c r="E398" s="530">
        <v>0.8</v>
      </c>
      <c r="F398" s="259" t="s">
        <v>51</v>
      </c>
      <c r="G398" s="6"/>
      <c r="H398" s="551" t="s">
        <v>21054</v>
      </c>
      <c r="I398" s="532">
        <v>7246</v>
      </c>
      <c r="J398" s="6"/>
      <c r="K398" s="6"/>
      <c r="L398" s="6"/>
      <c r="M398" s="6"/>
      <c r="N398" s="6"/>
    </row>
    <row r="399" spans="1:14">
      <c r="A399" s="21" t="s">
        <v>21055</v>
      </c>
      <c r="B399" s="106">
        <v>7157</v>
      </c>
      <c r="C399" s="225" t="s">
        <v>20580</v>
      </c>
      <c r="D399" s="530">
        <v>0.8</v>
      </c>
      <c r="E399" s="530">
        <v>0.8</v>
      </c>
      <c r="F399" s="259" t="s">
        <v>51</v>
      </c>
      <c r="G399" s="6"/>
      <c r="H399" s="551" t="s">
        <v>21055</v>
      </c>
      <c r="I399" s="532">
        <v>7157</v>
      </c>
      <c r="J399" s="6"/>
      <c r="K399" s="6"/>
      <c r="L399" s="6"/>
      <c r="M399" s="6"/>
      <c r="N399" s="6"/>
    </row>
    <row r="400" spans="1:14">
      <c r="A400" s="21" t="s">
        <v>21056</v>
      </c>
      <c r="B400" s="106">
        <v>6936</v>
      </c>
      <c r="C400" s="225" t="s">
        <v>20580</v>
      </c>
      <c r="D400" s="530">
        <v>0.8</v>
      </c>
      <c r="E400" s="530">
        <v>0.8</v>
      </c>
      <c r="F400" s="259" t="s">
        <v>51</v>
      </c>
      <c r="G400" s="6"/>
      <c r="H400" s="551" t="s">
        <v>21056</v>
      </c>
      <c r="I400" s="532">
        <v>6936</v>
      </c>
      <c r="J400" s="6"/>
      <c r="K400" s="6"/>
      <c r="L400" s="6"/>
      <c r="M400" s="6"/>
      <c r="N400" s="6"/>
    </row>
    <row r="401" spans="1:14">
      <c r="A401" s="21" t="s">
        <v>21057</v>
      </c>
      <c r="B401" s="106">
        <v>2345</v>
      </c>
      <c r="C401" s="225" t="s">
        <v>20580</v>
      </c>
      <c r="D401" s="534">
        <v>0.9</v>
      </c>
      <c r="E401" s="534">
        <v>0.9</v>
      </c>
      <c r="F401" s="259" t="s">
        <v>51</v>
      </c>
      <c r="G401" s="6"/>
      <c r="H401" s="551" t="s">
        <v>21057</v>
      </c>
      <c r="I401" s="532">
        <v>2345</v>
      </c>
      <c r="J401" s="6"/>
      <c r="K401" s="6"/>
      <c r="L401" s="6"/>
      <c r="M401" s="6"/>
      <c r="N401" s="6"/>
    </row>
    <row r="402" spans="1:14">
      <c r="A402" s="21" t="s">
        <v>21058</v>
      </c>
      <c r="B402" s="120">
        <v>3294</v>
      </c>
      <c r="C402" s="225" t="s">
        <v>20580</v>
      </c>
      <c r="D402" s="530">
        <v>0.8</v>
      </c>
      <c r="E402" s="530">
        <v>0.8</v>
      </c>
      <c r="F402" s="259" t="s">
        <v>51</v>
      </c>
      <c r="G402" s="6"/>
      <c r="H402" s="551" t="s">
        <v>21058</v>
      </c>
      <c r="I402" s="542">
        <v>3294</v>
      </c>
      <c r="J402" s="6"/>
      <c r="K402" s="6"/>
      <c r="L402" s="6"/>
      <c r="M402" s="6"/>
      <c r="N402" s="6"/>
    </row>
    <row r="403" spans="1:14">
      <c r="A403" s="21" t="s">
        <v>1705</v>
      </c>
      <c r="B403" s="106">
        <v>6133</v>
      </c>
      <c r="C403" s="225" t="s">
        <v>20580</v>
      </c>
      <c r="D403" s="534">
        <v>0.85</v>
      </c>
      <c r="E403" s="534">
        <v>0.85</v>
      </c>
      <c r="F403" s="259" t="s">
        <v>51</v>
      </c>
      <c r="G403" s="6"/>
      <c r="H403" s="551" t="s">
        <v>1705</v>
      </c>
      <c r="I403" s="532">
        <v>6133</v>
      </c>
      <c r="J403" s="6"/>
      <c r="K403" s="6"/>
      <c r="L403" s="6"/>
      <c r="M403" s="6"/>
      <c r="N403" s="6"/>
    </row>
    <row r="404" spans="1:14">
      <c r="A404" s="21" t="s">
        <v>21059</v>
      </c>
      <c r="B404" s="106">
        <v>189</v>
      </c>
      <c r="C404" s="225" t="s">
        <v>20580</v>
      </c>
      <c r="D404" s="530">
        <v>0.91</v>
      </c>
      <c r="E404" s="530">
        <v>0.91</v>
      </c>
      <c r="F404" s="259" t="s">
        <v>51</v>
      </c>
      <c r="G404" s="6"/>
      <c r="H404" s="551" t="s">
        <v>21059</v>
      </c>
      <c r="I404" s="532">
        <v>189</v>
      </c>
      <c r="J404" s="6"/>
      <c r="K404" s="6"/>
      <c r="L404" s="6"/>
      <c r="M404" s="6"/>
      <c r="N404" s="6"/>
    </row>
    <row r="405" spans="1:14">
      <c r="A405" s="21" t="s">
        <v>21060</v>
      </c>
      <c r="B405" s="106">
        <v>2345</v>
      </c>
      <c r="C405" s="225" t="s">
        <v>20580</v>
      </c>
      <c r="D405" s="534">
        <v>0.9</v>
      </c>
      <c r="E405" s="534">
        <v>0.9</v>
      </c>
      <c r="F405" s="259" t="s">
        <v>51</v>
      </c>
      <c r="G405" s="6"/>
      <c r="H405" s="551" t="s">
        <v>21060</v>
      </c>
      <c r="I405" s="532">
        <v>2345</v>
      </c>
      <c r="J405" s="6"/>
      <c r="K405" s="6"/>
      <c r="L405" s="6"/>
      <c r="M405" s="6"/>
      <c r="N405" s="6"/>
    </row>
    <row r="406" spans="1:14">
      <c r="A406" s="21" t="s">
        <v>21061</v>
      </c>
      <c r="B406" s="106">
        <v>2345</v>
      </c>
      <c r="C406" s="225" t="s">
        <v>20580</v>
      </c>
      <c r="D406" s="534">
        <v>0.9</v>
      </c>
      <c r="E406" s="534">
        <v>0.9</v>
      </c>
      <c r="F406" s="259" t="s">
        <v>51</v>
      </c>
      <c r="G406" s="6"/>
      <c r="H406" s="551" t="s">
        <v>21061</v>
      </c>
      <c r="I406" s="532">
        <v>2345</v>
      </c>
      <c r="J406" s="6"/>
      <c r="K406" s="6"/>
      <c r="L406" s="6"/>
      <c r="M406" s="6"/>
      <c r="N406" s="6"/>
    </row>
    <row r="407" spans="1:14">
      <c r="A407" s="21" t="s">
        <v>21062</v>
      </c>
      <c r="B407" s="106">
        <v>7876</v>
      </c>
      <c r="C407" s="225" t="s">
        <v>20580</v>
      </c>
      <c r="D407" s="530">
        <v>0.8</v>
      </c>
      <c r="E407" s="530">
        <v>0.8</v>
      </c>
      <c r="F407" s="259" t="s">
        <v>51</v>
      </c>
      <c r="G407" s="6"/>
      <c r="H407" s="551" t="s">
        <v>21062</v>
      </c>
      <c r="I407" s="532">
        <v>7876</v>
      </c>
      <c r="J407" s="6"/>
      <c r="K407" s="6"/>
      <c r="L407" s="6"/>
      <c r="M407" s="6"/>
      <c r="N407" s="6"/>
    </row>
    <row r="408" spans="1:14">
      <c r="A408" s="21" t="s">
        <v>21063</v>
      </c>
      <c r="B408" s="106">
        <v>2345</v>
      </c>
      <c r="C408" s="225" t="s">
        <v>20580</v>
      </c>
      <c r="D408" s="534">
        <v>0.9</v>
      </c>
      <c r="E408" s="534">
        <v>0.9</v>
      </c>
      <c r="F408" s="259" t="s">
        <v>51</v>
      </c>
      <c r="G408" s="6"/>
      <c r="H408" s="552" t="s">
        <v>21063</v>
      </c>
      <c r="I408" s="85">
        <v>2345</v>
      </c>
      <c r="J408" s="85"/>
      <c r="K408" s="6"/>
      <c r="L408" s="6"/>
      <c r="M408" s="6"/>
      <c r="N408" s="6"/>
    </row>
    <row r="409" spans="1:14">
      <c r="A409" s="21" t="s">
        <v>21064</v>
      </c>
      <c r="B409" s="106">
        <v>195</v>
      </c>
      <c r="C409" s="225" t="s">
        <v>20580</v>
      </c>
      <c r="D409" s="530">
        <v>0.8</v>
      </c>
      <c r="E409" s="530">
        <v>0.8</v>
      </c>
      <c r="F409" s="259" t="s">
        <v>51</v>
      </c>
      <c r="G409" s="6"/>
      <c r="H409" s="551" t="s">
        <v>21064</v>
      </c>
      <c r="I409" s="532">
        <v>195</v>
      </c>
      <c r="J409" s="6"/>
      <c r="K409" s="6"/>
      <c r="L409" s="6"/>
      <c r="M409" s="6"/>
      <c r="N409" s="6"/>
    </row>
    <row r="410" spans="1:14">
      <c r="A410" s="21" t="s">
        <v>21065</v>
      </c>
      <c r="B410" s="106">
        <v>195</v>
      </c>
      <c r="C410" s="225" t="s">
        <v>20580</v>
      </c>
      <c r="D410" s="530">
        <v>0.8</v>
      </c>
      <c r="E410" s="530">
        <v>0.8</v>
      </c>
      <c r="F410" s="259" t="s">
        <v>51</v>
      </c>
      <c r="G410" s="6"/>
      <c r="H410" s="551" t="s">
        <v>21065</v>
      </c>
      <c r="I410" s="532">
        <v>195</v>
      </c>
      <c r="J410" s="6"/>
      <c r="K410" s="6"/>
      <c r="L410" s="6"/>
      <c r="M410" s="6"/>
      <c r="N410" s="6"/>
    </row>
    <row r="411" spans="1:14">
      <c r="A411" s="21" t="s">
        <v>21066</v>
      </c>
      <c r="B411" s="106">
        <v>195</v>
      </c>
      <c r="C411" s="225" t="s">
        <v>20580</v>
      </c>
      <c r="D411" s="530">
        <v>0.8</v>
      </c>
      <c r="E411" s="530">
        <v>0.8</v>
      </c>
      <c r="F411" s="259" t="s">
        <v>51</v>
      </c>
      <c r="G411" s="6"/>
      <c r="H411" s="551" t="s">
        <v>21066</v>
      </c>
      <c r="I411" s="532">
        <v>195</v>
      </c>
      <c r="J411" s="6"/>
      <c r="K411" s="6"/>
      <c r="L411" s="6"/>
      <c r="M411" s="6"/>
      <c r="N411" s="6"/>
    </row>
    <row r="412" spans="1:14">
      <c r="A412" s="21" t="s">
        <v>21067</v>
      </c>
      <c r="B412" s="106">
        <v>195</v>
      </c>
      <c r="C412" s="225" t="s">
        <v>20580</v>
      </c>
      <c r="D412" s="530">
        <v>0.8</v>
      </c>
      <c r="E412" s="530">
        <v>0.8</v>
      </c>
      <c r="F412" s="259" t="s">
        <v>51</v>
      </c>
      <c r="G412" s="6"/>
      <c r="H412" s="551" t="s">
        <v>21067</v>
      </c>
      <c r="I412" s="532">
        <v>195</v>
      </c>
      <c r="J412" s="6"/>
      <c r="K412" s="6"/>
      <c r="L412" s="6"/>
      <c r="M412" s="6"/>
      <c r="N412" s="6"/>
    </row>
    <row r="413" spans="1:14">
      <c r="A413" s="106" t="s">
        <v>20721</v>
      </c>
      <c r="B413" s="106">
        <v>499</v>
      </c>
      <c r="C413" s="225" t="s">
        <v>20580</v>
      </c>
      <c r="D413" s="530">
        <v>0.8</v>
      </c>
      <c r="E413" s="530">
        <v>0.8</v>
      </c>
      <c r="F413" s="259" t="s">
        <v>51</v>
      </c>
      <c r="G413" s="6"/>
      <c r="H413" s="85" t="s">
        <v>20721</v>
      </c>
      <c r="I413" s="85">
        <v>499</v>
      </c>
      <c r="J413" s="85"/>
      <c r="K413" s="6"/>
      <c r="L413" s="6"/>
      <c r="M413" s="6"/>
      <c r="N413" s="6"/>
    </row>
    <row r="414" spans="1:14">
      <c r="A414" s="537" t="s">
        <v>21068</v>
      </c>
      <c r="B414" s="106">
        <v>7010</v>
      </c>
      <c r="C414" s="225" t="s">
        <v>20580</v>
      </c>
      <c r="D414" s="534">
        <v>0.85</v>
      </c>
      <c r="E414" s="534">
        <v>0.85</v>
      </c>
      <c r="F414" s="259" t="s">
        <v>51</v>
      </c>
      <c r="G414" s="6"/>
      <c r="H414" s="540" t="s">
        <v>21068</v>
      </c>
      <c r="I414" s="532">
        <v>7010</v>
      </c>
      <c r="J414" s="6"/>
      <c r="K414" s="6"/>
      <c r="L414" s="6"/>
      <c r="M414" s="6"/>
      <c r="N414" s="6"/>
    </row>
    <row r="415" spans="1:14">
      <c r="A415" s="512" t="s">
        <v>21069</v>
      </c>
      <c r="B415" s="106">
        <v>11708</v>
      </c>
      <c r="C415" s="225" t="s">
        <v>20580</v>
      </c>
      <c r="D415" s="530">
        <v>0.8</v>
      </c>
      <c r="E415" s="530">
        <v>0.8</v>
      </c>
      <c r="F415" s="259" t="s">
        <v>51</v>
      </c>
      <c r="G415" s="6"/>
      <c r="H415" s="115" t="s">
        <v>21069</v>
      </c>
      <c r="I415" s="85">
        <v>11708</v>
      </c>
      <c r="J415" s="85"/>
      <c r="K415" s="6"/>
      <c r="L415" s="6"/>
      <c r="M415" s="6"/>
      <c r="N415" s="6"/>
    </row>
    <row r="416" spans="1:14">
      <c r="A416" s="512" t="s">
        <v>21070</v>
      </c>
      <c r="B416" s="106">
        <v>189</v>
      </c>
      <c r="C416" s="225" t="s">
        <v>20580</v>
      </c>
      <c r="D416" s="530">
        <v>0.91</v>
      </c>
      <c r="E416" s="530">
        <v>0.91</v>
      </c>
      <c r="F416" s="259" t="s">
        <v>51</v>
      </c>
      <c r="G416" s="6"/>
      <c r="H416" s="115" t="s">
        <v>21070</v>
      </c>
      <c r="I416" s="85">
        <v>189</v>
      </c>
      <c r="J416" s="85"/>
      <c r="K416" s="6"/>
      <c r="L416" s="6"/>
      <c r="M416" s="6"/>
      <c r="N416" s="6"/>
    </row>
    <row r="417" spans="1:14">
      <c r="A417" s="512" t="s">
        <v>21071</v>
      </c>
      <c r="B417" s="106">
        <v>189</v>
      </c>
      <c r="C417" s="225" t="s">
        <v>20580</v>
      </c>
      <c r="D417" s="530">
        <v>0.91</v>
      </c>
      <c r="E417" s="530">
        <v>0.91</v>
      </c>
      <c r="F417" s="259" t="s">
        <v>51</v>
      </c>
      <c r="G417" s="6"/>
      <c r="H417" s="115" t="s">
        <v>21071</v>
      </c>
      <c r="I417" s="85">
        <v>189</v>
      </c>
      <c r="J417" s="85"/>
      <c r="K417" s="6"/>
      <c r="L417" s="6"/>
      <c r="M417" s="6"/>
      <c r="N417" s="6"/>
    </row>
    <row r="418" spans="1:14">
      <c r="A418" s="512" t="s">
        <v>21072</v>
      </c>
      <c r="B418" s="106">
        <v>11104</v>
      </c>
      <c r="C418" s="225" t="s">
        <v>20580</v>
      </c>
      <c r="D418" s="530">
        <v>0.8</v>
      </c>
      <c r="E418" s="530">
        <v>0.8</v>
      </c>
      <c r="F418" s="259" t="s">
        <v>51</v>
      </c>
      <c r="G418" s="6"/>
      <c r="H418" s="554" t="s">
        <v>21072</v>
      </c>
      <c r="I418" s="532">
        <v>11104</v>
      </c>
      <c r="J418" s="6"/>
      <c r="K418" s="6"/>
      <c r="L418" s="6"/>
      <c r="M418" s="6"/>
      <c r="N418" s="6"/>
    </row>
    <row r="419" spans="1:14">
      <c r="A419" s="512" t="s">
        <v>21073</v>
      </c>
      <c r="B419" s="106">
        <v>189</v>
      </c>
      <c r="C419" s="225" t="s">
        <v>20580</v>
      </c>
      <c r="D419" s="530">
        <v>0.91</v>
      </c>
      <c r="E419" s="530">
        <v>0.91</v>
      </c>
      <c r="F419" s="259" t="s">
        <v>51</v>
      </c>
      <c r="G419" s="6"/>
      <c r="H419" s="115" t="s">
        <v>21073</v>
      </c>
      <c r="I419" s="85">
        <v>189</v>
      </c>
      <c r="J419" s="85"/>
      <c r="K419" s="6"/>
      <c r="L419" s="6"/>
      <c r="M419" s="6"/>
      <c r="N419" s="6"/>
    </row>
    <row r="420" spans="1:14">
      <c r="A420" s="512" t="s">
        <v>21074</v>
      </c>
      <c r="B420" s="106">
        <v>9746</v>
      </c>
      <c r="C420" s="225" t="s">
        <v>20580</v>
      </c>
      <c r="D420" s="530">
        <v>0.8</v>
      </c>
      <c r="E420" s="530">
        <v>0.8</v>
      </c>
      <c r="F420" s="259" t="s">
        <v>51</v>
      </c>
      <c r="G420" s="6"/>
      <c r="H420" s="554" t="s">
        <v>21074</v>
      </c>
      <c r="I420" s="532">
        <v>9746</v>
      </c>
      <c r="J420" s="6"/>
      <c r="K420" s="6"/>
      <c r="L420" s="6"/>
      <c r="M420" s="6"/>
      <c r="N420" s="6"/>
    </row>
    <row r="421" spans="1:14">
      <c r="A421" s="116" t="s">
        <v>21075</v>
      </c>
      <c r="B421" s="225">
        <v>189</v>
      </c>
      <c r="C421" s="225" t="s">
        <v>20580</v>
      </c>
      <c r="D421" s="530">
        <v>0.91</v>
      </c>
      <c r="E421" s="530">
        <v>0.91</v>
      </c>
      <c r="F421" s="259" t="s">
        <v>51</v>
      </c>
      <c r="G421" s="6"/>
      <c r="H421" s="3" t="s">
        <v>21075</v>
      </c>
      <c r="I421" s="6">
        <v>189</v>
      </c>
      <c r="J421" s="6"/>
      <c r="K421" s="6"/>
      <c r="L421" s="6"/>
      <c r="M421" s="6"/>
      <c r="N421" s="6"/>
    </row>
    <row r="422" spans="1:14">
      <c r="A422" s="512" t="s">
        <v>21076</v>
      </c>
      <c r="B422" s="106">
        <v>1</v>
      </c>
      <c r="C422" s="225" t="s">
        <v>20580</v>
      </c>
      <c r="D422" s="530">
        <v>0.8</v>
      </c>
      <c r="E422" s="530">
        <v>0.8</v>
      </c>
      <c r="F422" s="259" t="s">
        <v>51</v>
      </c>
      <c r="G422" s="6"/>
      <c r="H422" s="554" t="s">
        <v>21076</v>
      </c>
      <c r="I422" s="532">
        <v>1</v>
      </c>
      <c r="J422" s="6"/>
      <c r="K422" s="6"/>
      <c r="L422" s="6"/>
      <c r="M422" s="6"/>
      <c r="N422" s="6"/>
    </row>
    <row r="423" spans="1:14">
      <c r="A423" s="512" t="s">
        <v>21077</v>
      </c>
      <c r="B423" s="106">
        <v>12609</v>
      </c>
      <c r="C423" s="225" t="s">
        <v>20580</v>
      </c>
      <c r="D423" s="530">
        <v>0.8</v>
      </c>
      <c r="E423" s="530">
        <v>0.8</v>
      </c>
      <c r="F423" s="259" t="s">
        <v>51</v>
      </c>
      <c r="G423" s="6"/>
      <c r="H423" s="554" t="s">
        <v>21077</v>
      </c>
      <c r="I423" s="532">
        <v>12609</v>
      </c>
      <c r="J423" s="6"/>
      <c r="K423" s="6"/>
      <c r="L423" s="6"/>
      <c r="M423" s="6"/>
      <c r="N423" s="6"/>
    </row>
    <row r="424" spans="1:14">
      <c r="A424" s="512" t="s">
        <v>21078</v>
      </c>
      <c r="B424" s="106">
        <v>189</v>
      </c>
      <c r="C424" s="225" t="s">
        <v>20580</v>
      </c>
      <c r="D424" s="530">
        <v>0.91</v>
      </c>
      <c r="E424" s="530">
        <v>0.91</v>
      </c>
      <c r="F424" s="259" t="s">
        <v>51</v>
      </c>
      <c r="G424" s="6"/>
      <c r="H424" s="115" t="s">
        <v>21078</v>
      </c>
      <c r="I424" s="85">
        <v>189</v>
      </c>
      <c r="J424" s="85"/>
      <c r="K424" s="6"/>
      <c r="L424" s="6"/>
      <c r="M424" s="6"/>
      <c r="N424" s="6"/>
    </row>
    <row r="425" spans="1:14">
      <c r="A425" s="512" t="s">
        <v>21079</v>
      </c>
      <c r="B425" s="106">
        <v>189</v>
      </c>
      <c r="C425" s="225" t="s">
        <v>20580</v>
      </c>
      <c r="D425" s="530">
        <v>0.91</v>
      </c>
      <c r="E425" s="530">
        <v>0.91</v>
      </c>
      <c r="F425" s="259" t="s">
        <v>51</v>
      </c>
      <c r="G425" s="6"/>
      <c r="H425" s="554" t="s">
        <v>21079</v>
      </c>
      <c r="I425" s="532">
        <v>189</v>
      </c>
      <c r="J425" s="6"/>
      <c r="K425" s="6"/>
      <c r="L425" s="6"/>
      <c r="M425" s="6"/>
      <c r="N425" s="6"/>
    </row>
    <row r="426" spans="1:14">
      <c r="A426" s="116" t="s">
        <v>21080</v>
      </c>
      <c r="B426" s="225">
        <v>189</v>
      </c>
      <c r="C426" s="225" t="s">
        <v>20580</v>
      </c>
      <c r="D426" s="530">
        <v>0.91</v>
      </c>
      <c r="E426" s="530">
        <v>0.91</v>
      </c>
      <c r="F426" s="259" t="s">
        <v>51</v>
      </c>
      <c r="G426" s="6"/>
      <c r="H426" s="3" t="s">
        <v>21080</v>
      </c>
      <c r="I426" s="6">
        <v>189</v>
      </c>
      <c r="J426" s="6"/>
      <c r="K426" s="6"/>
      <c r="L426" s="6"/>
      <c r="M426" s="6"/>
      <c r="N426" s="6"/>
    </row>
    <row r="427" spans="1:14">
      <c r="A427" s="512" t="s">
        <v>21081</v>
      </c>
      <c r="B427" s="106">
        <v>7040</v>
      </c>
      <c r="C427" s="225" t="s">
        <v>20580</v>
      </c>
      <c r="D427" s="530">
        <v>0.8</v>
      </c>
      <c r="E427" s="530">
        <v>0.8</v>
      </c>
      <c r="F427" s="259" t="s">
        <v>51</v>
      </c>
      <c r="G427" s="6"/>
      <c r="H427" s="554" t="s">
        <v>21081</v>
      </c>
      <c r="I427" s="532">
        <v>7040</v>
      </c>
      <c r="J427" s="6"/>
      <c r="K427" s="6"/>
      <c r="L427" s="6"/>
      <c r="M427" s="6"/>
      <c r="N427" s="6"/>
    </row>
    <row r="428" spans="1:14">
      <c r="A428" s="512" t="s">
        <v>21082</v>
      </c>
      <c r="B428" s="106">
        <v>6706</v>
      </c>
      <c r="C428" s="225" t="s">
        <v>20580</v>
      </c>
      <c r="D428" s="534">
        <v>0.8</v>
      </c>
      <c r="E428" s="534">
        <v>0.8</v>
      </c>
      <c r="F428" s="259" t="s">
        <v>51</v>
      </c>
      <c r="G428" s="6"/>
      <c r="H428" s="554" t="s">
        <v>21082</v>
      </c>
      <c r="I428" s="532">
        <v>6706</v>
      </c>
      <c r="J428" s="6"/>
      <c r="K428" s="6"/>
      <c r="L428" s="6"/>
      <c r="M428" s="6"/>
      <c r="N428" s="6"/>
    </row>
    <row r="429" spans="1:14">
      <c r="A429" s="512" t="s">
        <v>21083</v>
      </c>
      <c r="B429" s="106">
        <v>14030</v>
      </c>
      <c r="C429" s="225" t="s">
        <v>20580</v>
      </c>
      <c r="D429" s="530">
        <v>0.8</v>
      </c>
      <c r="E429" s="530">
        <v>0.8</v>
      </c>
      <c r="F429" s="259" t="s">
        <v>51</v>
      </c>
      <c r="G429" s="6"/>
      <c r="H429" s="554" t="s">
        <v>21083</v>
      </c>
      <c r="I429" s="532">
        <v>14030</v>
      </c>
      <c r="J429" s="6"/>
      <c r="K429" s="6"/>
      <c r="L429" s="6"/>
      <c r="M429" s="6"/>
      <c r="N429" s="6"/>
    </row>
    <row r="430" spans="1:14">
      <c r="A430" s="512" t="s">
        <v>21084</v>
      </c>
      <c r="B430" s="106">
        <v>7040</v>
      </c>
      <c r="C430" s="225" t="s">
        <v>20580</v>
      </c>
      <c r="D430" s="530">
        <v>0.8</v>
      </c>
      <c r="E430" s="530">
        <v>0.8</v>
      </c>
      <c r="F430" s="259" t="s">
        <v>51</v>
      </c>
      <c r="G430" s="6"/>
      <c r="H430" s="554" t="s">
        <v>21084</v>
      </c>
      <c r="I430" s="532">
        <v>7040</v>
      </c>
      <c r="J430" s="6"/>
      <c r="K430" s="6"/>
      <c r="L430" s="6"/>
      <c r="M430" s="6"/>
      <c r="N430" s="6"/>
    </row>
    <row r="431" spans="1:14">
      <c r="A431" s="535" t="s">
        <v>21085</v>
      </c>
      <c r="B431" s="553">
        <v>8486</v>
      </c>
      <c r="C431" s="225" t="s">
        <v>20580</v>
      </c>
      <c r="D431" s="534">
        <v>0.85</v>
      </c>
      <c r="E431" s="534">
        <v>1</v>
      </c>
      <c r="F431" s="259" t="s">
        <v>51</v>
      </c>
      <c r="G431" s="536" t="s">
        <v>20676</v>
      </c>
      <c r="H431" s="3" t="s">
        <v>21085</v>
      </c>
      <c r="I431" s="6">
        <v>8486</v>
      </c>
      <c r="J431" s="6"/>
      <c r="K431" s="6"/>
      <c r="L431" s="6"/>
      <c r="M431" s="6"/>
      <c r="N431" s="6"/>
    </row>
    <row r="432" spans="1:14">
      <c r="A432" s="535" t="s">
        <v>21086</v>
      </c>
      <c r="B432" s="553">
        <v>8486</v>
      </c>
      <c r="C432" s="225" t="s">
        <v>20580</v>
      </c>
      <c r="D432" s="534">
        <v>0.85</v>
      </c>
      <c r="E432" s="534">
        <v>1</v>
      </c>
      <c r="F432" s="259" t="s">
        <v>51</v>
      </c>
      <c r="G432" s="536" t="s">
        <v>20676</v>
      </c>
      <c r="H432" s="3" t="s">
        <v>21086</v>
      </c>
      <c r="I432" s="6">
        <v>8486</v>
      </c>
      <c r="J432" s="6"/>
      <c r="K432" s="6"/>
      <c r="L432" s="6"/>
      <c r="M432" s="6"/>
      <c r="N432" s="6"/>
    </row>
    <row r="433" spans="1:14">
      <c r="A433" s="512" t="s">
        <v>21087</v>
      </c>
      <c r="B433" s="106">
        <v>315</v>
      </c>
      <c r="C433" s="225" t="s">
        <v>20580</v>
      </c>
      <c r="D433" s="530">
        <v>0.8</v>
      </c>
      <c r="E433" s="530">
        <v>0.8</v>
      </c>
      <c r="F433" s="259" t="s">
        <v>51</v>
      </c>
      <c r="G433" s="41"/>
      <c r="H433" s="554" t="s">
        <v>21087</v>
      </c>
      <c r="I433" s="532">
        <v>315</v>
      </c>
      <c r="J433" s="6"/>
      <c r="K433" s="6"/>
      <c r="L433" s="6"/>
      <c r="M433" s="6"/>
      <c r="N433" s="6"/>
    </row>
    <row r="434" spans="1:14">
      <c r="A434" s="535" t="s">
        <v>21088</v>
      </c>
      <c r="B434" s="535">
        <v>6706</v>
      </c>
      <c r="C434" s="225" t="s">
        <v>20580</v>
      </c>
      <c r="D434" s="534">
        <v>0.8</v>
      </c>
      <c r="E434" s="534">
        <v>0.8</v>
      </c>
      <c r="F434" s="259" t="s">
        <v>51</v>
      </c>
      <c r="G434" s="536" t="s">
        <v>20676</v>
      </c>
      <c r="H434" s="3" t="s">
        <v>21088</v>
      </c>
      <c r="I434" s="3">
        <v>6706</v>
      </c>
      <c r="J434" s="6"/>
      <c r="K434" s="6"/>
      <c r="L434" s="6"/>
      <c r="M434" s="6"/>
      <c r="N434" s="6"/>
    </row>
    <row r="435" spans="1:14">
      <c r="A435" s="512" t="s">
        <v>21089</v>
      </c>
      <c r="B435" s="106">
        <v>12932</v>
      </c>
      <c r="C435" s="225" t="s">
        <v>20580</v>
      </c>
      <c r="D435" s="530">
        <v>0.8</v>
      </c>
      <c r="E435" s="530">
        <v>0.8</v>
      </c>
      <c r="F435" s="259" t="s">
        <v>51</v>
      </c>
      <c r="G435" s="6"/>
      <c r="H435" s="554" t="s">
        <v>21089</v>
      </c>
      <c r="I435" s="532">
        <v>12932</v>
      </c>
      <c r="J435" s="6"/>
      <c r="K435" s="6"/>
      <c r="L435" s="6"/>
      <c r="M435" s="6"/>
      <c r="N435" s="6"/>
    </row>
    <row r="436" spans="1:14">
      <c r="A436" s="512" t="s">
        <v>21090</v>
      </c>
      <c r="B436" s="106">
        <v>7137</v>
      </c>
      <c r="C436" s="225" t="s">
        <v>20580</v>
      </c>
      <c r="D436" s="530">
        <v>0.8</v>
      </c>
      <c r="E436" s="530">
        <v>0.8</v>
      </c>
      <c r="F436" s="259" t="s">
        <v>51</v>
      </c>
      <c r="G436" s="6"/>
      <c r="H436" s="554" t="s">
        <v>21090</v>
      </c>
      <c r="I436" s="532">
        <v>7137</v>
      </c>
      <c r="J436" s="6"/>
      <c r="K436" s="6"/>
      <c r="L436" s="6"/>
      <c r="M436" s="6"/>
      <c r="N436" s="6"/>
    </row>
    <row r="437" spans="1:14">
      <c r="A437" s="512" t="s">
        <v>21091</v>
      </c>
      <c r="B437" s="106">
        <v>13204</v>
      </c>
      <c r="C437" s="225" t="s">
        <v>20580</v>
      </c>
      <c r="D437" s="530">
        <v>0.8</v>
      </c>
      <c r="E437" s="530">
        <v>0.8</v>
      </c>
      <c r="F437" s="259" t="s">
        <v>51</v>
      </c>
      <c r="G437" s="6"/>
      <c r="H437" s="554" t="s">
        <v>21091</v>
      </c>
      <c r="I437" s="532">
        <v>13204</v>
      </c>
      <c r="J437" s="6"/>
      <c r="K437" s="6"/>
      <c r="L437" s="6"/>
      <c r="M437" s="6"/>
      <c r="N437" s="6"/>
    </row>
    <row r="438" spans="1:14">
      <c r="A438" s="512" t="s">
        <v>21092</v>
      </c>
      <c r="B438" s="106">
        <v>6706</v>
      </c>
      <c r="C438" s="225" t="s">
        <v>20580</v>
      </c>
      <c r="D438" s="534">
        <v>0.8</v>
      </c>
      <c r="E438" s="534">
        <v>0.8</v>
      </c>
      <c r="F438" s="259" t="s">
        <v>51</v>
      </c>
      <c r="G438" s="6"/>
      <c r="H438" s="554" t="s">
        <v>21092</v>
      </c>
      <c r="I438" s="532">
        <v>6706</v>
      </c>
      <c r="J438" s="6"/>
      <c r="K438" s="6"/>
      <c r="L438" s="6"/>
      <c r="M438" s="6"/>
      <c r="N438" s="6"/>
    </row>
    <row r="439" spans="1:14">
      <c r="A439" s="512" t="s">
        <v>21093</v>
      </c>
      <c r="B439" s="106">
        <v>13951</v>
      </c>
      <c r="C439" s="225" t="s">
        <v>20580</v>
      </c>
      <c r="D439" s="530">
        <v>0.8</v>
      </c>
      <c r="E439" s="530">
        <v>0.8</v>
      </c>
      <c r="F439" s="259" t="s">
        <v>51</v>
      </c>
      <c r="G439" s="6"/>
      <c r="H439" s="554" t="s">
        <v>21093</v>
      </c>
      <c r="I439" s="532">
        <v>13951</v>
      </c>
      <c r="J439" s="6"/>
      <c r="K439" s="6"/>
      <c r="L439" s="6"/>
      <c r="M439" s="6"/>
      <c r="N439" s="6"/>
    </row>
    <row r="440" spans="1:14">
      <c r="A440" s="512" t="s">
        <v>5649</v>
      </c>
      <c r="B440" s="106">
        <v>13829</v>
      </c>
      <c r="C440" s="225" t="s">
        <v>20580</v>
      </c>
      <c r="D440" s="530">
        <v>0.8</v>
      </c>
      <c r="E440" s="530">
        <v>0.8</v>
      </c>
      <c r="F440" s="259" t="s">
        <v>51</v>
      </c>
      <c r="G440" s="6"/>
      <c r="H440" s="554" t="s">
        <v>5649</v>
      </c>
      <c r="I440" s="532">
        <v>13829</v>
      </c>
      <c r="J440" s="6"/>
      <c r="K440" s="6"/>
      <c r="L440" s="6"/>
      <c r="M440" s="6"/>
      <c r="N440" s="6"/>
    </row>
    <row r="441" spans="1:14">
      <c r="A441" s="512" t="s">
        <v>21094</v>
      </c>
      <c r="B441" s="106">
        <v>12262</v>
      </c>
      <c r="C441" s="225" t="s">
        <v>20580</v>
      </c>
      <c r="D441" s="530">
        <v>0.8</v>
      </c>
      <c r="E441" s="530">
        <v>0.8</v>
      </c>
      <c r="F441" s="259" t="s">
        <v>51</v>
      </c>
      <c r="G441" s="6"/>
      <c r="H441" s="554" t="s">
        <v>21094</v>
      </c>
      <c r="I441" s="532">
        <v>12262</v>
      </c>
      <c r="J441" s="6"/>
      <c r="K441" s="6"/>
      <c r="L441" s="6"/>
      <c r="M441" s="6"/>
      <c r="N441" s="6"/>
    </row>
    <row r="442" spans="1:14">
      <c r="A442" s="512" t="s">
        <v>21095</v>
      </c>
      <c r="B442" s="106">
        <v>6924</v>
      </c>
      <c r="C442" s="225" t="s">
        <v>20580</v>
      </c>
      <c r="D442" s="534">
        <v>0.85</v>
      </c>
      <c r="E442" s="534">
        <v>0.85</v>
      </c>
      <c r="F442" s="259" t="s">
        <v>51</v>
      </c>
      <c r="G442" s="6"/>
      <c r="H442" s="554" t="s">
        <v>21095</v>
      </c>
      <c r="I442" s="532">
        <v>6675</v>
      </c>
      <c r="J442" s="6"/>
      <c r="K442" s="6"/>
      <c r="L442" s="6"/>
      <c r="M442" s="6"/>
      <c r="N442" s="6"/>
    </row>
    <row r="443" spans="1:14">
      <c r="A443" s="512" t="s">
        <v>21096</v>
      </c>
      <c r="B443" s="106">
        <v>13864</v>
      </c>
      <c r="C443" s="225" t="s">
        <v>20580</v>
      </c>
      <c r="D443" s="530">
        <v>0.8</v>
      </c>
      <c r="E443" s="530">
        <v>0.8</v>
      </c>
      <c r="F443" s="259" t="s">
        <v>51</v>
      </c>
      <c r="G443" s="6"/>
      <c r="H443" s="115" t="s">
        <v>21096</v>
      </c>
      <c r="I443" s="85">
        <v>13864</v>
      </c>
      <c r="J443" s="85"/>
      <c r="K443" s="6"/>
      <c r="L443" s="6"/>
      <c r="M443" s="6"/>
      <c r="N443" s="6"/>
    </row>
    <row r="444" spans="1:14">
      <c r="A444" s="116" t="s">
        <v>21097</v>
      </c>
      <c r="B444" s="122">
        <v>14646</v>
      </c>
      <c r="C444" s="225" t="s">
        <v>20580</v>
      </c>
      <c r="D444" s="530">
        <v>0.8</v>
      </c>
      <c r="E444" s="530">
        <v>0.8</v>
      </c>
      <c r="F444" s="259" t="s">
        <v>51</v>
      </c>
      <c r="G444" s="6"/>
      <c r="H444" s="3" t="s">
        <v>21097</v>
      </c>
      <c r="I444" s="6"/>
      <c r="J444" s="6"/>
      <c r="K444" s="6"/>
      <c r="L444" s="6"/>
      <c r="M444" s="6"/>
      <c r="N444" s="6"/>
    </row>
    <row r="445" spans="1:14">
      <c r="A445" s="535" t="s">
        <v>21098</v>
      </c>
      <c r="B445" s="553">
        <v>6706</v>
      </c>
      <c r="C445" s="225" t="s">
        <v>20580</v>
      </c>
      <c r="D445" s="534">
        <v>0.8</v>
      </c>
      <c r="E445" s="534">
        <v>0.8</v>
      </c>
      <c r="F445" s="259" t="s">
        <v>51</v>
      </c>
      <c r="G445" s="536" t="s">
        <v>20676</v>
      </c>
      <c r="H445" s="3" t="s">
        <v>21098</v>
      </c>
      <c r="I445" s="6">
        <v>6706</v>
      </c>
      <c r="J445" s="6"/>
      <c r="K445" s="6"/>
      <c r="L445" s="6"/>
      <c r="M445" s="6"/>
      <c r="N445" s="6"/>
    </row>
    <row r="446" spans="1:14">
      <c r="A446" s="106" t="s">
        <v>21099</v>
      </c>
      <c r="B446" s="106">
        <v>12078</v>
      </c>
      <c r="C446" s="225" t="s">
        <v>20580</v>
      </c>
      <c r="D446" s="530">
        <v>0.8</v>
      </c>
      <c r="E446" s="530">
        <v>0.8</v>
      </c>
      <c r="F446" s="259" t="s">
        <v>51</v>
      </c>
      <c r="G446" s="6"/>
      <c r="H446" s="532" t="s">
        <v>21099</v>
      </c>
      <c r="I446" s="532">
        <v>12078</v>
      </c>
      <c r="J446" s="6"/>
      <c r="K446" s="6"/>
      <c r="L446" s="6"/>
      <c r="M446" s="6"/>
      <c r="N446" s="6"/>
    </row>
    <row r="447" spans="1:14">
      <c r="A447" s="106" t="s">
        <v>2014</v>
      </c>
      <c r="B447" s="106">
        <v>3689</v>
      </c>
      <c r="C447" s="225" t="s">
        <v>20580</v>
      </c>
      <c r="D447" s="530">
        <v>0.8</v>
      </c>
      <c r="E447" s="530">
        <v>0.8</v>
      </c>
      <c r="F447" s="259" t="s">
        <v>51</v>
      </c>
      <c r="G447" s="6"/>
      <c r="H447" s="532" t="s">
        <v>2014</v>
      </c>
      <c r="I447" s="532">
        <v>3689</v>
      </c>
      <c r="J447" s="6"/>
      <c r="K447" s="6"/>
      <c r="L447" s="6"/>
      <c r="M447" s="6"/>
      <c r="N447" s="6"/>
    </row>
    <row r="448" spans="1:14">
      <c r="A448" s="225" t="s">
        <v>21100</v>
      </c>
      <c r="B448" s="225">
        <v>6706</v>
      </c>
      <c r="C448" s="225" t="s">
        <v>20580</v>
      </c>
      <c r="D448" s="534">
        <v>0.8</v>
      </c>
      <c r="E448" s="534">
        <v>0.8</v>
      </c>
      <c r="F448" s="259" t="s">
        <v>51</v>
      </c>
      <c r="G448" s="6"/>
      <c r="H448" s="6" t="s">
        <v>21100</v>
      </c>
      <c r="I448" s="6">
        <v>6706</v>
      </c>
      <c r="J448" s="6"/>
      <c r="K448" s="6"/>
      <c r="L448" s="6"/>
      <c r="M448" s="6"/>
      <c r="N448" s="6"/>
    </row>
    <row r="449" spans="1:14">
      <c r="A449" s="106" t="s">
        <v>21101</v>
      </c>
      <c r="B449" s="106">
        <v>6706</v>
      </c>
      <c r="C449" s="225" t="s">
        <v>20580</v>
      </c>
      <c r="D449" s="534">
        <v>0.8</v>
      </c>
      <c r="E449" s="534">
        <v>0.8</v>
      </c>
      <c r="F449" s="259" t="s">
        <v>51</v>
      </c>
      <c r="G449" s="6"/>
      <c r="H449" s="85" t="s">
        <v>21101</v>
      </c>
      <c r="I449" s="85">
        <v>6706</v>
      </c>
      <c r="J449" s="85"/>
      <c r="K449" s="6"/>
      <c r="L449" s="6"/>
      <c r="M449" s="6"/>
      <c r="N449" s="6"/>
    </row>
    <row r="450" spans="1:14">
      <c r="A450" s="106" t="s">
        <v>21102</v>
      </c>
      <c r="B450" s="106">
        <v>13858</v>
      </c>
      <c r="C450" s="225" t="s">
        <v>20580</v>
      </c>
      <c r="D450" s="530">
        <v>0.8</v>
      </c>
      <c r="E450" s="530">
        <v>0.8</v>
      </c>
      <c r="F450" s="259" t="s">
        <v>51</v>
      </c>
      <c r="G450" s="6"/>
      <c r="H450" s="532" t="s">
        <v>21102</v>
      </c>
      <c r="I450" s="532">
        <v>13858</v>
      </c>
      <c r="J450" s="6"/>
      <c r="K450" s="6"/>
      <c r="L450" s="6"/>
      <c r="M450" s="6"/>
      <c r="N450" s="6"/>
    </row>
    <row r="451" spans="1:14">
      <c r="A451" s="553" t="s">
        <v>21103</v>
      </c>
      <c r="B451" s="553">
        <v>6706</v>
      </c>
      <c r="C451" s="225" t="s">
        <v>20580</v>
      </c>
      <c r="D451" s="534">
        <v>0.8</v>
      </c>
      <c r="E451" s="534">
        <v>0.8</v>
      </c>
      <c r="F451" s="259" t="s">
        <v>51</v>
      </c>
      <c r="G451" s="536" t="s">
        <v>20676</v>
      </c>
      <c r="H451" s="6" t="s">
        <v>21103</v>
      </c>
      <c r="I451" s="6">
        <v>6706</v>
      </c>
      <c r="J451" s="6"/>
      <c r="K451" s="6"/>
      <c r="L451" s="6"/>
      <c r="M451" s="6"/>
      <c r="N451" s="6"/>
    </row>
    <row r="452" spans="1:14">
      <c r="A452" s="106" t="s">
        <v>21104</v>
      </c>
      <c r="B452" s="106">
        <v>6706</v>
      </c>
      <c r="C452" s="225" t="s">
        <v>20580</v>
      </c>
      <c r="D452" s="534">
        <v>0.8</v>
      </c>
      <c r="E452" s="534">
        <v>0.8</v>
      </c>
      <c r="F452" s="259" t="s">
        <v>51</v>
      </c>
      <c r="G452" s="6"/>
      <c r="H452" s="532" t="s">
        <v>21104</v>
      </c>
      <c r="I452" s="532">
        <v>6706</v>
      </c>
      <c r="J452" s="6"/>
      <c r="K452" s="6"/>
      <c r="L452" s="6"/>
      <c r="M452" s="6"/>
      <c r="N452" s="6"/>
    </row>
    <row r="453" spans="1:14">
      <c r="A453" s="106" t="s">
        <v>21105</v>
      </c>
      <c r="B453" s="106">
        <v>6706</v>
      </c>
      <c r="C453" s="225" t="s">
        <v>20580</v>
      </c>
      <c r="D453" s="534">
        <v>0.8</v>
      </c>
      <c r="E453" s="534">
        <v>0.8</v>
      </c>
      <c r="F453" s="259" t="s">
        <v>51</v>
      </c>
      <c r="G453" s="6"/>
      <c r="H453" s="85" t="s">
        <v>21105</v>
      </c>
      <c r="I453" s="85">
        <v>6706</v>
      </c>
      <c r="J453" s="85"/>
      <c r="K453" s="6"/>
      <c r="L453" s="6"/>
      <c r="M453" s="6"/>
      <c r="N453" s="6"/>
    </row>
    <row r="454" spans="1:14">
      <c r="A454" s="106" t="s">
        <v>21106</v>
      </c>
      <c r="B454" s="106">
        <v>6873</v>
      </c>
      <c r="C454" s="225" t="s">
        <v>20580</v>
      </c>
      <c r="D454" s="530">
        <v>0.8</v>
      </c>
      <c r="E454" s="530">
        <v>0.8</v>
      </c>
      <c r="F454" s="259" t="s">
        <v>51</v>
      </c>
      <c r="G454" s="6"/>
      <c r="H454" s="532" t="s">
        <v>21106</v>
      </c>
      <c r="I454" s="532">
        <v>6873</v>
      </c>
      <c r="J454" s="6"/>
      <c r="K454" s="6"/>
      <c r="L454" s="6"/>
      <c r="M454" s="6"/>
      <c r="N454" s="6"/>
    </row>
    <row r="455" spans="1:14">
      <c r="A455" s="106" t="s">
        <v>21107</v>
      </c>
      <c r="B455" s="106">
        <v>6891</v>
      </c>
      <c r="C455" s="225" t="s">
        <v>20580</v>
      </c>
      <c r="D455" s="530">
        <v>0.8</v>
      </c>
      <c r="E455" s="530">
        <v>0.8</v>
      </c>
      <c r="F455" s="259" t="s">
        <v>51</v>
      </c>
      <c r="G455" s="6"/>
      <c r="H455" s="532" t="s">
        <v>21107</v>
      </c>
      <c r="I455" s="532">
        <v>6891</v>
      </c>
      <c r="J455" s="6"/>
      <c r="K455" s="6"/>
      <c r="L455" s="6"/>
      <c r="M455" s="6"/>
      <c r="N455" s="6"/>
    </row>
    <row r="456" spans="1:14">
      <c r="A456" s="106" t="s">
        <v>17406</v>
      </c>
      <c r="B456" s="122">
        <v>12553</v>
      </c>
      <c r="C456" s="225" t="s">
        <v>20580</v>
      </c>
      <c r="D456" s="530">
        <v>0.8</v>
      </c>
      <c r="E456" s="530">
        <v>0.8</v>
      </c>
      <c r="F456" s="259" t="s">
        <v>51</v>
      </c>
      <c r="G456" s="6"/>
      <c r="H456" s="85" t="s">
        <v>17406</v>
      </c>
      <c r="I456" s="123">
        <v>12553</v>
      </c>
      <c r="J456" s="85"/>
      <c r="K456" s="6"/>
      <c r="L456" s="6"/>
      <c r="M456" s="6"/>
      <c r="N456" s="6"/>
    </row>
    <row r="457" spans="1:14">
      <c r="A457" s="106" t="s">
        <v>17408</v>
      </c>
      <c r="B457" s="106">
        <v>6106</v>
      </c>
      <c r="C457" s="225" t="s">
        <v>20580</v>
      </c>
      <c r="D457" s="530">
        <v>0.8</v>
      </c>
      <c r="E457" s="530">
        <v>0.8</v>
      </c>
      <c r="F457" s="259" t="s">
        <v>51</v>
      </c>
      <c r="G457" s="6"/>
      <c r="H457" s="532" t="s">
        <v>17408</v>
      </c>
      <c r="I457" s="532">
        <v>6106</v>
      </c>
      <c r="J457" s="6"/>
      <c r="K457" s="6"/>
      <c r="L457" s="6"/>
      <c r="M457" s="6"/>
      <c r="N457" s="6"/>
    </row>
    <row r="458" spans="1:14">
      <c r="A458" s="106" t="s">
        <v>17409</v>
      </c>
      <c r="B458" s="106">
        <v>10856</v>
      </c>
      <c r="C458" s="225" t="s">
        <v>20580</v>
      </c>
      <c r="D458" s="530">
        <v>0.8</v>
      </c>
      <c r="E458" s="530">
        <v>0.8</v>
      </c>
      <c r="F458" s="259" t="s">
        <v>51</v>
      </c>
      <c r="G458" s="6"/>
      <c r="H458" s="85" t="s">
        <v>17409</v>
      </c>
      <c r="I458" s="85">
        <v>10856</v>
      </c>
      <c r="J458" s="85"/>
      <c r="K458" s="6"/>
      <c r="L458" s="6"/>
      <c r="M458" s="6"/>
      <c r="N458" s="6"/>
    </row>
    <row r="459" spans="1:14">
      <c r="A459" s="106" t="s">
        <v>17410</v>
      </c>
      <c r="B459" s="106">
        <v>6629</v>
      </c>
      <c r="C459" s="225" t="s">
        <v>20580</v>
      </c>
      <c r="D459" s="530">
        <v>0.8</v>
      </c>
      <c r="E459" s="530">
        <v>0.8</v>
      </c>
      <c r="F459" s="259" t="s">
        <v>51</v>
      </c>
      <c r="G459" s="6"/>
      <c r="H459" s="85" t="s">
        <v>17410</v>
      </c>
      <c r="I459" s="85">
        <v>6629</v>
      </c>
      <c r="J459" s="85"/>
      <c r="K459" s="6"/>
      <c r="L459" s="6"/>
      <c r="M459" s="6"/>
      <c r="N459" s="6"/>
    </row>
    <row r="460" spans="1:14">
      <c r="A460" s="106" t="s">
        <v>17412</v>
      </c>
      <c r="B460" s="106">
        <v>14482</v>
      </c>
      <c r="C460" s="225" t="s">
        <v>20580</v>
      </c>
      <c r="D460" s="530">
        <v>0.8</v>
      </c>
      <c r="E460" s="530">
        <v>0.8</v>
      </c>
      <c r="F460" s="259" t="s">
        <v>51</v>
      </c>
      <c r="G460" s="6"/>
      <c r="H460" s="532" t="s">
        <v>17412</v>
      </c>
      <c r="I460" s="532">
        <v>4193</v>
      </c>
      <c r="J460" s="6"/>
      <c r="K460" s="6"/>
      <c r="L460" s="6"/>
      <c r="M460" s="6"/>
      <c r="N460" s="6"/>
    </row>
    <row r="461" spans="1:14">
      <c r="A461" s="106" t="s">
        <v>17413</v>
      </c>
      <c r="B461" s="106">
        <v>13862</v>
      </c>
      <c r="C461" s="225" t="s">
        <v>20580</v>
      </c>
      <c r="D461" s="530">
        <v>0.8</v>
      </c>
      <c r="E461" s="530">
        <v>0.8</v>
      </c>
      <c r="F461" s="259" t="s">
        <v>51</v>
      </c>
      <c r="G461" s="6"/>
      <c r="H461" s="532" t="s">
        <v>17413</v>
      </c>
      <c r="I461" s="532">
        <v>13862</v>
      </c>
      <c r="J461" s="6"/>
      <c r="K461" s="6"/>
      <c r="L461" s="6"/>
      <c r="M461" s="6"/>
      <c r="N461" s="6"/>
    </row>
    <row r="462" spans="1:14">
      <c r="A462" s="106" t="s">
        <v>17414</v>
      </c>
      <c r="B462" s="106">
        <v>13952</v>
      </c>
      <c r="C462" s="225" t="s">
        <v>20580</v>
      </c>
      <c r="D462" s="530">
        <v>0.8</v>
      </c>
      <c r="E462" s="530">
        <v>0.8</v>
      </c>
      <c r="F462" s="259" t="s">
        <v>51</v>
      </c>
      <c r="G462" s="6"/>
      <c r="H462" s="85" t="s">
        <v>17414</v>
      </c>
      <c r="I462" s="85">
        <v>13952</v>
      </c>
      <c r="J462" s="85"/>
      <c r="K462" s="6"/>
      <c r="L462" s="6"/>
      <c r="M462" s="6"/>
      <c r="N462" s="6"/>
    </row>
    <row r="463" spans="1:14">
      <c r="A463" s="106" t="s">
        <v>17415</v>
      </c>
      <c r="B463" s="106">
        <v>942</v>
      </c>
      <c r="C463" s="225" t="s">
        <v>20580</v>
      </c>
      <c r="D463" s="530">
        <v>0.8</v>
      </c>
      <c r="E463" s="530">
        <v>0.8</v>
      </c>
      <c r="F463" s="259" t="s">
        <v>51</v>
      </c>
      <c r="G463" s="6"/>
      <c r="H463" s="532" t="s">
        <v>17415</v>
      </c>
      <c r="I463" s="532">
        <v>942</v>
      </c>
      <c r="J463" s="6"/>
      <c r="K463" s="6"/>
      <c r="L463" s="6"/>
      <c r="M463" s="6"/>
      <c r="N463" s="6"/>
    </row>
    <row r="464" spans="1:14">
      <c r="A464" s="106" t="s">
        <v>17416</v>
      </c>
      <c r="B464" s="106">
        <v>942</v>
      </c>
      <c r="C464" s="225" t="s">
        <v>20580</v>
      </c>
      <c r="D464" s="530">
        <v>0.8</v>
      </c>
      <c r="E464" s="530">
        <v>0.8</v>
      </c>
      <c r="F464" s="259" t="s">
        <v>51</v>
      </c>
      <c r="G464" s="6"/>
      <c r="H464" s="532" t="s">
        <v>17416</v>
      </c>
      <c r="I464" s="532">
        <v>942</v>
      </c>
      <c r="J464" s="6"/>
      <c r="K464" s="6"/>
      <c r="L464" s="6"/>
      <c r="M464" s="6"/>
      <c r="N464" s="6"/>
    </row>
    <row r="465" spans="1:14">
      <c r="A465" s="225" t="s">
        <v>21108</v>
      </c>
      <c r="B465" s="225">
        <v>11049</v>
      </c>
      <c r="C465" s="225" t="s">
        <v>20580</v>
      </c>
      <c r="D465" s="530">
        <v>0.8</v>
      </c>
      <c r="E465" s="530">
        <v>0.8</v>
      </c>
      <c r="F465" s="259" t="s">
        <v>51</v>
      </c>
      <c r="G465" s="6"/>
      <c r="H465" s="6" t="s">
        <v>21108</v>
      </c>
      <c r="I465" s="6"/>
      <c r="J465" s="6"/>
      <c r="K465" s="6"/>
      <c r="L465" s="6"/>
      <c r="M465" s="6"/>
      <c r="N465" s="6"/>
    </row>
    <row r="466" spans="1:14">
      <c r="A466" s="225" t="s">
        <v>21109</v>
      </c>
      <c r="B466" s="225">
        <v>11049</v>
      </c>
      <c r="C466" s="225" t="s">
        <v>20580</v>
      </c>
      <c r="D466" s="530">
        <v>0.8</v>
      </c>
      <c r="E466" s="530">
        <v>0.8</v>
      </c>
      <c r="F466" s="259" t="s">
        <v>51</v>
      </c>
      <c r="G466" s="6"/>
      <c r="H466" s="6" t="s">
        <v>21109</v>
      </c>
      <c r="I466" s="6"/>
      <c r="J466" s="6"/>
      <c r="K466" s="6"/>
      <c r="L466" s="6"/>
      <c r="M466" s="6"/>
      <c r="N466" s="6"/>
    </row>
    <row r="467" spans="1:14">
      <c r="A467" s="225" t="s">
        <v>21110</v>
      </c>
      <c r="B467" s="225">
        <v>11049</v>
      </c>
      <c r="C467" s="225" t="s">
        <v>20580</v>
      </c>
      <c r="D467" s="530">
        <v>0.8</v>
      </c>
      <c r="E467" s="530">
        <v>0.8</v>
      </c>
      <c r="F467" s="259" t="s">
        <v>51</v>
      </c>
      <c r="G467" s="6"/>
      <c r="H467" s="6" t="s">
        <v>21110</v>
      </c>
      <c r="I467" s="6"/>
      <c r="J467" s="6"/>
      <c r="K467" s="6"/>
      <c r="L467" s="6"/>
      <c r="M467" s="6"/>
      <c r="N467" s="6"/>
    </row>
    <row r="468" spans="1:14">
      <c r="A468" s="225" t="s">
        <v>21111</v>
      </c>
      <c r="B468" s="225">
        <v>11049</v>
      </c>
      <c r="C468" s="225" t="s">
        <v>20580</v>
      </c>
      <c r="D468" s="530">
        <v>0.8</v>
      </c>
      <c r="E468" s="530">
        <v>0.8</v>
      </c>
      <c r="F468" s="259" t="s">
        <v>51</v>
      </c>
      <c r="G468" s="6"/>
      <c r="H468" s="6" t="s">
        <v>21111</v>
      </c>
      <c r="I468" s="6"/>
      <c r="J468" s="6"/>
      <c r="K468" s="6"/>
      <c r="L468" s="6"/>
      <c r="M468" s="6"/>
      <c r="N468" s="6"/>
    </row>
    <row r="469" spans="1:14">
      <c r="A469" s="225" t="s">
        <v>21112</v>
      </c>
      <c r="B469" s="225">
        <v>11049</v>
      </c>
      <c r="C469" s="225" t="s">
        <v>20580</v>
      </c>
      <c r="D469" s="530">
        <v>0.8</v>
      </c>
      <c r="E469" s="530">
        <v>0.8</v>
      </c>
      <c r="F469" s="259" t="s">
        <v>51</v>
      </c>
      <c r="G469" s="6"/>
      <c r="H469" s="6" t="s">
        <v>21112</v>
      </c>
      <c r="I469" s="6"/>
      <c r="J469" s="6"/>
      <c r="K469" s="6"/>
      <c r="L469" s="6"/>
      <c r="M469" s="6"/>
      <c r="N469" s="6"/>
    </row>
    <row r="470" spans="1:14">
      <c r="A470" s="225" t="s">
        <v>21113</v>
      </c>
      <c r="B470" s="225">
        <v>11049</v>
      </c>
      <c r="C470" s="225" t="s">
        <v>20580</v>
      </c>
      <c r="D470" s="530">
        <v>0.8</v>
      </c>
      <c r="E470" s="530">
        <v>0.8</v>
      </c>
      <c r="F470" s="259" t="s">
        <v>51</v>
      </c>
      <c r="G470" s="6"/>
      <c r="H470" s="6" t="s">
        <v>21113</v>
      </c>
      <c r="I470" s="6"/>
      <c r="J470" s="6"/>
      <c r="K470" s="6"/>
      <c r="L470" s="6"/>
      <c r="M470" s="6"/>
      <c r="N470" s="6"/>
    </row>
    <row r="471" spans="1:14">
      <c r="A471" s="225" t="s">
        <v>21114</v>
      </c>
      <c r="B471" s="225">
        <v>11049</v>
      </c>
      <c r="C471" s="225" t="s">
        <v>20580</v>
      </c>
      <c r="D471" s="530">
        <v>0.8</v>
      </c>
      <c r="E471" s="530">
        <v>0.8</v>
      </c>
      <c r="F471" s="259" t="s">
        <v>51</v>
      </c>
      <c r="G471" s="6"/>
      <c r="H471" s="6" t="s">
        <v>21114</v>
      </c>
      <c r="I471" s="6"/>
      <c r="J471" s="6"/>
      <c r="K471" s="6"/>
      <c r="L471" s="6"/>
      <c r="M471" s="6"/>
      <c r="N471" s="6"/>
    </row>
    <row r="472" spans="1:14">
      <c r="A472" s="225" t="s">
        <v>21115</v>
      </c>
      <c r="B472" s="225">
        <v>11049</v>
      </c>
      <c r="C472" s="225" t="s">
        <v>20580</v>
      </c>
      <c r="D472" s="530">
        <v>0.8</v>
      </c>
      <c r="E472" s="530">
        <v>0.8</v>
      </c>
      <c r="F472" s="259" t="s">
        <v>51</v>
      </c>
      <c r="G472" s="6"/>
      <c r="H472" s="6" t="s">
        <v>21115</v>
      </c>
      <c r="I472" s="6"/>
      <c r="J472" s="6"/>
      <c r="K472" s="6"/>
      <c r="L472" s="6"/>
      <c r="M472" s="6"/>
      <c r="N472" s="6"/>
    </row>
    <row r="473" spans="1:14">
      <c r="A473" s="225" t="s">
        <v>21116</v>
      </c>
      <c r="B473" s="225">
        <v>11049</v>
      </c>
      <c r="C473" s="225" t="s">
        <v>20580</v>
      </c>
      <c r="D473" s="530">
        <v>0.8</v>
      </c>
      <c r="E473" s="530">
        <v>0.8</v>
      </c>
      <c r="F473" s="259" t="s">
        <v>51</v>
      </c>
      <c r="G473" s="6"/>
      <c r="H473" s="6" t="s">
        <v>21116</v>
      </c>
      <c r="I473" s="6"/>
      <c r="J473" s="6"/>
      <c r="K473" s="6"/>
      <c r="L473" s="6"/>
      <c r="M473" s="6"/>
      <c r="N473" s="6"/>
    </row>
    <row r="474" spans="1:14">
      <c r="A474" s="225" t="s">
        <v>21117</v>
      </c>
      <c r="B474" s="225">
        <v>11049</v>
      </c>
      <c r="C474" s="225" t="s">
        <v>20580</v>
      </c>
      <c r="D474" s="530">
        <v>0.8</v>
      </c>
      <c r="E474" s="530">
        <v>0.8</v>
      </c>
      <c r="F474" s="259" t="s">
        <v>51</v>
      </c>
      <c r="G474" s="6"/>
      <c r="H474" s="6" t="s">
        <v>21117</v>
      </c>
      <c r="I474" s="6"/>
      <c r="J474" s="6"/>
      <c r="K474" s="6"/>
      <c r="L474" s="6"/>
      <c r="M474" s="6"/>
      <c r="N474" s="6"/>
    </row>
    <row r="475" spans="1:14">
      <c r="A475" s="225" t="s">
        <v>21118</v>
      </c>
      <c r="B475" s="225">
        <v>11049</v>
      </c>
      <c r="C475" s="225" t="s">
        <v>20580</v>
      </c>
      <c r="D475" s="530">
        <v>0.8</v>
      </c>
      <c r="E475" s="530">
        <v>0.8</v>
      </c>
      <c r="F475" s="259" t="s">
        <v>51</v>
      </c>
      <c r="G475" s="6"/>
      <c r="H475" s="6" t="s">
        <v>21118</v>
      </c>
      <c r="I475" s="6"/>
      <c r="J475" s="6"/>
      <c r="K475" s="6"/>
      <c r="L475" s="6"/>
      <c r="M475" s="6"/>
      <c r="N475" s="6"/>
    </row>
    <row r="476" spans="1:14">
      <c r="A476" s="225" t="s">
        <v>21119</v>
      </c>
      <c r="B476" s="225">
        <v>11049</v>
      </c>
      <c r="C476" s="225" t="s">
        <v>20580</v>
      </c>
      <c r="D476" s="530">
        <v>0.8</v>
      </c>
      <c r="E476" s="530">
        <v>0.8</v>
      </c>
      <c r="F476" s="259" t="s">
        <v>51</v>
      </c>
      <c r="G476" s="6"/>
      <c r="H476" s="6" t="s">
        <v>21119</v>
      </c>
      <c r="I476" s="6"/>
      <c r="J476" s="6"/>
      <c r="K476" s="6"/>
      <c r="L476" s="6"/>
      <c r="M476" s="6"/>
      <c r="N476" s="6"/>
    </row>
    <row r="477" spans="1:14">
      <c r="A477" s="225" t="s">
        <v>21120</v>
      </c>
      <c r="B477" s="225">
        <v>11049</v>
      </c>
      <c r="C477" s="225" t="s">
        <v>20580</v>
      </c>
      <c r="D477" s="530">
        <v>0.8</v>
      </c>
      <c r="E477" s="530">
        <v>0.8</v>
      </c>
      <c r="F477" s="259" t="s">
        <v>51</v>
      </c>
      <c r="G477" s="6"/>
      <c r="H477" s="6" t="s">
        <v>21120</v>
      </c>
      <c r="I477" s="6"/>
      <c r="J477" s="6"/>
      <c r="K477" s="6"/>
      <c r="L477" s="6"/>
      <c r="M477" s="6"/>
      <c r="N477" s="6"/>
    </row>
    <row r="478" spans="1:14">
      <c r="A478" s="225">
        <v>5457</v>
      </c>
      <c r="B478" s="225">
        <v>11049</v>
      </c>
      <c r="C478" s="225" t="s">
        <v>20580</v>
      </c>
      <c r="D478" s="530">
        <v>0.8</v>
      </c>
      <c r="E478" s="530">
        <v>0.8</v>
      </c>
      <c r="F478" s="259" t="s">
        <v>51</v>
      </c>
      <c r="G478" s="6"/>
      <c r="H478" s="6">
        <v>5457</v>
      </c>
      <c r="I478" s="6"/>
      <c r="J478" s="6"/>
      <c r="K478" s="6"/>
      <c r="L478" s="6"/>
      <c r="M478" s="6"/>
      <c r="N478" s="6"/>
    </row>
    <row r="479" spans="1:14">
      <c r="A479" s="225" t="s">
        <v>21121</v>
      </c>
      <c r="B479" s="225">
        <v>11049</v>
      </c>
      <c r="C479" s="225" t="s">
        <v>20580</v>
      </c>
      <c r="D479" s="530">
        <v>0.8</v>
      </c>
      <c r="E479" s="530">
        <v>0.8</v>
      </c>
      <c r="F479" s="259" t="s">
        <v>51</v>
      </c>
      <c r="G479" s="6"/>
      <c r="H479" s="6" t="s">
        <v>21121</v>
      </c>
      <c r="I479" s="6"/>
      <c r="J479" s="6"/>
      <c r="K479" s="6"/>
      <c r="L479" s="6"/>
      <c r="M479" s="6"/>
      <c r="N479" s="6"/>
    </row>
    <row r="480" spans="1:14">
      <c r="A480" s="225" t="s">
        <v>21122</v>
      </c>
      <c r="B480" s="225">
        <v>11049</v>
      </c>
      <c r="C480" s="225" t="s">
        <v>20580</v>
      </c>
      <c r="D480" s="530">
        <v>0.8</v>
      </c>
      <c r="E480" s="530">
        <v>0.8</v>
      </c>
      <c r="F480" s="259" t="s">
        <v>51</v>
      </c>
      <c r="G480" s="6"/>
      <c r="H480" s="6" t="s">
        <v>21122</v>
      </c>
      <c r="I480" s="6"/>
      <c r="J480" s="6"/>
      <c r="K480" s="6"/>
      <c r="L480" s="6"/>
      <c r="M480" s="6"/>
      <c r="N480" s="6"/>
    </row>
    <row r="481" spans="1:14">
      <c r="A481" s="225" t="s">
        <v>21123</v>
      </c>
      <c r="B481" s="225">
        <v>11049</v>
      </c>
      <c r="C481" s="225" t="s">
        <v>20580</v>
      </c>
      <c r="D481" s="530">
        <v>0.8</v>
      </c>
      <c r="E481" s="530">
        <v>0.8</v>
      </c>
      <c r="F481" s="259" t="s">
        <v>51</v>
      </c>
      <c r="G481" s="6"/>
      <c r="H481" s="6" t="s">
        <v>21123</v>
      </c>
      <c r="I481" s="6"/>
      <c r="J481" s="6"/>
      <c r="K481" s="6"/>
      <c r="L481" s="6"/>
      <c r="M481" s="6"/>
      <c r="N481" s="6"/>
    </row>
    <row r="482" spans="1:14">
      <c r="A482" s="225" t="s">
        <v>21124</v>
      </c>
      <c r="B482" s="225">
        <v>11049</v>
      </c>
      <c r="C482" s="225" t="s">
        <v>20580</v>
      </c>
      <c r="D482" s="530">
        <v>0.8</v>
      </c>
      <c r="E482" s="530">
        <v>0.8</v>
      </c>
      <c r="F482" s="259" t="s">
        <v>51</v>
      </c>
      <c r="G482" s="6"/>
      <c r="H482" s="6" t="s">
        <v>21124</v>
      </c>
      <c r="I482" s="6"/>
      <c r="J482" s="6"/>
      <c r="K482" s="6"/>
      <c r="L482" s="6"/>
      <c r="M482" s="6"/>
      <c r="N482" s="6"/>
    </row>
    <row r="483" spans="1:14">
      <c r="A483" s="225" t="s">
        <v>21125</v>
      </c>
      <c r="B483" s="225">
        <v>11049</v>
      </c>
      <c r="C483" s="225" t="s">
        <v>20580</v>
      </c>
      <c r="D483" s="530">
        <v>0.8</v>
      </c>
      <c r="E483" s="530">
        <v>0.8</v>
      </c>
      <c r="F483" s="259" t="s">
        <v>51</v>
      </c>
      <c r="G483" s="6"/>
      <c r="H483" s="6" t="s">
        <v>21125</v>
      </c>
      <c r="I483" s="6"/>
      <c r="J483" s="6"/>
      <c r="K483" s="6"/>
      <c r="L483" s="6"/>
      <c r="M483" s="6"/>
      <c r="N483" s="6"/>
    </row>
    <row r="484" spans="1:14">
      <c r="A484" s="225" t="s">
        <v>21126</v>
      </c>
      <c r="B484" s="225">
        <v>11049</v>
      </c>
      <c r="C484" s="225" t="s">
        <v>20580</v>
      </c>
      <c r="D484" s="530">
        <v>0.8</v>
      </c>
      <c r="E484" s="530">
        <v>0.8</v>
      </c>
      <c r="F484" s="259" t="s">
        <v>51</v>
      </c>
      <c r="G484" s="6"/>
      <c r="H484" s="6" t="s">
        <v>21126</v>
      </c>
      <c r="I484" s="6"/>
      <c r="J484" s="6"/>
      <c r="K484" s="6"/>
      <c r="L484" s="6"/>
      <c r="M484" s="6"/>
      <c r="N484" s="6"/>
    </row>
    <row r="485" spans="1:14">
      <c r="A485" s="225" t="s">
        <v>21127</v>
      </c>
      <c r="B485" s="225">
        <v>11049</v>
      </c>
      <c r="C485" s="225" t="s">
        <v>20580</v>
      </c>
      <c r="D485" s="530">
        <v>0.8</v>
      </c>
      <c r="E485" s="530">
        <v>0.8</v>
      </c>
      <c r="F485" s="259" t="s">
        <v>51</v>
      </c>
      <c r="G485" s="6"/>
      <c r="H485" s="6" t="s">
        <v>21127</v>
      </c>
      <c r="I485" s="6"/>
      <c r="J485" s="6"/>
      <c r="K485" s="6"/>
      <c r="L485" s="6"/>
      <c r="M485" s="6"/>
      <c r="N485" s="6"/>
    </row>
    <row r="486" spans="1:14">
      <c r="A486" s="225" t="s">
        <v>21128</v>
      </c>
      <c r="B486" s="225">
        <v>11049</v>
      </c>
      <c r="C486" s="225" t="s">
        <v>20580</v>
      </c>
      <c r="D486" s="530">
        <v>0.8</v>
      </c>
      <c r="E486" s="530">
        <v>0.8</v>
      </c>
      <c r="F486" s="259" t="s">
        <v>51</v>
      </c>
      <c r="G486" s="6"/>
      <c r="H486" s="6" t="s">
        <v>21128</v>
      </c>
      <c r="I486" s="6"/>
      <c r="J486" s="6"/>
      <c r="K486" s="6"/>
      <c r="L486" s="6"/>
      <c r="M486" s="6"/>
      <c r="N486" s="6"/>
    </row>
    <row r="487" spans="1:14">
      <c r="A487" s="225" t="s">
        <v>21129</v>
      </c>
      <c r="B487" s="225">
        <v>11049</v>
      </c>
      <c r="C487" s="225" t="s">
        <v>20580</v>
      </c>
      <c r="D487" s="530">
        <v>0.8</v>
      </c>
      <c r="E487" s="530">
        <v>0.8</v>
      </c>
      <c r="F487" s="259" t="s">
        <v>51</v>
      </c>
      <c r="G487" s="6"/>
      <c r="H487" s="6" t="s">
        <v>21129</v>
      </c>
      <c r="I487" s="6"/>
      <c r="J487" s="6"/>
      <c r="K487" s="6"/>
      <c r="L487" s="6"/>
      <c r="M487" s="6"/>
      <c r="N487" s="6"/>
    </row>
    <row r="488" spans="1:14">
      <c r="A488" s="225" t="s">
        <v>21130</v>
      </c>
      <c r="B488" s="225">
        <v>11049</v>
      </c>
      <c r="C488" s="225" t="s">
        <v>20580</v>
      </c>
      <c r="D488" s="530">
        <v>0.8</v>
      </c>
      <c r="E488" s="530">
        <v>0.8</v>
      </c>
      <c r="F488" s="259" t="s">
        <v>51</v>
      </c>
      <c r="G488" s="6"/>
      <c r="H488" s="6" t="s">
        <v>21130</v>
      </c>
      <c r="I488" s="6"/>
      <c r="J488" s="6"/>
      <c r="K488" s="6"/>
      <c r="L488" s="6"/>
      <c r="M488" s="6"/>
      <c r="N488" s="6"/>
    </row>
    <row r="489" spans="1:14">
      <c r="A489" s="225" t="s">
        <v>21131</v>
      </c>
      <c r="B489" s="225">
        <v>11049</v>
      </c>
      <c r="C489" s="225" t="s">
        <v>20580</v>
      </c>
      <c r="D489" s="530">
        <v>0.8</v>
      </c>
      <c r="E489" s="530">
        <v>0.8</v>
      </c>
      <c r="F489" s="259" t="s">
        <v>51</v>
      </c>
      <c r="G489" s="6"/>
      <c r="H489" s="6" t="s">
        <v>21131</v>
      </c>
      <c r="I489" s="6"/>
      <c r="J489" s="6"/>
      <c r="K489" s="6"/>
      <c r="L489" s="6"/>
      <c r="M489" s="6"/>
      <c r="N489" s="6"/>
    </row>
    <row r="490" spans="1:14">
      <c r="A490" s="225" t="s">
        <v>21132</v>
      </c>
      <c r="B490" s="225">
        <v>11049</v>
      </c>
      <c r="C490" s="225" t="s">
        <v>20580</v>
      </c>
      <c r="D490" s="530">
        <v>0.8</v>
      </c>
      <c r="E490" s="530">
        <v>0.8</v>
      </c>
      <c r="F490" s="259" t="s">
        <v>51</v>
      </c>
      <c r="G490" s="6"/>
      <c r="H490" s="6" t="s">
        <v>21132</v>
      </c>
      <c r="I490" s="6"/>
      <c r="J490" s="6"/>
      <c r="K490" s="6"/>
      <c r="L490" s="6"/>
      <c r="M490" s="6"/>
      <c r="N490" s="6"/>
    </row>
    <row r="491" spans="1:14">
      <c r="A491" s="225" t="s">
        <v>21133</v>
      </c>
      <c r="B491" s="225">
        <v>11049</v>
      </c>
      <c r="C491" s="225" t="s">
        <v>20580</v>
      </c>
      <c r="D491" s="530">
        <v>0.8</v>
      </c>
      <c r="E491" s="530">
        <v>0.8</v>
      </c>
      <c r="F491" s="259" t="s">
        <v>51</v>
      </c>
      <c r="G491" s="6"/>
      <c r="H491" s="6" t="s">
        <v>21133</v>
      </c>
      <c r="I491" s="6"/>
      <c r="J491" s="6"/>
      <c r="K491" s="6"/>
      <c r="L491" s="6"/>
      <c r="M491" s="6"/>
      <c r="N491" s="6"/>
    </row>
    <row r="492" spans="1:14">
      <c r="A492" s="225" t="s">
        <v>21134</v>
      </c>
      <c r="B492" s="225">
        <v>11049</v>
      </c>
      <c r="C492" s="225" t="s">
        <v>20580</v>
      </c>
      <c r="D492" s="530">
        <v>0.8</v>
      </c>
      <c r="E492" s="530">
        <v>0.8</v>
      </c>
      <c r="F492" s="259" t="s">
        <v>51</v>
      </c>
      <c r="G492" s="6"/>
      <c r="H492" s="6" t="s">
        <v>21134</v>
      </c>
      <c r="I492" s="6"/>
      <c r="J492" s="6"/>
      <c r="K492" s="6"/>
      <c r="L492" s="6"/>
      <c r="M492" s="6"/>
      <c r="N492" s="6"/>
    </row>
    <row r="493" spans="1:14">
      <c r="A493" s="225" t="s">
        <v>21135</v>
      </c>
      <c r="B493" s="225">
        <v>11049</v>
      </c>
      <c r="C493" s="225" t="s">
        <v>20580</v>
      </c>
      <c r="D493" s="530">
        <v>0.8</v>
      </c>
      <c r="E493" s="530">
        <v>0.8</v>
      </c>
      <c r="F493" s="259" t="s">
        <v>51</v>
      </c>
      <c r="G493" s="6"/>
      <c r="H493" s="6" t="s">
        <v>21135</v>
      </c>
      <c r="I493" s="6"/>
      <c r="J493" s="6"/>
      <c r="K493" s="6"/>
      <c r="L493" s="6"/>
      <c r="M493" s="6"/>
      <c r="N493" s="6"/>
    </row>
    <row r="494" spans="1:14">
      <c r="A494" s="225" t="s">
        <v>21136</v>
      </c>
      <c r="B494" s="225">
        <v>11049</v>
      </c>
      <c r="C494" s="225" t="s">
        <v>20580</v>
      </c>
      <c r="D494" s="530">
        <v>0.8</v>
      </c>
      <c r="E494" s="530">
        <v>0.8</v>
      </c>
      <c r="F494" s="259" t="s">
        <v>51</v>
      </c>
      <c r="G494" s="6"/>
      <c r="H494" s="6" t="s">
        <v>21136</v>
      </c>
      <c r="I494" s="6"/>
      <c r="J494" s="6"/>
      <c r="K494" s="6"/>
      <c r="L494" s="6"/>
      <c r="M494" s="6"/>
      <c r="N494" s="6"/>
    </row>
    <row r="495" spans="1:14">
      <c r="A495" s="225" t="s">
        <v>21137</v>
      </c>
      <c r="B495" s="225">
        <v>14659</v>
      </c>
      <c r="C495" s="225" t="s">
        <v>20580</v>
      </c>
      <c r="D495" s="530">
        <v>0.8</v>
      </c>
      <c r="E495" s="530">
        <v>0.8</v>
      </c>
      <c r="F495" s="259" t="s">
        <v>51</v>
      </c>
      <c r="G495" s="6"/>
      <c r="H495" s="6" t="s">
        <v>21137</v>
      </c>
      <c r="I495" s="6"/>
      <c r="J495" s="6"/>
      <c r="K495" s="6"/>
      <c r="L495" s="6"/>
      <c r="M495" s="6"/>
      <c r="N495" s="6"/>
    </row>
    <row r="496" spans="1:14">
      <c r="A496" s="225" t="s">
        <v>21138</v>
      </c>
      <c r="B496" s="225">
        <v>14672</v>
      </c>
      <c r="C496" s="225" t="s">
        <v>20580</v>
      </c>
      <c r="D496" s="530">
        <v>0.8</v>
      </c>
      <c r="E496" s="530">
        <v>0.8</v>
      </c>
      <c r="F496" s="259" t="s">
        <v>51</v>
      </c>
      <c r="G496" s="6"/>
      <c r="H496" s="6" t="s">
        <v>21138</v>
      </c>
      <c r="I496" s="6"/>
      <c r="J496" s="6"/>
      <c r="K496" s="6"/>
      <c r="L496" s="6"/>
      <c r="M496" s="6"/>
      <c r="N496" s="6"/>
    </row>
    <row r="497" spans="1:14">
      <c r="A497" s="225" t="s">
        <v>21139</v>
      </c>
      <c r="B497" s="13">
        <v>14734</v>
      </c>
      <c r="C497" s="225" t="s">
        <v>20580</v>
      </c>
      <c r="D497" s="530">
        <v>0.8</v>
      </c>
      <c r="E497" s="530">
        <v>0.8</v>
      </c>
      <c r="F497" s="259" t="s">
        <v>51</v>
      </c>
      <c r="G497" s="6"/>
      <c r="H497" s="6" t="s">
        <v>21139</v>
      </c>
      <c r="I497" s="6"/>
      <c r="J497" s="6"/>
      <c r="K497" s="6"/>
      <c r="L497" s="6"/>
      <c r="M497" s="6"/>
      <c r="N497" s="6"/>
    </row>
    <row r="498" spans="1:14">
      <c r="A498" s="225" t="s">
        <v>21140</v>
      </c>
      <c r="B498" s="225">
        <v>14516</v>
      </c>
      <c r="C498" s="225" t="s">
        <v>20580</v>
      </c>
      <c r="D498" s="530">
        <v>0.8</v>
      </c>
      <c r="E498" s="530">
        <v>0.8</v>
      </c>
      <c r="F498" s="259" t="s">
        <v>51</v>
      </c>
      <c r="G498" s="6"/>
      <c r="H498" s="6" t="s">
        <v>21140</v>
      </c>
      <c r="I498" s="6"/>
      <c r="J498" s="6"/>
      <c r="K498" s="6"/>
      <c r="L498" s="6"/>
      <c r="M498" s="6"/>
      <c r="N498" s="6"/>
    </row>
    <row r="499" spans="1:14">
      <c r="A499" s="225" t="s">
        <v>21141</v>
      </c>
      <c r="B499" s="225">
        <v>14575</v>
      </c>
      <c r="C499" s="225" t="s">
        <v>20580</v>
      </c>
      <c r="D499" s="530">
        <v>0.8</v>
      </c>
      <c r="E499" s="530">
        <v>0.8</v>
      </c>
      <c r="F499" s="259" t="s">
        <v>51</v>
      </c>
      <c r="G499" s="6"/>
      <c r="H499" s="6" t="s">
        <v>21141</v>
      </c>
      <c r="I499" s="6"/>
      <c r="J499" s="6"/>
      <c r="K499" s="6"/>
      <c r="L499" s="6"/>
      <c r="M499" s="6"/>
      <c r="N499" s="6"/>
    </row>
    <row r="500" spans="1:14">
      <c r="A500" s="225" t="s">
        <v>21142</v>
      </c>
      <c r="B500" s="225"/>
      <c r="C500" s="225" t="s">
        <v>20580</v>
      </c>
      <c r="D500" s="530">
        <v>0.8</v>
      </c>
      <c r="E500" s="530">
        <v>0.8</v>
      </c>
      <c r="F500" s="259" t="s">
        <v>51</v>
      </c>
      <c r="G500" s="6"/>
      <c r="H500" s="6" t="s">
        <v>21142</v>
      </c>
      <c r="I500" s="6"/>
      <c r="J500" s="6"/>
      <c r="K500" s="6"/>
      <c r="L500" s="6"/>
      <c r="M500" s="6"/>
      <c r="N500" s="6"/>
    </row>
    <row r="501" spans="1:14">
      <c r="A501" s="225" t="s">
        <v>21143</v>
      </c>
      <c r="B501" s="225"/>
      <c r="C501" s="225" t="s">
        <v>20580</v>
      </c>
      <c r="D501" s="530">
        <v>0.8</v>
      </c>
      <c r="E501" s="530">
        <v>0.8</v>
      </c>
      <c r="F501" s="259" t="s">
        <v>51</v>
      </c>
      <c r="G501" s="6"/>
      <c r="H501" s="6" t="s">
        <v>21143</v>
      </c>
      <c r="I501" s="6"/>
      <c r="J501" s="6"/>
      <c r="K501" s="6"/>
      <c r="L501" s="6"/>
      <c r="M501" s="6"/>
      <c r="N501" s="6"/>
    </row>
    <row r="502" spans="1:14">
      <c r="A502" s="225" t="s">
        <v>21144</v>
      </c>
      <c r="B502" s="225">
        <v>7619</v>
      </c>
      <c r="C502" s="225" t="s">
        <v>20580</v>
      </c>
      <c r="D502" s="530">
        <v>0.8</v>
      </c>
      <c r="E502" s="530">
        <v>0.8</v>
      </c>
      <c r="F502" s="259" t="s">
        <v>51</v>
      </c>
      <c r="G502" s="6"/>
      <c r="H502" s="6" t="s">
        <v>21144</v>
      </c>
      <c r="I502" s="6"/>
      <c r="J502" s="6"/>
      <c r="K502" s="6"/>
      <c r="L502" s="6"/>
      <c r="M502" s="6"/>
      <c r="N502" s="6"/>
    </row>
    <row r="503" spans="1:14">
      <c r="A503" s="225" t="s">
        <v>21145</v>
      </c>
      <c r="B503" s="225">
        <v>6678</v>
      </c>
      <c r="C503" s="225" t="s">
        <v>20580</v>
      </c>
      <c r="D503" s="530">
        <v>0.8</v>
      </c>
      <c r="E503" s="530">
        <v>0.8</v>
      </c>
      <c r="F503" s="259" t="s">
        <v>51</v>
      </c>
      <c r="G503" s="6"/>
      <c r="H503" s="6" t="s">
        <v>21145</v>
      </c>
      <c r="I503" s="6"/>
      <c r="J503" s="6"/>
      <c r="K503" s="6"/>
      <c r="L503" s="6"/>
      <c r="M503" s="6"/>
      <c r="N503" s="6"/>
    </row>
    <row r="504" spans="1:14">
      <c r="A504" s="225" t="s">
        <v>21146</v>
      </c>
      <c r="B504" s="225"/>
      <c r="C504" s="225" t="s">
        <v>20580</v>
      </c>
      <c r="D504" s="530">
        <v>0.8</v>
      </c>
      <c r="E504" s="530">
        <v>0.8</v>
      </c>
      <c r="F504" s="259" t="s">
        <v>51</v>
      </c>
      <c r="G504" s="6"/>
      <c r="H504" s="6" t="s">
        <v>21146</v>
      </c>
      <c r="I504" s="6"/>
      <c r="J504" s="6"/>
      <c r="K504" s="6"/>
      <c r="L504" s="6"/>
      <c r="M504" s="6"/>
      <c r="N504" s="6"/>
    </row>
    <row r="505" spans="1:14">
      <c r="A505" s="225" t="s">
        <v>21147</v>
      </c>
      <c r="B505" s="225">
        <v>14575</v>
      </c>
      <c r="C505" s="225" t="s">
        <v>20580</v>
      </c>
      <c r="D505" s="530">
        <v>0.8</v>
      </c>
      <c r="E505" s="530">
        <v>0.8</v>
      </c>
      <c r="F505" s="259" t="s">
        <v>51</v>
      </c>
      <c r="G505" s="6"/>
      <c r="H505" s="6" t="s">
        <v>21147</v>
      </c>
      <c r="I505" s="6"/>
      <c r="J505" s="6"/>
      <c r="K505" s="6"/>
      <c r="L505" s="6"/>
      <c r="M505" s="6"/>
      <c r="N505" s="6"/>
    </row>
    <row r="506" spans="1:14">
      <c r="A506" s="225" t="s">
        <v>21148</v>
      </c>
      <c r="B506" s="225"/>
      <c r="C506" s="225" t="s">
        <v>20580</v>
      </c>
      <c r="D506" s="530">
        <v>0.8</v>
      </c>
      <c r="E506" s="530">
        <v>0.8</v>
      </c>
      <c r="F506" s="259" t="s">
        <v>51</v>
      </c>
      <c r="G506" s="6"/>
      <c r="H506" s="6" t="s">
        <v>21148</v>
      </c>
      <c r="I506" s="6"/>
      <c r="J506" s="6"/>
      <c r="K506" s="6"/>
      <c r="L506" s="6"/>
      <c r="M506" s="6"/>
      <c r="N506" s="6"/>
    </row>
    <row r="507" spans="1:14">
      <c r="A507" s="225" t="s">
        <v>21149</v>
      </c>
      <c r="B507" s="225"/>
      <c r="C507" s="225" t="s">
        <v>20580</v>
      </c>
      <c r="D507" s="530">
        <v>0.8</v>
      </c>
      <c r="E507" s="530">
        <v>0.8</v>
      </c>
      <c r="F507" s="259" t="s">
        <v>51</v>
      </c>
      <c r="G507" s="6"/>
      <c r="H507" s="6" t="s">
        <v>21149</v>
      </c>
      <c r="I507" s="6"/>
      <c r="J507" s="6"/>
      <c r="K507" s="6"/>
      <c r="L507" s="6"/>
      <c r="M507" s="6"/>
      <c r="N507" s="6"/>
    </row>
    <row r="508" spans="1:14">
      <c r="A508" s="225" t="s">
        <v>21150</v>
      </c>
      <c r="B508" s="225"/>
      <c r="C508" s="225" t="s">
        <v>20580</v>
      </c>
      <c r="D508" s="530">
        <v>0.8</v>
      </c>
      <c r="E508" s="530">
        <v>0.8</v>
      </c>
      <c r="F508" s="259" t="s">
        <v>51</v>
      </c>
      <c r="G508" s="6"/>
      <c r="H508" s="6" t="s">
        <v>21150</v>
      </c>
      <c r="I508" s="6"/>
      <c r="J508" s="6"/>
      <c r="K508" s="6"/>
      <c r="L508" s="6"/>
      <c r="M508" s="6"/>
      <c r="N508" s="6"/>
    </row>
    <row r="509" spans="1:14">
      <c r="A509" s="225" t="s">
        <v>21151</v>
      </c>
      <c r="B509" s="225"/>
      <c r="C509" s="225" t="s">
        <v>20580</v>
      </c>
      <c r="D509" s="530">
        <v>0.8</v>
      </c>
      <c r="E509" s="530">
        <v>0.8</v>
      </c>
      <c r="F509" s="259" t="s">
        <v>51</v>
      </c>
      <c r="G509" s="6"/>
      <c r="H509" s="6" t="s">
        <v>21151</v>
      </c>
      <c r="I509" s="6"/>
      <c r="J509" s="6"/>
      <c r="K509" s="6"/>
      <c r="L509" s="6"/>
      <c r="M509" s="6"/>
      <c r="N509" s="6"/>
    </row>
    <row r="510" spans="1:14">
      <c r="A510" s="225" t="s">
        <v>21152</v>
      </c>
      <c r="B510" s="225">
        <v>14507</v>
      </c>
      <c r="C510" s="225" t="s">
        <v>20580</v>
      </c>
      <c r="D510" s="530">
        <v>0.8</v>
      </c>
      <c r="E510" s="530">
        <v>0.8</v>
      </c>
      <c r="F510" s="259" t="s">
        <v>51</v>
      </c>
      <c r="G510" s="6"/>
      <c r="H510" s="6" t="s">
        <v>21152</v>
      </c>
      <c r="I510" s="6"/>
      <c r="J510" s="6"/>
      <c r="K510" s="6"/>
      <c r="L510" s="6"/>
      <c r="M510" s="6"/>
      <c r="N510" s="6"/>
    </row>
    <row r="511" spans="1:14">
      <c r="A511" s="225" t="s">
        <v>21153</v>
      </c>
      <c r="B511" s="225">
        <v>14575</v>
      </c>
      <c r="C511" s="225" t="s">
        <v>20580</v>
      </c>
      <c r="D511" s="530">
        <v>0.8</v>
      </c>
      <c r="E511" s="530">
        <v>0.8</v>
      </c>
      <c r="F511" s="259" t="s">
        <v>51</v>
      </c>
      <c r="G511" s="6"/>
      <c r="H511" s="6" t="s">
        <v>21153</v>
      </c>
      <c r="I511" s="6"/>
      <c r="J511" s="6"/>
      <c r="K511" s="6"/>
      <c r="L511" s="6"/>
      <c r="M511" s="6"/>
      <c r="N511" s="6"/>
    </row>
    <row r="512" spans="1:14">
      <c r="A512" s="225" t="s">
        <v>17568</v>
      </c>
      <c r="B512" s="225"/>
      <c r="C512" s="225" t="s">
        <v>20580</v>
      </c>
      <c r="D512" s="530">
        <v>0.8</v>
      </c>
      <c r="E512" s="530">
        <v>0.8</v>
      </c>
      <c r="F512" s="259" t="s">
        <v>51</v>
      </c>
      <c r="G512" s="6"/>
      <c r="H512" s="6" t="s">
        <v>17568</v>
      </c>
      <c r="I512" s="6"/>
      <c r="J512" s="6"/>
      <c r="K512" s="6"/>
      <c r="L512" s="6"/>
      <c r="M512" s="6"/>
      <c r="N512" s="6"/>
    </row>
    <row r="513" spans="1:14">
      <c r="A513" s="225" t="s">
        <v>21154</v>
      </c>
      <c r="B513" s="225">
        <v>2205</v>
      </c>
      <c r="C513" s="225" t="s">
        <v>20580</v>
      </c>
      <c r="D513" s="530">
        <v>0.8</v>
      </c>
      <c r="E513" s="530">
        <v>0.8</v>
      </c>
      <c r="F513" s="259" t="s">
        <v>51</v>
      </c>
      <c r="G513" s="6"/>
      <c r="H513" s="6" t="s">
        <v>21154</v>
      </c>
      <c r="I513" s="6"/>
      <c r="J513" s="6"/>
      <c r="K513" s="6"/>
      <c r="L513" s="6"/>
      <c r="M513" s="6"/>
      <c r="N513" s="6"/>
    </row>
    <row r="514" spans="1:14">
      <c r="A514" s="225" t="s">
        <v>21155</v>
      </c>
      <c r="B514" s="225"/>
      <c r="C514" s="225" t="s">
        <v>20580</v>
      </c>
      <c r="D514" s="530">
        <v>0.8</v>
      </c>
      <c r="E514" s="530">
        <v>0.8</v>
      </c>
      <c r="F514" s="259" t="s">
        <v>51</v>
      </c>
      <c r="G514" s="6"/>
      <c r="H514" s="6" t="s">
        <v>21155</v>
      </c>
      <c r="I514" s="6"/>
      <c r="J514" s="6"/>
      <c r="K514" s="6"/>
      <c r="L514" s="6"/>
      <c r="M514" s="6"/>
      <c r="N514" s="6"/>
    </row>
    <row r="515" spans="1:14">
      <c r="A515" s="225" t="s">
        <v>21156</v>
      </c>
      <c r="B515" s="225">
        <v>14580</v>
      </c>
      <c r="C515" s="225" t="s">
        <v>20580</v>
      </c>
      <c r="D515" s="530">
        <v>0.8</v>
      </c>
      <c r="E515" s="530">
        <v>0.8</v>
      </c>
      <c r="F515" s="259" t="s">
        <v>51</v>
      </c>
      <c r="G515" s="6"/>
      <c r="H515" s="6" t="s">
        <v>21156</v>
      </c>
      <c r="I515" s="6"/>
      <c r="J515" s="6"/>
      <c r="K515" s="6"/>
      <c r="L515" s="6"/>
      <c r="M515" s="6"/>
      <c r="N515" s="6"/>
    </row>
    <row r="516" spans="1:14">
      <c r="A516" s="225" t="s">
        <v>21157</v>
      </c>
      <c r="B516" s="225">
        <v>14478</v>
      </c>
      <c r="C516" s="225" t="s">
        <v>20580</v>
      </c>
      <c r="D516" s="530">
        <v>0.8</v>
      </c>
      <c r="E516" s="530">
        <v>0.8</v>
      </c>
      <c r="F516" s="259" t="s">
        <v>51</v>
      </c>
      <c r="G516" s="6"/>
      <c r="H516" s="6" t="s">
        <v>21157</v>
      </c>
      <c r="I516" s="6"/>
      <c r="J516" s="6"/>
      <c r="K516" s="6"/>
      <c r="L516" s="6"/>
      <c r="M516" s="6"/>
      <c r="N516" s="6"/>
    </row>
    <row r="517" spans="1:14">
      <c r="A517" s="225" t="s">
        <v>21158</v>
      </c>
      <c r="B517" s="225">
        <v>14575</v>
      </c>
      <c r="C517" s="225" t="s">
        <v>20580</v>
      </c>
      <c r="D517" s="530">
        <v>0.8</v>
      </c>
      <c r="E517" s="530">
        <v>0.8</v>
      </c>
      <c r="F517" s="259" t="s">
        <v>51</v>
      </c>
      <c r="G517" s="6"/>
      <c r="H517" s="6" t="s">
        <v>21158</v>
      </c>
      <c r="I517" s="6"/>
      <c r="J517" s="6"/>
      <c r="K517" s="6"/>
      <c r="L517" s="6"/>
      <c r="M517" s="6"/>
      <c r="N517" s="6"/>
    </row>
    <row r="518" spans="1:14">
      <c r="A518" s="225" t="s">
        <v>21159</v>
      </c>
      <c r="B518" s="225"/>
      <c r="C518" s="225" t="s">
        <v>20580</v>
      </c>
      <c r="D518" s="530">
        <v>0.8</v>
      </c>
      <c r="E518" s="530">
        <v>0.8</v>
      </c>
      <c r="F518" s="259" t="s">
        <v>51</v>
      </c>
      <c r="G518" s="6"/>
      <c r="H518" s="6" t="s">
        <v>21159</v>
      </c>
      <c r="I518" s="6"/>
      <c r="J518" s="6"/>
      <c r="K518" s="6"/>
      <c r="L518" s="6"/>
      <c r="M518" s="6"/>
      <c r="N518" s="6"/>
    </row>
    <row r="519" spans="1:14">
      <c r="A519" s="225" t="s">
        <v>21160</v>
      </c>
      <c r="B519" s="225">
        <v>14575</v>
      </c>
      <c r="C519" s="225" t="s">
        <v>20580</v>
      </c>
      <c r="D519" s="530">
        <v>0.8</v>
      </c>
      <c r="E519" s="530">
        <v>0.8</v>
      </c>
      <c r="F519" s="259" t="s">
        <v>51</v>
      </c>
      <c r="G519" s="6"/>
      <c r="H519" s="6" t="s">
        <v>21160</v>
      </c>
      <c r="I519" s="6"/>
      <c r="J519" s="6"/>
      <c r="K519" s="6"/>
      <c r="L519" s="6"/>
      <c r="M519" s="6"/>
      <c r="N519" s="6"/>
    </row>
    <row r="520" spans="1:14">
      <c r="A520" s="225" t="s">
        <v>21161</v>
      </c>
      <c r="B520" s="225"/>
      <c r="C520" s="225" t="s">
        <v>20580</v>
      </c>
      <c r="D520" s="530">
        <v>0.8</v>
      </c>
      <c r="E520" s="530">
        <v>0.8</v>
      </c>
      <c r="F520" s="259" t="s">
        <v>51</v>
      </c>
      <c r="G520" s="6"/>
      <c r="H520" s="6" t="s">
        <v>21161</v>
      </c>
      <c r="I520" s="6"/>
      <c r="J520" s="6"/>
      <c r="K520" s="6"/>
      <c r="L520" s="6"/>
      <c r="M520" s="6"/>
      <c r="N520" s="6"/>
    </row>
    <row r="521" spans="1:14">
      <c r="A521" s="225" t="s">
        <v>21162</v>
      </c>
      <c r="B521" s="225"/>
      <c r="C521" s="225" t="s">
        <v>20580</v>
      </c>
      <c r="D521" s="530">
        <v>0.8</v>
      </c>
      <c r="E521" s="530">
        <v>0.8</v>
      </c>
      <c r="F521" s="259" t="s">
        <v>51</v>
      </c>
      <c r="G521" s="6"/>
      <c r="H521" s="6" t="s">
        <v>21162</v>
      </c>
      <c r="I521" s="6"/>
      <c r="J521" s="6"/>
      <c r="K521" s="6"/>
      <c r="L521" s="6"/>
      <c r="M521" s="6"/>
      <c r="N521" s="6"/>
    </row>
    <row r="522" spans="1:14">
      <c r="A522" s="225" t="s">
        <v>21163</v>
      </c>
      <c r="B522" s="225">
        <v>14594</v>
      </c>
      <c r="C522" s="225" t="s">
        <v>20580</v>
      </c>
      <c r="D522" s="530">
        <v>0.8</v>
      </c>
      <c r="E522" s="530">
        <v>0.8</v>
      </c>
      <c r="F522" s="259" t="s">
        <v>51</v>
      </c>
      <c r="G522" s="6"/>
      <c r="H522" s="6" t="s">
        <v>21163</v>
      </c>
      <c r="I522" s="6"/>
      <c r="J522" s="6"/>
      <c r="K522" s="6"/>
      <c r="L522" s="6"/>
      <c r="M522" s="6"/>
      <c r="N522" s="6"/>
    </row>
    <row r="523" spans="1:14">
      <c r="A523" s="225" t="s">
        <v>21164</v>
      </c>
      <c r="B523" s="225"/>
      <c r="C523" s="225" t="s">
        <v>20580</v>
      </c>
      <c r="D523" s="530">
        <v>0.8</v>
      </c>
      <c r="E523" s="530">
        <v>0.8</v>
      </c>
      <c r="F523" s="259" t="s">
        <v>51</v>
      </c>
      <c r="G523" s="6"/>
      <c r="H523" s="6" t="s">
        <v>21164</v>
      </c>
      <c r="I523" s="6"/>
      <c r="J523" s="6"/>
      <c r="K523" s="6"/>
      <c r="L523" s="6"/>
      <c r="M523" s="6"/>
      <c r="N523" s="6"/>
    </row>
    <row r="524" spans="1:14">
      <c r="A524" s="225" t="s">
        <v>21165</v>
      </c>
      <c r="B524" s="225"/>
      <c r="C524" s="225" t="s">
        <v>20580</v>
      </c>
      <c r="D524" s="530">
        <v>0.8</v>
      </c>
      <c r="E524" s="530">
        <v>0.8</v>
      </c>
      <c r="F524" s="259" t="s">
        <v>51</v>
      </c>
      <c r="G524" s="6"/>
      <c r="H524" s="6" t="s">
        <v>21165</v>
      </c>
      <c r="I524" s="6"/>
      <c r="J524" s="6"/>
      <c r="K524" s="6"/>
      <c r="L524" s="6"/>
      <c r="M524" s="6"/>
      <c r="N524" s="6"/>
    </row>
    <row r="525" spans="1:14">
      <c r="A525" s="225" t="s">
        <v>21166</v>
      </c>
      <c r="B525" s="225"/>
      <c r="C525" s="225" t="s">
        <v>20580</v>
      </c>
      <c r="D525" s="530">
        <v>0.8</v>
      </c>
      <c r="E525" s="530">
        <v>0.8</v>
      </c>
      <c r="F525" s="259" t="s">
        <v>51</v>
      </c>
      <c r="G525" s="6"/>
      <c r="H525" s="6" t="s">
        <v>21166</v>
      </c>
      <c r="I525" s="6"/>
      <c r="J525" s="6"/>
      <c r="K525" s="6"/>
      <c r="L525" s="6"/>
      <c r="M525" s="6"/>
      <c r="N525" s="6"/>
    </row>
    <row r="526" spans="1:14">
      <c r="A526" s="225" t="s">
        <v>21167</v>
      </c>
      <c r="B526" s="225"/>
      <c r="C526" s="225" t="s">
        <v>20580</v>
      </c>
      <c r="D526" s="530">
        <v>0.8</v>
      </c>
      <c r="E526" s="530">
        <v>0.8</v>
      </c>
      <c r="F526" s="259" t="s">
        <v>51</v>
      </c>
      <c r="G526" s="6"/>
      <c r="H526" s="6" t="s">
        <v>21167</v>
      </c>
      <c r="I526" s="6"/>
      <c r="J526" s="6"/>
      <c r="K526" s="6"/>
      <c r="L526" s="6"/>
      <c r="M526" s="6"/>
      <c r="N526" s="6"/>
    </row>
    <row r="527" spans="1:14">
      <c r="A527" s="225" t="s">
        <v>21168</v>
      </c>
      <c r="B527" s="225"/>
      <c r="C527" s="225" t="s">
        <v>20580</v>
      </c>
      <c r="D527" s="530">
        <v>0.8</v>
      </c>
      <c r="E527" s="530">
        <v>0.8</v>
      </c>
      <c r="F527" s="259" t="s">
        <v>51</v>
      </c>
      <c r="G527" s="6"/>
      <c r="H527" s="6" t="s">
        <v>21168</v>
      </c>
      <c r="I527" s="6"/>
      <c r="J527" s="6"/>
      <c r="K527" s="6"/>
      <c r="L527" s="6"/>
      <c r="M527" s="6"/>
      <c r="N527" s="6"/>
    </row>
    <row r="528" spans="1:14">
      <c r="A528" s="225" t="s">
        <v>21169</v>
      </c>
      <c r="B528" s="225"/>
      <c r="C528" s="225" t="s">
        <v>20580</v>
      </c>
      <c r="D528" s="530">
        <v>0.8</v>
      </c>
      <c r="E528" s="530">
        <v>0.8</v>
      </c>
      <c r="F528" s="259" t="s">
        <v>51</v>
      </c>
      <c r="G528" s="6"/>
      <c r="H528" s="6" t="s">
        <v>21169</v>
      </c>
      <c r="I528" s="6"/>
      <c r="J528" s="6"/>
      <c r="K528" s="6"/>
      <c r="L528" s="6"/>
      <c r="M528" s="6"/>
      <c r="N528" s="6"/>
    </row>
    <row r="529" spans="1:14">
      <c r="A529" s="225" t="s">
        <v>21170</v>
      </c>
      <c r="B529" s="225"/>
      <c r="C529" s="225" t="s">
        <v>20580</v>
      </c>
      <c r="D529" s="530">
        <v>0.8</v>
      </c>
      <c r="E529" s="530">
        <v>0.8</v>
      </c>
      <c r="F529" s="259" t="s">
        <v>51</v>
      </c>
      <c r="G529" s="6"/>
      <c r="H529" s="6" t="s">
        <v>21170</v>
      </c>
      <c r="I529" s="6"/>
      <c r="J529" s="6"/>
      <c r="K529" s="6"/>
      <c r="L529" s="6"/>
      <c r="M529" s="6"/>
      <c r="N529" s="6"/>
    </row>
    <row r="530" spans="1:14">
      <c r="A530" s="225" t="s">
        <v>21171</v>
      </c>
      <c r="B530" s="225">
        <v>3404</v>
      </c>
      <c r="C530" s="225" t="s">
        <v>20580</v>
      </c>
      <c r="D530" s="530">
        <v>0.8</v>
      </c>
      <c r="E530" s="530">
        <v>0.8</v>
      </c>
      <c r="F530" s="259" t="s">
        <v>51</v>
      </c>
      <c r="G530" s="6"/>
      <c r="H530" s="6" t="s">
        <v>21171</v>
      </c>
      <c r="I530" s="6"/>
      <c r="J530" s="6"/>
      <c r="K530" s="6"/>
      <c r="L530" s="6"/>
      <c r="M530" s="6"/>
      <c r="N530" s="6"/>
    </row>
    <row r="531" spans="1:14">
      <c r="A531" s="225" t="s">
        <v>21172</v>
      </c>
      <c r="B531" s="225">
        <v>12388</v>
      </c>
      <c r="C531" s="225" t="s">
        <v>20580</v>
      </c>
      <c r="D531" s="530">
        <v>0.8</v>
      </c>
      <c r="E531" s="530">
        <v>0.8</v>
      </c>
      <c r="F531" s="259" t="s">
        <v>51</v>
      </c>
      <c r="G531" s="6"/>
      <c r="H531" s="6" t="s">
        <v>21172</v>
      </c>
      <c r="I531" s="6"/>
      <c r="J531" s="6"/>
      <c r="K531" s="6"/>
      <c r="L531" s="6"/>
      <c r="M531" s="6"/>
      <c r="N531" s="6"/>
    </row>
    <row r="532" spans="1:14">
      <c r="A532" s="225" t="s">
        <v>21173</v>
      </c>
      <c r="B532" s="225"/>
      <c r="C532" s="225" t="s">
        <v>20580</v>
      </c>
      <c r="D532" s="530">
        <v>0.8</v>
      </c>
      <c r="E532" s="530">
        <v>0.8</v>
      </c>
      <c r="F532" s="259" t="s">
        <v>51</v>
      </c>
      <c r="G532" s="6"/>
      <c r="H532" s="6" t="s">
        <v>21173</v>
      </c>
      <c r="I532" s="6"/>
      <c r="J532" s="6"/>
      <c r="K532" s="6"/>
      <c r="L532" s="6"/>
      <c r="M532" s="6"/>
      <c r="N532" s="6"/>
    </row>
    <row r="533" spans="1:14">
      <c r="A533" s="225" t="s">
        <v>21174</v>
      </c>
      <c r="B533" s="225"/>
      <c r="C533" s="225" t="s">
        <v>20580</v>
      </c>
      <c r="D533" s="530">
        <v>0.8</v>
      </c>
      <c r="E533" s="530">
        <v>0.8</v>
      </c>
      <c r="F533" s="259" t="s">
        <v>51</v>
      </c>
      <c r="G533" s="6"/>
      <c r="H533" s="6" t="s">
        <v>21174</v>
      </c>
      <c r="I533" s="6"/>
      <c r="J533" s="6"/>
      <c r="K533" s="6"/>
      <c r="L533" s="6"/>
      <c r="M533" s="6"/>
      <c r="N533" s="6"/>
    </row>
    <row r="534" spans="1:14">
      <c r="A534" s="225" t="s">
        <v>21175</v>
      </c>
      <c r="B534" s="225"/>
      <c r="C534" s="225" t="s">
        <v>20580</v>
      </c>
      <c r="D534" s="530">
        <v>0.8</v>
      </c>
      <c r="E534" s="530">
        <v>0.8</v>
      </c>
      <c r="F534" s="259" t="s">
        <v>51</v>
      </c>
      <c r="G534" s="6"/>
      <c r="H534" s="6" t="s">
        <v>21175</v>
      </c>
      <c r="I534" s="6"/>
      <c r="J534" s="6"/>
      <c r="K534" s="6"/>
      <c r="L534" s="6"/>
      <c r="M534" s="6"/>
      <c r="N534" s="6"/>
    </row>
    <row r="535" spans="1:14">
      <c r="A535" s="225" t="s">
        <v>21176</v>
      </c>
      <c r="B535" s="225">
        <v>14771</v>
      </c>
      <c r="C535" s="225" t="s">
        <v>20580</v>
      </c>
      <c r="D535" s="530">
        <v>0.8</v>
      </c>
      <c r="E535" s="530">
        <v>0.8</v>
      </c>
      <c r="F535" s="259" t="s">
        <v>51</v>
      </c>
      <c r="G535" s="6"/>
      <c r="H535" s="6" t="s">
        <v>21176</v>
      </c>
      <c r="I535" s="6"/>
      <c r="J535" s="6"/>
      <c r="K535" s="6"/>
      <c r="L535" s="6"/>
      <c r="M535" s="6"/>
      <c r="N535" s="6"/>
    </row>
    <row r="536" spans="1:14">
      <c r="A536" s="225" t="s">
        <v>21177</v>
      </c>
      <c r="B536" s="225"/>
      <c r="C536" s="225" t="s">
        <v>20580</v>
      </c>
      <c r="D536" s="530">
        <v>0.8</v>
      </c>
      <c r="E536" s="530">
        <v>0.8</v>
      </c>
      <c r="F536" s="259" t="s">
        <v>51</v>
      </c>
      <c r="G536" s="6"/>
      <c r="H536" s="6" t="s">
        <v>21177</v>
      </c>
      <c r="I536" s="6"/>
      <c r="J536" s="6"/>
      <c r="K536" s="6"/>
      <c r="L536" s="6"/>
      <c r="M536" s="6"/>
      <c r="N536" s="6"/>
    </row>
    <row r="537" spans="1:14">
      <c r="A537" s="225" t="s">
        <v>21178</v>
      </c>
      <c r="B537" s="225"/>
      <c r="C537" s="225" t="s">
        <v>20580</v>
      </c>
      <c r="D537" s="530">
        <v>0.8</v>
      </c>
      <c r="E537" s="530">
        <v>0.8</v>
      </c>
      <c r="F537" s="259" t="s">
        <v>51</v>
      </c>
      <c r="G537" s="6"/>
      <c r="H537" s="6" t="s">
        <v>21178</v>
      </c>
      <c r="I537" s="6"/>
      <c r="J537" s="6"/>
      <c r="K537" s="6"/>
      <c r="L537" s="6"/>
      <c r="M537" s="6"/>
      <c r="N537" s="6"/>
    </row>
    <row r="538" spans="1:14">
      <c r="A538" s="225" t="s">
        <v>21179</v>
      </c>
      <c r="B538" s="225"/>
      <c r="C538" s="225" t="s">
        <v>20580</v>
      </c>
      <c r="D538" s="530">
        <v>0.8</v>
      </c>
      <c r="E538" s="530">
        <v>0.8</v>
      </c>
      <c r="F538" s="259" t="s">
        <v>51</v>
      </c>
      <c r="G538" s="6"/>
      <c r="H538" s="6" t="s">
        <v>21179</v>
      </c>
      <c r="I538" s="6"/>
      <c r="J538" s="6"/>
      <c r="K538" s="6"/>
      <c r="L538" s="6"/>
      <c r="M538" s="6"/>
      <c r="N538" s="6"/>
    </row>
    <row r="539" spans="1:14">
      <c r="A539" s="225" t="s">
        <v>21180</v>
      </c>
      <c r="B539" s="225"/>
      <c r="C539" s="225" t="s">
        <v>20580</v>
      </c>
      <c r="D539" s="530">
        <v>0.8</v>
      </c>
      <c r="E539" s="530">
        <v>0.8</v>
      </c>
      <c r="F539" s="259" t="s">
        <v>51</v>
      </c>
      <c r="G539" s="6"/>
      <c r="H539" s="6" t="s">
        <v>21180</v>
      </c>
      <c r="I539" s="6"/>
      <c r="J539" s="6"/>
      <c r="K539" s="6"/>
      <c r="L539" s="6"/>
      <c r="M539" s="6"/>
      <c r="N539" s="6"/>
    </row>
    <row r="540" spans="1:14">
      <c r="A540" s="225" t="s">
        <v>21181</v>
      </c>
      <c r="B540" s="225">
        <v>12774</v>
      </c>
      <c r="C540" s="225" t="s">
        <v>20580</v>
      </c>
      <c r="D540" s="530">
        <v>0.8</v>
      </c>
      <c r="E540" s="530">
        <v>0.8</v>
      </c>
      <c r="F540" s="259" t="s">
        <v>51</v>
      </c>
      <c r="G540" s="6"/>
      <c r="H540" s="6" t="s">
        <v>21181</v>
      </c>
      <c r="I540" s="6"/>
      <c r="J540" s="6"/>
      <c r="K540" s="6"/>
      <c r="L540" s="6"/>
      <c r="M540" s="6"/>
      <c r="N540" s="6"/>
    </row>
    <row r="541" spans="1:14">
      <c r="A541" s="225" t="s">
        <v>21182</v>
      </c>
      <c r="B541" s="225"/>
      <c r="C541" s="225" t="s">
        <v>20580</v>
      </c>
      <c r="D541" s="530">
        <v>0.8</v>
      </c>
      <c r="E541" s="530">
        <v>0.8</v>
      </c>
      <c r="F541" s="259" t="s">
        <v>51</v>
      </c>
      <c r="G541" s="6"/>
      <c r="H541" s="6" t="s">
        <v>21182</v>
      </c>
      <c r="I541" s="6"/>
      <c r="J541" s="6"/>
      <c r="K541" s="6"/>
      <c r="L541" s="6"/>
      <c r="M541" s="6"/>
      <c r="N541" s="6"/>
    </row>
    <row r="542" spans="1:14">
      <c r="A542" s="225" t="s">
        <v>21183</v>
      </c>
      <c r="B542" s="225">
        <v>6668</v>
      </c>
      <c r="C542" s="225" t="s">
        <v>20580</v>
      </c>
      <c r="D542" s="530">
        <v>0.8</v>
      </c>
      <c r="E542" s="530">
        <v>0.8</v>
      </c>
      <c r="F542" s="259" t="s">
        <v>51</v>
      </c>
      <c r="G542" s="6"/>
      <c r="H542" s="6" t="s">
        <v>21183</v>
      </c>
      <c r="I542" s="6"/>
      <c r="J542" s="6"/>
      <c r="K542" s="6"/>
      <c r="L542" s="6"/>
      <c r="M542" s="6"/>
      <c r="N542" s="6"/>
    </row>
    <row r="543" spans="1:14">
      <c r="A543" s="225" t="s">
        <v>21184</v>
      </c>
      <c r="B543" s="225"/>
      <c r="C543" s="225" t="s">
        <v>20580</v>
      </c>
      <c r="D543" s="530">
        <v>0.8</v>
      </c>
      <c r="E543" s="530">
        <v>0.8</v>
      </c>
      <c r="F543" s="259" t="s">
        <v>51</v>
      </c>
      <c r="G543" s="6"/>
      <c r="H543" s="6" t="s">
        <v>21184</v>
      </c>
      <c r="I543" s="6"/>
      <c r="J543" s="6"/>
      <c r="K543" s="6"/>
      <c r="L543" s="6"/>
      <c r="M543" s="6"/>
      <c r="N543" s="6"/>
    </row>
    <row r="544" spans="1:14">
      <c r="A544" s="225" t="s">
        <v>21185</v>
      </c>
      <c r="B544" s="225">
        <v>6668</v>
      </c>
      <c r="C544" s="225" t="s">
        <v>20580</v>
      </c>
      <c r="D544" s="530">
        <v>0.8</v>
      </c>
      <c r="E544" s="530">
        <v>0.8</v>
      </c>
      <c r="F544" s="259" t="s">
        <v>51</v>
      </c>
      <c r="G544" s="6"/>
      <c r="H544" s="6" t="s">
        <v>21185</v>
      </c>
      <c r="I544" s="6"/>
      <c r="J544" s="6"/>
      <c r="K544" s="6"/>
      <c r="L544" s="6"/>
      <c r="M544" s="6"/>
      <c r="N544" s="6"/>
    </row>
    <row r="545" spans="1:14">
      <c r="A545" s="225" t="s">
        <v>21186</v>
      </c>
      <c r="B545" s="225">
        <v>14575</v>
      </c>
      <c r="C545" s="225" t="s">
        <v>20580</v>
      </c>
      <c r="D545" s="534">
        <v>0.85</v>
      </c>
      <c r="E545" s="534">
        <v>0.85</v>
      </c>
      <c r="F545" s="259" t="s">
        <v>51</v>
      </c>
      <c r="G545" s="6"/>
      <c r="H545" s="6" t="s">
        <v>21186</v>
      </c>
      <c r="I545" s="6"/>
      <c r="J545" s="6"/>
      <c r="K545" s="6"/>
      <c r="L545" s="6"/>
      <c r="M545" s="6"/>
      <c r="N545" s="6"/>
    </row>
    <row r="546" spans="1:14">
      <c r="A546" s="225" t="s">
        <v>21187</v>
      </c>
      <c r="B546" s="225"/>
      <c r="C546" s="225" t="s">
        <v>20580</v>
      </c>
      <c r="D546" s="530">
        <v>0.8</v>
      </c>
      <c r="E546" s="530">
        <v>0.8</v>
      </c>
      <c r="F546" s="259" t="s">
        <v>51</v>
      </c>
      <c r="G546" s="6"/>
      <c r="H546" s="6" t="s">
        <v>21187</v>
      </c>
      <c r="I546" s="6"/>
      <c r="J546" s="6"/>
      <c r="K546" s="6"/>
      <c r="L546" s="6"/>
      <c r="M546" s="6"/>
      <c r="N546" s="6"/>
    </row>
    <row r="547" spans="1:14">
      <c r="A547" s="225" t="s">
        <v>21188</v>
      </c>
      <c r="B547" s="225"/>
      <c r="C547" s="225" t="s">
        <v>20580</v>
      </c>
      <c r="D547" s="530">
        <v>0.8</v>
      </c>
      <c r="E547" s="530">
        <v>0.8</v>
      </c>
      <c r="F547" s="259" t="s">
        <v>51</v>
      </c>
      <c r="G547" s="6"/>
      <c r="H547" s="6" t="s">
        <v>21188</v>
      </c>
      <c r="I547" s="6"/>
      <c r="J547" s="6"/>
      <c r="K547" s="6"/>
      <c r="L547" s="6"/>
      <c r="M547" s="6"/>
      <c r="N547" s="6"/>
    </row>
    <row r="548" spans="1:14">
      <c r="A548" s="225" t="s">
        <v>21189</v>
      </c>
      <c r="B548" s="225"/>
      <c r="C548" s="225" t="s">
        <v>20580</v>
      </c>
      <c r="D548" s="530">
        <v>0.8</v>
      </c>
      <c r="E548" s="530">
        <v>0.8</v>
      </c>
      <c r="F548" s="259" t="s">
        <v>51</v>
      </c>
      <c r="G548" s="6"/>
      <c r="H548" s="6" t="s">
        <v>21189</v>
      </c>
      <c r="I548" s="6"/>
      <c r="J548" s="6"/>
      <c r="K548" s="6"/>
      <c r="L548" s="6"/>
      <c r="M548" s="6"/>
      <c r="N548" s="6"/>
    </row>
    <row r="549" spans="1:14">
      <c r="A549" s="225" t="s">
        <v>21190</v>
      </c>
      <c r="B549" s="225"/>
      <c r="C549" s="225" t="s">
        <v>20580</v>
      </c>
      <c r="D549" s="530">
        <v>0.8</v>
      </c>
      <c r="E549" s="530">
        <v>0.8</v>
      </c>
      <c r="F549" s="259" t="s">
        <v>51</v>
      </c>
      <c r="G549" s="6"/>
      <c r="H549" s="6" t="s">
        <v>21190</v>
      </c>
      <c r="I549" s="6"/>
      <c r="J549" s="6"/>
      <c r="K549" s="6"/>
      <c r="L549" s="6"/>
      <c r="M549" s="6"/>
      <c r="N549" s="6"/>
    </row>
    <row r="550" spans="1:14">
      <c r="A550" s="225" t="s">
        <v>21191</v>
      </c>
      <c r="B550" s="225">
        <v>11875</v>
      </c>
      <c r="C550" s="225" t="s">
        <v>20580</v>
      </c>
      <c r="D550" s="530">
        <v>0.8</v>
      </c>
      <c r="E550" s="530">
        <v>0.8</v>
      </c>
      <c r="F550" s="259" t="s">
        <v>51</v>
      </c>
      <c r="G550" s="6"/>
      <c r="H550" s="6" t="s">
        <v>21191</v>
      </c>
      <c r="I550" s="6"/>
      <c r="J550" s="6"/>
      <c r="K550" s="6"/>
      <c r="L550" s="6"/>
      <c r="M550" s="6"/>
      <c r="N550" s="6"/>
    </row>
    <row r="551" spans="1:14">
      <c r="A551" s="225" t="s">
        <v>21192</v>
      </c>
      <c r="B551" s="225"/>
      <c r="C551" s="225" t="s">
        <v>20580</v>
      </c>
      <c r="D551" s="530">
        <v>0.8</v>
      </c>
      <c r="E551" s="530">
        <v>0.8</v>
      </c>
      <c r="F551" s="259" t="s">
        <v>51</v>
      </c>
      <c r="G551" s="6"/>
      <c r="H551" s="6" t="s">
        <v>21192</v>
      </c>
      <c r="I551" s="6"/>
      <c r="J551" s="6"/>
      <c r="K551" s="6"/>
      <c r="L551" s="6"/>
      <c r="M551" s="6"/>
      <c r="N551" s="6"/>
    </row>
    <row r="552" spans="1:14">
      <c r="A552" s="225" t="s">
        <v>21193</v>
      </c>
      <c r="B552" s="225"/>
      <c r="C552" s="225" t="s">
        <v>20580</v>
      </c>
      <c r="D552" s="530">
        <v>0.8</v>
      </c>
      <c r="E552" s="530">
        <v>0.8</v>
      </c>
      <c r="F552" s="259" t="s">
        <v>51</v>
      </c>
      <c r="G552" s="6"/>
      <c r="H552" s="6" t="s">
        <v>21193</v>
      </c>
      <c r="I552" s="6"/>
      <c r="J552" s="6"/>
      <c r="K552" s="6"/>
      <c r="L552" s="6"/>
      <c r="M552" s="6"/>
      <c r="N552" s="6"/>
    </row>
    <row r="553" spans="1:14">
      <c r="A553" s="225" t="s">
        <v>21194</v>
      </c>
      <c r="B553" s="225"/>
      <c r="C553" s="225" t="s">
        <v>20580</v>
      </c>
      <c r="D553" s="530">
        <v>0.8</v>
      </c>
      <c r="E553" s="530">
        <v>0.8</v>
      </c>
      <c r="F553" s="259" t="s">
        <v>51</v>
      </c>
      <c r="G553" s="6"/>
      <c r="H553" s="6" t="s">
        <v>21194</v>
      </c>
      <c r="I553" s="6"/>
      <c r="J553" s="6"/>
      <c r="K553" s="6"/>
      <c r="L553" s="6"/>
      <c r="M553" s="6"/>
      <c r="N553" s="6"/>
    </row>
    <row r="554" spans="1:14">
      <c r="A554" s="225" t="s">
        <v>21195</v>
      </c>
      <c r="B554" s="225"/>
      <c r="C554" s="225" t="s">
        <v>20580</v>
      </c>
      <c r="D554" s="530">
        <v>0.8</v>
      </c>
      <c r="E554" s="530">
        <v>0.8</v>
      </c>
      <c r="F554" s="259" t="s">
        <v>51</v>
      </c>
      <c r="G554" s="6"/>
      <c r="H554" s="6" t="s">
        <v>21195</v>
      </c>
      <c r="I554" s="6"/>
      <c r="J554" s="6"/>
      <c r="K554" s="6"/>
      <c r="L554" s="6"/>
      <c r="M554" s="6"/>
      <c r="N554" s="6"/>
    </row>
    <row r="555" spans="1:14">
      <c r="A555" s="225" t="s">
        <v>21196</v>
      </c>
      <c r="B555" s="225"/>
      <c r="C555" s="225" t="s">
        <v>20580</v>
      </c>
      <c r="D555" s="530">
        <v>0.8</v>
      </c>
      <c r="E555" s="530">
        <v>0.8</v>
      </c>
      <c r="F555" s="259" t="s">
        <v>51</v>
      </c>
      <c r="G555" s="6"/>
      <c r="H555" s="6" t="s">
        <v>21196</v>
      </c>
      <c r="I555" s="6"/>
      <c r="J555" s="6"/>
      <c r="K555" s="6"/>
      <c r="L555" s="6"/>
      <c r="M555" s="6"/>
      <c r="N555" s="6"/>
    </row>
    <row r="556" spans="1:14">
      <c r="A556" s="225" t="s">
        <v>21197</v>
      </c>
      <c r="B556" s="225"/>
      <c r="C556" s="225" t="s">
        <v>20580</v>
      </c>
      <c r="D556" s="530">
        <v>0.8</v>
      </c>
      <c r="E556" s="530">
        <v>0.8</v>
      </c>
      <c r="F556" s="259" t="s">
        <v>51</v>
      </c>
      <c r="G556" s="6"/>
      <c r="H556" s="6" t="s">
        <v>21197</v>
      </c>
      <c r="I556" s="6"/>
      <c r="J556" s="6"/>
      <c r="K556" s="6"/>
      <c r="L556" s="6"/>
      <c r="M556" s="6"/>
      <c r="N556" s="6"/>
    </row>
    <row r="557" spans="1:14">
      <c r="A557" s="225" t="s">
        <v>1069</v>
      </c>
      <c r="B557" s="225"/>
      <c r="C557" s="225" t="s">
        <v>20580</v>
      </c>
      <c r="D557" s="530">
        <v>0.8</v>
      </c>
      <c r="E557" s="530">
        <v>0.8</v>
      </c>
      <c r="F557" s="259" t="s">
        <v>51</v>
      </c>
      <c r="G557" s="6"/>
      <c r="H557" s="6" t="s">
        <v>1069</v>
      </c>
      <c r="I557" s="6"/>
      <c r="J557" s="6"/>
      <c r="K557" s="6"/>
      <c r="L557" s="6"/>
      <c r="M557" s="6"/>
      <c r="N557" s="6"/>
    </row>
    <row r="558" spans="1:14">
      <c r="A558" s="225" t="s">
        <v>21198</v>
      </c>
      <c r="B558" s="225"/>
      <c r="C558" s="225" t="s">
        <v>20580</v>
      </c>
      <c r="D558" s="530">
        <v>0.8</v>
      </c>
      <c r="E558" s="530">
        <v>0.8</v>
      </c>
      <c r="F558" s="259" t="s">
        <v>51</v>
      </c>
      <c r="G558" s="6"/>
      <c r="H558" s="6" t="s">
        <v>21198</v>
      </c>
      <c r="I558" s="6"/>
      <c r="J558" s="6"/>
      <c r="K558" s="6"/>
      <c r="L558" s="6"/>
      <c r="M558" s="6"/>
      <c r="N558" s="6"/>
    </row>
    <row r="559" spans="1:14">
      <c r="A559" s="225" t="s">
        <v>21199</v>
      </c>
      <c r="B559" s="225"/>
      <c r="C559" s="225" t="s">
        <v>20580</v>
      </c>
      <c r="D559" s="530">
        <v>0.8</v>
      </c>
      <c r="E559" s="530">
        <v>0.8</v>
      </c>
      <c r="F559" s="259" t="s">
        <v>51</v>
      </c>
      <c r="G559" s="6"/>
      <c r="H559" s="6" t="s">
        <v>21199</v>
      </c>
      <c r="I559" s="6"/>
      <c r="J559" s="6"/>
      <c r="K559" s="6"/>
      <c r="L559" s="6"/>
      <c r="M559" s="6"/>
      <c r="N559" s="6"/>
    </row>
    <row r="560" spans="1:14">
      <c r="A560" s="225" t="s">
        <v>21200</v>
      </c>
      <c r="B560" s="225"/>
      <c r="C560" s="225" t="s">
        <v>20580</v>
      </c>
      <c r="D560" s="530">
        <v>0.8</v>
      </c>
      <c r="E560" s="530">
        <v>0.8</v>
      </c>
      <c r="F560" s="259" t="s">
        <v>51</v>
      </c>
      <c r="G560" s="6"/>
      <c r="H560" s="6" t="s">
        <v>21200</v>
      </c>
      <c r="I560" s="6"/>
      <c r="J560" s="6"/>
      <c r="K560" s="6"/>
      <c r="L560" s="6"/>
      <c r="M560" s="6"/>
      <c r="N560" s="6"/>
    </row>
    <row r="561" spans="1:14">
      <c r="A561" s="225" t="s">
        <v>21201</v>
      </c>
      <c r="B561" s="225"/>
      <c r="C561" s="225" t="s">
        <v>20580</v>
      </c>
      <c r="D561" s="530">
        <v>0.8</v>
      </c>
      <c r="E561" s="530">
        <v>0.8</v>
      </c>
      <c r="F561" s="259" t="s">
        <v>51</v>
      </c>
      <c r="G561" s="6"/>
      <c r="H561" s="6" t="s">
        <v>21201</v>
      </c>
      <c r="I561" s="6"/>
      <c r="J561" s="6"/>
      <c r="K561" s="6"/>
      <c r="L561" s="6"/>
      <c r="M561" s="6"/>
      <c r="N561" s="6"/>
    </row>
    <row r="562" spans="1:14">
      <c r="A562" s="225" t="s">
        <v>21202</v>
      </c>
      <c r="B562" s="225"/>
      <c r="C562" s="225" t="s">
        <v>20580</v>
      </c>
      <c r="D562" s="530">
        <v>0.8</v>
      </c>
      <c r="E562" s="530">
        <v>0.8</v>
      </c>
      <c r="F562" s="259" t="s">
        <v>51</v>
      </c>
      <c r="G562" s="6"/>
      <c r="H562" s="6" t="s">
        <v>21202</v>
      </c>
      <c r="I562" s="6"/>
      <c r="J562" s="6"/>
      <c r="K562" s="6"/>
      <c r="L562" s="6"/>
      <c r="M562" s="6"/>
      <c r="N562" s="6"/>
    </row>
    <row r="563" spans="1:14">
      <c r="A563" s="225" t="s">
        <v>21203</v>
      </c>
      <c r="B563" s="225"/>
      <c r="C563" s="225" t="s">
        <v>20580</v>
      </c>
      <c r="D563" s="530">
        <v>0.8</v>
      </c>
      <c r="E563" s="530">
        <v>0.8</v>
      </c>
      <c r="F563" s="259" t="s">
        <v>51</v>
      </c>
      <c r="G563" s="6"/>
      <c r="H563" s="6" t="s">
        <v>21203</v>
      </c>
      <c r="I563" s="6"/>
      <c r="J563" s="6"/>
      <c r="K563" s="6"/>
      <c r="L563" s="6"/>
      <c r="M563" s="6"/>
      <c r="N563" s="6"/>
    </row>
    <row r="564" spans="1:14">
      <c r="A564" s="225" t="s">
        <v>21204</v>
      </c>
      <c r="B564" s="225"/>
      <c r="C564" s="225" t="s">
        <v>20580</v>
      </c>
      <c r="D564" s="530">
        <v>0.8</v>
      </c>
      <c r="E564" s="530">
        <v>0.8</v>
      </c>
      <c r="F564" s="259" t="s">
        <v>51</v>
      </c>
      <c r="G564" s="6"/>
      <c r="H564" s="6" t="s">
        <v>21204</v>
      </c>
      <c r="I564" s="6"/>
      <c r="J564" s="6"/>
      <c r="K564" s="6"/>
      <c r="L564" s="6"/>
      <c r="M564" s="6"/>
      <c r="N564" s="6"/>
    </row>
    <row r="565" spans="1:14">
      <c r="A565" s="225" t="s">
        <v>21205</v>
      </c>
      <c r="B565" s="225"/>
      <c r="C565" s="225" t="s">
        <v>20580</v>
      </c>
      <c r="D565" s="530">
        <v>0.8</v>
      </c>
      <c r="E565" s="530">
        <v>0.8</v>
      </c>
      <c r="F565" s="259" t="s">
        <v>51</v>
      </c>
      <c r="G565" s="6"/>
      <c r="H565" s="6" t="s">
        <v>21205</v>
      </c>
      <c r="I565" s="6"/>
      <c r="J565" s="6"/>
      <c r="K565" s="6"/>
      <c r="L565" s="6"/>
      <c r="M565" s="6"/>
      <c r="N565" s="6"/>
    </row>
    <row r="566" spans="1:14">
      <c r="A566" s="225" t="s">
        <v>21206</v>
      </c>
      <c r="B566" s="225"/>
      <c r="C566" s="225" t="s">
        <v>20580</v>
      </c>
      <c r="D566" s="530">
        <v>0.8</v>
      </c>
      <c r="E566" s="530">
        <v>0.8</v>
      </c>
      <c r="F566" s="259" t="s">
        <v>51</v>
      </c>
      <c r="G566" s="6"/>
      <c r="H566" s="6" t="s">
        <v>21206</v>
      </c>
      <c r="I566" s="6"/>
      <c r="J566" s="6"/>
      <c r="K566" s="6"/>
      <c r="L566" s="6"/>
      <c r="M566" s="6"/>
      <c r="N566" s="6"/>
    </row>
    <row r="567" spans="1:14">
      <c r="A567" s="225" t="s">
        <v>21207</v>
      </c>
      <c r="B567" s="225"/>
      <c r="C567" s="225" t="s">
        <v>20580</v>
      </c>
      <c r="D567" s="530">
        <v>0.8</v>
      </c>
      <c r="E567" s="530">
        <v>0.8</v>
      </c>
      <c r="F567" s="259" t="s">
        <v>51</v>
      </c>
      <c r="G567" s="6"/>
      <c r="H567" s="6" t="s">
        <v>21207</v>
      </c>
      <c r="I567" s="6"/>
      <c r="J567" s="6"/>
      <c r="K567" s="6"/>
      <c r="L567" s="6"/>
      <c r="M567" s="6"/>
      <c r="N567" s="6"/>
    </row>
    <row r="568" spans="1:14">
      <c r="A568" s="225" t="s">
        <v>21208</v>
      </c>
      <c r="B568" s="225"/>
      <c r="C568" s="225" t="s">
        <v>20580</v>
      </c>
      <c r="D568" s="530">
        <v>0.8</v>
      </c>
      <c r="E568" s="530">
        <v>0.8</v>
      </c>
      <c r="F568" s="259" t="s">
        <v>51</v>
      </c>
      <c r="G568" s="6"/>
      <c r="H568" s="6" t="s">
        <v>21208</v>
      </c>
      <c r="I568" s="6"/>
      <c r="J568" s="6"/>
      <c r="K568" s="6"/>
      <c r="L568" s="6"/>
      <c r="M568" s="6"/>
      <c r="N568" s="6"/>
    </row>
    <row r="569" spans="1:14">
      <c r="A569" s="225" t="s">
        <v>21209</v>
      </c>
      <c r="B569" s="225"/>
      <c r="C569" s="225" t="s">
        <v>20580</v>
      </c>
      <c r="D569" s="530">
        <v>0.8</v>
      </c>
      <c r="E569" s="530">
        <v>0.8</v>
      </c>
      <c r="F569" s="259" t="s">
        <v>51</v>
      </c>
      <c r="G569" s="6"/>
      <c r="H569" s="6" t="s">
        <v>21209</v>
      </c>
      <c r="I569" s="6"/>
      <c r="J569" s="6"/>
      <c r="K569" s="6"/>
      <c r="L569" s="6"/>
      <c r="M569" s="6"/>
      <c r="N569" s="6"/>
    </row>
    <row r="570" spans="1:14">
      <c r="A570" s="225" t="s">
        <v>21210</v>
      </c>
      <c r="B570" s="225"/>
      <c r="C570" s="225" t="s">
        <v>20580</v>
      </c>
      <c r="D570" s="530">
        <v>0.8</v>
      </c>
      <c r="E570" s="530">
        <v>0.8</v>
      </c>
      <c r="F570" s="259" t="s">
        <v>51</v>
      </c>
      <c r="G570" s="6"/>
      <c r="H570" s="6" t="s">
        <v>21210</v>
      </c>
      <c r="I570" s="6"/>
      <c r="J570" s="6"/>
      <c r="K570" s="6"/>
      <c r="L570" s="6"/>
      <c r="M570" s="6"/>
      <c r="N570" s="6"/>
    </row>
    <row r="571" spans="1:14">
      <c r="A571" s="225" t="s">
        <v>21211</v>
      </c>
      <c r="B571" s="225"/>
      <c r="C571" s="225" t="s">
        <v>20580</v>
      </c>
      <c r="D571" s="530">
        <v>0.8</v>
      </c>
      <c r="E571" s="530">
        <v>0.8</v>
      </c>
      <c r="F571" s="259" t="s">
        <v>51</v>
      </c>
      <c r="G571" s="6"/>
      <c r="H571" s="6" t="s">
        <v>21211</v>
      </c>
      <c r="I571" s="6"/>
      <c r="J571" s="6"/>
      <c r="K571" s="6"/>
      <c r="L571" s="6"/>
      <c r="M571" s="6"/>
      <c r="N571" s="6"/>
    </row>
    <row r="572" spans="1:14">
      <c r="A572" s="225" t="s">
        <v>21212</v>
      </c>
      <c r="B572" s="225"/>
      <c r="C572" s="225" t="s">
        <v>20580</v>
      </c>
      <c r="D572" s="530">
        <v>0.8</v>
      </c>
      <c r="E572" s="530">
        <v>0.8</v>
      </c>
      <c r="F572" s="259" t="s">
        <v>51</v>
      </c>
      <c r="G572" s="6"/>
      <c r="H572" s="6" t="s">
        <v>21212</v>
      </c>
      <c r="I572" s="6"/>
      <c r="J572" s="6"/>
      <c r="K572" s="6"/>
      <c r="L572" s="6"/>
      <c r="M572" s="6"/>
      <c r="N572" s="6"/>
    </row>
    <row r="573" spans="1:14">
      <c r="A573" s="225" t="s">
        <v>21213</v>
      </c>
      <c r="B573" s="225"/>
      <c r="C573" s="225" t="s">
        <v>20580</v>
      </c>
      <c r="D573" s="530">
        <v>0.8</v>
      </c>
      <c r="E573" s="530">
        <v>0.8</v>
      </c>
      <c r="F573" s="259" t="s">
        <v>51</v>
      </c>
      <c r="G573" s="6"/>
      <c r="H573" s="6" t="s">
        <v>21213</v>
      </c>
      <c r="I573" s="6"/>
      <c r="J573" s="6"/>
      <c r="K573" s="6"/>
      <c r="L573" s="6"/>
      <c r="M573" s="6"/>
      <c r="N573" s="6"/>
    </row>
    <row r="574" spans="1:14">
      <c r="A574" s="225" t="s">
        <v>21214</v>
      </c>
      <c r="B574" s="225"/>
      <c r="C574" s="225" t="s">
        <v>20580</v>
      </c>
      <c r="D574" s="530">
        <v>0.8</v>
      </c>
      <c r="E574" s="530">
        <v>0.8</v>
      </c>
      <c r="F574" s="259" t="s">
        <v>51</v>
      </c>
      <c r="G574" s="6"/>
      <c r="H574" s="6" t="s">
        <v>21214</v>
      </c>
      <c r="I574" s="6"/>
      <c r="J574" s="6"/>
      <c r="K574" s="6"/>
      <c r="L574" s="6"/>
      <c r="M574" s="6"/>
      <c r="N574" s="6"/>
    </row>
    <row r="575" spans="1:14">
      <c r="A575" s="225" t="s">
        <v>21215</v>
      </c>
      <c r="B575" s="225"/>
      <c r="C575" s="225" t="s">
        <v>20580</v>
      </c>
      <c r="D575" s="530">
        <v>0.8</v>
      </c>
      <c r="E575" s="530">
        <v>0.8</v>
      </c>
      <c r="F575" s="259" t="s">
        <v>51</v>
      </c>
      <c r="G575" s="6"/>
      <c r="H575" s="6" t="s">
        <v>21215</v>
      </c>
      <c r="I575" s="6"/>
      <c r="J575" s="6"/>
      <c r="K575" s="6"/>
      <c r="L575" s="6"/>
      <c r="M575" s="6"/>
      <c r="N575" s="6"/>
    </row>
    <row r="576" spans="1:14">
      <c r="A576" s="225" t="s">
        <v>21216</v>
      </c>
      <c r="B576" s="225"/>
      <c r="C576" s="225" t="s">
        <v>20580</v>
      </c>
      <c r="D576" s="530">
        <v>0.8</v>
      </c>
      <c r="E576" s="530">
        <v>0.8</v>
      </c>
      <c r="F576" s="259" t="s">
        <v>51</v>
      </c>
      <c r="G576" s="6"/>
      <c r="H576" s="6" t="s">
        <v>21216</v>
      </c>
      <c r="I576" s="6"/>
      <c r="J576" s="6"/>
      <c r="K576" s="6"/>
      <c r="L576" s="6"/>
      <c r="M576" s="6"/>
      <c r="N576" s="6"/>
    </row>
    <row r="577" spans="1:14">
      <c r="A577" s="225" t="s">
        <v>21217</v>
      </c>
      <c r="B577" s="225"/>
      <c r="C577" s="225" t="s">
        <v>20580</v>
      </c>
      <c r="D577" s="530">
        <v>0.8</v>
      </c>
      <c r="E577" s="530">
        <v>0.8</v>
      </c>
      <c r="F577" s="259" t="s">
        <v>51</v>
      </c>
      <c r="G577" s="6"/>
      <c r="H577" s="6" t="s">
        <v>21217</v>
      </c>
      <c r="I577" s="6"/>
      <c r="J577" s="6"/>
      <c r="K577" s="6"/>
      <c r="L577" s="6"/>
      <c r="M577" s="6"/>
      <c r="N577" s="6"/>
    </row>
    <row r="578" spans="1:14">
      <c r="A578" s="225" t="s">
        <v>21218</v>
      </c>
      <c r="B578" s="225">
        <v>14536</v>
      </c>
      <c r="C578" s="225" t="s">
        <v>20580</v>
      </c>
      <c r="D578" s="530">
        <v>0.8</v>
      </c>
      <c r="E578" s="530">
        <v>0.8</v>
      </c>
      <c r="F578" s="259" t="s">
        <v>51</v>
      </c>
      <c r="G578" s="6"/>
      <c r="H578" s="6" t="s">
        <v>21218</v>
      </c>
      <c r="I578" s="6"/>
      <c r="J578" s="6"/>
      <c r="K578" s="6"/>
      <c r="L578" s="6"/>
      <c r="M578" s="6"/>
      <c r="N578" s="6"/>
    </row>
    <row r="579" spans="1:14">
      <c r="A579" s="225" t="s">
        <v>21219</v>
      </c>
      <c r="B579" s="225"/>
      <c r="C579" s="225" t="s">
        <v>20580</v>
      </c>
      <c r="D579" s="530">
        <v>0.8</v>
      </c>
      <c r="E579" s="530">
        <v>0.8</v>
      </c>
      <c r="F579" s="259" t="s">
        <v>51</v>
      </c>
      <c r="G579" s="6"/>
      <c r="H579" s="6" t="s">
        <v>21219</v>
      </c>
      <c r="I579" s="6"/>
      <c r="J579" s="6"/>
      <c r="K579" s="6"/>
      <c r="L579" s="6"/>
      <c r="M579" s="6"/>
      <c r="N579" s="6"/>
    </row>
    <row r="580" spans="1:14">
      <c r="A580" s="225" t="s">
        <v>21220</v>
      </c>
      <c r="B580" s="225"/>
      <c r="C580" s="225" t="s">
        <v>20580</v>
      </c>
      <c r="D580" s="530">
        <v>0.8</v>
      </c>
      <c r="E580" s="530">
        <v>0.8</v>
      </c>
      <c r="F580" s="259" t="s">
        <v>51</v>
      </c>
      <c r="G580" s="6"/>
      <c r="H580" s="6" t="s">
        <v>21220</v>
      </c>
      <c r="I580" s="6"/>
      <c r="J580" s="6"/>
      <c r="K580" s="6"/>
      <c r="L580" s="6"/>
      <c r="M580" s="6"/>
      <c r="N580" s="6"/>
    </row>
    <row r="581" spans="1:14">
      <c r="A581" s="225" t="s">
        <v>21221</v>
      </c>
      <c r="B581" s="225"/>
      <c r="C581" s="225" t="s">
        <v>20580</v>
      </c>
      <c r="D581" s="530">
        <v>0.8</v>
      </c>
      <c r="E581" s="530">
        <v>0.8</v>
      </c>
      <c r="F581" s="259" t="s">
        <v>51</v>
      </c>
      <c r="G581" s="6"/>
      <c r="H581" s="6" t="s">
        <v>21221</v>
      </c>
      <c r="I581" s="6"/>
      <c r="J581" s="6"/>
      <c r="K581" s="6"/>
      <c r="L581" s="6"/>
      <c r="M581" s="6"/>
      <c r="N581" s="6"/>
    </row>
    <row r="582" spans="1:14">
      <c r="A582" s="225" t="s">
        <v>21222</v>
      </c>
      <c r="B582" s="225"/>
      <c r="C582" s="225" t="s">
        <v>20580</v>
      </c>
      <c r="D582" s="530">
        <v>0.8</v>
      </c>
      <c r="E582" s="530">
        <v>0.8</v>
      </c>
      <c r="F582" s="259" t="s">
        <v>51</v>
      </c>
      <c r="G582" s="6"/>
      <c r="H582" s="6" t="s">
        <v>21222</v>
      </c>
      <c r="I582" s="6"/>
      <c r="J582" s="6"/>
      <c r="K582" s="6"/>
      <c r="L582" s="6"/>
      <c r="M582" s="6"/>
      <c r="N582" s="6"/>
    </row>
    <row r="583" spans="1:14">
      <c r="A583" s="225" t="s">
        <v>21223</v>
      </c>
      <c r="B583" s="225"/>
      <c r="C583" s="225" t="s">
        <v>20580</v>
      </c>
      <c r="D583" s="530">
        <v>0.8</v>
      </c>
      <c r="E583" s="530">
        <v>0.8</v>
      </c>
      <c r="F583" s="259" t="s">
        <v>51</v>
      </c>
      <c r="G583" s="6"/>
      <c r="H583" s="6" t="s">
        <v>21223</v>
      </c>
      <c r="I583" s="6"/>
      <c r="J583" s="6"/>
      <c r="K583" s="6"/>
      <c r="L583" s="6"/>
      <c r="M583" s="6"/>
      <c r="N583" s="6"/>
    </row>
    <row r="584" spans="1:14">
      <c r="A584" s="225" t="s">
        <v>21224</v>
      </c>
      <c r="B584" s="225"/>
      <c r="C584" s="225" t="s">
        <v>20580</v>
      </c>
      <c r="D584" s="530">
        <v>0.8</v>
      </c>
      <c r="E584" s="530">
        <v>0.8</v>
      </c>
      <c r="F584" s="259" t="s">
        <v>51</v>
      </c>
      <c r="G584" s="6"/>
      <c r="H584" s="6" t="s">
        <v>21224</v>
      </c>
      <c r="I584" s="6"/>
      <c r="J584" s="6"/>
      <c r="K584" s="6"/>
      <c r="L584" s="6"/>
      <c r="M584" s="6"/>
      <c r="N584" s="6"/>
    </row>
    <row r="585" spans="1:14">
      <c r="A585" s="553" t="s">
        <v>21225</v>
      </c>
      <c r="B585" s="555">
        <v>14465</v>
      </c>
      <c r="C585" s="225" t="s">
        <v>20580</v>
      </c>
      <c r="D585" s="534">
        <v>0.9</v>
      </c>
      <c r="E585" s="534">
        <v>0.9</v>
      </c>
      <c r="F585" s="259" t="s">
        <v>51</v>
      </c>
      <c r="G585" s="536" t="s">
        <v>20676</v>
      </c>
      <c r="H585" s="6" t="s">
        <v>21225</v>
      </c>
      <c r="I585" s="6"/>
      <c r="J585" s="6"/>
      <c r="K585" s="6"/>
      <c r="L585" s="6"/>
      <c r="M585" s="6"/>
      <c r="N585" s="6"/>
    </row>
    <row r="586" spans="1:14">
      <c r="A586" s="225" t="s">
        <v>21226</v>
      </c>
      <c r="B586" s="225"/>
      <c r="C586" s="225" t="s">
        <v>20580</v>
      </c>
      <c r="D586" s="530">
        <v>0.8</v>
      </c>
      <c r="E586" s="530">
        <v>0.8</v>
      </c>
      <c r="F586" s="259" t="s">
        <v>51</v>
      </c>
      <c r="G586" s="6"/>
      <c r="H586" s="6" t="s">
        <v>21226</v>
      </c>
      <c r="I586" s="6"/>
      <c r="J586" s="6"/>
      <c r="K586" s="6"/>
      <c r="L586" s="6"/>
      <c r="M586" s="6"/>
      <c r="N586" s="6"/>
    </row>
    <row r="587" spans="1:14">
      <c r="A587" s="225" t="s">
        <v>21227</v>
      </c>
      <c r="B587" s="225">
        <v>6802</v>
      </c>
      <c r="C587" s="225" t="s">
        <v>20580</v>
      </c>
      <c r="D587" s="530">
        <v>0.8</v>
      </c>
      <c r="E587" s="530">
        <v>0.8</v>
      </c>
      <c r="F587" s="259" t="s">
        <v>51</v>
      </c>
      <c r="G587" s="6"/>
      <c r="H587" s="6" t="s">
        <v>21227</v>
      </c>
      <c r="I587" s="6"/>
      <c r="J587" s="6"/>
      <c r="K587" s="6"/>
      <c r="L587" s="6"/>
      <c r="M587" s="6"/>
      <c r="N587" s="6"/>
    </row>
    <row r="588" spans="1:14">
      <c r="A588" s="225" t="s">
        <v>21228</v>
      </c>
      <c r="B588" s="225"/>
      <c r="C588" s="225" t="s">
        <v>20580</v>
      </c>
      <c r="D588" s="530">
        <v>0.8</v>
      </c>
      <c r="E588" s="530">
        <v>0.8</v>
      </c>
      <c r="F588" s="259" t="s">
        <v>51</v>
      </c>
      <c r="G588" s="6"/>
      <c r="H588" s="6" t="s">
        <v>21228</v>
      </c>
      <c r="I588" s="6"/>
      <c r="J588" s="6"/>
      <c r="K588" s="6"/>
      <c r="L588" s="6"/>
      <c r="M588" s="6"/>
      <c r="N588" s="6"/>
    </row>
    <row r="589" spans="1:14">
      <c r="A589" s="225" t="s">
        <v>21229</v>
      </c>
      <c r="B589" s="225"/>
      <c r="C589" s="225" t="s">
        <v>20580</v>
      </c>
      <c r="D589" s="530">
        <v>0.8</v>
      </c>
      <c r="E589" s="530">
        <v>0.8</v>
      </c>
      <c r="F589" s="259" t="s">
        <v>51</v>
      </c>
      <c r="G589" s="6"/>
      <c r="H589" s="6" t="s">
        <v>21229</v>
      </c>
      <c r="I589" s="6"/>
      <c r="J589" s="6"/>
      <c r="K589" s="6"/>
      <c r="L589" s="6"/>
      <c r="M589" s="6"/>
      <c r="N589" s="6"/>
    </row>
    <row r="590" spans="1:14">
      <c r="A590" s="225" t="s">
        <v>21230</v>
      </c>
      <c r="B590" s="225"/>
      <c r="C590" s="225" t="s">
        <v>20580</v>
      </c>
      <c r="D590" s="530">
        <v>0.8</v>
      </c>
      <c r="E590" s="530">
        <v>0.8</v>
      </c>
      <c r="F590" s="259" t="s">
        <v>51</v>
      </c>
      <c r="G590" s="6"/>
      <c r="H590" s="6" t="s">
        <v>21230</v>
      </c>
      <c r="I590" s="6"/>
      <c r="J590" s="6"/>
      <c r="K590" s="6"/>
      <c r="L590" s="6"/>
      <c r="M590" s="6"/>
      <c r="N590" s="6"/>
    </row>
    <row r="591" spans="1:14">
      <c r="A591" s="225" t="s">
        <v>21231</v>
      </c>
      <c r="B591" s="225"/>
      <c r="C591" s="225" t="s">
        <v>20580</v>
      </c>
      <c r="D591" s="530">
        <v>0.8</v>
      </c>
      <c r="E591" s="530">
        <v>0.8</v>
      </c>
      <c r="F591" s="259" t="s">
        <v>51</v>
      </c>
      <c r="G591" s="6"/>
      <c r="H591" s="6" t="s">
        <v>21231</v>
      </c>
      <c r="I591" s="6"/>
      <c r="J591" s="6"/>
      <c r="K591" s="6"/>
      <c r="L591" s="6"/>
      <c r="M591" s="6"/>
      <c r="N591" s="6"/>
    </row>
    <row r="592" spans="1:14">
      <c r="A592" s="225" t="s">
        <v>21232</v>
      </c>
      <c r="B592" s="225"/>
      <c r="C592" s="225" t="s">
        <v>20580</v>
      </c>
      <c r="D592" s="530">
        <v>0.8</v>
      </c>
      <c r="E592" s="530">
        <v>0.8</v>
      </c>
      <c r="F592" s="259" t="s">
        <v>51</v>
      </c>
      <c r="G592" s="6"/>
      <c r="H592" s="6" t="s">
        <v>21232</v>
      </c>
      <c r="I592" s="6"/>
      <c r="J592" s="6"/>
      <c r="K592" s="6"/>
      <c r="L592" s="6"/>
      <c r="M592" s="6"/>
      <c r="N592" s="6"/>
    </row>
    <row r="593" spans="1:14">
      <c r="A593" s="225" t="s">
        <v>21233</v>
      </c>
      <c r="B593" s="225">
        <v>9307</v>
      </c>
      <c r="C593" s="225" t="s">
        <v>20580</v>
      </c>
      <c r="D593" s="530">
        <v>0.8</v>
      </c>
      <c r="E593" s="530">
        <v>0.8</v>
      </c>
      <c r="F593" s="259" t="s">
        <v>51</v>
      </c>
      <c r="G593" s="6"/>
      <c r="H593" s="6" t="s">
        <v>21233</v>
      </c>
      <c r="I593" s="6"/>
      <c r="J593" s="6"/>
      <c r="K593" s="6"/>
      <c r="L593" s="6"/>
      <c r="M593" s="6"/>
      <c r="N593" s="6"/>
    </row>
    <row r="594" spans="1:14">
      <c r="A594" s="225" t="s">
        <v>21234</v>
      </c>
      <c r="B594" s="225"/>
      <c r="C594" s="225" t="s">
        <v>20580</v>
      </c>
      <c r="D594" s="530">
        <v>0.8</v>
      </c>
      <c r="E594" s="530">
        <v>0.8</v>
      </c>
      <c r="F594" s="259" t="s">
        <v>51</v>
      </c>
      <c r="G594" s="6"/>
      <c r="H594" s="6" t="s">
        <v>21234</v>
      </c>
      <c r="I594" s="6"/>
      <c r="J594" s="6"/>
      <c r="K594" s="6"/>
      <c r="L594" s="6"/>
      <c r="M594" s="6"/>
      <c r="N594" s="6"/>
    </row>
    <row r="595" spans="1:14">
      <c r="A595" s="225" t="s">
        <v>21235</v>
      </c>
      <c r="B595" s="225">
        <v>6767</v>
      </c>
      <c r="C595" s="225" t="s">
        <v>20580</v>
      </c>
      <c r="D595" s="530">
        <v>0.8</v>
      </c>
      <c r="E595" s="530">
        <v>0.8</v>
      </c>
      <c r="F595" s="259" t="s">
        <v>51</v>
      </c>
      <c r="G595" s="6"/>
      <c r="H595" s="6" t="s">
        <v>21235</v>
      </c>
      <c r="I595" s="6"/>
      <c r="J595" s="6"/>
      <c r="K595" s="6"/>
      <c r="L595" s="6"/>
      <c r="M595" s="6"/>
      <c r="N595" s="6"/>
    </row>
    <row r="596" spans="1:14">
      <c r="A596" s="225" t="s">
        <v>21236</v>
      </c>
      <c r="B596" s="225"/>
      <c r="C596" s="225" t="s">
        <v>20580</v>
      </c>
      <c r="D596" s="530">
        <v>0.8</v>
      </c>
      <c r="E596" s="530">
        <v>0.8</v>
      </c>
      <c r="F596" s="259" t="s">
        <v>51</v>
      </c>
      <c r="G596" s="6"/>
      <c r="H596" s="6" t="s">
        <v>21236</v>
      </c>
      <c r="I596" s="6"/>
      <c r="J596" s="6"/>
      <c r="K596" s="6"/>
      <c r="L596" s="6"/>
      <c r="M596" s="6"/>
      <c r="N596" s="6"/>
    </row>
    <row r="597" spans="1:14">
      <c r="A597" s="225" t="s">
        <v>21237</v>
      </c>
      <c r="B597" s="225"/>
      <c r="C597" s="225" t="s">
        <v>20580</v>
      </c>
      <c r="D597" s="530">
        <v>0.8</v>
      </c>
      <c r="E597" s="530">
        <v>0.8</v>
      </c>
      <c r="F597" s="259" t="s">
        <v>51</v>
      </c>
      <c r="G597" s="6"/>
      <c r="H597" s="6" t="s">
        <v>21237</v>
      </c>
      <c r="I597" s="6"/>
      <c r="J597" s="6"/>
      <c r="K597" s="6"/>
      <c r="L597" s="6"/>
      <c r="M597" s="6"/>
      <c r="N597" s="6"/>
    </row>
    <row r="598" spans="1:14">
      <c r="A598" s="225" t="s">
        <v>21238</v>
      </c>
      <c r="B598" s="225"/>
      <c r="C598" s="225" t="s">
        <v>20580</v>
      </c>
      <c r="D598" s="530">
        <v>0.8</v>
      </c>
      <c r="E598" s="530">
        <v>0.8</v>
      </c>
      <c r="F598" s="259" t="s">
        <v>51</v>
      </c>
      <c r="G598" s="6"/>
      <c r="H598" s="6" t="s">
        <v>21238</v>
      </c>
      <c r="I598" s="6"/>
      <c r="J598" s="6"/>
      <c r="K598" s="6"/>
      <c r="L598" s="6"/>
      <c r="M598" s="6"/>
      <c r="N598" s="6"/>
    </row>
    <row r="599" spans="1:14">
      <c r="A599" s="225" t="s">
        <v>21239</v>
      </c>
      <c r="B599" s="225"/>
      <c r="C599" s="225" t="s">
        <v>20580</v>
      </c>
      <c r="D599" s="530">
        <v>0.8</v>
      </c>
      <c r="E599" s="530">
        <v>0.8</v>
      </c>
      <c r="F599" s="259" t="s">
        <v>51</v>
      </c>
      <c r="G599" s="6"/>
      <c r="H599" s="6" t="s">
        <v>21239</v>
      </c>
      <c r="I599" s="6"/>
      <c r="J599" s="6"/>
      <c r="K599" s="6"/>
      <c r="L599" s="6"/>
      <c r="M599" s="6"/>
      <c r="N599" s="6"/>
    </row>
    <row r="600" spans="1:14">
      <c r="A600" s="225" t="s">
        <v>21240</v>
      </c>
      <c r="B600" s="225">
        <v>9307</v>
      </c>
      <c r="C600" s="225" t="s">
        <v>20580</v>
      </c>
      <c r="D600" s="530">
        <v>0.8</v>
      </c>
      <c r="E600" s="530">
        <v>0.8</v>
      </c>
      <c r="F600" s="259" t="s">
        <v>51</v>
      </c>
      <c r="G600" s="6"/>
      <c r="H600" s="6" t="s">
        <v>21240</v>
      </c>
      <c r="I600" s="6"/>
      <c r="J600" s="6"/>
      <c r="K600" s="6"/>
      <c r="L600" s="6"/>
      <c r="M600" s="6"/>
      <c r="N600" s="6"/>
    </row>
    <row r="601" spans="1:14">
      <c r="A601" s="106" t="s">
        <v>21241</v>
      </c>
      <c r="B601" s="106">
        <v>909</v>
      </c>
      <c r="C601" s="225" t="s">
        <v>20580</v>
      </c>
      <c r="D601" s="530">
        <v>0.8</v>
      </c>
      <c r="E601" s="530">
        <v>0.8</v>
      </c>
      <c r="F601" s="259" t="s">
        <v>51</v>
      </c>
      <c r="G601" s="6"/>
      <c r="H601" s="532" t="s">
        <v>21241</v>
      </c>
      <c r="I601" s="532">
        <v>909</v>
      </c>
      <c r="J601" s="6"/>
      <c r="K601" s="6"/>
      <c r="L601" s="6"/>
      <c r="M601" s="6"/>
      <c r="N601" s="6"/>
    </row>
    <row r="602" spans="1:14">
      <c r="A602" s="225" t="s">
        <v>21242</v>
      </c>
      <c r="B602" s="225"/>
      <c r="C602" s="225" t="s">
        <v>20580</v>
      </c>
      <c r="D602" s="530">
        <v>0.8</v>
      </c>
      <c r="E602" s="530">
        <v>0.8</v>
      </c>
      <c r="F602" s="259" t="s">
        <v>51</v>
      </c>
      <c r="G602" s="6"/>
      <c r="H602" s="6" t="s">
        <v>21242</v>
      </c>
      <c r="I602" s="6"/>
      <c r="J602" s="6"/>
      <c r="K602" s="6"/>
      <c r="L602" s="6"/>
      <c r="M602" s="6"/>
      <c r="N602" s="6"/>
    </row>
    <row r="603" spans="1:14">
      <c r="A603" s="225" t="s">
        <v>21243</v>
      </c>
      <c r="B603" s="225">
        <v>9307</v>
      </c>
      <c r="C603" s="225" t="s">
        <v>20580</v>
      </c>
      <c r="D603" s="530">
        <v>0.8</v>
      </c>
      <c r="E603" s="530">
        <v>0.8</v>
      </c>
      <c r="F603" s="259" t="s">
        <v>51</v>
      </c>
      <c r="G603" s="6"/>
      <c r="H603" s="6" t="s">
        <v>21243</v>
      </c>
      <c r="I603" s="6"/>
      <c r="J603" s="6"/>
      <c r="K603" s="6"/>
      <c r="L603" s="6"/>
      <c r="M603" s="6"/>
      <c r="N603" s="6"/>
    </row>
    <row r="604" spans="1:14">
      <c r="A604" s="225" t="s">
        <v>21244</v>
      </c>
      <c r="B604" s="225"/>
      <c r="C604" s="225" t="s">
        <v>20580</v>
      </c>
      <c r="D604" s="530">
        <v>0.8</v>
      </c>
      <c r="E604" s="530">
        <v>0.8</v>
      </c>
      <c r="F604" s="259" t="s">
        <v>51</v>
      </c>
      <c r="G604" s="6"/>
      <c r="H604" s="6" t="s">
        <v>21244</v>
      </c>
      <c r="I604" s="6"/>
      <c r="J604" s="6"/>
      <c r="K604" s="6"/>
      <c r="L604" s="6"/>
      <c r="M604" s="6"/>
      <c r="N604" s="6"/>
    </row>
    <row r="605" spans="1:14">
      <c r="A605" s="106" t="s">
        <v>21245</v>
      </c>
      <c r="B605" s="106">
        <v>7003</v>
      </c>
      <c r="C605" s="225" t="s">
        <v>20580</v>
      </c>
      <c r="D605" s="530">
        <v>0.8</v>
      </c>
      <c r="E605" s="530">
        <v>0.8</v>
      </c>
      <c r="F605" s="259" t="s">
        <v>51</v>
      </c>
      <c r="G605" s="6"/>
      <c r="H605" s="532" t="s">
        <v>21245</v>
      </c>
      <c r="I605" s="532">
        <v>7003</v>
      </c>
      <c r="J605" s="6"/>
      <c r="K605" s="6"/>
      <c r="L605" s="6"/>
      <c r="M605" s="6"/>
      <c r="N605" s="6"/>
    </row>
    <row r="606" spans="1:14">
      <c r="A606" s="225" t="s">
        <v>21246</v>
      </c>
      <c r="B606" s="225"/>
      <c r="C606" s="225" t="s">
        <v>20580</v>
      </c>
      <c r="D606" s="530">
        <v>0.8</v>
      </c>
      <c r="E606" s="530">
        <v>0.8</v>
      </c>
      <c r="F606" s="259" t="s">
        <v>51</v>
      </c>
      <c r="G606" s="6"/>
      <c r="H606" s="6" t="s">
        <v>21246</v>
      </c>
      <c r="I606" s="6"/>
      <c r="J606" s="6"/>
      <c r="K606" s="6"/>
      <c r="L606" s="6"/>
      <c r="M606" s="6"/>
      <c r="N606" s="6"/>
    </row>
    <row r="607" spans="1:14">
      <c r="A607" s="225" t="s">
        <v>21247</v>
      </c>
      <c r="B607" s="225"/>
      <c r="C607" s="225" t="s">
        <v>20580</v>
      </c>
      <c r="D607" s="530">
        <v>0.8</v>
      </c>
      <c r="E607" s="530">
        <v>0.8</v>
      </c>
      <c r="F607" s="259" t="s">
        <v>51</v>
      </c>
      <c r="G607" s="6"/>
      <c r="H607" s="6" t="s">
        <v>21247</v>
      </c>
      <c r="I607" s="6"/>
      <c r="J607" s="6"/>
      <c r="K607" s="6"/>
      <c r="L607" s="6"/>
      <c r="M607" s="6"/>
      <c r="N607" s="6"/>
    </row>
    <row r="608" spans="1:14">
      <c r="A608" s="225" t="s">
        <v>21248</v>
      </c>
      <c r="B608" s="225"/>
      <c r="C608" s="225" t="s">
        <v>20580</v>
      </c>
      <c r="D608" s="530">
        <v>0.8</v>
      </c>
      <c r="E608" s="530">
        <v>0.8</v>
      </c>
      <c r="F608" s="259" t="s">
        <v>51</v>
      </c>
      <c r="G608" s="6"/>
      <c r="H608" s="6" t="s">
        <v>21248</v>
      </c>
      <c r="I608" s="6"/>
      <c r="J608" s="6"/>
      <c r="K608" s="6"/>
      <c r="L608" s="6"/>
      <c r="M608" s="6"/>
      <c r="N608" s="6"/>
    </row>
    <row r="609" spans="1:14">
      <c r="A609" s="225" t="s">
        <v>21249</v>
      </c>
      <c r="B609" s="225"/>
      <c r="C609" s="225" t="s">
        <v>20580</v>
      </c>
      <c r="D609" s="530">
        <v>0.8</v>
      </c>
      <c r="E609" s="530">
        <v>0.8</v>
      </c>
      <c r="F609" s="259" t="s">
        <v>51</v>
      </c>
      <c r="G609" s="6"/>
      <c r="H609" s="6" t="s">
        <v>21249</v>
      </c>
      <c r="I609" s="6"/>
      <c r="J609" s="6"/>
      <c r="K609" s="6"/>
      <c r="L609" s="6"/>
      <c r="M609" s="6"/>
      <c r="N609" s="6"/>
    </row>
    <row r="610" spans="1:14">
      <c r="A610" s="225" t="s">
        <v>21250</v>
      </c>
      <c r="B610" s="225"/>
      <c r="C610" s="225" t="s">
        <v>20580</v>
      </c>
      <c r="D610" s="530">
        <v>0.8</v>
      </c>
      <c r="E610" s="530">
        <v>0.8</v>
      </c>
      <c r="F610" s="259" t="s">
        <v>51</v>
      </c>
      <c r="G610" s="6"/>
      <c r="H610" s="6" t="s">
        <v>21250</v>
      </c>
      <c r="I610" s="6"/>
      <c r="J610" s="6"/>
      <c r="K610" s="6"/>
      <c r="L610" s="6"/>
      <c r="M610" s="6"/>
      <c r="N610" s="6"/>
    </row>
    <row r="611" spans="1:14">
      <c r="A611" s="225" t="s">
        <v>21251</v>
      </c>
      <c r="B611" s="225"/>
      <c r="C611" s="225" t="s">
        <v>20580</v>
      </c>
      <c r="D611" s="530">
        <v>0.8</v>
      </c>
      <c r="E611" s="530">
        <v>0.8</v>
      </c>
      <c r="F611" s="259" t="s">
        <v>51</v>
      </c>
      <c r="G611" s="6"/>
      <c r="H611" s="6" t="s">
        <v>21251</v>
      </c>
      <c r="I611" s="6"/>
      <c r="J611" s="6"/>
      <c r="K611" s="6"/>
      <c r="L611" s="6"/>
      <c r="M611" s="6"/>
      <c r="N611" s="6"/>
    </row>
    <row r="612" spans="1:14">
      <c r="A612" s="225" t="s">
        <v>21252</v>
      </c>
      <c r="B612" s="225"/>
      <c r="C612" s="225" t="s">
        <v>20580</v>
      </c>
      <c r="D612" s="530">
        <v>0.8</v>
      </c>
      <c r="E612" s="530">
        <v>0.8</v>
      </c>
      <c r="F612" s="259" t="s">
        <v>51</v>
      </c>
      <c r="G612" s="6"/>
      <c r="H612" s="6" t="s">
        <v>21252</v>
      </c>
      <c r="I612" s="6"/>
      <c r="J612" s="6"/>
      <c r="K612" s="6"/>
      <c r="L612" s="6"/>
      <c r="M612" s="6"/>
      <c r="N612" s="6"/>
    </row>
    <row r="613" spans="1:14">
      <c r="A613" s="225" t="s">
        <v>21253</v>
      </c>
      <c r="B613" s="225">
        <v>14638</v>
      </c>
      <c r="C613" s="225" t="s">
        <v>20580</v>
      </c>
      <c r="D613" s="530">
        <v>0.8</v>
      </c>
      <c r="E613" s="530">
        <v>0.8</v>
      </c>
      <c r="F613" s="259" t="s">
        <v>51</v>
      </c>
      <c r="G613" s="6"/>
      <c r="H613" s="6" t="s">
        <v>21253</v>
      </c>
      <c r="I613" s="6"/>
      <c r="J613" s="6"/>
      <c r="K613" s="6"/>
      <c r="L613" s="6"/>
      <c r="M613" s="6"/>
      <c r="N613" s="6"/>
    </row>
    <row r="614" spans="1:14">
      <c r="A614" s="225" t="s">
        <v>21254</v>
      </c>
      <c r="B614" s="225"/>
      <c r="C614" s="225" t="s">
        <v>20580</v>
      </c>
      <c r="D614" s="530">
        <v>0.8</v>
      </c>
      <c r="E614" s="530">
        <v>0.8</v>
      </c>
      <c r="F614" s="259" t="s">
        <v>51</v>
      </c>
      <c r="G614" s="6"/>
      <c r="H614" s="6" t="s">
        <v>21254</v>
      </c>
      <c r="I614" s="6"/>
      <c r="J614" s="6"/>
      <c r="K614" s="6"/>
      <c r="L614" s="6"/>
      <c r="M614" s="6"/>
      <c r="N614" s="6"/>
    </row>
    <row r="615" spans="1:14">
      <c r="A615" s="225" t="s">
        <v>21255</v>
      </c>
      <c r="B615" s="225"/>
      <c r="C615" s="225" t="s">
        <v>20580</v>
      </c>
      <c r="D615" s="530">
        <v>0.8</v>
      </c>
      <c r="E615" s="530">
        <v>0.8</v>
      </c>
      <c r="F615" s="259" t="s">
        <v>51</v>
      </c>
      <c r="G615" s="6"/>
      <c r="H615" s="6" t="s">
        <v>21255</v>
      </c>
      <c r="I615" s="6"/>
      <c r="J615" s="6"/>
      <c r="K615" s="6"/>
      <c r="L615" s="6"/>
      <c r="M615" s="6"/>
      <c r="N615" s="6"/>
    </row>
    <row r="616" spans="1:14">
      <c r="A616" s="225" t="s">
        <v>21256</v>
      </c>
      <c r="B616" s="225">
        <v>14752</v>
      </c>
      <c r="C616" s="225" t="s">
        <v>20580</v>
      </c>
      <c r="D616" s="530">
        <v>0.8</v>
      </c>
      <c r="E616" s="530">
        <v>0.8</v>
      </c>
      <c r="F616" s="259" t="s">
        <v>51</v>
      </c>
      <c r="G616" s="6"/>
      <c r="H616" s="6" t="s">
        <v>21256</v>
      </c>
      <c r="I616" s="6"/>
      <c r="J616" s="6"/>
      <c r="K616" s="6"/>
      <c r="L616" s="6"/>
      <c r="M616" s="6"/>
      <c r="N616" s="6"/>
    </row>
    <row r="617" spans="1:14">
      <c r="A617" s="225" t="s">
        <v>21257</v>
      </c>
      <c r="B617" s="225"/>
      <c r="C617" s="225" t="s">
        <v>20580</v>
      </c>
      <c r="D617" s="530">
        <v>0.8</v>
      </c>
      <c r="E617" s="530">
        <v>0.8</v>
      </c>
      <c r="F617" s="259" t="s">
        <v>51</v>
      </c>
      <c r="G617" s="6"/>
      <c r="H617" s="6" t="s">
        <v>21257</v>
      </c>
      <c r="I617" s="6"/>
      <c r="J617" s="6"/>
      <c r="K617" s="6"/>
      <c r="L617" s="6"/>
      <c r="M617" s="6"/>
      <c r="N617" s="6"/>
    </row>
    <row r="618" spans="1:14">
      <c r="A618" s="225" t="s">
        <v>21258</v>
      </c>
      <c r="B618" s="225"/>
      <c r="C618" s="225" t="s">
        <v>20580</v>
      </c>
      <c r="D618" s="530">
        <v>0.8</v>
      </c>
      <c r="E618" s="530">
        <v>0.8</v>
      </c>
      <c r="F618" s="259" t="s">
        <v>51</v>
      </c>
      <c r="G618" s="6"/>
      <c r="H618" s="6" t="s">
        <v>21258</v>
      </c>
      <c r="I618" s="6"/>
      <c r="J618" s="6"/>
      <c r="K618" s="6"/>
      <c r="L618" s="6"/>
      <c r="M618" s="6"/>
      <c r="N618" s="6"/>
    </row>
    <row r="619" spans="1:14">
      <c r="A619" s="225" t="s">
        <v>21259</v>
      </c>
      <c r="B619" s="225"/>
      <c r="C619" s="225" t="s">
        <v>20580</v>
      </c>
      <c r="D619" s="530">
        <v>0.8</v>
      </c>
      <c r="E619" s="530">
        <v>0.8</v>
      </c>
      <c r="F619" s="259" t="s">
        <v>51</v>
      </c>
      <c r="G619" s="6"/>
      <c r="H619" s="6" t="s">
        <v>21259</v>
      </c>
      <c r="I619" s="6"/>
      <c r="J619" s="6"/>
      <c r="K619" s="6"/>
      <c r="L619" s="6"/>
      <c r="M619" s="6"/>
      <c r="N619" s="6"/>
    </row>
    <row r="620" spans="1:14">
      <c r="A620" s="225" t="s">
        <v>21260</v>
      </c>
      <c r="B620" s="225"/>
      <c r="C620" s="225" t="s">
        <v>20580</v>
      </c>
      <c r="D620" s="530">
        <v>0.8</v>
      </c>
      <c r="E620" s="530">
        <v>0.8</v>
      </c>
      <c r="F620" s="259" t="s">
        <v>51</v>
      </c>
      <c r="G620" s="6"/>
      <c r="H620" s="6" t="s">
        <v>21260</v>
      </c>
      <c r="I620" s="6"/>
      <c r="J620" s="6"/>
      <c r="K620" s="6"/>
      <c r="L620" s="6"/>
      <c r="M620" s="6"/>
      <c r="N620" s="6"/>
    </row>
    <row r="621" spans="1:14">
      <c r="A621" s="225" t="s">
        <v>21261</v>
      </c>
      <c r="B621" s="225"/>
      <c r="C621" s="225" t="s">
        <v>20580</v>
      </c>
      <c r="D621" s="530">
        <v>0.8</v>
      </c>
      <c r="E621" s="530">
        <v>0.8</v>
      </c>
      <c r="F621" s="259" t="s">
        <v>51</v>
      </c>
      <c r="G621" s="6"/>
      <c r="H621" s="6" t="s">
        <v>21261</v>
      </c>
      <c r="I621" s="6"/>
      <c r="J621" s="6"/>
      <c r="K621" s="6"/>
      <c r="L621" s="6"/>
      <c r="M621" s="6"/>
      <c r="N621" s="6"/>
    </row>
    <row r="622" spans="1:14">
      <c r="A622" s="225" t="s">
        <v>21262</v>
      </c>
      <c r="B622" s="225"/>
      <c r="C622" s="225" t="s">
        <v>20580</v>
      </c>
      <c r="D622" s="530">
        <v>0.8</v>
      </c>
      <c r="E622" s="530">
        <v>0.8</v>
      </c>
      <c r="F622" s="259" t="s">
        <v>51</v>
      </c>
      <c r="G622" s="6"/>
      <c r="H622" s="6" t="s">
        <v>21262</v>
      </c>
      <c r="I622" s="6"/>
      <c r="J622" s="6"/>
      <c r="K622" s="6"/>
      <c r="L622" s="6"/>
      <c r="M622" s="6"/>
      <c r="N622" s="6"/>
    </row>
    <row r="623" spans="1:14">
      <c r="A623" s="225" t="s">
        <v>21263</v>
      </c>
      <c r="B623" s="225"/>
      <c r="C623" s="225" t="s">
        <v>20580</v>
      </c>
      <c r="D623" s="530">
        <v>0.8</v>
      </c>
      <c r="E623" s="530">
        <v>0.8</v>
      </c>
      <c r="F623" s="259" t="s">
        <v>51</v>
      </c>
      <c r="G623" s="6"/>
      <c r="H623" s="6" t="s">
        <v>21263</v>
      </c>
      <c r="I623" s="6"/>
      <c r="J623" s="6"/>
      <c r="K623" s="6"/>
      <c r="L623" s="6"/>
      <c r="M623" s="6"/>
      <c r="N623" s="6"/>
    </row>
    <row r="624" spans="1:14">
      <c r="A624" s="225" t="s">
        <v>21264</v>
      </c>
      <c r="B624" s="225"/>
      <c r="C624" s="225" t="s">
        <v>20580</v>
      </c>
      <c r="D624" s="530">
        <v>0.8</v>
      </c>
      <c r="E624" s="530">
        <v>0.8</v>
      </c>
      <c r="F624" s="259" t="s">
        <v>51</v>
      </c>
      <c r="G624" s="6"/>
      <c r="H624" s="6" t="s">
        <v>21264</v>
      </c>
      <c r="I624" s="6"/>
      <c r="J624" s="6"/>
      <c r="K624" s="6"/>
      <c r="L624" s="6"/>
      <c r="M624" s="6"/>
      <c r="N624" s="6"/>
    </row>
    <row r="625" spans="1:14">
      <c r="A625" s="225" t="s">
        <v>21265</v>
      </c>
      <c r="B625" s="225"/>
      <c r="C625" s="225" t="s">
        <v>20580</v>
      </c>
      <c r="D625" s="530">
        <v>0.8</v>
      </c>
      <c r="E625" s="530">
        <v>0.8</v>
      </c>
      <c r="F625" s="259" t="s">
        <v>51</v>
      </c>
      <c r="G625" s="6"/>
      <c r="H625" s="6" t="s">
        <v>21265</v>
      </c>
      <c r="I625" s="6"/>
      <c r="J625" s="6"/>
      <c r="K625" s="6"/>
      <c r="L625" s="6"/>
      <c r="M625" s="6"/>
      <c r="N625" s="6"/>
    </row>
    <row r="626" spans="1:14">
      <c r="A626" s="225" t="s">
        <v>21266</v>
      </c>
      <c r="B626" s="225"/>
      <c r="C626" s="225" t="s">
        <v>20580</v>
      </c>
      <c r="D626" s="530">
        <v>0.8</v>
      </c>
      <c r="E626" s="530">
        <v>0.8</v>
      </c>
      <c r="F626" s="259" t="s">
        <v>51</v>
      </c>
      <c r="G626" s="6"/>
      <c r="H626" s="6" t="s">
        <v>21266</v>
      </c>
      <c r="I626" s="6"/>
      <c r="J626" s="6"/>
      <c r="K626" s="6"/>
      <c r="L626" s="6"/>
      <c r="M626" s="6"/>
      <c r="N626" s="6"/>
    </row>
    <row r="627" spans="1:14">
      <c r="A627" s="225" t="s">
        <v>21267</v>
      </c>
      <c r="B627" s="225"/>
      <c r="C627" s="225" t="s">
        <v>20580</v>
      </c>
      <c r="D627" s="530">
        <v>0.8</v>
      </c>
      <c r="E627" s="530">
        <v>0.8</v>
      </c>
      <c r="F627" s="259" t="s">
        <v>51</v>
      </c>
      <c r="G627" s="6"/>
      <c r="H627" s="6" t="s">
        <v>21267</v>
      </c>
      <c r="I627" s="6"/>
      <c r="J627" s="6"/>
      <c r="K627" s="6"/>
      <c r="L627" s="6"/>
      <c r="M627" s="6"/>
      <c r="N627" s="6"/>
    </row>
    <row r="628" spans="1:14">
      <c r="A628" s="225" t="s">
        <v>21268</v>
      </c>
      <c r="B628" s="225"/>
      <c r="C628" s="225" t="s">
        <v>20580</v>
      </c>
      <c r="D628" s="530">
        <v>0.8</v>
      </c>
      <c r="E628" s="530">
        <v>0.8</v>
      </c>
      <c r="F628" s="259" t="s">
        <v>51</v>
      </c>
      <c r="G628" s="6"/>
      <c r="H628" s="6" t="s">
        <v>21268</v>
      </c>
      <c r="I628" s="6"/>
      <c r="J628" s="6"/>
      <c r="K628" s="6"/>
      <c r="L628" s="6"/>
      <c r="M628" s="6"/>
      <c r="N628" s="6"/>
    </row>
    <row r="629" spans="1:14">
      <c r="A629" s="225" t="s">
        <v>21269</v>
      </c>
      <c r="B629" s="225"/>
      <c r="C629" s="225" t="s">
        <v>20580</v>
      </c>
      <c r="D629" s="530">
        <v>0.8</v>
      </c>
      <c r="E629" s="530">
        <v>0.8</v>
      </c>
      <c r="F629" s="259" t="s">
        <v>51</v>
      </c>
      <c r="G629" s="6"/>
      <c r="H629" s="6" t="s">
        <v>21269</v>
      </c>
      <c r="I629" s="6"/>
      <c r="J629" s="6"/>
      <c r="K629" s="6"/>
      <c r="L629" s="6"/>
      <c r="M629" s="6"/>
      <c r="N629" s="6"/>
    </row>
    <row r="630" spans="1:14">
      <c r="A630" s="225" t="s">
        <v>21270</v>
      </c>
      <c r="B630" s="225"/>
      <c r="C630" s="225" t="s">
        <v>20580</v>
      </c>
      <c r="D630" s="530">
        <v>0.8</v>
      </c>
      <c r="E630" s="530">
        <v>0.8</v>
      </c>
      <c r="F630" s="259" t="s">
        <v>51</v>
      </c>
      <c r="G630" s="6"/>
      <c r="H630" s="6" t="s">
        <v>21270</v>
      </c>
      <c r="I630" s="6"/>
      <c r="J630" s="6"/>
      <c r="K630" s="6"/>
      <c r="L630" s="6"/>
      <c r="M630" s="6"/>
      <c r="N630" s="6"/>
    </row>
    <row r="631" spans="1:14">
      <c r="A631" s="225" t="s">
        <v>21271</v>
      </c>
      <c r="B631" s="225"/>
      <c r="C631" s="225" t="s">
        <v>20580</v>
      </c>
      <c r="D631" s="530">
        <v>0.8</v>
      </c>
      <c r="E631" s="530">
        <v>0.8</v>
      </c>
      <c r="F631" s="259" t="s">
        <v>51</v>
      </c>
      <c r="G631" s="6"/>
      <c r="H631" s="6" t="s">
        <v>21271</v>
      </c>
      <c r="I631" s="6"/>
      <c r="J631" s="6"/>
      <c r="K631" s="6"/>
      <c r="L631" s="6"/>
      <c r="M631" s="6"/>
      <c r="N631" s="6"/>
    </row>
    <row r="632" spans="1:14">
      <c r="A632" s="225" t="s">
        <v>21272</v>
      </c>
      <c r="B632" s="225"/>
      <c r="C632" s="225" t="s">
        <v>20580</v>
      </c>
      <c r="D632" s="530">
        <v>0.8</v>
      </c>
      <c r="E632" s="530">
        <v>0.8</v>
      </c>
      <c r="F632" s="259" t="s">
        <v>51</v>
      </c>
      <c r="G632" s="6"/>
      <c r="H632" s="6" t="s">
        <v>21272</v>
      </c>
      <c r="I632" s="6"/>
      <c r="J632" s="6"/>
      <c r="K632" s="6"/>
      <c r="L632" s="6"/>
      <c r="M632" s="6"/>
      <c r="N632" s="6"/>
    </row>
    <row r="633" spans="1:14">
      <c r="A633" s="225" t="s">
        <v>21273</v>
      </c>
      <c r="B633" s="225"/>
      <c r="C633" s="225" t="s">
        <v>20580</v>
      </c>
      <c r="D633" s="530">
        <v>0.8</v>
      </c>
      <c r="E633" s="530">
        <v>0.8</v>
      </c>
      <c r="F633" s="259" t="s">
        <v>51</v>
      </c>
      <c r="G633" s="6"/>
      <c r="H633" s="6" t="s">
        <v>21273</v>
      </c>
      <c r="I633" s="6"/>
      <c r="J633" s="6"/>
      <c r="K633" s="6"/>
      <c r="L633" s="6"/>
      <c r="M633" s="6"/>
      <c r="N633" s="6"/>
    </row>
    <row r="634" spans="1:14">
      <c r="A634" s="225" t="s">
        <v>21274</v>
      </c>
      <c r="B634" s="225"/>
      <c r="C634" s="225" t="s">
        <v>20580</v>
      </c>
      <c r="D634" s="530">
        <v>0.8</v>
      </c>
      <c r="E634" s="530">
        <v>0.8</v>
      </c>
      <c r="F634" s="259" t="s">
        <v>51</v>
      </c>
      <c r="G634" s="6"/>
      <c r="H634" s="6" t="s">
        <v>21274</v>
      </c>
      <c r="I634" s="6"/>
      <c r="J634" s="6"/>
      <c r="K634" s="6"/>
      <c r="L634" s="6"/>
      <c r="M634" s="6"/>
      <c r="N634" s="6"/>
    </row>
    <row r="635" spans="1:14">
      <c r="A635" s="225" t="s">
        <v>21275</v>
      </c>
      <c r="B635" s="225"/>
      <c r="C635" s="225" t="s">
        <v>20580</v>
      </c>
      <c r="D635" s="530">
        <v>0.8</v>
      </c>
      <c r="E635" s="530">
        <v>0.8</v>
      </c>
      <c r="F635" s="259" t="s">
        <v>51</v>
      </c>
      <c r="G635" s="6"/>
      <c r="H635" s="6" t="s">
        <v>21275</v>
      </c>
      <c r="I635" s="6"/>
      <c r="J635" s="6"/>
      <c r="K635" s="6"/>
      <c r="L635" s="6"/>
      <c r="M635" s="6"/>
      <c r="N635" s="6"/>
    </row>
    <row r="636" spans="1:14">
      <c r="A636" s="225" t="s">
        <v>21276</v>
      </c>
      <c r="B636" s="225"/>
      <c r="C636" s="225" t="s">
        <v>20580</v>
      </c>
      <c r="D636" s="530">
        <v>0.8</v>
      </c>
      <c r="E636" s="530">
        <v>0.8</v>
      </c>
      <c r="F636" s="259" t="s">
        <v>51</v>
      </c>
      <c r="G636" s="6"/>
      <c r="H636" s="6" t="s">
        <v>21276</v>
      </c>
      <c r="I636" s="6"/>
      <c r="J636" s="6"/>
      <c r="K636" s="6"/>
      <c r="L636" s="6"/>
      <c r="M636" s="6"/>
      <c r="N636" s="6"/>
    </row>
    <row r="637" spans="1:14">
      <c r="A637" s="225" t="s">
        <v>21277</v>
      </c>
      <c r="B637" s="225"/>
      <c r="C637" s="225" t="s">
        <v>20580</v>
      </c>
      <c r="D637" s="530">
        <v>0.8</v>
      </c>
      <c r="E637" s="530">
        <v>0.8</v>
      </c>
      <c r="F637" s="259" t="s">
        <v>51</v>
      </c>
      <c r="G637" s="6"/>
      <c r="H637" s="6" t="s">
        <v>21277</v>
      </c>
      <c r="I637" s="6"/>
      <c r="J637" s="6"/>
      <c r="K637" s="6"/>
      <c r="L637" s="6"/>
      <c r="M637" s="6"/>
      <c r="N637" s="6"/>
    </row>
    <row r="638" spans="1:14">
      <c r="A638" s="225" t="s">
        <v>21278</v>
      </c>
      <c r="B638" s="225"/>
      <c r="C638" s="225" t="s">
        <v>20580</v>
      </c>
      <c r="D638" s="530">
        <v>0.8</v>
      </c>
      <c r="E638" s="530">
        <v>0.8</v>
      </c>
      <c r="F638" s="259" t="s">
        <v>51</v>
      </c>
      <c r="G638" s="6"/>
      <c r="H638" s="6" t="s">
        <v>21278</v>
      </c>
      <c r="I638" s="6"/>
      <c r="J638" s="6"/>
      <c r="K638" s="6"/>
      <c r="L638" s="6"/>
      <c r="M638" s="6"/>
      <c r="N638" s="6"/>
    </row>
    <row r="639" spans="1:14">
      <c r="A639" s="225" t="s">
        <v>21279</v>
      </c>
      <c r="B639" s="225"/>
      <c r="C639" s="225" t="s">
        <v>20580</v>
      </c>
      <c r="D639" s="530">
        <v>0.8</v>
      </c>
      <c r="E639" s="530">
        <v>0.8</v>
      </c>
      <c r="F639" s="259" t="s">
        <v>51</v>
      </c>
      <c r="G639" s="6"/>
      <c r="H639" s="6" t="s">
        <v>21279</v>
      </c>
      <c r="I639" s="6"/>
      <c r="J639" s="6"/>
      <c r="K639" s="6"/>
      <c r="L639" s="6"/>
      <c r="M639" s="6"/>
      <c r="N639" s="6"/>
    </row>
    <row r="640" spans="1:14">
      <c r="A640" s="225" t="s">
        <v>21280</v>
      </c>
      <c r="B640" s="225"/>
      <c r="C640" s="225" t="s">
        <v>20580</v>
      </c>
      <c r="D640" s="530">
        <v>0.8</v>
      </c>
      <c r="E640" s="530">
        <v>0.8</v>
      </c>
      <c r="F640" s="259" t="s">
        <v>51</v>
      </c>
      <c r="G640" s="6"/>
      <c r="H640" s="6" t="s">
        <v>21280</v>
      </c>
      <c r="I640" s="6"/>
      <c r="J640" s="6"/>
      <c r="K640" s="6"/>
      <c r="L640" s="6"/>
      <c r="M640" s="6"/>
      <c r="N640" s="6"/>
    </row>
    <row r="641" spans="1:14">
      <c r="A641" s="225" t="s">
        <v>21281</v>
      </c>
      <c r="B641" s="225"/>
      <c r="C641" s="225" t="s">
        <v>20580</v>
      </c>
      <c r="D641" s="530">
        <v>0.8</v>
      </c>
      <c r="E641" s="530">
        <v>0.8</v>
      </c>
      <c r="F641" s="259" t="s">
        <v>51</v>
      </c>
      <c r="G641" s="6"/>
      <c r="H641" s="6" t="s">
        <v>21281</v>
      </c>
      <c r="I641" s="6"/>
      <c r="J641" s="6"/>
      <c r="K641" s="6"/>
      <c r="L641" s="6"/>
      <c r="M641" s="6"/>
      <c r="N641" s="6"/>
    </row>
    <row r="642" spans="1:14">
      <c r="A642" s="225" t="s">
        <v>21282</v>
      </c>
      <c r="B642" s="225"/>
      <c r="C642" s="225" t="s">
        <v>20580</v>
      </c>
      <c r="D642" s="530">
        <v>0.8</v>
      </c>
      <c r="E642" s="530">
        <v>0.8</v>
      </c>
      <c r="F642" s="259" t="s">
        <v>51</v>
      </c>
      <c r="G642" s="6"/>
      <c r="H642" s="6" t="s">
        <v>21282</v>
      </c>
      <c r="I642" s="6"/>
      <c r="J642" s="6"/>
      <c r="K642" s="6"/>
      <c r="L642" s="6"/>
      <c r="M642" s="6"/>
      <c r="N642" s="6"/>
    </row>
    <row r="643" spans="1:14">
      <c r="A643" s="225" t="s">
        <v>21283</v>
      </c>
      <c r="B643" s="225"/>
      <c r="C643" s="225" t="s">
        <v>20580</v>
      </c>
      <c r="D643" s="530">
        <v>0.8</v>
      </c>
      <c r="E643" s="530">
        <v>0.8</v>
      </c>
      <c r="F643" s="259" t="s">
        <v>51</v>
      </c>
      <c r="G643" s="6"/>
      <c r="H643" s="6" t="s">
        <v>21283</v>
      </c>
      <c r="I643" s="6"/>
      <c r="J643" s="6"/>
      <c r="K643" s="6"/>
      <c r="L643" s="6"/>
      <c r="M643" s="6"/>
      <c r="N643" s="6"/>
    </row>
    <row r="644" spans="1:14">
      <c r="A644" s="225" t="s">
        <v>21284</v>
      </c>
      <c r="B644" s="225"/>
      <c r="C644" s="225" t="s">
        <v>20580</v>
      </c>
      <c r="D644" s="530">
        <v>0.8</v>
      </c>
      <c r="E644" s="530">
        <v>0.8</v>
      </c>
      <c r="F644" s="259" t="s">
        <v>51</v>
      </c>
      <c r="G644" s="6"/>
      <c r="H644" s="6" t="s">
        <v>21284</v>
      </c>
      <c r="I644" s="6"/>
      <c r="J644" s="6"/>
      <c r="K644" s="6"/>
      <c r="L644" s="6"/>
      <c r="M644" s="6"/>
      <c r="N644" s="6"/>
    </row>
    <row r="645" spans="1:14">
      <c r="A645" s="225" t="s">
        <v>21285</v>
      </c>
      <c r="B645" s="225"/>
      <c r="C645" s="225" t="s">
        <v>20580</v>
      </c>
      <c r="D645" s="530">
        <v>0.8</v>
      </c>
      <c r="E645" s="530">
        <v>0.8</v>
      </c>
      <c r="F645" s="259" t="s">
        <v>51</v>
      </c>
      <c r="G645" s="6"/>
      <c r="H645" s="6" t="s">
        <v>21285</v>
      </c>
      <c r="I645" s="6"/>
      <c r="J645" s="6"/>
      <c r="K645" s="6"/>
      <c r="L645" s="6"/>
      <c r="M645" s="6"/>
      <c r="N645" s="6"/>
    </row>
    <row r="646" spans="1:14">
      <c r="A646" s="225" t="s">
        <v>21286</v>
      </c>
      <c r="B646" s="225"/>
      <c r="C646" s="225" t="s">
        <v>20580</v>
      </c>
      <c r="D646" s="530">
        <v>0.8</v>
      </c>
      <c r="E646" s="530">
        <v>0.8</v>
      </c>
      <c r="F646" s="259" t="s">
        <v>51</v>
      </c>
      <c r="G646" s="6"/>
      <c r="H646" s="6" t="s">
        <v>21286</v>
      </c>
      <c r="I646" s="6"/>
      <c r="J646" s="6"/>
      <c r="K646" s="6"/>
      <c r="L646" s="6"/>
      <c r="M646" s="6"/>
      <c r="N646" s="6"/>
    </row>
    <row r="647" spans="1:14">
      <c r="A647" s="225" t="s">
        <v>21287</v>
      </c>
      <c r="B647" s="225"/>
      <c r="C647" s="225" t="s">
        <v>20580</v>
      </c>
      <c r="D647" s="530">
        <v>0.8</v>
      </c>
      <c r="E647" s="530">
        <v>0.8</v>
      </c>
      <c r="F647" s="259" t="s">
        <v>51</v>
      </c>
      <c r="G647" s="6"/>
      <c r="H647" s="6" t="s">
        <v>21287</v>
      </c>
      <c r="I647" s="6"/>
      <c r="J647" s="6"/>
      <c r="K647" s="6"/>
      <c r="L647" s="6"/>
      <c r="M647" s="6"/>
      <c r="N647" s="6"/>
    </row>
    <row r="648" spans="1:14">
      <c r="A648" s="225" t="s">
        <v>21288</v>
      </c>
      <c r="B648" s="225"/>
      <c r="C648" s="225" t="s">
        <v>20580</v>
      </c>
      <c r="D648" s="530">
        <v>0.8</v>
      </c>
      <c r="E648" s="530">
        <v>0.8</v>
      </c>
      <c r="F648" s="259" t="s">
        <v>51</v>
      </c>
      <c r="G648" s="6"/>
      <c r="H648" s="6" t="s">
        <v>21288</v>
      </c>
      <c r="I648" s="6"/>
      <c r="J648" s="6"/>
      <c r="K648" s="6"/>
      <c r="L648" s="6"/>
      <c r="M648" s="6"/>
      <c r="N648" s="6"/>
    </row>
    <row r="649" spans="1:14">
      <c r="A649" s="225" t="s">
        <v>21289</v>
      </c>
      <c r="B649" s="225"/>
      <c r="C649" s="225" t="s">
        <v>20580</v>
      </c>
      <c r="D649" s="530">
        <v>0.8</v>
      </c>
      <c r="E649" s="530">
        <v>0.8</v>
      </c>
      <c r="F649" s="259" t="s">
        <v>51</v>
      </c>
      <c r="G649" s="6"/>
      <c r="H649" s="6" t="s">
        <v>21289</v>
      </c>
      <c r="I649" s="6"/>
      <c r="J649" s="6"/>
      <c r="K649" s="6"/>
      <c r="L649" s="6"/>
      <c r="M649" s="6"/>
      <c r="N649" s="6"/>
    </row>
    <row r="650" spans="1:14">
      <c r="A650" s="225" t="s">
        <v>21290</v>
      </c>
      <c r="B650" s="225"/>
      <c r="C650" s="225" t="s">
        <v>20580</v>
      </c>
      <c r="D650" s="530">
        <v>0.8</v>
      </c>
      <c r="E650" s="530">
        <v>0.8</v>
      </c>
      <c r="F650" s="259" t="s">
        <v>51</v>
      </c>
      <c r="G650" s="6"/>
      <c r="H650" s="6" t="s">
        <v>21290</v>
      </c>
      <c r="I650" s="6"/>
      <c r="J650" s="6"/>
      <c r="K650" s="6"/>
      <c r="L650" s="6"/>
      <c r="M650" s="6"/>
      <c r="N650" s="6"/>
    </row>
    <row r="651" spans="1:14">
      <c r="A651" s="106" t="s">
        <v>21291</v>
      </c>
      <c r="B651" s="106">
        <v>271</v>
      </c>
      <c r="C651" s="225" t="s">
        <v>20580</v>
      </c>
      <c r="D651" s="530">
        <v>0.8</v>
      </c>
      <c r="E651" s="530">
        <v>0.8</v>
      </c>
      <c r="F651" s="259" t="s">
        <v>51</v>
      </c>
      <c r="G651" s="6"/>
      <c r="H651" s="532" t="s">
        <v>21291</v>
      </c>
      <c r="I651" s="532">
        <v>271</v>
      </c>
      <c r="J651" s="6"/>
      <c r="K651" s="6"/>
      <c r="L651" s="6"/>
      <c r="M651" s="6"/>
      <c r="N651" s="6"/>
    </row>
    <row r="652" spans="1:14">
      <c r="A652" s="106" t="s">
        <v>21292</v>
      </c>
      <c r="B652" s="106">
        <v>271</v>
      </c>
      <c r="C652" s="225" t="s">
        <v>20580</v>
      </c>
      <c r="D652" s="530">
        <v>0.8</v>
      </c>
      <c r="E652" s="530">
        <v>0.8</v>
      </c>
      <c r="F652" s="259" t="s">
        <v>51</v>
      </c>
      <c r="G652" s="6"/>
      <c r="H652" s="532" t="s">
        <v>21292</v>
      </c>
      <c r="I652" s="532">
        <v>271</v>
      </c>
      <c r="J652" s="6"/>
      <c r="K652" s="6"/>
      <c r="L652" s="6"/>
      <c r="M652" s="6"/>
      <c r="N652" s="6"/>
    </row>
    <row r="653" spans="1:14">
      <c r="A653" s="225" t="s">
        <v>21293</v>
      </c>
      <c r="B653" s="225"/>
      <c r="C653" s="225" t="s">
        <v>20580</v>
      </c>
      <c r="D653" s="530">
        <v>0.8</v>
      </c>
      <c r="E653" s="530">
        <v>0.8</v>
      </c>
      <c r="F653" s="259" t="s">
        <v>51</v>
      </c>
      <c r="G653" s="6"/>
      <c r="H653" s="6" t="s">
        <v>21293</v>
      </c>
      <c r="I653" s="6"/>
      <c r="J653" s="6"/>
      <c r="K653" s="6"/>
      <c r="L653" s="6"/>
      <c r="M653" s="6"/>
      <c r="N653" s="6"/>
    </row>
    <row r="654" spans="1:14">
      <c r="A654" s="225" t="s">
        <v>21294</v>
      </c>
      <c r="B654" s="225"/>
      <c r="C654" s="225" t="s">
        <v>20580</v>
      </c>
      <c r="D654" s="530">
        <v>0.8</v>
      </c>
      <c r="E654" s="530">
        <v>0.8</v>
      </c>
      <c r="F654" s="259" t="s">
        <v>51</v>
      </c>
      <c r="G654" s="6"/>
      <c r="H654" s="6" t="s">
        <v>21294</v>
      </c>
      <c r="I654" s="6"/>
      <c r="J654" s="6"/>
      <c r="K654" s="6"/>
      <c r="L654" s="6"/>
      <c r="M654" s="6"/>
      <c r="N654" s="6"/>
    </row>
    <row r="655" spans="1:14">
      <c r="A655" s="225" t="s">
        <v>21295</v>
      </c>
      <c r="B655" s="225"/>
      <c r="C655" s="225" t="s">
        <v>20580</v>
      </c>
      <c r="D655" s="530">
        <v>0.8</v>
      </c>
      <c r="E655" s="530">
        <v>0.8</v>
      </c>
      <c r="F655" s="259" t="s">
        <v>51</v>
      </c>
      <c r="G655" s="6"/>
      <c r="H655" s="6" t="s">
        <v>21295</v>
      </c>
      <c r="I655" s="6"/>
      <c r="J655" s="6"/>
      <c r="K655" s="6"/>
      <c r="L655" s="6"/>
      <c r="M655" s="6"/>
      <c r="N655" s="6"/>
    </row>
    <row r="656" spans="1:14">
      <c r="A656" s="225" t="s">
        <v>21296</v>
      </c>
      <c r="B656" s="225"/>
      <c r="C656" s="225" t="s">
        <v>20580</v>
      </c>
      <c r="D656" s="530">
        <v>0.8</v>
      </c>
      <c r="E656" s="530">
        <v>0.8</v>
      </c>
      <c r="F656" s="259" t="s">
        <v>51</v>
      </c>
      <c r="G656" s="6"/>
      <c r="H656" s="6" t="s">
        <v>21296</v>
      </c>
      <c r="I656" s="6"/>
      <c r="J656" s="6"/>
      <c r="K656" s="6"/>
      <c r="L656" s="6"/>
      <c r="M656" s="6"/>
      <c r="N656" s="6"/>
    </row>
    <row r="657" spans="1:14">
      <c r="A657" s="225" t="s">
        <v>21297</v>
      </c>
      <c r="B657" s="225"/>
      <c r="C657" s="225" t="s">
        <v>20580</v>
      </c>
      <c r="D657" s="530">
        <v>0.8</v>
      </c>
      <c r="E657" s="530">
        <v>0.8</v>
      </c>
      <c r="F657" s="259" t="s">
        <v>51</v>
      </c>
      <c r="G657" s="6"/>
      <c r="H657" s="6" t="s">
        <v>21297</v>
      </c>
      <c r="I657" s="6"/>
      <c r="J657" s="6"/>
      <c r="K657" s="6"/>
      <c r="L657" s="6"/>
      <c r="M657" s="6"/>
      <c r="N657" s="6"/>
    </row>
    <row r="658" spans="1:14">
      <c r="A658" s="225" t="s">
        <v>21298</v>
      </c>
      <c r="B658" s="225"/>
      <c r="C658" s="225" t="s">
        <v>20580</v>
      </c>
      <c r="D658" s="530">
        <v>0.8</v>
      </c>
      <c r="E658" s="530">
        <v>0.8</v>
      </c>
      <c r="F658" s="259" t="s">
        <v>51</v>
      </c>
      <c r="G658" s="6"/>
      <c r="H658" s="6" t="s">
        <v>21298</v>
      </c>
      <c r="I658" s="6"/>
      <c r="J658" s="6"/>
      <c r="K658" s="6"/>
      <c r="L658" s="6"/>
      <c r="M658" s="6"/>
      <c r="N658" s="6"/>
    </row>
    <row r="659" spans="1:14">
      <c r="A659" s="225" t="s">
        <v>21299</v>
      </c>
      <c r="B659" s="225"/>
      <c r="C659" s="225" t="s">
        <v>20580</v>
      </c>
      <c r="D659" s="530">
        <v>0.8</v>
      </c>
      <c r="E659" s="530">
        <v>0.8</v>
      </c>
      <c r="F659" s="259" t="s">
        <v>51</v>
      </c>
      <c r="G659" s="6"/>
      <c r="H659" s="6" t="s">
        <v>21299</v>
      </c>
      <c r="I659" s="6"/>
      <c r="J659" s="6"/>
      <c r="K659" s="6"/>
      <c r="L659" s="6"/>
      <c r="M659" s="6"/>
      <c r="N659" s="6"/>
    </row>
    <row r="660" spans="1:14">
      <c r="A660" s="225" t="s">
        <v>21300</v>
      </c>
      <c r="B660" s="225"/>
      <c r="C660" s="225" t="s">
        <v>20580</v>
      </c>
      <c r="D660" s="530">
        <v>0.8</v>
      </c>
      <c r="E660" s="530">
        <v>0.8</v>
      </c>
      <c r="F660" s="259" t="s">
        <v>51</v>
      </c>
      <c r="G660" s="6"/>
      <c r="H660" s="6" t="s">
        <v>21300</v>
      </c>
      <c r="I660" s="6"/>
      <c r="J660" s="6"/>
      <c r="K660" s="6"/>
      <c r="L660" s="6"/>
      <c r="M660" s="6"/>
      <c r="N660" s="6"/>
    </row>
    <row r="661" spans="1:14">
      <c r="A661" s="106" t="s">
        <v>21301</v>
      </c>
      <c r="B661" s="488">
        <v>6939</v>
      </c>
      <c r="C661" s="225" t="s">
        <v>20580</v>
      </c>
      <c r="D661" s="530">
        <v>0.8</v>
      </c>
      <c r="E661" s="530">
        <v>0.8</v>
      </c>
      <c r="F661" s="259" t="s">
        <v>51</v>
      </c>
      <c r="G661" s="6"/>
      <c r="H661" s="532" t="s">
        <v>21301</v>
      </c>
      <c r="I661" s="556">
        <v>6939</v>
      </c>
      <c r="J661" s="6">
        <v>14298</v>
      </c>
      <c r="K661" s="6"/>
      <c r="L661" s="6"/>
      <c r="M661" s="6"/>
      <c r="N661" s="6"/>
    </row>
    <row r="662" spans="1:14">
      <c r="A662" s="225" t="s">
        <v>21302</v>
      </c>
      <c r="B662" s="225"/>
      <c r="C662" s="225" t="s">
        <v>20580</v>
      </c>
      <c r="D662" s="530">
        <v>0.8</v>
      </c>
      <c r="E662" s="530">
        <v>0.8</v>
      </c>
      <c r="F662" s="259" t="s">
        <v>51</v>
      </c>
      <c r="G662" s="6"/>
      <c r="H662" s="6" t="s">
        <v>21302</v>
      </c>
      <c r="I662" s="6"/>
      <c r="J662" s="6"/>
      <c r="K662" s="6"/>
      <c r="L662" s="6"/>
      <c r="M662" s="6"/>
      <c r="N662" s="6"/>
    </row>
    <row r="663" spans="1:14">
      <c r="A663" s="225" t="s">
        <v>21303</v>
      </c>
      <c r="B663" s="225"/>
      <c r="C663" s="225" t="s">
        <v>20580</v>
      </c>
      <c r="D663" s="530">
        <v>0.8</v>
      </c>
      <c r="E663" s="530">
        <v>0.8</v>
      </c>
      <c r="F663" s="259" t="s">
        <v>51</v>
      </c>
      <c r="G663" s="6"/>
      <c r="H663" s="6" t="s">
        <v>21303</v>
      </c>
      <c r="I663" s="6"/>
      <c r="J663" s="6"/>
      <c r="K663" s="6"/>
      <c r="L663" s="6"/>
      <c r="M663" s="6"/>
      <c r="N663" s="6"/>
    </row>
    <row r="664" spans="1:14">
      <c r="A664" s="3" t="s">
        <v>21304</v>
      </c>
      <c r="B664" s="156">
        <v>7715</v>
      </c>
      <c r="C664" s="225" t="s">
        <v>20580</v>
      </c>
      <c r="D664" s="530">
        <v>0.8</v>
      </c>
      <c r="E664" s="530">
        <v>0.8</v>
      </c>
      <c r="F664" s="259" t="s">
        <v>51</v>
      </c>
      <c r="G664" s="225" t="s">
        <v>10983</v>
      </c>
      <c r="H664" s="6"/>
      <c r="I664" s="6"/>
      <c r="J664" s="6"/>
      <c r="K664" s="6"/>
      <c r="L664" s="6"/>
      <c r="M664" s="6"/>
      <c r="N664" s="6"/>
    </row>
    <row r="665" spans="1:14">
      <c r="A665" s="3" t="s">
        <v>21305</v>
      </c>
      <c r="B665" s="156">
        <v>7669</v>
      </c>
      <c r="C665" s="225" t="s">
        <v>20580</v>
      </c>
      <c r="D665" s="530">
        <v>0.8</v>
      </c>
      <c r="E665" s="530">
        <v>0.8</v>
      </c>
      <c r="F665" s="259" t="s">
        <v>51</v>
      </c>
      <c r="G665" s="225" t="s">
        <v>10983</v>
      </c>
      <c r="H665" s="6"/>
      <c r="I665" s="6"/>
      <c r="J665" s="6"/>
      <c r="K665" s="6"/>
      <c r="L665" s="6"/>
      <c r="M665" s="6"/>
      <c r="N665" s="6"/>
    </row>
    <row r="666" spans="1:14">
      <c r="A666" s="3" t="s">
        <v>21306</v>
      </c>
      <c r="B666" s="156">
        <v>7699</v>
      </c>
      <c r="C666" s="225" t="s">
        <v>20580</v>
      </c>
      <c r="D666" s="530">
        <v>0.8</v>
      </c>
      <c r="E666" s="530">
        <v>0.8</v>
      </c>
      <c r="F666" s="259" t="s">
        <v>51</v>
      </c>
      <c r="G666" s="225" t="s">
        <v>10983</v>
      </c>
      <c r="H666" s="6"/>
      <c r="I666" s="6"/>
      <c r="J666" s="6"/>
      <c r="K666" s="6"/>
      <c r="L666" s="6"/>
      <c r="M666" s="6"/>
      <c r="N666" s="6"/>
    </row>
    <row r="667" spans="1:14">
      <c r="A667" s="521" t="s">
        <v>21307</v>
      </c>
      <c r="B667" s="521">
        <v>7521</v>
      </c>
      <c r="C667" s="225" t="s">
        <v>20580</v>
      </c>
      <c r="D667" s="530">
        <v>0.8</v>
      </c>
      <c r="E667" s="530">
        <v>0.8</v>
      </c>
      <c r="F667" s="259" t="s">
        <v>51</v>
      </c>
      <c r="G667" s="225" t="s">
        <v>10983</v>
      </c>
      <c r="H667" s="6"/>
      <c r="I667" s="6"/>
      <c r="J667" s="6"/>
      <c r="K667" s="6"/>
      <c r="L667" s="6"/>
      <c r="M667" s="6"/>
      <c r="N667" s="6"/>
    </row>
    <row r="668" spans="1:14">
      <c r="A668" s="3" t="s">
        <v>21308</v>
      </c>
      <c r="B668" s="156">
        <v>7647</v>
      </c>
      <c r="C668" s="225" t="s">
        <v>20580</v>
      </c>
      <c r="D668" s="530">
        <v>0.8</v>
      </c>
      <c r="E668" s="530">
        <v>0.8</v>
      </c>
      <c r="F668" s="259" t="s">
        <v>51</v>
      </c>
      <c r="G668" s="225" t="s">
        <v>10983</v>
      </c>
      <c r="H668" s="6"/>
      <c r="I668" s="6"/>
      <c r="J668" s="6"/>
      <c r="K668" s="6"/>
      <c r="L668" s="6"/>
      <c r="M668" s="6"/>
      <c r="N668" s="6"/>
    </row>
    <row r="669" spans="1:14">
      <c r="A669" s="3" t="s">
        <v>21309</v>
      </c>
      <c r="B669" s="521">
        <v>7646</v>
      </c>
      <c r="C669" s="225" t="s">
        <v>20580</v>
      </c>
      <c r="D669" s="530">
        <v>0.8</v>
      </c>
      <c r="E669" s="530">
        <v>0.8</v>
      </c>
      <c r="F669" s="259" t="s">
        <v>51</v>
      </c>
      <c r="G669" s="225" t="s">
        <v>10983</v>
      </c>
      <c r="H669" s="6"/>
      <c r="I669" s="6"/>
      <c r="J669" s="6"/>
      <c r="K669" s="6"/>
      <c r="L669" s="6"/>
      <c r="M669" s="6"/>
      <c r="N669" s="6"/>
    </row>
    <row r="670" spans="1:14">
      <c r="A670" s="3" t="s">
        <v>15359</v>
      </c>
      <c r="B670" s="156">
        <v>7866</v>
      </c>
      <c r="C670" s="225" t="s">
        <v>20580</v>
      </c>
      <c r="D670" s="530">
        <v>0.8</v>
      </c>
      <c r="E670" s="530">
        <v>0.8</v>
      </c>
      <c r="F670" s="259" t="s">
        <v>51</v>
      </c>
      <c r="G670" s="225" t="s">
        <v>10983</v>
      </c>
      <c r="H670" s="6"/>
      <c r="I670" s="6"/>
      <c r="J670" s="6"/>
      <c r="K670" s="6"/>
      <c r="L670" s="6"/>
      <c r="M670" s="6"/>
      <c r="N670" s="6"/>
    </row>
    <row r="671" spans="1:14">
      <c r="A671" s="521" t="s">
        <v>21310</v>
      </c>
      <c r="B671" s="156">
        <v>7866</v>
      </c>
      <c r="C671" s="225" t="s">
        <v>20580</v>
      </c>
      <c r="D671" s="530">
        <v>0.8</v>
      </c>
      <c r="E671" s="530">
        <v>0.8</v>
      </c>
      <c r="F671" s="259" t="s">
        <v>51</v>
      </c>
      <c r="G671" s="225" t="s">
        <v>10983</v>
      </c>
      <c r="H671" s="6"/>
      <c r="I671" s="6"/>
      <c r="J671" s="6"/>
      <c r="K671" s="6"/>
      <c r="L671" s="6"/>
      <c r="M671" s="6"/>
      <c r="N671" s="6"/>
    </row>
    <row r="672" spans="1:14">
      <c r="A672" s="557" t="s">
        <v>21311</v>
      </c>
      <c r="B672" s="371">
        <v>6924</v>
      </c>
      <c r="C672" s="225" t="s">
        <v>20580</v>
      </c>
      <c r="D672" s="534">
        <v>0.85</v>
      </c>
      <c r="E672" s="534">
        <v>0.85</v>
      </c>
      <c r="F672" s="259" t="s">
        <v>51</v>
      </c>
      <c r="G672" s="225" t="s">
        <v>10983</v>
      </c>
      <c r="H672" s="6"/>
      <c r="I672" s="6"/>
      <c r="J672" s="6"/>
      <c r="K672" s="6"/>
      <c r="L672" s="6"/>
      <c r="M672" s="6"/>
      <c r="N672" s="6"/>
    </row>
    <row r="673" spans="1:14">
      <c r="A673" s="169" t="s">
        <v>21312</v>
      </c>
      <c r="B673" s="3">
        <v>9573</v>
      </c>
      <c r="C673" s="225" t="s">
        <v>20580</v>
      </c>
      <c r="D673" s="530">
        <v>0.8</v>
      </c>
      <c r="E673" s="530">
        <v>0.8</v>
      </c>
      <c r="F673" s="259" t="s">
        <v>51</v>
      </c>
      <c r="G673" s="225" t="s">
        <v>10983</v>
      </c>
      <c r="H673" s="6"/>
      <c r="I673" s="6"/>
      <c r="J673" s="6"/>
      <c r="K673" s="6"/>
      <c r="L673" s="6"/>
      <c r="M673" s="6"/>
      <c r="N673" s="6"/>
    </row>
    <row r="674" spans="1:14">
      <c r="A674" s="169" t="s">
        <v>20901</v>
      </c>
      <c r="B674" s="3">
        <v>9569</v>
      </c>
      <c r="C674" s="225" t="s">
        <v>20580</v>
      </c>
      <c r="D674" s="530">
        <v>0.8</v>
      </c>
      <c r="E674" s="530">
        <v>0.8</v>
      </c>
      <c r="F674" s="259" t="s">
        <v>51</v>
      </c>
      <c r="G674" s="225" t="s">
        <v>10983</v>
      </c>
      <c r="H674" s="6"/>
      <c r="I674" s="6"/>
      <c r="J674" s="6"/>
      <c r="K674" s="6"/>
      <c r="L674" s="6"/>
      <c r="M674" s="6"/>
      <c r="N674" s="6"/>
    </row>
    <row r="675" spans="1:14">
      <c r="A675" s="169" t="s">
        <v>21313</v>
      </c>
      <c r="B675" s="3">
        <v>8696</v>
      </c>
      <c r="C675" s="225" t="s">
        <v>20580</v>
      </c>
      <c r="D675" s="534">
        <v>0.85</v>
      </c>
      <c r="E675" s="534">
        <v>0.85</v>
      </c>
      <c r="F675" s="259" t="s">
        <v>51</v>
      </c>
      <c r="G675" s="225" t="s">
        <v>10983</v>
      </c>
      <c r="H675" s="6"/>
      <c r="I675" s="6"/>
      <c r="J675" s="6"/>
      <c r="K675" s="6"/>
      <c r="L675" s="6"/>
      <c r="M675" s="6"/>
      <c r="N675" s="6"/>
    </row>
    <row r="676" spans="1:14">
      <c r="A676" s="169" t="s">
        <v>21314</v>
      </c>
      <c r="B676" s="521">
        <v>8623</v>
      </c>
      <c r="C676" s="225" t="s">
        <v>20580</v>
      </c>
      <c r="D676" s="534">
        <v>0.85</v>
      </c>
      <c r="E676" s="534">
        <v>0.85</v>
      </c>
      <c r="F676" s="259" t="s">
        <v>51</v>
      </c>
      <c r="G676" s="225" t="s">
        <v>10983</v>
      </c>
      <c r="H676" s="6"/>
      <c r="I676" s="6"/>
      <c r="J676" s="6"/>
      <c r="K676" s="6"/>
      <c r="L676" s="6"/>
      <c r="M676" s="6"/>
      <c r="N676" s="6"/>
    </row>
    <row r="677" spans="1:14">
      <c r="A677" s="169" t="s">
        <v>21315</v>
      </c>
      <c r="B677" s="3">
        <v>9602</v>
      </c>
      <c r="C677" s="225" t="s">
        <v>20580</v>
      </c>
      <c r="D677" s="530">
        <v>0.8</v>
      </c>
      <c r="E677" s="530">
        <v>0.8</v>
      </c>
      <c r="F677" s="259" t="s">
        <v>51</v>
      </c>
      <c r="G677" s="225" t="s">
        <v>10983</v>
      </c>
      <c r="H677" s="6"/>
      <c r="I677" s="6"/>
      <c r="J677" s="6"/>
      <c r="K677" s="6"/>
      <c r="L677" s="6"/>
      <c r="M677" s="6"/>
      <c r="N677" s="6"/>
    </row>
    <row r="678" spans="1:14">
      <c r="A678" s="169" t="s">
        <v>21316</v>
      </c>
      <c r="B678" s="521">
        <v>9596</v>
      </c>
      <c r="C678" s="225" t="s">
        <v>20580</v>
      </c>
      <c r="D678" s="530">
        <v>0.8</v>
      </c>
      <c r="E678" s="530">
        <v>0.8</v>
      </c>
      <c r="F678" s="259" t="s">
        <v>51</v>
      </c>
      <c r="G678" s="225" t="s">
        <v>10983</v>
      </c>
      <c r="H678" s="6"/>
      <c r="I678" s="6"/>
      <c r="J678" s="6"/>
      <c r="K678" s="6"/>
      <c r="L678" s="6"/>
      <c r="M678" s="6"/>
      <c r="N678" s="6"/>
    </row>
    <row r="679" spans="1:14">
      <c r="A679" s="169" t="s">
        <v>21317</v>
      </c>
      <c r="B679" s="521">
        <v>9604</v>
      </c>
      <c r="C679" s="225" t="s">
        <v>20580</v>
      </c>
      <c r="D679" s="530">
        <v>0.8</v>
      </c>
      <c r="E679" s="530">
        <v>0.8</v>
      </c>
      <c r="F679" s="259" t="s">
        <v>51</v>
      </c>
      <c r="G679" s="225" t="s">
        <v>10983</v>
      </c>
      <c r="H679" s="6"/>
      <c r="I679" s="6"/>
      <c r="J679" s="6"/>
      <c r="K679" s="6"/>
      <c r="L679" s="6"/>
      <c r="M679" s="6"/>
      <c r="N679" s="6"/>
    </row>
    <row r="680" spans="1:14">
      <c r="A680" s="169" t="s">
        <v>21318</v>
      </c>
      <c r="B680" s="521">
        <v>9544</v>
      </c>
      <c r="C680" s="225" t="s">
        <v>20580</v>
      </c>
      <c r="D680" s="530">
        <v>0.8</v>
      </c>
      <c r="E680" s="530">
        <v>0.8</v>
      </c>
      <c r="F680" s="259" t="s">
        <v>51</v>
      </c>
      <c r="G680" s="225" t="s">
        <v>10983</v>
      </c>
      <c r="H680" s="6"/>
      <c r="I680" s="6"/>
      <c r="J680" s="6"/>
      <c r="K680" s="6"/>
      <c r="L680" s="6"/>
      <c r="M680" s="6"/>
      <c r="N680" s="6"/>
    </row>
    <row r="681" spans="1:14">
      <c r="A681" s="169" t="s">
        <v>21319</v>
      </c>
      <c r="B681" s="521">
        <v>9605</v>
      </c>
      <c r="C681" s="225" t="s">
        <v>20580</v>
      </c>
      <c r="D681" s="530">
        <v>0.8</v>
      </c>
      <c r="E681" s="530">
        <v>0.8</v>
      </c>
      <c r="F681" s="259" t="s">
        <v>51</v>
      </c>
      <c r="G681" s="225" t="s">
        <v>10983</v>
      </c>
      <c r="H681" s="6"/>
      <c r="I681" s="6"/>
      <c r="J681" s="6"/>
      <c r="K681" s="6"/>
      <c r="L681" s="6"/>
      <c r="M681" s="6"/>
      <c r="N681" s="6"/>
    </row>
    <row r="682" spans="1:14">
      <c r="A682" s="169" t="s">
        <v>21320</v>
      </c>
      <c r="B682" s="521">
        <v>9812</v>
      </c>
      <c r="C682" s="225" t="s">
        <v>20580</v>
      </c>
      <c r="D682" s="530">
        <v>0.8</v>
      </c>
      <c r="E682" s="530">
        <v>0.8</v>
      </c>
      <c r="F682" s="259" t="s">
        <v>51</v>
      </c>
      <c r="G682" s="225" t="s">
        <v>10983</v>
      </c>
      <c r="H682" s="6"/>
      <c r="I682" s="6"/>
      <c r="J682" s="6"/>
      <c r="K682" s="6"/>
      <c r="L682" s="6"/>
      <c r="M682" s="6"/>
      <c r="N682" s="6"/>
    </row>
    <row r="683" spans="1:14">
      <c r="A683" s="169" t="s">
        <v>21321</v>
      </c>
      <c r="B683" s="521">
        <v>9667</v>
      </c>
      <c r="C683" s="225" t="s">
        <v>20580</v>
      </c>
      <c r="D683" s="530">
        <v>0.8</v>
      </c>
      <c r="E683" s="530">
        <v>0.8</v>
      </c>
      <c r="F683" s="259" t="s">
        <v>51</v>
      </c>
      <c r="G683" s="225" t="s">
        <v>10983</v>
      </c>
      <c r="H683" s="6"/>
      <c r="I683" s="6"/>
      <c r="J683" s="6"/>
      <c r="K683" s="6"/>
      <c r="L683" s="6"/>
      <c r="M683" s="6"/>
      <c r="N683" s="6"/>
    </row>
    <row r="684" spans="1:14">
      <c r="A684" s="3" t="s">
        <v>21322</v>
      </c>
      <c r="B684" s="521">
        <v>7543</v>
      </c>
      <c r="C684" s="225" t="s">
        <v>20580</v>
      </c>
      <c r="D684" s="530">
        <v>0.8</v>
      </c>
      <c r="E684" s="530">
        <v>0.8</v>
      </c>
      <c r="F684" s="259" t="s">
        <v>51</v>
      </c>
      <c r="G684" s="225" t="s">
        <v>10983</v>
      </c>
      <c r="H684" s="6"/>
      <c r="I684" s="6"/>
      <c r="J684" s="6"/>
      <c r="K684" s="6"/>
      <c r="L684" s="6"/>
      <c r="M684" s="6"/>
      <c r="N684" s="6"/>
    </row>
    <row r="685" spans="1:14">
      <c r="A685" s="3" t="s">
        <v>21323</v>
      </c>
      <c r="B685" s="521">
        <v>9825</v>
      </c>
      <c r="C685" s="225" t="s">
        <v>20580</v>
      </c>
      <c r="D685" s="530">
        <v>0.8</v>
      </c>
      <c r="E685" s="530">
        <v>0.8</v>
      </c>
      <c r="F685" s="259" t="s">
        <v>51</v>
      </c>
      <c r="G685" s="225" t="s">
        <v>10983</v>
      </c>
      <c r="H685" s="6"/>
      <c r="I685" s="6"/>
      <c r="J685" s="6"/>
      <c r="K685" s="6"/>
      <c r="L685" s="6"/>
      <c r="M685" s="6"/>
      <c r="N685" s="6"/>
    </row>
    <row r="686" spans="1:14">
      <c r="A686" s="169" t="s">
        <v>21324</v>
      </c>
      <c r="B686" s="521">
        <v>9663</v>
      </c>
      <c r="C686" s="225" t="s">
        <v>20580</v>
      </c>
      <c r="D686" s="530">
        <v>0.8</v>
      </c>
      <c r="E686" s="530">
        <v>0.8</v>
      </c>
      <c r="F686" s="259" t="s">
        <v>51</v>
      </c>
      <c r="G686" s="225" t="s">
        <v>10983</v>
      </c>
      <c r="H686" s="6"/>
      <c r="I686" s="6"/>
      <c r="J686" s="6"/>
      <c r="K686" s="6"/>
      <c r="L686" s="6"/>
      <c r="M686" s="6"/>
      <c r="N686" s="6"/>
    </row>
    <row r="687" spans="1:14">
      <c r="A687" s="521" t="s">
        <v>21325</v>
      </c>
      <c r="B687" s="521">
        <v>10861</v>
      </c>
      <c r="C687" s="225" t="s">
        <v>20580</v>
      </c>
      <c r="D687" s="530">
        <v>0.8</v>
      </c>
      <c r="E687" s="530">
        <v>0.8</v>
      </c>
      <c r="F687" s="259" t="s">
        <v>51</v>
      </c>
      <c r="G687" s="225" t="s">
        <v>10983</v>
      </c>
      <c r="H687" s="6"/>
      <c r="I687" s="6"/>
      <c r="J687" s="6"/>
      <c r="K687" s="6"/>
      <c r="L687" s="6"/>
      <c r="M687" s="6"/>
      <c r="N687" s="6"/>
    </row>
    <row r="688" spans="1:14">
      <c r="A688" s="521" t="s">
        <v>21326</v>
      </c>
      <c r="B688" s="521">
        <v>11768</v>
      </c>
      <c r="C688" s="225" t="s">
        <v>20580</v>
      </c>
      <c r="D688" s="530">
        <v>0.8</v>
      </c>
      <c r="E688" s="530">
        <v>0.8</v>
      </c>
      <c r="F688" s="259" t="s">
        <v>51</v>
      </c>
      <c r="G688" s="225" t="s">
        <v>10983</v>
      </c>
      <c r="H688" s="6"/>
      <c r="I688" s="6"/>
      <c r="J688" s="6"/>
      <c r="K688" s="6"/>
      <c r="L688" s="6"/>
      <c r="M688" s="6"/>
      <c r="N688" s="6"/>
    </row>
    <row r="689" spans="1:14">
      <c r="A689" s="521" t="s">
        <v>21327</v>
      </c>
      <c r="B689" s="521">
        <v>12259</v>
      </c>
      <c r="C689" s="225" t="s">
        <v>20580</v>
      </c>
      <c r="D689" s="530">
        <v>0.8</v>
      </c>
      <c r="E689" s="530">
        <v>0.8</v>
      </c>
      <c r="F689" s="259" t="s">
        <v>51</v>
      </c>
      <c r="G689" s="225" t="s">
        <v>10983</v>
      </c>
      <c r="H689" s="6"/>
      <c r="I689" s="6"/>
      <c r="J689" s="6"/>
      <c r="K689" s="6"/>
      <c r="L689" s="6"/>
      <c r="M689" s="6"/>
      <c r="N689" s="6"/>
    </row>
    <row r="690" spans="1:14">
      <c r="A690" s="521" t="s">
        <v>21328</v>
      </c>
      <c r="B690" s="521">
        <v>12163</v>
      </c>
      <c r="C690" s="225" t="s">
        <v>20580</v>
      </c>
      <c r="D690" s="530">
        <v>0.8</v>
      </c>
      <c r="E690" s="530">
        <v>0.8</v>
      </c>
      <c r="F690" s="259" t="s">
        <v>51</v>
      </c>
      <c r="G690" s="225" t="s">
        <v>10983</v>
      </c>
      <c r="H690" s="6"/>
      <c r="I690" s="6"/>
      <c r="J690" s="6"/>
      <c r="K690" s="6"/>
      <c r="L690" s="6"/>
      <c r="M690" s="6"/>
      <c r="N690" s="6"/>
    </row>
    <row r="691" spans="1:14">
      <c r="A691" s="521" t="s">
        <v>21329</v>
      </c>
      <c r="B691" s="521">
        <v>12015</v>
      </c>
      <c r="C691" s="225" t="s">
        <v>20580</v>
      </c>
      <c r="D691" s="530">
        <v>0.8</v>
      </c>
      <c r="E691" s="530">
        <v>0.8</v>
      </c>
      <c r="F691" s="259" t="s">
        <v>51</v>
      </c>
      <c r="G691" s="225" t="s">
        <v>10983</v>
      </c>
      <c r="H691" s="6"/>
      <c r="I691" s="6"/>
      <c r="J691" s="6"/>
      <c r="K691" s="6"/>
      <c r="L691" s="6"/>
      <c r="M691" s="6"/>
      <c r="N691" s="6"/>
    </row>
    <row r="692" spans="1:14">
      <c r="A692" s="521" t="s">
        <v>21330</v>
      </c>
      <c r="B692" s="521">
        <v>12221</v>
      </c>
      <c r="C692" s="225" t="s">
        <v>20580</v>
      </c>
      <c r="D692" s="530">
        <v>0.8</v>
      </c>
      <c r="E692" s="530">
        <v>0.8</v>
      </c>
      <c r="F692" s="259" t="s">
        <v>51</v>
      </c>
      <c r="G692" s="225" t="s">
        <v>10983</v>
      </c>
      <c r="H692" s="6"/>
      <c r="I692" s="6"/>
      <c r="J692" s="6"/>
      <c r="K692" s="6"/>
      <c r="L692" s="6"/>
      <c r="M692" s="6"/>
      <c r="N692" s="6"/>
    </row>
    <row r="693" spans="1:14">
      <c r="A693" s="521" t="s">
        <v>21331</v>
      </c>
      <c r="B693" s="521">
        <v>12575</v>
      </c>
      <c r="C693" s="225" t="s">
        <v>20580</v>
      </c>
      <c r="D693" s="530">
        <v>0.8</v>
      </c>
      <c r="E693" s="530">
        <v>0.8</v>
      </c>
      <c r="F693" s="259" t="s">
        <v>51</v>
      </c>
      <c r="G693" s="225" t="s">
        <v>10983</v>
      </c>
      <c r="H693" s="6"/>
      <c r="I693" s="6"/>
      <c r="J693" s="6"/>
      <c r="K693" s="6"/>
      <c r="L693" s="6"/>
      <c r="M693" s="6"/>
      <c r="N693" s="6"/>
    </row>
    <row r="694" spans="1:14">
      <c r="A694" s="521" t="s">
        <v>21332</v>
      </c>
      <c r="B694" s="521">
        <v>13073</v>
      </c>
      <c r="C694" s="225" t="s">
        <v>20580</v>
      </c>
      <c r="D694" s="530">
        <v>0.8</v>
      </c>
      <c r="E694" s="530">
        <v>0.8</v>
      </c>
      <c r="F694" s="259" t="s">
        <v>51</v>
      </c>
      <c r="G694" s="225" t="s">
        <v>10983</v>
      </c>
      <c r="H694" s="6"/>
      <c r="I694" s="6"/>
      <c r="J694" s="6"/>
      <c r="K694" s="6"/>
      <c r="L694" s="6"/>
      <c r="M694" s="6"/>
      <c r="N694" s="6"/>
    </row>
    <row r="695" spans="1:14">
      <c r="A695" s="521" t="s">
        <v>21333</v>
      </c>
      <c r="B695" s="521">
        <v>13296</v>
      </c>
      <c r="C695" s="225" t="s">
        <v>20580</v>
      </c>
      <c r="D695" s="530">
        <v>0.8</v>
      </c>
      <c r="E695" s="530">
        <v>0.8</v>
      </c>
      <c r="F695" s="259" t="s">
        <v>51</v>
      </c>
      <c r="G695" s="225" t="s">
        <v>10983</v>
      </c>
      <c r="H695" s="6"/>
      <c r="I695" s="6"/>
      <c r="J695" s="6"/>
      <c r="K695" s="6"/>
      <c r="L695" s="6"/>
      <c r="M695" s="6"/>
      <c r="N695" s="6"/>
    </row>
    <row r="696" spans="1:14">
      <c r="A696" s="521" t="s">
        <v>21334</v>
      </c>
      <c r="B696" s="521">
        <v>9814</v>
      </c>
      <c r="C696" s="225" t="s">
        <v>20580</v>
      </c>
      <c r="D696" s="530">
        <v>0.8</v>
      </c>
      <c r="E696" s="530">
        <v>0.8</v>
      </c>
      <c r="F696" s="259" t="s">
        <v>51</v>
      </c>
      <c r="G696" s="225" t="s">
        <v>10983</v>
      </c>
      <c r="H696" s="6"/>
      <c r="I696" s="6"/>
      <c r="J696" s="6"/>
      <c r="K696" s="6"/>
      <c r="L696" s="6"/>
      <c r="M696" s="6"/>
      <c r="N696" s="6"/>
    </row>
    <row r="697" spans="1:14">
      <c r="A697" s="521" t="s">
        <v>21335</v>
      </c>
      <c r="B697" s="521">
        <v>12277</v>
      </c>
      <c r="C697" s="225" t="s">
        <v>20580</v>
      </c>
      <c r="D697" s="530">
        <v>0.8</v>
      </c>
      <c r="E697" s="530">
        <v>0.8</v>
      </c>
      <c r="F697" s="259" t="s">
        <v>51</v>
      </c>
      <c r="G697" s="225" t="s">
        <v>10983</v>
      </c>
      <c r="H697" s="6"/>
      <c r="I697" s="6"/>
      <c r="J697" s="6"/>
      <c r="K697" s="6"/>
      <c r="L697" s="6"/>
      <c r="M697" s="6"/>
      <c r="N697" s="6"/>
    </row>
    <row r="698" spans="1:14">
      <c r="A698" s="3" t="s">
        <v>21336</v>
      </c>
      <c r="B698" s="521">
        <v>12572</v>
      </c>
      <c r="C698" s="225" t="s">
        <v>20580</v>
      </c>
      <c r="D698" s="530">
        <v>0.8</v>
      </c>
      <c r="E698" s="530">
        <v>0.8</v>
      </c>
      <c r="F698" s="259" t="s">
        <v>51</v>
      </c>
      <c r="G698" s="225" t="s">
        <v>10983</v>
      </c>
      <c r="H698" s="6"/>
      <c r="I698" s="6"/>
      <c r="J698" s="6"/>
      <c r="K698" s="6"/>
      <c r="L698" s="6"/>
      <c r="M698" s="6"/>
      <c r="N698" s="6"/>
    </row>
    <row r="699" spans="1:14">
      <c r="A699" s="3" t="s">
        <v>21337</v>
      </c>
      <c r="B699" s="521">
        <v>9586</v>
      </c>
      <c r="C699" s="225" t="s">
        <v>20580</v>
      </c>
      <c r="D699" s="530">
        <v>0.8</v>
      </c>
      <c r="E699" s="530">
        <v>0.8</v>
      </c>
      <c r="F699" s="259" t="s">
        <v>51</v>
      </c>
      <c r="G699" s="225" t="s">
        <v>10983</v>
      </c>
      <c r="H699" s="6"/>
      <c r="I699" s="6"/>
      <c r="J699" s="6"/>
      <c r="K699" s="6"/>
      <c r="L699" s="6"/>
      <c r="M699" s="6"/>
      <c r="N699" s="6"/>
    </row>
    <row r="700" spans="1:14">
      <c r="A700" s="3" t="s">
        <v>21338</v>
      </c>
      <c r="B700" s="521">
        <v>12299</v>
      </c>
      <c r="C700" s="225" t="s">
        <v>20580</v>
      </c>
      <c r="D700" s="530">
        <v>0.8</v>
      </c>
      <c r="E700" s="530">
        <v>0.8</v>
      </c>
      <c r="F700" s="259" t="s">
        <v>51</v>
      </c>
      <c r="G700" s="225" t="s">
        <v>10983</v>
      </c>
      <c r="H700" s="6"/>
      <c r="I700" s="6"/>
      <c r="J700" s="6"/>
      <c r="K700" s="6"/>
      <c r="L700" s="6"/>
      <c r="M700" s="6"/>
      <c r="N700" s="6"/>
    </row>
    <row r="701" spans="1:14">
      <c r="A701" s="3" t="s">
        <v>21339</v>
      </c>
      <c r="B701" s="521">
        <v>13895</v>
      </c>
      <c r="C701" s="225" t="s">
        <v>20580</v>
      </c>
      <c r="D701" s="530">
        <v>0.8</v>
      </c>
      <c r="E701" s="530">
        <v>0.8</v>
      </c>
      <c r="F701" s="259" t="s">
        <v>51</v>
      </c>
      <c r="G701" s="225" t="s">
        <v>10983</v>
      </c>
      <c r="H701" s="6"/>
      <c r="I701" s="6"/>
      <c r="J701" s="6"/>
      <c r="K701" s="6"/>
      <c r="L701" s="6"/>
      <c r="M701" s="6"/>
      <c r="N701" s="6"/>
    </row>
    <row r="702" spans="1:14">
      <c r="A702" s="3" t="s">
        <v>21340</v>
      </c>
      <c r="B702" s="521">
        <v>12573</v>
      </c>
      <c r="C702" s="225" t="s">
        <v>20580</v>
      </c>
      <c r="D702" s="530">
        <v>0.8</v>
      </c>
      <c r="E702" s="530">
        <v>0.8</v>
      </c>
      <c r="F702" s="259" t="s">
        <v>51</v>
      </c>
      <c r="G702" s="225" t="s">
        <v>10983</v>
      </c>
      <c r="H702" s="6"/>
      <c r="I702" s="6"/>
      <c r="J702" s="6"/>
      <c r="K702" s="6"/>
      <c r="L702" s="6"/>
      <c r="M702" s="6"/>
      <c r="N702" s="6"/>
    </row>
    <row r="703" spans="1:14">
      <c r="A703" s="3" t="s">
        <v>21341</v>
      </c>
      <c r="B703" s="3">
        <v>13811</v>
      </c>
      <c r="C703" s="225" t="s">
        <v>20580</v>
      </c>
      <c r="D703" s="530">
        <v>0.8</v>
      </c>
      <c r="E703" s="530">
        <v>0.8</v>
      </c>
      <c r="F703" s="259" t="s">
        <v>51</v>
      </c>
      <c r="G703" s="225" t="s">
        <v>10983</v>
      </c>
      <c r="H703" s="6"/>
      <c r="I703" s="6"/>
      <c r="J703" s="6"/>
      <c r="K703" s="6"/>
      <c r="L703" s="6"/>
      <c r="M703" s="6"/>
      <c r="N703" s="6"/>
    </row>
    <row r="704" spans="1:14">
      <c r="A704" s="3" t="s">
        <v>21342</v>
      </c>
      <c r="B704" s="3">
        <v>12611</v>
      </c>
      <c r="C704" s="225" t="s">
        <v>20580</v>
      </c>
      <c r="D704" s="530">
        <v>0.8</v>
      </c>
      <c r="E704" s="530">
        <v>0.8</v>
      </c>
      <c r="F704" s="259" t="s">
        <v>51</v>
      </c>
      <c r="G704" s="225" t="s">
        <v>10983</v>
      </c>
      <c r="H704" s="6"/>
      <c r="I704" s="6"/>
      <c r="J704" s="6"/>
      <c r="K704" s="6"/>
      <c r="L704" s="6"/>
      <c r="M704" s="6"/>
      <c r="N704" s="6"/>
    </row>
    <row r="705" spans="1:14">
      <c r="A705" s="558" t="s">
        <v>5430</v>
      </c>
      <c r="B705" s="3"/>
      <c r="C705" s="225" t="s">
        <v>20580</v>
      </c>
      <c r="D705" s="530">
        <v>0.8</v>
      </c>
      <c r="E705" s="530">
        <v>0.8</v>
      </c>
      <c r="F705" s="259" t="s">
        <v>51</v>
      </c>
      <c r="G705" s="225" t="s">
        <v>10983</v>
      </c>
      <c r="H705" s="6"/>
      <c r="I705" s="6"/>
      <c r="J705" s="6"/>
      <c r="K705" s="6"/>
      <c r="L705" s="6"/>
      <c r="M705" s="6"/>
      <c r="N705" s="6"/>
    </row>
    <row r="706" spans="1:14">
      <c r="A706" s="521" t="s">
        <v>21343</v>
      </c>
      <c r="B706" s="3">
        <v>13320</v>
      </c>
      <c r="C706" s="225" t="s">
        <v>20580</v>
      </c>
      <c r="D706" s="530">
        <v>0.8</v>
      </c>
      <c r="E706" s="530">
        <v>0.8</v>
      </c>
      <c r="F706" s="259" t="s">
        <v>51</v>
      </c>
      <c r="G706" s="225" t="s">
        <v>10983</v>
      </c>
      <c r="H706" s="6"/>
      <c r="I706" s="6"/>
      <c r="J706" s="6"/>
      <c r="K706" s="6"/>
      <c r="L706" s="6"/>
      <c r="M706" s="6"/>
      <c r="N706" s="6"/>
    </row>
    <row r="707" spans="1:14">
      <c r="A707" s="521" t="s">
        <v>21344</v>
      </c>
      <c r="B707" s="521">
        <v>14076</v>
      </c>
      <c r="C707" s="225" t="s">
        <v>20580</v>
      </c>
      <c r="D707" s="530">
        <v>0.8</v>
      </c>
      <c r="E707" s="530">
        <v>0.8</v>
      </c>
      <c r="F707" s="259" t="s">
        <v>51</v>
      </c>
      <c r="G707" s="225" t="s">
        <v>10983</v>
      </c>
      <c r="H707" s="6"/>
      <c r="I707" s="6"/>
      <c r="J707" s="6"/>
      <c r="K707" s="6"/>
      <c r="L707" s="6"/>
      <c r="M707" s="6"/>
      <c r="N707" s="6"/>
    </row>
    <row r="708" spans="1:14">
      <c r="A708" s="521" t="s">
        <v>6298</v>
      </c>
      <c r="B708" s="3"/>
      <c r="C708" s="225" t="s">
        <v>20580</v>
      </c>
      <c r="D708" s="530">
        <v>0.8</v>
      </c>
      <c r="E708" s="530">
        <v>0.8</v>
      </c>
      <c r="F708" s="259" t="s">
        <v>51</v>
      </c>
      <c r="G708" s="225" t="s">
        <v>10983</v>
      </c>
      <c r="H708" s="6"/>
      <c r="I708" s="6"/>
      <c r="J708" s="6"/>
      <c r="K708" s="6"/>
      <c r="L708" s="6"/>
      <c r="M708" s="6"/>
      <c r="N708" s="6"/>
    </row>
    <row r="709" spans="1:14">
      <c r="A709" s="521" t="s">
        <v>21345</v>
      </c>
      <c r="B709" s="3"/>
      <c r="C709" s="225" t="s">
        <v>20580</v>
      </c>
      <c r="D709" s="530">
        <v>0.8</v>
      </c>
      <c r="E709" s="530">
        <v>0.8</v>
      </c>
      <c r="F709" s="259" t="s">
        <v>51</v>
      </c>
      <c r="G709" s="225" t="s">
        <v>10983</v>
      </c>
      <c r="H709" s="6"/>
      <c r="I709" s="6"/>
      <c r="J709" s="6"/>
      <c r="K709" s="6"/>
      <c r="L709" s="6"/>
      <c r="M709" s="6"/>
      <c r="N709" s="6"/>
    </row>
    <row r="710" spans="1:14">
      <c r="A710" s="521" t="s">
        <v>21346</v>
      </c>
      <c r="B710" s="3">
        <v>13999</v>
      </c>
      <c r="C710" s="225" t="s">
        <v>20580</v>
      </c>
      <c r="D710" s="530">
        <v>0.8</v>
      </c>
      <c r="E710" s="530">
        <v>0.8</v>
      </c>
      <c r="F710" s="259" t="s">
        <v>51</v>
      </c>
      <c r="G710" s="225" t="s">
        <v>10983</v>
      </c>
      <c r="H710" s="6"/>
      <c r="I710" s="6"/>
      <c r="J710" s="6"/>
      <c r="K710" s="6"/>
      <c r="L710" s="6"/>
      <c r="M710" s="6"/>
      <c r="N710" s="6"/>
    </row>
    <row r="711" spans="1:14">
      <c r="A711" s="559" t="s">
        <v>21347</v>
      </c>
      <c r="B711" s="88">
        <v>14605</v>
      </c>
      <c r="C711" s="225" t="s">
        <v>20580</v>
      </c>
      <c r="D711" s="530">
        <v>0.8</v>
      </c>
      <c r="E711" s="530">
        <v>0.8</v>
      </c>
      <c r="F711" s="259" t="s">
        <v>51</v>
      </c>
      <c r="G711" s="225" t="s">
        <v>10983</v>
      </c>
      <c r="H711" s="6"/>
      <c r="I711" s="6"/>
      <c r="J711" s="6"/>
      <c r="K711" s="6"/>
      <c r="L711" s="6"/>
      <c r="M711" s="6"/>
      <c r="N711" s="6"/>
    </row>
    <row r="712" spans="1:14">
      <c r="A712" s="521" t="s">
        <v>21348</v>
      </c>
      <c r="B712" s="3">
        <v>14641</v>
      </c>
      <c r="C712" s="225" t="s">
        <v>20580</v>
      </c>
      <c r="D712" s="530">
        <v>0.8</v>
      </c>
      <c r="E712" s="530">
        <v>0.8</v>
      </c>
      <c r="F712" s="259" t="s">
        <v>51</v>
      </c>
      <c r="G712" s="225" t="s">
        <v>10983</v>
      </c>
      <c r="H712" s="6"/>
      <c r="I712" s="6"/>
      <c r="J712" s="6"/>
      <c r="K712" s="6"/>
      <c r="L712" s="6"/>
      <c r="M712" s="6"/>
      <c r="N712" s="6"/>
    </row>
    <row r="713" spans="1:14">
      <c r="A713" s="521" t="s">
        <v>21349</v>
      </c>
      <c r="B713" s="13">
        <v>14738</v>
      </c>
      <c r="C713" s="225" t="s">
        <v>20580</v>
      </c>
      <c r="D713" s="530">
        <v>0.8</v>
      </c>
      <c r="E713" s="530">
        <v>0.8</v>
      </c>
      <c r="F713" s="259" t="s">
        <v>51</v>
      </c>
      <c r="G713" s="225" t="s">
        <v>10983</v>
      </c>
      <c r="H713" s="6"/>
      <c r="I713" s="6"/>
      <c r="J713" s="6"/>
      <c r="K713" s="6"/>
      <c r="L713" s="6"/>
      <c r="M713" s="6"/>
      <c r="N713" s="6"/>
    </row>
    <row r="714" spans="1:14">
      <c r="A714" s="521" t="s">
        <v>21350</v>
      </c>
      <c r="B714" s="3">
        <v>14661</v>
      </c>
      <c r="C714" s="225" t="s">
        <v>20580</v>
      </c>
      <c r="D714" s="530">
        <v>0.8</v>
      </c>
      <c r="E714" s="530">
        <v>0.8</v>
      </c>
      <c r="F714" s="259" t="s">
        <v>51</v>
      </c>
      <c r="G714" s="225" t="s">
        <v>10983</v>
      </c>
      <c r="H714" s="6"/>
      <c r="I714" s="6"/>
      <c r="J714" s="6"/>
      <c r="K714" s="6"/>
      <c r="L714" s="6"/>
      <c r="M714" s="6"/>
      <c r="N714" s="6"/>
    </row>
    <row r="715" spans="1:14">
      <c r="A715" s="521" t="s">
        <v>21351</v>
      </c>
      <c r="B715" s="3">
        <v>14609</v>
      </c>
      <c r="C715" s="225" t="s">
        <v>20580</v>
      </c>
      <c r="D715" s="530">
        <v>0.8</v>
      </c>
      <c r="E715" s="530">
        <v>0.8</v>
      </c>
      <c r="F715" s="259" t="s">
        <v>51</v>
      </c>
      <c r="G715" s="225" t="s">
        <v>10983</v>
      </c>
      <c r="H715" s="6"/>
      <c r="I715" s="6"/>
      <c r="J715" s="6"/>
      <c r="K715" s="6"/>
      <c r="L715" s="6"/>
      <c r="M715" s="6"/>
      <c r="N715" s="6"/>
    </row>
    <row r="716" spans="1:14">
      <c r="A716" s="521" t="s">
        <v>21352</v>
      </c>
      <c r="B716" s="3">
        <v>14636</v>
      </c>
      <c r="C716" s="225" t="s">
        <v>20580</v>
      </c>
      <c r="D716" s="530">
        <v>0.8</v>
      </c>
      <c r="E716" s="530">
        <v>0.8</v>
      </c>
      <c r="F716" s="259" t="s">
        <v>51</v>
      </c>
      <c r="G716" s="225" t="s">
        <v>10983</v>
      </c>
      <c r="H716" s="6"/>
      <c r="I716" s="6"/>
      <c r="J716" s="6"/>
      <c r="K716" s="6"/>
      <c r="L716" s="6"/>
      <c r="M716" s="6"/>
      <c r="N716" s="6"/>
    </row>
    <row r="717" spans="1:14">
      <c r="A717" s="521" t="s">
        <v>21353</v>
      </c>
      <c r="B717" s="3">
        <v>14615</v>
      </c>
      <c r="C717" s="225" t="s">
        <v>20580</v>
      </c>
      <c r="D717" s="530">
        <v>0.8</v>
      </c>
      <c r="E717" s="530">
        <v>0.8</v>
      </c>
      <c r="F717" s="259" t="s">
        <v>51</v>
      </c>
      <c r="G717" s="225" t="s">
        <v>10983</v>
      </c>
      <c r="H717" s="6"/>
      <c r="I717" s="6"/>
      <c r="J717" s="6"/>
      <c r="K717" s="6"/>
      <c r="L717" s="6"/>
      <c r="M717" s="6"/>
      <c r="N717" s="6"/>
    </row>
    <row r="718" spans="1:14">
      <c r="A718" s="521" t="s">
        <v>21354</v>
      </c>
      <c r="B718" s="3">
        <v>14625</v>
      </c>
      <c r="C718" s="225" t="s">
        <v>20580</v>
      </c>
      <c r="D718" s="530">
        <v>0.8</v>
      </c>
      <c r="E718" s="530">
        <v>0.8</v>
      </c>
      <c r="F718" s="259" t="s">
        <v>51</v>
      </c>
      <c r="G718" s="225" t="s">
        <v>10983</v>
      </c>
      <c r="H718" s="6"/>
      <c r="I718" s="6"/>
      <c r="J718" s="6"/>
      <c r="K718" s="6"/>
      <c r="L718" s="6"/>
      <c r="M718" s="6"/>
      <c r="N718" s="6"/>
    </row>
    <row r="719" spans="1:14">
      <c r="A719" s="521" t="s">
        <v>21355</v>
      </c>
      <c r="B719" s="3">
        <v>14649</v>
      </c>
      <c r="C719" s="225" t="s">
        <v>20580</v>
      </c>
      <c r="D719" s="530">
        <v>0.8</v>
      </c>
      <c r="E719" s="530">
        <v>0.8</v>
      </c>
      <c r="F719" s="259" t="s">
        <v>51</v>
      </c>
      <c r="G719" s="225" t="s">
        <v>10983</v>
      </c>
      <c r="H719" s="6"/>
      <c r="I719" s="6"/>
      <c r="J719" s="6"/>
      <c r="K719" s="6"/>
      <c r="L719" s="6"/>
      <c r="M719" s="6"/>
      <c r="N719" s="6"/>
    </row>
    <row r="720" spans="1:14">
      <c r="A720" s="521" t="s">
        <v>21356</v>
      </c>
      <c r="B720" s="3">
        <v>14631</v>
      </c>
      <c r="C720" s="225" t="s">
        <v>20580</v>
      </c>
      <c r="D720" s="530">
        <v>0.8</v>
      </c>
      <c r="E720" s="530">
        <v>0.8</v>
      </c>
      <c r="F720" s="259" t="s">
        <v>51</v>
      </c>
      <c r="G720" s="225" t="s">
        <v>10983</v>
      </c>
      <c r="H720" s="6"/>
      <c r="I720" s="6"/>
      <c r="J720" s="6"/>
      <c r="K720" s="6"/>
      <c r="L720" s="6"/>
      <c r="M720" s="6"/>
      <c r="N720" s="6"/>
    </row>
    <row r="721" spans="1:14">
      <c r="A721" s="521" t="s">
        <v>21357</v>
      </c>
      <c r="B721" s="3">
        <v>14608</v>
      </c>
      <c r="C721" s="225" t="s">
        <v>20580</v>
      </c>
      <c r="D721" s="530">
        <v>0.8</v>
      </c>
      <c r="E721" s="530">
        <v>0.8</v>
      </c>
      <c r="F721" s="259" t="s">
        <v>51</v>
      </c>
      <c r="G721" s="225" t="s">
        <v>10983</v>
      </c>
      <c r="H721" s="6"/>
      <c r="I721" s="6"/>
      <c r="J721" s="6"/>
      <c r="K721" s="6"/>
      <c r="L721" s="6"/>
      <c r="M721" s="6"/>
      <c r="N721" s="6"/>
    </row>
    <row r="722" spans="1:14">
      <c r="A722" s="521" t="s">
        <v>21358</v>
      </c>
      <c r="B722" s="3">
        <v>14079</v>
      </c>
      <c r="C722" s="225" t="s">
        <v>20580</v>
      </c>
      <c r="D722" s="530">
        <v>0.8</v>
      </c>
      <c r="E722" s="530">
        <v>0.8</v>
      </c>
      <c r="F722" s="259" t="s">
        <v>51</v>
      </c>
      <c r="G722" s="225" t="s">
        <v>10983</v>
      </c>
      <c r="H722" s="6"/>
      <c r="I722" s="6"/>
      <c r="J722" s="6"/>
      <c r="K722" s="6"/>
      <c r="L722" s="6"/>
      <c r="M722" s="6"/>
      <c r="N722" s="6"/>
    </row>
    <row r="723" spans="1:14">
      <c r="A723" s="521" t="s">
        <v>21359</v>
      </c>
      <c r="B723" s="3">
        <v>14632</v>
      </c>
      <c r="C723" s="225" t="s">
        <v>20580</v>
      </c>
      <c r="D723" s="530">
        <v>0.8</v>
      </c>
      <c r="E723" s="530">
        <v>0.8</v>
      </c>
      <c r="F723" s="259" t="s">
        <v>51</v>
      </c>
      <c r="G723" s="225" t="s">
        <v>10983</v>
      </c>
      <c r="H723" s="6"/>
      <c r="I723" s="6"/>
      <c r="J723" s="6"/>
      <c r="K723" s="6"/>
      <c r="L723" s="6"/>
      <c r="M723" s="6"/>
      <c r="N723" s="6"/>
    </row>
    <row r="724" spans="1:14">
      <c r="A724" s="521" t="s">
        <v>21360</v>
      </c>
      <c r="B724" s="3">
        <v>14623</v>
      </c>
      <c r="C724" s="225" t="s">
        <v>20580</v>
      </c>
      <c r="D724" s="530">
        <v>0.8</v>
      </c>
      <c r="E724" s="530">
        <v>0.8</v>
      </c>
      <c r="F724" s="259" t="s">
        <v>51</v>
      </c>
      <c r="G724" s="225" t="s">
        <v>10983</v>
      </c>
      <c r="H724" s="6"/>
      <c r="I724" s="6"/>
      <c r="J724" s="6"/>
      <c r="K724" s="6"/>
      <c r="L724" s="6"/>
      <c r="M724" s="6"/>
      <c r="N724" s="6"/>
    </row>
    <row r="725" spans="1:14">
      <c r="A725" s="560" t="s">
        <v>21361</v>
      </c>
      <c r="B725" s="225">
        <v>14564</v>
      </c>
      <c r="C725" s="225" t="s">
        <v>20580</v>
      </c>
      <c r="D725" s="530">
        <v>0.8</v>
      </c>
      <c r="E725" s="530">
        <v>0.8</v>
      </c>
      <c r="F725" s="259" t="s">
        <v>51</v>
      </c>
      <c r="G725" s="6"/>
      <c r="H725" s="6"/>
      <c r="I725" s="6"/>
      <c r="J725" s="6"/>
      <c r="K725" s="6"/>
      <c r="L725" s="6"/>
      <c r="M725" s="6"/>
      <c r="N725" s="6"/>
    </row>
    <row r="726" spans="1:14">
      <c r="A726" s="225" t="s">
        <v>226</v>
      </c>
      <c r="B726" s="225">
        <v>14663</v>
      </c>
      <c r="C726" s="225" t="s">
        <v>20580</v>
      </c>
      <c r="D726" s="530">
        <v>0.8</v>
      </c>
      <c r="E726" s="530">
        <v>0.8</v>
      </c>
      <c r="F726" s="259" t="s">
        <v>51</v>
      </c>
      <c r="G726" s="6"/>
      <c r="H726" s="6"/>
      <c r="I726" s="6"/>
      <c r="J726" s="6"/>
      <c r="K726" s="6"/>
      <c r="L726" s="6"/>
      <c r="M726" s="6"/>
      <c r="N726" s="6"/>
    </row>
    <row r="727" spans="1:14">
      <c r="A727" s="225" t="s">
        <v>506</v>
      </c>
      <c r="B727" s="225">
        <v>14727</v>
      </c>
      <c r="C727" s="225" t="s">
        <v>20580</v>
      </c>
      <c r="D727" s="530">
        <v>0.8</v>
      </c>
      <c r="E727" s="530">
        <v>0.8</v>
      </c>
      <c r="F727" s="259" t="s">
        <v>51</v>
      </c>
      <c r="G727" s="6"/>
      <c r="H727" s="6"/>
      <c r="I727" s="6"/>
      <c r="J727" s="6"/>
      <c r="K727" s="6"/>
      <c r="L727" s="6"/>
      <c r="M727" s="6"/>
      <c r="N727" s="6"/>
    </row>
  </sheetData>
  <customSheetViews>
    <customSheetView guid="{1B0CB358-2397-4491-9144-30DF75AB4127}" filter="1" showAutoFilter="1">
      <pageMargins left="0.7" right="0.7" top="0.75" bottom="0.75" header="0.3" footer="0.3"/>
      <autoFilter ref="A1:B285" xr:uid="{2BD7F6C4-C938-AB48-83AD-6D4BAAEB507D}"/>
    </customSheetView>
    <customSheetView guid="{FC41A317-51EC-448A-970B-8693FB249C59}" filter="1" showAutoFilter="1">
      <pageMargins left="0.7" right="0.7" top="0.75" bottom="0.75" header="0.3" footer="0.3"/>
      <autoFilter ref="A1:D457" xr:uid="{92C3271E-B8A9-BE46-91F8-09DB96F99AD0}"/>
    </customSheetView>
  </customSheetView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O10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9" max="15" width="12.6640625" hidden="1"/>
  </cols>
  <sheetData>
    <row r="1" spans="1:15">
      <c r="A1" s="268" t="s">
        <v>44</v>
      </c>
      <c r="B1" s="561" t="s">
        <v>1</v>
      </c>
      <c r="C1" s="43" t="s">
        <v>296</v>
      </c>
      <c r="D1" s="40" t="s">
        <v>46</v>
      </c>
      <c r="E1" s="259" t="s">
        <v>47</v>
      </c>
      <c r="F1" s="260" t="s">
        <v>48</v>
      </c>
      <c r="I1" s="7" t="s">
        <v>21362</v>
      </c>
      <c r="L1" s="562" t="s">
        <v>1658</v>
      </c>
      <c r="M1" s="563" t="s">
        <v>20578</v>
      </c>
      <c r="O1" s="7" t="s">
        <v>255</v>
      </c>
    </row>
    <row r="2" spans="1:15">
      <c r="A2" s="43" t="s">
        <v>882</v>
      </c>
      <c r="B2" s="29">
        <v>14480</v>
      </c>
      <c r="C2" s="505">
        <v>0.1</v>
      </c>
      <c r="D2" s="142">
        <v>0.7</v>
      </c>
      <c r="E2" s="142">
        <v>0.7</v>
      </c>
      <c r="F2" s="259" t="s">
        <v>51</v>
      </c>
      <c r="I2" s="155" t="s">
        <v>21363</v>
      </c>
      <c r="J2" s="7">
        <v>6772</v>
      </c>
      <c r="L2" s="186" t="s">
        <v>882</v>
      </c>
      <c r="M2" s="28">
        <v>6772</v>
      </c>
      <c r="N2" s="28"/>
      <c r="O2" s="28" t="e">
        <v>#N/A</v>
      </c>
    </row>
    <row r="3" spans="1:15">
      <c r="A3" s="43" t="s">
        <v>21364</v>
      </c>
      <c r="B3" s="19">
        <v>14516</v>
      </c>
      <c r="C3" s="505">
        <v>0.1</v>
      </c>
      <c r="D3" s="142">
        <v>0.7</v>
      </c>
      <c r="E3" s="142">
        <v>0.7</v>
      </c>
      <c r="F3" s="259" t="s">
        <v>51</v>
      </c>
      <c r="I3" s="155" t="s">
        <v>21365</v>
      </c>
      <c r="J3" s="7">
        <v>6771</v>
      </c>
      <c r="L3" s="186" t="s">
        <v>21364</v>
      </c>
      <c r="M3" s="28">
        <v>6887</v>
      </c>
      <c r="N3" s="28"/>
      <c r="O3" s="28" t="e">
        <v>#N/A</v>
      </c>
    </row>
    <row r="4" spans="1:15">
      <c r="A4" s="43" t="s">
        <v>21366</v>
      </c>
      <c r="B4" s="19"/>
      <c r="C4" s="505">
        <v>0.1</v>
      </c>
      <c r="D4" s="142">
        <v>0.7</v>
      </c>
      <c r="E4" s="142">
        <v>0.7</v>
      </c>
      <c r="F4" s="259" t="s">
        <v>51</v>
      </c>
      <c r="I4" s="155" t="s">
        <v>3399</v>
      </c>
      <c r="J4" s="7">
        <v>499</v>
      </c>
      <c r="L4" s="186" t="s">
        <v>21366</v>
      </c>
      <c r="M4" s="28">
        <v>7847</v>
      </c>
      <c r="N4" s="28"/>
      <c r="O4" s="28" t="e">
        <v>#N/A</v>
      </c>
    </row>
    <row r="5" spans="1:15">
      <c r="A5" s="43" t="s">
        <v>21367</v>
      </c>
      <c r="B5" s="19">
        <v>6668</v>
      </c>
      <c r="C5" s="505">
        <v>0.1</v>
      </c>
      <c r="D5" s="142">
        <v>0.7</v>
      </c>
      <c r="E5" s="142">
        <v>0.7</v>
      </c>
      <c r="F5" s="259" t="s">
        <v>51</v>
      </c>
      <c r="I5" s="155" t="s">
        <v>835</v>
      </c>
      <c r="J5" s="7">
        <v>7158</v>
      </c>
      <c r="L5" s="186" t="s">
        <v>21367</v>
      </c>
      <c r="M5" s="28">
        <v>7747</v>
      </c>
      <c r="N5" s="28"/>
      <c r="O5" s="28" t="e">
        <v>#N/A</v>
      </c>
    </row>
    <row r="6" spans="1:15">
      <c r="A6" s="43" t="s">
        <v>2483</v>
      </c>
      <c r="B6" s="19"/>
      <c r="C6" s="505">
        <v>0.1</v>
      </c>
      <c r="D6" s="142">
        <v>0.7</v>
      </c>
      <c r="E6" s="142">
        <v>0.7</v>
      </c>
      <c r="F6" s="259" t="s">
        <v>51</v>
      </c>
      <c r="I6" s="155" t="s">
        <v>21368</v>
      </c>
      <c r="J6" s="7">
        <v>7055</v>
      </c>
      <c r="L6" s="186" t="s">
        <v>2483</v>
      </c>
      <c r="M6" s="28">
        <v>7033</v>
      </c>
      <c r="N6" s="28"/>
      <c r="O6" s="28" t="e">
        <v>#N/A</v>
      </c>
    </row>
    <row r="7" spans="1:15">
      <c r="A7" s="43" t="s">
        <v>21369</v>
      </c>
      <c r="B7" s="29">
        <v>14465</v>
      </c>
      <c r="C7" s="505">
        <v>0.1</v>
      </c>
      <c r="D7" s="142">
        <v>0.9</v>
      </c>
      <c r="E7" s="142">
        <v>0.9</v>
      </c>
      <c r="F7" s="259" t="s">
        <v>51</v>
      </c>
      <c r="I7" s="155" t="s">
        <v>21370</v>
      </c>
      <c r="J7" s="7">
        <v>6893</v>
      </c>
      <c r="L7" s="186" t="s">
        <v>21369</v>
      </c>
      <c r="M7" s="28">
        <v>6891</v>
      </c>
      <c r="N7" s="28"/>
      <c r="O7" s="28" t="e">
        <v>#N/A</v>
      </c>
    </row>
    <row r="8" spans="1:15">
      <c r="A8" s="43" t="s">
        <v>21371</v>
      </c>
      <c r="B8" s="19">
        <v>6668</v>
      </c>
      <c r="C8" s="505">
        <v>0.1</v>
      </c>
      <c r="D8" s="142">
        <v>0.7</v>
      </c>
      <c r="E8" s="142">
        <v>0.7</v>
      </c>
      <c r="F8" s="259" t="s">
        <v>51</v>
      </c>
      <c r="I8" s="155" t="s">
        <v>21372</v>
      </c>
      <c r="J8" s="7">
        <v>6675</v>
      </c>
      <c r="L8" s="186" t="s">
        <v>21371</v>
      </c>
      <c r="M8" s="28">
        <v>10141</v>
      </c>
      <c r="N8" s="28"/>
      <c r="O8" s="28" t="e">
        <v>#N/A</v>
      </c>
    </row>
    <row r="9" spans="1:15">
      <c r="A9" s="43" t="s">
        <v>21373</v>
      </c>
      <c r="B9" s="19"/>
      <c r="C9" s="505">
        <v>0.1</v>
      </c>
      <c r="D9" s="142">
        <v>0.7</v>
      </c>
      <c r="E9" s="142">
        <v>0.7</v>
      </c>
      <c r="F9" s="259" t="s">
        <v>51</v>
      </c>
      <c r="I9" s="155" t="s">
        <v>21374</v>
      </c>
      <c r="J9" s="7">
        <v>6675</v>
      </c>
      <c r="L9" s="186" t="s">
        <v>21373</v>
      </c>
      <c r="M9" s="28">
        <v>6924</v>
      </c>
      <c r="N9" s="28"/>
      <c r="O9" s="28" t="e">
        <v>#N/A</v>
      </c>
    </row>
    <row r="10" spans="1:15">
      <c r="A10" s="43" t="s">
        <v>21375</v>
      </c>
      <c r="B10" s="19">
        <v>7747</v>
      </c>
      <c r="C10" s="505">
        <v>0.1</v>
      </c>
      <c r="D10" s="142">
        <v>0.7</v>
      </c>
      <c r="E10" s="142">
        <v>0.7</v>
      </c>
      <c r="F10" s="259" t="s">
        <v>51</v>
      </c>
      <c r="I10" s="155" t="s">
        <v>6059</v>
      </c>
      <c r="J10" s="7">
        <v>6675</v>
      </c>
      <c r="L10" s="186" t="s">
        <v>21375</v>
      </c>
      <c r="M10" s="28">
        <v>6669</v>
      </c>
      <c r="N10" s="28"/>
      <c r="O10" s="28" t="e">
        <v>#N/A</v>
      </c>
    </row>
    <row r="11" spans="1:15">
      <c r="A11" s="43" t="s">
        <v>21376</v>
      </c>
      <c r="B11" s="19"/>
      <c r="C11" s="505">
        <v>0.1</v>
      </c>
      <c r="D11" s="142">
        <v>0.7</v>
      </c>
      <c r="E11" s="142">
        <v>0.7</v>
      </c>
      <c r="F11" s="259" t="s">
        <v>51</v>
      </c>
      <c r="I11" s="155" t="s">
        <v>21377</v>
      </c>
      <c r="J11" s="7">
        <v>7183</v>
      </c>
      <c r="L11" s="186" t="s">
        <v>21376</v>
      </c>
      <c r="M11" s="28">
        <v>6669</v>
      </c>
      <c r="N11" s="28"/>
      <c r="O11" s="28" t="e">
        <v>#N/A</v>
      </c>
    </row>
    <row r="12" spans="1:15">
      <c r="A12" s="43" t="s">
        <v>21378</v>
      </c>
      <c r="B12" s="19">
        <v>3307</v>
      </c>
      <c r="C12" s="505">
        <v>0.1</v>
      </c>
      <c r="D12" s="142">
        <v>0.7</v>
      </c>
      <c r="E12" s="142">
        <v>0.7</v>
      </c>
      <c r="F12" s="259" t="s">
        <v>51</v>
      </c>
      <c r="I12" s="155" t="s">
        <v>21379</v>
      </c>
      <c r="J12" s="7">
        <v>6875</v>
      </c>
      <c r="L12" s="186" t="s">
        <v>21378</v>
      </c>
      <c r="M12" s="28">
        <v>6669</v>
      </c>
      <c r="N12" s="28"/>
      <c r="O12" s="28" t="e">
        <v>#N/A</v>
      </c>
    </row>
    <row r="13" spans="1:15">
      <c r="A13" s="43" t="s">
        <v>21380</v>
      </c>
      <c r="B13" s="19"/>
      <c r="C13" s="505">
        <v>0.1</v>
      </c>
      <c r="D13" s="142">
        <v>0.7</v>
      </c>
      <c r="E13" s="142">
        <v>0.7</v>
      </c>
      <c r="F13" s="259" t="s">
        <v>51</v>
      </c>
      <c r="I13" s="155" t="s">
        <v>21381</v>
      </c>
      <c r="J13" s="7">
        <v>6750</v>
      </c>
      <c r="L13" s="186" t="s">
        <v>21380</v>
      </c>
      <c r="M13" s="28">
        <v>6893</v>
      </c>
      <c r="N13" s="28"/>
      <c r="O13" s="28" t="e">
        <v>#N/A</v>
      </c>
    </row>
    <row r="14" spans="1:15">
      <c r="A14" s="43" t="s">
        <v>21382</v>
      </c>
      <c r="B14" s="19">
        <v>14025</v>
      </c>
      <c r="C14" s="505">
        <v>0.1</v>
      </c>
      <c r="D14" s="142">
        <v>0.7</v>
      </c>
      <c r="E14" s="142">
        <v>0.7</v>
      </c>
      <c r="F14" s="259" t="s">
        <v>51</v>
      </c>
      <c r="I14" s="155" t="s">
        <v>21383</v>
      </c>
      <c r="J14" s="7">
        <v>7747</v>
      </c>
      <c r="L14" s="186" t="s">
        <v>21382</v>
      </c>
      <c r="M14" s="28">
        <v>6669</v>
      </c>
      <c r="N14" s="28"/>
      <c r="O14" s="28" t="e">
        <v>#N/A</v>
      </c>
    </row>
    <row r="15" spans="1:15">
      <c r="A15" s="43" t="s">
        <v>19692</v>
      </c>
      <c r="B15" s="19">
        <v>14507</v>
      </c>
      <c r="C15" s="505">
        <v>0.1</v>
      </c>
      <c r="D15" s="142">
        <v>0.7</v>
      </c>
      <c r="E15" s="142">
        <v>0.7</v>
      </c>
      <c r="F15" s="259" t="s">
        <v>51</v>
      </c>
      <c r="I15" s="155" t="s">
        <v>15956</v>
      </c>
      <c r="J15" s="7">
        <v>6983</v>
      </c>
      <c r="L15" s="186" t="s">
        <v>19692</v>
      </c>
      <c r="M15" s="28">
        <v>9701</v>
      </c>
      <c r="N15" s="28"/>
      <c r="O15" s="28" t="e">
        <v>#N/A</v>
      </c>
    </row>
    <row r="16" spans="1:15">
      <c r="A16" s="43" t="s">
        <v>21384</v>
      </c>
      <c r="B16" s="19">
        <v>14507</v>
      </c>
      <c r="C16" s="505">
        <v>0.1</v>
      </c>
      <c r="D16" s="142">
        <v>0.7</v>
      </c>
      <c r="E16" s="142">
        <v>0.7</v>
      </c>
      <c r="F16" s="259" t="s">
        <v>51</v>
      </c>
      <c r="I16" s="155" t="s">
        <v>21385</v>
      </c>
      <c r="L16" s="186" t="s">
        <v>21384</v>
      </c>
      <c r="M16" s="28">
        <v>3307</v>
      </c>
      <c r="N16" s="28"/>
      <c r="O16" s="28" t="e">
        <v>#N/A</v>
      </c>
    </row>
    <row r="17" spans="1:15">
      <c r="A17" s="43" t="s">
        <v>21386</v>
      </c>
      <c r="B17" s="19">
        <v>14505</v>
      </c>
      <c r="C17" s="505">
        <v>0.1</v>
      </c>
      <c r="D17" s="142">
        <v>0.7</v>
      </c>
      <c r="E17" s="142">
        <v>0.7</v>
      </c>
      <c r="F17" s="259" t="s">
        <v>51</v>
      </c>
      <c r="I17" s="155" t="s">
        <v>21387</v>
      </c>
      <c r="J17" s="7">
        <v>7186</v>
      </c>
      <c r="L17" s="186" t="s">
        <v>21386</v>
      </c>
      <c r="M17" s="28">
        <v>7229</v>
      </c>
      <c r="N17" s="28"/>
      <c r="O17" s="28" t="e">
        <v>#N/A</v>
      </c>
    </row>
    <row r="18" spans="1:15">
      <c r="A18" s="43" t="s">
        <v>5919</v>
      </c>
      <c r="B18" s="19">
        <v>14663</v>
      </c>
      <c r="C18" s="505">
        <v>0.1</v>
      </c>
      <c r="D18" s="142">
        <v>0.7</v>
      </c>
      <c r="E18" s="142">
        <v>0.7</v>
      </c>
      <c r="F18" s="259" t="s">
        <v>51</v>
      </c>
      <c r="I18" s="155" t="s">
        <v>21388</v>
      </c>
      <c r="J18" s="7">
        <v>6132</v>
      </c>
      <c r="L18" s="186" t="s">
        <v>5919</v>
      </c>
      <c r="M18" s="28">
        <v>3689</v>
      </c>
      <c r="N18" s="28"/>
      <c r="O18" s="28" t="e">
        <v>#N/A</v>
      </c>
    </row>
    <row r="19" spans="1:15">
      <c r="A19" s="43" t="s">
        <v>21389</v>
      </c>
      <c r="B19" s="19">
        <v>6936</v>
      </c>
      <c r="C19" s="505">
        <v>0.1</v>
      </c>
      <c r="D19" s="142">
        <v>0.7</v>
      </c>
      <c r="E19" s="142">
        <v>0.7</v>
      </c>
      <c r="F19" s="259" t="s">
        <v>51</v>
      </c>
      <c r="H19" s="7"/>
      <c r="I19" s="155" t="s">
        <v>21390</v>
      </c>
      <c r="K19" s="7">
        <v>7058</v>
      </c>
      <c r="L19" s="186" t="s">
        <v>21389</v>
      </c>
      <c r="M19" s="28">
        <v>6936</v>
      </c>
      <c r="N19" s="28"/>
      <c r="O19" s="28" t="e">
        <v>#N/A</v>
      </c>
    </row>
    <row r="20" spans="1:15">
      <c r="A20" s="43" t="s">
        <v>21391</v>
      </c>
      <c r="B20" s="19">
        <v>12932</v>
      </c>
      <c r="C20" s="505">
        <v>0.1</v>
      </c>
      <c r="D20" s="142">
        <v>0.7</v>
      </c>
      <c r="E20" s="142">
        <v>0.7</v>
      </c>
      <c r="F20" s="259" t="s">
        <v>51</v>
      </c>
      <c r="I20" s="155" t="s">
        <v>21392</v>
      </c>
      <c r="J20" s="7">
        <v>7080</v>
      </c>
      <c r="L20" s="186" t="s">
        <v>21391</v>
      </c>
      <c r="M20" s="28">
        <v>7073</v>
      </c>
      <c r="N20" s="28"/>
      <c r="O20" s="28" t="e">
        <v>#N/A</v>
      </c>
    </row>
    <row r="21" spans="1:15">
      <c r="A21" s="43" t="s">
        <v>21393</v>
      </c>
      <c r="B21" s="19">
        <v>6675</v>
      </c>
      <c r="C21" s="505">
        <v>0.1</v>
      </c>
      <c r="D21" s="142">
        <v>0.85</v>
      </c>
      <c r="E21" s="142">
        <v>0.85</v>
      </c>
      <c r="F21" s="259" t="s">
        <v>51</v>
      </c>
      <c r="I21" s="155" t="s">
        <v>21394</v>
      </c>
      <c r="L21" s="186" t="s">
        <v>21393</v>
      </c>
      <c r="M21" s="28">
        <v>6675</v>
      </c>
      <c r="N21" s="28"/>
      <c r="O21" s="28" t="e">
        <v>#N/A</v>
      </c>
    </row>
    <row r="22" spans="1:15">
      <c r="A22" s="43" t="s">
        <v>10756</v>
      </c>
      <c r="B22" s="19">
        <v>10856</v>
      </c>
      <c r="C22" s="505">
        <v>0.1</v>
      </c>
      <c r="D22" s="142">
        <v>0.7</v>
      </c>
      <c r="E22" s="142">
        <v>0.7</v>
      </c>
      <c r="F22" s="259" t="s">
        <v>51</v>
      </c>
      <c r="I22" s="155" t="s">
        <v>21395</v>
      </c>
      <c r="L22" s="184" t="s">
        <v>10756</v>
      </c>
      <c r="M22" s="7">
        <v>10856</v>
      </c>
      <c r="O22" s="7">
        <v>1</v>
      </c>
    </row>
    <row r="23" spans="1:15">
      <c r="A23" s="43" t="s">
        <v>15448</v>
      </c>
      <c r="B23" s="19">
        <v>6675</v>
      </c>
      <c r="C23" s="505">
        <v>0.1</v>
      </c>
      <c r="D23" s="142">
        <v>0.85</v>
      </c>
      <c r="E23" s="142">
        <v>0.85</v>
      </c>
      <c r="F23" s="259" t="s">
        <v>51</v>
      </c>
      <c r="I23" s="155" t="s">
        <v>21396</v>
      </c>
      <c r="J23" s="7">
        <v>6671</v>
      </c>
      <c r="L23" s="186" t="s">
        <v>15448</v>
      </c>
      <c r="M23" s="28">
        <v>6675</v>
      </c>
      <c r="N23" s="28"/>
      <c r="O23" s="28" t="e">
        <v>#N/A</v>
      </c>
    </row>
    <row r="24" spans="1:15">
      <c r="A24" s="43" t="s">
        <v>21397</v>
      </c>
      <c r="B24" s="19">
        <v>6947</v>
      </c>
      <c r="C24" s="505">
        <v>0.1</v>
      </c>
      <c r="D24" s="142">
        <v>0.7</v>
      </c>
      <c r="E24" s="142">
        <v>0.7</v>
      </c>
      <c r="F24" s="259" t="s">
        <v>51</v>
      </c>
      <c r="I24" s="155" t="s">
        <v>21398</v>
      </c>
      <c r="J24" s="7">
        <v>6671</v>
      </c>
      <c r="L24" s="186" t="s">
        <v>21397</v>
      </c>
      <c r="M24" s="28">
        <v>11104</v>
      </c>
      <c r="N24" s="28"/>
      <c r="O24" s="28" t="e">
        <v>#N/A</v>
      </c>
    </row>
    <row r="25" spans="1:15">
      <c r="A25" s="43" t="s">
        <v>21399</v>
      </c>
      <c r="B25" s="19">
        <v>14594</v>
      </c>
      <c r="C25" s="505">
        <v>0.1</v>
      </c>
      <c r="D25" s="142">
        <v>0.7</v>
      </c>
      <c r="E25" s="142">
        <v>0.7</v>
      </c>
      <c r="F25" s="259" t="s">
        <v>51</v>
      </c>
      <c r="I25" s="155" t="s">
        <v>21400</v>
      </c>
      <c r="L25" s="186" t="s">
        <v>21399</v>
      </c>
      <c r="M25" s="28">
        <v>6924</v>
      </c>
      <c r="N25" s="28"/>
      <c r="O25" s="28" t="e">
        <v>#N/A</v>
      </c>
    </row>
    <row r="26" spans="1:15">
      <c r="A26" s="43" t="s">
        <v>21401</v>
      </c>
      <c r="B26" s="19">
        <v>6669</v>
      </c>
      <c r="C26" s="505">
        <v>0.1</v>
      </c>
      <c r="D26" s="142">
        <v>0.7</v>
      </c>
      <c r="E26" s="142">
        <v>0.7</v>
      </c>
      <c r="F26" s="259" t="s">
        <v>51</v>
      </c>
      <c r="I26" s="155" t="s">
        <v>21402</v>
      </c>
      <c r="J26" s="7">
        <v>6924</v>
      </c>
      <c r="L26" s="186" t="s">
        <v>21401</v>
      </c>
      <c r="M26" s="28">
        <v>6995</v>
      </c>
      <c r="N26" s="28"/>
      <c r="O26" s="28" t="e">
        <v>#N/A</v>
      </c>
    </row>
    <row r="27" spans="1:15">
      <c r="A27" s="43" t="s">
        <v>21403</v>
      </c>
      <c r="B27" s="19">
        <v>14580</v>
      </c>
      <c r="C27" s="505">
        <v>0.1</v>
      </c>
      <c r="D27" s="142">
        <v>0.7</v>
      </c>
      <c r="E27" s="142">
        <v>0.7</v>
      </c>
      <c r="F27" s="259" t="s">
        <v>51</v>
      </c>
      <c r="I27" s="155" t="s">
        <v>21404</v>
      </c>
      <c r="L27" s="186" t="s">
        <v>21403</v>
      </c>
      <c r="M27" s="28">
        <v>6671</v>
      </c>
      <c r="N27" s="28"/>
      <c r="O27" s="28" t="e">
        <v>#N/A</v>
      </c>
    </row>
    <row r="28" spans="1:15">
      <c r="A28" s="43" t="s">
        <v>21405</v>
      </c>
      <c r="B28" s="19">
        <v>6732</v>
      </c>
      <c r="C28" s="505">
        <v>0.1</v>
      </c>
      <c r="D28" s="142">
        <v>0.7</v>
      </c>
      <c r="E28" s="142">
        <v>0.7</v>
      </c>
      <c r="F28" s="259" t="s">
        <v>51</v>
      </c>
      <c r="I28" s="155" t="s">
        <v>21406</v>
      </c>
      <c r="J28" s="7">
        <v>189</v>
      </c>
      <c r="L28" s="186" t="s">
        <v>21405</v>
      </c>
      <c r="M28" s="28">
        <v>2345</v>
      </c>
      <c r="N28" s="28"/>
      <c r="O28" s="28" t="e">
        <v>#N/A</v>
      </c>
    </row>
    <row r="29" spans="1:15">
      <c r="A29" s="43" t="s">
        <v>21407</v>
      </c>
      <c r="B29" s="19"/>
      <c r="C29" s="505">
        <v>0.1</v>
      </c>
      <c r="D29" s="142">
        <v>0.7</v>
      </c>
      <c r="E29" s="142">
        <v>0.7</v>
      </c>
      <c r="F29" s="259" t="s">
        <v>51</v>
      </c>
      <c r="I29" s="155" t="s">
        <v>21408</v>
      </c>
      <c r="J29" s="7">
        <v>3142</v>
      </c>
      <c r="L29" s="186" t="s">
        <v>21407</v>
      </c>
      <c r="M29" s="28">
        <v>2345</v>
      </c>
      <c r="N29" s="28"/>
      <c r="O29" s="28" t="e">
        <v>#N/A</v>
      </c>
    </row>
    <row r="30" spans="1:15">
      <c r="A30" s="43" t="s">
        <v>21409</v>
      </c>
      <c r="B30" s="19"/>
      <c r="C30" s="505">
        <v>0.1</v>
      </c>
      <c r="D30" s="142">
        <v>0.7</v>
      </c>
      <c r="E30" s="142">
        <v>0.7</v>
      </c>
      <c r="F30" s="259" t="s">
        <v>51</v>
      </c>
      <c r="I30" s="155" t="s">
        <v>21410</v>
      </c>
      <c r="J30" s="7">
        <v>189</v>
      </c>
      <c r="L30" s="186" t="s">
        <v>21409</v>
      </c>
      <c r="M30" s="28">
        <v>2345</v>
      </c>
      <c r="N30" s="28"/>
      <c r="O30" s="28" t="e">
        <v>#N/A</v>
      </c>
    </row>
    <row r="31" spans="1:15">
      <c r="A31" s="43" t="s">
        <v>21411</v>
      </c>
      <c r="B31" s="19">
        <v>6732</v>
      </c>
      <c r="C31" s="505">
        <v>0.1</v>
      </c>
      <c r="D31" s="142">
        <v>0.7</v>
      </c>
      <c r="E31" s="142">
        <v>0.7</v>
      </c>
      <c r="F31" s="259" t="s">
        <v>51</v>
      </c>
      <c r="I31" s="155" t="s">
        <v>21412</v>
      </c>
      <c r="J31" s="7">
        <v>7414</v>
      </c>
      <c r="L31" s="186" t="s">
        <v>21411</v>
      </c>
      <c r="M31" s="28">
        <v>2345</v>
      </c>
      <c r="N31" s="28"/>
      <c r="O31" s="28" t="e">
        <v>#N/A</v>
      </c>
    </row>
    <row r="32" spans="1:15">
      <c r="A32" s="43" t="s">
        <v>21413</v>
      </c>
      <c r="B32" s="19">
        <v>6669</v>
      </c>
      <c r="C32" s="505">
        <v>0.1</v>
      </c>
      <c r="D32" s="142">
        <v>0.7</v>
      </c>
      <c r="E32" s="142">
        <v>0.7</v>
      </c>
      <c r="F32" s="259" t="s">
        <v>51</v>
      </c>
      <c r="I32" s="155" t="s">
        <v>21414</v>
      </c>
      <c r="J32" s="7">
        <v>7055</v>
      </c>
      <c r="L32" s="186" t="s">
        <v>21413</v>
      </c>
      <c r="M32" s="28">
        <v>2345</v>
      </c>
      <c r="N32" s="28"/>
      <c r="O32" s="28" t="e">
        <v>#N/A</v>
      </c>
    </row>
    <row r="33" spans="1:15">
      <c r="A33" s="43" t="s">
        <v>4231</v>
      </c>
      <c r="B33" s="19"/>
      <c r="C33" s="505">
        <v>0.1</v>
      </c>
      <c r="D33" s="142">
        <v>0.7</v>
      </c>
      <c r="E33" s="142">
        <v>0.7</v>
      </c>
      <c r="F33" s="259" t="s">
        <v>51</v>
      </c>
      <c r="I33" s="155" t="s">
        <v>21415</v>
      </c>
      <c r="L33" s="186" t="s">
        <v>4231</v>
      </c>
      <c r="M33" s="28">
        <v>2345</v>
      </c>
      <c r="N33" s="28"/>
      <c r="O33" s="28" t="e">
        <v>#N/A</v>
      </c>
    </row>
    <row r="34" spans="1:15">
      <c r="A34" s="43" t="s">
        <v>21416</v>
      </c>
      <c r="B34" s="19">
        <v>2345</v>
      </c>
      <c r="C34" s="505">
        <v>0.1</v>
      </c>
      <c r="D34" s="142">
        <v>0.9</v>
      </c>
      <c r="E34" s="142">
        <v>0.9</v>
      </c>
      <c r="F34" s="259" t="s">
        <v>51</v>
      </c>
      <c r="I34" s="155" t="s">
        <v>21417</v>
      </c>
      <c r="J34" s="7">
        <v>6132</v>
      </c>
      <c r="L34" s="184" t="s">
        <v>21416</v>
      </c>
      <c r="M34" s="7">
        <v>2345</v>
      </c>
      <c r="O34" s="7">
        <v>1</v>
      </c>
    </row>
    <row r="35" spans="1:15">
      <c r="A35" s="43" t="s">
        <v>21418</v>
      </c>
      <c r="B35" s="19">
        <v>2345</v>
      </c>
      <c r="C35" s="505">
        <v>0.1</v>
      </c>
      <c r="D35" s="142">
        <v>0.9</v>
      </c>
      <c r="E35" s="142">
        <v>0.9</v>
      </c>
      <c r="F35" s="259" t="s">
        <v>51</v>
      </c>
      <c r="I35" s="155" t="s">
        <v>21419</v>
      </c>
      <c r="J35" s="7">
        <v>7033</v>
      </c>
      <c r="L35" s="186" t="s">
        <v>21418</v>
      </c>
      <c r="M35" s="28">
        <v>2345</v>
      </c>
      <c r="N35" s="28"/>
      <c r="O35" s="28" t="e">
        <v>#N/A</v>
      </c>
    </row>
    <row r="36" spans="1:15">
      <c r="A36" s="43" t="s">
        <v>10861</v>
      </c>
      <c r="B36" s="19">
        <v>2345</v>
      </c>
      <c r="C36" s="505">
        <v>0.1</v>
      </c>
      <c r="D36" s="142">
        <v>0.9</v>
      </c>
      <c r="E36" s="142">
        <v>0.9</v>
      </c>
      <c r="F36" s="259" t="s">
        <v>51</v>
      </c>
      <c r="I36" s="155" t="s">
        <v>21420</v>
      </c>
      <c r="J36" s="7">
        <v>6736</v>
      </c>
      <c r="L36" s="186" t="s">
        <v>10861</v>
      </c>
      <c r="M36" s="28">
        <v>2345</v>
      </c>
      <c r="N36" s="28"/>
      <c r="O36" s="28" t="e">
        <v>#N/A</v>
      </c>
    </row>
    <row r="37" spans="1:15">
      <c r="A37" s="43" t="s">
        <v>2675</v>
      </c>
      <c r="B37" s="19">
        <v>2345</v>
      </c>
      <c r="C37" s="505">
        <v>0.1</v>
      </c>
      <c r="D37" s="142">
        <v>0.9</v>
      </c>
      <c r="E37" s="142">
        <v>0.9</v>
      </c>
      <c r="F37" s="259" t="s">
        <v>51</v>
      </c>
      <c r="I37" s="155" t="s">
        <v>3519</v>
      </c>
      <c r="J37" s="154">
        <v>7847</v>
      </c>
      <c r="L37" s="186" t="s">
        <v>2675</v>
      </c>
      <c r="M37" s="28">
        <v>2345</v>
      </c>
      <c r="N37" s="28"/>
      <c r="O37" s="28" t="e">
        <v>#N/A</v>
      </c>
    </row>
    <row r="38" spans="1:15">
      <c r="A38" s="43" t="s">
        <v>21421</v>
      </c>
      <c r="B38" s="19">
        <v>2345</v>
      </c>
      <c r="C38" s="505">
        <v>0.1</v>
      </c>
      <c r="D38" s="142">
        <v>0.9</v>
      </c>
      <c r="E38" s="142">
        <v>0.9</v>
      </c>
      <c r="F38" s="259" t="s">
        <v>51</v>
      </c>
      <c r="I38" s="155" t="s">
        <v>21422</v>
      </c>
      <c r="L38" s="186" t="s">
        <v>21421</v>
      </c>
      <c r="M38" s="28">
        <v>2345</v>
      </c>
      <c r="N38" s="28"/>
      <c r="O38" s="28" t="e">
        <v>#N/A</v>
      </c>
    </row>
    <row r="39" spans="1:15">
      <c r="A39" s="43" t="s">
        <v>21423</v>
      </c>
      <c r="B39" s="19">
        <v>7100</v>
      </c>
      <c r="C39" s="505">
        <v>0.1</v>
      </c>
      <c r="D39" s="142">
        <v>0.7</v>
      </c>
      <c r="E39" s="142">
        <v>0.7</v>
      </c>
      <c r="F39" s="259" t="s">
        <v>51</v>
      </c>
      <c r="I39" s="155" t="s">
        <v>2818</v>
      </c>
      <c r="J39" s="7">
        <v>6772</v>
      </c>
      <c r="L39" s="184" t="s">
        <v>21423</v>
      </c>
      <c r="M39" s="7">
        <v>7100</v>
      </c>
      <c r="O39" s="7">
        <v>1</v>
      </c>
    </row>
    <row r="40" spans="1:15">
      <c r="A40" s="43" t="s">
        <v>21424</v>
      </c>
      <c r="B40" s="19">
        <v>7142</v>
      </c>
      <c r="C40" s="505">
        <v>0.1</v>
      </c>
      <c r="D40" s="142">
        <v>0.7</v>
      </c>
      <c r="E40" s="142">
        <v>0.7</v>
      </c>
      <c r="F40" s="259" t="s">
        <v>51</v>
      </c>
      <c r="I40" s="155" t="s">
        <v>21425</v>
      </c>
      <c r="J40" s="7">
        <v>7010</v>
      </c>
      <c r="L40" s="186" t="s">
        <v>21424</v>
      </c>
      <c r="M40" s="28">
        <v>6903</v>
      </c>
      <c r="N40" s="28"/>
      <c r="O40" s="28" t="e">
        <v>#N/A</v>
      </c>
    </row>
    <row r="41" spans="1:15">
      <c r="A41" s="43" t="s">
        <v>21426</v>
      </c>
      <c r="B41" s="19"/>
      <c r="C41" s="505">
        <v>0.1</v>
      </c>
      <c r="D41" s="142">
        <v>0.7</v>
      </c>
      <c r="E41" s="142">
        <v>0.7</v>
      </c>
      <c r="F41" s="259" t="s">
        <v>51</v>
      </c>
      <c r="I41" s="155" t="s">
        <v>21427</v>
      </c>
      <c r="L41" s="186" t="s">
        <v>21426</v>
      </c>
      <c r="M41" s="28">
        <v>11708</v>
      </c>
      <c r="N41" s="28"/>
      <c r="O41" s="28" t="e">
        <v>#N/A</v>
      </c>
    </row>
    <row r="42" spans="1:15">
      <c r="A42" s="43" t="s">
        <v>21428</v>
      </c>
      <c r="B42" s="19">
        <v>6767</v>
      </c>
      <c r="C42" s="505">
        <v>0.1</v>
      </c>
      <c r="D42" s="142">
        <v>0.7</v>
      </c>
      <c r="E42" s="142">
        <v>0.7</v>
      </c>
      <c r="F42" s="259" t="s">
        <v>51</v>
      </c>
      <c r="I42" s="155" t="s">
        <v>21429</v>
      </c>
      <c r="J42" s="7">
        <v>189</v>
      </c>
      <c r="L42" s="186" t="s">
        <v>21428</v>
      </c>
      <c r="M42" s="28">
        <v>7010</v>
      </c>
      <c r="N42" s="28"/>
      <c r="O42" s="28" t="e">
        <v>#N/A</v>
      </c>
    </row>
    <row r="43" spans="1:15">
      <c r="A43" s="43" t="s">
        <v>21430</v>
      </c>
      <c r="B43" s="19"/>
      <c r="C43" s="505">
        <v>0.1</v>
      </c>
      <c r="D43" s="142">
        <v>0.7</v>
      </c>
      <c r="E43" s="142">
        <v>0.7</v>
      </c>
      <c r="F43" s="259" t="s">
        <v>51</v>
      </c>
      <c r="I43" s="155" t="s">
        <v>21431</v>
      </c>
      <c r="J43" s="7">
        <v>189</v>
      </c>
      <c r="L43" s="186" t="s">
        <v>21430</v>
      </c>
      <c r="M43" s="28">
        <v>4933</v>
      </c>
      <c r="N43" s="28"/>
      <c r="O43" s="28" t="e">
        <v>#N/A</v>
      </c>
    </row>
    <row r="44" spans="1:15">
      <c r="A44" s="43" t="s">
        <v>21432</v>
      </c>
      <c r="B44" s="19"/>
      <c r="C44" s="505">
        <v>0.1</v>
      </c>
      <c r="D44" s="142">
        <v>0.7</v>
      </c>
      <c r="E44" s="142">
        <v>0.7</v>
      </c>
      <c r="F44" s="259" t="s">
        <v>51</v>
      </c>
      <c r="I44" s="155" t="s">
        <v>21433</v>
      </c>
      <c r="J44" s="7">
        <v>189</v>
      </c>
      <c r="L44" s="186" t="s">
        <v>21432</v>
      </c>
      <c r="M44" s="28">
        <v>4933</v>
      </c>
      <c r="N44" s="28"/>
      <c r="O44" s="28" t="e">
        <v>#N/A</v>
      </c>
    </row>
    <row r="45" spans="1:15">
      <c r="A45" s="43" t="s">
        <v>21434</v>
      </c>
      <c r="B45" s="19"/>
      <c r="C45" s="505">
        <v>0.1</v>
      </c>
      <c r="D45" s="142">
        <v>0.7</v>
      </c>
      <c r="E45" s="142">
        <v>0.7</v>
      </c>
      <c r="F45" s="259" t="s">
        <v>51</v>
      </c>
      <c r="I45" s="155" t="s">
        <v>10956</v>
      </c>
      <c r="J45" s="7">
        <v>4933</v>
      </c>
      <c r="L45" s="186" t="s">
        <v>21434</v>
      </c>
      <c r="M45" s="28">
        <v>4933</v>
      </c>
      <c r="N45" s="28"/>
      <c r="O45" s="28" t="e">
        <v>#N/A</v>
      </c>
    </row>
    <row r="46" spans="1:15">
      <c r="A46" s="43" t="s">
        <v>21435</v>
      </c>
      <c r="B46" s="86">
        <v>14646</v>
      </c>
      <c r="C46" s="505">
        <v>0.1</v>
      </c>
      <c r="D46" s="142">
        <v>0.7</v>
      </c>
      <c r="E46" s="142">
        <v>0.7</v>
      </c>
      <c r="F46" s="259" t="s">
        <v>51</v>
      </c>
      <c r="I46" s="155" t="s">
        <v>21436</v>
      </c>
      <c r="J46" s="7">
        <v>4933</v>
      </c>
      <c r="L46" s="186" t="s">
        <v>21435</v>
      </c>
      <c r="M46" s="28">
        <v>4933</v>
      </c>
      <c r="N46" s="28"/>
      <c r="O46" s="28" t="e">
        <v>#N/A</v>
      </c>
    </row>
    <row r="47" spans="1:15">
      <c r="A47" s="43" t="s">
        <v>21437</v>
      </c>
      <c r="B47" s="19"/>
      <c r="C47" s="505">
        <v>0.1</v>
      </c>
      <c r="D47" s="142">
        <v>0.7</v>
      </c>
      <c r="E47" s="142">
        <v>0.7</v>
      </c>
      <c r="F47" s="259" t="s">
        <v>51</v>
      </c>
      <c r="I47" s="155" t="s">
        <v>21438</v>
      </c>
      <c r="J47" s="7">
        <v>4933</v>
      </c>
      <c r="L47" s="186" t="s">
        <v>21437</v>
      </c>
      <c r="M47" s="28">
        <v>4933</v>
      </c>
      <c r="N47" s="28"/>
      <c r="O47" s="28" t="e">
        <v>#N/A</v>
      </c>
    </row>
    <row r="48" spans="1:15">
      <c r="A48" s="43" t="s">
        <v>21439</v>
      </c>
      <c r="B48" s="19">
        <v>11601</v>
      </c>
      <c r="C48" s="505">
        <v>0.1</v>
      </c>
      <c r="D48" s="142">
        <v>0.7</v>
      </c>
      <c r="E48" s="142">
        <v>0.7</v>
      </c>
      <c r="F48" s="259" t="s">
        <v>51</v>
      </c>
      <c r="I48" s="155" t="s">
        <v>21440</v>
      </c>
      <c r="J48" s="7">
        <v>7100</v>
      </c>
      <c r="L48" s="184" t="s">
        <v>21439</v>
      </c>
      <c r="M48" s="7">
        <v>11601</v>
      </c>
      <c r="O48" s="7">
        <v>1</v>
      </c>
    </row>
    <row r="49" spans="1:15">
      <c r="A49" s="43" t="s">
        <v>21441</v>
      </c>
      <c r="B49" s="139"/>
      <c r="C49" s="505">
        <v>0.1</v>
      </c>
      <c r="D49" s="142">
        <v>0.7</v>
      </c>
      <c r="E49" s="142">
        <v>0.7</v>
      </c>
      <c r="F49" s="259" t="s">
        <v>51</v>
      </c>
      <c r="I49" s="155" t="s">
        <v>21442</v>
      </c>
      <c r="J49" s="7">
        <v>7229</v>
      </c>
      <c r="L49" s="186" t="s">
        <v>21441</v>
      </c>
      <c r="M49" s="439">
        <v>11916</v>
      </c>
      <c r="N49" s="28"/>
      <c r="O49" s="28" t="e">
        <v>#N/A</v>
      </c>
    </row>
    <row r="50" spans="1:15">
      <c r="A50" s="43" t="s">
        <v>5133</v>
      </c>
      <c r="B50" s="19"/>
      <c r="C50" s="505">
        <v>0.1</v>
      </c>
      <c r="D50" s="142">
        <v>0.7</v>
      </c>
      <c r="E50" s="142">
        <v>0.7</v>
      </c>
      <c r="F50" s="259" t="s">
        <v>51</v>
      </c>
      <c r="I50" s="155" t="s">
        <v>21443</v>
      </c>
      <c r="L50" s="186" t="s">
        <v>5133</v>
      </c>
      <c r="M50" s="28">
        <v>189</v>
      </c>
      <c r="N50" s="28"/>
      <c r="O50" s="28" t="e">
        <v>#N/A</v>
      </c>
    </row>
    <row r="51" spans="1:15">
      <c r="A51" s="43" t="s">
        <v>21444</v>
      </c>
      <c r="B51" s="19">
        <v>14659</v>
      </c>
      <c r="C51" s="505">
        <v>0.1</v>
      </c>
      <c r="D51" s="142">
        <v>0.7</v>
      </c>
      <c r="E51" s="142">
        <v>0.7</v>
      </c>
      <c r="F51" s="259" t="s">
        <v>51</v>
      </c>
      <c r="I51" s="155" t="s">
        <v>21445</v>
      </c>
      <c r="L51" s="186" t="s">
        <v>21444</v>
      </c>
      <c r="M51" s="28">
        <v>14065</v>
      </c>
      <c r="N51" s="28"/>
      <c r="O51" s="28" t="e">
        <v>#N/A</v>
      </c>
    </row>
    <row r="52" spans="1:15">
      <c r="A52" s="43" t="s">
        <v>21446</v>
      </c>
      <c r="B52" s="19">
        <v>14575</v>
      </c>
      <c r="C52" s="505">
        <v>0.1</v>
      </c>
      <c r="D52" s="142">
        <v>0.85</v>
      </c>
      <c r="E52" s="142">
        <v>0.85</v>
      </c>
      <c r="F52" s="259" t="s">
        <v>51</v>
      </c>
      <c r="I52" s="155" t="s">
        <v>21447</v>
      </c>
      <c r="J52" s="7">
        <v>6924</v>
      </c>
      <c r="L52" s="186" t="s">
        <v>21446</v>
      </c>
      <c r="M52" s="28">
        <v>10923</v>
      </c>
      <c r="N52" s="28"/>
      <c r="O52" s="28" t="e">
        <v>#N/A</v>
      </c>
    </row>
    <row r="53" spans="1:15">
      <c r="A53" s="43" t="s">
        <v>21448</v>
      </c>
      <c r="B53" s="19"/>
      <c r="C53" s="505">
        <v>0.1</v>
      </c>
      <c r="D53" s="142">
        <v>0.7</v>
      </c>
      <c r="E53" s="142">
        <v>0.7</v>
      </c>
      <c r="F53" s="259" t="s">
        <v>51</v>
      </c>
      <c r="I53" s="155" t="s">
        <v>21449</v>
      </c>
      <c r="J53" s="7">
        <v>7132</v>
      </c>
      <c r="L53" s="186" t="s">
        <v>21448</v>
      </c>
      <c r="M53" s="28">
        <v>14337</v>
      </c>
      <c r="N53" s="28">
        <v>6805</v>
      </c>
      <c r="O53" s="28" t="e">
        <v>#N/A</v>
      </c>
    </row>
    <row r="54" spans="1:15">
      <c r="A54" s="43" t="s">
        <v>21450</v>
      </c>
      <c r="B54" s="32"/>
      <c r="C54" s="505">
        <v>0.1</v>
      </c>
      <c r="D54" s="142">
        <v>0.7</v>
      </c>
      <c r="E54" s="142">
        <v>0.7</v>
      </c>
      <c r="F54" s="259" t="s">
        <v>51</v>
      </c>
      <c r="I54" s="155" t="s">
        <v>21451</v>
      </c>
      <c r="J54" s="7">
        <v>6727</v>
      </c>
      <c r="L54" s="186" t="s">
        <v>21450</v>
      </c>
      <c r="M54" s="33">
        <v>12553</v>
      </c>
      <c r="N54" s="28"/>
      <c r="O54" s="28" t="e">
        <v>#N/A</v>
      </c>
    </row>
    <row r="55" spans="1:15">
      <c r="A55" s="43" t="s">
        <v>21452</v>
      </c>
      <c r="B55" s="19"/>
      <c r="C55" s="505">
        <v>0.1</v>
      </c>
      <c r="D55" s="142">
        <v>0.7</v>
      </c>
      <c r="E55" s="142">
        <v>0.7</v>
      </c>
      <c r="F55" s="259" t="s">
        <v>51</v>
      </c>
      <c r="I55" s="155" t="s">
        <v>21453</v>
      </c>
      <c r="J55" s="7">
        <v>6727</v>
      </c>
      <c r="L55" s="186" t="s">
        <v>21452</v>
      </c>
      <c r="M55" s="28">
        <v>9746</v>
      </c>
      <c r="N55" s="28"/>
      <c r="O55" s="28" t="e">
        <v>#N/A</v>
      </c>
    </row>
    <row r="56" spans="1:15">
      <c r="A56" s="43" t="s">
        <v>21454</v>
      </c>
      <c r="B56" s="19"/>
      <c r="C56" s="505">
        <v>0.1</v>
      </c>
      <c r="D56" s="142">
        <v>0.7</v>
      </c>
      <c r="E56" s="142">
        <v>0.7</v>
      </c>
      <c r="F56" s="259" t="s">
        <v>51</v>
      </c>
      <c r="I56" s="155" t="s">
        <v>21455</v>
      </c>
      <c r="J56" s="7">
        <v>6727</v>
      </c>
      <c r="L56" s="186" t="s">
        <v>21454</v>
      </c>
      <c r="M56" s="28">
        <v>12609</v>
      </c>
      <c r="N56" s="28"/>
      <c r="O56" s="28" t="e">
        <v>#N/A</v>
      </c>
    </row>
    <row r="57" spans="1:15">
      <c r="A57" s="43" t="s">
        <v>21456</v>
      </c>
      <c r="B57" s="19">
        <v>14727</v>
      </c>
      <c r="C57" s="505">
        <v>0.1</v>
      </c>
      <c r="D57" s="142">
        <v>0.7</v>
      </c>
      <c r="E57" s="142">
        <v>0.7</v>
      </c>
      <c r="F57" s="259" t="s">
        <v>51</v>
      </c>
      <c r="I57" s="155" t="s">
        <v>21457</v>
      </c>
      <c r="J57" s="7">
        <v>6727</v>
      </c>
      <c r="L57" s="186" t="s">
        <v>21456</v>
      </c>
      <c r="M57" s="28">
        <v>9307</v>
      </c>
      <c r="N57" s="28"/>
      <c r="O57" s="28" t="e">
        <v>#N/A</v>
      </c>
    </row>
    <row r="58" spans="1:15">
      <c r="A58" s="43" t="s">
        <v>15804</v>
      </c>
      <c r="B58" s="19"/>
      <c r="C58" s="505">
        <v>0.1</v>
      </c>
      <c r="D58" s="142">
        <v>0.7</v>
      </c>
      <c r="E58" s="142">
        <v>0.7</v>
      </c>
      <c r="F58" s="259" t="s">
        <v>51</v>
      </c>
      <c r="I58" s="155" t="s">
        <v>21458</v>
      </c>
      <c r="J58" s="7">
        <v>6727</v>
      </c>
      <c r="L58" s="186" t="s">
        <v>15804</v>
      </c>
      <c r="M58" s="28">
        <v>6557</v>
      </c>
      <c r="N58" s="28"/>
      <c r="O58" s="28" t="e">
        <v>#N/A</v>
      </c>
    </row>
    <row r="59" spans="1:15">
      <c r="A59" s="43" t="s">
        <v>21459</v>
      </c>
      <c r="B59" s="19">
        <v>11049</v>
      </c>
      <c r="C59" s="505">
        <v>0.1</v>
      </c>
      <c r="D59" s="142">
        <v>0.7</v>
      </c>
      <c r="E59" s="142">
        <v>0.7</v>
      </c>
      <c r="F59" s="259" t="s">
        <v>51</v>
      </c>
      <c r="I59" s="155" t="s">
        <v>21460</v>
      </c>
      <c r="J59" s="7">
        <v>7105</v>
      </c>
      <c r="L59" s="186" t="s">
        <v>21459</v>
      </c>
      <c r="M59" s="28"/>
      <c r="N59" s="28"/>
      <c r="O59" s="28" t="e">
        <v>#N/A</v>
      </c>
    </row>
    <row r="60" spans="1:15">
      <c r="A60" s="43" t="s">
        <v>10849</v>
      </c>
      <c r="B60" s="19">
        <v>7083</v>
      </c>
      <c r="C60" s="505">
        <v>0.1</v>
      </c>
      <c r="D60" s="142">
        <v>0.7</v>
      </c>
      <c r="E60" s="142">
        <v>0.7</v>
      </c>
      <c r="F60" s="259" t="s">
        <v>51</v>
      </c>
      <c r="I60" s="155" t="s">
        <v>21461</v>
      </c>
      <c r="L60" s="184" t="s">
        <v>10849</v>
      </c>
      <c r="M60" s="7">
        <v>7083</v>
      </c>
      <c r="O60" s="7">
        <v>1</v>
      </c>
    </row>
    <row r="61" spans="1:15">
      <c r="A61" s="43" t="s">
        <v>21462</v>
      </c>
      <c r="B61" s="19"/>
      <c r="C61" s="505">
        <v>0.1</v>
      </c>
      <c r="D61" s="142">
        <v>0.7</v>
      </c>
      <c r="E61" s="142">
        <v>0.7</v>
      </c>
      <c r="F61" s="259" t="s">
        <v>51</v>
      </c>
      <c r="I61" s="155" t="s">
        <v>21463</v>
      </c>
      <c r="L61" s="186" t="s">
        <v>21462</v>
      </c>
      <c r="M61" s="85">
        <v>7040</v>
      </c>
      <c r="N61" s="28"/>
      <c r="O61" s="28" t="e">
        <v>#N/A</v>
      </c>
    </row>
    <row r="62" spans="1:15">
      <c r="A62" s="43" t="s">
        <v>21464</v>
      </c>
      <c r="B62" s="19"/>
      <c r="C62" s="505">
        <v>0.1</v>
      </c>
      <c r="D62" s="142">
        <v>0.7</v>
      </c>
      <c r="E62" s="142">
        <v>0.7</v>
      </c>
      <c r="F62" s="259" t="s">
        <v>51</v>
      </c>
      <c r="I62" s="155" t="s">
        <v>21465</v>
      </c>
      <c r="J62" s="7">
        <v>663</v>
      </c>
      <c r="L62" s="186" t="s">
        <v>21464</v>
      </c>
      <c r="M62" s="28">
        <v>6697</v>
      </c>
      <c r="N62" s="28"/>
      <c r="O62" s="28" t="e">
        <v>#N/A</v>
      </c>
    </row>
    <row r="63" spans="1:15">
      <c r="A63" s="43" t="s">
        <v>21466</v>
      </c>
      <c r="B63" s="19">
        <v>7137</v>
      </c>
      <c r="C63" s="505">
        <v>0.1</v>
      </c>
      <c r="D63" s="142">
        <v>0.7</v>
      </c>
      <c r="E63" s="142">
        <v>0.7</v>
      </c>
      <c r="F63" s="259" t="s">
        <v>51</v>
      </c>
      <c r="I63" s="155" t="s">
        <v>21467</v>
      </c>
      <c r="L63" s="186" t="s">
        <v>21466</v>
      </c>
      <c r="M63" s="28"/>
      <c r="N63" s="28"/>
      <c r="O63" s="28" t="e">
        <v>#N/A</v>
      </c>
    </row>
    <row r="64" spans="1:15">
      <c r="A64" s="43" t="s">
        <v>21468</v>
      </c>
      <c r="B64" s="19">
        <v>11875</v>
      </c>
      <c r="C64" s="505">
        <v>0.1</v>
      </c>
      <c r="D64" s="142">
        <v>0.7</v>
      </c>
      <c r="E64" s="142">
        <v>0.7</v>
      </c>
      <c r="F64" s="259" t="s">
        <v>51</v>
      </c>
      <c r="I64" s="155" t="s">
        <v>21469</v>
      </c>
      <c r="J64" s="7">
        <v>6660</v>
      </c>
      <c r="L64" s="184" t="s">
        <v>21468</v>
      </c>
      <c r="M64" s="7">
        <v>11875</v>
      </c>
      <c r="O64" s="7">
        <v>1</v>
      </c>
    </row>
    <row r="65" spans="1:15">
      <c r="A65" s="43" t="s">
        <v>21470</v>
      </c>
      <c r="B65" s="19"/>
      <c r="C65" s="505">
        <v>0.1</v>
      </c>
      <c r="D65" s="142">
        <v>0.7</v>
      </c>
      <c r="E65" s="142">
        <v>0.7</v>
      </c>
      <c r="F65" s="259" t="s">
        <v>51</v>
      </c>
      <c r="I65" s="155" t="s">
        <v>21471</v>
      </c>
      <c r="L65" s="186" t="s">
        <v>21470</v>
      </c>
      <c r="M65" s="28">
        <v>13951</v>
      </c>
      <c r="N65" s="28"/>
      <c r="O65" s="28" t="e">
        <v>#N/A</v>
      </c>
    </row>
    <row r="66" spans="1:15">
      <c r="A66" s="43" t="s">
        <v>21472</v>
      </c>
      <c r="B66" s="19">
        <v>6873</v>
      </c>
      <c r="C66" s="505">
        <v>0.1</v>
      </c>
      <c r="D66" s="142">
        <v>0.7</v>
      </c>
      <c r="E66" s="142">
        <v>0.7</v>
      </c>
      <c r="F66" s="259" t="s">
        <v>51</v>
      </c>
      <c r="I66" s="155" t="s">
        <v>15750</v>
      </c>
      <c r="L66" s="184" t="s">
        <v>21472</v>
      </c>
      <c r="M66" s="7">
        <v>6873</v>
      </c>
      <c r="O66" s="7">
        <v>1</v>
      </c>
    </row>
    <row r="67" spans="1:15">
      <c r="A67" s="43" t="s">
        <v>21473</v>
      </c>
      <c r="B67" s="19">
        <v>14575</v>
      </c>
      <c r="C67" s="505">
        <v>0.1</v>
      </c>
      <c r="D67" s="142">
        <v>0.7</v>
      </c>
      <c r="E67" s="142">
        <v>0.7</v>
      </c>
      <c r="F67" s="259" t="s">
        <v>51</v>
      </c>
      <c r="I67" s="155" t="s">
        <v>21474</v>
      </c>
      <c r="L67" s="186" t="s">
        <v>21473</v>
      </c>
      <c r="M67" s="28">
        <v>13858</v>
      </c>
      <c r="N67" s="28"/>
      <c r="O67" s="28" t="e">
        <v>#N/A</v>
      </c>
    </row>
    <row r="68" spans="1:15">
      <c r="A68" s="43" t="s">
        <v>21475</v>
      </c>
      <c r="B68" s="19">
        <v>14575</v>
      </c>
      <c r="C68" s="505">
        <v>0.1</v>
      </c>
      <c r="D68" s="142">
        <v>0.7</v>
      </c>
      <c r="E68" s="142">
        <v>0.7</v>
      </c>
      <c r="F68" s="259" t="s">
        <v>51</v>
      </c>
      <c r="I68" s="155" t="s">
        <v>21476</v>
      </c>
      <c r="L68" s="186" t="s">
        <v>21475</v>
      </c>
      <c r="M68" s="28">
        <v>2095</v>
      </c>
      <c r="N68" s="28"/>
      <c r="O68" s="28" t="e">
        <v>#N/A</v>
      </c>
    </row>
    <row r="69" spans="1:15">
      <c r="A69" s="43" t="s">
        <v>21477</v>
      </c>
      <c r="B69" s="19">
        <v>14575</v>
      </c>
      <c r="C69" s="505">
        <v>0.1</v>
      </c>
      <c r="D69" s="142">
        <v>0.7</v>
      </c>
      <c r="E69" s="142">
        <v>0.7</v>
      </c>
      <c r="F69" s="259" t="s">
        <v>51</v>
      </c>
      <c r="I69" s="155" t="s">
        <v>21478</v>
      </c>
      <c r="L69" s="186" t="s">
        <v>21477</v>
      </c>
      <c r="M69" s="28">
        <v>6132</v>
      </c>
      <c r="N69" s="28"/>
      <c r="O69" s="28" t="e">
        <v>#N/A</v>
      </c>
    </row>
    <row r="70" spans="1:15">
      <c r="A70" s="43" t="s">
        <v>21479</v>
      </c>
      <c r="B70" s="19">
        <v>14575</v>
      </c>
      <c r="C70" s="505">
        <v>0.1</v>
      </c>
      <c r="D70" s="142">
        <v>0.7</v>
      </c>
      <c r="E70" s="142">
        <v>0.7</v>
      </c>
      <c r="F70" s="259" t="s">
        <v>51</v>
      </c>
      <c r="I70" s="155" t="s">
        <v>21480</v>
      </c>
      <c r="L70" s="186" t="s">
        <v>21479</v>
      </c>
      <c r="M70" s="28">
        <v>2095</v>
      </c>
      <c r="N70" s="28"/>
      <c r="O70" s="28" t="e">
        <v>#N/A</v>
      </c>
    </row>
    <row r="71" spans="1:15">
      <c r="A71" s="43" t="s">
        <v>21481</v>
      </c>
      <c r="B71" s="19">
        <v>14575</v>
      </c>
      <c r="C71" s="505">
        <v>0.1</v>
      </c>
      <c r="D71" s="142">
        <v>0.7</v>
      </c>
      <c r="E71" s="142">
        <v>0.7</v>
      </c>
      <c r="F71" s="259" t="s">
        <v>51</v>
      </c>
      <c r="I71" s="155" t="s">
        <v>21482</v>
      </c>
      <c r="J71" s="7">
        <v>7010</v>
      </c>
      <c r="L71" s="186" t="s">
        <v>21481</v>
      </c>
      <c r="M71" s="28">
        <v>315</v>
      </c>
      <c r="N71" s="28"/>
      <c r="O71" s="28" t="e">
        <v>#N/A</v>
      </c>
    </row>
    <row r="72" spans="1:15">
      <c r="A72" s="43" t="s">
        <v>21483</v>
      </c>
      <c r="B72" s="19">
        <v>6722</v>
      </c>
      <c r="C72" s="505">
        <v>0.1</v>
      </c>
      <c r="D72" s="142">
        <v>0.7</v>
      </c>
      <c r="E72" s="142">
        <v>0.7</v>
      </c>
      <c r="F72" s="259" t="s">
        <v>51</v>
      </c>
      <c r="I72" s="155" t="s">
        <v>2082</v>
      </c>
      <c r="L72" s="186" t="s">
        <v>21483</v>
      </c>
      <c r="M72" s="28"/>
      <c r="N72" s="28"/>
      <c r="O72" s="28" t="e">
        <v>#N/A</v>
      </c>
    </row>
    <row r="73" spans="1:15">
      <c r="A73" s="43" t="s">
        <v>21484</v>
      </c>
      <c r="B73" s="19"/>
      <c r="C73" s="505">
        <v>0.1</v>
      </c>
      <c r="D73" s="142">
        <v>0.7</v>
      </c>
      <c r="E73" s="142">
        <v>0.7</v>
      </c>
      <c r="F73" s="259" t="s">
        <v>51</v>
      </c>
      <c r="I73" s="155" t="s">
        <v>21485</v>
      </c>
      <c r="L73" s="186" t="s">
        <v>21484</v>
      </c>
      <c r="M73" s="28">
        <v>14055</v>
      </c>
      <c r="N73" s="28"/>
      <c r="O73" s="28" t="e">
        <v>#N/A</v>
      </c>
    </row>
    <row r="74" spans="1:15">
      <c r="A74" s="43" t="s">
        <v>19799</v>
      </c>
      <c r="B74" s="19"/>
      <c r="C74" s="505">
        <v>0.1</v>
      </c>
      <c r="D74" s="142">
        <v>0.7</v>
      </c>
      <c r="E74" s="142">
        <v>0.7</v>
      </c>
      <c r="F74" s="259" t="s">
        <v>51</v>
      </c>
      <c r="I74" s="155" t="s">
        <v>21486</v>
      </c>
      <c r="L74" s="186" t="s">
        <v>19799</v>
      </c>
      <c r="M74" s="28">
        <v>7023</v>
      </c>
      <c r="N74" s="28"/>
      <c r="O74" s="28" t="e">
        <v>#N/A</v>
      </c>
    </row>
    <row r="75" spans="1:15">
      <c r="A75" s="43" t="s">
        <v>21487</v>
      </c>
      <c r="B75" s="19">
        <v>13867</v>
      </c>
      <c r="C75" s="505">
        <v>0.1</v>
      </c>
      <c r="D75" s="142">
        <v>0.7</v>
      </c>
      <c r="E75" s="142">
        <v>0.7</v>
      </c>
      <c r="F75" s="259" t="s">
        <v>51</v>
      </c>
      <c r="I75" s="155" t="s">
        <v>21488</v>
      </c>
      <c r="L75" s="186" t="s">
        <v>21487</v>
      </c>
      <c r="M75" s="28">
        <v>14025</v>
      </c>
      <c r="N75" s="28"/>
      <c r="O75" s="28" t="e">
        <v>#N/A</v>
      </c>
    </row>
    <row r="76" spans="1:15">
      <c r="A76" s="43" t="s">
        <v>21489</v>
      </c>
      <c r="B76" s="19"/>
      <c r="C76" s="505">
        <v>0.1</v>
      </c>
      <c r="D76" s="142">
        <v>0.7</v>
      </c>
      <c r="E76" s="142">
        <v>0.7</v>
      </c>
      <c r="F76" s="259" t="s">
        <v>51</v>
      </c>
      <c r="I76" s="155" t="s">
        <v>21490</v>
      </c>
      <c r="L76" s="186" t="s">
        <v>21489</v>
      </c>
      <c r="M76" s="28">
        <v>189</v>
      </c>
      <c r="N76" s="28"/>
      <c r="O76" s="28" t="e">
        <v>#N/A</v>
      </c>
    </row>
    <row r="77" spans="1:15">
      <c r="A77" s="43" t="s">
        <v>21491</v>
      </c>
      <c r="B77" s="19"/>
      <c r="C77" s="505">
        <v>0.1</v>
      </c>
      <c r="D77" s="142">
        <v>0.7</v>
      </c>
      <c r="E77" s="142">
        <v>0.7</v>
      </c>
      <c r="F77" s="259" t="s">
        <v>51</v>
      </c>
      <c r="I77" s="155" t="s">
        <v>21492</v>
      </c>
      <c r="L77" s="186" t="s">
        <v>21491</v>
      </c>
      <c r="M77" s="28">
        <v>7003</v>
      </c>
      <c r="N77" s="28"/>
      <c r="O77" s="28" t="e">
        <v>#N/A</v>
      </c>
    </row>
    <row r="78" spans="1:15">
      <c r="A78" s="43" t="s">
        <v>21493</v>
      </c>
      <c r="B78" s="19">
        <v>14771</v>
      </c>
      <c r="C78" s="505">
        <v>0.1</v>
      </c>
      <c r="D78" s="142">
        <v>0.7</v>
      </c>
      <c r="E78" s="142">
        <v>0.7</v>
      </c>
      <c r="F78" s="259" t="s">
        <v>51</v>
      </c>
      <c r="I78" s="155" t="s">
        <v>21494</v>
      </c>
      <c r="L78" s="186" t="s">
        <v>21493</v>
      </c>
      <c r="M78" s="28">
        <v>6729</v>
      </c>
      <c r="N78" s="28"/>
      <c r="O78" s="28" t="e">
        <v>#N/A</v>
      </c>
    </row>
    <row r="79" spans="1:15">
      <c r="A79" s="43" t="s">
        <v>21495</v>
      </c>
      <c r="B79" s="19"/>
      <c r="C79" s="505">
        <v>0.1</v>
      </c>
      <c r="D79" s="142">
        <v>0.7</v>
      </c>
      <c r="E79" s="142">
        <v>0.7</v>
      </c>
      <c r="F79" s="259" t="s">
        <v>51</v>
      </c>
      <c r="I79" s="155" t="s">
        <v>21496</v>
      </c>
      <c r="L79" s="186" t="s">
        <v>21495</v>
      </c>
      <c r="M79" s="28">
        <v>13829</v>
      </c>
      <c r="N79" s="28"/>
      <c r="O79" s="28" t="e">
        <v>#N/A</v>
      </c>
    </row>
    <row r="80" spans="1:15">
      <c r="A80" s="43" t="s">
        <v>21497</v>
      </c>
      <c r="B80" s="19">
        <v>6802</v>
      </c>
      <c r="C80" s="505">
        <v>0.1</v>
      </c>
      <c r="D80" s="142">
        <v>0.7</v>
      </c>
      <c r="E80" s="142">
        <v>0.7</v>
      </c>
      <c r="F80" s="259" t="s">
        <v>51</v>
      </c>
      <c r="I80" s="155" t="s">
        <v>21498</v>
      </c>
      <c r="J80" s="7">
        <v>6107</v>
      </c>
      <c r="L80" s="184" t="s">
        <v>21497</v>
      </c>
      <c r="M80" s="7">
        <v>6802</v>
      </c>
      <c r="O80" s="7">
        <v>1</v>
      </c>
    </row>
    <row r="81" spans="1:12">
      <c r="A81" s="187" t="s">
        <v>21499</v>
      </c>
      <c r="B81" s="40">
        <v>8576</v>
      </c>
      <c r="C81" s="505">
        <v>0.1</v>
      </c>
      <c r="D81" s="142">
        <v>0.7</v>
      </c>
      <c r="E81" s="142">
        <v>0.7</v>
      </c>
      <c r="F81" s="259" t="s">
        <v>51</v>
      </c>
      <c r="H81" s="19" t="s">
        <v>10983</v>
      </c>
      <c r="I81" s="155" t="s">
        <v>21500</v>
      </c>
    </row>
    <row r="82" spans="1:12">
      <c r="A82" s="187" t="s">
        <v>21501</v>
      </c>
      <c r="B82" s="50">
        <v>8483</v>
      </c>
      <c r="C82" s="505">
        <v>0.1</v>
      </c>
      <c r="D82" s="142">
        <v>0.7</v>
      </c>
      <c r="E82" s="142">
        <v>0.7</v>
      </c>
      <c r="F82" s="259" t="s">
        <v>51</v>
      </c>
      <c r="H82" s="19" t="s">
        <v>10983</v>
      </c>
      <c r="I82" s="155" t="s">
        <v>21502</v>
      </c>
    </row>
    <row r="83" spans="1:12">
      <c r="A83" s="187" t="s">
        <v>21503</v>
      </c>
      <c r="B83" s="50">
        <v>9573</v>
      </c>
      <c r="C83" s="505">
        <v>0.1</v>
      </c>
      <c r="D83" s="142">
        <v>0.7</v>
      </c>
      <c r="E83" s="142">
        <v>0.7</v>
      </c>
      <c r="F83" s="259" t="s">
        <v>51</v>
      </c>
      <c r="H83" s="19" t="s">
        <v>10983</v>
      </c>
      <c r="I83" s="155" t="s">
        <v>21504</v>
      </c>
      <c r="L83" s="184"/>
    </row>
    <row r="84" spans="1:12">
      <c r="A84" s="187" t="s">
        <v>21505</v>
      </c>
      <c r="B84" s="50">
        <v>9602</v>
      </c>
      <c r="C84" s="505">
        <v>0.1</v>
      </c>
      <c r="D84" s="142">
        <v>0.7</v>
      </c>
      <c r="E84" s="142">
        <v>0.7</v>
      </c>
      <c r="F84" s="259" t="s">
        <v>51</v>
      </c>
      <c r="H84" s="19" t="s">
        <v>10983</v>
      </c>
      <c r="I84" s="155" t="s">
        <v>833</v>
      </c>
      <c r="L84" s="184"/>
    </row>
    <row r="85" spans="1:12">
      <c r="A85" s="187" t="s">
        <v>21506</v>
      </c>
      <c r="B85" s="50">
        <v>10368</v>
      </c>
      <c r="C85" s="505">
        <v>0.1</v>
      </c>
      <c r="D85" s="142">
        <v>0.7</v>
      </c>
      <c r="E85" s="142">
        <v>0.7</v>
      </c>
      <c r="F85" s="259" t="s">
        <v>51</v>
      </c>
      <c r="H85" s="19" t="s">
        <v>10983</v>
      </c>
      <c r="I85" s="155" t="s">
        <v>21507</v>
      </c>
      <c r="L85" s="184"/>
    </row>
    <row r="86" spans="1:12">
      <c r="A86" s="187" t="s">
        <v>21508</v>
      </c>
      <c r="B86" s="40">
        <v>9030</v>
      </c>
      <c r="C86" s="505">
        <v>0.1</v>
      </c>
      <c r="D86" s="142">
        <v>0.7</v>
      </c>
      <c r="E86" s="142">
        <v>0.7</v>
      </c>
      <c r="F86" s="259" t="s">
        <v>51</v>
      </c>
      <c r="H86" s="19" t="s">
        <v>10983</v>
      </c>
      <c r="I86" s="155" t="s">
        <v>21509</v>
      </c>
      <c r="L86" s="184"/>
    </row>
    <row r="87" spans="1:12">
      <c r="A87" s="187" t="s">
        <v>21510</v>
      </c>
      <c r="B87" s="50">
        <v>9596</v>
      </c>
      <c r="C87" s="505">
        <v>0.1</v>
      </c>
      <c r="D87" s="142">
        <v>0.7</v>
      </c>
      <c r="E87" s="142">
        <v>0.7</v>
      </c>
      <c r="F87" s="259" t="s">
        <v>51</v>
      </c>
      <c r="H87" s="19" t="s">
        <v>10983</v>
      </c>
      <c r="I87" s="155" t="s">
        <v>21511</v>
      </c>
      <c r="L87" s="184"/>
    </row>
    <row r="88" spans="1:12">
      <c r="A88" s="187" t="s">
        <v>21512</v>
      </c>
      <c r="B88" s="40">
        <v>9667</v>
      </c>
      <c r="C88" s="505">
        <v>0.1</v>
      </c>
      <c r="D88" s="142">
        <v>0.7</v>
      </c>
      <c r="E88" s="142">
        <v>0.7</v>
      </c>
      <c r="F88" s="259" t="s">
        <v>51</v>
      </c>
      <c r="H88" s="19" t="s">
        <v>10983</v>
      </c>
      <c r="I88" s="155" t="s">
        <v>21513</v>
      </c>
      <c r="L88" s="184"/>
    </row>
    <row r="89" spans="1:12">
      <c r="A89" s="187" t="s">
        <v>21514</v>
      </c>
      <c r="B89" s="148">
        <v>12259</v>
      </c>
      <c r="C89" s="505">
        <v>0.1</v>
      </c>
      <c r="D89" s="142">
        <v>0.7</v>
      </c>
      <c r="E89" s="142">
        <v>0.7</v>
      </c>
      <c r="F89" s="259" t="s">
        <v>51</v>
      </c>
      <c r="H89" s="19" t="s">
        <v>10983</v>
      </c>
      <c r="I89" s="155" t="s">
        <v>21515</v>
      </c>
      <c r="L89" s="184"/>
    </row>
    <row r="90" spans="1:12">
      <c r="A90" s="187" t="s">
        <v>21516</v>
      </c>
      <c r="B90" s="40">
        <v>9066</v>
      </c>
      <c r="C90" s="505">
        <v>0.1</v>
      </c>
      <c r="D90" s="142">
        <v>0.7</v>
      </c>
      <c r="E90" s="142">
        <v>0.7</v>
      </c>
      <c r="F90" s="259" t="s">
        <v>51</v>
      </c>
      <c r="H90" s="19" t="s">
        <v>10983</v>
      </c>
      <c r="I90" s="155" t="s">
        <v>21517</v>
      </c>
      <c r="J90" s="7">
        <v>7031</v>
      </c>
      <c r="L90" s="184"/>
    </row>
    <row r="91" spans="1:12">
      <c r="A91" s="187" t="s">
        <v>21518</v>
      </c>
      <c r="B91" s="148">
        <v>9768</v>
      </c>
      <c r="C91" s="505">
        <v>0.1</v>
      </c>
      <c r="D91" s="142">
        <v>0.7</v>
      </c>
      <c r="E91" s="142">
        <v>0.7</v>
      </c>
      <c r="F91" s="259" t="s">
        <v>51</v>
      </c>
      <c r="H91" s="19" t="s">
        <v>10983</v>
      </c>
      <c r="I91" s="155" t="s">
        <v>21519</v>
      </c>
      <c r="L91" s="184"/>
    </row>
    <row r="92" spans="1:12">
      <c r="A92" s="187" t="s">
        <v>2421</v>
      </c>
      <c r="B92" s="50">
        <v>9814</v>
      </c>
      <c r="C92" s="505">
        <v>0.1</v>
      </c>
      <c r="D92" s="142">
        <v>0.7</v>
      </c>
      <c r="E92" s="142">
        <v>0.7</v>
      </c>
      <c r="F92" s="259" t="s">
        <v>51</v>
      </c>
      <c r="H92" s="19" t="s">
        <v>10983</v>
      </c>
      <c r="I92" s="155" t="s">
        <v>21520</v>
      </c>
      <c r="L92" s="184"/>
    </row>
    <row r="93" spans="1:12">
      <c r="A93" s="187" t="s">
        <v>15488</v>
      </c>
      <c r="B93" s="148">
        <v>12277</v>
      </c>
      <c r="C93" s="505">
        <v>0.1</v>
      </c>
      <c r="D93" s="142">
        <v>0.7</v>
      </c>
      <c r="E93" s="142">
        <v>0.7</v>
      </c>
      <c r="F93" s="259" t="s">
        <v>51</v>
      </c>
      <c r="H93" s="19" t="s">
        <v>10983</v>
      </c>
      <c r="I93" s="155" t="s">
        <v>21521</v>
      </c>
      <c r="J93" s="126">
        <v>7186</v>
      </c>
      <c r="L93" s="184"/>
    </row>
    <row r="94" spans="1:12">
      <c r="A94" s="187" t="s">
        <v>21522</v>
      </c>
      <c r="B94" s="50">
        <v>8623</v>
      </c>
      <c r="C94" s="505">
        <v>0.1</v>
      </c>
      <c r="D94" s="142">
        <v>0.75</v>
      </c>
      <c r="E94" s="142">
        <v>0.75</v>
      </c>
      <c r="F94" s="259" t="s">
        <v>51</v>
      </c>
      <c r="H94" s="19" t="s">
        <v>10983</v>
      </c>
      <c r="I94" s="155" t="s">
        <v>21523</v>
      </c>
      <c r="L94" s="184"/>
    </row>
    <row r="95" spans="1:12">
      <c r="A95" s="187" t="s">
        <v>21524</v>
      </c>
      <c r="B95" s="40">
        <v>8096</v>
      </c>
      <c r="C95" s="505">
        <v>0.1</v>
      </c>
      <c r="D95" s="142">
        <v>0.7</v>
      </c>
      <c r="E95" s="142">
        <v>0.7</v>
      </c>
      <c r="F95" s="259" t="s">
        <v>51</v>
      </c>
      <c r="H95" s="19" t="s">
        <v>10983</v>
      </c>
      <c r="I95" s="155" t="s">
        <v>21525</v>
      </c>
      <c r="L95" s="184"/>
    </row>
    <row r="96" spans="1:12">
      <c r="A96" s="187" t="s">
        <v>21526</v>
      </c>
      <c r="B96" s="40">
        <v>9030</v>
      </c>
      <c r="C96" s="505">
        <v>0.1</v>
      </c>
      <c r="D96" s="142">
        <v>0.7</v>
      </c>
      <c r="E96" s="142">
        <v>0.7</v>
      </c>
      <c r="F96" s="259" t="s">
        <v>51</v>
      </c>
      <c r="H96" s="19" t="s">
        <v>10983</v>
      </c>
      <c r="I96" s="155" t="s">
        <v>21527</v>
      </c>
      <c r="L96" s="184"/>
    </row>
    <row r="97" spans="1:12">
      <c r="A97" s="187" t="s">
        <v>21528</v>
      </c>
      <c r="B97" s="122">
        <v>12135</v>
      </c>
      <c r="C97" s="505">
        <v>0.1</v>
      </c>
      <c r="D97" s="142">
        <v>0.7</v>
      </c>
      <c r="E97" s="142">
        <v>0.7</v>
      </c>
      <c r="F97" s="259" t="s">
        <v>51</v>
      </c>
      <c r="H97" s="19" t="s">
        <v>10983</v>
      </c>
      <c r="I97" s="155" t="s">
        <v>21529</v>
      </c>
      <c r="L97" s="184"/>
    </row>
    <row r="98" spans="1:12">
      <c r="A98" s="187" t="s">
        <v>21530</v>
      </c>
      <c r="B98" s="201">
        <v>9767</v>
      </c>
      <c r="C98" s="505">
        <v>0.1</v>
      </c>
      <c r="D98" s="142">
        <v>0.7</v>
      </c>
      <c r="E98" s="142">
        <v>0.7</v>
      </c>
      <c r="F98" s="259" t="s">
        <v>51</v>
      </c>
      <c r="H98" s="19" t="s">
        <v>10983</v>
      </c>
      <c r="I98" s="155" t="s">
        <v>21531</v>
      </c>
    </row>
    <row r="99" spans="1:12">
      <c r="A99" s="187" t="s">
        <v>21532</v>
      </c>
      <c r="B99" s="122">
        <v>12299</v>
      </c>
      <c r="C99" s="505">
        <v>0.1</v>
      </c>
      <c r="D99" s="142">
        <v>0.7</v>
      </c>
      <c r="E99" s="142">
        <v>0.7</v>
      </c>
      <c r="F99" s="259" t="s">
        <v>51</v>
      </c>
      <c r="H99" s="19" t="s">
        <v>10983</v>
      </c>
      <c r="I99" s="155" t="s">
        <v>21533</v>
      </c>
    </row>
    <row r="100" spans="1:12">
      <c r="A100" s="187" t="s">
        <v>21534</v>
      </c>
      <c r="B100" s="149">
        <v>14166</v>
      </c>
      <c r="C100" s="505">
        <v>0.1</v>
      </c>
      <c r="D100" s="142">
        <v>0.7</v>
      </c>
      <c r="E100" s="142">
        <v>0.7</v>
      </c>
      <c r="F100" s="259" t="s">
        <v>51</v>
      </c>
      <c r="H100" s="19" t="s">
        <v>10983</v>
      </c>
      <c r="I100" s="155" t="s">
        <v>21535</v>
      </c>
    </row>
    <row r="101" spans="1:12">
      <c r="A101" s="187" t="s">
        <v>16834</v>
      </c>
      <c r="B101" s="40">
        <v>14474</v>
      </c>
      <c r="C101" s="505">
        <v>0.1</v>
      </c>
      <c r="D101" s="142">
        <v>0.7</v>
      </c>
      <c r="E101" s="142">
        <v>0.7</v>
      </c>
      <c r="F101" s="259" t="s">
        <v>51</v>
      </c>
      <c r="H101" s="19" t="s">
        <v>10983</v>
      </c>
      <c r="I101" s="155" t="s">
        <v>21536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Custom Coupons</vt:lpstr>
      <vt:lpstr>Al Matar</vt:lpstr>
      <vt:lpstr>6th Street</vt:lpstr>
      <vt:lpstr>Adidas</vt:lpstr>
      <vt:lpstr>Adidas Links</vt:lpstr>
      <vt:lpstr>AloKozay</vt:lpstr>
      <vt:lpstr>Al Dakheel Oud</vt:lpstr>
      <vt:lpstr>American Eagle</vt:lpstr>
      <vt:lpstr>Amazon</vt:lpstr>
      <vt:lpstr>AirAlo</vt:lpstr>
      <vt:lpstr>AirAlo Links</vt:lpstr>
      <vt:lpstr>Bloomingdales</vt:lpstr>
      <vt:lpstr>Bath &amp; Body Works</vt:lpstr>
      <vt:lpstr>Babies &amp; more</vt:lpstr>
      <vt:lpstr>Brands For Less</vt:lpstr>
      <vt:lpstr>Baytonia</vt:lpstr>
      <vt:lpstr>Beluar</vt:lpstr>
      <vt:lpstr>Cicabelle</vt:lpstr>
      <vt:lpstr>Boots</vt:lpstr>
      <vt:lpstr>Cartlow</vt:lpstr>
      <vt:lpstr>Deraah</vt:lpstr>
      <vt:lpstr>Dabdoob</vt:lpstr>
      <vt:lpstr>Dr Nutrition</vt:lpstr>
      <vt:lpstr>Dr M</vt:lpstr>
      <vt:lpstr>DailyMeals</vt:lpstr>
      <vt:lpstr>Eyewa</vt:lpstr>
      <vt:lpstr>Doos App</vt:lpstr>
      <vt:lpstr>Farfetch</vt:lpstr>
      <vt:lpstr>FNP</vt:lpstr>
      <vt:lpstr>Footlocker</vt:lpstr>
      <vt:lpstr>Gap</vt:lpstr>
      <vt:lpstr>Go Sport</vt:lpstr>
      <vt:lpstr>GRASSE PERFUME</vt:lpstr>
      <vt:lpstr>Golden Scent</vt:lpstr>
      <vt:lpstr>H&amp;M</vt:lpstr>
      <vt:lpstr>Homebox</vt:lpstr>
      <vt:lpstr>Homzmart</vt:lpstr>
      <vt:lpstr>IGP</vt:lpstr>
      <vt:lpstr>Jacquemus</vt:lpstr>
      <vt:lpstr>Jeeny Ksa</vt:lpstr>
      <vt:lpstr>Jeeny Jo</vt:lpstr>
      <vt:lpstr>KADI Boutique</vt:lpstr>
      <vt:lpstr>KenzWoman</vt:lpstr>
      <vt:lpstr>Levelshoes</vt:lpstr>
      <vt:lpstr>Magrabi</vt:lpstr>
      <vt:lpstr>Mamas&amp;Papas</vt:lpstr>
      <vt:lpstr>MetroBrazil</vt:lpstr>
      <vt:lpstr>KicksCrew</vt:lpstr>
      <vt:lpstr>Ibrahim Alqurahsi</vt:lpstr>
      <vt:lpstr>Max Fashion</vt:lpstr>
      <vt:lpstr>Marks&amp;Spencer</vt:lpstr>
      <vt:lpstr>Mothercare</vt:lpstr>
      <vt:lpstr>Mr.Mandoob</vt:lpstr>
      <vt:lpstr>Mumzworld</vt:lpstr>
      <vt:lpstr>MyProtein</vt:lpstr>
      <vt:lpstr>Namshi</vt:lpstr>
      <vt:lpstr>Nabataty</vt:lpstr>
      <vt:lpstr>New Balance</vt:lpstr>
      <vt:lpstr>NiceOne</vt:lpstr>
      <vt:lpstr>Noon GCC</vt:lpstr>
      <vt:lpstr>Noon Egypt</vt:lpstr>
      <vt:lpstr>NowNow</vt:lpstr>
      <vt:lpstr>Noon EG</vt:lpstr>
      <vt:lpstr>Noon Minutes</vt:lpstr>
      <vt:lpstr>Osma</vt:lpstr>
      <vt:lpstr>Pottery Barn</vt:lpstr>
      <vt:lpstr>Pottery Barn Kids</vt:lpstr>
      <vt:lpstr>Rasees</vt:lpstr>
      <vt:lpstr>Reef Perfumes</vt:lpstr>
      <vt:lpstr>Riva Fashion</vt:lpstr>
      <vt:lpstr>Styli</vt:lpstr>
      <vt:lpstr>Noon Food</vt:lpstr>
      <vt:lpstr>Noon NowNow</vt:lpstr>
      <vt:lpstr>Sivvi</vt:lpstr>
      <vt:lpstr>Sun &amp; Sands</vt:lpstr>
      <vt:lpstr>StoreUs</vt:lpstr>
      <vt:lpstr>ToYou</vt:lpstr>
      <vt:lpstr>Temu</vt:lpstr>
      <vt:lpstr>Trendyol</vt:lpstr>
      <vt:lpstr>SquatWolf</vt:lpstr>
      <vt:lpstr>Tamanna</vt:lpstr>
      <vt:lpstr>Tamata</vt:lpstr>
      <vt:lpstr>The deal outlet</vt:lpstr>
      <vt:lpstr>The Body Shop West KSA &amp; UAE</vt:lpstr>
      <vt:lpstr>Under Armour</vt:lpstr>
      <vt:lpstr>Waya</vt:lpstr>
      <vt:lpstr>Wondergifts</vt:lpstr>
      <vt:lpstr>WestELM</vt:lpstr>
      <vt:lpstr>Whites</vt:lpstr>
      <vt:lpstr>VogaCloset</vt:lpstr>
      <vt:lpstr>Victoria Secret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انس بسام علي حمد</cp:lastModifiedBy>
  <dcterms:modified xsi:type="dcterms:W3CDTF">2025-08-29T10:12:26Z</dcterms:modified>
</cp:coreProperties>
</file>